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1- LABORATORIO DE CALIBRACION\2-TRAZABILIDAD\"/>
    </mc:Choice>
  </mc:AlternateContent>
  <xr:revisionPtr revIDLastSave="0" documentId="13_ncr:1_{64D56CED-226C-4AE3-BDDA-52C49C294CA9}" xr6:coauthVersionLast="47" xr6:coauthVersionMax="47" xr10:uidLastSave="{00000000-0000-0000-0000-000000000000}"/>
  <workbookProtection workbookAlgorithmName="SHA-512" workbookHashValue="LLTjjanTnbVLDO/IWWLgagAHM1LHGjevPG+gZEqJD9ampqmG/jhIqdb7/v2FLIXHq22jPI6xlwmY0Eg+L6D0qg==" workbookSaltValue="HSFAIR7+5BFpdfW8Kt18lg==" workbookSpinCount="100000" lockStructure="1"/>
  <bookViews>
    <workbookView xWindow="-108" yWindow="-108" windowWidth="23256" windowHeight="12456" firstSheet="1" activeTab="1" xr2:uid="{00000000-000D-0000-FFFF-FFFF00000000}"/>
  </bookViews>
  <sheets>
    <sheet name="Hoja1 (copia original)" sheetId="1" state="hidden" r:id="rId1"/>
    <sheet name="Hoja1" sheetId="2" r:id="rId2"/>
    <sheet name="Hoja2" sheetId="3" state="hidden" r:id="rId3"/>
    <sheet name="IMPRIMIBLE" sheetId="4" state="hidden" r:id="rId4"/>
    <sheet name="EQ VAR ACREDITADAS (2)" sheetId="5" state="hidden" r:id="rId5"/>
    <sheet name="Listado EQ app" sheetId="6" state="hidden" r:id="rId6"/>
  </sheets>
  <definedNames>
    <definedName name="_xlnm._FilterDatabase" localSheetId="4" hidden="1">'EQ VAR ACREDITADAS (2)'!$A$10:$W$232</definedName>
    <definedName name="_xlnm._FilterDatabase" localSheetId="1" hidden="1">Hoja1!$A$6:$XEZ$304</definedName>
    <definedName name="_xlnm._FilterDatabase" localSheetId="0" hidden="1">'Hoja1 (copia original)'!$A$6:$XEZ$225</definedName>
    <definedName name="_xlnm._FilterDatabase" localSheetId="3" hidden="1">IMPRIMIBLE!$A$10:$W$164</definedName>
    <definedName name="_xlnm._FilterDatabase" localSheetId="5" hidden="1">'Listado EQ app'!$A$10:$XEZ$252</definedName>
    <definedName name="_xlnm.Print_Area" localSheetId="4">'EQ VAR ACREDITADAS (2)'!$A$1:$Q$217</definedName>
    <definedName name="_xlnm.Print_Area" localSheetId="1">Hoja1!$A$1:$AH$239</definedName>
    <definedName name="_xlnm.Print_Area" localSheetId="0">'Hoja1 (copia original)'!$F$2:$AI$194</definedName>
    <definedName name="_xlnm.Print_Area" localSheetId="3">IMPRIMIBLE!$A$1:$Q$164</definedName>
    <definedName name="_xlnm.Print_Area" localSheetId="5">'Listado EQ app'!$A$1:$M$233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2" i="6" l="1"/>
  <c r="P252" i="6"/>
  <c r="L252" i="6"/>
  <c r="K252" i="6"/>
  <c r="J252" i="6"/>
  <c r="I252" i="6"/>
  <c r="H252" i="6"/>
  <c r="G252" i="6"/>
  <c r="F252" i="6"/>
  <c r="E252" i="6"/>
  <c r="D252" i="6"/>
  <c r="C252" i="6"/>
  <c r="Q251" i="6"/>
  <c r="P251" i="6"/>
  <c r="L251" i="6"/>
  <c r="K251" i="6"/>
  <c r="J251" i="6"/>
  <c r="I251" i="6"/>
  <c r="H251" i="6"/>
  <c r="G251" i="6"/>
  <c r="F251" i="6"/>
  <c r="E251" i="6"/>
  <c r="D251" i="6"/>
  <c r="C251" i="6"/>
  <c r="Q250" i="6"/>
  <c r="P250" i="6"/>
  <c r="L250" i="6"/>
  <c r="K250" i="6"/>
  <c r="J250" i="6"/>
  <c r="I250" i="6"/>
  <c r="H250" i="6"/>
  <c r="G250" i="6"/>
  <c r="F250" i="6"/>
  <c r="E250" i="6"/>
  <c r="D250" i="6"/>
  <c r="C250" i="6"/>
  <c r="Q249" i="6"/>
  <c r="P249" i="6"/>
  <c r="L249" i="6"/>
  <c r="K249" i="6"/>
  <c r="J249" i="6"/>
  <c r="I249" i="6"/>
  <c r="H249" i="6"/>
  <c r="G249" i="6"/>
  <c r="F249" i="6"/>
  <c r="E249" i="6"/>
  <c r="D249" i="6"/>
  <c r="C249" i="6"/>
  <c r="Q248" i="6"/>
  <c r="P248" i="6"/>
  <c r="L248" i="6"/>
  <c r="K248" i="6"/>
  <c r="J248" i="6"/>
  <c r="I248" i="6"/>
  <c r="H248" i="6"/>
  <c r="G248" i="6"/>
  <c r="F248" i="6"/>
  <c r="E248" i="6"/>
  <c r="D248" i="6"/>
  <c r="C248" i="6"/>
  <c r="Q247" i="6"/>
  <c r="P247" i="6"/>
  <c r="L247" i="6"/>
  <c r="K247" i="6"/>
  <c r="J247" i="6"/>
  <c r="I247" i="6"/>
  <c r="H247" i="6"/>
  <c r="G247" i="6"/>
  <c r="F247" i="6"/>
  <c r="E247" i="6"/>
  <c r="D247" i="6"/>
  <c r="C247" i="6"/>
  <c r="Q246" i="6"/>
  <c r="P246" i="6"/>
  <c r="L246" i="6"/>
  <c r="K246" i="6"/>
  <c r="J246" i="6"/>
  <c r="I246" i="6"/>
  <c r="H246" i="6"/>
  <c r="G246" i="6"/>
  <c r="F246" i="6"/>
  <c r="E246" i="6"/>
  <c r="D246" i="6"/>
  <c r="C246" i="6"/>
  <c r="Q245" i="6"/>
  <c r="P245" i="6"/>
  <c r="L245" i="6"/>
  <c r="K245" i="6"/>
  <c r="J245" i="6"/>
  <c r="I245" i="6"/>
  <c r="H245" i="6"/>
  <c r="G245" i="6"/>
  <c r="F245" i="6"/>
  <c r="E245" i="6"/>
  <c r="D245" i="6"/>
  <c r="C245" i="6"/>
  <c r="Q244" i="6"/>
  <c r="P244" i="6"/>
  <c r="L244" i="6"/>
  <c r="K244" i="6"/>
  <c r="J244" i="6"/>
  <c r="I244" i="6"/>
  <c r="H244" i="6"/>
  <c r="G244" i="6"/>
  <c r="F244" i="6"/>
  <c r="E244" i="6"/>
  <c r="D244" i="6"/>
  <c r="C244" i="6"/>
  <c r="Q243" i="6"/>
  <c r="P243" i="6"/>
  <c r="L243" i="6"/>
  <c r="K243" i="6"/>
  <c r="J243" i="6"/>
  <c r="I243" i="6"/>
  <c r="H243" i="6"/>
  <c r="G243" i="6"/>
  <c r="F243" i="6"/>
  <c r="E243" i="6"/>
  <c r="D243" i="6"/>
  <c r="C243" i="6"/>
  <c r="Q242" i="6"/>
  <c r="P242" i="6"/>
  <c r="M242" i="6"/>
  <c r="L242" i="6"/>
  <c r="K242" i="6"/>
  <c r="J242" i="6"/>
  <c r="I242" i="6"/>
  <c r="H242" i="6"/>
  <c r="G242" i="6"/>
  <c r="F242" i="6"/>
  <c r="E242" i="6"/>
  <c r="D242" i="6"/>
  <c r="C242" i="6"/>
  <c r="Q241" i="6"/>
  <c r="P241" i="6"/>
  <c r="M241" i="6"/>
  <c r="L241" i="6"/>
  <c r="K241" i="6"/>
  <c r="J241" i="6"/>
  <c r="I241" i="6"/>
  <c r="H241" i="6"/>
  <c r="G241" i="6"/>
  <c r="F241" i="6"/>
  <c r="E241" i="6"/>
  <c r="D241" i="6"/>
  <c r="C241" i="6"/>
  <c r="Q240" i="6"/>
  <c r="P240" i="6"/>
  <c r="M240" i="6"/>
  <c r="L240" i="6"/>
  <c r="K240" i="6"/>
  <c r="J240" i="6"/>
  <c r="I240" i="6"/>
  <c r="H240" i="6"/>
  <c r="G240" i="6"/>
  <c r="F240" i="6"/>
  <c r="E240" i="6"/>
  <c r="D240" i="6"/>
  <c r="C240" i="6"/>
  <c r="Q239" i="6"/>
  <c r="P239" i="6"/>
  <c r="M239" i="6"/>
  <c r="L239" i="6"/>
  <c r="K239" i="6"/>
  <c r="J239" i="6"/>
  <c r="I239" i="6"/>
  <c r="H239" i="6"/>
  <c r="G239" i="6"/>
  <c r="F239" i="6"/>
  <c r="E239" i="6"/>
  <c r="D239" i="6"/>
  <c r="C239" i="6"/>
  <c r="Q238" i="6"/>
  <c r="P238" i="6"/>
  <c r="M238" i="6"/>
  <c r="L238" i="6"/>
  <c r="K238" i="6"/>
  <c r="J238" i="6"/>
  <c r="I238" i="6"/>
  <c r="H238" i="6"/>
  <c r="G238" i="6"/>
  <c r="F238" i="6"/>
  <c r="E238" i="6"/>
  <c r="D238" i="6"/>
  <c r="C238" i="6"/>
  <c r="Q237" i="6"/>
  <c r="P237" i="6"/>
  <c r="M237" i="6"/>
  <c r="L237" i="6"/>
  <c r="K237" i="6"/>
  <c r="J237" i="6"/>
  <c r="I237" i="6"/>
  <c r="H237" i="6"/>
  <c r="G237" i="6"/>
  <c r="F237" i="6"/>
  <c r="E237" i="6"/>
  <c r="D237" i="6"/>
  <c r="C237" i="6"/>
  <c r="Q236" i="6"/>
  <c r="P236" i="6"/>
  <c r="M236" i="6"/>
  <c r="L236" i="6"/>
  <c r="K236" i="6"/>
  <c r="J236" i="6"/>
  <c r="I236" i="6"/>
  <c r="H236" i="6"/>
  <c r="G236" i="6"/>
  <c r="F236" i="6"/>
  <c r="E236" i="6"/>
  <c r="D236" i="6"/>
  <c r="C236" i="6"/>
  <c r="Q235" i="6"/>
  <c r="P235" i="6"/>
  <c r="M235" i="6"/>
  <c r="L235" i="6"/>
  <c r="K235" i="6"/>
  <c r="J235" i="6"/>
  <c r="I235" i="6"/>
  <c r="H235" i="6"/>
  <c r="G235" i="6"/>
  <c r="F235" i="6"/>
  <c r="E235" i="6"/>
  <c r="D235" i="6"/>
  <c r="C235" i="6"/>
  <c r="Q234" i="6"/>
  <c r="P234" i="6"/>
  <c r="M234" i="6"/>
  <c r="L234" i="6"/>
  <c r="K234" i="6"/>
  <c r="J234" i="6"/>
  <c r="I234" i="6"/>
  <c r="H234" i="6"/>
  <c r="G234" i="6"/>
  <c r="F234" i="6"/>
  <c r="E234" i="6"/>
  <c r="D234" i="6"/>
  <c r="C234" i="6"/>
  <c r="Q233" i="6"/>
  <c r="P233" i="6"/>
  <c r="M233" i="6"/>
  <c r="L233" i="6"/>
  <c r="K233" i="6"/>
  <c r="J233" i="6"/>
  <c r="I233" i="6"/>
  <c r="H233" i="6"/>
  <c r="G233" i="6"/>
  <c r="F233" i="6"/>
  <c r="E233" i="6"/>
  <c r="D233" i="6"/>
  <c r="C233" i="6"/>
  <c r="Q232" i="6"/>
  <c r="P232" i="6"/>
  <c r="M232" i="6"/>
  <c r="L232" i="6"/>
  <c r="K232" i="6"/>
  <c r="J232" i="6"/>
  <c r="I232" i="6"/>
  <c r="H232" i="6"/>
  <c r="G232" i="6"/>
  <c r="F232" i="6"/>
  <c r="E232" i="6"/>
  <c r="D232" i="6"/>
  <c r="C232" i="6"/>
  <c r="Q231" i="6"/>
  <c r="P231" i="6"/>
  <c r="M231" i="6"/>
  <c r="L231" i="6"/>
  <c r="K231" i="6"/>
  <c r="J231" i="6"/>
  <c r="I231" i="6"/>
  <c r="H231" i="6"/>
  <c r="G231" i="6"/>
  <c r="F231" i="6"/>
  <c r="E231" i="6"/>
  <c r="D231" i="6"/>
  <c r="C231" i="6"/>
  <c r="Q230" i="6"/>
  <c r="P230" i="6"/>
  <c r="J230" i="6"/>
  <c r="I230" i="6"/>
  <c r="H230" i="6"/>
  <c r="G230" i="6"/>
  <c r="F230" i="6"/>
  <c r="E230" i="6"/>
  <c r="D230" i="6"/>
  <c r="C230" i="6"/>
  <c r="Q229" i="6"/>
  <c r="P229" i="6"/>
  <c r="L229" i="6"/>
  <c r="K229" i="6"/>
  <c r="J229" i="6"/>
  <c r="I229" i="6"/>
  <c r="H229" i="6"/>
  <c r="G229" i="6"/>
  <c r="F229" i="6"/>
  <c r="E229" i="6"/>
  <c r="D229" i="6"/>
  <c r="C229" i="6"/>
  <c r="Q228" i="6"/>
  <c r="P228" i="6"/>
  <c r="L228" i="6"/>
  <c r="K228" i="6"/>
  <c r="J228" i="6"/>
  <c r="I228" i="6"/>
  <c r="H228" i="6"/>
  <c r="G228" i="6"/>
  <c r="F228" i="6"/>
  <c r="E228" i="6"/>
  <c r="D228" i="6"/>
  <c r="C228" i="6"/>
  <c r="Q227" i="6"/>
  <c r="P227" i="6"/>
  <c r="L227" i="6"/>
  <c r="K227" i="6"/>
  <c r="J227" i="6"/>
  <c r="I227" i="6"/>
  <c r="H227" i="6"/>
  <c r="G227" i="6"/>
  <c r="F227" i="6"/>
  <c r="E227" i="6"/>
  <c r="D227" i="6"/>
  <c r="C227" i="6"/>
  <c r="Q226" i="6"/>
  <c r="P226" i="6"/>
  <c r="M226" i="6"/>
  <c r="L226" i="6"/>
  <c r="K226" i="6"/>
  <c r="J226" i="6"/>
  <c r="I226" i="6"/>
  <c r="H226" i="6"/>
  <c r="G226" i="6"/>
  <c r="F226" i="6"/>
  <c r="E226" i="6"/>
  <c r="D226" i="6"/>
  <c r="C226" i="6"/>
  <c r="Q225" i="6"/>
  <c r="P225" i="6"/>
  <c r="M225" i="6"/>
  <c r="L225" i="6"/>
  <c r="K225" i="6"/>
  <c r="J225" i="6"/>
  <c r="I225" i="6"/>
  <c r="H225" i="6"/>
  <c r="G225" i="6"/>
  <c r="F225" i="6"/>
  <c r="E225" i="6"/>
  <c r="D225" i="6"/>
  <c r="C225" i="6"/>
  <c r="Q224" i="6"/>
  <c r="P224" i="6"/>
  <c r="M224" i="6"/>
  <c r="L224" i="6"/>
  <c r="K224" i="6"/>
  <c r="J224" i="6"/>
  <c r="I224" i="6"/>
  <c r="H224" i="6"/>
  <c r="G224" i="6"/>
  <c r="F224" i="6"/>
  <c r="E224" i="6"/>
  <c r="D224" i="6"/>
  <c r="C224" i="6"/>
  <c r="Q223" i="6"/>
  <c r="P223" i="6"/>
  <c r="M223" i="6"/>
  <c r="L223" i="6"/>
  <c r="K223" i="6"/>
  <c r="J223" i="6"/>
  <c r="I223" i="6"/>
  <c r="H223" i="6"/>
  <c r="G223" i="6"/>
  <c r="F223" i="6"/>
  <c r="E223" i="6"/>
  <c r="D223" i="6"/>
  <c r="C223" i="6"/>
  <c r="Q222" i="6"/>
  <c r="P222" i="6"/>
  <c r="M222" i="6"/>
  <c r="L222" i="6"/>
  <c r="K222" i="6"/>
  <c r="J222" i="6"/>
  <c r="I222" i="6"/>
  <c r="H222" i="6"/>
  <c r="G222" i="6"/>
  <c r="F222" i="6"/>
  <c r="E222" i="6"/>
  <c r="D222" i="6"/>
  <c r="C222" i="6"/>
  <c r="Q221" i="6"/>
  <c r="P221" i="6"/>
  <c r="M221" i="6"/>
  <c r="L221" i="6"/>
  <c r="K221" i="6"/>
  <c r="J221" i="6"/>
  <c r="I221" i="6"/>
  <c r="H221" i="6"/>
  <c r="G221" i="6"/>
  <c r="F221" i="6"/>
  <c r="E221" i="6"/>
  <c r="D221" i="6"/>
  <c r="C221" i="6"/>
  <c r="Q220" i="6"/>
  <c r="P220" i="6"/>
  <c r="L220" i="6"/>
  <c r="K220" i="6"/>
  <c r="J220" i="6"/>
  <c r="I220" i="6"/>
  <c r="H220" i="6"/>
  <c r="G220" i="6"/>
  <c r="F220" i="6"/>
  <c r="E220" i="6"/>
  <c r="D220" i="6"/>
  <c r="C220" i="6"/>
  <c r="Q219" i="6"/>
  <c r="P219" i="6"/>
  <c r="L219" i="6"/>
  <c r="K219" i="6"/>
  <c r="J219" i="6"/>
  <c r="I219" i="6"/>
  <c r="H219" i="6"/>
  <c r="G219" i="6"/>
  <c r="F219" i="6"/>
  <c r="E219" i="6"/>
  <c r="D219" i="6"/>
  <c r="C219" i="6"/>
  <c r="Q218" i="6"/>
  <c r="P218" i="6"/>
  <c r="L218" i="6"/>
  <c r="K218" i="6"/>
  <c r="J218" i="6"/>
  <c r="I218" i="6"/>
  <c r="H218" i="6"/>
  <c r="G218" i="6"/>
  <c r="F218" i="6"/>
  <c r="E218" i="6"/>
  <c r="D218" i="6"/>
  <c r="C218" i="6"/>
  <c r="Q217" i="6"/>
  <c r="P217" i="6"/>
  <c r="L217" i="6"/>
  <c r="K217" i="6"/>
  <c r="J217" i="6"/>
  <c r="I217" i="6"/>
  <c r="H217" i="6"/>
  <c r="G217" i="6"/>
  <c r="F217" i="6"/>
  <c r="E217" i="6"/>
  <c r="D217" i="6"/>
  <c r="C217" i="6"/>
  <c r="Q216" i="6"/>
  <c r="P216" i="6"/>
  <c r="L216" i="6"/>
  <c r="K216" i="6"/>
  <c r="J216" i="6"/>
  <c r="I216" i="6"/>
  <c r="H216" i="6"/>
  <c r="G216" i="6"/>
  <c r="F216" i="6"/>
  <c r="E216" i="6"/>
  <c r="D216" i="6"/>
  <c r="C216" i="6"/>
  <c r="Q215" i="6"/>
  <c r="P215" i="6"/>
  <c r="L215" i="6"/>
  <c r="K215" i="6"/>
  <c r="J215" i="6"/>
  <c r="I215" i="6"/>
  <c r="H215" i="6"/>
  <c r="G215" i="6"/>
  <c r="F215" i="6"/>
  <c r="E215" i="6"/>
  <c r="D215" i="6"/>
  <c r="C215" i="6"/>
  <c r="Q214" i="6"/>
  <c r="P214" i="6"/>
  <c r="L214" i="6"/>
  <c r="K214" i="6"/>
  <c r="J214" i="6"/>
  <c r="I214" i="6"/>
  <c r="H214" i="6"/>
  <c r="G214" i="6"/>
  <c r="F214" i="6"/>
  <c r="E214" i="6"/>
  <c r="D214" i="6"/>
  <c r="C214" i="6"/>
  <c r="Q213" i="6"/>
  <c r="P213" i="6"/>
  <c r="L213" i="6"/>
  <c r="K213" i="6"/>
  <c r="J213" i="6"/>
  <c r="I213" i="6"/>
  <c r="H213" i="6"/>
  <c r="G213" i="6"/>
  <c r="F213" i="6"/>
  <c r="E213" i="6"/>
  <c r="D213" i="6"/>
  <c r="C213" i="6"/>
  <c r="Q212" i="6"/>
  <c r="P212" i="6"/>
  <c r="L212" i="6"/>
  <c r="K212" i="6"/>
  <c r="J212" i="6"/>
  <c r="I212" i="6"/>
  <c r="H212" i="6"/>
  <c r="G212" i="6"/>
  <c r="F212" i="6"/>
  <c r="E212" i="6"/>
  <c r="D212" i="6"/>
  <c r="C212" i="6"/>
  <c r="Q211" i="6"/>
  <c r="P211" i="6"/>
  <c r="L211" i="6"/>
  <c r="K211" i="6"/>
  <c r="J211" i="6"/>
  <c r="I211" i="6"/>
  <c r="H211" i="6"/>
  <c r="G211" i="6"/>
  <c r="F211" i="6"/>
  <c r="E211" i="6"/>
  <c r="D211" i="6"/>
  <c r="C211" i="6"/>
  <c r="Q210" i="6"/>
  <c r="P210" i="6"/>
  <c r="L210" i="6"/>
  <c r="K210" i="6"/>
  <c r="J210" i="6"/>
  <c r="I210" i="6"/>
  <c r="H210" i="6"/>
  <c r="G210" i="6"/>
  <c r="F210" i="6"/>
  <c r="E210" i="6"/>
  <c r="D210" i="6"/>
  <c r="C210" i="6"/>
  <c r="Q209" i="6"/>
  <c r="P209" i="6"/>
  <c r="L209" i="6"/>
  <c r="K209" i="6"/>
  <c r="J209" i="6"/>
  <c r="I209" i="6"/>
  <c r="H209" i="6"/>
  <c r="G209" i="6"/>
  <c r="F209" i="6"/>
  <c r="E209" i="6"/>
  <c r="D209" i="6"/>
  <c r="C209" i="6"/>
  <c r="Q208" i="6"/>
  <c r="P208" i="6"/>
  <c r="M208" i="6"/>
  <c r="L208" i="6"/>
  <c r="K208" i="6"/>
  <c r="J208" i="6"/>
  <c r="I208" i="6"/>
  <c r="H208" i="6"/>
  <c r="G208" i="6"/>
  <c r="F208" i="6"/>
  <c r="E208" i="6"/>
  <c r="D208" i="6"/>
  <c r="C208" i="6"/>
  <c r="Q207" i="6"/>
  <c r="P207" i="6"/>
  <c r="L207" i="6"/>
  <c r="K207" i="6"/>
  <c r="J207" i="6"/>
  <c r="I207" i="6"/>
  <c r="H207" i="6"/>
  <c r="G207" i="6"/>
  <c r="F207" i="6"/>
  <c r="E207" i="6"/>
  <c r="D207" i="6"/>
  <c r="C207" i="6"/>
  <c r="Q206" i="6"/>
  <c r="P206" i="6"/>
  <c r="L206" i="6"/>
  <c r="K206" i="6"/>
  <c r="J206" i="6"/>
  <c r="I206" i="6"/>
  <c r="H206" i="6"/>
  <c r="G206" i="6"/>
  <c r="F206" i="6"/>
  <c r="E206" i="6"/>
  <c r="D206" i="6"/>
  <c r="C206" i="6"/>
  <c r="Q205" i="6"/>
  <c r="P205" i="6"/>
  <c r="L205" i="6"/>
  <c r="K205" i="6"/>
  <c r="J205" i="6"/>
  <c r="I205" i="6"/>
  <c r="H205" i="6"/>
  <c r="G205" i="6"/>
  <c r="F205" i="6"/>
  <c r="E205" i="6"/>
  <c r="D205" i="6"/>
  <c r="C205" i="6"/>
  <c r="Q204" i="6"/>
  <c r="P204" i="6"/>
  <c r="L204" i="6"/>
  <c r="K204" i="6"/>
  <c r="J204" i="6"/>
  <c r="I204" i="6"/>
  <c r="H204" i="6"/>
  <c r="G204" i="6"/>
  <c r="F204" i="6"/>
  <c r="E204" i="6"/>
  <c r="D204" i="6"/>
  <c r="C204" i="6"/>
  <c r="Q203" i="6"/>
  <c r="P203" i="6"/>
  <c r="L203" i="6"/>
  <c r="K203" i="6"/>
  <c r="J203" i="6"/>
  <c r="I203" i="6"/>
  <c r="H203" i="6"/>
  <c r="G203" i="6"/>
  <c r="F203" i="6"/>
  <c r="E203" i="6"/>
  <c r="D203" i="6"/>
  <c r="C203" i="6"/>
  <c r="Q202" i="6"/>
  <c r="P202" i="6"/>
  <c r="L202" i="6"/>
  <c r="K202" i="6"/>
  <c r="J202" i="6"/>
  <c r="I202" i="6"/>
  <c r="H202" i="6"/>
  <c r="G202" i="6"/>
  <c r="F202" i="6"/>
  <c r="E202" i="6"/>
  <c r="D202" i="6"/>
  <c r="C202" i="6"/>
  <c r="Q201" i="6"/>
  <c r="P201" i="6"/>
  <c r="L201" i="6"/>
  <c r="K201" i="6"/>
  <c r="J201" i="6"/>
  <c r="I201" i="6"/>
  <c r="H201" i="6"/>
  <c r="G201" i="6"/>
  <c r="F201" i="6"/>
  <c r="E201" i="6"/>
  <c r="D201" i="6"/>
  <c r="C201" i="6"/>
  <c r="Q200" i="6"/>
  <c r="P200" i="6"/>
  <c r="L200" i="6"/>
  <c r="K200" i="6"/>
  <c r="J200" i="6"/>
  <c r="I200" i="6"/>
  <c r="H200" i="6"/>
  <c r="G200" i="6"/>
  <c r="F200" i="6"/>
  <c r="E200" i="6"/>
  <c r="D200" i="6"/>
  <c r="C200" i="6"/>
  <c r="Q199" i="6"/>
  <c r="P199" i="6"/>
  <c r="L199" i="6"/>
  <c r="K199" i="6"/>
  <c r="J199" i="6"/>
  <c r="I199" i="6"/>
  <c r="H199" i="6"/>
  <c r="G199" i="6"/>
  <c r="F199" i="6"/>
  <c r="E199" i="6"/>
  <c r="D199" i="6"/>
  <c r="C199" i="6"/>
  <c r="Q198" i="6"/>
  <c r="P198" i="6"/>
  <c r="L198" i="6"/>
  <c r="K198" i="6"/>
  <c r="J198" i="6"/>
  <c r="I198" i="6"/>
  <c r="H198" i="6"/>
  <c r="G198" i="6"/>
  <c r="F198" i="6"/>
  <c r="E198" i="6"/>
  <c r="D198" i="6"/>
  <c r="C198" i="6"/>
  <c r="Q197" i="6"/>
  <c r="P197" i="6"/>
  <c r="L197" i="6"/>
  <c r="K197" i="6"/>
  <c r="J197" i="6"/>
  <c r="I197" i="6"/>
  <c r="H197" i="6"/>
  <c r="G197" i="6"/>
  <c r="F197" i="6"/>
  <c r="E197" i="6"/>
  <c r="D197" i="6"/>
  <c r="C197" i="6"/>
  <c r="Q196" i="6"/>
  <c r="P196" i="6"/>
  <c r="L196" i="6"/>
  <c r="K196" i="6"/>
  <c r="J196" i="6"/>
  <c r="I196" i="6"/>
  <c r="H196" i="6"/>
  <c r="G196" i="6"/>
  <c r="F196" i="6"/>
  <c r="E196" i="6"/>
  <c r="D196" i="6"/>
  <c r="C196" i="6"/>
  <c r="Q195" i="6"/>
  <c r="P195" i="6"/>
  <c r="L195" i="6"/>
  <c r="K195" i="6"/>
  <c r="J195" i="6"/>
  <c r="I195" i="6"/>
  <c r="H195" i="6"/>
  <c r="G195" i="6"/>
  <c r="F195" i="6"/>
  <c r="E195" i="6"/>
  <c r="D195" i="6"/>
  <c r="C195" i="6"/>
  <c r="Q194" i="6"/>
  <c r="P194" i="6"/>
  <c r="L194" i="6"/>
  <c r="K194" i="6"/>
  <c r="J194" i="6"/>
  <c r="I194" i="6"/>
  <c r="H194" i="6"/>
  <c r="G194" i="6"/>
  <c r="F194" i="6"/>
  <c r="E194" i="6"/>
  <c r="D194" i="6"/>
  <c r="C194" i="6"/>
  <c r="Q193" i="6"/>
  <c r="P193" i="6"/>
  <c r="L193" i="6"/>
  <c r="K193" i="6"/>
  <c r="J193" i="6"/>
  <c r="I193" i="6"/>
  <c r="H193" i="6"/>
  <c r="G193" i="6"/>
  <c r="F193" i="6"/>
  <c r="E193" i="6"/>
  <c r="D193" i="6"/>
  <c r="C193" i="6"/>
  <c r="Q192" i="6"/>
  <c r="P192" i="6"/>
  <c r="L192" i="6"/>
  <c r="K192" i="6"/>
  <c r="J192" i="6"/>
  <c r="I192" i="6"/>
  <c r="H192" i="6"/>
  <c r="G192" i="6"/>
  <c r="F192" i="6"/>
  <c r="E192" i="6"/>
  <c r="D192" i="6"/>
  <c r="C192" i="6"/>
  <c r="Q191" i="6"/>
  <c r="P191" i="6"/>
  <c r="L191" i="6"/>
  <c r="K191" i="6"/>
  <c r="J191" i="6"/>
  <c r="I191" i="6"/>
  <c r="H191" i="6"/>
  <c r="G191" i="6"/>
  <c r="F191" i="6"/>
  <c r="E191" i="6"/>
  <c r="D191" i="6"/>
  <c r="C191" i="6"/>
  <c r="Q190" i="6"/>
  <c r="P190" i="6"/>
  <c r="L190" i="6"/>
  <c r="K190" i="6"/>
  <c r="J190" i="6"/>
  <c r="I190" i="6"/>
  <c r="H190" i="6"/>
  <c r="G190" i="6"/>
  <c r="F190" i="6"/>
  <c r="E190" i="6"/>
  <c r="D190" i="6"/>
  <c r="C190" i="6"/>
  <c r="Q189" i="6"/>
  <c r="P189" i="6"/>
  <c r="L189" i="6"/>
  <c r="K189" i="6"/>
  <c r="J189" i="6"/>
  <c r="I189" i="6"/>
  <c r="H189" i="6"/>
  <c r="G189" i="6"/>
  <c r="F189" i="6"/>
  <c r="E189" i="6"/>
  <c r="D189" i="6"/>
  <c r="C189" i="6"/>
  <c r="Q188" i="6"/>
  <c r="P188" i="6"/>
  <c r="M188" i="6"/>
  <c r="L188" i="6"/>
  <c r="K188" i="6"/>
  <c r="J188" i="6"/>
  <c r="I188" i="6"/>
  <c r="H188" i="6"/>
  <c r="G188" i="6"/>
  <c r="F188" i="6"/>
  <c r="E188" i="6"/>
  <c r="D188" i="6"/>
  <c r="C188" i="6"/>
  <c r="Q187" i="6"/>
  <c r="P187" i="6"/>
  <c r="L187" i="6"/>
  <c r="K187" i="6"/>
  <c r="J187" i="6"/>
  <c r="I187" i="6"/>
  <c r="H187" i="6"/>
  <c r="G187" i="6"/>
  <c r="F187" i="6"/>
  <c r="E187" i="6"/>
  <c r="D187" i="6"/>
  <c r="C187" i="6"/>
  <c r="Q186" i="6"/>
  <c r="P186" i="6"/>
  <c r="L186" i="6"/>
  <c r="K186" i="6"/>
  <c r="J186" i="6"/>
  <c r="I186" i="6"/>
  <c r="H186" i="6"/>
  <c r="G186" i="6"/>
  <c r="F186" i="6"/>
  <c r="E186" i="6"/>
  <c r="D186" i="6"/>
  <c r="C186" i="6"/>
  <c r="Q185" i="6"/>
  <c r="P185" i="6"/>
  <c r="L185" i="6"/>
  <c r="K185" i="6"/>
  <c r="J185" i="6"/>
  <c r="I185" i="6"/>
  <c r="H185" i="6"/>
  <c r="G185" i="6"/>
  <c r="F185" i="6"/>
  <c r="E185" i="6"/>
  <c r="D185" i="6"/>
  <c r="C185" i="6"/>
  <c r="Q184" i="6"/>
  <c r="P184" i="6"/>
  <c r="L184" i="6"/>
  <c r="K184" i="6"/>
  <c r="J184" i="6"/>
  <c r="I184" i="6"/>
  <c r="H184" i="6"/>
  <c r="G184" i="6"/>
  <c r="F184" i="6"/>
  <c r="E184" i="6"/>
  <c r="D184" i="6"/>
  <c r="C184" i="6"/>
  <c r="Q183" i="6"/>
  <c r="P183" i="6"/>
  <c r="L183" i="6"/>
  <c r="K183" i="6"/>
  <c r="J183" i="6"/>
  <c r="I183" i="6"/>
  <c r="H183" i="6"/>
  <c r="G183" i="6"/>
  <c r="F183" i="6"/>
  <c r="E183" i="6"/>
  <c r="D183" i="6"/>
  <c r="C183" i="6"/>
  <c r="Q182" i="6"/>
  <c r="P182" i="6"/>
  <c r="L182" i="6"/>
  <c r="K182" i="6"/>
  <c r="J182" i="6"/>
  <c r="I182" i="6"/>
  <c r="H182" i="6"/>
  <c r="G182" i="6"/>
  <c r="F182" i="6"/>
  <c r="E182" i="6"/>
  <c r="D182" i="6"/>
  <c r="C182" i="6"/>
  <c r="Q181" i="6"/>
  <c r="P181" i="6"/>
  <c r="L181" i="6"/>
  <c r="K181" i="6"/>
  <c r="J181" i="6"/>
  <c r="I181" i="6"/>
  <c r="H181" i="6"/>
  <c r="G181" i="6"/>
  <c r="F181" i="6"/>
  <c r="E181" i="6"/>
  <c r="D181" i="6"/>
  <c r="C181" i="6"/>
  <c r="Q180" i="6"/>
  <c r="P180" i="6"/>
  <c r="L180" i="6"/>
  <c r="K180" i="6"/>
  <c r="J180" i="6"/>
  <c r="I180" i="6"/>
  <c r="H180" i="6"/>
  <c r="G180" i="6"/>
  <c r="F180" i="6"/>
  <c r="E180" i="6"/>
  <c r="D180" i="6"/>
  <c r="C180" i="6"/>
  <c r="Q179" i="6"/>
  <c r="P179" i="6"/>
  <c r="L179" i="6"/>
  <c r="K179" i="6"/>
  <c r="J179" i="6"/>
  <c r="I179" i="6"/>
  <c r="H179" i="6"/>
  <c r="G179" i="6"/>
  <c r="F179" i="6"/>
  <c r="E179" i="6"/>
  <c r="D179" i="6"/>
  <c r="C179" i="6"/>
  <c r="Q178" i="6"/>
  <c r="P178" i="6"/>
  <c r="L178" i="6"/>
  <c r="K178" i="6"/>
  <c r="J178" i="6"/>
  <c r="I178" i="6"/>
  <c r="H178" i="6"/>
  <c r="G178" i="6"/>
  <c r="F178" i="6"/>
  <c r="E178" i="6"/>
  <c r="D178" i="6"/>
  <c r="C178" i="6"/>
  <c r="Q177" i="6"/>
  <c r="P177" i="6"/>
  <c r="L177" i="6"/>
  <c r="K177" i="6"/>
  <c r="J177" i="6"/>
  <c r="I177" i="6"/>
  <c r="H177" i="6"/>
  <c r="G177" i="6"/>
  <c r="F177" i="6"/>
  <c r="E177" i="6"/>
  <c r="D177" i="6"/>
  <c r="C177" i="6"/>
  <c r="Q176" i="6"/>
  <c r="P176" i="6"/>
  <c r="L176" i="6"/>
  <c r="K176" i="6"/>
  <c r="J176" i="6"/>
  <c r="I176" i="6"/>
  <c r="H176" i="6"/>
  <c r="G176" i="6"/>
  <c r="F176" i="6"/>
  <c r="E176" i="6"/>
  <c r="D176" i="6"/>
  <c r="C176" i="6"/>
  <c r="Q175" i="6"/>
  <c r="P175" i="6"/>
  <c r="L175" i="6"/>
  <c r="K175" i="6"/>
  <c r="J175" i="6"/>
  <c r="I175" i="6"/>
  <c r="H175" i="6"/>
  <c r="G175" i="6"/>
  <c r="F175" i="6"/>
  <c r="E175" i="6"/>
  <c r="D175" i="6"/>
  <c r="C175" i="6"/>
  <c r="Q174" i="6"/>
  <c r="P174" i="6"/>
  <c r="L174" i="6"/>
  <c r="K174" i="6"/>
  <c r="J174" i="6"/>
  <c r="I174" i="6"/>
  <c r="H174" i="6"/>
  <c r="G174" i="6"/>
  <c r="F174" i="6"/>
  <c r="E174" i="6"/>
  <c r="D174" i="6"/>
  <c r="C174" i="6"/>
  <c r="Q173" i="6"/>
  <c r="P173" i="6"/>
  <c r="L173" i="6"/>
  <c r="K173" i="6"/>
  <c r="J173" i="6"/>
  <c r="I173" i="6"/>
  <c r="H173" i="6"/>
  <c r="G173" i="6"/>
  <c r="F173" i="6"/>
  <c r="E173" i="6"/>
  <c r="D173" i="6"/>
  <c r="C173" i="6"/>
  <c r="Q172" i="6"/>
  <c r="P172" i="6"/>
  <c r="L172" i="6"/>
  <c r="K172" i="6"/>
  <c r="J172" i="6"/>
  <c r="I172" i="6"/>
  <c r="H172" i="6"/>
  <c r="G172" i="6"/>
  <c r="F172" i="6"/>
  <c r="E172" i="6"/>
  <c r="D172" i="6"/>
  <c r="C172" i="6"/>
  <c r="Q171" i="6"/>
  <c r="P171" i="6"/>
  <c r="L171" i="6"/>
  <c r="K171" i="6"/>
  <c r="J171" i="6"/>
  <c r="I171" i="6"/>
  <c r="H171" i="6"/>
  <c r="G171" i="6"/>
  <c r="F171" i="6"/>
  <c r="E171" i="6"/>
  <c r="D171" i="6"/>
  <c r="C171" i="6"/>
  <c r="Q170" i="6"/>
  <c r="P170" i="6"/>
  <c r="L170" i="6"/>
  <c r="K170" i="6"/>
  <c r="J170" i="6"/>
  <c r="I170" i="6"/>
  <c r="H170" i="6"/>
  <c r="G170" i="6"/>
  <c r="F170" i="6"/>
  <c r="E170" i="6"/>
  <c r="D170" i="6"/>
  <c r="C170" i="6"/>
  <c r="Q169" i="6"/>
  <c r="P169" i="6"/>
  <c r="L169" i="6"/>
  <c r="K169" i="6"/>
  <c r="J169" i="6"/>
  <c r="I169" i="6"/>
  <c r="H169" i="6"/>
  <c r="G169" i="6"/>
  <c r="F169" i="6"/>
  <c r="E169" i="6"/>
  <c r="D169" i="6"/>
  <c r="C169" i="6"/>
  <c r="Q168" i="6"/>
  <c r="P168" i="6"/>
  <c r="L168" i="6"/>
  <c r="K168" i="6"/>
  <c r="J168" i="6"/>
  <c r="I168" i="6"/>
  <c r="H168" i="6"/>
  <c r="G168" i="6"/>
  <c r="F168" i="6"/>
  <c r="E168" i="6"/>
  <c r="D168" i="6"/>
  <c r="C168" i="6"/>
  <c r="Q167" i="6"/>
  <c r="P167" i="6"/>
  <c r="L167" i="6"/>
  <c r="K167" i="6"/>
  <c r="J167" i="6"/>
  <c r="I167" i="6"/>
  <c r="H167" i="6"/>
  <c r="G167" i="6"/>
  <c r="F167" i="6"/>
  <c r="E167" i="6"/>
  <c r="D167" i="6"/>
  <c r="C167" i="6"/>
  <c r="Q166" i="6"/>
  <c r="P166" i="6"/>
  <c r="L166" i="6"/>
  <c r="K166" i="6"/>
  <c r="J166" i="6"/>
  <c r="I166" i="6"/>
  <c r="H166" i="6"/>
  <c r="G166" i="6"/>
  <c r="F166" i="6"/>
  <c r="E166" i="6"/>
  <c r="D166" i="6"/>
  <c r="C166" i="6"/>
  <c r="Q165" i="6"/>
  <c r="P165" i="6"/>
  <c r="L165" i="6"/>
  <c r="K165" i="6"/>
  <c r="J165" i="6"/>
  <c r="I165" i="6"/>
  <c r="H165" i="6"/>
  <c r="G165" i="6"/>
  <c r="F165" i="6"/>
  <c r="E165" i="6"/>
  <c r="D165" i="6"/>
  <c r="C165" i="6"/>
  <c r="Q164" i="6"/>
  <c r="P164" i="6"/>
  <c r="L164" i="6"/>
  <c r="K164" i="6"/>
  <c r="J164" i="6"/>
  <c r="I164" i="6"/>
  <c r="H164" i="6"/>
  <c r="G164" i="6"/>
  <c r="F164" i="6"/>
  <c r="E164" i="6"/>
  <c r="D164" i="6"/>
  <c r="C164" i="6"/>
  <c r="Q163" i="6"/>
  <c r="P163" i="6"/>
  <c r="L163" i="6"/>
  <c r="K163" i="6"/>
  <c r="J163" i="6"/>
  <c r="I163" i="6"/>
  <c r="H163" i="6"/>
  <c r="G163" i="6"/>
  <c r="F163" i="6"/>
  <c r="E163" i="6"/>
  <c r="D163" i="6"/>
  <c r="C163" i="6"/>
  <c r="Q162" i="6"/>
  <c r="P162" i="6"/>
  <c r="L162" i="6"/>
  <c r="K162" i="6"/>
  <c r="J162" i="6"/>
  <c r="I162" i="6"/>
  <c r="H162" i="6"/>
  <c r="G162" i="6"/>
  <c r="F162" i="6"/>
  <c r="E162" i="6"/>
  <c r="D162" i="6"/>
  <c r="C162" i="6"/>
  <c r="Q161" i="6"/>
  <c r="P161" i="6"/>
  <c r="L161" i="6"/>
  <c r="K161" i="6"/>
  <c r="J161" i="6"/>
  <c r="I161" i="6"/>
  <c r="H161" i="6"/>
  <c r="G161" i="6"/>
  <c r="F161" i="6"/>
  <c r="E161" i="6"/>
  <c r="D161" i="6"/>
  <c r="C161" i="6"/>
  <c r="Q160" i="6"/>
  <c r="P160" i="6"/>
  <c r="L160" i="6"/>
  <c r="K160" i="6"/>
  <c r="J160" i="6"/>
  <c r="I160" i="6"/>
  <c r="H160" i="6"/>
  <c r="G160" i="6"/>
  <c r="F160" i="6"/>
  <c r="E160" i="6"/>
  <c r="D160" i="6"/>
  <c r="C160" i="6"/>
  <c r="Q159" i="6"/>
  <c r="P159" i="6"/>
  <c r="L159" i="6"/>
  <c r="K159" i="6"/>
  <c r="J159" i="6"/>
  <c r="I159" i="6"/>
  <c r="H159" i="6"/>
  <c r="G159" i="6"/>
  <c r="F159" i="6"/>
  <c r="E159" i="6"/>
  <c r="D159" i="6"/>
  <c r="C159" i="6"/>
  <c r="Q158" i="6"/>
  <c r="P158" i="6"/>
  <c r="L158" i="6"/>
  <c r="K158" i="6"/>
  <c r="J158" i="6"/>
  <c r="I158" i="6"/>
  <c r="H158" i="6"/>
  <c r="G158" i="6"/>
  <c r="F158" i="6"/>
  <c r="E158" i="6"/>
  <c r="D158" i="6"/>
  <c r="C158" i="6"/>
  <c r="Q157" i="6"/>
  <c r="P157" i="6"/>
  <c r="L157" i="6"/>
  <c r="K157" i="6"/>
  <c r="J157" i="6"/>
  <c r="I157" i="6"/>
  <c r="H157" i="6"/>
  <c r="G157" i="6"/>
  <c r="F157" i="6"/>
  <c r="E157" i="6"/>
  <c r="D157" i="6"/>
  <c r="C157" i="6"/>
  <c r="Q156" i="6"/>
  <c r="P156" i="6"/>
  <c r="L156" i="6"/>
  <c r="K156" i="6"/>
  <c r="J156" i="6"/>
  <c r="I156" i="6"/>
  <c r="H156" i="6"/>
  <c r="G156" i="6"/>
  <c r="F156" i="6"/>
  <c r="E156" i="6"/>
  <c r="D156" i="6"/>
  <c r="C156" i="6"/>
  <c r="Q155" i="6"/>
  <c r="P155" i="6"/>
  <c r="L155" i="6"/>
  <c r="K155" i="6"/>
  <c r="J155" i="6"/>
  <c r="I155" i="6"/>
  <c r="H155" i="6"/>
  <c r="G155" i="6"/>
  <c r="F155" i="6"/>
  <c r="E155" i="6"/>
  <c r="D155" i="6"/>
  <c r="C155" i="6"/>
  <c r="Q154" i="6"/>
  <c r="P154" i="6"/>
  <c r="L154" i="6"/>
  <c r="K154" i="6"/>
  <c r="J154" i="6"/>
  <c r="I154" i="6"/>
  <c r="H154" i="6"/>
  <c r="G154" i="6"/>
  <c r="F154" i="6"/>
  <c r="E154" i="6"/>
  <c r="D154" i="6"/>
  <c r="C154" i="6"/>
  <c r="Q153" i="6"/>
  <c r="P153" i="6"/>
  <c r="L153" i="6"/>
  <c r="K153" i="6"/>
  <c r="J153" i="6"/>
  <c r="I153" i="6"/>
  <c r="H153" i="6"/>
  <c r="G153" i="6"/>
  <c r="F153" i="6"/>
  <c r="E153" i="6"/>
  <c r="D153" i="6"/>
  <c r="C153" i="6"/>
  <c r="Q152" i="6"/>
  <c r="P152" i="6"/>
  <c r="L152" i="6"/>
  <c r="K152" i="6"/>
  <c r="J152" i="6"/>
  <c r="I152" i="6"/>
  <c r="H152" i="6"/>
  <c r="G152" i="6"/>
  <c r="F152" i="6"/>
  <c r="E152" i="6"/>
  <c r="D152" i="6"/>
  <c r="C152" i="6"/>
  <c r="Q151" i="6"/>
  <c r="P151" i="6"/>
  <c r="L151" i="6"/>
  <c r="K151" i="6"/>
  <c r="J151" i="6"/>
  <c r="I151" i="6"/>
  <c r="H151" i="6"/>
  <c r="G151" i="6"/>
  <c r="F151" i="6"/>
  <c r="E151" i="6"/>
  <c r="D151" i="6"/>
  <c r="C151" i="6"/>
  <c r="Q150" i="6"/>
  <c r="P150" i="6"/>
  <c r="L150" i="6"/>
  <c r="K150" i="6"/>
  <c r="J150" i="6"/>
  <c r="I150" i="6"/>
  <c r="H150" i="6"/>
  <c r="G150" i="6"/>
  <c r="F150" i="6"/>
  <c r="E150" i="6"/>
  <c r="D150" i="6"/>
  <c r="C150" i="6"/>
  <c r="Q149" i="6"/>
  <c r="P149" i="6"/>
  <c r="L149" i="6"/>
  <c r="K149" i="6"/>
  <c r="J149" i="6"/>
  <c r="I149" i="6"/>
  <c r="H149" i="6"/>
  <c r="G149" i="6"/>
  <c r="F149" i="6"/>
  <c r="E149" i="6"/>
  <c r="D149" i="6"/>
  <c r="C149" i="6"/>
  <c r="Q148" i="6"/>
  <c r="P148" i="6"/>
  <c r="L148" i="6"/>
  <c r="K148" i="6"/>
  <c r="J148" i="6"/>
  <c r="I148" i="6"/>
  <c r="H148" i="6"/>
  <c r="G148" i="6"/>
  <c r="F148" i="6"/>
  <c r="E148" i="6"/>
  <c r="D148" i="6"/>
  <c r="C148" i="6"/>
  <c r="Q147" i="6"/>
  <c r="P147" i="6"/>
  <c r="L147" i="6"/>
  <c r="K147" i="6"/>
  <c r="J147" i="6"/>
  <c r="I147" i="6"/>
  <c r="H147" i="6"/>
  <c r="G147" i="6"/>
  <c r="F147" i="6"/>
  <c r="E147" i="6"/>
  <c r="D147" i="6"/>
  <c r="C147" i="6"/>
  <c r="Q146" i="6"/>
  <c r="P146" i="6"/>
  <c r="L146" i="6"/>
  <c r="K146" i="6"/>
  <c r="J146" i="6"/>
  <c r="I146" i="6"/>
  <c r="H146" i="6"/>
  <c r="G146" i="6"/>
  <c r="F146" i="6"/>
  <c r="E146" i="6"/>
  <c r="D146" i="6"/>
  <c r="C146" i="6"/>
  <c r="Q145" i="6"/>
  <c r="P145" i="6"/>
  <c r="L145" i="6"/>
  <c r="K145" i="6"/>
  <c r="J145" i="6"/>
  <c r="I145" i="6"/>
  <c r="H145" i="6"/>
  <c r="G145" i="6"/>
  <c r="F145" i="6"/>
  <c r="E145" i="6"/>
  <c r="D145" i="6"/>
  <c r="C145" i="6"/>
  <c r="Q144" i="6"/>
  <c r="P144" i="6"/>
  <c r="L144" i="6"/>
  <c r="K144" i="6"/>
  <c r="J144" i="6"/>
  <c r="I144" i="6"/>
  <c r="H144" i="6"/>
  <c r="G144" i="6"/>
  <c r="F144" i="6"/>
  <c r="E144" i="6"/>
  <c r="D144" i="6"/>
  <c r="C144" i="6"/>
  <c r="Q143" i="6"/>
  <c r="P143" i="6"/>
  <c r="L143" i="6"/>
  <c r="K143" i="6"/>
  <c r="J143" i="6"/>
  <c r="I143" i="6"/>
  <c r="H143" i="6"/>
  <c r="G143" i="6"/>
  <c r="F143" i="6"/>
  <c r="E143" i="6"/>
  <c r="D143" i="6"/>
  <c r="C143" i="6"/>
  <c r="Q142" i="6"/>
  <c r="P142" i="6"/>
  <c r="L142" i="6"/>
  <c r="K142" i="6"/>
  <c r="J142" i="6"/>
  <c r="I142" i="6"/>
  <c r="H142" i="6"/>
  <c r="G142" i="6"/>
  <c r="F142" i="6"/>
  <c r="E142" i="6"/>
  <c r="D142" i="6"/>
  <c r="C142" i="6"/>
  <c r="Q141" i="6"/>
  <c r="P141" i="6"/>
  <c r="L141" i="6"/>
  <c r="K141" i="6"/>
  <c r="J141" i="6"/>
  <c r="I141" i="6"/>
  <c r="H141" i="6"/>
  <c r="G141" i="6"/>
  <c r="F141" i="6"/>
  <c r="E141" i="6"/>
  <c r="D141" i="6"/>
  <c r="C141" i="6"/>
  <c r="Q140" i="6"/>
  <c r="P140" i="6"/>
  <c r="L140" i="6"/>
  <c r="K140" i="6"/>
  <c r="J140" i="6"/>
  <c r="I140" i="6"/>
  <c r="H140" i="6"/>
  <c r="G140" i="6"/>
  <c r="F140" i="6"/>
  <c r="E140" i="6"/>
  <c r="D140" i="6"/>
  <c r="C140" i="6"/>
  <c r="Q139" i="6"/>
  <c r="P139" i="6"/>
  <c r="L139" i="6"/>
  <c r="K139" i="6"/>
  <c r="J139" i="6"/>
  <c r="I139" i="6"/>
  <c r="H139" i="6"/>
  <c r="G139" i="6"/>
  <c r="F139" i="6"/>
  <c r="E139" i="6"/>
  <c r="D139" i="6"/>
  <c r="C139" i="6"/>
  <c r="Q138" i="6"/>
  <c r="P138" i="6"/>
  <c r="L138" i="6"/>
  <c r="K138" i="6"/>
  <c r="J138" i="6"/>
  <c r="I138" i="6"/>
  <c r="H138" i="6"/>
  <c r="G138" i="6"/>
  <c r="F138" i="6"/>
  <c r="E138" i="6"/>
  <c r="D138" i="6"/>
  <c r="C138" i="6"/>
  <c r="Q137" i="6"/>
  <c r="P137" i="6"/>
  <c r="L137" i="6"/>
  <c r="K137" i="6"/>
  <c r="J137" i="6"/>
  <c r="I137" i="6"/>
  <c r="H137" i="6"/>
  <c r="G137" i="6"/>
  <c r="F137" i="6"/>
  <c r="E137" i="6"/>
  <c r="D137" i="6"/>
  <c r="C137" i="6"/>
  <c r="Q136" i="6"/>
  <c r="P136" i="6"/>
  <c r="L136" i="6"/>
  <c r="K136" i="6"/>
  <c r="J136" i="6"/>
  <c r="I136" i="6"/>
  <c r="H136" i="6"/>
  <c r="G136" i="6"/>
  <c r="F136" i="6"/>
  <c r="E136" i="6"/>
  <c r="D136" i="6"/>
  <c r="C136" i="6"/>
  <c r="Q135" i="6"/>
  <c r="P135" i="6"/>
  <c r="L135" i="6"/>
  <c r="K135" i="6"/>
  <c r="J135" i="6"/>
  <c r="I135" i="6"/>
  <c r="H135" i="6"/>
  <c r="G135" i="6"/>
  <c r="F135" i="6"/>
  <c r="E135" i="6"/>
  <c r="D135" i="6"/>
  <c r="C135" i="6"/>
  <c r="Q134" i="6"/>
  <c r="P134" i="6"/>
  <c r="L134" i="6"/>
  <c r="K134" i="6"/>
  <c r="J134" i="6"/>
  <c r="I134" i="6"/>
  <c r="H134" i="6"/>
  <c r="G134" i="6"/>
  <c r="F134" i="6"/>
  <c r="E134" i="6"/>
  <c r="D134" i="6"/>
  <c r="C134" i="6"/>
  <c r="Q133" i="6"/>
  <c r="P133" i="6"/>
  <c r="L133" i="6"/>
  <c r="K133" i="6"/>
  <c r="J133" i="6"/>
  <c r="I133" i="6"/>
  <c r="H133" i="6"/>
  <c r="G133" i="6"/>
  <c r="F133" i="6"/>
  <c r="E133" i="6"/>
  <c r="D133" i="6"/>
  <c r="C133" i="6"/>
  <c r="Q132" i="6"/>
  <c r="P132" i="6"/>
  <c r="L132" i="6"/>
  <c r="K132" i="6"/>
  <c r="J132" i="6"/>
  <c r="I132" i="6"/>
  <c r="H132" i="6"/>
  <c r="G132" i="6"/>
  <c r="F132" i="6"/>
  <c r="E132" i="6"/>
  <c r="D132" i="6"/>
  <c r="C132" i="6"/>
  <c r="Q131" i="6"/>
  <c r="P131" i="6"/>
  <c r="L131" i="6"/>
  <c r="K131" i="6"/>
  <c r="J131" i="6"/>
  <c r="I131" i="6"/>
  <c r="H131" i="6"/>
  <c r="G131" i="6"/>
  <c r="F131" i="6"/>
  <c r="E131" i="6"/>
  <c r="D131" i="6"/>
  <c r="C131" i="6"/>
  <c r="Q130" i="6"/>
  <c r="P130" i="6"/>
  <c r="L130" i="6"/>
  <c r="K130" i="6"/>
  <c r="J130" i="6"/>
  <c r="I130" i="6"/>
  <c r="H130" i="6"/>
  <c r="G130" i="6"/>
  <c r="F130" i="6"/>
  <c r="E130" i="6"/>
  <c r="D130" i="6"/>
  <c r="C130" i="6"/>
  <c r="Q129" i="6"/>
  <c r="P129" i="6"/>
  <c r="L129" i="6"/>
  <c r="K129" i="6"/>
  <c r="J129" i="6"/>
  <c r="I129" i="6"/>
  <c r="H129" i="6"/>
  <c r="G129" i="6"/>
  <c r="F129" i="6"/>
  <c r="E129" i="6"/>
  <c r="D129" i="6"/>
  <c r="C129" i="6"/>
  <c r="Q128" i="6"/>
  <c r="P128" i="6"/>
  <c r="L128" i="6"/>
  <c r="K128" i="6"/>
  <c r="J128" i="6"/>
  <c r="I128" i="6"/>
  <c r="H128" i="6"/>
  <c r="G128" i="6"/>
  <c r="F128" i="6"/>
  <c r="E128" i="6"/>
  <c r="D128" i="6"/>
  <c r="C128" i="6"/>
  <c r="Q127" i="6"/>
  <c r="P127" i="6"/>
  <c r="L127" i="6"/>
  <c r="K127" i="6"/>
  <c r="J127" i="6"/>
  <c r="I127" i="6"/>
  <c r="H127" i="6"/>
  <c r="G127" i="6"/>
  <c r="F127" i="6"/>
  <c r="E127" i="6"/>
  <c r="D127" i="6"/>
  <c r="C127" i="6"/>
  <c r="Q126" i="6"/>
  <c r="P126" i="6"/>
  <c r="L126" i="6"/>
  <c r="K126" i="6"/>
  <c r="J126" i="6"/>
  <c r="I126" i="6"/>
  <c r="H126" i="6"/>
  <c r="G126" i="6"/>
  <c r="F126" i="6"/>
  <c r="E126" i="6"/>
  <c r="D126" i="6"/>
  <c r="C126" i="6"/>
  <c r="Q125" i="6"/>
  <c r="P125" i="6"/>
  <c r="L125" i="6"/>
  <c r="K125" i="6"/>
  <c r="J125" i="6"/>
  <c r="I125" i="6"/>
  <c r="H125" i="6"/>
  <c r="G125" i="6"/>
  <c r="F125" i="6"/>
  <c r="E125" i="6"/>
  <c r="D125" i="6"/>
  <c r="C125" i="6"/>
  <c r="Q124" i="6"/>
  <c r="P124" i="6"/>
  <c r="L124" i="6"/>
  <c r="K124" i="6"/>
  <c r="J124" i="6"/>
  <c r="I124" i="6"/>
  <c r="H124" i="6"/>
  <c r="G124" i="6"/>
  <c r="F124" i="6"/>
  <c r="E124" i="6"/>
  <c r="D124" i="6"/>
  <c r="C124" i="6"/>
  <c r="Q123" i="6"/>
  <c r="P123" i="6"/>
  <c r="L123" i="6"/>
  <c r="K123" i="6"/>
  <c r="J123" i="6"/>
  <c r="I123" i="6"/>
  <c r="H123" i="6"/>
  <c r="G123" i="6"/>
  <c r="F123" i="6"/>
  <c r="E123" i="6"/>
  <c r="D123" i="6"/>
  <c r="C123" i="6"/>
  <c r="Q122" i="6"/>
  <c r="P122" i="6"/>
  <c r="L122" i="6"/>
  <c r="K122" i="6"/>
  <c r="J122" i="6"/>
  <c r="I122" i="6"/>
  <c r="H122" i="6"/>
  <c r="G122" i="6"/>
  <c r="F122" i="6"/>
  <c r="E122" i="6"/>
  <c r="D122" i="6"/>
  <c r="C122" i="6"/>
  <c r="Q121" i="6"/>
  <c r="P121" i="6"/>
  <c r="L121" i="6"/>
  <c r="K121" i="6"/>
  <c r="J121" i="6"/>
  <c r="I121" i="6"/>
  <c r="H121" i="6"/>
  <c r="G121" i="6"/>
  <c r="F121" i="6"/>
  <c r="E121" i="6"/>
  <c r="D121" i="6"/>
  <c r="C121" i="6"/>
  <c r="Q120" i="6"/>
  <c r="P120" i="6"/>
  <c r="L120" i="6"/>
  <c r="K120" i="6"/>
  <c r="J120" i="6"/>
  <c r="I120" i="6"/>
  <c r="H120" i="6"/>
  <c r="G120" i="6"/>
  <c r="F120" i="6"/>
  <c r="E120" i="6"/>
  <c r="D120" i="6"/>
  <c r="C120" i="6"/>
  <c r="Q119" i="6"/>
  <c r="P119" i="6"/>
  <c r="L119" i="6"/>
  <c r="K119" i="6"/>
  <c r="J119" i="6"/>
  <c r="I119" i="6"/>
  <c r="H119" i="6"/>
  <c r="G119" i="6"/>
  <c r="F119" i="6"/>
  <c r="E119" i="6"/>
  <c r="D119" i="6"/>
  <c r="C119" i="6"/>
  <c r="Q118" i="6"/>
  <c r="P118" i="6"/>
  <c r="L118" i="6"/>
  <c r="K118" i="6"/>
  <c r="J118" i="6"/>
  <c r="I118" i="6"/>
  <c r="H118" i="6"/>
  <c r="G118" i="6"/>
  <c r="F118" i="6"/>
  <c r="E118" i="6"/>
  <c r="D118" i="6"/>
  <c r="C118" i="6"/>
  <c r="Q117" i="6"/>
  <c r="P117" i="6"/>
  <c r="L117" i="6"/>
  <c r="K117" i="6"/>
  <c r="J117" i="6"/>
  <c r="I117" i="6"/>
  <c r="H117" i="6"/>
  <c r="G117" i="6"/>
  <c r="F117" i="6"/>
  <c r="E117" i="6"/>
  <c r="D117" i="6"/>
  <c r="C117" i="6"/>
  <c r="Q116" i="6"/>
  <c r="P116" i="6"/>
  <c r="L116" i="6"/>
  <c r="K116" i="6"/>
  <c r="J116" i="6"/>
  <c r="I116" i="6"/>
  <c r="H116" i="6"/>
  <c r="G116" i="6"/>
  <c r="F116" i="6"/>
  <c r="E116" i="6"/>
  <c r="D116" i="6"/>
  <c r="C116" i="6"/>
  <c r="Q115" i="6"/>
  <c r="P115" i="6"/>
  <c r="L115" i="6"/>
  <c r="K115" i="6"/>
  <c r="J115" i="6"/>
  <c r="I115" i="6"/>
  <c r="H115" i="6"/>
  <c r="G115" i="6"/>
  <c r="F115" i="6"/>
  <c r="E115" i="6"/>
  <c r="D115" i="6"/>
  <c r="C115" i="6"/>
  <c r="Q114" i="6"/>
  <c r="P114" i="6"/>
  <c r="L114" i="6"/>
  <c r="K114" i="6"/>
  <c r="J114" i="6"/>
  <c r="I114" i="6"/>
  <c r="H114" i="6"/>
  <c r="G114" i="6"/>
  <c r="F114" i="6"/>
  <c r="E114" i="6"/>
  <c r="D114" i="6"/>
  <c r="C114" i="6"/>
  <c r="Q113" i="6"/>
  <c r="P113" i="6"/>
  <c r="L113" i="6"/>
  <c r="K113" i="6"/>
  <c r="J113" i="6"/>
  <c r="I113" i="6"/>
  <c r="H113" i="6"/>
  <c r="G113" i="6"/>
  <c r="F113" i="6"/>
  <c r="E113" i="6"/>
  <c r="D113" i="6"/>
  <c r="C113" i="6"/>
  <c r="Q112" i="6"/>
  <c r="P112" i="6"/>
  <c r="L112" i="6"/>
  <c r="K112" i="6"/>
  <c r="J112" i="6"/>
  <c r="I112" i="6"/>
  <c r="H112" i="6"/>
  <c r="G112" i="6"/>
  <c r="F112" i="6"/>
  <c r="E112" i="6"/>
  <c r="D112" i="6"/>
  <c r="C112" i="6"/>
  <c r="Q111" i="6"/>
  <c r="P111" i="6"/>
  <c r="L111" i="6"/>
  <c r="K111" i="6"/>
  <c r="J111" i="6"/>
  <c r="I111" i="6"/>
  <c r="H111" i="6"/>
  <c r="G111" i="6"/>
  <c r="F111" i="6"/>
  <c r="E111" i="6"/>
  <c r="D111" i="6"/>
  <c r="C111" i="6"/>
  <c r="Q110" i="6"/>
  <c r="P110" i="6"/>
  <c r="L110" i="6"/>
  <c r="K110" i="6"/>
  <c r="J110" i="6"/>
  <c r="I110" i="6"/>
  <c r="H110" i="6"/>
  <c r="G110" i="6"/>
  <c r="F110" i="6"/>
  <c r="E110" i="6"/>
  <c r="D110" i="6"/>
  <c r="C110" i="6"/>
  <c r="Q109" i="6"/>
  <c r="P109" i="6"/>
  <c r="L109" i="6"/>
  <c r="K109" i="6"/>
  <c r="J109" i="6"/>
  <c r="I109" i="6"/>
  <c r="H109" i="6"/>
  <c r="G109" i="6"/>
  <c r="F109" i="6"/>
  <c r="E109" i="6"/>
  <c r="D109" i="6"/>
  <c r="C109" i="6"/>
  <c r="Q108" i="6"/>
  <c r="P108" i="6"/>
  <c r="L108" i="6"/>
  <c r="K108" i="6"/>
  <c r="J108" i="6"/>
  <c r="I108" i="6"/>
  <c r="H108" i="6"/>
  <c r="G108" i="6"/>
  <c r="F108" i="6"/>
  <c r="E108" i="6"/>
  <c r="D108" i="6"/>
  <c r="C108" i="6"/>
  <c r="Q107" i="6"/>
  <c r="P107" i="6"/>
  <c r="L107" i="6"/>
  <c r="K107" i="6"/>
  <c r="J107" i="6"/>
  <c r="I107" i="6"/>
  <c r="H107" i="6"/>
  <c r="G107" i="6"/>
  <c r="F107" i="6"/>
  <c r="E107" i="6"/>
  <c r="D107" i="6"/>
  <c r="C107" i="6"/>
  <c r="Q106" i="6"/>
  <c r="P106" i="6"/>
  <c r="L106" i="6"/>
  <c r="K106" i="6"/>
  <c r="J106" i="6"/>
  <c r="I106" i="6"/>
  <c r="H106" i="6"/>
  <c r="G106" i="6"/>
  <c r="F106" i="6"/>
  <c r="E106" i="6"/>
  <c r="D106" i="6"/>
  <c r="C106" i="6"/>
  <c r="Q105" i="6"/>
  <c r="P105" i="6"/>
  <c r="L105" i="6"/>
  <c r="K105" i="6"/>
  <c r="J105" i="6"/>
  <c r="I105" i="6"/>
  <c r="H105" i="6"/>
  <c r="G105" i="6"/>
  <c r="F105" i="6"/>
  <c r="E105" i="6"/>
  <c r="D105" i="6"/>
  <c r="C105" i="6"/>
  <c r="Q104" i="6"/>
  <c r="P104" i="6"/>
  <c r="L104" i="6"/>
  <c r="K104" i="6"/>
  <c r="J104" i="6"/>
  <c r="I104" i="6"/>
  <c r="H104" i="6"/>
  <c r="G104" i="6"/>
  <c r="F104" i="6"/>
  <c r="E104" i="6"/>
  <c r="D104" i="6"/>
  <c r="C104" i="6"/>
  <c r="Q103" i="6"/>
  <c r="P103" i="6"/>
  <c r="L103" i="6"/>
  <c r="K103" i="6"/>
  <c r="J103" i="6"/>
  <c r="I103" i="6"/>
  <c r="H103" i="6"/>
  <c r="G103" i="6"/>
  <c r="F103" i="6"/>
  <c r="E103" i="6"/>
  <c r="D103" i="6"/>
  <c r="C103" i="6"/>
  <c r="Q102" i="6"/>
  <c r="P102" i="6"/>
  <c r="L102" i="6"/>
  <c r="K102" i="6"/>
  <c r="J102" i="6"/>
  <c r="I102" i="6"/>
  <c r="H102" i="6"/>
  <c r="G102" i="6"/>
  <c r="F102" i="6"/>
  <c r="E102" i="6"/>
  <c r="D102" i="6"/>
  <c r="C102" i="6"/>
  <c r="Q101" i="6"/>
  <c r="P101" i="6"/>
  <c r="L101" i="6"/>
  <c r="K101" i="6"/>
  <c r="J101" i="6"/>
  <c r="I101" i="6"/>
  <c r="H101" i="6"/>
  <c r="G101" i="6"/>
  <c r="F101" i="6"/>
  <c r="E101" i="6"/>
  <c r="D101" i="6"/>
  <c r="C101" i="6"/>
  <c r="Q100" i="6"/>
  <c r="P100" i="6"/>
  <c r="L100" i="6"/>
  <c r="K100" i="6"/>
  <c r="J100" i="6"/>
  <c r="I100" i="6"/>
  <c r="H100" i="6"/>
  <c r="G100" i="6"/>
  <c r="F100" i="6"/>
  <c r="E100" i="6"/>
  <c r="D100" i="6"/>
  <c r="C100" i="6"/>
  <c r="Q99" i="6"/>
  <c r="P99" i="6"/>
  <c r="L99" i="6"/>
  <c r="K99" i="6"/>
  <c r="J99" i="6"/>
  <c r="I99" i="6"/>
  <c r="H99" i="6"/>
  <c r="G99" i="6"/>
  <c r="F99" i="6"/>
  <c r="E99" i="6"/>
  <c r="D99" i="6"/>
  <c r="C99" i="6"/>
  <c r="Q98" i="6"/>
  <c r="P98" i="6"/>
  <c r="L98" i="6"/>
  <c r="K98" i="6"/>
  <c r="J98" i="6"/>
  <c r="I98" i="6"/>
  <c r="H98" i="6"/>
  <c r="G98" i="6"/>
  <c r="F98" i="6"/>
  <c r="E98" i="6"/>
  <c r="D98" i="6"/>
  <c r="C98" i="6"/>
  <c r="Q97" i="6"/>
  <c r="P97" i="6"/>
  <c r="L97" i="6"/>
  <c r="K97" i="6"/>
  <c r="J97" i="6"/>
  <c r="I97" i="6"/>
  <c r="H97" i="6"/>
  <c r="G97" i="6"/>
  <c r="F97" i="6"/>
  <c r="E97" i="6"/>
  <c r="D97" i="6"/>
  <c r="C97" i="6"/>
  <c r="Q96" i="6"/>
  <c r="P96" i="6"/>
  <c r="L96" i="6"/>
  <c r="K96" i="6"/>
  <c r="J96" i="6"/>
  <c r="I96" i="6"/>
  <c r="H96" i="6"/>
  <c r="G96" i="6"/>
  <c r="F96" i="6"/>
  <c r="E96" i="6"/>
  <c r="D96" i="6"/>
  <c r="C96" i="6"/>
  <c r="Q95" i="6"/>
  <c r="P95" i="6"/>
  <c r="L95" i="6"/>
  <c r="K95" i="6"/>
  <c r="J95" i="6"/>
  <c r="I95" i="6"/>
  <c r="H95" i="6"/>
  <c r="G95" i="6"/>
  <c r="F95" i="6"/>
  <c r="E95" i="6"/>
  <c r="D95" i="6"/>
  <c r="C95" i="6"/>
  <c r="Q94" i="6"/>
  <c r="P94" i="6"/>
  <c r="L94" i="6"/>
  <c r="K94" i="6"/>
  <c r="J94" i="6"/>
  <c r="I94" i="6"/>
  <c r="H94" i="6"/>
  <c r="G94" i="6"/>
  <c r="F94" i="6"/>
  <c r="E94" i="6"/>
  <c r="D94" i="6"/>
  <c r="C94" i="6"/>
  <c r="Q93" i="6"/>
  <c r="P93" i="6"/>
  <c r="L93" i="6"/>
  <c r="K93" i="6"/>
  <c r="J93" i="6"/>
  <c r="I93" i="6"/>
  <c r="H93" i="6"/>
  <c r="G93" i="6"/>
  <c r="F93" i="6"/>
  <c r="E93" i="6"/>
  <c r="D93" i="6"/>
  <c r="C93" i="6"/>
  <c r="Q92" i="6"/>
  <c r="P92" i="6"/>
  <c r="L92" i="6"/>
  <c r="K92" i="6"/>
  <c r="J92" i="6"/>
  <c r="I92" i="6"/>
  <c r="H92" i="6"/>
  <c r="G92" i="6"/>
  <c r="F92" i="6"/>
  <c r="E92" i="6"/>
  <c r="D92" i="6"/>
  <c r="C92" i="6"/>
  <c r="Q91" i="6"/>
  <c r="P91" i="6"/>
  <c r="L91" i="6"/>
  <c r="K91" i="6"/>
  <c r="J91" i="6"/>
  <c r="I91" i="6"/>
  <c r="H91" i="6"/>
  <c r="G91" i="6"/>
  <c r="F91" i="6"/>
  <c r="E91" i="6"/>
  <c r="D91" i="6"/>
  <c r="C91" i="6"/>
  <c r="Q90" i="6"/>
  <c r="P90" i="6"/>
  <c r="L90" i="6"/>
  <c r="K90" i="6"/>
  <c r="J90" i="6"/>
  <c r="I90" i="6"/>
  <c r="H90" i="6"/>
  <c r="G90" i="6"/>
  <c r="F90" i="6"/>
  <c r="E90" i="6"/>
  <c r="D90" i="6"/>
  <c r="C90" i="6"/>
  <c r="Q89" i="6"/>
  <c r="P89" i="6"/>
  <c r="L89" i="6"/>
  <c r="K89" i="6"/>
  <c r="J89" i="6"/>
  <c r="I89" i="6"/>
  <c r="H89" i="6"/>
  <c r="G89" i="6"/>
  <c r="F89" i="6"/>
  <c r="E89" i="6"/>
  <c r="D89" i="6"/>
  <c r="C89" i="6"/>
  <c r="Q88" i="6"/>
  <c r="P88" i="6"/>
  <c r="L88" i="6"/>
  <c r="K88" i="6"/>
  <c r="J88" i="6"/>
  <c r="I88" i="6"/>
  <c r="H88" i="6"/>
  <c r="G88" i="6"/>
  <c r="F88" i="6"/>
  <c r="E88" i="6"/>
  <c r="D88" i="6"/>
  <c r="C88" i="6"/>
  <c r="Q87" i="6"/>
  <c r="P87" i="6"/>
  <c r="L87" i="6"/>
  <c r="K87" i="6"/>
  <c r="J87" i="6"/>
  <c r="I87" i="6"/>
  <c r="H87" i="6"/>
  <c r="G87" i="6"/>
  <c r="F87" i="6"/>
  <c r="E87" i="6"/>
  <c r="D87" i="6"/>
  <c r="C87" i="6"/>
  <c r="Q86" i="6"/>
  <c r="P86" i="6"/>
  <c r="L86" i="6"/>
  <c r="K86" i="6"/>
  <c r="J86" i="6"/>
  <c r="I86" i="6"/>
  <c r="H86" i="6"/>
  <c r="G86" i="6"/>
  <c r="F86" i="6"/>
  <c r="E86" i="6"/>
  <c r="D86" i="6"/>
  <c r="C86" i="6"/>
  <c r="Q85" i="6"/>
  <c r="P85" i="6"/>
  <c r="L85" i="6"/>
  <c r="K85" i="6"/>
  <c r="J85" i="6"/>
  <c r="I85" i="6"/>
  <c r="H85" i="6"/>
  <c r="G85" i="6"/>
  <c r="F85" i="6"/>
  <c r="E85" i="6"/>
  <c r="D85" i="6"/>
  <c r="C85" i="6"/>
  <c r="Q84" i="6"/>
  <c r="P84" i="6"/>
  <c r="L84" i="6"/>
  <c r="K84" i="6"/>
  <c r="J84" i="6"/>
  <c r="I84" i="6"/>
  <c r="H84" i="6"/>
  <c r="G84" i="6"/>
  <c r="F84" i="6"/>
  <c r="E84" i="6"/>
  <c r="D84" i="6"/>
  <c r="C84" i="6"/>
  <c r="Q83" i="6"/>
  <c r="P83" i="6"/>
  <c r="L83" i="6"/>
  <c r="K83" i="6"/>
  <c r="J83" i="6"/>
  <c r="I83" i="6"/>
  <c r="H83" i="6"/>
  <c r="G83" i="6"/>
  <c r="F83" i="6"/>
  <c r="E83" i="6"/>
  <c r="D83" i="6"/>
  <c r="C83" i="6"/>
  <c r="Q82" i="6"/>
  <c r="P82" i="6"/>
  <c r="L82" i="6"/>
  <c r="K82" i="6"/>
  <c r="J82" i="6"/>
  <c r="I82" i="6"/>
  <c r="H82" i="6"/>
  <c r="G82" i="6"/>
  <c r="F82" i="6"/>
  <c r="E82" i="6"/>
  <c r="D82" i="6"/>
  <c r="C82" i="6"/>
  <c r="Q81" i="6"/>
  <c r="P81" i="6"/>
  <c r="L81" i="6"/>
  <c r="K81" i="6"/>
  <c r="J81" i="6"/>
  <c r="I81" i="6"/>
  <c r="H81" i="6"/>
  <c r="G81" i="6"/>
  <c r="F81" i="6"/>
  <c r="E81" i="6"/>
  <c r="D81" i="6"/>
  <c r="C81" i="6"/>
  <c r="Q80" i="6"/>
  <c r="P80" i="6"/>
  <c r="L80" i="6"/>
  <c r="K80" i="6"/>
  <c r="J80" i="6"/>
  <c r="I80" i="6"/>
  <c r="H80" i="6"/>
  <c r="G80" i="6"/>
  <c r="F80" i="6"/>
  <c r="E80" i="6"/>
  <c r="D80" i="6"/>
  <c r="C80" i="6"/>
  <c r="Q79" i="6"/>
  <c r="P79" i="6"/>
  <c r="L79" i="6"/>
  <c r="K79" i="6"/>
  <c r="J79" i="6"/>
  <c r="I79" i="6"/>
  <c r="H79" i="6"/>
  <c r="G79" i="6"/>
  <c r="F79" i="6"/>
  <c r="E79" i="6"/>
  <c r="D79" i="6"/>
  <c r="C79" i="6"/>
  <c r="Q78" i="6"/>
  <c r="P78" i="6"/>
  <c r="L78" i="6"/>
  <c r="K78" i="6"/>
  <c r="J78" i="6"/>
  <c r="I78" i="6"/>
  <c r="H78" i="6"/>
  <c r="G78" i="6"/>
  <c r="F78" i="6"/>
  <c r="E78" i="6"/>
  <c r="D78" i="6"/>
  <c r="C78" i="6"/>
  <c r="Q77" i="6"/>
  <c r="P77" i="6"/>
  <c r="L77" i="6"/>
  <c r="K77" i="6"/>
  <c r="J77" i="6"/>
  <c r="I77" i="6"/>
  <c r="H77" i="6"/>
  <c r="G77" i="6"/>
  <c r="F77" i="6"/>
  <c r="E77" i="6"/>
  <c r="D77" i="6"/>
  <c r="C77" i="6"/>
  <c r="Q76" i="6"/>
  <c r="P76" i="6"/>
  <c r="L76" i="6"/>
  <c r="K76" i="6"/>
  <c r="J76" i="6"/>
  <c r="I76" i="6"/>
  <c r="H76" i="6"/>
  <c r="G76" i="6"/>
  <c r="F76" i="6"/>
  <c r="E76" i="6"/>
  <c r="D76" i="6"/>
  <c r="C76" i="6"/>
  <c r="Q75" i="6"/>
  <c r="P75" i="6"/>
  <c r="L75" i="6"/>
  <c r="K75" i="6"/>
  <c r="J75" i="6"/>
  <c r="I75" i="6"/>
  <c r="H75" i="6"/>
  <c r="G75" i="6"/>
  <c r="F75" i="6"/>
  <c r="E75" i="6"/>
  <c r="D75" i="6"/>
  <c r="C75" i="6"/>
  <c r="Q74" i="6"/>
  <c r="P74" i="6"/>
  <c r="L74" i="6"/>
  <c r="K74" i="6"/>
  <c r="J74" i="6"/>
  <c r="I74" i="6"/>
  <c r="H74" i="6"/>
  <c r="G74" i="6"/>
  <c r="F74" i="6"/>
  <c r="E74" i="6"/>
  <c r="D74" i="6"/>
  <c r="C74" i="6"/>
  <c r="Q73" i="6"/>
  <c r="P73" i="6"/>
  <c r="L73" i="6"/>
  <c r="K73" i="6"/>
  <c r="J73" i="6"/>
  <c r="I73" i="6"/>
  <c r="H73" i="6"/>
  <c r="G73" i="6"/>
  <c r="F73" i="6"/>
  <c r="E73" i="6"/>
  <c r="D73" i="6"/>
  <c r="C73" i="6"/>
  <c r="Q72" i="6"/>
  <c r="P72" i="6"/>
  <c r="L72" i="6"/>
  <c r="K72" i="6"/>
  <c r="J72" i="6"/>
  <c r="I72" i="6"/>
  <c r="H72" i="6"/>
  <c r="G72" i="6"/>
  <c r="F72" i="6"/>
  <c r="E72" i="6"/>
  <c r="D72" i="6"/>
  <c r="C72" i="6"/>
  <c r="Q71" i="6"/>
  <c r="P71" i="6"/>
  <c r="L71" i="6"/>
  <c r="K71" i="6"/>
  <c r="J71" i="6"/>
  <c r="I71" i="6"/>
  <c r="H71" i="6"/>
  <c r="G71" i="6"/>
  <c r="F71" i="6"/>
  <c r="E71" i="6"/>
  <c r="D71" i="6"/>
  <c r="C71" i="6"/>
  <c r="Q70" i="6"/>
  <c r="P70" i="6"/>
  <c r="L70" i="6"/>
  <c r="K70" i="6"/>
  <c r="J70" i="6"/>
  <c r="I70" i="6"/>
  <c r="H70" i="6"/>
  <c r="G70" i="6"/>
  <c r="F70" i="6"/>
  <c r="E70" i="6"/>
  <c r="D70" i="6"/>
  <c r="C70" i="6"/>
  <c r="Q69" i="6"/>
  <c r="P69" i="6"/>
  <c r="L69" i="6"/>
  <c r="K69" i="6"/>
  <c r="J69" i="6"/>
  <c r="I69" i="6"/>
  <c r="H69" i="6"/>
  <c r="G69" i="6"/>
  <c r="F69" i="6"/>
  <c r="E69" i="6"/>
  <c r="D69" i="6"/>
  <c r="C69" i="6"/>
  <c r="Q68" i="6"/>
  <c r="P68" i="6"/>
  <c r="L68" i="6"/>
  <c r="K68" i="6"/>
  <c r="J68" i="6"/>
  <c r="I68" i="6"/>
  <c r="H68" i="6"/>
  <c r="G68" i="6"/>
  <c r="F68" i="6"/>
  <c r="E68" i="6"/>
  <c r="D68" i="6"/>
  <c r="C68" i="6"/>
  <c r="Q67" i="6"/>
  <c r="P67" i="6"/>
  <c r="L67" i="6"/>
  <c r="K67" i="6"/>
  <c r="J67" i="6"/>
  <c r="I67" i="6"/>
  <c r="H67" i="6"/>
  <c r="G67" i="6"/>
  <c r="F67" i="6"/>
  <c r="E67" i="6"/>
  <c r="D67" i="6"/>
  <c r="C67" i="6"/>
  <c r="Q66" i="6"/>
  <c r="P66" i="6"/>
  <c r="L66" i="6"/>
  <c r="K66" i="6"/>
  <c r="J66" i="6"/>
  <c r="I66" i="6"/>
  <c r="H66" i="6"/>
  <c r="G66" i="6"/>
  <c r="F66" i="6"/>
  <c r="E66" i="6"/>
  <c r="D66" i="6"/>
  <c r="C66" i="6"/>
  <c r="Q65" i="6"/>
  <c r="P65" i="6"/>
  <c r="L65" i="6"/>
  <c r="K65" i="6"/>
  <c r="J65" i="6"/>
  <c r="I65" i="6"/>
  <c r="H65" i="6"/>
  <c r="G65" i="6"/>
  <c r="F65" i="6"/>
  <c r="E65" i="6"/>
  <c r="D65" i="6"/>
  <c r="C65" i="6"/>
  <c r="Q64" i="6"/>
  <c r="P64" i="6"/>
  <c r="L64" i="6"/>
  <c r="K64" i="6"/>
  <c r="J64" i="6"/>
  <c r="I64" i="6"/>
  <c r="H64" i="6"/>
  <c r="G64" i="6"/>
  <c r="F64" i="6"/>
  <c r="E64" i="6"/>
  <c r="D64" i="6"/>
  <c r="C64" i="6"/>
  <c r="Q63" i="6"/>
  <c r="P63" i="6"/>
  <c r="L63" i="6"/>
  <c r="K63" i="6"/>
  <c r="J63" i="6"/>
  <c r="I63" i="6"/>
  <c r="H63" i="6"/>
  <c r="G63" i="6"/>
  <c r="F63" i="6"/>
  <c r="E63" i="6"/>
  <c r="D63" i="6"/>
  <c r="C63" i="6"/>
  <c r="Q62" i="6"/>
  <c r="P62" i="6"/>
  <c r="L62" i="6"/>
  <c r="K62" i="6"/>
  <c r="J62" i="6"/>
  <c r="I62" i="6"/>
  <c r="H62" i="6"/>
  <c r="G62" i="6"/>
  <c r="F62" i="6"/>
  <c r="E62" i="6"/>
  <c r="D62" i="6"/>
  <c r="C62" i="6"/>
  <c r="Q61" i="6"/>
  <c r="P61" i="6"/>
  <c r="L61" i="6"/>
  <c r="K61" i="6"/>
  <c r="J61" i="6"/>
  <c r="I61" i="6"/>
  <c r="H61" i="6"/>
  <c r="G61" i="6"/>
  <c r="F61" i="6"/>
  <c r="E61" i="6"/>
  <c r="D61" i="6"/>
  <c r="C61" i="6"/>
  <c r="Q60" i="6"/>
  <c r="P60" i="6"/>
  <c r="L60" i="6"/>
  <c r="K60" i="6"/>
  <c r="J60" i="6"/>
  <c r="I60" i="6"/>
  <c r="H60" i="6"/>
  <c r="G60" i="6"/>
  <c r="F60" i="6"/>
  <c r="E60" i="6"/>
  <c r="D60" i="6"/>
  <c r="C60" i="6"/>
  <c r="Q59" i="6"/>
  <c r="P59" i="6"/>
  <c r="L59" i="6"/>
  <c r="K59" i="6"/>
  <c r="J59" i="6"/>
  <c r="I59" i="6"/>
  <c r="H59" i="6"/>
  <c r="G59" i="6"/>
  <c r="F59" i="6"/>
  <c r="E59" i="6"/>
  <c r="D59" i="6"/>
  <c r="C59" i="6"/>
  <c r="Q58" i="6"/>
  <c r="P58" i="6"/>
  <c r="L58" i="6"/>
  <c r="K58" i="6"/>
  <c r="J58" i="6"/>
  <c r="I58" i="6"/>
  <c r="H58" i="6"/>
  <c r="G58" i="6"/>
  <c r="F58" i="6"/>
  <c r="E58" i="6"/>
  <c r="D58" i="6"/>
  <c r="C58" i="6"/>
  <c r="Q57" i="6"/>
  <c r="P57" i="6"/>
  <c r="L57" i="6"/>
  <c r="K57" i="6"/>
  <c r="J57" i="6"/>
  <c r="I57" i="6"/>
  <c r="H57" i="6"/>
  <c r="G57" i="6"/>
  <c r="F57" i="6"/>
  <c r="E57" i="6"/>
  <c r="D57" i="6"/>
  <c r="C57" i="6"/>
  <c r="Q56" i="6"/>
  <c r="P56" i="6"/>
  <c r="L56" i="6"/>
  <c r="K56" i="6"/>
  <c r="J56" i="6"/>
  <c r="I56" i="6"/>
  <c r="H56" i="6"/>
  <c r="G56" i="6"/>
  <c r="F56" i="6"/>
  <c r="E56" i="6"/>
  <c r="D56" i="6"/>
  <c r="C56" i="6"/>
  <c r="Q55" i="6"/>
  <c r="P55" i="6"/>
  <c r="L55" i="6"/>
  <c r="K55" i="6"/>
  <c r="J55" i="6"/>
  <c r="I55" i="6"/>
  <c r="H55" i="6"/>
  <c r="G55" i="6"/>
  <c r="F55" i="6"/>
  <c r="E55" i="6"/>
  <c r="D55" i="6"/>
  <c r="C55" i="6"/>
  <c r="Q54" i="6"/>
  <c r="P54" i="6"/>
  <c r="L54" i="6"/>
  <c r="K54" i="6"/>
  <c r="J54" i="6"/>
  <c r="I54" i="6"/>
  <c r="H54" i="6"/>
  <c r="G54" i="6"/>
  <c r="F54" i="6"/>
  <c r="E54" i="6"/>
  <c r="D54" i="6"/>
  <c r="C54" i="6"/>
  <c r="Q53" i="6"/>
  <c r="P53" i="6"/>
  <c r="L53" i="6"/>
  <c r="K53" i="6"/>
  <c r="J53" i="6"/>
  <c r="I53" i="6"/>
  <c r="H53" i="6"/>
  <c r="G53" i="6"/>
  <c r="F53" i="6"/>
  <c r="E53" i="6"/>
  <c r="D53" i="6"/>
  <c r="C53" i="6"/>
  <c r="Q52" i="6"/>
  <c r="P52" i="6"/>
  <c r="L52" i="6"/>
  <c r="K52" i="6"/>
  <c r="J52" i="6"/>
  <c r="I52" i="6"/>
  <c r="H52" i="6"/>
  <c r="G52" i="6"/>
  <c r="F52" i="6"/>
  <c r="E52" i="6"/>
  <c r="D52" i="6"/>
  <c r="C52" i="6"/>
  <c r="Q51" i="6"/>
  <c r="P51" i="6"/>
  <c r="L51" i="6"/>
  <c r="K51" i="6"/>
  <c r="J51" i="6"/>
  <c r="I51" i="6"/>
  <c r="H51" i="6"/>
  <c r="G51" i="6"/>
  <c r="F51" i="6"/>
  <c r="E51" i="6"/>
  <c r="D51" i="6"/>
  <c r="C51" i="6"/>
  <c r="Q50" i="6"/>
  <c r="P50" i="6"/>
  <c r="L50" i="6"/>
  <c r="K50" i="6"/>
  <c r="J50" i="6"/>
  <c r="I50" i="6"/>
  <c r="H50" i="6"/>
  <c r="G50" i="6"/>
  <c r="F50" i="6"/>
  <c r="E50" i="6"/>
  <c r="D50" i="6"/>
  <c r="C50" i="6"/>
  <c r="Q49" i="6"/>
  <c r="P49" i="6"/>
  <c r="L49" i="6"/>
  <c r="K49" i="6"/>
  <c r="J49" i="6"/>
  <c r="I49" i="6"/>
  <c r="H49" i="6"/>
  <c r="G49" i="6"/>
  <c r="F49" i="6"/>
  <c r="E49" i="6"/>
  <c r="D49" i="6"/>
  <c r="C49" i="6"/>
  <c r="Q48" i="6"/>
  <c r="P48" i="6"/>
  <c r="L48" i="6"/>
  <c r="K48" i="6"/>
  <c r="J48" i="6"/>
  <c r="I48" i="6"/>
  <c r="H48" i="6"/>
  <c r="G48" i="6"/>
  <c r="F48" i="6"/>
  <c r="E48" i="6"/>
  <c r="D48" i="6"/>
  <c r="C48" i="6"/>
  <c r="Q47" i="6"/>
  <c r="P47" i="6"/>
  <c r="L47" i="6"/>
  <c r="K47" i="6"/>
  <c r="J47" i="6"/>
  <c r="I47" i="6"/>
  <c r="H47" i="6"/>
  <c r="G47" i="6"/>
  <c r="F47" i="6"/>
  <c r="E47" i="6"/>
  <c r="D47" i="6"/>
  <c r="C47" i="6"/>
  <c r="Q46" i="6"/>
  <c r="P46" i="6"/>
  <c r="L46" i="6"/>
  <c r="K46" i="6"/>
  <c r="J46" i="6"/>
  <c r="I46" i="6"/>
  <c r="H46" i="6"/>
  <c r="G46" i="6"/>
  <c r="F46" i="6"/>
  <c r="E46" i="6"/>
  <c r="D46" i="6"/>
  <c r="C46" i="6"/>
  <c r="Q45" i="6"/>
  <c r="P45" i="6"/>
  <c r="L45" i="6"/>
  <c r="K45" i="6"/>
  <c r="J45" i="6"/>
  <c r="I45" i="6"/>
  <c r="H45" i="6"/>
  <c r="G45" i="6"/>
  <c r="F45" i="6"/>
  <c r="E45" i="6"/>
  <c r="D45" i="6"/>
  <c r="C45" i="6"/>
  <c r="Q44" i="6"/>
  <c r="P44" i="6"/>
  <c r="L44" i="6"/>
  <c r="K44" i="6"/>
  <c r="J44" i="6"/>
  <c r="I44" i="6"/>
  <c r="H44" i="6"/>
  <c r="G44" i="6"/>
  <c r="F44" i="6"/>
  <c r="E44" i="6"/>
  <c r="D44" i="6"/>
  <c r="C44" i="6"/>
  <c r="Q43" i="6"/>
  <c r="P43" i="6"/>
  <c r="L43" i="6"/>
  <c r="K43" i="6"/>
  <c r="J43" i="6"/>
  <c r="I43" i="6"/>
  <c r="H43" i="6"/>
  <c r="G43" i="6"/>
  <c r="F43" i="6"/>
  <c r="E43" i="6"/>
  <c r="D43" i="6"/>
  <c r="C43" i="6"/>
  <c r="Q42" i="6"/>
  <c r="P42" i="6"/>
  <c r="L42" i="6"/>
  <c r="K42" i="6"/>
  <c r="J42" i="6"/>
  <c r="I42" i="6"/>
  <c r="H42" i="6"/>
  <c r="G42" i="6"/>
  <c r="F42" i="6"/>
  <c r="E42" i="6"/>
  <c r="D42" i="6"/>
  <c r="C42" i="6"/>
  <c r="Q41" i="6"/>
  <c r="P41" i="6"/>
  <c r="L41" i="6"/>
  <c r="K41" i="6"/>
  <c r="J41" i="6"/>
  <c r="I41" i="6"/>
  <c r="H41" i="6"/>
  <c r="G41" i="6"/>
  <c r="F41" i="6"/>
  <c r="E41" i="6"/>
  <c r="D41" i="6"/>
  <c r="C41" i="6"/>
  <c r="Q40" i="6"/>
  <c r="P40" i="6"/>
  <c r="L40" i="6"/>
  <c r="K40" i="6"/>
  <c r="J40" i="6"/>
  <c r="I40" i="6"/>
  <c r="H40" i="6"/>
  <c r="G40" i="6"/>
  <c r="F40" i="6"/>
  <c r="E40" i="6"/>
  <c r="D40" i="6"/>
  <c r="C40" i="6"/>
  <c r="Q39" i="6"/>
  <c r="P39" i="6"/>
  <c r="L39" i="6"/>
  <c r="K39" i="6"/>
  <c r="J39" i="6"/>
  <c r="I39" i="6"/>
  <c r="H39" i="6"/>
  <c r="G39" i="6"/>
  <c r="F39" i="6"/>
  <c r="E39" i="6"/>
  <c r="D39" i="6"/>
  <c r="C39" i="6"/>
  <c r="Q38" i="6"/>
  <c r="P38" i="6"/>
  <c r="L38" i="6"/>
  <c r="K38" i="6"/>
  <c r="J38" i="6"/>
  <c r="I38" i="6"/>
  <c r="H38" i="6"/>
  <c r="G38" i="6"/>
  <c r="F38" i="6"/>
  <c r="E38" i="6"/>
  <c r="D38" i="6"/>
  <c r="C38" i="6"/>
  <c r="Q37" i="6"/>
  <c r="P37" i="6"/>
  <c r="L37" i="6"/>
  <c r="K37" i="6"/>
  <c r="J37" i="6"/>
  <c r="I37" i="6"/>
  <c r="H37" i="6"/>
  <c r="G37" i="6"/>
  <c r="F37" i="6"/>
  <c r="E37" i="6"/>
  <c r="D37" i="6"/>
  <c r="C37" i="6"/>
  <c r="Q36" i="6"/>
  <c r="P36" i="6"/>
  <c r="L36" i="6"/>
  <c r="K36" i="6"/>
  <c r="J36" i="6"/>
  <c r="I36" i="6"/>
  <c r="H36" i="6"/>
  <c r="G36" i="6"/>
  <c r="F36" i="6"/>
  <c r="E36" i="6"/>
  <c r="D36" i="6"/>
  <c r="C36" i="6"/>
  <c r="Q35" i="6"/>
  <c r="P35" i="6"/>
  <c r="L35" i="6"/>
  <c r="K35" i="6"/>
  <c r="J35" i="6"/>
  <c r="I35" i="6"/>
  <c r="H35" i="6"/>
  <c r="G35" i="6"/>
  <c r="F35" i="6"/>
  <c r="E35" i="6"/>
  <c r="D35" i="6"/>
  <c r="C35" i="6"/>
  <c r="Q34" i="6"/>
  <c r="P34" i="6"/>
  <c r="L34" i="6"/>
  <c r="K34" i="6"/>
  <c r="J34" i="6"/>
  <c r="I34" i="6"/>
  <c r="H34" i="6"/>
  <c r="G34" i="6"/>
  <c r="F34" i="6"/>
  <c r="E34" i="6"/>
  <c r="D34" i="6"/>
  <c r="C34" i="6"/>
  <c r="Q33" i="6"/>
  <c r="P33" i="6"/>
  <c r="L33" i="6"/>
  <c r="K33" i="6"/>
  <c r="J33" i="6"/>
  <c r="I33" i="6"/>
  <c r="H33" i="6"/>
  <c r="G33" i="6"/>
  <c r="F33" i="6"/>
  <c r="E33" i="6"/>
  <c r="D33" i="6"/>
  <c r="C33" i="6"/>
  <c r="Q32" i="6"/>
  <c r="P32" i="6"/>
  <c r="L32" i="6"/>
  <c r="K32" i="6"/>
  <c r="J32" i="6"/>
  <c r="I32" i="6"/>
  <c r="H32" i="6"/>
  <c r="G32" i="6"/>
  <c r="F32" i="6"/>
  <c r="E32" i="6"/>
  <c r="D32" i="6"/>
  <c r="C32" i="6"/>
  <c r="Q31" i="6"/>
  <c r="P31" i="6"/>
  <c r="L31" i="6"/>
  <c r="K31" i="6"/>
  <c r="J31" i="6"/>
  <c r="I31" i="6"/>
  <c r="H31" i="6"/>
  <c r="G31" i="6"/>
  <c r="F31" i="6"/>
  <c r="E31" i="6"/>
  <c r="D31" i="6"/>
  <c r="C31" i="6"/>
  <c r="Q30" i="6"/>
  <c r="P30" i="6"/>
  <c r="L30" i="6"/>
  <c r="K30" i="6"/>
  <c r="J30" i="6"/>
  <c r="I30" i="6"/>
  <c r="H30" i="6"/>
  <c r="G30" i="6"/>
  <c r="F30" i="6"/>
  <c r="E30" i="6"/>
  <c r="D30" i="6"/>
  <c r="C30" i="6"/>
  <c r="Q29" i="6"/>
  <c r="P29" i="6"/>
  <c r="L29" i="6"/>
  <c r="K29" i="6"/>
  <c r="J29" i="6"/>
  <c r="I29" i="6"/>
  <c r="H29" i="6"/>
  <c r="G29" i="6"/>
  <c r="F29" i="6"/>
  <c r="E29" i="6"/>
  <c r="D29" i="6"/>
  <c r="C29" i="6"/>
  <c r="Q28" i="6"/>
  <c r="P28" i="6"/>
  <c r="L28" i="6"/>
  <c r="K28" i="6"/>
  <c r="J28" i="6"/>
  <c r="I28" i="6"/>
  <c r="H28" i="6"/>
  <c r="G28" i="6"/>
  <c r="F28" i="6"/>
  <c r="E28" i="6"/>
  <c r="D28" i="6"/>
  <c r="C28" i="6"/>
  <c r="Q27" i="6"/>
  <c r="P27" i="6"/>
  <c r="L27" i="6"/>
  <c r="K27" i="6"/>
  <c r="J27" i="6"/>
  <c r="I27" i="6"/>
  <c r="H27" i="6"/>
  <c r="G27" i="6"/>
  <c r="F27" i="6"/>
  <c r="E27" i="6"/>
  <c r="D27" i="6"/>
  <c r="C27" i="6"/>
  <c r="Q26" i="6"/>
  <c r="P26" i="6"/>
  <c r="L26" i="6"/>
  <c r="K26" i="6"/>
  <c r="J26" i="6"/>
  <c r="I26" i="6"/>
  <c r="H26" i="6"/>
  <c r="G26" i="6"/>
  <c r="F26" i="6"/>
  <c r="E26" i="6"/>
  <c r="D26" i="6"/>
  <c r="C26" i="6"/>
  <c r="Q25" i="6"/>
  <c r="P25" i="6"/>
  <c r="L25" i="6"/>
  <c r="K25" i="6"/>
  <c r="J25" i="6"/>
  <c r="I25" i="6"/>
  <c r="H25" i="6"/>
  <c r="G25" i="6"/>
  <c r="F25" i="6"/>
  <c r="E25" i="6"/>
  <c r="D25" i="6"/>
  <c r="C25" i="6"/>
  <c r="Q24" i="6"/>
  <c r="P24" i="6"/>
  <c r="L24" i="6"/>
  <c r="K24" i="6"/>
  <c r="J24" i="6"/>
  <c r="I24" i="6"/>
  <c r="H24" i="6"/>
  <c r="G24" i="6"/>
  <c r="F24" i="6"/>
  <c r="E24" i="6"/>
  <c r="D24" i="6"/>
  <c r="C24" i="6"/>
  <c r="Q23" i="6"/>
  <c r="P23" i="6"/>
  <c r="L23" i="6"/>
  <c r="K23" i="6"/>
  <c r="J23" i="6"/>
  <c r="I23" i="6"/>
  <c r="H23" i="6"/>
  <c r="G23" i="6"/>
  <c r="F23" i="6"/>
  <c r="E23" i="6"/>
  <c r="D23" i="6"/>
  <c r="C23" i="6"/>
  <c r="Q22" i="6"/>
  <c r="P22" i="6"/>
  <c r="L22" i="6"/>
  <c r="K22" i="6"/>
  <c r="J22" i="6"/>
  <c r="I22" i="6"/>
  <c r="H22" i="6"/>
  <c r="G22" i="6"/>
  <c r="F22" i="6"/>
  <c r="E22" i="6"/>
  <c r="D22" i="6"/>
  <c r="C22" i="6"/>
  <c r="Q21" i="6"/>
  <c r="P21" i="6"/>
  <c r="L21" i="6"/>
  <c r="K21" i="6"/>
  <c r="J21" i="6"/>
  <c r="I21" i="6"/>
  <c r="H21" i="6"/>
  <c r="G21" i="6"/>
  <c r="F21" i="6"/>
  <c r="E21" i="6"/>
  <c r="D21" i="6"/>
  <c r="C21" i="6"/>
  <c r="Q20" i="6"/>
  <c r="P20" i="6"/>
  <c r="L20" i="6"/>
  <c r="K20" i="6"/>
  <c r="J20" i="6"/>
  <c r="I20" i="6"/>
  <c r="H20" i="6"/>
  <c r="G20" i="6"/>
  <c r="F20" i="6"/>
  <c r="E20" i="6"/>
  <c r="D20" i="6"/>
  <c r="C20" i="6"/>
  <c r="Q19" i="6"/>
  <c r="P19" i="6"/>
  <c r="L19" i="6"/>
  <c r="K19" i="6"/>
  <c r="J19" i="6"/>
  <c r="I19" i="6"/>
  <c r="H19" i="6"/>
  <c r="G19" i="6"/>
  <c r="F19" i="6"/>
  <c r="E19" i="6"/>
  <c r="D19" i="6"/>
  <c r="C19" i="6"/>
  <c r="Q18" i="6"/>
  <c r="P18" i="6"/>
  <c r="L18" i="6"/>
  <c r="K18" i="6"/>
  <c r="J18" i="6"/>
  <c r="I18" i="6"/>
  <c r="H18" i="6"/>
  <c r="G18" i="6"/>
  <c r="F18" i="6"/>
  <c r="E18" i="6"/>
  <c r="D18" i="6"/>
  <c r="C18" i="6"/>
  <c r="Q17" i="6"/>
  <c r="P17" i="6"/>
  <c r="L17" i="6"/>
  <c r="K17" i="6"/>
  <c r="J17" i="6"/>
  <c r="I17" i="6"/>
  <c r="H17" i="6"/>
  <c r="G17" i="6"/>
  <c r="F17" i="6"/>
  <c r="E17" i="6"/>
  <c r="D17" i="6"/>
  <c r="C17" i="6"/>
  <c r="Q16" i="6"/>
  <c r="P16" i="6"/>
  <c r="L16" i="6"/>
  <c r="K16" i="6"/>
  <c r="J16" i="6"/>
  <c r="I16" i="6"/>
  <c r="H16" i="6"/>
  <c r="G16" i="6"/>
  <c r="F16" i="6"/>
  <c r="E16" i="6"/>
  <c r="D16" i="6"/>
  <c r="C16" i="6"/>
  <c r="Q15" i="6"/>
  <c r="P15" i="6"/>
  <c r="L15" i="6"/>
  <c r="K15" i="6"/>
  <c r="J15" i="6"/>
  <c r="I15" i="6"/>
  <c r="H15" i="6"/>
  <c r="G15" i="6"/>
  <c r="F15" i="6"/>
  <c r="E15" i="6"/>
  <c r="D15" i="6"/>
  <c r="C15" i="6"/>
  <c r="Q14" i="6"/>
  <c r="P14" i="6"/>
  <c r="L14" i="6"/>
  <c r="K14" i="6"/>
  <c r="J14" i="6"/>
  <c r="I14" i="6"/>
  <c r="H14" i="6"/>
  <c r="G14" i="6"/>
  <c r="F14" i="6"/>
  <c r="E14" i="6"/>
  <c r="D14" i="6"/>
  <c r="C14" i="6"/>
  <c r="Q13" i="6"/>
  <c r="P13" i="6"/>
  <c r="L13" i="6"/>
  <c r="K13" i="6"/>
  <c r="J13" i="6"/>
  <c r="I13" i="6"/>
  <c r="H13" i="6"/>
  <c r="G13" i="6"/>
  <c r="F13" i="6"/>
  <c r="E13" i="6"/>
  <c r="D13" i="6"/>
  <c r="C13" i="6"/>
  <c r="Q12" i="6"/>
  <c r="P12" i="6"/>
  <c r="L12" i="6"/>
  <c r="K12" i="6"/>
  <c r="J12" i="6"/>
  <c r="I12" i="6"/>
  <c r="H12" i="6"/>
  <c r="G12" i="6"/>
  <c r="F12" i="6"/>
  <c r="E12" i="6"/>
  <c r="D12" i="6"/>
  <c r="C12" i="6"/>
  <c r="Q11" i="6"/>
  <c r="P11" i="6"/>
  <c r="L11" i="6"/>
  <c r="K11" i="6"/>
  <c r="J11" i="6"/>
  <c r="I11" i="6"/>
  <c r="H11" i="6"/>
  <c r="G11" i="6"/>
  <c r="F11" i="6"/>
  <c r="E11" i="6"/>
  <c r="D11" i="6"/>
  <c r="C11" i="6"/>
  <c r="B238" i="5"/>
  <c r="B237" i="5" a="1"/>
  <c r="B237" i="5" s="1"/>
  <c r="U232" i="5"/>
  <c r="T232" i="5"/>
  <c r="N232" i="5"/>
  <c r="L232" i="5"/>
  <c r="J232" i="5"/>
  <c r="I232" i="5"/>
  <c r="G232" i="5"/>
  <c r="F232" i="5"/>
  <c r="E232" i="5"/>
  <c r="C232" i="5"/>
  <c r="U231" i="5"/>
  <c r="T231" i="5"/>
  <c r="P231" i="5"/>
  <c r="N231" i="5"/>
  <c r="L231" i="5"/>
  <c r="J231" i="5"/>
  <c r="I231" i="5"/>
  <c r="G231" i="5"/>
  <c r="F231" i="5"/>
  <c r="E231" i="5"/>
  <c r="C231" i="5"/>
  <c r="U230" i="5"/>
  <c r="T230" i="5"/>
  <c r="J230" i="5"/>
  <c r="I230" i="5"/>
  <c r="G230" i="5"/>
  <c r="F230" i="5"/>
  <c r="E230" i="5"/>
  <c r="C230" i="5"/>
  <c r="U229" i="5"/>
  <c r="T229" i="5"/>
  <c r="N229" i="5"/>
  <c r="L229" i="5"/>
  <c r="J229" i="5"/>
  <c r="I229" i="5"/>
  <c r="G229" i="5"/>
  <c r="F229" i="5"/>
  <c r="E229" i="5"/>
  <c r="C229" i="5"/>
  <c r="U228" i="5"/>
  <c r="T228" i="5"/>
  <c r="N228" i="5"/>
  <c r="L228" i="5"/>
  <c r="J228" i="5"/>
  <c r="I228" i="5"/>
  <c r="G228" i="5"/>
  <c r="F228" i="5"/>
  <c r="E228" i="5"/>
  <c r="C228" i="5"/>
  <c r="U227" i="5"/>
  <c r="T227" i="5"/>
  <c r="N227" i="5"/>
  <c r="L227" i="5"/>
  <c r="J227" i="5"/>
  <c r="I227" i="5"/>
  <c r="G227" i="5"/>
  <c r="F227" i="5"/>
  <c r="E227" i="5"/>
  <c r="C227" i="5"/>
  <c r="U226" i="5"/>
  <c r="T226" i="5"/>
  <c r="P226" i="5"/>
  <c r="N226" i="5"/>
  <c r="L226" i="5"/>
  <c r="J226" i="5"/>
  <c r="I226" i="5"/>
  <c r="G226" i="5"/>
  <c r="F226" i="5"/>
  <c r="E226" i="5"/>
  <c r="C226" i="5"/>
  <c r="U225" i="5"/>
  <c r="T225" i="5"/>
  <c r="P225" i="5"/>
  <c r="N225" i="5"/>
  <c r="L225" i="5"/>
  <c r="J225" i="5"/>
  <c r="I225" i="5"/>
  <c r="G225" i="5"/>
  <c r="F225" i="5"/>
  <c r="E225" i="5"/>
  <c r="C225" i="5"/>
  <c r="U224" i="5"/>
  <c r="T224" i="5"/>
  <c r="P224" i="5"/>
  <c r="N224" i="5"/>
  <c r="L224" i="5"/>
  <c r="J224" i="5"/>
  <c r="I224" i="5"/>
  <c r="G224" i="5"/>
  <c r="F224" i="5"/>
  <c r="E224" i="5"/>
  <c r="C224" i="5"/>
  <c r="U223" i="5"/>
  <c r="T223" i="5"/>
  <c r="P223" i="5"/>
  <c r="N223" i="5"/>
  <c r="L223" i="5"/>
  <c r="J223" i="5"/>
  <c r="I223" i="5"/>
  <c r="G223" i="5"/>
  <c r="F223" i="5"/>
  <c r="E223" i="5"/>
  <c r="C223" i="5"/>
  <c r="U222" i="5"/>
  <c r="T222" i="5"/>
  <c r="P222" i="5"/>
  <c r="N222" i="5"/>
  <c r="L222" i="5"/>
  <c r="J222" i="5"/>
  <c r="I222" i="5"/>
  <c r="G222" i="5"/>
  <c r="F222" i="5"/>
  <c r="E222" i="5"/>
  <c r="C222" i="5"/>
  <c r="U221" i="5"/>
  <c r="T221" i="5"/>
  <c r="P221" i="5"/>
  <c r="N221" i="5"/>
  <c r="L221" i="5"/>
  <c r="J221" i="5"/>
  <c r="I221" i="5"/>
  <c r="G221" i="5"/>
  <c r="F221" i="5"/>
  <c r="E221" i="5"/>
  <c r="C221" i="5"/>
  <c r="U220" i="5"/>
  <c r="T220" i="5"/>
  <c r="N220" i="5"/>
  <c r="L220" i="5"/>
  <c r="J220" i="5"/>
  <c r="I220" i="5"/>
  <c r="G220" i="5"/>
  <c r="F220" i="5"/>
  <c r="E220" i="5"/>
  <c r="C220" i="5"/>
  <c r="U219" i="5"/>
  <c r="T219" i="5"/>
  <c r="N219" i="5"/>
  <c r="L219" i="5"/>
  <c r="J219" i="5"/>
  <c r="I219" i="5"/>
  <c r="G219" i="5"/>
  <c r="F219" i="5"/>
  <c r="E219" i="5"/>
  <c r="C219" i="5"/>
  <c r="U218" i="5"/>
  <c r="T218" i="5"/>
  <c r="N218" i="5"/>
  <c r="L218" i="5"/>
  <c r="J218" i="5"/>
  <c r="I218" i="5"/>
  <c r="G218" i="5"/>
  <c r="F218" i="5"/>
  <c r="E218" i="5"/>
  <c r="C218" i="5"/>
  <c r="U217" i="5"/>
  <c r="T217" i="5"/>
  <c r="N217" i="5"/>
  <c r="L217" i="5"/>
  <c r="J217" i="5"/>
  <c r="I217" i="5"/>
  <c r="G217" i="5"/>
  <c r="F217" i="5"/>
  <c r="E217" i="5"/>
  <c r="C217" i="5"/>
  <c r="U216" i="5"/>
  <c r="T216" i="5"/>
  <c r="N216" i="5"/>
  <c r="L216" i="5"/>
  <c r="J216" i="5"/>
  <c r="I216" i="5"/>
  <c r="G216" i="5"/>
  <c r="F216" i="5"/>
  <c r="E216" i="5"/>
  <c r="C216" i="5"/>
  <c r="U215" i="5"/>
  <c r="T215" i="5"/>
  <c r="N215" i="5"/>
  <c r="L215" i="5"/>
  <c r="J215" i="5"/>
  <c r="I215" i="5"/>
  <c r="G215" i="5"/>
  <c r="F215" i="5"/>
  <c r="E215" i="5"/>
  <c r="C215" i="5"/>
  <c r="U214" i="5"/>
  <c r="T214" i="5"/>
  <c r="N214" i="5"/>
  <c r="L214" i="5"/>
  <c r="J214" i="5"/>
  <c r="I214" i="5"/>
  <c r="G214" i="5"/>
  <c r="F214" i="5"/>
  <c r="E214" i="5"/>
  <c r="C214" i="5"/>
  <c r="U213" i="5"/>
  <c r="T213" i="5"/>
  <c r="N213" i="5"/>
  <c r="L213" i="5"/>
  <c r="J213" i="5"/>
  <c r="I213" i="5"/>
  <c r="G213" i="5"/>
  <c r="F213" i="5"/>
  <c r="E213" i="5"/>
  <c r="C213" i="5"/>
  <c r="U212" i="5"/>
  <c r="T212" i="5"/>
  <c r="N212" i="5"/>
  <c r="L212" i="5"/>
  <c r="J212" i="5"/>
  <c r="I212" i="5"/>
  <c r="G212" i="5"/>
  <c r="F212" i="5"/>
  <c r="E212" i="5"/>
  <c r="C212" i="5"/>
  <c r="U211" i="5"/>
  <c r="T211" i="5"/>
  <c r="N211" i="5"/>
  <c r="L211" i="5"/>
  <c r="J211" i="5"/>
  <c r="I211" i="5"/>
  <c r="G211" i="5"/>
  <c r="F211" i="5"/>
  <c r="E211" i="5"/>
  <c r="C211" i="5"/>
  <c r="U210" i="5"/>
  <c r="T210" i="5"/>
  <c r="N210" i="5"/>
  <c r="L210" i="5"/>
  <c r="J210" i="5"/>
  <c r="I210" i="5"/>
  <c r="G210" i="5"/>
  <c r="F210" i="5"/>
  <c r="E210" i="5"/>
  <c r="C210" i="5"/>
  <c r="U209" i="5"/>
  <c r="T209" i="5"/>
  <c r="N209" i="5"/>
  <c r="L209" i="5"/>
  <c r="J209" i="5"/>
  <c r="I209" i="5"/>
  <c r="G209" i="5"/>
  <c r="F209" i="5"/>
  <c r="E209" i="5"/>
  <c r="C209" i="5"/>
  <c r="U208" i="5"/>
  <c r="T208" i="5"/>
  <c r="P208" i="5"/>
  <c r="N208" i="5"/>
  <c r="L208" i="5"/>
  <c r="J208" i="5"/>
  <c r="I208" i="5"/>
  <c r="G208" i="5"/>
  <c r="F208" i="5"/>
  <c r="E208" i="5"/>
  <c r="C208" i="5"/>
  <c r="U207" i="5"/>
  <c r="T207" i="5"/>
  <c r="N207" i="5"/>
  <c r="L207" i="5"/>
  <c r="J207" i="5"/>
  <c r="I207" i="5"/>
  <c r="G207" i="5"/>
  <c r="F207" i="5"/>
  <c r="E207" i="5"/>
  <c r="C207" i="5"/>
  <c r="U206" i="5"/>
  <c r="T206" i="5"/>
  <c r="N206" i="5"/>
  <c r="L206" i="5"/>
  <c r="J206" i="5"/>
  <c r="I206" i="5"/>
  <c r="G206" i="5"/>
  <c r="F206" i="5"/>
  <c r="E206" i="5"/>
  <c r="C206" i="5"/>
  <c r="U205" i="5"/>
  <c r="T205" i="5"/>
  <c r="N205" i="5"/>
  <c r="L205" i="5"/>
  <c r="J205" i="5"/>
  <c r="I205" i="5"/>
  <c r="G205" i="5"/>
  <c r="F205" i="5"/>
  <c r="E205" i="5"/>
  <c r="C205" i="5"/>
  <c r="U204" i="5"/>
  <c r="T204" i="5"/>
  <c r="N204" i="5"/>
  <c r="L204" i="5"/>
  <c r="J204" i="5"/>
  <c r="I204" i="5"/>
  <c r="G204" i="5"/>
  <c r="F204" i="5"/>
  <c r="E204" i="5"/>
  <c r="C204" i="5"/>
  <c r="U203" i="5"/>
  <c r="T203" i="5"/>
  <c r="N203" i="5"/>
  <c r="L203" i="5"/>
  <c r="J203" i="5"/>
  <c r="I203" i="5"/>
  <c r="G203" i="5"/>
  <c r="F203" i="5"/>
  <c r="E203" i="5"/>
  <c r="C203" i="5"/>
  <c r="U202" i="5"/>
  <c r="T202" i="5"/>
  <c r="N202" i="5"/>
  <c r="L202" i="5"/>
  <c r="J202" i="5"/>
  <c r="I202" i="5"/>
  <c r="G202" i="5"/>
  <c r="F202" i="5"/>
  <c r="E202" i="5"/>
  <c r="C202" i="5"/>
  <c r="U201" i="5"/>
  <c r="T201" i="5"/>
  <c r="N201" i="5"/>
  <c r="L201" i="5"/>
  <c r="J201" i="5"/>
  <c r="I201" i="5"/>
  <c r="G201" i="5"/>
  <c r="F201" i="5"/>
  <c r="E201" i="5"/>
  <c r="C201" i="5"/>
  <c r="U200" i="5"/>
  <c r="T200" i="5"/>
  <c r="N200" i="5"/>
  <c r="L200" i="5"/>
  <c r="J200" i="5"/>
  <c r="I200" i="5"/>
  <c r="G200" i="5"/>
  <c r="F200" i="5"/>
  <c r="E200" i="5"/>
  <c r="C200" i="5"/>
  <c r="U199" i="5"/>
  <c r="T199" i="5"/>
  <c r="N199" i="5"/>
  <c r="L199" i="5"/>
  <c r="J199" i="5"/>
  <c r="I199" i="5"/>
  <c r="G199" i="5"/>
  <c r="F199" i="5"/>
  <c r="E199" i="5"/>
  <c r="C199" i="5"/>
  <c r="U198" i="5"/>
  <c r="T198" i="5"/>
  <c r="N198" i="5"/>
  <c r="L198" i="5"/>
  <c r="J198" i="5"/>
  <c r="I198" i="5"/>
  <c r="G198" i="5"/>
  <c r="F198" i="5"/>
  <c r="E198" i="5"/>
  <c r="C198" i="5"/>
  <c r="U197" i="5"/>
  <c r="T197" i="5"/>
  <c r="N197" i="5"/>
  <c r="L197" i="5"/>
  <c r="J197" i="5"/>
  <c r="I197" i="5"/>
  <c r="G197" i="5"/>
  <c r="F197" i="5"/>
  <c r="E197" i="5"/>
  <c r="C197" i="5"/>
  <c r="U196" i="5"/>
  <c r="T196" i="5"/>
  <c r="N196" i="5"/>
  <c r="L196" i="5"/>
  <c r="J196" i="5"/>
  <c r="I196" i="5"/>
  <c r="G196" i="5"/>
  <c r="F196" i="5"/>
  <c r="E196" i="5"/>
  <c r="C196" i="5"/>
  <c r="U195" i="5"/>
  <c r="T195" i="5"/>
  <c r="N195" i="5"/>
  <c r="L195" i="5"/>
  <c r="J195" i="5"/>
  <c r="I195" i="5"/>
  <c r="G195" i="5"/>
  <c r="F195" i="5"/>
  <c r="E195" i="5"/>
  <c r="C195" i="5"/>
  <c r="U194" i="5"/>
  <c r="T194" i="5"/>
  <c r="N194" i="5"/>
  <c r="L194" i="5"/>
  <c r="J194" i="5"/>
  <c r="I194" i="5"/>
  <c r="G194" i="5"/>
  <c r="F194" i="5"/>
  <c r="E194" i="5"/>
  <c r="C194" i="5"/>
  <c r="U193" i="5"/>
  <c r="T193" i="5"/>
  <c r="N193" i="5"/>
  <c r="L193" i="5"/>
  <c r="J193" i="5"/>
  <c r="I193" i="5"/>
  <c r="G193" i="5"/>
  <c r="F193" i="5"/>
  <c r="E193" i="5"/>
  <c r="C193" i="5"/>
  <c r="U192" i="5"/>
  <c r="T192" i="5"/>
  <c r="N192" i="5"/>
  <c r="L192" i="5"/>
  <c r="J192" i="5"/>
  <c r="I192" i="5"/>
  <c r="G192" i="5"/>
  <c r="F192" i="5"/>
  <c r="E192" i="5"/>
  <c r="C192" i="5"/>
  <c r="U191" i="5"/>
  <c r="T191" i="5"/>
  <c r="N191" i="5"/>
  <c r="L191" i="5"/>
  <c r="J191" i="5"/>
  <c r="I191" i="5"/>
  <c r="G191" i="5"/>
  <c r="F191" i="5"/>
  <c r="E191" i="5"/>
  <c r="C191" i="5"/>
  <c r="U190" i="5"/>
  <c r="T190" i="5"/>
  <c r="N190" i="5"/>
  <c r="L190" i="5"/>
  <c r="J190" i="5"/>
  <c r="I190" i="5"/>
  <c r="G190" i="5"/>
  <c r="F190" i="5"/>
  <c r="E190" i="5"/>
  <c r="C190" i="5"/>
  <c r="U189" i="5"/>
  <c r="T189" i="5"/>
  <c r="N189" i="5"/>
  <c r="L189" i="5"/>
  <c r="J189" i="5"/>
  <c r="I189" i="5"/>
  <c r="G189" i="5"/>
  <c r="F189" i="5"/>
  <c r="E189" i="5"/>
  <c r="C189" i="5"/>
  <c r="U188" i="5"/>
  <c r="T188" i="5"/>
  <c r="P188" i="5"/>
  <c r="N188" i="5"/>
  <c r="L188" i="5"/>
  <c r="J188" i="5"/>
  <c r="I188" i="5"/>
  <c r="G188" i="5"/>
  <c r="F188" i="5"/>
  <c r="E188" i="5"/>
  <c r="C188" i="5"/>
  <c r="U187" i="5"/>
  <c r="T187" i="5"/>
  <c r="N187" i="5"/>
  <c r="L187" i="5"/>
  <c r="J187" i="5"/>
  <c r="I187" i="5"/>
  <c r="G187" i="5"/>
  <c r="F187" i="5"/>
  <c r="E187" i="5"/>
  <c r="C187" i="5"/>
  <c r="U186" i="5"/>
  <c r="T186" i="5"/>
  <c r="N186" i="5"/>
  <c r="L186" i="5"/>
  <c r="J186" i="5"/>
  <c r="I186" i="5"/>
  <c r="G186" i="5"/>
  <c r="F186" i="5"/>
  <c r="E186" i="5"/>
  <c r="C186" i="5"/>
  <c r="U185" i="5"/>
  <c r="T185" i="5"/>
  <c r="N185" i="5"/>
  <c r="L185" i="5"/>
  <c r="J185" i="5"/>
  <c r="I185" i="5"/>
  <c r="G185" i="5"/>
  <c r="F185" i="5"/>
  <c r="E185" i="5"/>
  <c r="C185" i="5"/>
  <c r="U184" i="5"/>
  <c r="T184" i="5"/>
  <c r="N184" i="5"/>
  <c r="L184" i="5"/>
  <c r="J184" i="5"/>
  <c r="I184" i="5"/>
  <c r="G184" i="5"/>
  <c r="F184" i="5"/>
  <c r="E184" i="5"/>
  <c r="C184" i="5"/>
  <c r="U183" i="5"/>
  <c r="T183" i="5"/>
  <c r="N183" i="5"/>
  <c r="L183" i="5"/>
  <c r="J183" i="5"/>
  <c r="I183" i="5"/>
  <c r="G183" i="5"/>
  <c r="F183" i="5"/>
  <c r="E183" i="5"/>
  <c r="C183" i="5"/>
  <c r="U182" i="5"/>
  <c r="T182" i="5"/>
  <c r="N182" i="5"/>
  <c r="L182" i="5"/>
  <c r="J182" i="5"/>
  <c r="I182" i="5"/>
  <c r="G182" i="5"/>
  <c r="F182" i="5"/>
  <c r="E182" i="5"/>
  <c r="C182" i="5"/>
  <c r="U181" i="5"/>
  <c r="T181" i="5"/>
  <c r="N181" i="5"/>
  <c r="L181" i="5"/>
  <c r="J181" i="5"/>
  <c r="I181" i="5"/>
  <c r="G181" i="5"/>
  <c r="F181" i="5"/>
  <c r="E181" i="5"/>
  <c r="C181" i="5"/>
  <c r="U180" i="5"/>
  <c r="T180" i="5"/>
  <c r="N180" i="5"/>
  <c r="L180" i="5"/>
  <c r="J180" i="5"/>
  <c r="I180" i="5"/>
  <c r="G180" i="5"/>
  <c r="F180" i="5"/>
  <c r="E180" i="5"/>
  <c r="C180" i="5"/>
  <c r="U179" i="5"/>
  <c r="T179" i="5"/>
  <c r="N179" i="5"/>
  <c r="L179" i="5"/>
  <c r="J179" i="5"/>
  <c r="I179" i="5"/>
  <c r="G179" i="5"/>
  <c r="F179" i="5"/>
  <c r="E179" i="5"/>
  <c r="C179" i="5"/>
  <c r="U178" i="5"/>
  <c r="T178" i="5"/>
  <c r="N178" i="5"/>
  <c r="L178" i="5"/>
  <c r="J178" i="5"/>
  <c r="I178" i="5"/>
  <c r="G178" i="5"/>
  <c r="F178" i="5"/>
  <c r="E178" i="5"/>
  <c r="C178" i="5"/>
  <c r="U177" i="5"/>
  <c r="T177" i="5"/>
  <c r="N177" i="5"/>
  <c r="L177" i="5"/>
  <c r="J177" i="5"/>
  <c r="I177" i="5"/>
  <c r="G177" i="5"/>
  <c r="F177" i="5"/>
  <c r="E177" i="5"/>
  <c r="C177" i="5"/>
  <c r="U176" i="5"/>
  <c r="T176" i="5"/>
  <c r="N176" i="5"/>
  <c r="L176" i="5"/>
  <c r="J176" i="5"/>
  <c r="I176" i="5"/>
  <c r="G176" i="5"/>
  <c r="F176" i="5"/>
  <c r="E176" i="5"/>
  <c r="C176" i="5"/>
  <c r="U175" i="5"/>
  <c r="T175" i="5"/>
  <c r="N175" i="5"/>
  <c r="L175" i="5"/>
  <c r="J175" i="5"/>
  <c r="I175" i="5"/>
  <c r="G175" i="5"/>
  <c r="F175" i="5"/>
  <c r="E175" i="5"/>
  <c r="C175" i="5"/>
  <c r="U174" i="5"/>
  <c r="T174" i="5"/>
  <c r="N174" i="5"/>
  <c r="L174" i="5"/>
  <c r="J174" i="5"/>
  <c r="I174" i="5"/>
  <c r="G174" i="5"/>
  <c r="F174" i="5"/>
  <c r="E174" i="5"/>
  <c r="C174" i="5"/>
  <c r="U173" i="5"/>
  <c r="T173" i="5"/>
  <c r="N173" i="5"/>
  <c r="L173" i="5"/>
  <c r="J173" i="5"/>
  <c r="I173" i="5"/>
  <c r="G173" i="5"/>
  <c r="F173" i="5"/>
  <c r="E173" i="5"/>
  <c r="C173" i="5"/>
  <c r="U172" i="5"/>
  <c r="T172" i="5"/>
  <c r="N172" i="5"/>
  <c r="L172" i="5"/>
  <c r="J172" i="5"/>
  <c r="I172" i="5"/>
  <c r="G172" i="5"/>
  <c r="F172" i="5"/>
  <c r="E172" i="5"/>
  <c r="C172" i="5"/>
  <c r="U171" i="5"/>
  <c r="T171" i="5"/>
  <c r="N171" i="5"/>
  <c r="L171" i="5"/>
  <c r="J171" i="5"/>
  <c r="I171" i="5"/>
  <c r="G171" i="5"/>
  <c r="F171" i="5"/>
  <c r="E171" i="5"/>
  <c r="C171" i="5"/>
  <c r="U170" i="5"/>
  <c r="T170" i="5"/>
  <c r="N170" i="5"/>
  <c r="L170" i="5"/>
  <c r="J170" i="5"/>
  <c r="I170" i="5"/>
  <c r="G170" i="5"/>
  <c r="F170" i="5"/>
  <c r="E170" i="5"/>
  <c r="C170" i="5"/>
  <c r="U169" i="5"/>
  <c r="T169" i="5"/>
  <c r="N169" i="5"/>
  <c r="L169" i="5"/>
  <c r="J169" i="5"/>
  <c r="I169" i="5"/>
  <c r="G169" i="5"/>
  <c r="F169" i="5"/>
  <c r="E169" i="5"/>
  <c r="C169" i="5"/>
  <c r="U168" i="5"/>
  <c r="T168" i="5"/>
  <c r="N168" i="5"/>
  <c r="L168" i="5"/>
  <c r="J168" i="5"/>
  <c r="I168" i="5"/>
  <c r="G168" i="5"/>
  <c r="F168" i="5"/>
  <c r="E168" i="5"/>
  <c r="C168" i="5"/>
  <c r="U167" i="5"/>
  <c r="T167" i="5"/>
  <c r="N167" i="5"/>
  <c r="L167" i="5"/>
  <c r="J167" i="5"/>
  <c r="I167" i="5"/>
  <c r="G167" i="5"/>
  <c r="F167" i="5"/>
  <c r="E167" i="5"/>
  <c r="C167" i="5"/>
  <c r="U166" i="5"/>
  <c r="T166" i="5"/>
  <c r="N166" i="5"/>
  <c r="L166" i="5"/>
  <c r="J166" i="5"/>
  <c r="I166" i="5"/>
  <c r="G166" i="5"/>
  <c r="F166" i="5"/>
  <c r="E166" i="5"/>
  <c r="C166" i="5"/>
  <c r="U165" i="5"/>
  <c r="T165" i="5"/>
  <c r="N165" i="5"/>
  <c r="L165" i="5"/>
  <c r="J165" i="5"/>
  <c r="I165" i="5"/>
  <c r="G165" i="5"/>
  <c r="F165" i="5"/>
  <c r="E165" i="5"/>
  <c r="C165" i="5"/>
  <c r="U164" i="5"/>
  <c r="T164" i="5"/>
  <c r="N164" i="5"/>
  <c r="L164" i="5"/>
  <c r="J164" i="5"/>
  <c r="I164" i="5"/>
  <c r="G164" i="5"/>
  <c r="F164" i="5"/>
  <c r="E164" i="5"/>
  <c r="C164" i="5"/>
  <c r="U163" i="5"/>
  <c r="T163" i="5"/>
  <c r="N163" i="5"/>
  <c r="L163" i="5"/>
  <c r="J163" i="5"/>
  <c r="I163" i="5"/>
  <c r="G163" i="5"/>
  <c r="F163" i="5"/>
  <c r="E163" i="5"/>
  <c r="C163" i="5"/>
  <c r="U162" i="5"/>
  <c r="T162" i="5"/>
  <c r="N162" i="5"/>
  <c r="L162" i="5"/>
  <c r="J162" i="5"/>
  <c r="I162" i="5"/>
  <c r="G162" i="5"/>
  <c r="F162" i="5"/>
  <c r="E162" i="5"/>
  <c r="C162" i="5"/>
  <c r="U161" i="5"/>
  <c r="T161" i="5"/>
  <c r="N161" i="5"/>
  <c r="L161" i="5"/>
  <c r="J161" i="5"/>
  <c r="I161" i="5"/>
  <c r="G161" i="5"/>
  <c r="F161" i="5"/>
  <c r="E161" i="5"/>
  <c r="C161" i="5"/>
  <c r="U160" i="5"/>
  <c r="T160" i="5"/>
  <c r="N160" i="5"/>
  <c r="L160" i="5"/>
  <c r="J160" i="5"/>
  <c r="I160" i="5"/>
  <c r="G160" i="5"/>
  <c r="F160" i="5"/>
  <c r="E160" i="5"/>
  <c r="C160" i="5"/>
  <c r="U159" i="5"/>
  <c r="T159" i="5"/>
  <c r="N159" i="5"/>
  <c r="L159" i="5"/>
  <c r="J159" i="5"/>
  <c r="I159" i="5"/>
  <c r="G159" i="5"/>
  <c r="F159" i="5"/>
  <c r="E159" i="5"/>
  <c r="C159" i="5"/>
  <c r="U158" i="5"/>
  <c r="T158" i="5"/>
  <c r="N158" i="5"/>
  <c r="L158" i="5"/>
  <c r="J158" i="5"/>
  <c r="I158" i="5"/>
  <c r="G158" i="5"/>
  <c r="F158" i="5"/>
  <c r="E158" i="5"/>
  <c r="C158" i="5"/>
  <c r="U157" i="5"/>
  <c r="T157" i="5"/>
  <c r="N157" i="5"/>
  <c r="L157" i="5"/>
  <c r="J157" i="5"/>
  <c r="I157" i="5"/>
  <c r="G157" i="5"/>
  <c r="F157" i="5"/>
  <c r="E157" i="5"/>
  <c r="C157" i="5"/>
  <c r="U156" i="5"/>
  <c r="T156" i="5"/>
  <c r="N156" i="5"/>
  <c r="L156" i="5"/>
  <c r="J156" i="5"/>
  <c r="I156" i="5"/>
  <c r="G156" i="5"/>
  <c r="F156" i="5"/>
  <c r="E156" i="5"/>
  <c r="C156" i="5"/>
  <c r="U155" i="5"/>
  <c r="T155" i="5"/>
  <c r="N155" i="5"/>
  <c r="L155" i="5"/>
  <c r="J155" i="5"/>
  <c r="I155" i="5"/>
  <c r="G155" i="5"/>
  <c r="F155" i="5"/>
  <c r="E155" i="5"/>
  <c r="C155" i="5"/>
  <c r="U154" i="5"/>
  <c r="T154" i="5"/>
  <c r="N154" i="5"/>
  <c r="L154" i="5"/>
  <c r="J154" i="5"/>
  <c r="I154" i="5"/>
  <c r="G154" i="5"/>
  <c r="F154" i="5"/>
  <c r="E154" i="5"/>
  <c r="C154" i="5"/>
  <c r="U153" i="5"/>
  <c r="T153" i="5"/>
  <c r="N153" i="5"/>
  <c r="L153" i="5"/>
  <c r="J153" i="5"/>
  <c r="I153" i="5"/>
  <c r="G153" i="5"/>
  <c r="F153" i="5"/>
  <c r="E153" i="5"/>
  <c r="C153" i="5"/>
  <c r="U152" i="5"/>
  <c r="T152" i="5"/>
  <c r="N152" i="5"/>
  <c r="L152" i="5"/>
  <c r="J152" i="5"/>
  <c r="I152" i="5"/>
  <c r="G152" i="5"/>
  <c r="F152" i="5"/>
  <c r="E152" i="5"/>
  <c r="C152" i="5"/>
  <c r="U151" i="5"/>
  <c r="T151" i="5"/>
  <c r="N151" i="5"/>
  <c r="L151" i="5"/>
  <c r="J151" i="5"/>
  <c r="I151" i="5"/>
  <c r="G151" i="5"/>
  <c r="F151" i="5"/>
  <c r="E151" i="5"/>
  <c r="C151" i="5"/>
  <c r="U150" i="5"/>
  <c r="T150" i="5"/>
  <c r="N150" i="5"/>
  <c r="L150" i="5"/>
  <c r="J150" i="5"/>
  <c r="I150" i="5"/>
  <c r="G150" i="5"/>
  <c r="F150" i="5"/>
  <c r="E150" i="5"/>
  <c r="C150" i="5"/>
  <c r="U149" i="5"/>
  <c r="T149" i="5"/>
  <c r="N149" i="5"/>
  <c r="L149" i="5"/>
  <c r="J149" i="5"/>
  <c r="I149" i="5"/>
  <c r="G149" i="5"/>
  <c r="F149" i="5"/>
  <c r="E149" i="5"/>
  <c r="C149" i="5"/>
  <c r="U148" i="5"/>
  <c r="T148" i="5"/>
  <c r="N148" i="5"/>
  <c r="L148" i="5"/>
  <c r="J148" i="5"/>
  <c r="I148" i="5"/>
  <c r="G148" i="5"/>
  <c r="F148" i="5"/>
  <c r="E148" i="5"/>
  <c r="C148" i="5"/>
  <c r="U147" i="5"/>
  <c r="T147" i="5"/>
  <c r="N147" i="5"/>
  <c r="L147" i="5"/>
  <c r="J147" i="5"/>
  <c r="I147" i="5"/>
  <c r="G147" i="5"/>
  <c r="F147" i="5"/>
  <c r="E147" i="5"/>
  <c r="C147" i="5"/>
  <c r="U146" i="5"/>
  <c r="T146" i="5"/>
  <c r="N146" i="5"/>
  <c r="L146" i="5"/>
  <c r="J146" i="5"/>
  <c r="I146" i="5"/>
  <c r="G146" i="5"/>
  <c r="F146" i="5"/>
  <c r="E146" i="5"/>
  <c r="C146" i="5"/>
  <c r="U145" i="5"/>
  <c r="T145" i="5"/>
  <c r="N145" i="5"/>
  <c r="L145" i="5"/>
  <c r="J145" i="5"/>
  <c r="I145" i="5"/>
  <c r="G145" i="5"/>
  <c r="F145" i="5"/>
  <c r="E145" i="5"/>
  <c r="C145" i="5"/>
  <c r="U144" i="5"/>
  <c r="T144" i="5"/>
  <c r="N144" i="5"/>
  <c r="L144" i="5"/>
  <c r="J144" i="5"/>
  <c r="I144" i="5"/>
  <c r="G144" i="5"/>
  <c r="F144" i="5"/>
  <c r="E144" i="5"/>
  <c r="C144" i="5"/>
  <c r="U143" i="5"/>
  <c r="T143" i="5"/>
  <c r="P143" i="5"/>
  <c r="N143" i="5"/>
  <c r="L143" i="5"/>
  <c r="J143" i="5"/>
  <c r="I143" i="5"/>
  <c r="G143" i="5"/>
  <c r="F143" i="5"/>
  <c r="E143" i="5"/>
  <c r="C143" i="5"/>
  <c r="U142" i="5"/>
  <c r="T142" i="5"/>
  <c r="N142" i="5"/>
  <c r="L142" i="5"/>
  <c r="J142" i="5"/>
  <c r="I142" i="5"/>
  <c r="G142" i="5"/>
  <c r="F142" i="5"/>
  <c r="E142" i="5"/>
  <c r="C142" i="5"/>
  <c r="U141" i="5"/>
  <c r="T141" i="5"/>
  <c r="N141" i="5"/>
  <c r="L141" i="5"/>
  <c r="J141" i="5"/>
  <c r="I141" i="5"/>
  <c r="G141" i="5"/>
  <c r="F141" i="5"/>
  <c r="E141" i="5"/>
  <c r="C141" i="5"/>
  <c r="U140" i="5"/>
  <c r="T140" i="5"/>
  <c r="N140" i="5"/>
  <c r="L140" i="5"/>
  <c r="J140" i="5"/>
  <c r="I140" i="5"/>
  <c r="G140" i="5"/>
  <c r="F140" i="5"/>
  <c r="E140" i="5"/>
  <c r="C140" i="5"/>
  <c r="U139" i="5"/>
  <c r="T139" i="5"/>
  <c r="N139" i="5"/>
  <c r="L139" i="5"/>
  <c r="J139" i="5"/>
  <c r="I139" i="5"/>
  <c r="G139" i="5"/>
  <c r="F139" i="5"/>
  <c r="E139" i="5"/>
  <c r="C139" i="5"/>
  <c r="U138" i="5"/>
  <c r="T138" i="5"/>
  <c r="N138" i="5"/>
  <c r="L138" i="5"/>
  <c r="J138" i="5"/>
  <c r="I138" i="5"/>
  <c r="G138" i="5"/>
  <c r="F138" i="5"/>
  <c r="E138" i="5"/>
  <c r="C138" i="5"/>
  <c r="U137" i="5"/>
  <c r="T137" i="5"/>
  <c r="N137" i="5"/>
  <c r="L137" i="5"/>
  <c r="J137" i="5"/>
  <c r="I137" i="5"/>
  <c r="G137" i="5"/>
  <c r="F137" i="5"/>
  <c r="E137" i="5"/>
  <c r="C137" i="5"/>
  <c r="U136" i="5"/>
  <c r="T136" i="5"/>
  <c r="N136" i="5"/>
  <c r="L136" i="5"/>
  <c r="J136" i="5"/>
  <c r="I136" i="5"/>
  <c r="G136" i="5"/>
  <c r="F136" i="5"/>
  <c r="E136" i="5"/>
  <c r="C136" i="5"/>
  <c r="U135" i="5"/>
  <c r="T135" i="5"/>
  <c r="N135" i="5"/>
  <c r="L135" i="5"/>
  <c r="J135" i="5"/>
  <c r="I135" i="5"/>
  <c r="G135" i="5"/>
  <c r="F135" i="5"/>
  <c r="E135" i="5"/>
  <c r="C135" i="5"/>
  <c r="U134" i="5"/>
  <c r="T134" i="5"/>
  <c r="N134" i="5"/>
  <c r="L134" i="5"/>
  <c r="J134" i="5"/>
  <c r="I134" i="5"/>
  <c r="G134" i="5"/>
  <c r="F134" i="5"/>
  <c r="E134" i="5"/>
  <c r="C134" i="5"/>
  <c r="U133" i="5"/>
  <c r="T133" i="5"/>
  <c r="N133" i="5"/>
  <c r="L133" i="5"/>
  <c r="J133" i="5"/>
  <c r="I133" i="5"/>
  <c r="G133" i="5"/>
  <c r="F133" i="5"/>
  <c r="E133" i="5"/>
  <c r="C133" i="5"/>
  <c r="U132" i="5"/>
  <c r="T132" i="5"/>
  <c r="N132" i="5"/>
  <c r="L132" i="5"/>
  <c r="J132" i="5"/>
  <c r="I132" i="5"/>
  <c r="G132" i="5"/>
  <c r="F132" i="5"/>
  <c r="E132" i="5"/>
  <c r="C132" i="5"/>
  <c r="U131" i="5"/>
  <c r="T131" i="5"/>
  <c r="N131" i="5"/>
  <c r="L131" i="5"/>
  <c r="J131" i="5"/>
  <c r="I131" i="5"/>
  <c r="G131" i="5"/>
  <c r="F131" i="5"/>
  <c r="E131" i="5"/>
  <c r="C131" i="5"/>
  <c r="U130" i="5"/>
  <c r="T130" i="5"/>
  <c r="N130" i="5"/>
  <c r="L130" i="5"/>
  <c r="J130" i="5"/>
  <c r="I130" i="5"/>
  <c r="G130" i="5"/>
  <c r="F130" i="5"/>
  <c r="E130" i="5"/>
  <c r="C130" i="5"/>
  <c r="U129" i="5"/>
  <c r="T129" i="5"/>
  <c r="N129" i="5"/>
  <c r="L129" i="5"/>
  <c r="J129" i="5"/>
  <c r="I129" i="5"/>
  <c r="G129" i="5"/>
  <c r="F129" i="5"/>
  <c r="E129" i="5"/>
  <c r="C129" i="5"/>
  <c r="U128" i="5"/>
  <c r="T128" i="5"/>
  <c r="N128" i="5"/>
  <c r="L128" i="5"/>
  <c r="J128" i="5"/>
  <c r="I128" i="5"/>
  <c r="G128" i="5"/>
  <c r="F128" i="5"/>
  <c r="E128" i="5"/>
  <c r="C128" i="5"/>
  <c r="U127" i="5"/>
  <c r="T127" i="5"/>
  <c r="N127" i="5"/>
  <c r="L127" i="5"/>
  <c r="J127" i="5"/>
  <c r="I127" i="5"/>
  <c r="G127" i="5"/>
  <c r="F127" i="5"/>
  <c r="E127" i="5"/>
  <c r="C127" i="5"/>
  <c r="U126" i="5"/>
  <c r="T126" i="5"/>
  <c r="N126" i="5"/>
  <c r="L126" i="5"/>
  <c r="J126" i="5"/>
  <c r="I126" i="5"/>
  <c r="G126" i="5"/>
  <c r="F126" i="5"/>
  <c r="E126" i="5"/>
  <c r="C126" i="5"/>
  <c r="U125" i="5"/>
  <c r="T125" i="5"/>
  <c r="N125" i="5"/>
  <c r="L125" i="5"/>
  <c r="J125" i="5"/>
  <c r="I125" i="5"/>
  <c r="G125" i="5"/>
  <c r="F125" i="5"/>
  <c r="E125" i="5"/>
  <c r="C125" i="5"/>
  <c r="U124" i="5"/>
  <c r="T124" i="5"/>
  <c r="N124" i="5"/>
  <c r="L124" i="5"/>
  <c r="J124" i="5"/>
  <c r="I124" i="5"/>
  <c r="G124" i="5"/>
  <c r="F124" i="5"/>
  <c r="E124" i="5"/>
  <c r="C124" i="5"/>
  <c r="U123" i="5"/>
  <c r="T123" i="5"/>
  <c r="N123" i="5"/>
  <c r="L123" i="5"/>
  <c r="J123" i="5"/>
  <c r="I123" i="5"/>
  <c r="G123" i="5"/>
  <c r="F123" i="5"/>
  <c r="E123" i="5"/>
  <c r="C123" i="5"/>
  <c r="U122" i="5"/>
  <c r="T122" i="5"/>
  <c r="N122" i="5"/>
  <c r="L122" i="5"/>
  <c r="J122" i="5"/>
  <c r="I122" i="5"/>
  <c r="G122" i="5"/>
  <c r="F122" i="5"/>
  <c r="E122" i="5"/>
  <c r="C122" i="5"/>
  <c r="U121" i="5"/>
  <c r="T121" i="5"/>
  <c r="N121" i="5"/>
  <c r="L121" i="5"/>
  <c r="J121" i="5"/>
  <c r="I121" i="5"/>
  <c r="G121" i="5"/>
  <c r="F121" i="5"/>
  <c r="E121" i="5"/>
  <c r="C121" i="5"/>
  <c r="U120" i="5"/>
  <c r="T120" i="5"/>
  <c r="N120" i="5"/>
  <c r="L120" i="5"/>
  <c r="J120" i="5"/>
  <c r="I120" i="5"/>
  <c r="G120" i="5"/>
  <c r="F120" i="5"/>
  <c r="E120" i="5"/>
  <c r="C120" i="5"/>
  <c r="U119" i="5"/>
  <c r="T119" i="5"/>
  <c r="N119" i="5"/>
  <c r="L119" i="5"/>
  <c r="J119" i="5"/>
  <c r="I119" i="5"/>
  <c r="G119" i="5"/>
  <c r="F119" i="5"/>
  <c r="E119" i="5"/>
  <c r="C119" i="5"/>
  <c r="U118" i="5"/>
  <c r="T118" i="5"/>
  <c r="N118" i="5"/>
  <c r="L118" i="5"/>
  <c r="J118" i="5"/>
  <c r="I118" i="5"/>
  <c r="G118" i="5"/>
  <c r="F118" i="5"/>
  <c r="E118" i="5"/>
  <c r="C118" i="5"/>
  <c r="U117" i="5"/>
  <c r="T117" i="5"/>
  <c r="N117" i="5"/>
  <c r="L117" i="5"/>
  <c r="J117" i="5"/>
  <c r="I117" i="5"/>
  <c r="G117" i="5"/>
  <c r="F117" i="5"/>
  <c r="E117" i="5"/>
  <c r="C117" i="5"/>
  <c r="U116" i="5"/>
  <c r="T116" i="5"/>
  <c r="N116" i="5"/>
  <c r="L116" i="5"/>
  <c r="J116" i="5"/>
  <c r="I116" i="5"/>
  <c r="G116" i="5"/>
  <c r="F116" i="5"/>
  <c r="E116" i="5"/>
  <c r="C116" i="5"/>
  <c r="U115" i="5"/>
  <c r="T115" i="5"/>
  <c r="N115" i="5"/>
  <c r="L115" i="5"/>
  <c r="J115" i="5"/>
  <c r="I115" i="5"/>
  <c r="G115" i="5"/>
  <c r="F115" i="5"/>
  <c r="E115" i="5"/>
  <c r="C115" i="5"/>
  <c r="U114" i="5"/>
  <c r="T114" i="5"/>
  <c r="N114" i="5"/>
  <c r="L114" i="5"/>
  <c r="J114" i="5"/>
  <c r="I114" i="5"/>
  <c r="G114" i="5"/>
  <c r="F114" i="5"/>
  <c r="E114" i="5"/>
  <c r="C114" i="5"/>
  <c r="U113" i="5"/>
  <c r="T113" i="5"/>
  <c r="N113" i="5"/>
  <c r="L113" i="5"/>
  <c r="J113" i="5"/>
  <c r="I113" i="5"/>
  <c r="G113" i="5"/>
  <c r="F113" i="5"/>
  <c r="E113" i="5"/>
  <c r="C113" i="5"/>
  <c r="U112" i="5"/>
  <c r="T112" i="5"/>
  <c r="N112" i="5"/>
  <c r="L112" i="5"/>
  <c r="J112" i="5"/>
  <c r="I112" i="5"/>
  <c r="G112" i="5"/>
  <c r="F112" i="5"/>
  <c r="E112" i="5"/>
  <c r="C112" i="5"/>
  <c r="U111" i="5"/>
  <c r="T111" i="5"/>
  <c r="N111" i="5"/>
  <c r="L111" i="5"/>
  <c r="J111" i="5"/>
  <c r="I111" i="5"/>
  <c r="G111" i="5"/>
  <c r="F111" i="5"/>
  <c r="E111" i="5"/>
  <c r="C111" i="5"/>
  <c r="U110" i="5"/>
  <c r="T110" i="5"/>
  <c r="N110" i="5"/>
  <c r="L110" i="5"/>
  <c r="J110" i="5"/>
  <c r="I110" i="5"/>
  <c r="G110" i="5"/>
  <c r="F110" i="5"/>
  <c r="E110" i="5"/>
  <c r="C110" i="5"/>
  <c r="U109" i="5"/>
  <c r="T109" i="5"/>
  <c r="N109" i="5"/>
  <c r="L109" i="5"/>
  <c r="J109" i="5"/>
  <c r="I109" i="5"/>
  <c r="G109" i="5"/>
  <c r="F109" i="5"/>
  <c r="E109" i="5"/>
  <c r="C109" i="5"/>
  <c r="U108" i="5"/>
  <c r="T108" i="5"/>
  <c r="N108" i="5"/>
  <c r="L108" i="5"/>
  <c r="J108" i="5"/>
  <c r="I108" i="5"/>
  <c r="G108" i="5"/>
  <c r="F108" i="5"/>
  <c r="E108" i="5"/>
  <c r="C108" i="5"/>
  <c r="U107" i="5"/>
  <c r="T107" i="5"/>
  <c r="N107" i="5"/>
  <c r="L107" i="5"/>
  <c r="J107" i="5"/>
  <c r="I107" i="5"/>
  <c r="G107" i="5"/>
  <c r="F107" i="5"/>
  <c r="E107" i="5"/>
  <c r="C107" i="5"/>
  <c r="U106" i="5"/>
  <c r="T106" i="5"/>
  <c r="N106" i="5"/>
  <c r="L106" i="5"/>
  <c r="J106" i="5"/>
  <c r="I106" i="5"/>
  <c r="G106" i="5"/>
  <c r="F106" i="5"/>
  <c r="E106" i="5"/>
  <c r="C106" i="5"/>
  <c r="U105" i="5"/>
  <c r="T105" i="5"/>
  <c r="N105" i="5"/>
  <c r="L105" i="5"/>
  <c r="J105" i="5"/>
  <c r="I105" i="5"/>
  <c r="G105" i="5"/>
  <c r="F105" i="5"/>
  <c r="E105" i="5"/>
  <c r="C105" i="5"/>
  <c r="U104" i="5"/>
  <c r="T104" i="5"/>
  <c r="N104" i="5"/>
  <c r="L104" i="5"/>
  <c r="J104" i="5"/>
  <c r="I104" i="5"/>
  <c r="G104" i="5"/>
  <c r="F104" i="5"/>
  <c r="E104" i="5"/>
  <c r="C104" i="5"/>
  <c r="U103" i="5"/>
  <c r="T103" i="5"/>
  <c r="N103" i="5"/>
  <c r="L103" i="5"/>
  <c r="J103" i="5"/>
  <c r="I103" i="5"/>
  <c r="G103" i="5"/>
  <c r="F103" i="5"/>
  <c r="E103" i="5"/>
  <c r="C103" i="5"/>
  <c r="U102" i="5"/>
  <c r="T102" i="5"/>
  <c r="N102" i="5"/>
  <c r="L102" i="5"/>
  <c r="J102" i="5"/>
  <c r="I102" i="5"/>
  <c r="G102" i="5"/>
  <c r="F102" i="5"/>
  <c r="E102" i="5"/>
  <c r="C102" i="5"/>
  <c r="U101" i="5"/>
  <c r="T101" i="5"/>
  <c r="N101" i="5"/>
  <c r="L101" i="5"/>
  <c r="J101" i="5"/>
  <c r="I101" i="5"/>
  <c r="G101" i="5"/>
  <c r="F101" i="5"/>
  <c r="E101" i="5"/>
  <c r="C101" i="5"/>
  <c r="U100" i="5"/>
  <c r="T100" i="5"/>
  <c r="N100" i="5"/>
  <c r="L100" i="5"/>
  <c r="J100" i="5"/>
  <c r="I100" i="5"/>
  <c r="G100" i="5"/>
  <c r="F100" i="5"/>
  <c r="E100" i="5"/>
  <c r="C100" i="5"/>
  <c r="U99" i="5"/>
  <c r="T99" i="5"/>
  <c r="N99" i="5"/>
  <c r="L99" i="5"/>
  <c r="J99" i="5"/>
  <c r="I99" i="5"/>
  <c r="G99" i="5"/>
  <c r="F99" i="5"/>
  <c r="E99" i="5"/>
  <c r="C99" i="5"/>
  <c r="U98" i="5"/>
  <c r="T98" i="5"/>
  <c r="N98" i="5"/>
  <c r="L98" i="5"/>
  <c r="J98" i="5"/>
  <c r="I98" i="5"/>
  <c r="G98" i="5"/>
  <c r="F98" i="5"/>
  <c r="E98" i="5"/>
  <c r="C98" i="5"/>
  <c r="U97" i="5"/>
  <c r="T97" i="5"/>
  <c r="N97" i="5"/>
  <c r="L97" i="5"/>
  <c r="J97" i="5"/>
  <c r="I97" i="5"/>
  <c r="G97" i="5"/>
  <c r="F97" i="5"/>
  <c r="E97" i="5"/>
  <c r="C97" i="5"/>
  <c r="U96" i="5"/>
  <c r="T96" i="5"/>
  <c r="N96" i="5"/>
  <c r="L96" i="5"/>
  <c r="J96" i="5"/>
  <c r="I96" i="5"/>
  <c r="G96" i="5"/>
  <c r="F96" i="5"/>
  <c r="E96" i="5"/>
  <c r="C96" i="5"/>
  <c r="U95" i="5"/>
  <c r="T95" i="5"/>
  <c r="N95" i="5"/>
  <c r="L95" i="5"/>
  <c r="J95" i="5"/>
  <c r="I95" i="5"/>
  <c r="G95" i="5"/>
  <c r="F95" i="5"/>
  <c r="E95" i="5"/>
  <c r="C95" i="5"/>
  <c r="U94" i="5"/>
  <c r="T94" i="5"/>
  <c r="N94" i="5"/>
  <c r="L94" i="5"/>
  <c r="J94" i="5"/>
  <c r="I94" i="5"/>
  <c r="G94" i="5"/>
  <c r="F94" i="5"/>
  <c r="E94" i="5"/>
  <c r="C94" i="5"/>
  <c r="U93" i="5"/>
  <c r="T93" i="5"/>
  <c r="N93" i="5"/>
  <c r="L93" i="5"/>
  <c r="J93" i="5"/>
  <c r="I93" i="5"/>
  <c r="G93" i="5"/>
  <c r="F93" i="5"/>
  <c r="E93" i="5"/>
  <c r="C93" i="5"/>
  <c r="U92" i="5"/>
  <c r="T92" i="5"/>
  <c r="N92" i="5"/>
  <c r="L92" i="5"/>
  <c r="J92" i="5"/>
  <c r="I92" i="5"/>
  <c r="G92" i="5"/>
  <c r="F92" i="5"/>
  <c r="E92" i="5"/>
  <c r="C92" i="5"/>
  <c r="U91" i="5"/>
  <c r="T91" i="5"/>
  <c r="N91" i="5"/>
  <c r="L91" i="5"/>
  <c r="J91" i="5"/>
  <c r="I91" i="5"/>
  <c r="G91" i="5"/>
  <c r="F91" i="5"/>
  <c r="E91" i="5"/>
  <c r="C91" i="5"/>
  <c r="U90" i="5"/>
  <c r="T90" i="5"/>
  <c r="N90" i="5"/>
  <c r="L90" i="5"/>
  <c r="J90" i="5"/>
  <c r="I90" i="5"/>
  <c r="G90" i="5"/>
  <c r="F90" i="5"/>
  <c r="E90" i="5"/>
  <c r="C90" i="5"/>
  <c r="U89" i="5"/>
  <c r="T89" i="5"/>
  <c r="N89" i="5"/>
  <c r="L89" i="5"/>
  <c r="J89" i="5"/>
  <c r="I89" i="5"/>
  <c r="G89" i="5"/>
  <c r="F89" i="5"/>
  <c r="E89" i="5"/>
  <c r="C89" i="5"/>
  <c r="U88" i="5"/>
  <c r="T88" i="5"/>
  <c r="N88" i="5"/>
  <c r="L88" i="5"/>
  <c r="J88" i="5"/>
  <c r="I88" i="5"/>
  <c r="G88" i="5"/>
  <c r="F88" i="5"/>
  <c r="E88" i="5"/>
  <c r="C88" i="5"/>
  <c r="U87" i="5"/>
  <c r="T87" i="5"/>
  <c r="N87" i="5"/>
  <c r="L87" i="5"/>
  <c r="J87" i="5"/>
  <c r="I87" i="5"/>
  <c r="G87" i="5"/>
  <c r="F87" i="5"/>
  <c r="E87" i="5"/>
  <c r="C87" i="5"/>
  <c r="U86" i="5"/>
  <c r="T86" i="5"/>
  <c r="N86" i="5"/>
  <c r="L86" i="5"/>
  <c r="J86" i="5"/>
  <c r="I86" i="5"/>
  <c r="G86" i="5"/>
  <c r="F86" i="5"/>
  <c r="E86" i="5"/>
  <c r="C86" i="5"/>
  <c r="U85" i="5"/>
  <c r="T85" i="5"/>
  <c r="N85" i="5"/>
  <c r="L85" i="5"/>
  <c r="J85" i="5"/>
  <c r="I85" i="5"/>
  <c r="G85" i="5"/>
  <c r="F85" i="5"/>
  <c r="E85" i="5"/>
  <c r="C85" i="5"/>
  <c r="U84" i="5"/>
  <c r="T84" i="5"/>
  <c r="N84" i="5"/>
  <c r="L84" i="5"/>
  <c r="J84" i="5"/>
  <c r="I84" i="5"/>
  <c r="G84" i="5"/>
  <c r="F84" i="5"/>
  <c r="E84" i="5"/>
  <c r="C84" i="5"/>
  <c r="U83" i="5"/>
  <c r="T83" i="5"/>
  <c r="N83" i="5"/>
  <c r="L83" i="5"/>
  <c r="J83" i="5"/>
  <c r="I83" i="5"/>
  <c r="G83" i="5"/>
  <c r="F83" i="5"/>
  <c r="E83" i="5"/>
  <c r="C83" i="5"/>
  <c r="U82" i="5"/>
  <c r="T82" i="5"/>
  <c r="N82" i="5"/>
  <c r="L82" i="5"/>
  <c r="J82" i="5"/>
  <c r="I82" i="5"/>
  <c r="G82" i="5"/>
  <c r="F82" i="5"/>
  <c r="E82" i="5"/>
  <c r="C82" i="5"/>
  <c r="U81" i="5"/>
  <c r="T81" i="5"/>
  <c r="N81" i="5"/>
  <c r="L81" i="5"/>
  <c r="J81" i="5"/>
  <c r="I81" i="5"/>
  <c r="G81" i="5"/>
  <c r="F81" i="5"/>
  <c r="E81" i="5"/>
  <c r="C81" i="5"/>
  <c r="U80" i="5"/>
  <c r="T80" i="5"/>
  <c r="N80" i="5"/>
  <c r="L80" i="5"/>
  <c r="J80" i="5"/>
  <c r="I80" i="5"/>
  <c r="G80" i="5"/>
  <c r="F80" i="5"/>
  <c r="E80" i="5"/>
  <c r="C80" i="5"/>
  <c r="U79" i="5"/>
  <c r="T79" i="5"/>
  <c r="N79" i="5"/>
  <c r="L79" i="5"/>
  <c r="J79" i="5"/>
  <c r="I79" i="5"/>
  <c r="G79" i="5"/>
  <c r="F79" i="5"/>
  <c r="E79" i="5"/>
  <c r="C79" i="5"/>
  <c r="U78" i="5"/>
  <c r="T78" i="5"/>
  <c r="N78" i="5"/>
  <c r="L78" i="5"/>
  <c r="J78" i="5"/>
  <c r="I78" i="5"/>
  <c r="G78" i="5"/>
  <c r="F78" i="5"/>
  <c r="E78" i="5"/>
  <c r="C78" i="5"/>
  <c r="U77" i="5"/>
  <c r="T77" i="5"/>
  <c r="N77" i="5"/>
  <c r="L77" i="5"/>
  <c r="J77" i="5"/>
  <c r="I77" i="5"/>
  <c r="G77" i="5"/>
  <c r="F77" i="5"/>
  <c r="E77" i="5"/>
  <c r="C77" i="5"/>
  <c r="U76" i="5"/>
  <c r="T76" i="5"/>
  <c r="N76" i="5"/>
  <c r="L76" i="5"/>
  <c r="J76" i="5"/>
  <c r="I76" i="5"/>
  <c r="G76" i="5"/>
  <c r="F76" i="5"/>
  <c r="E76" i="5"/>
  <c r="C76" i="5"/>
  <c r="U75" i="5"/>
  <c r="T75" i="5"/>
  <c r="N75" i="5"/>
  <c r="L75" i="5"/>
  <c r="J75" i="5"/>
  <c r="I75" i="5"/>
  <c r="G75" i="5"/>
  <c r="F75" i="5"/>
  <c r="E75" i="5"/>
  <c r="C75" i="5"/>
  <c r="U74" i="5"/>
  <c r="T74" i="5"/>
  <c r="N74" i="5"/>
  <c r="L74" i="5"/>
  <c r="J74" i="5"/>
  <c r="I74" i="5"/>
  <c r="G74" i="5"/>
  <c r="F74" i="5"/>
  <c r="E74" i="5"/>
  <c r="C74" i="5"/>
  <c r="U73" i="5"/>
  <c r="T73" i="5"/>
  <c r="N73" i="5"/>
  <c r="L73" i="5"/>
  <c r="J73" i="5"/>
  <c r="I73" i="5"/>
  <c r="G73" i="5"/>
  <c r="F73" i="5"/>
  <c r="E73" i="5"/>
  <c r="C73" i="5"/>
  <c r="U72" i="5"/>
  <c r="T72" i="5"/>
  <c r="N72" i="5"/>
  <c r="L72" i="5"/>
  <c r="J72" i="5"/>
  <c r="I72" i="5"/>
  <c r="G72" i="5"/>
  <c r="F72" i="5"/>
  <c r="E72" i="5"/>
  <c r="C72" i="5"/>
  <c r="U71" i="5"/>
  <c r="T71" i="5"/>
  <c r="N71" i="5"/>
  <c r="L71" i="5"/>
  <c r="J71" i="5"/>
  <c r="I71" i="5"/>
  <c r="G71" i="5"/>
  <c r="F71" i="5"/>
  <c r="E71" i="5"/>
  <c r="C71" i="5"/>
  <c r="U70" i="5"/>
  <c r="T70" i="5"/>
  <c r="N70" i="5"/>
  <c r="L70" i="5"/>
  <c r="J70" i="5"/>
  <c r="I70" i="5"/>
  <c r="G70" i="5"/>
  <c r="F70" i="5"/>
  <c r="E70" i="5"/>
  <c r="C70" i="5"/>
  <c r="U69" i="5"/>
  <c r="T69" i="5"/>
  <c r="N69" i="5"/>
  <c r="L69" i="5"/>
  <c r="J69" i="5"/>
  <c r="I69" i="5"/>
  <c r="G69" i="5"/>
  <c r="F69" i="5"/>
  <c r="E69" i="5"/>
  <c r="C69" i="5"/>
  <c r="U68" i="5"/>
  <c r="T68" i="5"/>
  <c r="N68" i="5"/>
  <c r="L68" i="5"/>
  <c r="J68" i="5"/>
  <c r="I68" i="5"/>
  <c r="G68" i="5"/>
  <c r="F68" i="5"/>
  <c r="E68" i="5"/>
  <c r="C68" i="5"/>
  <c r="U67" i="5"/>
  <c r="T67" i="5"/>
  <c r="N67" i="5"/>
  <c r="L67" i="5"/>
  <c r="J67" i="5"/>
  <c r="I67" i="5"/>
  <c r="G67" i="5"/>
  <c r="F67" i="5"/>
  <c r="E67" i="5"/>
  <c r="C67" i="5"/>
  <c r="U66" i="5"/>
  <c r="T66" i="5"/>
  <c r="N66" i="5"/>
  <c r="L66" i="5"/>
  <c r="J66" i="5"/>
  <c r="I66" i="5"/>
  <c r="G66" i="5"/>
  <c r="F66" i="5"/>
  <c r="E66" i="5"/>
  <c r="C66" i="5"/>
  <c r="U65" i="5"/>
  <c r="T65" i="5"/>
  <c r="N65" i="5"/>
  <c r="L65" i="5"/>
  <c r="J65" i="5"/>
  <c r="I65" i="5"/>
  <c r="G65" i="5"/>
  <c r="F65" i="5"/>
  <c r="E65" i="5"/>
  <c r="C65" i="5"/>
  <c r="U64" i="5"/>
  <c r="T64" i="5"/>
  <c r="N64" i="5"/>
  <c r="L64" i="5"/>
  <c r="J64" i="5"/>
  <c r="I64" i="5"/>
  <c r="G64" i="5"/>
  <c r="F64" i="5"/>
  <c r="E64" i="5"/>
  <c r="C64" i="5"/>
  <c r="U63" i="5"/>
  <c r="T63" i="5"/>
  <c r="N63" i="5"/>
  <c r="L63" i="5"/>
  <c r="J63" i="5"/>
  <c r="I63" i="5"/>
  <c r="G63" i="5"/>
  <c r="F63" i="5"/>
  <c r="E63" i="5"/>
  <c r="C63" i="5"/>
  <c r="U62" i="5"/>
  <c r="T62" i="5"/>
  <c r="N62" i="5"/>
  <c r="L62" i="5"/>
  <c r="J62" i="5"/>
  <c r="I62" i="5"/>
  <c r="G62" i="5"/>
  <c r="F62" i="5"/>
  <c r="E62" i="5"/>
  <c r="C62" i="5"/>
  <c r="U61" i="5"/>
  <c r="T61" i="5"/>
  <c r="N61" i="5"/>
  <c r="L61" i="5"/>
  <c r="J61" i="5"/>
  <c r="I61" i="5"/>
  <c r="G61" i="5"/>
  <c r="F61" i="5"/>
  <c r="E61" i="5"/>
  <c r="C61" i="5"/>
  <c r="U60" i="5"/>
  <c r="T60" i="5"/>
  <c r="N60" i="5"/>
  <c r="L60" i="5"/>
  <c r="J60" i="5"/>
  <c r="I60" i="5"/>
  <c r="G60" i="5"/>
  <c r="F60" i="5"/>
  <c r="E60" i="5"/>
  <c r="C60" i="5"/>
  <c r="U59" i="5"/>
  <c r="T59" i="5"/>
  <c r="N59" i="5"/>
  <c r="L59" i="5"/>
  <c r="J59" i="5"/>
  <c r="I59" i="5"/>
  <c r="G59" i="5"/>
  <c r="F59" i="5"/>
  <c r="E59" i="5"/>
  <c r="C59" i="5"/>
  <c r="U58" i="5"/>
  <c r="T58" i="5"/>
  <c r="N58" i="5"/>
  <c r="L58" i="5"/>
  <c r="J58" i="5"/>
  <c r="I58" i="5"/>
  <c r="G58" i="5"/>
  <c r="F58" i="5"/>
  <c r="E58" i="5"/>
  <c r="C58" i="5"/>
  <c r="U57" i="5"/>
  <c r="T57" i="5"/>
  <c r="N57" i="5"/>
  <c r="L57" i="5"/>
  <c r="J57" i="5"/>
  <c r="I57" i="5"/>
  <c r="G57" i="5"/>
  <c r="F57" i="5"/>
  <c r="E57" i="5"/>
  <c r="C57" i="5"/>
  <c r="U56" i="5"/>
  <c r="T56" i="5"/>
  <c r="N56" i="5"/>
  <c r="L56" i="5"/>
  <c r="J56" i="5"/>
  <c r="I56" i="5"/>
  <c r="G56" i="5"/>
  <c r="F56" i="5"/>
  <c r="E56" i="5"/>
  <c r="C56" i="5"/>
  <c r="U55" i="5"/>
  <c r="T55" i="5"/>
  <c r="N55" i="5"/>
  <c r="L55" i="5"/>
  <c r="J55" i="5"/>
  <c r="I55" i="5"/>
  <c r="G55" i="5"/>
  <c r="F55" i="5"/>
  <c r="E55" i="5"/>
  <c r="C55" i="5"/>
  <c r="U54" i="5"/>
  <c r="T54" i="5"/>
  <c r="N54" i="5"/>
  <c r="L54" i="5"/>
  <c r="J54" i="5"/>
  <c r="I54" i="5"/>
  <c r="G54" i="5"/>
  <c r="F54" i="5"/>
  <c r="E54" i="5"/>
  <c r="C54" i="5"/>
  <c r="U53" i="5"/>
  <c r="T53" i="5"/>
  <c r="N53" i="5"/>
  <c r="L53" i="5"/>
  <c r="J53" i="5"/>
  <c r="I53" i="5"/>
  <c r="G53" i="5"/>
  <c r="F53" i="5"/>
  <c r="E53" i="5"/>
  <c r="C53" i="5"/>
  <c r="U52" i="5"/>
  <c r="T52" i="5"/>
  <c r="N52" i="5"/>
  <c r="L52" i="5"/>
  <c r="J52" i="5"/>
  <c r="I52" i="5"/>
  <c r="G52" i="5"/>
  <c r="F52" i="5"/>
  <c r="E52" i="5"/>
  <c r="C52" i="5"/>
  <c r="U51" i="5"/>
  <c r="T51" i="5"/>
  <c r="N51" i="5"/>
  <c r="L51" i="5"/>
  <c r="J51" i="5"/>
  <c r="I51" i="5"/>
  <c r="G51" i="5"/>
  <c r="F51" i="5"/>
  <c r="E51" i="5"/>
  <c r="C51" i="5"/>
  <c r="U50" i="5"/>
  <c r="T50" i="5"/>
  <c r="N50" i="5"/>
  <c r="L50" i="5"/>
  <c r="J50" i="5"/>
  <c r="I50" i="5"/>
  <c r="G50" i="5"/>
  <c r="F50" i="5"/>
  <c r="E50" i="5"/>
  <c r="C50" i="5"/>
  <c r="U49" i="5"/>
  <c r="T49" i="5"/>
  <c r="N49" i="5"/>
  <c r="L49" i="5"/>
  <c r="J49" i="5"/>
  <c r="I49" i="5"/>
  <c r="G49" i="5"/>
  <c r="F49" i="5"/>
  <c r="E49" i="5"/>
  <c r="C49" i="5"/>
  <c r="U48" i="5"/>
  <c r="T48" i="5"/>
  <c r="N48" i="5"/>
  <c r="L48" i="5"/>
  <c r="J48" i="5"/>
  <c r="I48" i="5"/>
  <c r="G48" i="5"/>
  <c r="F48" i="5"/>
  <c r="E48" i="5"/>
  <c r="C48" i="5"/>
  <c r="U47" i="5"/>
  <c r="T47" i="5"/>
  <c r="N47" i="5"/>
  <c r="L47" i="5"/>
  <c r="J47" i="5"/>
  <c r="I47" i="5"/>
  <c r="G47" i="5"/>
  <c r="F47" i="5"/>
  <c r="E47" i="5"/>
  <c r="C47" i="5"/>
  <c r="U46" i="5"/>
  <c r="T46" i="5"/>
  <c r="N46" i="5"/>
  <c r="L46" i="5"/>
  <c r="J46" i="5"/>
  <c r="I46" i="5"/>
  <c r="G46" i="5"/>
  <c r="F46" i="5"/>
  <c r="E46" i="5"/>
  <c r="C46" i="5"/>
  <c r="U45" i="5"/>
  <c r="T45" i="5"/>
  <c r="N45" i="5"/>
  <c r="L45" i="5"/>
  <c r="J45" i="5"/>
  <c r="I45" i="5"/>
  <c r="G45" i="5"/>
  <c r="F45" i="5"/>
  <c r="E45" i="5"/>
  <c r="C45" i="5"/>
  <c r="U44" i="5"/>
  <c r="T44" i="5"/>
  <c r="N44" i="5"/>
  <c r="L44" i="5"/>
  <c r="J44" i="5"/>
  <c r="I44" i="5"/>
  <c r="G44" i="5"/>
  <c r="F44" i="5"/>
  <c r="E44" i="5"/>
  <c r="C44" i="5"/>
  <c r="U43" i="5"/>
  <c r="T43" i="5"/>
  <c r="N43" i="5"/>
  <c r="L43" i="5"/>
  <c r="J43" i="5"/>
  <c r="I43" i="5"/>
  <c r="G43" i="5"/>
  <c r="F43" i="5"/>
  <c r="E43" i="5"/>
  <c r="C43" i="5"/>
  <c r="U42" i="5"/>
  <c r="T42" i="5"/>
  <c r="N42" i="5"/>
  <c r="L42" i="5"/>
  <c r="J42" i="5"/>
  <c r="I42" i="5"/>
  <c r="G42" i="5"/>
  <c r="F42" i="5"/>
  <c r="E42" i="5"/>
  <c r="C42" i="5"/>
  <c r="U41" i="5"/>
  <c r="T41" i="5"/>
  <c r="N41" i="5"/>
  <c r="L41" i="5"/>
  <c r="J41" i="5"/>
  <c r="I41" i="5"/>
  <c r="G41" i="5"/>
  <c r="F41" i="5"/>
  <c r="E41" i="5"/>
  <c r="C41" i="5"/>
  <c r="U40" i="5"/>
  <c r="T40" i="5"/>
  <c r="N40" i="5"/>
  <c r="L40" i="5"/>
  <c r="J40" i="5"/>
  <c r="I40" i="5"/>
  <c r="G40" i="5"/>
  <c r="F40" i="5"/>
  <c r="E40" i="5"/>
  <c r="C40" i="5"/>
  <c r="U39" i="5"/>
  <c r="T39" i="5"/>
  <c r="N39" i="5"/>
  <c r="L39" i="5"/>
  <c r="J39" i="5"/>
  <c r="I39" i="5"/>
  <c r="G39" i="5"/>
  <c r="F39" i="5"/>
  <c r="E39" i="5"/>
  <c r="C39" i="5"/>
  <c r="U38" i="5"/>
  <c r="T38" i="5"/>
  <c r="N38" i="5"/>
  <c r="L38" i="5"/>
  <c r="J38" i="5"/>
  <c r="I38" i="5"/>
  <c r="G38" i="5"/>
  <c r="F38" i="5"/>
  <c r="E38" i="5"/>
  <c r="C38" i="5"/>
  <c r="U37" i="5"/>
  <c r="T37" i="5"/>
  <c r="N37" i="5"/>
  <c r="L37" i="5"/>
  <c r="J37" i="5"/>
  <c r="I37" i="5"/>
  <c r="G37" i="5"/>
  <c r="F37" i="5"/>
  <c r="E37" i="5"/>
  <c r="C37" i="5"/>
  <c r="U36" i="5"/>
  <c r="T36" i="5"/>
  <c r="N36" i="5"/>
  <c r="L36" i="5"/>
  <c r="J36" i="5"/>
  <c r="I36" i="5"/>
  <c r="G36" i="5"/>
  <c r="F36" i="5"/>
  <c r="E36" i="5"/>
  <c r="C36" i="5"/>
  <c r="U35" i="5"/>
  <c r="T35" i="5"/>
  <c r="N35" i="5"/>
  <c r="L35" i="5"/>
  <c r="J35" i="5"/>
  <c r="I35" i="5"/>
  <c r="G35" i="5"/>
  <c r="F35" i="5"/>
  <c r="E35" i="5"/>
  <c r="C35" i="5"/>
  <c r="U34" i="5"/>
  <c r="T34" i="5"/>
  <c r="N34" i="5"/>
  <c r="L34" i="5"/>
  <c r="J34" i="5"/>
  <c r="I34" i="5"/>
  <c r="G34" i="5"/>
  <c r="F34" i="5"/>
  <c r="E34" i="5"/>
  <c r="C34" i="5"/>
  <c r="U33" i="5"/>
  <c r="T33" i="5"/>
  <c r="N33" i="5"/>
  <c r="L33" i="5"/>
  <c r="J33" i="5"/>
  <c r="I33" i="5"/>
  <c r="G33" i="5"/>
  <c r="F33" i="5"/>
  <c r="E33" i="5"/>
  <c r="C33" i="5"/>
  <c r="U32" i="5"/>
  <c r="T32" i="5"/>
  <c r="N32" i="5"/>
  <c r="L32" i="5"/>
  <c r="J32" i="5"/>
  <c r="I32" i="5"/>
  <c r="G32" i="5"/>
  <c r="F32" i="5"/>
  <c r="E32" i="5"/>
  <c r="C32" i="5"/>
  <c r="U31" i="5"/>
  <c r="T31" i="5"/>
  <c r="N31" i="5"/>
  <c r="L31" i="5"/>
  <c r="J31" i="5"/>
  <c r="I31" i="5"/>
  <c r="G31" i="5"/>
  <c r="F31" i="5"/>
  <c r="E31" i="5"/>
  <c r="C31" i="5"/>
  <c r="U30" i="5"/>
  <c r="T30" i="5"/>
  <c r="N30" i="5"/>
  <c r="L30" i="5"/>
  <c r="J30" i="5"/>
  <c r="I30" i="5"/>
  <c r="G30" i="5"/>
  <c r="F30" i="5"/>
  <c r="E30" i="5"/>
  <c r="C30" i="5"/>
  <c r="U29" i="5"/>
  <c r="T29" i="5"/>
  <c r="N29" i="5"/>
  <c r="L29" i="5"/>
  <c r="J29" i="5"/>
  <c r="I29" i="5"/>
  <c r="G29" i="5"/>
  <c r="F29" i="5"/>
  <c r="E29" i="5"/>
  <c r="C29" i="5"/>
  <c r="U28" i="5"/>
  <c r="T28" i="5"/>
  <c r="N28" i="5"/>
  <c r="L28" i="5"/>
  <c r="J28" i="5"/>
  <c r="I28" i="5"/>
  <c r="G28" i="5"/>
  <c r="F28" i="5"/>
  <c r="E28" i="5"/>
  <c r="C28" i="5"/>
  <c r="U27" i="5"/>
  <c r="T27" i="5"/>
  <c r="N27" i="5"/>
  <c r="L27" i="5"/>
  <c r="J27" i="5"/>
  <c r="I27" i="5"/>
  <c r="G27" i="5"/>
  <c r="F27" i="5"/>
  <c r="E27" i="5"/>
  <c r="C27" i="5"/>
  <c r="U26" i="5"/>
  <c r="T26" i="5"/>
  <c r="N26" i="5"/>
  <c r="L26" i="5"/>
  <c r="J26" i="5"/>
  <c r="I26" i="5"/>
  <c r="G26" i="5"/>
  <c r="F26" i="5"/>
  <c r="E26" i="5"/>
  <c r="C26" i="5"/>
  <c r="U25" i="5"/>
  <c r="T25" i="5"/>
  <c r="N25" i="5"/>
  <c r="L25" i="5"/>
  <c r="J25" i="5"/>
  <c r="I25" i="5"/>
  <c r="G25" i="5"/>
  <c r="F25" i="5"/>
  <c r="E25" i="5"/>
  <c r="C25" i="5"/>
  <c r="U24" i="5"/>
  <c r="T24" i="5"/>
  <c r="N24" i="5"/>
  <c r="L24" i="5"/>
  <c r="J24" i="5"/>
  <c r="I24" i="5"/>
  <c r="G24" i="5"/>
  <c r="F24" i="5"/>
  <c r="E24" i="5"/>
  <c r="C24" i="5"/>
  <c r="U23" i="5"/>
  <c r="T23" i="5"/>
  <c r="N23" i="5"/>
  <c r="L23" i="5"/>
  <c r="J23" i="5"/>
  <c r="I23" i="5"/>
  <c r="G23" i="5"/>
  <c r="F23" i="5"/>
  <c r="E23" i="5"/>
  <c r="C23" i="5"/>
  <c r="U22" i="5"/>
  <c r="T22" i="5"/>
  <c r="N22" i="5"/>
  <c r="L22" i="5"/>
  <c r="J22" i="5"/>
  <c r="I22" i="5"/>
  <c r="G22" i="5"/>
  <c r="F22" i="5"/>
  <c r="E22" i="5"/>
  <c r="C22" i="5"/>
  <c r="U21" i="5"/>
  <c r="T21" i="5"/>
  <c r="N21" i="5"/>
  <c r="L21" i="5"/>
  <c r="J21" i="5"/>
  <c r="I21" i="5"/>
  <c r="G21" i="5"/>
  <c r="F21" i="5"/>
  <c r="E21" i="5"/>
  <c r="C21" i="5"/>
  <c r="U20" i="5"/>
  <c r="T20" i="5"/>
  <c r="N20" i="5"/>
  <c r="L20" i="5"/>
  <c r="J20" i="5"/>
  <c r="I20" i="5"/>
  <c r="G20" i="5"/>
  <c r="F20" i="5"/>
  <c r="E20" i="5"/>
  <c r="C20" i="5"/>
  <c r="U19" i="5"/>
  <c r="T19" i="5"/>
  <c r="N19" i="5"/>
  <c r="L19" i="5"/>
  <c r="J19" i="5"/>
  <c r="I19" i="5"/>
  <c r="G19" i="5"/>
  <c r="F19" i="5"/>
  <c r="E19" i="5"/>
  <c r="C19" i="5"/>
  <c r="U18" i="5"/>
  <c r="T18" i="5"/>
  <c r="N18" i="5"/>
  <c r="L18" i="5"/>
  <c r="J18" i="5"/>
  <c r="I18" i="5"/>
  <c r="G18" i="5"/>
  <c r="F18" i="5"/>
  <c r="E18" i="5"/>
  <c r="C18" i="5"/>
  <c r="U17" i="5"/>
  <c r="T17" i="5"/>
  <c r="N17" i="5"/>
  <c r="L17" i="5"/>
  <c r="J17" i="5"/>
  <c r="I17" i="5"/>
  <c r="G17" i="5"/>
  <c r="F17" i="5"/>
  <c r="E17" i="5"/>
  <c r="C17" i="5"/>
  <c r="U16" i="5"/>
  <c r="T16" i="5"/>
  <c r="N16" i="5"/>
  <c r="L16" i="5"/>
  <c r="J16" i="5"/>
  <c r="I16" i="5"/>
  <c r="G16" i="5"/>
  <c r="F16" i="5"/>
  <c r="E16" i="5"/>
  <c r="C16" i="5"/>
  <c r="U15" i="5"/>
  <c r="T15" i="5"/>
  <c r="N15" i="5"/>
  <c r="L15" i="5"/>
  <c r="J15" i="5"/>
  <c r="I15" i="5"/>
  <c r="G15" i="5"/>
  <c r="F15" i="5"/>
  <c r="E15" i="5"/>
  <c r="C15" i="5"/>
  <c r="U14" i="5"/>
  <c r="T14" i="5"/>
  <c r="N14" i="5"/>
  <c r="L14" i="5"/>
  <c r="J14" i="5"/>
  <c r="I14" i="5"/>
  <c r="G14" i="5"/>
  <c r="F14" i="5"/>
  <c r="E14" i="5"/>
  <c r="C14" i="5"/>
  <c r="U13" i="5"/>
  <c r="T13" i="5"/>
  <c r="N13" i="5"/>
  <c r="L13" i="5"/>
  <c r="J13" i="5"/>
  <c r="I13" i="5"/>
  <c r="G13" i="5"/>
  <c r="F13" i="5"/>
  <c r="E13" i="5"/>
  <c r="C13" i="5"/>
  <c r="U12" i="5"/>
  <c r="T12" i="5"/>
  <c r="N12" i="5"/>
  <c r="L12" i="5"/>
  <c r="J12" i="5"/>
  <c r="I12" i="5"/>
  <c r="G12" i="5"/>
  <c r="F12" i="5"/>
  <c r="E12" i="5"/>
  <c r="C12" i="5"/>
  <c r="U11" i="5"/>
  <c r="T11" i="5"/>
  <c r="N11" i="5"/>
  <c r="L11" i="5"/>
  <c r="J11" i="5"/>
  <c r="I11" i="5"/>
  <c r="G11" i="5"/>
  <c r="F11" i="5"/>
  <c r="E11" i="5"/>
  <c r="C11" i="5"/>
  <c r="T164" i="4"/>
  <c r="N164" i="4"/>
  <c r="L164" i="4"/>
  <c r="J164" i="4"/>
  <c r="I164" i="4"/>
  <c r="G164" i="4"/>
  <c r="F164" i="4"/>
  <c r="E164" i="4"/>
  <c r="C164" i="4"/>
  <c r="T163" i="4"/>
  <c r="N163" i="4"/>
  <c r="L163" i="4"/>
  <c r="J163" i="4"/>
  <c r="I163" i="4"/>
  <c r="G163" i="4"/>
  <c r="F163" i="4"/>
  <c r="E163" i="4"/>
  <c r="C163" i="4"/>
  <c r="T162" i="4"/>
  <c r="P162" i="4"/>
  <c r="N162" i="4"/>
  <c r="L162" i="4"/>
  <c r="J162" i="4"/>
  <c r="I162" i="4"/>
  <c r="G162" i="4"/>
  <c r="F162" i="4"/>
  <c r="E162" i="4"/>
  <c r="C162" i="4"/>
  <c r="T161" i="4"/>
  <c r="N161" i="4"/>
  <c r="L161" i="4"/>
  <c r="J161" i="4"/>
  <c r="I161" i="4"/>
  <c r="G161" i="4"/>
  <c r="F161" i="4"/>
  <c r="E161" i="4"/>
  <c r="C161" i="4"/>
  <c r="T160" i="4"/>
  <c r="N160" i="4"/>
  <c r="L160" i="4"/>
  <c r="J160" i="4"/>
  <c r="I160" i="4"/>
  <c r="G160" i="4"/>
  <c r="F160" i="4"/>
  <c r="E160" i="4"/>
  <c r="C160" i="4"/>
  <c r="T159" i="4"/>
  <c r="N159" i="4"/>
  <c r="L159" i="4"/>
  <c r="J159" i="4"/>
  <c r="I159" i="4"/>
  <c r="G159" i="4"/>
  <c r="F159" i="4"/>
  <c r="E159" i="4"/>
  <c r="C159" i="4"/>
  <c r="T158" i="4"/>
  <c r="N158" i="4"/>
  <c r="L158" i="4"/>
  <c r="J158" i="4"/>
  <c r="I158" i="4"/>
  <c r="G158" i="4"/>
  <c r="F158" i="4"/>
  <c r="E158" i="4"/>
  <c r="C158" i="4"/>
  <c r="T157" i="4"/>
  <c r="N157" i="4"/>
  <c r="L157" i="4"/>
  <c r="J157" i="4"/>
  <c r="I157" i="4"/>
  <c r="G157" i="4"/>
  <c r="F157" i="4"/>
  <c r="E157" i="4"/>
  <c r="C157" i="4"/>
  <c r="T156" i="4"/>
  <c r="N156" i="4"/>
  <c r="L156" i="4"/>
  <c r="J156" i="4"/>
  <c r="I156" i="4"/>
  <c r="G156" i="4"/>
  <c r="F156" i="4"/>
  <c r="E156" i="4"/>
  <c r="C156" i="4"/>
  <c r="T155" i="4"/>
  <c r="N155" i="4"/>
  <c r="L155" i="4"/>
  <c r="J155" i="4"/>
  <c r="I155" i="4"/>
  <c r="G155" i="4"/>
  <c r="F155" i="4"/>
  <c r="E155" i="4"/>
  <c r="C155" i="4"/>
  <c r="T154" i="4"/>
  <c r="P154" i="4"/>
  <c r="N154" i="4"/>
  <c r="L154" i="4"/>
  <c r="J154" i="4"/>
  <c r="I154" i="4"/>
  <c r="G154" i="4"/>
  <c r="F154" i="4"/>
  <c r="E154" i="4"/>
  <c r="C154" i="4"/>
  <c r="T153" i="4"/>
  <c r="P153" i="4"/>
  <c r="N153" i="4"/>
  <c r="L153" i="4"/>
  <c r="J153" i="4"/>
  <c r="I153" i="4"/>
  <c r="G153" i="4"/>
  <c r="F153" i="4"/>
  <c r="E153" i="4"/>
  <c r="C153" i="4"/>
  <c r="T152" i="4"/>
  <c r="P152" i="4"/>
  <c r="N152" i="4"/>
  <c r="L152" i="4"/>
  <c r="J152" i="4"/>
  <c r="I152" i="4"/>
  <c r="G152" i="4"/>
  <c r="F152" i="4"/>
  <c r="E152" i="4"/>
  <c r="C152" i="4"/>
  <c r="T151" i="4"/>
  <c r="N151" i="4"/>
  <c r="L151" i="4"/>
  <c r="J151" i="4"/>
  <c r="I151" i="4"/>
  <c r="G151" i="4"/>
  <c r="F151" i="4"/>
  <c r="E151" i="4"/>
  <c r="C151" i="4"/>
  <c r="T150" i="4"/>
  <c r="N150" i="4"/>
  <c r="L150" i="4"/>
  <c r="J150" i="4"/>
  <c r="I150" i="4"/>
  <c r="G150" i="4"/>
  <c r="F150" i="4"/>
  <c r="E150" i="4"/>
  <c r="C150" i="4"/>
  <c r="T149" i="4"/>
  <c r="N149" i="4"/>
  <c r="L149" i="4"/>
  <c r="J149" i="4"/>
  <c r="I149" i="4"/>
  <c r="G149" i="4"/>
  <c r="F149" i="4"/>
  <c r="E149" i="4"/>
  <c r="C149" i="4"/>
  <c r="T148" i="4"/>
  <c r="N148" i="4"/>
  <c r="L148" i="4"/>
  <c r="J148" i="4"/>
  <c r="I148" i="4"/>
  <c r="G148" i="4"/>
  <c r="F148" i="4"/>
  <c r="E148" i="4"/>
  <c r="C148" i="4"/>
  <c r="T147" i="4"/>
  <c r="N147" i="4"/>
  <c r="L147" i="4"/>
  <c r="J147" i="4"/>
  <c r="I147" i="4"/>
  <c r="G147" i="4"/>
  <c r="F147" i="4"/>
  <c r="E147" i="4"/>
  <c r="C147" i="4"/>
  <c r="T146" i="4"/>
  <c r="N146" i="4"/>
  <c r="L146" i="4"/>
  <c r="J146" i="4"/>
  <c r="I146" i="4"/>
  <c r="G146" i="4"/>
  <c r="F146" i="4"/>
  <c r="E146" i="4"/>
  <c r="C146" i="4"/>
  <c r="T145" i="4"/>
  <c r="N145" i="4"/>
  <c r="L145" i="4"/>
  <c r="J145" i="4"/>
  <c r="I145" i="4"/>
  <c r="G145" i="4"/>
  <c r="F145" i="4"/>
  <c r="E145" i="4"/>
  <c r="C145" i="4"/>
  <c r="T144" i="4"/>
  <c r="P144" i="4"/>
  <c r="N144" i="4"/>
  <c r="L144" i="4"/>
  <c r="J144" i="4"/>
  <c r="I144" i="4"/>
  <c r="G144" i="4"/>
  <c r="F144" i="4"/>
  <c r="E144" i="4"/>
  <c r="C144" i="4"/>
  <c r="T143" i="4"/>
  <c r="N143" i="4"/>
  <c r="L143" i="4"/>
  <c r="J143" i="4"/>
  <c r="I143" i="4"/>
  <c r="G143" i="4"/>
  <c r="F143" i="4"/>
  <c r="E143" i="4"/>
  <c r="C143" i="4"/>
  <c r="T142" i="4"/>
  <c r="N142" i="4"/>
  <c r="L142" i="4"/>
  <c r="J142" i="4"/>
  <c r="I142" i="4"/>
  <c r="G142" i="4"/>
  <c r="F142" i="4"/>
  <c r="E142" i="4"/>
  <c r="C142" i="4"/>
  <c r="T141" i="4"/>
  <c r="N141" i="4"/>
  <c r="L141" i="4"/>
  <c r="J141" i="4"/>
  <c r="I141" i="4"/>
  <c r="G141" i="4"/>
  <c r="F141" i="4"/>
  <c r="E141" i="4"/>
  <c r="C141" i="4"/>
  <c r="T140" i="4"/>
  <c r="N140" i="4"/>
  <c r="L140" i="4"/>
  <c r="J140" i="4"/>
  <c r="I140" i="4"/>
  <c r="G140" i="4"/>
  <c r="F140" i="4"/>
  <c r="E140" i="4"/>
  <c r="C140" i="4"/>
  <c r="T139" i="4"/>
  <c r="N139" i="4"/>
  <c r="L139" i="4"/>
  <c r="J139" i="4"/>
  <c r="I139" i="4"/>
  <c r="G139" i="4"/>
  <c r="F139" i="4"/>
  <c r="E139" i="4"/>
  <c r="C139" i="4"/>
  <c r="T138" i="4"/>
  <c r="N138" i="4"/>
  <c r="L138" i="4"/>
  <c r="J138" i="4"/>
  <c r="I138" i="4"/>
  <c r="G138" i="4"/>
  <c r="F138" i="4"/>
  <c r="E138" i="4"/>
  <c r="C138" i="4"/>
  <c r="T137" i="4"/>
  <c r="N137" i="4"/>
  <c r="L137" i="4"/>
  <c r="J137" i="4"/>
  <c r="I137" i="4"/>
  <c r="G137" i="4"/>
  <c r="F137" i="4"/>
  <c r="E137" i="4"/>
  <c r="C137" i="4"/>
  <c r="T136" i="4"/>
  <c r="N136" i="4"/>
  <c r="L136" i="4"/>
  <c r="J136" i="4"/>
  <c r="I136" i="4"/>
  <c r="G136" i="4"/>
  <c r="F136" i="4"/>
  <c r="E136" i="4"/>
  <c r="C136" i="4"/>
  <c r="T135" i="4"/>
  <c r="N135" i="4"/>
  <c r="L135" i="4"/>
  <c r="J135" i="4"/>
  <c r="I135" i="4"/>
  <c r="G135" i="4"/>
  <c r="F135" i="4"/>
  <c r="E135" i="4"/>
  <c r="C135" i="4"/>
  <c r="T134" i="4"/>
  <c r="N134" i="4"/>
  <c r="L134" i="4"/>
  <c r="J134" i="4"/>
  <c r="I134" i="4"/>
  <c r="G134" i="4"/>
  <c r="F134" i="4"/>
  <c r="E134" i="4"/>
  <c r="C134" i="4"/>
  <c r="T133" i="4"/>
  <c r="N133" i="4"/>
  <c r="L133" i="4"/>
  <c r="J133" i="4"/>
  <c r="I133" i="4"/>
  <c r="G133" i="4"/>
  <c r="F133" i="4"/>
  <c r="E133" i="4"/>
  <c r="C133" i="4"/>
  <c r="T132" i="4"/>
  <c r="N132" i="4"/>
  <c r="L132" i="4"/>
  <c r="J132" i="4"/>
  <c r="I132" i="4"/>
  <c r="G132" i="4"/>
  <c r="F132" i="4"/>
  <c r="E132" i="4"/>
  <c r="C132" i="4"/>
  <c r="T131" i="4"/>
  <c r="N131" i="4"/>
  <c r="L131" i="4"/>
  <c r="J131" i="4"/>
  <c r="I131" i="4"/>
  <c r="G131" i="4"/>
  <c r="F131" i="4"/>
  <c r="E131" i="4"/>
  <c r="C131" i="4"/>
  <c r="T130" i="4"/>
  <c r="N130" i="4"/>
  <c r="L130" i="4"/>
  <c r="J130" i="4"/>
  <c r="I130" i="4"/>
  <c r="G130" i="4"/>
  <c r="F130" i="4"/>
  <c r="E130" i="4"/>
  <c r="C130" i="4"/>
  <c r="T129" i="4"/>
  <c r="N129" i="4"/>
  <c r="L129" i="4"/>
  <c r="J129" i="4"/>
  <c r="I129" i="4"/>
  <c r="G129" i="4"/>
  <c r="F129" i="4"/>
  <c r="E129" i="4"/>
  <c r="C129" i="4"/>
  <c r="T128" i="4"/>
  <c r="N128" i="4"/>
  <c r="L128" i="4"/>
  <c r="J128" i="4"/>
  <c r="I128" i="4"/>
  <c r="G128" i="4"/>
  <c r="F128" i="4"/>
  <c r="E128" i="4"/>
  <c r="C128" i="4"/>
  <c r="T127" i="4"/>
  <c r="N127" i="4"/>
  <c r="L127" i="4"/>
  <c r="J127" i="4"/>
  <c r="I127" i="4"/>
  <c r="G127" i="4"/>
  <c r="F127" i="4"/>
  <c r="E127" i="4"/>
  <c r="C127" i="4"/>
  <c r="T126" i="4"/>
  <c r="N126" i="4"/>
  <c r="L126" i="4"/>
  <c r="J126" i="4"/>
  <c r="I126" i="4"/>
  <c r="G126" i="4"/>
  <c r="F126" i="4"/>
  <c r="E126" i="4"/>
  <c r="C126" i="4"/>
  <c r="T125" i="4"/>
  <c r="N125" i="4"/>
  <c r="L125" i="4"/>
  <c r="J125" i="4"/>
  <c r="I125" i="4"/>
  <c r="G125" i="4"/>
  <c r="F125" i="4"/>
  <c r="E125" i="4"/>
  <c r="C125" i="4"/>
  <c r="T124" i="4"/>
  <c r="N124" i="4"/>
  <c r="L124" i="4"/>
  <c r="J124" i="4"/>
  <c r="I124" i="4"/>
  <c r="G124" i="4"/>
  <c r="F124" i="4"/>
  <c r="E124" i="4"/>
  <c r="C124" i="4"/>
  <c r="T123" i="4"/>
  <c r="N123" i="4"/>
  <c r="L123" i="4"/>
  <c r="J123" i="4"/>
  <c r="I123" i="4"/>
  <c r="G123" i="4"/>
  <c r="F123" i="4"/>
  <c r="E123" i="4"/>
  <c r="C123" i="4"/>
  <c r="T122" i="4"/>
  <c r="N122" i="4"/>
  <c r="L122" i="4"/>
  <c r="J122" i="4"/>
  <c r="I122" i="4"/>
  <c r="G122" i="4"/>
  <c r="F122" i="4"/>
  <c r="E122" i="4"/>
  <c r="C122" i="4"/>
  <c r="T121" i="4"/>
  <c r="N121" i="4"/>
  <c r="L121" i="4"/>
  <c r="J121" i="4"/>
  <c r="I121" i="4"/>
  <c r="G121" i="4"/>
  <c r="F121" i="4"/>
  <c r="E121" i="4"/>
  <c r="C121" i="4"/>
  <c r="T120" i="4"/>
  <c r="N120" i="4"/>
  <c r="L120" i="4"/>
  <c r="J120" i="4"/>
  <c r="I120" i="4"/>
  <c r="G120" i="4"/>
  <c r="F120" i="4"/>
  <c r="E120" i="4"/>
  <c r="C120" i="4"/>
  <c r="T119" i="4"/>
  <c r="N119" i="4"/>
  <c r="L119" i="4"/>
  <c r="J119" i="4"/>
  <c r="I119" i="4"/>
  <c r="G119" i="4"/>
  <c r="F119" i="4"/>
  <c r="E119" i="4"/>
  <c r="C119" i="4"/>
  <c r="T118" i="4"/>
  <c r="N118" i="4"/>
  <c r="L118" i="4"/>
  <c r="J118" i="4"/>
  <c r="I118" i="4"/>
  <c r="G118" i="4"/>
  <c r="F118" i="4"/>
  <c r="E118" i="4"/>
  <c r="C118" i="4"/>
  <c r="T117" i="4"/>
  <c r="N117" i="4"/>
  <c r="L117" i="4"/>
  <c r="J117" i="4"/>
  <c r="I117" i="4"/>
  <c r="G117" i="4"/>
  <c r="F117" i="4"/>
  <c r="E117" i="4"/>
  <c r="C117" i="4"/>
  <c r="T116" i="4"/>
  <c r="N116" i="4"/>
  <c r="L116" i="4"/>
  <c r="J116" i="4"/>
  <c r="I116" i="4"/>
  <c r="G116" i="4"/>
  <c r="F116" i="4"/>
  <c r="E116" i="4"/>
  <c r="C116" i="4"/>
  <c r="T115" i="4"/>
  <c r="N115" i="4"/>
  <c r="L115" i="4"/>
  <c r="J115" i="4"/>
  <c r="I115" i="4"/>
  <c r="G115" i="4"/>
  <c r="F115" i="4"/>
  <c r="E115" i="4"/>
  <c r="C115" i="4"/>
  <c r="T114" i="4"/>
  <c r="N114" i="4"/>
  <c r="L114" i="4"/>
  <c r="J114" i="4"/>
  <c r="I114" i="4"/>
  <c r="G114" i="4"/>
  <c r="F114" i="4"/>
  <c r="E114" i="4"/>
  <c r="C114" i="4"/>
  <c r="T113" i="4"/>
  <c r="N113" i="4"/>
  <c r="L113" i="4"/>
  <c r="J113" i="4"/>
  <c r="I113" i="4"/>
  <c r="G113" i="4"/>
  <c r="F113" i="4"/>
  <c r="E113" i="4"/>
  <c r="C113" i="4"/>
  <c r="T112" i="4"/>
  <c r="N112" i="4"/>
  <c r="L112" i="4"/>
  <c r="J112" i="4"/>
  <c r="I112" i="4"/>
  <c r="G112" i="4"/>
  <c r="F112" i="4"/>
  <c r="E112" i="4"/>
  <c r="C112" i="4"/>
  <c r="T111" i="4"/>
  <c r="N111" i="4"/>
  <c r="L111" i="4"/>
  <c r="J111" i="4"/>
  <c r="I111" i="4"/>
  <c r="G111" i="4"/>
  <c r="F111" i="4"/>
  <c r="E111" i="4"/>
  <c r="C111" i="4"/>
  <c r="T110" i="4"/>
  <c r="N110" i="4"/>
  <c r="L110" i="4"/>
  <c r="J110" i="4"/>
  <c r="I110" i="4"/>
  <c r="G110" i="4"/>
  <c r="F110" i="4"/>
  <c r="E110" i="4"/>
  <c r="C110" i="4"/>
  <c r="T109" i="4"/>
  <c r="N109" i="4"/>
  <c r="L109" i="4"/>
  <c r="J109" i="4"/>
  <c r="I109" i="4"/>
  <c r="G109" i="4"/>
  <c r="F109" i="4"/>
  <c r="E109" i="4"/>
  <c r="C109" i="4"/>
  <c r="T108" i="4"/>
  <c r="N108" i="4"/>
  <c r="L108" i="4"/>
  <c r="J108" i="4"/>
  <c r="I108" i="4"/>
  <c r="G108" i="4"/>
  <c r="F108" i="4"/>
  <c r="E108" i="4"/>
  <c r="C108" i="4"/>
  <c r="T107" i="4"/>
  <c r="N107" i="4"/>
  <c r="L107" i="4"/>
  <c r="J107" i="4"/>
  <c r="I107" i="4"/>
  <c r="G107" i="4"/>
  <c r="F107" i="4"/>
  <c r="E107" i="4"/>
  <c r="C107" i="4"/>
  <c r="T106" i="4"/>
  <c r="N106" i="4"/>
  <c r="L106" i="4"/>
  <c r="J106" i="4"/>
  <c r="I106" i="4"/>
  <c r="G106" i="4"/>
  <c r="F106" i="4"/>
  <c r="E106" i="4"/>
  <c r="C106" i="4"/>
  <c r="T105" i="4"/>
  <c r="N105" i="4"/>
  <c r="L105" i="4"/>
  <c r="J105" i="4"/>
  <c r="I105" i="4"/>
  <c r="G105" i="4"/>
  <c r="F105" i="4"/>
  <c r="E105" i="4"/>
  <c r="C105" i="4"/>
  <c r="T104" i="4"/>
  <c r="N104" i="4"/>
  <c r="L104" i="4"/>
  <c r="J104" i="4"/>
  <c r="I104" i="4"/>
  <c r="G104" i="4"/>
  <c r="F104" i="4"/>
  <c r="E104" i="4"/>
  <c r="C104" i="4"/>
  <c r="T103" i="4"/>
  <c r="N103" i="4"/>
  <c r="L103" i="4"/>
  <c r="J103" i="4"/>
  <c r="I103" i="4"/>
  <c r="G103" i="4"/>
  <c r="F103" i="4"/>
  <c r="E103" i="4"/>
  <c r="C103" i="4"/>
  <c r="T102" i="4"/>
  <c r="N102" i="4"/>
  <c r="L102" i="4"/>
  <c r="J102" i="4"/>
  <c r="I102" i="4"/>
  <c r="G102" i="4"/>
  <c r="F102" i="4"/>
  <c r="E102" i="4"/>
  <c r="C102" i="4"/>
  <c r="T101" i="4"/>
  <c r="N101" i="4"/>
  <c r="L101" i="4"/>
  <c r="J101" i="4"/>
  <c r="I101" i="4"/>
  <c r="G101" i="4"/>
  <c r="F101" i="4"/>
  <c r="E101" i="4"/>
  <c r="C101" i="4"/>
  <c r="T100" i="4"/>
  <c r="N100" i="4"/>
  <c r="L100" i="4"/>
  <c r="J100" i="4"/>
  <c r="I100" i="4"/>
  <c r="G100" i="4"/>
  <c r="F100" i="4"/>
  <c r="E100" i="4"/>
  <c r="C100" i="4"/>
  <c r="T99" i="4"/>
  <c r="N99" i="4"/>
  <c r="L99" i="4"/>
  <c r="J99" i="4"/>
  <c r="I99" i="4"/>
  <c r="G99" i="4"/>
  <c r="F99" i="4"/>
  <c r="E99" i="4"/>
  <c r="C99" i="4"/>
  <c r="T98" i="4"/>
  <c r="N98" i="4"/>
  <c r="L98" i="4"/>
  <c r="J98" i="4"/>
  <c r="I98" i="4"/>
  <c r="G98" i="4"/>
  <c r="F98" i="4"/>
  <c r="E98" i="4"/>
  <c r="C98" i="4"/>
  <c r="T97" i="4"/>
  <c r="N97" i="4"/>
  <c r="L97" i="4"/>
  <c r="J97" i="4"/>
  <c r="I97" i="4"/>
  <c r="G97" i="4"/>
  <c r="F97" i="4"/>
  <c r="E97" i="4"/>
  <c r="C97" i="4"/>
  <c r="T96" i="4"/>
  <c r="N96" i="4"/>
  <c r="L96" i="4"/>
  <c r="J96" i="4"/>
  <c r="I96" i="4"/>
  <c r="G96" i="4"/>
  <c r="F96" i="4"/>
  <c r="E96" i="4"/>
  <c r="C96" i="4"/>
  <c r="T95" i="4"/>
  <c r="N95" i="4"/>
  <c r="L95" i="4"/>
  <c r="J95" i="4"/>
  <c r="I95" i="4"/>
  <c r="G95" i="4"/>
  <c r="F95" i="4"/>
  <c r="E95" i="4"/>
  <c r="C95" i="4"/>
  <c r="T94" i="4"/>
  <c r="N94" i="4"/>
  <c r="L94" i="4"/>
  <c r="J94" i="4"/>
  <c r="I94" i="4"/>
  <c r="G94" i="4"/>
  <c r="F94" i="4"/>
  <c r="E94" i="4"/>
  <c r="C94" i="4"/>
  <c r="T93" i="4"/>
  <c r="N93" i="4"/>
  <c r="L93" i="4"/>
  <c r="J93" i="4"/>
  <c r="I93" i="4"/>
  <c r="G93" i="4"/>
  <c r="F93" i="4"/>
  <c r="E93" i="4"/>
  <c r="C93" i="4"/>
  <c r="T92" i="4"/>
  <c r="N92" i="4"/>
  <c r="L92" i="4"/>
  <c r="J92" i="4"/>
  <c r="I92" i="4"/>
  <c r="G92" i="4"/>
  <c r="F92" i="4"/>
  <c r="E92" i="4"/>
  <c r="C92" i="4"/>
  <c r="T91" i="4"/>
  <c r="N91" i="4"/>
  <c r="L91" i="4"/>
  <c r="J91" i="4"/>
  <c r="I91" i="4"/>
  <c r="G91" i="4"/>
  <c r="F91" i="4"/>
  <c r="E91" i="4"/>
  <c r="C91" i="4"/>
  <c r="T90" i="4"/>
  <c r="N90" i="4"/>
  <c r="L90" i="4"/>
  <c r="J90" i="4"/>
  <c r="I90" i="4"/>
  <c r="G90" i="4"/>
  <c r="F90" i="4"/>
  <c r="E90" i="4"/>
  <c r="C90" i="4"/>
  <c r="T89" i="4"/>
  <c r="N89" i="4"/>
  <c r="L89" i="4"/>
  <c r="J89" i="4"/>
  <c r="I89" i="4"/>
  <c r="G89" i="4"/>
  <c r="F89" i="4"/>
  <c r="E89" i="4"/>
  <c r="C89" i="4"/>
  <c r="T88" i="4"/>
  <c r="N88" i="4"/>
  <c r="L88" i="4"/>
  <c r="J88" i="4"/>
  <c r="I88" i="4"/>
  <c r="G88" i="4"/>
  <c r="F88" i="4"/>
  <c r="E88" i="4"/>
  <c r="C88" i="4"/>
  <c r="T87" i="4"/>
  <c r="N87" i="4"/>
  <c r="L87" i="4"/>
  <c r="J87" i="4"/>
  <c r="I87" i="4"/>
  <c r="G87" i="4"/>
  <c r="F87" i="4"/>
  <c r="E87" i="4"/>
  <c r="C87" i="4"/>
  <c r="T86" i="4"/>
  <c r="N86" i="4"/>
  <c r="L86" i="4"/>
  <c r="J86" i="4"/>
  <c r="I86" i="4"/>
  <c r="G86" i="4"/>
  <c r="F86" i="4"/>
  <c r="E86" i="4"/>
  <c r="C86" i="4"/>
  <c r="T85" i="4"/>
  <c r="N85" i="4"/>
  <c r="L85" i="4"/>
  <c r="J85" i="4"/>
  <c r="I85" i="4"/>
  <c r="G85" i="4"/>
  <c r="F85" i="4"/>
  <c r="E85" i="4"/>
  <c r="C85" i="4"/>
  <c r="T84" i="4"/>
  <c r="N84" i="4"/>
  <c r="L84" i="4"/>
  <c r="J84" i="4"/>
  <c r="I84" i="4"/>
  <c r="G84" i="4"/>
  <c r="F84" i="4"/>
  <c r="E84" i="4"/>
  <c r="C84" i="4"/>
  <c r="T83" i="4"/>
  <c r="N83" i="4"/>
  <c r="L83" i="4"/>
  <c r="J83" i="4"/>
  <c r="I83" i="4"/>
  <c r="G83" i="4"/>
  <c r="F83" i="4"/>
  <c r="E83" i="4"/>
  <c r="C83" i="4"/>
  <c r="T82" i="4"/>
  <c r="N82" i="4"/>
  <c r="L82" i="4"/>
  <c r="J82" i="4"/>
  <c r="I82" i="4"/>
  <c r="G82" i="4"/>
  <c r="F82" i="4"/>
  <c r="E82" i="4"/>
  <c r="C82" i="4"/>
  <c r="T81" i="4"/>
  <c r="N81" i="4"/>
  <c r="L81" i="4"/>
  <c r="J81" i="4"/>
  <c r="I81" i="4"/>
  <c r="G81" i="4"/>
  <c r="F81" i="4"/>
  <c r="E81" i="4"/>
  <c r="C81" i="4"/>
  <c r="T80" i="4"/>
  <c r="N80" i="4"/>
  <c r="L80" i="4"/>
  <c r="J80" i="4"/>
  <c r="I80" i="4"/>
  <c r="G80" i="4"/>
  <c r="F80" i="4"/>
  <c r="E80" i="4"/>
  <c r="C80" i="4"/>
  <c r="T79" i="4"/>
  <c r="N79" i="4"/>
  <c r="L79" i="4"/>
  <c r="J79" i="4"/>
  <c r="I79" i="4"/>
  <c r="G79" i="4"/>
  <c r="F79" i="4"/>
  <c r="E79" i="4"/>
  <c r="C79" i="4"/>
  <c r="T78" i="4"/>
  <c r="N78" i="4"/>
  <c r="L78" i="4"/>
  <c r="J78" i="4"/>
  <c r="I78" i="4"/>
  <c r="G78" i="4"/>
  <c r="F78" i="4"/>
  <c r="E78" i="4"/>
  <c r="C78" i="4"/>
  <c r="T77" i="4"/>
  <c r="N77" i="4"/>
  <c r="L77" i="4"/>
  <c r="J77" i="4"/>
  <c r="I77" i="4"/>
  <c r="G77" i="4"/>
  <c r="F77" i="4"/>
  <c r="E77" i="4"/>
  <c r="C77" i="4"/>
  <c r="T76" i="4"/>
  <c r="N76" i="4"/>
  <c r="L76" i="4"/>
  <c r="J76" i="4"/>
  <c r="I76" i="4"/>
  <c r="G76" i="4"/>
  <c r="F76" i="4"/>
  <c r="E76" i="4"/>
  <c r="C76" i="4"/>
  <c r="T75" i="4"/>
  <c r="N75" i="4"/>
  <c r="L75" i="4"/>
  <c r="J75" i="4"/>
  <c r="I75" i="4"/>
  <c r="G75" i="4"/>
  <c r="F75" i="4"/>
  <c r="E75" i="4"/>
  <c r="C75" i="4"/>
  <c r="T74" i="4"/>
  <c r="N74" i="4"/>
  <c r="L74" i="4"/>
  <c r="J74" i="4"/>
  <c r="I74" i="4"/>
  <c r="G74" i="4"/>
  <c r="F74" i="4"/>
  <c r="E74" i="4"/>
  <c r="C74" i="4"/>
  <c r="T73" i="4"/>
  <c r="N73" i="4"/>
  <c r="L73" i="4"/>
  <c r="J73" i="4"/>
  <c r="I73" i="4"/>
  <c r="G73" i="4"/>
  <c r="F73" i="4"/>
  <c r="E73" i="4"/>
  <c r="C73" i="4"/>
  <c r="T72" i="4"/>
  <c r="N72" i="4"/>
  <c r="L72" i="4"/>
  <c r="J72" i="4"/>
  <c r="I72" i="4"/>
  <c r="G72" i="4"/>
  <c r="F72" i="4"/>
  <c r="E72" i="4"/>
  <c r="C72" i="4"/>
  <c r="T71" i="4"/>
  <c r="N71" i="4"/>
  <c r="L71" i="4"/>
  <c r="J71" i="4"/>
  <c r="I71" i="4"/>
  <c r="G71" i="4"/>
  <c r="F71" i="4"/>
  <c r="E71" i="4"/>
  <c r="C71" i="4"/>
  <c r="T70" i="4"/>
  <c r="N70" i="4"/>
  <c r="L70" i="4"/>
  <c r="J70" i="4"/>
  <c r="I70" i="4"/>
  <c r="G70" i="4"/>
  <c r="F70" i="4"/>
  <c r="E70" i="4"/>
  <c r="C70" i="4"/>
  <c r="T69" i="4"/>
  <c r="N69" i="4"/>
  <c r="L69" i="4"/>
  <c r="J69" i="4"/>
  <c r="I69" i="4"/>
  <c r="G69" i="4"/>
  <c r="F69" i="4"/>
  <c r="E69" i="4"/>
  <c r="C69" i="4"/>
  <c r="T68" i="4"/>
  <c r="N68" i="4"/>
  <c r="L68" i="4"/>
  <c r="J68" i="4"/>
  <c r="I68" i="4"/>
  <c r="G68" i="4"/>
  <c r="F68" i="4"/>
  <c r="E68" i="4"/>
  <c r="C68" i="4"/>
  <c r="T67" i="4"/>
  <c r="N67" i="4"/>
  <c r="L67" i="4"/>
  <c r="J67" i="4"/>
  <c r="I67" i="4"/>
  <c r="G67" i="4"/>
  <c r="F67" i="4"/>
  <c r="E67" i="4"/>
  <c r="C67" i="4"/>
  <c r="T66" i="4"/>
  <c r="N66" i="4"/>
  <c r="L66" i="4"/>
  <c r="J66" i="4"/>
  <c r="I66" i="4"/>
  <c r="G66" i="4"/>
  <c r="F66" i="4"/>
  <c r="E66" i="4"/>
  <c r="C66" i="4"/>
  <c r="T65" i="4"/>
  <c r="N65" i="4"/>
  <c r="L65" i="4"/>
  <c r="J65" i="4"/>
  <c r="I65" i="4"/>
  <c r="G65" i="4"/>
  <c r="F65" i="4"/>
  <c r="E65" i="4"/>
  <c r="C65" i="4"/>
  <c r="T64" i="4"/>
  <c r="N64" i="4"/>
  <c r="L64" i="4"/>
  <c r="J64" i="4"/>
  <c r="I64" i="4"/>
  <c r="G64" i="4"/>
  <c r="F64" i="4"/>
  <c r="E64" i="4"/>
  <c r="C64" i="4"/>
  <c r="T63" i="4"/>
  <c r="N63" i="4"/>
  <c r="L63" i="4"/>
  <c r="J63" i="4"/>
  <c r="I63" i="4"/>
  <c r="G63" i="4"/>
  <c r="F63" i="4"/>
  <c r="E63" i="4"/>
  <c r="C63" i="4"/>
  <c r="T62" i="4"/>
  <c r="N62" i="4"/>
  <c r="L62" i="4"/>
  <c r="J62" i="4"/>
  <c r="I62" i="4"/>
  <c r="G62" i="4"/>
  <c r="F62" i="4"/>
  <c r="E62" i="4"/>
  <c r="C62" i="4"/>
  <c r="T61" i="4"/>
  <c r="N61" i="4"/>
  <c r="L61" i="4"/>
  <c r="J61" i="4"/>
  <c r="I61" i="4"/>
  <c r="G61" i="4"/>
  <c r="F61" i="4"/>
  <c r="E61" i="4"/>
  <c r="C61" i="4"/>
  <c r="T60" i="4"/>
  <c r="N60" i="4"/>
  <c r="L60" i="4"/>
  <c r="J60" i="4"/>
  <c r="I60" i="4"/>
  <c r="G60" i="4"/>
  <c r="F60" i="4"/>
  <c r="E60" i="4"/>
  <c r="C60" i="4"/>
  <c r="T59" i="4"/>
  <c r="N59" i="4"/>
  <c r="L59" i="4"/>
  <c r="J59" i="4"/>
  <c r="I59" i="4"/>
  <c r="G59" i="4"/>
  <c r="F59" i="4"/>
  <c r="E59" i="4"/>
  <c r="C59" i="4"/>
  <c r="T58" i="4"/>
  <c r="N58" i="4"/>
  <c r="L58" i="4"/>
  <c r="J58" i="4"/>
  <c r="I58" i="4"/>
  <c r="G58" i="4"/>
  <c r="F58" i="4"/>
  <c r="E58" i="4"/>
  <c r="C58" i="4"/>
  <c r="T57" i="4"/>
  <c r="N57" i="4"/>
  <c r="L57" i="4"/>
  <c r="J57" i="4"/>
  <c r="I57" i="4"/>
  <c r="G57" i="4"/>
  <c r="F57" i="4"/>
  <c r="E57" i="4"/>
  <c r="C57" i="4"/>
  <c r="T56" i="4"/>
  <c r="N56" i="4"/>
  <c r="L56" i="4"/>
  <c r="J56" i="4"/>
  <c r="I56" i="4"/>
  <c r="G56" i="4"/>
  <c r="F56" i="4"/>
  <c r="E56" i="4"/>
  <c r="C56" i="4"/>
  <c r="T55" i="4"/>
  <c r="N55" i="4"/>
  <c r="L55" i="4"/>
  <c r="J55" i="4"/>
  <c r="I55" i="4"/>
  <c r="G55" i="4"/>
  <c r="F55" i="4"/>
  <c r="E55" i="4"/>
  <c r="C55" i="4"/>
  <c r="T54" i="4"/>
  <c r="N54" i="4"/>
  <c r="L54" i="4"/>
  <c r="J54" i="4"/>
  <c r="I54" i="4"/>
  <c r="G54" i="4"/>
  <c r="F54" i="4"/>
  <c r="E54" i="4"/>
  <c r="C54" i="4"/>
  <c r="T53" i="4"/>
  <c r="N53" i="4"/>
  <c r="L53" i="4"/>
  <c r="J53" i="4"/>
  <c r="I53" i="4"/>
  <c r="G53" i="4"/>
  <c r="F53" i="4"/>
  <c r="E53" i="4"/>
  <c r="C53" i="4"/>
  <c r="T52" i="4"/>
  <c r="N52" i="4"/>
  <c r="L52" i="4"/>
  <c r="J52" i="4"/>
  <c r="I52" i="4"/>
  <c r="G52" i="4"/>
  <c r="F52" i="4"/>
  <c r="E52" i="4"/>
  <c r="C52" i="4"/>
  <c r="T51" i="4"/>
  <c r="N51" i="4"/>
  <c r="L51" i="4"/>
  <c r="J51" i="4"/>
  <c r="I51" i="4"/>
  <c r="G51" i="4"/>
  <c r="F51" i="4"/>
  <c r="E51" i="4"/>
  <c r="C51" i="4"/>
  <c r="T50" i="4"/>
  <c r="N50" i="4"/>
  <c r="L50" i="4"/>
  <c r="J50" i="4"/>
  <c r="I50" i="4"/>
  <c r="G50" i="4"/>
  <c r="F50" i="4"/>
  <c r="E50" i="4"/>
  <c r="C50" i="4"/>
  <c r="T49" i="4"/>
  <c r="N49" i="4"/>
  <c r="L49" i="4"/>
  <c r="J49" i="4"/>
  <c r="I49" i="4"/>
  <c r="G49" i="4"/>
  <c r="F49" i="4"/>
  <c r="E49" i="4"/>
  <c r="C49" i="4"/>
  <c r="T48" i="4"/>
  <c r="N48" i="4"/>
  <c r="L48" i="4"/>
  <c r="J48" i="4"/>
  <c r="I48" i="4"/>
  <c r="G48" i="4"/>
  <c r="F48" i="4"/>
  <c r="E48" i="4"/>
  <c r="C48" i="4"/>
  <c r="T47" i="4"/>
  <c r="N47" i="4"/>
  <c r="L47" i="4"/>
  <c r="J47" i="4"/>
  <c r="I47" i="4"/>
  <c r="G47" i="4"/>
  <c r="F47" i="4"/>
  <c r="E47" i="4"/>
  <c r="C47" i="4"/>
  <c r="T46" i="4"/>
  <c r="N46" i="4"/>
  <c r="L46" i="4"/>
  <c r="J46" i="4"/>
  <c r="I46" i="4"/>
  <c r="G46" i="4"/>
  <c r="F46" i="4"/>
  <c r="E46" i="4"/>
  <c r="C46" i="4"/>
  <c r="T45" i="4"/>
  <c r="N45" i="4"/>
  <c r="L45" i="4"/>
  <c r="J45" i="4"/>
  <c r="I45" i="4"/>
  <c r="G45" i="4"/>
  <c r="F45" i="4"/>
  <c r="E45" i="4"/>
  <c r="C45" i="4"/>
  <c r="T44" i="4"/>
  <c r="N44" i="4"/>
  <c r="L44" i="4"/>
  <c r="J44" i="4"/>
  <c r="I44" i="4"/>
  <c r="G44" i="4"/>
  <c r="F44" i="4"/>
  <c r="E44" i="4"/>
  <c r="C44" i="4"/>
  <c r="T43" i="4"/>
  <c r="N43" i="4"/>
  <c r="L43" i="4"/>
  <c r="J43" i="4"/>
  <c r="I43" i="4"/>
  <c r="G43" i="4"/>
  <c r="F43" i="4"/>
  <c r="E43" i="4"/>
  <c r="C43" i="4"/>
  <c r="T42" i="4"/>
  <c r="N42" i="4"/>
  <c r="L42" i="4"/>
  <c r="J42" i="4"/>
  <c r="I42" i="4"/>
  <c r="G42" i="4"/>
  <c r="F42" i="4"/>
  <c r="E42" i="4"/>
  <c r="C42" i="4"/>
  <c r="T41" i="4"/>
  <c r="N41" i="4"/>
  <c r="L41" i="4"/>
  <c r="J41" i="4"/>
  <c r="I41" i="4"/>
  <c r="G41" i="4"/>
  <c r="F41" i="4"/>
  <c r="E41" i="4"/>
  <c r="C41" i="4"/>
  <c r="T40" i="4"/>
  <c r="N40" i="4"/>
  <c r="L40" i="4"/>
  <c r="J40" i="4"/>
  <c r="I40" i="4"/>
  <c r="G40" i="4"/>
  <c r="F40" i="4"/>
  <c r="E40" i="4"/>
  <c r="C40" i="4"/>
  <c r="T39" i="4"/>
  <c r="N39" i="4"/>
  <c r="L39" i="4"/>
  <c r="J39" i="4"/>
  <c r="I39" i="4"/>
  <c r="G39" i="4"/>
  <c r="F39" i="4"/>
  <c r="E39" i="4"/>
  <c r="C39" i="4"/>
  <c r="T38" i="4"/>
  <c r="N38" i="4"/>
  <c r="L38" i="4"/>
  <c r="J38" i="4"/>
  <c r="I38" i="4"/>
  <c r="G38" i="4"/>
  <c r="F38" i="4"/>
  <c r="E38" i="4"/>
  <c r="C38" i="4"/>
  <c r="T37" i="4"/>
  <c r="N37" i="4"/>
  <c r="L37" i="4"/>
  <c r="J37" i="4"/>
  <c r="I37" i="4"/>
  <c r="G37" i="4"/>
  <c r="F37" i="4"/>
  <c r="E37" i="4"/>
  <c r="C37" i="4"/>
  <c r="T36" i="4"/>
  <c r="N36" i="4"/>
  <c r="L36" i="4"/>
  <c r="J36" i="4"/>
  <c r="I36" i="4"/>
  <c r="G36" i="4"/>
  <c r="F36" i="4"/>
  <c r="E36" i="4"/>
  <c r="C36" i="4"/>
  <c r="T35" i="4"/>
  <c r="N35" i="4"/>
  <c r="L35" i="4"/>
  <c r="J35" i="4"/>
  <c r="I35" i="4"/>
  <c r="G35" i="4"/>
  <c r="F35" i="4"/>
  <c r="E35" i="4"/>
  <c r="C35" i="4"/>
  <c r="T34" i="4"/>
  <c r="N34" i="4"/>
  <c r="L34" i="4"/>
  <c r="J34" i="4"/>
  <c r="I34" i="4"/>
  <c r="G34" i="4"/>
  <c r="F34" i="4"/>
  <c r="E34" i="4"/>
  <c r="C34" i="4"/>
  <c r="T33" i="4"/>
  <c r="N33" i="4"/>
  <c r="L33" i="4"/>
  <c r="J33" i="4"/>
  <c r="I33" i="4"/>
  <c r="G33" i="4"/>
  <c r="F33" i="4"/>
  <c r="E33" i="4"/>
  <c r="C33" i="4"/>
  <c r="T32" i="4"/>
  <c r="N32" i="4"/>
  <c r="L32" i="4"/>
  <c r="J32" i="4"/>
  <c r="I32" i="4"/>
  <c r="G32" i="4"/>
  <c r="F32" i="4"/>
  <c r="E32" i="4"/>
  <c r="C32" i="4"/>
  <c r="T31" i="4"/>
  <c r="N31" i="4"/>
  <c r="L31" i="4"/>
  <c r="J31" i="4"/>
  <c r="I31" i="4"/>
  <c r="G31" i="4"/>
  <c r="F31" i="4"/>
  <c r="E31" i="4"/>
  <c r="C31" i="4"/>
  <c r="T30" i="4"/>
  <c r="N30" i="4"/>
  <c r="L30" i="4"/>
  <c r="J30" i="4"/>
  <c r="I30" i="4"/>
  <c r="G30" i="4"/>
  <c r="F30" i="4"/>
  <c r="E30" i="4"/>
  <c r="C30" i="4"/>
  <c r="T29" i="4"/>
  <c r="N29" i="4"/>
  <c r="L29" i="4"/>
  <c r="J29" i="4"/>
  <c r="I29" i="4"/>
  <c r="G29" i="4"/>
  <c r="F29" i="4"/>
  <c r="E29" i="4"/>
  <c r="C29" i="4"/>
  <c r="T28" i="4"/>
  <c r="N28" i="4"/>
  <c r="L28" i="4"/>
  <c r="J28" i="4"/>
  <c r="I28" i="4"/>
  <c r="G28" i="4"/>
  <c r="F28" i="4"/>
  <c r="E28" i="4"/>
  <c r="C28" i="4"/>
  <c r="T27" i="4"/>
  <c r="N27" i="4"/>
  <c r="L27" i="4"/>
  <c r="J27" i="4"/>
  <c r="I27" i="4"/>
  <c r="G27" i="4"/>
  <c r="F27" i="4"/>
  <c r="E27" i="4"/>
  <c r="C27" i="4"/>
  <c r="T26" i="4"/>
  <c r="N26" i="4"/>
  <c r="L26" i="4"/>
  <c r="J26" i="4"/>
  <c r="I26" i="4"/>
  <c r="G26" i="4"/>
  <c r="F26" i="4"/>
  <c r="E26" i="4"/>
  <c r="C26" i="4"/>
  <c r="T25" i="4"/>
  <c r="N25" i="4"/>
  <c r="L25" i="4"/>
  <c r="J25" i="4"/>
  <c r="I25" i="4"/>
  <c r="G25" i="4"/>
  <c r="F25" i="4"/>
  <c r="E25" i="4"/>
  <c r="C25" i="4"/>
  <c r="T24" i="4"/>
  <c r="N24" i="4"/>
  <c r="L24" i="4"/>
  <c r="J24" i="4"/>
  <c r="I24" i="4"/>
  <c r="G24" i="4"/>
  <c r="F24" i="4"/>
  <c r="E24" i="4"/>
  <c r="C24" i="4"/>
  <c r="T23" i="4"/>
  <c r="N23" i="4"/>
  <c r="L23" i="4"/>
  <c r="J23" i="4"/>
  <c r="I23" i="4"/>
  <c r="G23" i="4"/>
  <c r="F23" i="4"/>
  <c r="E23" i="4"/>
  <c r="C23" i="4"/>
  <c r="T22" i="4"/>
  <c r="N22" i="4"/>
  <c r="L22" i="4"/>
  <c r="J22" i="4"/>
  <c r="I22" i="4"/>
  <c r="G22" i="4"/>
  <c r="F22" i="4"/>
  <c r="E22" i="4"/>
  <c r="C22" i="4"/>
  <c r="T21" i="4"/>
  <c r="N21" i="4"/>
  <c r="L21" i="4"/>
  <c r="J21" i="4"/>
  <c r="I21" i="4"/>
  <c r="G21" i="4"/>
  <c r="F21" i="4"/>
  <c r="E21" i="4"/>
  <c r="C21" i="4"/>
  <c r="T20" i="4"/>
  <c r="N20" i="4"/>
  <c r="L20" i="4"/>
  <c r="J20" i="4"/>
  <c r="I20" i="4"/>
  <c r="G20" i="4"/>
  <c r="F20" i="4"/>
  <c r="E20" i="4"/>
  <c r="C20" i="4"/>
  <c r="T19" i="4"/>
  <c r="N19" i="4"/>
  <c r="L19" i="4"/>
  <c r="J19" i="4"/>
  <c r="I19" i="4"/>
  <c r="G19" i="4"/>
  <c r="F19" i="4"/>
  <c r="E19" i="4"/>
  <c r="C19" i="4"/>
  <c r="T18" i="4"/>
  <c r="N18" i="4"/>
  <c r="L18" i="4"/>
  <c r="J18" i="4"/>
  <c r="I18" i="4"/>
  <c r="G18" i="4"/>
  <c r="F18" i="4"/>
  <c r="E18" i="4"/>
  <c r="C18" i="4"/>
  <c r="T17" i="4"/>
  <c r="N17" i="4"/>
  <c r="L17" i="4"/>
  <c r="J17" i="4"/>
  <c r="I17" i="4"/>
  <c r="G17" i="4"/>
  <c r="F17" i="4"/>
  <c r="E17" i="4"/>
  <c r="C17" i="4"/>
  <c r="T16" i="4"/>
  <c r="N16" i="4"/>
  <c r="L16" i="4"/>
  <c r="J16" i="4"/>
  <c r="I16" i="4"/>
  <c r="G16" i="4"/>
  <c r="F16" i="4"/>
  <c r="E16" i="4"/>
  <c r="C16" i="4"/>
  <c r="T15" i="4"/>
  <c r="N15" i="4"/>
  <c r="L15" i="4"/>
  <c r="J15" i="4"/>
  <c r="I15" i="4"/>
  <c r="G15" i="4"/>
  <c r="F15" i="4"/>
  <c r="E15" i="4"/>
  <c r="C15" i="4"/>
  <c r="T14" i="4"/>
  <c r="N14" i="4"/>
  <c r="L14" i="4"/>
  <c r="J14" i="4"/>
  <c r="I14" i="4"/>
  <c r="G14" i="4"/>
  <c r="F14" i="4"/>
  <c r="E14" i="4"/>
  <c r="C14" i="4"/>
  <c r="T13" i="4"/>
  <c r="N13" i="4"/>
  <c r="L13" i="4"/>
  <c r="J13" i="4"/>
  <c r="I13" i="4"/>
  <c r="G13" i="4"/>
  <c r="F13" i="4"/>
  <c r="E13" i="4"/>
  <c r="C13" i="4"/>
  <c r="T12" i="4"/>
  <c r="N12" i="4"/>
  <c r="L12" i="4"/>
  <c r="J12" i="4"/>
  <c r="I12" i="4"/>
  <c r="G12" i="4"/>
  <c r="F12" i="4"/>
  <c r="E12" i="4"/>
  <c r="C12" i="4"/>
  <c r="T11" i="4"/>
  <c r="N11" i="4"/>
  <c r="L11" i="4"/>
  <c r="J11" i="4"/>
  <c r="I11" i="4"/>
  <c r="G11" i="4"/>
  <c r="F11" i="4"/>
  <c r="E11" i="4"/>
  <c r="C11" i="4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2" i="3"/>
  <c r="F2" i="3"/>
  <c r="E2" i="3"/>
  <c r="D2" i="3"/>
  <c r="C2" i="3"/>
  <c r="B2" i="3"/>
  <c r="A2" i="3"/>
  <c r="A288" i="1"/>
  <c r="B288" i="1" s="1"/>
  <c r="B287" i="1"/>
  <c r="A287" i="1"/>
  <c r="A286" i="1"/>
  <c r="B286" i="1" s="1"/>
  <c r="AF285" i="1"/>
  <c r="B285" i="1"/>
  <c r="A285" i="1"/>
  <c r="AF284" i="1"/>
  <c r="A284" i="1"/>
  <c r="B284" i="1" s="1"/>
  <c r="AF283" i="1"/>
  <c r="B283" i="1"/>
  <c r="A283" i="1"/>
  <c r="AF282" i="1"/>
  <c r="A282" i="1"/>
  <c r="B282" i="1" s="1"/>
  <c r="AF281" i="1"/>
  <c r="B281" i="1"/>
  <c r="A281" i="1"/>
  <c r="AF280" i="1"/>
  <c r="B280" i="1"/>
  <c r="A280" i="1"/>
  <c r="AF279" i="1"/>
  <c r="B279" i="1"/>
  <c r="A279" i="1"/>
  <c r="AF278" i="1"/>
  <c r="A278" i="1"/>
  <c r="B278" i="1" s="1"/>
  <c r="AF277" i="1"/>
  <c r="B277" i="1"/>
  <c r="A277" i="1"/>
  <c r="AF276" i="1"/>
  <c r="B276" i="1"/>
  <c r="A276" i="1"/>
  <c r="AF275" i="1"/>
  <c r="A275" i="1"/>
  <c r="B275" i="1" s="1"/>
  <c r="AF274" i="1"/>
  <c r="A274" i="1"/>
  <c r="B274" i="1" s="1"/>
  <c r="AF273" i="1"/>
  <c r="B273" i="1"/>
  <c r="A273" i="1"/>
  <c r="AF272" i="1"/>
  <c r="A272" i="1"/>
  <c r="B272" i="1" s="1"/>
  <c r="AF271" i="1"/>
  <c r="A271" i="1"/>
  <c r="B271" i="1" s="1"/>
  <c r="AF270" i="1"/>
  <c r="A270" i="1"/>
  <c r="B270" i="1" s="1"/>
  <c r="AF269" i="1"/>
  <c r="B269" i="1"/>
  <c r="A269" i="1"/>
  <c r="AF268" i="1"/>
  <c r="A268" i="1"/>
  <c r="B268" i="1" s="1"/>
  <c r="AF267" i="1"/>
  <c r="B267" i="1"/>
  <c r="A267" i="1"/>
  <c r="AF266" i="1"/>
  <c r="A266" i="1"/>
  <c r="B266" i="1" s="1"/>
  <c r="AF265" i="1"/>
  <c r="B265" i="1"/>
  <c r="A265" i="1"/>
  <c r="AH264" i="1"/>
  <c r="AF264" i="1"/>
  <c r="B264" i="1"/>
  <c r="AF263" i="1"/>
  <c r="AH263" i="1" s="1"/>
  <c r="B263" i="1"/>
  <c r="AH262" i="1"/>
  <c r="AF262" i="1"/>
  <c r="B262" i="1"/>
  <c r="AH261" i="1"/>
  <c r="AF261" i="1"/>
  <c r="B261" i="1"/>
  <c r="AF260" i="1"/>
  <c r="AH260" i="1" s="1"/>
  <c r="B260" i="1"/>
  <c r="AF259" i="1"/>
  <c r="AH259" i="1" s="1"/>
  <c r="B259" i="1"/>
  <c r="AH258" i="1"/>
  <c r="AF258" i="1"/>
  <c r="B258" i="1"/>
  <c r="AF257" i="1"/>
  <c r="AH257" i="1" s="1"/>
  <c r="B257" i="1"/>
  <c r="AF256" i="1"/>
  <c r="AH256" i="1" s="1"/>
  <c r="B256" i="1"/>
  <c r="AF255" i="1"/>
  <c r="AH255" i="1" s="1"/>
  <c r="B255" i="1"/>
  <c r="AH254" i="1"/>
  <c r="AF254" i="1"/>
  <c r="B254" i="1"/>
  <c r="AF253" i="1"/>
  <c r="AH253" i="1" s="1"/>
  <c r="B253" i="1"/>
  <c r="AH252" i="1"/>
  <c r="AF252" i="1"/>
  <c r="B252" i="1"/>
  <c r="AF251" i="1"/>
  <c r="AH251" i="1" s="1"/>
  <c r="B251" i="1"/>
  <c r="AH250" i="1"/>
  <c r="AF250" i="1"/>
  <c r="B250" i="1"/>
  <c r="AH249" i="1"/>
  <c r="AF249" i="1"/>
  <c r="B249" i="1"/>
  <c r="AH248" i="1"/>
  <c r="AF248" i="1"/>
  <c r="B248" i="1"/>
  <c r="AF247" i="1"/>
  <c r="AH247" i="1" s="1"/>
  <c r="B247" i="1"/>
  <c r="AI246" i="1"/>
  <c r="AF246" i="1"/>
  <c r="AH246" i="1" s="1"/>
  <c r="B246" i="1"/>
  <c r="AI245" i="1"/>
  <c r="B245" i="1"/>
  <c r="AI244" i="1"/>
  <c r="B244" i="1"/>
  <c r="AI243" i="1"/>
  <c r="B243" i="1"/>
  <c r="AF242" i="1"/>
  <c r="AI242" i="1" s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F227" i="1"/>
  <c r="AI227" i="1" s="1"/>
  <c r="AW225" i="1"/>
  <c r="AP225" i="1"/>
  <c r="B225" i="1"/>
  <c r="A225" i="1"/>
  <c r="AY224" i="1"/>
  <c r="AX224" i="1"/>
  <c r="AW224" i="1"/>
  <c r="AR224" i="1"/>
  <c r="AQ224" i="1"/>
  <c r="AP224" i="1"/>
  <c r="AN224" i="1"/>
  <c r="AM224" i="1"/>
  <c r="AF224" i="1"/>
  <c r="B224" i="1"/>
  <c r="A224" i="1"/>
  <c r="AL224" i="1" s="1"/>
  <c r="AW223" i="1"/>
  <c r="AP223" i="1"/>
  <c r="B223" i="1"/>
  <c r="A223" i="1"/>
  <c r="AW222" i="1"/>
  <c r="AP222" i="1"/>
  <c r="B222" i="1"/>
  <c r="A222" i="1"/>
  <c r="AW221" i="1"/>
  <c r="AP221" i="1"/>
  <c r="B221" i="1"/>
  <c r="A221" i="1"/>
  <c r="AY220" i="1"/>
  <c r="AZ220" i="1" s="1"/>
  <c r="AX220" i="1"/>
  <c r="AW220" i="1"/>
  <c r="AQ220" i="1"/>
  <c r="AP220" i="1"/>
  <c r="AN220" i="1"/>
  <c r="AM220" i="1"/>
  <c r="AI220" i="1"/>
  <c r="AH220" i="1"/>
  <c r="B220" i="1"/>
  <c r="A220" i="1"/>
  <c r="AL220" i="1" s="1"/>
  <c r="AZ219" i="1"/>
  <c r="AY219" i="1"/>
  <c r="AX219" i="1"/>
  <c r="AW219" i="1"/>
  <c r="AQ219" i="1"/>
  <c r="AP219" i="1"/>
  <c r="AN219" i="1"/>
  <c r="AI219" i="1"/>
  <c r="AH219" i="1"/>
  <c r="B219" i="1"/>
  <c r="A219" i="1"/>
  <c r="AM219" i="1" s="1"/>
  <c r="AX218" i="1"/>
  <c r="AW218" i="1"/>
  <c r="AQ218" i="1"/>
  <c r="AP218" i="1"/>
  <c r="AN218" i="1"/>
  <c r="AM218" i="1"/>
  <c r="AI218" i="1"/>
  <c r="AH218" i="1"/>
  <c r="B218" i="1"/>
  <c r="A218" i="1"/>
  <c r="AL218" i="1" s="1"/>
  <c r="AX217" i="1"/>
  <c r="AW217" i="1"/>
  <c r="AQ217" i="1"/>
  <c r="AP217" i="1"/>
  <c r="AN217" i="1"/>
  <c r="AL217" i="1"/>
  <c r="AI217" i="1"/>
  <c r="AH217" i="1"/>
  <c r="AF217" i="1"/>
  <c r="P217" i="1"/>
  <c r="B217" i="1"/>
  <c r="A217" i="1"/>
  <c r="AM217" i="1" s="1"/>
  <c r="AY216" i="1"/>
  <c r="AZ216" i="1" s="1"/>
  <c r="AX216" i="1"/>
  <c r="AW216" i="1"/>
  <c r="AQ216" i="1"/>
  <c r="AP216" i="1"/>
  <c r="AN216" i="1"/>
  <c r="AL216" i="1"/>
  <c r="AI216" i="1"/>
  <c r="AF216" i="1"/>
  <c r="AH216" i="1" s="1"/>
  <c r="P216" i="1"/>
  <c r="B216" i="1"/>
  <c r="A216" i="1"/>
  <c r="AM216" i="1" s="1"/>
  <c r="AX215" i="1"/>
  <c r="AW215" i="1"/>
  <c r="AR215" i="1"/>
  <c r="AQ215" i="1"/>
  <c r="AP215" i="1"/>
  <c r="AN215" i="1"/>
  <c r="AM215" i="1"/>
  <c r="AL215" i="1"/>
  <c r="AF215" i="1"/>
  <c r="P215" i="1"/>
  <c r="B215" i="1"/>
  <c r="A215" i="1"/>
  <c r="AZ214" i="1"/>
  <c r="AY214" i="1"/>
  <c r="AX214" i="1"/>
  <c r="AW214" i="1"/>
  <c r="AQ214" i="1"/>
  <c r="AP214" i="1"/>
  <c r="AN214" i="1"/>
  <c r="AL214" i="1"/>
  <c r="AK214" i="1"/>
  <c r="AK215" i="1" s="1"/>
  <c r="AK216" i="1" s="1"/>
  <c r="AK217" i="1" s="1"/>
  <c r="AI214" i="1"/>
  <c r="AF214" i="1"/>
  <c r="AH214" i="1" s="1"/>
  <c r="P214" i="1"/>
  <c r="B214" i="1"/>
  <c r="A214" i="1"/>
  <c r="AM214" i="1" s="1"/>
  <c r="AX213" i="1"/>
  <c r="AW213" i="1"/>
  <c r="AR213" i="1"/>
  <c r="AS213" i="1" s="1"/>
  <c r="AQ213" i="1"/>
  <c r="AP213" i="1"/>
  <c r="AN213" i="1"/>
  <c r="AH213" i="1"/>
  <c r="AF213" i="1"/>
  <c r="AI213" i="1" s="1"/>
  <c r="P213" i="1"/>
  <c r="B213" i="1"/>
  <c r="A213" i="1"/>
  <c r="AX212" i="1"/>
  <c r="AW212" i="1"/>
  <c r="AQ212" i="1"/>
  <c r="AP212" i="1"/>
  <c r="AN212" i="1"/>
  <c r="AL212" i="1"/>
  <c r="AK212" i="1"/>
  <c r="AK213" i="1" s="1"/>
  <c r="AI212" i="1"/>
  <c r="AF212" i="1"/>
  <c r="AH212" i="1" s="1"/>
  <c r="P212" i="1"/>
  <c r="B212" i="1"/>
  <c r="A212" i="1"/>
  <c r="AM212" i="1" s="1"/>
  <c r="AX211" i="1"/>
  <c r="AW211" i="1"/>
  <c r="AS211" i="1"/>
  <c r="AR211" i="1"/>
  <c r="AQ211" i="1"/>
  <c r="AP211" i="1"/>
  <c r="AN211" i="1"/>
  <c r="AK211" i="1"/>
  <c r="AI211" i="1"/>
  <c r="AH211" i="1"/>
  <c r="AF211" i="1"/>
  <c r="B211" i="1"/>
  <c r="A211" i="1"/>
  <c r="AX210" i="1"/>
  <c r="AY210" i="1" s="1"/>
  <c r="AW210" i="1"/>
  <c r="AR210" i="1"/>
  <c r="AS210" i="1" s="1"/>
  <c r="AQ210" i="1"/>
  <c r="AP210" i="1"/>
  <c r="AN210" i="1"/>
  <c r="AM210" i="1"/>
  <c r="AF210" i="1"/>
  <c r="B210" i="1"/>
  <c r="A210" i="1"/>
  <c r="AL210" i="1" s="1"/>
  <c r="AY209" i="1"/>
  <c r="AX209" i="1"/>
  <c r="AW209" i="1"/>
  <c r="AQ209" i="1"/>
  <c r="AP209" i="1"/>
  <c r="AN209" i="1"/>
  <c r="AM209" i="1"/>
  <c r="AH209" i="1"/>
  <c r="AF209" i="1"/>
  <c r="AI209" i="1" s="1"/>
  <c r="B209" i="1"/>
  <c r="A209" i="1"/>
  <c r="AL209" i="1" s="1"/>
  <c r="AX208" i="1"/>
  <c r="AW208" i="1"/>
  <c r="AQ208" i="1"/>
  <c r="AR208" i="1" s="1"/>
  <c r="AP208" i="1"/>
  <c r="AN208" i="1"/>
  <c r="AH208" i="1"/>
  <c r="AF208" i="1"/>
  <c r="B208" i="1"/>
  <c r="A208" i="1"/>
  <c r="AM208" i="1" s="1"/>
  <c r="AZ207" i="1"/>
  <c r="AY207" i="1"/>
  <c r="AX207" i="1"/>
  <c r="AW207" i="1"/>
  <c r="AQ207" i="1"/>
  <c r="AP207" i="1"/>
  <c r="AN207" i="1"/>
  <c r="AL207" i="1"/>
  <c r="AI207" i="1"/>
  <c r="AH207" i="1"/>
  <c r="AF207" i="1"/>
  <c r="B207" i="1"/>
  <c r="A207" i="1"/>
  <c r="AM207" i="1" s="1"/>
  <c r="AY206" i="1"/>
  <c r="AZ206" i="1" s="1"/>
  <c r="AX206" i="1"/>
  <c r="AW206" i="1"/>
  <c r="AQ206" i="1"/>
  <c r="AP206" i="1"/>
  <c r="AN206" i="1"/>
  <c r="AL206" i="1"/>
  <c r="AI206" i="1"/>
  <c r="AH206" i="1"/>
  <c r="AF206" i="1"/>
  <c r="B206" i="1"/>
  <c r="A206" i="1"/>
  <c r="AM206" i="1" s="1"/>
  <c r="AY205" i="1"/>
  <c r="AZ205" i="1" s="1"/>
  <c r="AX205" i="1"/>
  <c r="AW205" i="1"/>
  <c r="AQ205" i="1"/>
  <c r="AP205" i="1"/>
  <c r="AN205" i="1"/>
  <c r="AI205" i="1"/>
  <c r="AH205" i="1"/>
  <c r="AF205" i="1"/>
  <c r="B205" i="1"/>
  <c r="A205" i="1"/>
  <c r="AZ204" i="1"/>
  <c r="AY204" i="1"/>
  <c r="AX204" i="1"/>
  <c r="AW204" i="1"/>
  <c r="BA204" i="1" s="1"/>
  <c r="AQ204" i="1"/>
  <c r="AP204" i="1"/>
  <c r="AN204" i="1"/>
  <c r="AI204" i="1"/>
  <c r="AH204" i="1"/>
  <c r="AF204" i="1"/>
  <c r="B204" i="1"/>
  <c r="A204" i="1"/>
  <c r="AM204" i="1" s="1"/>
  <c r="AZ203" i="1"/>
  <c r="AY203" i="1"/>
  <c r="AX203" i="1"/>
  <c r="AW203" i="1"/>
  <c r="AQ203" i="1"/>
  <c r="AP203" i="1"/>
  <c r="AN203" i="1"/>
  <c r="AL203" i="1"/>
  <c r="AI203" i="1"/>
  <c r="AH203" i="1"/>
  <c r="AF203" i="1"/>
  <c r="B203" i="1"/>
  <c r="A203" i="1"/>
  <c r="AM203" i="1" s="1"/>
  <c r="AY202" i="1"/>
  <c r="AZ202" i="1" s="1"/>
  <c r="AX202" i="1"/>
  <c r="AW202" i="1"/>
  <c r="AQ202" i="1"/>
  <c r="AP202" i="1"/>
  <c r="AN202" i="1"/>
  <c r="AL202" i="1"/>
  <c r="AI202" i="1"/>
  <c r="AH202" i="1"/>
  <c r="AF202" i="1"/>
  <c r="B202" i="1"/>
  <c r="A202" i="1"/>
  <c r="AM202" i="1" s="1"/>
  <c r="AY201" i="1"/>
  <c r="AZ201" i="1" s="1"/>
  <c r="AX201" i="1"/>
  <c r="AW201" i="1"/>
  <c r="AQ201" i="1"/>
  <c r="AP201" i="1"/>
  <c r="AN201" i="1"/>
  <c r="AI201" i="1"/>
  <c r="AH201" i="1"/>
  <c r="AF201" i="1"/>
  <c r="B201" i="1"/>
  <c r="A201" i="1"/>
  <c r="AZ200" i="1"/>
  <c r="AY200" i="1"/>
  <c r="AX200" i="1"/>
  <c r="AW200" i="1"/>
  <c r="BA200" i="1" s="1"/>
  <c r="AQ200" i="1"/>
  <c r="AP200" i="1"/>
  <c r="AN200" i="1"/>
  <c r="AI200" i="1"/>
  <c r="AH200" i="1"/>
  <c r="AF200" i="1"/>
  <c r="B200" i="1"/>
  <c r="A200" i="1"/>
  <c r="AM200" i="1" s="1"/>
  <c r="AZ199" i="1"/>
  <c r="AY199" i="1"/>
  <c r="AX199" i="1"/>
  <c r="AW199" i="1"/>
  <c r="AQ199" i="1"/>
  <c r="AP199" i="1"/>
  <c r="AN199" i="1"/>
  <c r="AL199" i="1"/>
  <c r="AI199" i="1"/>
  <c r="AH199" i="1"/>
  <c r="AF199" i="1"/>
  <c r="B199" i="1"/>
  <c r="A199" i="1"/>
  <c r="AM199" i="1" s="1"/>
  <c r="AY198" i="1"/>
  <c r="AZ198" i="1" s="1"/>
  <c r="AX198" i="1"/>
  <c r="AW198" i="1"/>
  <c r="AQ198" i="1"/>
  <c r="AP198" i="1"/>
  <c r="AN198" i="1"/>
  <c r="AL198" i="1"/>
  <c r="AI198" i="1"/>
  <c r="AH198" i="1"/>
  <c r="AF198" i="1"/>
  <c r="B198" i="1"/>
  <c r="A198" i="1"/>
  <c r="AM198" i="1" s="1"/>
  <c r="AY197" i="1"/>
  <c r="AZ197" i="1" s="1"/>
  <c r="AX197" i="1"/>
  <c r="AW197" i="1"/>
  <c r="AQ197" i="1"/>
  <c r="AP197" i="1"/>
  <c r="AN197" i="1"/>
  <c r="AI197" i="1"/>
  <c r="AH197" i="1"/>
  <c r="AF197" i="1"/>
  <c r="B197" i="1"/>
  <c r="A197" i="1"/>
  <c r="AZ196" i="1"/>
  <c r="AY196" i="1"/>
  <c r="AX196" i="1"/>
  <c r="AW196" i="1"/>
  <c r="BA196" i="1" s="1"/>
  <c r="AQ196" i="1"/>
  <c r="AP196" i="1"/>
  <c r="AN196" i="1"/>
  <c r="AI196" i="1"/>
  <c r="AH196" i="1"/>
  <c r="AF196" i="1"/>
  <c r="B196" i="1"/>
  <c r="A196" i="1"/>
  <c r="AM196" i="1" s="1"/>
  <c r="AZ195" i="1"/>
  <c r="AY195" i="1"/>
  <c r="AX195" i="1"/>
  <c r="AW195" i="1"/>
  <c r="AQ195" i="1"/>
  <c r="AP195" i="1"/>
  <c r="AN195" i="1"/>
  <c r="AI195" i="1"/>
  <c r="AH195" i="1"/>
  <c r="B195" i="1"/>
  <c r="A195" i="1"/>
  <c r="AM195" i="1" s="1"/>
  <c r="AX194" i="1"/>
  <c r="AW194" i="1"/>
  <c r="AQ194" i="1"/>
  <c r="AP194" i="1"/>
  <c r="AN194" i="1"/>
  <c r="AI194" i="1"/>
  <c r="AH194" i="1"/>
  <c r="AF194" i="1"/>
  <c r="B194" i="1"/>
  <c r="A194" i="1"/>
  <c r="AY193" i="1"/>
  <c r="AX193" i="1"/>
  <c r="AW193" i="1"/>
  <c r="AQ193" i="1"/>
  <c r="AP193" i="1"/>
  <c r="AN193" i="1"/>
  <c r="AI193" i="1"/>
  <c r="AH193" i="1"/>
  <c r="AF193" i="1"/>
  <c r="B193" i="1"/>
  <c r="A193" i="1"/>
  <c r="AX192" i="1"/>
  <c r="AW192" i="1"/>
  <c r="AQ192" i="1"/>
  <c r="AP192" i="1"/>
  <c r="AN192" i="1"/>
  <c r="AI192" i="1"/>
  <c r="AH192" i="1"/>
  <c r="AF192" i="1"/>
  <c r="B192" i="1"/>
  <c r="A192" i="1"/>
  <c r="AX191" i="1"/>
  <c r="AW191" i="1"/>
  <c r="AR191" i="1"/>
  <c r="AS191" i="1" s="1"/>
  <c r="AQ191" i="1"/>
  <c r="AP191" i="1"/>
  <c r="AN191" i="1"/>
  <c r="AI191" i="1"/>
  <c r="AF191" i="1"/>
  <c r="AH191" i="1" s="1"/>
  <c r="B191" i="1"/>
  <c r="A191" i="1"/>
  <c r="AL191" i="1" s="1"/>
  <c r="AY190" i="1"/>
  <c r="AX190" i="1"/>
  <c r="AW190" i="1"/>
  <c r="AR190" i="1"/>
  <c r="AS190" i="1" s="1"/>
  <c r="AQ190" i="1"/>
  <c r="AP190" i="1"/>
  <c r="AN190" i="1"/>
  <c r="AM190" i="1"/>
  <c r="AF190" i="1"/>
  <c r="B190" i="1"/>
  <c r="A190" i="1"/>
  <c r="AL190" i="1" s="1"/>
  <c r="AY189" i="1"/>
  <c r="AX189" i="1"/>
  <c r="AW189" i="1"/>
  <c r="AQ189" i="1"/>
  <c r="AP189" i="1"/>
  <c r="AN189" i="1"/>
  <c r="AF189" i="1"/>
  <c r="AI189" i="1" s="1"/>
  <c r="B189" i="1"/>
  <c r="A189" i="1"/>
  <c r="AL189" i="1" s="1"/>
  <c r="AX188" i="1"/>
  <c r="AW188" i="1"/>
  <c r="AQ188" i="1"/>
  <c r="AP188" i="1"/>
  <c r="AN188" i="1"/>
  <c r="AI188" i="1"/>
  <c r="AH188" i="1"/>
  <c r="AF188" i="1"/>
  <c r="B188" i="1"/>
  <c r="A188" i="1"/>
  <c r="AX187" i="1"/>
  <c r="AW187" i="1"/>
  <c r="AR187" i="1"/>
  <c r="AS187" i="1" s="1"/>
  <c r="AQ187" i="1"/>
  <c r="AP187" i="1"/>
  <c r="AN187" i="1"/>
  <c r="AI187" i="1"/>
  <c r="AF187" i="1"/>
  <c r="AH187" i="1" s="1"/>
  <c r="B187" i="1"/>
  <c r="A187" i="1"/>
  <c r="AL187" i="1" s="1"/>
  <c r="AY186" i="1"/>
  <c r="AX186" i="1"/>
  <c r="AW186" i="1"/>
  <c r="AR186" i="1"/>
  <c r="AS186" i="1" s="1"/>
  <c r="AQ186" i="1"/>
  <c r="AP186" i="1"/>
  <c r="AN186" i="1"/>
  <c r="AM186" i="1"/>
  <c r="AF186" i="1"/>
  <c r="B186" i="1"/>
  <c r="A186" i="1"/>
  <c r="AL186" i="1" s="1"/>
  <c r="AY185" i="1"/>
  <c r="AX185" i="1"/>
  <c r="AW185" i="1"/>
  <c r="AQ185" i="1"/>
  <c r="AP185" i="1"/>
  <c r="AN185" i="1"/>
  <c r="AF185" i="1"/>
  <c r="B185" i="1"/>
  <c r="A185" i="1"/>
  <c r="AL185" i="1" s="1"/>
  <c r="AX184" i="1"/>
  <c r="AW184" i="1"/>
  <c r="AQ184" i="1"/>
  <c r="AP184" i="1"/>
  <c r="AN184" i="1"/>
  <c r="AI184" i="1"/>
  <c r="AH184" i="1"/>
  <c r="AF184" i="1"/>
  <c r="B184" i="1"/>
  <c r="A184" i="1"/>
  <c r="AX183" i="1"/>
  <c r="AW183" i="1"/>
  <c r="AR183" i="1"/>
  <c r="AS183" i="1" s="1"/>
  <c r="AQ183" i="1"/>
  <c r="AP183" i="1"/>
  <c r="AN183" i="1"/>
  <c r="AI183" i="1"/>
  <c r="AF183" i="1"/>
  <c r="AH183" i="1" s="1"/>
  <c r="B183" i="1"/>
  <c r="A183" i="1"/>
  <c r="AL183" i="1" s="1"/>
  <c r="AY182" i="1"/>
  <c r="AX182" i="1"/>
  <c r="AW182" i="1"/>
  <c r="AR182" i="1"/>
  <c r="AS182" i="1" s="1"/>
  <c r="AQ182" i="1"/>
  <c r="AP182" i="1"/>
  <c r="AN182" i="1"/>
  <c r="AM182" i="1"/>
  <c r="AF182" i="1"/>
  <c r="B182" i="1"/>
  <c r="A182" i="1"/>
  <c r="AL182" i="1" s="1"/>
  <c r="AY181" i="1"/>
  <c r="AX181" i="1"/>
  <c r="AW181" i="1"/>
  <c r="AQ181" i="1"/>
  <c r="AP181" i="1"/>
  <c r="AN181" i="1"/>
  <c r="AF181" i="1"/>
  <c r="AI181" i="1" s="1"/>
  <c r="B181" i="1"/>
  <c r="A181" i="1"/>
  <c r="AL181" i="1" s="1"/>
  <c r="AX180" i="1"/>
  <c r="AW180" i="1"/>
  <c r="AQ180" i="1"/>
  <c r="AP180" i="1"/>
  <c r="AN180" i="1"/>
  <c r="AI180" i="1"/>
  <c r="AH180" i="1"/>
  <c r="AF180" i="1"/>
  <c r="B180" i="1"/>
  <c r="A180" i="1"/>
  <c r="AX179" i="1"/>
  <c r="AW179" i="1"/>
  <c r="AR179" i="1"/>
  <c r="AS179" i="1" s="1"/>
  <c r="AQ179" i="1"/>
  <c r="AP179" i="1"/>
  <c r="AN179" i="1"/>
  <c r="AI179" i="1"/>
  <c r="AF179" i="1"/>
  <c r="AH179" i="1" s="1"/>
  <c r="B179" i="1"/>
  <c r="A179" i="1"/>
  <c r="AL179" i="1" s="1"/>
  <c r="AY178" i="1"/>
  <c r="AX178" i="1"/>
  <c r="AW178" i="1"/>
  <c r="AR178" i="1"/>
  <c r="AS178" i="1" s="1"/>
  <c r="AQ178" i="1"/>
  <c r="AP178" i="1"/>
  <c r="AN178" i="1"/>
  <c r="AM178" i="1"/>
  <c r="AF178" i="1"/>
  <c r="B178" i="1"/>
  <c r="A178" i="1"/>
  <c r="AL178" i="1" s="1"/>
  <c r="AY177" i="1"/>
  <c r="AX177" i="1"/>
  <c r="AW177" i="1"/>
  <c r="AQ177" i="1"/>
  <c r="AP177" i="1"/>
  <c r="AN177" i="1"/>
  <c r="AF177" i="1"/>
  <c r="B177" i="1"/>
  <c r="A177" i="1"/>
  <c r="AL177" i="1" s="1"/>
  <c r="AX176" i="1"/>
  <c r="AW176" i="1"/>
  <c r="AQ176" i="1"/>
  <c r="AP176" i="1"/>
  <c r="AN176" i="1"/>
  <c r="AI176" i="1"/>
  <c r="AH176" i="1"/>
  <c r="AF176" i="1"/>
  <c r="B176" i="1"/>
  <c r="A176" i="1"/>
  <c r="AX175" i="1"/>
  <c r="AW175" i="1"/>
  <c r="AR175" i="1"/>
  <c r="AS175" i="1" s="1"/>
  <c r="AQ175" i="1"/>
  <c r="AP175" i="1"/>
  <c r="AN175" i="1"/>
  <c r="AI175" i="1"/>
  <c r="AF175" i="1"/>
  <c r="AH175" i="1" s="1"/>
  <c r="B175" i="1"/>
  <c r="A175" i="1"/>
  <c r="AL175" i="1" s="1"/>
  <c r="AY174" i="1"/>
  <c r="AX174" i="1"/>
  <c r="AW174" i="1"/>
  <c r="AR174" i="1"/>
  <c r="AS174" i="1" s="1"/>
  <c r="AQ174" i="1"/>
  <c r="AP174" i="1"/>
  <c r="AN174" i="1"/>
  <c r="AM174" i="1"/>
  <c r="AF174" i="1"/>
  <c r="B174" i="1"/>
  <c r="A174" i="1"/>
  <c r="AL174" i="1" s="1"/>
  <c r="AY173" i="1"/>
  <c r="AX173" i="1"/>
  <c r="AW173" i="1"/>
  <c r="AQ173" i="1"/>
  <c r="AP173" i="1"/>
  <c r="AN173" i="1"/>
  <c r="AF173" i="1"/>
  <c r="AI173" i="1" s="1"/>
  <c r="B173" i="1"/>
  <c r="A173" i="1"/>
  <c r="AL173" i="1" s="1"/>
  <c r="AX172" i="1"/>
  <c r="AW172" i="1"/>
  <c r="AQ172" i="1"/>
  <c r="AP172" i="1"/>
  <c r="AN172" i="1"/>
  <c r="AI172" i="1"/>
  <c r="AH172" i="1"/>
  <c r="AF172" i="1"/>
  <c r="B172" i="1"/>
  <c r="A172" i="1"/>
  <c r="AX171" i="1"/>
  <c r="AW171" i="1"/>
  <c r="AR171" i="1"/>
  <c r="AS171" i="1" s="1"/>
  <c r="AQ171" i="1"/>
  <c r="AP171" i="1"/>
  <c r="AN171" i="1"/>
  <c r="AI171" i="1"/>
  <c r="AF171" i="1"/>
  <c r="AH171" i="1" s="1"/>
  <c r="B171" i="1"/>
  <c r="A171" i="1"/>
  <c r="AL171" i="1" s="1"/>
  <c r="AY170" i="1"/>
  <c r="AX170" i="1"/>
  <c r="AW170" i="1"/>
  <c r="AR170" i="1"/>
  <c r="AS170" i="1" s="1"/>
  <c r="AQ170" i="1"/>
  <c r="AP170" i="1"/>
  <c r="AN170" i="1"/>
  <c r="AM170" i="1"/>
  <c r="AL170" i="1"/>
  <c r="AI170" i="1"/>
  <c r="AH170" i="1"/>
  <c r="B170" i="1"/>
  <c r="AY169" i="1"/>
  <c r="AZ169" i="1" s="1"/>
  <c r="AX169" i="1"/>
  <c r="AW169" i="1"/>
  <c r="AR169" i="1"/>
  <c r="AQ169" i="1"/>
  <c r="AP169" i="1"/>
  <c r="AN169" i="1"/>
  <c r="AM169" i="1"/>
  <c r="AF169" i="1"/>
  <c r="B169" i="1"/>
  <c r="A169" i="1"/>
  <c r="AL169" i="1" s="1"/>
  <c r="AY168" i="1"/>
  <c r="AZ168" i="1" s="1"/>
  <c r="AX168" i="1"/>
  <c r="AW168" i="1"/>
  <c r="AQ168" i="1"/>
  <c r="AP168" i="1"/>
  <c r="AN168" i="1"/>
  <c r="AI168" i="1"/>
  <c r="AF168" i="1"/>
  <c r="AH168" i="1" s="1"/>
  <c r="B168" i="1"/>
  <c r="A168" i="1"/>
  <c r="AM168" i="1" s="1"/>
  <c r="AX167" i="1"/>
  <c r="AW167" i="1"/>
  <c r="AQ167" i="1"/>
  <c r="AP167" i="1"/>
  <c r="AN167" i="1"/>
  <c r="AM167" i="1"/>
  <c r="AL167" i="1"/>
  <c r="AI167" i="1"/>
  <c r="AF167" i="1"/>
  <c r="AH167" i="1" s="1"/>
  <c r="AD167" i="1"/>
  <c r="B167" i="1"/>
  <c r="A167" i="1"/>
  <c r="AX166" i="1"/>
  <c r="AW166" i="1"/>
  <c r="AR166" i="1"/>
  <c r="AQ166" i="1"/>
  <c r="AP166" i="1"/>
  <c r="AN166" i="1"/>
  <c r="AM166" i="1"/>
  <c r="AL166" i="1"/>
  <c r="AF166" i="1"/>
  <c r="B166" i="1"/>
  <c r="A166" i="1"/>
  <c r="BA165" i="1"/>
  <c r="AZ165" i="1"/>
  <c r="AX165" i="1"/>
  <c r="AW165" i="1"/>
  <c r="AY165" i="1" s="1"/>
  <c r="AQ165" i="1"/>
  <c r="AR165" i="1" s="1"/>
  <c r="AS165" i="1" s="1"/>
  <c r="AP165" i="1"/>
  <c r="AN165" i="1"/>
  <c r="AM165" i="1"/>
  <c r="AL165" i="1"/>
  <c r="AF165" i="1"/>
  <c r="B165" i="1"/>
  <c r="A165" i="1"/>
  <c r="AX164" i="1"/>
  <c r="AW164" i="1"/>
  <c r="AQ164" i="1"/>
  <c r="AP164" i="1"/>
  <c r="AN164" i="1"/>
  <c r="AM164" i="1"/>
  <c r="AL164" i="1"/>
  <c r="AH164" i="1"/>
  <c r="AF164" i="1"/>
  <c r="AI164" i="1" s="1"/>
  <c r="B164" i="1"/>
  <c r="A164" i="1"/>
  <c r="AX163" i="1"/>
  <c r="AW163" i="1"/>
  <c r="AR163" i="1"/>
  <c r="AQ163" i="1"/>
  <c r="AP163" i="1"/>
  <c r="AN163" i="1"/>
  <c r="AM163" i="1"/>
  <c r="AL163" i="1"/>
  <c r="AF163" i="1"/>
  <c r="AI163" i="1" s="1"/>
  <c r="B163" i="1"/>
  <c r="A163" i="1"/>
  <c r="AX162" i="1"/>
  <c r="AW162" i="1"/>
  <c r="AS162" i="1"/>
  <c r="AR162" i="1"/>
  <c r="AQ162" i="1"/>
  <c r="AP162" i="1"/>
  <c r="AN162" i="1"/>
  <c r="AM162" i="1"/>
  <c r="AL162" i="1"/>
  <c r="AF162" i="1"/>
  <c r="B162" i="1"/>
  <c r="A162" i="1"/>
  <c r="AZ161" i="1"/>
  <c r="BA161" i="1" s="1"/>
  <c r="AX161" i="1"/>
  <c r="AW161" i="1"/>
  <c r="AY161" i="1" s="1"/>
  <c r="AQ161" i="1"/>
  <c r="AR161" i="1" s="1"/>
  <c r="AP161" i="1"/>
  <c r="AN161" i="1"/>
  <c r="AM161" i="1"/>
  <c r="AL161" i="1"/>
  <c r="AF161" i="1"/>
  <c r="AI161" i="1" s="1"/>
  <c r="B161" i="1"/>
  <c r="A161" i="1"/>
  <c r="AX160" i="1"/>
  <c r="AW160" i="1"/>
  <c r="AR160" i="1"/>
  <c r="AS160" i="1" s="1"/>
  <c r="AQ160" i="1"/>
  <c r="AP160" i="1"/>
  <c r="AN160" i="1"/>
  <c r="AM160" i="1"/>
  <c r="AF160" i="1"/>
  <c r="B160" i="1"/>
  <c r="A160" i="1"/>
  <c r="AL160" i="1" s="1"/>
  <c r="AX159" i="1"/>
  <c r="AW159" i="1"/>
  <c r="AR159" i="1"/>
  <c r="AS159" i="1" s="1"/>
  <c r="AQ159" i="1"/>
  <c r="AP159" i="1"/>
  <c r="AN159" i="1"/>
  <c r="AM159" i="1"/>
  <c r="AF159" i="1"/>
  <c r="AI159" i="1" s="1"/>
  <c r="B159" i="1"/>
  <c r="A159" i="1"/>
  <c r="AL159" i="1" s="1"/>
  <c r="AX158" i="1"/>
  <c r="AW158" i="1"/>
  <c r="AR158" i="1"/>
  <c r="AS158" i="1" s="1"/>
  <c r="AQ158" i="1"/>
  <c r="AP158" i="1"/>
  <c r="AN158" i="1"/>
  <c r="AM158" i="1"/>
  <c r="AF158" i="1"/>
  <c r="B158" i="1"/>
  <c r="A158" i="1"/>
  <c r="AL158" i="1" s="1"/>
  <c r="AX157" i="1"/>
  <c r="AW157" i="1"/>
  <c r="AR157" i="1"/>
  <c r="AS157" i="1" s="1"/>
  <c r="AQ157" i="1"/>
  <c r="AP157" i="1"/>
  <c r="AN157" i="1"/>
  <c r="AM157" i="1"/>
  <c r="AF157" i="1"/>
  <c r="AI157" i="1" s="1"/>
  <c r="B157" i="1"/>
  <c r="A157" i="1"/>
  <c r="AL157" i="1" s="1"/>
  <c r="AX156" i="1"/>
  <c r="AW156" i="1"/>
  <c r="AR156" i="1"/>
  <c r="AS156" i="1" s="1"/>
  <c r="AQ156" i="1"/>
  <c r="AP156" i="1"/>
  <c r="AN156" i="1"/>
  <c r="AM156" i="1"/>
  <c r="AF156" i="1"/>
  <c r="B156" i="1"/>
  <c r="A156" i="1"/>
  <c r="AL156" i="1" s="1"/>
  <c r="AX155" i="1"/>
  <c r="AW155" i="1"/>
  <c r="AR155" i="1"/>
  <c r="AS155" i="1" s="1"/>
  <c r="AQ155" i="1"/>
  <c r="AP155" i="1"/>
  <c r="AN155" i="1"/>
  <c r="AM155" i="1"/>
  <c r="AI155" i="1"/>
  <c r="AH155" i="1"/>
  <c r="AF155" i="1"/>
  <c r="B155" i="1"/>
  <c r="A155" i="1"/>
  <c r="AL155" i="1" s="1"/>
  <c r="AX154" i="1"/>
  <c r="AW154" i="1"/>
  <c r="AS154" i="1"/>
  <c r="AR154" i="1"/>
  <c r="AQ154" i="1"/>
  <c r="AP154" i="1"/>
  <c r="AN154" i="1"/>
  <c r="AM154" i="1"/>
  <c r="AI154" i="1"/>
  <c r="AF154" i="1"/>
  <c r="AH154" i="1" s="1"/>
  <c r="B154" i="1"/>
  <c r="A154" i="1"/>
  <c r="AL154" i="1" s="1"/>
  <c r="AX153" i="1"/>
  <c r="AW153" i="1"/>
  <c r="AR153" i="1"/>
  <c r="AS153" i="1" s="1"/>
  <c r="AQ153" i="1"/>
  <c r="AP153" i="1"/>
  <c r="AN153" i="1"/>
  <c r="AM153" i="1"/>
  <c r="AI153" i="1"/>
  <c r="AH153" i="1"/>
  <c r="AF153" i="1"/>
  <c r="B153" i="1"/>
  <c r="A153" i="1"/>
  <c r="AL153" i="1" s="1"/>
  <c r="AX152" i="1"/>
  <c r="AW152" i="1"/>
  <c r="AS152" i="1"/>
  <c r="AR152" i="1"/>
  <c r="AQ152" i="1"/>
  <c r="AP152" i="1"/>
  <c r="AN152" i="1"/>
  <c r="AM152" i="1"/>
  <c r="AI152" i="1"/>
  <c r="AF152" i="1"/>
  <c r="AH152" i="1" s="1"/>
  <c r="B152" i="1"/>
  <c r="A152" i="1"/>
  <c r="AL152" i="1" s="1"/>
  <c r="AX151" i="1"/>
  <c r="AW151" i="1"/>
  <c r="AR151" i="1"/>
  <c r="AS151" i="1" s="1"/>
  <c r="AQ151" i="1"/>
  <c r="AP151" i="1"/>
  <c r="AN151" i="1"/>
  <c r="AM151" i="1"/>
  <c r="AI151" i="1"/>
  <c r="AH151" i="1"/>
  <c r="AF151" i="1"/>
  <c r="B151" i="1"/>
  <c r="A151" i="1"/>
  <c r="AL151" i="1" s="1"/>
  <c r="AX150" i="1"/>
  <c r="AW150" i="1"/>
  <c r="AS150" i="1"/>
  <c r="AR150" i="1"/>
  <c r="AQ150" i="1"/>
  <c r="AP150" i="1"/>
  <c r="AN150" i="1"/>
  <c r="AM150" i="1"/>
  <c r="AI150" i="1"/>
  <c r="AF150" i="1"/>
  <c r="AH150" i="1" s="1"/>
  <c r="B150" i="1"/>
  <c r="A150" i="1"/>
  <c r="AL150" i="1" s="1"/>
  <c r="AX149" i="1"/>
  <c r="AW149" i="1"/>
  <c r="AR149" i="1"/>
  <c r="AS149" i="1" s="1"/>
  <c r="AQ149" i="1"/>
  <c r="AP149" i="1"/>
  <c r="AN149" i="1"/>
  <c r="AM149" i="1"/>
  <c r="AI149" i="1"/>
  <c r="AH149" i="1"/>
  <c r="AF149" i="1"/>
  <c r="B149" i="1"/>
  <c r="A149" i="1"/>
  <c r="AL149" i="1" s="1"/>
  <c r="AX148" i="1"/>
  <c r="AW148" i="1"/>
  <c r="AS148" i="1"/>
  <c r="AR148" i="1"/>
  <c r="AQ148" i="1"/>
  <c r="AP148" i="1"/>
  <c r="AN148" i="1"/>
  <c r="AM148" i="1"/>
  <c r="AI148" i="1"/>
  <c r="AF148" i="1"/>
  <c r="AH148" i="1" s="1"/>
  <c r="B148" i="1"/>
  <c r="A148" i="1"/>
  <c r="AL148" i="1" s="1"/>
  <c r="AX147" i="1"/>
  <c r="AW147" i="1"/>
  <c r="AR147" i="1"/>
  <c r="AS147" i="1" s="1"/>
  <c r="AQ147" i="1"/>
  <c r="AP147" i="1"/>
  <c r="AN147" i="1"/>
  <c r="AM147" i="1"/>
  <c r="AI147" i="1"/>
  <c r="AH147" i="1"/>
  <c r="AF147" i="1"/>
  <c r="B147" i="1"/>
  <c r="A147" i="1"/>
  <c r="AL147" i="1" s="1"/>
  <c r="AX146" i="1"/>
  <c r="AW146" i="1"/>
  <c r="AS146" i="1"/>
  <c r="AR146" i="1"/>
  <c r="AQ146" i="1"/>
  <c r="AP146" i="1"/>
  <c r="AN146" i="1"/>
  <c r="AM146" i="1"/>
  <c r="AH146" i="1"/>
  <c r="AF146" i="1"/>
  <c r="AI146" i="1" s="1"/>
  <c r="B146" i="1"/>
  <c r="A146" i="1"/>
  <c r="AL146" i="1" s="1"/>
  <c r="AX145" i="1"/>
  <c r="AW145" i="1"/>
  <c r="AS145" i="1"/>
  <c r="AR145" i="1"/>
  <c r="AQ145" i="1"/>
  <c r="AP145" i="1"/>
  <c r="AN145" i="1"/>
  <c r="AM145" i="1"/>
  <c r="AH145" i="1"/>
  <c r="AF145" i="1"/>
  <c r="AI145" i="1" s="1"/>
  <c r="B145" i="1"/>
  <c r="A145" i="1"/>
  <c r="AL145" i="1" s="1"/>
  <c r="AX144" i="1"/>
  <c r="AW144" i="1"/>
  <c r="AS144" i="1"/>
  <c r="AR144" i="1"/>
  <c r="AQ144" i="1"/>
  <c r="AP144" i="1"/>
  <c r="AN144" i="1"/>
  <c r="AM144" i="1"/>
  <c r="AH144" i="1"/>
  <c r="AF144" i="1"/>
  <c r="AI144" i="1" s="1"/>
  <c r="B144" i="1"/>
  <c r="A144" i="1"/>
  <c r="AL144" i="1" s="1"/>
  <c r="AX143" i="1"/>
  <c r="AW143" i="1"/>
  <c r="AS143" i="1"/>
  <c r="AR143" i="1"/>
  <c r="AQ143" i="1"/>
  <c r="AP143" i="1"/>
  <c r="AN143" i="1"/>
  <c r="AM143" i="1"/>
  <c r="AI143" i="1"/>
  <c r="AF143" i="1"/>
  <c r="AH143" i="1" s="1"/>
  <c r="B143" i="1"/>
  <c r="A143" i="1"/>
  <c r="AL143" i="1" s="1"/>
  <c r="AX142" i="1"/>
  <c r="AW142" i="1"/>
  <c r="AR142" i="1"/>
  <c r="AS142" i="1" s="1"/>
  <c r="AQ142" i="1"/>
  <c r="AP142" i="1"/>
  <c r="AN142" i="1"/>
  <c r="AM142" i="1"/>
  <c r="AI142" i="1"/>
  <c r="AH142" i="1"/>
  <c r="AF142" i="1"/>
  <c r="B142" i="1"/>
  <c r="A142" i="1"/>
  <c r="AL142" i="1" s="1"/>
  <c r="AX141" i="1"/>
  <c r="AW141" i="1"/>
  <c r="AS141" i="1"/>
  <c r="AR141" i="1"/>
  <c r="AQ141" i="1"/>
  <c r="AP141" i="1"/>
  <c r="AN141" i="1"/>
  <c r="AM141" i="1"/>
  <c r="AI141" i="1"/>
  <c r="AF141" i="1"/>
  <c r="AH141" i="1" s="1"/>
  <c r="B141" i="1"/>
  <c r="A141" i="1"/>
  <c r="AL141" i="1" s="1"/>
  <c r="AX140" i="1"/>
  <c r="AW140" i="1"/>
  <c r="AR140" i="1"/>
  <c r="AS140" i="1" s="1"/>
  <c r="AQ140" i="1"/>
  <c r="AP140" i="1"/>
  <c r="AN140" i="1"/>
  <c r="AM140" i="1"/>
  <c r="AI140" i="1"/>
  <c r="AH140" i="1"/>
  <c r="AF140" i="1"/>
  <c r="B140" i="1"/>
  <c r="A140" i="1"/>
  <c r="AL140" i="1" s="1"/>
  <c r="AX139" i="1"/>
  <c r="AW139" i="1"/>
  <c r="AS139" i="1"/>
  <c r="AR139" i="1"/>
  <c r="AQ139" i="1"/>
  <c r="AP139" i="1"/>
  <c r="AN139" i="1"/>
  <c r="AM139" i="1"/>
  <c r="AH139" i="1"/>
  <c r="AF139" i="1"/>
  <c r="AI139" i="1" s="1"/>
  <c r="B139" i="1"/>
  <c r="A139" i="1"/>
  <c r="AL139" i="1" s="1"/>
  <c r="AX138" i="1"/>
  <c r="AW138" i="1"/>
  <c r="AS138" i="1"/>
  <c r="AR138" i="1"/>
  <c r="AQ138" i="1"/>
  <c r="AP138" i="1"/>
  <c r="AN138" i="1"/>
  <c r="AM138" i="1"/>
  <c r="AH138" i="1"/>
  <c r="AF138" i="1"/>
  <c r="AI138" i="1" s="1"/>
  <c r="B138" i="1"/>
  <c r="A138" i="1"/>
  <c r="AL138" i="1" s="1"/>
  <c r="AX137" i="1"/>
  <c r="AW137" i="1"/>
  <c r="AS137" i="1"/>
  <c r="AR137" i="1"/>
  <c r="AQ137" i="1"/>
  <c r="AP137" i="1"/>
  <c r="AN137" i="1"/>
  <c r="AM137" i="1"/>
  <c r="AH137" i="1"/>
  <c r="AF137" i="1"/>
  <c r="AI137" i="1" s="1"/>
  <c r="B137" i="1"/>
  <c r="A137" i="1"/>
  <c r="AL137" i="1" s="1"/>
  <c r="AX136" i="1"/>
  <c r="AW136" i="1"/>
  <c r="AS136" i="1"/>
  <c r="AR136" i="1"/>
  <c r="AQ136" i="1"/>
  <c r="AP136" i="1"/>
  <c r="AN136" i="1"/>
  <c r="AM136" i="1"/>
  <c r="AL136" i="1"/>
  <c r="AI136" i="1"/>
  <c r="AH136" i="1"/>
  <c r="AF136" i="1"/>
  <c r="B136" i="1"/>
  <c r="AX135" i="1"/>
  <c r="AW135" i="1"/>
  <c r="AR135" i="1"/>
  <c r="AQ135" i="1"/>
  <c r="AP135" i="1"/>
  <c r="AN135" i="1"/>
  <c r="AM135" i="1"/>
  <c r="AL135" i="1"/>
  <c r="AI135" i="1"/>
  <c r="AF135" i="1"/>
  <c r="AH135" i="1" s="1"/>
  <c r="B135" i="1"/>
  <c r="AY134" i="1"/>
  <c r="AZ134" i="1" s="1"/>
  <c r="AX134" i="1"/>
  <c r="AW134" i="1"/>
  <c r="AQ134" i="1"/>
  <c r="AP134" i="1"/>
  <c r="AN134" i="1"/>
  <c r="AM134" i="1"/>
  <c r="AL134" i="1"/>
  <c r="AI134" i="1"/>
  <c r="AF134" i="1"/>
  <c r="AH134" i="1" s="1"/>
  <c r="B134" i="1"/>
  <c r="AY133" i="1"/>
  <c r="AX133" i="1"/>
  <c r="AW133" i="1"/>
  <c r="AQ133" i="1"/>
  <c r="AP133" i="1"/>
  <c r="AN133" i="1"/>
  <c r="AM133" i="1"/>
  <c r="AL133" i="1"/>
  <c r="AI133" i="1"/>
  <c r="AH133" i="1"/>
  <c r="AF133" i="1"/>
  <c r="B133" i="1"/>
  <c r="AX132" i="1"/>
  <c r="AW132" i="1"/>
  <c r="AS132" i="1"/>
  <c r="AR132" i="1"/>
  <c r="AQ132" i="1"/>
  <c r="AP132" i="1"/>
  <c r="AN132" i="1"/>
  <c r="AM132" i="1"/>
  <c r="AH132" i="1"/>
  <c r="AF132" i="1"/>
  <c r="AI132" i="1" s="1"/>
  <c r="B132" i="1"/>
  <c r="A132" i="1"/>
  <c r="AL132" i="1" s="1"/>
  <c r="AX131" i="1"/>
  <c r="AW131" i="1"/>
  <c r="AS131" i="1"/>
  <c r="AR131" i="1"/>
  <c r="AQ131" i="1"/>
  <c r="AP131" i="1"/>
  <c r="AN131" i="1"/>
  <c r="AM131" i="1"/>
  <c r="AL131" i="1"/>
  <c r="AI131" i="1"/>
  <c r="AH131" i="1"/>
  <c r="AF131" i="1"/>
  <c r="B131" i="1"/>
  <c r="AX130" i="1"/>
  <c r="AW130" i="1"/>
  <c r="AR130" i="1"/>
  <c r="AQ130" i="1"/>
  <c r="AP130" i="1"/>
  <c r="AN130" i="1"/>
  <c r="AM130" i="1"/>
  <c r="AL130" i="1"/>
  <c r="AI130" i="1"/>
  <c r="AF130" i="1"/>
  <c r="AH130" i="1" s="1"/>
  <c r="B130" i="1"/>
  <c r="AY129" i="1"/>
  <c r="AZ129" i="1" s="1"/>
  <c r="AX129" i="1"/>
  <c r="AW129" i="1"/>
  <c r="AQ129" i="1"/>
  <c r="AP129" i="1"/>
  <c r="AN129" i="1"/>
  <c r="AM129" i="1"/>
  <c r="AL129" i="1"/>
  <c r="B129" i="1"/>
  <c r="A129" i="1"/>
  <c r="AX128" i="1"/>
  <c r="AW128" i="1"/>
  <c r="AQ128" i="1"/>
  <c r="AP128" i="1"/>
  <c r="AN128" i="1"/>
  <c r="AM128" i="1"/>
  <c r="AL128" i="1"/>
  <c r="AF128" i="1"/>
  <c r="B128" i="1"/>
  <c r="A128" i="1"/>
  <c r="AX127" i="1"/>
  <c r="AW127" i="1"/>
  <c r="AQ127" i="1"/>
  <c r="AP127" i="1"/>
  <c r="AN127" i="1"/>
  <c r="AM127" i="1"/>
  <c r="AL127" i="1"/>
  <c r="AF127" i="1"/>
  <c r="B127" i="1"/>
  <c r="A127" i="1"/>
  <c r="AX126" i="1"/>
  <c r="AW126" i="1"/>
  <c r="AQ126" i="1"/>
  <c r="AP126" i="1"/>
  <c r="AN126" i="1"/>
  <c r="AM126" i="1"/>
  <c r="AL126" i="1"/>
  <c r="AF126" i="1"/>
  <c r="B126" i="1"/>
  <c r="A126" i="1"/>
  <c r="AX125" i="1"/>
  <c r="AW125" i="1"/>
  <c r="AQ125" i="1"/>
  <c r="AP125" i="1"/>
  <c r="AN125" i="1"/>
  <c r="AM125" i="1"/>
  <c r="AL125" i="1"/>
  <c r="AF125" i="1"/>
  <c r="B125" i="1"/>
  <c r="A125" i="1"/>
  <c r="AX124" i="1"/>
  <c r="AW124" i="1"/>
  <c r="AQ124" i="1"/>
  <c r="AP124" i="1"/>
  <c r="AN124" i="1"/>
  <c r="AM124" i="1"/>
  <c r="AL124" i="1"/>
  <c r="AF124" i="1"/>
  <c r="B124" i="1"/>
  <c r="A124" i="1"/>
  <c r="AX123" i="1"/>
  <c r="AW123" i="1"/>
  <c r="AQ123" i="1"/>
  <c r="AP123" i="1"/>
  <c r="AN123" i="1"/>
  <c r="AM123" i="1"/>
  <c r="AL123" i="1"/>
  <c r="AF123" i="1"/>
  <c r="B123" i="1"/>
  <c r="A123" i="1"/>
  <c r="AX122" i="1"/>
  <c r="AW122" i="1"/>
  <c r="AQ122" i="1"/>
  <c r="AP122" i="1"/>
  <c r="AN122" i="1"/>
  <c r="AM122" i="1"/>
  <c r="AL122" i="1"/>
  <c r="AF122" i="1"/>
  <c r="B122" i="1"/>
  <c r="A122" i="1"/>
  <c r="AX121" i="1"/>
  <c r="AW121" i="1"/>
  <c r="AQ121" i="1"/>
  <c r="AP121" i="1"/>
  <c r="AN121" i="1"/>
  <c r="AM121" i="1"/>
  <c r="AL121" i="1"/>
  <c r="AF121" i="1"/>
  <c r="B121" i="1"/>
  <c r="A121" i="1"/>
  <c r="AX120" i="1"/>
  <c r="AW120" i="1"/>
  <c r="AQ120" i="1"/>
  <c r="AP120" i="1"/>
  <c r="AN120" i="1"/>
  <c r="AM120" i="1"/>
  <c r="AL120" i="1"/>
  <c r="AF120" i="1"/>
  <c r="B120" i="1"/>
  <c r="A120" i="1"/>
  <c r="AX119" i="1"/>
  <c r="AW119" i="1"/>
  <c r="AQ119" i="1"/>
  <c r="AP119" i="1"/>
  <c r="AN119" i="1"/>
  <c r="AM119" i="1"/>
  <c r="AL119" i="1"/>
  <c r="AF119" i="1"/>
  <c r="B119" i="1"/>
  <c r="A119" i="1"/>
  <c r="AX118" i="1"/>
  <c r="AW118" i="1"/>
  <c r="AQ118" i="1"/>
  <c r="AP118" i="1"/>
  <c r="AN118" i="1"/>
  <c r="AM118" i="1"/>
  <c r="AL118" i="1"/>
  <c r="AF118" i="1"/>
  <c r="B118" i="1"/>
  <c r="A118" i="1"/>
  <c r="AX117" i="1"/>
  <c r="AW117" i="1"/>
  <c r="AQ117" i="1"/>
  <c r="AP117" i="1"/>
  <c r="AN117" i="1"/>
  <c r="AM117" i="1"/>
  <c r="AL117" i="1"/>
  <c r="AI117" i="1"/>
  <c r="AF117" i="1"/>
  <c r="AH117" i="1" s="1"/>
  <c r="B117" i="1"/>
  <c r="A117" i="1"/>
  <c r="AX116" i="1"/>
  <c r="AW116" i="1"/>
  <c r="AR116" i="1"/>
  <c r="AQ116" i="1"/>
  <c r="AP116" i="1"/>
  <c r="AN116" i="1"/>
  <c r="AM116" i="1"/>
  <c r="AL116" i="1"/>
  <c r="AF116" i="1"/>
  <c r="B116" i="1"/>
  <c r="A116" i="1"/>
  <c r="AX115" i="1"/>
  <c r="AW115" i="1"/>
  <c r="AR115" i="1"/>
  <c r="AQ115" i="1"/>
  <c r="AP115" i="1"/>
  <c r="AN115" i="1"/>
  <c r="AM115" i="1"/>
  <c r="AL115" i="1"/>
  <c r="AI115" i="1"/>
  <c r="AF115" i="1"/>
  <c r="AH115" i="1" s="1"/>
  <c r="B115" i="1"/>
  <c r="A115" i="1"/>
  <c r="AX114" i="1"/>
  <c r="AW114" i="1"/>
  <c r="AQ114" i="1"/>
  <c r="AP114" i="1"/>
  <c r="AN114" i="1"/>
  <c r="AM114" i="1"/>
  <c r="AL114" i="1"/>
  <c r="AF114" i="1"/>
  <c r="B114" i="1"/>
  <c r="A114" i="1"/>
  <c r="AX113" i="1"/>
  <c r="AW113" i="1"/>
  <c r="AQ113" i="1"/>
  <c r="AP113" i="1"/>
  <c r="AN113" i="1"/>
  <c r="AM113" i="1"/>
  <c r="AL113" i="1"/>
  <c r="AF113" i="1"/>
  <c r="B113" i="1"/>
  <c r="A113" i="1"/>
  <c r="AX112" i="1"/>
  <c r="AW112" i="1"/>
  <c r="AQ112" i="1"/>
  <c r="AP112" i="1"/>
  <c r="AN112" i="1"/>
  <c r="AM112" i="1"/>
  <c r="AL112" i="1"/>
  <c r="AF112" i="1"/>
  <c r="B112" i="1"/>
  <c r="A112" i="1"/>
  <c r="AX111" i="1"/>
  <c r="AW111" i="1"/>
  <c r="AQ111" i="1"/>
  <c r="AP111" i="1"/>
  <c r="AN111" i="1"/>
  <c r="AM111" i="1"/>
  <c r="AL111" i="1"/>
  <c r="AF111" i="1"/>
  <c r="B111" i="1"/>
  <c r="A111" i="1"/>
  <c r="AX110" i="1"/>
  <c r="AW110" i="1"/>
  <c r="AQ110" i="1"/>
  <c r="AP110" i="1"/>
  <c r="AN110" i="1"/>
  <c r="AM110" i="1"/>
  <c r="AL110" i="1"/>
  <c r="AF110" i="1"/>
  <c r="B110" i="1"/>
  <c r="A110" i="1"/>
  <c r="AX109" i="1"/>
  <c r="AW109" i="1"/>
  <c r="AQ109" i="1"/>
  <c r="AP109" i="1"/>
  <c r="AN109" i="1"/>
  <c r="AM109" i="1"/>
  <c r="AL109" i="1"/>
  <c r="AF109" i="1"/>
  <c r="B109" i="1"/>
  <c r="A109" i="1"/>
  <c r="AX108" i="1"/>
  <c r="AW108" i="1"/>
  <c r="AQ108" i="1"/>
  <c r="AP108" i="1"/>
  <c r="AN108" i="1"/>
  <c r="AM108" i="1"/>
  <c r="AL108" i="1"/>
  <c r="AF108" i="1"/>
  <c r="B108" i="1"/>
  <c r="A108" i="1"/>
  <c r="AX107" i="1"/>
  <c r="AW107" i="1"/>
  <c r="AQ107" i="1"/>
  <c r="AP107" i="1"/>
  <c r="AN107" i="1"/>
  <c r="AM107" i="1"/>
  <c r="AL107" i="1"/>
  <c r="AF107" i="1"/>
  <c r="B107" i="1"/>
  <c r="A107" i="1"/>
  <c r="AX106" i="1"/>
  <c r="AW106" i="1"/>
  <c r="AQ106" i="1"/>
  <c r="AP106" i="1"/>
  <c r="AN106" i="1"/>
  <c r="AM106" i="1"/>
  <c r="AL106" i="1"/>
  <c r="AF106" i="1"/>
  <c r="AD106" i="1"/>
  <c r="B106" i="1"/>
  <c r="A106" i="1"/>
  <c r="AX105" i="1"/>
  <c r="AW105" i="1"/>
  <c r="AR105" i="1"/>
  <c r="AS105" i="1" s="1"/>
  <c r="AQ105" i="1"/>
  <c r="AP105" i="1"/>
  <c r="AN105" i="1"/>
  <c r="AM105" i="1"/>
  <c r="AF105" i="1"/>
  <c r="B105" i="1"/>
  <c r="A105" i="1"/>
  <c r="AL105" i="1" s="1"/>
  <c r="AX104" i="1"/>
  <c r="AW104" i="1"/>
  <c r="AR104" i="1"/>
  <c r="AS104" i="1" s="1"/>
  <c r="AQ104" i="1"/>
  <c r="AP104" i="1"/>
  <c r="AN104" i="1"/>
  <c r="AM104" i="1"/>
  <c r="AF104" i="1"/>
  <c r="AI104" i="1" s="1"/>
  <c r="B104" i="1"/>
  <c r="A104" i="1"/>
  <c r="AL104" i="1" s="1"/>
  <c r="AX103" i="1"/>
  <c r="AW103" i="1"/>
  <c r="AR103" i="1"/>
  <c r="AS103" i="1" s="1"/>
  <c r="AQ103" i="1"/>
  <c r="AP103" i="1"/>
  <c r="AN103" i="1"/>
  <c r="AM103" i="1"/>
  <c r="AF103" i="1"/>
  <c r="B103" i="1"/>
  <c r="A103" i="1"/>
  <c r="AL103" i="1" s="1"/>
  <c r="AX102" i="1"/>
  <c r="AW102" i="1"/>
  <c r="AR102" i="1"/>
  <c r="AS102" i="1" s="1"/>
  <c r="AQ102" i="1"/>
  <c r="AP102" i="1"/>
  <c r="AN102" i="1"/>
  <c r="AM102" i="1"/>
  <c r="AF102" i="1"/>
  <c r="AI102" i="1" s="1"/>
  <c r="B102" i="1"/>
  <c r="A102" i="1"/>
  <c r="AL102" i="1" s="1"/>
  <c r="AX101" i="1"/>
  <c r="AW101" i="1"/>
  <c r="AR101" i="1"/>
  <c r="AS101" i="1" s="1"/>
  <c r="AQ101" i="1"/>
  <c r="AP101" i="1"/>
  <c r="AN101" i="1"/>
  <c r="AM101" i="1"/>
  <c r="AF101" i="1"/>
  <c r="B101" i="1"/>
  <c r="A101" i="1"/>
  <c r="AL101" i="1" s="1"/>
  <c r="AX100" i="1"/>
  <c r="AW100" i="1"/>
  <c r="AR100" i="1"/>
  <c r="AS100" i="1" s="1"/>
  <c r="AQ100" i="1"/>
  <c r="AP100" i="1"/>
  <c r="AN100" i="1"/>
  <c r="AM100" i="1"/>
  <c r="AF100" i="1"/>
  <c r="AI100" i="1" s="1"/>
  <c r="B100" i="1"/>
  <c r="A100" i="1"/>
  <c r="AL100" i="1" s="1"/>
  <c r="AX99" i="1"/>
  <c r="AW99" i="1"/>
  <c r="AR99" i="1"/>
  <c r="AS99" i="1" s="1"/>
  <c r="AQ99" i="1"/>
  <c r="AP99" i="1"/>
  <c r="AN99" i="1"/>
  <c r="AM99" i="1"/>
  <c r="AF99" i="1"/>
  <c r="B99" i="1"/>
  <c r="A99" i="1"/>
  <c r="AL99" i="1" s="1"/>
  <c r="AX98" i="1"/>
  <c r="AW98" i="1"/>
  <c r="AR98" i="1"/>
  <c r="AS98" i="1" s="1"/>
  <c r="AQ98" i="1"/>
  <c r="AP98" i="1"/>
  <c r="AN98" i="1"/>
  <c r="AM98" i="1"/>
  <c r="AF98" i="1"/>
  <c r="AI98" i="1" s="1"/>
  <c r="B98" i="1"/>
  <c r="A98" i="1"/>
  <c r="AL98" i="1" s="1"/>
  <c r="AX97" i="1"/>
  <c r="AW97" i="1"/>
  <c r="AR97" i="1"/>
  <c r="AS97" i="1" s="1"/>
  <c r="AQ97" i="1"/>
  <c r="AP97" i="1"/>
  <c r="AN97" i="1"/>
  <c r="AF97" i="1"/>
  <c r="B97" i="1"/>
  <c r="A97" i="1"/>
  <c r="AL97" i="1" s="1"/>
  <c r="AX96" i="1"/>
  <c r="AW96" i="1"/>
  <c r="AQ96" i="1"/>
  <c r="AP96" i="1"/>
  <c r="AN96" i="1"/>
  <c r="AM96" i="1"/>
  <c r="AI96" i="1"/>
  <c r="AH96" i="1"/>
  <c r="AF96" i="1"/>
  <c r="B96" i="1"/>
  <c r="A96" i="1"/>
  <c r="AL96" i="1" s="1"/>
  <c r="AX95" i="1"/>
  <c r="AW95" i="1"/>
  <c r="AS95" i="1"/>
  <c r="AR95" i="1"/>
  <c r="AQ95" i="1"/>
  <c r="AP95" i="1"/>
  <c r="AN95" i="1"/>
  <c r="AI95" i="1"/>
  <c r="AF95" i="1"/>
  <c r="AH95" i="1" s="1"/>
  <c r="B95" i="1"/>
  <c r="A95" i="1"/>
  <c r="AX94" i="1"/>
  <c r="AW94" i="1"/>
  <c r="AR94" i="1"/>
  <c r="AQ94" i="1"/>
  <c r="AP94" i="1"/>
  <c r="AN94" i="1"/>
  <c r="AM94" i="1"/>
  <c r="AH94" i="1"/>
  <c r="AF94" i="1"/>
  <c r="AI94" i="1" s="1"/>
  <c r="B94" i="1"/>
  <c r="A94" i="1"/>
  <c r="AL94" i="1" s="1"/>
  <c r="AX93" i="1"/>
  <c r="AW93" i="1"/>
  <c r="AQ93" i="1"/>
  <c r="AP93" i="1"/>
  <c r="AN93" i="1"/>
  <c r="AF93" i="1"/>
  <c r="AH93" i="1" s="1"/>
  <c r="B93" i="1"/>
  <c r="A93" i="1"/>
  <c r="AX92" i="1"/>
  <c r="AW92" i="1"/>
  <c r="AQ92" i="1"/>
  <c r="AP92" i="1"/>
  <c r="AN92" i="1"/>
  <c r="AM92" i="1"/>
  <c r="AI92" i="1"/>
  <c r="AH92" i="1"/>
  <c r="AF92" i="1"/>
  <c r="B92" i="1"/>
  <c r="A92" i="1"/>
  <c r="AL92" i="1" s="1"/>
  <c r="AY91" i="1"/>
  <c r="AX91" i="1"/>
  <c r="AW91" i="1"/>
  <c r="AS91" i="1"/>
  <c r="AR91" i="1"/>
  <c r="AQ91" i="1"/>
  <c r="AP91" i="1"/>
  <c r="AN91" i="1"/>
  <c r="AI91" i="1"/>
  <c r="AF91" i="1"/>
  <c r="AH91" i="1" s="1"/>
  <c r="B91" i="1"/>
  <c r="A91" i="1"/>
  <c r="AX90" i="1"/>
  <c r="AY90" i="1" s="1"/>
  <c r="AW90" i="1"/>
  <c r="AR90" i="1"/>
  <c r="AQ90" i="1"/>
  <c r="AP90" i="1"/>
  <c r="AN90" i="1"/>
  <c r="AM90" i="1"/>
  <c r="AH90" i="1"/>
  <c r="AF90" i="1"/>
  <c r="AI90" i="1" s="1"/>
  <c r="B90" i="1"/>
  <c r="A90" i="1"/>
  <c r="AL90" i="1" s="1"/>
  <c r="AX89" i="1"/>
  <c r="AW89" i="1"/>
  <c r="AQ89" i="1"/>
  <c r="AP89" i="1"/>
  <c r="AN89" i="1"/>
  <c r="AF89" i="1"/>
  <c r="AH89" i="1" s="1"/>
  <c r="B89" i="1"/>
  <c r="A89" i="1"/>
  <c r="AX88" i="1"/>
  <c r="AW88" i="1"/>
  <c r="AQ88" i="1"/>
  <c r="AP88" i="1"/>
  <c r="AN88" i="1"/>
  <c r="AM88" i="1"/>
  <c r="AI88" i="1"/>
  <c r="AH88" i="1"/>
  <c r="AF88" i="1"/>
  <c r="B88" i="1"/>
  <c r="A88" i="1"/>
  <c r="AL88" i="1" s="1"/>
  <c r="AY87" i="1"/>
  <c r="AX87" i="1"/>
  <c r="AW87" i="1"/>
  <c r="AQ87" i="1"/>
  <c r="AP87" i="1"/>
  <c r="AN87" i="1"/>
  <c r="AM87" i="1"/>
  <c r="AL87" i="1"/>
  <c r="AH87" i="1"/>
  <c r="AF87" i="1"/>
  <c r="AI87" i="1" s="1"/>
  <c r="B87" i="1"/>
  <c r="A87" i="1"/>
  <c r="AX86" i="1"/>
  <c r="AW86" i="1"/>
  <c r="AY86" i="1" s="1"/>
  <c r="AQ86" i="1"/>
  <c r="AR86" i="1" s="1"/>
  <c r="AP86" i="1"/>
  <c r="AN86" i="1"/>
  <c r="AM86" i="1"/>
  <c r="AL86" i="1"/>
  <c r="AH86" i="1"/>
  <c r="AF86" i="1"/>
  <c r="AI86" i="1" s="1"/>
  <c r="B86" i="1"/>
  <c r="A86" i="1"/>
  <c r="AX85" i="1"/>
  <c r="AZ85" i="1" s="1"/>
  <c r="AW85" i="1"/>
  <c r="AY85" i="1" s="1"/>
  <c r="AQ85" i="1"/>
  <c r="AR85" i="1" s="1"/>
  <c r="AP85" i="1"/>
  <c r="AN85" i="1"/>
  <c r="AM85" i="1"/>
  <c r="AL85" i="1"/>
  <c r="AH85" i="1"/>
  <c r="AF85" i="1"/>
  <c r="AI85" i="1" s="1"/>
  <c r="B85" i="1"/>
  <c r="A85" i="1"/>
  <c r="AZ84" i="1"/>
  <c r="AX84" i="1"/>
  <c r="AW84" i="1"/>
  <c r="AY84" i="1" s="1"/>
  <c r="AS84" i="1"/>
  <c r="AQ84" i="1"/>
  <c r="AR84" i="1" s="1"/>
  <c r="AP84" i="1"/>
  <c r="AN84" i="1"/>
  <c r="AM84" i="1"/>
  <c r="AL84" i="1"/>
  <c r="AH84" i="1"/>
  <c r="AF84" i="1"/>
  <c r="AI84" i="1" s="1"/>
  <c r="B84" i="1"/>
  <c r="A84" i="1"/>
  <c r="AX83" i="1"/>
  <c r="AW83" i="1"/>
  <c r="AR83" i="1"/>
  <c r="AQ83" i="1"/>
  <c r="AP83" i="1"/>
  <c r="AN83" i="1"/>
  <c r="AM83" i="1"/>
  <c r="AL83" i="1"/>
  <c r="AF83" i="1"/>
  <c r="AI83" i="1" s="1"/>
  <c r="B83" i="1"/>
  <c r="A83" i="1"/>
  <c r="AZ82" i="1"/>
  <c r="BA82" i="1" s="1"/>
  <c r="AX82" i="1"/>
  <c r="AW82" i="1"/>
  <c r="AY82" i="1" s="1"/>
  <c r="AS82" i="1"/>
  <c r="AQ82" i="1"/>
  <c r="AR82" i="1" s="1"/>
  <c r="AP82" i="1"/>
  <c r="AN82" i="1"/>
  <c r="AM82" i="1"/>
  <c r="AL82" i="1"/>
  <c r="AF82" i="1"/>
  <c r="B82" i="1"/>
  <c r="A82" i="1"/>
  <c r="AX81" i="1"/>
  <c r="AW81" i="1"/>
  <c r="AY81" i="1" s="1"/>
  <c r="AQ81" i="1"/>
  <c r="AP81" i="1"/>
  <c r="AN81" i="1"/>
  <c r="AM81" i="1"/>
  <c r="AL81" i="1"/>
  <c r="AH81" i="1"/>
  <c r="AF81" i="1"/>
  <c r="AI81" i="1" s="1"/>
  <c r="B81" i="1"/>
  <c r="A81" i="1"/>
  <c r="AX80" i="1"/>
  <c r="AW80" i="1"/>
  <c r="AQ80" i="1"/>
  <c r="AP80" i="1"/>
  <c r="AN80" i="1"/>
  <c r="AM80" i="1"/>
  <c r="AL80" i="1"/>
  <c r="AF80" i="1"/>
  <c r="AI80" i="1" s="1"/>
  <c r="B80" i="1"/>
  <c r="A80" i="1"/>
  <c r="AX79" i="1"/>
  <c r="AW79" i="1"/>
  <c r="AR79" i="1"/>
  <c r="AQ79" i="1"/>
  <c r="AP79" i="1"/>
  <c r="AN79" i="1"/>
  <c r="AM79" i="1"/>
  <c r="AL79" i="1"/>
  <c r="AF79" i="1"/>
  <c r="AI79" i="1" s="1"/>
  <c r="B79" i="1"/>
  <c r="A79" i="1"/>
  <c r="AZ78" i="1"/>
  <c r="BA78" i="1" s="1"/>
  <c r="AX78" i="1"/>
  <c r="AW78" i="1"/>
  <c r="AY78" i="1" s="1"/>
  <c r="AS78" i="1"/>
  <c r="AQ78" i="1"/>
  <c r="AR78" i="1" s="1"/>
  <c r="AP78" i="1"/>
  <c r="AN78" i="1"/>
  <c r="AM78" i="1"/>
  <c r="AL78" i="1"/>
  <c r="AF78" i="1"/>
  <c r="B78" i="1"/>
  <c r="A78" i="1"/>
  <c r="AX77" i="1"/>
  <c r="AW77" i="1"/>
  <c r="AY77" i="1" s="1"/>
  <c r="AQ77" i="1"/>
  <c r="AP77" i="1"/>
  <c r="AN77" i="1"/>
  <c r="AM77" i="1"/>
  <c r="AL77" i="1"/>
  <c r="AH77" i="1"/>
  <c r="AF77" i="1"/>
  <c r="AI77" i="1" s="1"/>
  <c r="B77" i="1"/>
  <c r="A77" i="1"/>
  <c r="AX76" i="1"/>
  <c r="AW76" i="1"/>
  <c r="AQ76" i="1"/>
  <c r="AP76" i="1"/>
  <c r="AN76" i="1"/>
  <c r="AM76" i="1"/>
  <c r="AL76" i="1"/>
  <c r="AF76" i="1"/>
  <c r="AI76" i="1" s="1"/>
  <c r="B76" i="1"/>
  <c r="A76" i="1"/>
  <c r="AX75" i="1"/>
  <c r="AW75" i="1"/>
  <c r="AR75" i="1"/>
  <c r="AQ75" i="1"/>
  <c r="AP75" i="1"/>
  <c r="AN75" i="1"/>
  <c r="AM75" i="1"/>
  <c r="AL75" i="1"/>
  <c r="AF75" i="1"/>
  <c r="AI75" i="1" s="1"/>
  <c r="B75" i="1"/>
  <c r="A75" i="1"/>
  <c r="AZ74" i="1"/>
  <c r="BA74" i="1" s="1"/>
  <c r="AX74" i="1"/>
  <c r="AW74" i="1"/>
  <c r="AY74" i="1" s="1"/>
  <c r="AQ74" i="1"/>
  <c r="AR74" i="1" s="1"/>
  <c r="AP74" i="1"/>
  <c r="AN74" i="1"/>
  <c r="AM74" i="1"/>
  <c r="AL74" i="1"/>
  <c r="AI74" i="1"/>
  <c r="AH74" i="1"/>
  <c r="AF74" i="1"/>
  <c r="B74" i="1"/>
  <c r="A74" i="1"/>
  <c r="AX73" i="1"/>
  <c r="AW73" i="1"/>
  <c r="AQ73" i="1"/>
  <c r="AP73" i="1"/>
  <c r="AN73" i="1"/>
  <c r="AM73" i="1"/>
  <c r="AL73" i="1"/>
  <c r="AI73" i="1"/>
  <c r="AF73" i="1"/>
  <c r="AH73" i="1" s="1"/>
  <c r="B73" i="1"/>
  <c r="A73" i="1"/>
  <c r="AZ72" i="1"/>
  <c r="BA72" i="1" s="1"/>
  <c r="AX72" i="1"/>
  <c r="AW72" i="1"/>
  <c r="AY72" i="1" s="1"/>
  <c r="AS72" i="1"/>
  <c r="AQ72" i="1"/>
  <c r="AR72" i="1" s="1"/>
  <c r="AP72" i="1"/>
  <c r="AN72" i="1"/>
  <c r="AM72" i="1"/>
  <c r="AL72" i="1"/>
  <c r="AI72" i="1"/>
  <c r="AH72" i="1"/>
  <c r="AF72" i="1"/>
  <c r="B72" i="1"/>
  <c r="A72" i="1"/>
  <c r="AX71" i="1"/>
  <c r="AW71" i="1"/>
  <c r="AQ71" i="1"/>
  <c r="AP71" i="1"/>
  <c r="AN71" i="1"/>
  <c r="AM71" i="1"/>
  <c r="AL71" i="1"/>
  <c r="AI71" i="1"/>
  <c r="AF71" i="1"/>
  <c r="AH71" i="1" s="1"/>
  <c r="B71" i="1"/>
  <c r="A71" i="1"/>
  <c r="AZ70" i="1"/>
  <c r="BA70" i="1" s="1"/>
  <c r="AX70" i="1"/>
  <c r="AW70" i="1"/>
  <c r="AY70" i="1" s="1"/>
  <c r="AQ70" i="1"/>
  <c r="AR70" i="1" s="1"/>
  <c r="AP70" i="1"/>
  <c r="AN70" i="1"/>
  <c r="AM70" i="1"/>
  <c r="AL70" i="1"/>
  <c r="AI70" i="1"/>
  <c r="AH70" i="1"/>
  <c r="AF70" i="1"/>
  <c r="B70" i="1"/>
  <c r="A70" i="1"/>
  <c r="AX69" i="1"/>
  <c r="AW69" i="1"/>
  <c r="AQ69" i="1"/>
  <c r="AP69" i="1"/>
  <c r="AN69" i="1"/>
  <c r="AM69" i="1"/>
  <c r="AL69" i="1"/>
  <c r="AI69" i="1"/>
  <c r="AF69" i="1"/>
  <c r="AH69" i="1" s="1"/>
  <c r="B69" i="1"/>
  <c r="A69" i="1"/>
  <c r="AZ68" i="1"/>
  <c r="BA68" i="1" s="1"/>
  <c r="AX68" i="1"/>
  <c r="AW68" i="1"/>
  <c r="AY68" i="1" s="1"/>
  <c r="AS68" i="1"/>
  <c r="AQ68" i="1"/>
  <c r="AR68" i="1" s="1"/>
  <c r="AP68" i="1"/>
  <c r="AN68" i="1"/>
  <c r="AM68" i="1"/>
  <c r="AL68" i="1"/>
  <c r="AI68" i="1"/>
  <c r="AH68" i="1"/>
  <c r="AF68" i="1"/>
  <c r="B68" i="1"/>
  <c r="A68" i="1"/>
  <c r="AX67" i="1"/>
  <c r="AW67" i="1"/>
  <c r="AQ67" i="1"/>
  <c r="AP67" i="1"/>
  <c r="AN67" i="1"/>
  <c r="AM67" i="1"/>
  <c r="AL67" i="1"/>
  <c r="AI67" i="1"/>
  <c r="AF67" i="1"/>
  <c r="AH67" i="1" s="1"/>
  <c r="B67" i="1"/>
  <c r="A67" i="1"/>
  <c r="AZ66" i="1"/>
  <c r="BA66" i="1" s="1"/>
  <c r="AX66" i="1"/>
  <c r="AW66" i="1"/>
  <c r="AY66" i="1" s="1"/>
  <c r="AQ66" i="1"/>
  <c r="AR66" i="1" s="1"/>
  <c r="AP66" i="1"/>
  <c r="AN66" i="1"/>
  <c r="AM66" i="1"/>
  <c r="AL66" i="1"/>
  <c r="AI66" i="1"/>
  <c r="AH66" i="1"/>
  <c r="AF66" i="1"/>
  <c r="B66" i="1"/>
  <c r="A66" i="1"/>
  <c r="AX65" i="1"/>
  <c r="AW65" i="1"/>
  <c r="AQ65" i="1"/>
  <c r="AP65" i="1"/>
  <c r="AN65" i="1"/>
  <c r="AM65" i="1"/>
  <c r="AL65" i="1"/>
  <c r="AI65" i="1"/>
  <c r="AF65" i="1"/>
  <c r="AH65" i="1" s="1"/>
  <c r="B65" i="1"/>
  <c r="A65" i="1"/>
  <c r="AZ64" i="1"/>
  <c r="BA64" i="1" s="1"/>
  <c r="AX64" i="1"/>
  <c r="AW64" i="1"/>
  <c r="AY64" i="1" s="1"/>
  <c r="AS64" i="1"/>
  <c r="AQ64" i="1"/>
  <c r="AR64" i="1" s="1"/>
  <c r="AP64" i="1"/>
  <c r="AN64" i="1"/>
  <c r="AM64" i="1"/>
  <c r="AL64" i="1"/>
  <c r="AI64" i="1"/>
  <c r="AH64" i="1"/>
  <c r="AF64" i="1"/>
  <c r="B64" i="1"/>
  <c r="A64" i="1"/>
  <c r="AX63" i="1"/>
  <c r="AW63" i="1"/>
  <c r="AQ63" i="1"/>
  <c r="AP63" i="1"/>
  <c r="AN63" i="1"/>
  <c r="AM63" i="1"/>
  <c r="AL63" i="1"/>
  <c r="AI63" i="1"/>
  <c r="AF63" i="1"/>
  <c r="AH63" i="1" s="1"/>
  <c r="B63" i="1"/>
  <c r="A63" i="1"/>
  <c r="AZ62" i="1"/>
  <c r="BA62" i="1" s="1"/>
  <c r="AX62" i="1"/>
  <c r="AW62" i="1"/>
  <c r="AY62" i="1" s="1"/>
  <c r="AQ62" i="1"/>
  <c r="AR62" i="1" s="1"/>
  <c r="AP62" i="1"/>
  <c r="AN62" i="1"/>
  <c r="AM62" i="1"/>
  <c r="AL62" i="1"/>
  <c r="AF62" i="1"/>
  <c r="B62" i="1"/>
  <c r="A62" i="1"/>
  <c r="AX61" i="1"/>
  <c r="AW61" i="1"/>
  <c r="AY61" i="1" s="1"/>
  <c r="AQ61" i="1"/>
  <c r="AP61" i="1"/>
  <c r="AN61" i="1"/>
  <c r="AM61" i="1"/>
  <c r="AL61" i="1"/>
  <c r="AH61" i="1"/>
  <c r="AF61" i="1"/>
  <c r="AI61" i="1" s="1"/>
  <c r="B61" i="1"/>
  <c r="A61" i="1"/>
  <c r="AX60" i="1"/>
  <c r="AW60" i="1"/>
  <c r="AQ60" i="1"/>
  <c r="AP60" i="1"/>
  <c r="AN60" i="1"/>
  <c r="AM60" i="1"/>
  <c r="AL60" i="1"/>
  <c r="AF60" i="1"/>
  <c r="AI60" i="1" s="1"/>
  <c r="B60" i="1"/>
  <c r="A60" i="1"/>
  <c r="AX59" i="1"/>
  <c r="AW59" i="1"/>
  <c r="AR59" i="1"/>
  <c r="AQ59" i="1"/>
  <c r="AP59" i="1"/>
  <c r="AN59" i="1"/>
  <c r="AM59" i="1"/>
  <c r="AL59" i="1"/>
  <c r="AF59" i="1"/>
  <c r="AI59" i="1" s="1"/>
  <c r="B59" i="1"/>
  <c r="A59" i="1"/>
  <c r="AZ58" i="1"/>
  <c r="BA58" i="1" s="1"/>
  <c r="AX58" i="1"/>
  <c r="AW58" i="1"/>
  <c r="AY58" i="1" s="1"/>
  <c r="AS58" i="1"/>
  <c r="AQ58" i="1"/>
  <c r="AR58" i="1" s="1"/>
  <c r="AP58" i="1"/>
  <c r="AN58" i="1"/>
  <c r="AM58" i="1"/>
  <c r="AL58" i="1"/>
  <c r="AF58" i="1"/>
  <c r="B58" i="1"/>
  <c r="A58" i="1"/>
  <c r="AX57" i="1"/>
  <c r="AW57" i="1"/>
  <c r="AY57" i="1" s="1"/>
  <c r="AQ57" i="1"/>
  <c r="AP57" i="1"/>
  <c r="AN57" i="1"/>
  <c r="AM57" i="1"/>
  <c r="AL57" i="1"/>
  <c r="AH57" i="1"/>
  <c r="AF57" i="1"/>
  <c r="AI57" i="1" s="1"/>
  <c r="B57" i="1"/>
  <c r="A57" i="1"/>
  <c r="AX56" i="1"/>
  <c r="AW56" i="1"/>
  <c r="AQ56" i="1"/>
  <c r="AP56" i="1"/>
  <c r="AN56" i="1"/>
  <c r="AM56" i="1"/>
  <c r="AL56" i="1"/>
  <c r="AF56" i="1"/>
  <c r="AI56" i="1" s="1"/>
  <c r="B56" i="1"/>
  <c r="A56" i="1"/>
  <c r="AX55" i="1"/>
  <c r="AW55" i="1"/>
  <c r="AY55" i="1" s="1"/>
  <c r="AZ55" i="1" s="1"/>
  <c r="AQ55" i="1"/>
  <c r="AP55" i="1"/>
  <c r="AN55" i="1"/>
  <c r="AM55" i="1"/>
  <c r="AL55" i="1"/>
  <c r="AF55" i="1"/>
  <c r="AI55" i="1" s="1"/>
  <c r="B55" i="1"/>
  <c r="A55" i="1"/>
  <c r="AX54" i="1"/>
  <c r="AW54" i="1"/>
  <c r="AY54" i="1" s="1"/>
  <c r="AZ54" i="1" s="1"/>
  <c r="AQ54" i="1"/>
  <c r="AP54" i="1"/>
  <c r="AN54" i="1"/>
  <c r="AM54" i="1"/>
  <c r="AL54" i="1"/>
  <c r="AF54" i="1"/>
  <c r="AI54" i="1" s="1"/>
  <c r="B54" i="1"/>
  <c r="A54" i="1"/>
  <c r="AX53" i="1"/>
  <c r="AW53" i="1"/>
  <c r="AY53" i="1" s="1"/>
  <c r="AZ53" i="1" s="1"/>
  <c r="AQ53" i="1"/>
  <c r="AP53" i="1"/>
  <c r="AN53" i="1"/>
  <c r="AM53" i="1"/>
  <c r="AL53" i="1"/>
  <c r="AF53" i="1"/>
  <c r="AI53" i="1" s="1"/>
  <c r="B53" i="1"/>
  <c r="A53" i="1"/>
  <c r="AX52" i="1"/>
  <c r="AW52" i="1"/>
  <c r="AY52" i="1" s="1"/>
  <c r="AZ52" i="1" s="1"/>
  <c r="AQ52" i="1"/>
  <c r="AP52" i="1"/>
  <c r="AN52" i="1"/>
  <c r="AM52" i="1"/>
  <c r="AL52" i="1"/>
  <c r="AF52" i="1"/>
  <c r="AI52" i="1" s="1"/>
  <c r="B52" i="1"/>
  <c r="A52" i="1"/>
  <c r="AX51" i="1"/>
  <c r="AW51" i="1"/>
  <c r="AY51" i="1" s="1"/>
  <c r="AZ51" i="1" s="1"/>
  <c r="AQ51" i="1"/>
  <c r="AP51" i="1"/>
  <c r="AN51" i="1"/>
  <c r="AM51" i="1"/>
  <c r="AL51" i="1"/>
  <c r="AF51" i="1"/>
  <c r="AI51" i="1" s="1"/>
  <c r="B51" i="1"/>
  <c r="A51" i="1"/>
  <c r="AX50" i="1"/>
  <c r="AW50" i="1"/>
  <c r="AY50" i="1" s="1"/>
  <c r="AZ50" i="1" s="1"/>
  <c r="AQ50" i="1"/>
  <c r="AP50" i="1"/>
  <c r="AN50" i="1"/>
  <c r="AM50" i="1"/>
  <c r="AL50" i="1"/>
  <c r="AF50" i="1"/>
  <c r="AI50" i="1" s="1"/>
  <c r="B50" i="1"/>
  <c r="A50" i="1"/>
  <c r="AX49" i="1"/>
  <c r="AW49" i="1"/>
  <c r="AY49" i="1" s="1"/>
  <c r="AZ49" i="1" s="1"/>
  <c r="AQ49" i="1"/>
  <c r="AP49" i="1"/>
  <c r="AN49" i="1"/>
  <c r="AM49" i="1"/>
  <c r="AL49" i="1"/>
  <c r="AF49" i="1"/>
  <c r="AI49" i="1" s="1"/>
  <c r="B49" i="1"/>
  <c r="A49" i="1"/>
  <c r="AX48" i="1"/>
  <c r="AW48" i="1"/>
  <c r="AY48" i="1" s="1"/>
  <c r="AZ48" i="1" s="1"/>
  <c r="AQ48" i="1"/>
  <c r="AP48" i="1"/>
  <c r="AN48" i="1"/>
  <c r="AM48" i="1"/>
  <c r="AL48" i="1"/>
  <c r="AF48" i="1"/>
  <c r="AI48" i="1" s="1"/>
  <c r="B48" i="1"/>
  <c r="A48" i="1"/>
  <c r="AX47" i="1"/>
  <c r="AW47" i="1"/>
  <c r="AY47" i="1" s="1"/>
  <c r="AZ47" i="1" s="1"/>
  <c r="AQ47" i="1"/>
  <c r="AP47" i="1"/>
  <c r="AN47" i="1"/>
  <c r="AM47" i="1"/>
  <c r="AL47" i="1"/>
  <c r="AF47" i="1"/>
  <c r="AI47" i="1" s="1"/>
  <c r="B47" i="1"/>
  <c r="A47" i="1"/>
  <c r="AX46" i="1"/>
  <c r="AW46" i="1"/>
  <c r="AY46" i="1" s="1"/>
  <c r="AZ46" i="1" s="1"/>
  <c r="AQ46" i="1"/>
  <c r="AP46" i="1"/>
  <c r="AN46" i="1"/>
  <c r="AM46" i="1"/>
  <c r="AL46" i="1"/>
  <c r="AF46" i="1"/>
  <c r="AI46" i="1" s="1"/>
  <c r="B46" i="1"/>
  <c r="A46" i="1"/>
  <c r="AX45" i="1"/>
  <c r="AW45" i="1"/>
  <c r="AY45" i="1" s="1"/>
  <c r="AZ45" i="1" s="1"/>
  <c r="AQ45" i="1"/>
  <c r="AP45" i="1"/>
  <c r="AN45" i="1"/>
  <c r="AM45" i="1"/>
  <c r="AL45" i="1"/>
  <c r="AF45" i="1"/>
  <c r="AI45" i="1" s="1"/>
  <c r="B45" i="1"/>
  <c r="A45" i="1"/>
  <c r="AX44" i="1"/>
  <c r="AW44" i="1"/>
  <c r="AY44" i="1" s="1"/>
  <c r="AZ44" i="1" s="1"/>
  <c r="AQ44" i="1"/>
  <c r="AP44" i="1"/>
  <c r="AN44" i="1"/>
  <c r="AM44" i="1"/>
  <c r="AL44" i="1"/>
  <c r="AF44" i="1"/>
  <c r="AI44" i="1" s="1"/>
  <c r="B44" i="1"/>
  <c r="A44" i="1"/>
  <c r="AX43" i="1"/>
  <c r="AW43" i="1"/>
  <c r="AY43" i="1" s="1"/>
  <c r="AZ43" i="1" s="1"/>
  <c r="AQ43" i="1"/>
  <c r="AP43" i="1"/>
  <c r="AN43" i="1"/>
  <c r="AM43" i="1"/>
  <c r="AL43" i="1"/>
  <c r="AF43" i="1"/>
  <c r="AI43" i="1" s="1"/>
  <c r="B43" i="1"/>
  <c r="A43" i="1"/>
  <c r="AX42" i="1"/>
  <c r="AW42" i="1"/>
  <c r="AY42" i="1" s="1"/>
  <c r="AZ42" i="1" s="1"/>
  <c r="AQ42" i="1"/>
  <c r="AP42" i="1"/>
  <c r="AN42" i="1"/>
  <c r="AM42" i="1"/>
  <c r="AL42" i="1"/>
  <c r="AF42" i="1"/>
  <c r="AI42" i="1" s="1"/>
  <c r="B42" i="1"/>
  <c r="A42" i="1"/>
  <c r="AX41" i="1"/>
  <c r="AW41" i="1"/>
  <c r="AY41" i="1" s="1"/>
  <c r="AZ41" i="1" s="1"/>
  <c r="AQ41" i="1"/>
  <c r="AP41" i="1"/>
  <c r="AN41" i="1"/>
  <c r="AM41" i="1"/>
  <c r="AL41" i="1"/>
  <c r="AF41" i="1"/>
  <c r="AI41" i="1" s="1"/>
  <c r="B41" i="1"/>
  <c r="A41" i="1"/>
  <c r="AX40" i="1"/>
  <c r="AW40" i="1"/>
  <c r="AY40" i="1" s="1"/>
  <c r="AZ40" i="1" s="1"/>
  <c r="AQ40" i="1"/>
  <c r="AR40" i="1" s="1"/>
  <c r="AP40" i="1"/>
  <c r="AN40" i="1"/>
  <c r="AM40" i="1"/>
  <c r="AL40" i="1"/>
  <c r="AF40" i="1"/>
  <c r="AI40" i="1" s="1"/>
  <c r="B40" i="1"/>
  <c r="A40" i="1"/>
  <c r="AX39" i="1"/>
  <c r="AW39" i="1"/>
  <c r="AY39" i="1" s="1"/>
  <c r="AZ39" i="1" s="1"/>
  <c r="AQ39" i="1"/>
  <c r="AR39" i="1" s="1"/>
  <c r="AP39" i="1"/>
  <c r="AN39" i="1"/>
  <c r="AM39" i="1"/>
  <c r="AL39" i="1"/>
  <c r="AF39" i="1"/>
  <c r="AI39" i="1" s="1"/>
  <c r="B39" i="1"/>
  <c r="A39" i="1"/>
  <c r="AX38" i="1"/>
  <c r="AW38" i="1"/>
  <c r="AY38" i="1" s="1"/>
  <c r="AZ38" i="1" s="1"/>
  <c r="AQ38" i="1"/>
  <c r="AR38" i="1" s="1"/>
  <c r="AP38" i="1"/>
  <c r="AN38" i="1"/>
  <c r="AM38" i="1"/>
  <c r="AL38" i="1"/>
  <c r="AF38" i="1"/>
  <c r="AI38" i="1" s="1"/>
  <c r="B38" i="1"/>
  <c r="A38" i="1"/>
  <c r="AX37" i="1"/>
  <c r="AW37" i="1"/>
  <c r="AY37" i="1" s="1"/>
  <c r="AZ37" i="1" s="1"/>
  <c r="AQ37" i="1"/>
  <c r="AR37" i="1" s="1"/>
  <c r="AP37" i="1"/>
  <c r="AN37" i="1"/>
  <c r="AM37" i="1"/>
  <c r="AL37" i="1"/>
  <c r="AF37" i="1"/>
  <c r="AI37" i="1" s="1"/>
  <c r="B37" i="1"/>
  <c r="A37" i="1"/>
  <c r="AX36" i="1"/>
  <c r="AW36" i="1"/>
  <c r="AY36" i="1" s="1"/>
  <c r="AZ36" i="1" s="1"/>
  <c r="AQ36" i="1"/>
  <c r="AR36" i="1" s="1"/>
  <c r="AP36" i="1"/>
  <c r="AN36" i="1"/>
  <c r="AM36" i="1"/>
  <c r="AL36" i="1"/>
  <c r="AF36" i="1"/>
  <c r="AI36" i="1" s="1"/>
  <c r="B36" i="1"/>
  <c r="A36" i="1"/>
  <c r="AX35" i="1"/>
  <c r="AW35" i="1"/>
  <c r="AY35" i="1" s="1"/>
  <c r="AZ35" i="1" s="1"/>
  <c r="AQ35" i="1"/>
  <c r="AR35" i="1" s="1"/>
  <c r="AP35" i="1"/>
  <c r="AN35" i="1"/>
  <c r="AM35" i="1"/>
  <c r="AL35" i="1"/>
  <c r="AF35" i="1"/>
  <c r="AI35" i="1" s="1"/>
  <c r="B35" i="1"/>
  <c r="A35" i="1"/>
  <c r="AX34" i="1"/>
  <c r="AW34" i="1"/>
  <c r="AY34" i="1" s="1"/>
  <c r="AZ34" i="1" s="1"/>
  <c r="AQ34" i="1"/>
  <c r="AR34" i="1" s="1"/>
  <c r="AP34" i="1"/>
  <c r="AN34" i="1"/>
  <c r="AM34" i="1"/>
  <c r="AL34" i="1"/>
  <c r="AF34" i="1"/>
  <c r="AI34" i="1" s="1"/>
  <c r="B34" i="1"/>
  <c r="A34" i="1"/>
  <c r="AX33" i="1"/>
  <c r="AW33" i="1"/>
  <c r="AY33" i="1" s="1"/>
  <c r="AZ33" i="1" s="1"/>
  <c r="AQ33" i="1"/>
  <c r="AR33" i="1" s="1"/>
  <c r="AP33" i="1"/>
  <c r="AN33" i="1"/>
  <c r="AM33" i="1"/>
  <c r="AL33" i="1"/>
  <c r="AF33" i="1"/>
  <c r="AI33" i="1" s="1"/>
  <c r="B33" i="1"/>
  <c r="A33" i="1"/>
  <c r="AX32" i="1"/>
  <c r="AW32" i="1"/>
  <c r="AY32" i="1" s="1"/>
  <c r="AZ32" i="1" s="1"/>
  <c r="AQ32" i="1"/>
  <c r="AR32" i="1" s="1"/>
  <c r="AP32" i="1"/>
  <c r="AN32" i="1"/>
  <c r="AM32" i="1"/>
  <c r="AL32" i="1"/>
  <c r="AF32" i="1"/>
  <c r="AI32" i="1" s="1"/>
  <c r="B32" i="1"/>
  <c r="A32" i="1"/>
  <c r="AX31" i="1"/>
  <c r="AW31" i="1"/>
  <c r="AY31" i="1" s="1"/>
  <c r="AZ31" i="1" s="1"/>
  <c r="AQ31" i="1"/>
  <c r="AR31" i="1" s="1"/>
  <c r="AP31" i="1"/>
  <c r="AN31" i="1"/>
  <c r="AM31" i="1"/>
  <c r="AL31" i="1"/>
  <c r="AF31" i="1"/>
  <c r="AI31" i="1" s="1"/>
  <c r="B31" i="1"/>
  <c r="A31" i="1"/>
  <c r="AX30" i="1"/>
  <c r="AW30" i="1"/>
  <c r="AY30" i="1" s="1"/>
  <c r="AZ30" i="1" s="1"/>
  <c r="AQ30" i="1"/>
  <c r="AR30" i="1" s="1"/>
  <c r="AP30" i="1"/>
  <c r="AN30" i="1"/>
  <c r="AM30" i="1"/>
  <c r="AL30" i="1"/>
  <c r="AF30" i="1"/>
  <c r="AI30" i="1" s="1"/>
  <c r="B30" i="1"/>
  <c r="A30" i="1"/>
  <c r="AX29" i="1"/>
  <c r="AW29" i="1"/>
  <c r="AY29" i="1" s="1"/>
  <c r="AZ29" i="1" s="1"/>
  <c r="AQ29" i="1"/>
  <c r="AR29" i="1" s="1"/>
  <c r="AP29" i="1"/>
  <c r="AN29" i="1"/>
  <c r="AM29" i="1"/>
  <c r="AL29" i="1"/>
  <c r="AF29" i="1"/>
  <c r="AI29" i="1" s="1"/>
  <c r="B29" i="1"/>
  <c r="A29" i="1"/>
  <c r="AX28" i="1"/>
  <c r="AW28" i="1"/>
  <c r="AY28" i="1" s="1"/>
  <c r="AZ28" i="1" s="1"/>
  <c r="AQ28" i="1"/>
  <c r="AR28" i="1" s="1"/>
  <c r="AP28" i="1"/>
  <c r="AN28" i="1"/>
  <c r="AM28" i="1"/>
  <c r="AL28" i="1"/>
  <c r="AF28" i="1"/>
  <c r="AI28" i="1" s="1"/>
  <c r="B28" i="1"/>
  <c r="A28" i="1"/>
  <c r="AX27" i="1"/>
  <c r="AW27" i="1"/>
  <c r="AY27" i="1" s="1"/>
  <c r="AZ27" i="1" s="1"/>
  <c r="AQ27" i="1"/>
  <c r="AR27" i="1" s="1"/>
  <c r="AP27" i="1"/>
  <c r="AN27" i="1"/>
  <c r="AM27" i="1"/>
  <c r="AL27" i="1"/>
  <c r="AF27" i="1"/>
  <c r="AI27" i="1" s="1"/>
  <c r="B27" i="1"/>
  <c r="A27" i="1"/>
  <c r="AX26" i="1"/>
  <c r="AW26" i="1"/>
  <c r="AY26" i="1" s="1"/>
  <c r="AZ26" i="1" s="1"/>
  <c r="AQ26" i="1"/>
  <c r="AR26" i="1" s="1"/>
  <c r="AP26" i="1"/>
  <c r="AN26" i="1"/>
  <c r="AM26" i="1"/>
  <c r="AL26" i="1"/>
  <c r="AF26" i="1"/>
  <c r="AI26" i="1" s="1"/>
  <c r="B26" i="1"/>
  <c r="A26" i="1"/>
  <c r="AX25" i="1"/>
  <c r="AW25" i="1"/>
  <c r="AY25" i="1" s="1"/>
  <c r="AZ25" i="1" s="1"/>
  <c r="AQ25" i="1"/>
  <c r="AR25" i="1" s="1"/>
  <c r="AP25" i="1"/>
  <c r="AN25" i="1"/>
  <c r="AM25" i="1"/>
  <c r="AL25" i="1"/>
  <c r="AF25" i="1"/>
  <c r="AI25" i="1" s="1"/>
  <c r="B25" i="1"/>
  <c r="A25" i="1"/>
  <c r="AX24" i="1"/>
  <c r="AW24" i="1"/>
  <c r="AY24" i="1" s="1"/>
  <c r="AZ24" i="1" s="1"/>
  <c r="AQ24" i="1"/>
  <c r="AR24" i="1" s="1"/>
  <c r="AP24" i="1"/>
  <c r="AN24" i="1"/>
  <c r="AM24" i="1"/>
  <c r="AL24" i="1"/>
  <c r="AF24" i="1"/>
  <c r="AI24" i="1" s="1"/>
  <c r="B24" i="1"/>
  <c r="A24" i="1"/>
  <c r="AX23" i="1"/>
  <c r="AW23" i="1"/>
  <c r="AY23" i="1" s="1"/>
  <c r="AZ23" i="1" s="1"/>
  <c r="AQ23" i="1"/>
  <c r="AR23" i="1" s="1"/>
  <c r="AP23" i="1"/>
  <c r="AN23" i="1"/>
  <c r="AM23" i="1"/>
  <c r="AL23" i="1"/>
  <c r="AF23" i="1"/>
  <c r="AI23" i="1" s="1"/>
  <c r="B23" i="1"/>
  <c r="A23" i="1"/>
  <c r="AX22" i="1"/>
  <c r="AW22" i="1"/>
  <c r="AY22" i="1" s="1"/>
  <c r="AZ22" i="1" s="1"/>
  <c r="AQ22" i="1"/>
  <c r="AR22" i="1" s="1"/>
  <c r="AP22" i="1"/>
  <c r="AN22" i="1"/>
  <c r="AM22" i="1"/>
  <c r="AL22" i="1"/>
  <c r="AF22" i="1"/>
  <c r="AI22" i="1" s="1"/>
  <c r="B22" i="1"/>
  <c r="A22" i="1"/>
  <c r="AX21" i="1"/>
  <c r="AW21" i="1"/>
  <c r="AY21" i="1" s="1"/>
  <c r="AZ21" i="1" s="1"/>
  <c r="AQ21" i="1"/>
  <c r="AR21" i="1" s="1"/>
  <c r="AP21" i="1"/>
  <c r="AN21" i="1"/>
  <c r="AM21" i="1"/>
  <c r="AL21" i="1"/>
  <c r="AF21" i="1"/>
  <c r="AI21" i="1" s="1"/>
  <c r="B21" i="1"/>
  <c r="A21" i="1"/>
  <c r="AX20" i="1"/>
  <c r="AW20" i="1"/>
  <c r="AY20" i="1" s="1"/>
  <c r="AZ20" i="1" s="1"/>
  <c r="AQ20" i="1"/>
  <c r="AR20" i="1" s="1"/>
  <c r="AP20" i="1"/>
  <c r="AN20" i="1"/>
  <c r="AM20" i="1"/>
  <c r="AL20" i="1"/>
  <c r="AF20" i="1"/>
  <c r="AI20" i="1" s="1"/>
  <c r="B20" i="1"/>
  <c r="A20" i="1"/>
  <c r="AX19" i="1"/>
  <c r="AW19" i="1"/>
  <c r="AY19" i="1" s="1"/>
  <c r="AZ19" i="1" s="1"/>
  <c r="AQ19" i="1"/>
  <c r="AR19" i="1" s="1"/>
  <c r="AP19" i="1"/>
  <c r="AN19" i="1"/>
  <c r="AM19" i="1"/>
  <c r="AL19" i="1"/>
  <c r="AF19" i="1"/>
  <c r="AI19" i="1" s="1"/>
  <c r="B19" i="1"/>
  <c r="A19" i="1"/>
  <c r="AX18" i="1"/>
  <c r="AW18" i="1"/>
  <c r="AY18" i="1" s="1"/>
  <c r="AZ18" i="1" s="1"/>
  <c r="AQ18" i="1"/>
  <c r="AR18" i="1" s="1"/>
  <c r="AP18" i="1"/>
  <c r="AN18" i="1"/>
  <c r="AM18" i="1"/>
  <c r="AL18" i="1"/>
  <c r="AF18" i="1"/>
  <c r="AI18" i="1" s="1"/>
  <c r="B18" i="1"/>
  <c r="A18" i="1"/>
  <c r="AX17" i="1"/>
  <c r="AW17" i="1"/>
  <c r="AY17" i="1" s="1"/>
  <c r="AZ17" i="1" s="1"/>
  <c r="AQ17" i="1"/>
  <c r="AR17" i="1" s="1"/>
  <c r="AP17" i="1"/>
  <c r="AN17" i="1"/>
  <c r="AM17" i="1"/>
  <c r="AL17" i="1"/>
  <c r="AF17" i="1"/>
  <c r="AI17" i="1" s="1"/>
  <c r="B17" i="1"/>
  <c r="A17" i="1"/>
  <c r="AX16" i="1"/>
  <c r="AW16" i="1"/>
  <c r="AY16" i="1" s="1"/>
  <c r="AZ16" i="1" s="1"/>
  <c r="AQ16" i="1"/>
  <c r="AR16" i="1" s="1"/>
  <c r="AP16" i="1"/>
  <c r="AN16" i="1"/>
  <c r="AM16" i="1"/>
  <c r="AL16" i="1"/>
  <c r="AF16" i="1"/>
  <c r="AI16" i="1" s="1"/>
  <c r="B16" i="1"/>
  <c r="A16" i="1"/>
  <c r="AX15" i="1"/>
  <c r="AW15" i="1"/>
  <c r="AY15" i="1" s="1"/>
  <c r="AZ15" i="1" s="1"/>
  <c r="AQ15" i="1"/>
  <c r="AR15" i="1" s="1"/>
  <c r="AP15" i="1"/>
  <c r="AN15" i="1"/>
  <c r="AM15" i="1"/>
  <c r="AL15" i="1"/>
  <c r="AF15" i="1"/>
  <c r="AI15" i="1" s="1"/>
  <c r="B15" i="1"/>
  <c r="A15" i="1"/>
  <c r="AX14" i="1"/>
  <c r="AW14" i="1"/>
  <c r="AY14" i="1" s="1"/>
  <c r="AZ14" i="1" s="1"/>
  <c r="AQ14" i="1"/>
  <c r="AR14" i="1" s="1"/>
  <c r="AP14" i="1"/>
  <c r="AN14" i="1"/>
  <c r="AM14" i="1"/>
  <c r="AL14" i="1"/>
  <c r="AF14" i="1"/>
  <c r="AI14" i="1" s="1"/>
  <c r="B14" i="1"/>
  <c r="A14" i="1"/>
  <c r="AX13" i="1"/>
  <c r="AW13" i="1"/>
  <c r="AY13" i="1" s="1"/>
  <c r="AZ13" i="1" s="1"/>
  <c r="AQ13" i="1"/>
  <c r="AR13" i="1" s="1"/>
  <c r="AP13" i="1"/>
  <c r="AN13" i="1"/>
  <c r="AM13" i="1"/>
  <c r="AL13" i="1"/>
  <c r="AF13" i="1"/>
  <c r="AI13" i="1" s="1"/>
  <c r="B13" i="1"/>
  <c r="A13" i="1"/>
  <c r="AX12" i="1"/>
  <c r="AW12" i="1"/>
  <c r="AY12" i="1" s="1"/>
  <c r="AZ12" i="1" s="1"/>
  <c r="AQ12" i="1"/>
  <c r="AR12" i="1" s="1"/>
  <c r="AP12" i="1"/>
  <c r="AN12" i="1"/>
  <c r="AM12" i="1"/>
  <c r="AL12" i="1"/>
  <c r="AF12" i="1"/>
  <c r="AI12" i="1" s="1"/>
  <c r="B12" i="1"/>
  <c r="A12" i="1"/>
  <c r="AX11" i="1"/>
  <c r="AW11" i="1"/>
  <c r="AY11" i="1" s="1"/>
  <c r="AZ11" i="1" s="1"/>
  <c r="AQ11" i="1"/>
  <c r="AR11" i="1" s="1"/>
  <c r="AP11" i="1"/>
  <c r="AN11" i="1"/>
  <c r="AM11" i="1"/>
  <c r="AL11" i="1"/>
  <c r="AF11" i="1"/>
  <c r="B11" i="1"/>
  <c r="A11" i="1"/>
  <c r="AX10" i="1"/>
  <c r="AW10" i="1"/>
  <c r="AR10" i="1"/>
  <c r="AS10" i="1" s="1"/>
  <c r="AQ10" i="1"/>
  <c r="AP10" i="1"/>
  <c r="AT10" i="1" s="1"/>
  <c r="AN10" i="1"/>
  <c r="AM10" i="1"/>
  <c r="AI10" i="1"/>
  <c r="AH10" i="1"/>
  <c r="AF10" i="1"/>
  <c r="B10" i="1"/>
  <c r="A10" i="1"/>
  <c r="AL10" i="1" s="1"/>
  <c r="AX9" i="1"/>
  <c r="AY9" i="1" s="1"/>
  <c r="AW9" i="1"/>
  <c r="AQ9" i="1"/>
  <c r="AP9" i="1"/>
  <c r="AR9" i="1" s="1"/>
  <c r="AS9" i="1" s="1"/>
  <c r="AN9" i="1"/>
  <c r="AI9" i="1"/>
  <c r="AH9" i="1"/>
  <c r="AF9" i="1"/>
  <c r="B9" i="1"/>
  <c r="A9" i="1"/>
  <c r="AY8" i="1"/>
  <c r="AZ8" i="1" s="1"/>
  <c r="AX8" i="1"/>
  <c r="AW8" i="1"/>
  <c r="AQ8" i="1"/>
  <c r="AP8" i="1"/>
  <c r="AN8" i="1"/>
  <c r="AL8" i="1"/>
  <c r="AK8" i="1"/>
  <c r="AK9" i="1" s="1"/>
  <c r="AK10" i="1" s="1"/>
  <c r="AK11" i="1" s="1"/>
  <c r="AF8" i="1"/>
  <c r="AI8" i="1" s="1"/>
  <c r="B8" i="1"/>
  <c r="A8" i="1"/>
  <c r="AM8" i="1" s="1"/>
  <c r="AZ7" i="1"/>
  <c r="AX7" i="1"/>
  <c r="AW7" i="1"/>
  <c r="AY7" i="1" s="1"/>
  <c r="AQ7" i="1"/>
  <c r="AP7" i="1"/>
  <c r="AN7" i="1"/>
  <c r="AM7" i="1"/>
  <c r="AL7" i="1"/>
  <c r="AF7" i="1"/>
  <c r="AI7" i="1" s="1"/>
  <c r="B7" i="1"/>
  <c r="A7" i="1"/>
  <c r="B292" i="1" s="1"/>
  <c r="A304" i="2"/>
  <c r="B304" i="2" s="1"/>
  <c r="A303" i="2"/>
  <c r="B303" i="2" s="1"/>
  <c r="A302" i="2"/>
  <c r="B302" i="2" s="1"/>
  <c r="AF301" i="2"/>
  <c r="H273" i="3" s="1"/>
  <c r="A301" i="2"/>
  <c r="B301" i="2" s="1"/>
  <c r="AF300" i="2"/>
  <c r="H272" i="3" s="1"/>
  <c r="A300" i="2"/>
  <c r="B300" i="2" s="1"/>
  <c r="AF299" i="2"/>
  <c r="H271" i="3" s="1"/>
  <c r="B299" i="2"/>
  <c r="A299" i="2"/>
  <c r="AF298" i="2"/>
  <c r="H270" i="3" s="1"/>
  <c r="A298" i="2"/>
  <c r="B298" i="2" s="1"/>
  <c r="AF297" i="2"/>
  <c r="H269" i="3" s="1"/>
  <c r="A297" i="2"/>
  <c r="B297" i="2" s="1"/>
  <c r="AF296" i="2"/>
  <c r="H268" i="3" s="1"/>
  <c r="A296" i="2"/>
  <c r="B296" i="2" s="1"/>
  <c r="AF295" i="2"/>
  <c r="H267" i="3" s="1"/>
  <c r="A295" i="2"/>
  <c r="B295" i="2" s="1"/>
  <c r="AF294" i="2"/>
  <c r="H266" i="3" s="1"/>
  <c r="A294" i="2"/>
  <c r="B294" i="2" s="1"/>
  <c r="AF293" i="2"/>
  <c r="H265" i="3" s="1"/>
  <c r="A293" i="2"/>
  <c r="B293" i="2" s="1"/>
  <c r="AF292" i="2"/>
  <c r="H264" i="3" s="1"/>
  <c r="A292" i="2"/>
  <c r="B292" i="2" s="1"/>
  <c r="AF291" i="2"/>
  <c r="H263" i="3" s="1"/>
  <c r="A291" i="2"/>
  <c r="B291" i="2" s="1"/>
  <c r="AF290" i="2"/>
  <c r="H262" i="3" s="1"/>
  <c r="A290" i="2"/>
  <c r="B290" i="2" s="1"/>
  <c r="AF289" i="2"/>
  <c r="H261" i="3" s="1"/>
  <c r="A289" i="2"/>
  <c r="B289" i="2" s="1"/>
  <c r="AF288" i="2"/>
  <c r="H260" i="3" s="1"/>
  <c r="A288" i="2"/>
  <c r="B288" i="2" s="1"/>
  <c r="AF287" i="2"/>
  <c r="H259" i="3" s="1"/>
  <c r="A287" i="2"/>
  <c r="B287" i="2" s="1"/>
  <c r="AF286" i="2"/>
  <c r="H258" i="3" s="1"/>
  <c r="A286" i="2"/>
  <c r="B286" i="2" s="1"/>
  <c r="AF285" i="2"/>
  <c r="H257" i="3" s="1"/>
  <c r="A285" i="2"/>
  <c r="B285" i="2" s="1"/>
  <c r="AF284" i="2"/>
  <c r="H256" i="3" s="1"/>
  <c r="A284" i="2"/>
  <c r="B284" i="2" s="1"/>
  <c r="AF283" i="2"/>
  <c r="H255" i="3" s="1"/>
  <c r="B283" i="2"/>
  <c r="A283" i="2"/>
  <c r="AF282" i="2"/>
  <c r="H254" i="3" s="1"/>
  <c r="A282" i="2"/>
  <c r="B282" i="2" s="1"/>
  <c r="AF281" i="2"/>
  <c r="H253" i="3" s="1"/>
  <c r="A281" i="2"/>
  <c r="B281" i="2" s="1"/>
  <c r="AF280" i="2"/>
  <c r="H252" i="3" s="1"/>
  <c r="B280" i="2"/>
  <c r="AF279" i="2"/>
  <c r="B279" i="2"/>
  <c r="AF278" i="2"/>
  <c r="H250" i="3" s="1"/>
  <c r="B278" i="2"/>
  <c r="AF277" i="2"/>
  <c r="B277" i="2"/>
  <c r="AF276" i="2"/>
  <c r="B276" i="2"/>
  <c r="AF275" i="2"/>
  <c r="B275" i="2"/>
  <c r="AF274" i="2"/>
  <c r="H246" i="3" s="1"/>
  <c r="B274" i="2"/>
  <c r="AF273" i="2"/>
  <c r="H245" i="3" s="1"/>
  <c r="B273" i="2"/>
  <c r="AH272" i="2"/>
  <c r="AF272" i="2"/>
  <c r="H244" i="3" s="1"/>
  <c r="B272" i="2"/>
  <c r="AF271" i="2"/>
  <c r="B271" i="2"/>
  <c r="AF270" i="2"/>
  <c r="H242" i="3" s="1"/>
  <c r="B270" i="2"/>
  <c r="AF269" i="2"/>
  <c r="B269" i="2"/>
  <c r="AH268" i="2"/>
  <c r="AF268" i="2"/>
  <c r="H240" i="3" s="1"/>
  <c r="B268" i="2"/>
  <c r="AF267" i="2"/>
  <c r="B267" i="2"/>
  <c r="AF266" i="2"/>
  <c r="H238" i="3" s="1"/>
  <c r="B266" i="2"/>
  <c r="AF265" i="2"/>
  <c r="H237" i="3" s="1"/>
  <c r="B265" i="2"/>
  <c r="AF264" i="2"/>
  <c r="H236" i="3" s="1"/>
  <c r="B264" i="2"/>
  <c r="AF263" i="2"/>
  <c r="B263" i="2"/>
  <c r="AF262" i="2"/>
  <c r="B262" i="2"/>
  <c r="AI261" i="2"/>
  <c r="B261" i="2"/>
  <c r="AI260" i="2"/>
  <c r="B260" i="2"/>
  <c r="AI259" i="2"/>
  <c r="AH259" i="2"/>
  <c r="B259" i="2"/>
  <c r="AF258" i="2"/>
  <c r="H229" i="3" s="1"/>
  <c r="AI257" i="2"/>
  <c r="AH257" i="2"/>
  <c r="AI256" i="2"/>
  <c r="AH256" i="2"/>
  <c r="AI255" i="2"/>
  <c r="AH255" i="2"/>
  <c r="AI254" i="2"/>
  <c r="AH254" i="2"/>
  <c r="AI253" i="2"/>
  <c r="AH253" i="2"/>
  <c r="AI252" i="2"/>
  <c r="AH252" i="2"/>
  <c r="AI251" i="2"/>
  <c r="AH251" i="2"/>
  <c r="AI250" i="2"/>
  <c r="AH250" i="2"/>
  <c r="AI249" i="2"/>
  <c r="AH249" i="2"/>
  <c r="AI248" i="2"/>
  <c r="AH248" i="2"/>
  <c r="AI247" i="2"/>
  <c r="AH247" i="2"/>
  <c r="AI246" i="2"/>
  <c r="AH246" i="2"/>
  <c r="AI245" i="2"/>
  <c r="AH245" i="2"/>
  <c r="AI244" i="2"/>
  <c r="AI243" i="2"/>
  <c r="AI242" i="2"/>
  <c r="AF241" i="2"/>
  <c r="AX240" i="2"/>
  <c r="AW240" i="2"/>
  <c r="AQ240" i="2"/>
  <c r="AP240" i="2"/>
  <c r="AN240" i="2"/>
  <c r="AI240" i="2"/>
  <c r="AH240" i="2"/>
  <c r="B240" i="2"/>
  <c r="A240" i="2"/>
  <c r="AL240" i="2" s="1"/>
  <c r="AW239" i="2"/>
  <c r="AQ239" i="2"/>
  <c r="AP239" i="2"/>
  <c r="AO239" i="2"/>
  <c r="AX239" i="2" s="1"/>
  <c r="AN239" i="2"/>
  <c r="AF239" i="2"/>
  <c r="AI239" i="2" s="1"/>
  <c r="B239" i="2"/>
  <c r="A239" i="2"/>
  <c r="AW238" i="2"/>
  <c r="AQ238" i="2"/>
  <c r="AP238" i="2"/>
  <c r="AO238" i="2"/>
  <c r="AX238" i="2" s="1"/>
  <c r="AN238" i="2"/>
  <c r="AF238" i="2"/>
  <c r="B238" i="2"/>
  <c r="A238" i="2"/>
  <c r="AM238" i="2" s="1"/>
  <c r="AW237" i="2"/>
  <c r="AQ237" i="2"/>
  <c r="AP237" i="2"/>
  <c r="AO237" i="2"/>
  <c r="AX237" i="2" s="1"/>
  <c r="AN237" i="2"/>
  <c r="AM237" i="2"/>
  <c r="AF237" i="2"/>
  <c r="B237" i="2"/>
  <c r="A237" i="2"/>
  <c r="AL237" i="2" s="1"/>
  <c r="AW236" i="2"/>
  <c r="AQ236" i="2"/>
  <c r="AR236" i="2" s="1"/>
  <c r="AP236" i="2"/>
  <c r="AO236" i="2"/>
  <c r="AX236" i="2" s="1"/>
  <c r="AN236" i="2"/>
  <c r="AF236" i="2"/>
  <c r="AH236" i="2" s="1"/>
  <c r="B236" i="2"/>
  <c r="A236" i="2"/>
  <c r="AL236" i="2" s="1"/>
  <c r="AW235" i="2"/>
  <c r="AQ235" i="2"/>
  <c r="AP235" i="2"/>
  <c r="AO235" i="2"/>
  <c r="AX235" i="2" s="1"/>
  <c r="AN235" i="2"/>
  <c r="AI235" i="2"/>
  <c r="AH235" i="2"/>
  <c r="AF235" i="2"/>
  <c r="M250" i="6" s="1"/>
  <c r="B235" i="2"/>
  <c r="A235" i="2"/>
  <c r="AW234" i="2"/>
  <c r="AQ234" i="2"/>
  <c r="AP234" i="2"/>
  <c r="AO234" i="2"/>
  <c r="AX234" i="2" s="1"/>
  <c r="AN234" i="2"/>
  <c r="AH234" i="2"/>
  <c r="AF234" i="2"/>
  <c r="M249" i="6" s="1"/>
  <c r="B234" i="2"/>
  <c r="A234" i="2"/>
  <c r="AM234" i="2" s="1"/>
  <c r="AW233" i="2"/>
  <c r="AQ233" i="2"/>
  <c r="AP233" i="2"/>
  <c r="AO233" i="2"/>
  <c r="AX233" i="2" s="1"/>
  <c r="AY233" i="2" s="1"/>
  <c r="AZ233" i="2" s="1"/>
  <c r="AN233" i="2"/>
  <c r="AF233" i="2"/>
  <c r="B233" i="2"/>
  <c r="A233" i="2"/>
  <c r="AL233" i="2" s="1"/>
  <c r="AW232" i="2"/>
  <c r="AQ232" i="2"/>
  <c r="AP232" i="2"/>
  <c r="AO232" i="2"/>
  <c r="AX232" i="2" s="1"/>
  <c r="AN232" i="2"/>
  <c r="AH232" i="2"/>
  <c r="AF232" i="2"/>
  <c r="B232" i="2"/>
  <c r="A232" i="2"/>
  <c r="AL232" i="2" s="1"/>
  <c r="AW231" i="2"/>
  <c r="AQ231" i="2"/>
  <c r="AP231" i="2"/>
  <c r="AO231" i="2"/>
  <c r="AX231" i="2" s="1"/>
  <c r="AN231" i="2"/>
  <c r="AF231" i="2"/>
  <c r="M246" i="6" s="1"/>
  <c r="B231" i="2"/>
  <c r="A231" i="2"/>
  <c r="AW230" i="2"/>
  <c r="AQ230" i="2"/>
  <c r="AP230" i="2"/>
  <c r="AO230" i="2"/>
  <c r="AX230" i="2" s="1"/>
  <c r="AN230" i="2"/>
  <c r="AF230" i="2"/>
  <c r="B230" i="2"/>
  <c r="A230" i="2"/>
  <c r="AM230" i="2" s="1"/>
  <c r="AW229" i="2"/>
  <c r="AQ229" i="2"/>
  <c r="AP229" i="2"/>
  <c r="AO229" i="2"/>
  <c r="AX229" i="2" s="1"/>
  <c r="AY229" i="2" s="1"/>
  <c r="AN229" i="2"/>
  <c r="AF229" i="2"/>
  <c r="AI229" i="2" s="1"/>
  <c r="B229" i="2"/>
  <c r="A229" i="2"/>
  <c r="AM229" i="2" s="1"/>
  <c r="AW228" i="2"/>
  <c r="AQ228" i="2"/>
  <c r="AP228" i="2"/>
  <c r="AO228" i="2"/>
  <c r="AX228" i="2" s="1"/>
  <c r="AN228" i="2"/>
  <c r="AF228" i="2"/>
  <c r="AH228" i="2" s="1"/>
  <c r="B228" i="2"/>
  <c r="A228" i="2"/>
  <c r="AW227" i="2"/>
  <c r="AP227" i="2"/>
  <c r="AO227" i="2"/>
  <c r="AF227" i="2"/>
  <c r="AB227" i="2"/>
  <c r="AA227" i="2"/>
  <c r="B227" i="2" s="1"/>
  <c r="N227" i="2"/>
  <c r="A227" i="2"/>
  <c r="AY226" i="2"/>
  <c r="AW226" i="2"/>
  <c r="AQ226" i="2"/>
  <c r="AP226" i="2"/>
  <c r="AO226" i="2"/>
  <c r="AX226" i="2" s="1"/>
  <c r="AN226" i="2"/>
  <c r="AF226" i="2"/>
  <c r="AH226" i="2" s="1"/>
  <c r="B226" i="2"/>
  <c r="A226" i="2"/>
  <c r="AM226" i="2" s="1"/>
  <c r="AW225" i="2"/>
  <c r="AQ225" i="2"/>
  <c r="AP225" i="2"/>
  <c r="AO225" i="2"/>
  <c r="AX225" i="2" s="1"/>
  <c r="AN225" i="2"/>
  <c r="AF225" i="2"/>
  <c r="AI225" i="2" s="1"/>
  <c r="B225" i="2"/>
  <c r="A225" i="2"/>
  <c r="AL225" i="2" s="1"/>
  <c r="AW224" i="2"/>
  <c r="AQ224" i="2"/>
  <c r="AP224" i="2"/>
  <c r="AN224" i="2"/>
  <c r="AF224" i="2"/>
  <c r="B224" i="2"/>
  <c r="A224" i="2"/>
  <c r="AM224" i="2" s="1"/>
  <c r="AI223" i="2"/>
  <c r="AH223" i="2"/>
  <c r="B223" i="2"/>
  <c r="A223" i="2"/>
  <c r="AI222" i="2"/>
  <c r="AH222" i="2"/>
  <c r="B222" i="2"/>
  <c r="A222" i="2"/>
  <c r="AI221" i="2"/>
  <c r="AH221" i="2"/>
  <c r="B221" i="2"/>
  <c r="A221" i="2"/>
  <c r="AW220" i="2"/>
  <c r="AQ220" i="2"/>
  <c r="AP220" i="2"/>
  <c r="AN220" i="2"/>
  <c r="AI220" i="2"/>
  <c r="AH220" i="2"/>
  <c r="B220" i="2"/>
  <c r="A220" i="2"/>
  <c r="AM220" i="2" s="1"/>
  <c r="AW219" i="2"/>
  <c r="AQ219" i="2"/>
  <c r="AP219" i="2"/>
  <c r="AN219" i="2"/>
  <c r="AI219" i="2"/>
  <c r="AH219" i="2"/>
  <c r="B219" i="2"/>
  <c r="A219" i="2"/>
  <c r="AL219" i="2" s="1"/>
  <c r="AX218" i="2"/>
  <c r="AW218" i="2"/>
  <c r="AQ218" i="2"/>
  <c r="AP218" i="2"/>
  <c r="AN218" i="2"/>
  <c r="AI218" i="2"/>
  <c r="AH218" i="2"/>
  <c r="B218" i="2"/>
  <c r="A218" i="2"/>
  <c r="AM218" i="2" s="1"/>
  <c r="AX217" i="2"/>
  <c r="AW217" i="2"/>
  <c r="AQ217" i="2"/>
  <c r="AR217" i="2" s="1"/>
  <c r="AP217" i="2"/>
  <c r="AN217" i="2"/>
  <c r="AF217" i="2"/>
  <c r="B217" i="2"/>
  <c r="A217" i="2"/>
  <c r="AM217" i="2" s="1"/>
  <c r="AX216" i="2"/>
  <c r="AW216" i="2"/>
  <c r="AQ216" i="2"/>
  <c r="AP216" i="2"/>
  <c r="AN216" i="2"/>
  <c r="AM216" i="2"/>
  <c r="AF216" i="2"/>
  <c r="B216" i="2"/>
  <c r="A216" i="2"/>
  <c r="AL216" i="2" s="1"/>
  <c r="AX215" i="2"/>
  <c r="AW215" i="2"/>
  <c r="AQ215" i="2"/>
  <c r="AP215" i="2"/>
  <c r="AN215" i="2"/>
  <c r="AI215" i="2"/>
  <c r="AF215" i="2"/>
  <c r="B215" i="2"/>
  <c r="A215" i="2"/>
  <c r="AM215" i="2" s="1"/>
  <c r="AW214" i="2"/>
  <c r="AQ214" i="2"/>
  <c r="AP214" i="2"/>
  <c r="AO214" i="2"/>
  <c r="AX214" i="2" s="1"/>
  <c r="AN214" i="2"/>
  <c r="AF214" i="2"/>
  <c r="AH214" i="2" s="1"/>
  <c r="B214" i="2"/>
  <c r="A214" i="2"/>
  <c r="AM214" i="2" s="1"/>
  <c r="AW213" i="2"/>
  <c r="AQ213" i="2"/>
  <c r="AP213" i="2"/>
  <c r="AO213" i="2"/>
  <c r="AX213" i="2" s="1"/>
  <c r="AN213" i="2"/>
  <c r="AF213" i="2"/>
  <c r="B213" i="2"/>
  <c r="A213" i="2"/>
  <c r="AW212" i="2"/>
  <c r="AQ212" i="2"/>
  <c r="AP212" i="2"/>
  <c r="AO212" i="2"/>
  <c r="AX212" i="2" s="1"/>
  <c r="AY212" i="2" s="1"/>
  <c r="AN212" i="2"/>
  <c r="AF212" i="2"/>
  <c r="B212" i="2"/>
  <c r="A212" i="2"/>
  <c r="AW211" i="2"/>
  <c r="AQ211" i="2"/>
  <c r="AP211" i="2"/>
  <c r="AO211" i="2"/>
  <c r="AX211" i="2" s="1"/>
  <c r="AN211" i="2"/>
  <c r="AM211" i="2"/>
  <c r="AF211" i="2"/>
  <c r="B211" i="2"/>
  <c r="A211" i="2"/>
  <c r="AL211" i="2" s="1"/>
  <c r="AW210" i="2"/>
  <c r="AQ210" i="2"/>
  <c r="AP210" i="2"/>
  <c r="AO210" i="2"/>
  <c r="AX210" i="2" s="1"/>
  <c r="AN210" i="2"/>
  <c r="AF210" i="2"/>
  <c r="AI210" i="2" s="1"/>
  <c r="B210" i="2"/>
  <c r="A210" i="2"/>
  <c r="AM210" i="2" s="1"/>
  <c r="AW209" i="2"/>
  <c r="AQ209" i="2"/>
  <c r="AP209" i="2"/>
  <c r="AO209" i="2"/>
  <c r="AX209" i="2" s="1"/>
  <c r="AN209" i="2"/>
  <c r="AF209" i="2"/>
  <c r="B209" i="2"/>
  <c r="A209" i="2"/>
  <c r="AX208" i="2"/>
  <c r="AW208" i="2"/>
  <c r="AQ208" i="2"/>
  <c r="AP208" i="2"/>
  <c r="AN208" i="2"/>
  <c r="AF208" i="2"/>
  <c r="B208" i="2"/>
  <c r="A208" i="2"/>
  <c r="AM208" i="2" s="1"/>
  <c r="AX207" i="2"/>
  <c r="AW207" i="2"/>
  <c r="AQ207" i="2"/>
  <c r="AP207" i="2"/>
  <c r="AN207" i="2"/>
  <c r="AF207" i="2"/>
  <c r="B207" i="2"/>
  <c r="A207" i="2"/>
  <c r="AM207" i="2" s="1"/>
  <c r="AX206" i="2"/>
  <c r="AW206" i="2"/>
  <c r="AQ206" i="2"/>
  <c r="AP206" i="2"/>
  <c r="AN206" i="2"/>
  <c r="AF206" i="2"/>
  <c r="B206" i="2"/>
  <c r="A206" i="2"/>
  <c r="AL206" i="2" s="1"/>
  <c r="AX205" i="2"/>
  <c r="AW205" i="2"/>
  <c r="AQ205" i="2"/>
  <c r="AR205" i="2" s="1"/>
  <c r="AP205" i="2"/>
  <c r="AN205" i="2"/>
  <c r="AM205" i="2"/>
  <c r="AL205" i="2"/>
  <c r="AI205" i="2"/>
  <c r="AH205" i="2"/>
  <c r="B205" i="2"/>
  <c r="AX204" i="2"/>
  <c r="AY204" i="2" s="1"/>
  <c r="AW204" i="2"/>
  <c r="AQ204" i="2"/>
  <c r="AP204" i="2"/>
  <c r="AN204" i="2"/>
  <c r="AH204" i="2"/>
  <c r="AF204" i="2"/>
  <c r="AI204" i="2" s="1"/>
  <c r="B204" i="2"/>
  <c r="A204" i="2"/>
  <c r="AX203" i="2"/>
  <c r="AW203" i="2"/>
  <c r="AQ203" i="2"/>
  <c r="AP203" i="2"/>
  <c r="AN203" i="2"/>
  <c r="AF203" i="2"/>
  <c r="AH203" i="2" s="1"/>
  <c r="B203" i="2"/>
  <c r="A203" i="2"/>
  <c r="AX202" i="2"/>
  <c r="AW202" i="2"/>
  <c r="AQ202" i="2"/>
  <c r="AP202" i="2"/>
  <c r="AN202" i="2"/>
  <c r="AI202" i="2"/>
  <c r="AF202" i="2"/>
  <c r="AH202" i="2" s="1"/>
  <c r="B202" i="2"/>
  <c r="A202" i="2"/>
  <c r="AX201" i="2"/>
  <c r="AW201" i="2"/>
  <c r="AQ201" i="2"/>
  <c r="AP201" i="2"/>
  <c r="AN201" i="2"/>
  <c r="AH201" i="2"/>
  <c r="AF201" i="2"/>
  <c r="AI201" i="2" s="1"/>
  <c r="B201" i="2"/>
  <c r="A201" i="2"/>
  <c r="AX200" i="2"/>
  <c r="AY200" i="2" s="1"/>
  <c r="AW200" i="2"/>
  <c r="AQ200" i="2"/>
  <c r="AP200" i="2"/>
  <c r="AN200" i="2"/>
  <c r="AF200" i="2"/>
  <c r="AI200" i="2" s="1"/>
  <c r="B200" i="2"/>
  <c r="A200" i="2"/>
  <c r="AX199" i="2"/>
  <c r="AY199" i="2" s="1"/>
  <c r="AW199" i="2"/>
  <c r="AQ199" i="2"/>
  <c r="AP199" i="2"/>
  <c r="AN199" i="2"/>
  <c r="AF199" i="2"/>
  <c r="B199" i="2"/>
  <c r="A199" i="2"/>
  <c r="AX198" i="2"/>
  <c r="AW198" i="2"/>
  <c r="AQ198" i="2"/>
  <c r="AP198" i="2"/>
  <c r="AN198" i="2"/>
  <c r="AI198" i="2"/>
  <c r="AF198" i="2"/>
  <c r="AH198" i="2" s="1"/>
  <c r="B198" i="2"/>
  <c r="A198" i="2"/>
  <c r="AX197" i="2"/>
  <c r="AY197" i="2" s="1"/>
  <c r="AW197" i="2"/>
  <c r="AQ197" i="2"/>
  <c r="AP197" i="2"/>
  <c r="AN197" i="2"/>
  <c r="AI197" i="2"/>
  <c r="AF197" i="2"/>
  <c r="AH197" i="2" s="1"/>
  <c r="B197" i="2"/>
  <c r="A197" i="2"/>
  <c r="AX196" i="2"/>
  <c r="AW196" i="2"/>
  <c r="AQ196" i="2"/>
  <c r="AP196" i="2"/>
  <c r="AN196" i="2"/>
  <c r="AI196" i="2"/>
  <c r="AH196" i="2"/>
  <c r="AF196" i="2"/>
  <c r="B196" i="2"/>
  <c r="A196" i="2"/>
  <c r="AX195" i="2"/>
  <c r="AW195" i="2"/>
  <c r="AQ195" i="2"/>
  <c r="AP195" i="2"/>
  <c r="AN195" i="2"/>
  <c r="AI195" i="2"/>
  <c r="AF195" i="2"/>
  <c r="AH195" i="2" s="1"/>
  <c r="B195" i="2"/>
  <c r="A195" i="2"/>
  <c r="AX194" i="2"/>
  <c r="AW194" i="2"/>
  <c r="AQ194" i="2"/>
  <c r="AP194" i="2"/>
  <c r="AN194" i="2"/>
  <c r="AF194" i="2"/>
  <c r="B194" i="2"/>
  <c r="A194" i="2"/>
  <c r="AX193" i="2"/>
  <c r="AY193" i="2" s="1"/>
  <c r="AW193" i="2"/>
  <c r="AQ193" i="2"/>
  <c r="AP193" i="2"/>
  <c r="AN193" i="2"/>
  <c r="AI193" i="2"/>
  <c r="AF193" i="2"/>
  <c r="AH193" i="2" s="1"/>
  <c r="B193" i="2"/>
  <c r="A193" i="2"/>
  <c r="AX192" i="2"/>
  <c r="AW192" i="2"/>
  <c r="AQ192" i="2"/>
  <c r="AP192" i="2"/>
  <c r="AN192" i="2"/>
  <c r="AI192" i="2"/>
  <c r="AH192" i="2"/>
  <c r="AF192" i="2"/>
  <c r="B192" i="2"/>
  <c r="A192" i="2"/>
  <c r="AX191" i="2"/>
  <c r="AW191" i="2"/>
  <c r="AY191" i="2" s="1"/>
  <c r="AQ191" i="2"/>
  <c r="AP191" i="2"/>
  <c r="AN191" i="2"/>
  <c r="AI191" i="2"/>
  <c r="AF191" i="2"/>
  <c r="AH191" i="2" s="1"/>
  <c r="B191" i="2"/>
  <c r="A191" i="2"/>
  <c r="AX190" i="2"/>
  <c r="AW190" i="2"/>
  <c r="AQ190" i="2"/>
  <c r="AP190" i="2"/>
  <c r="AN190" i="2"/>
  <c r="AI190" i="2"/>
  <c r="AF190" i="2"/>
  <c r="AH190" i="2" s="1"/>
  <c r="B190" i="2"/>
  <c r="A190" i="2"/>
  <c r="AX189" i="2"/>
  <c r="AY189" i="2" s="1"/>
  <c r="AW189" i="2"/>
  <c r="AQ189" i="2"/>
  <c r="AP189" i="2"/>
  <c r="AN189" i="2"/>
  <c r="AF189" i="2"/>
  <c r="AI189" i="2" s="1"/>
  <c r="B189" i="2"/>
  <c r="A189" i="2"/>
  <c r="AX188" i="2"/>
  <c r="AW188" i="2"/>
  <c r="AQ188" i="2"/>
  <c r="AP188" i="2"/>
  <c r="AN188" i="2"/>
  <c r="AI188" i="2"/>
  <c r="AH188" i="2"/>
  <c r="AF188" i="2"/>
  <c r="B188" i="2"/>
  <c r="A188" i="2"/>
  <c r="AX187" i="2"/>
  <c r="AW187" i="2"/>
  <c r="AQ187" i="2"/>
  <c r="AP187" i="2"/>
  <c r="AN187" i="2"/>
  <c r="AI187" i="2"/>
  <c r="AF187" i="2"/>
  <c r="AH187" i="2" s="1"/>
  <c r="B187" i="2"/>
  <c r="A187" i="2"/>
  <c r="AX186" i="2"/>
  <c r="AW186" i="2"/>
  <c r="AQ186" i="2"/>
  <c r="AP186" i="2"/>
  <c r="AN186" i="2"/>
  <c r="AF186" i="2"/>
  <c r="B186" i="2"/>
  <c r="A186" i="2"/>
  <c r="AX185" i="2"/>
  <c r="AY185" i="2" s="1"/>
  <c r="AW185" i="2"/>
  <c r="AQ185" i="2"/>
  <c r="AP185" i="2"/>
  <c r="AN185" i="2"/>
  <c r="AI185" i="2"/>
  <c r="AH185" i="2"/>
  <c r="B185" i="2"/>
  <c r="A185" i="2"/>
  <c r="AM185" i="2" s="1"/>
  <c r="AX184" i="2"/>
  <c r="AW184" i="2"/>
  <c r="AR184" i="2"/>
  <c r="AS184" i="2" s="1"/>
  <c r="AQ184" i="2"/>
  <c r="AP184" i="2"/>
  <c r="AN184" i="2"/>
  <c r="AF184" i="2"/>
  <c r="AD184" i="2"/>
  <c r="B184" i="2"/>
  <c r="A184" i="2"/>
  <c r="AL184" i="2" s="1"/>
  <c r="AX183" i="2"/>
  <c r="AY183" i="2" s="1"/>
  <c r="AW183" i="2"/>
  <c r="AQ183" i="2"/>
  <c r="AP183" i="2"/>
  <c r="AN183" i="2"/>
  <c r="AF183" i="2"/>
  <c r="AI183" i="2" s="1"/>
  <c r="B183" i="2"/>
  <c r="A183" i="2"/>
  <c r="AX182" i="2"/>
  <c r="AW182" i="2"/>
  <c r="AQ182" i="2"/>
  <c r="AP182" i="2"/>
  <c r="AN182" i="2"/>
  <c r="AF182" i="2"/>
  <c r="B182" i="2"/>
  <c r="A182" i="2"/>
  <c r="AX181" i="2"/>
  <c r="AW181" i="2"/>
  <c r="AY181" i="2" s="1"/>
  <c r="AQ181" i="2"/>
  <c r="AP181" i="2"/>
  <c r="AN181" i="2"/>
  <c r="AI181" i="2"/>
  <c r="AF181" i="2"/>
  <c r="AH181" i="2" s="1"/>
  <c r="B181" i="2"/>
  <c r="A181" i="2"/>
  <c r="AX180" i="2"/>
  <c r="AW180" i="2"/>
  <c r="AQ180" i="2"/>
  <c r="AP180" i="2"/>
  <c r="AN180" i="2"/>
  <c r="AF180" i="2"/>
  <c r="B180" i="2"/>
  <c r="A180" i="2"/>
  <c r="AX179" i="2"/>
  <c r="AY179" i="2" s="1"/>
  <c r="AW179" i="2"/>
  <c r="AQ179" i="2"/>
  <c r="AP179" i="2"/>
  <c r="AN179" i="2"/>
  <c r="AH179" i="2"/>
  <c r="AF179" i="2"/>
  <c r="AI179" i="2" s="1"/>
  <c r="B179" i="2"/>
  <c r="A179" i="2"/>
  <c r="AX178" i="2"/>
  <c r="AY178" i="2" s="1"/>
  <c r="AW178" i="2"/>
  <c r="AQ178" i="2"/>
  <c r="AP178" i="2"/>
  <c r="AN178" i="2"/>
  <c r="AF178" i="2"/>
  <c r="B178" i="2"/>
  <c r="A178" i="2"/>
  <c r="AX177" i="2"/>
  <c r="AY177" i="2" s="1"/>
  <c r="AW177" i="2"/>
  <c r="AQ177" i="2"/>
  <c r="AP177" i="2"/>
  <c r="AN177" i="2"/>
  <c r="AF177" i="2"/>
  <c r="B177" i="2"/>
  <c r="A177" i="2"/>
  <c r="AX176" i="2"/>
  <c r="AW176" i="2"/>
  <c r="AQ176" i="2"/>
  <c r="AP176" i="2"/>
  <c r="AN176" i="2"/>
  <c r="AI176" i="2"/>
  <c r="AF176" i="2"/>
  <c r="AH176" i="2" s="1"/>
  <c r="B176" i="2"/>
  <c r="A176" i="2"/>
  <c r="AX175" i="2"/>
  <c r="AY175" i="2" s="1"/>
  <c r="AW175" i="2"/>
  <c r="AQ175" i="2"/>
  <c r="AP175" i="2"/>
  <c r="AN175" i="2"/>
  <c r="AI175" i="2"/>
  <c r="AF175" i="2"/>
  <c r="AH175" i="2" s="1"/>
  <c r="B175" i="2"/>
  <c r="A175" i="2"/>
  <c r="AX174" i="2"/>
  <c r="AW174" i="2"/>
  <c r="AQ174" i="2"/>
  <c r="AP174" i="2"/>
  <c r="AN174" i="2"/>
  <c r="AH174" i="2"/>
  <c r="AF174" i="2"/>
  <c r="AI174" i="2" s="1"/>
  <c r="B174" i="2"/>
  <c r="A174" i="2"/>
  <c r="AX173" i="2"/>
  <c r="AW173" i="2"/>
  <c r="AQ173" i="2"/>
  <c r="AP173" i="2"/>
  <c r="AN173" i="2"/>
  <c r="AI173" i="2"/>
  <c r="AF173" i="2"/>
  <c r="AH173" i="2" s="1"/>
  <c r="B173" i="2"/>
  <c r="A173" i="2"/>
  <c r="AX172" i="2"/>
  <c r="AW172" i="2"/>
  <c r="AQ172" i="2"/>
  <c r="AP172" i="2"/>
  <c r="AN172" i="2"/>
  <c r="AF172" i="2"/>
  <c r="B172" i="2"/>
  <c r="A172" i="2"/>
  <c r="AX171" i="2"/>
  <c r="AY171" i="2" s="1"/>
  <c r="AW171" i="2"/>
  <c r="AQ171" i="2"/>
  <c r="AP171" i="2"/>
  <c r="AN171" i="2"/>
  <c r="AF171" i="2"/>
  <c r="AI171" i="2" s="1"/>
  <c r="B171" i="2"/>
  <c r="A171" i="2"/>
  <c r="AX170" i="2"/>
  <c r="AW170" i="2"/>
  <c r="AQ170" i="2"/>
  <c r="AP170" i="2"/>
  <c r="AN170" i="2"/>
  <c r="AI170" i="2"/>
  <c r="AH170" i="2"/>
  <c r="AF170" i="2"/>
  <c r="B170" i="2"/>
  <c r="A170" i="2"/>
  <c r="AY169" i="2"/>
  <c r="AX169" i="2"/>
  <c r="AW169" i="2"/>
  <c r="AQ169" i="2"/>
  <c r="AP169" i="2"/>
  <c r="AN169" i="2"/>
  <c r="AF169" i="2"/>
  <c r="B169" i="2"/>
  <c r="A169" i="2"/>
  <c r="AX168" i="2"/>
  <c r="AW168" i="2"/>
  <c r="AQ168" i="2"/>
  <c r="AP168" i="2"/>
  <c r="AN168" i="2"/>
  <c r="AF168" i="2"/>
  <c r="AH168" i="2" s="1"/>
  <c r="B168" i="2"/>
  <c r="A168" i="2"/>
  <c r="AX167" i="2"/>
  <c r="AW167" i="2"/>
  <c r="AQ167" i="2"/>
  <c r="AP167" i="2"/>
  <c r="AN167" i="2"/>
  <c r="AI167" i="2"/>
  <c r="AH167" i="2"/>
  <c r="AF167" i="2"/>
  <c r="B167" i="2"/>
  <c r="A167" i="2"/>
  <c r="AX166" i="2"/>
  <c r="AW166" i="2"/>
  <c r="AQ166" i="2"/>
  <c r="AP166" i="2"/>
  <c r="AN166" i="2"/>
  <c r="AH166" i="2"/>
  <c r="AF166" i="2"/>
  <c r="AI166" i="2" s="1"/>
  <c r="B166" i="2"/>
  <c r="A166" i="2"/>
  <c r="AX165" i="2"/>
  <c r="AW165" i="2"/>
  <c r="AQ165" i="2"/>
  <c r="AP165" i="2"/>
  <c r="AN165" i="2"/>
  <c r="AF165" i="2"/>
  <c r="AH165" i="2" s="1"/>
  <c r="B165" i="2"/>
  <c r="A165" i="2"/>
  <c r="AX164" i="2"/>
  <c r="AW164" i="2"/>
  <c r="AQ164" i="2"/>
  <c r="AP164" i="2"/>
  <c r="AN164" i="2"/>
  <c r="AF164" i="2"/>
  <c r="B164" i="2"/>
  <c r="A164" i="2"/>
  <c r="AX163" i="2"/>
  <c r="AW163" i="2"/>
  <c r="AQ163" i="2"/>
  <c r="AP163" i="2"/>
  <c r="AN163" i="2"/>
  <c r="AF163" i="2"/>
  <c r="B163" i="2"/>
  <c r="A163" i="2"/>
  <c r="AX162" i="2"/>
  <c r="AW162" i="2"/>
  <c r="AQ162" i="2"/>
  <c r="AP162" i="2"/>
  <c r="AN162" i="2"/>
  <c r="AI162" i="2"/>
  <c r="AH162" i="2"/>
  <c r="AF162" i="2"/>
  <c r="B162" i="2"/>
  <c r="A162" i="2"/>
  <c r="AX161" i="2"/>
  <c r="AW161" i="2"/>
  <c r="AY161" i="2" s="1"/>
  <c r="AQ161" i="2"/>
  <c r="AP161" i="2"/>
  <c r="AN161" i="2"/>
  <c r="AF161" i="2"/>
  <c r="B161" i="2"/>
  <c r="A161" i="2"/>
  <c r="AX160" i="2"/>
  <c r="AW160" i="2"/>
  <c r="AQ160" i="2"/>
  <c r="AP160" i="2"/>
  <c r="AN160" i="2"/>
  <c r="AF160" i="2"/>
  <c r="B160" i="2"/>
  <c r="A160" i="2"/>
  <c r="AX159" i="2"/>
  <c r="AW159" i="2"/>
  <c r="AQ159" i="2"/>
  <c r="AP159" i="2"/>
  <c r="AN159" i="2"/>
  <c r="AI159" i="2"/>
  <c r="AH159" i="2"/>
  <c r="AF159" i="2"/>
  <c r="B159" i="2"/>
  <c r="A159" i="2"/>
  <c r="AX158" i="2"/>
  <c r="AY158" i="2" s="1"/>
  <c r="AW158" i="2"/>
  <c r="AQ158" i="2"/>
  <c r="AP158" i="2"/>
  <c r="AN158" i="2"/>
  <c r="AF158" i="2"/>
  <c r="AI158" i="2" s="1"/>
  <c r="B158" i="2"/>
  <c r="A158" i="2"/>
  <c r="AX157" i="2"/>
  <c r="AW157" i="2"/>
  <c r="AY157" i="2" s="1"/>
  <c r="AQ157" i="2"/>
  <c r="AP157" i="2"/>
  <c r="AN157" i="2"/>
  <c r="AF157" i="2"/>
  <c r="B157" i="2"/>
  <c r="A157" i="2"/>
  <c r="AX156" i="2"/>
  <c r="AW156" i="2"/>
  <c r="AQ156" i="2"/>
  <c r="AP156" i="2"/>
  <c r="AN156" i="2"/>
  <c r="AF156" i="2"/>
  <c r="B156" i="2"/>
  <c r="A156" i="2"/>
  <c r="AX155" i="2"/>
  <c r="AW155" i="2"/>
  <c r="AQ155" i="2"/>
  <c r="AP155" i="2"/>
  <c r="AN155" i="2"/>
  <c r="AH155" i="2"/>
  <c r="AF155" i="2"/>
  <c r="AI155" i="2" s="1"/>
  <c r="B155" i="2"/>
  <c r="A155" i="2"/>
  <c r="AX154" i="2"/>
  <c r="AY154" i="2" s="1"/>
  <c r="AW154" i="2"/>
  <c r="AQ154" i="2"/>
  <c r="AP154" i="2"/>
  <c r="AN154" i="2"/>
  <c r="AF154" i="2"/>
  <c r="AI154" i="2" s="1"/>
  <c r="B154" i="2"/>
  <c r="A154" i="2"/>
  <c r="AX153" i="2"/>
  <c r="AW153" i="2"/>
  <c r="AQ153" i="2"/>
  <c r="AP153" i="2"/>
  <c r="AN153" i="2"/>
  <c r="AF153" i="2"/>
  <c r="AH153" i="2" s="1"/>
  <c r="B153" i="2"/>
  <c r="A153" i="2"/>
  <c r="AX152" i="2"/>
  <c r="AW152" i="2"/>
  <c r="AQ152" i="2"/>
  <c r="AP152" i="2"/>
  <c r="AN152" i="2"/>
  <c r="AF152" i="2"/>
  <c r="B152" i="2"/>
  <c r="A152" i="2"/>
  <c r="AX151" i="2"/>
  <c r="AW151" i="2"/>
  <c r="AQ151" i="2"/>
  <c r="AP151" i="2"/>
  <c r="AN151" i="2"/>
  <c r="AI151" i="2"/>
  <c r="AH151" i="2"/>
  <c r="AF151" i="2"/>
  <c r="B151" i="2"/>
  <c r="A151" i="2"/>
  <c r="AX150" i="2"/>
  <c r="AY150" i="2" s="1"/>
  <c r="AW150" i="2"/>
  <c r="AQ150" i="2"/>
  <c r="AP150" i="2"/>
  <c r="AN150" i="2"/>
  <c r="AF150" i="2"/>
  <c r="AI150" i="2" s="1"/>
  <c r="B150" i="2"/>
  <c r="A150" i="2"/>
  <c r="AX149" i="2"/>
  <c r="AW149" i="2"/>
  <c r="AY149" i="2" s="1"/>
  <c r="AQ149" i="2"/>
  <c r="AP149" i="2"/>
  <c r="AN149" i="2"/>
  <c r="AF149" i="2"/>
  <c r="B149" i="2"/>
  <c r="A149" i="2"/>
  <c r="AX148" i="2"/>
  <c r="AW148" i="2"/>
  <c r="AQ148" i="2"/>
  <c r="AP148" i="2"/>
  <c r="AN148" i="2"/>
  <c r="AI148" i="2"/>
  <c r="AF148" i="2"/>
  <c r="AH148" i="2" s="1"/>
  <c r="B148" i="2"/>
  <c r="A148" i="2"/>
  <c r="AX147" i="2"/>
  <c r="AY147" i="2" s="1"/>
  <c r="AW147" i="2"/>
  <c r="AQ147" i="2"/>
  <c r="AP147" i="2"/>
  <c r="AN147" i="2"/>
  <c r="AH147" i="2"/>
  <c r="AF147" i="2"/>
  <c r="AI147" i="2" s="1"/>
  <c r="B147" i="2"/>
  <c r="A147" i="2"/>
  <c r="AX146" i="2"/>
  <c r="AY146" i="2" s="1"/>
  <c r="AW146" i="2"/>
  <c r="AQ146" i="2"/>
  <c r="AP146" i="2"/>
  <c r="AN146" i="2"/>
  <c r="AF146" i="2"/>
  <c r="B146" i="2"/>
  <c r="A146" i="2"/>
  <c r="AX145" i="2"/>
  <c r="AY145" i="2" s="1"/>
  <c r="AW145" i="2"/>
  <c r="AQ145" i="2"/>
  <c r="AP145" i="2"/>
  <c r="AN145" i="2"/>
  <c r="AF145" i="2"/>
  <c r="B145" i="2"/>
  <c r="A145" i="2"/>
  <c r="AX144" i="2"/>
  <c r="AW144" i="2"/>
  <c r="AQ144" i="2"/>
  <c r="AP144" i="2"/>
  <c r="AN144" i="2"/>
  <c r="AF144" i="2"/>
  <c r="AH144" i="2" s="1"/>
  <c r="B144" i="2"/>
  <c r="A144" i="2"/>
  <c r="AX143" i="2"/>
  <c r="AY143" i="2" s="1"/>
  <c r="AW143" i="2"/>
  <c r="AQ143" i="2"/>
  <c r="AP143" i="2"/>
  <c r="AN143" i="2"/>
  <c r="AF143" i="2"/>
  <c r="AI143" i="2" s="1"/>
  <c r="B143" i="2"/>
  <c r="A143" i="2"/>
  <c r="AX142" i="2"/>
  <c r="AW142" i="2"/>
  <c r="AQ142" i="2"/>
  <c r="AP142" i="2"/>
  <c r="AN142" i="2"/>
  <c r="AF142" i="2"/>
  <c r="B142" i="2"/>
  <c r="A142" i="2"/>
  <c r="AX141" i="2"/>
  <c r="AW141" i="2"/>
  <c r="AQ141" i="2"/>
  <c r="AP141" i="2"/>
  <c r="AN141" i="2"/>
  <c r="AF141" i="2"/>
  <c r="B141" i="2"/>
  <c r="A141" i="2"/>
  <c r="AX140" i="2"/>
  <c r="AW140" i="2"/>
  <c r="AQ140" i="2"/>
  <c r="AP140" i="2"/>
  <c r="AN140" i="2"/>
  <c r="AF140" i="2"/>
  <c r="B140" i="2"/>
  <c r="A140" i="2"/>
  <c r="AX139" i="2"/>
  <c r="AW139" i="2"/>
  <c r="AQ139" i="2"/>
  <c r="AP139" i="2"/>
  <c r="AN139" i="2"/>
  <c r="AH139" i="2"/>
  <c r="AF139" i="2"/>
  <c r="AI139" i="2" s="1"/>
  <c r="B139" i="2"/>
  <c r="A139" i="2"/>
  <c r="AX138" i="2"/>
  <c r="AY138" i="2" s="1"/>
  <c r="AW138" i="2"/>
  <c r="AQ138" i="2"/>
  <c r="AP138" i="2"/>
  <c r="AN138" i="2"/>
  <c r="AF138" i="2"/>
  <c r="AI138" i="2" s="1"/>
  <c r="B138" i="2"/>
  <c r="A138" i="2"/>
  <c r="AX137" i="2"/>
  <c r="AW137" i="2"/>
  <c r="AY137" i="2" s="1"/>
  <c r="AQ137" i="2"/>
  <c r="AP137" i="2"/>
  <c r="AN137" i="2"/>
  <c r="AI137" i="2"/>
  <c r="AH137" i="2"/>
  <c r="AF137" i="2"/>
  <c r="B137" i="2"/>
  <c r="A137" i="2"/>
  <c r="AX136" i="2"/>
  <c r="AY136" i="2" s="1"/>
  <c r="AW136" i="2"/>
  <c r="AQ136" i="2"/>
  <c r="AP136" i="2"/>
  <c r="AN136" i="2"/>
  <c r="AF136" i="2"/>
  <c r="B136" i="2"/>
  <c r="A136" i="2"/>
  <c r="AX135" i="2"/>
  <c r="AW135" i="2"/>
  <c r="AQ135" i="2"/>
  <c r="AP135" i="2"/>
  <c r="AN135" i="2"/>
  <c r="AF135" i="2"/>
  <c r="AI135" i="2" s="1"/>
  <c r="B135" i="2"/>
  <c r="A135" i="2"/>
  <c r="AX134" i="2"/>
  <c r="AW134" i="2"/>
  <c r="AQ134" i="2"/>
  <c r="AP134" i="2"/>
  <c r="AN134" i="2"/>
  <c r="AF134" i="2"/>
  <c r="B134" i="2"/>
  <c r="A134" i="2"/>
  <c r="AX133" i="2"/>
  <c r="AW133" i="2"/>
  <c r="AY133" i="2" s="1"/>
  <c r="AQ133" i="2"/>
  <c r="AP133" i="2"/>
  <c r="AN133" i="2"/>
  <c r="AI133" i="2"/>
  <c r="AF133" i="2"/>
  <c r="AH133" i="2" s="1"/>
  <c r="B133" i="2"/>
  <c r="A133" i="2"/>
  <c r="AX132" i="2"/>
  <c r="AW132" i="2"/>
  <c r="AQ132" i="2"/>
  <c r="AP132" i="2"/>
  <c r="AN132" i="2"/>
  <c r="AI132" i="2"/>
  <c r="AF132" i="2"/>
  <c r="AH132" i="2" s="1"/>
  <c r="B132" i="2"/>
  <c r="A132" i="2"/>
  <c r="AX131" i="2"/>
  <c r="AW131" i="2"/>
  <c r="AQ131" i="2"/>
  <c r="AP131" i="2"/>
  <c r="AN131" i="2"/>
  <c r="AI131" i="2"/>
  <c r="AH131" i="2"/>
  <c r="AF131" i="2"/>
  <c r="B131" i="2"/>
  <c r="A131" i="2"/>
  <c r="AX130" i="2"/>
  <c r="AY130" i="2" s="1"/>
  <c r="AW130" i="2"/>
  <c r="AQ130" i="2"/>
  <c r="AP130" i="2"/>
  <c r="AN130" i="2"/>
  <c r="AI130" i="2"/>
  <c r="AF130" i="2"/>
  <c r="AH130" i="2" s="1"/>
  <c r="B130" i="2"/>
  <c r="A130" i="2"/>
  <c r="AX129" i="2"/>
  <c r="AW129" i="2"/>
  <c r="AY129" i="2" s="1"/>
  <c r="AQ129" i="2"/>
  <c r="AP129" i="2"/>
  <c r="AN129" i="2"/>
  <c r="AI129" i="2"/>
  <c r="AH129" i="2"/>
  <c r="AF129" i="2"/>
  <c r="B129" i="2"/>
  <c r="A129" i="2"/>
  <c r="AX128" i="2"/>
  <c r="AY128" i="2" s="1"/>
  <c r="AW128" i="2"/>
  <c r="AQ128" i="2"/>
  <c r="AP128" i="2"/>
  <c r="AN128" i="2"/>
  <c r="AI128" i="2"/>
  <c r="AF128" i="2"/>
  <c r="AH128" i="2" s="1"/>
  <c r="B128" i="2"/>
  <c r="A128" i="2"/>
  <c r="AX127" i="2"/>
  <c r="AW127" i="2"/>
  <c r="AQ127" i="2"/>
  <c r="AP127" i="2"/>
  <c r="AN127" i="2"/>
  <c r="AI127" i="2"/>
  <c r="AH127" i="2"/>
  <c r="AF127" i="2"/>
  <c r="B127" i="2"/>
  <c r="A127" i="2"/>
  <c r="AX126" i="2"/>
  <c r="AY126" i="2" s="1"/>
  <c r="AW126" i="2"/>
  <c r="AQ126" i="2"/>
  <c r="AP126" i="2"/>
  <c r="AN126" i="2"/>
  <c r="AI126" i="2"/>
  <c r="AF126" i="2"/>
  <c r="AH126" i="2" s="1"/>
  <c r="B126" i="2"/>
  <c r="A126" i="2"/>
  <c r="AX125" i="2"/>
  <c r="AW125" i="2"/>
  <c r="AQ125" i="2"/>
  <c r="AP125" i="2"/>
  <c r="AN125" i="2"/>
  <c r="AI125" i="2"/>
  <c r="AF125" i="2"/>
  <c r="AH125" i="2" s="1"/>
  <c r="B125" i="2"/>
  <c r="A125" i="2"/>
  <c r="AX124" i="2"/>
  <c r="AW124" i="2"/>
  <c r="AQ124" i="2"/>
  <c r="AP124" i="2"/>
  <c r="AN124" i="2"/>
  <c r="AI124" i="2"/>
  <c r="AF124" i="2"/>
  <c r="AH124" i="2" s="1"/>
  <c r="B124" i="2"/>
  <c r="A124" i="2"/>
  <c r="AX123" i="2"/>
  <c r="AW123" i="2"/>
  <c r="AQ123" i="2"/>
  <c r="AP123" i="2"/>
  <c r="AN123" i="2"/>
  <c r="AI123" i="2"/>
  <c r="AH123" i="2"/>
  <c r="AF123" i="2"/>
  <c r="B123" i="2"/>
  <c r="A123" i="2"/>
  <c r="AX122" i="2"/>
  <c r="AW122" i="2"/>
  <c r="AQ122" i="2"/>
  <c r="AP122" i="2"/>
  <c r="AN122" i="2"/>
  <c r="AI122" i="2"/>
  <c r="AF122" i="2"/>
  <c r="AH122" i="2" s="1"/>
  <c r="B122" i="2"/>
  <c r="A122" i="2"/>
  <c r="AY121" i="2"/>
  <c r="AX121" i="2"/>
  <c r="AW121" i="2"/>
  <c r="AQ121" i="2"/>
  <c r="AP121" i="2"/>
  <c r="AN121" i="2"/>
  <c r="AI121" i="2"/>
  <c r="AF121" i="2"/>
  <c r="AH121" i="2" s="1"/>
  <c r="B121" i="2"/>
  <c r="A121" i="2"/>
  <c r="AX120" i="2"/>
  <c r="AW120" i="2"/>
  <c r="AQ120" i="2"/>
  <c r="AP120" i="2"/>
  <c r="AN120" i="2"/>
  <c r="AI120" i="2"/>
  <c r="AF120" i="2"/>
  <c r="AH120" i="2" s="1"/>
  <c r="B120" i="2"/>
  <c r="A120" i="2"/>
  <c r="AX119" i="2"/>
  <c r="AW119" i="2"/>
  <c r="AQ119" i="2"/>
  <c r="AP119" i="2"/>
  <c r="AN119" i="2"/>
  <c r="AI119" i="2"/>
  <c r="AF119" i="2"/>
  <c r="AH119" i="2" s="1"/>
  <c r="B119" i="2"/>
  <c r="A119" i="2"/>
  <c r="AM119" i="2" s="1"/>
  <c r="AX118" i="2"/>
  <c r="AY118" i="2" s="1"/>
  <c r="AZ118" i="2" s="1"/>
  <c r="AW118" i="2"/>
  <c r="AQ118" i="2"/>
  <c r="AP118" i="2"/>
  <c r="AN118" i="2"/>
  <c r="AI118" i="2"/>
  <c r="AF118" i="2"/>
  <c r="AH118" i="2" s="1"/>
  <c r="B118" i="2"/>
  <c r="A118" i="2"/>
  <c r="AM118" i="2" s="1"/>
  <c r="AX117" i="2"/>
  <c r="AW117" i="2"/>
  <c r="AQ117" i="2"/>
  <c r="AP117" i="2"/>
  <c r="AN117" i="2"/>
  <c r="AI117" i="2"/>
  <c r="AF117" i="2"/>
  <c r="AH117" i="2" s="1"/>
  <c r="B117" i="2"/>
  <c r="A117" i="2"/>
  <c r="AM117" i="2" s="1"/>
  <c r="AX116" i="2"/>
  <c r="AW116" i="2"/>
  <c r="AQ116" i="2"/>
  <c r="AP116" i="2"/>
  <c r="AN116" i="2"/>
  <c r="AI116" i="2"/>
  <c r="AF116" i="2"/>
  <c r="AH116" i="2" s="1"/>
  <c r="B116" i="2"/>
  <c r="A116" i="2"/>
  <c r="AX115" i="2"/>
  <c r="AW115" i="2"/>
  <c r="AQ115" i="2"/>
  <c r="AP115" i="2"/>
  <c r="AN115" i="2"/>
  <c r="AI115" i="2"/>
  <c r="AF115" i="2"/>
  <c r="AH115" i="2" s="1"/>
  <c r="B115" i="2"/>
  <c r="A115" i="2"/>
  <c r="AM115" i="2" s="1"/>
  <c r="AX114" i="2"/>
  <c r="AW114" i="2"/>
  <c r="AQ114" i="2"/>
  <c r="AP114" i="2"/>
  <c r="AN114" i="2"/>
  <c r="AI114" i="2"/>
  <c r="AF114" i="2"/>
  <c r="AH114" i="2" s="1"/>
  <c r="B114" i="2"/>
  <c r="A114" i="2"/>
  <c r="AM114" i="2" s="1"/>
  <c r="AX113" i="2"/>
  <c r="AW113" i="2"/>
  <c r="AQ113" i="2"/>
  <c r="AP113" i="2"/>
  <c r="AN113" i="2"/>
  <c r="AI113" i="2"/>
  <c r="AF113" i="2"/>
  <c r="AH113" i="2" s="1"/>
  <c r="B113" i="2"/>
  <c r="A113" i="2"/>
  <c r="AM113" i="2" s="1"/>
  <c r="AX112" i="2"/>
  <c r="AW112" i="2"/>
  <c r="AQ112" i="2"/>
  <c r="AP112" i="2"/>
  <c r="AN112" i="2"/>
  <c r="AI112" i="2"/>
  <c r="AH112" i="2"/>
  <c r="AF112" i="2"/>
  <c r="B112" i="2"/>
  <c r="A112" i="2"/>
  <c r="AX111" i="2"/>
  <c r="AW111" i="2"/>
  <c r="AQ111" i="2"/>
  <c r="AP111" i="2"/>
  <c r="AN111" i="2"/>
  <c r="AI111" i="2"/>
  <c r="AF111" i="2"/>
  <c r="AH111" i="2" s="1"/>
  <c r="B111" i="2"/>
  <c r="A111" i="2"/>
  <c r="AM111" i="2" s="1"/>
  <c r="AX110" i="2"/>
  <c r="AW110" i="2"/>
  <c r="AQ110" i="2"/>
  <c r="AP110" i="2"/>
  <c r="AN110" i="2"/>
  <c r="AI110" i="2"/>
  <c r="AF110" i="2"/>
  <c r="AH110" i="2" s="1"/>
  <c r="B110" i="2"/>
  <c r="A110" i="2"/>
  <c r="AM110" i="2" s="1"/>
  <c r="AX109" i="2"/>
  <c r="AW109" i="2"/>
  <c r="AY109" i="2" s="1"/>
  <c r="AZ109" i="2" s="1"/>
  <c r="AQ109" i="2"/>
  <c r="AP109" i="2"/>
  <c r="AN109" i="2"/>
  <c r="AF109" i="2"/>
  <c r="AI109" i="2" s="1"/>
  <c r="B109" i="2"/>
  <c r="A109" i="2"/>
  <c r="AM109" i="2" s="1"/>
  <c r="AX108" i="2"/>
  <c r="AW108" i="2"/>
  <c r="AQ108" i="2"/>
  <c r="AP108" i="2"/>
  <c r="AN108" i="2"/>
  <c r="AI108" i="2"/>
  <c r="AH108" i="2"/>
  <c r="AF108" i="2"/>
  <c r="B108" i="2"/>
  <c r="A108" i="2"/>
  <c r="AX107" i="2"/>
  <c r="AW107" i="2"/>
  <c r="AQ107" i="2"/>
  <c r="AP107" i="2"/>
  <c r="AN107" i="2"/>
  <c r="AI107" i="2"/>
  <c r="AF107" i="2"/>
  <c r="AH107" i="2" s="1"/>
  <c r="B107" i="2"/>
  <c r="A107" i="2"/>
  <c r="AX106" i="2"/>
  <c r="AW106" i="2"/>
  <c r="AQ106" i="2"/>
  <c r="AP106" i="2"/>
  <c r="AN106" i="2"/>
  <c r="AI106" i="2"/>
  <c r="AH106" i="2"/>
  <c r="AF106" i="2"/>
  <c r="B106" i="2"/>
  <c r="A106" i="2"/>
  <c r="AX105" i="2"/>
  <c r="AW105" i="2"/>
  <c r="AY105" i="2" s="1"/>
  <c r="AZ105" i="2" s="1"/>
  <c r="AQ105" i="2"/>
  <c r="AP105" i="2"/>
  <c r="AN105" i="2"/>
  <c r="AI105" i="2"/>
  <c r="AH105" i="2"/>
  <c r="AF105" i="2"/>
  <c r="B105" i="2"/>
  <c r="A105" i="2"/>
  <c r="AM105" i="2" s="1"/>
  <c r="AX104" i="2"/>
  <c r="AW104" i="2"/>
  <c r="AQ104" i="2"/>
  <c r="AP104" i="2"/>
  <c r="AN104" i="2"/>
  <c r="AI104" i="2"/>
  <c r="AF104" i="2"/>
  <c r="AH104" i="2" s="1"/>
  <c r="B104" i="2"/>
  <c r="A104" i="2"/>
  <c r="AX103" i="2"/>
  <c r="AW103" i="2"/>
  <c r="AQ103" i="2"/>
  <c r="AP103" i="2"/>
  <c r="AN103" i="2"/>
  <c r="AI103" i="2"/>
  <c r="AF103" i="2"/>
  <c r="AH103" i="2" s="1"/>
  <c r="B103" i="2"/>
  <c r="A103" i="2"/>
  <c r="AM103" i="2" s="1"/>
  <c r="AX102" i="2"/>
  <c r="AW102" i="2"/>
  <c r="AY102" i="2" s="1"/>
  <c r="AZ102" i="2" s="1"/>
  <c r="AQ102" i="2"/>
  <c r="AP102" i="2"/>
  <c r="AN102" i="2"/>
  <c r="AL102" i="2"/>
  <c r="AI102" i="2"/>
  <c r="AF102" i="2"/>
  <c r="AH102" i="2" s="1"/>
  <c r="B102" i="2"/>
  <c r="A102" i="2"/>
  <c r="AM102" i="2" s="1"/>
  <c r="AX101" i="2"/>
  <c r="AW101" i="2"/>
  <c r="AQ101" i="2"/>
  <c r="AP101" i="2"/>
  <c r="AN101" i="2"/>
  <c r="AI101" i="2"/>
  <c r="AH101" i="2"/>
  <c r="AF101" i="2"/>
  <c r="B101" i="2"/>
  <c r="A101" i="2"/>
  <c r="AM101" i="2" s="1"/>
  <c r="AX100" i="2"/>
  <c r="AW100" i="2"/>
  <c r="AQ100" i="2"/>
  <c r="AP100" i="2"/>
  <c r="AN100" i="2"/>
  <c r="AI100" i="2"/>
  <c r="AF100" i="2"/>
  <c r="AH100" i="2" s="1"/>
  <c r="B100" i="2"/>
  <c r="A100" i="2"/>
  <c r="AX99" i="2"/>
  <c r="AW99" i="2"/>
  <c r="AQ99" i="2"/>
  <c r="AP99" i="2"/>
  <c r="AN99" i="2"/>
  <c r="AF99" i="2"/>
  <c r="B99" i="2"/>
  <c r="A99" i="2"/>
  <c r="AM99" i="2" s="1"/>
  <c r="AX98" i="2"/>
  <c r="AW98" i="2"/>
  <c r="AQ98" i="2"/>
  <c r="AP98" i="2"/>
  <c r="AN98" i="2"/>
  <c r="AL98" i="2"/>
  <c r="AF98" i="2"/>
  <c r="B98" i="2"/>
  <c r="A98" i="2"/>
  <c r="AM98" i="2" s="1"/>
  <c r="AY97" i="2"/>
  <c r="AX97" i="2"/>
  <c r="AW97" i="2"/>
  <c r="AQ97" i="2"/>
  <c r="AP97" i="2"/>
  <c r="AN97" i="2"/>
  <c r="AF97" i="2"/>
  <c r="B97" i="2"/>
  <c r="A97" i="2"/>
  <c r="AM97" i="2" s="1"/>
  <c r="AX96" i="2"/>
  <c r="AW96" i="2"/>
  <c r="AQ96" i="2"/>
  <c r="AP96" i="2"/>
  <c r="AN96" i="2"/>
  <c r="AF96" i="2"/>
  <c r="B96" i="2"/>
  <c r="A96" i="2"/>
  <c r="AX95" i="2"/>
  <c r="AW95" i="2"/>
  <c r="AQ95" i="2"/>
  <c r="AP95" i="2"/>
  <c r="AN95" i="2"/>
  <c r="AL95" i="2"/>
  <c r="AF95" i="2"/>
  <c r="AI95" i="2" s="1"/>
  <c r="B95" i="2"/>
  <c r="A95" i="2"/>
  <c r="AM95" i="2" s="1"/>
  <c r="AX94" i="2"/>
  <c r="AW94" i="2"/>
  <c r="AQ94" i="2"/>
  <c r="AP94" i="2"/>
  <c r="AN94" i="2"/>
  <c r="AH94" i="2"/>
  <c r="AF94" i="2"/>
  <c r="AI94" i="2" s="1"/>
  <c r="B94" i="2"/>
  <c r="A94" i="2"/>
  <c r="AM94" i="2" s="1"/>
  <c r="AX93" i="2"/>
  <c r="AW93" i="2"/>
  <c r="AQ93" i="2"/>
  <c r="AP93" i="2"/>
  <c r="AN93" i="2"/>
  <c r="AF93" i="2"/>
  <c r="AI93" i="2" s="1"/>
  <c r="B93" i="2"/>
  <c r="A93" i="2"/>
  <c r="AM93" i="2" s="1"/>
  <c r="AX92" i="2"/>
  <c r="AW92" i="2"/>
  <c r="AQ92" i="2"/>
  <c r="AP92" i="2"/>
  <c r="AN92" i="2"/>
  <c r="AI92" i="2"/>
  <c r="AH92" i="2"/>
  <c r="AF92" i="2"/>
  <c r="B92" i="2"/>
  <c r="A92" i="2"/>
  <c r="AX91" i="2"/>
  <c r="AW91" i="2"/>
  <c r="AQ91" i="2"/>
  <c r="AP91" i="2"/>
  <c r="AN91" i="2"/>
  <c r="AF91" i="2"/>
  <c r="AI91" i="2" s="1"/>
  <c r="B91" i="2"/>
  <c r="A91" i="2"/>
  <c r="AX90" i="2"/>
  <c r="AY90" i="2" s="1"/>
  <c r="AZ90" i="2" s="1"/>
  <c r="AW90" i="2"/>
  <c r="AQ90" i="2"/>
  <c r="AP90" i="2"/>
  <c r="AR90" i="2" s="1"/>
  <c r="AN90" i="2"/>
  <c r="AF90" i="2"/>
  <c r="B90" i="2"/>
  <c r="A90" i="2"/>
  <c r="AX89" i="2"/>
  <c r="AW89" i="2"/>
  <c r="AY89" i="2" s="1"/>
  <c r="AZ89" i="2" s="1"/>
  <c r="AQ89" i="2"/>
  <c r="AP89" i="2"/>
  <c r="AN89" i="2"/>
  <c r="AI89" i="2"/>
  <c r="AH89" i="2"/>
  <c r="AF89" i="2"/>
  <c r="B89" i="2"/>
  <c r="A89" i="2"/>
  <c r="AM89" i="2" s="1"/>
  <c r="AX88" i="2"/>
  <c r="AW88" i="2"/>
  <c r="AQ88" i="2"/>
  <c r="AP88" i="2"/>
  <c r="AN88" i="2"/>
  <c r="AF88" i="2"/>
  <c r="AI88" i="2" s="1"/>
  <c r="P88" i="2"/>
  <c r="B88" i="2"/>
  <c r="A88" i="2"/>
  <c r="AX87" i="2"/>
  <c r="AW87" i="2"/>
  <c r="AQ87" i="2"/>
  <c r="AP87" i="2"/>
  <c r="AN87" i="2"/>
  <c r="AH87" i="2"/>
  <c r="AF87" i="2"/>
  <c r="AI87" i="2" s="1"/>
  <c r="P87" i="2"/>
  <c r="B87" i="2"/>
  <c r="A87" i="2"/>
  <c r="AX86" i="2"/>
  <c r="AW86" i="2"/>
  <c r="AQ86" i="2"/>
  <c r="AP86" i="2"/>
  <c r="AN86" i="2"/>
  <c r="AF86" i="2"/>
  <c r="P86" i="2"/>
  <c r="B86" i="2"/>
  <c r="A86" i="2"/>
  <c r="AM86" i="2" s="1"/>
  <c r="AX85" i="2"/>
  <c r="AW85" i="2"/>
  <c r="AQ85" i="2"/>
  <c r="AP85" i="2"/>
  <c r="AN85" i="2"/>
  <c r="AF85" i="2"/>
  <c r="P85" i="2"/>
  <c r="B85" i="2"/>
  <c r="A85" i="2"/>
  <c r="AM85" i="2" s="1"/>
  <c r="AX84" i="2"/>
  <c r="AW84" i="2"/>
  <c r="AQ84" i="2"/>
  <c r="AP84" i="2"/>
  <c r="AN84" i="2"/>
  <c r="AF84" i="2"/>
  <c r="P84" i="2"/>
  <c r="B84" i="2"/>
  <c r="A84" i="2"/>
  <c r="AM84" i="2" s="1"/>
  <c r="AX83" i="2"/>
  <c r="AW83" i="2"/>
  <c r="AQ83" i="2"/>
  <c r="AP83" i="2"/>
  <c r="AN83" i="2"/>
  <c r="AF83" i="2"/>
  <c r="P83" i="2"/>
  <c r="B83" i="2"/>
  <c r="A83" i="2"/>
  <c r="AM83" i="2" s="1"/>
  <c r="AX82" i="2"/>
  <c r="AW82" i="2"/>
  <c r="AQ82" i="2"/>
  <c r="AP82" i="2"/>
  <c r="AN82" i="2"/>
  <c r="AK82" i="2"/>
  <c r="AK83" i="2" s="1"/>
  <c r="AK84" i="2" s="1"/>
  <c r="AK85" i="2" s="1"/>
  <c r="AK86" i="2" s="1"/>
  <c r="AK87" i="2" s="1"/>
  <c r="AK88" i="2" s="1"/>
  <c r="AF82" i="2"/>
  <c r="AI82" i="2" s="1"/>
  <c r="B82" i="2"/>
  <c r="A82" i="2"/>
  <c r="AM82" i="2" s="1"/>
  <c r="AX81" i="2"/>
  <c r="AW81" i="2"/>
  <c r="AQ81" i="2"/>
  <c r="AP81" i="2"/>
  <c r="AN81" i="2"/>
  <c r="AF81" i="2"/>
  <c r="AI81" i="2" s="1"/>
  <c r="B81" i="2"/>
  <c r="A81" i="2"/>
  <c r="AM81" i="2" s="1"/>
  <c r="AX80" i="2"/>
  <c r="AW80" i="2"/>
  <c r="AQ80" i="2"/>
  <c r="AP80" i="2"/>
  <c r="AN80" i="2"/>
  <c r="AF80" i="2"/>
  <c r="B80" i="2"/>
  <c r="A80" i="2"/>
  <c r="AX79" i="2"/>
  <c r="AW79" i="2"/>
  <c r="AY79" i="2" s="1"/>
  <c r="AZ79" i="2" s="1"/>
  <c r="AQ79" i="2"/>
  <c r="AP79" i="2"/>
  <c r="AN79" i="2"/>
  <c r="AM79" i="2"/>
  <c r="AF79" i="2"/>
  <c r="B79" i="2"/>
  <c r="A79" i="2"/>
  <c r="AL79" i="2" s="1"/>
  <c r="AX78" i="2"/>
  <c r="AW78" i="2"/>
  <c r="AQ78" i="2"/>
  <c r="AP78" i="2"/>
  <c r="AN78" i="2"/>
  <c r="AI78" i="2"/>
  <c r="AF78" i="2"/>
  <c r="B78" i="2"/>
  <c r="A78" i="2"/>
  <c r="AM78" i="2" s="1"/>
  <c r="AX77" i="2"/>
  <c r="AW77" i="2"/>
  <c r="AQ77" i="2"/>
  <c r="AP77" i="2"/>
  <c r="AN77" i="2"/>
  <c r="AF77" i="2"/>
  <c r="AI77" i="2" s="1"/>
  <c r="B77" i="2"/>
  <c r="A77" i="2"/>
  <c r="AM77" i="2" s="1"/>
  <c r="AX76" i="2"/>
  <c r="AW76" i="2"/>
  <c r="AR76" i="2"/>
  <c r="AQ76" i="2"/>
  <c r="AP76" i="2"/>
  <c r="AN76" i="2"/>
  <c r="AM76" i="2"/>
  <c r="AF76" i="2"/>
  <c r="AI76" i="2" s="1"/>
  <c r="B76" i="2"/>
  <c r="A76" i="2"/>
  <c r="AL76" i="2" s="1"/>
  <c r="AY75" i="2"/>
  <c r="AZ75" i="2" s="1"/>
  <c r="AX75" i="2"/>
  <c r="AW75" i="2"/>
  <c r="AQ75" i="2"/>
  <c r="AP75" i="2"/>
  <c r="AN75" i="2"/>
  <c r="AF75" i="2"/>
  <c r="B75" i="2"/>
  <c r="A75" i="2"/>
  <c r="AL75" i="2" s="1"/>
  <c r="AX74" i="2"/>
  <c r="AW74" i="2"/>
  <c r="AQ74" i="2"/>
  <c r="AP74" i="2"/>
  <c r="AN74" i="2"/>
  <c r="AF74" i="2"/>
  <c r="AI74" i="2" s="1"/>
  <c r="B74" i="2"/>
  <c r="A74" i="2"/>
  <c r="AL74" i="2" s="1"/>
  <c r="AX73" i="2"/>
  <c r="AW73" i="2"/>
  <c r="AQ73" i="2"/>
  <c r="AR73" i="2" s="1"/>
  <c r="AP73" i="2"/>
  <c r="AN73" i="2"/>
  <c r="AF73" i="2"/>
  <c r="AI73" i="2" s="1"/>
  <c r="B73" i="2"/>
  <c r="A73" i="2"/>
  <c r="AM73" i="2" s="1"/>
  <c r="AX72" i="2"/>
  <c r="AY72" i="2" s="1"/>
  <c r="AW72" i="2"/>
  <c r="AQ72" i="2"/>
  <c r="AR72" i="2" s="1"/>
  <c r="AP72" i="2"/>
  <c r="AN72" i="2"/>
  <c r="AF72" i="2"/>
  <c r="B72" i="2"/>
  <c r="A72" i="2"/>
  <c r="AL72" i="2" s="1"/>
  <c r="AX71" i="2"/>
  <c r="AW71" i="2"/>
  <c r="AQ71" i="2"/>
  <c r="AP71" i="2"/>
  <c r="AN71" i="2"/>
  <c r="AF71" i="2"/>
  <c r="B71" i="2"/>
  <c r="A71" i="2"/>
  <c r="AX70" i="2"/>
  <c r="AW70" i="2"/>
  <c r="AQ70" i="2"/>
  <c r="AP70" i="2"/>
  <c r="AN70" i="2"/>
  <c r="AF70" i="2"/>
  <c r="AI70" i="2" s="1"/>
  <c r="B70" i="2"/>
  <c r="A70" i="2"/>
  <c r="AM70" i="2" s="1"/>
  <c r="AX69" i="2"/>
  <c r="AW69" i="2"/>
  <c r="AQ69" i="2"/>
  <c r="AR69" i="2" s="1"/>
  <c r="AP69" i="2"/>
  <c r="AN69" i="2"/>
  <c r="AF69" i="2"/>
  <c r="AI69" i="2" s="1"/>
  <c r="B69" i="2"/>
  <c r="A69" i="2"/>
  <c r="AM69" i="2" s="1"/>
  <c r="AX68" i="2"/>
  <c r="AW68" i="2"/>
  <c r="AQ68" i="2"/>
  <c r="AP68" i="2"/>
  <c r="AN68" i="2"/>
  <c r="AF68" i="2"/>
  <c r="B68" i="2"/>
  <c r="A68" i="2"/>
  <c r="AL68" i="2" s="1"/>
  <c r="AX67" i="2"/>
  <c r="AW67" i="2"/>
  <c r="AQ67" i="2"/>
  <c r="AP67" i="2"/>
  <c r="AN67" i="2"/>
  <c r="AM67" i="2"/>
  <c r="AF67" i="2"/>
  <c r="B67" i="2"/>
  <c r="A67" i="2"/>
  <c r="AL67" i="2" s="1"/>
  <c r="AX66" i="2"/>
  <c r="AW66" i="2"/>
  <c r="AQ66" i="2"/>
  <c r="AP66" i="2"/>
  <c r="AN66" i="2"/>
  <c r="AI66" i="2"/>
  <c r="AF66" i="2"/>
  <c r="B66" i="2"/>
  <c r="A66" i="2"/>
  <c r="AL66" i="2" s="1"/>
  <c r="AX65" i="2"/>
  <c r="AW65" i="2"/>
  <c r="AQ65" i="2"/>
  <c r="AP65" i="2"/>
  <c r="AN65" i="2"/>
  <c r="AF65" i="2"/>
  <c r="AI65" i="2" s="1"/>
  <c r="B65" i="2"/>
  <c r="A65" i="2"/>
  <c r="AM65" i="2" s="1"/>
  <c r="AX64" i="2"/>
  <c r="AW64" i="2"/>
  <c r="AQ64" i="2"/>
  <c r="AP64" i="2"/>
  <c r="AR64" i="2" s="1"/>
  <c r="AN64" i="2"/>
  <c r="AF64" i="2"/>
  <c r="AI64" i="2" s="1"/>
  <c r="B64" i="2"/>
  <c r="A64" i="2"/>
  <c r="AX63" i="2"/>
  <c r="AW63" i="2"/>
  <c r="AQ63" i="2"/>
  <c r="AP63" i="2"/>
  <c r="AN63" i="2"/>
  <c r="AF63" i="2"/>
  <c r="B63" i="2"/>
  <c r="A63" i="2"/>
  <c r="AL63" i="2" s="1"/>
  <c r="AX62" i="2"/>
  <c r="AW62" i="2"/>
  <c r="AQ62" i="2"/>
  <c r="AP62" i="2"/>
  <c r="AN62" i="2"/>
  <c r="AF62" i="2"/>
  <c r="AI62" i="2" s="1"/>
  <c r="B62" i="2"/>
  <c r="A62" i="2"/>
  <c r="AL62" i="2" s="1"/>
  <c r="AX61" i="2"/>
  <c r="AW61" i="2"/>
  <c r="AQ61" i="2"/>
  <c r="AP61" i="2"/>
  <c r="AN61" i="2"/>
  <c r="AI61" i="2"/>
  <c r="AF61" i="2"/>
  <c r="B61" i="2"/>
  <c r="A61" i="2"/>
  <c r="AM61" i="2" s="1"/>
  <c r="AX60" i="2"/>
  <c r="AW60" i="2"/>
  <c r="AQ60" i="2"/>
  <c r="AR60" i="2" s="1"/>
  <c r="AP60" i="2"/>
  <c r="AN60" i="2"/>
  <c r="AF60" i="2"/>
  <c r="B60" i="2"/>
  <c r="A60" i="2"/>
  <c r="AL60" i="2" s="1"/>
  <c r="AX59" i="2"/>
  <c r="AW59" i="2"/>
  <c r="AQ59" i="2"/>
  <c r="AP59" i="2"/>
  <c r="AN59" i="2"/>
  <c r="AF59" i="2"/>
  <c r="B59" i="2"/>
  <c r="A59" i="2"/>
  <c r="AL59" i="2" s="1"/>
  <c r="AX58" i="2"/>
  <c r="AW58" i="2"/>
  <c r="AQ58" i="2"/>
  <c r="AP58" i="2"/>
  <c r="AN58" i="2"/>
  <c r="AI58" i="2"/>
  <c r="AF58" i="2"/>
  <c r="B58" i="2"/>
  <c r="A58" i="2"/>
  <c r="AM58" i="2" s="1"/>
  <c r="AX57" i="2"/>
  <c r="AW57" i="2"/>
  <c r="AQ57" i="2"/>
  <c r="AP57" i="2"/>
  <c r="AN57" i="2"/>
  <c r="AI57" i="2"/>
  <c r="AF57" i="2"/>
  <c r="B57" i="2"/>
  <c r="A57" i="2"/>
  <c r="AM57" i="2" s="1"/>
  <c r="AX56" i="2"/>
  <c r="AW56" i="2"/>
  <c r="AY56" i="2" s="1"/>
  <c r="AR56" i="2"/>
  <c r="AQ56" i="2"/>
  <c r="AP56" i="2"/>
  <c r="AN56" i="2"/>
  <c r="AM56" i="2"/>
  <c r="AF56" i="2"/>
  <c r="AI56" i="2" s="1"/>
  <c r="B56" i="2"/>
  <c r="A56" i="2"/>
  <c r="AL56" i="2" s="1"/>
  <c r="AY55" i="2"/>
  <c r="AZ55" i="2" s="1"/>
  <c r="AX55" i="2"/>
  <c r="AW55" i="2"/>
  <c r="AQ55" i="2"/>
  <c r="AP55" i="2"/>
  <c r="AN55" i="2"/>
  <c r="AF55" i="2"/>
  <c r="B55" i="2"/>
  <c r="A55" i="2"/>
  <c r="AX54" i="2"/>
  <c r="AW54" i="2"/>
  <c r="AQ54" i="2"/>
  <c r="AP54" i="2"/>
  <c r="AN54" i="2"/>
  <c r="AF54" i="2"/>
  <c r="AI54" i="2" s="1"/>
  <c r="B54" i="2"/>
  <c r="A54" i="2"/>
  <c r="AL54" i="2" s="1"/>
  <c r="AX53" i="2"/>
  <c r="AW53" i="2"/>
  <c r="AQ53" i="2"/>
  <c r="AP53" i="2"/>
  <c r="AN53" i="2"/>
  <c r="AF53" i="2"/>
  <c r="AI53" i="2" s="1"/>
  <c r="B53" i="2"/>
  <c r="A53" i="2"/>
  <c r="AM53" i="2" s="1"/>
  <c r="AX52" i="2"/>
  <c r="AY52" i="2" s="1"/>
  <c r="AW52" i="2"/>
  <c r="AQ52" i="2"/>
  <c r="AP52" i="2"/>
  <c r="AN52" i="2"/>
  <c r="AF52" i="2"/>
  <c r="AI52" i="2" s="1"/>
  <c r="B52" i="2"/>
  <c r="A52" i="2"/>
  <c r="AL52" i="2" s="1"/>
  <c r="AX51" i="2"/>
  <c r="AW51" i="2"/>
  <c r="AQ51" i="2"/>
  <c r="AP51" i="2"/>
  <c r="AN51" i="2"/>
  <c r="AF51" i="2"/>
  <c r="B51" i="2"/>
  <c r="A51" i="2"/>
  <c r="AL51" i="2" s="1"/>
  <c r="AX50" i="2"/>
  <c r="AW50" i="2"/>
  <c r="AQ50" i="2"/>
  <c r="AP50" i="2"/>
  <c r="AN50" i="2"/>
  <c r="AI50" i="2"/>
  <c r="AF50" i="2"/>
  <c r="B50" i="2"/>
  <c r="A50" i="2"/>
  <c r="AL50" i="2" s="1"/>
  <c r="AX49" i="2"/>
  <c r="AW49" i="2"/>
  <c r="AQ49" i="2"/>
  <c r="AP49" i="2"/>
  <c r="AN49" i="2"/>
  <c r="AF49" i="2"/>
  <c r="AI49" i="2" s="1"/>
  <c r="B49" i="2"/>
  <c r="A49" i="2"/>
  <c r="AM49" i="2" s="1"/>
  <c r="AX48" i="2"/>
  <c r="AW48" i="2"/>
  <c r="AQ48" i="2"/>
  <c r="AP48" i="2"/>
  <c r="AR48" i="2" s="1"/>
  <c r="AN48" i="2"/>
  <c r="AF48" i="2"/>
  <c r="AI48" i="2" s="1"/>
  <c r="B48" i="2"/>
  <c r="A48" i="2"/>
  <c r="AX47" i="2"/>
  <c r="AY47" i="2" s="1"/>
  <c r="AZ47" i="2" s="1"/>
  <c r="AW47" i="2"/>
  <c r="AQ47" i="2"/>
  <c r="AP47" i="2"/>
  <c r="AN47" i="2"/>
  <c r="AM47" i="2"/>
  <c r="AF47" i="2"/>
  <c r="B47" i="2"/>
  <c r="A47" i="2"/>
  <c r="AL47" i="2" s="1"/>
  <c r="AX46" i="2"/>
  <c r="AW46" i="2"/>
  <c r="AQ46" i="2"/>
  <c r="AP46" i="2"/>
  <c r="AN46" i="2"/>
  <c r="AF46" i="2"/>
  <c r="AI46" i="2" s="1"/>
  <c r="B46" i="2"/>
  <c r="A46" i="2"/>
  <c r="AL46" i="2" s="1"/>
  <c r="AX45" i="2"/>
  <c r="AW45" i="2"/>
  <c r="AQ45" i="2"/>
  <c r="AP45" i="2"/>
  <c r="AN45" i="2"/>
  <c r="AI45" i="2"/>
  <c r="AF45" i="2"/>
  <c r="B45" i="2"/>
  <c r="A45" i="2"/>
  <c r="AM45" i="2" s="1"/>
  <c r="AY44" i="2"/>
  <c r="AX44" i="2"/>
  <c r="AW44" i="2"/>
  <c r="AQ44" i="2"/>
  <c r="AP44" i="2"/>
  <c r="AN44" i="2"/>
  <c r="AM44" i="2"/>
  <c r="AF44" i="2"/>
  <c r="AI44" i="2" s="1"/>
  <c r="B44" i="2"/>
  <c r="A44" i="2"/>
  <c r="AL44" i="2" s="1"/>
  <c r="AX43" i="2"/>
  <c r="AW43" i="2"/>
  <c r="AQ43" i="2"/>
  <c r="AP43" i="2"/>
  <c r="AN43" i="2"/>
  <c r="AF43" i="2"/>
  <c r="B43" i="2"/>
  <c r="A43" i="2"/>
  <c r="AX42" i="2"/>
  <c r="AW42" i="2"/>
  <c r="AQ42" i="2"/>
  <c r="AP42" i="2"/>
  <c r="AN42" i="2"/>
  <c r="AF42" i="2"/>
  <c r="AI42" i="2" s="1"/>
  <c r="B42" i="2"/>
  <c r="A42" i="2"/>
  <c r="AM42" i="2" s="1"/>
  <c r="AX41" i="2"/>
  <c r="AW41" i="2"/>
  <c r="AQ41" i="2"/>
  <c r="AP41" i="2"/>
  <c r="AN41" i="2"/>
  <c r="AF41" i="2"/>
  <c r="AI41" i="2" s="1"/>
  <c r="B41" i="2"/>
  <c r="A41" i="2"/>
  <c r="AM41" i="2" s="1"/>
  <c r="AX40" i="2"/>
  <c r="AW40" i="2"/>
  <c r="AQ40" i="2"/>
  <c r="AP40" i="2"/>
  <c r="AR40" i="2" s="1"/>
  <c r="AN40" i="2"/>
  <c r="AF40" i="2"/>
  <c r="AI40" i="2" s="1"/>
  <c r="B40" i="2"/>
  <c r="A40" i="2"/>
  <c r="AM40" i="2" s="1"/>
  <c r="AX39" i="2"/>
  <c r="AW39" i="2"/>
  <c r="AQ39" i="2"/>
  <c r="AP39" i="2"/>
  <c r="AR39" i="2" s="1"/>
  <c r="AN39" i="2"/>
  <c r="AF39" i="2"/>
  <c r="AH39" i="2" s="1"/>
  <c r="B39" i="2"/>
  <c r="A39" i="2"/>
  <c r="AM39" i="2" s="1"/>
  <c r="AX38" i="2"/>
  <c r="AW38" i="2"/>
  <c r="AQ38" i="2"/>
  <c r="AP38" i="2"/>
  <c r="AN38" i="2"/>
  <c r="AF38" i="2"/>
  <c r="AI38" i="2" s="1"/>
  <c r="B38" i="2"/>
  <c r="A38" i="2"/>
  <c r="AM38" i="2" s="1"/>
  <c r="AX37" i="2"/>
  <c r="AW37" i="2"/>
  <c r="AQ37" i="2"/>
  <c r="AP37" i="2"/>
  <c r="AR37" i="2" s="1"/>
  <c r="AN37" i="2"/>
  <c r="AF37" i="2"/>
  <c r="AI37" i="2" s="1"/>
  <c r="B37" i="2"/>
  <c r="A37" i="2"/>
  <c r="AM37" i="2" s="1"/>
  <c r="AX36" i="2"/>
  <c r="AW36" i="2"/>
  <c r="AQ36" i="2"/>
  <c r="AP36" i="2"/>
  <c r="AN36" i="2"/>
  <c r="AF36" i="2"/>
  <c r="AI36" i="2" s="1"/>
  <c r="B36" i="2"/>
  <c r="A36" i="2"/>
  <c r="AM36" i="2" s="1"/>
  <c r="AX35" i="2"/>
  <c r="AW35" i="2"/>
  <c r="AQ35" i="2"/>
  <c r="AP35" i="2"/>
  <c r="AR35" i="2" s="1"/>
  <c r="AS35" i="2" s="1"/>
  <c r="AN35" i="2"/>
  <c r="AF35" i="2"/>
  <c r="AH35" i="2" s="1"/>
  <c r="B35" i="2"/>
  <c r="A35" i="2"/>
  <c r="AM35" i="2" s="1"/>
  <c r="AX34" i="2"/>
  <c r="AW34" i="2"/>
  <c r="AQ34" i="2"/>
  <c r="AP34" i="2"/>
  <c r="AN34" i="2"/>
  <c r="AI34" i="2"/>
  <c r="AF34" i="2"/>
  <c r="AH34" i="2" s="1"/>
  <c r="B34" i="2"/>
  <c r="A34" i="2"/>
  <c r="AM34" i="2" s="1"/>
  <c r="AX33" i="2"/>
  <c r="AW33" i="2"/>
  <c r="AQ33" i="2"/>
  <c r="AP33" i="2"/>
  <c r="AR33" i="2" s="1"/>
  <c r="AN33" i="2"/>
  <c r="AF33" i="2"/>
  <c r="AI33" i="2" s="1"/>
  <c r="B33" i="2"/>
  <c r="A33" i="2"/>
  <c r="AM33" i="2" s="1"/>
  <c r="AX32" i="2"/>
  <c r="AW32" i="2"/>
  <c r="AQ32" i="2"/>
  <c r="AP32" i="2"/>
  <c r="AR32" i="2" s="1"/>
  <c r="AN32" i="2"/>
  <c r="AK32" i="2"/>
  <c r="AF32" i="2"/>
  <c r="AI32" i="2" s="1"/>
  <c r="B32" i="2"/>
  <c r="A32" i="2"/>
  <c r="AX31" i="2"/>
  <c r="AW31" i="2"/>
  <c r="AQ31" i="2"/>
  <c r="AP31" i="2"/>
  <c r="AN31" i="2"/>
  <c r="AF31" i="2"/>
  <c r="AI31" i="2" s="1"/>
  <c r="B31" i="2"/>
  <c r="A31" i="2"/>
  <c r="AX30" i="2"/>
  <c r="AW30" i="2"/>
  <c r="AQ30" i="2"/>
  <c r="AP30" i="2"/>
  <c r="AN30" i="2"/>
  <c r="AF30" i="2"/>
  <c r="AI30" i="2" s="1"/>
  <c r="B30" i="2"/>
  <c r="A30" i="2"/>
  <c r="AM30" i="2" s="1"/>
  <c r="AX29" i="2"/>
  <c r="AY29" i="2" s="1"/>
  <c r="AZ29" i="2" s="1"/>
  <c r="AW29" i="2"/>
  <c r="AQ29" i="2"/>
  <c r="AP29" i="2"/>
  <c r="AN29" i="2"/>
  <c r="AF29" i="2"/>
  <c r="B29" i="2"/>
  <c r="A29" i="2"/>
  <c r="AM29" i="2" s="1"/>
  <c r="AX28" i="2"/>
  <c r="AW28" i="2"/>
  <c r="AQ28" i="2"/>
  <c r="AP28" i="2"/>
  <c r="AN28" i="2"/>
  <c r="AI28" i="2"/>
  <c r="AF28" i="2"/>
  <c r="AH28" i="2" s="1"/>
  <c r="B28" i="2"/>
  <c r="A28" i="2"/>
  <c r="AM28" i="2" s="1"/>
  <c r="AX27" i="2"/>
  <c r="AW27" i="2"/>
  <c r="AQ27" i="2"/>
  <c r="AP27" i="2"/>
  <c r="AN27" i="2"/>
  <c r="AF27" i="2"/>
  <c r="B27" i="2"/>
  <c r="A27" i="2"/>
  <c r="AM27" i="2" s="1"/>
  <c r="AX26" i="2"/>
  <c r="AW26" i="2"/>
  <c r="AQ26" i="2"/>
  <c r="AR26" i="2" s="1"/>
  <c r="AP26" i="2"/>
  <c r="AN26" i="2"/>
  <c r="AH26" i="2"/>
  <c r="AF26" i="2"/>
  <c r="B26" i="2"/>
  <c r="A26" i="2"/>
  <c r="AM26" i="2" s="1"/>
  <c r="AX25" i="2"/>
  <c r="AW25" i="2"/>
  <c r="AQ25" i="2"/>
  <c r="AP25" i="2"/>
  <c r="AN25" i="2"/>
  <c r="AK25" i="2"/>
  <c r="AK26" i="2" s="1"/>
  <c r="AK27" i="2" s="1"/>
  <c r="AF25" i="2"/>
  <c r="AH25" i="2" s="1"/>
  <c r="B25" i="2"/>
  <c r="A25" i="2"/>
  <c r="AL25" i="2" s="1"/>
  <c r="AX24" i="2"/>
  <c r="AW24" i="2"/>
  <c r="AQ24" i="2"/>
  <c r="AP24" i="2"/>
  <c r="AN24" i="2"/>
  <c r="AF24" i="2"/>
  <c r="AI24" i="2" s="1"/>
  <c r="B24" i="2"/>
  <c r="A24" i="2"/>
  <c r="AX23" i="2"/>
  <c r="AW23" i="2"/>
  <c r="AQ23" i="2"/>
  <c r="AP23" i="2"/>
  <c r="AN23" i="2"/>
  <c r="AF23" i="2"/>
  <c r="AI23" i="2" s="1"/>
  <c r="B23" i="2"/>
  <c r="A23" i="2"/>
  <c r="AX22" i="2"/>
  <c r="AW22" i="2"/>
  <c r="AQ22" i="2"/>
  <c r="AP22" i="2"/>
  <c r="AN22" i="2"/>
  <c r="AI22" i="2"/>
  <c r="AF22" i="2"/>
  <c r="AH22" i="2" s="1"/>
  <c r="AD22" i="2"/>
  <c r="B22" i="2"/>
  <c r="A22" i="2"/>
  <c r="AX21" i="2"/>
  <c r="AW21" i="2"/>
  <c r="AQ21" i="2"/>
  <c r="AP21" i="2"/>
  <c r="AN21" i="2"/>
  <c r="AF21" i="2"/>
  <c r="A21" i="2"/>
  <c r="AM21" i="2" s="1"/>
  <c r="AX20" i="2"/>
  <c r="AW20" i="2"/>
  <c r="AQ20" i="2"/>
  <c r="AP20" i="2"/>
  <c r="AN20" i="2"/>
  <c r="AF20" i="2"/>
  <c r="AI20" i="2" s="1"/>
  <c r="B20" i="2"/>
  <c r="A20" i="2"/>
  <c r="AX19" i="2"/>
  <c r="AW19" i="2"/>
  <c r="AQ19" i="2"/>
  <c r="AP19" i="2"/>
  <c r="AN19" i="2"/>
  <c r="AF19" i="2"/>
  <c r="B19" i="2"/>
  <c r="A19" i="2"/>
  <c r="AX18" i="2"/>
  <c r="AW18" i="2"/>
  <c r="AQ18" i="2"/>
  <c r="AP18" i="2"/>
  <c r="AN18" i="2"/>
  <c r="AF18" i="2"/>
  <c r="AI18" i="2" s="1"/>
  <c r="B18" i="2"/>
  <c r="A18" i="2"/>
  <c r="AX17" i="2"/>
  <c r="AW17" i="2"/>
  <c r="AQ17" i="2"/>
  <c r="AP17" i="2"/>
  <c r="AN17" i="2"/>
  <c r="AF17" i="2"/>
  <c r="AI17" i="2" s="1"/>
  <c r="B17" i="2"/>
  <c r="A17" i="2"/>
  <c r="AX16" i="2"/>
  <c r="AW16" i="2"/>
  <c r="AQ16" i="2"/>
  <c r="AP16" i="2"/>
  <c r="AN16" i="2"/>
  <c r="AI16" i="2"/>
  <c r="AH16" i="2"/>
  <c r="AF16" i="2"/>
  <c r="B16" i="2"/>
  <c r="A16" i="2"/>
  <c r="AY15" i="2"/>
  <c r="AX15" i="2"/>
  <c r="AW15" i="2"/>
  <c r="AQ15" i="2"/>
  <c r="AP15" i="2"/>
  <c r="AN15" i="2"/>
  <c r="AF15" i="2"/>
  <c r="AI15" i="2" s="1"/>
  <c r="B15" i="2"/>
  <c r="A15" i="2"/>
  <c r="AX14" i="2"/>
  <c r="AW14" i="2"/>
  <c r="AQ14" i="2"/>
  <c r="AP14" i="2"/>
  <c r="AN14" i="2"/>
  <c r="AI14" i="2"/>
  <c r="AF14" i="2"/>
  <c r="AH14" i="2" s="1"/>
  <c r="B14" i="2"/>
  <c r="A14" i="2"/>
  <c r="AX13" i="2"/>
  <c r="AW13" i="2"/>
  <c r="AQ13" i="2"/>
  <c r="AP13" i="2"/>
  <c r="AN13" i="2"/>
  <c r="AI13" i="2"/>
  <c r="AH13" i="2"/>
  <c r="AF13" i="2"/>
  <c r="B13" i="2"/>
  <c r="A13" i="2"/>
  <c r="AX12" i="2"/>
  <c r="AW12" i="2"/>
  <c r="AQ12" i="2"/>
  <c r="AP12" i="2"/>
  <c r="AN12" i="2"/>
  <c r="AF12" i="2"/>
  <c r="AI12" i="2" s="1"/>
  <c r="B12" i="2"/>
  <c r="A12" i="2"/>
  <c r="AX11" i="2"/>
  <c r="AY11" i="2" s="1"/>
  <c r="AW11" i="2"/>
  <c r="AQ11" i="2"/>
  <c r="AP11" i="2"/>
  <c r="AN11" i="2"/>
  <c r="AF11" i="2"/>
  <c r="AH11" i="2" s="1"/>
  <c r="B11" i="2"/>
  <c r="A11" i="2"/>
  <c r="AX10" i="2"/>
  <c r="AW10" i="2"/>
  <c r="AQ10" i="2"/>
  <c r="AP10" i="2"/>
  <c r="AN10" i="2"/>
  <c r="AF10" i="2"/>
  <c r="AI10" i="2" s="1"/>
  <c r="B10" i="2"/>
  <c r="A10" i="2"/>
  <c r="AX9" i="2"/>
  <c r="AW9" i="2"/>
  <c r="AQ9" i="2"/>
  <c r="AP9" i="2"/>
  <c r="AN9" i="2"/>
  <c r="AF9" i="2"/>
  <c r="AI9" i="2" s="1"/>
  <c r="B9" i="2"/>
  <c r="A9" i="2"/>
  <c r="AX8" i="2"/>
  <c r="AW8" i="2"/>
  <c r="AQ8" i="2"/>
  <c r="AP8" i="2"/>
  <c r="AN8" i="2"/>
  <c r="AF8" i="2"/>
  <c r="AI8" i="2" s="1"/>
  <c r="B8" i="2"/>
  <c r="A8" i="2"/>
  <c r="AX7" i="2"/>
  <c r="AY7" i="2" s="1"/>
  <c r="AW7" i="2"/>
  <c r="AQ7" i="2"/>
  <c r="AP7" i="2"/>
  <c r="AN7" i="2"/>
  <c r="AF7" i="2"/>
  <c r="AI7" i="2" s="1"/>
  <c r="B7" i="2"/>
  <c r="A7" i="2"/>
  <c r="AY27" i="2" l="1"/>
  <c r="AZ27" i="2" s="1"/>
  <c r="AI29" i="2"/>
  <c r="AH29" i="2"/>
  <c r="AS39" i="2"/>
  <c r="AT39" i="2" s="1"/>
  <c r="AU39" i="2" s="1"/>
  <c r="AL48" i="2"/>
  <c r="AM48" i="2"/>
  <c r="AL94" i="2"/>
  <c r="AY106" i="2"/>
  <c r="AZ106" i="2" s="1"/>
  <c r="H248" i="3"/>
  <c r="AH276" i="2"/>
  <c r="AY23" i="2"/>
  <c r="AY37" i="2"/>
  <c r="AZ37" i="2" s="1"/>
  <c r="AY59" i="2"/>
  <c r="AZ59" i="2" s="1"/>
  <c r="AY131" i="2"/>
  <c r="AM209" i="2"/>
  <c r="AL209" i="2"/>
  <c r="AH19" i="2"/>
  <c r="AI19" i="2"/>
  <c r="AY93" i="2"/>
  <c r="AZ93" i="2" s="1"/>
  <c r="AL115" i="2"/>
  <c r="AH149" i="2"/>
  <c r="AI149" i="2"/>
  <c r="AY84" i="2"/>
  <c r="AZ84" i="2" s="1"/>
  <c r="AH91" i="2"/>
  <c r="AL110" i="2"/>
  <c r="AH160" i="2"/>
  <c r="AI160" i="2"/>
  <c r="AH178" i="2"/>
  <c r="AI178" i="2"/>
  <c r="AH212" i="2"/>
  <c r="AI212" i="2"/>
  <c r="AI238" i="2"/>
  <c r="AH238" i="2"/>
  <c r="AH8" i="2"/>
  <c r="AY22" i="2"/>
  <c r="AZ22" i="2" s="1"/>
  <c r="AH24" i="2"/>
  <c r="AY28" i="2"/>
  <c r="AZ28" i="2" s="1"/>
  <c r="AH38" i="2"/>
  <c r="AY68" i="2"/>
  <c r="AZ68" i="2" s="1"/>
  <c r="AY71" i="2"/>
  <c r="AZ71" i="2" s="1"/>
  <c r="AY94" i="2"/>
  <c r="AZ94" i="2" s="1"/>
  <c r="AI96" i="2"/>
  <c r="AH96" i="2"/>
  <c r="AY110" i="2"/>
  <c r="AZ110" i="2" s="1"/>
  <c r="AH141" i="2"/>
  <c r="AI141" i="2"/>
  <c r="AH146" i="2"/>
  <c r="AI146" i="2"/>
  <c r="AH21" i="2"/>
  <c r="AI21" i="2"/>
  <c r="AY30" i="2"/>
  <c r="AZ30" i="2" s="1"/>
  <c r="AH31" i="2"/>
  <c r="AS33" i="2"/>
  <c r="AR44" i="2"/>
  <c r="AT44" i="2" s="1"/>
  <c r="AR53" i="2"/>
  <c r="AS53" i="2" s="1"/>
  <c r="AI90" i="2"/>
  <c r="AH90" i="2"/>
  <c r="AI134" i="2"/>
  <c r="AH134" i="2"/>
  <c r="AY153" i="2"/>
  <c r="AH157" i="2"/>
  <c r="AI157" i="2"/>
  <c r="AI163" i="2"/>
  <c r="AH163" i="2"/>
  <c r="AI182" i="2"/>
  <c r="AH182" i="2"/>
  <c r="AR226" i="2"/>
  <c r="AS226" i="2" s="1"/>
  <c r="AT226" i="2" s="1"/>
  <c r="AM51" i="2"/>
  <c r="AR57" i="2"/>
  <c r="AM60" i="2"/>
  <c r="AM63" i="2"/>
  <c r="AY63" i="2"/>
  <c r="AZ63" i="2" s="1"/>
  <c r="AM72" i="2"/>
  <c r="AR80" i="2"/>
  <c r="AS80" i="2" s="1"/>
  <c r="AR84" i="2"/>
  <c r="AS84" i="2" s="1"/>
  <c r="AT84" i="2" s="1"/>
  <c r="AL85" i="2"/>
  <c r="AR94" i="2"/>
  <c r="AL99" i="2"/>
  <c r="AR110" i="2"/>
  <c r="AL111" i="2"/>
  <c r="AY119" i="2"/>
  <c r="AH135" i="2"/>
  <c r="AH138" i="2"/>
  <c r="AY141" i="2"/>
  <c r="AY142" i="2"/>
  <c r="AH143" i="2"/>
  <c r="AH150" i="2"/>
  <c r="AH154" i="2"/>
  <c r="AH158" i="2"/>
  <c r="AY163" i="2"/>
  <c r="AI165" i="2"/>
  <c r="AY165" i="2"/>
  <c r="AY167" i="2"/>
  <c r="AI168" i="2"/>
  <c r="AH171" i="2"/>
  <c r="AH183" i="2"/>
  <c r="AH189" i="2"/>
  <c r="AY196" i="2"/>
  <c r="AZ196" i="2" s="1"/>
  <c r="BA196" i="2" s="1"/>
  <c r="BB196" i="2" s="1"/>
  <c r="AH200" i="2"/>
  <c r="AI203" i="2"/>
  <c r="AY203" i="2"/>
  <c r="AL208" i="2"/>
  <c r="AR216" i="2"/>
  <c r="AL224" i="2"/>
  <c r="AH231" i="2"/>
  <c r="AM233" i="2"/>
  <c r="AY237" i="2"/>
  <c r="AZ237" i="2" s="1"/>
  <c r="AH239" i="2"/>
  <c r="AH264" i="2"/>
  <c r="AH280" i="2"/>
  <c r="AY123" i="2"/>
  <c r="AZ123" i="2" s="1"/>
  <c r="AY139" i="2"/>
  <c r="AY151" i="2"/>
  <c r="AY155" i="2"/>
  <c r="AY159" i="2"/>
  <c r="AZ159" i="2" s="1"/>
  <c r="AY162" i="2"/>
  <c r="AY201" i="2"/>
  <c r="AY216" i="2"/>
  <c r="AZ216" i="2" s="1"/>
  <c r="AM232" i="2"/>
  <c r="AR232" i="2"/>
  <c r="AY13" i="2"/>
  <c r="AY17" i="2"/>
  <c r="AY31" i="2"/>
  <c r="AZ31" i="2" s="1"/>
  <c r="AY43" i="2"/>
  <c r="AZ43" i="2" s="1"/>
  <c r="AY9" i="2"/>
  <c r="AI11" i="2"/>
  <c r="AY19" i="2"/>
  <c r="AZ19" i="2" s="1"/>
  <c r="AY21" i="2"/>
  <c r="AZ21" i="2" s="1"/>
  <c r="AY24" i="2"/>
  <c r="AI25" i="2"/>
  <c r="AY33" i="2"/>
  <c r="AS37" i="2"/>
  <c r="AI39" i="2"/>
  <c r="AR41" i="2"/>
  <c r="AS41" i="2" s="1"/>
  <c r="AT41" i="2" s="1"/>
  <c r="AU41" i="2" s="1"/>
  <c r="AL114" i="2"/>
  <c r="AY173" i="2"/>
  <c r="AY187" i="2"/>
  <c r="AY195" i="2"/>
  <c r="AR207" i="2"/>
  <c r="AS207" i="2" s="1"/>
  <c r="AY215" i="2"/>
  <c r="AZ215" i="2" s="1"/>
  <c r="AI231" i="2"/>
  <c r="AM236" i="2"/>
  <c r="AS36" i="2"/>
  <c r="AT36" i="2" s="1"/>
  <c r="AU36" i="2" s="1"/>
  <c r="AL55" i="2"/>
  <c r="AM55" i="2"/>
  <c r="AL80" i="2"/>
  <c r="AM80" i="2"/>
  <c r="AY82" i="2"/>
  <c r="AZ82" i="2" s="1"/>
  <c r="BA82" i="2" s="1"/>
  <c r="BB82" i="2" s="1"/>
  <c r="AY113" i="2"/>
  <c r="AZ113" i="2" s="1"/>
  <c r="AI169" i="2"/>
  <c r="AH169" i="2"/>
  <c r="AL71" i="2"/>
  <c r="AM71" i="2"/>
  <c r="AR235" i="2"/>
  <c r="AH10" i="2"/>
  <c r="AR25" i="2"/>
  <c r="AS25" i="2" s="1"/>
  <c r="AT25" i="2" s="1"/>
  <c r="AU25" i="2" s="1"/>
  <c r="AH30" i="2"/>
  <c r="AY32" i="2"/>
  <c r="AH36" i="2"/>
  <c r="AS40" i="2"/>
  <c r="AR65" i="2"/>
  <c r="AM106" i="2"/>
  <c r="AL106" i="2"/>
  <c r="AY117" i="2"/>
  <c r="AZ117" i="2" s="1"/>
  <c r="BA117" i="2" s="1"/>
  <c r="BB117" i="2" s="1"/>
  <c r="AY125" i="2"/>
  <c r="AI172" i="2"/>
  <c r="AH172" i="2"/>
  <c r="AH32" i="2"/>
  <c r="AL64" i="2"/>
  <c r="AM64" i="2"/>
  <c r="AI99" i="2"/>
  <c r="AH99" i="2"/>
  <c r="AM107" i="2"/>
  <c r="AL107" i="2"/>
  <c r="AH7" i="2"/>
  <c r="AH15" i="2"/>
  <c r="AH18" i="2"/>
  <c r="AH33" i="2"/>
  <c r="AY35" i="2"/>
  <c r="AZ35" i="2" s="1"/>
  <c r="AR49" i="2"/>
  <c r="AY51" i="2"/>
  <c r="AZ51" i="2" s="1"/>
  <c r="AY67" i="2"/>
  <c r="AZ67" i="2" s="1"/>
  <c r="AR81" i="2"/>
  <c r="AS81" i="2" s="1"/>
  <c r="AT81" i="2" s="1"/>
  <c r="AH93" i="2"/>
  <c r="AY98" i="2"/>
  <c r="AZ98" i="2" s="1"/>
  <c r="AH136" i="2"/>
  <c r="AI136" i="2"/>
  <c r="M245" i="6"/>
  <c r="AI230" i="2"/>
  <c r="AH230" i="2"/>
  <c r="AH9" i="2"/>
  <c r="AH12" i="2"/>
  <c r="AH17" i="2"/>
  <c r="AH20" i="2"/>
  <c r="AH23" i="2"/>
  <c r="AL26" i="2"/>
  <c r="AL27" i="2"/>
  <c r="AL28" i="2"/>
  <c r="AL29" i="2"/>
  <c r="AY36" i="2"/>
  <c r="AH37" i="2"/>
  <c r="AY39" i="2"/>
  <c r="AZ39" i="2" s="1"/>
  <c r="AH40" i="2"/>
  <c r="AL43" i="2"/>
  <c r="AM43" i="2"/>
  <c r="AZ80" i="2"/>
  <c r="BA80" i="2" s="1"/>
  <c r="BB80" i="2" s="1"/>
  <c r="AL83" i="2"/>
  <c r="AI85" i="2"/>
  <c r="AH85" i="2"/>
  <c r="AM88" i="2"/>
  <c r="AL88" i="2"/>
  <c r="AM91" i="2"/>
  <c r="AL91" i="2"/>
  <c r="AI97" i="2"/>
  <c r="AH97" i="2"/>
  <c r="AY101" i="2"/>
  <c r="AZ101" i="2" s="1"/>
  <c r="BA101" i="2" s="1"/>
  <c r="BB101" i="2" s="1"/>
  <c r="AI140" i="2"/>
  <c r="AH140" i="2"/>
  <c r="AI144" i="2"/>
  <c r="AH145" i="2"/>
  <c r="AI145" i="2"/>
  <c r="AM219" i="2"/>
  <c r="AM228" i="2"/>
  <c r="AL228" i="2"/>
  <c r="AS32" i="2"/>
  <c r="AT32" i="2" s="1"/>
  <c r="AU32" i="2" s="1"/>
  <c r="AI35" i="2"/>
  <c r="AR36" i="2"/>
  <c r="AY40" i="2"/>
  <c r="AZ40" i="2" s="1"/>
  <c r="AZ44" i="2"/>
  <c r="BA44" i="2" s="1"/>
  <c r="BB44" i="2" s="1"/>
  <c r="AY48" i="2"/>
  <c r="AZ48" i="2" s="1"/>
  <c r="BA48" i="2" s="1"/>
  <c r="BB48" i="2" s="1"/>
  <c r="AR52" i="2"/>
  <c r="AY60" i="2"/>
  <c r="AZ60" i="2" s="1"/>
  <c r="BA60" i="2" s="1"/>
  <c r="AY64" i="2"/>
  <c r="AZ64" i="2" s="1"/>
  <c r="AR68" i="2"/>
  <c r="AS68" i="2" s="1"/>
  <c r="AT68" i="2" s="1"/>
  <c r="AU68" i="2" s="1"/>
  <c r="AY76" i="2"/>
  <c r="AY80" i="2"/>
  <c r="AY85" i="2"/>
  <c r="AR87" i="2"/>
  <c r="AS87" i="2" s="1"/>
  <c r="AM90" i="2"/>
  <c r="AL90" i="2"/>
  <c r="AH95" i="2"/>
  <c r="AZ97" i="2"/>
  <c r="BA97" i="2" s="1"/>
  <c r="BB97" i="2" s="1"/>
  <c r="AI98" i="2"/>
  <c r="AH98" i="2"/>
  <c r="AL103" i="2"/>
  <c r="AR106" i="2"/>
  <c r="AS106" i="2" s="1"/>
  <c r="AT106" i="2" s="1"/>
  <c r="AH109" i="2"/>
  <c r="AY114" i="2"/>
  <c r="AZ114" i="2" s="1"/>
  <c r="AL119" i="2"/>
  <c r="AI142" i="2"/>
  <c r="AH142" i="2"/>
  <c r="AH152" i="2"/>
  <c r="AI152" i="2"/>
  <c r="AI177" i="2"/>
  <c r="AH177" i="2"/>
  <c r="AI180" i="2"/>
  <c r="AH180" i="2"/>
  <c r="AI186" i="2"/>
  <c r="AH186" i="2"/>
  <c r="AI194" i="2"/>
  <c r="AH194" i="2"/>
  <c r="AM206" i="2"/>
  <c r="AY209" i="2"/>
  <c r="AZ209" i="2" s="1"/>
  <c r="AL213" i="2"/>
  <c r="AM213" i="2"/>
  <c r="H241" i="3"/>
  <c r="AH269" i="2"/>
  <c r="AR34" i="2"/>
  <c r="AY34" i="2"/>
  <c r="AR38" i="2"/>
  <c r="AS38" i="2" s="1"/>
  <c r="AT38" i="2" s="1"/>
  <c r="AU38" i="2" s="1"/>
  <c r="AY38" i="2"/>
  <c r="AR45" i="2"/>
  <c r="AS45" i="2" s="1"/>
  <c r="AT45" i="2" s="1"/>
  <c r="AU45" i="2" s="1"/>
  <c r="AM52" i="2"/>
  <c r="AZ56" i="2"/>
  <c r="AM59" i="2"/>
  <c r="AR61" i="2"/>
  <c r="AS61" i="2" s="1"/>
  <c r="AT61" i="2" s="1"/>
  <c r="AU61" i="2" s="1"/>
  <c r="AM68" i="2"/>
  <c r="AZ72" i="2"/>
  <c r="AM75" i="2"/>
  <c r="AR77" i="2"/>
  <c r="AS77" i="2" s="1"/>
  <c r="AT77" i="2" s="1"/>
  <c r="AU77" i="2" s="1"/>
  <c r="AL86" i="2"/>
  <c r="AR98" i="2"/>
  <c r="AR114" i="2"/>
  <c r="AL118" i="2"/>
  <c r="AY127" i="2"/>
  <c r="AY135" i="2"/>
  <c r="AI153" i="2"/>
  <c r="AI156" i="2"/>
  <c r="AH156" i="2"/>
  <c r="AR231" i="2"/>
  <c r="AR239" i="2"/>
  <c r="AS239" i="2" s="1"/>
  <c r="AZ52" i="2"/>
  <c r="AL84" i="2"/>
  <c r="AR102" i="2"/>
  <c r="AI161" i="2"/>
  <c r="AH161" i="2"/>
  <c r="AI164" i="2"/>
  <c r="AH164" i="2"/>
  <c r="AM184" i="2"/>
  <c r="AI199" i="2"/>
  <c r="AH199" i="2"/>
  <c r="AR224" i="2"/>
  <c r="AS224" i="2" s="1"/>
  <c r="AT224" i="2" s="1"/>
  <c r="AU224" i="2" s="1"/>
  <c r="AS231" i="2"/>
  <c r="H249" i="3"/>
  <c r="AH277" i="2"/>
  <c r="AY144" i="2"/>
  <c r="AZ144" i="2" s="1"/>
  <c r="BA144" i="2" s="1"/>
  <c r="BB144" i="2" s="1"/>
  <c r="AY152" i="2"/>
  <c r="AY160" i="2"/>
  <c r="AY176" i="2"/>
  <c r="AY190" i="2"/>
  <c r="AZ190" i="2" s="1"/>
  <c r="BA190" i="2" s="1"/>
  <c r="BB190" i="2" s="1"/>
  <c r="AL207" i="2"/>
  <c r="AL217" i="2"/>
  <c r="AZ226" i="2"/>
  <c r="AR229" i="2"/>
  <c r="AS229" i="2" s="1"/>
  <c r="AT229" i="2" s="1"/>
  <c r="AM240" i="2"/>
  <c r="AL214" i="2"/>
  <c r="AL226" i="2"/>
  <c r="AR118" i="2"/>
  <c r="AS118" i="2" s="1"/>
  <c r="AT118" i="2" s="1"/>
  <c r="AY132" i="2"/>
  <c r="AY140" i="2"/>
  <c r="AY148" i="2"/>
  <c r="AY156" i="2"/>
  <c r="AZ156" i="2" s="1"/>
  <c r="AY172" i="2"/>
  <c r="AY180" i="2"/>
  <c r="AY186" i="2"/>
  <c r="AY202" i="2"/>
  <c r="AR206" i="2"/>
  <c r="AI234" i="2"/>
  <c r="AR240" i="2"/>
  <c r="AS240" i="2" s="1"/>
  <c r="AY240" i="2"/>
  <c r="AZ240" i="2" s="1"/>
  <c r="AH265" i="2"/>
  <c r="AH273" i="2"/>
  <c r="AM9" i="2"/>
  <c r="AL9" i="2"/>
  <c r="AR14" i="2"/>
  <c r="AM15" i="2"/>
  <c r="AL15" i="2"/>
  <c r="AM31" i="2"/>
  <c r="AL31" i="2"/>
  <c r="AM32" i="2"/>
  <c r="AL32" i="2"/>
  <c r="M46" i="6"/>
  <c r="P43" i="4"/>
  <c r="H34" i="3"/>
  <c r="P46" i="5"/>
  <c r="AH43" i="2"/>
  <c r="AI43" i="2"/>
  <c r="AL53" i="2"/>
  <c r="AZ53" i="2"/>
  <c r="AY53" i="2"/>
  <c r="AR54" i="2"/>
  <c r="M62" i="6"/>
  <c r="P59" i="4"/>
  <c r="P62" i="5"/>
  <c r="H50" i="3"/>
  <c r="AH59" i="2"/>
  <c r="AI59" i="2"/>
  <c r="AL61" i="2"/>
  <c r="AY61" i="2"/>
  <c r="AR62" i="2"/>
  <c r="AS62" i="2" s="1"/>
  <c r="M70" i="6"/>
  <c r="P67" i="4"/>
  <c r="P70" i="5"/>
  <c r="H58" i="3"/>
  <c r="AH67" i="2"/>
  <c r="AI67" i="2"/>
  <c r="M74" i="6"/>
  <c r="P71" i="4"/>
  <c r="P74" i="5"/>
  <c r="H62" i="3"/>
  <c r="AH71" i="2"/>
  <c r="AI71" i="2"/>
  <c r="M78" i="6"/>
  <c r="P75" i="4"/>
  <c r="P78" i="5"/>
  <c r="H66" i="3"/>
  <c r="AH75" i="2"/>
  <c r="AI75" i="2"/>
  <c r="AR83" i="2"/>
  <c r="AR120" i="2"/>
  <c r="AM125" i="2"/>
  <c r="AL125" i="2"/>
  <c r="AM129" i="2"/>
  <c r="AL129" i="2"/>
  <c r="AM133" i="2"/>
  <c r="AL133" i="2"/>
  <c r="AR136" i="2"/>
  <c r="AM145" i="2"/>
  <c r="AL145" i="2"/>
  <c r="AR148" i="2"/>
  <c r="AS148" i="2"/>
  <c r="AT148" i="2" s="1"/>
  <c r="AM157" i="2"/>
  <c r="AL157" i="2"/>
  <c r="AR160" i="2"/>
  <c r="AR168" i="2"/>
  <c r="AS168" i="2"/>
  <c r="AT168" i="2" s="1"/>
  <c r="AR172" i="2"/>
  <c r="AS172" i="2" s="1"/>
  <c r="AT172" i="2" s="1"/>
  <c r="AM177" i="2"/>
  <c r="AL177" i="2"/>
  <c r="AR198" i="2"/>
  <c r="AS198" i="2" s="1"/>
  <c r="AT198" i="2" s="1"/>
  <c r="M209" i="6"/>
  <c r="P209" i="5"/>
  <c r="AI206" i="2"/>
  <c r="AH206" i="2"/>
  <c r="AL93" i="1"/>
  <c r="AM93" i="1"/>
  <c r="AZ95" i="1"/>
  <c r="AY95" i="1"/>
  <c r="AM23" i="2"/>
  <c r="AL23" i="2"/>
  <c r="AR82" i="2"/>
  <c r="AR117" i="2"/>
  <c r="AS117" i="2" s="1"/>
  <c r="AR8" i="2"/>
  <c r="AR12" i="2"/>
  <c r="AM13" i="2"/>
  <c r="AL13" i="2"/>
  <c r="AR16" i="2"/>
  <c r="AM17" i="2"/>
  <c r="AL17" i="2"/>
  <c r="AL21" i="2"/>
  <c r="AR30" i="2"/>
  <c r="AS30" i="2" s="1"/>
  <c r="M50" i="6"/>
  <c r="P47" i="4"/>
  <c r="P50" i="5"/>
  <c r="H38" i="3"/>
  <c r="AH47" i="2"/>
  <c r="AI47" i="2"/>
  <c r="AL49" i="2"/>
  <c r="AY49" i="2"/>
  <c r="AZ49" i="2" s="1"/>
  <c r="AR50" i="2"/>
  <c r="M58" i="6"/>
  <c r="P55" i="4"/>
  <c r="P58" i="5"/>
  <c r="H46" i="3"/>
  <c r="AH55" i="2"/>
  <c r="AI55" i="2"/>
  <c r="AL57" i="2"/>
  <c r="AY57" i="2"/>
  <c r="AR58" i="2"/>
  <c r="AS58" i="2" s="1"/>
  <c r="M66" i="6"/>
  <c r="P63" i="4"/>
  <c r="P66" i="5"/>
  <c r="H54" i="3"/>
  <c r="AH63" i="2"/>
  <c r="AI63" i="2"/>
  <c r="AL65" i="2"/>
  <c r="AY65" i="2"/>
  <c r="AZ65" i="2" s="1"/>
  <c r="AR66" i="2"/>
  <c r="AL69" i="2"/>
  <c r="AY69" i="2"/>
  <c r="AZ69" i="2" s="1"/>
  <c r="AR70" i="2"/>
  <c r="AL73" i="2"/>
  <c r="AY73" i="2"/>
  <c r="AZ73" i="2" s="1"/>
  <c r="AR74" i="2"/>
  <c r="AR97" i="2"/>
  <c r="AS97" i="2"/>
  <c r="AM100" i="2"/>
  <c r="AL100" i="2"/>
  <c r="AR113" i="2"/>
  <c r="AS113" i="2"/>
  <c r="AM121" i="2"/>
  <c r="AL121" i="2"/>
  <c r="AR128" i="2"/>
  <c r="AR132" i="2"/>
  <c r="AM137" i="2"/>
  <c r="AL137" i="2"/>
  <c r="AM141" i="2"/>
  <c r="AL141" i="2"/>
  <c r="AR144" i="2"/>
  <c r="AM153" i="2"/>
  <c r="AL153" i="2"/>
  <c r="AR156" i="2"/>
  <c r="AM165" i="2"/>
  <c r="AL165" i="2"/>
  <c r="AM169" i="2"/>
  <c r="AL169" i="2"/>
  <c r="AM173" i="2"/>
  <c r="AL173" i="2"/>
  <c r="AR176" i="2"/>
  <c r="AS176" i="2"/>
  <c r="AT176" i="2" s="1"/>
  <c r="AU176" i="2" s="1"/>
  <c r="AM187" i="2"/>
  <c r="AL187" i="2"/>
  <c r="AR190" i="2"/>
  <c r="AM195" i="2"/>
  <c r="AL195" i="2"/>
  <c r="AM199" i="2"/>
  <c r="AL199" i="2"/>
  <c r="AR202" i="2"/>
  <c r="AY208" i="2"/>
  <c r="AY234" i="2"/>
  <c r="AZ234" i="2" s="1"/>
  <c r="BA234" i="2" s="1"/>
  <c r="BB234" i="2" s="1"/>
  <c r="AR22" i="2"/>
  <c r="AY25" i="2"/>
  <c r="AZ25" i="2" s="1"/>
  <c r="BA25" i="2" s="1"/>
  <c r="AR29" i="2"/>
  <c r="BA29" i="2"/>
  <c r="BB29" i="2" s="1"/>
  <c r="AY83" i="2"/>
  <c r="AZ83" i="2"/>
  <c r="AR101" i="2"/>
  <c r="AS101" i="2" s="1"/>
  <c r="AZ153" i="1"/>
  <c r="AY153" i="1"/>
  <c r="BA153" i="1"/>
  <c r="BB153" i="1" s="1"/>
  <c r="AR7" i="2"/>
  <c r="AM8" i="2"/>
  <c r="AL8" i="2"/>
  <c r="AY8" i="2"/>
  <c r="AZ8" i="2" s="1"/>
  <c r="AR9" i="2"/>
  <c r="AM10" i="2"/>
  <c r="AL10" i="2"/>
  <c r="AY10" i="2"/>
  <c r="AZ10" i="2" s="1"/>
  <c r="BA10" i="2" s="1"/>
  <c r="AR11" i="2"/>
  <c r="AM12" i="2"/>
  <c r="AL12" i="2"/>
  <c r="AY12" i="2"/>
  <c r="AR13" i="2"/>
  <c r="AM14" i="2"/>
  <c r="AL14" i="2"/>
  <c r="AS14" i="2"/>
  <c r="AY14" i="2"/>
  <c r="AZ14" i="2" s="1"/>
  <c r="AR15" i="2"/>
  <c r="AM16" i="2"/>
  <c r="AL16" i="2"/>
  <c r="AY16" i="2"/>
  <c r="AZ16" i="2" s="1"/>
  <c r="BA16" i="2" s="1"/>
  <c r="AR17" i="2"/>
  <c r="AM18" i="2"/>
  <c r="AL18" i="2"/>
  <c r="AY18" i="2"/>
  <c r="AR19" i="2"/>
  <c r="AM20" i="2"/>
  <c r="AL20" i="2"/>
  <c r="AY20" i="2"/>
  <c r="AZ20" i="2" s="1"/>
  <c r="BA20" i="2" s="1"/>
  <c r="AR21" i="2"/>
  <c r="BA21" i="2"/>
  <c r="BB21" i="2" s="1"/>
  <c r="AM22" i="2"/>
  <c r="AL22" i="2"/>
  <c r="AR28" i="2"/>
  <c r="BA28" i="2"/>
  <c r="BB28" i="2" s="1"/>
  <c r="AL30" i="2"/>
  <c r="AR31" i="2"/>
  <c r="AS31" i="2" s="1"/>
  <c r="AR89" i="2"/>
  <c r="AM92" i="2"/>
  <c r="AL92" i="2"/>
  <c r="AY95" i="2"/>
  <c r="AZ95" i="2"/>
  <c r="AR105" i="2"/>
  <c r="AS105" i="2"/>
  <c r="AT105" i="2" s="1"/>
  <c r="AM108" i="2"/>
  <c r="AL108" i="2"/>
  <c r="AY111" i="2"/>
  <c r="AZ111" i="2" s="1"/>
  <c r="AR122" i="2"/>
  <c r="AS122" i="2"/>
  <c r="AT122" i="2" s="1"/>
  <c r="AM123" i="2"/>
  <c r="AL123" i="2"/>
  <c r="AR126" i="2"/>
  <c r="AM127" i="2"/>
  <c r="AL127" i="2"/>
  <c r="AR130" i="2"/>
  <c r="AM131" i="2"/>
  <c r="AL131" i="2"/>
  <c r="AR134" i="2"/>
  <c r="AS134" i="2" s="1"/>
  <c r="AT134" i="2" s="1"/>
  <c r="AU134" i="2" s="1"/>
  <c r="AM135" i="2"/>
  <c r="AL135" i="2"/>
  <c r="AR138" i="2"/>
  <c r="AS138" i="2" s="1"/>
  <c r="AT138" i="2" s="1"/>
  <c r="AM139" i="2"/>
  <c r="AL139" i="2"/>
  <c r="AR142" i="2"/>
  <c r="AM143" i="2"/>
  <c r="AL143" i="2"/>
  <c r="AR146" i="2"/>
  <c r="AM147" i="2"/>
  <c r="AL147" i="2"/>
  <c r="AR150" i="2"/>
  <c r="AS150" i="2"/>
  <c r="AT150" i="2" s="1"/>
  <c r="AU150" i="2" s="1"/>
  <c r="AM151" i="2"/>
  <c r="AL151" i="2"/>
  <c r="AR154" i="2"/>
  <c r="AS154" i="2"/>
  <c r="AT154" i="2" s="1"/>
  <c r="AM155" i="2"/>
  <c r="AL155" i="2"/>
  <c r="AR158" i="2"/>
  <c r="AM159" i="2"/>
  <c r="AL159" i="2"/>
  <c r="AR162" i="2"/>
  <c r="AM163" i="2"/>
  <c r="AL163" i="2"/>
  <c r="AR166" i="2"/>
  <c r="AS166" i="2" s="1"/>
  <c r="AT166" i="2" s="1"/>
  <c r="AU166" i="2" s="1"/>
  <c r="AM167" i="2"/>
  <c r="AL167" i="2"/>
  <c r="AR170" i="2"/>
  <c r="AS170" i="2" s="1"/>
  <c r="AT170" i="2" s="1"/>
  <c r="AM171" i="2"/>
  <c r="AL171" i="2"/>
  <c r="AR174" i="2"/>
  <c r="AM175" i="2"/>
  <c r="AL175" i="2"/>
  <c r="AR178" i="2"/>
  <c r="AM179" i="2"/>
  <c r="AL179" i="2"/>
  <c r="AR182" i="2"/>
  <c r="AM183" i="2"/>
  <c r="AL183" i="2"/>
  <c r="AR188" i="2"/>
  <c r="AS188" i="2"/>
  <c r="AT188" i="2" s="1"/>
  <c r="AM189" i="2"/>
  <c r="AL189" i="2"/>
  <c r="AR192" i="2"/>
  <c r="AM193" i="2"/>
  <c r="AL193" i="2"/>
  <c r="AR196" i="2"/>
  <c r="AM197" i="2"/>
  <c r="AL197" i="2"/>
  <c r="AR200" i="2"/>
  <c r="AM201" i="2"/>
  <c r="AL201" i="2"/>
  <c r="AR204" i="2"/>
  <c r="AS204" i="2"/>
  <c r="AT204" i="2" s="1"/>
  <c r="AY206" i="2"/>
  <c r="M211" i="6"/>
  <c r="P211" i="5"/>
  <c r="H214" i="3"/>
  <c r="AI208" i="2"/>
  <c r="AH208" i="2"/>
  <c r="AY210" i="2"/>
  <c r="AM212" i="2"/>
  <c r="AL212" i="2"/>
  <c r="AZ229" i="2"/>
  <c r="AY232" i="2"/>
  <c r="AY238" i="2"/>
  <c r="AZ238" i="2" s="1"/>
  <c r="BA238" i="2" s="1"/>
  <c r="BB238" i="2" s="1"/>
  <c r="AU76" i="1"/>
  <c r="AS76" i="1"/>
  <c r="AR76" i="1"/>
  <c r="AR133" i="1"/>
  <c r="B308" i="2"/>
  <c r="AM7" i="2"/>
  <c r="AL7" i="2"/>
  <c r="AR10" i="2"/>
  <c r="AM11" i="2"/>
  <c r="AL11" i="2"/>
  <c r="AR18" i="2"/>
  <c r="AS18" i="2" s="1"/>
  <c r="AM19" i="2"/>
  <c r="AL19" i="2"/>
  <c r="AR20" i="2"/>
  <c r="AS20" i="2" s="1"/>
  <c r="AL41" i="2"/>
  <c r="AY41" i="2"/>
  <c r="AR42" i="2"/>
  <c r="AL45" i="2"/>
  <c r="AY45" i="2"/>
  <c r="AR46" i="2"/>
  <c r="AS46" i="2" s="1"/>
  <c r="M54" i="6"/>
  <c r="P54" i="5"/>
  <c r="P51" i="4"/>
  <c r="H42" i="3"/>
  <c r="AH51" i="2"/>
  <c r="AI51" i="2"/>
  <c r="AL77" i="2"/>
  <c r="AY77" i="2"/>
  <c r="AS78" i="2"/>
  <c r="AT78" i="2"/>
  <c r="AR78" i="2"/>
  <c r="M82" i="6"/>
  <c r="P79" i="4"/>
  <c r="H70" i="3"/>
  <c r="P82" i="5"/>
  <c r="AH79" i="2"/>
  <c r="AI79" i="2"/>
  <c r="AL81" i="2"/>
  <c r="AY81" i="2"/>
  <c r="AY86" i="2"/>
  <c r="AY103" i="2"/>
  <c r="AZ103" i="2" s="1"/>
  <c r="BA103" i="2" s="1"/>
  <c r="AM116" i="2"/>
  <c r="AL116" i="2"/>
  <c r="AR124" i="2"/>
  <c r="AR140" i="2"/>
  <c r="AS140" i="2" s="1"/>
  <c r="AT140" i="2" s="1"/>
  <c r="AM149" i="2"/>
  <c r="AL149" i="2"/>
  <c r="AR152" i="2"/>
  <c r="AM161" i="2"/>
  <c r="AL161" i="2"/>
  <c r="AR164" i="2"/>
  <c r="AR180" i="2"/>
  <c r="AM181" i="2"/>
  <c r="AL181" i="2"/>
  <c r="AR186" i="2"/>
  <c r="AM191" i="2"/>
  <c r="AL191" i="2"/>
  <c r="AR194" i="2"/>
  <c r="AM203" i="2"/>
  <c r="AL203" i="2"/>
  <c r="AY236" i="2"/>
  <c r="AZ99" i="1"/>
  <c r="BA99" i="1" s="1"/>
  <c r="AY99" i="1"/>
  <c r="BB99" i="1" s="1"/>
  <c r="AR24" i="2"/>
  <c r="AY26" i="2"/>
  <c r="AM87" i="2"/>
  <c r="AL87" i="2"/>
  <c r="AY91" i="2"/>
  <c r="AM104" i="2"/>
  <c r="AL104" i="2"/>
  <c r="AY107" i="2"/>
  <c r="AZ107" i="2" s="1"/>
  <c r="M219" i="6"/>
  <c r="P219" i="5"/>
  <c r="AH216" i="2"/>
  <c r="AI216" i="2"/>
  <c r="AY225" i="2"/>
  <c r="AZ225" i="2" s="1"/>
  <c r="BA225" i="2"/>
  <c r="M230" i="6"/>
  <c r="P230" i="5"/>
  <c r="AI227" i="2"/>
  <c r="AH227" i="2"/>
  <c r="AY230" i="2"/>
  <c r="AZ230" i="2" s="1"/>
  <c r="BA230" i="2" s="1"/>
  <c r="BB230" i="2" s="1"/>
  <c r="AS62" i="1"/>
  <c r="AS79" i="1"/>
  <c r="AT14" i="2"/>
  <c r="AU14" i="2" s="1"/>
  <c r="AS22" i="2"/>
  <c r="AR23" i="2"/>
  <c r="AS23" i="2" s="1"/>
  <c r="AM24" i="2"/>
  <c r="AL24" i="2"/>
  <c r="AM25" i="2"/>
  <c r="M29" i="6"/>
  <c r="P29" i="5"/>
  <c r="P26" i="4"/>
  <c r="H17" i="3"/>
  <c r="AI26" i="2"/>
  <c r="M30" i="6"/>
  <c r="P27" i="4"/>
  <c r="P30" i="5"/>
  <c r="H18" i="3"/>
  <c r="AI27" i="2"/>
  <c r="AH27" i="2"/>
  <c r="AR27" i="2"/>
  <c r="BA27" i="2"/>
  <c r="BB27" i="2" s="1"/>
  <c r="M87" i="6"/>
  <c r="P87" i="5"/>
  <c r="H75" i="3"/>
  <c r="P84" i="4"/>
  <c r="AH84" i="2"/>
  <c r="AI84" i="2"/>
  <c r="AR93" i="2"/>
  <c r="AM96" i="2"/>
  <c r="AL96" i="2"/>
  <c r="AY99" i="2"/>
  <c r="AR109" i="2"/>
  <c r="AM112" i="2"/>
  <c r="AL112" i="2"/>
  <c r="AY115" i="2"/>
  <c r="M216" i="6"/>
  <c r="P216" i="5"/>
  <c r="AI213" i="2"/>
  <c r="AH213" i="2"/>
  <c r="H234" i="3"/>
  <c r="AI262" i="2"/>
  <c r="AH262" i="2"/>
  <c r="H239" i="3"/>
  <c r="AH267" i="2"/>
  <c r="H247" i="3"/>
  <c r="AH275" i="2"/>
  <c r="AR69" i="1"/>
  <c r="AS70" i="1"/>
  <c r="AT33" i="2"/>
  <c r="AU33" i="2" s="1"/>
  <c r="AT35" i="2"/>
  <c r="AL42" i="2"/>
  <c r="AL58" i="2"/>
  <c r="M63" i="6"/>
  <c r="H51" i="3"/>
  <c r="P60" i="4"/>
  <c r="P63" i="5"/>
  <c r="AH60" i="2"/>
  <c r="M71" i="6"/>
  <c r="P71" i="5"/>
  <c r="H59" i="3"/>
  <c r="P68" i="4"/>
  <c r="AH68" i="2"/>
  <c r="AL70" i="2"/>
  <c r="M75" i="6"/>
  <c r="P75" i="5"/>
  <c r="P72" i="4"/>
  <c r="H63" i="3"/>
  <c r="AH72" i="2"/>
  <c r="AL78" i="2"/>
  <c r="P83" i="5"/>
  <c r="M83" i="6"/>
  <c r="P80" i="4"/>
  <c r="H71" i="3"/>
  <c r="AH80" i="2"/>
  <c r="M86" i="6"/>
  <c r="P83" i="4"/>
  <c r="P86" i="5"/>
  <c r="H74" i="3"/>
  <c r="M89" i="6"/>
  <c r="P89" i="5"/>
  <c r="H77" i="3"/>
  <c r="P86" i="4"/>
  <c r="AH86" i="2"/>
  <c r="BA89" i="2"/>
  <c r="BB89" i="2" s="1"/>
  <c r="AU94" i="2"/>
  <c r="M187" i="6"/>
  <c r="P187" i="5"/>
  <c r="P161" i="4"/>
  <c r="H187" i="3"/>
  <c r="AI184" i="2"/>
  <c r="AY184" i="2"/>
  <c r="AZ188" i="2"/>
  <c r="AR210" i="2"/>
  <c r="AY10" i="1"/>
  <c r="AI11" i="1"/>
  <c r="AH11" i="1"/>
  <c r="AT37" i="1"/>
  <c r="AU37" i="1" s="1"/>
  <c r="AS60" i="1"/>
  <c r="AR60" i="1"/>
  <c r="AY69" i="1"/>
  <c r="AZ69" i="1" s="1"/>
  <c r="BA69" i="1" s="1"/>
  <c r="AT86" i="1"/>
  <c r="AR87" i="1"/>
  <c r="AS87" i="1" s="1"/>
  <c r="P44" i="4"/>
  <c r="AZ7" i="2"/>
  <c r="AZ9" i="2"/>
  <c r="BA9" i="2" s="1"/>
  <c r="BB9" i="2" s="1"/>
  <c r="AZ11" i="2"/>
  <c r="BA11" i="2" s="1"/>
  <c r="AZ13" i="2"/>
  <c r="AZ15" i="2"/>
  <c r="BA15" i="2" s="1"/>
  <c r="AZ17" i="2"/>
  <c r="BA17" i="2" s="1"/>
  <c r="BB17" i="2" s="1"/>
  <c r="AZ23" i="2"/>
  <c r="BA23" i="2" s="1"/>
  <c r="BB23" i="2" s="1"/>
  <c r="AZ24" i="2"/>
  <c r="AS26" i="2"/>
  <c r="M31" i="6"/>
  <c r="H19" i="3"/>
  <c r="P31" i="5"/>
  <c r="P28" i="4"/>
  <c r="M32" i="6"/>
  <c r="P32" i="5"/>
  <c r="P29" i="4"/>
  <c r="H20" i="3"/>
  <c r="M33" i="6"/>
  <c r="P33" i="5"/>
  <c r="P30" i="4"/>
  <c r="H21" i="3"/>
  <c r="M34" i="6"/>
  <c r="P31" i="4"/>
  <c r="H22" i="3"/>
  <c r="P34" i="5"/>
  <c r="M35" i="6"/>
  <c r="P35" i="5"/>
  <c r="P32" i="4"/>
  <c r="H23" i="3"/>
  <c r="AL33" i="2"/>
  <c r="AZ33" i="2"/>
  <c r="AL34" i="2"/>
  <c r="AZ34" i="2"/>
  <c r="AL35" i="2"/>
  <c r="AU35" i="2"/>
  <c r="AL36" i="2"/>
  <c r="AZ36" i="2"/>
  <c r="BA36" i="2" s="1"/>
  <c r="AL37" i="2"/>
  <c r="AL38" i="2"/>
  <c r="AZ38" i="2"/>
  <c r="AL39" i="2"/>
  <c r="AL40" i="2"/>
  <c r="M44" i="6"/>
  <c r="P41" i="4"/>
  <c r="P44" i="5"/>
  <c r="H32" i="3"/>
  <c r="AH41" i="2"/>
  <c r="BA43" i="2"/>
  <c r="BB43" i="2" s="1"/>
  <c r="AS44" i="2"/>
  <c r="M48" i="6"/>
  <c r="P48" i="5"/>
  <c r="P45" i="4"/>
  <c r="H36" i="3"/>
  <c r="AH45" i="2"/>
  <c r="AM46" i="2"/>
  <c r="BA47" i="2"/>
  <c r="BB47" i="2" s="1"/>
  <c r="AS48" i="2"/>
  <c r="M52" i="6"/>
  <c r="P49" i="4"/>
  <c r="P52" i="5"/>
  <c r="H40" i="3"/>
  <c r="AH49" i="2"/>
  <c r="AM50" i="2"/>
  <c r="BA51" i="2"/>
  <c r="BB51" i="2" s="1"/>
  <c r="AS52" i="2"/>
  <c r="AT52" i="2" s="1"/>
  <c r="M56" i="6"/>
  <c r="P53" i="4"/>
  <c r="P56" i="5"/>
  <c r="H44" i="3"/>
  <c r="AH53" i="2"/>
  <c r="AM54" i="2"/>
  <c r="BA55" i="2"/>
  <c r="BB55" i="2" s="1"/>
  <c r="AS56" i="2"/>
  <c r="AT56" i="2" s="1"/>
  <c r="AU56" i="2" s="1"/>
  <c r="M60" i="6"/>
  <c r="P57" i="4"/>
  <c r="H48" i="3"/>
  <c r="P60" i="5"/>
  <c r="AH57" i="2"/>
  <c r="BA59" i="2"/>
  <c r="BB59" i="2" s="1"/>
  <c r="AI60" i="2"/>
  <c r="AS60" i="2"/>
  <c r="M64" i="6"/>
  <c r="P64" i="5"/>
  <c r="P61" i="4"/>
  <c r="H52" i="3"/>
  <c r="AH61" i="2"/>
  <c r="AM62" i="2"/>
  <c r="BB63" i="2"/>
  <c r="BA63" i="2"/>
  <c r="AS64" i="2"/>
  <c r="AT64" i="2" s="1"/>
  <c r="AU64" i="2" s="1"/>
  <c r="M68" i="6"/>
  <c r="P68" i="5"/>
  <c r="P65" i="4"/>
  <c r="H56" i="3"/>
  <c r="AH65" i="2"/>
  <c r="AM66" i="2"/>
  <c r="AI68" i="2"/>
  <c r="M72" i="6"/>
  <c r="P72" i="5"/>
  <c r="P69" i="4"/>
  <c r="H60" i="3"/>
  <c r="AH69" i="2"/>
  <c r="BA71" i="2"/>
  <c r="BB71" i="2" s="1"/>
  <c r="AI72" i="2"/>
  <c r="AS72" i="2"/>
  <c r="M76" i="6"/>
  <c r="P76" i="5"/>
  <c r="P73" i="4"/>
  <c r="H64" i="3"/>
  <c r="AH73" i="2"/>
  <c r="AM74" i="2"/>
  <c r="BA75" i="2"/>
  <c r="BB75" i="2" s="1"/>
  <c r="AS76" i="2"/>
  <c r="AT76" i="2" s="1"/>
  <c r="AU76" i="2" s="1"/>
  <c r="M80" i="6"/>
  <c r="P80" i="5"/>
  <c r="P77" i="4"/>
  <c r="H68" i="3"/>
  <c r="AH77" i="2"/>
  <c r="BA79" i="2"/>
  <c r="BB79" i="2" s="1"/>
  <c r="AI80" i="2"/>
  <c r="M84" i="6"/>
  <c r="P84" i="5"/>
  <c r="P81" i="4"/>
  <c r="H72" i="3"/>
  <c r="AH81" i="2"/>
  <c r="AL82" i="2"/>
  <c r="AH83" i="2"/>
  <c r="M88" i="6"/>
  <c r="P88" i="5"/>
  <c r="P85" i="4"/>
  <c r="H76" i="3"/>
  <c r="AR85" i="2"/>
  <c r="AS85" i="2" s="1"/>
  <c r="AI86" i="2"/>
  <c r="AR86" i="2"/>
  <c r="AY87" i="2"/>
  <c r="M91" i="6"/>
  <c r="P91" i="5"/>
  <c r="P88" i="4"/>
  <c r="H79" i="3"/>
  <c r="AH88" i="2"/>
  <c r="AY88" i="2"/>
  <c r="AZ88" i="2" s="1"/>
  <c r="AL89" i="2"/>
  <c r="BA90" i="2"/>
  <c r="BB90" i="2" s="1"/>
  <c r="AR91" i="2"/>
  <c r="AY92" i="2"/>
  <c r="AZ92" i="2" s="1"/>
  <c r="BA92" i="2" s="1"/>
  <c r="AL93" i="2"/>
  <c r="BA94" i="2"/>
  <c r="BB94" i="2" s="1"/>
  <c r="AR95" i="2"/>
  <c r="AY96" i="2"/>
  <c r="AL97" i="2"/>
  <c r="BA98" i="2"/>
  <c r="BB98" i="2" s="1"/>
  <c r="AR99" i="2"/>
  <c r="AY100" i="2"/>
  <c r="AL101" i="2"/>
  <c r="BA102" i="2"/>
  <c r="BB102" i="2" s="1"/>
  <c r="AR103" i="2"/>
  <c r="AY104" i="2"/>
  <c r="AL105" i="2"/>
  <c r="AR107" i="2"/>
  <c r="AY108" i="2"/>
  <c r="AL109" i="2"/>
  <c r="BA110" i="2"/>
  <c r="BB110" i="2" s="1"/>
  <c r="AR111" i="2"/>
  <c r="AY112" i="2"/>
  <c r="AL113" i="2"/>
  <c r="BA114" i="2"/>
  <c r="BB114" i="2" s="1"/>
  <c r="AR115" i="2"/>
  <c r="AY116" i="2"/>
  <c r="AL117" i="2"/>
  <c r="BA118" i="2"/>
  <c r="BB118" i="2" s="1"/>
  <c r="AR119" i="2"/>
  <c r="AM120" i="2"/>
  <c r="AL120" i="2"/>
  <c r="AY120" i="2"/>
  <c r="AR121" i="2"/>
  <c r="AM122" i="2"/>
  <c r="AL122" i="2"/>
  <c r="AY122" i="2"/>
  <c r="AZ122" i="2" s="1"/>
  <c r="AR123" i="2"/>
  <c r="AM124" i="2"/>
  <c r="AL124" i="2"/>
  <c r="AY124" i="2"/>
  <c r="AR125" i="2"/>
  <c r="AM126" i="2"/>
  <c r="AL126" i="2"/>
  <c r="AR127" i="2"/>
  <c r="AM128" i="2"/>
  <c r="AL128" i="2"/>
  <c r="AR129" i="2"/>
  <c r="AM130" i="2"/>
  <c r="AL130" i="2"/>
  <c r="AR131" i="2"/>
  <c r="AM132" i="2"/>
  <c r="AL132" i="2"/>
  <c r="AR133" i="2"/>
  <c r="AM134" i="2"/>
  <c r="AL134" i="2"/>
  <c r="AY134" i="2"/>
  <c r="AR135" i="2"/>
  <c r="AM136" i="2"/>
  <c r="AL136" i="2"/>
  <c r="AR137" i="2"/>
  <c r="AM138" i="2"/>
  <c r="AL138" i="2"/>
  <c r="AR139" i="2"/>
  <c r="AM140" i="2"/>
  <c r="AL140" i="2"/>
  <c r="AR141" i="2"/>
  <c r="AM142" i="2"/>
  <c r="AL142" i="2"/>
  <c r="AR143" i="2"/>
  <c r="AM144" i="2"/>
  <c r="AL144" i="2"/>
  <c r="AR145" i="2"/>
  <c r="AM146" i="2"/>
  <c r="AL146" i="2"/>
  <c r="AR147" i="2"/>
  <c r="AM148" i="2"/>
  <c r="AL148" i="2"/>
  <c r="AR149" i="2"/>
  <c r="AM150" i="2"/>
  <c r="AL150" i="2"/>
  <c r="AR151" i="2"/>
  <c r="AM152" i="2"/>
  <c r="AL152" i="2"/>
  <c r="AR153" i="2"/>
  <c r="AM154" i="2"/>
  <c r="AL154" i="2"/>
  <c r="AR155" i="2"/>
  <c r="AM156" i="2"/>
  <c r="AL156" i="2"/>
  <c r="AR157" i="2"/>
  <c r="AM158" i="2"/>
  <c r="AL158" i="2"/>
  <c r="AR159" i="2"/>
  <c r="AM160" i="2"/>
  <c r="AL160" i="2"/>
  <c r="AR161" i="2"/>
  <c r="AM162" i="2"/>
  <c r="AL162" i="2"/>
  <c r="AR163" i="2"/>
  <c r="AM164" i="2"/>
  <c r="AL164" i="2"/>
  <c r="AY164" i="2"/>
  <c r="AR165" i="2"/>
  <c r="AM166" i="2"/>
  <c r="AL166" i="2"/>
  <c r="AY166" i="2"/>
  <c r="AZ166" i="2" s="1"/>
  <c r="BA166" i="2" s="1"/>
  <c r="AR167" i="2"/>
  <c r="AM168" i="2"/>
  <c r="AL168" i="2"/>
  <c r="AY168" i="2"/>
  <c r="AZ168" i="2" s="1"/>
  <c r="AR169" i="2"/>
  <c r="AM170" i="2"/>
  <c r="AL170" i="2"/>
  <c r="AY170" i="2"/>
  <c r="AR171" i="2"/>
  <c r="AM172" i="2"/>
  <c r="AL172" i="2"/>
  <c r="AR173" i="2"/>
  <c r="AM174" i="2"/>
  <c r="AL174" i="2"/>
  <c r="AY174" i="2"/>
  <c r="AR175" i="2"/>
  <c r="AM176" i="2"/>
  <c r="AL176" i="2"/>
  <c r="AR177" i="2"/>
  <c r="AM178" i="2"/>
  <c r="AL178" i="2"/>
  <c r="AR179" i="2"/>
  <c r="AM180" i="2"/>
  <c r="AL180" i="2"/>
  <c r="AR181" i="2"/>
  <c r="AM182" i="2"/>
  <c r="AL182" i="2"/>
  <c r="AY182" i="2"/>
  <c r="AR183" i="2"/>
  <c r="AH184" i="2"/>
  <c r="AR185" i="2"/>
  <c r="AM186" i="2"/>
  <c r="AL186" i="2"/>
  <c r="AR187" i="2"/>
  <c r="AM188" i="2"/>
  <c r="AL188" i="2"/>
  <c r="AY188" i="2"/>
  <c r="AR189" i="2"/>
  <c r="AM190" i="2"/>
  <c r="AL190" i="2"/>
  <c r="AR191" i="2"/>
  <c r="AM192" i="2"/>
  <c r="AL192" i="2"/>
  <c r="AY192" i="2"/>
  <c r="AZ192" i="2" s="1"/>
  <c r="AR193" i="2"/>
  <c r="AM194" i="2"/>
  <c r="AL194" i="2"/>
  <c r="AY194" i="2"/>
  <c r="AR195" i="2"/>
  <c r="AM196" i="2"/>
  <c r="AL196" i="2"/>
  <c r="AR197" i="2"/>
  <c r="AM198" i="2"/>
  <c r="AL198" i="2"/>
  <c r="AY198" i="2"/>
  <c r="AR199" i="2"/>
  <c r="AM200" i="2"/>
  <c r="AL200" i="2"/>
  <c r="AR201" i="2"/>
  <c r="AM202" i="2"/>
  <c r="AL202" i="2"/>
  <c r="AR203" i="2"/>
  <c r="AM204" i="2"/>
  <c r="AL204" i="2"/>
  <c r="AY205" i="2"/>
  <c r="M210" i="6"/>
  <c r="P210" i="5"/>
  <c r="AI207" i="2"/>
  <c r="AH207" i="2"/>
  <c r="AY207" i="2"/>
  <c r="AR208" i="2"/>
  <c r="M212" i="6"/>
  <c r="P212" i="5"/>
  <c r="AI209" i="2"/>
  <c r="AH209" i="2"/>
  <c r="AL210" i="2"/>
  <c r="M214" i="6"/>
  <c r="P214" i="5"/>
  <c r="AH211" i="2"/>
  <c r="AI211" i="2"/>
  <c r="AY211" i="2"/>
  <c r="AR213" i="2"/>
  <c r="AS213" i="2" s="1"/>
  <c r="AT213" i="2" s="1"/>
  <c r="AR214" i="2"/>
  <c r="AR215" i="2"/>
  <c r="AS215" i="2" s="1"/>
  <c r="AL218" i="2"/>
  <c r="AR220" i="2"/>
  <c r="AM225" i="2"/>
  <c r="AR225" i="2"/>
  <c r="M229" i="6"/>
  <c r="P229" i="5"/>
  <c r="AI226" i="2"/>
  <c r="M244" i="6"/>
  <c r="AH229" i="2"/>
  <c r="AL230" i="2"/>
  <c r="AR65" i="1"/>
  <c r="AS66" i="1"/>
  <c r="AR73" i="1"/>
  <c r="AS74" i="1"/>
  <c r="AT37" i="2"/>
  <c r="AU37" i="2" s="1"/>
  <c r="AT40" i="2"/>
  <c r="AU40" i="2" s="1"/>
  <c r="P47" i="5"/>
  <c r="H35" i="3"/>
  <c r="M47" i="6"/>
  <c r="AH44" i="2"/>
  <c r="P51" i="5"/>
  <c r="P48" i="4"/>
  <c r="H39" i="3"/>
  <c r="M51" i="6"/>
  <c r="AH48" i="2"/>
  <c r="M55" i="6"/>
  <c r="P55" i="5"/>
  <c r="H43" i="3"/>
  <c r="P52" i="4"/>
  <c r="AH52" i="2"/>
  <c r="M59" i="6"/>
  <c r="P56" i="4"/>
  <c r="P59" i="5"/>
  <c r="H47" i="3"/>
  <c r="AH56" i="2"/>
  <c r="BA58" i="2"/>
  <c r="BB58" i="2" s="1"/>
  <c r="M67" i="6"/>
  <c r="P67" i="5"/>
  <c r="P64" i="4"/>
  <c r="H55" i="3"/>
  <c r="AH64" i="2"/>
  <c r="M79" i="6"/>
  <c r="H67" i="3"/>
  <c r="P79" i="5"/>
  <c r="P76" i="4"/>
  <c r="AH76" i="2"/>
  <c r="BA105" i="2"/>
  <c r="BB105" i="2" s="1"/>
  <c r="BA109" i="2"/>
  <c r="BB109" i="2" s="1"/>
  <c r="AZ126" i="2"/>
  <c r="BA126" i="2" s="1"/>
  <c r="BB126" i="2" s="1"/>
  <c r="AZ128" i="2"/>
  <c r="BA128" i="2" s="1"/>
  <c r="BB128" i="2" s="1"/>
  <c r="AZ130" i="2"/>
  <c r="AZ132" i="2"/>
  <c r="BA132" i="2" s="1"/>
  <c r="BB132" i="2" s="1"/>
  <c r="AZ136" i="2"/>
  <c r="BA136" i="2" s="1"/>
  <c r="BB136" i="2" s="1"/>
  <c r="AZ138" i="2"/>
  <c r="BA138" i="2" s="1"/>
  <c r="BB138" i="2" s="1"/>
  <c r="AZ140" i="2"/>
  <c r="AZ142" i="2"/>
  <c r="BA142" i="2" s="1"/>
  <c r="BB142" i="2" s="1"/>
  <c r="AZ146" i="2"/>
  <c r="BA146" i="2" s="1"/>
  <c r="BB146" i="2" s="1"/>
  <c r="AZ148" i="2"/>
  <c r="AZ150" i="2"/>
  <c r="BA150" i="2" s="1"/>
  <c r="BB150" i="2" s="1"/>
  <c r="AZ152" i="2"/>
  <c r="BA152" i="2" s="1"/>
  <c r="BB152" i="2" s="1"/>
  <c r="AZ154" i="2"/>
  <c r="BA154" i="2" s="1"/>
  <c r="BB154" i="2" s="1"/>
  <c r="AZ158" i="2"/>
  <c r="BA158" i="2" s="1"/>
  <c r="BB158" i="2" s="1"/>
  <c r="AZ160" i="2"/>
  <c r="BA160" i="2" s="1"/>
  <c r="BB160" i="2" s="1"/>
  <c r="AZ162" i="2"/>
  <c r="BA162" i="2" s="1"/>
  <c r="BB162" i="2" s="1"/>
  <c r="AZ172" i="2"/>
  <c r="AZ176" i="2"/>
  <c r="BA176" i="2" s="1"/>
  <c r="BB176" i="2" s="1"/>
  <c r="AZ178" i="2"/>
  <c r="BA178" i="2" s="1"/>
  <c r="BB178" i="2" s="1"/>
  <c r="AZ180" i="2"/>
  <c r="BA180" i="2" s="1"/>
  <c r="BB180" i="2" s="1"/>
  <c r="AU184" i="2"/>
  <c r="AZ186" i="2"/>
  <c r="AZ200" i="2"/>
  <c r="AZ204" i="2"/>
  <c r="BA204" i="2" s="1"/>
  <c r="BB204" i="2" s="1"/>
  <c r="AS206" i="2"/>
  <c r="AT206" i="2" s="1"/>
  <c r="AU206" i="2" s="1"/>
  <c r="AR218" i="2"/>
  <c r="AR219" i="2"/>
  <c r="AS219" i="2" s="1"/>
  <c r="AT219" i="2" s="1"/>
  <c r="M227" i="6"/>
  <c r="P227" i="5"/>
  <c r="AI224" i="2"/>
  <c r="AH224" i="2"/>
  <c r="AR228" i="2"/>
  <c r="AR230" i="2"/>
  <c r="AR7" i="1"/>
  <c r="AT7" i="1" s="1"/>
  <c r="AU7" i="1" s="1"/>
  <c r="AT27" i="1"/>
  <c r="AI58" i="1"/>
  <c r="AH58" i="1"/>
  <c r="AY76" i="1"/>
  <c r="AZ76" i="1"/>
  <c r="AS83" i="1"/>
  <c r="AU83" i="1" s="1"/>
  <c r="AL89" i="1"/>
  <c r="AM89" i="1"/>
  <c r="M11" i="6"/>
  <c r="P11" i="4"/>
  <c r="P11" i="5"/>
  <c r="H2" i="3"/>
  <c r="M12" i="6"/>
  <c r="P12" i="5"/>
  <c r="H3" i="3"/>
  <c r="P12" i="4"/>
  <c r="M13" i="6"/>
  <c r="P13" i="5"/>
  <c r="P13" i="4"/>
  <c r="H4" i="3"/>
  <c r="M14" i="6"/>
  <c r="P14" i="4"/>
  <c r="H5" i="3"/>
  <c r="P14" i="5"/>
  <c r="P15" i="4"/>
  <c r="P15" i="5"/>
  <c r="M15" i="6"/>
  <c r="H6" i="3"/>
  <c r="M16" i="6"/>
  <c r="P16" i="5"/>
  <c r="P16" i="4"/>
  <c r="H7" i="3"/>
  <c r="M17" i="6"/>
  <c r="P17" i="5"/>
  <c r="P17" i="4"/>
  <c r="H8" i="3"/>
  <c r="M18" i="6"/>
  <c r="P18" i="5"/>
  <c r="P18" i="4"/>
  <c r="H9" i="3"/>
  <c r="P19" i="5"/>
  <c r="P19" i="4"/>
  <c r="M19" i="6"/>
  <c r="H10" i="3"/>
  <c r="M20" i="6"/>
  <c r="P20" i="5"/>
  <c r="M21" i="6"/>
  <c r="P21" i="5"/>
  <c r="M22" i="6"/>
  <c r="P22" i="5"/>
  <c r="M23" i="6"/>
  <c r="P23" i="5"/>
  <c r="H11" i="3"/>
  <c r="P20" i="4"/>
  <c r="M24" i="6"/>
  <c r="P21" i="4"/>
  <c r="P24" i="5"/>
  <c r="H12" i="3"/>
  <c r="M25" i="6"/>
  <c r="P25" i="5"/>
  <c r="H13" i="3"/>
  <c r="P22" i="4"/>
  <c r="M26" i="6"/>
  <c r="P23" i="4"/>
  <c r="P26" i="5"/>
  <c r="H14" i="3"/>
  <c r="M27" i="6"/>
  <c r="P24" i="4"/>
  <c r="P27" i="5"/>
  <c r="H15" i="3"/>
  <c r="M28" i="6"/>
  <c r="P25" i="4"/>
  <c r="P28" i="5"/>
  <c r="H16" i="3"/>
  <c r="M36" i="6"/>
  <c r="P33" i="4"/>
  <c r="P36" i="5"/>
  <c r="H24" i="3"/>
  <c r="M37" i="6"/>
  <c r="P37" i="5"/>
  <c r="P34" i="4"/>
  <c r="H25" i="3"/>
  <c r="M38" i="6"/>
  <c r="P38" i="5"/>
  <c r="P35" i="4"/>
  <c r="H26" i="3"/>
  <c r="M39" i="6"/>
  <c r="P39" i="5"/>
  <c r="H27" i="3"/>
  <c r="P36" i="4"/>
  <c r="M40" i="6"/>
  <c r="P37" i="4"/>
  <c r="H28" i="3"/>
  <c r="P40" i="5"/>
  <c r="M41" i="6"/>
  <c r="P41" i="5"/>
  <c r="H29" i="3"/>
  <c r="P38" i="4"/>
  <c r="M42" i="6"/>
  <c r="P39" i="4"/>
  <c r="P42" i="5"/>
  <c r="H30" i="3"/>
  <c r="M43" i="6"/>
  <c r="P40" i="4"/>
  <c r="H31" i="3"/>
  <c r="P43" i="5"/>
  <c r="M45" i="6"/>
  <c r="P45" i="5"/>
  <c r="P42" i="4"/>
  <c r="H33" i="3"/>
  <c r="AH42" i="2"/>
  <c r="AY42" i="2"/>
  <c r="AZ42" i="2" s="1"/>
  <c r="AR43" i="2"/>
  <c r="AS43" i="2" s="1"/>
  <c r="M49" i="6"/>
  <c r="P49" i="5"/>
  <c r="P46" i="4"/>
  <c r="H37" i="3"/>
  <c r="AH46" i="2"/>
  <c r="AY46" i="2"/>
  <c r="AZ46" i="2" s="1"/>
  <c r="AR47" i="2"/>
  <c r="AS47" i="2" s="1"/>
  <c r="AS49" i="2"/>
  <c r="AT49" i="2" s="1"/>
  <c r="M53" i="6"/>
  <c r="P53" i="5"/>
  <c r="P50" i="4"/>
  <c r="H41" i="3"/>
  <c r="AH50" i="2"/>
  <c r="AY50" i="2"/>
  <c r="AR51" i="2"/>
  <c r="AS51" i="2" s="1"/>
  <c r="BA52" i="2"/>
  <c r="BB52" i="2" s="1"/>
  <c r="M57" i="6"/>
  <c r="P57" i="5"/>
  <c r="H45" i="3"/>
  <c r="P54" i="4"/>
  <c r="AH54" i="2"/>
  <c r="AY54" i="2"/>
  <c r="AZ54" i="2" s="1"/>
  <c r="AR55" i="2"/>
  <c r="BA56" i="2"/>
  <c r="BB56" i="2" s="1"/>
  <c r="AS57" i="2"/>
  <c r="AT57" i="2" s="1"/>
  <c r="AU57" i="2" s="1"/>
  <c r="M61" i="6"/>
  <c r="P61" i="5"/>
  <c r="P58" i="4"/>
  <c r="H49" i="3"/>
  <c r="AH58" i="2"/>
  <c r="AY58" i="2"/>
  <c r="AZ58" i="2" s="1"/>
  <c r="AR59" i="2"/>
  <c r="M65" i="6"/>
  <c r="P65" i="5"/>
  <c r="P62" i="4"/>
  <c r="H53" i="3"/>
  <c r="AH62" i="2"/>
  <c r="AY62" i="2"/>
  <c r="AZ62" i="2" s="1"/>
  <c r="BA62" i="2" s="1"/>
  <c r="AR63" i="2"/>
  <c r="AS63" i="2" s="1"/>
  <c r="AS65" i="2"/>
  <c r="AT65" i="2" s="1"/>
  <c r="M69" i="6"/>
  <c r="P69" i="5"/>
  <c r="P66" i="4"/>
  <c r="H57" i="3"/>
  <c r="AH66" i="2"/>
  <c r="AY66" i="2"/>
  <c r="AR67" i="2"/>
  <c r="AS69" i="2"/>
  <c r="M73" i="6"/>
  <c r="P73" i="5"/>
  <c r="H61" i="3"/>
  <c r="P70" i="4"/>
  <c r="AH70" i="2"/>
  <c r="AY70" i="2"/>
  <c r="AZ70" i="2" s="1"/>
  <c r="AR71" i="2"/>
  <c r="AS71" i="2" s="1"/>
  <c r="BA72" i="2"/>
  <c r="BB72" i="2" s="1"/>
  <c r="AS73" i="2"/>
  <c r="AT73" i="2" s="1"/>
  <c r="AU73" i="2" s="1"/>
  <c r="M77" i="6"/>
  <c r="P77" i="5"/>
  <c r="P74" i="4"/>
  <c r="H65" i="3"/>
  <c r="AH74" i="2"/>
  <c r="AY74" i="2"/>
  <c r="AZ74" i="2" s="1"/>
  <c r="AR75" i="2"/>
  <c r="M81" i="6"/>
  <c r="P81" i="5"/>
  <c r="P78" i="4"/>
  <c r="H69" i="3"/>
  <c r="AH78" i="2"/>
  <c r="AY78" i="2"/>
  <c r="AZ78" i="2" s="1"/>
  <c r="AR79" i="2"/>
  <c r="M85" i="6"/>
  <c r="P85" i="5"/>
  <c r="P82" i="4"/>
  <c r="H73" i="3"/>
  <c r="AH82" i="2"/>
  <c r="AI83" i="2"/>
  <c r="M90" i="6"/>
  <c r="P87" i="4"/>
  <c r="P90" i="5"/>
  <c r="H78" i="3"/>
  <c r="AR88" i="2"/>
  <c r="AS88" i="2" s="1"/>
  <c r="AS90" i="2"/>
  <c r="AT90" i="2" s="1"/>
  <c r="AR92" i="2"/>
  <c r="AS94" i="2"/>
  <c r="AT94" i="2" s="1"/>
  <c r="BA95" i="2"/>
  <c r="AR96" i="2"/>
  <c r="AS96" i="2" s="1"/>
  <c r="AS98" i="2"/>
  <c r="AT98" i="2" s="1"/>
  <c r="AR100" i="2"/>
  <c r="AS100" i="2" s="1"/>
  <c r="AT100" i="2" s="1"/>
  <c r="AS102" i="2"/>
  <c r="AT102" i="2" s="1"/>
  <c r="AR104" i="2"/>
  <c r="AR108" i="2"/>
  <c r="AS110" i="2"/>
  <c r="AT110" i="2" s="1"/>
  <c r="BA111" i="2"/>
  <c r="AR112" i="2"/>
  <c r="AS114" i="2"/>
  <c r="AT114" i="2" s="1"/>
  <c r="AR116" i="2"/>
  <c r="AS116" i="2" s="1"/>
  <c r="AZ119" i="2"/>
  <c r="AZ121" i="2"/>
  <c r="BA121" i="2" s="1"/>
  <c r="AZ125" i="2"/>
  <c r="AZ127" i="2"/>
  <c r="AZ129" i="2"/>
  <c r="BA129" i="2" s="1"/>
  <c r="AZ131" i="2"/>
  <c r="AZ133" i="2"/>
  <c r="AZ135" i="2"/>
  <c r="AZ137" i="2"/>
  <c r="BA137" i="2" s="1"/>
  <c r="BB137" i="2" s="1"/>
  <c r="AZ139" i="2"/>
  <c r="AZ141" i="2"/>
  <c r="BA141" i="2" s="1"/>
  <c r="AZ143" i="2"/>
  <c r="AZ145" i="2"/>
  <c r="AZ147" i="2"/>
  <c r="AZ149" i="2"/>
  <c r="BA149" i="2" s="1"/>
  <c r="AZ151" i="2"/>
  <c r="BA151" i="2" s="1"/>
  <c r="AZ153" i="2"/>
  <c r="BA153" i="2" s="1"/>
  <c r="BB153" i="2" s="1"/>
  <c r="AZ155" i="2"/>
  <c r="BA155" i="2" s="1"/>
  <c r="AZ157" i="2"/>
  <c r="BA157" i="2" s="1"/>
  <c r="AZ161" i="2"/>
  <c r="AZ163" i="2"/>
  <c r="AZ165" i="2"/>
  <c r="BA165" i="2" s="1"/>
  <c r="AZ167" i="2"/>
  <c r="AZ169" i="2"/>
  <c r="BA169" i="2" s="1"/>
  <c r="BB169" i="2" s="1"/>
  <c r="AZ171" i="2"/>
  <c r="AZ173" i="2"/>
  <c r="BA173" i="2" s="1"/>
  <c r="AZ175" i="2"/>
  <c r="BA175" i="2" s="1"/>
  <c r="AZ177" i="2"/>
  <c r="AZ179" i="2"/>
  <c r="BA179" i="2" s="1"/>
  <c r="AZ181" i="2"/>
  <c r="BA181" i="2" s="1"/>
  <c r="AZ183" i="2"/>
  <c r="AZ185" i="2"/>
  <c r="AZ187" i="2"/>
  <c r="BA187" i="2" s="1"/>
  <c r="BB187" i="2" s="1"/>
  <c r="AZ189" i="2"/>
  <c r="BA189" i="2" s="1"/>
  <c r="AZ191" i="2"/>
  <c r="AZ193" i="2"/>
  <c r="BA193" i="2" s="1"/>
  <c r="BB193" i="2" s="1"/>
  <c r="AZ195" i="2"/>
  <c r="AZ197" i="2"/>
  <c r="BA197" i="2" s="1"/>
  <c r="BB197" i="2" s="1"/>
  <c r="AZ199" i="2"/>
  <c r="AZ201" i="2"/>
  <c r="AZ203" i="2"/>
  <c r="AS205" i="2"/>
  <c r="AR209" i="2"/>
  <c r="AS210" i="2"/>
  <c r="AR212" i="2"/>
  <c r="AY213" i="2"/>
  <c r="AZ213" i="2"/>
  <c r="BA213" i="2" s="1"/>
  <c r="M218" i="6"/>
  <c r="P218" i="5"/>
  <c r="AH215" i="2"/>
  <c r="AY217" i="2"/>
  <c r="AZ217" i="2" s="1"/>
  <c r="AY218" i="2"/>
  <c r="AZ218" i="2" s="1"/>
  <c r="AY231" i="2"/>
  <c r="AY235" i="2"/>
  <c r="AZ235" i="2" s="1"/>
  <c r="BA235" i="2" s="1"/>
  <c r="AY239" i="2"/>
  <c r="AR8" i="1"/>
  <c r="AT16" i="1"/>
  <c r="AU16" i="1" s="1"/>
  <c r="AT24" i="1"/>
  <c r="AU24" i="1" s="1"/>
  <c r="AT32" i="1"/>
  <c r="AT40" i="1"/>
  <c r="AT46" i="1"/>
  <c r="AT48" i="1"/>
  <c r="AU48" i="1" s="1"/>
  <c r="AT54" i="1"/>
  <c r="AT57" i="1"/>
  <c r="AI62" i="1"/>
  <c r="AH62" i="1"/>
  <c r="AY65" i="1"/>
  <c r="AZ65" i="1" s="1"/>
  <c r="BA65" i="1"/>
  <c r="AY73" i="1"/>
  <c r="AZ73" i="1" s="1"/>
  <c r="BA73" i="1"/>
  <c r="AU78" i="1"/>
  <c r="AY80" i="1"/>
  <c r="BA80" i="1" s="1"/>
  <c r="AZ80" i="1"/>
  <c r="BB80" i="1"/>
  <c r="AI103" i="1"/>
  <c r="AH103" i="1"/>
  <c r="AS117" i="1"/>
  <c r="AR117" i="1"/>
  <c r="AT184" i="2"/>
  <c r="AL185" i="2"/>
  <c r="M213" i="6"/>
  <c r="P213" i="5"/>
  <c r="AZ212" i="2"/>
  <c r="BA212" i="2" s="1"/>
  <c r="BB212" i="2" s="1"/>
  <c r="AL215" i="2"/>
  <c r="BA215" i="2"/>
  <c r="BB215" i="2" s="1"/>
  <c r="AS216" i="2"/>
  <c r="M220" i="6"/>
  <c r="P220" i="5"/>
  <c r="AH217" i="2"/>
  <c r="AL220" i="2"/>
  <c r="M228" i="6"/>
  <c r="P228" i="5"/>
  <c r="AL229" i="2"/>
  <c r="AM231" i="2"/>
  <c r="AL231" i="2"/>
  <c r="M248" i="6"/>
  <c r="AI233" i="2"/>
  <c r="AH233" i="2"/>
  <c r="AR234" i="2"/>
  <c r="AM235" i="2"/>
  <c r="AL235" i="2"/>
  <c r="M252" i="6"/>
  <c r="AI237" i="2"/>
  <c r="AH237" i="2"/>
  <c r="AR238" i="2"/>
  <c r="AM239" i="2"/>
  <c r="AL239" i="2"/>
  <c r="H235" i="3"/>
  <c r="AH263" i="2"/>
  <c r="H243" i="3"/>
  <c r="AH271" i="2"/>
  <c r="H251" i="3"/>
  <c r="AH279" i="2"/>
  <c r="AM9" i="1"/>
  <c r="AL9" i="1"/>
  <c r="AU10" i="1"/>
  <c r="AR41" i="1"/>
  <c r="AS42" i="1"/>
  <c r="AR42" i="1"/>
  <c r="AT42" i="1" s="1"/>
  <c r="AU42" i="1" s="1"/>
  <c r="AR43" i="1"/>
  <c r="AS44" i="1"/>
  <c r="AR44" i="1"/>
  <c r="AT44" i="1" s="1"/>
  <c r="AU44" i="1" s="1"/>
  <c r="AR45" i="1"/>
  <c r="AS45" i="1" s="1"/>
  <c r="AS46" i="1"/>
  <c r="AR46" i="1"/>
  <c r="AR47" i="1"/>
  <c r="AS48" i="1"/>
  <c r="AR48" i="1"/>
  <c r="AR49" i="1"/>
  <c r="AS50" i="1"/>
  <c r="AR50" i="1"/>
  <c r="AT50" i="1" s="1"/>
  <c r="AU50" i="1" s="1"/>
  <c r="AR51" i="1"/>
  <c r="AS52" i="1"/>
  <c r="AR52" i="1"/>
  <c r="AT52" i="1" s="1"/>
  <c r="AU52" i="1" s="1"/>
  <c r="AR53" i="1"/>
  <c r="AS54" i="1"/>
  <c r="AR54" i="1"/>
  <c r="AR55" i="1"/>
  <c r="AR56" i="1"/>
  <c r="AS57" i="1"/>
  <c r="AY60" i="1"/>
  <c r="AZ60" i="1"/>
  <c r="BA60" i="1" s="1"/>
  <c r="AR63" i="1"/>
  <c r="AR67" i="1"/>
  <c r="AS67" i="1" s="1"/>
  <c r="AT67" i="1" s="1"/>
  <c r="AS71" i="1"/>
  <c r="AR71" i="1"/>
  <c r="AS75" i="1"/>
  <c r="AU75" i="1" s="1"/>
  <c r="AI82" i="1"/>
  <c r="AH82" i="1"/>
  <c r="AZ83" i="1"/>
  <c r="AY89" i="1"/>
  <c r="AY93" i="1"/>
  <c r="AR121" i="1"/>
  <c r="AY158" i="1"/>
  <c r="AZ158" i="1" s="1"/>
  <c r="BA158" i="1"/>
  <c r="AH169" i="1"/>
  <c r="AI169" i="1"/>
  <c r="M92" i="6"/>
  <c r="P92" i="5"/>
  <c r="P89" i="4"/>
  <c r="H80" i="3"/>
  <c r="M93" i="6"/>
  <c r="P93" i="5"/>
  <c r="P90" i="4"/>
  <c r="H81" i="3"/>
  <c r="M94" i="6"/>
  <c r="P94" i="5"/>
  <c r="P91" i="4"/>
  <c r="H82" i="3"/>
  <c r="P92" i="4"/>
  <c r="M95" i="6"/>
  <c r="H83" i="3"/>
  <c r="P95" i="5"/>
  <c r="M96" i="6"/>
  <c r="P96" i="5"/>
  <c r="H84" i="3"/>
  <c r="P93" i="4"/>
  <c r="M97" i="6"/>
  <c r="P97" i="5"/>
  <c r="P94" i="4"/>
  <c r="H85" i="3"/>
  <c r="M98" i="6"/>
  <c r="P98" i="5"/>
  <c r="H86" i="3"/>
  <c r="P95" i="4"/>
  <c r="P96" i="4"/>
  <c r="M99" i="6"/>
  <c r="P99" i="5"/>
  <c r="H87" i="3"/>
  <c r="M100" i="6"/>
  <c r="P100" i="5"/>
  <c r="P97" i="4"/>
  <c r="H88" i="3"/>
  <c r="M101" i="6"/>
  <c r="P101" i="5"/>
  <c r="P98" i="4"/>
  <c r="H89" i="3"/>
  <c r="M102" i="6"/>
  <c r="P102" i="5"/>
  <c r="P99" i="4"/>
  <c r="H90" i="3"/>
  <c r="M103" i="6"/>
  <c r="P100" i="4"/>
  <c r="P103" i="5"/>
  <c r="H91" i="3"/>
  <c r="M104" i="6"/>
  <c r="P104" i="5"/>
  <c r="P101" i="4"/>
  <c r="H92" i="3"/>
  <c r="M105" i="6"/>
  <c r="P105" i="5"/>
  <c r="P102" i="4"/>
  <c r="H93" i="3"/>
  <c r="M106" i="6"/>
  <c r="P106" i="5"/>
  <c r="P103" i="4"/>
  <c r="H94" i="3"/>
  <c r="M107" i="6"/>
  <c r="P104" i="4"/>
  <c r="P107" i="5"/>
  <c r="H95" i="3"/>
  <c r="M108" i="6"/>
  <c r="P108" i="5"/>
  <c r="P105" i="4"/>
  <c r="H96" i="3"/>
  <c r="M109" i="6"/>
  <c r="P109" i="5"/>
  <c r="P106" i="4"/>
  <c r="H98" i="3"/>
  <c r="M110" i="6"/>
  <c r="P110" i="5"/>
  <c r="P107" i="4"/>
  <c r="H99" i="3"/>
  <c r="P108" i="4"/>
  <c r="H100" i="3"/>
  <c r="M111" i="6"/>
  <c r="P111" i="5"/>
  <c r="M112" i="6"/>
  <c r="P112" i="5"/>
  <c r="H101" i="3"/>
  <c r="P109" i="4"/>
  <c r="M113" i="6"/>
  <c r="P113" i="5"/>
  <c r="P110" i="4"/>
  <c r="H103" i="3"/>
  <c r="M114" i="6"/>
  <c r="P114" i="5"/>
  <c r="H104" i="3"/>
  <c r="P111" i="4"/>
  <c r="P115" i="5"/>
  <c r="P112" i="4"/>
  <c r="H105" i="3"/>
  <c r="M115" i="6"/>
  <c r="M116" i="6"/>
  <c r="P116" i="5"/>
  <c r="P113" i="4"/>
  <c r="H106" i="3"/>
  <c r="M117" i="6"/>
  <c r="P117" i="5"/>
  <c r="P114" i="4"/>
  <c r="H107" i="3"/>
  <c r="M118" i="6"/>
  <c r="P118" i="5"/>
  <c r="P115" i="4"/>
  <c r="H108" i="3"/>
  <c r="M119" i="6"/>
  <c r="P116" i="4"/>
  <c r="P119" i="5"/>
  <c r="H109" i="3"/>
  <c r="M120" i="6"/>
  <c r="H110" i="3"/>
  <c r="P117" i="4"/>
  <c r="P120" i="5"/>
  <c r="M121" i="6"/>
  <c r="P121" i="5"/>
  <c r="P118" i="4"/>
  <c r="H111" i="3"/>
  <c r="M122" i="6"/>
  <c r="P122" i="5"/>
  <c r="H112" i="3"/>
  <c r="P119" i="4"/>
  <c r="M123" i="6"/>
  <c r="P123" i="5"/>
  <c r="P120" i="4"/>
  <c r="H113" i="3"/>
  <c r="M124" i="6"/>
  <c r="P124" i="5"/>
  <c r="P121" i="4"/>
  <c r="H114" i="3"/>
  <c r="M125" i="6"/>
  <c r="P125" i="5"/>
  <c r="P122" i="4"/>
  <c r="H115" i="3"/>
  <c r="M126" i="6"/>
  <c r="P126" i="5"/>
  <c r="H117" i="3"/>
  <c r="M127" i="6"/>
  <c r="H118" i="3"/>
  <c r="P127" i="5"/>
  <c r="M128" i="6"/>
  <c r="P128" i="5"/>
  <c r="P123" i="4"/>
  <c r="H124" i="3"/>
  <c r="M129" i="6"/>
  <c r="P129" i="5"/>
  <c r="P124" i="4"/>
  <c r="H125" i="3"/>
  <c r="M130" i="6"/>
  <c r="P130" i="5"/>
  <c r="H126" i="3"/>
  <c r="P125" i="4"/>
  <c r="P131" i="5"/>
  <c r="P126" i="4"/>
  <c r="M131" i="6"/>
  <c r="H127" i="3"/>
  <c r="M132" i="6"/>
  <c r="P132" i="5"/>
  <c r="H128" i="3"/>
  <c r="P127" i="4"/>
  <c r="M133" i="6"/>
  <c r="P133" i="5"/>
  <c r="H129" i="3"/>
  <c r="M134" i="6"/>
  <c r="P134" i="5"/>
  <c r="H130" i="3"/>
  <c r="M135" i="6"/>
  <c r="P135" i="5"/>
  <c r="H131" i="3"/>
  <c r="M136" i="6"/>
  <c r="P128" i="4"/>
  <c r="H132" i="3"/>
  <c r="P136" i="5"/>
  <c r="M137" i="6"/>
  <c r="P137" i="5"/>
  <c r="H133" i="3"/>
  <c r="M138" i="6"/>
  <c r="P138" i="5"/>
  <c r="H134" i="3"/>
  <c r="M139" i="6"/>
  <c r="P139" i="5"/>
  <c r="H135" i="3"/>
  <c r="M140" i="6"/>
  <c r="P140" i="5"/>
  <c r="H136" i="3"/>
  <c r="M141" i="6"/>
  <c r="P141" i="5"/>
  <c r="P129" i="4"/>
  <c r="H137" i="3"/>
  <c r="M142" i="6"/>
  <c r="P142" i="5"/>
  <c r="P130" i="4"/>
  <c r="H138" i="3"/>
  <c r="P131" i="4"/>
  <c r="H139" i="3"/>
  <c r="M143" i="6"/>
  <c r="M144" i="6"/>
  <c r="P144" i="5"/>
  <c r="H140" i="3"/>
  <c r="M145" i="6"/>
  <c r="P145" i="5"/>
  <c r="H141" i="3"/>
  <c r="M146" i="6"/>
  <c r="P146" i="5"/>
  <c r="H142" i="3"/>
  <c r="P147" i="5"/>
  <c r="H143" i="3"/>
  <c r="M147" i="6"/>
  <c r="M148" i="6"/>
  <c r="P148" i="5"/>
  <c r="H144" i="3"/>
  <c r="M149" i="6"/>
  <c r="P149" i="5"/>
  <c r="H145" i="3"/>
  <c r="M150" i="6"/>
  <c r="P150" i="5"/>
  <c r="M151" i="6"/>
  <c r="P151" i="5"/>
  <c r="H146" i="3"/>
  <c r="M152" i="6"/>
  <c r="H147" i="3"/>
  <c r="P152" i="5"/>
  <c r="M153" i="6"/>
  <c r="P153" i="5"/>
  <c r="H148" i="3"/>
  <c r="M154" i="6"/>
  <c r="P154" i="5"/>
  <c r="H149" i="3"/>
  <c r="M155" i="6"/>
  <c r="P155" i="5"/>
  <c r="H150" i="3"/>
  <c r="M156" i="6"/>
  <c r="P156" i="5"/>
  <c r="H151" i="3"/>
  <c r="M157" i="6"/>
  <c r="P157" i="5"/>
  <c r="H152" i="3"/>
  <c r="M158" i="6"/>
  <c r="P158" i="5"/>
  <c r="H153" i="3"/>
  <c r="M159" i="6"/>
  <c r="H154" i="3"/>
  <c r="P159" i="5"/>
  <c r="M160" i="6"/>
  <c r="P132" i="4"/>
  <c r="P160" i="5"/>
  <c r="H155" i="3"/>
  <c r="M161" i="6"/>
  <c r="P161" i="5"/>
  <c r="H156" i="3"/>
  <c r="P133" i="4"/>
  <c r="M162" i="6"/>
  <c r="P162" i="5"/>
  <c r="P134" i="4"/>
  <c r="H157" i="3"/>
  <c r="P163" i="5"/>
  <c r="M163" i="6"/>
  <c r="H158" i="3"/>
  <c r="P135" i="4"/>
  <c r="M164" i="6"/>
  <c r="P164" i="5"/>
  <c r="P136" i="4"/>
  <c r="H159" i="3"/>
  <c r="M165" i="6"/>
  <c r="P165" i="5"/>
  <c r="P137" i="4"/>
  <c r="H160" i="3"/>
  <c r="M166" i="6"/>
  <c r="P166" i="5"/>
  <c r="P138" i="4"/>
  <c r="H161" i="3"/>
  <c r="M167" i="6"/>
  <c r="P167" i="5"/>
  <c r="P139" i="4"/>
  <c r="H162" i="3"/>
  <c r="M168" i="6"/>
  <c r="P140" i="4"/>
  <c r="H163" i="3"/>
  <c r="P168" i="5"/>
  <c r="M169" i="6"/>
  <c r="P169" i="5"/>
  <c r="H165" i="3"/>
  <c r="P141" i="4"/>
  <c r="M170" i="6"/>
  <c r="P170" i="5"/>
  <c r="P142" i="4"/>
  <c r="H166" i="3"/>
  <c r="M171" i="6"/>
  <c r="P171" i="5"/>
  <c r="H167" i="3"/>
  <c r="P143" i="4"/>
  <c r="M172" i="6"/>
  <c r="P172" i="5"/>
  <c r="H169" i="3"/>
  <c r="P145" i="4"/>
  <c r="M173" i="6"/>
  <c r="P173" i="5"/>
  <c r="P146" i="4"/>
  <c r="H170" i="3"/>
  <c r="M174" i="6"/>
  <c r="P174" i="5"/>
  <c r="H171" i="3"/>
  <c r="M175" i="6"/>
  <c r="H172" i="3"/>
  <c r="P175" i="5"/>
  <c r="M176" i="6"/>
  <c r="P176" i="5"/>
  <c r="P147" i="4"/>
  <c r="H173" i="3"/>
  <c r="M177" i="6"/>
  <c r="P177" i="5"/>
  <c r="P148" i="4"/>
  <c r="H174" i="3"/>
  <c r="M178" i="6"/>
  <c r="P178" i="5"/>
  <c r="P149" i="4"/>
  <c r="H175" i="3"/>
  <c r="M179" i="6"/>
  <c r="P179" i="5"/>
  <c r="P150" i="4"/>
  <c r="H176" i="3"/>
  <c r="M180" i="6"/>
  <c r="P180" i="5"/>
  <c r="H177" i="3"/>
  <c r="P151" i="4"/>
  <c r="M181" i="6"/>
  <c r="P181" i="5"/>
  <c r="H181" i="3"/>
  <c r="P155" i="4"/>
  <c r="M182" i="6"/>
  <c r="P182" i="5"/>
  <c r="P156" i="4"/>
  <c r="H182" i="3"/>
  <c r="M183" i="6"/>
  <c r="P183" i="5"/>
  <c r="H183" i="3"/>
  <c r="P157" i="4"/>
  <c r="M184" i="6"/>
  <c r="P158" i="4"/>
  <c r="H184" i="3"/>
  <c r="P184" i="5"/>
  <c r="M185" i="6"/>
  <c r="P185" i="5"/>
  <c r="P159" i="4"/>
  <c r="H185" i="3"/>
  <c r="M186" i="6"/>
  <c r="P186" i="5"/>
  <c r="P160" i="4"/>
  <c r="H186" i="3"/>
  <c r="M189" i="6"/>
  <c r="P189" i="5"/>
  <c r="P163" i="4"/>
  <c r="H189" i="3"/>
  <c r="M190" i="6"/>
  <c r="P190" i="5"/>
  <c r="P164" i="4"/>
  <c r="H190" i="3"/>
  <c r="M191" i="6"/>
  <c r="H191" i="3"/>
  <c r="P191" i="5"/>
  <c r="M192" i="6"/>
  <c r="H192" i="3"/>
  <c r="P192" i="5"/>
  <c r="M193" i="6"/>
  <c r="P193" i="5"/>
  <c r="H193" i="3"/>
  <c r="M194" i="6"/>
  <c r="P194" i="5"/>
  <c r="H208" i="3"/>
  <c r="M195" i="6"/>
  <c r="P195" i="5"/>
  <c r="H209" i="3"/>
  <c r="M196" i="6"/>
  <c r="P196" i="5"/>
  <c r="H210" i="3"/>
  <c r="M197" i="6"/>
  <c r="P197" i="5"/>
  <c r="H211" i="3"/>
  <c r="M198" i="6"/>
  <c r="P198" i="5"/>
  <c r="H212" i="3"/>
  <c r="M199" i="6"/>
  <c r="P199" i="5"/>
  <c r="M200" i="6"/>
  <c r="P200" i="5"/>
  <c r="M201" i="6"/>
  <c r="P201" i="5"/>
  <c r="M202" i="6"/>
  <c r="P202" i="5"/>
  <c r="M203" i="6"/>
  <c r="P203" i="5"/>
  <c r="H213" i="3"/>
  <c r="M204" i="6"/>
  <c r="P204" i="5"/>
  <c r="M205" i="6"/>
  <c r="P205" i="5"/>
  <c r="M206" i="6"/>
  <c r="P206" i="5"/>
  <c r="M207" i="6"/>
  <c r="P207" i="5"/>
  <c r="AH210" i="2"/>
  <c r="AR211" i="2"/>
  <c r="M217" i="6"/>
  <c r="P217" i="5"/>
  <c r="AI214" i="2"/>
  <c r="AY214" i="2"/>
  <c r="AZ214" i="2" s="1"/>
  <c r="AI217" i="2"/>
  <c r="AS217" i="2"/>
  <c r="AT217" i="2" s="1"/>
  <c r="AU217" i="2" s="1"/>
  <c r="AH225" i="2"/>
  <c r="L230" i="6"/>
  <c r="N230" i="5"/>
  <c r="M243" i="6"/>
  <c r="AI228" i="2"/>
  <c r="AY228" i="2"/>
  <c r="AZ228" i="2" s="1"/>
  <c r="BA228" i="2" s="1"/>
  <c r="BA229" i="2"/>
  <c r="M247" i="6"/>
  <c r="AI232" i="2"/>
  <c r="AR233" i="2"/>
  <c r="BA233" i="2"/>
  <c r="BB233" i="2" s="1"/>
  <c r="AL234" i="2"/>
  <c r="M251" i="6"/>
  <c r="AI236" i="2"/>
  <c r="AR237" i="2"/>
  <c r="AS237" i="2" s="1"/>
  <c r="BA237" i="2"/>
  <c r="BB237" i="2" s="1"/>
  <c r="AL238" i="2"/>
  <c r="BA8" i="1"/>
  <c r="BB8" i="1" s="1"/>
  <c r="AU13" i="1"/>
  <c r="AU29" i="1"/>
  <c r="AU46" i="1"/>
  <c r="AY56" i="1"/>
  <c r="AS59" i="1"/>
  <c r="AY63" i="1"/>
  <c r="BA63" i="1" s="1"/>
  <c r="AZ63" i="1"/>
  <c r="AU64" i="1"/>
  <c r="AY67" i="1"/>
  <c r="BA67" i="1" s="1"/>
  <c r="AZ67" i="1"/>
  <c r="AU68" i="1"/>
  <c r="AY71" i="1"/>
  <c r="BA71" i="1" s="1"/>
  <c r="AZ71" i="1"/>
  <c r="AU72" i="1"/>
  <c r="AI78" i="1"/>
  <c r="AH78" i="1"/>
  <c r="AR80" i="1"/>
  <c r="BB86" i="1"/>
  <c r="AR125" i="1"/>
  <c r="H215" i="3"/>
  <c r="P232" i="5"/>
  <c r="BA7" i="1"/>
  <c r="BB7" i="1" s="1"/>
  <c r="AT9" i="1"/>
  <c r="BA11" i="1"/>
  <c r="BA12" i="1"/>
  <c r="BB12" i="1" s="1"/>
  <c r="BA13" i="1"/>
  <c r="BB13" i="1" s="1"/>
  <c r="BA14" i="1"/>
  <c r="BA15" i="1"/>
  <c r="BA16" i="1"/>
  <c r="BB16" i="1" s="1"/>
  <c r="BA17" i="1"/>
  <c r="BB17" i="1" s="1"/>
  <c r="BA18" i="1"/>
  <c r="BA19" i="1"/>
  <c r="BA20" i="1"/>
  <c r="BB20" i="1" s="1"/>
  <c r="BA21" i="1"/>
  <c r="BB21" i="1" s="1"/>
  <c r="BA22" i="1"/>
  <c r="BA23" i="1"/>
  <c r="BA24" i="1"/>
  <c r="BB24" i="1" s="1"/>
  <c r="BA25" i="1"/>
  <c r="BB25" i="1" s="1"/>
  <c r="BA26" i="1"/>
  <c r="BA27" i="1"/>
  <c r="BA28" i="1"/>
  <c r="BB28" i="1" s="1"/>
  <c r="BA29" i="1"/>
  <c r="BB29" i="1" s="1"/>
  <c r="BA30" i="1"/>
  <c r="BA31" i="1"/>
  <c r="BA32" i="1"/>
  <c r="BB32" i="1" s="1"/>
  <c r="BA33" i="1"/>
  <c r="BB33" i="1" s="1"/>
  <c r="BA34" i="1"/>
  <c r="BA35" i="1"/>
  <c r="BA36" i="1"/>
  <c r="BB36" i="1" s="1"/>
  <c r="BA37" i="1"/>
  <c r="BB37" i="1" s="1"/>
  <c r="BA38" i="1"/>
  <c r="BA39" i="1"/>
  <c r="BA40" i="1"/>
  <c r="BB40" i="1" s="1"/>
  <c r="BA41" i="1"/>
  <c r="BA42" i="1"/>
  <c r="BA43" i="1"/>
  <c r="BA44" i="1"/>
  <c r="BB44" i="1" s="1"/>
  <c r="BA45" i="1"/>
  <c r="BA46" i="1"/>
  <c r="BA47" i="1"/>
  <c r="BA48" i="1"/>
  <c r="BB48" i="1" s="1"/>
  <c r="BA49" i="1"/>
  <c r="BB49" i="1" s="1"/>
  <c r="BA50" i="1"/>
  <c r="BA51" i="1"/>
  <c r="BA52" i="1"/>
  <c r="BB52" i="1" s="1"/>
  <c r="BA53" i="1"/>
  <c r="BA54" i="1"/>
  <c r="BA55" i="1"/>
  <c r="AT58" i="1"/>
  <c r="AU58" i="1" s="1"/>
  <c r="AT62" i="1"/>
  <c r="AU62" i="1" s="1"/>
  <c r="AT64" i="1"/>
  <c r="AT66" i="1"/>
  <c r="AU66" i="1" s="1"/>
  <c r="AT68" i="1"/>
  <c r="AT70" i="1"/>
  <c r="AU70" i="1" s="1"/>
  <c r="AT72" i="1"/>
  <c r="AT74" i="1"/>
  <c r="AU74" i="1" s="1"/>
  <c r="AT78" i="1"/>
  <c r="AT82" i="1"/>
  <c r="AU82" i="1" s="1"/>
  <c r="AL91" i="1"/>
  <c r="AM91" i="1"/>
  <c r="AY101" i="1"/>
  <c r="AI105" i="1"/>
  <c r="AH105" i="1"/>
  <c r="AS106" i="1"/>
  <c r="AR106" i="1"/>
  <c r="AS110" i="1"/>
  <c r="AU110" i="1"/>
  <c r="AR110" i="1"/>
  <c r="AR114" i="1"/>
  <c r="AY130" i="1"/>
  <c r="AZ130" i="1" s="1"/>
  <c r="BA130" i="1"/>
  <c r="AZ140" i="1"/>
  <c r="AY140" i="1"/>
  <c r="AI156" i="1"/>
  <c r="AH156" i="1"/>
  <c r="AY160" i="1"/>
  <c r="AR164" i="1"/>
  <c r="AS164" i="1" s="1"/>
  <c r="AU164" i="1" s="1"/>
  <c r="AY171" i="1"/>
  <c r="AY179" i="1"/>
  <c r="AY187" i="1"/>
  <c r="AR197" i="1"/>
  <c r="M215" i="6"/>
  <c r="P215" i="5"/>
  <c r="K230" i="6"/>
  <c r="L230" i="5"/>
  <c r="AS232" i="2"/>
  <c r="AS236" i="2"/>
  <c r="AH241" i="2"/>
  <c r="AH258" i="2"/>
  <c r="AH266" i="2"/>
  <c r="AH270" i="2"/>
  <c r="AH274" i="2"/>
  <c r="AH278" i="2"/>
  <c r="AH7" i="1"/>
  <c r="AS7" i="1"/>
  <c r="AH8" i="1"/>
  <c r="AU9" i="1"/>
  <c r="AZ9" i="1"/>
  <c r="BA9" i="1" s="1"/>
  <c r="BB9" i="1" s="1"/>
  <c r="AS11" i="1"/>
  <c r="AT11" i="1" s="1"/>
  <c r="BB11" i="1"/>
  <c r="AH12" i="1"/>
  <c r="AS12" i="1"/>
  <c r="AT12" i="1" s="1"/>
  <c r="AU12" i="1" s="1"/>
  <c r="AH13" i="1"/>
  <c r="AS13" i="1"/>
  <c r="AT13" i="1" s="1"/>
  <c r="AH14" i="1"/>
  <c r="AS14" i="1"/>
  <c r="BB14" i="1"/>
  <c r="AH15" i="1"/>
  <c r="AS15" i="1"/>
  <c r="AT15" i="1" s="1"/>
  <c r="BB15" i="1"/>
  <c r="AH16" i="1"/>
  <c r="AS16" i="1"/>
  <c r="AH17" i="1"/>
  <c r="AS17" i="1"/>
  <c r="AT17" i="1" s="1"/>
  <c r="AH18" i="1"/>
  <c r="AS18" i="1"/>
  <c r="AT18" i="1" s="1"/>
  <c r="BB18" i="1"/>
  <c r="AH19" i="1"/>
  <c r="AS19" i="1"/>
  <c r="AT19" i="1" s="1"/>
  <c r="BB19" i="1"/>
  <c r="AH20" i="1"/>
  <c r="AS20" i="1"/>
  <c r="AT20" i="1" s="1"/>
  <c r="AU20" i="1" s="1"/>
  <c r="AH21" i="1"/>
  <c r="AS21" i="1"/>
  <c r="AT21" i="1" s="1"/>
  <c r="AU21" i="1" s="1"/>
  <c r="AH22" i="1"/>
  <c r="AS22" i="1"/>
  <c r="BB22" i="1"/>
  <c r="AH23" i="1"/>
  <c r="AS23" i="1"/>
  <c r="BB23" i="1"/>
  <c r="AH24" i="1"/>
  <c r="AS24" i="1"/>
  <c r="AH25" i="1"/>
  <c r="AS25" i="1"/>
  <c r="AT25" i="1" s="1"/>
  <c r="AH26" i="1"/>
  <c r="AS26" i="1"/>
  <c r="AT26" i="1" s="1"/>
  <c r="BB26" i="1"/>
  <c r="AH27" i="1"/>
  <c r="AS27" i="1"/>
  <c r="BB27" i="1"/>
  <c r="AH28" i="1"/>
  <c r="AS28" i="1"/>
  <c r="AT28" i="1" s="1"/>
  <c r="AH29" i="1"/>
  <c r="AS29" i="1"/>
  <c r="AT29" i="1" s="1"/>
  <c r="AH30" i="1"/>
  <c r="AS30" i="1"/>
  <c r="BB30" i="1"/>
  <c r="AH31" i="1"/>
  <c r="AS31" i="1"/>
  <c r="AT31" i="1" s="1"/>
  <c r="BB31" i="1"/>
  <c r="AH32" i="1"/>
  <c r="AS32" i="1"/>
  <c r="AU32" i="1" s="1"/>
  <c r="AH33" i="1"/>
  <c r="AS33" i="1"/>
  <c r="AT33" i="1" s="1"/>
  <c r="AH34" i="1"/>
  <c r="AS34" i="1"/>
  <c r="AT34" i="1" s="1"/>
  <c r="BB34" i="1"/>
  <c r="AH35" i="1"/>
  <c r="AS35" i="1"/>
  <c r="AT35" i="1" s="1"/>
  <c r="BB35" i="1"/>
  <c r="AH36" i="1"/>
  <c r="AS36" i="1"/>
  <c r="AT36" i="1" s="1"/>
  <c r="AH37" i="1"/>
  <c r="AS37" i="1"/>
  <c r="AH38" i="1"/>
  <c r="AS38" i="1"/>
  <c r="BB38" i="1"/>
  <c r="AH39" i="1"/>
  <c r="AS39" i="1"/>
  <c r="AT39" i="1" s="1"/>
  <c r="BB39" i="1"/>
  <c r="AH40" i="1"/>
  <c r="AS40" i="1"/>
  <c r="AU40" i="1" s="1"/>
  <c r="AH41" i="1"/>
  <c r="BB41" i="1"/>
  <c r="AH42" i="1"/>
  <c r="BB42" i="1"/>
  <c r="AH43" i="1"/>
  <c r="BB43" i="1"/>
  <c r="AH44" i="1"/>
  <c r="AH45" i="1"/>
  <c r="BB45" i="1"/>
  <c r="AH46" i="1"/>
  <c r="BB46" i="1"/>
  <c r="AH47" i="1"/>
  <c r="BB47" i="1"/>
  <c r="AH48" i="1"/>
  <c r="AH49" i="1"/>
  <c r="AH50" i="1"/>
  <c r="BB50" i="1"/>
  <c r="AH51" i="1"/>
  <c r="BB51" i="1"/>
  <c r="AH52" i="1"/>
  <c r="AH53" i="1"/>
  <c r="BB53" i="1"/>
  <c r="AH54" i="1"/>
  <c r="BB54" i="1"/>
  <c r="AH55" i="1"/>
  <c r="BB55" i="1"/>
  <c r="AH56" i="1"/>
  <c r="AR57" i="1"/>
  <c r="BB58" i="1"/>
  <c r="AH59" i="1"/>
  <c r="AR61" i="1"/>
  <c r="BB62" i="1"/>
  <c r="BB64" i="1"/>
  <c r="BB66" i="1"/>
  <c r="BB68" i="1"/>
  <c r="BB70" i="1"/>
  <c r="BB72" i="1"/>
  <c r="BB74" i="1"/>
  <c r="AH75" i="1"/>
  <c r="AT75" i="1"/>
  <c r="AR77" i="1"/>
  <c r="BB78" i="1"/>
  <c r="AH79" i="1"/>
  <c r="AR81" i="1"/>
  <c r="BB82" i="1"/>
  <c r="AH83" i="1"/>
  <c r="AT83" i="1"/>
  <c r="AT84" i="1"/>
  <c r="AU84" i="1" s="1"/>
  <c r="AS86" i="1"/>
  <c r="AZ86" i="1"/>
  <c r="AZ87" i="1"/>
  <c r="BA87" i="1"/>
  <c r="AS90" i="1"/>
  <c r="AT90" i="1" s="1"/>
  <c r="AU90" i="1" s="1"/>
  <c r="AZ91" i="1"/>
  <c r="BB91" i="1" s="1"/>
  <c r="BA91" i="1"/>
  <c r="AS94" i="1"/>
  <c r="AY94" i="1"/>
  <c r="AS96" i="1"/>
  <c r="AR96" i="1"/>
  <c r="AI97" i="1"/>
  <c r="AH97" i="1"/>
  <c r="AI99" i="1"/>
  <c r="AH99" i="1"/>
  <c r="AZ103" i="1"/>
  <c r="AY103" i="1"/>
  <c r="BA103" i="1"/>
  <c r="BB103" i="1" s="1"/>
  <c r="AY116" i="1"/>
  <c r="BA116" i="1"/>
  <c r="BB116" i="1" s="1"/>
  <c r="AZ116" i="1"/>
  <c r="AR119" i="1"/>
  <c r="AR123" i="1"/>
  <c r="AS123" i="1" s="1"/>
  <c r="AS127" i="1"/>
  <c r="AR127" i="1"/>
  <c r="AT130" i="1"/>
  <c r="AU130" i="1" s="1"/>
  <c r="AY135" i="1"/>
  <c r="BA135" i="1"/>
  <c r="BB135" i="1" s="1"/>
  <c r="AZ135" i="1"/>
  <c r="BA141" i="1"/>
  <c r="AZ149" i="1"/>
  <c r="AY149" i="1"/>
  <c r="BA149" i="1"/>
  <c r="BB149" i="1" s="1"/>
  <c r="AI158" i="1"/>
  <c r="AH158" i="1"/>
  <c r="AS161" i="1"/>
  <c r="AR201" i="1"/>
  <c r="AI241" i="2"/>
  <c r="AI258" i="2"/>
  <c r="AZ57" i="1"/>
  <c r="BA57" i="1" s="1"/>
  <c r="AY59" i="1"/>
  <c r="AH60" i="1"/>
  <c r="AZ61" i="1"/>
  <c r="AY75" i="1"/>
  <c r="AH76" i="1"/>
  <c r="AT76" i="1"/>
  <c r="AZ77" i="1"/>
  <c r="BA77" i="1" s="1"/>
  <c r="AY79" i="1"/>
  <c r="AH80" i="1"/>
  <c r="AZ81" i="1"/>
  <c r="AY83" i="1"/>
  <c r="BA83" i="1" s="1"/>
  <c r="AS85" i="1"/>
  <c r="AU86" i="1"/>
  <c r="AR88" i="1"/>
  <c r="AI89" i="1"/>
  <c r="AR92" i="1"/>
  <c r="AI93" i="1"/>
  <c r="AL95" i="1"/>
  <c r="AM95" i="1"/>
  <c r="AY97" i="1"/>
  <c r="AI101" i="1"/>
  <c r="AH101" i="1"/>
  <c r="AY105" i="1"/>
  <c r="AS108" i="1"/>
  <c r="AT108" i="1" s="1"/>
  <c r="AU108" i="1" s="1"/>
  <c r="AR108" i="1"/>
  <c r="AR112" i="1"/>
  <c r="AI116" i="1"/>
  <c r="AH116" i="1"/>
  <c r="AT116" i="1"/>
  <c r="AT135" i="1"/>
  <c r="AY156" i="1"/>
  <c r="AI160" i="1"/>
  <c r="AH160" i="1"/>
  <c r="AI165" i="1"/>
  <c r="AH165" i="1"/>
  <c r="AY172" i="1"/>
  <c r="AI177" i="1"/>
  <c r="AH177" i="1"/>
  <c r="AZ180" i="1"/>
  <c r="AY180" i="1"/>
  <c r="BA180" i="1"/>
  <c r="BB180" i="1" s="1"/>
  <c r="AI185" i="1"/>
  <c r="AH185" i="1"/>
  <c r="AY188" i="1"/>
  <c r="AR205" i="1"/>
  <c r="AR219" i="1"/>
  <c r="BA84" i="1"/>
  <c r="BB84" i="1" s="1"/>
  <c r="BA85" i="1"/>
  <c r="BB85" i="1" s="1"/>
  <c r="BA86" i="1"/>
  <c r="AZ88" i="1"/>
  <c r="AZ92" i="1"/>
  <c r="BA92" i="1" s="1"/>
  <c r="AZ96" i="1"/>
  <c r="AI107" i="1"/>
  <c r="AH107" i="1"/>
  <c r="AY107" i="1"/>
  <c r="AI109" i="1"/>
  <c r="AH109" i="1"/>
  <c r="AT109" i="1"/>
  <c r="AY109" i="1"/>
  <c r="AI111" i="1"/>
  <c r="AH111" i="1"/>
  <c r="AY111" i="1"/>
  <c r="AI113" i="1"/>
  <c r="AH113" i="1"/>
  <c r="AY113" i="1"/>
  <c r="AS116" i="1"/>
  <c r="AI118" i="1"/>
  <c r="AH118" i="1"/>
  <c r="AY118" i="1"/>
  <c r="AI120" i="1"/>
  <c r="AH120" i="1"/>
  <c r="AY120" i="1"/>
  <c r="AI122" i="1"/>
  <c r="AH122" i="1"/>
  <c r="AY122" i="1"/>
  <c r="AI124" i="1"/>
  <c r="AH124" i="1"/>
  <c r="AY124" i="1"/>
  <c r="AI126" i="1"/>
  <c r="AH126" i="1"/>
  <c r="AY126" i="1"/>
  <c r="AI128" i="1"/>
  <c r="AH128" i="1"/>
  <c r="AY128" i="1"/>
  <c r="AS130" i="1"/>
  <c r="AY132" i="1"/>
  <c r="AZ133" i="1"/>
  <c r="BA133" i="1" s="1"/>
  <c r="AS135" i="1"/>
  <c r="AY137" i="1"/>
  <c r="AY139" i="1"/>
  <c r="AZ143" i="1"/>
  <c r="AY143" i="1"/>
  <c r="AZ145" i="1"/>
  <c r="BA145" i="1" s="1"/>
  <c r="AY145" i="1"/>
  <c r="AZ148" i="1"/>
  <c r="AY148" i="1"/>
  <c r="BA148" i="1" s="1"/>
  <c r="AY152" i="1"/>
  <c r="AI162" i="1"/>
  <c r="AH162" i="1"/>
  <c r="AY163" i="1"/>
  <c r="BA163" i="1"/>
  <c r="BB163" i="1" s="1"/>
  <c r="AZ163" i="1"/>
  <c r="AT165" i="1"/>
  <c r="AU165" i="1" s="1"/>
  <c r="AY167" i="1"/>
  <c r="AZ167" i="1" s="1"/>
  <c r="AR172" i="1"/>
  <c r="AS172" i="1" s="1"/>
  <c r="AR173" i="1"/>
  <c r="AM175" i="1"/>
  <c r="AL176" i="1"/>
  <c r="AM176" i="1"/>
  <c r="AI178" i="1"/>
  <c r="AH178" i="1"/>
  <c r="AR180" i="1"/>
  <c r="AR181" i="1"/>
  <c r="AM183" i="1"/>
  <c r="AL184" i="1"/>
  <c r="AM184" i="1"/>
  <c r="AI186" i="1"/>
  <c r="AH186" i="1"/>
  <c r="BA186" i="1"/>
  <c r="AU188" i="1"/>
  <c r="AS188" i="1"/>
  <c r="AR188" i="1"/>
  <c r="AR189" i="1"/>
  <c r="AM191" i="1"/>
  <c r="AL192" i="1"/>
  <c r="AM192" i="1"/>
  <c r="AZ208" i="1"/>
  <c r="AY208" i="1"/>
  <c r="BA208" i="1"/>
  <c r="AT94" i="1"/>
  <c r="AU94" i="1" s="1"/>
  <c r="AM97" i="1"/>
  <c r="AY98" i="1"/>
  <c r="AZ100" i="1"/>
  <c r="AY100" i="1"/>
  <c r="AZ102" i="1"/>
  <c r="AY102" i="1"/>
  <c r="AZ104" i="1"/>
  <c r="AY104" i="1"/>
  <c r="AS113" i="1"/>
  <c r="AY115" i="1"/>
  <c r="AZ115" i="1" s="1"/>
  <c r="AS124" i="1"/>
  <c r="AR129" i="1"/>
  <c r="AS134" i="1"/>
  <c r="AR134" i="1"/>
  <c r="BB134" i="1"/>
  <c r="AZ142" i="1"/>
  <c r="AY142" i="1"/>
  <c r="AU147" i="1"/>
  <c r="AZ147" i="1"/>
  <c r="AY147" i="1"/>
  <c r="AY151" i="1"/>
  <c r="AY155" i="1"/>
  <c r="AU157" i="1"/>
  <c r="AZ157" i="1"/>
  <c r="AY157" i="1"/>
  <c r="AZ159" i="1"/>
  <c r="AY159" i="1"/>
  <c r="AY164" i="1"/>
  <c r="AZ164" i="1" s="1"/>
  <c r="AS166" i="1"/>
  <c r="AR167" i="1"/>
  <c r="AS168" i="1"/>
  <c r="AR168" i="1"/>
  <c r="AZ175" i="1"/>
  <c r="BA175" i="1"/>
  <c r="AY175" i="1"/>
  <c r="AY176" i="1"/>
  <c r="AZ183" i="1"/>
  <c r="BA183" i="1" s="1"/>
  <c r="AY183" i="1"/>
  <c r="AY184" i="1"/>
  <c r="AZ184" i="1" s="1"/>
  <c r="AY191" i="1"/>
  <c r="AY192" i="1"/>
  <c r="AY194" i="1"/>
  <c r="AM197" i="1"/>
  <c r="AL197" i="1"/>
  <c r="BA197" i="1"/>
  <c r="AM201" i="1"/>
  <c r="AL201" i="1"/>
  <c r="BA201" i="1"/>
  <c r="AM205" i="1"/>
  <c r="AL205" i="1"/>
  <c r="BA205" i="1"/>
  <c r="BB205" i="1" s="1"/>
  <c r="AI210" i="1"/>
  <c r="AH210" i="1"/>
  <c r="AL213" i="1"/>
  <c r="AM213" i="1"/>
  <c r="AY215" i="1"/>
  <c r="AZ215" i="1"/>
  <c r="BA215" i="1" s="1"/>
  <c r="AR217" i="1"/>
  <c r="AS217" i="1" s="1"/>
  <c r="AS218" i="1"/>
  <c r="AR218" i="1"/>
  <c r="AT218" i="1"/>
  <c r="AU218" i="1" s="1"/>
  <c r="AH224" i="1"/>
  <c r="AI224" i="1"/>
  <c r="AT87" i="1"/>
  <c r="AY88" i="1"/>
  <c r="AR89" i="1"/>
  <c r="AS89" i="1" s="1"/>
  <c r="AZ90" i="1"/>
  <c r="BA90" i="1" s="1"/>
  <c r="BB90" i="1"/>
  <c r="AU91" i="1"/>
  <c r="AT91" i="1"/>
  <c r="AY92" i="1"/>
  <c r="AR93" i="1"/>
  <c r="AZ94" i="1"/>
  <c r="AT95" i="1"/>
  <c r="AU95" i="1" s="1"/>
  <c r="AY96" i="1"/>
  <c r="AH98" i="1"/>
  <c r="AH100" i="1"/>
  <c r="AH102" i="1"/>
  <c r="AH104" i="1"/>
  <c r="AI106" i="1"/>
  <c r="AH106" i="1"/>
  <c r="AT106" i="1"/>
  <c r="AY106" i="1"/>
  <c r="AR107" i="1"/>
  <c r="AZ107" i="1"/>
  <c r="AI108" i="1"/>
  <c r="AH108" i="1"/>
  <c r="AY108" i="1"/>
  <c r="AR109" i="1"/>
  <c r="AS109" i="1" s="1"/>
  <c r="AZ109" i="1"/>
  <c r="AI110" i="1"/>
  <c r="AH110" i="1"/>
  <c r="AT110" i="1"/>
  <c r="AY110" i="1"/>
  <c r="AR111" i="1"/>
  <c r="AS111" i="1" s="1"/>
  <c r="AZ111" i="1"/>
  <c r="AI112" i="1"/>
  <c r="AH112" i="1"/>
  <c r="AY112" i="1"/>
  <c r="AR113" i="1"/>
  <c r="AZ113" i="1"/>
  <c r="AI114" i="1"/>
  <c r="AH114" i="1"/>
  <c r="AY114" i="1"/>
  <c r="AS115" i="1"/>
  <c r="AU116" i="1"/>
  <c r="AT117" i="1"/>
  <c r="AY117" i="1"/>
  <c r="AR118" i="1"/>
  <c r="AS118" i="1" s="1"/>
  <c r="AZ118" i="1"/>
  <c r="AI119" i="1"/>
  <c r="AH119" i="1"/>
  <c r="AY119" i="1"/>
  <c r="AR120" i="1"/>
  <c r="AZ120" i="1"/>
  <c r="AI121" i="1"/>
  <c r="AH121" i="1"/>
  <c r="AY121" i="1"/>
  <c r="AR122" i="1"/>
  <c r="AI123" i="1"/>
  <c r="AH123" i="1"/>
  <c r="AT123" i="1"/>
  <c r="AY123" i="1"/>
  <c r="AR124" i="1"/>
  <c r="AZ124" i="1"/>
  <c r="AI125" i="1"/>
  <c r="AH125" i="1"/>
  <c r="AY125" i="1"/>
  <c r="AR126" i="1"/>
  <c r="AZ126" i="1"/>
  <c r="AI127" i="1"/>
  <c r="AH127" i="1"/>
  <c r="AT127" i="1"/>
  <c r="AY127" i="1"/>
  <c r="AR128" i="1"/>
  <c r="AZ128" i="1"/>
  <c r="AY131" i="1"/>
  <c r="BB133" i="1"/>
  <c r="AU135" i="1"/>
  <c r="AZ136" i="1"/>
  <c r="AY136" i="1"/>
  <c r="AU138" i="1"/>
  <c r="AZ138" i="1"/>
  <c r="AY138" i="1"/>
  <c r="AU141" i="1"/>
  <c r="AZ141" i="1"/>
  <c r="AY141" i="1"/>
  <c r="BA143" i="1"/>
  <c r="AZ144" i="1"/>
  <c r="AY144" i="1"/>
  <c r="AU146" i="1"/>
  <c r="AY146" i="1"/>
  <c r="AU150" i="1"/>
  <c r="AY150" i="1"/>
  <c r="AU154" i="1"/>
  <c r="AY154" i="1"/>
  <c r="AH157" i="1"/>
  <c r="AH159" i="1"/>
  <c r="AH161" i="1"/>
  <c r="AT161" i="1"/>
  <c r="AZ162" i="1"/>
  <c r="AS163" i="1"/>
  <c r="AU163" i="1" s="1"/>
  <c r="AT164" i="1"/>
  <c r="AI166" i="1"/>
  <c r="AH166" i="1"/>
  <c r="AM171" i="1"/>
  <c r="AL172" i="1"/>
  <c r="AM172" i="1"/>
  <c r="AH173" i="1"/>
  <c r="AS173" i="1"/>
  <c r="AI174" i="1"/>
  <c r="AH174" i="1"/>
  <c r="BA174" i="1"/>
  <c r="AS176" i="1"/>
  <c r="AR176" i="1"/>
  <c r="AR177" i="1"/>
  <c r="AM179" i="1"/>
  <c r="AL180" i="1"/>
  <c r="AM180" i="1"/>
  <c r="AH181" i="1"/>
  <c r="AS181" i="1"/>
  <c r="AI182" i="1"/>
  <c r="AH182" i="1"/>
  <c r="AS184" i="1"/>
  <c r="AR184" i="1"/>
  <c r="AR185" i="1"/>
  <c r="AM187" i="1"/>
  <c r="AL188" i="1"/>
  <c r="AM188" i="1"/>
  <c r="AT188" i="1"/>
  <c r="AH189" i="1"/>
  <c r="AS189" i="1"/>
  <c r="AI190" i="1"/>
  <c r="AH190" i="1"/>
  <c r="BA190" i="1"/>
  <c r="AR192" i="1"/>
  <c r="AT192" i="1" s="1"/>
  <c r="AS192" i="1"/>
  <c r="AU192" i="1" s="1"/>
  <c r="AM193" i="1"/>
  <c r="AL193" i="1"/>
  <c r="AR194" i="1"/>
  <c r="AS194" i="1"/>
  <c r="AT194" i="1" s="1"/>
  <c r="AU194" i="1" s="1"/>
  <c r="AL195" i="1"/>
  <c r="AS196" i="1"/>
  <c r="AT196" i="1" s="1"/>
  <c r="AR196" i="1"/>
  <c r="BB197" i="1"/>
  <c r="AS200" i="1"/>
  <c r="AT200" i="1" s="1"/>
  <c r="AR200" i="1"/>
  <c r="BB201" i="1"/>
  <c r="AS204" i="1"/>
  <c r="AT204" i="1" s="1"/>
  <c r="AR204" i="1"/>
  <c r="BB208" i="1"/>
  <c r="BA209" i="1"/>
  <c r="BB216" i="1"/>
  <c r="AT97" i="1"/>
  <c r="AU97" i="1" s="1"/>
  <c r="AT98" i="1"/>
  <c r="AU98" i="1" s="1"/>
  <c r="AT99" i="1"/>
  <c r="AU99" i="1" s="1"/>
  <c r="AT100" i="1"/>
  <c r="AU100" i="1" s="1"/>
  <c r="AT101" i="1"/>
  <c r="AU101" i="1" s="1"/>
  <c r="AT102" i="1"/>
  <c r="AU102" i="1" s="1"/>
  <c r="AT103" i="1"/>
  <c r="AU103" i="1" s="1"/>
  <c r="AT104" i="1"/>
  <c r="AU104" i="1" s="1"/>
  <c r="AT105" i="1"/>
  <c r="AU105" i="1" s="1"/>
  <c r="BA129" i="1"/>
  <c r="BB129" i="1" s="1"/>
  <c r="AT131" i="1"/>
  <c r="AU131" i="1" s="1"/>
  <c r="AT132" i="1"/>
  <c r="AU132" i="1" s="1"/>
  <c r="BA134" i="1"/>
  <c r="AT136" i="1"/>
  <c r="AU136" i="1" s="1"/>
  <c r="AT137" i="1"/>
  <c r="AU137" i="1" s="1"/>
  <c r="AT138" i="1"/>
  <c r="AT139" i="1"/>
  <c r="AU139" i="1" s="1"/>
  <c r="AT140" i="1"/>
  <c r="AU140" i="1" s="1"/>
  <c r="AT141" i="1"/>
  <c r="AT142" i="1"/>
  <c r="AU142" i="1" s="1"/>
  <c r="AT143" i="1"/>
  <c r="AU143" i="1" s="1"/>
  <c r="AT144" i="1"/>
  <c r="AU144" i="1" s="1"/>
  <c r="AT145" i="1"/>
  <c r="AU145" i="1" s="1"/>
  <c r="AT146" i="1"/>
  <c r="AT147" i="1"/>
  <c r="AT148" i="1"/>
  <c r="AU148" i="1" s="1"/>
  <c r="AT149" i="1"/>
  <c r="AU149" i="1" s="1"/>
  <c r="AT150" i="1"/>
  <c r="AT151" i="1"/>
  <c r="AU151" i="1" s="1"/>
  <c r="AT152" i="1"/>
  <c r="AU152" i="1" s="1"/>
  <c r="AT153" i="1"/>
  <c r="AU153" i="1" s="1"/>
  <c r="AT154" i="1"/>
  <c r="AT155" i="1"/>
  <c r="AU155" i="1" s="1"/>
  <c r="AT156" i="1"/>
  <c r="AU156" i="1" s="1"/>
  <c r="AT157" i="1"/>
  <c r="AT158" i="1"/>
  <c r="AU158" i="1" s="1"/>
  <c r="AT159" i="1"/>
  <c r="AU159" i="1" s="1"/>
  <c r="AT160" i="1"/>
  <c r="AU160" i="1" s="1"/>
  <c r="BB161" i="1"/>
  <c r="AT162" i="1"/>
  <c r="AU162" i="1" s="1"/>
  <c r="BB165" i="1"/>
  <c r="AT166" i="1"/>
  <c r="AL168" i="1"/>
  <c r="BB168" i="1"/>
  <c r="BA168" i="1"/>
  <c r="AS169" i="1"/>
  <c r="AT169" i="1" s="1"/>
  <c r="AU170" i="1"/>
  <c r="AT170" i="1"/>
  <c r="AZ173" i="1"/>
  <c r="BA173" i="1" s="1"/>
  <c r="AU174" i="1"/>
  <c r="AT174" i="1"/>
  <c r="AZ177" i="1"/>
  <c r="BA177" i="1" s="1"/>
  <c r="AU178" i="1"/>
  <c r="AT178" i="1"/>
  <c r="AZ181" i="1"/>
  <c r="BA181" i="1" s="1"/>
  <c r="AU182" i="1"/>
  <c r="AT182" i="1"/>
  <c r="AZ185" i="1"/>
  <c r="BA185" i="1" s="1"/>
  <c r="AU186" i="1"/>
  <c r="AT186" i="1"/>
  <c r="AZ189" i="1"/>
  <c r="BA189" i="1" s="1"/>
  <c r="AU190" i="1"/>
  <c r="AT190" i="1"/>
  <c r="AR193" i="1"/>
  <c r="AM194" i="1"/>
  <c r="AL194" i="1"/>
  <c r="AR195" i="1"/>
  <c r="BA195" i="1"/>
  <c r="BB196" i="1"/>
  <c r="AR199" i="1"/>
  <c r="BA199" i="1"/>
  <c r="BB200" i="1"/>
  <c r="AR203" i="1"/>
  <c r="BA203" i="1"/>
  <c r="BB204" i="1"/>
  <c r="AR207" i="1"/>
  <c r="BA207" i="1"/>
  <c r="AL208" i="1"/>
  <c r="AT211" i="1"/>
  <c r="AU211" i="1" s="1"/>
  <c r="BA214" i="1"/>
  <c r="BB214" i="1" s="1"/>
  <c r="AI215" i="1"/>
  <c r="AH215" i="1"/>
  <c r="AY217" i="1"/>
  <c r="AZ217" i="1" s="1"/>
  <c r="AS220" i="1"/>
  <c r="AR220" i="1"/>
  <c r="AY162" i="1"/>
  <c r="AH163" i="1"/>
  <c r="AT163" i="1"/>
  <c r="AY166" i="1"/>
  <c r="BB169" i="1"/>
  <c r="BA169" i="1"/>
  <c r="AZ170" i="1"/>
  <c r="BA170" i="1" s="1"/>
  <c r="AU171" i="1"/>
  <c r="AT171" i="1"/>
  <c r="AM173" i="1"/>
  <c r="AZ174" i="1"/>
  <c r="BB174" i="1"/>
  <c r="AT175" i="1"/>
  <c r="AU175" i="1" s="1"/>
  <c r="AM177" i="1"/>
  <c r="AZ178" i="1"/>
  <c r="AU179" i="1"/>
  <c r="AT179" i="1"/>
  <c r="AM181" i="1"/>
  <c r="AZ182" i="1"/>
  <c r="BA182" i="1" s="1"/>
  <c r="BB182" i="1" s="1"/>
  <c r="AT183" i="1"/>
  <c r="AU183" i="1" s="1"/>
  <c r="AM185" i="1"/>
  <c r="AZ186" i="1"/>
  <c r="BB186" i="1" s="1"/>
  <c r="AU187" i="1"/>
  <c r="AT187" i="1"/>
  <c r="AM189" i="1"/>
  <c r="AZ190" i="1"/>
  <c r="BB190" i="1"/>
  <c r="AT191" i="1"/>
  <c r="AU191" i="1" s="1"/>
  <c r="BB195" i="1"/>
  <c r="AL196" i="1"/>
  <c r="AR198" i="1"/>
  <c r="BA198" i="1"/>
  <c r="BB198" i="1" s="1"/>
  <c r="BB199" i="1"/>
  <c r="AL200" i="1"/>
  <c r="AS202" i="1"/>
  <c r="AR202" i="1"/>
  <c r="BA202" i="1"/>
  <c r="BB202" i="1" s="1"/>
  <c r="BB203" i="1"/>
  <c r="AL204" i="1"/>
  <c r="AR206" i="1"/>
  <c r="BA206" i="1"/>
  <c r="BB206" i="1" s="1"/>
  <c r="BB207" i="1"/>
  <c r="AR209" i="1"/>
  <c r="AM211" i="1"/>
  <c r="AL211" i="1"/>
  <c r="AZ212" i="1"/>
  <c r="AY212" i="1"/>
  <c r="BA212" i="1" s="1"/>
  <c r="AR214" i="1"/>
  <c r="AT214" i="1" s="1"/>
  <c r="AS214" i="1"/>
  <c r="AS215" i="1"/>
  <c r="AU215" i="1" s="1"/>
  <c r="AR216" i="1"/>
  <c r="AS216" i="1"/>
  <c r="AT217" i="1"/>
  <c r="AU217" i="1" s="1"/>
  <c r="AZ218" i="1"/>
  <c r="AY218" i="1"/>
  <c r="BA219" i="1"/>
  <c r="BB219" i="1" s="1"/>
  <c r="AZ224" i="1"/>
  <c r="BB224" i="1" s="1"/>
  <c r="AH227" i="1"/>
  <c r="AZ192" i="1"/>
  <c r="BA192" i="1" s="1"/>
  <c r="AZ193" i="1"/>
  <c r="BA193" i="1" s="1"/>
  <c r="AS208" i="1"/>
  <c r="AZ209" i="1"/>
  <c r="BB209" i="1"/>
  <c r="AT210" i="1"/>
  <c r="AU210" i="1" s="1"/>
  <c r="AY211" i="1"/>
  <c r="AT213" i="1"/>
  <c r="AU213" i="1" s="1"/>
  <c r="BA216" i="1"/>
  <c r="AL219" i="1"/>
  <c r="BB220" i="1"/>
  <c r="BA220" i="1"/>
  <c r="AS224" i="1"/>
  <c r="AT224" i="1" s="1"/>
  <c r="AZ210" i="1"/>
  <c r="AR212" i="1"/>
  <c r="AS212" i="1" s="1"/>
  <c r="AY213" i="1"/>
  <c r="AZ213" i="1" s="1"/>
  <c r="AT215" i="1"/>
  <c r="BA224" i="1"/>
  <c r="B239" i="5"/>
  <c r="BA68" i="2" l="1"/>
  <c r="BB68" i="2" s="1"/>
  <c r="BA93" i="2"/>
  <c r="BA226" i="2"/>
  <c r="BB226" i="2" s="1"/>
  <c r="BA107" i="2"/>
  <c r="BB107" i="2" s="1"/>
  <c r="AZ85" i="2"/>
  <c r="BA85" i="2" s="1"/>
  <c r="BA64" i="2"/>
  <c r="BB64" i="2" s="1"/>
  <c r="BA106" i="2"/>
  <c r="BB106" i="2" s="1"/>
  <c r="BA84" i="2"/>
  <c r="BB84" i="2" s="1"/>
  <c r="BB30" i="2"/>
  <c r="AT48" i="2"/>
  <c r="AU48" i="2" s="1"/>
  <c r="BA14" i="2"/>
  <c r="BB93" i="2"/>
  <c r="BA22" i="2"/>
  <c r="BB22" i="2" s="1"/>
  <c r="AT231" i="2"/>
  <c r="AU231" i="2" s="1"/>
  <c r="BA30" i="2"/>
  <c r="BA186" i="2"/>
  <c r="BB186" i="2" s="1"/>
  <c r="BA31" i="2"/>
  <c r="BB31" i="2" s="1"/>
  <c r="BA216" i="2"/>
  <c r="BB216" i="2" s="1"/>
  <c r="AT240" i="2"/>
  <c r="AU240" i="2" s="1"/>
  <c r="BA40" i="2"/>
  <c r="BB40" i="2" s="1"/>
  <c r="AT87" i="2"/>
  <c r="AU87" i="2" s="1"/>
  <c r="AU229" i="2"/>
  <c r="BA209" i="2"/>
  <c r="BB209" i="2" s="1"/>
  <c r="AT96" i="2"/>
  <c r="AU96" i="2" s="1"/>
  <c r="BB60" i="2"/>
  <c r="BA113" i="2"/>
  <c r="BB113" i="2" s="1"/>
  <c r="BB121" i="2"/>
  <c r="BB229" i="2"/>
  <c r="AU154" i="2"/>
  <c r="AU138" i="2"/>
  <c r="AU122" i="2"/>
  <c r="AS235" i="2"/>
  <c r="AT235" i="2" s="1"/>
  <c r="AZ76" i="2"/>
  <c r="AS34" i="2"/>
  <c r="AT34" i="2" s="1"/>
  <c r="AU34" i="2" s="1"/>
  <c r="AT92" i="2"/>
  <c r="AT88" i="2"/>
  <c r="BA74" i="2"/>
  <c r="BB74" i="2" s="1"/>
  <c r="BA122" i="2"/>
  <c r="BB122" i="2" s="1"/>
  <c r="AU44" i="2"/>
  <c r="AU106" i="2"/>
  <c r="AS194" i="2"/>
  <c r="AT194" i="2" s="1"/>
  <c r="AU194" i="2" s="1"/>
  <c r="AU140" i="2"/>
  <c r="AZ206" i="2"/>
  <c r="BA206" i="2" s="1"/>
  <c r="BB206" i="2" s="1"/>
  <c r="AU204" i="2"/>
  <c r="AS200" i="2"/>
  <c r="AT200" i="2" s="1"/>
  <c r="AU200" i="2" s="1"/>
  <c r="AU188" i="2"/>
  <c r="AS182" i="2"/>
  <c r="AT182" i="2" s="1"/>
  <c r="AU182" i="2" s="1"/>
  <c r="BA83" i="2"/>
  <c r="BB83" i="2" s="1"/>
  <c r="AS202" i="2"/>
  <c r="AT202" i="2" s="1"/>
  <c r="AU202" i="2" s="1"/>
  <c r="AT113" i="2"/>
  <c r="AU113" i="2" s="1"/>
  <c r="AU198" i="2"/>
  <c r="AS136" i="2"/>
  <c r="AT136" i="2" s="1"/>
  <c r="AU136" i="2" s="1"/>
  <c r="BA203" i="2"/>
  <c r="BB203" i="2" s="1"/>
  <c r="AS92" i="2"/>
  <c r="AT239" i="2"/>
  <c r="AU239" i="2" s="1"/>
  <c r="BB149" i="2"/>
  <c r="AU81" i="2"/>
  <c r="AS218" i="2"/>
  <c r="AT218" i="2" s="1"/>
  <c r="AU218" i="2" s="1"/>
  <c r="AZ202" i="2"/>
  <c r="BA202" i="2" s="1"/>
  <c r="BB202" i="2" s="1"/>
  <c r="BA46" i="2"/>
  <c r="BA188" i="2"/>
  <c r="BB188" i="2" s="1"/>
  <c r="BA67" i="2"/>
  <c r="BB67" i="2" s="1"/>
  <c r="AZ32" i="2"/>
  <c r="BA32" i="2" s="1"/>
  <c r="BB32" i="2" s="1"/>
  <c r="BB11" i="2"/>
  <c r="AS208" i="2"/>
  <c r="AZ77" i="2"/>
  <c r="BB111" i="2"/>
  <c r="AT97" i="2"/>
  <c r="AU97" i="2" s="1"/>
  <c r="BB128" i="1"/>
  <c r="BB120" i="1"/>
  <c r="AU206" i="1"/>
  <c r="AT81" i="1"/>
  <c r="AZ108" i="1"/>
  <c r="BA108" i="1" s="1"/>
  <c r="BB108" i="1" s="1"/>
  <c r="BA176" i="1"/>
  <c r="BB176" i="1"/>
  <c r="AZ176" i="1"/>
  <c r="AU166" i="1"/>
  <c r="AS180" i="1"/>
  <c r="AU180" i="1" s="1"/>
  <c r="AZ156" i="1"/>
  <c r="AS119" i="1"/>
  <c r="AS125" i="1"/>
  <c r="AU125" i="1"/>
  <c r="BA199" i="2"/>
  <c r="BB199" i="2"/>
  <c r="BA183" i="2"/>
  <c r="BB183" i="2" s="1"/>
  <c r="BA119" i="2"/>
  <c r="BB119" i="2" s="1"/>
  <c r="AZ194" i="2"/>
  <c r="BA194" i="2" s="1"/>
  <c r="BB194" i="2" s="1"/>
  <c r="BA210" i="1"/>
  <c r="BB210" i="1" s="1"/>
  <c r="AT20" i="2"/>
  <c r="AU20" i="2" s="1"/>
  <c r="AS192" i="2"/>
  <c r="AT192" i="2" s="1"/>
  <c r="AU192" i="2" s="1"/>
  <c r="AS126" i="2"/>
  <c r="AT126" i="2" s="1"/>
  <c r="AU126" i="2" s="1"/>
  <c r="AS9" i="2"/>
  <c r="AT9" i="2" s="1"/>
  <c r="AU9" i="2" s="1"/>
  <c r="AS190" i="2"/>
  <c r="AS144" i="2"/>
  <c r="BA73" i="2"/>
  <c r="BB73" i="2" s="1"/>
  <c r="BA69" i="2"/>
  <c r="BB69" i="2" s="1"/>
  <c r="BA65" i="2"/>
  <c r="BB65" i="2" s="1"/>
  <c r="BA49" i="2"/>
  <c r="BB49" i="2" s="1"/>
  <c r="AT30" i="2"/>
  <c r="AU30" i="2" s="1"/>
  <c r="AS16" i="2"/>
  <c r="AT16" i="2" s="1"/>
  <c r="AS8" i="2"/>
  <c r="BA53" i="2"/>
  <c r="BB53" i="2" s="1"/>
  <c r="AU224" i="1"/>
  <c r="AZ211" i="1"/>
  <c r="BB218" i="1"/>
  <c r="BA218" i="1"/>
  <c r="AT216" i="1"/>
  <c r="AU216" i="1" s="1"/>
  <c r="AT212" i="1"/>
  <c r="AU212" i="1" s="1"/>
  <c r="AS206" i="1"/>
  <c r="AT202" i="1"/>
  <c r="BB170" i="1"/>
  <c r="AT185" i="1"/>
  <c r="AS185" i="1"/>
  <c r="AT176" i="1"/>
  <c r="AU176" i="1" s="1"/>
  <c r="AT172" i="1"/>
  <c r="AZ131" i="1"/>
  <c r="BA131" i="1" s="1"/>
  <c r="BB131" i="1" s="1"/>
  <c r="AS128" i="1"/>
  <c r="AS122" i="1"/>
  <c r="BA119" i="1"/>
  <c r="AZ119" i="1"/>
  <c r="AT113" i="1"/>
  <c r="AU113" i="1" s="1"/>
  <c r="BA106" i="1"/>
  <c r="AZ106" i="1"/>
  <c r="BB106" i="1" s="1"/>
  <c r="BA96" i="1"/>
  <c r="BB96" i="1" s="1"/>
  <c r="BA155" i="1"/>
  <c r="AZ155" i="1"/>
  <c r="BB155" i="1" s="1"/>
  <c r="BA178" i="1"/>
  <c r="BB178" i="1" s="1"/>
  <c r="AZ137" i="1"/>
  <c r="BB92" i="1"/>
  <c r="AS219" i="1"/>
  <c r="BA61" i="1"/>
  <c r="BB61" i="1" s="1"/>
  <c r="AU161" i="1"/>
  <c r="BB87" i="1"/>
  <c r="BB130" i="1"/>
  <c r="AZ56" i="1"/>
  <c r="AU25" i="1"/>
  <c r="AZ93" i="1"/>
  <c r="BA93" i="1"/>
  <c r="BB93" i="1"/>
  <c r="AT71" i="1"/>
  <c r="AU71" i="1" s="1"/>
  <c r="AS55" i="1"/>
  <c r="AT55" i="1" s="1"/>
  <c r="AS47" i="1"/>
  <c r="AT47" i="1" s="1"/>
  <c r="AU117" i="1"/>
  <c r="BB173" i="2"/>
  <c r="BB157" i="2"/>
  <c r="BB141" i="2"/>
  <c r="AZ50" i="2"/>
  <c r="BA50" i="2" s="1"/>
  <c r="BB50" i="2" s="1"/>
  <c r="AS228" i="2"/>
  <c r="AT228" i="2"/>
  <c r="AU228" i="2" s="1"/>
  <c r="AU73" i="1"/>
  <c r="AT73" i="1"/>
  <c r="AS73" i="1"/>
  <c r="AZ205" i="2"/>
  <c r="AZ170" i="2"/>
  <c r="BA170" i="2" s="1"/>
  <c r="AS161" i="2"/>
  <c r="AT161" i="2" s="1"/>
  <c r="AU161" i="2" s="1"/>
  <c r="AS145" i="2"/>
  <c r="AT145" i="2" s="1"/>
  <c r="AU145" i="2" s="1"/>
  <c r="BA127" i="2"/>
  <c r="BB127" i="2" s="1"/>
  <c r="BA38" i="2"/>
  <c r="BB38" i="2" s="1"/>
  <c r="AZ12" i="2"/>
  <c r="BA12" i="2" s="1"/>
  <c r="AU87" i="1"/>
  <c r="AU213" i="2"/>
  <c r="AZ99" i="2"/>
  <c r="BA99" i="2" s="1"/>
  <c r="BB225" i="2"/>
  <c r="BB91" i="2"/>
  <c r="AZ91" i="2"/>
  <c r="BA91" i="2" s="1"/>
  <c r="AZ26" i="2"/>
  <c r="BA26" i="2" s="1"/>
  <c r="AZ81" i="2"/>
  <c r="BA45" i="2"/>
  <c r="AZ45" i="2"/>
  <c r="AZ41" i="2"/>
  <c r="BA41" i="2" s="1"/>
  <c r="AT216" i="2"/>
  <c r="AU216" i="2" s="1"/>
  <c r="AS174" i="2"/>
  <c r="AU170" i="2"/>
  <c r="AS21" i="2"/>
  <c r="AT21" i="2" s="1"/>
  <c r="BB10" i="2"/>
  <c r="BB175" i="2"/>
  <c r="AT58" i="2"/>
  <c r="AU58" i="2" s="1"/>
  <c r="AU172" i="2"/>
  <c r="AS160" i="2"/>
  <c r="AT160" i="2" s="1"/>
  <c r="AU160" i="2" s="1"/>
  <c r="AU148" i="2"/>
  <c r="AS83" i="2"/>
  <c r="AT83" i="2" s="1"/>
  <c r="AT62" i="2"/>
  <c r="AU62" i="2"/>
  <c r="BA81" i="2"/>
  <c r="BB81" i="2" s="1"/>
  <c r="AS209" i="1"/>
  <c r="AS193" i="1"/>
  <c r="AT193" i="1" s="1"/>
  <c r="AS93" i="1"/>
  <c r="AT93" i="1"/>
  <c r="AU93" i="1" s="1"/>
  <c r="BA184" i="1"/>
  <c r="BB184" i="1" s="1"/>
  <c r="AZ132" i="1"/>
  <c r="BA81" i="1"/>
  <c r="BB81" i="1" s="1"/>
  <c r="AZ171" i="1"/>
  <c r="BA171" i="1" s="1"/>
  <c r="BB171" i="1" s="1"/>
  <c r="AT59" i="1"/>
  <c r="AU59" i="1" s="1"/>
  <c r="AS121" i="1"/>
  <c r="AT121" i="1"/>
  <c r="AU121" i="1"/>
  <c r="AZ239" i="2"/>
  <c r="AT207" i="2"/>
  <c r="AU207" i="2" s="1"/>
  <c r="BA191" i="2"/>
  <c r="BB191" i="2" s="1"/>
  <c r="BA167" i="2"/>
  <c r="BB167" i="2" s="1"/>
  <c r="BA143" i="2"/>
  <c r="BB143" i="2"/>
  <c r="AT71" i="2"/>
  <c r="AU71" i="2"/>
  <c r="AS91" i="2"/>
  <c r="AT91" i="2" s="1"/>
  <c r="AU91" i="2" s="1"/>
  <c r="AZ10" i="1"/>
  <c r="AU208" i="1"/>
  <c r="AT208" i="1"/>
  <c r="AU214" i="1"/>
  <c r="BA162" i="1"/>
  <c r="BB162" i="1" s="1"/>
  <c r="BA217" i="1"/>
  <c r="BB217" i="1" s="1"/>
  <c r="BA213" i="1"/>
  <c r="BA150" i="1"/>
  <c r="BB141" i="1"/>
  <c r="BB138" i="1"/>
  <c r="BA138" i="1"/>
  <c r="BA136" i="1"/>
  <c r="BB136" i="1" s="1"/>
  <c r="BA125" i="1"/>
  <c r="AZ125" i="1"/>
  <c r="BB125" i="1" s="1"/>
  <c r="AT119" i="1"/>
  <c r="AU119" i="1" s="1"/>
  <c r="AU118" i="1"/>
  <c r="BB192" i="1"/>
  <c r="AU167" i="1"/>
  <c r="AS167" i="1"/>
  <c r="BA164" i="1"/>
  <c r="BB164" i="1" s="1"/>
  <c r="AT129" i="1"/>
  <c r="AS129" i="1"/>
  <c r="AU129" i="1"/>
  <c r="BA104" i="1"/>
  <c r="BB104" i="1" s="1"/>
  <c r="AZ98" i="1"/>
  <c r="AU202" i="1"/>
  <c r="BA167" i="1"/>
  <c r="BB167" i="1" s="1"/>
  <c r="AZ152" i="1"/>
  <c r="BA152" i="1" s="1"/>
  <c r="BB126" i="1"/>
  <c r="BA124" i="1"/>
  <c r="BB124" i="1" s="1"/>
  <c r="AU205" i="1"/>
  <c r="AT205" i="1"/>
  <c r="AS205" i="1"/>
  <c r="BA97" i="1"/>
  <c r="BB97" i="1" s="1"/>
  <c r="AZ97" i="1"/>
  <c r="AZ79" i="1"/>
  <c r="BA79" i="1" s="1"/>
  <c r="BB79" i="1"/>
  <c r="AU127" i="1"/>
  <c r="AU27" i="1"/>
  <c r="AZ187" i="1"/>
  <c r="BB187" i="1" s="1"/>
  <c r="BA187" i="1"/>
  <c r="AS114" i="1"/>
  <c r="AT114" i="1" s="1"/>
  <c r="AU106" i="1"/>
  <c r="AZ89" i="1"/>
  <c r="BA89" i="1" s="1"/>
  <c r="BB89" i="1" s="1"/>
  <c r="AT49" i="1"/>
  <c r="AS49" i="1"/>
  <c r="AS41" i="1"/>
  <c r="BA195" i="2"/>
  <c r="BB195" i="2" s="1"/>
  <c r="BB179" i="2"/>
  <c r="BA171" i="2"/>
  <c r="BB171" i="2" s="1"/>
  <c r="BA163" i="2"/>
  <c r="BB163" i="2" s="1"/>
  <c r="BA147" i="2"/>
  <c r="BB147" i="2" s="1"/>
  <c r="BA139" i="2"/>
  <c r="BB139" i="2" s="1"/>
  <c r="BA131" i="2"/>
  <c r="BB131" i="2" s="1"/>
  <c r="BA123" i="2"/>
  <c r="BB123" i="2"/>
  <c r="AZ66" i="2"/>
  <c r="BA66" i="2" s="1"/>
  <c r="AT53" i="2"/>
  <c r="AU53" i="2"/>
  <c r="BA200" i="2"/>
  <c r="BB200" i="2" s="1"/>
  <c r="BA172" i="2"/>
  <c r="BB172" i="2" s="1"/>
  <c r="BA156" i="2"/>
  <c r="BB156" i="2" s="1"/>
  <c r="BA148" i="2"/>
  <c r="BB148" i="2"/>
  <c r="BA140" i="2"/>
  <c r="BB140" i="2" s="1"/>
  <c r="BA130" i="2"/>
  <c r="BB130" i="2"/>
  <c r="AS220" i="2"/>
  <c r="BB166" i="2"/>
  <c r="AS131" i="2"/>
  <c r="AZ124" i="2"/>
  <c r="BA124" i="2"/>
  <c r="BB124" i="2" s="1"/>
  <c r="AZ116" i="2"/>
  <c r="AS86" i="2"/>
  <c r="AT26" i="2"/>
  <c r="AU26" i="2" s="1"/>
  <c r="AU60" i="1"/>
  <c r="AT60" i="1"/>
  <c r="AZ236" i="2"/>
  <c r="AS180" i="2"/>
  <c r="AT180" i="2" s="1"/>
  <c r="AU180" i="2" s="1"/>
  <c r="BB103" i="2"/>
  <c r="AU78" i="2"/>
  <c r="BA168" i="2"/>
  <c r="BB168" i="2" s="1"/>
  <c r="AS158" i="2"/>
  <c r="BB20" i="2"/>
  <c r="AZ18" i="2"/>
  <c r="BA18" i="2" s="1"/>
  <c r="BB18" i="2" s="1"/>
  <c r="AS15" i="2"/>
  <c r="AT15" i="2" s="1"/>
  <c r="AU15" i="2" s="1"/>
  <c r="AS74" i="2"/>
  <c r="AT74" i="2" s="1"/>
  <c r="AU74" i="2" s="1"/>
  <c r="AS70" i="2"/>
  <c r="AT70" i="2" s="1"/>
  <c r="AU70" i="2" s="1"/>
  <c r="AS66" i="2"/>
  <c r="AS50" i="2"/>
  <c r="AT50" i="2" s="1"/>
  <c r="BB155" i="2"/>
  <c r="AS82" i="2"/>
  <c r="AS54" i="2"/>
  <c r="AT54" i="2" s="1"/>
  <c r="AU54" i="2" s="1"/>
  <c r="BB193" i="1"/>
  <c r="AT206" i="1"/>
  <c r="AZ114" i="1"/>
  <c r="BB215" i="1"/>
  <c r="AU172" i="1"/>
  <c r="BA113" i="1"/>
  <c r="AU81" i="1"/>
  <c r="AS81" i="1"/>
  <c r="AS211" i="2"/>
  <c r="AT211" i="2"/>
  <c r="AU211" i="2" s="1"/>
  <c r="AS53" i="1"/>
  <c r="AS212" i="2"/>
  <c r="AT212" i="2" s="1"/>
  <c r="BA159" i="2"/>
  <c r="BB159" i="2" s="1"/>
  <c r="BA135" i="2"/>
  <c r="BB135" i="2" s="1"/>
  <c r="AZ211" i="2"/>
  <c r="AS175" i="2"/>
  <c r="AT175" i="2" s="1"/>
  <c r="AT93" i="2"/>
  <c r="AU93" i="2" s="1"/>
  <c r="AS93" i="2"/>
  <c r="BB213" i="1"/>
  <c r="AZ194" i="1"/>
  <c r="BA194" i="1" s="1"/>
  <c r="BB212" i="1"/>
  <c r="AS198" i="1"/>
  <c r="AT198" i="1" s="1"/>
  <c r="AU198" i="1" s="1"/>
  <c r="AT220" i="1"/>
  <c r="AU220" i="1" s="1"/>
  <c r="AS207" i="1"/>
  <c r="AT207" i="1" s="1"/>
  <c r="AS203" i="1"/>
  <c r="AT203" i="1" s="1"/>
  <c r="AU203" i="1" s="1"/>
  <c r="AS199" i="1"/>
  <c r="AT199" i="1" s="1"/>
  <c r="AS195" i="1"/>
  <c r="AT195" i="1" s="1"/>
  <c r="BB189" i="1"/>
  <c r="BB185" i="1"/>
  <c r="BB181" i="1"/>
  <c r="BB177" i="1"/>
  <c r="BB173" i="1"/>
  <c r="AU169" i="1"/>
  <c r="AU204" i="1"/>
  <c r="AU200" i="1"/>
  <c r="AU196" i="1"/>
  <c r="AT184" i="1"/>
  <c r="AU184" i="1" s="1"/>
  <c r="AT180" i="1"/>
  <c r="AT177" i="1"/>
  <c r="AS177" i="1"/>
  <c r="AZ154" i="1"/>
  <c r="AZ150" i="1"/>
  <c r="BB150" i="1" s="1"/>
  <c r="AZ146" i="1"/>
  <c r="BA127" i="1"/>
  <c r="AZ127" i="1"/>
  <c r="BB127" i="1" s="1"/>
  <c r="AT125" i="1"/>
  <c r="AU124" i="1"/>
  <c r="BA121" i="1"/>
  <c r="BB121" i="1" s="1"/>
  <c r="AZ121" i="1"/>
  <c r="AZ117" i="1"/>
  <c r="BA117" i="1" s="1"/>
  <c r="BB117" i="1" s="1"/>
  <c r="AT111" i="1"/>
  <c r="AU111" i="1" s="1"/>
  <c r="BB94" i="1"/>
  <c r="BA88" i="1"/>
  <c r="AZ191" i="1"/>
  <c r="BA191" i="1" s="1"/>
  <c r="AT167" i="1"/>
  <c r="AZ151" i="1"/>
  <c r="BA151" i="1" s="1"/>
  <c r="BB151" i="1" s="1"/>
  <c r="AS126" i="1"/>
  <c r="AT126" i="1" s="1"/>
  <c r="AT189" i="1"/>
  <c r="AU189" i="1" s="1"/>
  <c r="BB148" i="1"/>
  <c r="AZ139" i="1"/>
  <c r="BA139" i="1" s="1"/>
  <c r="AT124" i="1"/>
  <c r="AZ122" i="1"/>
  <c r="AT118" i="1"/>
  <c r="BB113" i="1"/>
  <c r="BA107" i="1"/>
  <c r="BB107" i="1" s="1"/>
  <c r="BB88" i="1"/>
  <c r="BA188" i="1"/>
  <c r="BB188" i="1" s="1"/>
  <c r="AZ188" i="1"/>
  <c r="AZ172" i="1"/>
  <c r="AS112" i="1"/>
  <c r="AT112" i="1" s="1"/>
  <c r="AU112" i="1"/>
  <c r="BB105" i="1"/>
  <c r="BA105" i="1"/>
  <c r="AZ105" i="1"/>
  <c r="BA59" i="1"/>
  <c r="BB59" i="1" s="1"/>
  <c r="AZ59" i="1"/>
  <c r="AT201" i="1"/>
  <c r="AU201" i="1" s="1"/>
  <c r="AS201" i="1"/>
  <c r="BA94" i="1"/>
  <c r="AT77" i="1"/>
  <c r="AU77" i="1" s="1"/>
  <c r="AS77" i="1"/>
  <c r="AU22" i="1"/>
  <c r="AZ179" i="1"/>
  <c r="BA179" i="1" s="1"/>
  <c r="BA140" i="1"/>
  <c r="BB140" i="1" s="1"/>
  <c r="BA101" i="1"/>
  <c r="AS80" i="1"/>
  <c r="AT80" i="1"/>
  <c r="AU80" i="1" s="1"/>
  <c r="AU33" i="1"/>
  <c r="AU17" i="1"/>
  <c r="BB158" i="1"/>
  <c r="AU67" i="1"/>
  <c r="AU51" i="1"/>
  <c r="AT51" i="1"/>
  <c r="AS51" i="1"/>
  <c r="AT43" i="1"/>
  <c r="AU43" i="1"/>
  <c r="AS43" i="1"/>
  <c r="AZ166" i="1"/>
  <c r="AT8" i="1"/>
  <c r="BB213" i="2"/>
  <c r="BB185" i="2"/>
  <c r="AT69" i="2"/>
  <c r="AU69" i="2" s="1"/>
  <c r="AT55" i="2"/>
  <c r="AU55" i="2"/>
  <c r="BB76" i="1"/>
  <c r="BA76" i="1"/>
  <c r="AT45" i="1"/>
  <c r="AU45" i="1" s="1"/>
  <c r="AT232" i="2"/>
  <c r="AU232" i="2" s="1"/>
  <c r="AU219" i="2"/>
  <c r="AS55" i="2"/>
  <c r="AS199" i="2"/>
  <c r="AS189" i="2"/>
  <c r="AS153" i="2"/>
  <c r="AS137" i="2"/>
  <c r="AZ120" i="2"/>
  <c r="BA120" i="2" s="1"/>
  <c r="AS107" i="2"/>
  <c r="AT107" i="2" s="1"/>
  <c r="AU107" i="2" s="1"/>
  <c r="AZ100" i="2"/>
  <c r="AT72" i="2"/>
  <c r="AU72" i="2" s="1"/>
  <c r="BA34" i="2"/>
  <c r="BB34" i="2" s="1"/>
  <c r="AZ182" i="2"/>
  <c r="BA182" i="2" s="1"/>
  <c r="AU69" i="1"/>
  <c r="AS69" i="1"/>
  <c r="AT69" i="1" s="1"/>
  <c r="AU79" i="1"/>
  <c r="AT79" i="1"/>
  <c r="BB151" i="2"/>
  <c r="AS24" i="2"/>
  <c r="AS152" i="2"/>
  <c r="AT152" i="2" s="1"/>
  <c r="AU152" i="2" s="1"/>
  <c r="AT80" i="2"/>
  <c r="AU80" i="2" s="1"/>
  <c r="AS10" i="2"/>
  <c r="AT10" i="2" s="1"/>
  <c r="AU10" i="2" s="1"/>
  <c r="BA144" i="1"/>
  <c r="BB144" i="1" s="1"/>
  <c r="AZ232" i="2"/>
  <c r="BA232" i="2" s="1"/>
  <c r="BB232" i="2" s="1"/>
  <c r="AS142" i="2"/>
  <c r="AT142" i="2" s="1"/>
  <c r="AU142" i="2" s="1"/>
  <c r="BB95" i="2"/>
  <c r="BB14" i="2"/>
  <c r="AT101" i="2"/>
  <c r="AU101" i="2" s="1"/>
  <c r="AZ208" i="2"/>
  <c r="BA192" i="2"/>
  <c r="BB192" i="2" s="1"/>
  <c r="AS12" i="2"/>
  <c r="AT12" i="2"/>
  <c r="AT117" i="2"/>
  <c r="AU117" i="2" s="1"/>
  <c r="BA95" i="1"/>
  <c r="BB95" i="1"/>
  <c r="AU168" i="2"/>
  <c r="BB16" i="2"/>
  <c r="AT18" i="2"/>
  <c r="AU18" i="2"/>
  <c r="AS92" i="1"/>
  <c r="AT92" i="1" s="1"/>
  <c r="AU92" i="1" s="1"/>
  <c r="AS88" i="1"/>
  <c r="AT88" i="1" s="1"/>
  <c r="BB57" i="1"/>
  <c r="AU36" i="1"/>
  <c r="AU28" i="1"/>
  <c r="BB83" i="1"/>
  <c r="AS238" i="2"/>
  <c r="AT238" i="2" s="1"/>
  <c r="BB228" i="2"/>
  <c r="AT38" i="1"/>
  <c r="AU38" i="1" s="1"/>
  <c r="AT30" i="1"/>
  <c r="AU30" i="1" s="1"/>
  <c r="AT22" i="1"/>
  <c r="AT14" i="1"/>
  <c r="AU14" i="1" s="1"/>
  <c r="AT43" i="2"/>
  <c r="AT23" i="1"/>
  <c r="AU23" i="1" s="1"/>
  <c r="AU114" i="2"/>
  <c r="BA54" i="2"/>
  <c r="BA207" i="2"/>
  <c r="AZ207" i="2"/>
  <c r="AT205" i="2"/>
  <c r="AU205" i="2" s="1"/>
  <c r="BA201" i="2"/>
  <c r="BB201" i="2" s="1"/>
  <c r="AT193" i="2"/>
  <c r="AS193" i="2"/>
  <c r="BA185" i="2"/>
  <c r="AS181" i="2"/>
  <c r="AT181" i="2" s="1"/>
  <c r="BA177" i="2"/>
  <c r="BB177" i="2" s="1"/>
  <c r="AS169" i="2"/>
  <c r="AT169" i="2" s="1"/>
  <c r="AS165" i="2"/>
  <c r="AT165" i="2" s="1"/>
  <c r="AS159" i="2"/>
  <c r="AT159" i="2" s="1"/>
  <c r="AS151" i="2"/>
  <c r="AT151" i="2" s="1"/>
  <c r="AS143" i="2"/>
  <c r="AS135" i="2"/>
  <c r="AT135" i="2" s="1"/>
  <c r="BA133" i="2"/>
  <c r="BB133" i="2" s="1"/>
  <c r="AT129" i="2"/>
  <c r="AS129" i="2"/>
  <c r="BA125" i="2"/>
  <c r="BB125" i="2" s="1"/>
  <c r="AS123" i="2"/>
  <c r="AT123" i="2" s="1"/>
  <c r="AT119" i="2"/>
  <c r="AS119" i="2"/>
  <c r="AS103" i="2"/>
  <c r="AT103" i="2" s="1"/>
  <c r="AZ198" i="2"/>
  <c r="BA198" i="2" s="1"/>
  <c r="AZ174" i="2"/>
  <c r="AZ164" i="2"/>
  <c r="BA164" i="2" s="1"/>
  <c r="AU102" i="2"/>
  <c r="BA70" i="2"/>
  <c r="BB70" i="2" s="1"/>
  <c r="BA42" i="2"/>
  <c r="BB42" i="2" s="1"/>
  <c r="BB181" i="2"/>
  <c r="BB165" i="2"/>
  <c r="AZ75" i="1"/>
  <c r="AT116" i="2"/>
  <c r="AU116" i="2" s="1"/>
  <c r="AS112" i="2"/>
  <c r="AT112" i="2" s="1"/>
  <c r="AU112" i="2" s="1"/>
  <c r="BA39" i="2"/>
  <c r="BB39" i="2" s="1"/>
  <c r="BA35" i="2"/>
  <c r="BB35" i="2" s="1"/>
  <c r="BA19" i="2"/>
  <c r="BB19" i="2" s="1"/>
  <c r="AS17" i="2"/>
  <c r="AT17" i="2" s="1"/>
  <c r="BA13" i="2"/>
  <c r="BB13" i="2" s="1"/>
  <c r="BA7" i="2"/>
  <c r="BB7" i="2" s="1"/>
  <c r="AS104" i="2"/>
  <c r="AT104" i="2" s="1"/>
  <c r="AU104" i="2" s="1"/>
  <c r="AT60" i="2"/>
  <c r="AU60" i="2" s="1"/>
  <c r="BB189" i="2"/>
  <c r="BB15" i="2"/>
  <c r="AZ123" i="1"/>
  <c r="BA123" i="1" s="1"/>
  <c r="AZ110" i="1"/>
  <c r="AU107" i="1"/>
  <c r="BB183" i="1"/>
  <c r="AT168" i="1"/>
  <c r="AU168" i="1" s="1"/>
  <c r="BA157" i="1"/>
  <c r="BB157" i="1" s="1"/>
  <c r="BA142" i="1"/>
  <c r="BB142" i="1" s="1"/>
  <c r="AT134" i="1"/>
  <c r="BA100" i="1"/>
  <c r="BB100" i="1" s="1"/>
  <c r="AT173" i="1"/>
  <c r="AU173" i="1" s="1"/>
  <c r="BB143" i="1"/>
  <c r="BA128" i="1"/>
  <c r="BA120" i="1"/>
  <c r="BA111" i="1"/>
  <c r="BB111" i="1" s="1"/>
  <c r="AT89" i="1"/>
  <c r="AU134" i="1"/>
  <c r="AU123" i="1"/>
  <c r="AT96" i="1"/>
  <c r="AU96" i="1" s="1"/>
  <c r="AU57" i="1"/>
  <c r="AU236" i="2"/>
  <c r="AS197" i="1"/>
  <c r="AZ160" i="1"/>
  <c r="BA160" i="1" s="1"/>
  <c r="AZ101" i="1"/>
  <c r="AU39" i="1"/>
  <c r="AU35" i="1"/>
  <c r="AU31" i="1"/>
  <c r="AU19" i="1"/>
  <c r="AU15" i="1"/>
  <c r="AU11" i="1"/>
  <c r="AS233" i="2"/>
  <c r="AT233" i="2" s="1"/>
  <c r="AU233" i="2" s="1"/>
  <c r="BA214" i="2"/>
  <c r="BB214" i="2" s="1"/>
  <c r="AS63" i="1"/>
  <c r="AT63" i="1" s="1"/>
  <c r="BB60" i="1"/>
  <c r="AS56" i="1"/>
  <c r="AT56" i="1" s="1"/>
  <c r="AU54" i="1"/>
  <c r="AU226" i="2"/>
  <c r="BB73" i="1"/>
  <c r="BB65" i="1"/>
  <c r="AS8" i="1"/>
  <c r="BA218" i="2"/>
  <c r="AS209" i="2"/>
  <c r="AT209" i="2" s="1"/>
  <c r="AU100" i="2"/>
  <c r="AU88" i="2"/>
  <c r="AU65" i="2"/>
  <c r="AT63" i="2"/>
  <c r="AU63" i="2" s="1"/>
  <c r="AU49" i="2"/>
  <c r="AT47" i="2"/>
  <c r="AU47" i="2" s="1"/>
  <c r="AT236" i="2"/>
  <c r="AS230" i="2"/>
  <c r="AT230" i="2" s="1"/>
  <c r="AU90" i="2"/>
  <c r="AS79" i="2"/>
  <c r="AT79" i="2" s="1"/>
  <c r="BB62" i="2"/>
  <c r="BB54" i="2"/>
  <c r="BB46" i="2"/>
  <c r="AS65" i="1"/>
  <c r="AT65" i="1" s="1"/>
  <c r="AT237" i="2"/>
  <c r="AU237" i="2" s="1"/>
  <c r="AS225" i="2"/>
  <c r="AS214" i="2"/>
  <c r="AT214" i="2" s="1"/>
  <c r="AS203" i="2"/>
  <c r="AS197" i="2"/>
  <c r="AT197" i="2" s="1"/>
  <c r="AS187" i="2"/>
  <c r="AT187" i="2" s="1"/>
  <c r="AS179" i="2"/>
  <c r="AT179" i="2" s="1"/>
  <c r="AS173" i="2"/>
  <c r="AT173" i="2" s="1"/>
  <c r="BA161" i="2"/>
  <c r="BB161" i="2" s="1"/>
  <c r="AS157" i="2"/>
  <c r="AS149" i="2"/>
  <c r="AT149" i="2" s="1"/>
  <c r="BA145" i="2"/>
  <c r="BB145" i="2" s="1"/>
  <c r="AS141" i="2"/>
  <c r="AT141" i="2" s="1"/>
  <c r="AS127" i="2"/>
  <c r="AT127" i="2" s="1"/>
  <c r="AS115" i="2"/>
  <c r="AT115" i="2" s="1"/>
  <c r="AS99" i="2"/>
  <c r="BB92" i="2"/>
  <c r="AZ87" i="2"/>
  <c r="BA87" i="2" s="1"/>
  <c r="AU52" i="2"/>
  <c r="BB36" i="2"/>
  <c r="BB69" i="1"/>
  <c r="AS61" i="1"/>
  <c r="AT61" i="1" s="1"/>
  <c r="AZ184" i="2"/>
  <c r="BA184" i="2" s="1"/>
  <c r="AZ134" i="2"/>
  <c r="AU98" i="2"/>
  <c r="BB129" i="2"/>
  <c r="AZ115" i="2"/>
  <c r="BA115" i="2" s="1"/>
  <c r="AZ108" i="2"/>
  <c r="BA108" i="2" s="1"/>
  <c r="AS27" i="2"/>
  <c r="AT27" i="2" s="1"/>
  <c r="AU27" i="2" s="1"/>
  <c r="BA24" i="2"/>
  <c r="BB24" i="2" s="1"/>
  <c r="AS186" i="2"/>
  <c r="AT186" i="2" s="1"/>
  <c r="AS164" i="2"/>
  <c r="AS124" i="2"/>
  <c r="AT124" i="2" s="1"/>
  <c r="AZ112" i="2"/>
  <c r="BA112" i="2" s="1"/>
  <c r="AZ96" i="2"/>
  <c r="BA96" i="2" s="1"/>
  <c r="AZ86" i="2"/>
  <c r="BA86" i="2" s="1"/>
  <c r="AT46" i="2"/>
  <c r="AU46" i="2" s="1"/>
  <c r="AS133" i="1"/>
  <c r="AZ210" i="2"/>
  <c r="BA210" i="2" s="1"/>
  <c r="AS196" i="2"/>
  <c r="AT196" i="2" s="1"/>
  <c r="AS178" i="2"/>
  <c r="AS162" i="2"/>
  <c r="AS146" i="2"/>
  <c r="AT146" i="2" s="1"/>
  <c r="AS130" i="2"/>
  <c r="AT130" i="2" s="1"/>
  <c r="AU105" i="2"/>
  <c r="AS28" i="2"/>
  <c r="AS11" i="2"/>
  <c r="AT11" i="2" s="1"/>
  <c r="AS108" i="2"/>
  <c r="AT108" i="2" s="1"/>
  <c r="AU108" i="2" s="1"/>
  <c r="AS29" i="2"/>
  <c r="AT29" i="2" s="1"/>
  <c r="AT22" i="2"/>
  <c r="AU22" i="2" s="1"/>
  <c r="AS156" i="2"/>
  <c r="AT156" i="2" s="1"/>
  <c r="AS132" i="2"/>
  <c r="AS128" i="2"/>
  <c r="AZ57" i="2"/>
  <c r="BA57" i="2" s="1"/>
  <c r="BA8" i="2"/>
  <c r="BB8" i="2" s="1"/>
  <c r="AS120" i="2"/>
  <c r="AT85" i="2"/>
  <c r="AU85" i="2" s="1"/>
  <c r="AZ61" i="2"/>
  <c r="BA61" i="2" s="1"/>
  <c r="AZ112" i="1"/>
  <c r="AU109" i="1"/>
  <c r="BB175" i="1"/>
  <c r="BA159" i="1"/>
  <c r="BB159" i="1" s="1"/>
  <c r="BA147" i="1"/>
  <c r="BB147" i="1" s="1"/>
  <c r="AS120" i="1"/>
  <c r="AU120" i="1" s="1"/>
  <c r="AT115" i="1"/>
  <c r="AU115" i="1" s="1"/>
  <c r="AS107" i="1"/>
  <c r="AT107" i="1" s="1"/>
  <c r="BA102" i="1"/>
  <c r="BB102" i="1" s="1"/>
  <c r="AT181" i="1"/>
  <c r="AU181" i="1" s="1"/>
  <c r="BB145" i="1"/>
  <c r="BA126" i="1"/>
  <c r="AT120" i="1"/>
  <c r="BA118" i="1"/>
  <c r="BB118" i="1" s="1"/>
  <c r="BA109" i="1"/>
  <c r="BB109" i="1" s="1"/>
  <c r="AU89" i="1"/>
  <c r="BA115" i="1"/>
  <c r="BB115" i="1" s="1"/>
  <c r="AT85" i="1"/>
  <c r="AU85" i="1" s="1"/>
  <c r="BB77" i="1"/>
  <c r="BB71" i="1"/>
  <c r="BB67" i="1"/>
  <c r="BB63" i="1"/>
  <c r="AU34" i="1"/>
  <c r="AU26" i="1"/>
  <c r="AU18" i="1"/>
  <c r="BA240" i="2"/>
  <c r="BB240" i="2" s="1"/>
  <c r="AS234" i="2"/>
  <c r="BB235" i="2"/>
  <c r="AZ231" i="2"/>
  <c r="BA231" i="2" s="1"/>
  <c r="BA217" i="2"/>
  <c r="BB217" i="2" s="1"/>
  <c r="AT51" i="2"/>
  <c r="AU51" i="2" s="1"/>
  <c r="AU118" i="2"/>
  <c r="AU84" i="2"/>
  <c r="BA78" i="2"/>
  <c r="BB78" i="2" s="1"/>
  <c r="AS75" i="2"/>
  <c r="AT75" i="2" s="1"/>
  <c r="AS67" i="2"/>
  <c r="AS59" i="2"/>
  <c r="AT59" i="2" s="1"/>
  <c r="AU215" i="2"/>
  <c r="AT215" i="2"/>
  <c r="AS201" i="2"/>
  <c r="AT201" i="2" s="1"/>
  <c r="AS195" i="2"/>
  <c r="AS191" i="2"/>
  <c r="AS185" i="2"/>
  <c r="AT185" i="2" s="1"/>
  <c r="AS183" i="2"/>
  <c r="AT183" i="2" s="1"/>
  <c r="AS177" i="2"/>
  <c r="AT177" i="2" s="1"/>
  <c r="AU177" i="2" s="1"/>
  <c r="AS171" i="2"/>
  <c r="AT171" i="2" s="1"/>
  <c r="AS167" i="2"/>
  <c r="AT167" i="2" s="1"/>
  <c r="AS163" i="2"/>
  <c r="AS155" i="2"/>
  <c r="AT155" i="2" s="1"/>
  <c r="AU155" i="2" s="1"/>
  <c r="AS147" i="2"/>
  <c r="AS139" i="2"/>
  <c r="AS133" i="2"/>
  <c r="AS125" i="2"/>
  <c r="AS121" i="2"/>
  <c r="AS111" i="2"/>
  <c r="AT111" i="2" s="1"/>
  <c r="AS95" i="2"/>
  <c r="AT210" i="2"/>
  <c r="AU210" i="2" s="1"/>
  <c r="AU110" i="2"/>
  <c r="AU43" i="2"/>
  <c r="AS109" i="2"/>
  <c r="AT109" i="2" s="1"/>
  <c r="BA88" i="2"/>
  <c r="BB88" i="2" s="1"/>
  <c r="AS42" i="2"/>
  <c r="BB218" i="2"/>
  <c r="AZ104" i="2"/>
  <c r="BA104" i="2" s="1"/>
  <c r="AS89" i="2"/>
  <c r="AT89" i="2" s="1"/>
  <c r="BA37" i="2"/>
  <c r="BB37" i="2" s="1"/>
  <c r="BA33" i="2"/>
  <c r="BB33" i="2" s="1"/>
  <c r="AT31" i="2"/>
  <c r="AU31" i="2" s="1"/>
  <c r="AS19" i="2"/>
  <c r="AT19" i="2" s="1"/>
  <c r="AS13" i="2"/>
  <c r="AT13" i="2"/>
  <c r="AS7" i="2"/>
  <c r="AT7" i="2" s="1"/>
  <c r="AU7" i="2" s="1"/>
  <c r="BB25" i="2"/>
  <c r="AT23" i="2"/>
  <c r="AU23" i="2" s="1"/>
  <c r="BB85" i="2" l="1"/>
  <c r="AU13" i="2"/>
  <c r="AU24" i="2"/>
  <c r="AU92" i="2"/>
  <c r="AT24" i="2"/>
  <c r="BB61" i="2"/>
  <c r="BB45" i="2"/>
  <c r="AU174" i="2"/>
  <c r="AT225" i="2"/>
  <c r="AU225" i="2" s="1"/>
  <c r="AT158" i="2"/>
  <c r="AU158" i="2" s="1"/>
  <c r="AU12" i="2"/>
  <c r="BA211" i="2"/>
  <c r="BB211" i="2" s="1"/>
  <c r="BB115" i="2"/>
  <c r="BB66" i="2"/>
  <c r="AT174" i="2"/>
  <c r="BB170" i="2"/>
  <c r="AT208" i="2"/>
  <c r="AU208" i="2" s="1"/>
  <c r="BA76" i="2"/>
  <c r="BB76" i="2" s="1"/>
  <c r="AU235" i="2"/>
  <c r="AU214" i="2"/>
  <c r="AU185" i="2"/>
  <c r="AT195" i="2"/>
  <c r="AU195" i="2" s="1"/>
  <c r="BB57" i="2"/>
  <c r="AU125" i="2"/>
  <c r="AT139" i="2"/>
  <c r="AU139" i="2" s="1"/>
  <c r="AU111" i="2"/>
  <c r="AT125" i="2"/>
  <c r="AU167" i="2"/>
  <c r="AT153" i="2"/>
  <c r="AU153" i="2" s="1"/>
  <c r="AU175" i="2"/>
  <c r="BB99" i="2"/>
  <c r="BB12" i="2"/>
  <c r="BA77" i="2"/>
  <c r="BB77" i="2" s="1"/>
  <c r="BB122" i="1"/>
  <c r="BB231" i="2"/>
  <c r="AU195" i="1"/>
  <c r="AU19" i="2"/>
  <c r="BA137" i="1"/>
  <c r="BB137" i="1" s="1"/>
  <c r="AT95" i="2"/>
  <c r="AU95" i="2" s="1"/>
  <c r="BA112" i="1"/>
  <c r="BB112" i="1" s="1"/>
  <c r="AT42" i="2"/>
  <c r="AU42" i="2" s="1"/>
  <c r="AT203" i="2"/>
  <c r="AU203" i="2" s="1"/>
  <c r="AU75" i="2"/>
  <c r="AU8" i="1"/>
  <c r="AT28" i="2"/>
  <c r="AU28" i="2" s="1"/>
  <c r="AU89" i="2"/>
  <c r="AU109" i="2"/>
  <c r="BB184" i="2"/>
  <c r="BB112" i="2"/>
  <c r="AT143" i="2"/>
  <c r="AU143" i="2" s="1"/>
  <c r="BA208" i="2"/>
  <c r="BB208" i="2" s="1"/>
  <c r="BB120" i="2"/>
  <c r="AT137" i="2"/>
  <c r="AU137" i="2" s="1"/>
  <c r="AT189" i="2"/>
  <c r="AU189" i="2" s="1"/>
  <c r="AT199" i="2"/>
  <c r="AU199" i="2" s="1"/>
  <c r="BB179" i="1"/>
  <c r="BA75" i="1"/>
  <c r="BB75" i="1" s="1"/>
  <c r="BA172" i="1"/>
  <c r="BB172" i="1" s="1"/>
  <c r="BA122" i="1"/>
  <c r="BB139" i="1"/>
  <c r="BB191" i="1"/>
  <c r="BA132" i="1"/>
  <c r="BB132" i="1" s="1"/>
  <c r="AU171" i="2"/>
  <c r="AU201" i="2"/>
  <c r="AU230" i="2"/>
  <c r="AU88" i="1"/>
  <c r="BB194" i="1"/>
  <c r="BA114" i="1"/>
  <c r="BB114" i="1" s="1"/>
  <c r="AU50" i="2"/>
  <c r="AT86" i="2"/>
  <c r="AU86" i="2" s="1"/>
  <c r="BA116" i="2"/>
  <c r="BB116" i="2" s="1"/>
  <c r="AT131" i="2"/>
  <c r="AU131" i="2" s="1"/>
  <c r="AT220" i="2"/>
  <c r="AU220" i="2" s="1"/>
  <c r="BA239" i="2"/>
  <c r="BB239" i="2" s="1"/>
  <c r="BB41" i="2"/>
  <c r="BB26" i="2"/>
  <c r="AU183" i="2"/>
  <c r="BA205" i="2"/>
  <c r="BB205" i="2" s="1"/>
  <c r="AU55" i="1"/>
  <c r="BA56" i="1"/>
  <c r="BB56" i="1" s="1"/>
  <c r="AT128" i="1"/>
  <c r="AU128" i="1" s="1"/>
  <c r="AT8" i="2"/>
  <c r="AU8" i="2" s="1"/>
  <c r="AU16" i="2"/>
  <c r="AT190" i="2"/>
  <c r="AU190" i="2" s="1"/>
  <c r="BA156" i="1"/>
  <c r="BB156" i="1" s="1"/>
  <c r="AU115" i="2"/>
  <c r="AU173" i="2"/>
  <c r="BB123" i="1"/>
  <c r="AU169" i="2"/>
  <c r="AT197" i="1"/>
  <c r="AU197" i="1" s="1"/>
  <c r="AT128" i="2"/>
  <c r="AU128" i="2" s="1"/>
  <c r="BB104" i="2"/>
  <c r="AT121" i="2"/>
  <c r="AU121" i="2" s="1"/>
  <c r="AT133" i="2"/>
  <c r="AU133" i="2" s="1"/>
  <c r="AT147" i="2"/>
  <c r="AU147" i="2" s="1"/>
  <c r="AT163" i="2"/>
  <c r="AU163" i="2" s="1"/>
  <c r="AT191" i="2"/>
  <c r="AU191" i="2" s="1"/>
  <c r="AT67" i="2"/>
  <c r="AU67" i="2" s="1"/>
  <c r="AT234" i="2"/>
  <c r="AU234" i="2" s="1"/>
  <c r="AU156" i="2"/>
  <c r="AU11" i="2"/>
  <c r="AU130" i="2"/>
  <c r="AU196" i="2"/>
  <c r="AU124" i="2"/>
  <c r="BB87" i="2"/>
  <c r="AT99" i="2"/>
  <c r="AU99" i="2" s="1"/>
  <c r="AU127" i="2"/>
  <c r="AT157" i="2"/>
  <c r="AU157" i="2" s="1"/>
  <c r="AU179" i="2"/>
  <c r="AU197" i="2"/>
  <c r="AU79" i="2"/>
  <c r="BB101" i="1"/>
  <c r="BA110" i="1"/>
  <c r="BB110" i="1" s="1"/>
  <c r="AU29" i="2"/>
  <c r="AU17" i="2"/>
  <c r="BB198" i="2"/>
  <c r="BB96" i="2"/>
  <c r="AU119" i="2"/>
  <c r="AU135" i="2"/>
  <c r="AU151" i="2"/>
  <c r="AU165" i="2"/>
  <c r="AU193" i="2"/>
  <c r="BB207" i="2"/>
  <c r="AT162" i="2"/>
  <c r="AU162" i="2" s="1"/>
  <c r="BA100" i="2"/>
  <c r="BB100" i="2" s="1"/>
  <c r="AU209" i="2"/>
  <c r="AU177" i="1"/>
  <c r="AU212" i="2"/>
  <c r="AT53" i="1"/>
  <c r="AU53" i="1" s="1"/>
  <c r="AT82" i="2"/>
  <c r="AU82" i="2" s="1"/>
  <c r="AT178" i="2"/>
  <c r="AU178" i="2" s="1"/>
  <c r="BA236" i="2"/>
  <c r="BB236" i="2" s="1"/>
  <c r="BB182" i="2"/>
  <c r="AT41" i="1"/>
  <c r="AU41" i="1" s="1"/>
  <c r="AU114" i="1"/>
  <c r="BB152" i="1"/>
  <c r="BA98" i="1"/>
  <c r="BB98" i="1" s="1"/>
  <c r="BA146" i="1"/>
  <c r="BB146" i="1" s="1"/>
  <c r="BA154" i="1"/>
  <c r="BB154" i="1" s="1"/>
  <c r="AU199" i="1"/>
  <c r="AU207" i="1"/>
  <c r="BA10" i="1"/>
  <c r="BB10" i="1" s="1"/>
  <c r="AT209" i="1"/>
  <c r="AU209" i="1" s="1"/>
  <c r="AU83" i="2"/>
  <c r="AU21" i="2"/>
  <c r="AU47" i="1"/>
  <c r="AT219" i="1"/>
  <c r="AU219" i="1" s="1"/>
  <c r="AT122" i="1"/>
  <c r="AU122" i="1" s="1"/>
  <c r="BA211" i="1"/>
  <c r="BB211" i="1" s="1"/>
  <c r="AT144" i="2"/>
  <c r="AU144" i="2" s="1"/>
  <c r="BB86" i="2"/>
  <c r="AU63" i="1"/>
  <c r="AU186" i="2"/>
  <c r="AU141" i="2"/>
  <c r="AU187" i="2"/>
  <c r="AU123" i="2"/>
  <c r="AU159" i="2"/>
  <c r="AU126" i="1"/>
  <c r="AU146" i="2"/>
  <c r="BB210" i="2"/>
  <c r="AU164" i="2"/>
  <c r="AU59" i="2"/>
  <c r="BB108" i="2"/>
  <c r="AU149" i="2"/>
  <c r="BB160" i="1"/>
  <c r="AU61" i="1"/>
  <c r="BB164" i="2"/>
  <c r="AU103" i="2"/>
  <c r="AU129" i="2"/>
  <c r="AU181" i="2"/>
  <c r="AU238" i="2"/>
  <c r="AT120" i="2"/>
  <c r="AU120" i="2" s="1"/>
  <c r="AU193" i="1"/>
  <c r="BA134" i="2"/>
  <c r="BB134" i="2" s="1"/>
  <c r="AT66" i="2"/>
  <c r="AU66" i="2" s="1"/>
  <c r="AT132" i="2"/>
  <c r="AU132" i="2" s="1"/>
  <c r="AU49" i="1"/>
  <c r="BA166" i="1"/>
  <c r="BB166" i="1" s="1"/>
  <c r="AU56" i="1"/>
  <c r="AT133" i="1"/>
  <c r="AU133" i="1" s="1"/>
  <c r="BA174" i="2"/>
  <c r="BB174" i="2" s="1"/>
  <c r="BB119" i="1"/>
  <c r="AU185" i="1"/>
  <c r="AT164" i="2"/>
  <c r="AU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Vera</author>
    <author>Calibrador numero 1</author>
  </authors>
  <commentList>
    <comment ref="F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Diego Vera:
Seran MP-01:
5 kg masas #1
10 kg Masas #2
20 kg Masas # 3 a #32
Total: 615 kg
Solicitar adicionalmente una masa de 1kg y 2kg</t>
        </r>
      </text>
    </comment>
    <comment ref="F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Diego Vera:
Diego Vera:
seran MP-02 ;
5 kg masas #33
10 kg Masas #35
20 kg Masas # 37 a #66
Total: 615 kg
Solicitar adicionalmente una masa de 1kg y dos de 2kg</t>
        </r>
      </text>
    </comment>
    <comment ref="F1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Diego Vera:
Seran MP-03 ;
5 kg masas #34
10 kg Masas #36
20 kg Masas # 67 a #81
Total: 315 kg
Solicitar adicionalmente una masa de 1kg y dos de 2kg</t>
        </r>
      </text>
    </comment>
    <comment ref="F134" authorId="1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 xml:space="preserve">Calibrador numero 1:
SE CAMBIA NÚMERO DE 18 A 29 </t>
        </r>
      </text>
    </comment>
    <comment ref="F170" authorId="1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 xml:space="preserve">Calibrador numero 1:
SE CAMBIA NÚMERO DE 18 A 29 </t>
        </r>
      </text>
    </comment>
    <comment ref="F206" authorId="1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 xml:space="preserve">Calibrador numero 1:
SE CAMBIA NÚMERO DE 18 A 29 </t>
        </r>
      </text>
    </comment>
    <comment ref="F207" authorId="1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 xml:space="preserve">Calibrador numero 1:
SE CAMBIA NÚMERO DE 18 A 29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Vera</author>
    <author>Calibrador numero 1</author>
  </authors>
  <commentList>
    <comment ref="K1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Diego Vera:
hmt330 8X0A104BCAB200B41CNBDA1</t>
        </r>
      </text>
    </comment>
    <comment ref="L1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Diego Vera:
140 °F_60 °C</t>
        </r>
      </text>
    </comment>
    <comment ref="K20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Diego Vera:
HMT330 8X0B121BEAA200B01CNBAA1
</t>
        </r>
      </text>
    </comment>
    <comment ref="L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Diego Vera:
212 °F_100 °C</t>
        </r>
      </text>
    </comment>
    <comment ref="F2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Diego Vera:
Seran MP-01:
5 kg masas #1
10 kg Masas #2
20 kg Masas # 3 a #32
Total: 615 kg
Solicitar adicionalmente una masa de 1kg y 2kg</t>
        </r>
      </text>
    </comment>
    <comment ref="F3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Diego Vera:
Diego Vera:
seran MP-02 ;
5 kg masas #33
10 kg Masas #35
20 kg Masas # 37 a #66
Total: 615 kg
Solicitar adicionalmente una masa de 1kg y dos de 2kg</t>
        </r>
      </text>
    </comment>
    <comment ref="F36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Diego Vera:
Seran MP-03 ;
5 kg masas #34
10 kg Masas #36
20 kg Masas # 67 a #81
Total: 315 kg
Solicitar adicionalmente una masa de 1kg y dos de 2kg</t>
        </r>
      </text>
    </comment>
    <comment ref="F202" authorId="1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 xml:space="preserve">Calibrador numero 1:
SE CAMBIA NÚMERO DE 18 A 29 </t>
        </r>
      </text>
    </comment>
    <comment ref="F205" authorId="1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 xml:space="preserve">Calibrador numero 1:
SE CAMBIA NÚMERO DE 18 A 29 </t>
        </r>
      </text>
    </comment>
    <comment ref="F207" authorId="1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Calibrador numero 1:
SE CAMBIA NÚMERO DE 18 A 29 </t>
        </r>
      </text>
    </comment>
    <comment ref="F208" authorId="1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 xml:space="preserve">Calibrador numero 1:
SE CAMBIA NÚMERO DE 18 A 29 </t>
        </r>
      </text>
    </comment>
    <comment ref="F210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 xml:space="preserve">Diego Vera:
</t>
        </r>
      </text>
    </comment>
    <comment ref="F213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Diego Vera:
Cambia a TEC-LAB-TH-05</t>
        </r>
      </text>
    </comment>
    <comment ref="AD21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Diego Vera:
La fecha de calibracion es solo de referencia, el item es utilizado  para pruebas internas de desempeño y sera calibrado de acuerdo a requerimiento de cada prueba en particular.</t>
        </r>
      </text>
    </comment>
    <comment ref="AF22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Diego Vera:
Se autoriza uso a maximo 10 dias pasada fecha de vencimiento con verificacion de valores de pH y conductividad dentro de especificacion requerida</t>
        </r>
      </text>
    </comment>
  </commentList>
</comments>
</file>

<file path=xl/sharedStrings.xml><?xml version="1.0" encoding="utf-8"?>
<sst xmlns="http://schemas.openxmlformats.org/spreadsheetml/2006/main" count="11653" uniqueCount="1208">
  <si>
    <t>INVENTARIO INSTRUMENTOS DE MEDICIÓN, LC-FR-10 V5</t>
  </si>
  <si>
    <t>CD389-25</t>
  </si>
  <si>
    <t>Revisado Director Técnico,  2025-01-23 - Aprobado Gerente General, 2025-01-25</t>
  </si>
  <si>
    <t xml:space="preserve"> 1+ 4</t>
  </si>
  <si>
    <t>Código</t>
  </si>
  <si>
    <t>Instrumento / patrón /material de referencia</t>
  </si>
  <si>
    <t>Ubicación</t>
  </si>
  <si>
    <t>Fabricante</t>
  </si>
  <si>
    <t>Modelo</t>
  </si>
  <si>
    <t>Serie/Lote/ Distintivo</t>
  </si>
  <si>
    <t xml:space="preserve">Intervalo de medición / Valor nominal     </t>
  </si>
  <si>
    <t>División de escala</t>
  </si>
  <si>
    <t>Error maximo permitido</t>
  </si>
  <si>
    <t>Accuracy</t>
  </si>
  <si>
    <t>INCERTIDUMBRE (mg)</t>
  </si>
  <si>
    <t>Estabilidad</t>
  </si>
  <si>
    <t>NUMERO DE MASAS / # SENSORES</t>
  </si>
  <si>
    <t xml:space="preserve">Uniformidad </t>
  </si>
  <si>
    <t>Escalón de verificación/Puntos a Calibrar/Intervalo de Calibracion</t>
  </si>
  <si>
    <t>Clase</t>
  </si>
  <si>
    <t>Frecuencia de calibración (meses)</t>
  </si>
  <si>
    <t>Frecuencia de Mtto (meses)</t>
  </si>
  <si>
    <t>Frecuencia de Verificacion (meses)</t>
  </si>
  <si>
    <t>Tipo de calibración</t>
  </si>
  <si>
    <t xml:space="preserve">Estado </t>
  </si>
  <si>
    <t>Número del último certificado de calibración</t>
  </si>
  <si>
    <t>Calibrado por</t>
  </si>
  <si>
    <t>Fecha de la último mantenimiento/ Inicio uso para MRC</t>
  </si>
  <si>
    <t>Fecha de la proximo mantenimiento / Inicio uso para MRC</t>
  </si>
  <si>
    <t>Fecha de la última calibración</t>
  </si>
  <si>
    <t>Fecha próxima calibración /Vencimiento</t>
  </si>
  <si>
    <t>Observaciones</t>
  </si>
  <si>
    <t>Dias Vigencia</t>
  </si>
  <si>
    <t>Observaciones 2</t>
  </si>
  <si>
    <t>Observaciones 3</t>
  </si>
  <si>
    <t>Frecuencia Inicial</t>
  </si>
  <si>
    <t>Frcuencia actual Calculada</t>
  </si>
  <si>
    <t>Fcal</t>
  </si>
  <si>
    <t>F_Inicio</t>
  </si>
  <si>
    <t>Frec Vintermedia en Meses</t>
  </si>
  <si>
    <t>Verif 1</t>
  </si>
  <si>
    <t>Verif 2</t>
  </si>
  <si>
    <t>Verif 3</t>
  </si>
  <si>
    <t>Verif 4</t>
  </si>
  <si>
    <t>Verif 5</t>
  </si>
  <si>
    <t>Magnitud</t>
  </si>
  <si>
    <t>Acreditado</t>
  </si>
  <si>
    <t>EPFNA</t>
  </si>
  <si>
    <t>Patron</t>
  </si>
  <si>
    <t>TEC-LAB-BA-03</t>
  </si>
  <si>
    <t>Balanza de precisión</t>
  </si>
  <si>
    <t>Laboratorio de Volumen</t>
  </si>
  <si>
    <t>Mettler Toledo</t>
  </si>
  <si>
    <t>XS205DU</t>
  </si>
  <si>
    <t>0 g a 81 g _ 81 g a 220 g</t>
  </si>
  <si>
    <t>0,01 mg_0,1 mg</t>
  </si>
  <si>
    <t>0,2 mg</t>
  </si>
  <si>
    <t>Linealidad: 0,2 mg _ Repetibilidad: 0,01 mg</t>
  </si>
  <si>
    <t>0,015 mg</t>
  </si>
  <si>
    <t>N.A</t>
  </si>
  <si>
    <t>Interna</t>
  </si>
  <si>
    <t>En Servicio</t>
  </si>
  <si>
    <t>TM461-25A_ TM462-25A</t>
  </si>
  <si>
    <t>TECSERVICE S.A.S</t>
  </si>
  <si>
    <t>TDNR 9.6.3.411.203</t>
  </si>
  <si>
    <t>Pendiente Calibracion</t>
  </si>
  <si>
    <t>Volumen</t>
  </si>
  <si>
    <t>TEC-LAB-BA-04</t>
  </si>
  <si>
    <t>PR1203</t>
  </si>
  <si>
    <t>1122070004</t>
  </si>
  <si>
    <t>0 g hasta 1200 g</t>
  </si>
  <si>
    <t>0,001 g</t>
  </si>
  <si>
    <t>0,002 g</t>
  </si>
  <si>
    <t>Linealidad: 0,002 g_ Repetibilidad: 0,001 g</t>
  </si>
  <si>
    <t>0,0015 mg</t>
  </si>
  <si>
    <t>TM465-25A</t>
  </si>
  <si>
    <t>TEC-LAB-BA-05</t>
  </si>
  <si>
    <t>PR8002</t>
  </si>
  <si>
    <t>0 g hasta 8102 g</t>
  </si>
  <si>
    <t>0,01 g</t>
  </si>
  <si>
    <t>0,02 g</t>
  </si>
  <si>
    <t>Linealidad: 0,02 g_ Repetibilidad: 0,01 g</t>
  </si>
  <si>
    <t>0,015 g</t>
  </si>
  <si>
    <t>TM466-25A</t>
  </si>
  <si>
    <t>TEC-LAB-BA-07</t>
  </si>
  <si>
    <t xml:space="preserve">Balanza semimicro </t>
  </si>
  <si>
    <t>Ohaus</t>
  </si>
  <si>
    <t>EX225 D</t>
  </si>
  <si>
    <t>B749094701</t>
  </si>
  <si>
    <t>0,001 g hasta 220 g</t>
  </si>
  <si>
    <t>0,01 mg/0,1 mg</t>
  </si>
  <si>
    <t>0,1 mg</t>
  </si>
  <si>
    <t>Linealidad: 0,1mg_ Repetibilidad: 0,015 mg</t>
  </si>
  <si>
    <t>0,015 mg _ 0,15 mg</t>
  </si>
  <si>
    <t>TM463-25A_ TM464-25A</t>
  </si>
  <si>
    <t>TEC-LAB-BA-08</t>
  </si>
  <si>
    <t>PM30000-K</t>
  </si>
  <si>
    <t>N.I</t>
  </si>
  <si>
    <t>0 A 30000 g</t>
  </si>
  <si>
    <t>0,1 g</t>
  </si>
  <si>
    <t>0,2 g</t>
  </si>
  <si>
    <t>Linealidad: 0,2 g_ Repetibilidad: 0,1 g</t>
  </si>
  <si>
    <t>0,15 g</t>
  </si>
  <si>
    <t>TM467-25A</t>
  </si>
  <si>
    <t>Condutividad</t>
  </si>
  <si>
    <t>Auxiliar</t>
  </si>
  <si>
    <t>TEC-LAB-CDT-01</t>
  </si>
  <si>
    <t>Conductivimetro</t>
  </si>
  <si>
    <t>ST20C-A</t>
  </si>
  <si>
    <t>1326061622</t>
  </si>
  <si>
    <t>0,0 a 199,90 us</t>
  </si>
  <si>
    <t>0,10 us</t>
  </si>
  <si>
    <t>±0,3 uS</t>
  </si>
  <si>
    <t>±1,5 % /± 0,5 °C</t>
  </si>
  <si>
    <t>?</t>
  </si>
  <si>
    <t xml:space="preserve">Interna </t>
  </si>
  <si>
    <t>Fuera de Servicio Daño</t>
  </si>
  <si>
    <t>TCD1-24</t>
  </si>
  <si>
    <t>TecService'</t>
  </si>
  <si>
    <t>Fue reemplzadao por TEC-LAB-CDT-02 en 2024-12-19, presento daño en pantalla por caida accidental.</t>
  </si>
  <si>
    <t>TEC-LAB-CDT-02</t>
  </si>
  <si>
    <t>HANNA</t>
  </si>
  <si>
    <t>HI98308</t>
  </si>
  <si>
    <t>0,0 a 99,9 us</t>
  </si>
  <si>
    <t>0,1 us</t>
  </si>
  <si>
    <t xml:space="preserve">±2 % </t>
  </si>
  <si>
    <t>TCD64-25</t>
  </si>
  <si>
    <t xml:space="preserve">No aplica </t>
  </si>
  <si>
    <t>No Acreditado</t>
  </si>
  <si>
    <t>Multifuncion</t>
  </si>
  <si>
    <t>TEC-LAB-CMF-01</t>
  </si>
  <si>
    <t>Calibrador de procesos multifunción</t>
  </si>
  <si>
    <t>Laboratorio de calibracion - patrones</t>
  </si>
  <si>
    <t>Extech Instruments</t>
  </si>
  <si>
    <t>09120189</t>
  </si>
  <si>
    <t>4 mA a 20,000 mA
-200 °C a 1370 °C / -100 °C a 760 °C</t>
  </si>
  <si>
    <t>0,001 mA</t>
  </si>
  <si>
    <t xml:space="preserve">Externa </t>
  </si>
  <si>
    <t>Fuera de servicio</t>
  </si>
  <si>
    <t>ME-0041-22</t>
  </si>
  <si>
    <t>Metrocal</t>
  </si>
  <si>
    <t>El equipo pertenece a mtto</t>
  </si>
  <si>
    <t>Pertenece a Mtto</t>
  </si>
  <si>
    <t>Humedad Relativa</t>
  </si>
  <si>
    <t>TEC-LAB-HUM-01</t>
  </si>
  <si>
    <t>Termohigrómetro Digital</t>
  </si>
  <si>
    <t>Laboratorio de Humedad y temperatura.</t>
  </si>
  <si>
    <t>Delta Ohm</t>
  </si>
  <si>
    <t>HD2101.1R</t>
  </si>
  <si>
    <t>10025051</t>
  </si>
  <si>
    <t>0 % hr a 90 % hr /    -25 °C a 65 °C</t>
  </si>
  <si>
    <t xml:space="preserve">0,1 % HR / 0,1 °C </t>
  </si>
  <si>
    <t>± 0,5 °C ±3 % HR</t>
  </si>
  <si>
    <t>0,90%Hr-0,80%Hr-1,2%Hr</t>
  </si>
  <si>
    <t>15(20) %HR, 30 %HR, 50 %HR, 80 %HR.</t>
  </si>
  <si>
    <t>Externa</t>
  </si>
  <si>
    <t>TLM-TH-3537</t>
  </si>
  <si>
    <t>TESLA</t>
  </si>
  <si>
    <t>Se solicito gestion de compra para envio a calibracion , Enviado a Tesla</t>
  </si>
  <si>
    <t>TEC-LAB-HUM-03</t>
  </si>
  <si>
    <t xml:space="preserve">Cámara de Estabilidad </t>
  </si>
  <si>
    <t>Laboratorio de Humedad y temperatura de Aire</t>
  </si>
  <si>
    <t>Binder</t>
  </si>
  <si>
    <t>KBF 240-UL</t>
  </si>
  <si>
    <t>10-15017</t>
  </si>
  <si>
    <t>10 % hr a 80 % hr /    0 °C a 70 °C</t>
  </si>
  <si>
    <t>±1,8 % hr/±0,5 °C</t>
  </si>
  <si>
    <t>0,3 °C y 1,5 % HR</t>
  </si>
  <si>
    <t>0,3 °C y 0,5 % HR</t>
  </si>
  <si>
    <t>0°C, 10°C, 20 °C, 30°C 40 °C y 50°C
10 %HR, 30 %HR, 50 % HR 70 %HR 80 % HR</t>
  </si>
  <si>
    <t>N.A.</t>
  </si>
  <si>
    <t xml:space="preserve"> 34798 C_34799 C</t>
  </si>
  <si>
    <t>METROLOGIC DE COLOMBIA S.A.S.</t>
  </si>
  <si>
    <t>Se envio cotizacion 2024-03-15/ se envia cotizaciones nuevamente 2025-03-10</t>
  </si>
  <si>
    <t>Se envio cotizacion para aprobacion  2024-03-18</t>
  </si>
  <si>
    <t>TEC-LAB-HUM-05</t>
  </si>
  <si>
    <t>Kit sales de calibración humedad relativa</t>
  </si>
  <si>
    <t>Vaisala</t>
  </si>
  <si>
    <t>HMK15
19728HM</t>
  </si>
  <si>
    <t xml:space="preserve">
6601</t>
  </si>
  <si>
    <t xml:space="preserve">
0 °C hasta 50 °C</t>
  </si>
  <si>
    <t>11 %HR, 33 %HR, 75 %HR, 97 % HR</t>
  </si>
  <si>
    <t>K008-H01458, K008-H00731, K008-H01590, K008-H01378</t>
  </si>
  <si>
    <t xml:space="preserve"> </t>
  </si>
  <si>
    <t>TEC-LAB-HUM-06</t>
  </si>
  <si>
    <t>Cámara generador de temperatura y humedad</t>
  </si>
  <si>
    <t>SANSEL</t>
  </si>
  <si>
    <t>HCAL 1104U</t>
  </si>
  <si>
    <t>HCALC0320250008</t>
  </si>
  <si>
    <t>3 % hr a 95 % hr /    5 °C a 60 °C</t>
  </si>
  <si>
    <t xml:space="preserve">0,01 % HR / 0,01 °C </t>
  </si>
  <si>
    <t>Estabilidad:0,2 %Hr_ 0,05°C / Uniformidad:0,3 %Hr_ 0,2°C
uniformidad:0,3 %Hr_ 0,2°C</t>
  </si>
  <si>
    <t>0,8 %Hr_ 0,2 °C</t>
  </si>
  <si>
    <t>Estabilidad:0,2 %Hr_ 0,05°C 
uniformidad:0,3 %Hr_ 0,2°C</t>
  </si>
  <si>
    <t>Uniformidad:0,3 %Hr_ 0,2°C
uniformidad:0,3 %Hr_ 0,2°C</t>
  </si>
  <si>
    <t>externa</t>
  </si>
  <si>
    <t>SAN/25/671/TH/1</t>
  </si>
  <si>
    <t>Equipo Nuevo</t>
  </si>
  <si>
    <t>Se envio a calibracion Enero 2025</t>
  </si>
  <si>
    <t>TEC-LAB-HUM-07</t>
  </si>
  <si>
    <t>HMT 338</t>
  </si>
  <si>
    <t>E2020007</t>
  </si>
  <si>
    <t>0 % hr a 100 % hr /    -70 °C a 180 °C</t>
  </si>
  <si>
    <t>0,01 % hr / 0,01 °C</t>
  </si>
  <si>
    <t>± 0,5 °C ±1,8 % HR</t>
  </si>
  <si>
    <t>Humedad
at +15 … +25 °C (59 … +77 °F) ±1 %RH (0 … 90 %)
±1.7 %RH (90 … 100 %RH)
at −20 … +40 °C (−4 … +104 °F) ±(1.0 + 0.008 × reading) %RH
at −40 … +180 °C (−40 … +356 °F) ±(1.5 + 0.015 × reading) %RH
Factory calibration uncertainty 3) (+20 °C)
±0.6 %RH (0 … 40 %RH)
±1.0 %RH (40 … 97 %RH)
Temperatura
± 0.2 °C (± 0.36 °F)</t>
  </si>
  <si>
    <t>(1,5 %HR)</t>
  </si>
  <si>
    <t>(10 %HR, 30 %HR, 50 %HR, 80 %HR)</t>
  </si>
  <si>
    <t>ALH-528-25_ ALT-830-25</t>
  </si>
  <si>
    <t>ALPHA</t>
  </si>
  <si>
    <t>Se solicito gestion de compra el 2025-06-19</t>
  </si>
  <si>
    <t>2025-08-19Se entrega a recepcion para envio a calibracion proveedor Avanza</t>
  </si>
  <si>
    <t>TEC-LAB-HUM-23</t>
  </si>
  <si>
    <t>C2850040</t>
  </si>
  <si>
    <t>(10 %HR, 30 %HR, 50 %HR, 80 %HR</t>
  </si>
  <si>
    <t>ALH-529-25_ALT-831-25</t>
  </si>
  <si>
    <t>TEC-LAB-HUM-24</t>
  </si>
  <si>
    <t>HMP3</t>
  </si>
  <si>
    <t>X4851139</t>
  </si>
  <si>
    <t>0 % hr a 100 % hr /    -40 °C a 120 °C</t>
  </si>
  <si>
    <t>± 0,1 °C ± 0,8 % HR</t>
  </si>
  <si>
    <t>±0.1 °C_ ± 0.8 %RH (0–90 %RH) @ 23 °Cc</t>
  </si>
  <si>
    <t>±0.1 °C (±0.18 °F) at +23 °C _ ±0.5 %RH (0–40 %RH) ± 0.8 %RH (40–95 %RH)</t>
  </si>
  <si>
    <t>(10 %HR, 30 %HR, 50 %HR, 90 %HR</t>
  </si>
  <si>
    <t>Fuera de Servicio Eq Nuevo</t>
  </si>
  <si>
    <t>HEL254940115</t>
  </si>
  <si>
    <t>568  DIAS RESTANTES</t>
  </si>
  <si>
    <t>Longitud</t>
  </si>
  <si>
    <t>TEC-LAB-L-01</t>
  </si>
  <si>
    <t>Set de bloques patron de longitud</t>
  </si>
  <si>
    <t>Laboratorios de calibración.</t>
  </si>
  <si>
    <t>Mitutoyo</t>
  </si>
  <si>
    <t>516-947-22/ BM1-87-3F/PA</t>
  </si>
  <si>
    <t>0300805</t>
  </si>
  <si>
    <t>0,5mm a 100 mm</t>
  </si>
  <si>
    <t>Según NTC-ISO 3650</t>
  </si>
  <si>
    <t>0,03 mm</t>
  </si>
  <si>
    <t>0,01 mm</t>
  </si>
  <si>
    <t>LML-0243-25</t>
  </si>
  <si>
    <t>Equipos y Controles Industriales S.A.</t>
  </si>
  <si>
    <t>Envidas a Calibracion 2025-01-16; Recibidada en 2025-02-19</t>
  </si>
  <si>
    <t xml:space="preserve">2024-11-24 Se solicita cotizacion a sumicol </t>
  </si>
  <si>
    <t>Enviado a SUMINCOL</t>
  </si>
  <si>
    <t>TEC-LAB-LI-01</t>
  </si>
  <si>
    <t>Pie de rey</t>
  </si>
  <si>
    <t>Laboratorio de volumen</t>
  </si>
  <si>
    <t>500-172-30B</t>
  </si>
  <si>
    <t>0 a 200 mm</t>
  </si>
  <si>
    <t>Según NTC 4303</t>
  </si>
  <si>
    <t>-</t>
  </si>
  <si>
    <t>L32338</t>
  </si>
  <si>
    <t>SUMINCOL</t>
  </si>
  <si>
    <t>Se solicto compra y cotizaciona a sumincol 2025-04-07/ se envio solictud de compra 7 de abril, esta emn calibracion</t>
  </si>
  <si>
    <t>volumen Auxiliar</t>
  </si>
  <si>
    <t>TEC-LAB-LI-02</t>
  </si>
  <si>
    <t>Shahe</t>
  </si>
  <si>
    <t>5130-150A</t>
  </si>
  <si>
    <t>WD2401A04517</t>
  </si>
  <si>
    <t>8 a 150 mm</t>
  </si>
  <si>
    <t>Según Fabricante</t>
  </si>
  <si>
    <t>0,04 mm</t>
  </si>
  <si>
    <t>L28887</t>
  </si>
  <si>
    <t>Cotizar con SENA CALI</t>
  </si>
  <si>
    <t>Se realiza solicitud de compra 2024-01-11</t>
  </si>
  <si>
    <t>Masa</t>
  </si>
  <si>
    <t>TEC-LAB-MP-01</t>
  </si>
  <si>
    <t>Pesa</t>
  </si>
  <si>
    <t>Extension Laboratorio calibracion</t>
  </si>
  <si>
    <t xml:space="preserve"> Lexus.</t>
  </si>
  <si>
    <t>Paralelépipedo</t>
  </si>
  <si>
    <t xml:space="preserve">01  </t>
  </si>
  <si>
    <t>5Kg</t>
  </si>
  <si>
    <t>Según NTC 1848</t>
  </si>
  <si>
    <t>8 mg</t>
  </si>
  <si>
    <t>OIML M1</t>
  </si>
  <si>
    <t>65290 C</t>
  </si>
  <si>
    <t>Detecto de Colombia S.A.</t>
  </si>
  <si>
    <t>Enviadas a Calibracion a Detecto</t>
  </si>
  <si>
    <t>02</t>
  </si>
  <si>
    <t>10Kg</t>
  </si>
  <si>
    <t>16 mg</t>
  </si>
  <si>
    <t>03 HASTA 32</t>
  </si>
  <si>
    <t>20Kg</t>
  </si>
  <si>
    <t>33 mg</t>
  </si>
  <si>
    <t>TEC-LAB-MP-01a</t>
  </si>
  <si>
    <t>Juego de Pesas</t>
  </si>
  <si>
    <t>01  Hasta 32</t>
  </si>
  <si>
    <t>5kg, 10kg,20Kg (615 kg)</t>
  </si>
  <si>
    <t>8 mg a 36 mg</t>
  </si>
  <si>
    <t>Cambiar color a Negro, autorizado por Don Hector</t>
  </si>
  <si>
    <t>TEC-LAB-MP-02</t>
  </si>
  <si>
    <t>65291 C</t>
  </si>
  <si>
    <t>37 HASTA 66</t>
  </si>
  <si>
    <t>TEC-LAB-MP-02a</t>
  </si>
  <si>
    <t>33_35 y 37 hasta 66</t>
  </si>
  <si>
    <t>5Kg, 10 kg,20kg (615 kg)</t>
  </si>
  <si>
    <t>TEC-LAB-MP-03</t>
  </si>
  <si>
    <t>65292 C</t>
  </si>
  <si>
    <t>95292 C</t>
  </si>
  <si>
    <t>67 HASTA 81</t>
  </si>
  <si>
    <t>TEC-LAB-MP-03a</t>
  </si>
  <si>
    <t>34_ 36 y 67 HASTA 81</t>
  </si>
  <si>
    <t>5kg, 10kg,20Kg (315 kg)</t>
  </si>
  <si>
    <t>TEC-LAB-MP-04</t>
  </si>
  <si>
    <t>Laboratorio de calibracion - Patrones</t>
  </si>
  <si>
    <t>Accurate Ltd</t>
  </si>
  <si>
    <t>Láminas</t>
  </si>
  <si>
    <t>N.I.</t>
  </si>
  <si>
    <t>0,001g</t>
  </si>
  <si>
    <t>0,006mg</t>
  </si>
  <si>
    <t>0,0020 mg</t>
  </si>
  <si>
    <t>OIML E2</t>
  </si>
  <si>
    <t>65672 C</t>
  </si>
  <si>
    <t>Solicitud compra Calibracion 2026-01-19</t>
  </si>
  <si>
    <t>Se envian a calibracion 2026-02-12</t>
  </si>
  <si>
    <t>0,002g</t>
  </si>
  <si>
    <t>PUNTO</t>
  </si>
  <si>
    <t>0,005g</t>
  </si>
  <si>
    <t>0,01g</t>
  </si>
  <si>
    <t>0,008mg</t>
  </si>
  <si>
    <t>0,0027 mg</t>
  </si>
  <si>
    <t>0,02g</t>
  </si>
  <si>
    <t>0,01mg</t>
  </si>
  <si>
    <t>0,0033 mg</t>
  </si>
  <si>
    <t>0,05g</t>
  </si>
  <si>
    <t>0,012mg</t>
  </si>
  <si>
    <t>0,0040 mg</t>
  </si>
  <si>
    <t>0,1g</t>
  </si>
  <si>
    <t>0,016mg</t>
  </si>
  <si>
    <t>0,0053 mg</t>
  </si>
  <si>
    <t>0,2g</t>
  </si>
  <si>
    <t>0,02mg</t>
  </si>
  <si>
    <t>0,0067 mg</t>
  </si>
  <si>
    <t>0,5g</t>
  </si>
  <si>
    <t>0,025mg</t>
  </si>
  <si>
    <t>0,0083 mg</t>
  </si>
  <si>
    <t>Láminas/Cilíndricas</t>
  </si>
  <si>
    <t>1g</t>
  </si>
  <si>
    <t>0,03mg</t>
  </si>
  <si>
    <t>0,010 mg</t>
  </si>
  <si>
    <t>2g</t>
  </si>
  <si>
    <t>0,04mg</t>
  </si>
  <si>
    <t>0,013 mg</t>
  </si>
  <si>
    <t>5g</t>
  </si>
  <si>
    <t>0,05mg</t>
  </si>
  <si>
    <t>0,016 mg</t>
  </si>
  <si>
    <t>10g</t>
  </si>
  <si>
    <t>0,06mg</t>
  </si>
  <si>
    <t>0,020 mg</t>
  </si>
  <si>
    <t>20g</t>
  </si>
  <si>
    <t>0,08mg</t>
  </si>
  <si>
    <t>0,027 mg</t>
  </si>
  <si>
    <t>50g</t>
  </si>
  <si>
    <t>0,1mg</t>
  </si>
  <si>
    <t>0,033 mg</t>
  </si>
  <si>
    <t>100g</t>
  </si>
  <si>
    <t>0,16mg</t>
  </si>
  <si>
    <t>0,053 mg</t>
  </si>
  <si>
    <t>200g</t>
  </si>
  <si>
    <t>0,3mg</t>
  </si>
  <si>
    <t>0,10 mg</t>
  </si>
  <si>
    <t>TEC-LAB-MP-04a</t>
  </si>
  <si>
    <t>0,001g a 200g</t>
  </si>
  <si>
    <t>0,0020mg a 0,1mg</t>
  </si>
  <si>
    <t>EQ enviado a calibracion 2025-02-05 , retornado 2025-02-20</t>
  </si>
  <si>
    <t>TEC-LAB-MP-05</t>
  </si>
  <si>
    <t>Detecto</t>
  </si>
  <si>
    <t>Cilíndrica</t>
  </si>
  <si>
    <t>No indica</t>
  </si>
  <si>
    <t>0,03 mg</t>
  </si>
  <si>
    <t>OIML F1</t>
  </si>
  <si>
    <t>CAP-861-25</t>
  </si>
  <si>
    <t>Alpha</t>
  </si>
  <si>
    <t>Se solicta cotizacion a Avanza 2024-07-15</t>
  </si>
  <si>
    <t>Entregadas a recepcion para despacho a calibracion en Avanza 2024-07-31</t>
  </si>
  <si>
    <t>0,04 mg</t>
  </si>
  <si>
    <t>0,05 mg</t>
  </si>
  <si>
    <t>0,12mg</t>
  </si>
  <si>
    <t>0,06 mg</t>
  </si>
  <si>
    <t>0,08 mg</t>
  </si>
  <si>
    <t>0,2mg</t>
  </si>
  <si>
    <t>0,25mg</t>
  </si>
  <si>
    <t>0,16 mg</t>
  </si>
  <si>
    <t>0,3 mg</t>
  </si>
  <si>
    <t>500g</t>
  </si>
  <si>
    <t>0,5mg</t>
  </si>
  <si>
    <t>0,8 mg</t>
  </si>
  <si>
    <t>1Kg</t>
  </si>
  <si>
    <t>1mg</t>
  </si>
  <si>
    <t>1,6 mg</t>
  </si>
  <si>
    <t>2Kg</t>
  </si>
  <si>
    <t>3 mg</t>
  </si>
  <si>
    <t>2,5mg</t>
  </si>
  <si>
    <t>5mg</t>
  </si>
  <si>
    <t>TEC-LAB-MP-05a</t>
  </si>
  <si>
    <t>1g a 5kg</t>
  </si>
  <si>
    <t xml:space="preserve">Se solicito compra en 2025-06-19 </t>
  </si>
  <si>
    <t>Entregadas a recepcion para despacho a calibracion en Avanza 2024-07-31_ se envio el 2025-08-12</t>
  </si>
  <si>
    <t>TEC-LAB-MP-06</t>
  </si>
  <si>
    <t>Lab.de calibracion - Patrones</t>
  </si>
  <si>
    <t>Troemner</t>
  </si>
  <si>
    <t>Clase E1</t>
  </si>
  <si>
    <t>OIML E1</t>
  </si>
  <si>
    <t>INM</t>
  </si>
  <si>
    <t>TEC-LAB-MP-07</t>
  </si>
  <si>
    <t>9,9 mg</t>
  </si>
  <si>
    <t>CAP-1468-24</t>
  </si>
  <si>
    <t>WR S.A.S</t>
  </si>
  <si>
    <t>Se rev F quedo en 19 meses</t>
  </si>
  <si>
    <t>Se solicito cotizacion a WR, detecto y colmetro</t>
  </si>
  <si>
    <t>TEC-LAB-MP-08</t>
  </si>
  <si>
    <t xml:space="preserve">Laboratorio de calibracion </t>
  </si>
  <si>
    <t>Cilíndricas</t>
  </si>
  <si>
    <t>8,3 mg</t>
  </si>
  <si>
    <t>614444 C</t>
  </si>
  <si>
    <t>TEC-LAB-MP-09</t>
  </si>
  <si>
    <t>Laboratorio de calibracion patrones</t>
  </si>
  <si>
    <t>TRUMAX</t>
  </si>
  <si>
    <t>AQ210194</t>
  </si>
  <si>
    <t>10 kg</t>
  </si>
  <si>
    <t>CAP-1469-24</t>
  </si>
  <si>
    <t>Se solicito cotizacion a WR y colmetro</t>
  </si>
  <si>
    <t>TEC-LAB-MP-10</t>
  </si>
  <si>
    <t>Fundipesas</t>
  </si>
  <si>
    <t>82 HASTA 106</t>
  </si>
  <si>
    <t>1 g</t>
  </si>
  <si>
    <t>63481 C</t>
  </si>
  <si>
    <t xml:space="preserve">Registro para codificacion de 500 kg masas adicionales </t>
  </si>
  <si>
    <t>Solicitud compra Calibracion 2024-11-14</t>
  </si>
  <si>
    <t>TEC-LAB-MP-11</t>
  </si>
  <si>
    <t>Trumax</t>
  </si>
  <si>
    <t>Cilindrico</t>
  </si>
  <si>
    <t>N.I:</t>
  </si>
  <si>
    <t>100 g a 1 kg</t>
  </si>
  <si>
    <t>190 mg</t>
  </si>
  <si>
    <t>63306 C</t>
  </si>
  <si>
    <t xml:space="preserve">100 g </t>
  </si>
  <si>
    <t>5 mg</t>
  </si>
  <si>
    <t>1 de 5</t>
  </si>
  <si>
    <t>200 g</t>
  </si>
  <si>
    <t>10 mg</t>
  </si>
  <si>
    <t>2 de 5</t>
  </si>
  <si>
    <t>500 g</t>
  </si>
  <si>
    <t>25 mg</t>
  </si>
  <si>
    <t>3 de 5</t>
  </si>
  <si>
    <t>1 kg</t>
  </si>
  <si>
    <t>50 mg</t>
  </si>
  <si>
    <t>4 de 5</t>
  </si>
  <si>
    <t>2 kg</t>
  </si>
  <si>
    <t>100 mg</t>
  </si>
  <si>
    <t>5 de 5</t>
  </si>
  <si>
    <t>TEC-LAB-MP-13</t>
  </si>
  <si>
    <t>Accurate</t>
  </si>
  <si>
    <t>1000 g</t>
  </si>
  <si>
    <t>55022 C</t>
  </si>
  <si>
    <t>Detecto de colombia LTDA</t>
  </si>
  <si>
    <t>TEC-LAB-MP-14</t>
  </si>
  <si>
    <t>62818 C</t>
  </si>
  <si>
    <t>Se solicto compra y cotizaciona a detecto 2025-04-07</t>
  </si>
  <si>
    <t>TEC-LAB-MP-15</t>
  </si>
  <si>
    <t>01</t>
  </si>
  <si>
    <t>20 kg</t>
  </si>
  <si>
    <t>62857 C</t>
  </si>
  <si>
    <t>TEC-LAB-MP-16-1</t>
  </si>
  <si>
    <t>Fuyue</t>
  </si>
  <si>
    <t>Lamina</t>
  </si>
  <si>
    <t>42584 C-1</t>
  </si>
  <si>
    <t>TEC-LAB-MP-16-10</t>
  </si>
  <si>
    <t>55251 C</t>
  </si>
  <si>
    <t>TEC-LAB-MP-16-11</t>
  </si>
  <si>
    <t>5 g</t>
  </si>
  <si>
    <t>TEC-LAB-MP-16-12</t>
  </si>
  <si>
    <t>10 g</t>
  </si>
  <si>
    <t>TEC-LAB-MP-16-13</t>
  </si>
  <si>
    <t>20 g</t>
  </si>
  <si>
    <t>TEC-LAB-MP-16-14</t>
  </si>
  <si>
    <t>100 g</t>
  </si>
  <si>
    <t>TEC-LAB-MP-16-15</t>
  </si>
  <si>
    <t>18ZT05</t>
  </si>
  <si>
    <t>TEC-LAB-MP-16-16</t>
  </si>
  <si>
    <t>50 g</t>
  </si>
  <si>
    <t>TEC-LAB-MP-16-2</t>
  </si>
  <si>
    <t>44375 C</t>
  </si>
  <si>
    <t>TEC-LAB-MP-16-3</t>
  </si>
  <si>
    <t>0,005 g</t>
  </si>
  <si>
    <t>TEC-LAB-MP-16-4</t>
  </si>
  <si>
    <t>TEC-LAB-MP-16-5</t>
  </si>
  <si>
    <t>TEC-LAB-MP-16-6</t>
  </si>
  <si>
    <t xml:space="preserve">0,05 g </t>
  </si>
  <si>
    <t>TEC-LAB-MP-16-7</t>
  </si>
  <si>
    <t>TEC-LAB-MP-16-8</t>
  </si>
  <si>
    <t>TEC-LAB-MP-16-9</t>
  </si>
  <si>
    <t>0,5 g</t>
  </si>
  <si>
    <t>TEC-LAB-MP-17</t>
  </si>
  <si>
    <t>ALM-135-23</t>
  </si>
  <si>
    <t>TEC-LAB-MP-18</t>
  </si>
  <si>
    <t>AQ180231</t>
  </si>
  <si>
    <t>2000 g</t>
  </si>
  <si>
    <t>ALM-136-23</t>
  </si>
  <si>
    <t>TEC-LAB-MP-19</t>
  </si>
  <si>
    <t>M-8307</t>
  </si>
  <si>
    <t>Union Metrologica</t>
  </si>
  <si>
    <t>OS aprobada para Detecto, enviar para Calibracion</t>
  </si>
  <si>
    <t>CAP-362-25</t>
  </si>
  <si>
    <t>Reemplazadas por MP23</t>
  </si>
  <si>
    <t>Aprobado para WR falta OS</t>
  </si>
  <si>
    <t>Entregadas a recepcion para despacho a calibracion en Union Metrologica 2024-07-31</t>
  </si>
  <si>
    <t>TEC-LAB-MP-19a</t>
  </si>
  <si>
    <t>23 (12)</t>
  </si>
  <si>
    <t>TEC-LAB-MP-20</t>
  </si>
  <si>
    <t>CAP-1685-26</t>
  </si>
  <si>
    <t>solicitud compra Calibracion 2026-02-12</t>
  </si>
  <si>
    <t>Entregadas para envio a calibracion 2026-03-10</t>
  </si>
  <si>
    <t>1kg</t>
  </si>
  <si>
    <t>TEC-LAB-MP-20a</t>
  </si>
  <si>
    <t>1g a 2000g</t>
  </si>
  <si>
    <t>TEC-LAB-MP-21</t>
  </si>
  <si>
    <t>Clase F1</t>
  </si>
  <si>
    <t>ALM-338-25</t>
  </si>
  <si>
    <t>Se entrega el 2025-09-13 a recepcion para envio a calibracion con proveedor Avanza</t>
  </si>
  <si>
    <t>2025-08-25 Se solicta gestion de compra _2025-09-13 se entrega para envio a calibracion, retornan en 2025-10-27 pendiente cert cal  por parte de proveedor avanza</t>
  </si>
  <si>
    <t>10mg</t>
  </si>
  <si>
    <t>TEC-LAB-MP-21a</t>
  </si>
  <si>
    <t>Servico aprobado con OC, enviar a calibracion un mes despues de vencimiento para ajustar vigencias y que no coincidedan con los demas Sets</t>
  </si>
  <si>
    <t>TEC-LAB-MP-22</t>
  </si>
  <si>
    <t>laboratorio calibracion patrones</t>
  </si>
  <si>
    <t>Laminas</t>
  </si>
  <si>
    <t>1 mg</t>
  </si>
  <si>
    <t>0,006 mg</t>
  </si>
  <si>
    <t>62007 C</t>
  </si>
  <si>
    <t>Se envia solicitud cal 2026-01-19</t>
  </si>
  <si>
    <t>0,008 mg</t>
  </si>
  <si>
    <t>500 mg</t>
  </si>
  <si>
    <t>0,025 mg</t>
  </si>
  <si>
    <t>TEC-LAB-MP-22a</t>
  </si>
  <si>
    <t>1 mg,10 mg,100mg 500 mg</t>
  </si>
  <si>
    <t>Debe calibrarse en lo posible antes de enviar las MP-04</t>
  </si>
  <si>
    <t>Presion</t>
  </si>
  <si>
    <t>TEC-LAB-PDI-01</t>
  </si>
  <si>
    <t>Manometro Indicador de Presion Difencial</t>
  </si>
  <si>
    <t>Laboratorio de presión</t>
  </si>
  <si>
    <t>Additel</t>
  </si>
  <si>
    <t>ADT681-05-DP2-H2O</t>
  </si>
  <si>
    <t>211H204E0023</t>
  </si>
  <si>
    <t xml:space="preserve"> -2 H2O A 2 H2O</t>
  </si>
  <si>
    <t>0,0001 H2O</t>
  </si>
  <si>
    <t>3,9E-04 H2O</t>
  </si>
  <si>
    <t>N25121723</t>
  </si>
  <si>
    <t>ADDITEL</t>
  </si>
  <si>
    <t>Equipo fuera de servicio, se debe evaluar ajuste antes de enviar a calibracion,envia a calibracion a fabrica (proveedor IverteC)</t>
  </si>
  <si>
    <t>Se envio solicitud de OC 2024-01-11</t>
  </si>
  <si>
    <t>TEC-LAB-PDI-02</t>
  </si>
  <si>
    <t>Dwyer</t>
  </si>
  <si>
    <t>475-00-FM</t>
  </si>
  <si>
    <t>S950399-001 E08AJ</t>
  </si>
  <si>
    <t xml:space="preserve"> 0 H2O A 4 H2O</t>
  </si>
  <si>
    <t>0,001 H2O</t>
  </si>
  <si>
    <t>0,5 % Span</t>
  </si>
  <si>
    <t>± 0,002 in H2O</t>
  </si>
  <si>
    <t>xxxxx H2O</t>
  </si>
  <si>
    <t>TLM-P-6702</t>
  </si>
  <si>
    <t xml:space="preserve">Se envio a proveedor Tesla 2025-04-07ORDEN DE COMPRA N° 043-25 </t>
  </si>
  <si>
    <t>2026-04-13Enviado a calibracion OS 80-26(Tesla)</t>
  </si>
  <si>
    <t>TEC-LAB-PDI-03</t>
  </si>
  <si>
    <t>211H230540024</t>
  </si>
  <si>
    <t>0,05 % Span</t>
  </si>
  <si>
    <t>± 0,05 % Span</t>
  </si>
  <si>
    <t>5,0 E-04 H2O</t>
  </si>
  <si>
    <t>C2803-25</t>
  </si>
  <si>
    <t>SET GAD</t>
  </si>
  <si>
    <t>Enviado a calibracion 2025-03-05/retorno 2025-03-35</t>
  </si>
  <si>
    <t>2025-01-20 _Se solicito cotizacion a Set &amp; Gad</t>
  </si>
  <si>
    <t>TEC-LAB-PI-01</t>
  </si>
  <si>
    <t>Manometro Indicador de Presion</t>
  </si>
  <si>
    <t>ADT680-05-GP300-PSI-N</t>
  </si>
  <si>
    <t>218202C0001</t>
  </si>
  <si>
    <t xml:space="preserve"> 0 PSI A 300 PSI</t>
  </si>
  <si>
    <t>0,01 PSI</t>
  </si>
  <si>
    <t>3,3E-02 PSI</t>
  </si>
  <si>
    <t>Flexilatina de Colombia LTDA</t>
  </si>
  <si>
    <t>Enviado a calibracion 2025-04-07 a proveedor Flexilatina OC 018-25/Recb 2025-04-28</t>
  </si>
  <si>
    <t>TEC-LAB-PS-02</t>
  </si>
  <si>
    <t>Micromanómetro digital</t>
  </si>
  <si>
    <t>Fluke</t>
  </si>
  <si>
    <t>±4000 Pa / 1 Pa / ±1 % + 1 Pa_ ±16 pulgH2O / 0.001 pulgH2O / ±1 % + 0.01 pulgH2O_±400 pulgH2O / 0.1 pulgH2O / ±1 % + 0.1 pulgH2O_± 40 mbares / 0.01 mbares / ±1 % + 0.01 mbares_±0.6 psi / 0.0001 psi / ±1 % + 0.0001 psi</t>
  </si>
  <si>
    <t>6 Pa</t>
  </si>
  <si>
    <t>0 a 4000 Pa</t>
  </si>
  <si>
    <t>± 1% + 1 LSD</t>
  </si>
  <si>
    <t>TSGG001-R5716516</t>
  </si>
  <si>
    <t>AVIANCA</t>
  </si>
  <si>
    <t>TEC-LAB-PS-03</t>
  </si>
  <si>
    <t>Manómetro digital</t>
  </si>
  <si>
    <t>Reed</t>
  </si>
  <si>
    <t>9040305</t>
  </si>
  <si>
    <t>-30 psi Hasta 0 psi  / 0 psi Hasta 30 psi</t>
  </si>
  <si>
    <t>0,01 psi</t>
  </si>
  <si>
    <t>12349/12352</t>
  </si>
  <si>
    <t>Equipo enviado a calibracion 2025-01-23</t>
  </si>
  <si>
    <t>Se solicito cotizacion a flexilatina</t>
  </si>
  <si>
    <t>Enviado a Flexilatina</t>
  </si>
  <si>
    <t>TEC-LAB-PS-10</t>
  </si>
  <si>
    <t>ADT680-05-GP5K</t>
  </si>
  <si>
    <t>0 psi Hasta 5000 psi</t>
  </si>
  <si>
    <t>0,1 PSI</t>
  </si>
  <si>
    <t>Se solicito compra el 2025-06-19</t>
  </si>
  <si>
    <t>2025-08-11 Entregado para envio a Flexilatina</t>
  </si>
  <si>
    <t>C Ambientales</t>
  </si>
  <si>
    <t>TEC-LAB-PTHRI-01</t>
  </si>
  <si>
    <t>Termo higro barometro digital</t>
  </si>
  <si>
    <t>Excursión -trac ™</t>
  </si>
  <si>
    <t>6530.68000-49</t>
  </si>
  <si>
    <t>0°C-65°C / 0%HR -95 %HR / 500mbar-1030 mbar</t>
  </si>
  <si>
    <t>0,1°C/0,1%HR/1mbar</t>
  </si>
  <si>
    <t>0,5°C/5%HR/4mbar</t>
  </si>
  <si>
    <t>0,4°C/5%HR/4mbar</t>
  </si>
  <si>
    <t>0,3°C/5%HR/4mbar</t>
  </si>
  <si>
    <t>30 % HR, 50 % HR  80 % HR./  20 °C, 30 °C Y 40 °C 730 mbar, 900 mbar y 1020 mbar</t>
  </si>
  <si>
    <t>TLM-P-7157/TLM-TH-2991</t>
  </si>
  <si>
    <t>Se solicito cotizacion a proveedor Tesla 2025-04-08/ se envia solicitud de compra 2025-04-30, esta en calibracion</t>
  </si>
  <si>
    <t>Aprobado para envio a tesla, enviar despues de ensayo de aptitud</t>
  </si>
  <si>
    <t>Volumen Auxiliar</t>
  </si>
  <si>
    <t>TEC-LAB-PTHRI-02</t>
  </si>
  <si>
    <t>TLM-P-7234/TLM-TH-2992</t>
  </si>
  <si>
    <t>Se solicito cotizacion a proveedor Tesla 2025-04-08/ se envia solicitud de compra 2025-04-30</t>
  </si>
  <si>
    <t>TEC-LAB-PTHRI-03</t>
  </si>
  <si>
    <t>MET-LPCC 13581</t>
  </si>
  <si>
    <t>METROLABOR</t>
  </si>
  <si>
    <t>Se solicito compra 2026-01-19</t>
  </si>
  <si>
    <t>EQ enviado a Calibracion Feb 2025</t>
  </si>
  <si>
    <t>Solo sera usado como barometro</t>
  </si>
  <si>
    <t>TEC-LAB-PTHRI-04</t>
  </si>
  <si>
    <t>AZ</t>
  </si>
  <si>
    <t xml:space="preserve"> -30°C-70°C / 0,1%HR -99,9 %HR / 300 mbar-1100 mbar</t>
  </si>
  <si>
    <t>0,1°C/0,1%HR/0,1 mbar</t>
  </si>
  <si>
    <t>0,5°C/3%HR/ 3 mbar</t>
  </si>
  <si>
    <t>745 mbar, 900 mbar y 1015 mbar_ 30 %Hr, 50 % y Hr 80 % Hr_ 18 °C, 25 °C y 40 °C</t>
  </si>
  <si>
    <t>TLM-P-6353/TLM-TH-2514</t>
  </si>
  <si>
    <t>2025-02-05-_2025-02-03</t>
  </si>
  <si>
    <t>Eq Nuevo Pte Asignacion</t>
  </si>
  <si>
    <t>TEC-LAB-PTHRI-05</t>
  </si>
  <si>
    <t>TLM-P-6354/TLM-TH-2515</t>
  </si>
  <si>
    <t>TEC-LAB-PTHRI-06</t>
  </si>
  <si>
    <t>TLM-P-6352/TLM-TH-2513</t>
  </si>
  <si>
    <t>Temperatura</t>
  </si>
  <si>
    <t>TEC-LAB-TEM-03</t>
  </si>
  <si>
    <t>Termómetro digital</t>
  </si>
  <si>
    <t>Laboratorio de Temperatura</t>
  </si>
  <si>
    <t>51 II</t>
  </si>
  <si>
    <t>19990206.</t>
  </si>
  <si>
    <t>-200 °C a 1372 °C</t>
  </si>
  <si>
    <t>0,1 °C</t>
  </si>
  <si>
    <t>Tipo J, K, T, E y N: ±[0.05 % + 0.3 °C]</t>
  </si>
  <si>
    <t>(0,019)-(0,047)-(0,13)-(2,4)</t>
  </si>
  <si>
    <t>(100°C)-(400°C-600°C)-(900°C)-(1100°C)</t>
  </si>
  <si>
    <t>33519 C</t>
  </si>
  <si>
    <t>Metrologic de Colombia S.A.S.</t>
  </si>
  <si>
    <t>TEC-LAB-TEM-04</t>
  </si>
  <si>
    <t>Vaso Dewar</t>
  </si>
  <si>
    <t>Laboratorio de temperatura</t>
  </si>
  <si>
    <t>0,01 °C</t>
  </si>
  <si>
    <t>TEC-LAB-TEM-05</t>
  </si>
  <si>
    <t>Kit de temperatura</t>
  </si>
  <si>
    <t>Mantenimiento</t>
  </si>
  <si>
    <t>Rueger</t>
  </si>
  <si>
    <t>40 °C a 200 °C</t>
  </si>
  <si>
    <t>2 °C</t>
  </si>
  <si>
    <t>TLM-T-404</t>
  </si>
  <si>
    <t xml:space="preserve">Envia do a Calibracion Tesla 2025-12-01 </t>
  </si>
  <si>
    <t>Enviar a tesla OC 191; en ultimo dia del mes de Nov Por prog servicios</t>
  </si>
  <si>
    <t>TEC-LAB-TEM-06</t>
  </si>
  <si>
    <t>Bloque seco</t>
  </si>
  <si>
    <t>Techne</t>
  </si>
  <si>
    <t>Tecal 425H</t>
  </si>
  <si>
    <t>Ambiente  Hasta  425 °C</t>
  </si>
  <si>
    <t>± 0,5 °C</t>
  </si>
  <si>
    <t>0,3 °C</t>
  </si>
  <si>
    <t>0,05 °C</t>
  </si>
  <si>
    <t>0,2 °C</t>
  </si>
  <si>
    <t>25°C, 50 °C, 100°C, 200 °C,300 °C, 400 °C.</t>
  </si>
  <si>
    <t>20271 C</t>
  </si>
  <si>
    <t>En cotizacion Metrologic 2024-07-04</t>
  </si>
  <si>
    <t>Pendiente definicion de equipos para acreditacion de variable</t>
  </si>
  <si>
    <t>TEC-LAB-TEM-07</t>
  </si>
  <si>
    <t>Baño Termico</t>
  </si>
  <si>
    <t>Cole Parmer</t>
  </si>
  <si>
    <t>12103-20</t>
  </si>
  <si>
    <t>- 20 °C a 200 °C</t>
  </si>
  <si>
    <t>0,3 °C / 0,1 °C</t>
  </si>
  <si>
    <t xml:space="preserve"> 0°C, 50°C, 80°C, 100°C, 130°C, 160°C.</t>
  </si>
  <si>
    <t>TEC-LAB-TEM-08</t>
  </si>
  <si>
    <t>VWR</t>
  </si>
  <si>
    <t>1156D</t>
  </si>
  <si>
    <t>G50736</t>
  </si>
  <si>
    <t>- 30 °C a 200 °C</t>
  </si>
  <si>
    <t xml:space="preserve"> -30°C, -10°C, 0°C, 20°C, 40°C, 60°C.</t>
  </si>
  <si>
    <t>20222 C</t>
  </si>
  <si>
    <t>SIGMA</t>
  </si>
  <si>
    <t>TEC-LAB-TEM-11</t>
  </si>
  <si>
    <t>OAKTON</t>
  </si>
  <si>
    <t>-201 to 1210°C</t>
  </si>
  <si>
    <t>± 1 hasta 200 °C y ± 1,5 hasta 300°C</t>
  </si>
  <si>
    <t>±0,1 °C From -330,0 to -100 °C ±0,03 °C From -99,99 to 99,99 °C ±0,1 °C From 100,0 to 999,9 °C ±1 °C: Above 1000 °C</t>
  </si>
  <si>
    <t>TUR 3</t>
  </si>
  <si>
    <t>(-30°C,0°C)-(100°C)-(300°C)</t>
  </si>
  <si>
    <t>Fuera de Servicio En calibración</t>
  </si>
  <si>
    <t>TLM-T-3271</t>
  </si>
  <si>
    <t>2025-01-20_ Se solicito calibracion a Tesla</t>
  </si>
  <si>
    <t>2026-03-11 se entrega para envio a calibaracion</t>
  </si>
  <si>
    <t>TEC-LAB-TEM-14</t>
  </si>
  <si>
    <t>Bloque Seco</t>
  </si>
  <si>
    <t>UCAL400</t>
  </si>
  <si>
    <t>1109-587</t>
  </si>
  <si>
    <t>Ambiente + 5 ° C a 430 °C</t>
  </si>
  <si>
    <t>TEC-LAB-TEM-16</t>
  </si>
  <si>
    <t>JULABO</t>
  </si>
  <si>
    <t>ED / F34</t>
  </si>
  <si>
    <t>10106079 / 00137258</t>
  </si>
  <si>
    <t xml:space="preserve"> -30 °C hasta 100 °C</t>
  </si>
  <si>
    <t>1032 C</t>
  </si>
  <si>
    <t>TEC-LAB-TEM-17</t>
  </si>
  <si>
    <t>PMT TAMSON</t>
  </si>
  <si>
    <t>TV7000</t>
  </si>
  <si>
    <t>02T165</t>
  </si>
  <si>
    <t>Tem Amb.  Hasta 230 °C</t>
  </si>
  <si>
    <t xml:space="preserve"> 25°C, 50°C, 80°C, 100°C, 130°C, 160°C.</t>
  </si>
  <si>
    <t>TEC-LAB-TEM-18</t>
  </si>
  <si>
    <t>AccuMac</t>
  </si>
  <si>
    <t>AM8060 / AM1730</t>
  </si>
  <si>
    <t>60150700 / 1621175</t>
  </si>
  <si>
    <t>-200°C A 850°C</t>
  </si>
  <si>
    <t>0,001°C</t>
  </si>
  <si>
    <t>± 0,6 hasta 200 °C y ± 1 hasta 420°C</t>
  </si>
  <si>
    <t>±0,008 °C @ 0 °C ±0,009 °C @ 232 °C ±0,015 °C @ 420 °C</t>
  </si>
  <si>
    <t>(30 °C)- (0  °C) -(100  °C)- (200  °C)-( 300 °C) Y( 405  °C)</t>
  </si>
  <si>
    <t>TLM-T-3863_ TLM-T-3864</t>
  </si>
  <si>
    <t>2025-07-25, ENTREGADO PARA ENVIO A TESLA_2025-08-12 LLEGI EQUIPO CALIBRADO POR TESLA</t>
  </si>
  <si>
    <t>TEC-LAB-TEM-23</t>
  </si>
  <si>
    <t>DIGI-SENSE</t>
  </si>
  <si>
    <t>91428-08</t>
  </si>
  <si>
    <t>4011328</t>
  </si>
  <si>
    <t>-30°C A 400°C</t>
  </si>
  <si>
    <t>0,01 °C / 0,1 °C</t>
  </si>
  <si>
    <t>± 1 °C</t>
  </si>
  <si>
    <t>±0,1 °C @ -330 °C hasta -100 °C ±0,03 °C @ -99,99 °C hasta 99,99 °C ±0.1 °C @ 100,0 °C hasta 999,9 °C</t>
  </si>
  <si>
    <t>(-30 °C)- (0  °C) -(100  °C)- (200  °C)-( 340 °C)</t>
  </si>
  <si>
    <t>TLM-T-3935</t>
  </si>
  <si>
    <t>Se enentrega a recepcion para envio a calibracion,</t>
  </si>
  <si>
    <t>TEC-LAB-TEM-24</t>
  </si>
  <si>
    <t>Termometro ambiental</t>
  </si>
  <si>
    <t>Brixco</t>
  </si>
  <si>
    <t>l106</t>
  </si>
  <si>
    <t xml:space="preserve"> -50 °C HASTA 110 °C</t>
  </si>
  <si>
    <t>1 °C</t>
  </si>
  <si>
    <t>0,3°C</t>
  </si>
  <si>
    <t xml:space="preserve">0 °C a 50 °C  </t>
  </si>
  <si>
    <t>TTE250-22</t>
  </si>
  <si>
    <t>Tecservice S.A.S</t>
  </si>
  <si>
    <t>TEC-LAB-TEM-25</t>
  </si>
  <si>
    <t>TTE277-22</t>
  </si>
  <si>
    <t>TEC-LAB-TEM-26</t>
  </si>
  <si>
    <t>TEC-LAB-TEM-27</t>
  </si>
  <si>
    <t xml:space="preserve">15 °C, 30 °C Y 45 °C  </t>
  </si>
  <si>
    <t>TLM-T-2744</t>
  </si>
  <si>
    <t>Se envia a calibracion a Lab Tesla</t>
  </si>
  <si>
    <t>TEC-LAB-TEM-28</t>
  </si>
  <si>
    <t>TLM-T-2745</t>
  </si>
  <si>
    <t>TEC-LAB-TEM-29</t>
  </si>
  <si>
    <t>TLM-T-2746</t>
  </si>
  <si>
    <t>TEC-LAB-TEM-29_</t>
  </si>
  <si>
    <t>Bloque Térmico</t>
  </si>
  <si>
    <t>B12393</t>
  </si>
  <si>
    <t>33°C.  Hasta 350 °C</t>
  </si>
  <si>
    <t xml:space="preserve">0,03 °C </t>
  </si>
  <si>
    <t>33°C, 50 °C, 100°C, 200 °C,300 °C, 350 °C.</t>
  </si>
  <si>
    <t>TEC-LAB-TEM-30</t>
  </si>
  <si>
    <t>Traceable</t>
  </si>
  <si>
    <t>4244-90000-29</t>
  </si>
  <si>
    <t xml:space="preserve"> -50 to 70°C</t>
  </si>
  <si>
    <t xml:space="preserve">± 1 °C </t>
  </si>
  <si>
    <t>±0,05 °C a ±2 °C del punto de prueba calibrado  ± 0,3  de otra manera</t>
  </si>
  <si>
    <t>(0°C)-(20 o 25°C)-(30 o 37°C)</t>
  </si>
  <si>
    <t>TLM-T-2003</t>
  </si>
  <si>
    <t>Equipo adquirido en noviembre de 2022 , llega con certificado de calibracion a dos años. Se coloca en servicio en noviembre de 2022 y su proxima calibracion sera en Nov de 2023.</t>
  </si>
  <si>
    <t>Presento daño de sensor, el sensor nolo suministran por separado.en su ligar se usara el TEC-LAB-TEM-33</t>
  </si>
  <si>
    <t>TEC-LAB-TEM-31</t>
  </si>
  <si>
    <t>TLM-T-2960</t>
  </si>
  <si>
    <t>TEC-LAB-TEM-32</t>
  </si>
  <si>
    <t>AMETEK JOFRA</t>
  </si>
  <si>
    <t>ETC-125 A</t>
  </si>
  <si>
    <t>517293-00029</t>
  </si>
  <si>
    <t xml:space="preserve"> -10 °C a 125 °C</t>
  </si>
  <si>
    <t>0,05 °C / 0,1 °C</t>
  </si>
  <si>
    <t>0,5 °C</t>
  </si>
  <si>
    <t xml:space="preserve"> -10°C, 0 °C, 25°C, 50 °C,75 °C, 120 °C.</t>
  </si>
  <si>
    <t>TEC-LAB-TEM-33</t>
  </si>
  <si>
    <t>TLM-T-4431</t>
  </si>
  <si>
    <t>EQ nuevo</t>
  </si>
  <si>
    <t>2025-01-20 se solicita cotizacion a proveedor Tesla</t>
  </si>
  <si>
    <t>Se envia a calibracion 2026-01-29, retorno 2026-02-14</t>
  </si>
  <si>
    <t>Temperaura</t>
  </si>
  <si>
    <t>TEC-LAB-TEM-34</t>
  </si>
  <si>
    <t>SIKA</t>
  </si>
  <si>
    <t>TP3M165E.2(I)</t>
  </si>
  <si>
    <t xml:space="preserve"> -35 °C a 165 °C</t>
  </si>
  <si>
    <t>0,001 °C</t>
  </si>
  <si>
    <t>Bloque seco Air Shield Insert
Rango de temperatura:-30 A 160 °C
Sensor de temperatura de referencia externo
Precisión de la pantalla ±0,07 °C
Estabilidad de la temperatura ± &lt;0,001 a 0,005 °C
Bloque seco
Rango de temperatura:-30 A 165 °C
Precisión de la pantalla ±0,10 °C a ±0,27 °C
Estabilidad de la temperatura ±0,005 °C ± 0,009 °c
Baño de calibración (agitado), llenado directo
Rango de temperatura:-35 A 155 °C
Precisión de la pantalla ±0,19 °C A ±0,24 °C
Estabilidad de la temperatura ±0,010 °C  ±0,020 °C 
Baño de calibración (agitado), tina Insertar
Rango de temperatura: -35 A 155 °C
Precisión de la pantalla ±0,20 °C A ±0,28 °C
Calibración de la superficie
Rango de temperatura: -25 A 150 °C
Precisión de la pantalla ±1 °C Sensor de temperatura de referencia externo
Estabilidad de la temperatura ±0,150 °C
Calibración por infrarrojos
Rango de temperatura: -35 A 165 °C
Precisión de la pantalla ±0,5 °C A ±0,5 °C
Estabilidad de la temperatura ±0,020 °C A ±0,020 °C
Factor de emisión 0,9994.</t>
  </si>
  <si>
    <t xml:space="preserve"> -35°C, 0 °C, 50°C, 85 °C,125 °C, 165 °C.</t>
  </si>
  <si>
    <t>Pte por calibracion y caraterizacion</t>
  </si>
  <si>
    <t>TEC-LAB-TH-01</t>
  </si>
  <si>
    <t xml:space="preserve">Full Gauge </t>
  </si>
  <si>
    <t>MT-530 Super</t>
  </si>
  <si>
    <t>52903-0130-1523</t>
  </si>
  <si>
    <t xml:space="preserve"> -10 °C Hasta 70 °C  /  10% hr Hasta 85 % hr (Sin condensacion)</t>
  </si>
  <si>
    <t>0,1 % hr / 0,1 °C</t>
  </si>
  <si>
    <t>1°C/5%HR</t>
  </si>
  <si>
    <t>0,4°C/2%HR</t>
  </si>
  <si>
    <t>15°C,20°C,25°C, 35°C/40% HR, 65 % HR, 90 % HR</t>
  </si>
  <si>
    <t>TLM-TH-3686-C</t>
  </si>
  <si>
    <t>Retorno_ 2026-02-14</t>
  </si>
  <si>
    <t>TEC-LAB-TH-02</t>
  </si>
  <si>
    <t>52903-01301523</t>
  </si>
  <si>
    <t>TLM-TH-2510</t>
  </si>
  <si>
    <t>Tesla</t>
  </si>
  <si>
    <t>Nuevo, Enviado a calibracion el 2025-01-16</t>
  </si>
  <si>
    <t>ambientales</t>
  </si>
  <si>
    <t>TEC-LAB-TH-03</t>
  </si>
  <si>
    <t>Datalogger humedady Temperatura</t>
  </si>
  <si>
    <t>0,1 °C_0,1% RH</t>
  </si>
  <si>
    <t>LogTag</t>
  </si>
  <si>
    <t>Huado 16</t>
  </si>
  <si>
    <t>A0C1016420WT</t>
  </si>
  <si>
    <t xml:space="preserve"> -30 °C to +70 °C_ 0% RH to 100% RH (non-condensing)</t>
  </si>
  <si>
    <t>Better than ±0.45 °C for +0 °C to +50 °C, typically ±0.3 °C.
Better than ±0.8  °C for +50 °C to +70 °C, typically ±0.5 °C.
Better than ±0.95 °C for -40 °C to +0 °C, typically ±0.6 °C.
Better than ±3%RH for 20%RH to 80%RH, typically ±2%RH.
Better than ±5%RH for 0%RH to 20%RH, typically ±4%RH.
Better than ±5%RH for 80%RH to 100%RH, typically ±4%RH.</t>
  </si>
  <si>
    <t xml:space="preserve"> 0°C, 20°C, 40°C y 60 °C_
 10 %Hr, 30% , 60 %Hr  y 90 %Hr </t>
  </si>
  <si>
    <t>ALH-405-25_ALT-745-25</t>
  </si>
  <si>
    <t>TEC-LAB-TH-04</t>
  </si>
  <si>
    <t>A0C10565078O</t>
  </si>
  <si>
    <t>ALH-403-25_ALT-743-25</t>
  </si>
  <si>
    <t>TEC-LAB-TH-05</t>
  </si>
  <si>
    <t>A0C1019140BT</t>
  </si>
  <si>
    <t>ALH-404-25_ALT-744-25</t>
  </si>
  <si>
    <t>pH</t>
  </si>
  <si>
    <t>TEC-LAB-TPH-01</t>
  </si>
  <si>
    <t>pHmetro</t>
  </si>
  <si>
    <t>Hanna</t>
  </si>
  <si>
    <t>HI98103</t>
  </si>
  <si>
    <t>h06500031</t>
  </si>
  <si>
    <t>2 A 14 PH</t>
  </si>
  <si>
    <t>0,1 pH</t>
  </si>
  <si>
    <t>±0,3 pH</t>
  </si>
  <si>
    <t>±0,2 pH</t>
  </si>
  <si>
    <t>TPH040-25</t>
  </si>
  <si>
    <t>La fecha de calibracion es solo de referencia, el item es utilizado  para pruebas internas de desempeño y sera calibrado de acuerdo a requerimiento de cada prueba en particular.</t>
  </si>
  <si>
    <t>Item de Prueba</t>
  </si>
  <si>
    <t>Item de Ensayo</t>
  </si>
  <si>
    <t>TEC-LAB-V-01</t>
  </si>
  <si>
    <t>Picnometro</t>
  </si>
  <si>
    <t>IsoLab</t>
  </si>
  <si>
    <t xml:space="preserve">Cat S.023.02.050 </t>
  </si>
  <si>
    <t>50 mL (50,650)</t>
  </si>
  <si>
    <t>Material Boro3,3</t>
  </si>
  <si>
    <t>50 mL</t>
  </si>
  <si>
    <t>A</t>
  </si>
  <si>
    <t>Ítem Retenido</t>
  </si>
  <si>
    <t>8809 CV</t>
  </si>
  <si>
    <t>Volumen item Prueba_X</t>
  </si>
  <si>
    <t>TEC-LAB-V-02</t>
  </si>
  <si>
    <t>Balon aforado</t>
  </si>
  <si>
    <t>Duran</t>
  </si>
  <si>
    <t>Cat 246782451</t>
  </si>
  <si>
    <t>Lote 22.01</t>
  </si>
  <si>
    <t>100 mL (100,010)</t>
  </si>
  <si>
    <t>± 0,1 mL (DIN EN ISO 1042)</t>
  </si>
  <si>
    <t>0,014 mL</t>
  </si>
  <si>
    <t>100 mL</t>
  </si>
  <si>
    <t>8810 CV</t>
  </si>
  <si>
    <t>TEC-LAB-V-03</t>
  </si>
  <si>
    <t>Micropipeta</t>
  </si>
  <si>
    <t>Brand</t>
  </si>
  <si>
    <t>Transferpette</t>
  </si>
  <si>
    <t>08Y7018</t>
  </si>
  <si>
    <t>100 a 1000 uL</t>
  </si>
  <si>
    <t>1 ul</t>
  </si>
  <si>
    <t>8 ul</t>
  </si>
  <si>
    <t>Sistematico: 8 ul_ Aleatorio: 3 ul</t>
  </si>
  <si>
    <t>2,7  ul</t>
  </si>
  <si>
    <t>100 ul_ 500 ul_ 1000 ul</t>
  </si>
  <si>
    <t>10998 CV</t>
  </si>
  <si>
    <t>Enviado a calibracion OS 185</t>
  </si>
  <si>
    <t>TEC-LAB-V-04</t>
  </si>
  <si>
    <t xml:space="preserve">12D11940 </t>
  </si>
  <si>
    <t>10 a 100 uL</t>
  </si>
  <si>
    <t>0,5 ul</t>
  </si>
  <si>
    <t>0,8 ul</t>
  </si>
  <si>
    <t>Sistematico:0, 8 ul_ Aleatorio: 0,3 ul</t>
  </si>
  <si>
    <t>0,27  ul</t>
  </si>
  <si>
    <t>10,5 ul_ 50 ul_ 100 ul</t>
  </si>
  <si>
    <t>TEC-LAB-V-05</t>
  </si>
  <si>
    <t>Probeta</t>
  </si>
  <si>
    <t>LMS</t>
  </si>
  <si>
    <t>Tipo B</t>
  </si>
  <si>
    <t>200 a 2000 mL</t>
  </si>
  <si>
    <t>20 ml</t>
  </si>
  <si>
    <t>Sistematico: 20 ml</t>
  </si>
  <si>
    <t>6,6 mL</t>
  </si>
  <si>
    <t>200 ml_1000 ml_ 2000 ml</t>
  </si>
  <si>
    <t>B</t>
  </si>
  <si>
    <t>Volumen item Prueba_</t>
  </si>
  <si>
    <t>TEC-LAB-V-06</t>
  </si>
  <si>
    <t>Pipeta aforada</t>
  </si>
  <si>
    <t>1 mL</t>
  </si>
  <si>
    <t>0,015 mL</t>
  </si>
  <si>
    <t>TEC-LAB-V-07</t>
  </si>
  <si>
    <t>Marienfeld</t>
  </si>
  <si>
    <t>Tipo AS ex + 5s</t>
  </si>
  <si>
    <t>5 mL</t>
  </si>
  <si>
    <t>AS</t>
  </si>
  <si>
    <t>TEC-LAB-V-08</t>
  </si>
  <si>
    <t>10 mL</t>
  </si>
  <si>
    <t>0,020 mL</t>
  </si>
  <si>
    <t>TEC-LAB-V-09</t>
  </si>
  <si>
    <t>Pipeta graduada</t>
  </si>
  <si>
    <t>0,01 ml</t>
  </si>
  <si>
    <t>0,007 mL</t>
  </si>
  <si>
    <t>0,1 ml_0,5 ml_ 1 ml</t>
  </si>
  <si>
    <t>TEC-LAB-VEL-01</t>
  </si>
  <si>
    <t>TACOMETRO</t>
  </si>
  <si>
    <t>EXTECH</t>
  </si>
  <si>
    <t>H452642</t>
  </si>
  <si>
    <t xml:space="preserve">0,5 a 19,999  RPM _ 10 a 99,999  RPM </t>
  </si>
  <si>
    <t>COLMETRIK</t>
  </si>
  <si>
    <t>590  DIAS RESTANTES</t>
  </si>
  <si>
    <t>Temporal</t>
  </si>
  <si>
    <t>Velocidad</t>
  </si>
  <si>
    <t>TEC-LAB-VEL-02</t>
  </si>
  <si>
    <t>Q591155</t>
  </si>
  <si>
    <t>0,1 rpm (&lt; 1,000 rpm) /1 rpm (&gt;1000rpm)</t>
  </si>
  <si>
    <t>± 0,05 % de lectura + 1 digito</t>
  </si>
  <si>
    <t xml:space="preserve">CMK-TFC-25078_25079  </t>
  </si>
  <si>
    <t>f s PARA ENVIO A CALIBRACION</t>
  </si>
  <si>
    <t>Tiempo</t>
  </si>
  <si>
    <t>TEC-LAB-KI-01</t>
  </si>
  <si>
    <t>CRONOMETRO</t>
  </si>
  <si>
    <t>Fisherbrand _Traceable</t>
  </si>
  <si>
    <t>CAT_ 90024-03</t>
  </si>
  <si>
    <t>0 a 9:99:99 s</t>
  </si>
  <si>
    <t>1/100  s</t>
  </si>
  <si>
    <t>15 s x Mes</t>
  </si>
  <si>
    <t>1026 TF</t>
  </si>
  <si>
    <t>Volumen Auxiliar_</t>
  </si>
  <si>
    <t>TEC-LAB-AG-01</t>
  </si>
  <si>
    <t xml:space="preserve">Agua  Grado III _ ISO 3696 </t>
  </si>
  <si>
    <t>Dobber Water</t>
  </si>
  <si>
    <t>L20260401</t>
  </si>
  <si>
    <t>Conductividad &lt; 5 uS_  pH ente  5 y 7,5</t>
  </si>
  <si>
    <t>Se autoriza uso a maximo 10 dias pasada fecha de vencimiento con verificacion de valores de pH y conductividad dentro de especificacion requerida</t>
  </si>
  <si>
    <t>TEC-LAB-MP-23</t>
  </si>
  <si>
    <t>65048 C</t>
  </si>
  <si>
    <t>Masa Nueva, reemplaza masa original del kit de calibracion. La masa entra en uso a partir de mes de Enero, se adjusta fecha para ser calibrada junto con el resto de masas del Kit.</t>
  </si>
  <si>
    <t>TEC-LAB-MP-23a</t>
  </si>
  <si>
    <t>Se solicito cotizacion 2025-01-16</t>
  </si>
  <si>
    <t>Se envia a calibracion 2025-02-05</t>
  </si>
  <si>
    <t>TEC-LAB-XX-XX</t>
  </si>
  <si>
    <t>Prueba</t>
  </si>
  <si>
    <t>XXXX-XX-XX</t>
  </si>
  <si>
    <t>Soluciones Buffer</t>
  </si>
  <si>
    <t>Pipeteador 2</t>
  </si>
  <si>
    <t>pH 4,01</t>
  </si>
  <si>
    <t>Para Etiquetas</t>
  </si>
  <si>
    <t>Solución buffer  pH 4.00</t>
  </si>
  <si>
    <t>Merck</t>
  </si>
  <si>
    <t>pH 6,99</t>
  </si>
  <si>
    <t>Solución buffer  pH 7,00</t>
  </si>
  <si>
    <t>pH 10,00</t>
  </si>
  <si>
    <t>Solución buffer  pH 10.00</t>
  </si>
  <si>
    <t>1 us</t>
  </si>
  <si>
    <t>Estandar de conductividad 1 µs</t>
  </si>
  <si>
    <t>00652-20</t>
  </si>
  <si>
    <t>CC24902</t>
  </si>
  <si>
    <t>1,03 uS @25°C</t>
  </si>
  <si>
    <t>5 us</t>
  </si>
  <si>
    <t>Estandar de conductividad 5 µs</t>
  </si>
  <si>
    <t>00652-22</t>
  </si>
  <si>
    <t>CC28010</t>
  </si>
  <si>
    <t>4,85 uS @25°C</t>
  </si>
  <si>
    <t>10 us</t>
  </si>
  <si>
    <t>Estandar de conductividad 10 µs</t>
  </si>
  <si>
    <t>00652-24</t>
  </si>
  <si>
    <t>9,2 uS @25°C</t>
  </si>
  <si>
    <t>84 us</t>
  </si>
  <si>
    <t>Estandar de conductividad 84 µs</t>
  </si>
  <si>
    <t>HI7033L</t>
  </si>
  <si>
    <t>1009</t>
  </si>
  <si>
    <t>84,0 uS @25°C</t>
  </si>
  <si>
    <t>± 1 uS</t>
  </si>
  <si>
    <t>1413 us</t>
  </si>
  <si>
    <t>Estandar de conductividad 1412 µs</t>
  </si>
  <si>
    <t>HI7031L</t>
  </si>
  <si>
    <t>1412 uS @25°C</t>
  </si>
  <si>
    <t>± 5 uS</t>
  </si>
  <si>
    <t>100 cps</t>
  </si>
  <si>
    <t>stándar de calibración de viscosidad 100 mPa.s</t>
  </si>
  <si>
    <t>Brookfield</t>
  </si>
  <si>
    <t xml:space="preserve">RT1000 </t>
  </si>
  <si>
    <t>stándar de calibración de viscosidad 1000 cP</t>
  </si>
  <si>
    <t>CANNON</t>
  </si>
  <si>
    <t>RT5000</t>
  </si>
  <si>
    <t>stándar de calibración de viscosidad 5000 cP</t>
  </si>
  <si>
    <t xml:space="preserve">RT12500 </t>
  </si>
  <si>
    <t>stándar de calibración de viscosidad 12500 mPa.s</t>
  </si>
  <si>
    <t>RT30000</t>
  </si>
  <si>
    <t>stándar de calibración de viscosidad 30000 cP</t>
  </si>
  <si>
    <t>22101b</t>
  </si>
  <si>
    <t>RT100000</t>
  </si>
  <si>
    <t>stándar de calibración de viscosidad 100000 cP</t>
  </si>
  <si>
    <t>N190000</t>
  </si>
  <si>
    <t>stándar de calibración de viscosidad 486000 cP</t>
  </si>
  <si>
    <t>21101f</t>
  </si>
  <si>
    <t>Set Ri</t>
  </si>
  <si>
    <t>Set Estandares de refracción 1,3500_1,3900_1,4180_1,4500_1,5000 nD @25°C</t>
  </si>
  <si>
    <t>0123_ 0223_0622_0622_1122</t>
  </si>
  <si>
    <t>1,35_1,39_1,4180_1,45_1,50 nD @ 25°C</t>
  </si>
  <si>
    <t>Lot # 0123_ 0223_0622_0622_1122</t>
  </si>
  <si>
    <t>Fecha de compra 2023-04- 20 Fecha apertura 202-03-25</t>
  </si>
  <si>
    <t>BM-1</t>
  </si>
  <si>
    <t>Bomba Additel ADT927 alta presion (-12 a 6000 psi)</t>
  </si>
  <si>
    <t>N/A</t>
  </si>
  <si>
    <t>BM-2</t>
  </si>
  <si>
    <t>Bomba Additel 901A baja presion (-6 a 6 psi)</t>
  </si>
  <si>
    <t>BM-3</t>
  </si>
  <si>
    <t>Bomba Fluke 700 (-12 a 700 psi)</t>
  </si>
  <si>
    <t>TEC-CALF-TEM-01</t>
  </si>
  <si>
    <t>Datalogger</t>
  </si>
  <si>
    <t>Calificacion</t>
  </si>
  <si>
    <t>HAXO-8</t>
  </si>
  <si>
    <t>ALT-451-22</t>
  </si>
  <si>
    <t>TEC-CALF-TEM-02</t>
  </si>
  <si>
    <t>ALT-452-22</t>
  </si>
  <si>
    <t>TEC-CALF-TEM-03</t>
  </si>
  <si>
    <t>ALT-453-22</t>
  </si>
  <si>
    <t>TEC-CALF-TEM-04</t>
  </si>
  <si>
    <t>ALT-454-22</t>
  </si>
  <si>
    <t>TEC-CALF-TEM-05</t>
  </si>
  <si>
    <t>ALT-455-22</t>
  </si>
  <si>
    <t>TEC-CALF-TEM-06</t>
  </si>
  <si>
    <t>ALT-456-22</t>
  </si>
  <si>
    <t>TEC-CALF-TEM-07</t>
  </si>
  <si>
    <t>ALT-457-22</t>
  </si>
  <si>
    <t>TEC-CALF-TEM-08</t>
  </si>
  <si>
    <t>ALT-458-22</t>
  </si>
  <si>
    <t>TEC-CALF-TEM-09</t>
  </si>
  <si>
    <t>ALT-459-22</t>
  </si>
  <si>
    <t>TEC-CALF-TEM-10</t>
  </si>
  <si>
    <t>ALT-460-22</t>
  </si>
  <si>
    <t>TEC-CALF-TEM-11</t>
  </si>
  <si>
    <t>ALT-461-22</t>
  </si>
  <si>
    <t>TEC-CALF-TEM-12</t>
  </si>
  <si>
    <t>ALT-462-22</t>
  </si>
  <si>
    <t>TEC-LAB-SAI-01</t>
  </si>
  <si>
    <t>Anemometro</t>
  </si>
  <si>
    <t>AN310</t>
  </si>
  <si>
    <t>0,2 m/s a 30 m/s</t>
  </si>
  <si>
    <t>0,1 m/s</t>
  </si>
  <si>
    <t>±1,5 %</t>
  </si>
  <si>
    <t>HX-CC-AN-23111</t>
  </si>
  <si>
    <t>TEC-LAB-TH-41</t>
  </si>
  <si>
    <t>HUADO-16</t>
  </si>
  <si>
    <t>A0C102195420</t>
  </si>
  <si>
    <t>ALH-240-22</t>
  </si>
  <si>
    <t>TEC-LAB-TH-42</t>
  </si>
  <si>
    <t>A0C1021952I5</t>
  </si>
  <si>
    <t>ALH-241-22</t>
  </si>
  <si>
    <t>TEC-LAB-TH-43</t>
  </si>
  <si>
    <t>A0C1021953SH</t>
  </si>
  <si>
    <t>ALH-242-22</t>
  </si>
  <si>
    <t>TEC-LAB-TH-44</t>
  </si>
  <si>
    <t>A0C1021955C5</t>
  </si>
  <si>
    <t>ALH-243-22</t>
  </si>
  <si>
    <t>TEC-LAB-TH-45</t>
  </si>
  <si>
    <t>A0C1021956MH</t>
  </si>
  <si>
    <t>ALH-244-22</t>
  </si>
  <si>
    <t>TEC-LAB-TH-46</t>
  </si>
  <si>
    <t>A0C1021957WT</t>
  </si>
  <si>
    <t>ALH-495-22</t>
  </si>
  <si>
    <t>TEC-LAB-TH-20</t>
  </si>
  <si>
    <t>TEC-LAB-TH-21</t>
  </si>
  <si>
    <t>TEC-LAB-TH-22</t>
  </si>
  <si>
    <t>TEC-LAB-TH-23</t>
  </si>
  <si>
    <t>TEC-LAB-TH-24</t>
  </si>
  <si>
    <t>TEC-LAB-TH-25</t>
  </si>
  <si>
    <t>TEC-LAB-TH-26</t>
  </si>
  <si>
    <t>TEC-LAB-TH-27</t>
  </si>
  <si>
    <t>TEC-LAB-TH-28</t>
  </si>
  <si>
    <t>TEC-LAB-TH-29</t>
  </si>
  <si>
    <t>TEC-LAB-TH-30</t>
  </si>
  <si>
    <t>TEC-LAB-TH-31</t>
  </si>
  <si>
    <t>TEC-LAB-TH-32</t>
  </si>
  <si>
    <t>TEC-LAB-TH-33</t>
  </si>
  <si>
    <t>TEC-LAB-TH-34</t>
  </si>
  <si>
    <t>TEC-LAB-TH-35</t>
  </si>
  <si>
    <t>TEC-LAB-TH-36</t>
  </si>
  <si>
    <t>TEC-LAB-TH-37</t>
  </si>
  <si>
    <t>TEC-LAB-TH-38</t>
  </si>
  <si>
    <t>TEC-LAB-TH-39</t>
  </si>
  <si>
    <t>TEC-LAB-TH-40</t>
  </si>
  <si>
    <t>TEC-LAB-MP-16</t>
  </si>
  <si>
    <t>TEC-LAB-MP-01a_5kg, 10kg,20Kg (615 kg)_01  Hasta 32</t>
  </si>
  <si>
    <t>VERSIÓN</t>
  </si>
  <si>
    <t>DESCRIPCIÓN DE LOS CAMBIOS</t>
  </si>
  <si>
    <t>CD241-22.  Revision y ajuste a norma e intervalos de calibracion.</t>
  </si>
  <si>
    <t>CD092-21.  Se actualiza encabezados de acuerdo con el Procedimiento  control de documentos y registros GP-PR-01 V7</t>
  </si>
  <si>
    <t>Se anexa columna para registrar el EMP de los equipos e istrumentos</t>
  </si>
  <si>
    <t>61804 C</t>
  </si>
  <si>
    <t>61791 C</t>
  </si>
  <si>
    <t>Solicitud compra Calibracion 2024-11-19</t>
  </si>
  <si>
    <t>61792 C</t>
  </si>
  <si>
    <t>61972 C</t>
  </si>
  <si>
    <t>62119 C</t>
  </si>
  <si>
    <t>ALM-228-24</t>
  </si>
  <si>
    <t>Se solicto compra cotizaciones detecto, Wr y Union Metrologica 2025-04-07/ se enviaron a calibracion el 2025-05-25</t>
  </si>
  <si>
    <t>Se solicto compra cotizaciones detecto, Wr y Union Metrologica 2025-04-07</t>
  </si>
  <si>
    <t>M-10831-25</t>
  </si>
  <si>
    <t>Se solicito cotizacion a proveedores Tesla y Metrologic  2025-04-08/ se envio solicitud de compra 2025-04-30, Aprobado para Metrologic, Enviar cuando llegue nuevo sensor de temperatura.</t>
  </si>
  <si>
    <t>TLM-T-2176</t>
  </si>
  <si>
    <t>TLM-TH-2001</t>
  </si>
  <si>
    <t>23651 CA</t>
  </si>
  <si>
    <t>23652 CA</t>
  </si>
  <si>
    <t>0,42 PSI</t>
  </si>
  <si>
    <t>DE6301-23</t>
  </si>
  <si>
    <t>Equipo fuera de servicio, se debe evaluar ajuste antes de enviar a calibracion,El mejor provvedor encontrado en cuanto alcance es Set &amp; Gad</t>
  </si>
  <si>
    <t>22720 C/22683 C</t>
  </si>
  <si>
    <t>TLM-TH-1859-C</t>
  </si>
  <si>
    <t>TEC-LAB-PS-13</t>
  </si>
  <si>
    <t>Termohigrometro digital</t>
  </si>
  <si>
    <t>Excursion -trac ™</t>
  </si>
  <si>
    <t>0,3°C/1,5%HR/3mbar</t>
  </si>
  <si>
    <t>6453-10025802</t>
  </si>
  <si>
    <t>control Company</t>
  </si>
  <si>
    <t>TEC-LAB-PS-14</t>
  </si>
  <si>
    <t>6453-10025801</t>
  </si>
  <si>
    <t>TLM-P-4418/TLM-TH-1858</t>
  </si>
  <si>
    <t>2024-02-14_2024-02-21</t>
  </si>
  <si>
    <t>TEC-LAB-PS-16</t>
  </si>
  <si>
    <t>6453-10101595</t>
  </si>
  <si>
    <t>Equipo aquirido para pruebas de desempeño interno</t>
  </si>
  <si>
    <t>ALM-283-24</t>
  </si>
  <si>
    <t>Juego Nuevo Primera calibracion Sep 2024</t>
  </si>
  <si>
    <t>TLM-T-3124</t>
  </si>
  <si>
    <t>Control company</t>
  </si>
  <si>
    <t>Set nuevo</t>
  </si>
  <si>
    <t>Se envia solicitud cal 2024-11-15</t>
  </si>
  <si>
    <t>TCD98-24</t>
  </si>
  <si>
    <t xml:space="preserve">TEC-LAB-TEM-05 </t>
  </si>
  <si>
    <t>ALT-1838-23</t>
  </si>
  <si>
    <t>Alpha Metrologia S.A.S.</t>
  </si>
  <si>
    <t>Asignado a Mtto</t>
  </si>
  <si>
    <t>xxx</t>
  </si>
  <si>
    <t>xx</t>
  </si>
  <si>
    <t>pH 4</t>
  </si>
  <si>
    <t>pH 7</t>
  </si>
  <si>
    <t>pH 10</t>
  </si>
  <si>
    <t>CC24750</t>
  </si>
  <si>
    <t>LABscient</t>
  </si>
  <si>
    <t>PA030406</t>
  </si>
  <si>
    <t>HI7033</t>
  </si>
  <si>
    <t>0733</t>
  </si>
  <si>
    <t>Estandar de conductividad 1413 µs</t>
  </si>
  <si>
    <t>HI7031</t>
  </si>
  <si>
    <t>1000 cps</t>
  </si>
  <si>
    <t>stándar de calibración de viscosidad 1000 mPa.s</t>
  </si>
  <si>
    <t>5000 cps</t>
  </si>
  <si>
    <t>stándar de calibración de viscosidad 5000 mPa.s</t>
  </si>
  <si>
    <t>12500 cps</t>
  </si>
  <si>
    <t>486000 cps</t>
  </si>
  <si>
    <t>stándar de calibración de viscosidad 486000 mPa.s</t>
  </si>
  <si>
    <t>LISTA DE EQUIPOS Y PATRONES PARA LABORATORIOS DE MUESTREO, ENSAYO O CALIBRACIÓN</t>
  </si>
  <si>
    <t xml:space="preserve">Lista resumen para ONAC de Formato LC-FR-10 </t>
  </si>
  <si>
    <t>NOMBRE OEC</t>
  </si>
  <si>
    <t>TECSERVICE S.A.S.</t>
  </si>
  <si>
    <t>CÓDIGO OEC</t>
  </si>
  <si>
    <t>18-LAB-027</t>
  </si>
  <si>
    <t>FECHA DE DILIGENCIAMIENTO (aaaa-mm-dd)</t>
  </si>
  <si>
    <t xml:space="preserve">No </t>
  </si>
  <si>
    <t>Tipo de equipo 
(Seleccionar una opción)</t>
  </si>
  <si>
    <t>Nombre del equipo</t>
  </si>
  <si>
    <t>Marca</t>
  </si>
  <si>
    <t>Serie</t>
  </si>
  <si>
    <t>Código interno</t>
  </si>
  <si>
    <t xml:space="preserve">Fecha de la Última calibación </t>
  </si>
  <si>
    <t>Número de informe o certificado de calibración</t>
  </si>
  <si>
    <t xml:space="preserve">Laboratorio que realizó la calibración </t>
  </si>
  <si>
    <t xml:space="preserve">Fecha de la  próxima calibación </t>
  </si>
  <si>
    <t>OBSERVACIONES</t>
  </si>
  <si>
    <t>PRINCIPAL</t>
  </si>
  <si>
    <t>AUXILIAR</t>
  </si>
  <si>
    <t>PATRON</t>
  </si>
  <si>
    <t>MUESTREO</t>
  </si>
  <si>
    <t>En calibracion</t>
  </si>
  <si>
    <t>Lab</t>
  </si>
  <si>
    <t>MAGNITUD</t>
  </si>
  <si>
    <t>Intervalo de Medicion</t>
  </si>
  <si>
    <t>Exactitud y/o Clase</t>
  </si>
  <si>
    <t>DF6</t>
  </si>
  <si>
    <t>DG1</t>
  </si>
  <si>
    <t>2026-04-27 enviadas a detecto</t>
  </si>
  <si>
    <t>TLM-T-4608</t>
  </si>
  <si>
    <t>Se maneja como Backup de PDI-01 Gestionar calibracion 45 dias antes de vencimiento de PDI01</t>
  </si>
  <si>
    <t>Se envio a fabrica X medio de Invertec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</si>
</sst>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mm"/>
    <numFmt numFmtId="166" formatCode="0.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20"/>
      <name val="Arial"/>
      <family val="2"/>
    </font>
    <font>
      <b/>
      <sz val="16"/>
      <name val="Arial"/>
      <family val="2"/>
    </font>
    <font>
      <b/>
      <sz val="10"/>
      <color theme="1"/>
      <name val="Calibri"/>
      <family val="2"/>
      <scheme val="minor"/>
    </font>
    <font>
      <sz val="16"/>
      <color rgb="FFFF0000"/>
      <name val="Arial"/>
      <family val="2"/>
    </font>
    <font>
      <sz val="16"/>
      <name val="Arial"/>
      <family val="2"/>
    </font>
    <font>
      <sz val="10"/>
      <color rgb="FF0070C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theme="2"/>
      <name val="Calibri"/>
      <family val="2"/>
      <scheme val="minor"/>
    </font>
    <font>
      <sz val="1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  <font>
      <b/>
      <sz val="10"/>
      <color theme="0"/>
      <name val="Century Gothic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sz val="11"/>
      <name val="Century Gothic"/>
      <family val="2"/>
    </font>
    <font>
      <sz val="11"/>
      <color theme="0"/>
      <name val="Century Gothic"/>
      <family val="2"/>
    </font>
    <font>
      <sz val="10"/>
      <name val="Century Gothic"/>
      <family val="2"/>
    </font>
    <font>
      <sz val="10"/>
      <color rgb="FFFF0000"/>
      <name val="Century Gothic"/>
      <family val="2"/>
    </font>
    <font>
      <sz val="10"/>
      <color theme="0" tint="-0.499984740745262"/>
      <name val="Century Gothic"/>
      <family val="2"/>
    </font>
    <font>
      <sz val="11"/>
      <color theme="0" tint="-0.499984740745262"/>
      <name val="Century Gothic"/>
      <family val="2"/>
    </font>
    <font>
      <b/>
      <strike/>
      <sz val="10"/>
      <color rgb="FF7030A0"/>
      <name val="Calibri"/>
      <family val="2"/>
      <scheme val="minor"/>
    </font>
    <font>
      <strike/>
      <sz val="1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trike/>
      <sz val="10"/>
      <color rgb="FF7030A0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1"/>
      <name val="Calibri"/>
      <family val="2"/>
      <scheme val="minor"/>
    </font>
    <font>
      <strike/>
      <sz val="10"/>
      <color rgb="FF0070C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rgb="FF002060"/>
      <name val="Arial"/>
      <family val="2"/>
    </font>
    <font>
      <b/>
      <sz val="10"/>
      <color rgb="FF0070C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0"/>
      <name val="Calibri"/>
      <family val="2"/>
      <scheme val="minor"/>
    </font>
    <font>
      <b/>
      <sz val="10"/>
      <color rgb="FF00206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/>
    <xf numFmtId="0" fontId="46" fillId="0" borderId="0"/>
  </cellStyleXfs>
  <cellXfs count="4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/>
    <xf numFmtId="164" fontId="3" fillId="0" borderId="1" xfId="0" applyNumberFormat="1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/>
    </xf>
    <xf numFmtId="0" fontId="2" fillId="0" borderId="0" xfId="0" applyFont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10" borderId="1" xfId="0" applyFont="1" applyFill="1" applyBorder="1"/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3" fillId="0" borderId="0" xfId="0" applyFont="1"/>
    <xf numFmtId="0" fontId="13" fillId="10" borderId="1" xfId="0" applyFont="1" applyFill="1" applyBorder="1"/>
    <xf numFmtId="0" fontId="14" fillId="0" borderId="1" xfId="0" applyFont="1" applyBorder="1" applyAlignment="1">
      <alignment horizontal="left"/>
    </xf>
    <xf numFmtId="0" fontId="13" fillId="0" borderId="1" xfId="0" applyFont="1" applyBorder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10" borderId="1" xfId="0" applyFont="1" applyFill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left"/>
    </xf>
    <xf numFmtId="164" fontId="13" fillId="0" borderId="1" xfId="0" applyNumberFormat="1" applyFont="1" applyBorder="1" applyAlignment="1">
      <alignment horizontal="right"/>
    </xf>
    <xf numFmtId="164" fontId="14" fillId="0" borderId="1" xfId="0" applyNumberFormat="1" applyFont="1" applyBorder="1"/>
    <xf numFmtId="164" fontId="13" fillId="0" borderId="1" xfId="0" applyNumberFormat="1" applyFont="1" applyBorder="1"/>
    <xf numFmtId="164" fontId="13" fillId="0" borderId="1" xfId="0" applyNumberFormat="1" applyFont="1" applyBorder="1" applyAlignment="1">
      <alignment horizontal="center" vertical="center"/>
    </xf>
    <xf numFmtId="164" fontId="13" fillId="0" borderId="0" xfId="0" applyNumberFormat="1" applyFont="1"/>
    <xf numFmtId="0" fontId="13" fillId="10" borderId="0" xfId="0" applyFont="1" applyFill="1"/>
    <xf numFmtId="0" fontId="13" fillId="0" borderId="1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1" xfId="0" applyFont="1" applyBorder="1"/>
    <xf numFmtId="0" fontId="2" fillId="0" borderId="1" xfId="0" quotePrefix="1" applyFont="1" applyBorder="1" applyAlignment="1">
      <alignment horizontal="left"/>
    </xf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Protection="1">
      <protection locked="0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/>
    </xf>
    <xf numFmtId="164" fontId="16" fillId="0" borderId="0" xfId="0" applyNumberFormat="1" applyFont="1"/>
    <xf numFmtId="0" fontId="3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0" fontId="3" fillId="0" borderId="1" xfId="1" applyNumberFormat="1" applyFont="1" applyBorder="1"/>
    <xf numFmtId="0" fontId="18" fillId="0" borderId="0" xfId="0" applyFont="1"/>
    <xf numFmtId="0" fontId="24" fillId="0" borderId="0" xfId="0" applyFont="1" applyAlignment="1">
      <alignment horizontal="left"/>
    </xf>
    <xf numFmtId="0" fontId="24" fillId="9" borderId="0" xfId="0" applyFont="1" applyFill="1" applyAlignment="1">
      <alignment horizontal="left"/>
    </xf>
    <xf numFmtId="0" fontId="23" fillId="9" borderId="0" xfId="0" applyFont="1" applyFill="1" applyAlignment="1">
      <alignment horizontal="left"/>
    </xf>
    <xf numFmtId="0" fontId="25" fillId="9" borderId="0" xfId="0" applyFont="1" applyFill="1"/>
    <xf numFmtId="0" fontId="18" fillId="9" borderId="0" xfId="0" applyFont="1" applyFill="1"/>
    <xf numFmtId="0" fontId="23" fillId="9" borderId="13" xfId="0" applyFont="1" applyFill="1" applyBorder="1"/>
    <xf numFmtId="0" fontId="22" fillId="12" borderId="3" xfId="0" applyFont="1" applyFill="1" applyBorder="1"/>
    <xf numFmtId="0" fontId="22" fillId="12" borderId="2" xfId="0" applyFont="1" applyFill="1" applyBorder="1"/>
    <xf numFmtId="164" fontId="23" fillId="13" borderId="1" xfId="0" applyNumberFormat="1" applyFont="1" applyFill="1" applyBorder="1" applyAlignment="1" applyProtection="1">
      <alignment horizontal="center"/>
      <protection locked="0"/>
    </xf>
    <xf numFmtId="0" fontId="23" fillId="9" borderId="5" xfId="0" applyFont="1" applyFill="1" applyBorder="1"/>
    <xf numFmtId="0" fontId="23" fillId="9" borderId="0" xfId="0" applyFont="1" applyFill="1"/>
    <xf numFmtId="0" fontId="22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/>
    </xf>
    <xf numFmtId="0" fontId="26" fillId="0" borderId="0" xfId="0" applyFont="1"/>
    <xf numFmtId="14" fontId="26" fillId="0" borderId="0" xfId="0" applyNumberFormat="1" applyFont="1"/>
    <xf numFmtId="0" fontId="24" fillId="0" borderId="1" xfId="0" applyFont="1" applyBorder="1" applyAlignment="1" applyProtection="1">
      <alignment horizontal="center"/>
      <protection locked="0"/>
    </xf>
    <xf numFmtId="0" fontId="24" fillId="0" borderId="3" xfId="0" applyFont="1" applyBorder="1" applyProtection="1">
      <protection locked="0"/>
    </xf>
    <xf numFmtId="0" fontId="24" fillId="0" borderId="3" xfId="0" applyFont="1" applyBorder="1" applyAlignment="1" applyProtection="1">
      <alignment horizontal="center" wrapText="1"/>
      <protection locked="0"/>
    </xf>
    <xf numFmtId="0" fontId="24" fillId="0" borderId="1" xfId="0" applyFont="1" applyBorder="1" applyAlignment="1" applyProtection="1">
      <alignment horizontal="center" wrapText="1"/>
      <protection locked="0"/>
    </xf>
    <xf numFmtId="0" fontId="27" fillId="0" borderId="2" xfId="0" applyFont="1" applyBorder="1" applyAlignment="1" applyProtection="1">
      <alignment horizontal="center"/>
      <protection locked="0"/>
    </xf>
    <xf numFmtId="0" fontId="18" fillId="11" borderId="3" xfId="0" applyFont="1" applyFill="1" applyBorder="1"/>
    <xf numFmtId="0" fontId="24" fillId="0" borderId="5" xfId="0" applyFont="1" applyBorder="1" applyAlignment="1" applyProtection="1">
      <alignment horizontal="center"/>
      <protection locked="0"/>
    </xf>
    <xf numFmtId="0" fontId="18" fillId="11" borderId="0" xfId="0" applyFont="1" applyFill="1"/>
    <xf numFmtId="0" fontId="28" fillId="0" borderId="3" xfId="0" applyFont="1" applyBorder="1" applyProtection="1">
      <protection locked="0"/>
    </xf>
    <xf numFmtId="0" fontId="27" fillId="0" borderId="3" xfId="0" applyFont="1" applyBorder="1" applyProtection="1">
      <protection locked="0"/>
    </xf>
    <xf numFmtId="0" fontId="18" fillId="0" borderId="1" xfId="0" applyFont="1" applyBorder="1" applyProtection="1">
      <protection locked="0"/>
    </xf>
    <xf numFmtId="0" fontId="24" fillId="0" borderId="0" xfId="0" applyFont="1" applyAlignment="1" applyProtection="1">
      <alignment horizontal="center" wrapText="1"/>
      <protection locked="0"/>
    </xf>
    <xf numFmtId="0" fontId="29" fillId="0" borderId="1" xfId="0" applyFont="1" applyBorder="1" applyAlignment="1" applyProtection="1">
      <alignment horizontal="right"/>
      <protection locked="0"/>
    </xf>
    <xf numFmtId="0" fontId="29" fillId="0" borderId="3" xfId="0" applyFont="1" applyBorder="1" applyAlignment="1" applyProtection="1">
      <alignment horizontal="right"/>
      <protection locked="0"/>
    </xf>
    <xf numFmtId="0" fontId="29" fillId="0" borderId="3" xfId="0" applyFont="1" applyBorder="1" applyAlignment="1" applyProtection="1">
      <alignment horizontal="right" wrapText="1"/>
      <protection locked="0"/>
    </xf>
    <xf numFmtId="0" fontId="29" fillId="0" borderId="1" xfId="0" applyFont="1" applyBorder="1" applyAlignment="1" applyProtection="1">
      <alignment horizontal="right" wrapText="1"/>
      <protection locked="0"/>
    </xf>
    <xf numFmtId="0" fontId="29" fillId="0" borderId="2" xfId="0" applyFont="1" applyBorder="1" applyAlignment="1" applyProtection="1">
      <alignment horizontal="right"/>
      <protection locked="0"/>
    </xf>
    <xf numFmtId="0" fontId="30" fillId="0" borderId="0" xfId="0" applyFont="1" applyAlignment="1">
      <alignment horizontal="right"/>
    </xf>
    <xf numFmtId="0" fontId="29" fillId="0" borderId="5" xfId="0" applyFont="1" applyBorder="1" applyAlignment="1" applyProtection="1">
      <alignment horizontal="right"/>
      <protection locked="0"/>
    </xf>
    <xf numFmtId="0" fontId="5" fillId="14" borderId="1" xfId="0" applyFont="1" applyFill="1" applyBorder="1" applyAlignment="1">
      <alignment horizontal="left" vertical="center"/>
    </xf>
    <xf numFmtId="0" fontId="2" fillId="15" borderId="0" xfId="0" applyFont="1" applyFill="1" applyProtection="1">
      <protection locked="0"/>
    </xf>
    <xf numFmtId="0" fontId="31" fillId="15" borderId="1" xfId="0" applyFont="1" applyFill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left"/>
    </xf>
    <xf numFmtId="0" fontId="32" fillId="9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left" vertical="center" wrapText="1"/>
    </xf>
    <xf numFmtId="0" fontId="32" fillId="0" borderId="1" xfId="0" applyFont="1" applyBorder="1"/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164" fontId="32" fillId="0" borderId="1" xfId="0" applyNumberFormat="1" applyFont="1" applyBorder="1" applyAlignment="1">
      <alignment horizontal="center" vertical="center"/>
    </xf>
    <xf numFmtId="164" fontId="34" fillId="0" borderId="1" xfId="0" applyNumberFormat="1" applyFont="1" applyBorder="1"/>
    <xf numFmtId="0" fontId="34" fillId="0" borderId="1" xfId="0" applyFont="1" applyBorder="1"/>
    <xf numFmtId="0" fontId="34" fillId="0" borderId="0" xfId="0" applyFont="1" applyAlignment="1">
      <alignment horizontal="left"/>
    </xf>
    <xf numFmtId="0" fontId="33" fillId="0" borderId="0" xfId="0" applyFont="1"/>
    <xf numFmtId="0" fontId="33" fillId="0" borderId="0" xfId="0" applyFont="1" applyProtection="1">
      <protection locked="0"/>
    </xf>
    <xf numFmtId="164" fontId="0" fillId="0" borderId="0" xfId="0" applyNumberFormat="1"/>
    <xf numFmtId="0" fontId="15" fillId="0" borderId="0" xfId="0" applyFont="1" applyAlignment="1">
      <alignment horizontal="left" vertical="center"/>
    </xf>
    <xf numFmtId="0" fontId="17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/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/>
    <xf numFmtId="0" fontId="1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36" fillId="0" borderId="0" xfId="0" applyFont="1"/>
    <xf numFmtId="0" fontId="5" fillId="0" borderId="1" xfId="0" applyFont="1" applyBorder="1"/>
    <xf numFmtId="0" fontId="3" fillId="0" borderId="1" xfId="0" applyFont="1" applyBorder="1" applyAlignment="1">
      <alignment horizontal="right"/>
    </xf>
    <xf numFmtId="0" fontId="11" fillId="1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15" borderId="1" xfId="0" applyFont="1" applyFill="1" applyBorder="1"/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/>
    <xf numFmtId="0" fontId="4" fillId="15" borderId="1" xfId="0" applyFont="1" applyFill="1" applyBorder="1"/>
    <xf numFmtId="0" fontId="33" fillId="0" borderId="1" xfId="0" applyFont="1" applyBorder="1" applyAlignment="1">
      <alignment horizontal="left"/>
    </xf>
    <xf numFmtId="0" fontId="37" fillId="9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8" fillId="0" borderId="1" xfId="0" applyFont="1" applyBorder="1"/>
    <xf numFmtId="0" fontId="38" fillId="0" borderId="1" xfId="0" applyFont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/>
    </xf>
    <xf numFmtId="10" fontId="32" fillId="0" borderId="1" xfId="1" applyNumberFormat="1" applyFont="1" applyBorder="1"/>
    <xf numFmtId="0" fontId="33" fillId="15" borderId="0" xfId="0" applyFont="1" applyFill="1" applyProtection="1">
      <protection locked="0"/>
    </xf>
    <xf numFmtId="0" fontId="33" fillId="0" borderId="1" xfId="0" applyFont="1" applyBorder="1" applyAlignment="1">
      <alignment horizontal="right"/>
    </xf>
    <xf numFmtId="0" fontId="32" fillId="5" borderId="1" xfId="0" applyFont="1" applyFill="1" applyBorder="1" applyAlignment="1">
      <alignment horizontal="right" vertical="center"/>
    </xf>
    <xf numFmtId="0" fontId="32" fillId="2" borderId="1" xfId="0" applyFont="1" applyFill="1" applyBorder="1" applyAlignment="1">
      <alignment horizontal="right" vertical="center"/>
    </xf>
    <xf numFmtId="0" fontId="32" fillId="5" borderId="1" xfId="0" applyFont="1" applyFill="1" applyBorder="1" applyAlignment="1">
      <alignment horizontal="right" vertical="center" wrapText="1"/>
    </xf>
    <xf numFmtId="0" fontId="38" fillId="0" borderId="1" xfId="0" applyFont="1" applyBorder="1" applyAlignment="1">
      <alignment horizontal="right"/>
    </xf>
    <xf numFmtId="164" fontId="32" fillId="0" borderId="1" xfId="0" applyNumberFormat="1" applyFont="1" applyBorder="1" applyAlignment="1">
      <alignment horizontal="right" vertical="center"/>
    </xf>
    <xf numFmtId="164" fontId="34" fillId="0" borderId="1" xfId="0" applyNumberFormat="1" applyFont="1" applyBorder="1" applyAlignment="1">
      <alignment horizontal="right"/>
    </xf>
    <xf numFmtId="0" fontId="34" fillId="0" borderId="1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39" fillId="0" borderId="0" xfId="0" applyFont="1"/>
    <xf numFmtId="0" fontId="39" fillId="0" borderId="0" xfId="0" applyFont="1" applyProtection="1">
      <protection locked="0"/>
    </xf>
    <xf numFmtId="0" fontId="33" fillId="0" borderId="0" xfId="0" applyFont="1" applyAlignment="1">
      <alignment horizontal="right"/>
    </xf>
    <xf numFmtId="10" fontId="33" fillId="0" borderId="1" xfId="1" applyNumberFormat="1" applyFont="1" applyBorder="1"/>
    <xf numFmtId="49" fontId="12" fillId="0" borderId="0" xfId="0" applyNumberFormat="1" applyFont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13" xfId="0" applyNumberFormat="1" applyFont="1" applyBorder="1"/>
    <xf numFmtId="0" fontId="11" fillId="0" borderId="12" xfId="0" applyFont="1" applyBorder="1"/>
    <xf numFmtId="0" fontId="11" fillId="0" borderId="0" xfId="0" applyFont="1" applyProtection="1">
      <protection locked="0"/>
    </xf>
    <xf numFmtId="0" fontId="2" fillId="0" borderId="0" xfId="0" applyFont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 wrapText="1"/>
    </xf>
    <xf numFmtId="0" fontId="3" fillId="0" borderId="0" xfId="0" applyFont="1"/>
    <xf numFmtId="0" fontId="2" fillId="0" borderId="1" xfId="0" quotePrefix="1" applyFont="1" applyBorder="1"/>
    <xf numFmtId="0" fontId="1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Alignment="1" applyProtection="1">
      <alignment vertical="center"/>
      <protection locked="0"/>
    </xf>
    <xf numFmtId="0" fontId="40" fillId="0" borderId="0" xfId="0" applyFont="1" applyProtection="1">
      <protection locked="0"/>
    </xf>
    <xf numFmtId="0" fontId="3" fillId="0" borderId="1" xfId="0" applyFont="1" applyBorder="1" applyAlignment="1">
      <alignment wrapText="1"/>
    </xf>
    <xf numFmtId="0" fontId="14" fillId="5" borderId="1" xfId="0" applyFont="1" applyFill="1" applyBorder="1" applyAlignment="1">
      <alignment horizontal="left"/>
    </xf>
    <xf numFmtId="0" fontId="13" fillId="15" borderId="0" xfId="0" applyFont="1" applyFill="1"/>
    <xf numFmtId="0" fontId="2" fillId="16" borderId="0" xfId="0" applyFont="1" applyFill="1"/>
    <xf numFmtId="0" fontId="2" fillId="16" borderId="0" xfId="0" applyFont="1" applyFill="1" applyAlignment="1">
      <alignment horizontal="left"/>
    </xf>
    <xf numFmtId="0" fontId="2" fillId="16" borderId="0" xfId="0" applyFont="1" applyFill="1" applyAlignment="1">
      <alignment horizontal="center"/>
    </xf>
    <xf numFmtId="0" fontId="6" fillId="9" borderId="0" xfId="0" applyFont="1" applyFill="1" applyAlignment="1">
      <alignment horizontal="left" vertical="center"/>
    </xf>
    <xf numFmtId="164" fontId="42" fillId="0" borderId="0" xfId="0" applyNumberFormat="1" applyFont="1" applyAlignment="1">
      <alignment horizontal="center"/>
    </xf>
    <xf numFmtId="164" fontId="42" fillId="0" borderId="0" xfId="0" applyNumberFormat="1" applyFont="1" applyAlignment="1">
      <alignment horizontal="center" vertical="center"/>
    </xf>
    <xf numFmtId="165" fontId="42" fillId="0" borderId="0" xfId="0" applyNumberFormat="1" applyFont="1" applyAlignment="1">
      <alignment horizontal="center"/>
    </xf>
    <xf numFmtId="0" fontId="11" fillId="0" borderId="0" xfId="0" applyFont="1" applyAlignment="1">
      <alignment horizontal="center" wrapText="1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center" vertical="center"/>
    </xf>
    <xf numFmtId="165" fontId="42" fillId="0" borderId="0" xfId="0" applyNumberFormat="1" applyFont="1" applyAlignment="1">
      <alignment horizontal="center" vertical="center"/>
    </xf>
    <xf numFmtId="0" fontId="43" fillId="0" borderId="0" xfId="0" applyFont="1"/>
    <xf numFmtId="164" fontId="44" fillId="0" borderId="0" xfId="0" applyNumberFormat="1" applyFont="1" applyAlignment="1">
      <alignment horizontal="center"/>
    </xf>
    <xf numFmtId="164" fontId="44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horizontal="center"/>
    </xf>
    <xf numFmtId="0" fontId="43" fillId="0" borderId="0" xfId="0" applyFont="1" applyAlignment="1">
      <alignment horizontal="center" wrapText="1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11" fillId="17" borderId="0" xfId="0" applyFont="1" applyFill="1"/>
    <xf numFmtId="0" fontId="43" fillId="10" borderId="0" xfId="0" applyFont="1" applyFill="1"/>
    <xf numFmtId="2" fontId="44" fillId="0" borderId="0" xfId="0" applyNumberFormat="1" applyFont="1" applyAlignment="1">
      <alignment horizontal="center"/>
    </xf>
    <xf numFmtId="0" fontId="14" fillId="15" borderId="1" xfId="0" applyFont="1" applyFill="1" applyBorder="1" applyAlignment="1">
      <alignment horizontal="left"/>
    </xf>
    <xf numFmtId="164" fontId="3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0" fontId="3" fillId="0" borderId="1" xfId="1" applyNumberFormat="1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0" fontId="44" fillId="0" borderId="0" xfId="0" applyFont="1" applyAlignment="1">
      <alignment horizontal="center" vertical="center"/>
    </xf>
    <xf numFmtId="165" fontId="44" fillId="0" borderId="0" xfId="0" applyNumberFormat="1" applyFont="1" applyAlignment="1">
      <alignment horizontal="center" vertical="center"/>
    </xf>
    <xf numFmtId="2" fontId="44" fillId="0" borderId="0" xfId="0" applyNumberFormat="1" applyFont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15" borderId="0" xfId="0" applyFont="1" applyFill="1" applyAlignment="1" applyProtection="1">
      <alignment vertical="center"/>
      <protection locked="0"/>
    </xf>
    <xf numFmtId="0" fontId="4" fillId="0" borderId="1" xfId="0" applyFont="1" applyBorder="1" applyAlignment="1">
      <alignment horizontal="right"/>
    </xf>
    <xf numFmtId="164" fontId="13" fillId="0" borderId="13" xfId="0" applyNumberFormat="1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45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>
      <alignment horizontal="left"/>
    </xf>
    <xf numFmtId="166" fontId="3" fillId="0" borderId="1" xfId="0" applyNumberFormat="1" applyFont="1" applyBorder="1" applyAlignment="1">
      <alignment horizontal="right"/>
    </xf>
    <xf numFmtId="0" fontId="36" fillId="0" borderId="1" xfId="0" applyFont="1" applyBorder="1"/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Protection="1">
      <protection locked="0"/>
    </xf>
    <xf numFmtId="0" fontId="40" fillId="0" borderId="1" xfId="0" applyFont="1" applyBorder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164" fontId="32" fillId="0" borderId="0" xfId="0" applyNumberFormat="1" applyFont="1" applyAlignment="1">
      <alignment horizontal="center" vertical="center"/>
    </xf>
    <xf numFmtId="164" fontId="34" fillId="0" borderId="0" xfId="0" applyNumberFormat="1" applyFont="1"/>
    <xf numFmtId="0" fontId="13" fillId="14" borderId="0" xfId="0" applyFont="1" applyFill="1"/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9" borderId="0" xfId="0" applyFont="1" applyFill="1" applyAlignment="1">
      <alignment horizontal="left" vertical="center" wrapText="1"/>
    </xf>
    <xf numFmtId="0" fontId="47" fillId="18" borderId="0" xfId="0" applyFont="1" applyFill="1"/>
    <xf numFmtId="0" fontId="47" fillId="18" borderId="0" xfId="0" applyFont="1" applyFill="1" applyAlignment="1">
      <alignment horizontal="left"/>
    </xf>
    <xf numFmtId="0" fontId="47" fillId="18" borderId="0" xfId="0" applyFont="1" applyFill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4" fillId="0" borderId="1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3" fillId="9" borderId="14" xfId="0" applyFont="1" applyFill="1" applyBorder="1" applyAlignment="1">
      <alignment horizontal="left" vertical="center"/>
    </xf>
    <xf numFmtId="0" fontId="2" fillId="0" borderId="14" xfId="0" applyFont="1" applyBorder="1"/>
    <xf numFmtId="10" fontId="3" fillId="0" borderId="14" xfId="1" applyNumberFormat="1" applyFont="1" applyBorder="1"/>
    <xf numFmtId="0" fontId="2" fillId="0" borderId="14" xfId="0" applyFont="1" applyBorder="1" applyAlignment="1">
      <alignment horizontal="center"/>
    </xf>
    <xf numFmtId="164" fontId="3" fillId="0" borderId="14" xfId="0" applyNumberFormat="1" applyFont="1" applyBorder="1" applyAlignment="1">
      <alignment horizontal="center" vertical="center"/>
    </xf>
    <xf numFmtId="164" fontId="13" fillId="0" borderId="14" xfId="0" applyNumberFormat="1" applyFont="1" applyBorder="1"/>
    <xf numFmtId="0" fontId="13" fillId="0" borderId="14" xfId="0" applyFont="1" applyBorder="1"/>
    <xf numFmtId="0" fontId="3" fillId="9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14" fillId="0" borderId="12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3" fillId="9" borderId="1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left" vertical="center"/>
    </xf>
    <xf numFmtId="0" fontId="2" fillId="0" borderId="12" xfId="0" applyFont="1" applyBorder="1"/>
    <xf numFmtId="0" fontId="2" fillId="0" borderId="12" xfId="0" applyFont="1" applyBorder="1" applyAlignment="1">
      <alignment horizontal="left" wrapText="1"/>
    </xf>
    <xf numFmtId="0" fontId="2" fillId="0" borderId="12" xfId="0" applyFont="1" applyBorder="1" applyAlignment="1">
      <alignment wrapText="1"/>
    </xf>
    <xf numFmtId="0" fontId="13" fillId="0" borderId="12" xfId="0" applyFont="1" applyBorder="1"/>
    <xf numFmtId="0" fontId="2" fillId="9" borderId="1" xfId="0" applyFont="1" applyFill="1" applyBorder="1"/>
    <xf numFmtId="0" fontId="13" fillId="19" borderId="1" xfId="0" applyFont="1" applyFill="1" applyBorder="1"/>
    <xf numFmtId="0" fontId="2" fillId="19" borderId="1" xfId="0" applyFont="1" applyFill="1" applyBorder="1" applyAlignment="1">
      <alignment horizontal="left"/>
    </xf>
    <xf numFmtId="0" fontId="3" fillId="19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24" fillId="0" borderId="2" xfId="0" applyFont="1" applyBorder="1" applyProtection="1">
      <protection locked="0"/>
    </xf>
    <xf numFmtId="164" fontId="27" fillId="0" borderId="3" xfId="0" applyNumberFormat="1" applyFont="1" applyBorder="1" applyProtection="1">
      <protection locked="0"/>
    </xf>
    <xf numFmtId="164" fontId="27" fillId="0" borderId="2" xfId="0" applyNumberFormat="1" applyFont="1" applyBorder="1" applyProtection="1"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48" fillId="0" borderId="0" xfId="0" applyFont="1" applyAlignment="1">
      <alignment horizontal="left"/>
    </xf>
    <xf numFmtId="0" fontId="5" fillId="10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40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2" fillId="0" borderId="14" xfId="0" applyFont="1" applyBorder="1" applyProtection="1">
      <protection locked="0"/>
    </xf>
    <xf numFmtId="0" fontId="3" fillId="15" borderId="1" xfId="0" applyFont="1" applyFill="1" applyBorder="1" applyAlignment="1">
      <alignment horizontal="right" vertical="center"/>
    </xf>
    <xf numFmtId="0" fontId="22" fillId="12" borderId="2" xfId="0" applyFont="1" applyFill="1" applyBorder="1" applyAlignment="1">
      <alignment vertical="center" wrapText="1"/>
    </xf>
    <xf numFmtId="0" fontId="22" fillId="12" borderId="1" xfId="0" applyFont="1" applyFill="1" applyBorder="1" applyAlignment="1">
      <alignment vertical="center" wrapText="1"/>
    </xf>
    <xf numFmtId="0" fontId="22" fillId="12" borderId="3" xfId="0" applyFont="1" applyFill="1" applyBorder="1" applyAlignment="1">
      <alignment vertical="center" wrapText="1"/>
    </xf>
    <xf numFmtId="0" fontId="22" fillId="12" borderId="1" xfId="0" applyFont="1" applyFill="1" applyBorder="1" applyAlignment="1">
      <alignment vertical="center"/>
    </xf>
    <xf numFmtId="0" fontId="22" fillId="12" borderId="3" xfId="0" applyFont="1" applyFill="1" applyBorder="1" applyAlignment="1">
      <alignment vertical="center"/>
    </xf>
    <xf numFmtId="0" fontId="22" fillId="12" borderId="2" xfId="0" applyFont="1" applyFill="1" applyBorder="1" applyAlignment="1">
      <alignment vertical="center"/>
    </xf>
    <xf numFmtId="0" fontId="24" fillId="0" borderId="3" xfId="0" applyFont="1" applyBorder="1" applyAlignment="1" applyProtection="1">
      <alignment wrapText="1"/>
      <protection locked="0"/>
    </xf>
    <xf numFmtId="0" fontId="24" fillId="9" borderId="0" xfId="0" applyFont="1" applyFill="1"/>
    <xf numFmtId="0" fontId="23" fillId="13" borderId="3" xfId="0" applyFont="1" applyFill="1" applyBorder="1" applyProtection="1">
      <protection locked="0"/>
    </xf>
    <xf numFmtId="0" fontId="24" fillId="0" borderId="0" xfId="0" applyFont="1"/>
    <xf numFmtId="164" fontId="23" fillId="13" borderId="1" xfId="0" applyNumberFormat="1" applyFont="1" applyFill="1" applyBorder="1" applyProtection="1">
      <protection locked="0"/>
    </xf>
    <xf numFmtId="0" fontId="24" fillId="0" borderId="1" xfId="0" applyFont="1" applyBorder="1" applyProtection="1">
      <protection locked="0"/>
    </xf>
    <xf numFmtId="0" fontId="24" fillId="0" borderId="1" xfId="0" applyFont="1" applyBorder="1" applyAlignment="1" applyProtection="1">
      <alignment wrapText="1"/>
      <protection locked="0"/>
    </xf>
    <xf numFmtId="0" fontId="27" fillId="0" borderId="2" xfId="0" applyFont="1" applyBorder="1" applyProtection="1">
      <protection locked="0"/>
    </xf>
    <xf numFmtId="0" fontId="24" fillId="0" borderId="5" xfId="0" applyFont="1" applyBorder="1" applyProtection="1">
      <protection locked="0"/>
    </xf>
    <xf numFmtId="0" fontId="22" fillId="12" borderId="4" xfId="0" applyFont="1" applyFill="1" applyBorder="1"/>
    <xf numFmtId="164" fontId="23" fillId="13" borderId="5" xfId="0" applyNumberFormat="1" applyFont="1" applyFill="1" applyBorder="1" applyProtection="1">
      <protection locked="0"/>
    </xf>
    <xf numFmtId="0" fontId="5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left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/>
    <xf numFmtId="0" fontId="2" fillId="9" borderId="1" xfId="0" applyFont="1" applyFill="1" applyBorder="1" applyAlignment="1">
      <alignment horizontal="left"/>
    </xf>
    <xf numFmtId="164" fontId="3" fillId="0" borderId="1" xfId="0" applyNumberFormat="1" applyFont="1" applyBorder="1"/>
    <xf numFmtId="0" fontId="10" fillId="9" borderId="2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2" xfId="0" applyBorder="1"/>
    <xf numFmtId="0" fontId="10" fillId="9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9" fillId="9" borderId="2" xfId="0" applyFont="1" applyFill="1" applyBorder="1" applyAlignment="1">
      <alignment horizontal="left" vertical="center" wrapText="1"/>
    </xf>
    <xf numFmtId="0" fontId="41" fillId="9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3" fillId="0" borderId="0" xfId="0" applyFont="1"/>
    <xf numFmtId="0" fontId="9" fillId="9" borderId="0" xfId="0" applyFont="1" applyFill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center"/>
    </xf>
    <xf numFmtId="0" fontId="7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right" vertical="center" wrapText="1"/>
    </xf>
    <xf numFmtId="0" fontId="7" fillId="9" borderId="0" xfId="0" applyFont="1" applyFill="1" applyAlignment="1">
      <alignment horizontal="center" vertical="center"/>
    </xf>
    <xf numFmtId="0" fontId="41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41" fillId="9" borderId="0" xfId="0" applyFont="1" applyFill="1" applyAlignment="1">
      <alignment horizontal="right" vertical="center"/>
    </xf>
    <xf numFmtId="0" fontId="7" fillId="9" borderId="2" xfId="0" applyFont="1" applyFill="1" applyBorder="1" applyAlignment="1">
      <alignment horizontal="center" vertical="center"/>
    </xf>
    <xf numFmtId="0" fontId="29" fillId="0" borderId="1" xfId="0" applyFont="1" applyBorder="1" applyAlignment="1" applyProtection="1">
      <alignment horizontal="right"/>
      <protection locked="0"/>
    </xf>
    <xf numFmtId="0" fontId="0" fillId="0" borderId="2" xfId="0" applyBorder="1" applyProtection="1">
      <protection locked="0"/>
    </xf>
    <xf numFmtId="14" fontId="29" fillId="0" borderId="1" xfId="0" applyNumberFormat="1" applyFont="1" applyBorder="1" applyAlignment="1" applyProtection="1">
      <alignment horizontal="right"/>
      <protection locked="0"/>
    </xf>
    <xf numFmtId="0" fontId="24" fillId="0" borderId="1" xfId="0" applyFont="1" applyBorder="1" applyAlignment="1" applyProtection="1">
      <alignment horizontal="center"/>
      <protection locked="0"/>
    </xf>
    <xf numFmtId="0" fontId="24" fillId="0" borderId="1" xfId="0" applyFont="1" applyBorder="1" applyAlignment="1" applyProtection="1">
      <alignment horizontal="center" wrapText="1"/>
      <protection locked="0"/>
    </xf>
    <xf numFmtId="14" fontId="27" fillId="0" borderId="1" xfId="0" applyNumberFormat="1" applyFont="1" applyBorder="1" applyAlignment="1" applyProtection="1">
      <alignment horizontal="center"/>
      <protection locked="0"/>
    </xf>
    <xf numFmtId="164" fontId="27" fillId="0" borderId="1" xfId="0" applyNumberFormat="1" applyFont="1" applyBorder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164" fontId="29" fillId="0" borderId="1" xfId="0" applyNumberFormat="1" applyFont="1" applyBorder="1" applyAlignment="1" applyProtection="1">
      <alignment horizontal="right"/>
      <protection locked="0"/>
    </xf>
    <xf numFmtId="0" fontId="29" fillId="0" borderId="1" xfId="0" applyFont="1" applyBorder="1" applyAlignment="1" applyProtection="1">
      <alignment horizontal="right" wrapText="1"/>
      <protection locked="0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left"/>
    </xf>
    <xf numFmtId="0" fontId="23" fillId="13" borderId="1" xfId="0" applyFont="1" applyFill="1" applyBorder="1" applyAlignment="1" applyProtection="1">
      <alignment horizontal="center"/>
      <protection locked="0"/>
    </xf>
    <xf numFmtId="0" fontId="21" fillId="9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8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8" fillId="0" borderId="6" xfId="0" applyFont="1" applyBorder="1" applyAlignment="1">
      <alignment horizontal="center"/>
    </xf>
    <xf numFmtId="0" fontId="22" fillId="12" borderId="3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 vertical="center"/>
    </xf>
    <xf numFmtId="0" fontId="23" fillId="13" borderId="3" xfId="0" applyFont="1" applyFill="1" applyBorder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0" fontId="18" fillId="0" borderId="6" xfId="0" applyFont="1" applyBorder="1"/>
    <xf numFmtId="0" fontId="20" fillId="9" borderId="1" xfId="0" applyFont="1" applyFill="1" applyBorder="1" applyAlignment="1">
      <alignment vertical="center"/>
    </xf>
    <xf numFmtId="0" fontId="21" fillId="9" borderId="3" xfId="0" applyFont="1" applyFill="1" applyBorder="1" applyAlignment="1">
      <alignment vertical="center" wrapText="1"/>
    </xf>
    <xf numFmtId="0" fontId="23" fillId="13" borderId="3" xfId="0" applyFont="1" applyFill="1" applyBorder="1" applyProtection="1">
      <protection locked="0"/>
    </xf>
    <xf numFmtId="0" fontId="22" fillId="12" borderId="1" xfId="0" applyFont="1" applyFill="1" applyBorder="1"/>
    <xf numFmtId="0" fontId="18" fillId="9" borderId="1" xfId="0" applyFont="1" applyFill="1" applyBorder="1"/>
  </cellXfs>
  <cellStyles count="3">
    <cellStyle name="Normal" xfId="0" builtinId="0"/>
    <cellStyle name="Normal 2" xfId="2" xr:uid="{00000000-0005-0000-0000-000002000000}"/>
    <cellStyle name="Porcentaje" xfId="1" builtinId="5"/>
  </cellStyles>
  <dxfs count="15"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 filterMode="1">
    <pageSetUpPr fitToPage="1"/>
  </sheetPr>
  <dimension ref="A1:XEZ311"/>
  <sheetViews>
    <sheetView zoomScale="116" zoomScaleNormal="116" workbookViewId="0">
      <pane xSplit="5" ySplit="6" topLeftCell="F127" activePane="bottomRight" state="frozen"/>
      <selection pane="topRight" activeCell="F1" sqref="F1"/>
      <selection pane="bottomLeft" activeCell="A7" sqref="A7"/>
      <selection pane="bottomRight" activeCell="A127" sqref="A127"/>
    </sheetView>
  </sheetViews>
  <sheetFormatPr baseColWidth="10" defaultColWidth="11.44140625" defaultRowHeight="14.4" outlineLevelRow="2" x14ac:dyDescent="0.3"/>
  <cols>
    <col min="1" max="1" width="34.33203125" style="64" customWidth="1"/>
    <col min="2" max="2" width="22.77734375" style="64" customWidth="1"/>
    <col min="3" max="3" width="11.33203125" style="1" customWidth="1"/>
    <col min="4" max="4" width="12.5546875" style="1" customWidth="1"/>
    <col min="5" max="5" width="11.5546875" style="1" customWidth="1"/>
    <col min="6" max="6" width="18" style="1" customWidth="1"/>
    <col min="7" max="7" width="28" style="8" customWidth="1"/>
    <col min="8" max="8" width="33.109375" style="8" hidden="1" customWidth="1"/>
    <col min="9" max="9" width="11.44140625" style="1" customWidth="1"/>
    <col min="10" max="10" width="19" style="1" customWidth="1"/>
    <col min="11" max="11" width="20.5546875" style="8" customWidth="1"/>
    <col min="12" max="12" width="20" style="8" customWidth="1"/>
    <col min="13" max="13" width="11" style="1" customWidth="1"/>
    <col min="14" max="14" width="19.88671875" style="1" customWidth="1"/>
    <col min="15" max="15" width="28.6640625" style="1" customWidth="1"/>
    <col min="16" max="16" width="16" style="2" customWidth="1"/>
    <col min="17" max="17" width="10.5546875" style="2" customWidth="1"/>
    <col min="18" max="18" width="10.44140625" style="2" customWidth="1"/>
    <col min="19" max="19" width="11.88671875" style="2" customWidth="1"/>
    <col min="20" max="20" width="18.33203125" style="1" customWidth="1"/>
    <col min="21" max="21" width="8.33203125" style="1" customWidth="1"/>
    <col min="22" max="22" width="14.33203125" style="2" customWidth="1"/>
    <col min="23" max="23" width="10" style="2" customWidth="1"/>
    <col min="24" max="24" width="11" style="2" customWidth="1"/>
    <col min="25" max="25" width="11.88671875" style="1" customWidth="1"/>
    <col min="26" max="26" width="19" style="1" customWidth="1"/>
    <col min="27" max="27" width="21.33203125" style="1" customWidth="1"/>
    <col min="28" max="28" width="32.5546875" style="1" hidden="1" customWidth="1"/>
    <col min="29" max="29" width="16.5546875" style="1" hidden="1" customWidth="1"/>
    <col min="30" max="30" width="14.109375" style="1" hidden="1" customWidth="1"/>
    <col min="31" max="31" width="12" style="1" customWidth="1"/>
    <col min="32" max="32" width="14.5546875" style="64" customWidth="1"/>
    <col min="33" max="33" width="16.109375" style="1" customWidth="1"/>
    <col min="34" max="34" width="10.6640625" style="64" customWidth="1"/>
    <col min="35" max="35" width="19.44140625" style="64" customWidth="1"/>
    <col min="36" max="36" width="14.44140625" style="1" customWidth="1"/>
    <col min="37" max="37" width="4.44140625" style="48" customWidth="1"/>
    <col min="39" max="39" width="11.44140625" style="48" customWidth="1"/>
    <col min="40" max="40" width="11.44140625" style="197" customWidth="1"/>
    <col min="41" max="41" width="11.44140625" style="233" customWidth="1"/>
    <col min="42" max="47" width="11.44140625" style="197" customWidth="1"/>
    <col min="48" max="48" width="4.88671875" style="1" customWidth="1"/>
    <col min="49" max="54" width="11.44140625" style="233" customWidth="1"/>
    <col min="55" max="55" width="11.44140625" style="1" customWidth="1"/>
    <col min="56" max="16384" width="11.44140625" style="1"/>
  </cols>
  <sheetData>
    <row r="1" spans="1:57" ht="17.399999999999999" customHeight="1" x14ac:dyDescent="0.3">
      <c r="A1" s="370"/>
      <c r="B1" s="367"/>
      <c r="C1" s="365"/>
      <c r="D1" s="365"/>
      <c r="E1" s="365"/>
      <c r="F1" s="374" t="s">
        <v>0</v>
      </c>
      <c r="G1" s="362"/>
      <c r="H1" s="362"/>
      <c r="I1" s="365"/>
      <c r="J1" s="365"/>
      <c r="K1" s="362"/>
      <c r="L1" s="362"/>
      <c r="M1" s="365"/>
      <c r="N1" s="365"/>
      <c r="O1" s="365"/>
      <c r="P1" s="366"/>
      <c r="Q1" s="366"/>
      <c r="R1" s="366"/>
      <c r="S1" s="366"/>
      <c r="T1" s="365"/>
      <c r="U1" s="365"/>
      <c r="V1" s="366"/>
      <c r="W1" s="366"/>
      <c r="X1" s="366"/>
      <c r="Y1" s="365"/>
      <c r="Z1" s="365"/>
      <c r="AA1" s="365"/>
      <c r="AB1" s="365"/>
      <c r="AC1" s="365"/>
      <c r="AD1" s="365"/>
      <c r="AE1" s="365"/>
      <c r="AF1" s="367"/>
      <c r="AG1" s="365"/>
      <c r="AH1" s="367"/>
      <c r="AI1" s="1"/>
      <c r="AK1" s="1"/>
      <c r="AL1" s="1"/>
      <c r="AM1" s="1"/>
    </row>
    <row r="2" spans="1:57" ht="21" customHeight="1" x14ac:dyDescent="0.3">
      <c r="A2" s="367"/>
      <c r="B2" s="367"/>
      <c r="C2" s="365"/>
      <c r="D2" s="365"/>
      <c r="E2" s="365"/>
      <c r="F2" s="377" t="s">
        <v>1</v>
      </c>
      <c r="G2" s="362"/>
      <c r="H2" s="362"/>
      <c r="I2" s="365"/>
      <c r="J2" s="365"/>
      <c r="K2" s="362"/>
      <c r="L2" s="362"/>
      <c r="M2" s="365"/>
      <c r="N2" s="365"/>
      <c r="O2" s="365"/>
      <c r="P2" s="366"/>
      <c r="Q2" s="366"/>
      <c r="R2" s="366"/>
      <c r="S2" s="366"/>
      <c r="T2" s="365"/>
      <c r="U2" s="365"/>
      <c r="V2" s="366"/>
      <c r="W2" s="366"/>
      <c r="X2" s="366"/>
      <c r="Y2" s="365"/>
      <c r="Z2" s="365"/>
      <c r="AA2" s="365"/>
      <c r="AB2" s="365"/>
      <c r="AC2" s="365"/>
      <c r="AD2" s="365"/>
      <c r="AE2" s="365"/>
      <c r="AF2" s="367"/>
      <c r="AG2" s="365"/>
      <c r="AH2" s="367"/>
      <c r="AI2" s="20"/>
      <c r="AJ2" s="20"/>
      <c r="AL2" s="1"/>
    </row>
    <row r="3" spans="1:57" ht="12.6" customHeight="1" x14ac:dyDescent="0.3">
      <c r="A3" s="222"/>
      <c r="B3" s="222"/>
      <c r="C3" s="222"/>
      <c r="D3" s="222"/>
      <c r="E3" s="222"/>
      <c r="F3" s="222"/>
      <c r="G3" s="223"/>
      <c r="H3" s="223"/>
      <c r="I3" s="222"/>
      <c r="J3" s="222"/>
      <c r="K3" s="223"/>
      <c r="L3" s="223"/>
      <c r="M3" s="222"/>
      <c r="N3" s="222"/>
      <c r="O3" s="222"/>
      <c r="P3" s="224"/>
      <c r="Q3" s="224"/>
      <c r="R3" s="224"/>
      <c r="S3" s="224"/>
      <c r="T3" s="222"/>
      <c r="U3" s="222"/>
      <c r="V3" s="224"/>
      <c r="W3" s="224"/>
      <c r="X3" s="224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5"/>
      <c r="AJ3" s="20"/>
      <c r="AK3" s="20"/>
      <c r="AL3" s="1"/>
      <c r="AM3" s="20"/>
    </row>
    <row r="4" spans="1:57" ht="17.399999999999999" customHeight="1" x14ac:dyDescent="0.3">
      <c r="A4" s="372" t="s">
        <v>2</v>
      </c>
      <c r="B4" s="367"/>
      <c r="C4" s="365"/>
      <c r="D4" s="365"/>
      <c r="E4" s="365"/>
      <c r="F4" s="365"/>
      <c r="G4" s="362"/>
      <c r="H4" s="362"/>
      <c r="I4" s="365"/>
      <c r="J4" s="365"/>
      <c r="K4" s="362"/>
      <c r="L4" s="362"/>
      <c r="M4" s="365"/>
      <c r="N4" s="365"/>
      <c r="O4" s="365"/>
      <c r="P4" s="366"/>
      <c r="Q4" s="366"/>
      <c r="R4" s="366"/>
      <c r="S4" s="366"/>
      <c r="T4" s="365"/>
      <c r="U4" s="365"/>
      <c r="V4" s="366"/>
      <c r="W4" s="366"/>
      <c r="X4" s="366"/>
      <c r="Y4" s="365"/>
      <c r="Z4" s="365"/>
      <c r="AA4" s="365"/>
      <c r="AB4" s="365"/>
      <c r="AC4" s="365"/>
      <c r="AD4" s="365"/>
      <c r="AE4" s="365"/>
      <c r="AF4" s="367"/>
      <c r="AG4" s="365"/>
      <c r="AH4" s="367"/>
      <c r="AI4" s="225"/>
      <c r="AJ4" s="20"/>
      <c r="AK4" s="20"/>
      <c r="AL4" s="1"/>
      <c r="AM4" s="20"/>
    </row>
    <row r="5" spans="1:57" ht="12" customHeight="1" x14ac:dyDescent="0.3">
      <c r="A5" s="1" t="s">
        <v>3</v>
      </c>
      <c r="B5" s="1">
        <v>1</v>
      </c>
      <c r="C5" s="1">
        <v>2</v>
      </c>
      <c r="D5" s="1">
        <v>3</v>
      </c>
      <c r="E5" s="1">
        <v>4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8">
        <v>7</v>
      </c>
      <c r="M5" s="2">
        <v>8</v>
      </c>
      <c r="N5" s="2">
        <v>9</v>
      </c>
      <c r="O5" s="2">
        <v>10</v>
      </c>
      <c r="P5" s="2">
        <v>11</v>
      </c>
      <c r="Q5" s="2">
        <v>12</v>
      </c>
      <c r="R5" s="2">
        <v>13</v>
      </c>
      <c r="S5" s="2">
        <v>14</v>
      </c>
      <c r="T5" s="2">
        <v>15</v>
      </c>
      <c r="U5" s="2">
        <v>16</v>
      </c>
      <c r="V5" s="2">
        <v>17</v>
      </c>
      <c r="W5" s="2">
        <v>18</v>
      </c>
      <c r="X5" s="2">
        <v>19</v>
      </c>
      <c r="Y5" s="2">
        <v>20</v>
      </c>
      <c r="Z5" s="2">
        <v>21</v>
      </c>
      <c r="AA5" s="2">
        <v>22</v>
      </c>
      <c r="AB5" s="2">
        <v>23</v>
      </c>
      <c r="AC5" s="2">
        <v>24</v>
      </c>
      <c r="AD5" s="2">
        <v>25</v>
      </c>
      <c r="AE5" s="2">
        <v>26</v>
      </c>
      <c r="AF5" s="2">
        <v>27</v>
      </c>
      <c r="AG5" s="2">
        <v>28</v>
      </c>
      <c r="AH5" s="2">
        <v>29</v>
      </c>
      <c r="AI5" s="1"/>
      <c r="AK5" s="1"/>
      <c r="AL5" s="1"/>
      <c r="AM5" s="1"/>
      <c r="AP5" s="240"/>
      <c r="AQ5" s="240"/>
      <c r="AR5" s="240"/>
      <c r="AS5" s="240"/>
      <c r="AT5" s="240"/>
      <c r="AU5" s="240"/>
      <c r="AW5" s="241"/>
      <c r="AX5" s="241"/>
      <c r="AY5" s="241"/>
      <c r="AZ5" s="241"/>
      <c r="BA5" s="241"/>
      <c r="BB5" s="241"/>
    </row>
    <row r="6" spans="1:57" ht="59.25" customHeight="1" x14ac:dyDescent="0.3">
      <c r="A6" s="65"/>
      <c r="B6" s="65"/>
      <c r="C6" s="55"/>
      <c r="D6" s="55"/>
      <c r="E6" s="55"/>
      <c r="F6" s="56" t="s">
        <v>4</v>
      </c>
      <c r="G6" s="57" t="s">
        <v>5</v>
      </c>
      <c r="H6" s="57" t="s">
        <v>6</v>
      </c>
      <c r="I6" s="56" t="s">
        <v>7</v>
      </c>
      <c r="J6" s="56" t="s">
        <v>8</v>
      </c>
      <c r="K6" s="57" t="s">
        <v>9</v>
      </c>
      <c r="L6" s="57" t="s">
        <v>10</v>
      </c>
      <c r="M6" s="56" t="s">
        <v>11</v>
      </c>
      <c r="N6" s="56" t="s">
        <v>12</v>
      </c>
      <c r="O6" s="56" t="s">
        <v>13</v>
      </c>
      <c r="P6" s="56" t="s">
        <v>14</v>
      </c>
      <c r="Q6" s="58" t="s">
        <v>15</v>
      </c>
      <c r="R6" s="56" t="s">
        <v>16</v>
      </c>
      <c r="S6" s="58" t="s">
        <v>17</v>
      </c>
      <c r="T6" s="56" t="s">
        <v>18</v>
      </c>
      <c r="U6" s="56" t="s">
        <v>19</v>
      </c>
      <c r="V6" s="56" t="s">
        <v>20</v>
      </c>
      <c r="W6" s="56" t="s">
        <v>21</v>
      </c>
      <c r="X6" s="56" t="s">
        <v>22</v>
      </c>
      <c r="Y6" s="56" t="s">
        <v>23</v>
      </c>
      <c r="Z6" s="56" t="s">
        <v>24</v>
      </c>
      <c r="AA6" s="56" t="s">
        <v>25</v>
      </c>
      <c r="AB6" s="56" t="s">
        <v>26</v>
      </c>
      <c r="AC6" s="56" t="s">
        <v>27</v>
      </c>
      <c r="AD6" s="56" t="s">
        <v>28</v>
      </c>
      <c r="AE6" s="56" t="s">
        <v>29</v>
      </c>
      <c r="AF6" s="70" t="s">
        <v>30</v>
      </c>
      <c r="AG6" s="56" t="s">
        <v>31</v>
      </c>
      <c r="AH6" s="70" t="s">
        <v>32</v>
      </c>
      <c r="AI6" s="77"/>
      <c r="AJ6" s="56" t="s">
        <v>33</v>
      </c>
      <c r="AK6" s="56" t="s">
        <v>34</v>
      </c>
      <c r="AL6" s="59" t="s">
        <v>35</v>
      </c>
      <c r="AM6" s="59" t="s">
        <v>36</v>
      </c>
      <c r="AN6" s="197" t="s">
        <v>37</v>
      </c>
      <c r="AO6" s="233" t="s">
        <v>38</v>
      </c>
      <c r="AP6" s="229" t="s">
        <v>39</v>
      </c>
      <c r="AQ6" s="200" t="s">
        <v>40</v>
      </c>
      <c r="AR6" s="200" t="s">
        <v>41</v>
      </c>
      <c r="AS6" s="200" t="s">
        <v>42</v>
      </c>
      <c r="AT6" s="200" t="s">
        <v>43</v>
      </c>
      <c r="AU6" s="200" t="s">
        <v>44</v>
      </c>
      <c r="AW6" s="237" t="s">
        <v>39</v>
      </c>
      <c r="AX6" s="238" t="s">
        <v>40</v>
      </c>
      <c r="AY6" s="238" t="s">
        <v>41</v>
      </c>
      <c r="AZ6" s="238" t="s">
        <v>42</v>
      </c>
      <c r="BA6" s="238" t="s">
        <v>43</v>
      </c>
      <c r="BB6" s="238" t="s">
        <v>44</v>
      </c>
    </row>
    <row r="7" spans="1:57" s="38" customFormat="1" ht="13.8" hidden="1" customHeight="1" x14ac:dyDescent="0.3">
      <c r="A7" s="66" t="str">
        <f t="shared" ref="A7:A38" si="0">IF(D7="Masa",CONCATENATE(F7,"_",L7,"_",K7),F7)</f>
        <v>TEC-LAB-MP-01a_5kg, 10kg,20Kg (615 kg)_01  Hasta 32</v>
      </c>
      <c r="B7" s="220" t="str">
        <f t="shared" ref="B7:B70" si="1">AA7</f>
        <v>61804 C</v>
      </c>
      <c r="C7" s="28" t="s">
        <v>46</v>
      </c>
      <c r="D7" s="28" t="s">
        <v>264</v>
      </c>
      <c r="E7" s="28" t="s">
        <v>48</v>
      </c>
      <c r="F7" s="3" t="s">
        <v>284</v>
      </c>
      <c r="G7" s="3" t="s">
        <v>285</v>
      </c>
      <c r="H7" s="21" t="s">
        <v>267</v>
      </c>
      <c r="I7" s="28" t="s">
        <v>268</v>
      </c>
      <c r="J7" s="28" t="s">
        <v>269</v>
      </c>
      <c r="K7" s="28" t="s">
        <v>286</v>
      </c>
      <c r="L7" s="28" t="s">
        <v>287</v>
      </c>
      <c r="M7" s="28" t="s">
        <v>59</v>
      </c>
      <c r="N7" s="28" t="s">
        <v>272</v>
      </c>
      <c r="O7" s="28" t="s">
        <v>59</v>
      </c>
      <c r="P7" s="28" t="s">
        <v>288</v>
      </c>
      <c r="Q7" s="28"/>
      <c r="R7" s="28">
        <v>32</v>
      </c>
      <c r="S7" s="28"/>
      <c r="T7" s="28" t="s">
        <v>59</v>
      </c>
      <c r="U7" s="28" t="s">
        <v>274</v>
      </c>
      <c r="V7" s="28">
        <v>12</v>
      </c>
      <c r="W7" s="28">
        <v>12</v>
      </c>
      <c r="X7" s="28">
        <v>4</v>
      </c>
      <c r="Y7" s="28" t="s">
        <v>137</v>
      </c>
      <c r="Z7" s="28" t="s">
        <v>61</v>
      </c>
      <c r="AA7" s="28" t="s">
        <v>1112</v>
      </c>
      <c r="AB7" s="28" t="s">
        <v>276</v>
      </c>
      <c r="AC7" s="37">
        <v>45254</v>
      </c>
      <c r="AD7" s="37"/>
      <c r="AE7" s="37">
        <v>45671</v>
      </c>
      <c r="AF7" s="71">
        <f t="shared" ref="AF7:AF38" si="2">EDATE(AE7,(V7))</f>
        <v>46036</v>
      </c>
      <c r="AG7" s="28"/>
      <c r="AH7" s="66">
        <f t="shared" ref="AH7:AH38" ca="1" si="3">DAYS360(TODAY(),AF7)</f>
        <v>-103</v>
      </c>
      <c r="AI7" s="68" t="str">
        <f t="shared" ref="AI7:AI38" ca="1" si="4">IF(Z7="Fuera de servicio","Fuera de servicio",IF(TODAY()-AF7&gt;0,"OJO EQUIPO VENCIDO",DAYS360(TODAY(),AF7)&amp;"  DIAS RESTANTES"))</f>
        <v>OJO EQUIPO VENCIDO</v>
      </c>
      <c r="AJ7" s="38" t="s">
        <v>428</v>
      </c>
      <c r="AK7" s="49" t="s">
        <v>289</v>
      </c>
      <c r="AL7" s="38" t="e">
        <f>VLOOKUP(A7,#REF!,21,FALSE)</f>
        <v>#REF!</v>
      </c>
      <c r="AM7" s="49" t="e">
        <f>VLOOKUP(A7,#REF!,23,FALSE)</f>
        <v>#REF!</v>
      </c>
      <c r="AN7" s="226">
        <f t="shared" ref="AN7:AN70" si="5">AE7</f>
        <v>45671</v>
      </c>
      <c r="AO7" s="234">
        <v>45671</v>
      </c>
      <c r="AP7" s="230">
        <f t="shared" ref="AP7:AP70" si="6">X7</f>
        <v>4</v>
      </c>
      <c r="AQ7" s="228">
        <f t="shared" ref="AQ7:AQ70" si="7">EDATE(AE7,0)</f>
        <v>45671</v>
      </c>
      <c r="AR7" s="228">
        <f t="shared" ref="AR7:AR70" si="8">IF(COUNT(AQ7)&lt;AP7,EDATE(AE7,X7),"N/A")</f>
        <v>45791</v>
      </c>
      <c r="AS7" s="228">
        <f t="shared" ref="AS7:AS70" si="9">IF(COUNT(AQ7:AR7)&lt;AP7,EDATE(AR7,X7),"N/A")</f>
        <v>45914</v>
      </c>
      <c r="AT7" s="228">
        <f t="shared" ref="AT7:AT38" si="10">IF(COUNT(AQ7:AS7)&lt;AP7,EDATE(AS7,X7),"N/A")</f>
        <v>46036</v>
      </c>
      <c r="AU7" s="228" t="str">
        <f t="shared" ref="AU7:AU70" si="11">IF(COUNT(AQ7:AT7)&lt;AP7,EDATE(AT7,X7),"N/A")</f>
        <v>N/A</v>
      </c>
      <c r="AW7" s="239">
        <f t="shared" ref="AW7:AW70" si="12">X7</f>
        <v>4</v>
      </c>
      <c r="AX7" s="236">
        <f t="shared" ref="AX7:AX70" si="13">EDATE(AO7,0)</f>
        <v>45671</v>
      </c>
      <c r="AY7" s="236">
        <f t="shared" ref="AY7:AY70" si="14">IF(COUNT(AX7)&lt;AW7,EDATE(AO7,X7),"N/A")</f>
        <v>45791</v>
      </c>
      <c r="AZ7" s="236">
        <f t="shared" ref="AZ7:AZ70" si="15">IF(COUNT(AX7:AY7)&lt;AW7,EDATE(AY7,X7),"N/A")</f>
        <v>45914</v>
      </c>
      <c r="BA7" s="236">
        <f t="shared" ref="BA7:BA70" si="16">IF(COUNT(AX7:AZ7)&lt;AW7,EDATE(AZ7,X7),"N/A")</f>
        <v>46036</v>
      </c>
      <c r="BB7" s="236" t="str">
        <f t="shared" ref="BB7:BB70" si="17">IF(COUNT(AX7:BA7)&lt;AW7,EDATE(BA7,X7),"N/A")</f>
        <v>N/A</v>
      </c>
      <c r="BD7" s="242"/>
      <c r="BE7" s="242"/>
    </row>
    <row r="8" spans="1:57" s="34" customFormat="1" ht="13.8" hidden="1" customHeight="1" outlineLevel="1" x14ac:dyDescent="0.3">
      <c r="A8" s="66" t="str">
        <f t="shared" si="0"/>
        <v xml:space="preserve">TEC-LAB-MP-01_5Kg_01  </v>
      </c>
      <c r="B8" s="66" t="str">
        <f t="shared" si="1"/>
        <v>61804 C</v>
      </c>
      <c r="C8" s="31" t="s">
        <v>46</v>
      </c>
      <c r="D8" s="31" t="s">
        <v>264</v>
      </c>
      <c r="E8" s="31" t="s">
        <v>48</v>
      </c>
      <c r="F8" s="22" t="s">
        <v>265</v>
      </c>
      <c r="G8" s="22" t="s">
        <v>266</v>
      </c>
      <c r="H8" s="32" t="s">
        <v>267</v>
      </c>
      <c r="I8" s="31" t="s">
        <v>268</v>
      </c>
      <c r="J8" s="31" t="s">
        <v>269</v>
      </c>
      <c r="K8" s="31" t="s">
        <v>270</v>
      </c>
      <c r="L8" s="17" t="s">
        <v>271</v>
      </c>
      <c r="M8" s="31" t="s">
        <v>59</v>
      </c>
      <c r="N8" s="31" t="s">
        <v>272</v>
      </c>
      <c r="O8" s="17" t="s">
        <v>59</v>
      </c>
      <c r="P8" s="31" t="s">
        <v>273</v>
      </c>
      <c r="Q8" s="31"/>
      <c r="R8" s="31">
        <v>1</v>
      </c>
      <c r="S8" s="31"/>
      <c r="T8" s="31" t="s">
        <v>59</v>
      </c>
      <c r="U8" s="31" t="s">
        <v>274</v>
      </c>
      <c r="V8" s="31">
        <v>12</v>
      </c>
      <c r="W8" s="31">
        <v>12</v>
      </c>
      <c r="X8" s="31">
        <v>4</v>
      </c>
      <c r="Y8" s="31" t="s">
        <v>137</v>
      </c>
      <c r="Z8" s="31" t="s">
        <v>61</v>
      </c>
      <c r="AA8" s="31" t="s">
        <v>1112</v>
      </c>
      <c r="AB8" s="31" t="s">
        <v>276</v>
      </c>
      <c r="AC8" s="33">
        <v>45254</v>
      </c>
      <c r="AD8" s="33"/>
      <c r="AE8" s="33">
        <v>45671</v>
      </c>
      <c r="AF8" s="72">
        <f t="shared" si="2"/>
        <v>46036</v>
      </c>
      <c r="AG8" s="31"/>
      <c r="AH8" s="78">
        <f t="shared" ca="1" si="3"/>
        <v>-103</v>
      </c>
      <c r="AI8" s="79" t="str">
        <f t="shared" ca="1" si="4"/>
        <v>OJO EQUIPO VENCIDO</v>
      </c>
      <c r="AJ8" s="38" t="s">
        <v>428</v>
      </c>
      <c r="AK8" s="49" t="str">
        <f>AK7</f>
        <v>Cambiar color a Negro, autorizado por Don Hector</v>
      </c>
      <c r="AL8" s="38" t="e">
        <f>VLOOKUP(A8,#REF!,21,FALSE)</f>
        <v>#REF!</v>
      </c>
      <c r="AM8" s="49" t="e">
        <f>VLOOKUP(A8,#REF!,23,FALSE)</f>
        <v>#REF!</v>
      </c>
      <c r="AN8" s="226">
        <f t="shared" si="5"/>
        <v>45671</v>
      </c>
      <c r="AO8" s="234">
        <v>45671</v>
      </c>
      <c r="AP8" s="230">
        <f t="shared" si="6"/>
        <v>4</v>
      </c>
      <c r="AQ8" s="228">
        <f t="shared" si="7"/>
        <v>45671</v>
      </c>
      <c r="AR8" s="228">
        <f t="shared" si="8"/>
        <v>45791</v>
      </c>
      <c r="AS8" s="228">
        <f t="shared" si="9"/>
        <v>45914</v>
      </c>
      <c r="AT8" s="228">
        <f t="shared" si="10"/>
        <v>46036</v>
      </c>
      <c r="AU8" s="228" t="str">
        <f t="shared" si="11"/>
        <v>N/A</v>
      </c>
      <c r="AW8" s="239">
        <f t="shared" si="12"/>
        <v>4</v>
      </c>
      <c r="AX8" s="236">
        <f t="shared" si="13"/>
        <v>45671</v>
      </c>
      <c r="AY8" s="236">
        <f t="shared" si="14"/>
        <v>45791</v>
      </c>
      <c r="AZ8" s="236">
        <f t="shared" si="15"/>
        <v>45914</v>
      </c>
      <c r="BA8" s="236">
        <f t="shared" si="16"/>
        <v>46036</v>
      </c>
      <c r="BB8" s="236" t="str">
        <f t="shared" si="17"/>
        <v>N/A</v>
      </c>
      <c r="BD8" s="242"/>
    </row>
    <row r="9" spans="1:57" s="34" customFormat="1" ht="13.8" hidden="1" customHeight="1" outlineLevel="1" x14ac:dyDescent="0.3">
      <c r="A9" s="66" t="str">
        <f t="shared" si="0"/>
        <v>TEC-LAB-MP-01_10Kg_02</v>
      </c>
      <c r="B9" s="66" t="str">
        <f t="shared" si="1"/>
        <v>61804 C</v>
      </c>
      <c r="C9" s="31" t="s">
        <v>46</v>
      </c>
      <c r="D9" s="31" t="s">
        <v>264</v>
      </c>
      <c r="E9" s="31" t="s">
        <v>48</v>
      </c>
      <c r="F9" s="22" t="s">
        <v>265</v>
      </c>
      <c r="G9" s="22" t="s">
        <v>266</v>
      </c>
      <c r="H9" s="32" t="s">
        <v>267</v>
      </c>
      <c r="I9" s="31" t="s">
        <v>268</v>
      </c>
      <c r="J9" s="31" t="s">
        <v>269</v>
      </c>
      <c r="K9" s="31" t="s">
        <v>278</v>
      </c>
      <c r="L9" s="17" t="s">
        <v>279</v>
      </c>
      <c r="M9" s="31" t="s">
        <v>59</v>
      </c>
      <c r="N9" s="31" t="s">
        <v>272</v>
      </c>
      <c r="O9" s="17" t="s">
        <v>59</v>
      </c>
      <c r="P9" s="31" t="s">
        <v>280</v>
      </c>
      <c r="Q9" s="31"/>
      <c r="R9" s="31">
        <v>1</v>
      </c>
      <c r="S9" s="31"/>
      <c r="T9" s="31" t="s">
        <v>59</v>
      </c>
      <c r="U9" s="31" t="s">
        <v>274</v>
      </c>
      <c r="V9" s="31">
        <v>12</v>
      </c>
      <c r="W9" s="31">
        <v>12</v>
      </c>
      <c r="X9" s="31">
        <v>4</v>
      </c>
      <c r="Y9" s="31" t="s">
        <v>137</v>
      </c>
      <c r="Z9" s="31" t="s">
        <v>61</v>
      </c>
      <c r="AA9" s="31" t="s">
        <v>1112</v>
      </c>
      <c r="AB9" s="31" t="s">
        <v>276</v>
      </c>
      <c r="AC9" s="33">
        <v>45254</v>
      </c>
      <c r="AD9" s="33"/>
      <c r="AE9" s="33">
        <v>45671</v>
      </c>
      <c r="AF9" s="72">
        <f t="shared" si="2"/>
        <v>46036</v>
      </c>
      <c r="AG9" s="31"/>
      <c r="AH9" s="78">
        <f t="shared" ca="1" si="3"/>
        <v>-103</v>
      </c>
      <c r="AI9" s="79" t="str">
        <f t="shared" ca="1" si="4"/>
        <v>OJO EQUIPO VENCIDO</v>
      </c>
      <c r="AJ9" s="38" t="s">
        <v>428</v>
      </c>
      <c r="AK9" s="49" t="str">
        <f>AK8</f>
        <v>Cambiar color a Negro, autorizado por Don Hector</v>
      </c>
      <c r="AL9" s="38" t="e">
        <f>VLOOKUP(A9,#REF!,21,FALSE)</f>
        <v>#REF!</v>
      </c>
      <c r="AM9" s="49" t="e">
        <f>VLOOKUP(A9,#REF!,23,FALSE)</f>
        <v>#REF!</v>
      </c>
      <c r="AN9" s="226">
        <f t="shared" si="5"/>
        <v>45671</v>
      </c>
      <c r="AO9" s="234">
        <v>45671</v>
      </c>
      <c r="AP9" s="230">
        <f t="shared" si="6"/>
        <v>4</v>
      </c>
      <c r="AQ9" s="228">
        <f t="shared" si="7"/>
        <v>45671</v>
      </c>
      <c r="AR9" s="228">
        <f t="shared" si="8"/>
        <v>45791</v>
      </c>
      <c r="AS9" s="228">
        <f t="shared" si="9"/>
        <v>45914</v>
      </c>
      <c r="AT9" s="228">
        <f t="shared" si="10"/>
        <v>46036</v>
      </c>
      <c r="AU9" s="228" t="str">
        <f t="shared" si="11"/>
        <v>N/A</v>
      </c>
      <c r="AW9" s="239">
        <f t="shared" si="12"/>
        <v>4</v>
      </c>
      <c r="AX9" s="236">
        <f t="shared" si="13"/>
        <v>45671</v>
      </c>
      <c r="AY9" s="236">
        <f t="shared" si="14"/>
        <v>45791</v>
      </c>
      <c r="AZ9" s="236">
        <f t="shared" si="15"/>
        <v>45914</v>
      </c>
      <c r="BA9" s="236">
        <f t="shared" si="16"/>
        <v>46036</v>
      </c>
      <c r="BB9" s="236" t="str">
        <f t="shared" si="17"/>
        <v>N/A</v>
      </c>
      <c r="BD9" s="242"/>
    </row>
    <row r="10" spans="1:57" s="34" customFormat="1" ht="13.8" hidden="1" customHeight="1" outlineLevel="1" x14ac:dyDescent="0.3">
      <c r="A10" s="66" t="str">
        <f t="shared" si="0"/>
        <v>TEC-LAB-MP-01_20Kg_03 HASTA 32</v>
      </c>
      <c r="B10" s="66" t="str">
        <f t="shared" si="1"/>
        <v>61804 C</v>
      </c>
      <c r="C10" s="31" t="s">
        <v>46</v>
      </c>
      <c r="D10" s="31" t="s">
        <v>264</v>
      </c>
      <c r="E10" s="31" t="s">
        <v>48</v>
      </c>
      <c r="F10" s="22" t="s">
        <v>265</v>
      </c>
      <c r="G10" s="22" t="s">
        <v>266</v>
      </c>
      <c r="H10" s="32" t="s">
        <v>267</v>
      </c>
      <c r="I10" s="31" t="s">
        <v>268</v>
      </c>
      <c r="J10" s="31" t="s">
        <v>269</v>
      </c>
      <c r="K10" s="31" t="s">
        <v>281</v>
      </c>
      <c r="L10" s="17" t="s">
        <v>282</v>
      </c>
      <c r="M10" s="31" t="s">
        <v>59</v>
      </c>
      <c r="N10" s="31" t="s">
        <v>272</v>
      </c>
      <c r="O10" s="17" t="s">
        <v>59</v>
      </c>
      <c r="P10" s="31" t="s">
        <v>283</v>
      </c>
      <c r="Q10" s="31"/>
      <c r="R10" s="31">
        <v>30</v>
      </c>
      <c r="S10" s="31"/>
      <c r="T10" s="31" t="s">
        <v>59</v>
      </c>
      <c r="U10" s="31" t="s">
        <v>274</v>
      </c>
      <c r="V10" s="31">
        <v>12</v>
      </c>
      <c r="W10" s="31">
        <v>12</v>
      </c>
      <c r="X10" s="31">
        <v>4</v>
      </c>
      <c r="Y10" s="31" t="s">
        <v>137</v>
      </c>
      <c r="Z10" s="31" t="s">
        <v>61</v>
      </c>
      <c r="AA10" s="31" t="s">
        <v>1112</v>
      </c>
      <c r="AB10" s="31" t="s">
        <v>276</v>
      </c>
      <c r="AC10" s="33">
        <v>45254</v>
      </c>
      <c r="AD10" s="33"/>
      <c r="AE10" s="33">
        <v>45671</v>
      </c>
      <c r="AF10" s="72">
        <f t="shared" si="2"/>
        <v>46036</v>
      </c>
      <c r="AG10" s="31"/>
      <c r="AH10" s="78">
        <f t="shared" ca="1" si="3"/>
        <v>-103</v>
      </c>
      <c r="AI10" s="79" t="str">
        <f t="shared" ca="1" si="4"/>
        <v>OJO EQUIPO VENCIDO</v>
      </c>
      <c r="AJ10" s="38" t="s">
        <v>428</v>
      </c>
      <c r="AK10" s="49" t="str">
        <f>AK9</f>
        <v>Cambiar color a Negro, autorizado por Don Hector</v>
      </c>
      <c r="AL10" s="38" t="e">
        <f>VLOOKUP(A10,#REF!,21,FALSE)</f>
        <v>#REF!</v>
      </c>
      <c r="AM10" s="49" t="e">
        <f>VLOOKUP(A10,#REF!,23,FALSE)</f>
        <v>#REF!</v>
      </c>
      <c r="AN10" s="226">
        <f t="shared" si="5"/>
        <v>45671</v>
      </c>
      <c r="AO10" s="234">
        <v>45671</v>
      </c>
      <c r="AP10" s="230">
        <f t="shared" si="6"/>
        <v>4</v>
      </c>
      <c r="AQ10" s="228">
        <f t="shared" si="7"/>
        <v>45671</v>
      </c>
      <c r="AR10" s="228">
        <f t="shared" si="8"/>
        <v>45791</v>
      </c>
      <c r="AS10" s="228">
        <f t="shared" si="9"/>
        <v>45914</v>
      </c>
      <c r="AT10" s="228">
        <f t="shared" si="10"/>
        <v>46036</v>
      </c>
      <c r="AU10" s="228" t="str">
        <f t="shared" si="11"/>
        <v>N/A</v>
      </c>
      <c r="AW10" s="239">
        <f t="shared" si="12"/>
        <v>4</v>
      </c>
      <c r="AX10" s="236">
        <f t="shared" si="13"/>
        <v>45671</v>
      </c>
      <c r="AY10" s="236">
        <f t="shared" si="14"/>
        <v>45791</v>
      </c>
      <c r="AZ10" s="236">
        <f t="shared" si="15"/>
        <v>45914</v>
      </c>
      <c r="BA10" s="236">
        <f t="shared" si="16"/>
        <v>46036</v>
      </c>
      <c r="BB10" s="236" t="str">
        <f t="shared" si="17"/>
        <v>N/A</v>
      </c>
      <c r="BD10" s="242"/>
    </row>
    <row r="11" spans="1:57" s="38" customFormat="1" ht="13.8" hidden="1" customHeight="1" collapsed="1" x14ac:dyDescent="0.3">
      <c r="A11" s="66" t="str">
        <f t="shared" si="0"/>
        <v>TEC-LAB-MP-02a_5Kg, 10 kg,20kg (615 kg)_33_35 y 37 hasta 66</v>
      </c>
      <c r="B11" s="220" t="str">
        <f t="shared" si="1"/>
        <v>61791 C</v>
      </c>
      <c r="C11" s="28" t="s">
        <v>46</v>
      </c>
      <c r="D11" s="28" t="s">
        <v>264</v>
      </c>
      <c r="E11" s="28" t="s">
        <v>48</v>
      </c>
      <c r="F11" s="25" t="s">
        <v>293</v>
      </c>
      <c r="G11" s="3" t="s">
        <v>285</v>
      </c>
      <c r="H11" s="26" t="s">
        <v>267</v>
      </c>
      <c r="I11" s="28" t="s">
        <v>268</v>
      </c>
      <c r="J11" s="28" t="s">
        <v>269</v>
      </c>
      <c r="K11" s="28" t="s">
        <v>294</v>
      </c>
      <c r="L11" s="28" t="s">
        <v>295</v>
      </c>
      <c r="M11" s="28" t="s">
        <v>59</v>
      </c>
      <c r="N11" s="28" t="s">
        <v>272</v>
      </c>
      <c r="O11" s="28" t="s">
        <v>59</v>
      </c>
      <c r="P11" s="28" t="s">
        <v>288</v>
      </c>
      <c r="Q11" s="28"/>
      <c r="R11" s="17">
        <v>32</v>
      </c>
      <c r="S11" s="28"/>
      <c r="T11" s="28" t="s">
        <v>59</v>
      </c>
      <c r="U11" s="28" t="s">
        <v>274</v>
      </c>
      <c r="V11" s="28">
        <v>12</v>
      </c>
      <c r="W11" s="28">
        <v>12</v>
      </c>
      <c r="X11" s="28">
        <v>4</v>
      </c>
      <c r="Y11" s="28" t="s">
        <v>137</v>
      </c>
      <c r="Z11" s="28" t="s">
        <v>61</v>
      </c>
      <c r="AA11" s="28" t="s">
        <v>1113</v>
      </c>
      <c r="AB11" s="28" t="s">
        <v>276</v>
      </c>
      <c r="AC11" s="37">
        <v>45275</v>
      </c>
      <c r="AD11" s="37"/>
      <c r="AE11" s="37">
        <v>45665</v>
      </c>
      <c r="AF11" s="71">
        <f t="shared" si="2"/>
        <v>46030</v>
      </c>
      <c r="AG11" s="28"/>
      <c r="AH11" s="66">
        <f t="shared" ca="1" si="3"/>
        <v>-109</v>
      </c>
      <c r="AI11" s="68" t="str">
        <f t="shared" ca="1" si="4"/>
        <v>OJO EQUIPO VENCIDO</v>
      </c>
      <c r="AJ11" s="38" t="s">
        <v>1114</v>
      </c>
      <c r="AK11" s="49" t="str">
        <f>AK10</f>
        <v>Cambiar color a Negro, autorizado por Don Hector</v>
      </c>
      <c r="AL11" s="38" t="e">
        <f>VLOOKUP(A11,#REF!,21,FALSE)</f>
        <v>#REF!</v>
      </c>
      <c r="AM11" s="49" t="e">
        <f>VLOOKUP(A11,#REF!,23,FALSE)</f>
        <v>#REF!</v>
      </c>
      <c r="AN11" s="226">
        <f t="shared" si="5"/>
        <v>45665</v>
      </c>
      <c r="AO11" s="234">
        <v>45665</v>
      </c>
      <c r="AP11" s="230">
        <f t="shared" si="6"/>
        <v>4</v>
      </c>
      <c r="AQ11" s="228">
        <f t="shared" si="7"/>
        <v>45665</v>
      </c>
      <c r="AR11" s="228">
        <f t="shared" si="8"/>
        <v>45785</v>
      </c>
      <c r="AS11" s="228">
        <f t="shared" si="9"/>
        <v>45908</v>
      </c>
      <c r="AT11" s="228">
        <f t="shared" si="10"/>
        <v>46030</v>
      </c>
      <c r="AU11" s="228" t="str">
        <f t="shared" si="11"/>
        <v>N/A</v>
      </c>
      <c r="AW11" s="239">
        <f t="shared" si="12"/>
        <v>4</v>
      </c>
      <c r="AX11" s="236">
        <f t="shared" si="13"/>
        <v>45665</v>
      </c>
      <c r="AY11" s="236">
        <f t="shared" si="14"/>
        <v>45785</v>
      </c>
      <c r="AZ11" s="236">
        <f t="shared" si="15"/>
        <v>45908</v>
      </c>
      <c r="BA11" s="236">
        <f t="shared" si="16"/>
        <v>46030</v>
      </c>
      <c r="BB11" s="236" t="str">
        <f t="shared" si="17"/>
        <v>N/A</v>
      </c>
      <c r="BD11" s="242"/>
    </row>
    <row r="12" spans="1:57" s="34" customFormat="1" ht="13.8" hidden="1" customHeight="1" outlineLevel="1" x14ac:dyDescent="0.3">
      <c r="A12" s="66" t="str">
        <f t="shared" si="0"/>
        <v>TEC-LAB-MP-02_5Kg_33</v>
      </c>
      <c r="B12" s="66" t="str">
        <f t="shared" si="1"/>
        <v>61791 C</v>
      </c>
      <c r="C12" s="31" t="s">
        <v>46</v>
      </c>
      <c r="D12" s="31" t="s">
        <v>264</v>
      </c>
      <c r="E12" s="31" t="s">
        <v>48</v>
      </c>
      <c r="F12" s="23" t="s">
        <v>290</v>
      </c>
      <c r="G12" s="22" t="s">
        <v>266</v>
      </c>
      <c r="H12" s="35" t="s">
        <v>267</v>
      </c>
      <c r="I12" s="31" t="s">
        <v>268</v>
      </c>
      <c r="J12" s="31" t="s">
        <v>269</v>
      </c>
      <c r="K12" s="31">
        <v>33</v>
      </c>
      <c r="L12" s="17" t="s">
        <v>271</v>
      </c>
      <c r="M12" s="31" t="s">
        <v>59</v>
      </c>
      <c r="N12" s="31" t="s">
        <v>272</v>
      </c>
      <c r="O12" s="17" t="s">
        <v>59</v>
      </c>
      <c r="P12" s="31" t="s">
        <v>273</v>
      </c>
      <c r="Q12" s="31"/>
      <c r="R12" s="31">
        <v>1</v>
      </c>
      <c r="S12" s="31"/>
      <c r="T12" s="31" t="s">
        <v>59</v>
      </c>
      <c r="U12" s="31" t="s">
        <v>274</v>
      </c>
      <c r="V12" s="31">
        <v>12</v>
      </c>
      <c r="W12" s="31">
        <v>12</v>
      </c>
      <c r="X12" s="31">
        <v>4</v>
      </c>
      <c r="Y12" s="31" t="s">
        <v>137</v>
      </c>
      <c r="Z12" s="31" t="s">
        <v>61</v>
      </c>
      <c r="AA12" s="31" t="s">
        <v>1113</v>
      </c>
      <c r="AB12" s="31" t="s">
        <v>276</v>
      </c>
      <c r="AC12" s="33">
        <v>45281</v>
      </c>
      <c r="AD12" s="33"/>
      <c r="AE12" s="33">
        <v>45665</v>
      </c>
      <c r="AF12" s="72">
        <f t="shared" si="2"/>
        <v>46030</v>
      </c>
      <c r="AG12" s="31"/>
      <c r="AH12" s="78">
        <f t="shared" ca="1" si="3"/>
        <v>-109</v>
      </c>
      <c r="AI12" s="79" t="str">
        <f t="shared" ca="1" si="4"/>
        <v>OJO EQUIPO VENCIDO</v>
      </c>
      <c r="AJ12" s="38" t="s">
        <v>1114</v>
      </c>
      <c r="AK12" s="49" t="s">
        <v>289</v>
      </c>
      <c r="AL12" s="38" t="e">
        <f>VLOOKUP(A12,#REF!,21,FALSE)</f>
        <v>#REF!</v>
      </c>
      <c r="AM12" s="49" t="e">
        <f>VLOOKUP(A12,#REF!,23,FALSE)</f>
        <v>#REF!</v>
      </c>
      <c r="AN12" s="226">
        <f t="shared" si="5"/>
        <v>45665</v>
      </c>
      <c r="AO12" s="234">
        <v>45665</v>
      </c>
      <c r="AP12" s="230">
        <f t="shared" si="6"/>
        <v>4</v>
      </c>
      <c r="AQ12" s="228">
        <f t="shared" si="7"/>
        <v>45665</v>
      </c>
      <c r="AR12" s="228">
        <f t="shared" si="8"/>
        <v>45785</v>
      </c>
      <c r="AS12" s="228">
        <f t="shared" si="9"/>
        <v>45908</v>
      </c>
      <c r="AT12" s="228">
        <f t="shared" si="10"/>
        <v>46030</v>
      </c>
      <c r="AU12" s="228" t="str">
        <f t="shared" si="11"/>
        <v>N/A</v>
      </c>
      <c r="AW12" s="239">
        <f t="shared" si="12"/>
        <v>4</v>
      </c>
      <c r="AX12" s="236">
        <f t="shared" si="13"/>
        <v>45665</v>
      </c>
      <c r="AY12" s="236">
        <f t="shared" si="14"/>
        <v>45785</v>
      </c>
      <c r="AZ12" s="236">
        <f t="shared" si="15"/>
        <v>45908</v>
      </c>
      <c r="BA12" s="236">
        <f t="shared" si="16"/>
        <v>46030</v>
      </c>
      <c r="BB12" s="236" t="str">
        <f t="shared" si="17"/>
        <v>N/A</v>
      </c>
      <c r="BD12" s="242"/>
    </row>
    <row r="13" spans="1:57" s="34" customFormat="1" ht="13.8" hidden="1" customHeight="1" outlineLevel="1" x14ac:dyDescent="0.3">
      <c r="A13" s="66" t="str">
        <f t="shared" si="0"/>
        <v>TEC-LAB-MP-02_10Kg_35</v>
      </c>
      <c r="B13" s="66" t="str">
        <f t="shared" si="1"/>
        <v>61791 C</v>
      </c>
      <c r="C13" s="31" t="s">
        <v>46</v>
      </c>
      <c r="D13" s="31" t="s">
        <v>264</v>
      </c>
      <c r="E13" s="31" t="s">
        <v>48</v>
      </c>
      <c r="F13" s="23" t="s">
        <v>290</v>
      </c>
      <c r="G13" s="22" t="s">
        <v>266</v>
      </c>
      <c r="H13" s="35" t="s">
        <v>267</v>
      </c>
      <c r="I13" s="31" t="s">
        <v>268</v>
      </c>
      <c r="J13" s="31" t="s">
        <v>269</v>
      </c>
      <c r="K13" s="31">
        <v>35</v>
      </c>
      <c r="L13" s="17" t="s">
        <v>279</v>
      </c>
      <c r="M13" s="31" t="s">
        <v>59</v>
      </c>
      <c r="N13" s="31" t="s">
        <v>272</v>
      </c>
      <c r="O13" s="17" t="s">
        <v>59</v>
      </c>
      <c r="P13" s="31" t="s">
        <v>280</v>
      </c>
      <c r="Q13" s="31"/>
      <c r="R13" s="31">
        <v>1</v>
      </c>
      <c r="S13" s="31"/>
      <c r="T13" s="31" t="s">
        <v>59</v>
      </c>
      <c r="U13" s="31" t="s">
        <v>274</v>
      </c>
      <c r="V13" s="31">
        <v>12</v>
      </c>
      <c r="W13" s="31">
        <v>12</v>
      </c>
      <c r="X13" s="31">
        <v>4</v>
      </c>
      <c r="Y13" s="31" t="s">
        <v>137</v>
      </c>
      <c r="Z13" s="31" t="s">
        <v>61</v>
      </c>
      <c r="AA13" s="31" t="s">
        <v>1113</v>
      </c>
      <c r="AB13" s="31" t="s">
        <v>276</v>
      </c>
      <c r="AC13" s="33">
        <v>45281</v>
      </c>
      <c r="AD13" s="33"/>
      <c r="AE13" s="33">
        <v>45665</v>
      </c>
      <c r="AF13" s="72">
        <f t="shared" si="2"/>
        <v>46030</v>
      </c>
      <c r="AG13" s="31"/>
      <c r="AH13" s="78">
        <f t="shared" ca="1" si="3"/>
        <v>-109</v>
      </c>
      <c r="AI13" s="79" t="str">
        <f t="shared" ca="1" si="4"/>
        <v>OJO EQUIPO VENCIDO</v>
      </c>
      <c r="AJ13" s="38" t="s">
        <v>1114</v>
      </c>
      <c r="AK13" s="49" t="s">
        <v>289</v>
      </c>
      <c r="AL13" s="38" t="e">
        <f>VLOOKUP(A13,#REF!,21,FALSE)</f>
        <v>#REF!</v>
      </c>
      <c r="AM13" s="49" t="e">
        <f>VLOOKUP(A13,#REF!,23,FALSE)</f>
        <v>#REF!</v>
      </c>
      <c r="AN13" s="226">
        <f t="shared" si="5"/>
        <v>45665</v>
      </c>
      <c r="AO13" s="234">
        <v>45665</v>
      </c>
      <c r="AP13" s="230">
        <f t="shared" si="6"/>
        <v>4</v>
      </c>
      <c r="AQ13" s="228">
        <f t="shared" si="7"/>
        <v>45665</v>
      </c>
      <c r="AR13" s="228">
        <f t="shared" si="8"/>
        <v>45785</v>
      </c>
      <c r="AS13" s="228">
        <f t="shared" si="9"/>
        <v>45908</v>
      </c>
      <c r="AT13" s="228">
        <f t="shared" si="10"/>
        <v>46030</v>
      </c>
      <c r="AU13" s="228" t="str">
        <f t="shared" si="11"/>
        <v>N/A</v>
      </c>
      <c r="AW13" s="239">
        <f t="shared" si="12"/>
        <v>4</v>
      </c>
      <c r="AX13" s="236">
        <f t="shared" si="13"/>
        <v>45665</v>
      </c>
      <c r="AY13" s="236">
        <f t="shared" si="14"/>
        <v>45785</v>
      </c>
      <c r="AZ13" s="236">
        <f t="shared" si="15"/>
        <v>45908</v>
      </c>
      <c r="BA13" s="236">
        <f t="shared" si="16"/>
        <v>46030</v>
      </c>
      <c r="BB13" s="236" t="str">
        <f t="shared" si="17"/>
        <v>N/A</v>
      </c>
      <c r="BD13" s="242"/>
    </row>
    <row r="14" spans="1:57" s="34" customFormat="1" ht="13.8" hidden="1" customHeight="1" outlineLevel="1" x14ac:dyDescent="0.3">
      <c r="A14" s="66" t="str">
        <f t="shared" si="0"/>
        <v>TEC-LAB-MP-02_20Kg_37 HASTA 66</v>
      </c>
      <c r="B14" s="66" t="str">
        <f t="shared" si="1"/>
        <v>61791 C</v>
      </c>
      <c r="C14" s="31" t="s">
        <v>46</v>
      </c>
      <c r="D14" s="31" t="s">
        <v>264</v>
      </c>
      <c r="E14" s="31" t="s">
        <v>48</v>
      </c>
      <c r="F14" s="23" t="s">
        <v>290</v>
      </c>
      <c r="G14" s="22" t="s">
        <v>266</v>
      </c>
      <c r="H14" s="35" t="s">
        <v>267</v>
      </c>
      <c r="I14" s="31" t="s">
        <v>268</v>
      </c>
      <c r="J14" s="31" t="s">
        <v>269</v>
      </c>
      <c r="K14" s="31" t="s">
        <v>292</v>
      </c>
      <c r="L14" s="17" t="s">
        <v>282</v>
      </c>
      <c r="M14" s="31" t="s">
        <v>59</v>
      </c>
      <c r="N14" s="31" t="s">
        <v>272</v>
      </c>
      <c r="O14" s="17" t="s">
        <v>59</v>
      </c>
      <c r="P14" s="31" t="s">
        <v>283</v>
      </c>
      <c r="Q14" s="31"/>
      <c r="R14" s="31">
        <v>30</v>
      </c>
      <c r="S14" s="31"/>
      <c r="T14" s="31" t="s">
        <v>59</v>
      </c>
      <c r="U14" s="31" t="s">
        <v>274</v>
      </c>
      <c r="V14" s="31">
        <v>12</v>
      </c>
      <c r="W14" s="31">
        <v>12</v>
      </c>
      <c r="X14" s="31">
        <v>4</v>
      </c>
      <c r="Y14" s="31" t="s">
        <v>137</v>
      </c>
      <c r="Z14" s="31" t="s">
        <v>61</v>
      </c>
      <c r="AA14" s="31" t="s">
        <v>1113</v>
      </c>
      <c r="AB14" s="31" t="s">
        <v>276</v>
      </c>
      <c r="AC14" s="33">
        <v>45281</v>
      </c>
      <c r="AD14" s="33"/>
      <c r="AE14" s="33">
        <v>45665</v>
      </c>
      <c r="AF14" s="72">
        <f t="shared" si="2"/>
        <v>46030</v>
      </c>
      <c r="AG14" s="31"/>
      <c r="AH14" s="78">
        <f t="shared" ca="1" si="3"/>
        <v>-109</v>
      </c>
      <c r="AI14" s="79" t="str">
        <f t="shared" ca="1" si="4"/>
        <v>OJO EQUIPO VENCIDO</v>
      </c>
      <c r="AJ14" s="38" t="s">
        <v>1114</v>
      </c>
      <c r="AK14" s="49" t="s">
        <v>289</v>
      </c>
      <c r="AL14" s="38" t="e">
        <f>VLOOKUP(A14,#REF!,21,FALSE)</f>
        <v>#REF!</v>
      </c>
      <c r="AM14" s="49" t="e">
        <f>VLOOKUP(A14,#REF!,23,FALSE)</f>
        <v>#REF!</v>
      </c>
      <c r="AN14" s="226">
        <f t="shared" si="5"/>
        <v>45665</v>
      </c>
      <c r="AO14" s="234">
        <v>45665</v>
      </c>
      <c r="AP14" s="230">
        <f t="shared" si="6"/>
        <v>4</v>
      </c>
      <c r="AQ14" s="228">
        <f t="shared" si="7"/>
        <v>45665</v>
      </c>
      <c r="AR14" s="228">
        <f t="shared" si="8"/>
        <v>45785</v>
      </c>
      <c r="AS14" s="228">
        <f t="shared" si="9"/>
        <v>45908</v>
      </c>
      <c r="AT14" s="228">
        <f t="shared" si="10"/>
        <v>46030</v>
      </c>
      <c r="AU14" s="228" t="str">
        <f t="shared" si="11"/>
        <v>N/A</v>
      </c>
      <c r="AW14" s="239">
        <f t="shared" si="12"/>
        <v>4</v>
      </c>
      <c r="AX14" s="236">
        <f t="shared" si="13"/>
        <v>45665</v>
      </c>
      <c r="AY14" s="236">
        <f t="shared" si="14"/>
        <v>45785</v>
      </c>
      <c r="AZ14" s="236">
        <f t="shared" si="15"/>
        <v>45908</v>
      </c>
      <c r="BA14" s="236">
        <f t="shared" si="16"/>
        <v>46030</v>
      </c>
      <c r="BB14" s="236" t="str">
        <f t="shared" si="17"/>
        <v>N/A</v>
      </c>
      <c r="BD14" s="242"/>
    </row>
    <row r="15" spans="1:57" s="38" customFormat="1" ht="13.8" hidden="1" customHeight="1" collapsed="1" x14ac:dyDescent="0.3">
      <c r="A15" s="66" t="str">
        <f t="shared" si="0"/>
        <v>TEC-LAB-MP-03a_5kg, 10kg,20Kg (315 kg)_34_ 36 y 67 HASTA 81</v>
      </c>
      <c r="B15" s="220" t="str">
        <f t="shared" si="1"/>
        <v>61792 C</v>
      </c>
      <c r="C15" s="28" t="s">
        <v>46</v>
      </c>
      <c r="D15" s="28" t="s">
        <v>264</v>
      </c>
      <c r="E15" s="28" t="s">
        <v>48</v>
      </c>
      <c r="F15" s="4" t="s">
        <v>300</v>
      </c>
      <c r="G15" s="3" t="s">
        <v>285</v>
      </c>
      <c r="H15" s="36" t="s">
        <v>267</v>
      </c>
      <c r="I15" s="28" t="s">
        <v>268</v>
      </c>
      <c r="J15" s="28" t="s">
        <v>269</v>
      </c>
      <c r="K15" s="28" t="s">
        <v>301</v>
      </c>
      <c r="L15" s="28" t="s">
        <v>302</v>
      </c>
      <c r="M15" s="28" t="s">
        <v>59</v>
      </c>
      <c r="N15" s="28" t="s">
        <v>272</v>
      </c>
      <c r="O15" s="28" t="s">
        <v>59</v>
      </c>
      <c r="P15" s="28" t="s">
        <v>283</v>
      </c>
      <c r="Q15" s="28"/>
      <c r="R15" s="28">
        <v>15</v>
      </c>
      <c r="S15" s="28"/>
      <c r="T15" s="28" t="s">
        <v>59</v>
      </c>
      <c r="U15" s="28" t="s">
        <v>274</v>
      </c>
      <c r="V15" s="28">
        <v>12</v>
      </c>
      <c r="W15" s="28">
        <v>12</v>
      </c>
      <c r="X15" s="28">
        <v>4</v>
      </c>
      <c r="Y15" s="28" t="s">
        <v>137</v>
      </c>
      <c r="Z15" s="28" t="s">
        <v>61</v>
      </c>
      <c r="AA15" s="28" t="s">
        <v>1115</v>
      </c>
      <c r="AB15" s="28" t="s">
        <v>276</v>
      </c>
      <c r="AC15" s="37">
        <v>45275</v>
      </c>
      <c r="AD15" s="37"/>
      <c r="AE15" s="37">
        <v>45665</v>
      </c>
      <c r="AF15" s="71">
        <f t="shared" si="2"/>
        <v>46030</v>
      </c>
      <c r="AG15" s="28"/>
      <c r="AH15" s="66">
        <f t="shared" ca="1" si="3"/>
        <v>-109</v>
      </c>
      <c r="AI15" s="68" t="str">
        <f t="shared" ca="1" si="4"/>
        <v>OJO EQUIPO VENCIDO</v>
      </c>
      <c r="AJ15" s="38" t="s">
        <v>1114</v>
      </c>
      <c r="AK15" s="49" t="s">
        <v>289</v>
      </c>
      <c r="AL15" s="38" t="e">
        <f>VLOOKUP(A15,#REF!,21,FALSE)</f>
        <v>#REF!</v>
      </c>
      <c r="AM15" s="49" t="e">
        <f>VLOOKUP(A15,#REF!,23,FALSE)</f>
        <v>#REF!</v>
      </c>
      <c r="AN15" s="226">
        <f t="shared" si="5"/>
        <v>45665</v>
      </c>
      <c r="AO15" s="234">
        <v>45665</v>
      </c>
      <c r="AP15" s="230">
        <f t="shared" si="6"/>
        <v>4</v>
      </c>
      <c r="AQ15" s="228">
        <f t="shared" si="7"/>
        <v>45665</v>
      </c>
      <c r="AR15" s="228">
        <f t="shared" si="8"/>
        <v>45785</v>
      </c>
      <c r="AS15" s="228">
        <f t="shared" si="9"/>
        <v>45908</v>
      </c>
      <c r="AT15" s="228">
        <f t="shared" si="10"/>
        <v>46030</v>
      </c>
      <c r="AU15" s="228" t="str">
        <f t="shared" si="11"/>
        <v>N/A</v>
      </c>
      <c r="AW15" s="239">
        <f t="shared" si="12"/>
        <v>4</v>
      </c>
      <c r="AX15" s="236">
        <f t="shared" si="13"/>
        <v>45665</v>
      </c>
      <c r="AY15" s="236">
        <f t="shared" si="14"/>
        <v>45785</v>
      </c>
      <c r="AZ15" s="236">
        <f t="shared" si="15"/>
        <v>45908</v>
      </c>
      <c r="BA15" s="236">
        <f t="shared" si="16"/>
        <v>46030</v>
      </c>
      <c r="BB15" s="236" t="str">
        <f t="shared" si="17"/>
        <v>N/A</v>
      </c>
      <c r="BD15" s="242"/>
    </row>
    <row r="16" spans="1:57" s="34" customFormat="1" ht="13.8" hidden="1" customHeight="1" outlineLevel="1" x14ac:dyDescent="0.3">
      <c r="A16" s="66" t="str">
        <f t="shared" si="0"/>
        <v>TEC-LAB-MP-03_5Kg_34</v>
      </c>
      <c r="B16" s="66" t="str">
        <f t="shared" si="1"/>
        <v>61972 C</v>
      </c>
      <c r="C16" s="31" t="s">
        <v>46</v>
      </c>
      <c r="D16" s="31" t="s">
        <v>264</v>
      </c>
      <c r="E16" s="31" t="s">
        <v>48</v>
      </c>
      <c r="F16" s="206" t="s">
        <v>296</v>
      </c>
      <c r="G16" s="22" t="s">
        <v>266</v>
      </c>
      <c r="H16" s="207" t="s">
        <v>267</v>
      </c>
      <c r="I16" s="31" t="s">
        <v>268</v>
      </c>
      <c r="J16" s="31" t="s">
        <v>269</v>
      </c>
      <c r="K16" s="31">
        <v>34</v>
      </c>
      <c r="L16" s="17" t="s">
        <v>271</v>
      </c>
      <c r="M16" s="31" t="s">
        <v>59</v>
      </c>
      <c r="N16" s="31" t="s">
        <v>272</v>
      </c>
      <c r="O16" s="17" t="s">
        <v>59</v>
      </c>
      <c r="P16" s="31" t="s">
        <v>273</v>
      </c>
      <c r="Q16" s="31"/>
      <c r="R16" s="31">
        <v>1</v>
      </c>
      <c r="S16" s="31"/>
      <c r="T16" s="31" t="s">
        <v>59</v>
      </c>
      <c r="U16" s="31" t="s">
        <v>274</v>
      </c>
      <c r="V16" s="31">
        <v>12</v>
      </c>
      <c r="W16" s="31">
        <v>12</v>
      </c>
      <c r="X16" s="31">
        <v>4</v>
      </c>
      <c r="Y16" s="31" t="s">
        <v>137</v>
      </c>
      <c r="Z16" s="31" t="s">
        <v>61</v>
      </c>
      <c r="AA16" s="31" t="s">
        <v>1116</v>
      </c>
      <c r="AB16" s="31" t="s">
        <v>276</v>
      </c>
      <c r="AC16" s="33">
        <v>45281</v>
      </c>
      <c r="AD16" s="33"/>
      <c r="AE16" s="33">
        <v>45665</v>
      </c>
      <c r="AF16" s="72">
        <f t="shared" si="2"/>
        <v>46030</v>
      </c>
      <c r="AG16" s="31"/>
      <c r="AH16" s="78">
        <f t="shared" ca="1" si="3"/>
        <v>-109</v>
      </c>
      <c r="AI16" s="79" t="str">
        <f t="shared" ca="1" si="4"/>
        <v>OJO EQUIPO VENCIDO</v>
      </c>
      <c r="AJ16" s="38" t="s">
        <v>1114</v>
      </c>
      <c r="AK16" s="49" t="s">
        <v>289</v>
      </c>
      <c r="AL16" s="38" t="e">
        <f>VLOOKUP(A16,#REF!,21,FALSE)</f>
        <v>#REF!</v>
      </c>
      <c r="AM16" s="49" t="e">
        <f>VLOOKUP(A16,#REF!,23,FALSE)</f>
        <v>#REF!</v>
      </c>
      <c r="AN16" s="226">
        <f t="shared" si="5"/>
        <v>45665</v>
      </c>
      <c r="AO16" s="234">
        <v>45665</v>
      </c>
      <c r="AP16" s="230">
        <f t="shared" si="6"/>
        <v>4</v>
      </c>
      <c r="AQ16" s="228">
        <f t="shared" si="7"/>
        <v>45665</v>
      </c>
      <c r="AR16" s="228">
        <f t="shared" si="8"/>
        <v>45785</v>
      </c>
      <c r="AS16" s="228">
        <f t="shared" si="9"/>
        <v>45908</v>
      </c>
      <c r="AT16" s="228">
        <f t="shared" si="10"/>
        <v>46030</v>
      </c>
      <c r="AU16" s="228" t="str">
        <f t="shared" si="11"/>
        <v>N/A</v>
      </c>
      <c r="AW16" s="239">
        <f t="shared" si="12"/>
        <v>4</v>
      </c>
      <c r="AX16" s="236">
        <f t="shared" si="13"/>
        <v>45665</v>
      </c>
      <c r="AY16" s="236">
        <f t="shared" si="14"/>
        <v>45785</v>
      </c>
      <c r="AZ16" s="236">
        <f t="shared" si="15"/>
        <v>45908</v>
      </c>
      <c r="BA16" s="236">
        <f t="shared" si="16"/>
        <v>46030</v>
      </c>
      <c r="BB16" s="236" t="str">
        <f t="shared" si="17"/>
        <v>N/A</v>
      </c>
      <c r="BD16" s="242"/>
    </row>
    <row r="17" spans="1:56" s="34" customFormat="1" ht="13.8" hidden="1" customHeight="1" outlineLevel="1" x14ac:dyDescent="0.3">
      <c r="A17" s="66" t="str">
        <f t="shared" si="0"/>
        <v>TEC-LAB-MP-03_10Kg_36</v>
      </c>
      <c r="B17" s="66" t="str">
        <f t="shared" si="1"/>
        <v>61972 C</v>
      </c>
      <c r="C17" s="31" t="s">
        <v>46</v>
      </c>
      <c r="D17" s="31" t="s">
        <v>264</v>
      </c>
      <c r="E17" s="31" t="s">
        <v>48</v>
      </c>
      <c r="F17" s="206" t="s">
        <v>296</v>
      </c>
      <c r="G17" s="22" t="s">
        <v>266</v>
      </c>
      <c r="H17" s="207" t="s">
        <v>267</v>
      </c>
      <c r="I17" s="31" t="s">
        <v>268</v>
      </c>
      <c r="J17" s="31" t="s">
        <v>269</v>
      </c>
      <c r="K17" s="31">
        <v>36</v>
      </c>
      <c r="L17" s="17" t="s">
        <v>279</v>
      </c>
      <c r="M17" s="31" t="s">
        <v>59</v>
      </c>
      <c r="N17" s="31" t="s">
        <v>272</v>
      </c>
      <c r="O17" s="17" t="s">
        <v>59</v>
      </c>
      <c r="P17" s="31" t="s">
        <v>280</v>
      </c>
      <c r="Q17" s="31"/>
      <c r="R17" s="31">
        <v>1</v>
      </c>
      <c r="S17" s="31"/>
      <c r="T17" s="31" t="s">
        <v>59</v>
      </c>
      <c r="U17" s="31" t="s">
        <v>274</v>
      </c>
      <c r="V17" s="31">
        <v>12</v>
      </c>
      <c r="W17" s="31">
        <v>12</v>
      </c>
      <c r="X17" s="31">
        <v>4</v>
      </c>
      <c r="Y17" s="31" t="s">
        <v>137</v>
      </c>
      <c r="Z17" s="31" t="s">
        <v>61</v>
      </c>
      <c r="AA17" s="31" t="s">
        <v>1116</v>
      </c>
      <c r="AB17" s="31" t="s">
        <v>276</v>
      </c>
      <c r="AC17" s="33">
        <v>45281</v>
      </c>
      <c r="AD17" s="33"/>
      <c r="AE17" s="33">
        <v>45665</v>
      </c>
      <c r="AF17" s="72">
        <f t="shared" si="2"/>
        <v>46030</v>
      </c>
      <c r="AG17" s="31"/>
      <c r="AH17" s="78">
        <f t="shared" ca="1" si="3"/>
        <v>-109</v>
      </c>
      <c r="AI17" s="79" t="str">
        <f t="shared" ca="1" si="4"/>
        <v>OJO EQUIPO VENCIDO</v>
      </c>
      <c r="AJ17" s="38" t="s">
        <v>1114</v>
      </c>
      <c r="AK17" s="49" t="s">
        <v>289</v>
      </c>
      <c r="AL17" s="38" t="e">
        <f>VLOOKUP(A17,#REF!,21,FALSE)</f>
        <v>#REF!</v>
      </c>
      <c r="AM17" s="49" t="e">
        <f>VLOOKUP(A17,#REF!,23,FALSE)</f>
        <v>#REF!</v>
      </c>
      <c r="AN17" s="226">
        <f t="shared" si="5"/>
        <v>45665</v>
      </c>
      <c r="AO17" s="234">
        <v>45665</v>
      </c>
      <c r="AP17" s="230">
        <f t="shared" si="6"/>
        <v>4</v>
      </c>
      <c r="AQ17" s="228">
        <f t="shared" si="7"/>
        <v>45665</v>
      </c>
      <c r="AR17" s="228">
        <f t="shared" si="8"/>
        <v>45785</v>
      </c>
      <c r="AS17" s="228">
        <f t="shared" si="9"/>
        <v>45908</v>
      </c>
      <c r="AT17" s="228">
        <f t="shared" si="10"/>
        <v>46030</v>
      </c>
      <c r="AU17" s="228" t="str">
        <f t="shared" si="11"/>
        <v>N/A</v>
      </c>
      <c r="AW17" s="239">
        <f t="shared" si="12"/>
        <v>4</v>
      </c>
      <c r="AX17" s="236">
        <f t="shared" si="13"/>
        <v>45665</v>
      </c>
      <c r="AY17" s="236">
        <f t="shared" si="14"/>
        <v>45785</v>
      </c>
      <c r="AZ17" s="236">
        <f t="shared" si="15"/>
        <v>45908</v>
      </c>
      <c r="BA17" s="236">
        <f t="shared" si="16"/>
        <v>46030</v>
      </c>
      <c r="BB17" s="236" t="str">
        <f t="shared" si="17"/>
        <v>N/A</v>
      </c>
      <c r="BD17" s="242"/>
    </row>
    <row r="18" spans="1:56" s="34" customFormat="1" ht="13.8" hidden="1" customHeight="1" outlineLevel="1" x14ac:dyDescent="0.3">
      <c r="A18" s="66" t="str">
        <f t="shared" si="0"/>
        <v>TEC-LAB-MP-03_20Kg_67 HASTA 81</v>
      </c>
      <c r="B18" s="66" t="str">
        <f t="shared" si="1"/>
        <v>61972 C</v>
      </c>
      <c r="C18" s="31" t="s">
        <v>46</v>
      </c>
      <c r="D18" s="31" t="s">
        <v>264</v>
      </c>
      <c r="E18" s="31" t="s">
        <v>48</v>
      </c>
      <c r="F18" s="206" t="s">
        <v>296</v>
      </c>
      <c r="G18" s="22" t="s">
        <v>266</v>
      </c>
      <c r="H18" s="207" t="s">
        <v>267</v>
      </c>
      <c r="I18" s="31" t="s">
        <v>268</v>
      </c>
      <c r="J18" s="31" t="s">
        <v>269</v>
      </c>
      <c r="K18" s="31" t="s">
        <v>299</v>
      </c>
      <c r="L18" s="17" t="s">
        <v>282</v>
      </c>
      <c r="M18" s="31" t="s">
        <v>59</v>
      </c>
      <c r="N18" s="31" t="s">
        <v>272</v>
      </c>
      <c r="O18" s="17" t="s">
        <v>59</v>
      </c>
      <c r="P18" s="31" t="s">
        <v>283</v>
      </c>
      <c r="Q18" s="31"/>
      <c r="R18" s="31">
        <v>15</v>
      </c>
      <c r="S18" s="31"/>
      <c r="T18" s="31" t="s">
        <v>59</v>
      </c>
      <c r="U18" s="31" t="s">
        <v>274</v>
      </c>
      <c r="V18" s="31">
        <v>12</v>
      </c>
      <c r="W18" s="31">
        <v>12</v>
      </c>
      <c r="X18" s="31">
        <v>4</v>
      </c>
      <c r="Y18" s="31" t="s">
        <v>137</v>
      </c>
      <c r="Z18" s="31" t="s">
        <v>61</v>
      </c>
      <c r="AA18" s="31" t="s">
        <v>1116</v>
      </c>
      <c r="AB18" s="31" t="s">
        <v>276</v>
      </c>
      <c r="AC18" s="33">
        <v>45281</v>
      </c>
      <c r="AD18" s="33"/>
      <c r="AE18" s="33">
        <v>45665</v>
      </c>
      <c r="AF18" s="72">
        <f t="shared" si="2"/>
        <v>46030</v>
      </c>
      <c r="AG18" s="31"/>
      <c r="AH18" s="78">
        <f t="shared" ca="1" si="3"/>
        <v>-109</v>
      </c>
      <c r="AI18" s="79" t="str">
        <f t="shared" ca="1" si="4"/>
        <v>OJO EQUIPO VENCIDO</v>
      </c>
      <c r="AJ18" s="38" t="s">
        <v>1114</v>
      </c>
      <c r="AK18" s="49" t="s">
        <v>289</v>
      </c>
      <c r="AL18" s="38" t="e">
        <f>VLOOKUP(A18,#REF!,21,FALSE)</f>
        <v>#REF!</v>
      </c>
      <c r="AM18" s="49" t="e">
        <f>VLOOKUP(A18,#REF!,23,FALSE)</f>
        <v>#REF!</v>
      </c>
      <c r="AN18" s="226">
        <f t="shared" si="5"/>
        <v>45665</v>
      </c>
      <c r="AO18" s="234">
        <v>45665</v>
      </c>
      <c r="AP18" s="230">
        <f t="shared" si="6"/>
        <v>4</v>
      </c>
      <c r="AQ18" s="228">
        <f t="shared" si="7"/>
        <v>45665</v>
      </c>
      <c r="AR18" s="228">
        <f t="shared" si="8"/>
        <v>45785</v>
      </c>
      <c r="AS18" s="228">
        <f t="shared" si="9"/>
        <v>45908</v>
      </c>
      <c r="AT18" s="228">
        <f t="shared" si="10"/>
        <v>46030</v>
      </c>
      <c r="AU18" s="228" t="str">
        <f t="shared" si="11"/>
        <v>N/A</v>
      </c>
      <c r="AW18" s="239">
        <f t="shared" si="12"/>
        <v>4</v>
      </c>
      <c r="AX18" s="236">
        <f t="shared" si="13"/>
        <v>45665</v>
      </c>
      <c r="AY18" s="236">
        <f t="shared" si="14"/>
        <v>45785</v>
      </c>
      <c r="AZ18" s="236">
        <f t="shared" si="15"/>
        <v>45908</v>
      </c>
      <c r="BA18" s="236">
        <f t="shared" si="16"/>
        <v>46030</v>
      </c>
      <c r="BB18" s="236" t="str">
        <f t="shared" si="17"/>
        <v>N/A</v>
      </c>
      <c r="BD18" s="242"/>
    </row>
    <row r="19" spans="1:56" s="30" customFormat="1" ht="13.8" hidden="1" customHeight="1" collapsed="1" x14ac:dyDescent="0.3">
      <c r="A19" s="66" t="str">
        <f t="shared" si="0"/>
        <v>TEC-LAB-MP-04a_0,001g a 200g_N.I.</v>
      </c>
      <c r="B19" s="220" t="str">
        <f t="shared" si="1"/>
        <v>62119 C</v>
      </c>
      <c r="C19" s="24" t="s">
        <v>46</v>
      </c>
      <c r="D19" s="24" t="s">
        <v>264</v>
      </c>
      <c r="E19" s="24" t="s">
        <v>48</v>
      </c>
      <c r="F19" s="39" t="s">
        <v>361</v>
      </c>
      <c r="G19" s="3" t="s">
        <v>285</v>
      </c>
      <c r="H19" s="40" t="s">
        <v>304</v>
      </c>
      <c r="I19" s="27" t="s">
        <v>305</v>
      </c>
      <c r="J19" s="27" t="s">
        <v>306</v>
      </c>
      <c r="K19" s="28" t="s">
        <v>307</v>
      </c>
      <c r="L19" s="28" t="s">
        <v>362</v>
      </c>
      <c r="M19" s="27" t="s">
        <v>59</v>
      </c>
      <c r="N19" s="27" t="s">
        <v>272</v>
      </c>
      <c r="O19" s="27" t="s">
        <v>59</v>
      </c>
      <c r="P19" s="28" t="s">
        <v>363</v>
      </c>
      <c r="Q19" s="24"/>
      <c r="R19" s="28">
        <v>23</v>
      </c>
      <c r="S19" s="24"/>
      <c r="T19" s="27" t="s">
        <v>59</v>
      </c>
      <c r="U19" s="27" t="s">
        <v>311</v>
      </c>
      <c r="V19" s="24">
        <v>12</v>
      </c>
      <c r="W19" s="24">
        <v>12</v>
      </c>
      <c r="X19" s="24">
        <v>4</v>
      </c>
      <c r="Y19" s="27" t="s">
        <v>137</v>
      </c>
      <c r="Z19" s="28" t="s">
        <v>61</v>
      </c>
      <c r="AA19" s="27" t="s">
        <v>1117</v>
      </c>
      <c r="AB19" s="27" t="s">
        <v>276</v>
      </c>
      <c r="AC19" s="29">
        <v>45318</v>
      </c>
      <c r="AD19" s="29"/>
      <c r="AE19" s="29">
        <v>45701</v>
      </c>
      <c r="AF19" s="73">
        <f t="shared" si="2"/>
        <v>46066</v>
      </c>
      <c r="AG19" s="27" t="s">
        <v>364</v>
      </c>
      <c r="AH19" s="80">
        <f t="shared" ca="1" si="3"/>
        <v>-74</v>
      </c>
      <c r="AI19" s="68" t="str">
        <f t="shared" ca="1" si="4"/>
        <v>OJO EQUIPO VENCIDO</v>
      </c>
      <c r="AJ19" s="30" t="s">
        <v>960</v>
      </c>
      <c r="AK19" s="51" t="s">
        <v>961</v>
      </c>
      <c r="AL19" s="38" t="e">
        <f>VLOOKUP(A19,#REF!,21,FALSE)</f>
        <v>#REF!</v>
      </c>
      <c r="AM19" s="49" t="e">
        <f>VLOOKUP(A19,#REF!,23,FALSE)</f>
        <v>#REF!</v>
      </c>
      <c r="AN19" s="226">
        <f t="shared" si="5"/>
        <v>45701</v>
      </c>
      <c r="AO19" s="234">
        <v>45701</v>
      </c>
      <c r="AP19" s="230">
        <f t="shared" si="6"/>
        <v>4</v>
      </c>
      <c r="AQ19" s="228">
        <f t="shared" si="7"/>
        <v>45701</v>
      </c>
      <c r="AR19" s="228">
        <f t="shared" si="8"/>
        <v>45821</v>
      </c>
      <c r="AS19" s="228">
        <f t="shared" si="9"/>
        <v>45943</v>
      </c>
      <c r="AT19" s="228">
        <f t="shared" si="10"/>
        <v>46066</v>
      </c>
      <c r="AU19" s="228" t="str">
        <f t="shared" si="11"/>
        <v>N/A</v>
      </c>
      <c r="AW19" s="239">
        <f t="shared" si="12"/>
        <v>4</v>
      </c>
      <c r="AX19" s="236">
        <f t="shared" si="13"/>
        <v>45701</v>
      </c>
      <c r="AY19" s="236">
        <f t="shared" si="14"/>
        <v>45821</v>
      </c>
      <c r="AZ19" s="236">
        <f t="shared" si="15"/>
        <v>45943</v>
      </c>
      <c r="BA19" s="236">
        <f t="shared" si="16"/>
        <v>46066</v>
      </c>
      <c r="BB19" s="236" t="str">
        <f t="shared" si="17"/>
        <v>N/A</v>
      </c>
      <c r="BD19" s="242"/>
    </row>
    <row r="20" spans="1:56" s="34" customFormat="1" hidden="1" outlineLevel="1" x14ac:dyDescent="0.3">
      <c r="A20" s="66" t="str">
        <f t="shared" si="0"/>
        <v>TEC-LAB-MP-04_0,001g_N.I.</v>
      </c>
      <c r="B20" s="66" t="str">
        <f t="shared" si="1"/>
        <v>62119 C</v>
      </c>
      <c r="C20" s="31" t="s">
        <v>46</v>
      </c>
      <c r="D20" s="31" t="s">
        <v>264</v>
      </c>
      <c r="E20" s="31" t="s">
        <v>48</v>
      </c>
      <c r="F20" s="41" t="s">
        <v>303</v>
      </c>
      <c r="G20" s="22" t="s">
        <v>266</v>
      </c>
      <c r="H20" s="42" t="s">
        <v>304</v>
      </c>
      <c r="I20" s="31" t="s">
        <v>305</v>
      </c>
      <c r="J20" s="31" t="s">
        <v>306</v>
      </c>
      <c r="K20" s="31" t="s">
        <v>307</v>
      </c>
      <c r="L20" s="17" t="s">
        <v>308</v>
      </c>
      <c r="M20" s="31" t="s">
        <v>59</v>
      </c>
      <c r="N20" s="162" t="s">
        <v>309</v>
      </c>
      <c r="O20" s="31"/>
      <c r="P20" s="31" t="s">
        <v>310</v>
      </c>
      <c r="Q20" s="31"/>
      <c r="R20" s="31">
        <v>1</v>
      </c>
      <c r="S20" s="31"/>
      <c r="T20" s="31" t="s">
        <v>59</v>
      </c>
      <c r="U20" s="31" t="s">
        <v>311</v>
      </c>
      <c r="V20" s="31">
        <v>12</v>
      </c>
      <c r="W20" s="31">
        <v>12</v>
      </c>
      <c r="X20" s="31">
        <v>4</v>
      </c>
      <c r="Y20" s="31" t="s">
        <v>137</v>
      </c>
      <c r="Z20" s="31" t="s">
        <v>61</v>
      </c>
      <c r="AA20" s="31" t="s">
        <v>1117</v>
      </c>
      <c r="AB20" s="31" t="s">
        <v>276</v>
      </c>
      <c r="AC20" s="33">
        <v>45318</v>
      </c>
      <c r="AD20" s="33"/>
      <c r="AE20" s="33">
        <v>45701</v>
      </c>
      <c r="AF20" s="72">
        <f t="shared" si="2"/>
        <v>46066</v>
      </c>
      <c r="AG20" s="31"/>
      <c r="AH20" s="78">
        <f t="shared" ca="1" si="3"/>
        <v>-74</v>
      </c>
      <c r="AI20" s="79" t="str">
        <f t="shared" ca="1" si="4"/>
        <v>OJO EQUIPO VENCIDO</v>
      </c>
      <c r="AK20" s="51"/>
      <c r="AL20" s="38" t="e">
        <f>VLOOKUP(A20,#REF!,21,FALSE)</f>
        <v>#REF!</v>
      </c>
      <c r="AM20" s="49" t="e">
        <f>VLOOKUP(A20,#REF!,23,FALSE)</f>
        <v>#REF!</v>
      </c>
      <c r="AN20" s="226">
        <f t="shared" si="5"/>
        <v>45701</v>
      </c>
      <c r="AO20" s="234">
        <v>45701</v>
      </c>
      <c r="AP20" s="230">
        <f t="shared" si="6"/>
        <v>4</v>
      </c>
      <c r="AQ20" s="228">
        <f t="shared" si="7"/>
        <v>45701</v>
      </c>
      <c r="AR20" s="228">
        <f t="shared" si="8"/>
        <v>45821</v>
      </c>
      <c r="AS20" s="228">
        <f t="shared" si="9"/>
        <v>45943</v>
      </c>
      <c r="AT20" s="228">
        <f t="shared" si="10"/>
        <v>46066</v>
      </c>
      <c r="AU20" s="228" t="str">
        <f t="shared" si="11"/>
        <v>N/A</v>
      </c>
      <c r="AW20" s="239">
        <f t="shared" si="12"/>
        <v>4</v>
      </c>
      <c r="AX20" s="236">
        <f t="shared" si="13"/>
        <v>45701</v>
      </c>
      <c r="AY20" s="236">
        <f t="shared" si="14"/>
        <v>45821</v>
      </c>
      <c r="AZ20" s="236">
        <f t="shared" si="15"/>
        <v>45943</v>
      </c>
      <c r="BA20" s="236">
        <f t="shared" si="16"/>
        <v>46066</v>
      </c>
      <c r="BB20" s="236" t="str">
        <f t="shared" si="17"/>
        <v>N/A</v>
      </c>
      <c r="BD20" s="242"/>
    </row>
    <row r="21" spans="1:56" s="34" customFormat="1" hidden="1" outlineLevel="1" x14ac:dyDescent="0.3">
      <c r="A21" s="66" t="str">
        <f t="shared" si="0"/>
        <v>TEC-LAB-MP-04_0,002g_N.I.</v>
      </c>
      <c r="B21" s="66" t="str">
        <f t="shared" si="1"/>
        <v>62119 C</v>
      </c>
      <c r="C21" s="31" t="s">
        <v>46</v>
      </c>
      <c r="D21" s="31" t="s">
        <v>264</v>
      </c>
      <c r="E21" s="31" t="s">
        <v>48</v>
      </c>
      <c r="F21" s="41" t="s">
        <v>303</v>
      </c>
      <c r="G21" s="22" t="s">
        <v>266</v>
      </c>
      <c r="H21" s="42" t="s">
        <v>304</v>
      </c>
      <c r="I21" s="31" t="s">
        <v>305</v>
      </c>
      <c r="J21" s="31" t="s">
        <v>306</v>
      </c>
      <c r="K21" s="31" t="s">
        <v>307</v>
      </c>
      <c r="L21" s="17" t="s">
        <v>315</v>
      </c>
      <c r="M21" s="31" t="s">
        <v>59</v>
      </c>
      <c r="N21" s="162" t="s">
        <v>309</v>
      </c>
      <c r="O21" s="31"/>
      <c r="P21" s="31" t="s">
        <v>310</v>
      </c>
      <c r="Q21" s="31"/>
      <c r="R21" s="31">
        <v>1</v>
      </c>
      <c r="S21" s="31"/>
      <c r="T21" s="31" t="s">
        <v>59</v>
      </c>
      <c r="U21" s="31" t="s">
        <v>311</v>
      </c>
      <c r="V21" s="31">
        <v>12</v>
      </c>
      <c r="W21" s="31">
        <v>12</v>
      </c>
      <c r="X21" s="31">
        <v>4</v>
      </c>
      <c r="Y21" s="31" t="s">
        <v>137</v>
      </c>
      <c r="Z21" s="31" t="s">
        <v>61</v>
      </c>
      <c r="AA21" s="31" t="s">
        <v>1117</v>
      </c>
      <c r="AB21" s="31" t="s">
        <v>276</v>
      </c>
      <c r="AC21" s="33">
        <v>45318</v>
      </c>
      <c r="AD21" s="33"/>
      <c r="AE21" s="33">
        <v>45701</v>
      </c>
      <c r="AF21" s="72">
        <f t="shared" si="2"/>
        <v>46066</v>
      </c>
      <c r="AG21" s="31"/>
      <c r="AH21" s="78">
        <f t="shared" ca="1" si="3"/>
        <v>-74</v>
      </c>
      <c r="AI21" s="79" t="str">
        <f t="shared" ca="1" si="4"/>
        <v>OJO EQUIPO VENCIDO</v>
      </c>
      <c r="AK21" s="51"/>
      <c r="AL21" s="38" t="e">
        <f>VLOOKUP(A21,#REF!,21,FALSE)</f>
        <v>#REF!</v>
      </c>
      <c r="AM21" s="49" t="e">
        <f>VLOOKUP(A21,#REF!,23,FALSE)</f>
        <v>#REF!</v>
      </c>
      <c r="AN21" s="226">
        <f t="shared" si="5"/>
        <v>45701</v>
      </c>
      <c r="AO21" s="234">
        <v>45701</v>
      </c>
      <c r="AP21" s="230">
        <f t="shared" si="6"/>
        <v>4</v>
      </c>
      <c r="AQ21" s="228">
        <f t="shared" si="7"/>
        <v>45701</v>
      </c>
      <c r="AR21" s="228">
        <f t="shared" si="8"/>
        <v>45821</v>
      </c>
      <c r="AS21" s="228">
        <f t="shared" si="9"/>
        <v>45943</v>
      </c>
      <c r="AT21" s="228">
        <f t="shared" si="10"/>
        <v>46066</v>
      </c>
      <c r="AU21" s="228" t="str">
        <f t="shared" si="11"/>
        <v>N/A</v>
      </c>
      <c r="AW21" s="239">
        <f t="shared" si="12"/>
        <v>4</v>
      </c>
      <c r="AX21" s="236">
        <f t="shared" si="13"/>
        <v>45701</v>
      </c>
      <c r="AY21" s="236">
        <f t="shared" si="14"/>
        <v>45821</v>
      </c>
      <c r="AZ21" s="236">
        <f t="shared" si="15"/>
        <v>45943</v>
      </c>
      <c r="BA21" s="236">
        <f t="shared" si="16"/>
        <v>46066</v>
      </c>
      <c r="BB21" s="236" t="str">
        <f t="shared" si="17"/>
        <v>N/A</v>
      </c>
      <c r="BD21" s="242"/>
    </row>
    <row r="22" spans="1:56" s="34" customFormat="1" hidden="1" outlineLevel="1" x14ac:dyDescent="0.3">
      <c r="A22" s="66" t="str">
        <f t="shared" si="0"/>
        <v>TEC-LAB-MP-04_0,002g_PUNTO</v>
      </c>
      <c r="B22" s="66" t="str">
        <f t="shared" si="1"/>
        <v>62119 C</v>
      </c>
      <c r="C22" s="31" t="s">
        <v>46</v>
      </c>
      <c r="D22" s="31" t="s">
        <v>264</v>
      </c>
      <c r="E22" s="31" t="s">
        <v>48</v>
      </c>
      <c r="F22" s="41" t="s">
        <v>303</v>
      </c>
      <c r="G22" s="22" t="s">
        <v>266</v>
      </c>
      <c r="H22" s="42" t="s">
        <v>304</v>
      </c>
      <c r="I22" s="31" t="s">
        <v>305</v>
      </c>
      <c r="J22" s="31" t="s">
        <v>306</v>
      </c>
      <c r="K22" s="31" t="s">
        <v>316</v>
      </c>
      <c r="L22" s="17" t="s">
        <v>315</v>
      </c>
      <c r="M22" s="31" t="s">
        <v>59</v>
      </c>
      <c r="N22" s="162" t="s">
        <v>309</v>
      </c>
      <c r="O22" s="31"/>
      <c r="P22" s="31" t="s">
        <v>310</v>
      </c>
      <c r="Q22" s="31"/>
      <c r="R22" s="31">
        <v>1</v>
      </c>
      <c r="S22" s="31"/>
      <c r="T22" s="31" t="s">
        <v>59</v>
      </c>
      <c r="U22" s="31" t="s">
        <v>311</v>
      </c>
      <c r="V22" s="31">
        <v>12</v>
      </c>
      <c r="W22" s="31">
        <v>12</v>
      </c>
      <c r="X22" s="31">
        <v>4</v>
      </c>
      <c r="Y22" s="31" t="s">
        <v>137</v>
      </c>
      <c r="Z22" s="31" t="s">
        <v>61</v>
      </c>
      <c r="AA22" s="31" t="s">
        <v>1117</v>
      </c>
      <c r="AB22" s="31" t="s">
        <v>276</v>
      </c>
      <c r="AC22" s="33">
        <v>45318</v>
      </c>
      <c r="AD22" s="33"/>
      <c r="AE22" s="33">
        <v>45701</v>
      </c>
      <c r="AF22" s="72">
        <f t="shared" si="2"/>
        <v>46066</v>
      </c>
      <c r="AG22" s="31"/>
      <c r="AH22" s="78">
        <f t="shared" ca="1" si="3"/>
        <v>-74</v>
      </c>
      <c r="AI22" s="79" t="str">
        <f t="shared" ca="1" si="4"/>
        <v>OJO EQUIPO VENCIDO</v>
      </c>
      <c r="AK22" s="51"/>
      <c r="AL22" s="38" t="e">
        <f>VLOOKUP(A22,#REF!,21,FALSE)</f>
        <v>#REF!</v>
      </c>
      <c r="AM22" s="49" t="e">
        <f>VLOOKUP(A22,#REF!,23,FALSE)</f>
        <v>#REF!</v>
      </c>
      <c r="AN22" s="226">
        <f t="shared" si="5"/>
        <v>45701</v>
      </c>
      <c r="AO22" s="234">
        <v>45701</v>
      </c>
      <c r="AP22" s="230">
        <f t="shared" si="6"/>
        <v>4</v>
      </c>
      <c r="AQ22" s="228">
        <f t="shared" si="7"/>
        <v>45701</v>
      </c>
      <c r="AR22" s="228">
        <f t="shared" si="8"/>
        <v>45821</v>
      </c>
      <c r="AS22" s="228">
        <f t="shared" si="9"/>
        <v>45943</v>
      </c>
      <c r="AT22" s="228">
        <f t="shared" si="10"/>
        <v>46066</v>
      </c>
      <c r="AU22" s="228" t="str">
        <f t="shared" si="11"/>
        <v>N/A</v>
      </c>
      <c r="AW22" s="239">
        <f t="shared" si="12"/>
        <v>4</v>
      </c>
      <c r="AX22" s="236">
        <f t="shared" si="13"/>
        <v>45701</v>
      </c>
      <c r="AY22" s="236">
        <f t="shared" si="14"/>
        <v>45821</v>
      </c>
      <c r="AZ22" s="236">
        <f t="shared" si="15"/>
        <v>45943</v>
      </c>
      <c r="BA22" s="236">
        <f t="shared" si="16"/>
        <v>46066</v>
      </c>
      <c r="BB22" s="236" t="str">
        <f t="shared" si="17"/>
        <v>N/A</v>
      </c>
      <c r="BD22" s="242"/>
    </row>
    <row r="23" spans="1:56" s="34" customFormat="1" hidden="1" outlineLevel="1" x14ac:dyDescent="0.3">
      <c r="A23" s="66" t="str">
        <f t="shared" si="0"/>
        <v>TEC-LAB-MP-04_0,005g_N.I.</v>
      </c>
      <c r="B23" s="66" t="str">
        <f t="shared" si="1"/>
        <v>62119 C</v>
      </c>
      <c r="C23" s="31" t="s">
        <v>46</v>
      </c>
      <c r="D23" s="31" t="s">
        <v>264</v>
      </c>
      <c r="E23" s="31" t="s">
        <v>48</v>
      </c>
      <c r="F23" s="41" t="s">
        <v>303</v>
      </c>
      <c r="G23" s="22" t="s">
        <v>266</v>
      </c>
      <c r="H23" s="42" t="s">
        <v>304</v>
      </c>
      <c r="I23" s="31" t="s">
        <v>305</v>
      </c>
      <c r="J23" s="31" t="s">
        <v>306</v>
      </c>
      <c r="K23" s="31" t="s">
        <v>307</v>
      </c>
      <c r="L23" s="17" t="s">
        <v>317</v>
      </c>
      <c r="M23" s="31" t="s">
        <v>59</v>
      </c>
      <c r="N23" s="162" t="s">
        <v>309</v>
      </c>
      <c r="O23" s="31"/>
      <c r="P23" s="31" t="s">
        <v>310</v>
      </c>
      <c r="Q23" s="31"/>
      <c r="R23" s="31">
        <v>1</v>
      </c>
      <c r="S23" s="31"/>
      <c r="T23" s="31" t="s">
        <v>59</v>
      </c>
      <c r="U23" s="31" t="s">
        <v>311</v>
      </c>
      <c r="V23" s="31">
        <v>12</v>
      </c>
      <c r="W23" s="31">
        <v>12</v>
      </c>
      <c r="X23" s="31">
        <v>4</v>
      </c>
      <c r="Y23" s="31" t="s">
        <v>137</v>
      </c>
      <c r="Z23" s="31" t="s">
        <v>61</v>
      </c>
      <c r="AA23" s="31" t="s">
        <v>1117</v>
      </c>
      <c r="AB23" s="31" t="s">
        <v>276</v>
      </c>
      <c r="AC23" s="33">
        <v>45318</v>
      </c>
      <c r="AD23" s="33"/>
      <c r="AE23" s="33">
        <v>45701</v>
      </c>
      <c r="AF23" s="72">
        <f t="shared" si="2"/>
        <v>46066</v>
      </c>
      <c r="AG23" s="31"/>
      <c r="AH23" s="78">
        <f t="shared" ca="1" si="3"/>
        <v>-74</v>
      </c>
      <c r="AI23" s="79" t="str">
        <f t="shared" ca="1" si="4"/>
        <v>OJO EQUIPO VENCIDO</v>
      </c>
      <c r="AK23" s="51"/>
      <c r="AL23" s="38" t="e">
        <f>VLOOKUP(A23,#REF!,21,FALSE)</f>
        <v>#REF!</v>
      </c>
      <c r="AM23" s="49" t="e">
        <f>VLOOKUP(A23,#REF!,23,FALSE)</f>
        <v>#REF!</v>
      </c>
      <c r="AN23" s="226">
        <f t="shared" si="5"/>
        <v>45701</v>
      </c>
      <c r="AO23" s="234">
        <v>45701</v>
      </c>
      <c r="AP23" s="230">
        <f t="shared" si="6"/>
        <v>4</v>
      </c>
      <c r="AQ23" s="228">
        <f t="shared" si="7"/>
        <v>45701</v>
      </c>
      <c r="AR23" s="228">
        <f t="shared" si="8"/>
        <v>45821</v>
      </c>
      <c r="AS23" s="228">
        <f t="shared" si="9"/>
        <v>45943</v>
      </c>
      <c r="AT23" s="228">
        <f t="shared" si="10"/>
        <v>46066</v>
      </c>
      <c r="AU23" s="228" t="str">
        <f t="shared" si="11"/>
        <v>N/A</v>
      </c>
      <c r="AW23" s="239">
        <f t="shared" si="12"/>
        <v>4</v>
      </c>
      <c r="AX23" s="236">
        <f t="shared" si="13"/>
        <v>45701</v>
      </c>
      <c r="AY23" s="236">
        <f t="shared" si="14"/>
        <v>45821</v>
      </c>
      <c r="AZ23" s="236">
        <f t="shared" si="15"/>
        <v>45943</v>
      </c>
      <c r="BA23" s="236">
        <f t="shared" si="16"/>
        <v>46066</v>
      </c>
      <c r="BB23" s="236" t="str">
        <f t="shared" si="17"/>
        <v>N/A</v>
      </c>
      <c r="BD23" s="242"/>
    </row>
    <row r="24" spans="1:56" s="34" customFormat="1" hidden="1" outlineLevel="1" x14ac:dyDescent="0.3">
      <c r="A24" s="66" t="str">
        <f t="shared" si="0"/>
        <v>TEC-LAB-MP-04_0,01g_N.I.</v>
      </c>
      <c r="B24" s="66" t="str">
        <f t="shared" si="1"/>
        <v>62119 C</v>
      </c>
      <c r="C24" s="31" t="s">
        <v>46</v>
      </c>
      <c r="D24" s="31" t="s">
        <v>264</v>
      </c>
      <c r="E24" s="31" t="s">
        <v>48</v>
      </c>
      <c r="F24" s="41" t="s">
        <v>303</v>
      </c>
      <c r="G24" s="22" t="s">
        <v>266</v>
      </c>
      <c r="H24" s="42" t="s">
        <v>304</v>
      </c>
      <c r="I24" s="31" t="s">
        <v>305</v>
      </c>
      <c r="J24" s="31" t="s">
        <v>306</v>
      </c>
      <c r="K24" s="31" t="s">
        <v>307</v>
      </c>
      <c r="L24" s="17" t="s">
        <v>318</v>
      </c>
      <c r="M24" s="31" t="s">
        <v>59</v>
      </c>
      <c r="N24" s="162" t="s">
        <v>319</v>
      </c>
      <c r="O24" s="31"/>
      <c r="P24" s="31" t="s">
        <v>320</v>
      </c>
      <c r="Q24" s="31"/>
      <c r="R24" s="31">
        <v>1</v>
      </c>
      <c r="S24" s="31"/>
      <c r="T24" s="31" t="s">
        <v>59</v>
      </c>
      <c r="U24" s="31" t="s">
        <v>311</v>
      </c>
      <c r="V24" s="31">
        <v>12</v>
      </c>
      <c r="W24" s="31">
        <v>12</v>
      </c>
      <c r="X24" s="31">
        <v>4</v>
      </c>
      <c r="Y24" s="31" t="s">
        <v>137</v>
      </c>
      <c r="Z24" s="31" t="s">
        <v>61</v>
      </c>
      <c r="AA24" s="31" t="s">
        <v>1117</v>
      </c>
      <c r="AB24" s="31" t="s">
        <v>276</v>
      </c>
      <c r="AC24" s="33">
        <v>45318</v>
      </c>
      <c r="AD24" s="33"/>
      <c r="AE24" s="33">
        <v>45701</v>
      </c>
      <c r="AF24" s="72">
        <f t="shared" si="2"/>
        <v>46066</v>
      </c>
      <c r="AG24" s="31"/>
      <c r="AH24" s="78">
        <f t="shared" ca="1" si="3"/>
        <v>-74</v>
      </c>
      <c r="AI24" s="79" t="str">
        <f t="shared" ca="1" si="4"/>
        <v>OJO EQUIPO VENCIDO</v>
      </c>
      <c r="AK24" s="51"/>
      <c r="AL24" s="38" t="e">
        <f>VLOOKUP(A24,#REF!,21,FALSE)</f>
        <v>#REF!</v>
      </c>
      <c r="AM24" s="49" t="e">
        <f>VLOOKUP(A24,#REF!,23,FALSE)</f>
        <v>#REF!</v>
      </c>
      <c r="AN24" s="226">
        <f t="shared" si="5"/>
        <v>45701</v>
      </c>
      <c r="AO24" s="234">
        <v>45701</v>
      </c>
      <c r="AP24" s="230">
        <f t="shared" si="6"/>
        <v>4</v>
      </c>
      <c r="AQ24" s="228">
        <f t="shared" si="7"/>
        <v>45701</v>
      </c>
      <c r="AR24" s="228">
        <f t="shared" si="8"/>
        <v>45821</v>
      </c>
      <c r="AS24" s="228">
        <f t="shared" si="9"/>
        <v>45943</v>
      </c>
      <c r="AT24" s="228">
        <f t="shared" si="10"/>
        <v>46066</v>
      </c>
      <c r="AU24" s="228" t="str">
        <f t="shared" si="11"/>
        <v>N/A</v>
      </c>
      <c r="AW24" s="239">
        <f t="shared" si="12"/>
        <v>4</v>
      </c>
      <c r="AX24" s="236">
        <f t="shared" si="13"/>
        <v>45701</v>
      </c>
      <c r="AY24" s="236">
        <f t="shared" si="14"/>
        <v>45821</v>
      </c>
      <c r="AZ24" s="236">
        <f t="shared" si="15"/>
        <v>45943</v>
      </c>
      <c r="BA24" s="236">
        <f t="shared" si="16"/>
        <v>46066</v>
      </c>
      <c r="BB24" s="236" t="str">
        <f t="shared" si="17"/>
        <v>N/A</v>
      </c>
      <c r="BD24" s="242"/>
    </row>
    <row r="25" spans="1:56" s="34" customFormat="1" hidden="1" outlineLevel="1" x14ac:dyDescent="0.3">
      <c r="A25" s="66" t="str">
        <f t="shared" si="0"/>
        <v>TEC-LAB-MP-04_0,02g_N.I.</v>
      </c>
      <c r="B25" s="66" t="str">
        <f t="shared" si="1"/>
        <v>62119 C</v>
      </c>
      <c r="C25" s="31" t="s">
        <v>46</v>
      </c>
      <c r="D25" s="31" t="s">
        <v>264</v>
      </c>
      <c r="E25" s="31" t="s">
        <v>48</v>
      </c>
      <c r="F25" s="41" t="s">
        <v>303</v>
      </c>
      <c r="G25" s="22" t="s">
        <v>266</v>
      </c>
      <c r="H25" s="42" t="s">
        <v>304</v>
      </c>
      <c r="I25" s="31" t="s">
        <v>305</v>
      </c>
      <c r="J25" s="31" t="s">
        <v>306</v>
      </c>
      <c r="K25" s="31" t="s">
        <v>307</v>
      </c>
      <c r="L25" s="17" t="s">
        <v>321</v>
      </c>
      <c r="M25" s="31" t="s">
        <v>59</v>
      </c>
      <c r="N25" s="162" t="s">
        <v>322</v>
      </c>
      <c r="O25" s="31"/>
      <c r="P25" s="31" t="s">
        <v>323</v>
      </c>
      <c r="Q25" s="31"/>
      <c r="R25" s="31">
        <v>1</v>
      </c>
      <c r="S25" s="31"/>
      <c r="T25" s="31" t="s">
        <v>59</v>
      </c>
      <c r="U25" s="31" t="s">
        <v>311</v>
      </c>
      <c r="V25" s="31">
        <v>12</v>
      </c>
      <c r="W25" s="31">
        <v>12</v>
      </c>
      <c r="X25" s="31">
        <v>4</v>
      </c>
      <c r="Y25" s="31" t="s">
        <v>137</v>
      </c>
      <c r="Z25" s="31" t="s">
        <v>61</v>
      </c>
      <c r="AA25" s="31" t="s">
        <v>1117</v>
      </c>
      <c r="AB25" s="31" t="s">
        <v>276</v>
      </c>
      <c r="AC25" s="33">
        <v>45318</v>
      </c>
      <c r="AD25" s="33"/>
      <c r="AE25" s="33">
        <v>45701</v>
      </c>
      <c r="AF25" s="72">
        <f t="shared" si="2"/>
        <v>46066</v>
      </c>
      <c r="AG25" s="31"/>
      <c r="AH25" s="78">
        <f t="shared" ca="1" si="3"/>
        <v>-74</v>
      </c>
      <c r="AI25" s="79" t="str">
        <f t="shared" ca="1" si="4"/>
        <v>OJO EQUIPO VENCIDO</v>
      </c>
      <c r="AK25" s="51"/>
      <c r="AL25" s="38" t="e">
        <f>VLOOKUP(A25,#REF!,21,FALSE)</f>
        <v>#REF!</v>
      </c>
      <c r="AM25" s="49" t="e">
        <f>VLOOKUP(A25,#REF!,23,FALSE)</f>
        <v>#REF!</v>
      </c>
      <c r="AN25" s="226">
        <f t="shared" si="5"/>
        <v>45701</v>
      </c>
      <c r="AO25" s="234">
        <v>45701</v>
      </c>
      <c r="AP25" s="230">
        <f t="shared" si="6"/>
        <v>4</v>
      </c>
      <c r="AQ25" s="228">
        <f t="shared" si="7"/>
        <v>45701</v>
      </c>
      <c r="AR25" s="228">
        <f t="shared" si="8"/>
        <v>45821</v>
      </c>
      <c r="AS25" s="228">
        <f t="shared" si="9"/>
        <v>45943</v>
      </c>
      <c r="AT25" s="228">
        <f t="shared" si="10"/>
        <v>46066</v>
      </c>
      <c r="AU25" s="228" t="str">
        <f t="shared" si="11"/>
        <v>N/A</v>
      </c>
      <c r="AW25" s="239">
        <f t="shared" si="12"/>
        <v>4</v>
      </c>
      <c r="AX25" s="236">
        <f t="shared" si="13"/>
        <v>45701</v>
      </c>
      <c r="AY25" s="236">
        <f t="shared" si="14"/>
        <v>45821</v>
      </c>
      <c r="AZ25" s="236">
        <f t="shared" si="15"/>
        <v>45943</v>
      </c>
      <c r="BA25" s="236">
        <f t="shared" si="16"/>
        <v>46066</v>
      </c>
      <c r="BB25" s="236" t="str">
        <f t="shared" si="17"/>
        <v>N/A</v>
      </c>
      <c r="BD25" s="242"/>
    </row>
    <row r="26" spans="1:56" s="34" customFormat="1" hidden="1" outlineLevel="1" x14ac:dyDescent="0.3">
      <c r="A26" s="66" t="str">
        <f t="shared" si="0"/>
        <v>TEC-LAB-MP-04_0,02g_PUNTO</v>
      </c>
      <c r="B26" s="66" t="str">
        <f t="shared" si="1"/>
        <v>62119 C</v>
      </c>
      <c r="C26" s="31" t="s">
        <v>46</v>
      </c>
      <c r="D26" s="31" t="s">
        <v>264</v>
      </c>
      <c r="E26" s="31" t="s">
        <v>48</v>
      </c>
      <c r="F26" s="41" t="s">
        <v>303</v>
      </c>
      <c r="G26" s="22" t="s">
        <v>266</v>
      </c>
      <c r="H26" s="42" t="s">
        <v>304</v>
      </c>
      <c r="I26" s="31" t="s">
        <v>305</v>
      </c>
      <c r="J26" s="31" t="s">
        <v>306</v>
      </c>
      <c r="K26" s="31" t="s">
        <v>316</v>
      </c>
      <c r="L26" s="17" t="s">
        <v>321</v>
      </c>
      <c r="M26" s="31" t="s">
        <v>59</v>
      </c>
      <c r="N26" s="162" t="s">
        <v>322</v>
      </c>
      <c r="O26" s="31"/>
      <c r="P26" s="31" t="s">
        <v>323</v>
      </c>
      <c r="Q26" s="31"/>
      <c r="R26" s="31">
        <v>1</v>
      </c>
      <c r="S26" s="31"/>
      <c r="T26" s="31" t="s">
        <v>59</v>
      </c>
      <c r="U26" s="31" t="s">
        <v>311</v>
      </c>
      <c r="V26" s="31">
        <v>12</v>
      </c>
      <c r="W26" s="31">
        <v>12</v>
      </c>
      <c r="X26" s="31">
        <v>4</v>
      </c>
      <c r="Y26" s="31" t="s">
        <v>137</v>
      </c>
      <c r="Z26" s="31" t="s">
        <v>61</v>
      </c>
      <c r="AA26" s="31" t="s">
        <v>1117</v>
      </c>
      <c r="AB26" s="31" t="s">
        <v>276</v>
      </c>
      <c r="AC26" s="33">
        <v>45318</v>
      </c>
      <c r="AD26" s="33"/>
      <c r="AE26" s="33">
        <v>45701</v>
      </c>
      <c r="AF26" s="72">
        <f t="shared" si="2"/>
        <v>46066</v>
      </c>
      <c r="AG26" s="31"/>
      <c r="AH26" s="78">
        <f t="shared" ca="1" si="3"/>
        <v>-74</v>
      </c>
      <c r="AI26" s="79" t="str">
        <f t="shared" ca="1" si="4"/>
        <v>OJO EQUIPO VENCIDO</v>
      </c>
      <c r="AK26" s="51"/>
      <c r="AL26" s="38" t="e">
        <f>VLOOKUP(A26,#REF!,21,FALSE)</f>
        <v>#REF!</v>
      </c>
      <c r="AM26" s="49" t="e">
        <f>VLOOKUP(A26,#REF!,23,FALSE)</f>
        <v>#REF!</v>
      </c>
      <c r="AN26" s="226">
        <f t="shared" si="5"/>
        <v>45701</v>
      </c>
      <c r="AO26" s="234">
        <v>45701</v>
      </c>
      <c r="AP26" s="230">
        <f t="shared" si="6"/>
        <v>4</v>
      </c>
      <c r="AQ26" s="228">
        <f t="shared" si="7"/>
        <v>45701</v>
      </c>
      <c r="AR26" s="228">
        <f t="shared" si="8"/>
        <v>45821</v>
      </c>
      <c r="AS26" s="228">
        <f t="shared" si="9"/>
        <v>45943</v>
      </c>
      <c r="AT26" s="228">
        <f t="shared" si="10"/>
        <v>46066</v>
      </c>
      <c r="AU26" s="228" t="str">
        <f t="shared" si="11"/>
        <v>N/A</v>
      </c>
      <c r="AW26" s="239">
        <f t="shared" si="12"/>
        <v>4</v>
      </c>
      <c r="AX26" s="236">
        <f t="shared" si="13"/>
        <v>45701</v>
      </c>
      <c r="AY26" s="236">
        <f t="shared" si="14"/>
        <v>45821</v>
      </c>
      <c r="AZ26" s="236">
        <f t="shared" si="15"/>
        <v>45943</v>
      </c>
      <c r="BA26" s="236">
        <f t="shared" si="16"/>
        <v>46066</v>
      </c>
      <c r="BB26" s="236" t="str">
        <f t="shared" si="17"/>
        <v>N/A</v>
      </c>
      <c r="BD26" s="242"/>
    </row>
    <row r="27" spans="1:56" s="34" customFormat="1" hidden="1" outlineLevel="1" x14ac:dyDescent="0.3">
      <c r="A27" s="66" t="str">
        <f t="shared" si="0"/>
        <v>TEC-LAB-MP-04_0,05g_N.I.</v>
      </c>
      <c r="B27" s="66" t="str">
        <f t="shared" si="1"/>
        <v>62119 C</v>
      </c>
      <c r="C27" s="31" t="s">
        <v>46</v>
      </c>
      <c r="D27" s="31" t="s">
        <v>264</v>
      </c>
      <c r="E27" s="31" t="s">
        <v>48</v>
      </c>
      <c r="F27" s="41" t="s">
        <v>303</v>
      </c>
      <c r="G27" s="22" t="s">
        <v>266</v>
      </c>
      <c r="H27" s="42" t="s">
        <v>304</v>
      </c>
      <c r="I27" s="31" t="s">
        <v>305</v>
      </c>
      <c r="J27" s="31" t="s">
        <v>306</v>
      </c>
      <c r="K27" s="31" t="s">
        <v>307</v>
      </c>
      <c r="L27" s="17" t="s">
        <v>324</v>
      </c>
      <c r="M27" s="31" t="s">
        <v>59</v>
      </c>
      <c r="N27" s="162" t="s">
        <v>325</v>
      </c>
      <c r="O27" s="31"/>
      <c r="P27" s="31" t="s">
        <v>326</v>
      </c>
      <c r="Q27" s="31"/>
      <c r="R27" s="31">
        <v>1</v>
      </c>
      <c r="S27" s="31"/>
      <c r="T27" s="31" t="s">
        <v>59</v>
      </c>
      <c r="U27" s="31" t="s">
        <v>311</v>
      </c>
      <c r="V27" s="31">
        <v>12</v>
      </c>
      <c r="W27" s="31">
        <v>12</v>
      </c>
      <c r="X27" s="31">
        <v>4</v>
      </c>
      <c r="Y27" s="31" t="s">
        <v>137</v>
      </c>
      <c r="Z27" s="31" t="s">
        <v>61</v>
      </c>
      <c r="AA27" s="31" t="s">
        <v>1117</v>
      </c>
      <c r="AB27" s="31" t="s">
        <v>276</v>
      </c>
      <c r="AC27" s="33">
        <v>45318</v>
      </c>
      <c r="AD27" s="33"/>
      <c r="AE27" s="33">
        <v>45701</v>
      </c>
      <c r="AF27" s="72">
        <f t="shared" si="2"/>
        <v>46066</v>
      </c>
      <c r="AG27" s="31"/>
      <c r="AH27" s="78">
        <f t="shared" ca="1" si="3"/>
        <v>-74</v>
      </c>
      <c r="AI27" s="79" t="str">
        <f t="shared" ca="1" si="4"/>
        <v>OJO EQUIPO VENCIDO</v>
      </c>
      <c r="AK27" s="51"/>
      <c r="AL27" s="38" t="e">
        <f>VLOOKUP(A27,#REF!,21,FALSE)</f>
        <v>#REF!</v>
      </c>
      <c r="AM27" s="49" t="e">
        <f>VLOOKUP(A27,#REF!,23,FALSE)</f>
        <v>#REF!</v>
      </c>
      <c r="AN27" s="226">
        <f t="shared" si="5"/>
        <v>45701</v>
      </c>
      <c r="AO27" s="234">
        <v>45701</v>
      </c>
      <c r="AP27" s="230">
        <f t="shared" si="6"/>
        <v>4</v>
      </c>
      <c r="AQ27" s="228">
        <f t="shared" si="7"/>
        <v>45701</v>
      </c>
      <c r="AR27" s="228">
        <f t="shared" si="8"/>
        <v>45821</v>
      </c>
      <c r="AS27" s="228">
        <f t="shared" si="9"/>
        <v>45943</v>
      </c>
      <c r="AT27" s="228">
        <f t="shared" si="10"/>
        <v>46066</v>
      </c>
      <c r="AU27" s="228" t="str">
        <f t="shared" si="11"/>
        <v>N/A</v>
      </c>
      <c r="AW27" s="239">
        <f t="shared" si="12"/>
        <v>4</v>
      </c>
      <c r="AX27" s="236">
        <f t="shared" si="13"/>
        <v>45701</v>
      </c>
      <c r="AY27" s="236">
        <f t="shared" si="14"/>
        <v>45821</v>
      </c>
      <c r="AZ27" s="236">
        <f t="shared" si="15"/>
        <v>45943</v>
      </c>
      <c r="BA27" s="236">
        <f t="shared" si="16"/>
        <v>46066</v>
      </c>
      <c r="BB27" s="236" t="str">
        <f t="shared" si="17"/>
        <v>N/A</v>
      </c>
      <c r="BD27" s="242"/>
    </row>
    <row r="28" spans="1:56" s="34" customFormat="1" hidden="1" outlineLevel="1" x14ac:dyDescent="0.3">
      <c r="A28" s="66" t="str">
        <f t="shared" si="0"/>
        <v>TEC-LAB-MP-04_0,1g_N.I.</v>
      </c>
      <c r="B28" s="66" t="str">
        <f t="shared" si="1"/>
        <v>62119 C</v>
      </c>
      <c r="C28" s="31" t="s">
        <v>46</v>
      </c>
      <c r="D28" s="31" t="s">
        <v>264</v>
      </c>
      <c r="E28" s="31" t="s">
        <v>48</v>
      </c>
      <c r="F28" s="41" t="s">
        <v>303</v>
      </c>
      <c r="G28" s="22" t="s">
        <v>266</v>
      </c>
      <c r="H28" s="42" t="s">
        <v>304</v>
      </c>
      <c r="I28" s="31" t="s">
        <v>305</v>
      </c>
      <c r="J28" s="31" t="s">
        <v>306</v>
      </c>
      <c r="K28" s="31" t="s">
        <v>307</v>
      </c>
      <c r="L28" s="17" t="s">
        <v>327</v>
      </c>
      <c r="M28" s="31" t="s">
        <v>59</v>
      </c>
      <c r="N28" s="162" t="s">
        <v>328</v>
      </c>
      <c r="O28" s="31"/>
      <c r="P28" s="31" t="s">
        <v>329</v>
      </c>
      <c r="Q28" s="31"/>
      <c r="R28" s="31">
        <v>1</v>
      </c>
      <c r="S28" s="31"/>
      <c r="T28" s="31" t="s">
        <v>59</v>
      </c>
      <c r="U28" s="31" t="s">
        <v>311</v>
      </c>
      <c r="V28" s="31">
        <v>12</v>
      </c>
      <c r="W28" s="31">
        <v>12</v>
      </c>
      <c r="X28" s="31">
        <v>4</v>
      </c>
      <c r="Y28" s="31" t="s">
        <v>137</v>
      </c>
      <c r="Z28" s="31" t="s">
        <v>61</v>
      </c>
      <c r="AA28" s="31" t="s">
        <v>1117</v>
      </c>
      <c r="AB28" s="31" t="s">
        <v>276</v>
      </c>
      <c r="AC28" s="33">
        <v>45318</v>
      </c>
      <c r="AD28" s="33"/>
      <c r="AE28" s="33">
        <v>45701</v>
      </c>
      <c r="AF28" s="72">
        <f t="shared" si="2"/>
        <v>46066</v>
      </c>
      <c r="AG28" s="31"/>
      <c r="AH28" s="78">
        <f t="shared" ca="1" si="3"/>
        <v>-74</v>
      </c>
      <c r="AI28" s="79" t="str">
        <f t="shared" ca="1" si="4"/>
        <v>OJO EQUIPO VENCIDO</v>
      </c>
      <c r="AK28" s="51"/>
      <c r="AL28" s="38" t="e">
        <f>VLOOKUP(A28,#REF!,21,FALSE)</f>
        <v>#REF!</v>
      </c>
      <c r="AM28" s="49" t="e">
        <f>VLOOKUP(A28,#REF!,23,FALSE)</f>
        <v>#REF!</v>
      </c>
      <c r="AN28" s="226">
        <f t="shared" si="5"/>
        <v>45701</v>
      </c>
      <c r="AO28" s="234">
        <v>45701</v>
      </c>
      <c r="AP28" s="230">
        <f t="shared" si="6"/>
        <v>4</v>
      </c>
      <c r="AQ28" s="228">
        <f t="shared" si="7"/>
        <v>45701</v>
      </c>
      <c r="AR28" s="228">
        <f t="shared" si="8"/>
        <v>45821</v>
      </c>
      <c r="AS28" s="228">
        <f t="shared" si="9"/>
        <v>45943</v>
      </c>
      <c r="AT28" s="228">
        <f t="shared" si="10"/>
        <v>46066</v>
      </c>
      <c r="AU28" s="228" t="str">
        <f t="shared" si="11"/>
        <v>N/A</v>
      </c>
      <c r="AW28" s="239">
        <f t="shared" si="12"/>
        <v>4</v>
      </c>
      <c r="AX28" s="236">
        <f t="shared" si="13"/>
        <v>45701</v>
      </c>
      <c r="AY28" s="236">
        <f t="shared" si="14"/>
        <v>45821</v>
      </c>
      <c r="AZ28" s="236">
        <f t="shared" si="15"/>
        <v>45943</v>
      </c>
      <c r="BA28" s="236">
        <f t="shared" si="16"/>
        <v>46066</v>
      </c>
      <c r="BB28" s="236" t="str">
        <f t="shared" si="17"/>
        <v>N/A</v>
      </c>
      <c r="BD28" s="242"/>
    </row>
    <row r="29" spans="1:56" s="34" customFormat="1" hidden="1" outlineLevel="1" x14ac:dyDescent="0.3">
      <c r="A29" s="66" t="str">
        <f t="shared" si="0"/>
        <v>TEC-LAB-MP-04_0,2g_N.I.</v>
      </c>
      <c r="B29" s="66" t="str">
        <f t="shared" si="1"/>
        <v>62119 C</v>
      </c>
      <c r="C29" s="31" t="s">
        <v>46</v>
      </c>
      <c r="D29" s="31" t="s">
        <v>264</v>
      </c>
      <c r="E29" s="31" t="s">
        <v>48</v>
      </c>
      <c r="F29" s="41" t="s">
        <v>303</v>
      </c>
      <c r="G29" s="22" t="s">
        <v>266</v>
      </c>
      <c r="H29" s="42" t="s">
        <v>304</v>
      </c>
      <c r="I29" s="31" t="s">
        <v>305</v>
      </c>
      <c r="J29" s="31" t="s">
        <v>306</v>
      </c>
      <c r="K29" s="31" t="s">
        <v>307</v>
      </c>
      <c r="L29" s="17" t="s">
        <v>330</v>
      </c>
      <c r="M29" s="31" t="s">
        <v>59</v>
      </c>
      <c r="N29" s="162" t="s">
        <v>331</v>
      </c>
      <c r="O29" s="31"/>
      <c r="P29" s="31" t="s">
        <v>332</v>
      </c>
      <c r="Q29" s="31"/>
      <c r="R29" s="31">
        <v>1</v>
      </c>
      <c r="S29" s="31"/>
      <c r="T29" s="31" t="s">
        <v>59</v>
      </c>
      <c r="U29" s="31" t="s">
        <v>311</v>
      </c>
      <c r="V29" s="31">
        <v>12</v>
      </c>
      <c r="W29" s="31">
        <v>12</v>
      </c>
      <c r="X29" s="31">
        <v>4</v>
      </c>
      <c r="Y29" s="31" t="s">
        <v>137</v>
      </c>
      <c r="Z29" s="31" t="s">
        <v>61</v>
      </c>
      <c r="AA29" s="31" t="s">
        <v>1117</v>
      </c>
      <c r="AB29" s="31" t="s">
        <v>276</v>
      </c>
      <c r="AC29" s="33">
        <v>45318</v>
      </c>
      <c r="AD29" s="33"/>
      <c r="AE29" s="33">
        <v>45701</v>
      </c>
      <c r="AF29" s="72">
        <f t="shared" si="2"/>
        <v>46066</v>
      </c>
      <c r="AG29" s="31"/>
      <c r="AH29" s="78">
        <f t="shared" ca="1" si="3"/>
        <v>-74</v>
      </c>
      <c r="AI29" s="79" t="str">
        <f t="shared" ca="1" si="4"/>
        <v>OJO EQUIPO VENCIDO</v>
      </c>
      <c r="AK29" s="51"/>
      <c r="AL29" s="38" t="e">
        <f>VLOOKUP(A29,#REF!,21,FALSE)</f>
        <v>#REF!</v>
      </c>
      <c r="AM29" s="49" t="e">
        <f>VLOOKUP(A29,#REF!,23,FALSE)</f>
        <v>#REF!</v>
      </c>
      <c r="AN29" s="226">
        <f t="shared" si="5"/>
        <v>45701</v>
      </c>
      <c r="AO29" s="234">
        <v>45701</v>
      </c>
      <c r="AP29" s="230">
        <f t="shared" si="6"/>
        <v>4</v>
      </c>
      <c r="AQ29" s="228">
        <f t="shared" si="7"/>
        <v>45701</v>
      </c>
      <c r="AR29" s="228">
        <f t="shared" si="8"/>
        <v>45821</v>
      </c>
      <c r="AS29" s="228">
        <f t="shared" si="9"/>
        <v>45943</v>
      </c>
      <c r="AT29" s="228">
        <f t="shared" si="10"/>
        <v>46066</v>
      </c>
      <c r="AU29" s="228" t="str">
        <f t="shared" si="11"/>
        <v>N/A</v>
      </c>
      <c r="AW29" s="239">
        <f t="shared" si="12"/>
        <v>4</v>
      </c>
      <c r="AX29" s="236">
        <f t="shared" si="13"/>
        <v>45701</v>
      </c>
      <c r="AY29" s="236">
        <f t="shared" si="14"/>
        <v>45821</v>
      </c>
      <c r="AZ29" s="236">
        <f t="shared" si="15"/>
        <v>45943</v>
      </c>
      <c r="BA29" s="236">
        <f t="shared" si="16"/>
        <v>46066</v>
      </c>
      <c r="BB29" s="236" t="str">
        <f t="shared" si="17"/>
        <v>N/A</v>
      </c>
      <c r="BD29" s="242"/>
    </row>
    <row r="30" spans="1:56" s="34" customFormat="1" hidden="1" outlineLevel="1" x14ac:dyDescent="0.3">
      <c r="A30" s="66" t="str">
        <f t="shared" si="0"/>
        <v>TEC-LAB-MP-04_0,2g_PUNTO</v>
      </c>
      <c r="B30" s="66" t="str">
        <f t="shared" si="1"/>
        <v>62119 C</v>
      </c>
      <c r="C30" s="31" t="s">
        <v>46</v>
      </c>
      <c r="D30" s="31" t="s">
        <v>264</v>
      </c>
      <c r="E30" s="31" t="s">
        <v>48</v>
      </c>
      <c r="F30" s="41" t="s">
        <v>303</v>
      </c>
      <c r="G30" s="22" t="s">
        <v>266</v>
      </c>
      <c r="H30" s="42" t="s">
        <v>304</v>
      </c>
      <c r="I30" s="31" t="s">
        <v>305</v>
      </c>
      <c r="J30" s="31" t="s">
        <v>306</v>
      </c>
      <c r="K30" s="31" t="s">
        <v>316</v>
      </c>
      <c r="L30" s="17" t="s">
        <v>330</v>
      </c>
      <c r="M30" s="31" t="s">
        <v>59</v>
      </c>
      <c r="N30" s="162" t="s">
        <v>331</v>
      </c>
      <c r="O30" s="31"/>
      <c r="P30" s="31" t="s">
        <v>332</v>
      </c>
      <c r="Q30" s="31"/>
      <c r="R30" s="31">
        <v>1</v>
      </c>
      <c r="S30" s="31"/>
      <c r="T30" s="31" t="s">
        <v>59</v>
      </c>
      <c r="U30" s="31" t="s">
        <v>311</v>
      </c>
      <c r="V30" s="31">
        <v>12</v>
      </c>
      <c r="W30" s="31">
        <v>12</v>
      </c>
      <c r="X30" s="31">
        <v>4</v>
      </c>
      <c r="Y30" s="31" t="s">
        <v>137</v>
      </c>
      <c r="Z30" s="31" t="s">
        <v>61</v>
      </c>
      <c r="AA30" s="31" t="s">
        <v>1117</v>
      </c>
      <c r="AB30" s="31" t="s">
        <v>276</v>
      </c>
      <c r="AC30" s="33">
        <v>45318</v>
      </c>
      <c r="AD30" s="33"/>
      <c r="AE30" s="33">
        <v>45701</v>
      </c>
      <c r="AF30" s="72">
        <f t="shared" si="2"/>
        <v>46066</v>
      </c>
      <c r="AG30" s="31"/>
      <c r="AH30" s="78">
        <f t="shared" ca="1" si="3"/>
        <v>-74</v>
      </c>
      <c r="AI30" s="79" t="str">
        <f t="shared" ca="1" si="4"/>
        <v>OJO EQUIPO VENCIDO</v>
      </c>
      <c r="AK30" s="51"/>
      <c r="AL30" s="38" t="e">
        <f>VLOOKUP(A30,#REF!,21,FALSE)</f>
        <v>#REF!</v>
      </c>
      <c r="AM30" s="49" t="e">
        <f>VLOOKUP(A30,#REF!,23,FALSE)</f>
        <v>#REF!</v>
      </c>
      <c r="AN30" s="226">
        <f t="shared" si="5"/>
        <v>45701</v>
      </c>
      <c r="AO30" s="234">
        <v>45701</v>
      </c>
      <c r="AP30" s="230">
        <f t="shared" si="6"/>
        <v>4</v>
      </c>
      <c r="AQ30" s="228">
        <f t="shared" si="7"/>
        <v>45701</v>
      </c>
      <c r="AR30" s="228">
        <f t="shared" si="8"/>
        <v>45821</v>
      </c>
      <c r="AS30" s="228">
        <f t="shared" si="9"/>
        <v>45943</v>
      </c>
      <c r="AT30" s="228">
        <f t="shared" si="10"/>
        <v>46066</v>
      </c>
      <c r="AU30" s="228" t="str">
        <f t="shared" si="11"/>
        <v>N/A</v>
      </c>
      <c r="AW30" s="239">
        <f t="shared" si="12"/>
        <v>4</v>
      </c>
      <c r="AX30" s="236">
        <f t="shared" si="13"/>
        <v>45701</v>
      </c>
      <c r="AY30" s="236">
        <f t="shared" si="14"/>
        <v>45821</v>
      </c>
      <c r="AZ30" s="236">
        <f t="shared" si="15"/>
        <v>45943</v>
      </c>
      <c r="BA30" s="236">
        <f t="shared" si="16"/>
        <v>46066</v>
      </c>
      <c r="BB30" s="236" t="str">
        <f t="shared" si="17"/>
        <v>N/A</v>
      </c>
      <c r="BD30" s="242"/>
    </row>
    <row r="31" spans="1:56" s="34" customFormat="1" hidden="1" outlineLevel="1" x14ac:dyDescent="0.3">
      <c r="A31" s="66" t="str">
        <f t="shared" si="0"/>
        <v>TEC-LAB-MP-04_0,5g_N.I.</v>
      </c>
      <c r="B31" s="66" t="str">
        <f t="shared" si="1"/>
        <v>62119 C</v>
      </c>
      <c r="C31" s="31" t="s">
        <v>46</v>
      </c>
      <c r="D31" s="31" t="s">
        <v>264</v>
      </c>
      <c r="E31" s="31" t="s">
        <v>48</v>
      </c>
      <c r="F31" s="41" t="s">
        <v>303</v>
      </c>
      <c r="G31" s="22" t="s">
        <v>266</v>
      </c>
      <c r="H31" s="42" t="s">
        <v>304</v>
      </c>
      <c r="I31" s="31" t="s">
        <v>305</v>
      </c>
      <c r="J31" s="31" t="s">
        <v>306</v>
      </c>
      <c r="K31" s="31" t="s">
        <v>307</v>
      </c>
      <c r="L31" s="17" t="s">
        <v>333</v>
      </c>
      <c r="M31" s="31" t="s">
        <v>59</v>
      </c>
      <c r="N31" s="162" t="s">
        <v>334</v>
      </c>
      <c r="O31" s="31"/>
      <c r="P31" s="31" t="s">
        <v>335</v>
      </c>
      <c r="Q31" s="31"/>
      <c r="R31" s="31">
        <v>1</v>
      </c>
      <c r="S31" s="31"/>
      <c r="T31" s="31" t="s">
        <v>59</v>
      </c>
      <c r="U31" s="31" t="s">
        <v>311</v>
      </c>
      <c r="V31" s="31">
        <v>12</v>
      </c>
      <c r="W31" s="31">
        <v>12</v>
      </c>
      <c r="X31" s="31">
        <v>4</v>
      </c>
      <c r="Y31" s="31" t="s">
        <v>137</v>
      </c>
      <c r="Z31" s="31" t="s">
        <v>61</v>
      </c>
      <c r="AA31" s="31" t="s">
        <v>1117</v>
      </c>
      <c r="AB31" s="31" t="s">
        <v>276</v>
      </c>
      <c r="AC31" s="33">
        <v>45318</v>
      </c>
      <c r="AD31" s="33"/>
      <c r="AE31" s="33">
        <v>45701</v>
      </c>
      <c r="AF31" s="72">
        <f t="shared" si="2"/>
        <v>46066</v>
      </c>
      <c r="AG31" s="31"/>
      <c r="AH31" s="78">
        <f t="shared" ca="1" si="3"/>
        <v>-74</v>
      </c>
      <c r="AI31" s="79" t="str">
        <f t="shared" ca="1" si="4"/>
        <v>OJO EQUIPO VENCIDO</v>
      </c>
      <c r="AK31" s="51"/>
      <c r="AL31" s="38" t="e">
        <f>VLOOKUP(A31,#REF!,21,FALSE)</f>
        <v>#REF!</v>
      </c>
      <c r="AM31" s="49" t="e">
        <f>VLOOKUP(A31,#REF!,23,FALSE)</f>
        <v>#REF!</v>
      </c>
      <c r="AN31" s="226">
        <f t="shared" si="5"/>
        <v>45701</v>
      </c>
      <c r="AO31" s="234">
        <v>45701</v>
      </c>
      <c r="AP31" s="230">
        <f t="shared" si="6"/>
        <v>4</v>
      </c>
      <c r="AQ31" s="228">
        <f t="shared" si="7"/>
        <v>45701</v>
      </c>
      <c r="AR31" s="228">
        <f t="shared" si="8"/>
        <v>45821</v>
      </c>
      <c r="AS31" s="228">
        <f t="shared" si="9"/>
        <v>45943</v>
      </c>
      <c r="AT31" s="228">
        <f t="shared" si="10"/>
        <v>46066</v>
      </c>
      <c r="AU31" s="228" t="str">
        <f t="shared" si="11"/>
        <v>N/A</v>
      </c>
      <c r="AW31" s="239">
        <f t="shared" si="12"/>
        <v>4</v>
      </c>
      <c r="AX31" s="236">
        <f t="shared" si="13"/>
        <v>45701</v>
      </c>
      <c r="AY31" s="236">
        <f t="shared" si="14"/>
        <v>45821</v>
      </c>
      <c r="AZ31" s="236">
        <f t="shared" si="15"/>
        <v>45943</v>
      </c>
      <c r="BA31" s="236">
        <f t="shared" si="16"/>
        <v>46066</v>
      </c>
      <c r="BB31" s="236" t="str">
        <f t="shared" si="17"/>
        <v>N/A</v>
      </c>
      <c r="BD31" s="242"/>
    </row>
    <row r="32" spans="1:56" s="34" customFormat="1" hidden="1" outlineLevel="1" x14ac:dyDescent="0.3">
      <c r="A32" s="66" t="str">
        <f t="shared" si="0"/>
        <v>TEC-LAB-MP-04_1g_N.I.</v>
      </c>
      <c r="B32" s="66" t="str">
        <f t="shared" si="1"/>
        <v>62119 C</v>
      </c>
      <c r="C32" s="31" t="s">
        <v>46</v>
      </c>
      <c r="D32" s="31" t="s">
        <v>264</v>
      </c>
      <c r="E32" s="31" t="s">
        <v>48</v>
      </c>
      <c r="F32" s="41" t="s">
        <v>303</v>
      </c>
      <c r="G32" s="22" t="s">
        <v>266</v>
      </c>
      <c r="H32" s="42" t="s">
        <v>304</v>
      </c>
      <c r="I32" s="31" t="s">
        <v>305</v>
      </c>
      <c r="J32" s="31" t="s">
        <v>336</v>
      </c>
      <c r="K32" s="31" t="s">
        <v>307</v>
      </c>
      <c r="L32" s="17" t="s">
        <v>337</v>
      </c>
      <c r="M32" s="31" t="s">
        <v>59</v>
      </c>
      <c r="N32" s="162" t="s">
        <v>338</v>
      </c>
      <c r="O32" s="31"/>
      <c r="P32" s="31" t="s">
        <v>339</v>
      </c>
      <c r="Q32" s="31"/>
      <c r="R32" s="31">
        <v>1</v>
      </c>
      <c r="S32" s="31"/>
      <c r="T32" s="31" t="s">
        <v>59</v>
      </c>
      <c r="U32" s="31" t="s">
        <v>311</v>
      </c>
      <c r="V32" s="31">
        <v>12</v>
      </c>
      <c r="W32" s="31">
        <v>12</v>
      </c>
      <c r="X32" s="31">
        <v>4</v>
      </c>
      <c r="Y32" s="31" t="s">
        <v>137</v>
      </c>
      <c r="Z32" s="31" t="s">
        <v>61</v>
      </c>
      <c r="AA32" s="31" t="s">
        <v>1117</v>
      </c>
      <c r="AB32" s="31" t="s">
        <v>276</v>
      </c>
      <c r="AC32" s="33">
        <v>45318</v>
      </c>
      <c r="AD32" s="33"/>
      <c r="AE32" s="33">
        <v>45701</v>
      </c>
      <c r="AF32" s="72">
        <f t="shared" si="2"/>
        <v>46066</v>
      </c>
      <c r="AG32" s="31"/>
      <c r="AH32" s="78">
        <f t="shared" ca="1" si="3"/>
        <v>-74</v>
      </c>
      <c r="AI32" s="79" t="str">
        <f t="shared" ca="1" si="4"/>
        <v>OJO EQUIPO VENCIDO</v>
      </c>
      <c r="AK32" s="51"/>
      <c r="AL32" s="38" t="e">
        <f>VLOOKUP(A32,#REF!,21,FALSE)</f>
        <v>#REF!</v>
      </c>
      <c r="AM32" s="49" t="e">
        <f>VLOOKUP(A32,#REF!,23,FALSE)</f>
        <v>#REF!</v>
      </c>
      <c r="AN32" s="226">
        <f t="shared" si="5"/>
        <v>45701</v>
      </c>
      <c r="AO32" s="234">
        <v>45701</v>
      </c>
      <c r="AP32" s="230">
        <f t="shared" si="6"/>
        <v>4</v>
      </c>
      <c r="AQ32" s="228">
        <f t="shared" si="7"/>
        <v>45701</v>
      </c>
      <c r="AR32" s="228">
        <f t="shared" si="8"/>
        <v>45821</v>
      </c>
      <c r="AS32" s="228">
        <f t="shared" si="9"/>
        <v>45943</v>
      </c>
      <c r="AT32" s="228">
        <f t="shared" si="10"/>
        <v>46066</v>
      </c>
      <c r="AU32" s="228" t="str">
        <f t="shared" si="11"/>
        <v>N/A</v>
      </c>
      <c r="AW32" s="239">
        <f t="shared" si="12"/>
        <v>4</v>
      </c>
      <c r="AX32" s="236">
        <f t="shared" si="13"/>
        <v>45701</v>
      </c>
      <c r="AY32" s="236">
        <f t="shared" si="14"/>
        <v>45821</v>
      </c>
      <c r="AZ32" s="236">
        <f t="shared" si="15"/>
        <v>45943</v>
      </c>
      <c r="BA32" s="236">
        <f t="shared" si="16"/>
        <v>46066</v>
      </c>
      <c r="BB32" s="236" t="str">
        <f t="shared" si="17"/>
        <v>N/A</v>
      </c>
      <c r="BD32" s="242"/>
    </row>
    <row r="33" spans="1:56" s="34" customFormat="1" hidden="1" outlineLevel="1" x14ac:dyDescent="0.3">
      <c r="A33" s="66" t="str">
        <f t="shared" si="0"/>
        <v>TEC-LAB-MP-04_2g_N.I.</v>
      </c>
      <c r="B33" s="66" t="str">
        <f t="shared" si="1"/>
        <v>62119 C</v>
      </c>
      <c r="C33" s="31" t="s">
        <v>46</v>
      </c>
      <c r="D33" s="31" t="s">
        <v>264</v>
      </c>
      <c r="E33" s="31" t="s">
        <v>48</v>
      </c>
      <c r="F33" s="41" t="s">
        <v>303</v>
      </c>
      <c r="G33" s="22" t="s">
        <v>266</v>
      </c>
      <c r="H33" s="42" t="s">
        <v>304</v>
      </c>
      <c r="I33" s="31" t="s">
        <v>305</v>
      </c>
      <c r="J33" s="31" t="s">
        <v>336</v>
      </c>
      <c r="K33" s="31" t="s">
        <v>307</v>
      </c>
      <c r="L33" s="17" t="s">
        <v>340</v>
      </c>
      <c r="M33" s="31" t="s">
        <v>59</v>
      </c>
      <c r="N33" s="162" t="s">
        <v>341</v>
      </c>
      <c r="O33" s="31"/>
      <c r="P33" s="31" t="s">
        <v>342</v>
      </c>
      <c r="Q33" s="31"/>
      <c r="R33" s="31">
        <v>1</v>
      </c>
      <c r="S33" s="31"/>
      <c r="T33" s="31" t="s">
        <v>59</v>
      </c>
      <c r="U33" s="31" t="s">
        <v>311</v>
      </c>
      <c r="V33" s="31">
        <v>12</v>
      </c>
      <c r="W33" s="31">
        <v>12</v>
      </c>
      <c r="X33" s="31">
        <v>4</v>
      </c>
      <c r="Y33" s="31" t="s">
        <v>137</v>
      </c>
      <c r="Z33" s="31" t="s">
        <v>61</v>
      </c>
      <c r="AA33" s="31" t="s">
        <v>1117</v>
      </c>
      <c r="AB33" s="31" t="s">
        <v>276</v>
      </c>
      <c r="AC33" s="33">
        <v>45318</v>
      </c>
      <c r="AD33" s="33"/>
      <c r="AE33" s="33">
        <v>45701</v>
      </c>
      <c r="AF33" s="72">
        <f t="shared" si="2"/>
        <v>46066</v>
      </c>
      <c r="AG33" s="31"/>
      <c r="AH33" s="78">
        <f t="shared" ca="1" si="3"/>
        <v>-74</v>
      </c>
      <c r="AI33" s="79" t="str">
        <f t="shared" ca="1" si="4"/>
        <v>OJO EQUIPO VENCIDO</v>
      </c>
      <c r="AK33" s="51"/>
      <c r="AL33" s="38" t="e">
        <f>VLOOKUP(A33,#REF!,21,FALSE)</f>
        <v>#REF!</v>
      </c>
      <c r="AM33" s="49" t="e">
        <f>VLOOKUP(A33,#REF!,23,FALSE)</f>
        <v>#REF!</v>
      </c>
      <c r="AN33" s="226">
        <f t="shared" si="5"/>
        <v>45701</v>
      </c>
      <c r="AO33" s="234">
        <v>45701</v>
      </c>
      <c r="AP33" s="230">
        <f t="shared" si="6"/>
        <v>4</v>
      </c>
      <c r="AQ33" s="228">
        <f t="shared" si="7"/>
        <v>45701</v>
      </c>
      <c r="AR33" s="228">
        <f t="shared" si="8"/>
        <v>45821</v>
      </c>
      <c r="AS33" s="228">
        <f t="shared" si="9"/>
        <v>45943</v>
      </c>
      <c r="AT33" s="228">
        <f t="shared" si="10"/>
        <v>46066</v>
      </c>
      <c r="AU33" s="228" t="str">
        <f t="shared" si="11"/>
        <v>N/A</v>
      </c>
      <c r="AW33" s="239">
        <f t="shared" si="12"/>
        <v>4</v>
      </c>
      <c r="AX33" s="236">
        <f t="shared" si="13"/>
        <v>45701</v>
      </c>
      <c r="AY33" s="236">
        <f t="shared" si="14"/>
        <v>45821</v>
      </c>
      <c r="AZ33" s="236">
        <f t="shared" si="15"/>
        <v>45943</v>
      </c>
      <c r="BA33" s="236">
        <f t="shared" si="16"/>
        <v>46066</v>
      </c>
      <c r="BB33" s="236" t="str">
        <f t="shared" si="17"/>
        <v>N/A</v>
      </c>
      <c r="BD33" s="242"/>
    </row>
    <row r="34" spans="1:56" s="34" customFormat="1" hidden="1" outlineLevel="1" x14ac:dyDescent="0.3">
      <c r="A34" s="66" t="str">
        <f t="shared" si="0"/>
        <v>TEC-LAB-MP-04_2g_PUNTO</v>
      </c>
      <c r="B34" s="66" t="str">
        <f t="shared" si="1"/>
        <v>62119 C</v>
      </c>
      <c r="C34" s="31" t="s">
        <v>46</v>
      </c>
      <c r="D34" s="31" t="s">
        <v>264</v>
      </c>
      <c r="E34" s="31" t="s">
        <v>48</v>
      </c>
      <c r="F34" s="41" t="s">
        <v>303</v>
      </c>
      <c r="G34" s="22" t="s">
        <v>266</v>
      </c>
      <c r="H34" s="42" t="s">
        <v>304</v>
      </c>
      <c r="I34" s="31" t="s">
        <v>305</v>
      </c>
      <c r="J34" s="31" t="s">
        <v>336</v>
      </c>
      <c r="K34" s="31" t="s">
        <v>316</v>
      </c>
      <c r="L34" s="17" t="s">
        <v>340</v>
      </c>
      <c r="M34" s="31" t="s">
        <v>59</v>
      </c>
      <c r="N34" s="162" t="s">
        <v>341</v>
      </c>
      <c r="O34" s="31"/>
      <c r="P34" s="31" t="s">
        <v>342</v>
      </c>
      <c r="Q34" s="31"/>
      <c r="R34" s="31">
        <v>1</v>
      </c>
      <c r="S34" s="31"/>
      <c r="T34" s="31" t="s">
        <v>59</v>
      </c>
      <c r="U34" s="31" t="s">
        <v>311</v>
      </c>
      <c r="V34" s="31">
        <v>12</v>
      </c>
      <c r="W34" s="31">
        <v>12</v>
      </c>
      <c r="X34" s="31">
        <v>4</v>
      </c>
      <c r="Y34" s="31" t="s">
        <v>137</v>
      </c>
      <c r="Z34" s="31" t="s">
        <v>61</v>
      </c>
      <c r="AA34" s="31" t="s">
        <v>1117</v>
      </c>
      <c r="AB34" s="31" t="s">
        <v>276</v>
      </c>
      <c r="AC34" s="33">
        <v>45318</v>
      </c>
      <c r="AD34" s="33"/>
      <c r="AE34" s="33">
        <v>45701</v>
      </c>
      <c r="AF34" s="72">
        <f t="shared" si="2"/>
        <v>46066</v>
      </c>
      <c r="AG34" s="31"/>
      <c r="AH34" s="78">
        <f t="shared" ca="1" si="3"/>
        <v>-74</v>
      </c>
      <c r="AI34" s="79" t="str">
        <f t="shared" ca="1" si="4"/>
        <v>OJO EQUIPO VENCIDO</v>
      </c>
      <c r="AK34" s="51"/>
      <c r="AL34" s="38" t="e">
        <f>VLOOKUP(A34,#REF!,21,FALSE)</f>
        <v>#REF!</v>
      </c>
      <c r="AM34" s="49" t="e">
        <f>VLOOKUP(A34,#REF!,23,FALSE)</f>
        <v>#REF!</v>
      </c>
      <c r="AN34" s="226">
        <f t="shared" si="5"/>
        <v>45701</v>
      </c>
      <c r="AO34" s="234">
        <v>45701</v>
      </c>
      <c r="AP34" s="230">
        <f t="shared" si="6"/>
        <v>4</v>
      </c>
      <c r="AQ34" s="228">
        <f t="shared" si="7"/>
        <v>45701</v>
      </c>
      <c r="AR34" s="228">
        <f t="shared" si="8"/>
        <v>45821</v>
      </c>
      <c r="AS34" s="228">
        <f t="shared" si="9"/>
        <v>45943</v>
      </c>
      <c r="AT34" s="228">
        <f t="shared" si="10"/>
        <v>46066</v>
      </c>
      <c r="AU34" s="228" t="str">
        <f t="shared" si="11"/>
        <v>N/A</v>
      </c>
      <c r="AW34" s="239">
        <f t="shared" si="12"/>
        <v>4</v>
      </c>
      <c r="AX34" s="236">
        <f t="shared" si="13"/>
        <v>45701</v>
      </c>
      <c r="AY34" s="236">
        <f t="shared" si="14"/>
        <v>45821</v>
      </c>
      <c r="AZ34" s="236">
        <f t="shared" si="15"/>
        <v>45943</v>
      </c>
      <c r="BA34" s="236">
        <f t="shared" si="16"/>
        <v>46066</v>
      </c>
      <c r="BB34" s="236" t="str">
        <f t="shared" si="17"/>
        <v>N/A</v>
      </c>
      <c r="BD34" s="242"/>
    </row>
    <row r="35" spans="1:56" s="34" customFormat="1" hidden="1" outlineLevel="1" x14ac:dyDescent="0.3">
      <c r="A35" s="66" t="str">
        <f t="shared" si="0"/>
        <v>TEC-LAB-MP-04_5g_N.I.</v>
      </c>
      <c r="B35" s="66" t="str">
        <f t="shared" si="1"/>
        <v>62119 C</v>
      </c>
      <c r="C35" s="31" t="s">
        <v>46</v>
      </c>
      <c r="D35" s="31" t="s">
        <v>264</v>
      </c>
      <c r="E35" s="31" t="s">
        <v>48</v>
      </c>
      <c r="F35" s="41" t="s">
        <v>303</v>
      </c>
      <c r="G35" s="22" t="s">
        <v>266</v>
      </c>
      <c r="H35" s="42" t="s">
        <v>304</v>
      </c>
      <c r="I35" s="31" t="s">
        <v>305</v>
      </c>
      <c r="J35" s="31" t="s">
        <v>336</v>
      </c>
      <c r="K35" s="31" t="s">
        <v>307</v>
      </c>
      <c r="L35" s="17" t="s">
        <v>343</v>
      </c>
      <c r="M35" s="31" t="s">
        <v>59</v>
      </c>
      <c r="N35" s="162" t="s">
        <v>344</v>
      </c>
      <c r="O35" s="31"/>
      <c r="P35" s="31" t="s">
        <v>345</v>
      </c>
      <c r="Q35" s="31"/>
      <c r="R35" s="31">
        <v>1</v>
      </c>
      <c r="S35" s="31"/>
      <c r="T35" s="31" t="s">
        <v>59</v>
      </c>
      <c r="U35" s="31" t="s">
        <v>311</v>
      </c>
      <c r="V35" s="31">
        <v>12</v>
      </c>
      <c r="W35" s="31">
        <v>12</v>
      </c>
      <c r="X35" s="31">
        <v>4</v>
      </c>
      <c r="Y35" s="31" t="s">
        <v>137</v>
      </c>
      <c r="Z35" s="31" t="s">
        <v>61</v>
      </c>
      <c r="AA35" s="31" t="s">
        <v>1117</v>
      </c>
      <c r="AB35" s="31" t="s">
        <v>276</v>
      </c>
      <c r="AC35" s="33">
        <v>45318</v>
      </c>
      <c r="AD35" s="33"/>
      <c r="AE35" s="33">
        <v>45701</v>
      </c>
      <c r="AF35" s="72">
        <f t="shared" si="2"/>
        <v>46066</v>
      </c>
      <c r="AG35" s="31"/>
      <c r="AH35" s="78">
        <f t="shared" ca="1" si="3"/>
        <v>-74</v>
      </c>
      <c r="AI35" s="79" t="str">
        <f t="shared" ca="1" si="4"/>
        <v>OJO EQUIPO VENCIDO</v>
      </c>
      <c r="AK35" s="51"/>
      <c r="AL35" s="38" t="e">
        <f>VLOOKUP(A35,#REF!,21,FALSE)</f>
        <v>#REF!</v>
      </c>
      <c r="AM35" s="49" t="e">
        <f>VLOOKUP(A35,#REF!,23,FALSE)</f>
        <v>#REF!</v>
      </c>
      <c r="AN35" s="226">
        <f t="shared" si="5"/>
        <v>45701</v>
      </c>
      <c r="AO35" s="234">
        <v>45701</v>
      </c>
      <c r="AP35" s="230">
        <f t="shared" si="6"/>
        <v>4</v>
      </c>
      <c r="AQ35" s="228">
        <f t="shared" si="7"/>
        <v>45701</v>
      </c>
      <c r="AR35" s="228">
        <f t="shared" si="8"/>
        <v>45821</v>
      </c>
      <c r="AS35" s="228">
        <f t="shared" si="9"/>
        <v>45943</v>
      </c>
      <c r="AT35" s="228">
        <f t="shared" si="10"/>
        <v>46066</v>
      </c>
      <c r="AU35" s="228" t="str">
        <f t="shared" si="11"/>
        <v>N/A</v>
      </c>
      <c r="AW35" s="239">
        <f t="shared" si="12"/>
        <v>4</v>
      </c>
      <c r="AX35" s="236">
        <f t="shared" si="13"/>
        <v>45701</v>
      </c>
      <c r="AY35" s="236">
        <f t="shared" si="14"/>
        <v>45821</v>
      </c>
      <c r="AZ35" s="236">
        <f t="shared" si="15"/>
        <v>45943</v>
      </c>
      <c r="BA35" s="236">
        <f t="shared" si="16"/>
        <v>46066</v>
      </c>
      <c r="BB35" s="236" t="str">
        <f t="shared" si="17"/>
        <v>N/A</v>
      </c>
      <c r="BD35" s="242"/>
    </row>
    <row r="36" spans="1:56" s="34" customFormat="1" hidden="1" outlineLevel="1" x14ac:dyDescent="0.3">
      <c r="A36" s="66" t="str">
        <f t="shared" si="0"/>
        <v>TEC-LAB-MP-04_10g_N.I.</v>
      </c>
      <c r="B36" s="66" t="str">
        <f t="shared" si="1"/>
        <v>62119 C</v>
      </c>
      <c r="C36" s="31" t="s">
        <v>46</v>
      </c>
      <c r="D36" s="31" t="s">
        <v>264</v>
      </c>
      <c r="E36" s="31" t="s">
        <v>48</v>
      </c>
      <c r="F36" s="41" t="s">
        <v>303</v>
      </c>
      <c r="G36" s="22" t="s">
        <v>266</v>
      </c>
      <c r="H36" s="42" t="s">
        <v>304</v>
      </c>
      <c r="I36" s="31" t="s">
        <v>305</v>
      </c>
      <c r="J36" s="31" t="s">
        <v>336</v>
      </c>
      <c r="K36" s="31" t="s">
        <v>307</v>
      </c>
      <c r="L36" s="17" t="s">
        <v>346</v>
      </c>
      <c r="M36" s="31" t="s">
        <v>59</v>
      </c>
      <c r="N36" s="162" t="s">
        <v>347</v>
      </c>
      <c r="O36" s="31"/>
      <c r="P36" s="31" t="s">
        <v>348</v>
      </c>
      <c r="Q36" s="31"/>
      <c r="R36" s="31">
        <v>1</v>
      </c>
      <c r="S36" s="31"/>
      <c r="T36" s="31" t="s">
        <v>59</v>
      </c>
      <c r="U36" s="31" t="s">
        <v>311</v>
      </c>
      <c r="V36" s="31">
        <v>12</v>
      </c>
      <c r="W36" s="31">
        <v>12</v>
      </c>
      <c r="X36" s="31">
        <v>4</v>
      </c>
      <c r="Y36" s="31" t="s">
        <v>137</v>
      </c>
      <c r="Z36" s="31" t="s">
        <v>61</v>
      </c>
      <c r="AA36" s="31" t="s">
        <v>1117</v>
      </c>
      <c r="AB36" s="31" t="s">
        <v>276</v>
      </c>
      <c r="AC36" s="33">
        <v>45318</v>
      </c>
      <c r="AD36" s="33"/>
      <c r="AE36" s="33">
        <v>45701</v>
      </c>
      <c r="AF36" s="72">
        <f t="shared" si="2"/>
        <v>46066</v>
      </c>
      <c r="AG36" s="31"/>
      <c r="AH36" s="78">
        <f t="shared" ca="1" si="3"/>
        <v>-74</v>
      </c>
      <c r="AI36" s="79" t="str">
        <f t="shared" ca="1" si="4"/>
        <v>OJO EQUIPO VENCIDO</v>
      </c>
      <c r="AK36" s="51"/>
      <c r="AL36" s="38" t="e">
        <f>VLOOKUP(A36,#REF!,21,FALSE)</f>
        <v>#REF!</v>
      </c>
      <c r="AM36" s="49" t="e">
        <f>VLOOKUP(A36,#REF!,23,FALSE)</f>
        <v>#REF!</v>
      </c>
      <c r="AN36" s="226">
        <f t="shared" si="5"/>
        <v>45701</v>
      </c>
      <c r="AO36" s="234">
        <v>45701</v>
      </c>
      <c r="AP36" s="230">
        <f t="shared" si="6"/>
        <v>4</v>
      </c>
      <c r="AQ36" s="228">
        <f t="shared" si="7"/>
        <v>45701</v>
      </c>
      <c r="AR36" s="228">
        <f t="shared" si="8"/>
        <v>45821</v>
      </c>
      <c r="AS36" s="228">
        <f t="shared" si="9"/>
        <v>45943</v>
      </c>
      <c r="AT36" s="228">
        <f t="shared" si="10"/>
        <v>46066</v>
      </c>
      <c r="AU36" s="228" t="str">
        <f t="shared" si="11"/>
        <v>N/A</v>
      </c>
      <c r="AW36" s="239">
        <f t="shared" si="12"/>
        <v>4</v>
      </c>
      <c r="AX36" s="236">
        <f t="shared" si="13"/>
        <v>45701</v>
      </c>
      <c r="AY36" s="236">
        <f t="shared" si="14"/>
        <v>45821</v>
      </c>
      <c r="AZ36" s="236">
        <f t="shared" si="15"/>
        <v>45943</v>
      </c>
      <c r="BA36" s="236">
        <f t="shared" si="16"/>
        <v>46066</v>
      </c>
      <c r="BB36" s="236" t="str">
        <f t="shared" si="17"/>
        <v>N/A</v>
      </c>
      <c r="BD36" s="242"/>
    </row>
    <row r="37" spans="1:56" s="34" customFormat="1" hidden="1" outlineLevel="1" x14ac:dyDescent="0.3">
      <c r="A37" s="66" t="str">
        <f t="shared" si="0"/>
        <v>TEC-LAB-MP-04_20g_N.I.</v>
      </c>
      <c r="B37" s="66" t="str">
        <f t="shared" si="1"/>
        <v>62119 C</v>
      </c>
      <c r="C37" s="31" t="s">
        <v>46</v>
      </c>
      <c r="D37" s="31" t="s">
        <v>264</v>
      </c>
      <c r="E37" s="31" t="s">
        <v>48</v>
      </c>
      <c r="F37" s="41" t="s">
        <v>303</v>
      </c>
      <c r="G37" s="22" t="s">
        <v>266</v>
      </c>
      <c r="H37" s="42" t="s">
        <v>304</v>
      </c>
      <c r="I37" s="31" t="s">
        <v>305</v>
      </c>
      <c r="J37" s="31" t="s">
        <v>336</v>
      </c>
      <c r="K37" s="31" t="s">
        <v>307</v>
      </c>
      <c r="L37" s="17" t="s">
        <v>349</v>
      </c>
      <c r="M37" s="31" t="s">
        <v>59</v>
      </c>
      <c r="N37" s="162" t="s">
        <v>350</v>
      </c>
      <c r="O37" s="31"/>
      <c r="P37" s="31" t="s">
        <v>351</v>
      </c>
      <c r="Q37" s="31"/>
      <c r="R37" s="31">
        <v>1</v>
      </c>
      <c r="S37" s="31"/>
      <c r="T37" s="31" t="s">
        <v>59</v>
      </c>
      <c r="U37" s="31" t="s">
        <v>311</v>
      </c>
      <c r="V37" s="31">
        <v>12</v>
      </c>
      <c r="W37" s="31">
        <v>12</v>
      </c>
      <c r="X37" s="31">
        <v>4</v>
      </c>
      <c r="Y37" s="31" t="s">
        <v>137</v>
      </c>
      <c r="Z37" s="31" t="s">
        <v>61</v>
      </c>
      <c r="AA37" s="31" t="s">
        <v>1117</v>
      </c>
      <c r="AB37" s="31" t="s">
        <v>276</v>
      </c>
      <c r="AC37" s="33">
        <v>45318</v>
      </c>
      <c r="AD37" s="33"/>
      <c r="AE37" s="33">
        <v>45701</v>
      </c>
      <c r="AF37" s="72">
        <f t="shared" si="2"/>
        <v>46066</v>
      </c>
      <c r="AG37" s="31"/>
      <c r="AH37" s="78">
        <f t="shared" ca="1" si="3"/>
        <v>-74</v>
      </c>
      <c r="AI37" s="79" t="str">
        <f t="shared" ca="1" si="4"/>
        <v>OJO EQUIPO VENCIDO</v>
      </c>
      <c r="AK37" s="51"/>
      <c r="AL37" s="38" t="e">
        <f>VLOOKUP(A37,#REF!,21,FALSE)</f>
        <v>#REF!</v>
      </c>
      <c r="AM37" s="49" t="e">
        <f>VLOOKUP(A37,#REF!,23,FALSE)</f>
        <v>#REF!</v>
      </c>
      <c r="AN37" s="226">
        <f t="shared" si="5"/>
        <v>45701</v>
      </c>
      <c r="AO37" s="234">
        <v>45701</v>
      </c>
      <c r="AP37" s="230">
        <f t="shared" si="6"/>
        <v>4</v>
      </c>
      <c r="AQ37" s="228">
        <f t="shared" si="7"/>
        <v>45701</v>
      </c>
      <c r="AR37" s="228">
        <f t="shared" si="8"/>
        <v>45821</v>
      </c>
      <c r="AS37" s="228">
        <f t="shared" si="9"/>
        <v>45943</v>
      </c>
      <c r="AT37" s="228">
        <f t="shared" si="10"/>
        <v>46066</v>
      </c>
      <c r="AU37" s="228" t="str">
        <f t="shared" si="11"/>
        <v>N/A</v>
      </c>
      <c r="AW37" s="239">
        <f t="shared" si="12"/>
        <v>4</v>
      </c>
      <c r="AX37" s="236">
        <f t="shared" si="13"/>
        <v>45701</v>
      </c>
      <c r="AY37" s="236">
        <f t="shared" si="14"/>
        <v>45821</v>
      </c>
      <c r="AZ37" s="236">
        <f t="shared" si="15"/>
        <v>45943</v>
      </c>
      <c r="BA37" s="236">
        <f t="shared" si="16"/>
        <v>46066</v>
      </c>
      <c r="BB37" s="236" t="str">
        <f t="shared" si="17"/>
        <v>N/A</v>
      </c>
      <c r="BD37" s="242"/>
    </row>
    <row r="38" spans="1:56" s="34" customFormat="1" hidden="1" outlineLevel="1" x14ac:dyDescent="0.3">
      <c r="A38" s="66" t="str">
        <f t="shared" si="0"/>
        <v>TEC-LAB-MP-04_20g_PUNTO</v>
      </c>
      <c r="B38" s="66" t="str">
        <f t="shared" si="1"/>
        <v>62119 C</v>
      </c>
      <c r="C38" s="31" t="s">
        <v>46</v>
      </c>
      <c r="D38" s="31" t="s">
        <v>264</v>
      </c>
      <c r="E38" s="31" t="s">
        <v>48</v>
      </c>
      <c r="F38" s="41" t="s">
        <v>303</v>
      </c>
      <c r="G38" s="22" t="s">
        <v>266</v>
      </c>
      <c r="H38" s="42" t="s">
        <v>304</v>
      </c>
      <c r="I38" s="31" t="s">
        <v>305</v>
      </c>
      <c r="J38" s="31" t="s">
        <v>336</v>
      </c>
      <c r="K38" s="31" t="s">
        <v>316</v>
      </c>
      <c r="L38" s="17" t="s">
        <v>349</v>
      </c>
      <c r="M38" s="31" t="s">
        <v>59</v>
      </c>
      <c r="N38" s="162" t="s">
        <v>350</v>
      </c>
      <c r="O38" s="31"/>
      <c r="P38" s="31" t="s">
        <v>351</v>
      </c>
      <c r="Q38" s="31"/>
      <c r="R38" s="31">
        <v>1</v>
      </c>
      <c r="S38" s="31"/>
      <c r="T38" s="31" t="s">
        <v>59</v>
      </c>
      <c r="U38" s="31" t="s">
        <v>311</v>
      </c>
      <c r="V38" s="31">
        <v>12</v>
      </c>
      <c r="W38" s="31">
        <v>12</v>
      </c>
      <c r="X38" s="31">
        <v>4</v>
      </c>
      <c r="Y38" s="31" t="s">
        <v>137</v>
      </c>
      <c r="Z38" s="31" t="s">
        <v>61</v>
      </c>
      <c r="AA38" s="31" t="s">
        <v>1117</v>
      </c>
      <c r="AB38" s="31" t="s">
        <v>276</v>
      </c>
      <c r="AC38" s="33">
        <v>45318</v>
      </c>
      <c r="AD38" s="33"/>
      <c r="AE38" s="33">
        <v>45701</v>
      </c>
      <c r="AF38" s="72">
        <f t="shared" si="2"/>
        <v>46066</v>
      </c>
      <c r="AG38" s="31"/>
      <c r="AH38" s="78">
        <f t="shared" ca="1" si="3"/>
        <v>-74</v>
      </c>
      <c r="AI38" s="79" t="str">
        <f t="shared" ca="1" si="4"/>
        <v>OJO EQUIPO VENCIDO</v>
      </c>
      <c r="AK38" s="51"/>
      <c r="AL38" s="38" t="e">
        <f>VLOOKUP(A38,#REF!,21,FALSE)</f>
        <v>#REF!</v>
      </c>
      <c r="AM38" s="49" t="e">
        <f>VLOOKUP(A38,#REF!,23,FALSE)</f>
        <v>#REF!</v>
      </c>
      <c r="AN38" s="226">
        <f t="shared" si="5"/>
        <v>45701</v>
      </c>
      <c r="AO38" s="234">
        <v>45701</v>
      </c>
      <c r="AP38" s="230">
        <f t="shared" si="6"/>
        <v>4</v>
      </c>
      <c r="AQ38" s="228">
        <f t="shared" si="7"/>
        <v>45701</v>
      </c>
      <c r="AR38" s="228">
        <f t="shared" si="8"/>
        <v>45821</v>
      </c>
      <c r="AS38" s="228">
        <f t="shared" si="9"/>
        <v>45943</v>
      </c>
      <c r="AT38" s="228">
        <f t="shared" si="10"/>
        <v>46066</v>
      </c>
      <c r="AU38" s="228" t="str">
        <f t="shared" si="11"/>
        <v>N/A</v>
      </c>
      <c r="AW38" s="239">
        <f t="shared" si="12"/>
        <v>4</v>
      </c>
      <c r="AX38" s="236">
        <f t="shared" si="13"/>
        <v>45701</v>
      </c>
      <c r="AY38" s="236">
        <f t="shared" si="14"/>
        <v>45821</v>
      </c>
      <c r="AZ38" s="236">
        <f t="shared" si="15"/>
        <v>45943</v>
      </c>
      <c r="BA38" s="236">
        <f t="shared" si="16"/>
        <v>46066</v>
      </c>
      <c r="BB38" s="236" t="str">
        <f t="shared" si="17"/>
        <v>N/A</v>
      </c>
      <c r="BD38" s="242"/>
    </row>
    <row r="39" spans="1:56" s="34" customFormat="1" hidden="1" outlineLevel="1" x14ac:dyDescent="0.3">
      <c r="A39" s="66" t="str">
        <f t="shared" ref="A39:A70" si="18">IF(D39="Masa",CONCATENATE(F39,"_",L39,"_",K39),F39)</f>
        <v>TEC-LAB-MP-04_50g_N.I.</v>
      </c>
      <c r="B39" s="66" t="str">
        <f t="shared" si="1"/>
        <v>62119 C</v>
      </c>
      <c r="C39" s="31" t="s">
        <v>46</v>
      </c>
      <c r="D39" s="31" t="s">
        <v>264</v>
      </c>
      <c r="E39" s="31" t="s">
        <v>48</v>
      </c>
      <c r="F39" s="41" t="s">
        <v>303</v>
      </c>
      <c r="G39" s="22" t="s">
        <v>266</v>
      </c>
      <c r="H39" s="42" t="s">
        <v>304</v>
      </c>
      <c r="I39" s="31" t="s">
        <v>305</v>
      </c>
      <c r="J39" s="31" t="s">
        <v>336</v>
      </c>
      <c r="K39" s="31" t="s">
        <v>307</v>
      </c>
      <c r="L39" s="17" t="s">
        <v>352</v>
      </c>
      <c r="M39" s="31" t="s">
        <v>59</v>
      </c>
      <c r="N39" s="162" t="s">
        <v>353</v>
      </c>
      <c r="O39" s="31"/>
      <c r="P39" s="31" t="s">
        <v>354</v>
      </c>
      <c r="Q39" s="31"/>
      <c r="R39" s="31">
        <v>1</v>
      </c>
      <c r="S39" s="31"/>
      <c r="T39" s="31" t="s">
        <v>59</v>
      </c>
      <c r="U39" s="31" t="s">
        <v>311</v>
      </c>
      <c r="V39" s="31">
        <v>12</v>
      </c>
      <c r="W39" s="31">
        <v>12</v>
      </c>
      <c r="X39" s="31">
        <v>4</v>
      </c>
      <c r="Y39" s="31" t="s">
        <v>137</v>
      </c>
      <c r="Z39" s="31" t="s">
        <v>61</v>
      </c>
      <c r="AA39" s="31" t="s">
        <v>1117</v>
      </c>
      <c r="AB39" s="31" t="s">
        <v>276</v>
      </c>
      <c r="AC39" s="33">
        <v>45318</v>
      </c>
      <c r="AD39" s="33"/>
      <c r="AE39" s="33">
        <v>45701</v>
      </c>
      <c r="AF39" s="72">
        <f t="shared" ref="AF39:AF70" si="19">EDATE(AE39,(V39))</f>
        <v>46066</v>
      </c>
      <c r="AG39" s="31"/>
      <c r="AH39" s="78">
        <f t="shared" ref="AH39:AH70" ca="1" si="20">DAYS360(TODAY(),AF39)</f>
        <v>-74</v>
      </c>
      <c r="AI39" s="79" t="str">
        <f t="shared" ref="AI39:AI70" ca="1" si="21">IF(Z39="Fuera de servicio","Fuera de servicio",IF(TODAY()-AF39&gt;0,"OJO EQUIPO VENCIDO",DAYS360(TODAY(),AF39)&amp;"  DIAS RESTANTES"))</f>
        <v>OJO EQUIPO VENCIDO</v>
      </c>
      <c r="AK39" s="51"/>
      <c r="AL39" s="38" t="e">
        <f>VLOOKUP(A39,#REF!,21,FALSE)</f>
        <v>#REF!</v>
      </c>
      <c r="AM39" s="49" t="e">
        <f>VLOOKUP(A39,#REF!,23,FALSE)</f>
        <v>#REF!</v>
      </c>
      <c r="AN39" s="226">
        <f t="shared" si="5"/>
        <v>45701</v>
      </c>
      <c r="AO39" s="234">
        <v>45701</v>
      </c>
      <c r="AP39" s="230">
        <f t="shared" si="6"/>
        <v>4</v>
      </c>
      <c r="AQ39" s="228">
        <f t="shared" si="7"/>
        <v>45701</v>
      </c>
      <c r="AR39" s="228">
        <f t="shared" si="8"/>
        <v>45821</v>
      </c>
      <c r="AS39" s="228">
        <f t="shared" si="9"/>
        <v>45943</v>
      </c>
      <c r="AT39" s="228">
        <f t="shared" ref="AT39:AT70" si="22">IF(COUNT(AQ39:AS39)&lt;AP39,EDATE(AS39,X39),"N/A")</f>
        <v>46066</v>
      </c>
      <c r="AU39" s="228" t="str">
        <f t="shared" si="11"/>
        <v>N/A</v>
      </c>
      <c r="AW39" s="239">
        <f t="shared" si="12"/>
        <v>4</v>
      </c>
      <c r="AX39" s="236">
        <f t="shared" si="13"/>
        <v>45701</v>
      </c>
      <c r="AY39" s="236">
        <f t="shared" si="14"/>
        <v>45821</v>
      </c>
      <c r="AZ39" s="236">
        <f t="shared" si="15"/>
        <v>45943</v>
      </c>
      <c r="BA39" s="236">
        <f t="shared" si="16"/>
        <v>46066</v>
      </c>
      <c r="BB39" s="236" t="str">
        <f t="shared" si="17"/>
        <v>N/A</v>
      </c>
      <c r="BD39" s="242"/>
    </row>
    <row r="40" spans="1:56" s="34" customFormat="1" hidden="1" outlineLevel="1" x14ac:dyDescent="0.3">
      <c r="A40" s="66" t="str">
        <f t="shared" si="18"/>
        <v>TEC-LAB-MP-04_100g_N.I.</v>
      </c>
      <c r="B40" s="66" t="str">
        <f t="shared" si="1"/>
        <v>62119 C</v>
      </c>
      <c r="C40" s="31" t="s">
        <v>46</v>
      </c>
      <c r="D40" s="31" t="s">
        <v>264</v>
      </c>
      <c r="E40" s="31" t="s">
        <v>48</v>
      </c>
      <c r="F40" s="41" t="s">
        <v>303</v>
      </c>
      <c r="G40" s="22" t="s">
        <v>266</v>
      </c>
      <c r="H40" s="42" t="s">
        <v>304</v>
      </c>
      <c r="I40" s="31" t="s">
        <v>305</v>
      </c>
      <c r="J40" s="31" t="s">
        <v>336</v>
      </c>
      <c r="K40" s="31" t="s">
        <v>307</v>
      </c>
      <c r="L40" s="17" t="s">
        <v>355</v>
      </c>
      <c r="M40" s="31" t="s">
        <v>59</v>
      </c>
      <c r="N40" s="162" t="s">
        <v>356</v>
      </c>
      <c r="O40" s="31"/>
      <c r="P40" s="31" t="s">
        <v>357</v>
      </c>
      <c r="Q40" s="31"/>
      <c r="R40" s="31">
        <v>1</v>
      </c>
      <c r="S40" s="31"/>
      <c r="T40" s="31" t="s">
        <v>59</v>
      </c>
      <c r="U40" s="31" t="s">
        <v>311</v>
      </c>
      <c r="V40" s="31">
        <v>12</v>
      </c>
      <c r="W40" s="31">
        <v>12</v>
      </c>
      <c r="X40" s="31">
        <v>4</v>
      </c>
      <c r="Y40" s="31" t="s">
        <v>137</v>
      </c>
      <c r="Z40" s="31" t="s">
        <v>61</v>
      </c>
      <c r="AA40" s="31" t="s">
        <v>1117</v>
      </c>
      <c r="AB40" s="31" t="s">
        <v>276</v>
      </c>
      <c r="AC40" s="33">
        <v>45318</v>
      </c>
      <c r="AD40" s="33"/>
      <c r="AE40" s="33">
        <v>45701</v>
      </c>
      <c r="AF40" s="72">
        <f t="shared" si="19"/>
        <v>46066</v>
      </c>
      <c r="AG40" s="31"/>
      <c r="AH40" s="78">
        <f t="shared" ca="1" si="20"/>
        <v>-74</v>
      </c>
      <c r="AI40" s="79" t="str">
        <f t="shared" ca="1" si="21"/>
        <v>OJO EQUIPO VENCIDO</v>
      </c>
      <c r="AJ40" s="8" t="s">
        <v>958</v>
      </c>
      <c r="AK40" s="51"/>
      <c r="AL40" s="38" t="e">
        <f>VLOOKUP(A40,#REF!,21,FALSE)</f>
        <v>#REF!</v>
      </c>
      <c r="AM40" s="49" t="e">
        <f>VLOOKUP(A40,#REF!,23,FALSE)</f>
        <v>#REF!</v>
      </c>
      <c r="AN40" s="226">
        <f t="shared" si="5"/>
        <v>45701</v>
      </c>
      <c r="AO40" s="234">
        <v>45701</v>
      </c>
      <c r="AP40" s="230">
        <f t="shared" si="6"/>
        <v>4</v>
      </c>
      <c r="AQ40" s="228">
        <f t="shared" si="7"/>
        <v>45701</v>
      </c>
      <c r="AR40" s="228">
        <f t="shared" si="8"/>
        <v>45821</v>
      </c>
      <c r="AS40" s="228">
        <f t="shared" si="9"/>
        <v>45943</v>
      </c>
      <c r="AT40" s="228">
        <f t="shared" si="22"/>
        <v>46066</v>
      </c>
      <c r="AU40" s="228" t="str">
        <f t="shared" si="11"/>
        <v>N/A</v>
      </c>
      <c r="AW40" s="239">
        <f t="shared" si="12"/>
        <v>4</v>
      </c>
      <c r="AX40" s="236">
        <f t="shared" si="13"/>
        <v>45701</v>
      </c>
      <c r="AY40" s="236">
        <f t="shared" si="14"/>
        <v>45821</v>
      </c>
      <c r="AZ40" s="236">
        <f t="shared" si="15"/>
        <v>45943</v>
      </c>
      <c r="BA40" s="236">
        <f t="shared" si="16"/>
        <v>46066</v>
      </c>
      <c r="BB40" s="236" t="str">
        <f t="shared" si="17"/>
        <v>N/A</v>
      </c>
      <c r="BD40" s="242"/>
    </row>
    <row r="41" spans="1:56" s="34" customFormat="1" hidden="1" outlineLevel="1" x14ac:dyDescent="0.3">
      <c r="A41" s="66" t="str">
        <f t="shared" si="18"/>
        <v>TEC-LAB-MP-04_200g_N.I.</v>
      </c>
      <c r="B41" s="66" t="str">
        <f t="shared" si="1"/>
        <v>62119 C</v>
      </c>
      <c r="C41" s="31" t="s">
        <v>46</v>
      </c>
      <c r="D41" s="31" t="s">
        <v>264</v>
      </c>
      <c r="E41" s="31" t="s">
        <v>48</v>
      </c>
      <c r="F41" s="41" t="s">
        <v>303</v>
      </c>
      <c r="G41" s="22" t="s">
        <v>266</v>
      </c>
      <c r="H41" s="42" t="s">
        <v>304</v>
      </c>
      <c r="I41" s="31" t="s">
        <v>305</v>
      </c>
      <c r="J41" s="31" t="s">
        <v>336</v>
      </c>
      <c r="K41" s="31" t="s">
        <v>307</v>
      </c>
      <c r="L41" s="17" t="s">
        <v>358</v>
      </c>
      <c r="M41" s="31" t="s">
        <v>59</v>
      </c>
      <c r="N41" s="162" t="s">
        <v>359</v>
      </c>
      <c r="O41" s="31"/>
      <c r="P41" s="31" t="s">
        <v>360</v>
      </c>
      <c r="Q41" s="31"/>
      <c r="R41" s="31">
        <v>1</v>
      </c>
      <c r="S41" s="31"/>
      <c r="T41" s="31" t="s">
        <v>59</v>
      </c>
      <c r="U41" s="31" t="s">
        <v>311</v>
      </c>
      <c r="V41" s="31">
        <v>12</v>
      </c>
      <c r="W41" s="31">
        <v>12</v>
      </c>
      <c r="X41" s="31">
        <v>4</v>
      </c>
      <c r="Y41" s="31" t="s">
        <v>137</v>
      </c>
      <c r="Z41" s="31" t="s">
        <v>61</v>
      </c>
      <c r="AA41" s="31" t="s">
        <v>1117</v>
      </c>
      <c r="AB41" s="31" t="s">
        <v>276</v>
      </c>
      <c r="AC41" s="33">
        <v>45318</v>
      </c>
      <c r="AD41" s="33"/>
      <c r="AE41" s="33">
        <v>45701</v>
      </c>
      <c r="AF41" s="72">
        <f t="shared" si="19"/>
        <v>46066</v>
      </c>
      <c r="AG41" s="31"/>
      <c r="AH41" s="78">
        <f t="shared" ca="1" si="20"/>
        <v>-74</v>
      </c>
      <c r="AI41" s="79" t="str">
        <f t="shared" ca="1" si="21"/>
        <v>OJO EQUIPO VENCIDO</v>
      </c>
      <c r="AK41" s="51"/>
      <c r="AL41" s="38" t="e">
        <f>VLOOKUP(A41,#REF!,21,FALSE)</f>
        <v>#REF!</v>
      </c>
      <c r="AM41" s="49" t="e">
        <f>VLOOKUP(A41,#REF!,23,FALSE)</f>
        <v>#REF!</v>
      </c>
      <c r="AN41" s="226">
        <f t="shared" si="5"/>
        <v>45701</v>
      </c>
      <c r="AO41" s="234">
        <v>45701</v>
      </c>
      <c r="AP41" s="230">
        <f t="shared" si="6"/>
        <v>4</v>
      </c>
      <c r="AQ41" s="228">
        <f t="shared" si="7"/>
        <v>45701</v>
      </c>
      <c r="AR41" s="228">
        <f t="shared" si="8"/>
        <v>45821</v>
      </c>
      <c r="AS41" s="228">
        <f t="shared" si="9"/>
        <v>45943</v>
      </c>
      <c r="AT41" s="228">
        <f t="shared" si="22"/>
        <v>46066</v>
      </c>
      <c r="AU41" s="228" t="str">
        <f t="shared" si="11"/>
        <v>N/A</v>
      </c>
      <c r="AW41" s="239">
        <f t="shared" si="12"/>
        <v>4</v>
      </c>
      <c r="AX41" s="236">
        <f t="shared" si="13"/>
        <v>45701</v>
      </c>
      <c r="AY41" s="236">
        <f t="shared" si="14"/>
        <v>45821</v>
      </c>
      <c r="AZ41" s="236">
        <f t="shared" si="15"/>
        <v>45943</v>
      </c>
      <c r="BA41" s="236">
        <f t="shared" si="16"/>
        <v>46066</v>
      </c>
      <c r="BB41" s="236" t="str">
        <f t="shared" si="17"/>
        <v>N/A</v>
      </c>
      <c r="BD41" s="242"/>
    </row>
    <row r="42" spans="1:56" s="34" customFormat="1" hidden="1" outlineLevel="1" x14ac:dyDescent="0.3">
      <c r="A42" s="66" t="str">
        <f t="shared" si="18"/>
        <v>TEC-LAB-MP-04_200g_PUNTO</v>
      </c>
      <c r="B42" s="66" t="str">
        <f t="shared" si="1"/>
        <v>62119 C</v>
      </c>
      <c r="C42" s="31" t="s">
        <v>46</v>
      </c>
      <c r="D42" s="31" t="s">
        <v>264</v>
      </c>
      <c r="E42" s="31" t="s">
        <v>48</v>
      </c>
      <c r="F42" s="41" t="s">
        <v>303</v>
      </c>
      <c r="G42" s="22" t="s">
        <v>266</v>
      </c>
      <c r="H42" s="42" t="s">
        <v>304</v>
      </c>
      <c r="I42" s="31" t="s">
        <v>305</v>
      </c>
      <c r="J42" s="31" t="s">
        <v>336</v>
      </c>
      <c r="K42" s="31" t="s">
        <v>316</v>
      </c>
      <c r="L42" s="17" t="s">
        <v>358</v>
      </c>
      <c r="M42" s="31" t="s">
        <v>59</v>
      </c>
      <c r="N42" s="162" t="s">
        <v>359</v>
      </c>
      <c r="O42" s="31"/>
      <c r="P42" s="31" t="s">
        <v>360</v>
      </c>
      <c r="Q42" s="31"/>
      <c r="R42" s="31">
        <v>1</v>
      </c>
      <c r="S42" s="31"/>
      <c r="T42" s="31" t="s">
        <v>59</v>
      </c>
      <c r="U42" s="31" t="s">
        <v>311</v>
      </c>
      <c r="V42" s="31">
        <v>12</v>
      </c>
      <c r="W42" s="31">
        <v>12</v>
      </c>
      <c r="X42" s="31">
        <v>4</v>
      </c>
      <c r="Y42" s="31" t="s">
        <v>137</v>
      </c>
      <c r="Z42" s="31" t="s">
        <v>61</v>
      </c>
      <c r="AA42" s="31" t="s">
        <v>1117</v>
      </c>
      <c r="AB42" s="31" t="s">
        <v>276</v>
      </c>
      <c r="AC42" s="33">
        <v>45318</v>
      </c>
      <c r="AD42" s="33"/>
      <c r="AE42" s="33">
        <v>45701</v>
      </c>
      <c r="AF42" s="72">
        <f t="shared" si="19"/>
        <v>46066</v>
      </c>
      <c r="AG42" s="31"/>
      <c r="AH42" s="78">
        <f t="shared" ca="1" si="20"/>
        <v>-74</v>
      </c>
      <c r="AI42" s="79" t="str">
        <f t="shared" ca="1" si="21"/>
        <v>OJO EQUIPO VENCIDO</v>
      </c>
      <c r="AK42" s="51"/>
      <c r="AL42" s="38" t="e">
        <f>VLOOKUP(A42,#REF!,21,FALSE)</f>
        <v>#REF!</v>
      </c>
      <c r="AM42" s="49" t="e">
        <f>VLOOKUP(A42,#REF!,23,FALSE)</f>
        <v>#REF!</v>
      </c>
      <c r="AN42" s="226">
        <f t="shared" si="5"/>
        <v>45701</v>
      </c>
      <c r="AO42" s="234">
        <v>45701</v>
      </c>
      <c r="AP42" s="230">
        <f t="shared" si="6"/>
        <v>4</v>
      </c>
      <c r="AQ42" s="228">
        <f t="shared" si="7"/>
        <v>45701</v>
      </c>
      <c r="AR42" s="228">
        <f t="shared" si="8"/>
        <v>45821</v>
      </c>
      <c r="AS42" s="228">
        <f t="shared" si="9"/>
        <v>45943</v>
      </c>
      <c r="AT42" s="228">
        <f t="shared" si="22"/>
        <v>46066</v>
      </c>
      <c r="AU42" s="228" t="str">
        <f t="shared" si="11"/>
        <v>N/A</v>
      </c>
      <c r="AW42" s="239">
        <f t="shared" si="12"/>
        <v>4</v>
      </c>
      <c r="AX42" s="236">
        <f t="shared" si="13"/>
        <v>45701</v>
      </c>
      <c r="AY42" s="236">
        <f t="shared" si="14"/>
        <v>45821</v>
      </c>
      <c r="AZ42" s="236">
        <f t="shared" si="15"/>
        <v>45943</v>
      </c>
      <c r="BA42" s="236">
        <f t="shared" si="16"/>
        <v>46066</v>
      </c>
      <c r="BB42" s="236" t="str">
        <f t="shared" si="17"/>
        <v>N/A</v>
      </c>
      <c r="BD42" s="242"/>
    </row>
    <row r="43" spans="1:56" s="30" customFormat="1" ht="13.8" hidden="1" customHeight="1" collapsed="1" x14ac:dyDescent="0.3">
      <c r="A43" s="66" t="str">
        <f t="shared" si="18"/>
        <v>TEC-LAB-MP-07_20Kg_No indica</v>
      </c>
      <c r="B43" s="220" t="str">
        <f t="shared" si="1"/>
        <v>CAP-1468-24</v>
      </c>
      <c r="C43" s="24" t="s">
        <v>46</v>
      </c>
      <c r="D43" s="24" t="s">
        <v>264</v>
      </c>
      <c r="E43" s="24" t="s">
        <v>48</v>
      </c>
      <c r="F43" s="47" t="s">
        <v>404</v>
      </c>
      <c r="G43" s="3" t="s">
        <v>266</v>
      </c>
      <c r="H43" s="47" t="s">
        <v>399</v>
      </c>
      <c r="I43" s="27" t="s">
        <v>305</v>
      </c>
      <c r="J43" s="27" t="s">
        <v>367</v>
      </c>
      <c r="K43" s="28" t="s">
        <v>368</v>
      </c>
      <c r="L43" s="28" t="s">
        <v>282</v>
      </c>
      <c r="M43" s="27" t="s">
        <v>59</v>
      </c>
      <c r="N43" s="163" t="s">
        <v>272</v>
      </c>
      <c r="O43" s="27" t="s">
        <v>59</v>
      </c>
      <c r="P43" s="24" t="s">
        <v>405</v>
      </c>
      <c r="Q43" s="24"/>
      <c r="R43" s="24">
        <v>1</v>
      </c>
      <c r="S43" s="24"/>
      <c r="T43" s="27" t="s">
        <v>59</v>
      </c>
      <c r="U43" s="27" t="s">
        <v>370</v>
      </c>
      <c r="V43" s="24">
        <v>19</v>
      </c>
      <c r="W43" s="24">
        <v>19</v>
      </c>
      <c r="X43" s="24">
        <v>4</v>
      </c>
      <c r="Y43" s="27" t="s">
        <v>155</v>
      </c>
      <c r="Z43" s="27" t="s">
        <v>61</v>
      </c>
      <c r="AA43" s="27" t="s">
        <v>406</v>
      </c>
      <c r="AB43" s="27" t="s">
        <v>407</v>
      </c>
      <c r="AC43" s="29">
        <v>44996</v>
      </c>
      <c r="AD43" s="29"/>
      <c r="AE43" s="29">
        <v>45640</v>
      </c>
      <c r="AF43" s="73">
        <f t="shared" si="19"/>
        <v>46217</v>
      </c>
      <c r="AG43" s="28" t="s">
        <v>408</v>
      </c>
      <c r="AH43" s="80">
        <f t="shared" ca="1" si="20"/>
        <v>77</v>
      </c>
      <c r="AI43" s="68" t="str">
        <f t="shared" ca="1" si="21"/>
        <v>77  DIAS RESTANTES</v>
      </c>
      <c r="AJ43" s="30" t="s">
        <v>409</v>
      </c>
      <c r="AK43" s="51"/>
      <c r="AL43" s="38" t="e">
        <f>VLOOKUP(A43,#REF!,21,FALSE)</f>
        <v>#REF!</v>
      </c>
      <c r="AM43" s="49" t="e">
        <f>VLOOKUP(A43,#REF!,23,FALSE)</f>
        <v>#REF!</v>
      </c>
      <c r="AN43" s="226">
        <f t="shared" si="5"/>
        <v>45640</v>
      </c>
      <c r="AO43" s="234">
        <v>45672</v>
      </c>
      <c r="AP43" s="230">
        <f t="shared" si="6"/>
        <v>4</v>
      </c>
      <c r="AQ43" s="228">
        <f t="shared" si="7"/>
        <v>45640</v>
      </c>
      <c r="AR43" s="228">
        <f t="shared" si="8"/>
        <v>45761</v>
      </c>
      <c r="AS43" s="228">
        <f t="shared" si="9"/>
        <v>45883</v>
      </c>
      <c r="AT43" s="228">
        <f t="shared" si="22"/>
        <v>46005</v>
      </c>
      <c r="AU43" s="228" t="str">
        <f t="shared" si="11"/>
        <v>N/A</v>
      </c>
      <c r="AW43" s="239">
        <f t="shared" si="12"/>
        <v>4</v>
      </c>
      <c r="AX43" s="236">
        <f t="shared" si="13"/>
        <v>45672</v>
      </c>
      <c r="AY43" s="236">
        <f t="shared" si="14"/>
        <v>45792</v>
      </c>
      <c r="AZ43" s="236">
        <f t="shared" si="15"/>
        <v>45915</v>
      </c>
      <c r="BA43" s="236">
        <f t="shared" si="16"/>
        <v>46037</v>
      </c>
      <c r="BB43" s="236" t="str">
        <f t="shared" si="17"/>
        <v>N/A</v>
      </c>
      <c r="BD43" s="242"/>
    </row>
    <row r="44" spans="1:56" s="30" customFormat="1" ht="13.8" hidden="1" customHeight="1" x14ac:dyDescent="0.3">
      <c r="A44" s="66" t="str">
        <f t="shared" si="18"/>
        <v>TEC-LAB-MP-05a_1g a 5kg_No indica</v>
      </c>
      <c r="B44" s="66" t="str">
        <f t="shared" si="1"/>
        <v>ALM-228-24</v>
      </c>
      <c r="C44" s="24" t="s">
        <v>46</v>
      </c>
      <c r="D44" s="24" t="s">
        <v>264</v>
      </c>
      <c r="E44" s="24" t="s">
        <v>48</v>
      </c>
      <c r="F44" s="43" t="s">
        <v>394</v>
      </c>
      <c r="G44" s="3" t="s">
        <v>285</v>
      </c>
      <c r="H44" s="44" t="s">
        <v>304</v>
      </c>
      <c r="I44" s="27" t="s">
        <v>366</v>
      </c>
      <c r="J44" s="27" t="s">
        <v>367</v>
      </c>
      <c r="K44" s="28" t="s">
        <v>368</v>
      </c>
      <c r="L44" s="28" t="s">
        <v>395</v>
      </c>
      <c r="M44" s="27" t="s">
        <v>59</v>
      </c>
      <c r="N44" s="163" t="s">
        <v>272</v>
      </c>
      <c r="O44" s="27" t="s">
        <v>59</v>
      </c>
      <c r="P44" s="24" t="s">
        <v>369</v>
      </c>
      <c r="Q44" s="24"/>
      <c r="R44" s="24">
        <v>16</v>
      </c>
      <c r="S44" s="24"/>
      <c r="T44" s="27" t="s">
        <v>59</v>
      </c>
      <c r="U44" s="27" t="s">
        <v>370</v>
      </c>
      <c r="V44" s="24">
        <v>12</v>
      </c>
      <c r="W44" s="24">
        <v>12</v>
      </c>
      <c r="X44" s="24">
        <v>4</v>
      </c>
      <c r="Y44" s="27" t="s">
        <v>155</v>
      </c>
      <c r="Z44" s="27" t="s">
        <v>704</v>
      </c>
      <c r="AA44" s="27" t="s">
        <v>1118</v>
      </c>
      <c r="AB44" s="27" t="s">
        <v>372</v>
      </c>
      <c r="AC44" s="29">
        <v>45129</v>
      </c>
      <c r="AD44" s="29"/>
      <c r="AE44" s="29">
        <v>45514</v>
      </c>
      <c r="AF44" s="73">
        <f t="shared" si="19"/>
        <v>45879</v>
      </c>
      <c r="AG44" s="27" t="s">
        <v>396</v>
      </c>
      <c r="AH44" s="80">
        <f t="shared" ca="1" si="20"/>
        <v>-257</v>
      </c>
      <c r="AI44" s="68" t="str">
        <f t="shared" ca="1" si="21"/>
        <v>OJO EQUIPO VENCIDO</v>
      </c>
      <c r="AJ44" s="30" t="s">
        <v>373</v>
      </c>
      <c r="AK44" s="51" t="s">
        <v>397</v>
      </c>
      <c r="AL44" s="38" t="e">
        <f>VLOOKUP(A44,#REF!,21,FALSE)</f>
        <v>#REF!</v>
      </c>
      <c r="AM44" s="49" t="e">
        <f>VLOOKUP(A44,#REF!,23,FALSE)</f>
        <v>#REF!</v>
      </c>
      <c r="AN44" s="226">
        <f t="shared" si="5"/>
        <v>45514</v>
      </c>
      <c r="AO44" s="234">
        <v>45762</v>
      </c>
      <c r="AP44" s="230">
        <f t="shared" si="6"/>
        <v>4</v>
      </c>
      <c r="AQ44" s="228">
        <f t="shared" si="7"/>
        <v>45514</v>
      </c>
      <c r="AR44" s="228">
        <f t="shared" si="8"/>
        <v>45636</v>
      </c>
      <c r="AS44" s="228">
        <f t="shared" si="9"/>
        <v>45757</v>
      </c>
      <c r="AT44" s="228">
        <f t="shared" si="22"/>
        <v>45879</v>
      </c>
      <c r="AU44" s="228" t="str">
        <f t="shared" si="11"/>
        <v>N/A</v>
      </c>
      <c r="AW44" s="239">
        <f t="shared" si="12"/>
        <v>4</v>
      </c>
      <c r="AX44" s="236">
        <f t="shared" si="13"/>
        <v>45762</v>
      </c>
      <c r="AY44" s="236">
        <f t="shared" si="14"/>
        <v>45884</v>
      </c>
      <c r="AZ44" s="236">
        <f t="shared" si="15"/>
        <v>46006</v>
      </c>
      <c r="BA44" s="236">
        <f t="shared" si="16"/>
        <v>46127</v>
      </c>
      <c r="BB44" s="236" t="str">
        <f t="shared" si="17"/>
        <v>N/A</v>
      </c>
      <c r="BD44" s="242"/>
    </row>
    <row r="45" spans="1:56" s="34" customFormat="1" ht="13.8" hidden="1" customHeight="1" outlineLevel="2" x14ac:dyDescent="0.3">
      <c r="A45" s="66" t="str">
        <f t="shared" si="18"/>
        <v>TEC-LAB-MP-05_1g_No indica</v>
      </c>
      <c r="B45" s="66" t="str">
        <f t="shared" si="1"/>
        <v>ALM-228-24</v>
      </c>
      <c r="C45" s="31" t="s">
        <v>46</v>
      </c>
      <c r="D45" s="31" t="s">
        <v>264</v>
      </c>
      <c r="E45" s="31" t="s">
        <v>48</v>
      </c>
      <c r="F45" s="45" t="s">
        <v>365</v>
      </c>
      <c r="G45" s="22" t="s">
        <v>266</v>
      </c>
      <c r="H45" s="46" t="s">
        <v>304</v>
      </c>
      <c r="I45" s="31" t="s">
        <v>366</v>
      </c>
      <c r="J45" s="31" t="s">
        <v>367</v>
      </c>
      <c r="K45" s="31" t="s">
        <v>368</v>
      </c>
      <c r="L45" s="17" t="s">
        <v>337</v>
      </c>
      <c r="M45" s="31" t="s">
        <v>59</v>
      </c>
      <c r="N45" s="164" t="s">
        <v>322</v>
      </c>
      <c r="O45" s="31"/>
      <c r="P45" s="31" t="s">
        <v>369</v>
      </c>
      <c r="Q45" s="31"/>
      <c r="R45" s="31">
        <v>1</v>
      </c>
      <c r="S45" s="31"/>
      <c r="T45" s="31" t="s">
        <v>59</v>
      </c>
      <c r="U45" s="31" t="s">
        <v>370</v>
      </c>
      <c r="V45" s="31">
        <v>12</v>
      </c>
      <c r="W45" s="31">
        <v>12</v>
      </c>
      <c r="X45" s="31">
        <v>4</v>
      </c>
      <c r="Y45" s="31" t="s">
        <v>155</v>
      </c>
      <c r="Z45" s="31" t="s">
        <v>704</v>
      </c>
      <c r="AA45" s="31" t="s">
        <v>1118</v>
      </c>
      <c r="AB45" s="31" t="s">
        <v>372</v>
      </c>
      <c r="AC45" s="33">
        <v>45129</v>
      </c>
      <c r="AD45" s="33"/>
      <c r="AE45" s="33">
        <v>45514</v>
      </c>
      <c r="AF45" s="74">
        <f t="shared" si="19"/>
        <v>45879</v>
      </c>
      <c r="AG45" s="31"/>
      <c r="AH45" s="78">
        <f t="shared" ca="1" si="20"/>
        <v>-257</v>
      </c>
      <c r="AI45" s="68" t="str">
        <f t="shared" ca="1" si="21"/>
        <v>OJO EQUIPO VENCIDO</v>
      </c>
      <c r="AJ45" s="30" t="s">
        <v>373</v>
      </c>
      <c r="AK45" s="161" t="s">
        <v>374</v>
      </c>
      <c r="AL45" s="38" t="e">
        <f>VLOOKUP(A45,#REF!,21,FALSE)</f>
        <v>#REF!</v>
      </c>
      <c r="AM45" s="49" t="e">
        <f>VLOOKUP(A45,#REF!,23,FALSE)</f>
        <v>#REF!</v>
      </c>
      <c r="AN45" s="226">
        <f t="shared" si="5"/>
        <v>45514</v>
      </c>
      <c r="AO45" s="234">
        <v>45762</v>
      </c>
      <c r="AP45" s="230">
        <f t="shared" si="6"/>
        <v>4</v>
      </c>
      <c r="AQ45" s="228">
        <f t="shared" si="7"/>
        <v>45514</v>
      </c>
      <c r="AR45" s="228">
        <f t="shared" si="8"/>
        <v>45636</v>
      </c>
      <c r="AS45" s="228">
        <f t="shared" si="9"/>
        <v>45757</v>
      </c>
      <c r="AT45" s="228">
        <f t="shared" si="22"/>
        <v>45879</v>
      </c>
      <c r="AU45" s="228" t="str">
        <f t="shared" si="11"/>
        <v>N/A</v>
      </c>
      <c r="AW45" s="239">
        <f t="shared" si="12"/>
        <v>4</v>
      </c>
      <c r="AX45" s="236">
        <f t="shared" si="13"/>
        <v>45762</v>
      </c>
      <c r="AY45" s="236">
        <f t="shared" si="14"/>
        <v>45884</v>
      </c>
      <c r="AZ45" s="236">
        <f t="shared" si="15"/>
        <v>46006</v>
      </c>
      <c r="BA45" s="236">
        <f t="shared" si="16"/>
        <v>46127</v>
      </c>
      <c r="BB45" s="236" t="str">
        <f t="shared" si="17"/>
        <v>N/A</v>
      </c>
      <c r="BD45" s="242"/>
    </row>
    <row r="46" spans="1:56" s="34" customFormat="1" ht="13.8" hidden="1" customHeight="1" outlineLevel="2" x14ac:dyDescent="0.3">
      <c r="A46" s="66" t="str">
        <f t="shared" si="18"/>
        <v>TEC-LAB-MP-05_2g_No indica</v>
      </c>
      <c r="B46" s="66" t="str">
        <f t="shared" si="1"/>
        <v>ALM-228-24</v>
      </c>
      <c r="C46" s="31" t="s">
        <v>46</v>
      </c>
      <c r="D46" s="31" t="s">
        <v>264</v>
      </c>
      <c r="E46" s="31" t="s">
        <v>48</v>
      </c>
      <c r="F46" s="45" t="s">
        <v>365</v>
      </c>
      <c r="G46" s="22" t="s">
        <v>266</v>
      </c>
      <c r="H46" s="46" t="s">
        <v>304</v>
      </c>
      <c r="I46" s="31" t="s">
        <v>366</v>
      </c>
      <c r="J46" s="31" t="s">
        <v>367</v>
      </c>
      <c r="K46" s="31" t="s">
        <v>368</v>
      </c>
      <c r="L46" s="17" t="s">
        <v>340</v>
      </c>
      <c r="M46" s="31" t="s">
        <v>59</v>
      </c>
      <c r="N46" s="164" t="s">
        <v>322</v>
      </c>
      <c r="O46" s="31"/>
      <c r="P46" s="31" t="s">
        <v>375</v>
      </c>
      <c r="Q46" s="31"/>
      <c r="R46" s="31">
        <v>1</v>
      </c>
      <c r="S46" s="31"/>
      <c r="T46" s="31" t="s">
        <v>59</v>
      </c>
      <c r="U46" s="31" t="s">
        <v>370</v>
      </c>
      <c r="V46" s="31">
        <v>12</v>
      </c>
      <c r="W46" s="31">
        <v>12</v>
      </c>
      <c r="X46" s="31">
        <v>4</v>
      </c>
      <c r="Y46" s="31" t="s">
        <v>155</v>
      </c>
      <c r="Z46" s="31" t="s">
        <v>704</v>
      </c>
      <c r="AA46" s="31" t="s">
        <v>1118</v>
      </c>
      <c r="AB46" s="31" t="s">
        <v>372</v>
      </c>
      <c r="AC46" s="33">
        <v>45129</v>
      </c>
      <c r="AD46" s="33"/>
      <c r="AE46" s="33">
        <v>45514</v>
      </c>
      <c r="AF46" s="72">
        <f t="shared" si="19"/>
        <v>45879</v>
      </c>
      <c r="AG46" s="31"/>
      <c r="AH46" s="78">
        <f t="shared" ca="1" si="20"/>
        <v>-257</v>
      </c>
      <c r="AI46" s="79" t="str">
        <f t="shared" ca="1" si="21"/>
        <v>OJO EQUIPO VENCIDO</v>
      </c>
      <c r="AJ46" s="30" t="s">
        <v>373</v>
      </c>
      <c r="AK46" s="161" t="s">
        <v>374</v>
      </c>
      <c r="AL46" s="38" t="e">
        <f>VLOOKUP(A46,#REF!,21,FALSE)</f>
        <v>#REF!</v>
      </c>
      <c r="AM46" s="49" t="e">
        <f>VLOOKUP(A46,#REF!,23,FALSE)</f>
        <v>#REF!</v>
      </c>
      <c r="AN46" s="226">
        <f t="shared" si="5"/>
        <v>45514</v>
      </c>
      <c r="AO46" s="234">
        <v>45762</v>
      </c>
      <c r="AP46" s="230">
        <f t="shared" si="6"/>
        <v>4</v>
      </c>
      <c r="AQ46" s="228">
        <f t="shared" si="7"/>
        <v>45514</v>
      </c>
      <c r="AR46" s="228">
        <f t="shared" si="8"/>
        <v>45636</v>
      </c>
      <c r="AS46" s="228">
        <f t="shared" si="9"/>
        <v>45757</v>
      </c>
      <c r="AT46" s="228">
        <f t="shared" si="22"/>
        <v>45879</v>
      </c>
      <c r="AU46" s="228" t="str">
        <f t="shared" si="11"/>
        <v>N/A</v>
      </c>
      <c r="AW46" s="239">
        <f t="shared" si="12"/>
        <v>4</v>
      </c>
      <c r="AX46" s="236">
        <f t="shared" si="13"/>
        <v>45762</v>
      </c>
      <c r="AY46" s="236">
        <f t="shared" si="14"/>
        <v>45884</v>
      </c>
      <c r="AZ46" s="236">
        <f t="shared" si="15"/>
        <v>46006</v>
      </c>
      <c r="BA46" s="236">
        <f t="shared" si="16"/>
        <v>46127</v>
      </c>
      <c r="BB46" s="236" t="str">
        <f t="shared" si="17"/>
        <v>N/A</v>
      </c>
      <c r="BD46" s="242"/>
    </row>
    <row r="47" spans="1:56" s="34" customFormat="1" ht="13.8" hidden="1" customHeight="1" outlineLevel="2" x14ac:dyDescent="0.3">
      <c r="A47" s="66" t="str">
        <f t="shared" si="18"/>
        <v>TEC-LAB-MP-05_2g_PUNTO</v>
      </c>
      <c r="B47" s="66" t="str">
        <f t="shared" si="1"/>
        <v>ALM-228-24</v>
      </c>
      <c r="C47" s="31" t="s">
        <v>46</v>
      </c>
      <c r="D47" s="31" t="s">
        <v>264</v>
      </c>
      <c r="E47" s="31" t="s">
        <v>48</v>
      </c>
      <c r="F47" s="45" t="s">
        <v>365</v>
      </c>
      <c r="G47" s="22" t="s">
        <v>266</v>
      </c>
      <c r="H47" s="46" t="s">
        <v>304</v>
      </c>
      <c r="I47" s="31" t="s">
        <v>366</v>
      </c>
      <c r="J47" s="31" t="s">
        <v>367</v>
      </c>
      <c r="K47" s="31" t="s">
        <v>316</v>
      </c>
      <c r="L47" s="17" t="s">
        <v>340</v>
      </c>
      <c r="M47" s="31" t="s">
        <v>59</v>
      </c>
      <c r="N47" s="164" t="s">
        <v>334</v>
      </c>
      <c r="O47" s="31"/>
      <c r="P47" s="31" t="s">
        <v>375</v>
      </c>
      <c r="Q47" s="31"/>
      <c r="R47" s="31">
        <v>1</v>
      </c>
      <c r="S47" s="31"/>
      <c r="T47" s="31" t="s">
        <v>59</v>
      </c>
      <c r="U47" s="31" t="s">
        <v>370</v>
      </c>
      <c r="V47" s="31">
        <v>12</v>
      </c>
      <c r="W47" s="31">
        <v>12</v>
      </c>
      <c r="X47" s="31">
        <v>4</v>
      </c>
      <c r="Y47" s="31" t="s">
        <v>155</v>
      </c>
      <c r="Z47" s="31" t="s">
        <v>704</v>
      </c>
      <c r="AA47" s="31" t="s">
        <v>1118</v>
      </c>
      <c r="AB47" s="31" t="s">
        <v>372</v>
      </c>
      <c r="AC47" s="33">
        <v>45129</v>
      </c>
      <c r="AD47" s="33"/>
      <c r="AE47" s="33">
        <v>45514</v>
      </c>
      <c r="AF47" s="72">
        <f t="shared" si="19"/>
        <v>45879</v>
      </c>
      <c r="AG47" s="31"/>
      <c r="AH47" s="78">
        <f t="shared" ca="1" si="20"/>
        <v>-257</v>
      </c>
      <c r="AI47" s="79" t="str">
        <f t="shared" ca="1" si="21"/>
        <v>OJO EQUIPO VENCIDO</v>
      </c>
      <c r="AJ47" s="30" t="s">
        <v>373</v>
      </c>
      <c r="AK47" s="161" t="s">
        <v>374</v>
      </c>
      <c r="AL47" s="38" t="e">
        <f>VLOOKUP(A47,#REF!,21,FALSE)</f>
        <v>#REF!</v>
      </c>
      <c r="AM47" s="49" t="e">
        <f>VLOOKUP(A47,#REF!,23,FALSE)</f>
        <v>#REF!</v>
      </c>
      <c r="AN47" s="226">
        <f t="shared" si="5"/>
        <v>45514</v>
      </c>
      <c r="AO47" s="234">
        <v>45762</v>
      </c>
      <c r="AP47" s="230">
        <f t="shared" si="6"/>
        <v>4</v>
      </c>
      <c r="AQ47" s="228">
        <f t="shared" si="7"/>
        <v>45514</v>
      </c>
      <c r="AR47" s="228">
        <f t="shared" si="8"/>
        <v>45636</v>
      </c>
      <c r="AS47" s="228">
        <f t="shared" si="9"/>
        <v>45757</v>
      </c>
      <c r="AT47" s="228">
        <f t="shared" si="22"/>
        <v>45879</v>
      </c>
      <c r="AU47" s="228" t="str">
        <f t="shared" si="11"/>
        <v>N/A</v>
      </c>
      <c r="AW47" s="239">
        <f t="shared" si="12"/>
        <v>4</v>
      </c>
      <c r="AX47" s="236">
        <f t="shared" si="13"/>
        <v>45762</v>
      </c>
      <c r="AY47" s="236">
        <f t="shared" si="14"/>
        <v>45884</v>
      </c>
      <c r="AZ47" s="236">
        <f t="shared" si="15"/>
        <v>46006</v>
      </c>
      <c r="BA47" s="236">
        <f t="shared" si="16"/>
        <v>46127</v>
      </c>
      <c r="BB47" s="236" t="str">
        <f t="shared" si="17"/>
        <v>N/A</v>
      </c>
      <c r="BD47" s="242"/>
    </row>
    <row r="48" spans="1:56" s="34" customFormat="1" ht="13.8" hidden="1" customHeight="1" outlineLevel="2" x14ac:dyDescent="0.3">
      <c r="A48" s="66" t="str">
        <f t="shared" si="18"/>
        <v>TEC-LAB-MP-05_5g_No indica</v>
      </c>
      <c r="B48" s="66" t="str">
        <f t="shared" si="1"/>
        <v>ALM-228-24</v>
      </c>
      <c r="C48" s="31" t="s">
        <v>46</v>
      </c>
      <c r="D48" s="31" t="s">
        <v>264</v>
      </c>
      <c r="E48" s="31" t="s">
        <v>48</v>
      </c>
      <c r="F48" s="45" t="s">
        <v>365</v>
      </c>
      <c r="G48" s="22" t="s">
        <v>266</v>
      </c>
      <c r="H48" s="46" t="s">
        <v>304</v>
      </c>
      <c r="I48" s="31" t="s">
        <v>366</v>
      </c>
      <c r="J48" s="31" t="s">
        <v>367</v>
      </c>
      <c r="K48" s="31" t="s">
        <v>368</v>
      </c>
      <c r="L48" s="17" t="s">
        <v>343</v>
      </c>
      <c r="M48" s="31" t="s">
        <v>59</v>
      </c>
      <c r="N48" s="164" t="s">
        <v>353</v>
      </c>
      <c r="O48" s="31"/>
      <c r="P48" s="31" t="s">
        <v>376</v>
      </c>
      <c r="Q48" s="31"/>
      <c r="R48" s="31">
        <v>1</v>
      </c>
      <c r="S48" s="31"/>
      <c r="T48" s="31" t="s">
        <v>59</v>
      </c>
      <c r="U48" s="31" t="s">
        <v>370</v>
      </c>
      <c r="V48" s="31">
        <v>12</v>
      </c>
      <c r="W48" s="31">
        <v>12</v>
      </c>
      <c r="X48" s="31">
        <v>4</v>
      </c>
      <c r="Y48" s="31" t="s">
        <v>155</v>
      </c>
      <c r="Z48" s="31" t="s">
        <v>704</v>
      </c>
      <c r="AA48" s="31" t="s">
        <v>1118</v>
      </c>
      <c r="AB48" s="31" t="s">
        <v>372</v>
      </c>
      <c r="AC48" s="33">
        <v>45129</v>
      </c>
      <c r="AD48" s="33"/>
      <c r="AE48" s="33">
        <v>45514</v>
      </c>
      <c r="AF48" s="72">
        <f t="shared" si="19"/>
        <v>45879</v>
      </c>
      <c r="AG48" s="31"/>
      <c r="AH48" s="78">
        <f t="shared" ca="1" si="20"/>
        <v>-257</v>
      </c>
      <c r="AI48" s="79" t="str">
        <f t="shared" ca="1" si="21"/>
        <v>OJO EQUIPO VENCIDO</v>
      </c>
      <c r="AJ48" s="30" t="s">
        <v>373</v>
      </c>
      <c r="AK48" s="161" t="s">
        <v>374</v>
      </c>
      <c r="AL48" s="38" t="e">
        <f>VLOOKUP(A48,#REF!,21,FALSE)</f>
        <v>#REF!</v>
      </c>
      <c r="AM48" s="49" t="e">
        <f>VLOOKUP(A48,#REF!,23,FALSE)</f>
        <v>#REF!</v>
      </c>
      <c r="AN48" s="226">
        <f t="shared" si="5"/>
        <v>45514</v>
      </c>
      <c r="AO48" s="234">
        <v>45762</v>
      </c>
      <c r="AP48" s="230">
        <f t="shared" si="6"/>
        <v>4</v>
      </c>
      <c r="AQ48" s="228">
        <f t="shared" si="7"/>
        <v>45514</v>
      </c>
      <c r="AR48" s="228">
        <f t="shared" si="8"/>
        <v>45636</v>
      </c>
      <c r="AS48" s="228">
        <f t="shared" si="9"/>
        <v>45757</v>
      </c>
      <c r="AT48" s="228">
        <f t="shared" si="22"/>
        <v>45879</v>
      </c>
      <c r="AU48" s="228" t="str">
        <f t="shared" si="11"/>
        <v>N/A</v>
      </c>
      <c r="AW48" s="239">
        <f t="shared" si="12"/>
        <v>4</v>
      </c>
      <c r="AX48" s="236">
        <f t="shared" si="13"/>
        <v>45762</v>
      </c>
      <c r="AY48" s="236">
        <f t="shared" si="14"/>
        <v>45884</v>
      </c>
      <c r="AZ48" s="236">
        <f t="shared" si="15"/>
        <v>46006</v>
      </c>
      <c r="BA48" s="236">
        <f t="shared" si="16"/>
        <v>46127</v>
      </c>
      <c r="BB48" s="236" t="str">
        <f t="shared" si="17"/>
        <v>N/A</v>
      </c>
      <c r="BD48" s="242"/>
    </row>
    <row r="49" spans="1:56" s="34" customFormat="1" ht="13.8" hidden="1" customHeight="1" outlineLevel="2" x14ac:dyDescent="0.3">
      <c r="A49" s="66" t="str">
        <f t="shared" si="18"/>
        <v>TEC-LAB-MP-05_10g_No indica</v>
      </c>
      <c r="B49" s="66" t="str">
        <f t="shared" si="1"/>
        <v>ALM-228-24</v>
      </c>
      <c r="C49" s="31" t="s">
        <v>46</v>
      </c>
      <c r="D49" s="31" t="s">
        <v>264</v>
      </c>
      <c r="E49" s="31" t="s">
        <v>48</v>
      </c>
      <c r="F49" s="45" t="s">
        <v>365</v>
      </c>
      <c r="G49" s="22" t="s">
        <v>266</v>
      </c>
      <c r="H49" s="46" t="s">
        <v>304</v>
      </c>
      <c r="I49" s="31" t="s">
        <v>366</v>
      </c>
      <c r="J49" s="31" t="s">
        <v>367</v>
      </c>
      <c r="K49" s="31" t="s">
        <v>368</v>
      </c>
      <c r="L49" s="17" t="s">
        <v>346</v>
      </c>
      <c r="M49" s="31" t="s">
        <v>59</v>
      </c>
      <c r="N49" s="164" t="s">
        <v>377</v>
      </c>
      <c r="O49" s="31"/>
      <c r="P49" s="31" t="s">
        <v>378</v>
      </c>
      <c r="Q49" s="31"/>
      <c r="R49" s="31">
        <v>1</v>
      </c>
      <c r="S49" s="31"/>
      <c r="T49" s="31" t="s">
        <v>59</v>
      </c>
      <c r="U49" s="31" t="s">
        <v>370</v>
      </c>
      <c r="V49" s="31">
        <v>12</v>
      </c>
      <c r="W49" s="31">
        <v>12</v>
      </c>
      <c r="X49" s="31">
        <v>4</v>
      </c>
      <c r="Y49" s="31" t="s">
        <v>155</v>
      </c>
      <c r="Z49" s="31" t="s">
        <v>704</v>
      </c>
      <c r="AA49" s="31" t="s">
        <v>1118</v>
      </c>
      <c r="AB49" s="31" t="s">
        <v>372</v>
      </c>
      <c r="AC49" s="33">
        <v>45129</v>
      </c>
      <c r="AD49" s="33"/>
      <c r="AE49" s="33">
        <v>45514</v>
      </c>
      <c r="AF49" s="72">
        <f t="shared" si="19"/>
        <v>45879</v>
      </c>
      <c r="AG49" s="31"/>
      <c r="AH49" s="78">
        <f t="shared" ca="1" si="20"/>
        <v>-257</v>
      </c>
      <c r="AI49" s="79" t="str">
        <f t="shared" ca="1" si="21"/>
        <v>OJO EQUIPO VENCIDO</v>
      </c>
      <c r="AJ49" s="30" t="s">
        <v>373</v>
      </c>
      <c r="AK49" s="161" t="s">
        <v>374</v>
      </c>
      <c r="AL49" s="38" t="e">
        <f>VLOOKUP(A49,#REF!,21,FALSE)</f>
        <v>#REF!</v>
      </c>
      <c r="AM49" s="49" t="e">
        <f>VLOOKUP(A49,#REF!,23,FALSE)</f>
        <v>#REF!</v>
      </c>
      <c r="AN49" s="226">
        <f t="shared" si="5"/>
        <v>45514</v>
      </c>
      <c r="AO49" s="234">
        <v>45762</v>
      </c>
      <c r="AP49" s="230">
        <f t="shared" si="6"/>
        <v>4</v>
      </c>
      <c r="AQ49" s="228">
        <f t="shared" si="7"/>
        <v>45514</v>
      </c>
      <c r="AR49" s="228">
        <f t="shared" si="8"/>
        <v>45636</v>
      </c>
      <c r="AS49" s="228">
        <f t="shared" si="9"/>
        <v>45757</v>
      </c>
      <c r="AT49" s="228">
        <f t="shared" si="22"/>
        <v>45879</v>
      </c>
      <c r="AU49" s="228" t="str">
        <f t="shared" si="11"/>
        <v>N/A</v>
      </c>
      <c r="AW49" s="239">
        <f t="shared" si="12"/>
        <v>4</v>
      </c>
      <c r="AX49" s="236">
        <f t="shared" si="13"/>
        <v>45762</v>
      </c>
      <c r="AY49" s="236">
        <f t="shared" si="14"/>
        <v>45884</v>
      </c>
      <c r="AZ49" s="236">
        <f t="shared" si="15"/>
        <v>46006</v>
      </c>
      <c r="BA49" s="236">
        <f t="shared" si="16"/>
        <v>46127</v>
      </c>
      <c r="BB49" s="236" t="str">
        <f t="shared" si="17"/>
        <v>N/A</v>
      </c>
      <c r="BD49" s="242"/>
    </row>
    <row r="50" spans="1:56" s="34" customFormat="1" ht="13.8" hidden="1" customHeight="1" outlineLevel="2" x14ac:dyDescent="0.3">
      <c r="A50" s="66" t="str">
        <f t="shared" si="18"/>
        <v>TEC-LAB-MP-05_20g_No indica</v>
      </c>
      <c r="B50" s="66" t="str">
        <f t="shared" si="1"/>
        <v>ALM-228-24</v>
      </c>
      <c r="C50" s="31" t="s">
        <v>46</v>
      </c>
      <c r="D50" s="31" t="s">
        <v>264</v>
      </c>
      <c r="E50" s="31" t="s">
        <v>48</v>
      </c>
      <c r="F50" s="45" t="s">
        <v>365</v>
      </c>
      <c r="G50" s="22" t="s">
        <v>266</v>
      </c>
      <c r="H50" s="46" t="s">
        <v>304</v>
      </c>
      <c r="I50" s="31" t="s">
        <v>366</v>
      </c>
      <c r="J50" s="31" t="s">
        <v>367</v>
      </c>
      <c r="K50" s="31" t="s">
        <v>368</v>
      </c>
      <c r="L50" s="17" t="s">
        <v>349</v>
      </c>
      <c r="M50" s="31" t="s">
        <v>59</v>
      </c>
      <c r="N50" s="164" t="s">
        <v>377</v>
      </c>
      <c r="O50" s="31"/>
      <c r="P50" s="31" t="s">
        <v>379</v>
      </c>
      <c r="Q50" s="31"/>
      <c r="R50" s="31">
        <v>1</v>
      </c>
      <c r="S50" s="31"/>
      <c r="T50" s="31" t="s">
        <v>59</v>
      </c>
      <c r="U50" s="31" t="s">
        <v>370</v>
      </c>
      <c r="V50" s="31">
        <v>12</v>
      </c>
      <c r="W50" s="31">
        <v>12</v>
      </c>
      <c r="X50" s="31">
        <v>4</v>
      </c>
      <c r="Y50" s="31" t="s">
        <v>155</v>
      </c>
      <c r="Z50" s="31" t="s">
        <v>704</v>
      </c>
      <c r="AA50" s="31" t="s">
        <v>1118</v>
      </c>
      <c r="AB50" s="31" t="s">
        <v>372</v>
      </c>
      <c r="AC50" s="33">
        <v>45129</v>
      </c>
      <c r="AD50" s="33"/>
      <c r="AE50" s="33">
        <v>45514</v>
      </c>
      <c r="AF50" s="72">
        <f t="shared" si="19"/>
        <v>45879</v>
      </c>
      <c r="AG50" s="31"/>
      <c r="AH50" s="78">
        <f t="shared" ca="1" si="20"/>
        <v>-257</v>
      </c>
      <c r="AI50" s="79" t="str">
        <f t="shared" ca="1" si="21"/>
        <v>OJO EQUIPO VENCIDO</v>
      </c>
      <c r="AJ50" s="30" t="s">
        <v>373</v>
      </c>
      <c r="AK50" s="161" t="s">
        <v>374</v>
      </c>
      <c r="AL50" s="38" t="e">
        <f>VLOOKUP(A50,#REF!,21,FALSE)</f>
        <v>#REF!</v>
      </c>
      <c r="AM50" s="49" t="e">
        <f>VLOOKUP(A50,#REF!,23,FALSE)</f>
        <v>#REF!</v>
      </c>
      <c r="AN50" s="226">
        <f t="shared" si="5"/>
        <v>45514</v>
      </c>
      <c r="AO50" s="234">
        <v>45762</v>
      </c>
      <c r="AP50" s="230">
        <f t="shared" si="6"/>
        <v>4</v>
      </c>
      <c r="AQ50" s="228">
        <f t="shared" si="7"/>
        <v>45514</v>
      </c>
      <c r="AR50" s="228">
        <f t="shared" si="8"/>
        <v>45636</v>
      </c>
      <c r="AS50" s="228">
        <f t="shared" si="9"/>
        <v>45757</v>
      </c>
      <c r="AT50" s="228">
        <f t="shared" si="22"/>
        <v>45879</v>
      </c>
      <c r="AU50" s="228" t="str">
        <f t="shared" si="11"/>
        <v>N/A</v>
      </c>
      <c r="AW50" s="239">
        <f t="shared" si="12"/>
        <v>4</v>
      </c>
      <c r="AX50" s="236">
        <f t="shared" si="13"/>
        <v>45762</v>
      </c>
      <c r="AY50" s="236">
        <f t="shared" si="14"/>
        <v>45884</v>
      </c>
      <c r="AZ50" s="236">
        <f t="shared" si="15"/>
        <v>46006</v>
      </c>
      <c r="BA50" s="236">
        <f t="shared" si="16"/>
        <v>46127</v>
      </c>
      <c r="BB50" s="236" t="str">
        <f t="shared" si="17"/>
        <v>N/A</v>
      </c>
      <c r="BD50" s="242"/>
    </row>
    <row r="51" spans="1:56" s="34" customFormat="1" ht="13.8" hidden="1" customHeight="1" outlineLevel="2" x14ac:dyDescent="0.3">
      <c r="A51" s="66" t="str">
        <f t="shared" si="18"/>
        <v>TEC-LAB-MP-05_20g_PUNTO</v>
      </c>
      <c r="B51" s="66" t="str">
        <f t="shared" si="1"/>
        <v>ALM-228-24</v>
      </c>
      <c r="C51" s="31" t="s">
        <v>46</v>
      </c>
      <c r="D51" s="31" t="s">
        <v>264</v>
      </c>
      <c r="E51" s="31" t="s">
        <v>48</v>
      </c>
      <c r="F51" s="45" t="s">
        <v>365</v>
      </c>
      <c r="G51" s="22" t="s">
        <v>266</v>
      </c>
      <c r="H51" s="46" t="s">
        <v>304</v>
      </c>
      <c r="I51" s="31" t="s">
        <v>366</v>
      </c>
      <c r="J51" s="31" t="s">
        <v>367</v>
      </c>
      <c r="K51" s="31" t="s">
        <v>316</v>
      </c>
      <c r="L51" s="17" t="s">
        <v>349</v>
      </c>
      <c r="M51" s="31" t="s">
        <v>59</v>
      </c>
      <c r="N51" s="164" t="s">
        <v>356</v>
      </c>
      <c r="O51" s="31"/>
      <c r="P51" s="31" t="s">
        <v>379</v>
      </c>
      <c r="Q51" s="31"/>
      <c r="R51" s="31">
        <v>1</v>
      </c>
      <c r="S51" s="31"/>
      <c r="T51" s="31" t="s">
        <v>59</v>
      </c>
      <c r="U51" s="31" t="s">
        <v>370</v>
      </c>
      <c r="V51" s="31">
        <v>12</v>
      </c>
      <c r="W51" s="31">
        <v>12</v>
      </c>
      <c r="X51" s="31">
        <v>4</v>
      </c>
      <c r="Y51" s="31" t="s">
        <v>155</v>
      </c>
      <c r="Z51" s="31" t="s">
        <v>704</v>
      </c>
      <c r="AA51" s="31" t="s">
        <v>1118</v>
      </c>
      <c r="AB51" s="31" t="s">
        <v>372</v>
      </c>
      <c r="AC51" s="33">
        <v>45129</v>
      </c>
      <c r="AD51" s="33"/>
      <c r="AE51" s="33">
        <v>45514</v>
      </c>
      <c r="AF51" s="72">
        <f t="shared" si="19"/>
        <v>45879</v>
      </c>
      <c r="AG51" s="31"/>
      <c r="AH51" s="78">
        <f t="shared" ca="1" si="20"/>
        <v>-257</v>
      </c>
      <c r="AI51" s="79" t="str">
        <f t="shared" ca="1" si="21"/>
        <v>OJO EQUIPO VENCIDO</v>
      </c>
      <c r="AJ51" s="30" t="s">
        <v>373</v>
      </c>
      <c r="AK51" s="161" t="s">
        <v>374</v>
      </c>
      <c r="AL51" s="38" t="e">
        <f>VLOOKUP(A51,#REF!,21,FALSE)</f>
        <v>#REF!</v>
      </c>
      <c r="AM51" s="49" t="e">
        <f>VLOOKUP(A51,#REF!,23,FALSE)</f>
        <v>#REF!</v>
      </c>
      <c r="AN51" s="226">
        <f t="shared" si="5"/>
        <v>45514</v>
      </c>
      <c r="AO51" s="234">
        <v>45762</v>
      </c>
      <c r="AP51" s="230">
        <f t="shared" si="6"/>
        <v>4</v>
      </c>
      <c r="AQ51" s="228">
        <f t="shared" si="7"/>
        <v>45514</v>
      </c>
      <c r="AR51" s="228">
        <f t="shared" si="8"/>
        <v>45636</v>
      </c>
      <c r="AS51" s="228">
        <f t="shared" si="9"/>
        <v>45757</v>
      </c>
      <c r="AT51" s="228">
        <f t="shared" si="22"/>
        <v>45879</v>
      </c>
      <c r="AU51" s="228" t="str">
        <f t="shared" si="11"/>
        <v>N/A</v>
      </c>
      <c r="AW51" s="239">
        <f t="shared" si="12"/>
        <v>4</v>
      </c>
      <c r="AX51" s="236">
        <f t="shared" si="13"/>
        <v>45762</v>
      </c>
      <c r="AY51" s="236">
        <f t="shared" si="14"/>
        <v>45884</v>
      </c>
      <c r="AZ51" s="236">
        <f t="shared" si="15"/>
        <v>46006</v>
      </c>
      <c r="BA51" s="236">
        <f t="shared" si="16"/>
        <v>46127</v>
      </c>
      <c r="BB51" s="236" t="str">
        <f t="shared" si="17"/>
        <v>N/A</v>
      </c>
      <c r="BD51" s="242"/>
    </row>
    <row r="52" spans="1:56" s="34" customFormat="1" ht="13.8" hidden="1" customHeight="1" outlineLevel="2" x14ac:dyDescent="0.3">
      <c r="A52" s="66" t="str">
        <f t="shared" si="18"/>
        <v>TEC-LAB-MP-05_50g_No indica</v>
      </c>
      <c r="B52" s="66" t="str">
        <f t="shared" si="1"/>
        <v>ALM-228-24</v>
      </c>
      <c r="C52" s="31" t="s">
        <v>46</v>
      </c>
      <c r="D52" s="31" t="s">
        <v>264</v>
      </c>
      <c r="E52" s="31" t="s">
        <v>48</v>
      </c>
      <c r="F52" s="45" t="s">
        <v>365</v>
      </c>
      <c r="G52" s="22" t="s">
        <v>266</v>
      </c>
      <c r="H52" s="46" t="s">
        <v>304</v>
      </c>
      <c r="I52" s="31" t="s">
        <v>366</v>
      </c>
      <c r="J52" s="31" t="s">
        <v>367</v>
      </c>
      <c r="K52" s="31" t="s">
        <v>368</v>
      </c>
      <c r="L52" s="17" t="s">
        <v>352</v>
      </c>
      <c r="M52" s="31" t="s">
        <v>59</v>
      </c>
      <c r="N52" s="164" t="s">
        <v>380</v>
      </c>
      <c r="O52" s="31"/>
      <c r="P52" s="31" t="s">
        <v>91</v>
      </c>
      <c r="Q52" s="31"/>
      <c r="R52" s="31">
        <v>1</v>
      </c>
      <c r="S52" s="31"/>
      <c r="T52" s="31" t="s">
        <v>59</v>
      </c>
      <c r="U52" s="31" t="s">
        <v>370</v>
      </c>
      <c r="V52" s="31">
        <v>12</v>
      </c>
      <c r="W52" s="31">
        <v>12</v>
      </c>
      <c r="X52" s="31">
        <v>4</v>
      </c>
      <c r="Y52" s="31" t="s">
        <v>155</v>
      </c>
      <c r="Z52" s="31" t="s">
        <v>704</v>
      </c>
      <c r="AA52" s="31" t="s">
        <v>1118</v>
      </c>
      <c r="AB52" s="31" t="s">
        <v>372</v>
      </c>
      <c r="AC52" s="33">
        <v>45129</v>
      </c>
      <c r="AD52" s="33"/>
      <c r="AE52" s="33">
        <v>45514</v>
      </c>
      <c r="AF52" s="72">
        <f t="shared" si="19"/>
        <v>45879</v>
      </c>
      <c r="AG52" s="31"/>
      <c r="AH52" s="78">
        <f t="shared" ca="1" si="20"/>
        <v>-257</v>
      </c>
      <c r="AI52" s="79" t="str">
        <f t="shared" ca="1" si="21"/>
        <v>OJO EQUIPO VENCIDO</v>
      </c>
      <c r="AJ52" s="30" t="s">
        <v>373</v>
      </c>
      <c r="AK52" s="161" t="s">
        <v>374</v>
      </c>
      <c r="AL52" s="38" t="e">
        <f>VLOOKUP(A52,#REF!,21,FALSE)</f>
        <v>#REF!</v>
      </c>
      <c r="AM52" s="49" t="e">
        <f>VLOOKUP(A52,#REF!,23,FALSE)</f>
        <v>#REF!</v>
      </c>
      <c r="AN52" s="226">
        <f t="shared" si="5"/>
        <v>45514</v>
      </c>
      <c r="AO52" s="234">
        <v>45762</v>
      </c>
      <c r="AP52" s="230">
        <f t="shared" si="6"/>
        <v>4</v>
      </c>
      <c r="AQ52" s="228">
        <f t="shared" si="7"/>
        <v>45514</v>
      </c>
      <c r="AR52" s="228">
        <f t="shared" si="8"/>
        <v>45636</v>
      </c>
      <c r="AS52" s="228">
        <f t="shared" si="9"/>
        <v>45757</v>
      </c>
      <c r="AT52" s="228">
        <f t="shared" si="22"/>
        <v>45879</v>
      </c>
      <c r="AU52" s="228" t="str">
        <f t="shared" si="11"/>
        <v>N/A</v>
      </c>
      <c r="AW52" s="239">
        <f t="shared" si="12"/>
        <v>4</v>
      </c>
      <c r="AX52" s="236">
        <f t="shared" si="13"/>
        <v>45762</v>
      </c>
      <c r="AY52" s="236">
        <f t="shared" si="14"/>
        <v>45884</v>
      </c>
      <c r="AZ52" s="236">
        <f t="shared" si="15"/>
        <v>46006</v>
      </c>
      <c r="BA52" s="236">
        <f t="shared" si="16"/>
        <v>46127</v>
      </c>
      <c r="BB52" s="236" t="str">
        <f t="shared" si="17"/>
        <v>N/A</v>
      </c>
      <c r="BD52" s="242"/>
    </row>
    <row r="53" spans="1:56" s="34" customFormat="1" ht="13.8" hidden="1" customHeight="1" outlineLevel="2" x14ac:dyDescent="0.3">
      <c r="A53" s="66" t="str">
        <f t="shared" si="18"/>
        <v>TEC-LAB-MP-05_100g_No indica</v>
      </c>
      <c r="B53" s="66" t="str">
        <f t="shared" si="1"/>
        <v>ALM-228-24</v>
      </c>
      <c r="C53" s="31" t="s">
        <v>46</v>
      </c>
      <c r="D53" s="31" t="s">
        <v>264</v>
      </c>
      <c r="E53" s="31" t="s">
        <v>48</v>
      </c>
      <c r="F53" s="45" t="s">
        <v>365</v>
      </c>
      <c r="G53" s="22" t="s">
        <v>266</v>
      </c>
      <c r="H53" s="46" t="s">
        <v>304</v>
      </c>
      <c r="I53" s="31" t="s">
        <v>366</v>
      </c>
      <c r="J53" s="31" t="s">
        <v>367</v>
      </c>
      <c r="K53" s="31" t="s">
        <v>368</v>
      </c>
      <c r="L53" s="17" t="s">
        <v>355</v>
      </c>
      <c r="M53" s="31" t="s">
        <v>59</v>
      </c>
      <c r="N53" s="164" t="s">
        <v>381</v>
      </c>
      <c r="O53" s="31"/>
      <c r="P53" s="31" t="s">
        <v>382</v>
      </c>
      <c r="Q53" s="31"/>
      <c r="R53" s="31">
        <v>1</v>
      </c>
      <c r="S53" s="31"/>
      <c r="T53" s="31" t="s">
        <v>59</v>
      </c>
      <c r="U53" s="31" t="s">
        <v>370</v>
      </c>
      <c r="V53" s="31">
        <v>12</v>
      </c>
      <c r="W53" s="31">
        <v>12</v>
      </c>
      <c r="X53" s="31">
        <v>4</v>
      </c>
      <c r="Y53" s="31" t="s">
        <v>155</v>
      </c>
      <c r="Z53" s="31" t="s">
        <v>704</v>
      </c>
      <c r="AA53" s="31" t="s">
        <v>1118</v>
      </c>
      <c r="AB53" s="31" t="s">
        <v>372</v>
      </c>
      <c r="AC53" s="33">
        <v>45129</v>
      </c>
      <c r="AD53" s="33"/>
      <c r="AE53" s="33">
        <v>45514</v>
      </c>
      <c r="AF53" s="72">
        <f t="shared" si="19"/>
        <v>45879</v>
      </c>
      <c r="AG53" s="31"/>
      <c r="AH53" s="78">
        <f t="shared" ca="1" si="20"/>
        <v>-257</v>
      </c>
      <c r="AI53" s="79" t="str">
        <f t="shared" ca="1" si="21"/>
        <v>OJO EQUIPO VENCIDO</v>
      </c>
      <c r="AJ53" s="30" t="s">
        <v>373</v>
      </c>
      <c r="AK53" s="161" t="s">
        <v>374</v>
      </c>
      <c r="AL53" s="38" t="e">
        <f>VLOOKUP(A53,#REF!,21,FALSE)</f>
        <v>#REF!</v>
      </c>
      <c r="AM53" s="49" t="e">
        <f>VLOOKUP(A53,#REF!,23,FALSE)</f>
        <v>#REF!</v>
      </c>
      <c r="AN53" s="226">
        <f t="shared" si="5"/>
        <v>45514</v>
      </c>
      <c r="AO53" s="234">
        <v>45762</v>
      </c>
      <c r="AP53" s="230">
        <f t="shared" si="6"/>
        <v>4</v>
      </c>
      <c r="AQ53" s="228">
        <f t="shared" si="7"/>
        <v>45514</v>
      </c>
      <c r="AR53" s="228">
        <f t="shared" si="8"/>
        <v>45636</v>
      </c>
      <c r="AS53" s="228">
        <f t="shared" si="9"/>
        <v>45757</v>
      </c>
      <c r="AT53" s="228">
        <f t="shared" si="22"/>
        <v>45879</v>
      </c>
      <c r="AU53" s="228" t="str">
        <f t="shared" si="11"/>
        <v>N/A</v>
      </c>
      <c r="AW53" s="239">
        <f t="shared" si="12"/>
        <v>4</v>
      </c>
      <c r="AX53" s="236">
        <f t="shared" si="13"/>
        <v>45762</v>
      </c>
      <c r="AY53" s="236">
        <f t="shared" si="14"/>
        <v>45884</v>
      </c>
      <c r="AZ53" s="236">
        <f t="shared" si="15"/>
        <v>46006</v>
      </c>
      <c r="BA53" s="236">
        <f t="shared" si="16"/>
        <v>46127</v>
      </c>
      <c r="BB53" s="236" t="str">
        <f t="shared" si="17"/>
        <v>N/A</v>
      </c>
      <c r="BD53" s="242"/>
    </row>
    <row r="54" spans="1:56" s="34" customFormat="1" ht="13.8" hidden="1" customHeight="1" outlineLevel="2" x14ac:dyDescent="0.3">
      <c r="A54" s="66" t="str">
        <f t="shared" si="18"/>
        <v>TEC-LAB-MP-05_200g_No indica</v>
      </c>
      <c r="B54" s="66" t="str">
        <f t="shared" si="1"/>
        <v>ALM-228-24</v>
      </c>
      <c r="C54" s="31" t="s">
        <v>46</v>
      </c>
      <c r="D54" s="31" t="s">
        <v>264</v>
      </c>
      <c r="E54" s="31" t="s">
        <v>48</v>
      </c>
      <c r="F54" s="45" t="s">
        <v>365</v>
      </c>
      <c r="G54" s="22" t="s">
        <v>266</v>
      </c>
      <c r="H54" s="46" t="s">
        <v>304</v>
      </c>
      <c r="I54" s="31" t="s">
        <v>366</v>
      </c>
      <c r="J54" s="31" t="s">
        <v>367</v>
      </c>
      <c r="K54" s="31" t="s">
        <v>368</v>
      </c>
      <c r="L54" s="17" t="s">
        <v>358</v>
      </c>
      <c r="M54" s="31" t="s">
        <v>59</v>
      </c>
      <c r="N54" s="164" t="s">
        <v>381</v>
      </c>
      <c r="O54" s="31"/>
      <c r="P54" s="31" t="s">
        <v>383</v>
      </c>
      <c r="Q54" s="31"/>
      <c r="R54" s="31">
        <v>1</v>
      </c>
      <c r="S54" s="31"/>
      <c r="T54" s="31" t="s">
        <v>59</v>
      </c>
      <c r="U54" s="31" t="s">
        <v>370</v>
      </c>
      <c r="V54" s="31">
        <v>12</v>
      </c>
      <c r="W54" s="31">
        <v>12</v>
      </c>
      <c r="X54" s="31">
        <v>4</v>
      </c>
      <c r="Y54" s="31" t="s">
        <v>155</v>
      </c>
      <c r="Z54" s="31" t="s">
        <v>704</v>
      </c>
      <c r="AA54" s="31" t="s">
        <v>1118</v>
      </c>
      <c r="AB54" s="31" t="s">
        <v>372</v>
      </c>
      <c r="AC54" s="33">
        <v>45129</v>
      </c>
      <c r="AD54" s="33"/>
      <c r="AE54" s="33">
        <v>45514</v>
      </c>
      <c r="AF54" s="72">
        <f t="shared" si="19"/>
        <v>45879</v>
      </c>
      <c r="AG54" s="31"/>
      <c r="AH54" s="78">
        <f t="shared" ca="1" si="20"/>
        <v>-257</v>
      </c>
      <c r="AI54" s="79" t="str">
        <f t="shared" ca="1" si="21"/>
        <v>OJO EQUIPO VENCIDO</v>
      </c>
      <c r="AJ54" s="30" t="s">
        <v>373</v>
      </c>
      <c r="AK54" s="161" t="s">
        <v>374</v>
      </c>
      <c r="AL54" s="38" t="e">
        <f>VLOOKUP(A54,#REF!,21,FALSE)</f>
        <v>#REF!</v>
      </c>
      <c r="AM54" s="49" t="e">
        <f>VLOOKUP(A54,#REF!,23,FALSE)</f>
        <v>#REF!</v>
      </c>
      <c r="AN54" s="226">
        <f t="shared" si="5"/>
        <v>45514</v>
      </c>
      <c r="AO54" s="234">
        <v>45762</v>
      </c>
      <c r="AP54" s="230">
        <f t="shared" si="6"/>
        <v>4</v>
      </c>
      <c r="AQ54" s="228">
        <f t="shared" si="7"/>
        <v>45514</v>
      </c>
      <c r="AR54" s="228">
        <f t="shared" si="8"/>
        <v>45636</v>
      </c>
      <c r="AS54" s="228">
        <f t="shared" si="9"/>
        <v>45757</v>
      </c>
      <c r="AT54" s="228">
        <f t="shared" si="22"/>
        <v>45879</v>
      </c>
      <c r="AU54" s="228" t="str">
        <f t="shared" si="11"/>
        <v>N/A</v>
      </c>
      <c r="AW54" s="239">
        <f t="shared" si="12"/>
        <v>4</v>
      </c>
      <c r="AX54" s="236">
        <f t="shared" si="13"/>
        <v>45762</v>
      </c>
      <c r="AY54" s="236">
        <f t="shared" si="14"/>
        <v>45884</v>
      </c>
      <c r="AZ54" s="236">
        <f t="shared" si="15"/>
        <v>46006</v>
      </c>
      <c r="BA54" s="236">
        <f t="shared" si="16"/>
        <v>46127</v>
      </c>
      <c r="BB54" s="236" t="str">
        <f t="shared" si="17"/>
        <v>N/A</v>
      </c>
      <c r="BD54" s="242"/>
    </row>
    <row r="55" spans="1:56" s="34" customFormat="1" ht="13.8" hidden="1" customHeight="1" outlineLevel="2" x14ac:dyDescent="0.3">
      <c r="A55" s="66" t="str">
        <f t="shared" si="18"/>
        <v>TEC-LAB-MP-05_200g_PUNTO</v>
      </c>
      <c r="B55" s="66" t="str">
        <f t="shared" si="1"/>
        <v>ALM-228-24</v>
      </c>
      <c r="C55" s="31" t="s">
        <v>46</v>
      </c>
      <c r="D55" s="31" t="s">
        <v>264</v>
      </c>
      <c r="E55" s="31" t="s">
        <v>48</v>
      </c>
      <c r="F55" s="45" t="s">
        <v>365</v>
      </c>
      <c r="G55" s="22" t="s">
        <v>266</v>
      </c>
      <c r="H55" s="46" t="s">
        <v>304</v>
      </c>
      <c r="I55" s="31" t="s">
        <v>366</v>
      </c>
      <c r="J55" s="31" t="s">
        <v>367</v>
      </c>
      <c r="K55" s="31" t="s">
        <v>316</v>
      </c>
      <c r="L55" s="17" t="s">
        <v>358</v>
      </c>
      <c r="M55" s="31" t="s">
        <v>59</v>
      </c>
      <c r="N55" s="164" t="s">
        <v>359</v>
      </c>
      <c r="O55" s="31"/>
      <c r="P55" s="31" t="s">
        <v>383</v>
      </c>
      <c r="Q55" s="31"/>
      <c r="R55" s="31">
        <v>1</v>
      </c>
      <c r="S55" s="31"/>
      <c r="T55" s="31" t="s">
        <v>59</v>
      </c>
      <c r="U55" s="31" t="s">
        <v>370</v>
      </c>
      <c r="V55" s="31">
        <v>12</v>
      </c>
      <c r="W55" s="31">
        <v>12</v>
      </c>
      <c r="X55" s="31">
        <v>4</v>
      </c>
      <c r="Y55" s="31" t="s">
        <v>155</v>
      </c>
      <c r="Z55" s="31" t="s">
        <v>704</v>
      </c>
      <c r="AA55" s="31" t="s">
        <v>1118</v>
      </c>
      <c r="AB55" s="31" t="s">
        <v>372</v>
      </c>
      <c r="AC55" s="33">
        <v>45129</v>
      </c>
      <c r="AD55" s="33"/>
      <c r="AE55" s="33">
        <v>45514</v>
      </c>
      <c r="AF55" s="72">
        <f t="shared" si="19"/>
        <v>45879</v>
      </c>
      <c r="AG55" s="31"/>
      <c r="AH55" s="78">
        <f t="shared" ca="1" si="20"/>
        <v>-257</v>
      </c>
      <c r="AI55" s="79" t="str">
        <f t="shared" ca="1" si="21"/>
        <v>OJO EQUIPO VENCIDO</v>
      </c>
      <c r="AJ55" s="30" t="s">
        <v>373</v>
      </c>
      <c r="AK55" s="161" t="s">
        <v>374</v>
      </c>
      <c r="AL55" s="38" t="e">
        <f>VLOOKUP(A55,#REF!,21,FALSE)</f>
        <v>#REF!</v>
      </c>
      <c r="AM55" s="49" t="e">
        <f>VLOOKUP(A55,#REF!,23,FALSE)</f>
        <v>#REF!</v>
      </c>
      <c r="AN55" s="226">
        <f t="shared" si="5"/>
        <v>45514</v>
      </c>
      <c r="AO55" s="234">
        <v>45762</v>
      </c>
      <c r="AP55" s="230">
        <f t="shared" si="6"/>
        <v>4</v>
      </c>
      <c r="AQ55" s="228">
        <f t="shared" si="7"/>
        <v>45514</v>
      </c>
      <c r="AR55" s="228">
        <f t="shared" si="8"/>
        <v>45636</v>
      </c>
      <c r="AS55" s="228">
        <f t="shared" si="9"/>
        <v>45757</v>
      </c>
      <c r="AT55" s="228">
        <f t="shared" si="22"/>
        <v>45879</v>
      </c>
      <c r="AU55" s="228" t="str">
        <f t="shared" si="11"/>
        <v>N/A</v>
      </c>
      <c r="AW55" s="239">
        <f t="shared" si="12"/>
        <v>4</v>
      </c>
      <c r="AX55" s="236">
        <f t="shared" si="13"/>
        <v>45762</v>
      </c>
      <c r="AY55" s="236">
        <f t="shared" si="14"/>
        <v>45884</v>
      </c>
      <c r="AZ55" s="236">
        <f t="shared" si="15"/>
        <v>46006</v>
      </c>
      <c r="BA55" s="236">
        <f t="shared" si="16"/>
        <v>46127</v>
      </c>
      <c r="BB55" s="236" t="str">
        <f t="shared" si="17"/>
        <v>N/A</v>
      </c>
      <c r="BD55" s="242"/>
    </row>
    <row r="56" spans="1:56" s="34" customFormat="1" ht="13.8" hidden="1" customHeight="1" outlineLevel="2" x14ac:dyDescent="0.3">
      <c r="A56" s="66" t="str">
        <f t="shared" si="18"/>
        <v>TEC-LAB-MP-05_500g_No indica</v>
      </c>
      <c r="B56" s="66" t="str">
        <f t="shared" si="1"/>
        <v>ALM-228-24</v>
      </c>
      <c r="C56" s="31" t="s">
        <v>46</v>
      </c>
      <c r="D56" s="31" t="s">
        <v>264</v>
      </c>
      <c r="E56" s="31" t="s">
        <v>48</v>
      </c>
      <c r="F56" s="45" t="s">
        <v>365</v>
      </c>
      <c r="G56" s="22" t="s">
        <v>266</v>
      </c>
      <c r="H56" s="46" t="s">
        <v>304</v>
      </c>
      <c r="I56" s="31" t="s">
        <v>366</v>
      </c>
      <c r="J56" s="31" t="s">
        <v>367</v>
      </c>
      <c r="K56" s="31" t="s">
        <v>368</v>
      </c>
      <c r="L56" s="17" t="s">
        <v>384</v>
      </c>
      <c r="M56" s="31" t="s">
        <v>59</v>
      </c>
      <c r="N56" s="164" t="s">
        <v>385</v>
      </c>
      <c r="O56" s="31"/>
      <c r="P56" s="31" t="s">
        <v>386</v>
      </c>
      <c r="Q56" s="31"/>
      <c r="R56" s="31">
        <v>1</v>
      </c>
      <c r="S56" s="31"/>
      <c r="T56" s="31" t="s">
        <v>59</v>
      </c>
      <c r="U56" s="31" t="s">
        <v>370</v>
      </c>
      <c r="V56" s="31">
        <v>12</v>
      </c>
      <c r="W56" s="31">
        <v>12</v>
      </c>
      <c r="X56" s="31">
        <v>4</v>
      </c>
      <c r="Y56" s="31" t="s">
        <v>155</v>
      </c>
      <c r="Z56" s="31" t="s">
        <v>704</v>
      </c>
      <c r="AA56" s="31" t="s">
        <v>1118</v>
      </c>
      <c r="AB56" s="31" t="s">
        <v>372</v>
      </c>
      <c r="AC56" s="33">
        <v>45129</v>
      </c>
      <c r="AD56" s="33"/>
      <c r="AE56" s="33">
        <v>45514</v>
      </c>
      <c r="AF56" s="72">
        <f t="shared" si="19"/>
        <v>45879</v>
      </c>
      <c r="AG56" s="31"/>
      <c r="AH56" s="78">
        <f t="shared" ca="1" si="20"/>
        <v>-257</v>
      </c>
      <c r="AI56" s="79" t="str">
        <f t="shared" ca="1" si="21"/>
        <v>OJO EQUIPO VENCIDO</v>
      </c>
      <c r="AJ56" s="30" t="s">
        <v>373</v>
      </c>
      <c r="AK56" s="161" t="s">
        <v>374</v>
      </c>
      <c r="AL56" s="38" t="e">
        <f>VLOOKUP(A56,#REF!,21,FALSE)</f>
        <v>#REF!</v>
      </c>
      <c r="AM56" s="49" t="e">
        <f>VLOOKUP(A56,#REF!,23,FALSE)</f>
        <v>#REF!</v>
      </c>
      <c r="AN56" s="226">
        <f t="shared" si="5"/>
        <v>45514</v>
      </c>
      <c r="AO56" s="234">
        <v>45762</v>
      </c>
      <c r="AP56" s="230">
        <f t="shared" si="6"/>
        <v>4</v>
      </c>
      <c r="AQ56" s="228">
        <f t="shared" si="7"/>
        <v>45514</v>
      </c>
      <c r="AR56" s="228">
        <f t="shared" si="8"/>
        <v>45636</v>
      </c>
      <c r="AS56" s="228">
        <f t="shared" si="9"/>
        <v>45757</v>
      </c>
      <c r="AT56" s="228">
        <f t="shared" si="22"/>
        <v>45879</v>
      </c>
      <c r="AU56" s="228" t="str">
        <f t="shared" si="11"/>
        <v>N/A</v>
      </c>
      <c r="AW56" s="239">
        <f t="shared" si="12"/>
        <v>4</v>
      </c>
      <c r="AX56" s="236">
        <f t="shared" si="13"/>
        <v>45762</v>
      </c>
      <c r="AY56" s="236">
        <f t="shared" si="14"/>
        <v>45884</v>
      </c>
      <c r="AZ56" s="236">
        <f t="shared" si="15"/>
        <v>46006</v>
      </c>
      <c r="BA56" s="236">
        <f t="shared" si="16"/>
        <v>46127</v>
      </c>
      <c r="BB56" s="236" t="str">
        <f t="shared" si="17"/>
        <v>N/A</v>
      </c>
      <c r="BD56" s="242"/>
    </row>
    <row r="57" spans="1:56" s="34" customFormat="1" ht="13.8" hidden="1" customHeight="1" outlineLevel="2" x14ac:dyDescent="0.3">
      <c r="A57" s="66" t="str">
        <f t="shared" si="18"/>
        <v>TEC-LAB-MP-05_1Kg_No indica</v>
      </c>
      <c r="B57" s="66" t="str">
        <f t="shared" si="1"/>
        <v>ALM-228-24</v>
      </c>
      <c r="C57" s="31" t="s">
        <v>46</v>
      </c>
      <c r="D57" s="31" t="s">
        <v>264</v>
      </c>
      <c r="E57" s="31" t="s">
        <v>48</v>
      </c>
      <c r="F57" s="45" t="s">
        <v>365</v>
      </c>
      <c r="G57" s="22" t="s">
        <v>266</v>
      </c>
      <c r="H57" s="46" t="s">
        <v>304</v>
      </c>
      <c r="I57" s="31" t="s">
        <v>366</v>
      </c>
      <c r="J57" s="31" t="s">
        <v>367</v>
      </c>
      <c r="K57" s="31" t="s">
        <v>368</v>
      </c>
      <c r="L57" s="17" t="s">
        <v>387</v>
      </c>
      <c r="M57" s="31" t="s">
        <v>59</v>
      </c>
      <c r="N57" s="164" t="s">
        <v>388</v>
      </c>
      <c r="O57" s="31"/>
      <c r="P57" s="31" t="s">
        <v>389</v>
      </c>
      <c r="Q57" s="31"/>
      <c r="R57" s="31">
        <v>1</v>
      </c>
      <c r="S57" s="31"/>
      <c r="T57" s="31" t="s">
        <v>59</v>
      </c>
      <c r="U57" s="31" t="s">
        <v>370</v>
      </c>
      <c r="V57" s="31">
        <v>12</v>
      </c>
      <c r="W57" s="31">
        <v>12</v>
      </c>
      <c r="X57" s="31">
        <v>4</v>
      </c>
      <c r="Y57" s="31" t="s">
        <v>155</v>
      </c>
      <c r="Z57" s="31" t="s">
        <v>704</v>
      </c>
      <c r="AA57" s="31" t="s">
        <v>1118</v>
      </c>
      <c r="AB57" s="31" t="s">
        <v>372</v>
      </c>
      <c r="AC57" s="33">
        <v>45129</v>
      </c>
      <c r="AD57" s="33"/>
      <c r="AE57" s="33">
        <v>45514</v>
      </c>
      <c r="AF57" s="72">
        <f t="shared" si="19"/>
        <v>45879</v>
      </c>
      <c r="AG57" s="31"/>
      <c r="AH57" s="78">
        <f t="shared" ca="1" si="20"/>
        <v>-257</v>
      </c>
      <c r="AI57" s="79" t="str">
        <f t="shared" ca="1" si="21"/>
        <v>OJO EQUIPO VENCIDO</v>
      </c>
      <c r="AJ57" s="30" t="s">
        <v>373</v>
      </c>
      <c r="AK57" s="161" t="s">
        <v>374</v>
      </c>
      <c r="AL57" s="38" t="e">
        <f>VLOOKUP(A57,#REF!,21,FALSE)</f>
        <v>#REF!</v>
      </c>
      <c r="AM57" s="49" t="e">
        <f>VLOOKUP(A57,#REF!,23,FALSE)</f>
        <v>#REF!</v>
      </c>
      <c r="AN57" s="226">
        <f t="shared" si="5"/>
        <v>45514</v>
      </c>
      <c r="AO57" s="234">
        <v>45762</v>
      </c>
      <c r="AP57" s="230">
        <f t="shared" si="6"/>
        <v>4</v>
      </c>
      <c r="AQ57" s="228">
        <f t="shared" si="7"/>
        <v>45514</v>
      </c>
      <c r="AR57" s="228">
        <f t="shared" si="8"/>
        <v>45636</v>
      </c>
      <c r="AS57" s="228">
        <f t="shared" si="9"/>
        <v>45757</v>
      </c>
      <c r="AT57" s="228">
        <f t="shared" si="22"/>
        <v>45879</v>
      </c>
      <c r="AU57" s="228" t="str">
        <f t="shared" si="11"/>
        <v>N/A</v>
      </c>
      <c r="AW57" s="239">
        <f t="shared" si="12"/>
        <v>4</v>
      </c>
      <c r="AX57" s="236">
        <f t="shared" si="13"/>
        <v>45762</v>
      </c>
      <c r="AY57" s="236">
        <f t="shared" si="14"/>
        <v>45884</v>
      </c>
      <c r="AZ57" s="236">
        <f t="shared" si="15"/>
        <v>46006</v>
      </c>
      <c r="BA57" s="236">
        <f t="shared" si="16"/>
        <v>46127</v>
      </c>
      <c r="BB57" s="236" t="str">
        <f t="shared" si="17"/>
        <v>N/A</v>
      </c>
      <c r="BD57" s="242"/>
    </row>
    <row r="58" spans="1:56" s="34" customFormat="1" ht="13.8" hidden="1" customHeight="1" outlineLevel="2" x14ac:dyDescent="0.3">
      <c r="A58" s="66" t="str">
        <f t="shared" si="18"/>
        <v>TEC-LAB-MP-05_2Kg_No indica</v>
      </c>
      <c r="B58" s="66" t="str">
        <f t="shared" si="1"/>
        <v>ALM-228-24</v>
      </c>
      <c r="C58" s="31" t="s">
        <v>46</v>
      </c>
      <c r="D58" s="31" t="s">
        <v>264</v>
      </c>
      <c r="E58" s="31" t="s">
        <v>48</v>
      </c>
      <c r="F58" s="45" t="s">
        <v>365</v>
      </c>
      <c r="G58" s="22" t="s">
        <v>266</v>
      </c>
      <c r="H58" s="46" t="s">
        <v>304</v>
      </c>
      <c r="I58" s="31" t="s">
        <v>366</v>
      </c>
      <c r="J58" s="31" t="s">
        <v>367</v>
      </c>
      <c r="K58" s="31" t="s">
        <v>368</v>
      </c>
      <c r="L58" s="17" t="s">
        <v>390</v>
      </c>
      <c r="M58" s="31" t="s">
        <v>59</v>
      </c>
      <c r="N58" s="164" t="s">
        <v>388</v>
      </c>
      <c r="O58" s="31"/>
      <c r="P58" s="31" t="s">
        <v>391</v>
      </c>
      <c r="Q58" s="31"/>
      <c r="R58" s="31">
        <v>1</v>
      </c>
      <c r="S58" s="31"/>
      <c r="T58" s="31" t="s">
        <v>59</v>
      </c>
      <c r="U58" s="31" t="s">
        <v>370</v>
      </c>
      <c r="V58" s="31">
        <v>12</v>
      </c>
      <c r="W58" s="31">
        <v>12</v>
      </c>
      <c r="X58" s="31">
        <v>4</v>
      </c>
      <c r="Y58" s="31" t="s">
        <v>155</v>
      </c>
      <c r="Z58" s="31" t="s">
        <v>704</v>
      </c>
      <c r="AA58" s="31" t="s">
        <v>1118</v>
      </c>
      <c r="AB58" s="31" t="s">
        <v>372</v>
      </c>
      <c r="AC58" s="33">
        <v>45129</v>
      </c>
      <c r="AD58" s="33"/>
      <c r="AE58" s="33">
        <v>45514</v>
      </c>
      <c r="AF58" s="72">
        <f t="shared" si="19"/>
        <v>45879</v>
      </c>
      <c r="AG58" s="31"/>
      <c r="AH58" s="78">
        <f t="shared" ca="1" si="20"/>
        <v>-257</v>
      </c>
      <c r="AI58" s="79" t="str">
        <f t="shared" ca="1" si="21"/>
        <v>OJO EQUIPO VENCIDO</v>
      </c>
      <c r="AJ58" s="30" t="s">
        <v>373</v>
      </c>
      <c r="AK58" s="161" t="s">
        <v>374</v>
      </c>
      <c r="AL58" s="38" t="e">
        <f>VLOOKUP(A58,#REF!,21,FALSE)</f>
        <v>#REF!</v>
      </c>
      <c r="AM58" s="49" t="e">
        <f>VLOOKUP(A58,#REF!,23,FALSE)</f>
        <v>#REF!</v>
      </c>
      <c r="AN58" s="226">
        <f t="shared" si="5"/>
        <v>45514</v>
      </c>
      <c r="AO58" s="234">
        <v>45762</v>
      </c>
      <c r="AP58" s="230">
        <f t="shared" si="6"/>
        <v>4</v>
      </c>
      <c r="AQ58" s="228">
        <f t="shared" si="7"/>
        <v>45514</v>
      </c>
      <c r="AR58" s="228">
        <f t="shared" si="8"/>
        <v>45636</v>
      </c>
      <c r="AS58" s="228">
        <f t="shared" si="9"/>
        <v>45757</v>
      </c>
      <c r="AT58" s="228">
        <f t="shared" si="22"/>
        <v>45879</v>
      </c>
      <c r="AU58" s="228" t="str">
        <f t="shared" si="11"/>
        <v>N/A</v>
      </c>
      <c r="AW58" s="239">
        <f t="shared" si="12"/>
        <v>4</v>
      </c>
      <c r="AX58" s="236">
        <f t="shared" si="13"/>
        <v>45762</v>
      </c>
      <c r="AY58" s="236">
        <f t="shared" si="14"/>
        <v>45884</v>
      </c>
      <c r="AZ58" s="236">
        <f t="shared" si="15"/>
        <v>46006</v>
      </c>
      <c r="BA58" s="236">
        <f t="shared" si="16"/>
        <v>46127</v>
      </c>
      <c r="BB58" s="236" t="str">
        <f t="shared" si="17"/>
        <v>N/A</v>
      </c>
      <c r="BD58" s="242"/>
    </row>
    <row r="59" spans="1:56" s="34" customFormat="1" ht="13.8" hidden="1" customHeight="1" outlineLevel="2" x14ac:dyDescent="0.3">
      <c r="A59" s="66" t="str">
        <f t="shared" si="18"/>
        <v>TEC-LAB-MP-05_2Kg_PUNTO</v>
      </c>
      <c r="B59" s="66" t="str">
        <f t="shared" si="1"/>
        <v>ALM-228-24</v>
      </c>
      <c r="C59" s="31" t="s">
        <v>46</v>
      </c>
      <c r="D59" s="31" t="s">
        <v>264</v>
      </c>
      <c r="E59" s="31" t="s">
        <v>48</v>
      </c>
      <c r="F59" s="45" t="s">
        <v>365</v>
      </c>
      <c r="G59" s="22" t="s">
        <v>266</v>
      </c>
      <c r="H59" s="46" t="s">
        <v>304</v>
      </c>
      <c r="I59" s="31" t="s">
        <v>366</v>
      </c>
      <c r="J59" s="31" t="s">
        <v>367</v>
      </c>
      <c r="K59" s="31" t="s">
        <v>316</v>
      </c>
      <c r="L59" s="17" t="s">
        <v>390</v>
      </c>
      <c r="M59" s="31" t="s">
        <v>59</v>
      </c>
      <c r="N59" s="164" t="s">
        <v>392</v>
      </c>
      <c r="O59" s="31"/>
      <c r="P59" s="31" t="s">
        <v>391</v>
      </c>
      <c r="Q59" s="31"/>
      <c r="R59" s="31">
        <v>1</v>
      </c>
      <c r="S59" s="31"/>
      <c r="T59" s="31" t="s">
        <v>59</v>
      </c>
      <c r="U59" s="31" t="s">
        <v>370</v>
      </c>
      <c r="V59" s="31">
        <v>12</v>
      </c>
      <c r="W59" s="31">
        <v>12</v>
      </c>
      <c r="X59" s="31">
        <v>4</v>
      </c>
      <c r="Y59" s="31" t="s">
        <v>155</v>
      </c>
      <c r="Z59" s="31" t="s">
        <v>704</v>
      </c>
      <c r="AA59" s="31" t="s">
        <v>1118</v>
      </c>
      <c r="AB59" s="31" t="s">
        <v>372</v>
      </c>
      <c r="AC59" s="33">
        <v>45129</v>
      </c>
      <c r="AD59" s="33"/>
      <c r="AE59" s="33">
        <v>45514</v>
      </c>
      <c r="AF59" s="72">
        <f t="shared" si="19"/>
        <v>45879</v>
      </c>
      <c r="AG59" s="31"/>
      <c r="AH59" s="78">
        <f t="shared" ca="1" si="20"/>
        <v>-257</v>
      </c>
      <c r="AI59" s="79" t="str">
        <f t="shared" ca="1" si="21"/>
        <v>OJO EQUIPO VENCIDO</v>
      </c>
      <c r="AJ59" s="30" t="s">
        <v>373</v>
      </c>
      <c r="AK59" s="161" t="s">
        <v>374</v>
      </c>
      <c r="AL59" s="38" t="e">
        <f>VLOOKUP(A59,#REF!,21,FALSE)</f>
        <v>#REF!</v>
      </c>
      <c r="AM59" s="49" t="e">
        <f>VLOOKUP(A59,#REF!,23,FALSE)</f>
        <v>#REF!</v>
      </c>
      <c r="AN59" s="226">
        <f t="shared" si="5"/>
        <v>45514</v>
      </c>
      <c r="AO59" s="234">
        <v>45762</v>
      </c>
      <c r="AP59" s="230">
        <f t="shared" si="6"/>
        <v>4</v>
      </c>
      <c r="AQ59" s="228">
        <f t="shared" si="7"/>
        <v>45514</v>
      </c>
      <c r="AR59" s="228">
        <f t="shared" si="8"/>
        <v>45636</v>
      </c>
      <c r="AS59" s="228">
        <f t="shared" si="9"/>
        <v>45757</v>
      </c>
      <c r="AT59" s="228">
        <f t="shared" si="22"/>
        <v>45879</v>
      </c>
      <c r="AU59" s="228" t="str">
        <f t="shared" si="11"/>
        <v>N/A</v>
      </c>
      <c r="AW59" s="239">
        <f t="shared" si="12"/>
        <v>4</v>
      </c>
      <c r="AX59" s="236">
        <f t="shared" si="13"/>
        <v>45762</v>
      </c>
      <c r="AY59" s="236">
        <f t="shared" si="14"/>
        <v>45884</v>
      </c>
      <c r="AZ59" s="236">
        <f t="shared" si="15"/>
        <v>46006</v>
      </c>
      <c r="BA59" s="236">
        <f t="shared" si="16"/>
        <v>46127</v>
      </c>
      <c r="BB59" s="236" t="str">
        <f t="shared" si="17"/>
        <v>N/A</v>
      </c>
      <c r="BD59" s="242"/>
    </row>
    <row r="60" spans="1:56" s="34" customFormat="1" ht="13.8" hidden="1" customHeight="1" outlineLevel="2" x14ac:dyDescent="0.3">
      <c r="A60" s="66" t="str">
        <f t="shared" si="18"/>
        <v>TEC-LAB-MP-05_5Kg_No indica</v>
      </c>
      <c r="B60" s="66" t="str">
        <f t="shared" si="1"/>
        <v>ALM-228-24</v>
      </c>
      <c r="C60" s="31" t="s">
        <v>46</v>
      </c>
      <c r="D60" s="31" t="s">
        <v>264</v>
      </c>
      <c r="E60" s="31" t="s">
        <v>48</v>
      </c>
      <c r="F60" s="45" t="s">
        <v>365</v>
      </c>
      <c r="G60" s="22" t="s">
        <v>266</v>
      </c>
      <c r="H60" s="46" t="s">
        <v>304</v>
      </c>
      <c r="I60" s="31" t="s">
        <v>366</v>
      </c>
      <c r="J60" s="31" t="s">
        <v>367</v>
      </c>
      <c r="K60" s="31" t="s">
        <v>368</v>
      </c>
      <c r="L60" s="17" t="s">
        <v>271</v>
      </c>
      <c r="M60" s="31" t="s">
        <v>59</v>
      </c>
      <c r="N60" s="164" t="s">
        <v>393</v>
      </c>
      <c r="O60" s="31"/>
      <c r="P60" s="31" t="s">
        <v>273</v>
      </c>
      <c r="Q60" s="31"/>
      <c r="R60" s="31">
        <v>1</v>
      </c>
      <c r="S60" s="31"/>
      <c r="T60" s="31" t="s">
        <v>59</v>
      </c>
      <c r="U60" s="31" t="s">
        <v>370</v>
      </c>
      <c r="V60" s="31">
        <v>12</v>
      </c>
      <c r="W60" s="31">
        <v>12</v>
      </c>
      <c r="X60" s="31">
        <v>4</v>
      </c>
      <c r="Y60" s="31" t="s">
        <v>155</v>
      </c>
      <c r="Z60" s="31" t="s">
        <v>704</v>
      </c>
      <c r="AA60" s="31" t="s">
        <v>1118</v>
      </c>
      <c r="AB60" s="31" t="s">
        <v>372</v>
      </c>
      <c r="AC60" s="33">
        <v>45129</v>
      </c>
      <c r="AD60" s="33"/>
      <c r="AE60" s="33">
        <v>45514</v>
      </c>
      <c r="AF60" s="72">
        <f t="shared" si="19"/>
        <v>45879</v>
      </c>
      <c r="AG60" s="31"/>
      <c r="AH60" s="78">
        <f t="shared" ca="1" si="20"/>
        <v>-257</v>
      </c>
      <c r="AI60" s="79" t="str">
        <f t="shared" ca="1" si="21"/>
        <v>OJO EQUIPO VENCIDO</v>
      </c>
      <c r="AJ60" s="30" t="s">
        <v>373</v>
      </c>
      <c r="AK60" s="161" t="s">
        <v>374</v>
      </c>
      <c r="AL60" s="38" t="e">
        <f>VLOOKUP(A60,#REF!,21,FALSE)</f>
        <v>#REF!</v>
      </c>
      <c r="AM60" s="49" t="e">
        <f>VLOOKUP(A60,#REF!,23,FALSE)</f>
        <v>#REF!</v>
      </c>
      <c r="AN60" s="226">
        <f t="shared" si="5"/>
        <v>45514</v>
      </c>
      <c r="AO60" s="234">
        <v>45762</v>
      </c>
      <c r="AP60" s="230">
        <f t="shared" si="6"/>
        <v>4</v>
      </c>
      <c r="AQ60" s="228">
        <f t="shared" si="7"/>
        <v>45514</v>
      </c>
      <c r="AR60" s="228">
        <f t="shared" si="8"/>
        <v>45636</v>
      </c>
      <c r="AS60" s="228">
        <f t="shared" si="9"/>
        <v>45757</v>
      </c>
      <c r="AT60" s="228">
        <f t="shared" si="22"/>
        <v>45879</v>
      </c>
      <c r="AU60" s="228" t="str">
        <f t="shared" si="11"/>
        <v>N/A</v>
      </c>
      <c r="AW60" s="239">
        <f t="shared" si="12"/>
        <v>4</v>
      </c>
      <c r="AX60" s="236">
        <f t="shared" si="13"/>
        <v>45762</v>
      </c>
      <c r="AY60" s="236">
        <f t="shared" si="14"/>
        <v>45884</v>
      </c>
      <c r="AZ60" s="236">
        <f t="shared" si="15"/>
        <v>46006</v>
      </c>
      <c r="BA60" s="236">
        <f t="shared" si="16"/>
        <v>46127</v>
      </c>
      <c r="BB60" s="236" t="str">
        <f t="shared" si="17"/>
        <v>N/A</v>
      </c>
      <c r="BD60" s="242"/>
    </row>
    <row r="61" spans="1:56" ht="13.8" hidden="1" customHeight="1" collapsed="1" x14ac:dyDescent="0.3">
      <c r="A61" s="66" t="str">
        <f t="shared" si="18"/>
        <v>TEC-LAB-MP-08_5Kg_N.I.</v>
      </c>
      <c r="B61" s="66" t="str">
        <f t="shared" si="1"/>
        <v>614444 C</v>
      </c>
      <c r="C61" s="15" t="s">
        <v>46</v>
      </c>
      <c r="D61" s="15" t="s">
        <v>264</v>
      </c>
      <c r="E61" s="15" t="s">
        <v>48</v>
      </c>
      <c r="F61" s="5" t="s">
        <v>410</v>
      </c>
      <c r="G61" s="12" t="s">
        <v>266</v>
      </c>
      <c r="H61" s="5" t="s">
        <v>411</v>
      </c>
      <c r="I61" s="16" t="s">
        <v>366</v>
      </c>
      <c r="J61" s="16" t="s">
        <v>412</v>
      </c>
      <c r="K61" s="17" t="s">
        <v>307</v>
      </c>
      <c r="L61" s="17" t="s">
        <v>271</v>
      </c>
      <c r="M61" s="16" t="s">
        <v>59</v>
      </c>
      <c r="N61" s="94" t="s">
        <v>272</v>
      </c>
      <c r="O61" s="16" t="s">
        <v>59</v>
      </c>
      <c r="P61" s="15" t="s">
        <v>413</v>
      </c>
      <c r="Q61" s="15"/>
      <c r="R61" s="15">
        <v>1</v>
      </c>
      <c r="S61" s="15"/>
      <c r="T61" s="16" t="s">
        <v>59</v>
      </c>
      <c r="U61" s="16" t="s">
        <v>370</v>
      </c>
      <c r="V61" s="15">
        <v>19</v>
      </c>
      <c r="W61" s="15">
        <v>19</v>
      </c>
      <c r="X61" s="15">
        <v>4</v>
      </c>
      <c r="Y61" s="16" t="s">
        <v>155</v>
      </c>
      <c r="Z61" s="16" t="s">
        <v>61</v>
      </c>
      <c r="AA61" s="16" t="s">
        <v>414</v>
      </c>
      <c r="AB61" s="16" t="s">
        <v>366</v>
      </c>
      <c r="AC61" s="19">
        <v>45012</v>
      </c>
      <c r="AD61" s="19"/>
      <c r="AE61" s="19">
        <v>45625</v>
      </c>
      <c r="AF61" s="74">
        <f t="shared" si="19"/>
        <v>46202</v>
      </c>
      <c r="AG61" s="28" t="s">
        <v>408</v>
      </c>
      <c r="AH61" s="67">
        <f t="shared" ca="1" si="20"/>
        <v>62</v>
      </c>
      <c r="AI61" s="68" t="str">
        <f t="shared" ca="1" si="21"/>
        <v>62  DIAS RESTANTES</v>
      </c>
      <c r="AJ61" s="30"/>
      <c r="AL61" s="38" t="e">
        <f>VLOOKUP(A61,#REF!,21,FALSE)</f>
        <v>#REF!</v>
      </c>
      <c r="AM61" s="49" t="e">
        <f>VLOOKUP(A61,#REF!,23,FALSE)</f>
        <v>#REF!</v>
      </c>
      <c r="AN61" s="226">
        <f t="shared" si="5"/>
        <v>45625</v>
      </c>
      <c r="AO61" s="234">
        <v>45731</v>
      </c>
      <c r="AP61" s="230">
        <f t="shared" si="6"/>
        <v>4</v>
      </c>
      <c r="AQ61" s="228">
        <f t="shared" si="7"/>
        <v>45625</v>
      </c>
      <c r="AR61" s="228">
        <f t="shared" si="8"/>
        <v>45745</v>
      </c>
      <c r="AS61" s="228">
        <f t="shared" si="9"/>
        <v>45867</v>
      </c>
      <c r="AT61" s="228">
        <f t="shared" si="22"/>
        <v>45990</v>
      </c>
      <c r="AU61" s="228" t="str">
        <f t="shared" si="11"/>
        <v>N/A</v>
      </c>
      <c r="AW61" s="239">
        <f t="shared" si="12"/>
        <v>4</v>
      </c>
      <c r="AX61" s="236">
        <f t="shared" si="13"/>
        <v>45731</v>
      </c>
      <c r="AY61" s="236">
        <f t="shared" si="14"/>
        <v>45853</v>
      </c>
      <c r="AZ61" s="236">
        <f t="shared" si="15"/>
        <v>45976</v>
      </c>
      <c r="BA61" s="236">
        <f t="shared" si="16"/>
        <v>46096</v>
      </c>
      <c r="BB61" s="236" t="str">
        <f t="shared" si="17"/>
        <v>N/A</v>
      </c>
      <c r="BD61" s="242"/>
    </row>
    <row r="62" spans="1:56" s="30" customFormat="1" ht="12" hidden="1" customHeight="1" outlineLevel="1" x14ac:dyDescent="0.3">
      <c r="A62" s="66" t="str">
        <f t="shared" si="18"/>
        <v>TEC-LAB-MP-19a_0,001g a 200g_N.I.</v>
      </c>
      <c r="B62" s="66" t="str">
        <f t="shared" si="1"/>
        <v>CAP-362-25</v>
      </c>
      <c r="C62" s="24" t="s">
        <v>46</v>
      </c>
      <c r="D62" s="24" t="s">
        <v>264</v>
      </c>
      <c r="E62" s="24" t="s">
        <v>48</v>
      </c>
      <c r="F62" s="39" t="s">
        <v>507</v>
      </c>
      <c r="G62" s="3" t="s">
        <v>285</v>
      </c>
      <c r="H62" s="40" t="s">
        <v>304</v>
      </c>
      <c r="I62" s="27" t="s">
        <v>464</v>
      </c>
      <c r="J62" s="27" t="s">
        <v>306</v>
      </c>
      <c r="K62" s="28" t="s">
        <v>307</v>
      </c>
      <c r="L62" s="28" t="s">
        <v>362</v>
      </c>
      <c r="M62" s="27" t="s">
        <v>59</v>
      </c>
      <c r="N62" s="163" t="s">
        <v>272</v>
      </c>
      <c r="O62" s="27" t="s">
        <v>59</v>
      </c>
      <c r="P62" s="24" t="s">
        <v>310</v>
      </c>
      <c r="Q62" s="24"/>
      <c r="R62" s="24" t="s">
        <v>508</v>
      </c>
      <c r="S62" s="24"/>
      <c r="T62" s="27" t="s">
        <v>59</v>
      </c>
      <c r="U62" s="27" t="s">
        <v>311</v>
      </c>
      <c r="V62" s="24">
        <v>6</v>
      </c>
      <c r="W62" s="24">
        <v>6</v>
      </c>
      <c r="X62" s="24">
        <v>3</v>
      </c>
      <c r="Y62" s="27" t="s">
        <v>137</v>
      </c>
      <c r="Z62" s="27" t="s">
        <v>704</v>
      </c>
      <c r="AA62" s="27" t="s">
        <v>503</v>
      </c>
      <c r="AB62" s="27" t="s">
        <v>501</v>
      </c>
      <c r="AC62" s="29">
        <v>45247</v>
      </c>
      <c r="AD62" s="29"/>
      <c r="AE62" s="29">
        <v>45783</v>
      </c>
      <c r="AF62" s="73">
        <f t="shared" si="19"/>
        <v>45967</v>
      </c>
      <c r="AG62" s="27" t="s">
        <v>1119</v>
      </c>
      <c r="AH62" s="80">
        <f t="shared" ca="1" si="20"/>
        <v>-171</v>
      </c>
      <c r="AI62" s="68" t="str">
        <f t="shared" ca="1" si="21"/>
        <v>OJO EQUIPO VENCIDO</v>
      </c>
      <c r="AJ62" s="30" t="s">
        <v>505</v>
      </c>
      <c r="AK62" s="51" t="s">
        <v>506</v>
      </c>
      <c r="AL62" s="38" t="e">
        <f>VLOOKUP(A62,#REF!,21,FALSE)</f>
        <v>#REF!</v>
      </c>
      <c r="AM62" s="49" t="e">
        <f>VLOOKUP(A62,#REF!,23,FALSE)</f>
        <v>#REF!</v>
      </c>
      <c r="AN62" s="226">
        <f t="shared" si="5"/>
        <v>45783</v>
      </c>
      <c r="AO62" s="234">
        <v>45783</v>
      </c>
      <c r="AP62" s="230">
        <f t="shared" si="6"/>
        <v>3</v>
      </c>
      <c r="AQ62" s="228">
        <f t="shared" si="7"/>
        <v>45783</v>
      </c>
      <c r="AR62" s="228">
        <f t="shared" si="8"/>
        <v>45875</v>
      </c>
      <c r="AS62" s="228">
        <f t="shared" si="9"/>
        <v>45967</v>
      </c>
      <c r="AT62" s="228">
        <f>IF(COUNT(AQ62:AS62)&lt;=AP62,EDATE(AS62,X62),"N/A")</f>
        <v>46059</v>
      </c>
      <c r="AU62" s="228" t="str">
        <f t="shared" si="11"/>
        <v>N/A</v>
      </c>
      <c r="AW62" s="239">
        <f t="shared" si="12"/>
        <v>3</v>
      </c>
      <c r="AX62" s="236">
        <f t="shared" si="13"/>
        <v>45783</v>
      </c>
      <c r="AY62" s="236">
        <f t="shared" si="14"/>
        <v>45875</v>
      </c>
      <c r="AZ62" s="236">
        <f t="shared" si="15"/>
        <v>45967</v>
      </c>
      <c r="BA62" s="236" t="str">
        <f t="shared" si="16"/>
        <v>N/A</v>
      </c>
      <c r="BB62" s="236" t="str">
        <f t="shared" si="17"/>
        <v>N/A</v>
      </c>
      <c r="BD62" s="242"/>
    </row>
    <row r="63" spans="1:56" s="193" customFormat="1" ht="13.8" hidden="1" customHeight="1" outlineLevel="1" x14ac:dyDescent="0.3">
      <c r="A63" s="135" t="str">
        <f t="shared" si="18"/>
        <v>TEC-LAB-MP-19_0,001g_N.I.</v>
      </c>
      <c r="B63" s="135" t="str">
        <f t="shared" si="1"/>
        <v>M-8307</v>
      </c>
      <c r="C63" s="182" t="s">
        <v>46</v>
      </c>
      <c r="D63" s="182" t="s">
        <v>264</v>
      </c>
      <c r="E63" s="182" t="s">
        <v>48</v>
      </c>
      <c r="F63" s="183" t="s">
        <v>499</v>
      </c>
      <c r="G63" s="184" t="s">
        <v>266</v>
      </c>
      <c r="H63" s="185" t="s">
        <v>304</v>
      </c>
      <c r="I63" s="182" t="s">
        <v>464</v>
      </c>
      <c r="J63" s="182" t="s">
        <v>306</v>
      </c>
      <c r="K63" s="182" t="s">
        <v>307</v>
      </c>
      <c r="L63" s="172" t="s">
        <v>308</v>
      </c>
      <c r="M63" s="182" t="s">
        <v>59</v>
      </c>
      <c r="N63" s="186" t="s">
        <v>309</v>
      </c>
      <c r="O63" s="182"/>
      <c r="P63" s="182" t="s">
        <v>310</v>
      </c>
      <c r="Q63" s="182"/>
      <c r="R63" s="182">
        <v>1</v>
      </c>
      <c r="S63" s="182"/>
      <c r="T63" s="182" t="s">
        <v>59</v>
      </c>
      <c r="U63" s="182" t="s">
        <v>311</v>
      </c>
      <c r="V63" s="182">
        <v>9</v>
      </c>
      <c r="W63" s="182">
        <v>9</v>
      </c>
      <c r="X63" s="182">
        <v>4</v>
      </c>
      <c r="Y63" s="182" t="s">
        <v>137</v>
      </c>
      <c r="Z63" s="182" t="s">
        <v>138</v>
      </c>
      <c r="AA63" s="182" t="s">
        <v>500</v>
      </c>
      <c r="AB63" s="182" t="s">
        <v>501</v>
      </c>
      <c r="AC63" s="187">
        <v>44963</v>
      </c>
      <c r="AD63" s="187"/>
      <c r="AE63" s="187">
        <v>44977</v>
      </c>
      <c r="AF63" s="188">
        <f t="shared" si="19"/>
        <v>45250</v>
      </c>
      <c r="AG63" s="182"/>
      <c r="AH63" s="189">
        <f t="shared" ca="1" si="20"/>
        <v>-877</v>
      </c>
      <c r="AI63" s="190" t="str">
        <f t="shared" ca="1" si="21"/>
        <v>Fuera de servicio</v>
      </c>
      <c r="AJ63" s="191"/>
      <c r="AK63" s="192" t="s">
        <v>502</v>
      </c>
      <c r="AL63" s="38" t="e">
        <f>VLOOKUP(A63,#REF!,21,FALSE)</f>
        <v>#REF!</v>
      </c>
      <c r="AM63" s="49" t="e">
        <f>VLOOKUP(A63,#REF!,23,FALSE)</f>
        <v>#REF!</v>
      </c>
      <c r="AN63" s="226">
        <f t="shared" si="5"/>
        <v>44977</v>
      </c>
      <c r="AO63" s="234">
        <v>45703</v>
      </c>
      <c r="AP63" s="230">
        <f t="shared" si="6"/>
        <v>4</v>
      </c>
      <c r="AQ63" s="228">
        <f t="shared" si="7"/>
        <v>44977</v>
      </c>
      <c r="AR63" s="228">
        <f t="shared" si="8"/>
        <v>45097</v>
      </c>
      <c r="AS63" s="228">
        <f t="shared" si="9"/>
        <v>45219</v>
      </c>
      <c r="AT63" s="228">
        <f t="shared" ref="AT63:AT94" si="23">IF(COUNT(AQ63:AS63)&lt;AP63,EDATE(AS63,X63),"N/A")</f>
        <v>45342</v>
      </c>
      <c r="AU63" s="228" t="str">
        <f t="shared" si="11"/>
        <v>N/A</v>
      </c>
      <c r="AW63" s="239">
        <f t="shared" si="12"/>
        <v>4</v>
      </c>
      <c r="AX63" s="236">
        <f t="shared" si="13"/>
        <v>45703</v>
      </c>
      <c r="AY63" s="236">
        <f t="shared" si="14"/>
        <v>45823</v>
      </c>
      <c r="AZ63" s="236">
        <f t="shared" si="15"/>
        <v>45945</v>
      </c>
      <c r="BA63" s="236">
        <f t="shared" si="16"/>
        <v>46068</v>
      </c>
      <c r="BB63" s="236" t="str">
        <f t="shared" si="17"/>
        <v>N/A</v>
      </c>
      <c r="BD63" s="242"/>
    </row>
    <row r="64" spans="1:56" s="193" customFormat="1" ht="13.8" hidden="1" customHeight="1" outlineLevel="1" x14ac:dyDescent="0.3">
      <c r="A64" s="135" t="str">
        <f t="shared" si="18"/>
        <v>TEC-LAB-MP-19_0,002g_N.I.</v>
      </c>
      <c r="B64" s="135" t="str">
        <f t="shared" si="1"/>
        <v>M-8307</v>
      </c>
      <c r="C64" s="182" t="s">
        <v>46</v>
      </c>
      <c r="D64" s="182" t="s">
        <v>264</v>
      </c>
      <c r="E64" s="182" t="s">
        <v>48</v>
      </c>
      <c r="F64" s="183" t="s">
        <v>499</v>
      </c>
      <c r="G64" s="184" t="s">
        <v>266</v>
      </c>
      <c r="H64" s="185" t="s">
        <v>304</v>
      </c>
      <c r="I64" s="182" t="s">
        <v>464</v>
      </c>
      <c r="J64" s="182" t="s">
        <v>306</v>
      </c>
      <c r="K64" s="182" t="s">
        <v>307</v>
      </c>
      <c r="L64" s="172" t="s">
        <v>315</v>
      </c>
      <c r="M64" s="182" t="s">
        <v>59</v>
      </c>
      <c r="N64" s="186" t="s">
        <v>309</v>
      </c>
      <c r="O64" s="182"/>
      <c r="P64" s="182" t="s">
        <v>310</v>
      </c>
      <c r="Q64" s="182"/>
      <c r="R64" s="182">
        <v>1</v>
      </c>
      <c r="S64" s="182"/>
      <c r="T64" s="182" t="s">
        <v>59</v>
      </c>
      <c r="U64" s="182" t="s">
        <v>311</v>
      </c>
      <c r="V64" s="182">
        <v>9</v>
      </c>
      <c r="W64" s="182">
        <v>9</v>
      </c>
      <c r="X64" s="182">
        <v>4</v>
      </c>
      <c r="Y64" s="182" t="s">
        <v>137</v>
      </c>
      <c r="Z64" s="182" t="s">
        <v>138</v>
      </c>
      <c r="AA64" s="182" t="s">
        <v>500</v>
      </c>
      <c r="AB64" s="182" t="s">
        <v>501</v>
      </c>
      <c r="AC64" s="187">
        <v>44963</v>
      </c>
      <c r="AD64" s="187"/>
      <c r="AE64" s="187">
        <v>44977</v>
      </c>
      <c r="AF64" s="188">
        <f t="shared" si="19"/>
        <v>45250</v>
      </c>
      <c r="AG64" s="182"/>
      <c r="AH64" s="189">
        <f t="shared" ca="1" si="20"/>
        <v>-877</v>
      </c>
      <c r="AI64" s="190" t="str">
        <f t="shared" ca="1" si="21"/>
        <v>Fuera de servicio</v>
      </c>
      <c r="AJ64" s="191"/>
      <c r="AK64" s="192" t="s">
        <v>502</v>
      </c>
      <c r="AL64" s="38" t="e">
        <f>VLOOKUP(A64,#REF!,21,FALSE)</f>
        <v>#REF!</v>
      </c>
      <c r="AM64" s="49" t="e">
        <f>VLOOKUP(A64,#REF!,23,FALSE)</f>
        <v>#REF!</v>
      </c>
      <c r="AN64" s="226">
        <f t="shared" si="5"/>
        <v>44977</v>
      </c>
      <c r="AO64" s="234">
        <v>45703</v>
      </c>
      <c r="AP64" s="230">
        <f t="shared" si="6"/>
        <v>4</v>
      </c>
      <c r="AQ64" s="228">
        <f t="shared" si="7"/>
        <v>44977</v>
      </c>
      <c r="AR64" s="228">
        <f t="shared" si="8"/>
        <v>45097</v>
      </c>
      <c r="AS64" s="228">
        <f t="shared" si="9"/>
        <v>45219</v>
      </c>
      <c r="AT64" s="228">
        <f t="shared" si="23"/>
        <v>45342</v>
      </c>
      <c r="AU64" s="228" t="str">
        <f t="shared" si="11"/>
        <v>N/A</v>
      </c>
      <c r="AW64" s="239">
        <f t="shared" si="12"/>
        <v>4</v>
      </c>
      <c r="AX64" s="236">
        <f t="shared" si="13"/>
        <v>45703</v>
      </c>
      <c r="AY64" s="236">
        <f t="shared" si="14"/>
        <v>45823</v>
      </c>
      <c r="AZ64" s="236">
        <f t="shared" si="15"/>
        <v>45945</v>
      </c>
      <c r="BA64" s="236">
        <f t="shared" si="16"/>
        <v>46068</v>
      </c>
      <c r="BB64" s="236" t="str">
        <f t="shared" si="17"/>
        <v>N/A</v>
      </c>
      <c r="BD64" s="242"/>
    </row>
    <row r="65" spans="1:56" s="193" customFormat="1" ht="13.8" hidden="1" customHeight="1" outlineLevel="1" x14ac:dyDescent="0.3">
      <c r="A65" s="135" t="str">
        <f t="shared" si="18"/>
        <v>TEC-LAB-MP-19_0,002g_PUNTO</v>
      </c>
      <c r="B65" s="135" t="str">
        <f t="shared" si="1"/>
        <v>M-8307</v>
      </c>
      <c r="C65" s="182" t="s">
        <v>46</v>
      </c>
      <c r="D65" s="182" t="s">
        <v>264</v>
      </c>
      <c r="E65" s="182" t="s">
        <v>48</v>
      </c>
      <c r="F65" s="183" t="s">
        <v>499</v>
      </c>
      <c r="G65" s="184" t="s">
        <v>266</v>
      </c>
      <c r="H65" s="185" t="s">
        <v>304</v>
      </c>
      <c r="I65" s="182" t="s">
        <v>464</v>
      </c>
      <c r="J65" s="182" t="s">
        <v>306</v>
      </c>
      <c r="K65" s="182" t="s">
        <v>316</v>
      </c>
      <c r="L65" s="172" t="s">
        <v>315</v>
      </c>
      <c r="M65" s="182" t="s">
        <v>59</v>
      </c>
      <c r="N65" s="186" t="s">
        <v>309</v>
      </c>
      <c r="O65" s="182"/>
      <c r="P65" s="182" t="s">
        <v>310</v>
      </c>
      <c r="Q65" s="182"/>
      <c r="R65" s="182">
        <v>1</v>
      </c>
      <c r="S65" s="182"/>
      <c r="T65" s="182" t="s">
        <v>59</v>
      </c>
      <c r="U65" s="182" t="s">
        <v>311</v>
      </c>
      <c r="V65" s="182">
        <v>9</v>
      </c>
      <c r="W65" s="182">
        <v>9</v>
      </c>
      <c r="X65" s="182">
        <v>4</v>
      </c>
      <c r="Y65" s="182" t="s">
        <v>137</v>
      </c>
      <c r="Z65" s="182" t="s">
        <v>138</v>
      </c>
      <c r="AA65" s="182" t="s">
        <v>500</v>
      </c>
      <c r="AB65" s="182" t="s">
        <v>501</v>
      </c>
      <c r="AC65" s="187">
        <v>44963</v>
      </c>
      <c r="AD65" s="187"/>
      <c r="AE65" s="187">
        <v>44977</v>
      </c>
      <c r="AF65" s="188">
        <f t="shared" si="19"/>
        <v>45250</v>
      </c>
      <c r="AG65" s="182"/>
      <c r="AH65" s="189">
        <f t="shared" ca="1" si="20"/>
        <v>-877</v>
      </c>
      <c r="AI65" s="190" t="str">
        <f t="shared" ca="1" si="21"/>
        <v>Fuera de servicio</v>
      </c>
      <c r="AJ65" s="191"/>
      <c r="AK65" s="192" t="s">
        <v>502</v>
      </c>
      <c r="AL65" s="38" t="e">
        <f>VLOOKUP(A65,#REF!,21,FALSE)</f>
        <v>#REF!</v>
      </c>
      <c r="AM65" s="49" t="e">
        <f>VLOOKUP(A65,#REF!,23,FALSE)</f>
        <v>#REF!</v>
      </c>
      <c r="AN65" s="226">
        <f t="shared" si="5"/>
        <v>44977</v>
      </c>
      <c r="AO65" s="234">
        <v>45703</v>
      </c>
      <c r="AP65" s="230">
        <f t="shared" si="6"/>
        <v>4</v>
      </c>
      <c r="AQ65" s="228">
        <f t="shared" si="7"/>
        <v>44977</v>
      </c>
      <c r="AR65" s="228">
        <f t="shared" si="8"/>
        <v>45097</v>
      </c>
      <c r="AS65" s="228">
        <f t="shared" si="9"/>
        <v>45219</v>
      </c>
      <c r="AT65" s="228">
        <f t="shared" si="23"/>
        <v>45342</v>
      </c>
      <c r="AU65" s="228" t="str">
        <f t="shared" si="11"/>
        <v>N/A</v>
      </c>
      <c r="AW65" s="239">
        <f t="shared" si="12"/>
        <v>4</v>
      </c>
      <c r="AX65" s="236">
        <f t="shared" si="13"/>
        <v>45703</v>
      </c>
      <c r="AY65" s="236">
        <f t="shared" si="14"/>
        <v>45823</v>
      </c>
      <c r="AZ65" s="236">
        <f t="shared" si="15"/>
        <v>45945</v>
      </c>
      <c r="BA65" s="236">
        <f t="shared" si="16"/>
        <v>46068</v>
      </c>
      <c r="BB65" s="236" t="str">
        <f t="shared" si="17"/>
        <v>N/A</v>
      </c>
      <c r="BD65" s="242"/>
    </row>
    <row r="66" spans="1:56" s="193" customFormat="1" ht="13.8" hidden="1" customHeight="1" outlineLevel="1" x14ac:dyDescent="0.3">
      <c r="A66" s="135" t="str">
        <f t="shared" si="18"/>
        <v>TEC-LAB-MP-19_0,005g_N.I.</v>
      </c>
      <c r="B66" s="135" t="str">
        <f t="shared" si="1"/>
        <v>M-8307</v>
      </c>
      <c r="C66" s="182" t="s">
        <v>46</v>
      </c>
      <c r="D66" s="182" t="s">
        <v>264</v>
      </c>
      <c r="E66" s="182" t="s">
        <v>48</v>
      </c>
      <c r="F66" s="183" t="s">
        <v>499</v>
      </c>
      <c r="G66" s="184" t="s">
        <v>266</v>
      </c>
      <c r="H66" s="185" t="s">
        <v>304</v>
      </c>
      <c r="I66" s="182" t="s">
        <v>464</v>
      </c>
      <c r="J66" s="182" t="s">
        <v>306</v>
      </c>
      <c r="K66" s="182" t="s">
        <v>307</v>
      </c>
      <c r="L66" s="172" t="s">
        <v>317</v>
      </c>
      <c r="M66" s="182" t="s">
        <v>59</v>
      </c>
      <c r="N66" s="186" t="s">
        <v>309</v>
      </c>
      <c r="O66" s="182"/>
      <c r="P66" s="182" t="s">
        <v>310</v>
      </c>
      <c r="Q66" s="182"/>
      <c r="R66" s="182">
        <v>1</v>
      </c>
      <c r="S66" s="182"/>
      <c r="T66" s="182" t="s">
        <v>59</v>
      </c>
      <c r="U66" s="182" t="s">
        <v>311</v>
      </c>
      <c r="V66" s="182">
        <v>9</v>
      </c>
      <c r="W66" s="182">
        <v>9</v>
      </c>
      <c r="X66" s="182">
        <v>4</v>
      </c>
      <c r="Y66" s="182" t="s">
        <v>137</v>
      </c>
      <c r="Z66" s="182" t="s">
        <v>138</v>
      </c>
      <c r="AA66" s="182" t="s">
        <v>500</v>
      </c>
      <c r="AB66" s="182" t="s">
        <v>501</v>
      </c>
      <c r="AC66" s="187">
        <v>44963</v>
      </c>
      <c r="AD66" s="187"/>
      <c r="AE66" s="187">
        <v>44977</v>
      </c>
      <c r="AF66" s="188">
        <f t="shared" si="19"/>
        <v>45250</v>
      </c>
      <c r="AG66" s="182"/>
      <c r="AH66" s="189">
        <f t="shared" ca="1" si="20"/>
        <v>-877</v>
      </c>
      <c r="AI66" s="190" t="str">
        <f t="shared" ca="1" si="21"/>
        <v>Fuera de servicio</v>
      </c>
      <c r="AJ66" s="191"/>
      <c r="AK66" s="192" t="s">
        <v>502</v>
      </c>
      <c r="AL66" s="38" t="e">
        <f>VLOOKUP(A66,#REF!,21,FALSE)</f>
        <v>#REF!</v>
      </c>
      <c r="AM66" s="49" t="e">
        <f>VLOOKUP(A66,#REF!,23,FALSE)</f>
        <v>#REF!</v>
      </c>
      <c r="AN66" s="226">
        <f t="shared" si="5"/>
        <v>44977</v>
      </c>
      <c r="AO66" s="234">
        <v>45703</v>
      </c>
      <c r="AP66" s="230">
        <f t="shared" si="6"/>
        <v>4</v>
      </c>
      <c r="AQ66" s="228">
        <f t="shared" si="7"/>
        <v>44977</v>
      </c>
      <c r="AR66" s="228">
        <f t="shared" si="8"/>
        <v>45097</v>
      </c>
      <c r="AS66" s="228">
        <f t="shared" si="9"/>
        <v>45219</v>
      </c>
      <c r="AT66" s="228">
        <f t="shared" si="23"/>
        <v>45342</v>
      </c>
      <c r="AU66" s="228" t="str">
        <f t="shared" si="11"/>
        <v>N/A</v>
      </c>
      <c r="AW66" s="239">
        <f t="shared" si="12"/>
        <v>4</v>
      </c>
      <c r="AX66" s="236">
        <f t="shared" si="13"/>
        <v>45703</v>
      </c>
      <c r="AY66" s="236">
        <f t="shared" si="14"/>
        <v>45823</v>
      </c>
      <c r="AZ66" s="236">
        <f t="shared" si="15"/>
        <v>45945</v>
      </c>
      <c r="BA66" s="236">
        <f t="shared" si="16"/>
        <v>46068</v>
      </c>
      <c r="BB66" s="236" t="str">
        <f t="shared" si="17"/>
        <v>N/A</v>
      </c>
      <c r="BD66" s="242"/>
    </row>
    <row r="67" spans="1:56" s="193" customFormat="1" ht="13.8" hidden="1" customHeight="1" outlineLevel="1" x14ac:dyDescent="0.3">
      <c r="A67" s="135" t="str">
        <f t="shared" si="18"/>
        <v>TEC-LAB-MP-19_0,01g_N.I.</v>
      </c>
      <c r="B67" s="135" t="str">
        <f t="shared" si="1"/>
        <v>M-8307</v>
      </c>
      <c r="C67" s="182" t="s">
        <v>46</v>
      </c>
      <c r="D67" s="182" t="s">
        <v>264</v>
      </c>
      <c r="E67" s="182" t="s">
        <v>48</v>
      </c>
      <c r="F67" s="183" t="s">
        <v>499</v>
      </c>
      <c r="G67" s="184" t="s">
        <v>266</v>
      </c>
      <c r="H67" s="185" t="s">
        <v>304</v>
      </c>
      <c r="I67" s="182" t="s">
        <v>464</v>
      </c>
      <c r="J67" s="182" t="s">
        <v>306</v>
      </c>
      <c r="K67" s="182" t="s">
        <v>307</v>
      </c>
      <c r="L67" s="172" t="s">
        <v>318</v>
      </c>
      <c r="M67" s="182" t="s">
        <v>59</v>
      </c>
      <c r="N67" s="186" t="s">
        <v>319</v>
      </c>
      <c r="O67" s="182"/>
      <c r="P67" s="182" t="s">
        <v>320</v>
      </c>
      <c r="Q67" s="182"/>
      <c r="R67" s="182">
        <v>1</v>
      </c>
      <c r="S67" s="182"/>
      <c r="T67" s="182" t="s">
        <v>59</v>
      </c>
      <c r="U67" s="182" t="s">
        <v>311</v>
      </c>
      <c r="V67" s="182">
        <v>9</v>
      </c>
      <c r="W67" s="182">
        <v>9</v>
      </c>
      <c r="X67" s="182">
        <v>4</v>
      </c>
      <c r="Y67" s="182" t="s">
        <v>137</v>
      </c>
      <c r="Z67" s="182" t="s">
        <v>138</v>
      </c>
      <c r="AA67" s="182" t="s">
        <v>500</v>
      </c>
      <c r="AB67" s="182" t="s">
        <v>501</v>
      </c>
      <c r="AC67" s="187">
        <v>44963</v>
      </c>
      <c r="AD67" s="187"/>
      <c r="AE67" s="187">
        <v>44977</v>
      </c>
      <c r="AF67" s="188">
        <f t="shared" si="19"/>
        <v>45250</v>
      </c>
      <c r="AG67" s="182"/>
      <c r="AH67" s="189">
        <f t="shared" ca="1" si="20"/>
        <v>-877</v>
      </c>
      <c r="AI67" s="190" t="str">
        <f t="shared" ca="1" si="21"/>
        <v>Fuera de servicio</v>
      </c>
      <c r="AJ67" s="191"/>
      <c r="AK67" s="192" t="s">
        <v>502</v>
      </c>
      <c r="AL67" s="38" t="e">
        <f>VLOOKUP(A67,#REF!,21,FALSE)</f>
        <v>#REF!</v>
      </c>
      <c r="AM67" s="49" t="e">
        <f>VLOOKUP(A67,#REF!,23,FALSE)</f>
        <v>#REF!</v>
      </c>
      <c r="AN67" s="226">
        <f t="shared" si="5"/>
        <v>44977</v>
      </c>
      <c r="AO67" s="234">
        <v>45703</v>
      </c>
      <c r="AP67" s="230">
        <f t="shared" si="6"/>
        <v>4</v>
      </c>
      <c r="AQ67" s="228">
        <f t="shared" si="7"/>
        <v>44977</v>
      </c>
      <c r="AR67" s="228">
        <f t="shared" si="8"/>
        <v>45097</v>
      </c>
      <c r="AS67" s="228">
        <f t="shared" si="9"/>
        <v>45219</v>
      </c>
      <c r="AT67" s="228">
        <f t="shared" si="23"/>
        <v>45342</v>
      </c>
      <c r="AU67" s="228" t="str">
        <f t="shared" si="11"/>
        <v>N/A</v>
      </c>
      <c r="AW67" s="239">
        <f t="shared" si="12"/>
        <v>4</v>
      </c>
      <c r="AX67" s="236">
        <f t="shared" si="13"/>
        <v>45703</v>
      </c>
      <c r="AY67" s="236">
        <f t="shared" si="14"/>
        <v>45823</v>
      </c>
      <c r="AZ67" s="236">
        <f t="shared" si="15"/>
        <v>45945</v>
      </c>
      <c r="BA67" s="236">
        <f t="shared" si="16"/>
        <v>46068</v>
      </c>
      <c r="BB67" s="236" t="str">
        <f t="shared" si="17"/>
        <v>N/A</v>
      </c>
      <c r="BD67" s="242"/>
    </row>
    <row r="68" spans="1:56" s="193" customFormat="1" ht="13.8" hidden="1" customHeight="1" outlineLevel="1" x14ac:dyDescent="0.3">
      <c r="A68" s="135" t="str">
        <f t="shared" si="18"/>
        <v>TEC-LAB-MP-19_0,02g_N.I.</v>
      </c>
      <c r="B68" s="135" t="str">
        <f t="shared" si="1"/>
        <v>M-8307</v>
      </c>
      <c r="C68" s="182" t="s">
        <v>46</v>
      </c>
      <c r="D68" s="182" t="s">
        <v>264</v>
      </c>
      <c r="E68" s="182" t="s">
        <v>48</v>
      </c>
      <c r="F68" s="183" t="s">
        <v>499</v>
      </c>
      <c r="G68" s="184" t="s">
        <v>266</v>
      </c>
      <c r="H68" s="185" t="s">
        <v>304</v>
      </c>
      <c r="I68" s="182" t="s">
        <v>464</v>
      </c>
      <c r="J68" s="182" t="s">
        <v>306</v>
      </c>
      <c r="K68" s="182" t="s">
        <v>307</v>
      </c>
      <c r="L68" s="172" t="s">
        <v>321</v>
      </c>
      <c r="M68" s="182" t="s">
        <v>59</v>
      </c>
      <c r="N68" s="186" t="s">
        <v>322</v>
      </c>
      <c r="O68" s="182"/>
      <c r="P68" s="182" t="s">
        <v>323</v>
      </c>
      <c r="Q68" s="182"/>
      <c r="R68" s="182">
        <v>1</v>
      </c>
      <c r="S68" s="182"/>
      <c r="T68" s="182" t="s">
        <v>59</v>
      </c>
      <c r="U68" s="182" t="s">
        <v>311</v>
      </c>
      <c r="V68" s="182">
        <v>9</v>
      </c>
      <c r="W68" s="182">
        <v>9</v>
      </c>
      <c r="X68" s="182">
        <v>4</v>
      </c>
      <c r="Y68" s="182" t="s">
        <v>137</v>
      </c>
      <c r="Z68" s="182" t="s">
        <v>138</v>
      </c>
      <c r="AA68" s="182" t="s">
        <v>500</v>
      </c>
      <c r="AB68" s="182" t="s">
        <v>501</v>
      </c>
      <c r="AC68" s="187">
        <v>44963</v>
      </c>
      <c r="AD68" s="187"/>
      <c r="AE68" s="187">
        <v>44977</v>
      </c>
      <c r="AF68" s="188">
        <f t="shared" si="19"/>
        <v>45250</v>
      </c>
      <c r="AG68" s="182"/>
      <c r="AH68" s="189">
        <f t="shared" ca="1" si="20"/>
        <v>-877</v>
      </c>
      <c r="AI68" s="190" t="str">
        <f t="shared" ca="1" si="21"/>
        <v>Fuera de servicio</v>
      </c>
      <c r="AJ68" s="191"/>
      <c r="AK68" s="192" t="s">
        <v>502</v>
      </c>
      <c r="AL68" s="38" t="e">
        <f>VLOOKUP(A68,#REF!,21,FALSE)</f>
        <v>#REF!</v>
      </c>
      <c r="AM68" s="49" t="e">
        <f>VLOOKUP(A68,#REF!,23,FALSE)</f>
        <v>#REF!</v>
      </c>
      <c r="AN68" s="226">
        <f t="shared" si="5"/>
        <v>44977</v>
      </c>
      <c r="AO68" s="234">
        <v>45703</v>
      </c>
      <c r="AP68" s="230">
        <f t="shared" si="6"/>
        <v>4</v>
      </c>
      <c r="AQ68" s="228">
        <f t="shared" si="7"/>
        <v>44977</v>
      </c>
      <c r="AR68" s="228">
        <f t="shared" si="8"/>
        <v>45097</v>
      </c>
      <c r="AS68" s="228">
        <f t="shared" si="9"/>
        <v>45219</v>
      </c>
      <c r="AT68" s="228">
        <f t="shared" si="23"/>
        <v>45342</v>
      </c>
      <c r="AU68" s="228" t="str">
        <f t="shared" si="11"/>
        <v>N/A</v>
      </c>
      <c r="AW68" s="239">
        <f t="shared" si="12"/>
        <v>4</v>
      </c>
      <c r="AX68" s="236">
        <f t="shared" si="13"/>
        <v>45703</v>
      </c>
      <c r="AY68" s="236">
        <f t="shared" si="14"/>
        <v>45823</v>
      </c>
      <c r="AZ68" s="236">
        <f t="shared" si="15"/>
        <v>45945</v>
      </c>
      <c r="BA68" s="236">
        <f t="shared" si="16"/>
        <v>46068</v>
      </c>
      <c r="BB68" s="236" t="str">
        <f t="shared" si="17"/>
        <v>N/A</v>
      </c>
      <c r="BD68" s="242"/>
    </row>
    <row r="69" spans="1:56" s="193" customFormat="1" ht="13.8" hidden="1" customHeight="1" outlineLevel="1" x14ac:dyDescent="0.3">
      <c r="A69" s="135" t="str">
        <f t="shared" si="18"/>
        <v>TEC-LAB-MP-19_0,02g_PUNTO</v>
      </c>
      <c r="B69" s="135" t="str">
        <f t="shared" si="1"/>
        <v>M-8307</v>
      </c>
      <c r="C69" s="182" t="s">
        <v>46</v>
      </c>
      <c r="D69" s="182" t="s">
        <v>264</v>
      </c>
      <c r="E69" s="182" t="s">
        <v>48</v>
      </c>
      <c r="F69" s="183" t="s">
        <v>499</v>
      </c>
      <c r="G69" s="184" t="s">
        <v>266</v>
      </c>
      <c r="H69" s="185" t="s">
        <v>304</v>
      </c>
      <c r="I69" s="182" t="s">
        <v>464</v>
      </c>
      <c r="J69" s="182" t="s">
        <v>306</v>
      </c>
      <c r="K69" s="182" t="s">
        <v>316</v>
      </c>
      <c r="L69" s="172" t="s">
        <v>321</v>
      </c>
      <c r="M69" s="182" t="s">
        <v>59</v>
      </c>
      <c r="N69" s="186" t="s">
        <v>322</v>
      </c>
      <c r="O69" s="182"/>
      <c r="P69" s="182" t="s">
        <v>323</v>
      </c>
      <c r="Q69" s="182"/>
      <c r="R69" s="182">
        <v>1</v>
      </c>
      <c r="S69" s="182"/>
      <c r="T69" s="182" t="s">
        <v>59</v>
      </c>
      <c r="U69" s="182" t="s">
        <v>311</v>
      </c>
      <c r="V69" s="182">
        <v>9</v>
      </c>
      <c r="W69" s="182">
        <v>9</v>
      </c>
      <c r="X69" s="182">
        <v>4</v>
      </c>
      <c r="Y69" s="182" t="s">
        <v>137</v>
      </c>
      <c r="Z69" s="182" t="s">
        <v>138</v>
      </c>
      <c r="AA69" s="182" t="s">
        <v>500</v>
      </c>
      <c r="AB69" s="182" t="s">
        <v>501</v>
      </c>
      <c r="AC69" s="187">
        <v>44963</v>
      </c>
      <c r="AD69" s="187"/>
      <c r="AE69" s="187">
        <v>44977</v>
      </c>
      <c r="AF69" s="188">
        <f t="shared" si="19"/>
        <v>45250</v>
      </c>
      <c r="AG69" s="182"/>
      <c r="AH69" s="189">
        <f t="shared" ca="1" si="20"/>
        <v>-877</v>
      </c>
      <c r="AI69" s="190" t="str">
        <f t="shared" ca="1" si="21"/>
        <v>Fuera de servicio</v>
      </c>
      <c r="AJ69" s="191"/>
      <c r="AK69" s="192" t="s">
        <v>502</v>
      </c>
      <c r="AL69" s="38" t="e">
        <f>VLOOKUP(A69,#REF!,21,FALSE)</f>
        <v>#REF!</v>
      </c>
      <c r="AM69" s="49" t="e">
        <f>VLOOKUP(A69,#REF!,23,FALSE)</f>
        <v>#REF!</v>
      </c>
      <c r="AN69" s="226">
        <f t="shared" si="5"/>
        <v>44977</v>
      </c>
      <c r="AO69" s="234">
        <v>45703</v>
      </c>
      <c r="AP69" s="230">
        <f t="shared" si="6"/>
        <v>4</v>
      </c>
      <c r="AQ69" s="228">
        <f t="shared" si="7"/>
        <v>44977</v>
      </c>
      <c r="AR69" s="228">
        <f t="shared" si="8"/>
        <v>45097</v>
      </c>
      <c r="AS69" s="228">
        <f t="shared" si="9"/>
        <v>45219</v>
      </c>
      <c r="AT69" s="228">
        <f t="shared" si="23"/>
        <v>45342</v>
      </c>
      <c r="AU69" s="228" t="str">
        <f t="shared" si="11"/>
        <v>N/A</v>
      </c>
      <c r="AW69" s="239">
        <f t="shared" si="12"/>
        <v>4</v>
      </c>
      <c r="AX69" s="236">
        <f t="shared" si="13"/>
        <v>45703</v>
      </c>
      <c r="AY69" s="236">
        <f t="shared" si="14"/>
        <v>45823</v>
      </c>
      <c r="AZ69" s="236">
        <f t="shared" si="15"/>
        <v>45945</v>
      </c>
      <c r="BA69" s="236">
        <f t="shared" si="16"/>
        <v>46068</v>
      </c>
      <c r="BB69" s="236" t="str">
        <f t="shared" si="17"/>
        <v>N/A</v>
      </c>
      <c r="BD69" s="242"/>
    </row>
    <row r="70" spans="1:56" s="193" customFormat="1" ht="13.8" hidden="1" customHeight="1" outlineLevel="1" x14ac:dyDescent="0.3">
      <c r="A70" s="135" t="str">
        <f t="shared" si="18"/>
        <v>TEC-LAB-MP-19_0,05g_N.I.</v>
      </c>
      <c r="B70" s="135" t="str">
        <f t="shared" si="1"/>
        <v>M-8307</v>
      </c>
      <c r="C70" s="182" t="s">
        <v>46</v>
      </c>
      <c r="D70" s="182" t="s">
        <v>264</v>
      </c>
      <c r="E70" s="182" t="s">
        <v>48</v>
      </c>
      <c r="F70" s="183" t="s">
        <v>499</v>
      </c>
      <c r="G70" s="184" t="s">
        <v>266</v>
      </c>
      <c r="H70" s="185" t="s">
        <v>304</v>
      </c>
      <c r="I70" s="182" t="s">
        <v>464</v>
      </c>
      <c r="J70" s="182" t="s">
        <v>306</v>
      </c>
      <c r="K70" s="182" t="s">
        <v>307</v>
      </c>
      <c r="L70" s="172" t="s">
        <v>324</v>
      </c>
      <c r="M70" s="182" t="s">
        <v>59</v>
      </c>
      <c r="N70" s="186" t="s">
        <v>325</v>
      </c>
      <c r="O70" s="182"/>
      <c r="P70" s="182" t="s">
        <v>326</v>
      </c>
      <c r="Q70" s="182"/>
      <c r="R70" s="182">
        <v>1</v>
      </c>
      <c r="S70" s="182"/>
      <c r="T70" s="182" t="s">
        <v>59</v>
      </c>
      <c r="U70" s="182" t="s">
        <v>311</v>
      </c>
      <c r="V70" s="182">
        <v>9</v>
      </c>
      <c r="W70" s="182">
        <v>9</v>
      </c>
      <c r="X70" s="182">
        <v>4</v>
      </c>
      <c r="Y70" s="182" t="s">
        <v>137</v>
      </c>
      <c r="Z70" s="182" t="s">
        <v>138</v>
      </c>
      <c r="AA70" s="182" t="s">
        <v>500</v>
      </c>
      <c r="AB70" s="182" t="s">
        <v>501</v>
      </c>
      <c r="AC70" s="187">
        <v>44963</v>
      </c>
      <c r="AD70" s="187"/>
      <c r="AE70" s="187">
        <v>44977</v>
      </c>
      <c r="AF70" s="188">
        <f t="shared" si="19"/>
        <v>45250</v>
      </c>
      <c r="AG70" s="182"/>
      <c r="AH70" s="189">
        <f t="shared" ca="1" si="20"/>
        <v>-877</v>
      </c>
      <c r="AI70" s="190" t="str">
        <f t="shared" ca="1" si="21"/>
        <v>Fuera de servicio</v>
      </c>
      <c r="AJ70" s="191"/>
      <c r="AK70" s="192" t="s">
        <v>502</v>
      </c>
      <c r="AL70" s="38" t="e">
        <f>VLOOKUP(A70,#REF!,21,FALSE)</f>
        <v>#REF!</v>
      </c>
      <c r="AM70" s="49" t="e">
        <f>VLOOKUP(A70,#REF!,23,FALSE)</f>
        <v>#REF!</v>
      </c>
      <c r="AN70" s="226">
        <f t="shared" si="5"/>
        <v>44977</v>
      </c>
      <c r="AO70" s="234">
        <v>45703</v>
      </c>
      <c r="AP70" s="230">
        <f t="shared" si="6"/>
        <v>4</v>
      </c>
      <c r="AQ70" s="228">
        <f t="shared" si="7"/>
        <v>44977</v>
      </c>
      <c r="AR70" s="228">
        <f t="shared" si="8"/>
        <v>45097</v>
      </c>
      <c r="AS70" s="228">
        <f t="shared" si="9"/>
        <v>45219</v>
      </c>
      <c r="AT70" s="228">
        <f t="shared" si="23"/>
        <v>45342</v>
      </c>
      <c r="AU70" s="228" t="str">
        <f t="shared" si="11"/>
        <v>N/A</v>
      </c>
      <c r="AW70" s="239">
        <f t="shared" si="12"/>
        <v>4</v>
      </c>
      <c r="AX70" s="236">
        <f t="shared" si="13"/>
        <v>45703</v>
      </c>
      <c r="AY70" s="236">
        <f t="shared" si="14"/>
        <v>45823</v>
      </c>
      <c r="AZ70" s="236">
        <f t="shared" si="15"/>
        <v>45945</v>
      </c>
      <c r="BA70" s="236">
        <f t="shared" si="16"/>
        <v>46068</v>
      </c>
      <c r="BB70" s="236" t="str">
        <f t="shared" si="17"/>
        <v>N/A</v>
      </c>
      <c r="BD70" s="242"/>
    </row>
    <row r="71" spans="1:56" s="193" customFormat="1" ht="13.8" hidden="1" customHeight="1" outlineLevel="1" x14ac:dyDescent="0.3">
      <c r="A71" s="135" t="str">
        <f t="shared" ref="A71:A102" si="24">IF(D71="Masa",CONCATENATE(F71,"_",L71,"_",K71),F71)</f>
        <v>TEC-LAB-MP-19_0,1g_N.I.</v>
      </c>
      <c r="B71" s="135" t="str">
        <f t="shared" ref="B71:B134" si="25">AA71</f>
        <v>M-8307</v>
      </c>
      <c r="C71" s="182" t="s">
        <v>46</v>
      </c>
      <c r="D71" s="182" t="s">
        <v>264</v>
      </c>
      <c r="E71" s="182" t="s">
        <v>48</v>
      </c>
      <c r="F71" s="183" t="s">
        <v>499</v>
      </c>
      <c r="G71" s="184" t="s">
        <v>266</v>
      </c>
      <c r="H71" s="185" t="s">
        <v>304</v>
      </c>
      <c r="I71" s="182" t="s">
        <v>464</v>
      </c>
      <c r="J71" s="182" t="s">
        <v>306</v>
      </c>
      <c r="K71" s="182" t="s">
        <v>307</v>
      </c>
      <c r="L71" s="172" t="s">
        <v>327</v>
      </c>
      <c r="M71" s="182" t="s">
        <v>59</v>
      </c>
      <c r="N71" s="186" t="s">
        <v>328</v>
      </c>
      <c r="O71" s="182"/>
      <c r="P71" s="182" t="s">
        <v>329</v>
      </c>
      <c r="Q71" s="182"/>
      <c r="R71" s="182">
        <v>1</v>
      </c>
      <c r="S71" s="182"/>
      <c r="T71" s="182" t="s">
        <v>59</v>
      </c>
      <c r="U71" s="182" t="s">
        <v>311</v>
      </c>
      <c r="V71" s="182">
        <v>9</v>
      </c>
      <c r="W71" s="182">
        <v>9</v>
      </c>
      <c r="X71" s="182">
        <v>4</v>
      </c>
      <c r="Y71" s="182" t="s">
        <v>137</v>
      </c>
      <c r="Z71" s="182" t="s">
        <v>138</v>
      </c>
      <c r="AA71" s="182" t="s">
        <v>500</v>
      </c>
      <c r="AB71" s="182" t="s">
        <v>501</v>
      </c>
      <c r="AC71" s="187">
        <v>44963</v>
      </c>
      <c r="AD71" s="187"/>
      <c r="AE71" s="187">
        <v>44977</v>
      </c>
      <c r="AF71" s="188">
        <f t="shared" ref="AF71:AF102" si="26">EDATE(AE71,(V71))</f>
        <v>45250</v>
      </c>
      <c r="AG71" s="182"/>
      <c r="AH71" s="189">
        <f t="shared" ref="AH71:AH102" ca="1" si="27">DAYS360(TODAY(),AF71)</f>
        <v>-877</v>
      </c>
      <c r="AI71" s="190" t="str">
        <f t="shared" ref="AI71:AI102" ca="1" si="28">IF(Z71="Fuera de servicio","Fuera de servicio",IF(TODAY()-AF71&gt;0,"OJO EQUIPO VENCIDO",DAYS360(TODAY(),AF71)&amp;"  DIAS RESTANTES"))</f>
        <v>Fuera de servicio</v>
      </c>
      <c r="AJ71" s="191"/>
      <c r="AK71" s="192" t="s">
        <v>502</v>
      </c>
      <c r="AL71" s="38" t="e">
        <f>VLOOKUP(A71,#REF!,21,FALSE)</f>
        <v>#REF!</v>
      </c>
      <c r="AM71" s="49" t="e">
        <f>VLOOKUP(A71,#REF!,23,FALSE)</f>
        <v>#REF!</v>
      </c>
      <c r="AN71" s="226">
        <f t="shared" ref="AN71:AN134" si="29">AE71</f>
        <v>44977</v>
      </c>
      <c r="AO71" s="234">
        <v>45703</v>
      </c>
      <c r="AP71" s="230">
        <f t="shared" ref="AP71:AP134" si="30">X71</f>
        <v>4</v>
      </c>
      <c r="AQ71" s="228">
        <f t="shared" ref="AQ71:AQ134" si="31">EDATE(AE71,0)</f>
        <v>44977</v>
      </c>
      <c r="AR71" s="228">
        <f t="shared" ref="AR71:AR134" si="32">IF(COUNT(AQ71)&lt;AP71,EDATE(AE71,X71),"N/A")</f>
        <v>45097</v>
      </c>
      <c r="AS71" s="228">
        <f t="shared" ref="AS71:AS134" si="33">IF(COUNT(AQ71:AR71)&lt;AP71,EDATE(AR71,X71),"N/A")</f>
        <v>45219</v>
      </c>
      <c r="AT71" s="228">
        <f t="shared" si="23"/>
        <v>45342</v>
      </c>
      <c r="AU71" s="228" t="str">
        <f t="shared" ref="AU71:AU134" si="34">IF(COUNT(AQ71:AT71)&lt;AP71,EDATE(AT71,X71),"N/A")</f>
        <v>N/A</v>
      </c>
      <c r="AW71" s="239">
        <f t="shared" ref="AW71:AW134" si="35">X71</f>
        <v>4</v>
      </c>
      <c r="AX71" s="236">
        <f t="shared" ref="AX71:AX134" si="36">EDATE(AO71,0)</f>
        <v>45703</v>
      </c>
      <c r="AY71" s="236">
        <f t="shared" ref="AY71:AY134" si="37">IF(COUNT(AX71)&lt;AW71,EDATE(AO71,X71),"N/A")</f>
        <v>45823</v>
      </c>
      <c r="AZ71" s="236">
        <f t="shared" ref="AZ71:AZ134" si="38">IF(COUNT(AX71:AY71)&lt;AW71,EDATE(AY71,X71),"N/A")</f>
        <v>45945</v>
      </c>
      <c r="BA71" s="236">
        <f t="shared" ref="BA71:BA134" si="39">IF(COUNT(AX71:AZ71)&lt;AW71,EDATE(AZ71,X71),"N/A")</f>
        <v>46068</v>
      </c>
      <c r="BB71" s="236" t="str">
        <f t="shared" ref="BB71:BB134" si="40">IF(COUNT(AX71:BA71)&lt;AW71,EDATE(BA71,X71),"N/A")</f>
        <v>N/A</v>
      </c>
      <c r="BD71" s="242"/>
    </row>
    <row r="72" spans="1:56" s="193" customFormat="1" ht="13.8" hidden="1" customHeight="1" outlineLevel="1" x14ac:dyDescent="0.3">
      <c r="A72" s="135" t="str">
        <f t="shared" si="24"/>
        <v>TEC-LAB-MP-19_0,2g_N.I.</v>
      </c>
      <c r="B72" s="135" t="str">
        <f t="shared" si="25"/>
        <v>M-8307</v>
      </c>
      <c r="C72" s="182" t="s">
        <v>46</v>
      </c>
      <c r="D72" s="182" t="s">
        <v>264</v>
      </c>
      <c r="E72" s="182" t="s">
        <v>48</v>
      </c>
      <c r="F72" s="183" t="s">
        <v>499</v>
      </c>
      <c r="G72" s="184" t="s">
        <v>266</v>
      </c>
      <c r="H72" s="185" t="s">
        <v>304</v>
      </c>
      <c r="I72" s="182" t="s">
        <v>464</v>
      </c>
      <c r="J72" s="182" t="s">
        <v>306</v>
      </c>
      <c r="K72" s="182" t="s">
        <v>307</v>
      </c>
      <c r="L72" s="172" t="s">
        <v>330</v>
      </c>
      <c r="M72" s="182" t="s">
        <v>59</v>
      </c>
      <c r="N72" s="186" t="s">
        <v>331</v>
      </c>
      <c r="O72" s="182"/>
      <c r="P72" s="182" t="s">
        <v>332</v>
      </c>
      <c r="Q72" s="182"/>
      <c r="R72" s="182">
        <v>1</v>
      </c>
      <c r="S72" s="182"/>
      <c r="T72" s="182" t="s">
        <v>59</v>
      </c>
      <c r="U72" s="182" t="s">
        <v>311</v>
      </c>
      <c r="V72" s="182">
        <v>9</v>
      </c>
      <c r="W72" s="182">
        <v>9</v>
      </c>
      <c r="X72" s="182">
        <v>4</v>
      </c>
      <c r="Y72" s="182" t="s">
        <v>137</v>
      </c>
      <c r="Z72" s="182" t="s">
        <v>138</v>
      </c>
      <c r="AA72" s="182" t="s">
        <v>500</v>
      </c>
      <c r="AB72" s="182" t="s">
        <v>501</v>
      </c>
      <c r="AC72" s="187">
        <v>44963</v>
      </c>
      <c r="AD72" s="187"/>
      <c r="AE72" s="187">
        <v>44977</v>
      </c>
      <c r="AF72" s="188">
        <f t="shared" si="26"/>
        <v>45250</v>
      </c>
      <c r="AG72" s="182"/>
      <c r="AH72" s="189">
        <f t="shared" ca="1" si="27"/>
        <v>-877</v>
      </c>
      <c r="AI72" s="190" t="str">
        <f t="shared" ca="1" si="28"/>
        <v>Fuera de servicio</v>
      </c>
      <c r="AJ72" s="191"/>
      <c r="AK72" s="192" t="s">
        <v>502</v>
      </c>
      <c r="AL72" s="38" t="e">
        <f>VLOOKUP(A72,#REF!,21,FALSE)</f>
        <v>#REF!</v>
      </c>
      <c r="AM72" s="49" t="e">
        <f>VLOOKUP(A72,#REF!,23,FALSE)</f>
        <v>#REF!</v>
      </c>
      <c r="AN72" s="226">
        <f t="shared" si="29"/>
        <v>44977</v>
      </c>
      <c r="AO72" s="234">
        <v>45703</v>
      </c>
      <c r="AP72" s="230">
        <f t="shared" si="30"/>
        <v>4</v>
      </c>
      <c r="AQ72" s="228">
        <f t="shared" si="31"/>
        <v>44977</v>
      </c>
      <c r="AR72" s="228">
        <f t="shared" si="32"/>
        <v>45097</v>
      </c>
      <c r="AS72" s="228">
        <f t="shared" si="33"/>
        <v>45219</v>
      </c>
      <c r="AT72" s="228">
        <f t="shared" si="23"/>
        <v>45342</v>
      </c>
      <c r="AU72" s="228" t="str">
        <f t="shared" si="34"/>
        <v>N/A</v>
      </c>
      <c r="AW72" s="239">
        <f t="shared" si="35"/>
        <v>4</v>
      </c>
      <c r="AX72" s="236">
        <f t="shared" si="36"/>
        <v>45703</v>
      </c>
      <c r="AY72" s="236">
        <f t="shared" si="37"/>
        <v>45823</v>
      </c>
      <c r="AZ72" s="236">
        <f t="shared" si="38"/>
        <v>45945</v>
      </c>
      <c r="BA72" s="236">
        <f t="shared" si="39"/>
        <v>46068</v>
      </c>
      <c r="BB72" s="236" t="str">
        <f t="shared" si="40"/>
        <v>N/A</v>
      </c>
      <c r="BD72" s="242"/>
    </row>
    <row r="73" spans="1:56" s="193" customFormat="1" ht="13.8" hidden="1" customHeight="1" outlineLevel="1" x14ac:dyDescent="0.3">
      <c r="A73" s="135" t="str">
        <f t="shared" si="24"/>
        <v>TEC-LAB-MP-19_0,2g_PUNTO</v>
      </c>
      <c r="B73" s="135" t="str">
        <f t="shared" si="25"/>
        <v>M-8307</v>
      </c>
      <c r="C73" s="182" t="s">
        <v>46</v>
      </c>
      <c r="D73" s="182" t="s">
        <v>264</v>
      </c>
      <c r="E73" s="182" t="s">
        <v>48</v>
      </c>
      <c r="F73" s="183" t="s">
        <v>499</v>
      </c>
      <c r="G73" s="184" t="s">
        <v>266</v>
      </c>
      <c r="H73" s="185" t="s">
        <v>304</v>
      </c>
      <c r="I73" s="182" t="s">
        <v>464</v>
      </c>
      <c r="J73" s="182" t="s">
        <v>306</v>
      </c>
      <c r="K73" s="182" t="s">
        <v>316</v>
      </c>
      <c r="L73" s="172" t="s">
        <v>330</v>
      </c>
      <c r="M73" s="182" t="s">
        <v>59</v>
      </c>
      <c r="N73" s="186" t="s">
        <v>331</v>
      </c>
      <c r="O73" s="182"/>
      <c r="P73" s="182" t="s">
        <v>332</v>
      </c>
      <c r="Q73" s="182"/>
      <c r="R73" s="182">
        <v>1</v>
      </c>
      <c r="S73" s="182"/>
      <c r="T73" s="182" t="s">
        <v>59</v>
      </c>
      <c r="U73" s="182" t="s">
        <v>311</v>
      </c>
      <c r="V73" s="182">
        <v>9</v>
      </c>
      <c r="W73" s="182">
        <v>9</v>
      </c>
      <c r="X73" s="182">
        <v>4</v>
      </c>
      <c r="Y73" s="182" t="s">
        <v>137</v>
      </c>
      <c r="Z73" s="182" t="s">
        <v>138</v>
      </c>
      <c r="AA73" s="182" t="s">
        <v>500</v>
      </c>
      <c r="AB73" s="182" t="s">
        <v>501</v>
      </c>
      <c r="AC73" s="187">
        <v>44963</v>
      </c>
      <c r="AD73" s="187"/>
      <c r="AE73" s="187">
        <v>44977</v>
      </c>
      <c r="AF73" s="188">
        <f t="shared" si="26"/>
        <v>45250</v>
      </c>
      <c r="AG73" s="182"/>
      <c r="AH73" s="189">
        <f t="shared" ca="1" si="27"/>
        <v>-877</v>
      </c>
      <c r="AI73" s="190" t="str">
        <f t="shared" ca="1" si="28"/>
        <v>Fuera de servicio</v>
      </c>
      <c r="AJ73" s="191"/>
      <c r="AK73" s="192" t="s">
        <v>502</v>
      </c>
      <c r="AL73" s="38" t="e">
        <f>VLOOKUP(A73,#REF!,21,FALSE)</f>
        <v>#REF!</v>
      </c>
      <c r="AM73" s="49" t="e">
        <f>VLOOKUP(A73,#REF!,23,FALSE)</f>
        <v>#REF!</v>
      </c>
      <c r="AN73" s="226">
        <f t="shared" si="29"/>
        <v>44977</v>
      </c>
      <c r="AO73" s="234">
        <v>45703</v>
      </c>
      <c r="AP73" s="230">
        <f t="shared" si="30"/>
        <v>4</v>
      </c>
      <c r="AQ73" s="228">
        <f t="shared" si="31"/>
        <v>44977</v>
      </c>
      <c r="AR73" s="228">
        <f t="shared" si="32"/>
        <v>45097</v>
      </c>
      <c r="AS73" s="228">
        <f t="shared" si="33"/>
        <v>45219</v>
      </c>
      <c r="AT73" s="228">
        <f t="shared" si="23"/>
        <v>45342</v>
      </c>
      <c r="AU73" s="228" t="str">
        <f t="shared" si="34"/>
        <v>N/A</v>
      </c>
      <c r="AW73" s="239">
        <f t="shared" si="35"/>
        <v>4</v>
      </c>
      <c r="AX73" s="236">
        <f t="shared" si="36"/>
        <v>45703</v>
      </c>
      <c r="AY73" s="236">
        <f t="shared" si="37"/>
        <v>45823</v>
      </c>
      <c r="AZ73" s="236">
        <f t="shared" si="38"/>
        <v>45945</v>
      </c>
      <c r="BA73" s="236">
        <f t="shared" si="39"/>
        <v>46068</v>
      </c>
      <c r="BB73" s="236" t="str">
        <f t="shared" si="40"/>
        <v>N/A</v>
      </c>
      <c r="BD73" s="242"/>
    </row>
    <row r="74" spans="1:56" s="193" customFormat="1" ht="13.8" hidden="1" customHeight="1" outlineLevel="1" x14ac:dyDescent="0.3">
      <c r="A74" s="135" t="str">
        <f t="shared" si="24"/>
        <v>TEC-LAB-MP-19_0,5g_N.I.</v>
      </c>
      <c r="B74" s="135" t="str">
        <f t="shared" si="25"/>
        <v>M-8307</v>
      </c>
      <c r="C74" s="182" t="s">
        <v>46</v>
      </c>
      <c r="D74" s="182" t="s">
        <v>264</v>
      </c>
      <c r="E74" s="182" t="s">
        <v>48</v>
      </c>
      <c r="F74" s="183" t="s">
        <v>499</v>
      </c>
      <c r="G74" s="184" t="s">
        <v>266</v>
      </c>
      <c r="H74" s="185" t="s">
        <v>304</v>
      </c>
      <c r="I74" s="182" t="s">
        <v>464</v>
      </c>
      <c r="J74" s="182" t="s">
        <v>306</v>
      </c>
      <c r="K74" s="182" t="s">
        <v>307</v>
      </c>
      <c r="L74" s="172" t="s">
        <v>333</v>
      </c>
      <c r="M74" s="182" t="s">
        <v>59</v>
      </c>
      <c r="N74" s="186" t="s">
        <v>334</v>
      </c>
      <c r="O74" s="182"/>
      <c r="P74" s="182" t="s">
        <v>335</v>
      </c>
      <c r="Q74" s="182"/>
      <c r="R74" s="182">
        <v>1</v>
      </c>
      <c r="S74" s="182"/>
      <c r="T74" s="182" t="s">
        <v>59</v>
      </c>
      <c r="U74" s="182" t="s">
        <v>311</v>
      </c>
      <c r="V74" s="182">
        <v>9</v>
      </c>
      <c r="W74" s="182">
        <v>9</v>
      </c>
      <c r="X74" s="182">
        <v>4</v>
      </c>
      <c r="Y74" s="182" t="s">
        <v>137</v>
      </c>
      <c r="Z74" s="182" t="s">
        <v>138</v>
      </c>
      <c r="AA74" s="182" t="s">
        <v>500</v>
      </c>
      <c r="AB74" s="182" t="s">
        <v>501</v>
      </c>
      <c r="AC74" s="187">
        <v>44963</v>
      </c>
      <c r="AD74" s="187"/>
      <c r="AE74" s="187">
        <v>44977</v>
      </c>
      <c r="AF74" s="188">
        <f t="shared" si="26"/>
        <v>45250</v>
      </c>
      <c r="AG74" s="182"/>
      <c r="AH74" s="189">
        <f t="shared" ca="1" si="27"/>
        <v>-877</v>
      </c>
      <c r="AI74" s="190" t="str">
        <f t="shared" ca="1" si="28"/>
        <v>Fuera de servicio</v>
      </c>
      <c r="AJ74" s="191"/>
      <c r="AK74" s="192" t="s">
        <v>502</v>
      </c>
      <c r="AL74" s="38" t="e">
        <f>VLOOKUP(A74,#REF!,21,FALSE)</f>
        <v>#REF!</v>
      </c>
      <c r="AM74" s="49" t="e">
        <f>VLOOKUP(A74,#REF!,23,FALSE)</f>
        <v>#REF!</v>
      </c>
      <c r="AN74" s="226">
        <f t="shared" si="29"/>
        <v>44977</v>
      </c>
      <c r="AO74" s="234">
        <v>45703</v>
      </c>
      <c r="AP74" s="230">
        <f t="shared" si="30"/>
        <v>4</v>
      </c>
      <c r="AQ74" s="228">
        <f t="shared" si="31"/>
        <v>44977</v>
      </c>
      <c r="AR74" s="228">
        <f t="shared" si="32"/>
        <v>45097</v>
      </c>
      <c r="AS74" s="228">
        <f t="shared" si="33"/>
        <v>45219</v>
      </c>
      <c r="AT74" s="228">
        <f t="shared" si="23"/>
        <v>45342</v>
      </c>
      <c r="AU74" s="228" t="str">
        <f t="shared" si="34"/>
        <v>N/A</v>
      </c>
      <c r="AW74" s="239">
        <f t="shared" si="35"/>
        <v>4</v>
      </c>
      <c r="AX74" s="236">
        <f t="shared" si="36"/>
        <v>45703</v>
      </c>
      <c r="AY74" s="236">
        <f t="shared" si="37"/>
        <v>45823</v>
      </c>
      <c r="AZ74" s="236">
        <f t="shared" si="38"/>
        <v>45945</v>
      </c>
      <c r="BA74" s="236">
        <f t="shared" si="39"/>
        <v>46068</v>
      </c>
      <c r="BB74" s="236" t="str">
        <f t="shared" si="40"/>
        <v>N/A</v>
      </c>
      <c r="BD74" s="242"/>
    </row>
    <row r="75" spans="1:56" s="34" customFormat="1" ht="13.8" hidden="1" customHeight="1" outlineLevel="1" x14ac:dyDescent="0.3">
      <c r="A75" s="66" t="str">
        <f t="shared" si="24"/>
        <v>TEC-LAB-MP-19_1g_N.I.</v>
      </c>
      <c r="B75" s="66" t="str">
        <f t="shared" si="25"/>
        <v>CAP-362-25</v>
      </c>
      <c r="C75" s="31" t="s">
        <v>46</v>
      </c>
      <c r="D75" s="31" t="s">
        <v>264</v>
      </c>
      <c r="E75" s="31" t="s">
        <v>48</v>
      </c>
      <c r="F75" s="41" t="s">
        <v>499</v>
      </c>
      <c r="G75" s="22" t="s">
        <v>266</v>
      </c>
      <c r="H75" s="42" t="s">
        <v>304</v>
      </c>
      <c r="I75" s="31" t="s">
        <v>464</v>
      </c>
      <c r="J75" s="31" t="s">
        <v>336</v>
      </c>
      <c r="K75" s="31" t="s">
        <v>307</v>
      </c>
      <c r="L75" s="17" t="s">
        <v>337</v>
      </c>
      <c r="M75" s="31" t="s">
        <v>59</v>
      </c>
      <c r="N75" s="164" t="s">
        <v>338</v>
      </c>
      <c r="O75" s="31"/>
      <c r="P75" s="31" t="s">
        <v>339</v>
      </c>
      <c r="Q75" s="31"/>
      <c r="R75" s="31">
        <v>1</v>
      </c>
      <c r="S75" s="31"/>
      <c r="T75" s="31" t="s">
        <v>59</v>
      </c>
      <c r="U75" s="31" t="s">
        <v>311</v>
      </c>
      <c r="V75" s="31">
        <v>9</v>
      </c>
      <c r="W75" s="31">
        <v>9</v>
      </c>
      <c r="X75" s="31">
        <v>4</v>
      </c>
      <c r="Y75" s="31" t="s">
        <v>137</v>
      </c>
      <c r="Z75" s="31" t="s">
        <v>704</v>
      </c>
      <c r="AA75" s="31" t="s">
        <v>503</v>
      </c>
      <c r="AB75" s="31" t="s">
        <v>501</v>
      </c>
      <c r="AC75" s="33">
        <v>45247</v>
      </c>
      <c r="AD75" s="33"/>
      <c r="AE75" s="33">
        <v>45783</v>
      </c>
      <c r="AF75" s="72">
        <f t="shared" si="26"/>
        <v>46059</v>
      </c>
      <c r="AG75" s="27" t="s">
        <v>1120</v>
      </c>
      <c r="AH75" s="78">
        <f t="shared" ca="1" si="27"/>
        <v>-81</v>
      </c>
      <c r="AI75" s="79" t="str">
        <f t="shared" ca="1" si="28"/>
        <v>OJO EQUIPO VENCIDO</v>
      </c>
      <c r="AJ75" s="30" t="s">
        <v>505</v>
      </c>
      <c r="AK75" s="161" t="s">
        <v>506</v>
      </c>
      <c r="AL75" s="38" t="e">
        <f>VLOOKUP(A75,#REF!,21,FALSE)</f>
        <v>#REF!</v>
      </c>
      <c r="AM75" s="49" t="e">
        <f>VLOOKUP(A75,#REF!,23,FALSE)</f>
        <v>#REF!</v>
      </c>
      <c r="AN75" s="226">
        <f t="shared" si="29"/>
        <v>45783</v>
      </c>
      <c r="AO75" s="234">
        <v>45762</v>
      </c>
      <c r="AP75" s="230">
        <f t="shared" si="30"/>
        <v>4</v>
      </c>
      <c r="AQ75" s="228">
        <f t="shared" si="31"/>
        <v>45783</v>
      </c>
      <c r="AR75" s="228">
        <f t="shared" si="32"/>
        <v>45906</v>
      </c>
      <c r="AS75" s="228">
        <f t="shared" si="33"/>
        <v>46028</v>
      </c>
      <c r="AT75" s="228">
        <f t="shared" si="23"/>
        <v>46148</v>
      </c>
      <c r="AU75" s="228" t="str">
        <f t="shared" si="34"/>
        <v>N/A</v>
      </c>
      <c r="AW75" s="239">
        <f t="shared" si="35"/>
        <v>4</v>
      </c>
      <c r="AX75" s="236">
        <f t="shared" si="36"/>
        <v>45762</v>
      </c>
      <c r="AY75" s="236">
        <f t="shared" si="37"/>
        <v>45884</v>
      </c>
      <c r="AZ75" s="236">
        <f t="shared" si="38"/>
        <v>46006</v>
      </c>
      <c r="BA75" s="236">
        <f t="shared" si="39"/>
        <v>46127</v>
      </c>
      <c r="BB75" s="236" t="str">
        <f t="shared" si="40"/>
        <v>N/A</v>
      </c>
      <c r="BD75" s="242"/>
    </row>
    <row r="76" spans="1:56" s="34" customFormat="1" ht="13.8" hidden="1" customHeight="1" outlineLevel="1" x14ac:dyDescent="0.3">
      <c r="A76" s="66" t="str">
        <f t="shared" si="24"/>
        <v>TEC-LAB-MP-19_2g_N.I.</v>
      </c>
      <c r="B76" s="66" t="str">
        <f t="shared" si="25"/>
        <v>CAP-362-25</v>
      </c>
      <c r="C76" s="31" t="s">
        <v>46</v>
      </c>
      <c r="D76" s="31" t="s">
        <v>264</v>
      </c>
      <c r="E76" s="31" t="s">
        <v>48</v>
      </c>
      <c r="F76" s="41" t="s">
        <v>499</v>
      </c>
      <c r="G76" s="22" t="s">
        <v>266</v>
      </c>
      <c r="H76" s="42" t="s">
        <v>304</v>
      </c>
      <c r="I76" s="31" t="s">
        <v>464</v>
      </c>
      <c r="J76" s="31" t="s">
        <v>336</v>
      </c>
      <c r="K76" s="31" t="s">
        <v>307</v>
      </c>
      <c r="L76" s="17" t="s">
        <v>340</v>
      </c>
      <c r="M76" s="31" t="s">
        <v>59</v>
      </c>
      <c r="N76" s="164" t="s">
        <v>341</v>
      </c>
      <c r="O76" s="31"/>
      <c r="P76" s="31" t="s">
        <v>342</v>
      </c>
      <c r="Q76" s="31"/>
      <c r="R76" s="31">
        <v>1</v>
      </c>
      <c r="S76" s="31"/>
      <c r="T76" s="31" t="s">
        <v>59</v>
      </c>
      <c r="U76" s="31" t="s">
        <v>311</v>
      </c>
      <c r="V76" s="31">
        <v>9</v>
      </c>
      <c r="W76" s="31">
        <v>9</v>
      </c>
      <c r="X76" s="31">
        <v>4</v>
      </c>
      <c r="Y76" s="31" t="s">
        <v>137</v>
      </c>
      <c r="Z76" s="258" t="s">
        <v>704</v>
      </c>
      <c r="AA76" s="31" t="s">
        <v>503</v>
      </c>
      <c r="AB76" s="31" t="s">
        <v>501</v>
      </c>
      <c r="AC76" s="33">
        <v>45247</v>
      </c>
      <c r="AD76" s="33"/>
      <c r="AE76" s="33">
        <v>45783</v>
      </c>
      <c r="AF76" s="72">
        <f t="shared" si="26"/>
        <v>46059</v>
      </c>
      <c r="AG76" s="27" t="s">
        <v>1120</v>
      </c>
      <c r="AH76" s="78">
        <f t="shared" ca="1" si="27"/>
        <v>-81</v>
      </c>
      <c r="AI76" s="79" t="str">
        <f t="shared" ca="1" si="28"/>
        <v>OJO EQUIPO VENCIDO</v>
      </c>
      <c r="AJ76" s="30" t="s">
        <v>505</v>
      </c>
      <c r="AK76" s="161" t="s">
        <v>506</v>
      </c>
      <c r="AL76" s="38" t="e">
        <f>VLOOKUP(A76,#REF!,21,FALSE)</f>
        <v>#REF!</v>
      </c>
      <c r="AM76" s="49" t="e">
        <f>VLOOKUP(A76,#REF!,23,FALSE)</f>
        <v>#REF!</v>
      </c>
      <c r="AN76" s="226">
        <f t="shared" si="29"/>
        <v>45783</v>
      </c>
      <c r="AO76" s="234">
        <v>45762</v>
      </c>
      <c r="AP76" s="230">
        <f t="shared" si="30"/>
        <v>4</v>
      </c>
      <c r="AQ76" s="228">
        <f t="shared" si="31"/>
        <v>45783</v>
      </c>
      <c r="AR76" s="228">
        <f t="shared" si="32"/>
        <v>45906</v>
      </c>
      <c r="AS76" s="228">
        <f t="shared" si="33"/>
        <v>46028</v>
      </c>
      <c r="AT76" s="228">
        <f t="shared" si="23"/>
        <v>46148</v>
      </c>
      <c r="AU76" s="228" t="str">
        <f t="shared" si="34"/>
        <v>N/A</v>
      </c>
      <c r="AW76" s="239">
        <f t="shared" si="35"/>
        <v>4</v>
      </c>
      <c r="AX76" s="236">
        <f t="shared" si="36"/>
        <v>45762</v>
      </c>
      <c r="AY76" s="236">
        <f t="shared" si="37"/>
        <v>45884</v>
      </c>
      <c r="AZ76" s="236">
        <f t="shared" si="38"/>
        <v>46006</v>
      </c>
      <c r="BA76" s="236">
        <f t="shared" si="39"/>
        <v>46127</v>
      </c>
      <c r="BB76" s="236" t="str">
        <f t="shared" si="40"/>
        <v>N/A</v>
      </c>
      <c r="BD76" s="242"/>
    </row>
    <row r="77" spans="1:56" s="34" customFormat="1" ht="13.8" hidden="1" customHeight="1" outlineLevel="1" x14ac:dyDescent="0.3">
      <c r="A77" s="66" t="str">
        <f t="shared" si="24"/>
        <v>TEC-LAB-MP-19_2g_PUNTO</v>
      </c>
      <c r="B77" s="66" t="str">
        <f t="shared" si="25"/>
        <v>CAP-362-25</v>
      </c>
      <c r="C77" s="31" t="s">
        <v>46</v>
      </c>
      <c r="D77" s="31" t="s">
        <v>264</v>
      </c>
      <c r="E77" s="31" t="s">
        <v>48</v>
      </c>
      <c r="F77" s="41" t="s">
        <v>499</v>
      </c>
      <c r="G77" s="22" t="s">
        <v>266</v>
      </c>
      <c r="H77" s="42" t="s">
        <v>304</v>
      </c>
      <c r="I77" s="31" t="s">
        <v>464</v>
      </c>
      <c r="J77" s="31" t="s">
        <v>336</v>
      </c>
      <c r="K77" s="31" t="s">
        <v>316</v>
      </c>
      <c r="L77" s="17" t="s">
        <v>340</v>
      </c>
      <c r="M77" s="31" t="s">
        <v>59</v>
      </c>
      <c r="N77" s="164" t="s">
        <v>341</v>
      </c>
      <c r="O77" s="31"/>
      <c r="P77" s="31" t="s">
        <v>342</v>
      </c>
      <c r="Q77" s="31"/>
      <c r="R77" s="31">
        <v>1</v>
      </c>
      <c r="S77" s="31"/>
      <c r="T77" s="31" t="s">
        <v>59</v>
      </c>
      <c r="U77" s="31" t="s">
        <v>311</v>
      </c>
      <c r="V77" s="31">
        <v>9</v>
      </c>
      <c r="W77" s="31">
        <v>9</v>
      </c>
      <c r="X77" s="31">
        <v>4</v>
      </c>
      <c r="Y77" s="31" t="s">
        <v>137</v>
      </c>
      <c r="Z77" s="31" t="s">
        <v>704</v>
      </c>
      <c r="AA77" s="31" t="s">
        <v>503</v>
      </c>
      <c r="AB77" s="31" t="s">
        <v>501</v>
      </c>
      <c r="AC77" s="33">
        <v>45247</v>
      </c>
      <c r="AD77" s="33"/>
      <c r="AE77" s="33">
        <v>45783</v>
      </c>
      <c r="AF77" s="72">
        <f t="shared" si="26"/>
        <v>46059</v>
      </c>
      <c r="AG77" s="27" t="s">
        <v>1120</v>
      </c>
      <c r="AH77" s="78">
        <f t="shared" ca="1" si="27"/>
        <v>-81</v>
      </c>
      <c r="AI77" s="79" t="str">
        <f t="shared" ca="1" si="28"/>
        <v>OJO EQUIPO VENCIDO</v>
      </c>
      <c r="AJ77" s="30" t="s">
        <v>505</v>
      </c>
      <c r="AK77" s="161" t="s">
        <v>506</v>
      </c>
      <c r="AL77" s="38" t="e">
        <f>VLOOKUP(A77,#REF!,21,FALSE)</f>
        <v>#REF!</v>
      </c>
      <c r="AM77" s="49" t="e">
        <f>VLOOKUP(A77,#REF!,23,FALSE)</f>
        <v>#REF!</v>
      </c>
      <c r="AN77" s="226">
        <f t="shared" si="29"/>
        <v>45783</v>
      </c>
      <c r="AO77" s="234">
        <v>45762</v>
      </c>
      <c r="AP77" s="230">
        <f t="shared" si="30"/>
        <v>4</v>
      </c>
      <c r="AQ77" s="228">
        <f t="shared" si="31"/>
        <v>45783</v>
      </c>
      <c r="AR77" s="228">
        <f t="shared" si="32"/>
        <v>45906</v>
      </c>
      <c r="AS77" s="228">
        <f t="shared" si="33"/>
        <v>46028</v>
      </c>
      <c r="AT77" s="228">
        <f t="shared" si="23"/>
        <v>46148</v>
      </c>
      <c r="AU77" s="228" t="str">
        <f t="shared" si="34"/>
        <v>N/A</v>
      </c>
      <c r="AW77" s="239">
        <f t="shared" si="35"/>
        <v>4</v>
      </c>
      <c r="AX77" s="236">
        <f t="shared" si="36"/>
        <v>45762</v>
      </c>
      <c r="AY77" s="236">
        <f t="shared" si="37"/>
        <v>45884</v>
      </c>
      <c r="AZ77" s="236">
        <f t="shared" si="38"/>
        <v>46006</v>
      </c>
      <c r="BA77" s="236">
        <f t="shared" si="39"/>
        <v>46127</v>
      </c>
      <c r="BB77" s="236" t="str">
        <f t="shared" si="40"/>
        <v>N/A</v>
      </c>
      <c r="BD77" s="242"/>
    </row>
    <row r="78" spans="1:56" s="34" customFormat="1" ht="13.8" hidden="1" customHeight="1" outlineLevel="1" x14ac:dyDescent="0.3">
      <c r="A78" s="66" t="str">
        <f t="shared" si="24"/>
        <v>TEC-LAB-MP-19_5g_N.I.</v>
      </c>
      <c r="B78" s="66" t="str">
        <f t="shared" si="25"/>
        <v>CAP-362-25</v>
      </c>
      <c r="C78" s="31" t="s">
        <v>46</v>
      </c>
      <c r="D78" s="31" t="s">
        <v>264</v>
      </c>
      <c r="E78" s="31" t="s">
        <v>48</v>
      </c>
      <c r="F78" s="41" t="s">
        <v>499</v>
      </c>
      <c r="G78" s="22" t="s">
        <v>266</v>
      </c>
      <c r="H78" s="42" t="s">
        <v>304</v>
      </c>
      <c r="I78" s="31" t="s">
        <v>464</v>
      </c>
      <c r="J78" s="31" t="s">
        <v>336</v>
      </c>
      <c r="K78" s="31" t="s">
        <v>307</v>
      </c>
      <c r="L78" s="17" t="s">
        <v>343</v>
      </c>
      <c r="M78" s="31" t="s">
        <v>59</v>
      </c>
      <c r="N78" s="164" t="s">
        <v>344</v>
      </c>
      <c r="O78" s="31"/>
      <c r="P78" s="31" t="s">
        <v>345</v>
      </c>
      <c r="Q78" s="31"/>
      <c r="R78" s="31">
        <v>1</v>
      </c>
      <c r="S78" s="31"/>
      <c r="T78" s="31" t="s">
        <v>59</v>
      </c>
      <c r="U78" s="31" t="s">
        <v>311</v>
      </c>
      <c r="V78" s="31">
        <v>9</v>
      </c>
      <c r="W78" s="31">
        <v>9</v>
      </c>
      <c r="X78" s="31">
        <v>4</v>
      </c>
      <c r="Y78" s="31" t="s">
        <v>137</v>
      </c>
      <c r="Z78" s="31" t="s">
        <v>704</v>
      </c>
      <c r="AA78" s="31" t="s">
        <v>503</v>
      </c>
      <c r="AB78" s="31" t="s">
        <v>501</v>
      </c>
      <c r="AC78" s="33">
        <v>45247</v>
      </c>
      <c r="AD78" s="33"/>
      <c r="AE78" s="33">
        <v>45783</v>
      </c>
      <c r="AF78" s="72">
        <f t="shared" si="26"/>
        <v>46059</v>
      </c>
      <c r="AG78" s="27" t="s">
        <v>1120</v>
      </c>
      <c r="AH78" s="78">
        <f t="shared" ca="1" si="27"/>
        <v>-81</v>
      </c>
      <c r="AI78" s="79" t="str">
        <f t="shared" ca="1" si="28"/>
        <v>OJO EQUIPO VENCIDO</v>
      </c>
      <c r="AJ78" s="30" t="s">
        <v>505</v>
      </c>
      <c r="AK78" s="161" t="s">
        <v>506</v>
      </c>
      <c r="AL78" s="38" t="e">
        <f>VLOOKUP(A78,#REF!,21,FALSE)</f>
        <v>#REF!</v>
      </c>
      <c r="AM78" s="49" t="e">
        <f>VLOOKUP(A78,#REF!,23,FALSE)</f>
        <v>#REF!</v>
      </c>
      <c r="AN78" s="226">
        <f t="shared" si="29"/>
        <v>45783</v>
      </c>
      <c r="AO78" s="234">
        <v>45762</v>
      </c>
      <c r="AP78" s="230">
        <f t="shared" si="30"/>
        <v>4</v>
      </c>
      <c r="AQ78" s="228">
        <f t="shared" si="31"/>
        <v>45783</v>
      </c>
      <c r="AR78" s="228">
        <f t="shared" si="32"/>
        <v>45906</v>
      </c>
      <c r="AS78" s="228">
        <f t="shared" si="33"/>
        <v>46028</v>
      </c>
      <c r="AT78" s="228">
        <f t="shared" si="23"/>
        <v>46148</v>
      </c>
      <c r="AU78" s="228" t="str">
        <f t="shared" si="34"/>
        <v>N/A</v>
      </c>
      <c r="AW78" s="239">
        <f t="shared" si="35"/>
        <v>4</v>
      </c>
      <c r="AX78" s="236">
        <f t="shared" si="36"/>
        <v>45762</v>
      </c>
      <c r="AY78" s="236">
        <f t="shared" si="37"/>
        <v>45884</v>
      </c>
      <c r="AZ78" s="236">
        <f t="shared" si="38"/>
        <v>46006</v>
      </c>
      <c r="BA78" s="236">
        <f t="shared" si="39"/>
        <v>46127</v>
      </c>
      <c r="BB78" s="236" t="str">
        <f t="shared" si="40"/>
        <v>N/A</v>
      </c>
      <c r="BD78" s="242"/>
    </row>
    <row r="79" spans="1:56" s="34" customFormat="1" ht="13.8" hidden="1" customHeight="1" outlineLevel="1" x14ac:dyDescent="0.3">
      <c r="A79" s="66" t="str">
        <f t="shared" si="24"/>
        <v>TEC-LAB-MP-19_10g_N.I.</v>
      </c>
      <c r="B79" s="66" t="str">
        <f t="shared" si="25"/>
        <v>CAP-362-25</v>
      </c>
      <c r="C79" s="31" t="s">
        <v>46</v>
      </c>
      <c r="D79" s="31" t="s">
        <v>264</v>
      </c>
      <c r="E79" s="31" t="s">
        <v>48</v>
      </c>
      <c r="F79" s="41" t="s">
        <v>499</v>
      </c>
      <c r="G79" s="22" t="s">
        <v>266</v>
      </c>
      <c r="H79" s="42" t="s">
        <v>304</v>
      </c>
      <c r="I79" s="31" t="s">
        <v>464</v>
      </c>
      <c r="J79" s="31" t="s">
        <v>336</v>
      </c>
      <c r="K79" s="31" t="s">
        <v>307</v>
      </c>
      <c r="L79" s="17" t="s">
        <v>346</v>
      </c>
      <c r="M79" s="31" t="s">
        <v>59</v>
      </c>
      <c r="N79" s="164" t="s">
        <v>347</v>
      </c>
      <c r="O79" s="31"/>
      <c r="P79" s="31" t="s">
        <v>348</v>
      </c>
      <c r="Q79" s="31"/>
      <c r="R79" s="31">
        <v>1</v>
      </c>
      <c r="S79" s="31"/>
      <c r="T79" s="31" t="s">
        <v>59</v>
      </c>
      <c r="U79" s="31" t="s">
        <v>311</v>
      </c>
      <c r="V79" s="31">
        <v>9</v>
      </c>
      <c r="W79" s="31">
        <v>9</v>
      </c>
      <c r="X79" s="31">
        <v>4</v>
      </c>
      <c r="Y79" s="31" t="s">
        <v>137</v>
      </c>
      <c r="Z79" s="31" t="s">
        <v>704</v>
      </c>
      <c r="AA79" s="31" t="s">
        <v>503</v>
      </c>
      <c r="AB79" s="31" t="s">
        <v>501</v>
      </c>
      <c r="AC79" s="33">
        <v>45247</v>
      </c>
      <c r="AD79" s="33"/>
      <c r="AE79" s="33">
        <v>45783</v>
      </c>
      <c r="AF79" s="72">
        <f t="shared" si="26"/>
        <v>46059</v>
      </c>
      <c r="AG79" s="27" t="s">
        <v>1120</v>
      </c>
      <c r="AH79" s="78">
        <f t="shared" ca="1" si="27"/>
        <v>-81</v>
      </c>
      <c r="AI79" s="79" t="str">
        <f t="shared" ca="1" si="28"/>
        <v>OJO EQUIPO VENCIDO</v>
      </c>
      <c r="AJ79" s="30" t="s">
        <v>505</v>
      </c>
      <c r="AK79" s="161" t="s">
        <v>506</v>
      </c>
      <c r="AL79" s="38" t="e">
        <f>VLOOKUP(A79,#REF!,21,FALSE)</f>
        <v>#REF!</v>
      </c>
      <c r="AM79" s="49" t="e">
        <f>VLOOKUP(A79,#REF!,23,FALSE)</f>
        <v>#REF!</v>
      </c>
      <c r="AN79" s="226">
        <f t="shared" si="29"/>
        <v>45783</v>
      </c>
      <c r="AO79" s="234">
        <v>45762</v>
      </c>
      <c r="AP79" s="230">
        <f t="shared" si="30"/>
        <v>4</v>
      </c>
      <c r="AQ79" s="228">
        <f t="shared" si="31"/>
        <v>45783</v>
      </c>
      <c r="AR79" s="228">
        <f t="shared" si="32"/>
        <v>45906</v>
      </c>
      <c r="AS79" s="228">
        <f t="shared" si="33"/>
        <v>46028</v>
      </c>
      <c r="AT79" s="228">
        <f t="shared" si="23"/>
        <v>46148</v>
      </c>
      <c r="AU79" s="228" t="str">
        <f t="shared" si="34"/>
        <v>N/A</v>
      </c>
      <c r="AW79" s="239">
        <f t="shared" si="35"/>
        <v>4</v>
      </c>
      <c r="AX79" s="236">
        <f t="shared" si="36"/>
        <v>45762</v>
      </c>
      <c r="AY79" s="236">
        <f t="shared" si="37"/>
        <v>45884</v>
      </c>
      <c r="AZ79" s="236">
        <f t="shared" si="38"/>
        <v>46006</v>
      </c>
      <c r="BA79" s="236">
        <f t="shared" si="39"/>
        <v>46127</v>
      </c>
      <c r="BB79" s="236" t="str">
        <f t="shared" si="40"/>
        <v>N/A</v>
      </c>
      <c r="BD79" s="242"/>
    </row>
    <row r="80" spans="1:56" s="34" customFormat="1" ht="13.8" hidden="1" customHeight="1" outlineLevel="1" x14ac:dyDescent="0.3">
      <c r="A80" s="66" t="str">
        <f t="shared" si="24"/>
        <v>TEC-LAB-MP-19_20g_N.I.</v>
      </c>
      <c r="B80" s="66" t="str">
        <f t="shared" si="25"/>
        <v>CAP-362-25</v>
      </c>
      <c r="C80" s="31" t="s">
        <v>46</v>
      </c>
      <c r="D80" s="31" t="s">
        <v>264</v>
      </c>
      <c r="E80" s="31" t="s">
        <v>48</v>
      </c>
      <c r="F80" s="41" t="s">
        <v>499</v>
      </c>
      <c r="G80" s="22" t="s">
        <v>266</v>
      </c>
      <c r="H80" s="42" t="s">
        <v>304</v>
      </c>
      <c r="I80" s="31" t="s">
        <v>464</v>
      </c>
      <c r="J80" s="31" t="s">
        <v>336</v>
      </c>
      <c r="K80" s="31" t="s">
        <v>307</v>
      </c>
      <c r="L80" s="17" t="s">
        <v>349</v>
      </c>
      <c r="M80" s="31" t="s">
        <v>59</v>
      </c>
      <c r="N80" s="164" t="s">
        <v>350</v>
      </c>
      <c r="O80" s="31"/>
      <c r="P80" s="31" t="s">
        <v>351</v>
      </c>
      <c r="Q80" s="31"/>
      <c r="R80" s="31">
        <v>1</v>
      </c>
      <c r="S80" s="31"/>
      <c r="T80" s="31" t="s">
        <v>59</v>
      </c>
      <c r="U80" s="31" t="s">
        <v>311</v>
      </c>
      <c r="V80" s="31">
        <v>9</v>
      </c>
      <c r="W80" s="31">
        <v>9</v>
      </c>
      <c r="X80" s="31">
        <v>4</v>
      </c>
      <c r="Y80" s="31" t="s">
        <v>137</v>
      </c>
      <c r="Z80" s="258" t="s">
        <v>704</v>
      </c>
      <c r="AA80" s="31" t="s">
        <v>503</v>
      </c>
      <c r="AB80" s="31" t="s">
        <v>501</v>
      </c>
      <c r="AC80" s="33">
        <v>45247</v>
      </c>
      <c r="AD80" s="33"/>
      <c r="AE80" s="33">
        <v>45783</v>
      </c>
      <c r="AF80" s="72">
        <f t="shared" si="26"/>
        <v>46059</v>
      </c>
      <c r="AG80" s="27" t="s">
        <v>1120</v>
      </c>
      <c r="AH80" s="78">
        <f t="shared" ca="1" si="27"/>
        <v>-81</v>
      </c>
      <c r="AI80" s="79" t="str">
        <f t="shared" ca="1" si="28"/>
        <v>OJO EQUIPO VENCIDO</v>
      </c>
      <c r="AJ80" s="30" t="s">
        <v>505</v>
      </c>
      <c r="AK80" s="161" t="s">
        <v>506</v>
      </c>
      <c r="AL80" s="38" t="e">
        <f>VLOOKUP(A80,#REF!,21,FALSE)</f>
        <v>#REF!</v>
      </c>
      <c r="AM80" s="49" t="e">
        <f>VLOOKUP(A80,#REF!,23,FALSE)</f>
        <v>#REF!</v>
      </c>
      <c r="AN80" s="226">
        <f t="shared" si="29"/>
        <v>45783</v>
      </c>
      <c r="AO80" s="234">
        <v>45762</v>
      </c>
      <c r="AP80" s="230">
        <f t="shared" si="30"/>
        <v>4</v>
      </c>
      <c r="AQ80" s="228">
        <f t="shared" si="31"/>
        <v>45783</v>
      </c>
      <c r="AR80" s="228">
        <f t="shared" si="32"/>
        <v>45906</v>
      </c>
      <c r="AS80" s="228">
        <f t="shared" si="33"/>
        <v>46028</v>
      </c>
      <c r="AT80" s="228">
        <f t="shared" si="23"/>
        <v>46148</v>
      </c>
      <c r="AU80" s="228" t="str">
        <f t="shared" si="34"/>
        <v>N/A</v>
      </c>
      <c r="AW80" s="239">
        <f t="shared" si="35"/>
        <v>4</v>
      </c>
      <c r="AX80" s="236">
        <f t="shared" si="36"/>
        <v>45762</v>
      </c>
      <c r="AY80" s="236">
        <f t="shared" si="37"/>
        <v>45884</v>
      </c>
      <c r="AZ80" s="236">
        <f t="shared" si="38"/>
        <v>46006</v>
      </c>
      <c r="BA80" s="236">
        <f t="shared" si="39"/>
        <v>46127</v>
      </c>
      <c r="BB80" s="236" t="str">
        <f t="shared" si="40"/>
        <v>N/A</v>
      </c>
      <c r="BD80" s="242"/>
    </row>
    <row r="81" spans="1:56" s="34" customFormat="1" ht="13.8" hidden="1" customHeight="1" outlineLevel="1" x14ac:dyDescent="0.3">
      <c r="A81" s="66" t="str">
        <f t="shared" si="24"/>
        <v>TEC-LAB-MP-19_20g_PUNTO</v>
      </c>
      <c r="B81" s="66" t="str">
        <f t="shared" si="25"/>
        <v>CAP-362-25</v>
      </c>
      <c r="C81" s="31" t="s">
        <v>46</v>
      </c>
      <c r="D81" s="31" t="s">
        <v>264</v>
      </c>
      <c r="E81" s="31" t="s">
        <v>48</v>
      </c>
      <c r="F81" s="41" t="s">
        <v>499</v>
      </c>
      <c r="G81" s="22" t="s">
        <v>266</v>
      </c>
      <c r="H81" s="42" t="s">
        <v>304</v>
      </c>
      <c r="I81" s="31" t="s">
        <v>464</v>
      </c>
      <c r="J81" s="31" t="s">
        <v>336</v>
      </c>
      <c r="K81" s="31" t="s">
        <v>316</v>
      </c>
      <c r="L81" s="17" t="s">
        <v>349</v>
      </c>
      <c r="M81" s="31" t="s">
        <v>59</v>
      </c>
      <c r="N81" s="164" t="s">
        <v>350</v>
      </c>
      <c r="O81" s="31"/>
      <c r="P81" s="31" t="s">
        <v>351</v>
      </c>
      <c r="Q81" s="31"/>
      <c r="R81" s="31">
        <v>1</v>
      </c>
      <c r="S81" s="31"/>
      <c r="T81" s="31" t="s">
        <v>59</v>
      </c>
      <c r="U81" s="31" t="s">
        <v>311</v>
      </c>
      <c r="V81" s="31">
        <v>9</v>
      </c>
      <c r="W81" s="31">
        <v>9</v>
      </c>
      <c r="X81" s="31">
        <v>4</v>
      </c>
      <c r="Y81" s="31" t="s">
        <v>137</v>
      </c>
      <c r="Z81" s="258" t="s">
        <v>704</v>
      </c>
      <c r="AA81" s="31" t="s">
        <v>503</v>
      </c>
      <c r="AB81" s="31" t="s">
        <v>501</v>
      </c>
      <c r="AC81" s="33">
        <v>45247</v>
      </c>
      <c r="AD81" s="33"/>
      <c r="AE81" s="33">
        <v>45783</v>
      </c>
      <c r="AF81" s="72">
        <f t="shared" si="26"/>
        <v>46059</v>
      </c>
      <c r="AG81" s="27" t="s">
        <v>1120</v>
      </c>
      <c r="AH81" s="78">
        <f t="shared" ca="1" si="27"/>
        <v>-81</v>
      </c>
      <c r="AI81" s="79" t="str">
        <f t="shared" ca="1" si="28"/>
        <v>OJO EQUIPO VENCIDO</v>
      </c>
      <c r="AJ81" s="30" t="s">
        <v>505</v>
      </c>
      <c r="AK81" s="161" t="s">
        <v>506</v>
      </c>
      <c r="AL81" s="38" t="e">
        <f>VLOOKUP(A81,#REF!,21,FALSE)</f>
        <v>#REF!</v>
      </c>
      <c r="AM81" s="49" t="e">
        <f>VLOOKUP(A81,#REF!,23,FALSE)</f>
        <v>#REF!</v>
      </c>
      <c r="AN81" s="226">
        <f t="shared" si="29"/>
        <v>45783</v>
      </c>
      <c r="AO81" s="234">
        <v>45762</v>
      </c>
      <c r="AP81" s="230">
        <f t="shared" si="30"/>
        <v>4</v>
      </c>
      <c r="AQ81" s="228">
        <f t="shared" si="31"/>
        <v>45783</v>
      </c>
      <c r="AR81" s="228">
        <f t="shared" si="32"/>
        <v>45906</v>
      </c>
      <c r="AS81" s="228">
        <f t="shared" si="33"/>
        <v>46028</v>
      </c>
      <c r="AT81" s="228">
        <f t="shared" si="23"/>
        <v>46148</v>
      </c>
      <c r="AU81" s="228" t="str">
        <f t="shared" si="34"/>
        <v>N/A</v>
      </c>
      <c r="AW81" s="239">
        <f t="shared" si="35"/>
        <v>4</v>
      </c>
      <c r="AX81" s="236">
        <f t="shared" si="36"/>
        <v>45762</v>
      </c>
      <c r="AY81" s="236">
        <f t="shared" si="37"/>
        <v>45884</v>
      </c>
      <c r="AZ81" s="236">
        <f t="shared" si="38"/>
        <v>46006</v>
      </c>
      <c r="BA81" s="236">
        <f t="shared" si="39"/>
        <v>46127</v>
      </c>
      <c r="BB81" s="236" t="str">
        <f t="shared" si="40"/>
        <v>N/A</v>
      </c>
      <c r="BD81" s="242"/>
    </row>
    <row r="82" spans="1:56" s="34" customFormat="1" ht="13.8" hidden="1" customHeight="1" outlineLevel="1" x14ac:dyDescent="0.3">
      <c r="A82" s="66" t="str">
        <f t="shared" si="24"/>
        <v>TEC-LAB-MP-19_50g_N.I.</v>
      </c>
      <c r="B82" s="66" t="str">
        <f t="shared" si="25"/>
        <v>CAP-362-25</v>
      </c>
      <c r="C82" s="31" t="s">
        <v>46</v>
      </c>
      <c r="D82" s="31" t="s">
        <v>264</v>
      </c>
      <c r="E82" s="31" t="s">
        <v>48</v>
      </c>
      <c r="F82" s="41" t="s">
        <v>499</v>
      </c>
      <c r="G82" s="22" t="s">
        <v>266</v>
      </c>
      <c r="H82" s="42" t="s">
        <v>304</v>
      </c>
      <c r="I82" s="31" t="s">
        <v>464</v>
      </c>
      <c r="J82" s="31" t="s">
        <v>336</v>
      </c>
      <c r="K82" s="31" t="s">
        <v>307</v>
      </c>
      <c r="L82" s="17" t="s">
        <v>352</v>
      </c>
      <c r="M82" s="31" t="s">
        <v>59</v>
      </c>
      <c r="N82" s="164" t="s">
        <v>353</v>
      </c>
      <c r="O82" s="31"/>
      <c r="P82" s="31" t="s">
        <v>354</v>
      </c>
      <c r="Q82" s="31"/>
      <c r="R82" s="31">
        <v>1</v>
      </c>
      <c r="S82" s="31"/>
      <c r="T82" s="31" t="s">
        <v>59</v>
      </c>
      <c r="U82" s="31" t="s">
        <v>311</v>
      </c>
      <c r="V82" s="31">
        <v>9</v>
      </c>
      <c r="W82" s="31">
        <v>9</v>
      </c>
      <c r="X82" s="31">
        <v>4</v>
      </c>
      <c r="Y82" s="31" t="s">
        <v>137</v>
      </c>
      <c r="Z82" s="31" t="s">
        <v>704</v>
      </c>
      <c r="AA82" s="31" t="s">
        <v>503</v>
      </c>
      <c r="AB82" s="31" t="s">
        <v>501</v>
      </c>
      <c r="AC82" s="33">
        <v>45247</v>
      </c>
      <c r="AD82" s="33"/>
      <c r="AE82" s="33">
        <v>45783</v>
      </c>
      <c r="AF82" s="72">
        <f t="shared" si="26"/>
        <v>46059</v>
      </c>
      <c r="AG82" s="27" t="s">
        <v>1120</v>
      </c>
      <c r="AH82" s="78">
        <f t="shared" ca="1" si="27"/>
        <v>-81</v>
      </c>
      <c r="AI82" s="79" t="str">
        <f t="shared" ca="1" si="28"/>
        <v>OJO EQUIPO VENCIDO</v>
      </c>
      <c r="AJ82" s="30" t="s">
        <v>505</v>
      </c>
      <c r="AK82" s="161" t="s">
        <v>506</v>
      </c>
      <c r="AL82" s="38" t="e">
        <f>VLOOKUP(A82,#REF!,21,FALSE)</f>
        <v>#REF!</v>
      </c>
      <c r="AM82" s="49" t="e">
        <f>VLOOKUP(A82,#REF!,23,FALSE)</f>
        <v>#REF!</v>
      </c>
      <c r="AN82" s="226">
        <f t="shared" si="29"/>
        <v>45783</v>
      </c>
      <c r="AO82" s="234">
        <v>45762</v>
      </c>
      <c r="AP82" s="230">
        <f t="shared" si="30"/>
        <v>4</v>
      </c>
      <c r="AQ82" s="228">
        <f t="shared" si="31"/>
        <v>45783</v>
      </c>
      <c r="AR82" s="228">
        <f t="shared" si="32"/>
        <v>45906</v>
      </c>
      <c r="AS82" s="228">
        <f t="shared" si="33"/>
        <v>46028</v>
      </c>
      <c r="AT82" s="228">
        <f t="shared" si="23"/>
        <v>46148</v>
      </c>
      <c r="AU82" s="228" t="str">
        <f t="shared" si="34"/>
        <v>N/A</v>
      </c>
      <c r="AW82" s="239">
        <f t="shared" si="35"/>
        <v>4</v>
      </c>
      <c r="AX82" s="236">
        <f t="shared" si="36"/>
        <v>45762</v>
      </c>
      <c r="AY82" s="236">
        <f t="shared" si="37"/>
        <v>45884</v>
      </c>
      <c r="AZ82" s="236">
        <f t="shared" si="38"/>
        <v>46006</v>
      </c>
      <c r="BA82" s="236">
        <f t="shared" si="39"/>
        <v>46127</v>
      </c>
      <c r="BB82" s="236" t="str">
        <f t="shared" si="40"/>
        <v>N/A</v>
      </c>
      <c r="BD82" s="242"/>
    </row>
    <row r="83" spans="1:56" s="34" customFormat="1" ht="13.8" hidden="1" customHeight="1" outlineLevel="1" x14ac:dyDescent="0.3">
      <c r="A83" s="66" t="str">
        <f t="shared" si="24"/>
        <v>TEC-LAB-MP-19_100g_N.I.</v>
      </c>
      <c r="B83" s="66" t="str">
        <f t="shared" si="25"/>
        <v>CAP-362-25</v>
      </c>
      <c r="C83" s="31" t="s">
        <v>46</v>
      </c>
      <c r="D83" s="31" t="s">
        <v>264</v>
      </c>
      <c r="E83" s="31" t="s">
        <v>48</v>
      </c>
      <c r="F83" s="41" t="s">
        <v>499</v>
      </c>
      <c r="G83" s="22" t="s">
        <v>266</v>
      </c>
      <c r="H83" s="42" t="s">
        <v>304</v>
      </c>
      <c r="I83" s="31" t="s">
        <v>464</v>
      </c>
      <c r="J83" s="31" t="s">
        <v>336</v>
      </c>
      <c r="K83" s="31" t="s">
        <v>307</v>
      </c>
      <c r="L83" s="17" t="s">
        <v>355</v>
      </c>
      <c r="M83" s="31" t="s">
        <v>59</v>
      </c>
      <c r="N83" s="164" t="s">
        <v>356</v>
      </c>
      <c r="O83" s="31"/>
      <c r="P83" s="31" t="s">
        <v>357</v>
      </c>
      <c r="Q83" s="31"/>
      <c r="R83" s="31">
        <v>1</v>
      </c>
      <c r="S83" s="31"/>
      <c r="T83" s="31" t="s">
        <v>59</v>
      </c>
      <c r="U83" s="31" t="s">
        <v>311</v>
      </c>
      <c r="V83" s="31">
        <v>9</v>
      </c>
      <c r="W83" s="31">
        <v>9</v>
      </c>
      <c r="X83" s="31">
        <v>4</v>
      </c>
      <c r="Y83" s="31" t="s">
        <v>137</v>
      </c>
      <c r="Z83" s="31" t="s">
        <v>704</v>
      </c>
      <c r="AA83" s="31" t="s">
        <v>503</v>
      </c>
      <c r="AB83" s="31" t="s">
        <v>501</v>
      </c>
      <c r="AC83" s="33">
        <v>45247</v>
      </c>
      <c r="AD83" s="33"/>
      <c r="AE83" s="33">
        <v>45783</v>
      </c>
      <c r="AF83" s="72">
        <f t="shared" si="26"/>
        <v>46059</v>
      </c>
      <c r="AG83" s="27" t="s">
        <v>1120</v>
      </c>
      <c r="AH83" s="78">
        <f t="shared" ca="1" si="27"/>
        <v>-81</v>
      </c>
      <c r="AI83" s="79" t="str">
        <f t="shared" ca="1" si="28"/>
        <v>OJO EQUIPO VENCIDO</v>
      </c>
      <c r="AJ83" s="30" t="s">
        <v>505</v>
      </c>
      <c r="AK83" s="161" t="s">
        <v>506</v>
      </c>
      <c r="AL83" s="38" t="e">
        <f>VLOOKUP(A83,#REF!,21,FALSE)</f>
        <v>#REF!</v>
      </c>
      <c r="AM83" s="49" t="e">
        <f>VLOOKUP(A83,#REF!,23,FALSE)</f>
        <v>#REF!</v>
      </c>
      <c r="AN83" s="226">
        <f t="shared" si="29"/>
        <v>45783</v>
      </c>
      <c r="AO83" s="234">
        <v>45762</v>
      </c>
      <c r="AP83" s="230">
        <f t="shared" si="30"/>
        <v>4</v>
      </c>
      <c r="AQ83" s="228">
        <f t="shared" si="31"/>
        <v>45783</v>
      </c>
      <c r="AR83" s="228">
        <f t="shared" si="32"/>
        <v>45906</v>
      </c>
      <c r="AS83" s="228">
        <f t="shared" si="33"/>
        <v>46028</v>
      </c>
      <c r="AT83" s="228">
        <f t="shared" si="23"/>
        <v>46148</v>
      </c>
      <c r="AU83" s="228" t="str">
        <f t="shared" si="34"/>
        <v>N/A</v>
      </c>
      <c r="AW83" s="239">
        <f t="shared" si="35"/>
        <v>4</v>
      </c>
      <c r="AX83" s="236">
        <f t="shared" si="36"/>
        <v>45762</v>
      </c>
      <c r="AY83" s="236">
        <f t="shared" si="37"/>
        <v>45884</v>
      </c>
      <c r="AZ83" s="236">
        <f t="shared" si="38"/>
        <v>46006</v>
      </c>
      <c r="BA83" s="236">
        <f t="shared" si="39"/>
        <v>46127</v>
      </c>
      <c r="BB83" s="236" t="str">
        <f t="shared" si="40"/>
        <v>N/A</v>
      </c>
      <c r="BD83" s="242"/>
    </row>
    <row r="84" spans="1:56" s="34" customFormat="1" ht="13.8" hidden="1" customHeight="1" outlineLevel="1" x14ac:dyDescent="0.3">
      <c r="A84" s="66" t="str">
        <f t="shared" si="24"/>
        <v>TEC-LAB-MP-19_200g_N.I.</v>
      </c>
      <c r="B84" s="66" t="str">
        <f t="shared" si="25"/>
        <v>CAP-362-25</v>
      </c>
      <c r="C84" s="31" t="s">
        <v>46</v>
      </c>
      <c r="D84" s="31" t="s">
        <v>264</v>
      </c>
      <c r="E84" s="31" t="s">
        <v>48</v>
      </c>
      <c r="F84" s="41" t="s">
        <v>499</v>
      </c>
      <c r="G84" s="22" t="s">
        <v>266</v>
      </c>
      <c r="H84" s="42" t="s">
        <v>304</v>
      </c>
      <c r="I84" s="31" t="s">
        <v>464</v>
      </c>
      <c r="J84" s="31" t="s">
        <v>336</v>
      </c>
      <c r="K84" s="31" t="s">
        <v>307</v>
      </c>
      <c r="L84" s="17" t="s">
        <v>358</v>
      </c>
      <c r="M84" s="31" t="s">
        <v>59</v>
      </c>
      <c r="N84" s="164" t="s">
        <v>359</v>
      </c>
      <c r="O84" s="31"/>
      <c r="P84" s="31" t="s">
        <v>360</v>
      </c>
      <c r="Q84" s="31"/>
      <c r="R84" s="31">
        <v>1</v>
      </c>
      <c r="S84" s="31"/>
      <c r="T84" s="31" t="s">
        <v>59</v>
      </c>
      <c r="U84" s="31" t="s">
        <v>311</v>
      </c>
      <c r="V84" s="31">
        <v>9</v>
      </c>
      <c r="W84" s="31">
        <v>9</v>
      </c>
      <c r="X84" s="31">
        <v>4</v>
      </c>
      <c r="Y84" s="31" t="s">
        <v>137</v>
      </c>
      <c r="Z84" s="31" t="s">
        <v>704</v>
      </c>
      <c r="AA84" s="31" t="s">
        <v>503</v>
      </c>
      <c r="AB84" s="31" t="s">
        <v>501</v>
      </c>
      <c r="AC84" s="33">
        <v>45247</v>
      </c>
      <c r="AD84" s="33"/>
      <c r="AE84" s="33">
        <v>45783</v>
      </c>
      <c r="AF84" s="72">
        <f t="shared" si="26"/>
        <v>46059</v>
      </c>
      <c r="AG84" s="27" t="s">
        <v>1120</v>
      </c>
      <c r="AH84" s="78">
        <f t="shared" ca="1" si="27"/>
        <v>-81</v>
      </c>
      <c r="AI84" s="79" t="str">
        <f t="shared" ca="1" si="28"/>
        <v>OJO EQUIPO VENCIDO</v>
      </c>
      <c r="AJ84" s="30" t="s">
        <v>505</v>
      </c>
      <c r="AK84" s="161" t="s">
        <v>506</v>
      </c>
      <c r="AL84" s="38" t="e">
        <f>VLOOKUP(A84,#REF!,21,FALSE)</f>
        <v>#REF!</v>
      </c>
      <c r="AM84" s="49" t="e">
        <f>VLOOKUP(A84,#REF!,23,FALSE)</f>
        <v>#REF!</v>
      </c>
      <c r="AN84" s="226">
        <f t="shared" si="29"/>
        <v>45783</v>
      </c>
      <c r="AO84" s="234">
        <v>45762</v>
      </c>
      <c r="AP84" s="230">
        <f t="shared" si="30"/>
        <v>4</v>
      </c>
      <c r="AQ84" s="228">
        <f t="shared" si="31"/>
        <v>45783</v>
      </c>
      <c r="AR84" s="228">
        <f t="shared" si="32"/>
        <v>45906</v>
      </c>
      <c r="AS84" s="228">
        <f t="shared" si="33"/>
        <v>46028</v>
      </c>
      <c r="AT84" s="228">
        <f t="shared" si="23"/>
        <v>46148</v>
      </c>
      <c r="AU84" s="228" t="str">
        <f t="shared" si="34"/>
        <v>N/A</v>
      </c>
      <c r="AW84" s="239">
        <f t="shared" si="35"/>
        <v>4</v>
      </c>
      <c r="AX84" s="236">
        <f t="shared" si="36"/>
        <v>45762</v>
      </c>
      <c r="AY84" s="236">
        <f t="shared" si="37"/>
        <v>45884</v>
      </c>
      <c r="AZ84" s="236">
        <f t="shared" si="38"/>
        <v>46006</v>
      </c>
      <c r="BA84" s="236">
        <f t="shared" si="39"/>
        <v>46127</v>
      </c>
      <c r="BB84" s="236" t="str">
        <f t="shared" si="40"/>
        <v>N/A</v>
      </c>
      <c r="BD84" s="242"/>
    </row>
    <row r="85" spans="1:56" s="34" customFormat="1" ht="13.8" hidden="1" customHeight="1" outlineLevel="1" x14ac:dyDescent="0.3">
      <c r="A85" s="66" t="str">
        <f t="shared" si="24"/>
        <v>TEC-LAB-MP-19_200g_PUNTO</v>
      </c>
      <c r="B85" s="66" t="str">
        <f t="shared" si="25"/>
        <v>CAP-362-25</v>
      </c>
      <c r="C85" s="31" t="s">
        <v>46</v>
      </c>
      <c r="D85" s="31" t="s">
        <v>264</v>
      </c>
      <c r="E85" s="31" t="s">
        <v>48</v>
      </c>
      <c r="F85" s="41" t="s">
        <v>499</v>
      </c>
      <c r="G85" s="22" t="s">
        <v>266</v>
      </c>
      <c r="H85" s="42" t="s">
        <v>304</v>
      </c>
      <c r="I85" s="31" t="s">
        <v>464</v>
      </c>
      <c r="J85" s="31" t="s">
        <v>336</v>
      </c>
      <c r="K85" s="31" t="s">
        <v>316</v>
      </c>
      <c r="L85" s="17" t="s">
        <v>358</v>
      </c>
      <c r="M85" s="31" t="s">
        <v>59</v>
      </c>
      <c r="N85" s="164" t="s">
        <v>359</v>
      </c>
      <c r="O85" s="31"/>
      <c r="P85" s="31" t="s">
        <v>360</v>
      </c>
      <c r="Q85" s="31"/>
      <c r="R85" s="31">
        <v>1</v>
      </c>
      <c r="S85" s="31"/>
      <c r="T85" s="31" t="s">
        <v>59</v>
      </c>
      <c r="U85" s="31" t="s">
        <v>311</v>
      </c>
      <c r="V85" s="31">
        <v>9</v>
      </c>
      <c r="W85" s="31">
        <v>9</v>
      </c>
      <c r="X85" s="31">
        <v>4</v>
      </c>
      <c r="Y85" s="31" t="s">
        <v>137</v>
      </c>
      <c r="Z85" s="31" t="s">
        <v>704</v>
      </c>
      <c r="AA85" s="31" t="s">
        <v>503</v>
      </c>
      <c r="AB85" s="31" t="s">
        <v>501</v>
      </c>
      <c r="AC85" s="33">
        <v>45247</v>
      </c>
      <c r="AD85" s="33"/>
      <c r="AE85" s="33">
        <v>45783</v>
      </c>
      <c r="AF85" s="72">
        <f t="shared" si="26"/>
        <v>46059</v>
      </c>
      <c r="AG85" s="27" t="s">
        <v>1120</v>
      </c>
      <c r="AH85" s="78">
        <f t="shared" ca="1" si="27"/>
        <v>-81</v>
      </c>
      <c r="AI85" s="79" t="str">
        <f t="shared" ca="1" si="28"/>
        <v>OJO EQUIPO VENCIDO</v>
      </c>
      <c r="AJ85" s="30" t="s">
        <v>505</v>
      </c>
      <c r="AK85" s="161" t="s">
        <v>506</v>
      </c>
      <c r="AL85" s="38" t="e">
        <f>VLOOKUP(A85,#REF!,21,FALSE)</f>
        <v>#REF!</v>
      </c>
      <c r="AM85" s="49" t="e">
        <f>VLOOKUP(A85,#REF!,23,FALSE)</f>
        <v>#REF!</v>
      </c>
      <c r="AN85" s="226">
        <f t="shared" si="29"/>
        <v>45783</v>
      </c>
      <c r="AO85" s="234">
        <v>45762</v>
      </c>
      <c r="AP85" s="230">
        <f t="shared" si="30"/>
        <v>4</v>
      </c>
      <c r="AQ85" s="228">
        <f t="shared" si="31"/>
        <v>45783</v>
      </c>
      <c r="AR85" s="228">
        <f t="shared" si="32"/>
        <v>45906</v>
      </c>
      <c r="AS85" s="228">
        <f t="shared" si="33"/>
        <v>46028</v>
      </c>
      <c r="AT85" s="228">
        <f t="shared" si="23"/>
        <v>46148</v>
      </c>
      <c r="AU85" s="228" t="str">
        <f t="shared" si="34"/>
        <v>N/A</v>
      </c>
      <c r="AW85" s="239">
        <f t="shared" si="35"/>
        <v>4</v>
      </c>
      <c r="AX85" s="236">
        <f t="shared" si="36"/>
        <v>45762</v>
      </c>
      <c r="AY85" s="236">
        <f t="shared" si="37"/>
        <v>45884</v>
      </c>
      <c r="AZ85" s="236">
        <f t="shared" si="38"/>
        <v>46006</v>
      </c>
      <c r="BA85" s="236">
        <f t="shared" si="39"/>
        <v>46127</v>
      </c>
      <c r="BB85" s="236" t="str">
        <f t="shared" si="40"/>
        <v>N/A</v>
      </c>
      <c r="BD85" s="242"/>
    </row>
    <row r="86" spans="1:56" s="30" customFormat="1" ht="13.8" hidden="1" customHeight="1" collapsed="1" x14ac:dyDescent="0.3">
      <c r="A86" s="66" t="str">
        <f t="shared" si="24"/>
        <v>TEC-LAB-MP-20a_1g a 2000g_No indica</v>
      </c>
      <c r="B86" s="66" t="str">
        <f t="shared" si="25"/>
        <v>M-10831-25</v>
      </c>
      <c r="C86" s="24" t="s">
        <v>46</v>
      </c>
      <c r="D86" s="24" t="s">
        <v>264</v>
      </c>
      <c r="E86" s="24" t="s">
        <v>48</v>
      </c>
      <c r="F86" s="43" t="s">
        <v>514</v>
      </c>
      <c r="G86" s="3" t="s">
        <v>285</v>
      </c>
      <c r="H86" s="44" t="s">
        <v>304</v>
      </c>
      <c r="I86" s="27" t="s">
        <v>464</v>
      </c>
      <c r="J86" s="27" t="s">
        <v>367</v>
      </c>
      <c r="K86" s="28" t="s">
        <v>368</v>
      </c>
      <c r="L86" s="28" t="s">
        <v>515</v>
      </c>
      <c r="M86" s="27" t="s">
        <v>59</v>
      </c>
      <c r="N86" s="163" t="s">
        <v>272</v>
      </c>
      <c r="O86" s="27" t="s">
        <v>59</v>
      </c>
      <c r="P86" s="24" t="s">
        <v>369</v>
      </c>
      <c r="Q86" s="24"/>
      <c r="R86" s="24">
        <v>15</v>
      </c>
      <c r="S86" s="24"/>
      <c r="T86" s="27" t="s">
        <v>59</v>
      </c>
      <c r="U86" s="27" t="s">
        <v>370</v>
      </c>
      <c r="V86" s="24">
        <v>12</v>
      </c>
      <c r="W86" s="24">
        <v>12</v>
      </c>
      <c r="X86" s="24">
        <v>4</v>
      </c>
      <c r="Y86" s="27" t="s">
        <v>155</v>
      </c>
      <c r="Z86" s="27" t="s">
        <v>61</v>
      </c>
      <c r="AA86" s="27" t="s">
        <v>1121</v>
      </c>
      <c r="AB86" s="27" t="s">
        <v>209</v>
      </c>
      <c r="AC86" s="29">
        <v>45339</v>
      </c>
      <c r="AD86" s="29"/>
      <c r="AE86" s="29">
        <v>45726</v>
      </c>
      <c r="AF86" s="73">
        <f t="shared" si="26"/>
        <v>46091</v>
      </c>
      <c r="AG86" s="27"/>
      <c r="AH86" s="80">
        <f t="shared" ca="1" si="27"/>
        <v>-47</v>
      </c>
      <c r="AI86" s="68" t="str">
        <f t="shared" ca="1" si="28"/>
        <v>OJO EQUIPO VENCIDO</v>
      </c>
      <c r="AK86" s="51"/>
      <c r="AL86" s="38" t="e">
        <f>VLOOKUP(A86,#REF!,21,FALSE)</f>
        <v>#REF!</v>
      </c>
      <c r="AM86" s="49" t="e">
        <f>VLOOKUP(A86,#REF!,23,FALSE)</f>
        <v>#REF!</v>
      </c>
      <c r="AN86" s="226">
        <f t="shared" si="29"/>
        <v>45726</v>
      </c>
      <c r="AO86" s="234">
        <v>45726</v>
      </c>
      <c r="AP86" s="230">
        <f t="shared" si="30"/>
        <v>4</v>
      </c>
      <c r="AQ86" s="228">
        <f t="shared" si="31"/>
        <v>45726</v>
      </c>
      <c r="AR86" s="228">
        <f t="shared" si="32"/>
        <v>45848</v>
      </c>
      <c r="AS86" s="228">
        <f t="shared" si="33"/>
        <v>45971</v>
      </c>
      <c r="AT86" s="228">
        <f t="shared" si="23"/>
        <v>46091</v>
      </c>
      <c r="AU86" s="228" t="str">
        <f t="shared" si="34"/>
        <v>N/A</v>
      </c>
      <c r="AW86" s="239">
        <f t="shared" si="35"/>
        <v>4</v>
      </c>
      <c r="AX86" s="236">
        <f t="shared" si="36"/>
        <v>45726</v>
      </c>
      <c r="AY86" s="236">
        <f t="shared" si="37"/>
        <v>45848</v>
      </c>
      <c r="AZ86" s="236">
        <f t="shared" si="38"/>
        <v>45971</v>
      </c>
      <c r="BA86" s="236">
        <f t="shared" si="39"/>
        <v>46091</v>
      </c>
      <c r="BB86" s="236" t="str">
        <f t="shared" si="40"/>
        <v>N/A</v>
      </c>
      <c r="BD86" s="242"/>
    </row>
    <row r="87" spans="1:56" s="34" customFormat="1" ht="13.8" hidden="1" customHeight="1" outlineLevel="2" x14ac:dyDescent="0.3">
      <c r="A87" s="66" t="str">
        <f t="shared" si="24"/>
        <v>TEC-LAB-MP-20_1g_No indica</v>
      </c>
      <c r="B87" s="66" t="str">
        <f t="shared" si="25"/>
        <v>M-10831-25</v>
      </c>
      <c r="C87" s="31" t="s">
        <v>46</v>
      </c>
      <c r="D87" s="31" t="s">
        <v>264</v>
      </c>
      <c r="E87" s="31" t="s">
        <v>48</v>
      </c>
      <c r="F87" s="45" t="s">
        <v>509</v>
      </c>
      <c r="G87" s="22" t="s">
        <v>266</v>
      </c>
      <c r="H87" s="46" t="s">
        <v>304</v>
      </c>
      <c r="I87" s="31" t="s">
        <v>464</v>
      </c>
      <c r="J87" s="31" t="s">
        <v>367</v>
      </c>
      <c r="K87" s="31" t="s">
        <v>368</v>
      </c>
      <c r="L87" s="17" t="s">
        <v>337</v>
      </c>
      <c r="M87" s="31" t="s">
        <v>59</v>
      </c>
      <c r="N87" s="164" t="s">
        <v>353</v>
      </c>
      <c r="O87" s="31"/>
      <c r="P87" s="31" t="s">
        <v>369</v>
      </c>
      <c r="Q87" s="31"/>
      <c r="R87" s="31">
        <v>1</v>
      </c>
      <c r="S87" s="31"/>
      <c r="T87" s="31" t="s">
        <v>59</v>
      </c>
      <c r="U87" s="31" t="s">
        <v>370</v>
      </c>
      <c r="V87" s="31">
        <v>12</v>
      </c>
      <c r="W87" s="31">
        <v>12</v>
      </c>
      <c r="X87" s="31">
        <v>4</v>
      </c>
      <c r="Y87" s="31" t="s">
        <v>155</v>
      </c>
      <c r="Z87" s="31" t="s">
        <v>61</v>
      </c>
      <c r="AA87" s="31" t="s">
        <v>1121</v>
      </c>
      <c r="AB87" s="31" t="s">
        <v>209</v>
      </c>
      <c r="AC87" s="33">
        <v>45339</v>
      </c>
      <c r="AD87" s="33"/>
      <c r="AE87" s="33">
        <v>45726</v>
      </c>
      <c r="AF87" s="72">
        <f t="shared" si="26"/>
        <v>46091</v>
      </c>
      <c r="AG87" s="31"/>
      <c r="AH87" s="78">
        <f t="shared" ca="1" si="27"/>
        <v>-47</v>
      </c>
      <c r="AI87" s="79" t="str">
        <f t="shared" ca="1" si="28"/>
        <v>OJO EQUIPO VENCIDO</v>
      </c>
      <c r="AJ87" s="30"/>
      <c r="AK87" s="50"/>
      <c r="AL87" s="38" t="e">
        <f>VLOOKUP(A87,#REF!,21,FALSE)</f>
        <v>#REF!</v>
      </c>
      <c r="AM87" s="49" t="e">
        <f>VLOOKUP(A87,#REF!,23,FALSE)</f>
        <v>#REF!</v>
      </c>
      <c r="AN87" s="226">
        <f t="shared" si="29"/>
        <v>45726</v>
      </c>
      <c r="AO87" s="234">
        <v>45726</v>
      </c>
      <c r="AP87" s="230">
        <f t="shared" si="30"/>
        <v>4</v>
      </c>
      <c r="AQ87" s="228">
        <f t="shared" si="31"/>
        <v>45726</v>
      </c>
      <c r="AR87" s="228">
        <f t="shared" si="32"/>
        <v>45848</v>
      </c>
      <c r="AS87" s="228">
        <f t="shared" si="33"/>
        <v>45971</v>
      </c>
      <c r="AT87" s="228">
        <f t="shared" si="23"/>
        <v>46091</v>
      </c>
      <c r="AU87" s="228" t="str">
        <f t="shared" si="34"/>
        <v>N/A</v>
      </c>
      <c r="AW87" s="239">
        <f t="shared" si="35"/>
        <v>4</v>
      </c>
      <c r="AX87" s="236">
        <f t="shared" si="36"/>
        <v>45726</v>
      </c>
      <c r="AY87" s="236">
        <f t="shared" si="37"/>
        <v>45848</v>
      </c>
      <c r="AZ87" s="236">
        <f t="shared" si="38"/>
        <v>45971</v>
      </c>
      <c r="BA87" s="236">
        <f t="shared" si="39"/>
        <v>46091</v>
      </c>
      <c r="BB87" s="236" t="str">
        <f t="shared" si="40"/>
        <v>N/A</v>
      </c>
      <c r="BD87" s="242"/>
    </row>
    <row r="88" spans="1:56" s="34" customFormat="1" ht="13.8" hidden="1" customHeight="1" outlineLevel="2" x14ac:dyDescent="0.3">
      <c r="A88" s="66" t="str">
        <f t="shared" si="24"/>
        <v>TEC-LAB-MP-20_2g_No indica</v>
      </c>
      <c r="B88" s="66" t="str">
        <f t="shared" si="25"/>
        <v>M-10831-25</v>
      </c>
      <c r="C88" s="31" t="s">
        <v>46</v>
      </c>
      <c r="D88" s="31" t="s">
        <v>264</v>
      </c>
      <c r="E88" s="31" t="s">
        <v>48</v>
      </c>
      <c r="F88" s="45" t="s">
        <v>509</v>
      </c>
      <c r="G88" s="22" t="s">
        <v>266</v>
      </c>
      <c r="H88" s="46" t="s">
        <v>304</v>
      </c>
      <c r="I88" s="31" t="s">
        <v>464</v>
      </c>
      <c r="J88" s="31" t="s">
        <v>367</v>
      </c>
      <c r="K88" s="31" t="s">
        <v>368</v>
      </c>
      <c r="L88" s="17" t="s">
        <v>340</v>
      </c>
      <c r="M88" s="31" t="s">
        <v>59</v>
      </c>
      <c r="N88" s="164" t="s">
        <v>377</v>
      </c>
      <c r="O88" s="31"/>
      <c r="P88" s="31" t="s">
        <v>375</v>
      </c>
      <c r="Q88" s="31"/>
      <c r="R88" s="31">
        <v>1</v>
      </c>
      <c r="S88" s="31"/>
      <c r="T88" s="31" t="s">
        <v>59</v>
      </c>
      <c r="U88" s="31" t="s">
        <v>370</v>
      </c>
      <c r="V88" s="31">
        <v>12</v>
      </c>
      <c r="W88" s="31">
        <v>12</v>
      </c>
      <c r="X88" s="31">
        <v>4</v>
      </c>
      <c r="Y88" s="31" t="s">
        <v>155</v>
      </c>
      <c r="Z88" s="31" t="s">
        <v>61</v>
      </c>
      <c r="AA88" s="31" t="s">
        <v>1121</v>
      </c>
      <c r="AB88" s="31" t="s">
        <v>209</v>
      </c>
      <c r="AC88" s="33">
        <v>45339</v>
      </c>
      <c r="AD88" s="33"/>
      <c r="AE88" s="33">
        <v>45726</v>
      </c>
      <c r="AF88" s="72">
        <f t="shared" si="26"/>
        <v>46091</v>
      </c>
      <c r="AG88" s="31"/>
      <c r="AH88" s="78">
        <f t="shared" ca="1" si="27"/>
        <v>-47</v>
      </c>
      <c r="AI88" s="79" t="str">
        <f t="shared" ca="1" si="28"/>
        <v>OJO EQUIPO VENCIDO</v>
      </c>
      <c r="AJ88" s="30"/>
      <c r="AK88" s="50"/>
      <c r="AL88" s="38" t="e">
        <f>VLOOKUP(A88,#REF!,21,FALSE)</f>
        <v>#REF!</v>
      </c>
      <c r="AM88" s="49" t="e">
        <f>VLOOKUP(A88,#REF!,23,FALSE)</f>
        <v>#REF!</v>
      </c>
      <c r="AN88" s="226">
        <f t="shared" si="29"/>
        <v>45726</v>
      </c>
      <c r="AO88" s="234">
        <v>45726</v>
      </c>
      <c r="AP88" s="230">
        <f t="shared" si="30"/>
        <v>4</v>
      </c>
      <c r="AQ88" s="228">
        <f t="shared" si="31"/>
        <v>45726</v>
      </c>
      <c r="AR88" s="228">
        <f t="shared" si="32"/>
        <v>45848</v>
      </c>
      <c r="AS88" s="228">
        <f t="shared" si="33"/>
        <v>45971</v>
      </c>
      <c r="AT88" s="228">
        <f t="shared" si="23"/>
        <v>46091</v>
      </c>
      <c r="AU88" s="228" t="str">
        <f t="shared" si="34"/>
        <v>N/A</v>
      </c>
      <c r="AW88" s="239">
        <f t="shared" si="35"/>
        <v>4</v>
      </c>
      <c r="AX88" s="236">
        <f t="shared" si="36"/>
        <v>45726</v>
      </c>
      <c r="AY88" s="236">
        <f t="shared" si="37"/>
        <v>45848</v>
      </c>
      <c r="AZ88" s="236">
        <f t="shared" si="38"/>
        <v>45971</v>
      </c>
      <c r="BA88" s="236">
        <f t="shared" si="39"/>
        <v>46091</v>
      </c>
      <c r="BB88" s="236" t="str">
        <f t="shared" si="40"/>
        <v>N/A</v>
      </c>
      <c r="BD88" s="242"/>
    </row>
    <row r="89" spans="1:56" s="34" customFormat="1" ht="13.8" hidden="1" customHeight="1" outlineLevel="2" x14ac:dyDescent="0.3">
      <c r="A89" s="66" t="str">
        <f t="shared" si="24"/>
        <v>TEC-LAB-MP-20_2g_PUNTO</v>
      </c>
      <c r="B89" s="66" t="str">
        <f t="shared" si="25"/>
        <v>M-10831-25</v>
      </c>
      <c r="C89" s="31" t="s">
        <v>46</v>
      </c>
      <c r="D89" s="31" t="s">
        <v>264</v>
      </c>
      <c r="E89" s="31" t="s">
        <v>48</v>
      </c>
      <c r="F89" s="45" t="s">
        <v>509</v>
      </c>
      <c r="G89" s="22" t="s">
        <v>266</v>
      </c>
      <c r="H89" s="46" t="s">
        <v>304</v>
      </c>
      <c r="I89" s="31" t="s">
        <v>464</v>
      </c>
      <c r="J89" s="31" t="s">
        <v>367</v>
      </c>
      <c r="K89" s="31" t="s">
        <v>316</v>
      </c>
      <c r="L89" s="17" t="s">
        <v>340</v>
      </c>
      <c r="M89" s="31" t="s">
        <v>59</v>
      </c>
      <c r="N89" s="164" t="s">
        <v>377</v>
      </c>
      <c r="O89" s="31"/>
      <c r="P89" s="31" t="s">
        <v>375</v>
      </c>
      <c r="Q89" s="31"/>
      <c r="R89" s="31">
        <v>1</v>
      </c>
      <c r="S89" s="31"/>
      <c r="T89" s="31" t="s">
        <v>59</v>
      </c>
      <c r="U89" s="31" t="s">
        <v>370</v>
      </c>
      <c r="V89" s="31">
        <v>12</v>
      </c>
      <c r="W89" s="31">
        <v>12</v>
      </c>
      <c r="X89" s="31">
        <v>4</v>
      </c>
      <c r="Y89" s="31" t="s">
        <v>155</v>
      </c>
      <c r="Z89" s="31" t="s">
        <v>61</v>
      </c>
      <c r="AA89" s="31" t="s">
        <v>1121</v>
      </c>
      <c r="AB89" s="31" t="s">
        <v>209</v>
      </c>
      <c r="AC89" s="33">
        <v>45339</v>
      </c>
      <c r="AD89" s="33"/>
      <c r="AE89" s="33">
        <v>45726</v>
      </c>
      <c r="AF89" s="72">
        <f t="shared" si="26"/>
        <v>46091</v>
      </c>
      <c r="AG89" s="31"/>
      <c r="AH89" s="78">
        <f t="shared" ca="1" si="27"/>
        <v>-47</v>
      </c>
      <c r="AI89" s="79" t="str">
        <f t="shared" ca="1" si="28"/>
        <v>OJO EQUIPO VENCIDO</v>
      </c>
      <c r="AJ89" s="30"/>
      <c r="AK89" s="50"/>
      <c r="AL89" s="38" t="e">
        <f>VLOOKUP(A89,#REF!,21,FALSE)</f>
        <v>#REF!</v>
      </c>
      <c r="AM89" s="49" t="e">
        <f>VLOOKUP(A89,#REF!,23,FALSE)</f>
        <v>#REF!</v>
      </c>
      <c r="AN89" s="226">
        <f t="shared" si="29"/>
        <v>45726</v>
      </c>
      <c r="AO89" s="234">
        <v>45726</v>
      </c>
      <c r="AP89" s="230">
        <f t="shared" si="30"/>
        <v>4</v>
      </c>
      <c r="AQ89" s="228">
        <f t="shared" si="31"/>
        <v>45726</v>
      </c>
      <c r="AR89" s="228">
        <f t="shared" si="32"/>
        <v>45848</v>
      </c>
      <c r="AS89" s="228">
        <f t="shared" si="33"/>
        <v>45971</v>
      </c>
      <c r="AT89" s="228">
        <f t="shared" si="23"/>
        <v>46091</v>
      </c>
      <c r="AU89" s="228" t="str">
        <f t="shared" si="34"/>
        <v>N/A</v>
      </c>
      <c r="AW89" s="239">
        <f t="shared" si="35"/>
        <v>4</v>
      </c>
      <c r="AX89" s="236">
        <f t="shared" si="36"/>
        <v>45726</v>
      </c>
      <c r="AY89" s="236">
        <f t="shared" si="37"/>
        <v>45848</v>
      </c>
      <c r="AZ89" s="236">
        <f t="shared" si="38"/>
        <v>45971</v>
      </c>
      <c r="BA89" s="236">
        <f t="shared" si="39"/>
        <v>46091</v>
      </c>
      <c r="BB89" s="236" t="str">
        <f t="shared" si="40"/>
        <v>N/A</v>
      </c>
      <c r="BD89" s="242"/>
    </row>
    <row r="90" spans="1:56" s="34" customFormat="1" ht="13.8" hidden="1" customHeight="1" outlineLevel="2" x14ac:dyDescent="0.3">
      <c r="A90" s="66" t="str">
        <f t="shared" si="24"/>
        <v>TEC-LAB-MP-20_5g_No indica</v>
      </c>
      <c r="B90" s="66" t="str">
        <f t="shared" si="25"/>
        <v>M-10831-25</v>
      </c>
      <c r="C90" s="31" t="s">
        <v>46</v>
      </c>
      <c r="D90" s="31" t="s">
        <v>264</v>
      </c>
      <c r="E90" s="31" t="s">
        <v>48</v>
      </c>
      <c r="F90" s="45" t="s">
        <v>509</v>
      </c>
      <c r="G90" s="22" t="s">
        <v>266</v>
      </c>
      <c r="H90" s="46" t="s">
        <v>304</v>
      </c>
      <c r="I90" s="31" t="s">
        <v>464</v>
      </c>
      <c r="J90" s="31" t="s">
        <v>367</v>
      </c>
      <c r="K90" s="31" t="s">
        <v>368</v>
      </c>
      <c r="L90" s="17" t="s">
        <v>343</v>
      </c>
      <c r="M90" s="31" t="s">
        <v>59</v>
      </c>
      <c r="N90" s="164" t="s">
        <v>356</v>
      </c>
      <c r="O90" s="31"/>
      <c r="P90" s="31" t="s">
        <v>376</v>
      </c>
      <c r="Q90" s="31"/>
      <c r="R90" s="31">
        <v>1</v>
      </c>
      <c r="S90" s="31"/>
      <c r="T90" s="31" t="s">
        <v>59</v>
      </c>
      <c r="U90" s="31" t="s">
        <v>370</v>
      </c>
      <c r="V90" s="31">
        <v>12</v>
      </c>
      <c r="W90" s="31">
        <v>12</v>
      </c>
      <c r="X90" s="31">
        <v>4</v>
      </c>
      <c r="Y90" s="31" t="s">
        <v>155</v>
      </c>
      <c r="Z90" s="31" t="s">
        <v>61</v>
      </c>
      <c r="AA90" s="31" t="s">
        <v>1121</v>
      </c>
      <c r="AB90" s="31" t="s">
        <v>209</v>
      </c>
      <c r="AC90" s="33">
        <v>45339</v>
      </c>
      <c r="AD90" s="33"/>
      <c r="AE90" s="33">
        <v>45726</v>
      </c>
      <c r="AF90" s="72">
        <f t="shared" si="26"/>
        <v>46091</v>
      </c>
      <c r="AG90" s="31"/>
      <c r="AH90" s="78">
        <f t="shared" ca="1" si="27"/>
        <v>-47</v>
      </c>
      <c r="AI90" s="79" t="str">
        <f t="shared" ca="1" si="28"/>
        <v>OJO EQUIPO VENCIDO</v>
      </c>
      <c r="AJ90" s="30"/>
      <c r="AK90" s="50"/>
      <c r="AL90" s="38" t="e">
        <f>VLOOKUP(A90,#REF!,21,FALSE)</f>
        <v>#REF!</v>
      </c>
      <c r="AM90" s="49" t="e">
        <f>VLOOKUP(A90,#REF!,23,FALSE)</f>
        <v>#REF!</v>
      </c>
      <c r="AN90" s="226">
        <f t="shared" si="29"/>
        <v>45726</v>
      </c>
      <c r="AO90" s="234">
        <v>45726</v>
      </c>
      <c r="AP90" s="230">
        <f t="shared" si="30"/>
        <v>4</v>
      </c>
      <c r="AQ90" s="228">
        <f t="shared" si="31"/>
        <v>45726</v>
      </c>
      <c r="AR90" s="228">
        <f t="shared" si="32"/>
        <v>45848</v>
      </c>
      <c r="AS90" s="228">
        <f t="shared" si="33"/>
        <v>45971</v>
      </c>
      <c r="AT90" s="228">
        <f t="shared" si="23"/>
        <v>46091</v>
      </c>
      <c r="AU90" s="228" t="str">
        <f t="shared" si="34"/>
        <v>N/A</v>
      </c>
      <c r="AW90" s="239">
        <f t="shared" si="35"/>
        <v>4</v>
      </c>
      <c r="AX90" s="236">
        <f t="shared" si="36"/>
        <v>45726</v>
      </c>
      <c r="AY90" s="236">
        <f t="shared" si="37"/>
        <v>45848</v>
      </c>
      <c r="AZ90" s="236">
        <f t="shared" si="38"/>
        <v>45971</v>
      </c>
      <c r="BA90" s="236">
        <f t="shared" si="39"/>
        <v>46091</v>
      </c>
      <c r="BB90" s="236" t="str">
        <f t="shared" si="40"/>
        <v>N/A</v>
      </c>
      <c r="BD90" s="242"/>
    </row>
    <row r="91" spans="1:56" s="34" customFormat="1" ht="13.8" hidden="1" customHeight="1" outlineLevel="2" x14ac:dyDescent="0.3">
      <c r="A91" s="66" t="str">
        <f t="shared" si="24"/>
        <v>TEC-LAB-MP-20_10g_No indica</v>
      </c>
      <c r="B91" s="66" t="str">
        <f t="shared" si="25"/>
        <v>M-10831-25</v>
      </c>
      <c r="C91" s="31" t="s">
        <v>46</v>
      </c>
      <c r="D91" s="31" t="s">
        <v>264</v>
      </c>
      <c r="E91" s="31" t="s">
        <v>48</v>
      </c>
      <c r="F91" s="45" t="s">
        <v>509</v>
      </c>
      <c r="G91" s="22" t="s">
        <v>266</v>
      </c>
      <c r="H91" s="46" t="s">
        <v>304</v>
      </c>
      <c r="I91" s="31" t="s">
        <v>464</v>
      </c>
      <c r="J91" s="31" t="s">
        <v>367</v>
      </c>
      <c r="K91" s="31" t="s">
        <v>368</v>
      </c>
      <c r="L91" s="17" t="s">
        <v>346</v>
      </c>
      <c r="M91" s="31" t="s">
        <v>59</v>
      </c>
      <c r="N91" s="164" t="s">
        <v>380</v>
      </c>
      <c r="O91" s="31"/>
      <c r="P91" s="31" t="s">
        <v>378</v>
      </c>
      <c r="Q91" s="31"/>
      <c r="R91" s="31">
        <v>1</v>
      </c>
      <c r="S91" s="31"/>
      <c r="T91" s="31" t="s">
        <v>59</v>
      </c>
      <c r="U91" s="31" t="s">
        <v>370</v>
      </c>
      <c r="V91" s="31">
        <v>12</v>
      </c>
      <c r="W91" s="31">
        <v>12</v>
      </c>
      <c r="X91" s="31">
        <v>4</v>
      </c>
      <c r="Y91" s="31" t="s">
        <v>155</v>
      </c>
      <c r="Z91" s="31" t="s">
        <v>61</v>
      </c>
      <c r="AA91" s="31" t="s">
        <v>1121</v>
      </c>
      <c r="AB91" s="31" t="s">
        <v>209</v>
      </c>
      <c r="AC91" s="33">
        <v>45339</v>
      </c>
      <c r="AD91" s="33"/>
      <c r="AE91" s="33">
        <v>45726</v>
      </c>
      <c r="AF91" s="72">
        <f t="shared" si="26"/>
        <v>46091</v>
      </c>
      <c r="AG91" s="31"/>
      <c r="AH91" s="78">
        <f t="shared" ca="1" si="27"/>
        <v>-47</v>
      </c>
      <c r="AI91" s="79" t="str">
        <f t="shared" ca="1" si="28"/>
        <v>OJO EQUIPO VENCIDO</v>
      </c>
      <c r="AJ91" s="30"/>
      <c r="AK91" s="50"/>
      <c r="AL91" s="38" t="e">
        <f>VLOOKUP(A91,#REF!,21,FALSE)</f>
        <v>#REF!</v>
      </c>
      <c r="AM91" s="49" t="e">
        <f>VLOOKUP(A91,#REF!,23,FALSE)</f>
        <v>#REF!</v>
      </c>
      <c r="AN91" s="226">
        <f t="shared" si="29"/>
        <v>45726</v>
      </c>
      <c r="AO91" s="234">
        <v>45726</v>
      </c>
      <c r="AP91" s="230">
        <f t="shared" si="30"/>
        <v>4</v>
      </c>
      <c r="AQ91" s="228">
        <f t="shared" si="31"/>
        <v>45726</v>
      </c>
      <c r="AR91" s="228">
        <f t="shared" si="32"/>
        <v>45848</v>
      </c>
      <c r="AS91" s="228">
        <f t="shared" si="33"/>
        <v>45971</v>
      </c>
      <c r="AT91" s="228">
        <f t="shared" si="23"/>
        <v>46091</v>
      </c>
      <c r="AU91" s="228" t="str">
        <f t="shared" si="34"/>
        <v>N/A</v>
      </c>
      <c r="AW91" s="239">
        <f t="shared" si="35"/>
        <v>4</v>
      </c>
      <c r="AX91" s="236">
        <f t="shared" si="36"/>
        <v>45726</v>
      </c>
      <c r="AY91" s="236">
        <f t="shared" si="37"/>
        <v>45848</v>
      </c>
      <c r="AZ91" s="236">
        <f t="shared" si="38"/>
        <v>45971</v>
      </c>
      <c r="BA91" s="236">
        <f t="shared" si="39"/>
        <v>46091</v>
      </c>
      <c r="BB91" s="236" t="str">
        <f t="shared" si="40"/>
        <v>N/A</v>
      </c>
      <c r="BD91" s="242"/>
    </row>
    <row r="92" spans="1:56" s="34" customFormat="1" ht="13.8" hidden="1" customHeight="1" outlineLevel="2" x14ac:dyDescent="0.3">
      <c r="A92" s="66" t="str">
        <f t="shared" si="24"/>
        <v>TEC-LAB-MP-20_20g_No indica</v>
      </c>
      <c r="B92" s="66" t="str">
        <f t="shared" si="25"/>
        <v>M-10831-25</v>
      </c>
      <c r="C92" s="31" t="s">
        <v>46</v>
      </c>
      <c r="D92" s="31" t="s">
        <v>264</v>
      </c>
      <c r="E92" s="31" t="s">
        <v>48</v>
      </c>
      <c r="F92" s="45" t="s">
        <v>509</v>
      </c>
      <c r="G92" s="22" t="s">
        <v>266</v>
      </c>
      <c r="H92" s="46" t="s">
        <v>304</v>
      </c>
      <c r="I92" s="31" t="s">
        <v>464</v>
      </c>
      <c r="J92" s="31" t="s">
        <v>367</v>
      </c>
      <c r="K92" s="31" t="s">
        <v>368</v>
      </c>
      <c r="L92" s="17" t="s">
        <v>349</v>
      </c>
      <c r="M92" s="31" t="s">
        <v>59</v>
      </c>
      <c r="N92" s="164" t="s">
        <v>381</v>
      </c>
      <c r="O92" s="31"/>
      <c r="P92" s="31" t="s">
        <v>379</v>
      </c>
      <c r="Q92" s="31"/>
      <c r="R92" s="31">
        <v>1</v>
      </c>
      <c r="S92" s="31"/>
      <c r="T92" s="31" t="s">
        <v>59</v>
      </c>
      <c r="U92" s="31" t="s">
        <v>370</v>
      </c>
      <c r="V92" s="31">
        <v>12</v>
      </c>
      <c r="W92" s="31">
        <v>12</v>
      </c>
      <c r="X92" s="31">
        <v>4</v>
      </c>
      <c r="Y92" s="31" t="s">
        <v>155</v>
      </c>
      <c r="Z92" s="31" t="s">
        <v>61</v>
      </c>
      <c r="AA92" s="31" t="s">
        <v>1121</v>
      </c>
      <c r="AB92" s="31" t="s">
        <v>209</v>
      </c>
      <c r="AC92" s="33">
        <v>45339</v>
      </c>
      <c r="AD92" s="33"/>
      <c r="AE92" s="33">
        <v>45726</v>
      </c>
      <c r="AF92" s="72">
        <f t="shared" si="26"/>
        <v>46091</v>
      </c>
      <c r="AG92" s="31"/>
      <c r="AH92" s="78">
        <f t="shared" ca="1" si="27"/>
        <v>-47</v>
      </c>
      <c r="AI92" s="79" t="str">
        <f t="shared" ca="1" si="28"/>
        <v>OJO EQUIPO VENCIDO</v>
      </c>
      <c r="AJ92" s="30"/>
      <c r="AK92" s="50"/>
      <c r="AL92" s="38" t="e">
        <f>VLOOKUP(A92,#REF!,21,FALSE)</f>
        <v>#REF!</v>
      </c>
      <c r="AM92" s="49" t="e">
        <f>VLOOKUP(A92,#REF!,23,FALSE)</f>
        <v>#REF!</v>
      </c>
      <c r="AN92" s="226">
        <f t="shared" si="29"/>
        <v>45726</v>
      </c>
      <c r="AO92" s="234">
        <v>45726</v>
      </c>
      <c r="AP92" s="230">
        <f t="shared" si="30"/>
        <v>4</v>
      </c>
      <c r="AQ92" s="228">
        <f t="shared" si="31"/>
        <v>45726</v>
      </c>
      <c r="AR92" s="228">
        <f t="shared" si="32"/>
        <v>45848</v>
      </c>
      <c r="AS92" s="228">
        <f t="shared" si="33"/>
        <v>45971</v>
      </c>
      <c r="AT92" s="228">
        <f t="shared" si="23"/>
        <v>46091</v>
      </c>
      <c r="AU92" s="228" t="str">
        <f t="shared" si="34"/>
        <v>N/A</v>
      </c>
      <c r="AW92" s="239">
        <f t="shared" si="35"/>
        <v>4</v>
      </c>
      <c r="AX92" s="236">
        <f t="shared" si="36"/>
        <v>45726</v>
      </c>
      <c r="AY92" s="236">
        <f t="shared" si="37"/>
        <v>45848</v>
      </c>
      <c r="AZ92" s="236">
        <f t="shared" si="38"/>
        <v>45971</v>
      </c>
      <c r="BA92" s="236">
        <f t="shared" si="39"/>
        <v>46091</v>
      </c>
      <c r="BB92" s="236" t="str">
        <f t="shared" si="40"/>
        <v>N/A</v>
      </c>
      <c r="BD92" s="242"/>
    </row>
    <row r="93" spans="1:56" s="34" customFormat="1" ht="13.8" hidden="1" customHeight="1" outlineLevel="2" x14ac:dyDescent="0.3">
      <c r="A93" s="66" t="str">
        <f t="shared" si="24"/>
        <v>TEC-LAB-MP-20_20g_PUNTO</v>
      </c>
      <c r="B93" s="66" t="str">
        <f t="shared" si="25"/>
        <v>M-10831-25</v>
      </c>
      <c r="C93" s="31" t="s">
        <v>46</v>
      </c>
      <c r="D93" s="31" t="s">
        <v>264</v>
      </c>
      <c r="E93" s="31" t="s">
        <v>48</v>
      </c>
      <c r="F93" s="45" t="s">
        <v>509</v>
      </c>
      <c r="G93" s="22" t="s">
        <v>266</v>
      </c>
      <c r="H93" s="46" t="s">
        <v>304</v>
      </c>
      <c r="I93" s="31" t="s">
        <v>464</v>
      </c>
      <c r="J93" s="31" t="s">
        <v>367</v>
      </c>
      <c r="K93" s="31" t="s">
        <v>316</v>
      </c>
      <c r="L93" s="17" t="s">
        <v>349</v>
      </c>
      <c r="M93" s="31" t="s">
        <v>59</v>
      </c>
      <c r="N93" s="164" t="s">
        <v>381</v>
      </c>
      <c r="O93" s="31"/>
      <c r="P93" s="31" t="s">
        <v>379</v>
      </c>
      <c r="Q93" s="31"/>
      <c r="R93" s="31">
        <v>1</v>
      </c>
      <c r="S93" s="31"/>
      <c r="T93" s="31" t="s">
        <v>59</v>
      </c>
      <c r="U93" s="31" t="s">
        <v>370</v>
      </c>
      <c r="V93" s="31">
        <v>12</v>
      </c>
      <c r="W93" s="31">
        <v>12</v>
      </c>
      <c r="X93" s="31">
        <v>4</v>
      </c>
      <c r="Y93" s="31" t="s">
        <v>155</v>
      </c>
      <c r="Z93" s="31" t="s">
        <v>61</v>
      </c>
      <c r="AA93" s="31" t="s">
        <v>1121</v>
      </c>
      <c r="AB93" s="31" t="s">
        <v>209</v>
      </c>
      <c r="AC93" s="33">
        <v>45339</v>
      </c>
      <c r="AD93" s="33"/>
      <c r="AE93" s="33">
        <v>45726</v>
      </c>
      <c r="AF93" s="72">
        <f t="shared" si="26"/>
        <v>46091</v>
      </c>
      <c r="AG93" s="31"/>
      <c r="AH93" s="78">
        <f t="shared" ca="1" si="27"/>
        <v>-47</v>
      </c>
      <c r="AI93" s="79" t="str">
        <f t="shared" ca="1" si="28"/>
        <v>OJO EQUIPO VENCIDO</v>
      </c>
      <c r="AJ93" s="30"/>
      <c r="AK93" s="50"/>
      <c r="AL93" s="38" t="e">
        <f>VLOOKUP(A93,#REF!,21,FALSE)</f>
        <v>#REF!</v>
      </c>
      <c r="AM93" s="49" t="e">
        <f>VLOOKUP(A93,#REF!,23,FALSE)</f>
        <v>#REF!</v>
      </c>
      <c r="AN93" s="226">
        <f t="shared" si="29"/>
        <v>45726</v>
      </c>
      <c r="AO93" s="234">
        <v>45726</v>
      </c>
      <c r="AP93" s="230">
        <f t="shared" si="30"/>
        <v>4</v>
      </c>
      <c r="AQ93" s="228">
        <f t="shared" si="31"/>
        <v>45726</v>
      </c>
      <c r="AR93" s="228">
        <f t="shared" si="32"/>
        <v>45848</v>
      </c>
      <c r="AS93" s="228">
        <f t="shared" si="33"/>
        <v>45971</v>
      </c>
      <c r="AT93" s="228">
        <f t="shared" si="23"/>
        <v>46091</v>
      </c>
      <c r="AU93" s="228" t="str">
        <f t="shared" si="34"/>
        <v>N/A</v>
      </c>
      <c r="AW93" s="239">
        <f t="shared" si="35"/>
        <v>4</v>
      </c>
      <c r="AX93" s="236">
        <f t="shared" si="36"/>
        <v>45726</v>
      </c>
      <c r="AY93" s="236">
        <f t="shared" si="37"/>
        <v>45848</v>
      </c>
      <c r="AZ93" s="236">
        <f t="shared" si="38"/>
        <v>45971</v>
      </c>
      <c r="BA93" s="236">
        <f t="shared" si="39"/>
        <v>46091</v>
      </c>
      <c r="BB93" s="236" t="str">
        <f t="shared" si="40"/>
        <v>N/A</v>
      </c>
      <c r="BD93" s="242"/>
    </row>
    <row r="94" spans="1:56" s="34" customFormat="1" ht="13.8" hidden="1" customHeight="1" outlineLevel="2" x14ac:dyDescent="0.3">
      <c r="A94" s="66" t="str">
        <f t="shared" si="24"/>
        <v>TEC-LAB-MP-20_50g_No indica</v>
      </c>
      <c r="B94" s="66" t="str">
        <f t="shared" si="25"/>
        <v>M-10831-25</v>
      </c>
      <c r="C94" s="31" t="s">
        <v>46</v>
      </c>
      <c r="D94" s="31" t="s">
        <v>264</v>
      </c>
      <c r="E94" s="31" t="s">
        <v>48</v>
      </c>
      <c r="F94" s="45" t="s">
        <v>509</v>
      </c>
      <c r="G94" s="22" t="s">
        <v>266</v>
      </c>
      <c r="H94" s="46" t="s">
        <v>304</v>
      </c>
      <c r="I94" s="31" t="s">
        <v>464</v>
      </c>
      <c r="J94" s="31" t="s">
        <v>367</v>
      </c>
      <c r="K94" s="31" t="s">
        <v>368</v>
      </c>
      <c r="L94" s="17" t="s">
        <v>352</v>
      </c>
      <c r="M94" s="31" t="s">
        <v>59</v>
      </c>
      <c r="N94" s="164" t="s">
        <v>359</v>
      </c>
      <c r="O94" s="31"/>
      <c r="P94" s="31" t="s">
        <v>91</v>
      </c>
      <c r="Q94" s="31"/>
      <c r="R94" s="31">
        <v>1</v>
      </c>
      <c r="S94" s="31"/>
      <c r="T94" s="31" t="s">
        <v>59</v>
      </c>
      <c r="U94" s="31" t="s">
        <v>370</v>
      </c>
      <c r="V94" s="31">
        <v>12</v>
      </c>
      <c r="W94" s="31">
        <v>12</v>
      </c>
      <c r="X94" s="31">
        <v>4</v>
      </c>
      <c r="Y94" s="31" t="s">
        <v>155</v>
      </c>
      <c r="Z94" s="31" t="s">
        <v>61</v>
      </c>
      <c r="AA94" s="31" t="s">
        <v>1121</v>
      </c>
      <c r="AB94" s="31" t="s">
        <v>209</v>
      </c>
      <c r="AC94" s="33">
        <v>45339</v>
      </c>
      <c r="AD94" s="33"/>
      <c r="AE94" s="33">
        <v>45726</v>
      </c>
      <c r="AF94" s="72">
        <f t="shared" si="26"/>
        <v>46091</v>
      </c>
      <c r="AG94" s="31"/>
      <c r="AH94" s="78">
        <f t="shared" ca="1" si="27"/>
        <v>-47</v>
      </c>
      <c r="AI94" s="79" t="str">
        <f t="shared" ca="1" si="28"/>
        <v>OJO EQUIPO VENCIDO</v>
      </c>
      <c r="AJ94" s="30"/>
      <c r="AK94" s="50"/>
      <c r="AL94" s="38" t="e">
        <f>VLOOKUP(A94,#REF!,21,FALSE)</f>
        <v>#REF!</v>
      </c>
      <c r="AM94" s="49" t="e">
        <f>VLOOKUP(A94,#REF!,23,FALSE)</f>
        <v>#REF!</v>
      </c>
      <c r="AN94" s="226">
        <f t="shared" si="29"/>
        <v>45726</v>
      </c>
      <c r="AO94" s="234">
        <v>45726</v>
      </c>
      <c r="AP94" s="230">
        <f t="shared" si="30"/>
        <v>4</v>
      </c>
      <c r="AQ94" s="228">
        <f t="shared" si="31"/>
        <v>45726</v>
      </c>
      <c r="AR94" s="228">
        <f t="shared" si="32"/>
        <v>45848</v>
      </c>
      <c r="AS94" s="228">
        <f t="shared" si="33"/>
        <v>45971</v>
      </c>
      <c r="AT94" s="228">
        <f t="shared" si="23"/>
        <v>46091</v>
      </c>
      <c r="AU94" s="228" t="str">
        <f t="shared" si="34"/>
        <v>N/A</v>
      </c>
      <c r="AW94" s="239">
        <f t="shared" si="35"/>
        <v>4</v>
      </c>
      <c r="AX94" s="236">
        <f t="shared" si="36"/>
        <v>45726</v>
      </c>
      <c r="AY94" s="236">
        <f t="shared" si="37"/>
        <v>45848</v>
      </c>
      <c r="AZ94" s="236">
        <f t="shared" si="38"/>
        <v>45971</v>
      </c>
      <c r="BA94" s="236">
        <f t="shared" si="39"/>
        <v>46091</v>
      </c>
      <c r="BB94" s="236" t="str">
        <f t="shared" si="40"/>
        <v>N/A</v>
      </c>
      <c r="BD94" s="242"/>
    </row>
    <row r="95" spans="1:56" s="34" customFormat="1" ht="13.8" hidden="1" customHeight="1" outlineLevel="2" x14ac:dyDescent="0.3">
      <c r="A95" s="66" t="str">
        <f t="shared" si="24"/>
        <v>TEC-LAB-MP-20_100g_No indica</v>
      </c>
      <c r="B95" s="66" t="str">
        <f t="shared" si="25"/>
        <v>M-10831-25</v>
      </c>
      <c r="C95" s="31" t="s">
        <v>46</v>
      </c>
      <c r="D95" s="31" t="s">
        <v>264</v>
      </c>
      <c r="E95" s="31" t="s">
        <v>48</v>
      </c>
      <c r="F95" s="45" t="s">
        <v>509</v>
      </c>
      <c r="G95" s="22" t="s">
        <v>266</v>
      </c>
      <c r="H95" s="46" t="s">
        <v>304</v>
      </c>
      <c r="I95" s="31" t="s">
        <v>464</v>
      </c>
      <c r="J95" s="31" t="s">
        <v>367</v>
      </c>
      <c r="K95" s="31" t="s">
        <v>368</v>
      </c>
      <c r="L95" s="17" t="s">
        <v>355</v>
      </c>
      <c r="M95" s="31" t="s">
        <v>59</v>
      </c>
      <c r="N95" s="164" t="s">
        <v>385</v>
      </c>
      <c r="O95" s="31"/>
      <c r="P95" s="31" t="s">
        <v>382</v>
      </c>
      <c r="Q95" s="31"/>
      <c r="R95" s="31">
        <v>1</v>
      </c>
      <c r="S95" s="31"/>
      <c r="T95" s="31" t="s">
        <v>59</v>
      </c>
      <c r="U95" s="31" t="s">
        <v>370</v>
      </c>
      <c r="V95" s="31">
        <v>12</v>
      </c>
      <c r="W95" s="31">
        <v>12</v>
      </c>
      <c r="X95" s="31">
        <v>4</v>
      </c>
      <c r="Y95" s="31" t="s">
        <v>155</v>
      </c>
      <c r="Z95" s="31" t="s">
        <v>61</v>
      </c>
      <c r="AA95" s="31" t="s">
        <v>1121</v>
      </c>
      <c r="AB95" s="31" t="s">
        <v>209</v>
      </c>
      <c r="AC95" s="33">
        <v>45339</v>
      </c>
      <c r="AD95" s="33"/>
      <c r="AE95" s="33">
        <v>45726</v>
      </c>
      <c r="AF95" s="72">
        <f t="shared" si="26"/>
        <v>46091</v>
      </c>
      <c r="AG95" s="31"/>
      <c r="AH95" s="78">
        <f t="shared" ca="1" si="27"/>
        <v>-47</v>
      </c>
      <c r="AI95" s="79" t="str">
        <f t="shared" ca="1" si="28"/>
        <v>OJO EQUIPO VENCIDO</v>
      </c>
      <c r="AJ95" s="30"/>
      <c r="AK95" s="50"/>
      <c r="AL95" s="38" t="e">
        <f>VLOOKUP(A95,#REF!,21,FALSE)</f>
        <v>#REF!</v>
      </c>
      <c r="AM95" s="49" t="e">
        <f>VLOOKUP(A95,#REF!,23,FALSE)</f>
        <v>#REF!</v>
      </c>
      <c r="AN95" s="226">
        <f t="shared" si="29"/>
        <v>45726</v>
      </c>
      <c r="AO95" s="234">
        <v>45726</v>
      </c>
      <c r="AP95" s="230">
        <f t="shared" si="30"/>
        <v>4</v>
      </c>
      <c r="AQ95" s="228">
        <f t="shared" si="31"/>
        <v>45726</v>
      </c>
      <c r="AR95" s="228">
        <f t="shared" si="32"/>
        <v>45848</v>
      </c>
      <c r="AS95" s="228">
        <f t="shared" si="33"/>
        <v>45971</v>
      </c>
      <c r="AT95" s="228">
        <f t="shared" ref="AT95:AT126" si="41">IF(COUNT(AQ95:AS95)&lt;AP95,EDATE(AS95,X95),"N/A")</f>
        <v>46091</v>
      </c>
      <c r="AU95" s="228" t="str">
        <f t="shared" si="34"/>
        <v>N/A</v>
      </c>
      <c r="AW95" s="239">
        <f t="shared" si="35"/>
        <v>4</v>
      </c>
      <c r="AX95" s="236">
        <f t="shared" si="36"/>
        <v>45726</v>
      </c>
      <c r="AY95" s="236">
        <f t="shared" si="37"/>
        <v>45848</v>
      </c>
      <c r="AZ95" s="236">
        <f t="shared" si="38"/>
        <v>45971</v>
      </c>
      <c r="BA95" s="236">
        <f t="shared" si="39"/>
        <v>46091</v>
      </c>
      <c r="BB95" s="236" t="str">
        <f t="shared" si="40"/>
        <v>N/A</v>
      </c>
      <c r="BD95" s="242"/>
    </row>
    <row r="96" spans="1:56" s="34" customFormat="1" ht="13.8" hidden="1" customHeight="1" outlineLevel="2" x14ac:dyDescent="0.3">
      <c r="A96" s="66" t="str">
        <f t="shared" si="24"/>
        <v>TEC-LAB-MP-20_200g_No indica</v>
      </c>
      <c r="B96" s="66" t="str">
        <f t="shared" si="25"/>
        <v>M-10831-25</v>
      </c>
      <c r="C96" s="31" t="s">
        <v>46</v>
      </c>
      <c r="D96" s="31" t="s">
        <v>264</v>
      </c>
      <c r="E96" s="31" t="s">
        <v>48</v>
      </c>
      <c r="F96" s="45" t="s">
        <v>509</v>
      </c>
      <c r="G96" s="22" t="s">
        <v>266</v>
      </c>
      <c r="H96" s="46" t="s">
        <v>304</v>
      </c>
      <c r="I96" s="31" t="s">
        <v>464</v>
      </c>
      <c r="J96" s="31" t="s">
        <v>367</v>
      </c>
      <c r="K96" s="31" t="s">
        <v>368</v>
      </c>
      <c r="L96" s="17" t="s">
        <v>358</v>
      </c>
      <c r="M96" s="31" t="s">
        <v>59</v>
      </c>
      <c r="N96" s="164" t="s">
        <v>388</v>
      </c>
      <c r="O96" s="31"/>
      <c r="P96" s="31" t="s">
        <v>383</v>
      </c>
      <c r="Q96" s="31"/>
      <c r="R96" s="31">
        <v>1</v>
      </c>
      <c r="S96" s="31"/>
      <c r="T96" s="31" t="s">
        <v>59</v>
      </c>
      <c r="U96" s="31" t="s">
        <v>370</v>
      </c>
      <c r="V96" s="31">
        <v>12</v>
      </c>
      <c r="W96" s="31">
        <v>12</v>
      </c>
      <c r="X96" s="31">
        <v>4</v>
      </c>
      <c r="Y96" s="31" t="s">
        <v>155</v>
      </c>
      <c r="Z96" s="31" t="s">
        <v>61</v>
      </c>
      <c r="AA96" s="31" t="s">
        <v>1121</v>
      </c>
      <c r="AB96" s="31" t="s">
        <v>209</v>
      </c>
      <c r="AC96" s="33">
        <v>45339</v>
      </c>
      <c r="AD96" s="33"/>
      <c r="AE96" s="33">
        <v>45726</v>
      </c>
      <c r="AF96" s="72">
        <f t="shared" si="26"/>
        <v>46091</v>
      </c>
      <c r="AG96" s="31"/>
      <c r="AH96" s="78">
        <f t="shared" ca="1" si="27"/>
        <v>-47</v>
      </c>
      <c r="AI96" s="79" t="str">
        <f t="shared" ca="1" si="28"/>
        <v>OJO EQUIPO VENCIDO</v>
      </c>
      <c r="AJ96" s="30"/>
      <c r="AK96" s="50"/>
      <c r="AL96" s="38" t="e">
        <f>VLOOKUP(A96,#REF!,21,FALSE)</f>
        <v>#REF!</v>
      </c>
      <c r="AM96" s="49" t="e">
        <f>VLOOKUP(A96,#REF!,23,FALSE)</f>
        <v>#REF!</v>
      </c>
      <c r="AN96" s="226">
        <f t="shared" si="29"/>
        <v>45726</v>
      </c>
      <c r="AO96" s="234">
        <v>45726</v>
      </c>
      <c r="AP96" s="230">
        <f t="shared" si="30"/>
        <v>4</v>
      </c>
      <c r="AQ96" s="228">
        <f t="shared" si="31"/>
        <v>45726</v>
      </c>
      <c r="AR96" s="228">
        <f t="shared" si="32"/>
        <v>45848</v>
      </c>
      <c r="AS96" s="228">
        <f t="shared" si="33"/>
        <v>45971</v>
      </c>
      <c r="AT96" s="228">
        <f t="shared" si="41"/>
        <v>46091</v>
      </c>
      <c r="AU96" s="228" t="str">
        <f t="shared" si="34"/>
        <v>N/A</v>
      </c>
      <c r="AW96" s="239">
        <f t="shared" si="35"/>
        <v>4</v>
      </c>
      <c r="AX96" s="236">
        <f t="shared" si="36"/>
        <v>45726</v>
      </c>
      <c r="AY96" s="236">
        <f t="shared" si="37"/>
        <v>45848</v>
      </c>
      <c r="AZ96" s="236">
        <f t="shared" si="38"/>
        <v>45971</v>
      </c>
      <c r="BA96" s="236">
        <f t="shared" si="39"/>
        <v>46091</v>
      </c>
      <c r="BB96" s="236" t="str">
        <f t="shared" si="40"/>
        <v>N/A</v>
      </c>
      <c r="BD96" s="242"/>
    </row>
    <row r="97" spans="1:56" s="34" customFormat="1" ht="13.8" hidden="1" customHeight="1" outlineLevel="2" x14ac:dyDescent="0.3">
      <c r="A97" s="66" t="str">
        <f t="shared" si="24"/>
        <v>TEC-LAB-MP-20_200g_PUNTO</v>
      </c>
      <c r="B97" s="66" t="str">
        <f t="shared" si="25"/>
        <v>M-10831-25</v>
      </c>
      <c r="C97" s="31" t="s">
        <v>46</v>
      </c>
      <c r="D97" s="31" t="s">
        <v>264</v>
      </c>
      <c r="E97" s="31" t="s">
        <v>48</v>
      </c>
      <c r="F97" s="45" t="s">
        <v>509</v>
      </c>
      <c r="G97" s="22" t="s">
        <v>266</v>
      </c>
      <c r="H97" s="46" t="s">
        <v>304</v>
      </c>
      <c r="I97" s="31" t="s">
        <v>464</v>
      </c>
      <c r="J97" s="31" t="s">
        <v>367</v>
      </c>
      <c r="K97" s="31" t="s">
        <v>316</v>
      </c>
      <c r="L97" s="17" t="s">
        <v>358</v>
      </c>
      <c r="M97" s="31" t="s">
        <v>59</v>
      </c>
      <c r="N97" s="164" t="s">
        <v>388</v>
      </c>
      <c r="O97" s="31"/>
      <c r="P97" s="31" t="s">
        <v>383</v>
      </c>
      <c r="Q97" s="31"/>
      <c r="R97" s="31">
        <v>1</v>
      </c>
      <c r="S97" s="31"/>
      <c r="T97" s="31" t="s">
        <v>59</v>
      </c>
      <c r="U97" s="31" t="s">
        <v>370</v>
      </c>
      <c r="V97" s="31">
        <v>12</v>
      </c>
      <c r="W97" s="31">
        <v>12</v>
      </c>
      <c r="X97" s="31">
        <v>4</v>
      </c>
      <c r="Y97" s="31" t="s">
        <v>155</v>
      </c>
      <c r="Z97" s="31" t="s">
        <v>61</v>
      </c>
      <c r="AA97" s="31" t="s">
        <v>1121</v>
      </c>
      <c r="AB97" s="31" t="s">
        <v>209</v>
      </c>
      <c r="AC97" s="33">
        <v>45339</v>
      </c>
      <c r="AD97" s="33"/>
      <c r="AE97" s="33">
        <v>45726</v>
      </c>
      <c r="AF97" s="72">
        <f t="shared" si="26"/>
        <v>46091</v>
      </c>
      <c r="AG97" s="31"/>
      <c r="AH97" s="78">
        <f t="shared" ca="1" si="27"/>
        <v>-47</v>
      </c>
      <c r="AI97" s="79" t="str">
        <f t="shared" ca="1" si="28"/>
        <v>OJO EQUIPO VENCIDO</v>
      </c>
      <c r="AJ97" s="30"/>
      <c r="AK97" s="50"/>
      <c r="AL97" s="38" t="e">
        <f>VLOOKUP(A97,#REF!,21,FALSE)</f>
        <v>#REF!</v>
      </c>
      <c r="AM97" s="49" t="e">
        <f>VLOOKUP(A97,#REF!,23,FALSE)</f>
        <v>#REF!</v>
      </c>
      <c r="AN97" s="226">
        <f t="shared" si="29"/>
        <v>45726</v>
      </c>
      <c r="AO97" s="234">
        <v>45726</v>
      </c>
      <c r="AP97" s="230">
        <f t="shared" si="30"/>
        <v>4</v>
      </c>
      <c r="AQ97" s="228">
        <f t="shared" si="31"/>
        <v>45726</v>
      </c>
      <c r="AR97" s="228">
        <f t="shared" si="32"/>
        <v>45848</v>
      </c>
      <c r="AS97" s="228">
        <f t="shared" si="33"/>
        <v>45971</v>
      </c>
      <c r="AT97" s="228">
        <f t="shared" si="41"/>
        <v>46091</v>
      </c>
      <c r="AU97" s="228" t="str">
        <f t="shared" si="34"/>
        <v>N/A</v>
      </c>
      <c r="AW97" s="239">
        <f t="shared" si="35"/>
        <v>4</v>
      </c>
      <c r="AX97" s="236">
        <f t="shared" si="36"/>
        <v>45726</v>
      </c>
      <c r="AY97" s="236">
        <f t="shared" si="37"/>
        <v>45848</v>
      </c>
      <c r="AZ97" s="236">
        <f t="shared" si="38"/>
        <v>45971</v>
      </c>
      <c r="BA97" s="236">
        <f t="shared" si="39"/>
        <v>46091</v>
      </c>
      <c r="BB97" s="236" t="str">
        <f t="shared" si="40"/>
        <v>N/A</v>
      </c>
      <c r="BD97" s="242"/>
    </row>
    <row r="98" spans="1:56" s="34" customFormat="1" ht="13.8" hidden="1" customHeight="1" outlineLevel="2" x14ac:dyDescent="0.3">
      <c r="A98" s="66" t="str">
        <f t="shared" si="24"/>
        <v>TEC-LAB-MP-20_500g_No indica</v>
      </c>
      <c r="B98" s="66" t="str">
        <f t="shared" si="25"/>
        <v>M-10831-25</v>
      </c>
      <c r="C98" s="31" t="s">
        <v>46</v>
      </c>
      <c r="D98" s="31" t="s">
        <v>264</v>
      </c>
      <c r="E98" s="31" t="s">
        <v>48</v>
      </c>
      <c r="F98" s="45" t="s">
        <v>509</v>
      </c>
      <c r="G98" s="22" t="s">
        <v>266</v>
      </c>
      <c r="H98" s="46" t="s">
        <v>304</v>
      </c>
      <c r="I98" s="31" t="s">
        <v>464</v>
      </c>
      <c r="J98" s="31" t="s">
        <v>367</v>
      </c>
      <c r="K98" s="31" t="s">
        <v>368</v>
      </c>
      <c r="L98" s="17" t="s">
        <v>384</v>
      </c>
      <c r="M98" s="31" t="s">
        <v>59</v>
      </c>
      <c r="N98" s="164" t="s">
        <v>392</v>
      </c>
      <c r="O98" s="31"/>
      <c r="P98" s="31" t="s">
        <v>386</v>
      </c>
      <c r="Q98" s="31"/>
      <c r="R98" s="31">
        <v>1</v>
      </c>
      <c r="S98" s="31"/>
      <c r="T98" s="31" t="s">
        <v>59</v>
      </c>
      <c r="U98" s="31" t="s">
        <v>370</v>
      </c>
      <c r="V98" s="31">
        <v>12</v>
      </c>
      <c r="W98" s="31">
        <v>12</v>
      </c>
      <c r="X98" s="31">
        <v>4</v>
      </c>
      <c r="Y98" s="31" t="s">
        <v>155</v>
      </c>
      <c r="Z98" s="31" t="s">
        <v>61</v>
      </c>
      <c r="AA98" s="31" t="s">
        <v>1121</v>
      </c>
      <c r="AB98" s="31" t="s">
        <v>209</v>
      </c>
      <c r="AC98" s="33">
        <v>45339</v>
      </c>
      <c r="AD98" s="33"/>
      <c r="AE98" s="33">
        <v>45726</v>
      </c>
      <c r="AF98" s="72">
        <f t="shared" si="26"/>
        <v>46091</v>
      </c>
      <c r="AG98" s="31"/>
      <c r="AH98" s="78">
        <f t="shared" ca="1" si="27"/>
        <v>-47</v>
      </c>
      <c r="AI98" s="79" t="str">
        <f t="shared" ca="1" si="28"/>
        <v>OJO EQUIPO VENCIDO</v>
      </c>
      <c r="AJ98" s="30"/>
      <c r="AK98" s="50"/>
      <c r="AL98" s="38" t="e">
        <f>VLOOKUP(A98,#REF!,21,FALSE)</f>
        <v>#REF!</v>
      </c>
      <c r="AM98" s="49" t="e">
        <f>VLOOKUP(A98,#REF!,23,FALSE)</f>
        <v>#REF!</v>
      </c>
      <c r="AN98" s="226">
        <f t="shared" si="29"/>
        <v>45726</v>
      </c>
      <c r="AO98" s="234">
        <v>45726</v>
      </c>
      <c r="AP98" s="230">
        <f t="shared" si="30"/>
        <v>4</v>
      </c>
      <c r="AQ98" s="228">
        <f t="shared" si="31"/>
        <v>45726</v>
      </c>
      <c r="AR98" s="228">
        <f t="shared" si="32"/>
        <v>45848</v>
      </c>
      <c r="AS98" s="228">
        <f t="shared" si="33"/>
        <v>45971</v>
      </c>
      <c r="AT98" s="228">
        <f t="shared" si="41"/>
        <v>46091</v>
      </c>
      <c r="AU98" s="228" t="str">
        <f t="shared" si="34"/>
        <v>N/A</v>
      </c>
      <c r="AW98" s="239">
        <f t="shared" si="35"/>
        <v>4</v>
      </c>
      <c r="AX98" s="236">
        <f t="shared" si="36"/>
        <v>45726</v>
      </c>
      <c r="AY98" s="236">
        <f t="shared" si="37"/>
        <v>45848</v>
      </c>
      <c r="AZ98" s="236">
        <f t="shared" si="38"/>
        <v>45971</v>
      </c>
      <c r="BA98" s="236">
        <f t="shared" si="39"/>
        <v>46091</v>
      </c>
      <c r="BB98" s="236" t="str">
        <f t="shared" si="40"/>
        <v>N/A</v>
      </c>
      <c r="BD98" s="242"/>
    </row>
    <row r="99" spans="1:56" s="34" customFormat="1" ht="13.8" hidden="1" customHeight="1" outlineLevel="2" x14ac:dyDescent="0.3">
      <c r="A99" s="66" t="str">
        <f t="shared" si="24"/>
        <v>TEC-LAB-MP-20_1kg_No indica</v>
      </c>
      <c r="B99" s="66" t="str">
        <f t="shared" si="25"/>
        <v>M-10831-25</v>
      </c>
      <c r="C99" s="31" t="s">
        <v>46</v>
      </c>
      <c r="D99" s="31" t="s">
        <v>264</v>
      </c>
      <c r="E99" s="31" t="s">
        <v>48</v>
      </c>
      <c r="F99" s="45" t="s">
        <v>509</v>
      </c>
      <c r="G99" s="22" t="s">
        <v>266</v>
      </c>
      <c r="H99" s="46" t="s">
        <v>304</v>
      </c>
      <c r="I99" s="31" t="s">
        <v>464</v>
      </c>
      <c r="J99" s="31" t="s">
        <v>367</v>
      </c>
      <c r="K99" s="31" t="s">
        <v>368</v>
      </c>
      <c r="L99" s="17" t="s">
        <v>513</v>
      </c>
      <c r="M99" s="31" t="s">
        <v>59</v>
      </c>
      <c r="N99" s="164" t="s">
        <v>393</v>
      </c>
      <c r="O99" s="31"/>
      <c r="P99" s="31" t="s">
        <v>389</v>
      </c>
      <c r="Q99" s="31"/>
      <c r="R99" s="31">
        <v>1</v>
      </c>
      <c r="S99" s="31"/>
      <c r="T99" s="31" t="s">
        <v>59</v>
      </c>
      <c r="U99" s="31" t="s">
        <v>370</v>
      </c>
      <c r="V99" s="31">
        <v>12</v>
      </c>
      <c r="W99" s="31">
        <v>12</v>
      </c>
      <c r="X99" s="31">
        <v>4</v>
      </c>
      <c r="Y99" s="31" t="s">
        <v>155</v>
      </c>
      <c r="Z99" s="31" t="s">
        <v>61</v>
      </c>
      <c r="AA99" s="31" t="s">
        <v>1121</v>
      </c>
      <c r="AB99" s="31" t="s">
        <v>209</v>
      </c>
      <c r="AC99" s="33">
        <v>45339</v>
      </c>
      <c r="AD99" s="33"/>
      <c r="AE99" s="33">
        <v>45726</v>
      </c>
      <c r="AF99" s="72">
        <f t="shared" si="26"/>
        <v>46091</v>
      </c>
      <c r="AG99" s="31"/>
      <c r="AH99" s="78">
        <f t="shared" ca="1" si="27"/>
        <v>-47</v>
      </c>
      <c r="AI99" s="79" t="str">
        <f t="shared" ca="1" si="28"/>
        <v>OJO EQUIPO VENCIDO</v>
      </c>
      <c r="AJ99" s="30"/>
      <c r="AK99" s="50"/>
      <c r="AL99" s="38" t="e">
        <f>VLOOKUP(A99,#REF!,21,FALSE)</f>
        <v>#REF!</v>
      </c>
      <c r="AM99" s="49" t="e">
        <f>VLOOKUP(A99,#REF!,23,FALSE)</f>
        <v>#REF!</v>
      </c>
      <c r="AN99" s="226">
        <f t="shared" si="29"/>
        <v>45726</v>
      </c>
      <c r="AO99" s="234">
        <v>45726</v>
      </c>
      <c r="AP99" s="230">
        <f t="shared" si="30"/>
        <v>4</v>
      </c>
      <c r="AQ99" s="228">
        <f t="shared" si="31"/>
        <v>45726</v>
      </c>
      <c r="AR99" s="228">
        <f t="shared" si="32"/>
        <v>45848</v>
      </c>
      <c r="AS99" s="228">
        <f t="shared" si="33"/>
        <v>45971</v>
      </c>
      <c r="AT99" s="228">
        <f t="shared" si="41"/>
        <v>46091</v>
      </c>
      <c r="AU99" s="228" t="str">
        <f t="shared" si="34"/>
        <v>N/A</v>
      </c>
      <c r="AW99" s="239">
        <f t="shared" si="35"/>
        <v>4</v>
      </c>
      <c r="AX99" s="236">
        <f t="shared" si="36"/>
        <v>45726</v>
      </c>
      <c r="AY99" s="236">
        <f t="shared" si="37"/>
        <v>45848</v>
      </c>
      <c r="AZ99" s="236">
        <f t="shared" si="38"/>
        <v>45971</v>
      </c>
      <c r="BA99" s="236">
        <f t="shared" si="39"/>
        <v>46091</v>
      </c>
      <c r="BB99" s="236" t="str">
        <f t="shared" si="40"/>
        <v>N/A</v>
      </c>
      <c r="BD99" s="242"/>
    </row>
    <row r="100" spans="1:56" s="34" customFormat="1" ht="13.8" hidden="1" customHeight="1" outlineLevel="2" x14ac:dyDescent="0.3">
      <c r="A100" s="66" t="str">
        <f t="shared" si="24"/>
        <v>TEC-LAB-MP-20_2Kg_No indica</v>
      </c>
      <c r="B100" s="66" t="str">
        <f t="shared" si="25"/>
        <v>M-10831-25</v>
      </c>
      <c r="C100" s="31" t="s">
        <v>46</v>
      </c>
      <c r="D100" s="31" t="s">
        <v>264</v>
      </c>
      <c r="E100" s="31" t="s">
        <v>48</v>
      </c>
      <c r="F100" s="45" t="s">
        <v>509</v>
      </c>
      <c r="G100" s="22" t="s">
        <v>266</v>
      </c>
      <c r="H100" s="46" t="s">
        <v>304</v>
      </c>
      <c r="I100" s="31" t="s">
        <v>464</v>
      </c>
      <c r="J100" s="31" t="s">
        <v>367</v>
      </c>
      <c r="K100" s="31" t="s">
        <v>368</v>
      </c>
      <c r="L100" s="17" t="s">
        <v>390</v>
      </c>
      <c r="M100" s="31" t="s">
        <v>59</v>
      </c>
      <c r="N100" s="164" t="s">
        <v>322</v>
      </c>
      <c r="O100" s="31"/>
      <c r="P100" s="31" t="s">
        <v>391</v>
      </c>
      <c r="Q100" s="31"/>
      <c r="R100" s="31">
        <v>1</v>
      </c>
      <c r="S100" s="31"/>
      <c r="T100" s="31" t="s">
        <v>59</v>
      </c>
      <c r="U100" s="31" t="s">
        <v>370</v>
      </c>
      <c r="V100" s="31">
        <v>12</v>
      </c>
      <c r="W100" s="31">
        <v>12</v>
      </c>
      <c r="X100" s="31">
        <v>4</v>
      </c>
      <c r="Y100" s="31" t="s">
        <v>155</v>
      </c>
      <c r="Z100" s="31" t="s">
        <v>61</v>
      </c>
      <c r="AA100" s="31" t="s">
        <v>1121</v>
      </c>
      <c r="AB100" s="31" t="s">
        <v>209</v>
      </c>
      <c r="AC100" s="33">
        <v>45339</v>
      </c>
      <c r="AD100" s="33"/>
      <c r="AE100" s="33">
        <v>45726</v>
      </c>
      <c r="AF100" s="72">
        <f t="shared" si="26"/>
        <v>46091</v>
      </c>
      <c r="AG100" s="31"/>
      <c r="AH100" s="78">
        <f t="shared" ca="1" si="27"/>
        <v>-47</v>
      </c>
      <c r="AI100" s="79" t="str">
        <f t="shared" ca="1" si="28"/>
        <v>OJO EQUIPO VENCIDO</v>
      </c>
      <c r="AJ100" s="30"/>
      <c r="AK100" s="50"/>
      <c r="AL100" s="38" t="e">
        <f>VLOOKUP(A100,#REF!,21,FALSE)</f>
        <v>#REF!</v>
      </c>
      <c r="AM100" s="49" t="e">
        <f>VLOOKUP(A100,#REF!,23,FALSE)</f>
        <v>#REF!</v>
      </c>
      <c r="AN100" s="226">
        <f t="shared" si="29"/>
        <v>45726</v>
      </c>
      <c r="AO100" s="234">
        <v>45726</v>
      </c>
      <c r="AP100" s="230">
        <f t="shared" si="30"/>
        <v>4</v>
      </c>
      <c r="AQ100" s="228">
        <f t="shared" si="31"/>
        <v>45726</v>
      </c>
      <c r="AR100" s="228">
        <f t="shared" si="32"/>
        <v>45848</v>
      </c>
      <c r="AS100" s="228">
        <f t="shared" si="33"/>
        <v>45971</v>
      </c>
      <c r="AT100" s="228">
        <f t="shared" si="41"/>
        <v>46091</v>
      </c>
      <c r="AU100" s="228" t="str">
        <f t="shared" si="34"/>
        <v>N/A</v>
      </c>
      <c r="AW100" s="239">
        <f t="shared" si="35"/>
        <v>4</v>
      </c>
      <c r="AX100" s="236">
        <f t="shared" si="36"/>
        <v>45726</v>
      </c>
      <c r="AY100" s="236">
        <f t="shared" si="37"/>
        <v>45848</v>
      </c>
      <c r="AZ100" s="236">
        <f t="shared" si="38"/>
        <v>45971</v>
      </c>
      <c r="BA100" s="236">
        <f t="shared" si="39"/>
        <v>46091</v>
      </c>
      <c r="BB100" s="236" t="str">
        <f t="shared" si="40"/>
        <v>N/A</v>
      </c>
      <c r="BD100" s="242"/>
    </row>
    <row r="101" spans="1:56" s="34" customFormat="1" ht="13.8" hidden="1" customHeight="1" outlineLevel="2" x14ac:dyDescent="0.3">
      <c r="A101" s="66" t="str">
        <f t="shared" si="24"/>
        <v>TEC-LAB-MP-20_2Kg_PUNTO</v>
      </c>
      <c r="B101" s="66" t="str">
        <f t="shared" si="25"/>
        <v>M-10831-25</v>
      </c>
      <c r="C101" s="31" t="s">
        <v>46</v>
      </c>
      <c r="D101" s="31" t="s">
        <v>264</v>
      </c>
      <c r="E101" s="31" t="s">
        <v>48</v>
      </c>
      <c r="F101" s="45" t="s">
        <v>509</v>
      </c>
      <c r="G101" s="22" t="s">
        <v>266</v>
      </c>
      <c r="H101" s="46" t="s">
        <v>304</v>
      </c>
      <c r="I101" s="31" t="s">
        <v>464</v>
      </c>
      <c r="J101" s="31" t="s">
        <v>367</v>
      </c>
      <c r="K101" s="31" t="s">
        <v>316</v>
      </c>
      <c r="L101" s="17" t="s">
        <v>390</v>
      </c>
      <c r="M101" s="31" t="s">
        <v>59</v>
      </c>
      <c r="N101" s="164" t="s">
        <v>322</v>
      </c>
      <c r="O101" s="31"/>
      <c r="P101" s="31" t="s">
        <v>391</v>
      </c>
      <c r="Q101" s="31"/>
      <c r="R101" s="31">
        <v>1</v>
      </c>
      <c r="S101" s="31"/>
      <c r="T101" s="31" t="s">
        <v>59</v>
      </c>
      <c r="U101" s="31" t="s">
        <v>370</v>
      </c>
      <c r="V101" s="31">
        <v>12</v>
      </c>
      <c r="W101" s="31">
        <v>12</v>
      </c>
      <c r="X101" s="31">
        <v>4</v>
      </c>
      <c r="Y101" s="31" t="s">
        <v>155</v>
      </c>
      <c r="Z101" s="31" t="s">
        <v>61</v>
      </c>
      <c r="AA101" s="31" t="s">
        <v>1121</v>
      </c>
      <c r="AB101" s="31" t="s">
        <v>209</v>
      </c>
      <c r="AC101" s="33">
        <v>45339</v>
      </c>
      <c r="AD101" s="33"/>
      <c r="AE101" s="33">
        <v>45726</v>
      </c>
      <c r="AF101" s="72">
        <f t="shared" si="26"/>
        <v>46091</v>
      </c>
      <c r="AG101" s="31"/>
      <c r="AH101" s="78">
        <f t="shared" ca="1" si="27"/>
        <v>-47</v>
      </c>
      <c r="AI101" s="79" t="str">
        <f t="shared" ca="1" si="28"/>
        <v>OJO EQUIPO VENCIDO</v>
      </c>
      <c r="AJ101" s="30"/>
      <c r="AK101" s="50"/>
      <c r="AL101" s="38" t="e">
        <f>VLOOKUP(A101,#REF!,21,FALSE)</f>
        <v>#REF!</v>
      </c>
      <c r="AM101" s="49" t="e">
        <f>VLOOKUP(A101,#REF!,23,FALSE)</f>
        <v>#REF!</v>
      </c>
      <c r="AN101" s="226">
        <f t="shared" si="29"/>
        <v>45726</v>
      </c>
      <c r="AO101" s="234">
        <v>45726</v>
      </c>
      <c r="AP101" s="230">
        <f t="shared" si="30"/>
        <v>4</v>
      </c>
      <c r="AQ101" s="228">
        <f t="shared" si="31"/>
        <v>45726</v>
      </c>
      <c r="AR101" s="228">
        <f t="shared" si="32"/>
        <v>45848</v>
      </c>
      <c r="AS101" s="228">
        <f t="shared" si="33"/>
        <v>45971</v>
      </c>
      <c r="AT101" s="228">
        <f t="shared" si="41"/>
        <v>46091</v>
      </c>
      <c r="AU101" s="228" t="str">
        <f t="shared" si="34"/>
        <v>N/A</v>
      </c>
      <c r="AW101" s="239">
        <f t="shared" si="35"/>
        <v>4</v>
      </c>
      <c r="AX101" s="236">
        <f t="shared" si="36"/>
        <v>45726</v>
      </c>
      <c r="AY101" s="236">
        <f t="shared" si="37"/>
        <v>45848</v>
      </c>
      <c r="AZ101" s="236">
        <f t="shared" si="38"/>
        <v>45971</v>
      </c>
      <c r="BA101" s="236">
        <f t="shared" si="39"/>
        <v>46091</v>
      </c>
      <c r="BB101" s="236" t="str">
        <f t="shared" si="40"/>
        <v>N/A</v>
      </c>
      <c r="BD101" s="242"/>
    </row>
    <row r="102" spans="1:56" ht="13.8" hidden="1" customHeight="1" collapsed="1" x14ac:dyDescent="0.3">
      <c r="A102" s="66" t="str">
        <f t="shared" si="24"/>
        <v>TEC-LAB-BA-07</v>
      </c>
      <c r="B102" s="66" t="str">
        <f t="shared" si="25"/>
        <v>TM463-25A_ TM464-25A</v>
      </c>
      <c r="C102" s="15" t="s">
        <v>46</v>
      </c>
      <c r="D102" s="15" t="s">
        <v>47</v>
      </c>
      <c r="E102" s="15" t="s">
        <v>48</v>
      </c>
      <c r="F102" s="6" t="s">
        <v>84</v>
      </c>
      <c r="G102" s="13" t="s">
        <v>85</v>
      </c>
      <c r="H102" s="17" t="s">
        <v>51</v>
      </c>
      <c r="I102" s="16" t="s">
        <v>86</v>
      </c>
      <c r="J102" s="16" t="s">
        <v>87</v>
      </c>
      <c r="K102" s="17" t="s">
        <v>88</v>
      </c>
      <c r="L102" s="17" t="s">
        <v>89</v>
      </c>
      <c r="M102" s="16" t="s">
        <v>90</v>
      </c>
      <c r="N102" s="94" t="s">
        <v>91</v>
      </c>
      <c r="O102" s="16" t="s">
        <v>92</v>
      </c>
      <c r="P102" s="15" t="s">
        <v>93</v>
      </c>
      <c r="Q102" s="15"/>
      <c r="R102" s="15" t="s">
        <v>59</v>
      </c>
      <c r="S102" s="15"/>
      <c r="T102" s="16" t="s">
        <v>59</v>
      </c>
      <c r="U102" s="16">
        <v>1</v>
      </c>
      <c r="V102" s="15">
        <v>12</v>
      </c>
      <c r="W102" s="15">
        <v>12</v>
      </c>
      <c r="X102" s="15">
        <v>4</v>
      </c>
      <c r="Y102" s="16" t="s">
        <v>60</v>
      </c>
      <c r="Z102" s="16" t="s">
        <v>61</v>
      </c>
      <c r="AA102" s="16" t="s">
        <v>94</v>
      </c>
      <c r="AB102" s="16" t="s">
        <v>63</v>
      </c>
      <c r="AC102" s="19"/>
      <c r="AD102" s="19"/>
      <c r="AE102" s="19">
        <v>45832</v>
      </c>
      <c r="AF102" s="74">
        <f t="shared" si="26"/>
        <v>46197</v>
      </c>
      <c r="AG102" s="16"/>
      <c r="AH102" s="67">
        <f t="shared" ca="1" si="27"/>
        <v>57</v>
      </c>
      <c r="AI102" s="69" t="str">
        <f t="shared" ca="1" si="28"/>
        <v>57  DIAS RESTANTES</v>
      </c>
      <c r="AL102" s="38" t="e">
        <f>VLOOKUP(A102,#REF!,21,FALSE)</f>
        <v>#REF!</v>
      </c>
      <c r="AM102" s="49" t="e">
        <f>VLOOKUP(A102,#REF!,23,FALSE)</f>
        <v>#REF!</v>
      </c>
      <c r="AN102" s="226">
        <f t="shared" si="29"/>
        <v>45832</v>
      </c>
      <c r="AO102" s="234">
        <v>45672</v>
      </c>
      <c r="AP102" s="230">
        <f t="shared" si="30"/>
        <v>4</v>
      </c>
      <c r="AQ102" s="228">
        <f t="shared" si="31"/>
        <v>45832</v>
      </c>
      <c r="AR102" s="228">
        <f t="shared" si="32"/>
        <v>45954</v>
      </c>
      <c r="AS102" s="228">
        <f t="shared" si="33"/>
        <v>46077</v>
      </c>
      <c r="AT102" s="228">
        <f t="shared" si="41"/>
        <v>46197</v>
      </c>
      <c r="AU102" s="228" t="str">
        <f t="shared" si="34"/>
        <v>N/A</v>
      </c>
      <c r="AW102" s="239">
        <f t="shared" si="35"/>
        <v>4</v>
      </c>
      <c r="AX102" s="236">
        <f t="shared" si="36"/>
        <v>45672</v>
      </c>
      <c r="AY102" s="236">
        <f t="shared" si="37"/>
        <v>45792</v>
      </c>
      <c r="AZ102" s="236">
        <f t="shared" si="38"/>
        <v>45915</v>
      </c>
      <c r="BA102" s="236">
        <f t="shared" si="39"/>
        <v>46037</v>
      </c>
      <c r="BB102" s="236" t="str">
        <f t="shared" si="40"/>
        <v>N/A</v>
      </c>
      <c r="BD102" s="242"/>
    </row>
    <row r="103" spans="1:56" ht="13.8" hidden="1" customHeight="1" x14ac:dyDescent="0.3">
      <c r="A103" s="66" t="str">
        <f t="shared" ref="A103:A129" si="42">IF(D103="Masa",CONCATENATE(F103,"_",L103,"_",K103),F103)</f>
        <v>TEC-LAB-BA-04</v>
      </c>
      <c r="B103" s="66" t="str">
        <f t="shared" si="25"/>
        <v>TM465-25A</v>
      </c>
      <c r="C103" s="15" t="s">
        <v>46</v>
      </c>
      <c r="D103" s="15" t="s">
        <v>47</v>
      </c>
      <c r="E103" s="15" t="s">
        <v>48</v>
      </c>
      <c r="F103" s="6" t="s">
        <v>67</v>
      </c>
      <c r="G103" s="14" t="s">
        <v>50</v>
      </c>
      <c r="H103" s="17" t="s">
        <v>51</v>
      </c>
      <c r="I103" s="16" t="s">
        <v>52</v>
      </c>
      <c r="J103" s="16" t="s">
        <v>68</v>
      </c>
      <c r="K103" s="17" t="s">
        <v>69</v>
      </c>
      <c r="L103" s="17" t="s">
        <v>70</v>
      </c>
      <c r="M103" s="16" t="s">
        <v>71</v>
      </c>
      <c r="N103" s="94" t="s">
        <v>72</v>
      </c>
      <c r="O103" s="16" t="s">
        <v>73</v>
      </c>
      <c r="P103" s="15" t="s">
        <v>74</v>
      </c>
      <c r="Q103" s="15"/>
      <c r="R103" s="15" t="s">
        <v>59</v>
      </c>
      <c r="S103" s="15"/>
      <c r="T103" s="16" t="s">
        <v>59</v>
      </c>
      <c r="U103" s="16">
        <v>1</v>
      </c>
      <c r="V103" s="15">
        <v>12</v>
      </c>
      <c r="W103" s="15">
        <v>12</v>
      </c>
      <c r="X103" s="15">
        <v>4</v>
      </c>
      <c r="Y103" s="16" t="s">
        <v>60</v>
      </c>
      <c r="Z103" s="16" t="s">
        <v>61</v>
      </c>
      <c r="AA103" s="16" t="s">
        <v>75</v>
      </c>
      <c r="AB103" s="16" t="s">
        <v>63</v>
      </c>
      <c r="AC103" s="19"/>
      <c r="AD103" s="19"/>
      <c r="AE103" s="19">
        <v>45832</v>
      </c>
      <c r="AF103" s="74">
        <f t="shared" ref="AF103:AF134" si="43">EDATE(AE103,(V103))</f>
        <v>46197</v>
      </c>
      <c r="AG103" s="16"/>
      <c r="AH103" s="67">
        <f t="shared" ref="AH103:AH128" ca="1" si="44">DAYS360(TODAY(),AF103)</f>
        <v>57</v>
      </c>
      <c r="AI103" s="69" t="str">
        <f t="shared" ref="AI103:AI128" ca="1" si="45">IF(Z103="Fuera de servicio","Fuera de servicio",IF(TODAY()-AF103&gt;0,"OJO EQUIPO VENCIDO",DAYS360(TODAY(),AF103)&amp;"  DIAS RESTANTES"))</f>
        <v>57  DIAS RESTANTES</v>
      </c>
      <c r="AL103" s="38" t="e">
        <f>VLOOKUP(A103,#REF!,21,FALSE)</f>
        <v>#REF!</v>
      </c>
      <c r="AM103" s="49" t="e">
        <f>VLOOKUP(A103,#REF!,23,FALSE)</f>
        <v>#REF!</v>
      </c>
      <c r="AN103" s="226">
        <f t="shared" si="29"/>
        <v>45832</v>
      </c>
      <c r="AO103" s="234">
        <v>45672</v>
      </c>
      <c r="AP103" s="230">
        <f t="shared" si="30"/>
        <v>4</v>
      </c>
      <c r="AQ103" s="228">
        <f t="shared" si="31"/>
        <v>45832</v>
      </c>
      <c r="AR103" s="228">
        <f t="shared" si="32"/>
        <v>45954</v>
      </c>
      <c r="AS103" s="228">
        <f t="shared" si="33"/>
        <v>46077</v>
      </c>
      <c r="AT103" s="228">
        <f t="shared" si="41"/>
        <v>46197</v>
      </c>
      <c r="AU103" s="228" t="str">
        <f t="shared" si="34"/>
        <v>N/A</v>
      </c>
      <c r="AW103" s="239">
        <f t="shared" si="35"/>
        <v>4</v>
      </c>
      <c r="AX103" s="236">
        <f t="shared" si="36"/>
        <v>45672</v>
      </c>
      <c r="AY103" s="236">
        <f t="shared" si="37"/>
        <v>45792</v>
      </c>
      <c r="AZ103" s="236">
        <f t="shared" si="38"/>
        <v>45915</v>
      </c>
      <c r="BA103" s="236">
        <f t="shared" si="39"/>
        <v>46037</v>
      </c>
      <c r="BB103" s="236" t="str">
        <f t="shared" si="40"/>
        <v>N/A</v>
      </c>
      <c r="BD103" s="242"/>
    </row>
    <row r="104" spans="1:56" ht="13.8" hidden="1" customHeight="1" x14ac:dyDescent="0.3">
      <c r="A104" s="66" t="str">
        <f t="shared" si="42"/>
        <v>TEC-LAB-BA-05</v>
      </c>
      <c r="B104" s="66" t="str">
        <f t="shared" si="25"/>
        <v>TM466-25A</v>
      </c>
      <c r="C104" s="15" t="s">
        <v>46</v>
      </c>
      <c r="D104" s="15" t="s">
        <v>47</v>
      </c>
      <c r="E104" s="15" t="s">
        <v>48</v>
      </c>
      <c r="F104" s="6" t="s">
        <v>76</v>
      </c>
      <c r="G104" s="14" t="s">
        <v>50</v>
      </c>
      <c r="H104" s="17" t="s">
        <v>51</v>
      </c>
      <c r="I104" s="16" t="s">
        <v>52</v>
      </c>
      <c r="J104" s="16" t="s">
        <v>77</v>
      </c>
      <c r="K104" s="17">
        <v>1116031932</v>
      </c>
      <c r="L104" s="17" t="s">
        <v>78</v>
      </c>
      <c r="M104" s="16" t="s">
        <v>79</v>
      </c>
      <c r="N104" s="94" t="s">
        <v>80</v>
      </c>
      <c r="O104" s="16" t="s">
        <v>81</v>
      </c>
      <c r="P104" s="15" t="s">
        <v>82</v>
      </c>
      <c r="Q104" s="15"/>
      <c r="R104" s="15" t="s">
        <v>59</v>
      </c>
      <c r="S104" s="15"/>
      <c r="T104" s="16" t="s">
        <v>59</v>
      </c>
      <c r="U104" s="16">
        <v>2</v>
      </c>
      <c r="V104" s="15">
        <v>12</v>
      </c>
      <c r="W104" s="15">
        <v>12</v>
      </c>
      <c r="X104" s="15">
        <v>4</v>
      </c>
      <c r="Y104" s="16" t="s">
        <v>60</v>
      </c>
      <c r="Z104" s="16" t="s">
        <v>61</v>
      </c>
      <c r="AA104" s="16" t="s">
        <v>83</v>
      </c>
      <c r="AB104" s="16" t="s">
        <v>63</v>
      </c>
      <c r="AC104" s="19"/>
      <c r="AD104" s="19"/>
      <c r="AE104" s="19">
        <v>45832</v>
      </c>
      <c r="AF104" s="74">
        <f t="shared" si="43"/>
        <v>46197</v>
      </c>
      <c r="AG104" s="16"/>
      <c r="AH104" s="67">
        <f t="shared" ca="1" si="44"/>
        <v>57</v>
      </c>
      <c r="AI104" s="69" t="str">
        <f t="shared" ca="1" si="45"/>
        <v>57  DIAS RESTANTES</v>
      </c>
      <c r="AL104" s="38" t="e">
        <f>VLOOKUP(A104,#REF!,21,FALSE)</f>
        <v>#REF!</v>
      </c>
      <c r="AM104" s="49" t="e">
        <f>VLOOKUP(A104,#REF!,23,FALSE)</f>
        <v>#REF!</v>
      </c>
      <c r="AN104" s="226">
        <f t="shared" si="29"/>
        <v>45832</v>
      </c>
      <c r="AO104" s="234">
        <v>45672</v>
      </c>
      <c r="AP104" s="230">
        <f t="shared" si="30"/>
        <v>4</v>
      </c>
      <c r="AQ104" s="228">
        <f t="shared" si="31"/>
        <v>45832</v>
      </c>
      <c r="AR104" s="228">
        <f t="shared" si="32"/>
        <v>45954</v>
      </c>
      <c r="AS104" s="228">
        <f t="shared" si="33"/>
        <v>46077</v>
      </c>
      <c r="AT104" s="228">
        <f t="shared" si="41"/>
        <v>46197</v>
      </c>
      <c r="AU104" s="228" t="str">
        <f t="shared" si="34"/>
        <v>N/A</v>
      </c>
      <c r="AW104" s="239">
        <f t="shared" si="35"/>
        <v>4</v>
      </c>
      <c r="AX104" s="236">
        <f t="shared" si="36"/>
        <v>45672</v>
      </c>
      <c r="AY104" s="236">
        <f t="shared" si="37"/>
        <v>45792</v>
      </c>
      <c r="AZ104" s="236">
        <f t="shared" si="38"/>
        <v>45915</v>
      </c>
      <c r="BA104" s="236">
        <f t="shared" si="39"/>
        <v>46037</v>
      </c>
      <c r="BB104" s="236" t="str">
        <f t="shared" si="40"/>
        <v>N/A</v>
      </c>
      <c r="BD104" s="242"/>
    </row>
    <row r="105" spans="1:56" ht="13.8" hidden="1" customHeight="1" x14ac:dyDescent="0.3">
      <c r="A105" s="66" t="str">
        <f t="shared" si="42"/>
        <v>TEC-LAB-BA-08</v>
      </c>
      <c r="B105" s="66" t="str">
        <f t="shared" si="25"/>
        <v>TM467-25A</v>
      </c>
      <c r="C105" s="15" t="s">
        <v>46</v>
      </c>
      <c r="D105" s="15" t="s">
        <v>47</v>
      </c>
      <c r="E105" s="15" t="s">
        <v>48</v>
      </c>
      <c r="F105" s="6" t="s">
        <v>95</v>
      </c>
      <c r="G105" s="14" t="s">
        <v>50</v>
      </c>
      <c r="H105" s="17" t="s">
        <v>51</v>
      </c>
      <c r="I105" s="16" t="s">
        <v>52</v>
      </c>
      <c r="J105" s="16" t="s">
        <v>96</v>
      </c>
      <c r="K105" s="17" t="s">
        <v>97</v>
      </c>
      <c r="L105" s="17" t="s">
        <v>98</v>
      </c>
      <c r="M105" s="16" t="s">
        <v>99</v>
      </c>
      <c r="N105" s="94" t="s">
        <v>100</v>
      </c>
      <c r="O105" s="16" t="s">
        <v>101</v>
      </c>
      <c r="P105" s="15" t="s">
        <v>102</v>
      </c>
      <c r="Q105" s="15"/>
      <c r="R105" s="15" t="s">
        <v>59</v>
      </c>
      <c r="S105" s="15"/>
      <c r="T105" s="16" t="s">
        <v>59</v>
      </c>
      <c r="U105" s="16">
        <v>3</v>
      </c>
      <c r="V105" s="15">
        <v>12</v>
      </c>
      <c r="W105" s="15">
        <v>12</v>
      </c>
      <c r="X105" s="15">
        <v>4</v>
      </c>
      <c r="Y105" s="16" t="s">
        <v>60</v>
      </c>
      <c r="Z105" s="16" t="s">
        <v>61</v>
      </c>
      <c r="AA105" s="16" t="s">
        <v>103</v>
      </c>
      <c r="AB105" s="16" t="s">
        <v>63</v>
      </c>
      <c r="AC105" s="19"/>
      <c r="AD105" s="19"/>
      <c r="AE105" s="19">
        <v>45832</v>
      </c>
      <c r="AF105" s="74">
        <f t="shared" si="43"/>
        <v>46197</v>
      </c>
      <c r="AG105" s="16"/>
      <c r="AH105" s="67">
        <f t="shared" ca="1" si="44"/>
        <v>57</v>
      </c>
      <c r="AI105" s="69" t="str">
        <f t="shared" ca="1" si="45"/>
        <v>57  DIAS RESTANTES</v>
      </c>
      <c r="AL105" s="38" t="e">
        <f>VLOOKUP(A105,#REF!,21,FALSE)</f>
        <v>#REF!</v>
      </c>
      <c r="AM105" s="49" t="e">
        <f>VLOOKUP(A105,#REF!,23,FALSE)</f>
        <v>#REF!</v>
      </c>
      <c r="AN105" s="226">
        <f t="shared" si="29"/>
        <v>45832</v>
      </c>
      <c r="AO105" s="234">
        <v>45672</v>
      </c>
      <c r="AP105" s="230">
        <f t="shared" si="30"/>
        <v>4</v>
      </c>
      <c r="AQ105" s="228">
        <f t="shared" si="31"/>
        <v>45832</v>
      </c>
      <c r="AR105" s="228">
        <f t="shared" si="32"/>
        <v>45954</v>
      </c>
      <c r="AS105" s="228">
        <f t="shared" si="33"/>
        <v>46077</v>
      </c>
      <c r="AT105" s="228">
        <f t="shared" si="41"/>
        <v>46197</v>
      </c>
      <c r="AU105" s="228" t="str">
        <f t="shared" si="34"/>
        <v>N/A</v>
      </c>
      <c r="AW105" s="239">
        <f t="shared" si="35"/>
        <v>4</v>
      </c>
      <c r="AX105" s="236">
        <f t="shared" si="36"/>
        <v>45672</v>
      </c>
      <c r="AY105" s="236">
        <f t="shared" si="37"/>
        <v>45792</v>
      </c>
      <c r="AZ105" s="236">
        <f t="shared" si="38"/>
        <v>45915</v>
      </c>
      <c r="BA105" s="236">
        <f t="shared" si="39"/>
        <v>46037</v>
      </c>
      <c r="BB105" s="236" t="str">
        <f t="shared" si="40"/>
        <v>N/A</v>
      </c>
      <c r="BD105" s="242"/>
    </row>
    <row r="106" spans="1:56" ht="13.8" hidden="1" customHeight="1" x14ac:dyDescent="0.3">
      <c r="A106" s="66" t="str">
        <f t="shared" si="42"/>
        <v>TEC-LAB-TEM-03</v>
      </c>
      <c r="B106" s="66" t="str">
        <f t="shared" si="25"/>
        <v>33519 C</v>
      </c>
      <c r="C106" s="15" t="s">
        <v>128</v>
      </c>
      <c r="D106" s="15" t="s">
        <v>643</v>
      </c>
      <c r="E106" s="15" t="s">
        <v>48</v>
      </c>
      <c r="F106" s="6" t="s">
        <v>644</v>
      </c>
      <c r="G106" s="7" t="s">
        <v>645</v>
      </c>
      <c r="H106" s="17" t="s">
        <v>646</v>
      </c>
      <c r="I106" s="16" t="s">
        <v>583</v>
      </c>
      <c r="J106" s="17" t="s">
        <v>647</v>
      </c>
      <c r="K106" s="17" t="s">
        <v>648</v>
      </c>
      <c r="L106" s="16" t="s">
        <v>649</v>
      </c>
      <c r="M106" s="16" t="s">
        <v>650</v>
      </c>
      <c r="N106" s="94" t="s">
        <v>651</v>
      </c>
      <c r="O106" s="16" t="s">
        <v>651</v>
      </c>
      <c r="P106" s="15" t="s">
        <v>652</v>
      </c>
      <c r="Q106" s="15"/>
      <c r="R106" s="15">
        <v>1</v>
      </c>
      <c r="S106" s="15"/>
      <c r="T106" s="16" t="s">
        <v>653</v>
      </c>
      <c r="U106" s="16" t="s">
        <v>59</v>
      </c>
      <c r="V106" s="15">
        <v>15</v>
      </c>
      <c r="W106" s="15">
        <v>15</v>
      </c>
      <c r="X106" s="15">
        <v>4</v>
      </c>
      <c r="Y106" s="16" t="s">
        <v>137</v>
      </c>
      <c r="Z106" s="16" t="s">
        <v>61</v>
      </c>
      <c r="AA106" s="16" t="s">
        <v>654</v>
      </c>
      <c r="AB106" s="16" t="s">
        <v>655</v>
      </c>
      <c r="AC106" s="19">
        <v>45075</v>
      </c>
      <c r="AD106" s="19">
        <f>AC106+365</f>
        <v>45440</v>
      </c>
      <c r="AE106" s="19">
        <v>45819</v>
      </c>
      <c r="AF106" s="74">
        <f t="shared" si="43"/>
        <v>46276</v>
      </c>
      <c r="AG106" s="16" t="s">
        <v>1122</v>
      </c>
      <c r="AH106" s="67">
        <f t="shared" ca="1" si="44"/>
        <v>134</v>
      </c>
      <c r="AI106" s="69" t="str">
        <f t="shared" ca="1" si="45"/>
        <v>134  DIAS RESTANTES</v>
      </c>
      <c r="AL106" s="38" t="e">
        <f>VLOOKUP(A106,#REF!,21,FALSE)</f>
        <v>#REF!</v>
      </c>
      <c r="AM106" s="49" t="e">
        <f>VLOOKUP(A106,#REF!,23,FALSE)</f>
        <v>#REF!</v>
      </c>
      <c r="AN106" s="226">
        <f t="shared" si="29"/>
        <v>45819</v>
      </c>
      <c r="AO106" s="234">
        <v>45703</v>
      </c>
      <c r="AP106" s="230">
        <f t="shared" si="30"/>
        <v>4</v>
      </c>
      <c r="AQ106" s="228">
        <f t="shared" si="31"/>
        <v>45819</v>
      </c>
      <c r="AR106" s="228">
        <f t="shared" si="32"/>
        <v>45941</v>
      </c>
      <c r="AS106" s="228">
        <f t="shared" si="33"/>
        <v>46064</v>
      </c>
      <c r="AT106" s="228">
        <f t="shared" si="41"/>
        <v>46184</v>
      </c>
      <c r="AU106" s="228" t="str">
        <f t="shared" si="34"/>
        <v>N/A</v>
      </c>
      <c r="AW106" s="239">
        <f t="shared" si="35"/>
        <v>4</v>
      </c>
      <c r="AX106" s="236">
        <f t="shared" si="36"/>
        <v>45703</v>
      </c>
      <c r="AY106" s="236">
        <f t="shared" si="37"/>
        <v>45823</v>
      </c>
      <c r="AZ106" s="236">
        <f t="shared" si="38"/>
        <v>45945</v>
      </c>
      <c r="BA106" s="236">
        <f t="shared" si="39"/>
        <v>46068</v>
      </c>
      <c r="BB106" s="236" t="str">
        <f t="shared" si="40"/>
        <v>N/A</v>
      </c>
      <c r="BD106" s="242"/>
    </row>
    <row r="107" spans="1:56" ht="11.25" hidden="1" customHeight="1" x14ac:dyDescent="0.3">
      <c r="A107" s="66" t="str">
        <f t="shared" si="42"/>
        <v>TEC-LAB-TEM-11</v>
      </c>
      <c r="B107" s="66" t="str">
        <f t="shared" si="25"/>
        <v>TLM-T-3271</v>
      </c>
      <c r="C107" s="15" t="s">
        <v>46</v>
      </c>
      <c r="D107" s="91" t="s">
        <v>643</v>
      </c>
      <c r="E107" s="91" t="s">
        <v>105</v>
      </c>
      <c r="F107" s="92" t="s">
        <v>697</v>
      </c>
      <c r="G107" s="7" t="s">
        <v>645</v>
      </c>
      <c r="H107" s="93" t="s">
        <v>646</v>
      </c>
      <c r="I107" s="94" t="s">
        <v>698</v>
      </c>
      <c r="J107" s="93">
        <v>360</v>
      </c>
      <c r="K107" s="93">
        <v>4004667</v>
      </c>
      <c r="L107" s="93" t="s">
        <v>699</v>
      </c>
      <c r="M107" s="94" t="s">
        <v>659</v>
      </c>
      <c r="N107" s="94" t="s">
        <v>700</v>
      </c>
      <c r="O107" s="94" t="s">
        <v>701</v>
      </c>
      <c r="P107" s="91" t="s">
        <v>702</v>
      </c>
      <c r="Q107" s="91"/>
      <c r="R107" s="91">
        <v>1</v>
      </c>
      <c r="S107" s="91"/>
      <c r="T107" s="94" t="s">
        <v>703</v>
      </c>
      <c r="U107" s="94" t="s">
        <v>59</v>
      </c>
      <c r="V107" s="91">
        <v>12</v>
      </c>
      <c r="W107" s="15">
        <v>12</v>
      </c>
      <c r="X107" s="15">
        <v>4</v>
      </c>
      <c r="Y107" s="16" t="s">
        <v>155</v>
      </c>
      <c r="Z107" s="219" t="s">
        <v>61</v>
      </c>
      <c r="AA107" s="16" t="s">
        <v>705</v>
      </c>
      <c r="AB107" s="16" t="s">
        <v>157</v>
      </c>
      <c r="AC107" s="19" t="s">
        <v>114</v>
      </c>
      <c r="AD107" s="19"/>
      <c r="AE107" s="19">
        <v>45735</v>
      </c>
      <c r="AF107" s="74">
        <f t="shared" si="43"/>
        <v>46100</v>
      </c>
      <c r="AG107" s="27"/>
      <c r="AH107" s="67">
        <f t="shared" ca="1" si="44"/>
        <v>-38</v>
      </c>
      <c r="AI107" s="69" t="str">
        <f t="shared" ca="1" si="45"/>
        <v>OJO EQUIPO VENCIDO</v>
      </c>
      <c r="AJ107" s="1" t="s">
        <v>706</v>
      </c>
      <c r="AL107" s="38" t="e">
        <f>VLOOKUP(A107,#REF!,21,FALSE)</f>
        <v>#REF!</v>
      </c>
      <c r="AM107" s="49" t="e">
        <f>VLOOKUP(A107,#REF!,23,FALSE)</f>
        <v>#REF!</v>
      </c>
      <c r="AN107" s="226">
        <f t="shared" si="29"/>
        <v>45735</v>
      </c>
      <c r="AO107" s="234">
        <v>45735</v>
      </c>
      <c r="AP107" s="230">
        <f t="shared" si="30"/>
        <v>4</v>
      </c>
      <c r="AQ107" s="228">
        <f t="shared" si="31"/>
        <v>45735</v>
      </c>
      <c r="AR107" s="228">
        <f t="shared" si="32"/>
        <v>45857</v>
      </c>
      <c r="AS107" s="228">
        <f t="shared" si="33"/>
        <v>45980</v>
      </c>
      <c r="AT107" s="228">
        <f t="shared" si="41"/>
        <v>46100</v>
      </c>
      <c r="AU107" s="228" t="str">
        <f t="shared" si="34"/>
        <v>N/A</v>
      </c>
      <c r="AW107" s="239">
        <f t="shared" si="35"/>
        <v>4</v>
      </c>
      <c r="AX107" s="236">
        <f t="shared" si="36"/>
        <v>45735</v>
      </c>
      <c r="AY107" s="236">
        <f t="shared" si="37"/>
        <v>45857</v>
      </c>
      <c r="AZ107" s="236">
        <f t="shared" si="38"/>
        <v>45980</v>
      </c>
      <c r="BA107" s="236">
        <f t="shared" si="39"/>
        <v>46100</v>
      </c>
      <c r="BB107" s="236" t="str">
        <f t="shared" si="40"/>
        <v>N/A</v>
      </c>
      <c r="BD107" s="242"/>
    </row>
    <row r="108" spans="1:56" ht="13.8" hidden="1" customHeight="1" x14ac:dyDescent="0.3">
      <c r="A108" s="66" t="str">
        <f t="shared" si="42"/>
        <v>TEC-LAB-TEM-18</v>
      </c>
      <c r="B108" s="66" t="str">
        <f t="shared" si="25"/>
        <v>TLM-T-3863_ TLM-T-3864</v>
      </c>
      <c r="C108" s="91" t="s">
        <v>128</v>
      </c>
      <c r="D108" s="91" t="s">
        <v>643</v>
      </c>
      <c r="E108" s="91" t="s">
        <v>48</v>
      </c>
      <c r="F108" s="92" t="s">
        <v>725</v>
      </c>
      <c r="G108" s="7" t="s">
        <v>645</v>
      </c>
      <c r="H108" s="93" t="s">
        <v>646</v>
      </c>
      <c r="I108" s="94" t="s">
        <v>726</v>
      </c>
      <c r="J108" s="267" t="s">
        <v>727</v>
      </c>
      <c r="K108" s="93" t="s">
        <v>728</v>
      </c>
      <c r="L108" s="94" t="s">
        <v>729</v>
      </c>
      <c r="M108" s="94" t="s">
        <v>730</v>
      </c>
      <c r="N108" s="94" t="s">
        <v>731</v>
      </c>
      <c r="O108" s="94" t="s">
        <v>732</v>
      </c>
      <c r="P108" s="91" t="s">
        <v>702</v>
      </c>
      <c r="Q108" s="91"/>
      <c r="R108" s="91">
        <v>2</v>
      </c>
      <c r="S108" s="91"/>
      <c r="T108" s="94" t="s">
        <v>733</v>
      </c>
      <c r="U108" s="94" t="s">
        <v>59</v>
      </c>
      <c r="V108" s="91">
        <v>24</v>
      </c>
      <c r="W108" s="15">
        <v>24</v>
      </c>
      <c r="X108" s="15">
        <v>4</v>
      </c>
      <c r="Y108" s="16" t="s">
        <v>155</v>
      </c>
      <c r="Z108" s="16" t="s">
        <v>61</v>
      </c>
      <c r="AA108" s="16" t="s">
        <v>734</v>
      </c>
      <c r="AB108" s="16" t="s">
        <v>655</v>
      </c>
      <c r="AC108" s="19">
        <v>45101</v>
      </c>
      <c r="AD108" s="19">
        <v>45467</v>
      </c>
      <c r="AE108" s="19">
        <v>45870</v>
      </c>
      <c r="AF108" s="74">
        <f t="shared" si="43"/>
        <v>46600</v>
      </c>
      <c r="AG108" s="16" t="s">
        <v>210</v>
      </c>
      <c r="AH108" s="67">
        <f t="shared" ca="1" si="44"/>
        <v>454</v>
      </c>
      <c r="AI108" s="69" t="str">
        <f t="shared" ca="1" si="45"/>
        <v>454  DIAS RESTANTES</v>
      </c>
      <c r="AJ108" s="1" t="s">
        <v>735</v>
      </c>
      <c r="AL108" s="38" t="e">
        <f>VLOOKUP(A108,#REF!,21,FALSE)</f>
        <v>#REF!</v>
      </c>
      <c r="AM108" s="49" t="e">
        <f>VLOOKUP(A108,#REF!,23,FALSE)</f>
        <v>#REF!</v>
      </c>
      <c r="AN108" s="226">
        <f t="shared" si="29"/>
        <v>45870</v>
      </c>
      <c r="AO108" s="234">
        <v>45731</v>
      </c>
      <c r="AP108" s="230">
        <f t="shared" si="30"/>
        <v>4</v>
      </c>
      <c r="AQ108" s="228">
        <f t="shared" si="31"/>
        <v>45870</v>
      </c>
      <c r="AR108" s="228">
        <f t="shared" si="32"/>
        <v>45992</v>
      </c>
      <c r="AS108" s="228">
        <f t="shared" si="33"/>
        <v>46113</v>
      </c>
      <c r="AT108" s="228">
        <f t="shared" si="41"/>
        <v>46235</v>
      </c>
      <c r="AU108" s="228" t="str">
        <f t="shared" si="34"/>
        <v>N/A</v>
      </c>
      <c r="AW108" s="239">
        <f t="shared" si="35"/>
        <v>4</v>
      </c>
      <c r="AX108" s="236">
        <f t="shared" si="36"/>
        <v>45731</v>
      </c>
      <c r="AY108" s="236">
        <f t="shared" si="37"/>
        <v>45853</v>
      </c>
      <c r="AZ108" s="236">
        <f t="shared" si="38"/>
        <v>45976</v>
      </c>
      <c r="BA108" s="236">
        <f t="shared" si="39"/>
        <v>46096</v>
      </c>
      <c r="BB108" s="236" t="str">
        <f t="shared" si="40"/>
        <v>N/A</v>
      </c>
      <c r="BD108" s="242"/>
    </row>
    <row r="109" spans="1:56" ht="13.8" hidden="1" customHeight="1" x14ac:dyDescent="0.3">
      <c r="A109" s="66" t="str">
        <f t="shared" si="42"/>
        <v>TEC-LAB-TEM-23</v>
      </c>
      <c r="B109" s="66" t="str">
        <f t="shared" si="25"/>
        <v>TLM-T-2176</v>
      </c>
      <c r="C109" s="91" t="s">
        <v>128</v>
      </c>
      <c r="D109" s="91" t="s">
        <v>643</v>
      </c>
      <c r="E109" s="91" t="s">
        <v>48</v>
      </c>
      <c r="F109" s="92" t="s">
        <v>736</v>
      </c>
      <c r="G109" s="7" t="s">
        <v>645</v>
      </c>
      <c r="H109" s="93" t="s">
        <v>646</v>
      </c>
      <c r="I109" s="94" t="s">
        <v>737</v>
      </c>
      <c r="J109" s="93" t="s">
        <v>738</v>
      </c>
      <c r="K109" s="93" t="s">
        <v>739</v>
      </c>
      <c r="L109" s="94" t="s">
        <v>740</v>
      </c>
      <c r="M109" s="94" t="s">
        <v>741</v>
      </c>
      <c r="N109" s="94" t="s">
        <v>742</v>
      </c>
      <c r="O109" s="94" t="s">
        <v>743</v>
      </c>
      <c r="P109" s="91" t="s">
        <v>702</v>
      </c>
      <c r="Q109" s="91"/>
      <c r="R109" s="91">
        <v>1</v>
      </c>
      <c r="S109" s="91"/>
      <c r="T109" s="94" t="s">
        <v>744</v>
      </c>
      <c r="U109" s="94" t="s">
        <v>59</v>
      </c>
      <c r="V109" s="91">
        <v>18</v>
      </c>
      <c r="W109" s="15">
        <v>18</v>
      </c>
      <c r="X109" s="15">
        <v>4</v>
      </c>
      <c r="Y109" s="16" t="s">
        <v>155</v>
      </c>
      <c r="Z109" s="16" t="s">
        <v>704</v>
      </c>
      <c r="AA109" s="16" t="s">
        <v>1123</v>
      </c>
      <c r="AB109" s="16" t="s">
        <v>157</v>
      </c>
      <c r="AC109" s="19" t="s">
        <v>114</v>
      </c>
      <c r="AD109" s="19"/>
      <c r="AE109" s="19">
        <v>45330</v>
      </c>
      <c r="AF109" s="74">
        <f t="shared" si="43"/>
        <v>45877</v>
      </c>
      <c r="AG109" s="16" t="s">
        <v>210</v>
      </c>
      <c r="AH109" s="67">
        <f t="shared" ca="1" si="44"/>
        <v>-259</v>
      </c>
      <c r="AI109" s="69" t="str">
        <f t="shared" ca="1" si="45"/>
        <v>OJO EQUIPO VENCIDO</v>
      </c>
      <c r="AJ109" s="1" t="s">
        <v>746</v>
      </c>
      <c r="AK109" s="1"/>
      <c r="AL109" s="38" t="e">
        <f>VLOOKUP(A109,#REF!,21,FALSE)</f>
        <v>#REF!</v>
      </c>
      <c r="AM109" s="49" t="e">
        <f>VLOOKUP(A109,#REF!,23,FALSE)</f>
        <v>#REF!</v>
      </c>
      <c r="AN109" s="226">
        <f t="shared" si="29"/>
        <v>45330</v>
      </c>
      <c r="AO109" s="234">
        <v>45703</v>
      </c>
      <c r="AP109" s="230">
        <f t="shared" si="30"/>
        <v>4</v>
      </c>
      <c r="AQ109" s="228">
        <f t="shared" si="31"/>
        <v>45330</v>
      </c>
      <c r="AR109" s="228">
        <f t="shared" si="32"/>
        <v>45451</v>
      </c>
      <c r="AS109" s="228">
        <f t="shared" si="33"/>
        <v>45573</v>
      </c>
      <c r="AT109" s="228">
        <f t="shared" si="41"/>
        <v>45696</v>
      </c>
      <c r="AU109" s="228" t="str">
        <f t="shared" si="34"/>
        <v>N/A</v>
      </c>
      <c r="AW109" s="239">
        <f t="shared" si="35"/>
        <v>4</v>
      </c>
      <c r="AX109" s="236">
        <f t="shared" si="36"/>
        <v>45703</v>
      </c>
      <c r="AY109" s="236">
        <f t="shared" si="37"/>
        <v>45823</v>
      </c>
      <c r="AZ109" s="236">
        <f t="shared" si="38"/>
        <v>45945</v>
      </c>
      <c r="BA109" s="236">
        <f t="shared" si="39"/>
        <v>46068</v>
      </c>
      <c r="BB109" s="236" t="str">
        <f t="shared" si="40"/>
        <v>N/A</v>
      </c>
      <c r="BD109" s="242"/>
    </row>
    <row r="110" spans="1:56" ht="13.8" hidden="1" customHeight="1" x14ac:dyDescent="0.3">
      <c r="A110" s="66" t="str">
        <f t="shared" si="42"/>
        <v>TEC-LAB-HUM-01</v>
      </c>
      <c r="B110" s="66" t="str">
        <f t="shared" si="25"/>
        <v>TLM-TH-2001</v>
      </c>
      <c r="C110" s="91" t="s">
        <v>128</v>
      </c>
      <c r="D110" s="93" t="s">
        <v>143</v>
      </c>
      <c r="E110" s="91" t="s">
        <v>48</v>
      </c>
      <c r="F110" s="9" t="s">
        <v>144</v>
      </c>
      <c r="G110" s="7" t="s">
        <v>145</v>
      </c>
      <c r="H110" s="93" t="s">
        <v>146</v>
      </c>
      <c r="I110" s="94" t="s">
        <v>147</v>
      </c>
      <c r="J110" s="93" t="s">
        <v>148</v>
      </c>
      <c r="K110" s="93" t="s">
        <v>149</v>
      </c>
      <c r="L110" s="94" t="s">
        <v>150</v>
      </c>
      <c r="M110" s="94" t="s">
        <v>151</v>
      </c>
      <c r="N110" s="94" t="s">
        <v>152</v>
      </c>
      <c r="O110" s="94" t="s">
        <v>97</v>
      </c>
      <c r="P110" s="91" t="s">
        <v>153</v>
      </c>
      <c r="Q110" s="91"/>
      <c r="R110" s="91">
        <v>1</v>
      </c>
      <c r="S110" s="91"/>
      <c r="T110" s="94" t="s">
        <v>154</v>
      </c>
      <c r="U110" s="94" t="s">
        <v>59</v>
      </c>
      <c r="V110" s="91">
        <v>18</v>
      </c>
      <c r="W110" s="15">
        <v>18</v>
      </c>
      <c r="X110" s="15">
        <v>4</v>
      </c>
      <c r="Y110" s="16" t="s">
        <v>155</v>
      </c>
      <c r="Z110" s="16" t="s">
        <v>61</v>
      </c>
      <c r="AA110" s="16" t="s">
        <v>1124</v>
      </c>
      <c r="AB110" s="16" t="s">
        <v>157</v>
      </c>
      <c r="AC110" s="19">
        <v>45422</v>
      </c>
      <c r="AD110" s="19"/>
      <c r="AE110" s="19">
        <v>45428</v>
      </c>
      <c r="AF110" s="74">
        <f t="shared" si="43"/>
        <v>45977</v>
      </c>
      <c r="AG110" s="16"/>
      <c r="AH110" s="67">
        <f t="shared" ca="1" si="44"/>
        <v>-161</v>
      </c>
      <c r="AI110" s="69" t="str">
        <f t="shared" ca="1" si="45"/>
        <v>OJO EQUIPO VENCIDO</v>
      </c>
      <c r="AL110" s="38" t="e">
        <f>VLOOKUP(A110,#REF!,21,FALSE)</f>
        <v>#REF!</v>
      </c>
      <c r="AM110" s="49" t="e">
        <f>VLOOKUP(A110,#REF!,23,FALSE)</f>
        <v>#REF!</v>
      </c>
      <c r="AN110" s="226">
        <f t="shared" si="29"/>
        <v>45428</v>
      </c>
      <c r="AO110" s="234">
        <v>45672</v>
      </c>
      <c r="AP110" s="230">
        <f t="shared" si="30"/>
        <v>4</v>
      </c>
      <c r="AQ110" s="228">
        <f t="shared" si="31"/>
        <v>45428</v>
      </c>
      <c r="AR110" s="228">
        <f t="shared" si="32"/>
        <v>45551</v>
      </c>
      <c r="AS110" s="228">
        <f t="shared" si="33"/>
        <v>45673</v>
      </c>
      <c r="AT110" s="228">
        <f t="shared" si="41"/>
        <v>45793</v>
      </c>
      <c r="AU110" s="228" t="str">
        <f t="shared" si="34"/>
        <v>N/A</v>
      </c>
      <c r="AW110" s="239">
        <f t="shared" si="35"/>
        <v>4</v>
      </c>
      <c r="AX110" s="236">
        <f t="shared" si="36"/>
        <v>45672</v>
      </c>
      <c r="AY110" s="236">
        <f t="shared" si="37"/>
        <v>45792</v>
      </c>
      <c r="AZ110" s="236">
        <f t="shared" si="38"/>
        <v>45915</v>
      </c>
      <c r="BA110" s="236">
        <f t="shared" si="39"/>
        <v>46037</v>
      </c>
      <c r="BB110" s="236" t="str">
        <f t="shared" si="40"/>
        <v>N/A</v>
      </c>
      <c r="BD110" s="242"/>
    </row>
    <row r="111" spans="1:56" ht="13.8" hidden="1" customHeight="1" x14ac:dyDescent="0.3">
      <c r="A111" s="66" t="str">
        <f t="shared" si="42"/>
        <v>TEC-LAB-HUM-07</v>
      </c>
      <c r="B111" s="66" t="str">
        <f t="shared" si="25"/>
        <v>23651 CA</v>
      </c>
      <c r="C111" s="91" t="s">
        <v>128</v>
      </c>
      <c r="D111" s="93" t="s">
        <v>143</v>
      </c>
      <c r="E111" s="91" t="s">
        <v>48</v>
      </c>
      <c r="F111" s="9" t="s">
        <v>199</v>
      </c>
      <c r="G111" s="7" t="s">
        <v>145</v>
      </c>
      <c r="H111" s="93" t="s">
        <v>146</v>
      </c>
      <c r="I111" s="94" t="s">
        <v>177</v>
      </c>
      <c r="J111" s="93" t="s">
        <v>200</v>
      </c>
      <c r="K111" s="93" t="s">
        <v>201</v>
      </c>
      <c r="L111" s="94" t="s">
        <v>202</v>
      </c>
      <c r="M111" s="94" t="s">
        <v>203</v>
      </c>
      <c r="N111" s="94" t="s">
        <v>204</v>
      </c>
      <c r="O111" s="94" t="s">
        <v>97</v>
      </c>
      <c r="P111" s="91" t="s">
        <v>206</v>
      </c>
      <c r="Q111" s="91"/>
      <c r="R111" s="91">
        <v>1</v>
      </c>
      <c r="S111" s="91"/>
      <c r="T111" s="94" t="s">
        <v>207</v>
      </c>
      <c r="U111" s="94" t="s">
        <v>59</v>
      </c>
      <c r="V111" s="91">
        <v>24</v>
      </c>
      <c r="W111" s="15">
        <v>12</v>
      </c>
      <c r="X111" s="15">
        <v>4</v>
      </c>
      <c r="Y111" s="16" t="s">
        <v>155</v>
      </c>
      <c r="Z111" s="16" t="s">
        <v>704</v>
      </c>
      <c r="AA111" s="16" t="s">
        <v>1125</v>
      </c>
      <c r="AB111" s="16" t="s">
        <v>655</v>
      </c>
      <c r="AC111" s="19" t="s">
        <v>114</v>
      </c>
      <c r="AD111" s="19"/>
      <c r="AE111" s="19">
        <v>45154</v>
      </c>
      <c r="AF111" s="74">
        <f t="shared" si="43"/>
        <v>45885</v>
      </c>
      <c r="AG111" s="16" t="s">
        <v>210</v>
      </c>
      <c r="AH111" s="67">
        <f t="shared" ca="1" si="44"/>
        <v>-251</v>
      </c>
      <c r="AI111" s="69" t="str">
        <f t="shared" ca="1" si="45"/>
        <v>OJO EQUIPO VENCIDO</v>
      </c>
      <c r="AJ111" s="1" t="s">
        <v>211</v>
      </c>
      <c r="AL111" s="38" t="e">
        <f>VLOOKUP(A111,#REF!,21,FALSE)</f>
        <v>#REF!</v>
      </c>
      <c r="AM111" s="49" t="e">
        <f>VLOOKUP(A111,#REF!,23,FALSE)</f>
        <v>#REF!</v>
      </c>
      <c r="AN111" s="226">
        <f t="shared" si="29"/>
        <v>45154</v>
      </c>
      <c r="AO111" s="234">
        <v>45762</v>
      </c>
      <c r="AP111" s="230">
        <f t="shared" si="30"/>
        <v>4</v>
      </c>
      <c r="AQ111" s="228">
        <f t="shared" si="31"/>
        <v>45154</v>
      </c>
      <c r="AR111" s="228">
        <f t="shared" si="32"/>
        <v>45276</v>
      </c>
      <c r="AS111" s="228">
        <f t="shared" si="33"/>
        <v>45398</v>
      </c>
      <c r="AT111" s="228">
        <f t="shared" si="41"/>
        <v>45520</v>
      </c>
      <c r="AU111" s="228" t="str">
        <f t="shared" si="34"/>
        <v>N/A</v>
      </c>
      <c r="AW111" s="239">
        <f t="shared" si="35"/>
        <v>4</v>
      </c>
      <c r="AX111" s="236">
        <f t="shared" si="36"/>
        <v>45762</v>
      </c>
      <c r="AY111" s="236">
        <f t="shared" si="37"/>
        <v>45884</v>
      </c>
      <c r="AZ111" s="236">
        <f t="shared" si="38"/>
        <v>46006</v>
      </c>
      <c r="BA111" s="236">
        <f t="shared" si="39"/>
        <v>46127</v>
      </c>
      <c r="BB111" s="236" t="str">
        <f t="shared" si="40"/>
        <v>N/A</v>
      </c>
      <c r="BD111" s="242"/>
    </row>
    <row r="112" spans="1:56" ht="13.8" hidden="1" customHeight="1" x14ac:dyDescent="0.3">
      <c r="A112" s="66" t="str">
        <f t="shared" si="42"/>
        <v>TEC-LAB-HUM-23</v>
      </c>
      <c r="B112" s="66" t="str">
        <f t="shared" si="25"/>
        <v>23652 CA</v>
      </c>
      <c r="C112" s="91" t="s">
        <v>128</v>
      </c>
      <c r="D112" s="93" t="s">
        <v>143</v>
      </c>
      <c r="E112" s="91" t="s">
        <v>48</v>
      </c>
      <c r="F112" s="9" t="s">
        <v>212</v>
      </c>
      <c r="G112" s="7" t="s">
        <v>145</v>
      </c>
      <c r="H112" s="93" t="s">
        <v>146</v>
      </c>
      <c r="I112" s="94" t="s">
        <v>177</v>
      </c>
      <c r="J112" s="93" t="s">
        <v>200</v>
      </c>
      <c r="K112" s="93" t="s">
        <v>213</v>
      </c>
      <c r="L112" s="94" t="s">
        <v>202</v>
      </c>
      <c r="M112" s="94" t="s">
        <v>203</v>
      </c>
      <c r="N112" s="94" t="s">
        <v>204</v>
      </c>
      <c r="O112" s="94" t="s">
        <v>97</v>
      </c>
      <c r="P112" s="91" t="s">
        <v>206</v>
      </c>
      <c r="Q112" s="91"/>
      <c r="R112" s="91">
        <v>1</v>
      </c>
      <c r="S112" s="91"/>
      <c r="T112" s="94" t="s">
        <v>214</v>
      </c>
      <c r="U112" s="94" t="s">
        <v>59</v>
      </c>
      <c r="V112" s="91">
        <v>24</v>
      </c>
      <c r="W112" s="15">
        <v>12</v>
      </c>
      <c r="X112" s="15">
        <v>4</v>
      </c>
      <c r="Y112" s="16" t="s">
        <v>155</v>
      </c>
      <c r="Z112" s="16" t="s">
        <v>704</v>
      </c>
      <c r="AA112" s="16" t="s">
        <v>1126</v>
      </c>
      <c r="AB112" s="16" t="s">
        <v>655</v>
      </c>
      <c r="AC112" s="19" t="s">
        <v>114</v>
      </c>
      <c r="AD112" s="19"/>
      <c r="AE112" s="19">
        <v>45154</v>
      </c>
      <c r="AF112" s="74">
        <f t="shared" si="43"/>
        <v>45885</v>
      </c>
      <c r="AG112" s="16" t="s">
        <v>210</v>
      </c>
      <c r="AH112" s="67">
        <f t="shared" ca="1" si="44"/>
        <v>-251</v>
      </c>
      <c r="AI112" s="69" t="str">
        <f t="shared" ca="1" si="45"/>
        <v>OJO EQUIPO VENCIDO</v>
      </c>
      <c r="AJ112" s="1" t="s">
        <v>211</v>
      </c>
      <c r="AL112" s="38" t="e">
        <f>VLOOKUP(A112,#REF!,21,FALSE)</f>
        <v>#REF!</v>
      </c>
      <c r="AM112" s="49" t="e">
        <f>VLOOKUP(A112,#REF!,23,FALSE)</f>
        <v>#REF!</v>
      </c>
      <c r="AN112" s="226">
        <f t="shared" si="29"/>
        <v>45154</v>
      </c>
      <c r="AO112" s="234">
        <v>45762</v>
      </c>
      <c r="AP112" s="230">
        <f t="shared" si="30"/>
        <v>4</v>
      </c>
      <c r="AQ112" s="228">
        <f t="shared" si="31"/>
        <v>45154</v>
      </c>
      <c r="AR112" s="228">
        <f t="shared" si="32"/>
        <v>45276</v>
      </c>
      <c r="AS112" s="228">
        <f t="shared" si="33"/>
        <v>45398</v>
      </c>
      <c r="AT112" s="228">
        <f t="shared" si="41"/>
        <v>45520</v>
      </c>
      <c r="AU112" s="228" t="str">
        <f t="shared" si="34"/>
        <v>N/A</v>
      </c>
      <c r="AW112" s="239">
        <f t="shared" si="35"/>
        <v>4</v>
      </c>
      <c r="AX112" s="236">
        <f t="shared" si="36"/>
        <v>45762</v>
      </c>
      <c r="AY112" s="236">
        <f t="shared" si="37"/>
        <v>45884</v>
      </c>
      <c r="AZ112" s="236">
        <f t="shared" si="38"/>
        <v>46006</v>
      </c>
      <c r="BA112" s="236">
        <f t="shared" si="39"/>
        <v>46127</v>
      </c>
      <c r="BB112" s="236" t="str">
        <f t="shared" si="40"/>
        <v>N/A</v>
      </c>
      <c r="BD112" s="242"/>
    </row>
    <row r="113" spans="1:56" s="18" customFormat="1" ht="12.75" hidden="1" customHeight="1" x14ac:dyDescent="0.3">
      <c r="A113" s="66" t="str">
        <f t="shared" si="42"/>
        <v>TEC-LAB-PS-03</v>
      </c>
      <c r="B113" s="66" t="str">
        <f t="shared" si="25"/>
        <v>12349/12352</v>
      </c>
      <c r="C113" s="91" t="s">
        <v>128</v>
      </c>
      <c r="D113" s="93" t="s">
        <v>537</v>
      </c>
      <c r="E113" s="91" t="s">
        <v>48</v>
      </c>
      <c r="F113" s="9" t="s">
        <v>590</v>
      </c>
      <c r="G113" s="7" t="s">
        <v>591</v>
      </c>
      <c r="H113" s="93" t="s">
        <v>540</v>
      </c>
      <c r="I113" s="94" t="s">
        <v>592</v>
      </c>
      <c r="J113" s="93">
        <v>8230</v>
      </c>
      <c r="K113" s="93" t="s">
        <v>593</v>
      </c>
      <c r="L113" s="94" t="s">
        <v>594</v>
      </c>
      <c r="M113" s="94" t="s">
        <v>595</v>
      </c>
      <c r="N113" s="95">
        <v>3.0000000000000001E-3</v>
      </c>
      <c r="O113" s="94"/>
      <c r="P113" s="91"/>
      <c r="Q113" s="91"/>
      <c r="R113" s="91" t="s">
        <v>59</v>
      </c>
      <c r="S113" s="91"/>
      <c r="T113" s="94" t="s">
        <v>59</v>
      </c>
      <c r="U113" s="94">
        <v>0.3</v>
      </c>
      <c r="V113" s="91">
        <v>24</v>
      </c>
      <c r="W113" s="15">
        <v>24</v>
      </c>
      <c r="X113" s="15">
        <v>4</v>
      </c>
      <c r="Y113" s="16" t="s">
        <v>155</v>
      </c>
      <c r="Z113" s="219" t="s">
        <v>61</v>
      </c>
      <c r="AA113" s="94" t="s">
        <v>596</v>
      </c>
      <c r="AB113" s="94" t="s">
        <v>579</v>
      </c>
      <c r="AC113" s="19">
        <v>44911</v>
      </c>
      <c r="AD113" s="19"/>
      <c r="AE113" s="19">
        <v>45700</v>
      </c>
      <c r="AF113" s="74">
        <f t="shared" si="43"/>
        <v>46430</v>
      </c>
      <c r="AG113" s="94" t="s">
        <v>597</v>
      </c>
      <c r="AH113" s="67">
        <f t="shared" ca="1" si="44"/>
        <v>285</v>
      </c>
      <c r="AI113" s="69" t="str">
        <f t="shared" ca="1" si="45"/>
        <v>285  DIAS RESTANTES</v>
      </c>
      <c r="AJ113" s="208" t="s">
        <v>598</v>
      </c>
      <c r="AK113" s="218" t="s">
        <v>599</v>
      </c>
      <c r="AL113" s="38" t="e">
        <f>VLOOKUP(A113,#REF!,21,FALSE)</f>
        <v>#REF!</v>
      </c>
      <c r="AM113" s="49" t="e">
        <f>VLOOKUP(A113,#REF!,23,FALSE)</f>
        <v>#REF!</v>
      </c>
      <c r="AN113" s="226">
        <f t="shared" si="29"/>
        <v>45700</v>
      </c>
      <c r="AO113" s="234">
        <v>45700</v>
      </c>
      <c r="AP113" s="230">
        <f t="shared" si="30"/>
        <v>4</v>
      </c>
      <c r="AQ113" s="228">
        <f t="shared" si="31"/>
        <v>45700</v>
      </c>
      <c r="AR113" s="228">
        <f t="shared" si="32"/>
        <v>45820</v>
      </c>
      <c r="AS113" s="228">
        <f t="shared" si="33"/>
        <v>45942</v>
      </c>
      <c r="AT113" s="228">
        <f t="shared" si="41"/>
        <v>46065</v>
      </c>
      <c r="AU113" s="228" t="str">
        <f t="shared" si="34"/>
        <v>N/A</v>
      </c>
      <c r="AW113" s="239">
        <f t="shared" si="35"/>
        <v>4</v>
      </c>
      <c r="AX113" s="236">
        <f t="shared" si="36"/>
        <v>45700</v>
      </c>
      <c r="AY113" s="236">
        <f t="shared" si="37"/>
        <v>45820</v>
      </c>
      <c r="AZ113" s="236">
        <f t="shared" si="38"/>
        <v>45942</v>
      </c>
      <c r="BA113" s="236">
        <f t="shared" si="39"/>
        <v>46065</v>
      </c>
      <c r="BB113" s="236" t="str">
        <f t="shared" si="40"/>
        <v>N/A</v>
      </c>
      <c r="BD113" s="242"/>
    </row>
    <row r="114" spans="1:56" ht="27.6" hidden="1" customHeight="1" x14ac:dyDescent="0.3">
      <c r="A114" s="66" t="str">
        <f t="shared" si="42"/>
        <v>TEC-LAB-PS-10</v>
      </c>
      <c r="B114" s="66">
        <f t="shared" si="25"/>
        <v>10142</v>
      </c>
      <c r="C114" s="91" t="s">
        <v>128</v>
      </c>
      <c r="D114" s="93" t="s">
        <v>537</v>
      </c>
      <c r="E114" s="91" t="s">
        <v>48</v>
      </c>
      <c r="F114" s="9" t="s">
        <v>600</v>
      </c>
      <c r="G114" s="7" t="s">
        <v>591</v>
      </c>
      <c r="H114" s="93" t="s">
        <v>540</v>
      </c>
      <c r="I114" s="94" t="s">
        <v>541</v>
      </c>
      <c r="J114" s="93" t="s">
        <v>601</v>
      </c>
      <c r="K114" s="93">
        <v>21814130012</v>
      </c>
      <c r="L114" s="94" t="s">
        <v>602</v>
      </c>
      <c r="M114" s="94" t="s">
        <v>603</v>
      </c>
      <c r="N114" s="95">
        <v>5.0000000000000001E-4</v>
      </c>
      <c r="O114" s="94"/>
      <c r="P114" s="91" t="s">
        <v>1127</v>
      </c>
      <c r="Q114" s="91"/>
      <c r="R114" s="91" t="s">
        <v>59</v>
      </c>
      <c r="S114" s="91"/>
      <c r="T114" s="94" t="s">
        <v>59</v>
      </c>
      <c r="U114" s="94">
        <v>0.05</v>
      </c>
      <c r="V114" s="91">
        <v>24</v>
      </c>
      <c r="W114" s="15">
        <v>24</v>
      </c>
      <c r="X114" s="15">
        <v>4</v>
      </c>
      <c r="Y114" s="16" t="s">
        <v>155</v>
      </c>
      <c r="Z114" s="167" t="s">
        <v>704</v>
      </c>
      <c r="AA114" s="17">
        <v>10142</v>
      </c>
      <c r="AB114" s="16" t="s">
        <v>579</v>
      </c>
      <c r="AC114" s="19">
        <v>45129</v>
      </c>
      <c r="AD114" s="19"/>
      <c r="AE114" s="19">
        <v>45141</v>
      </c>
      <c r="AF114" s="74">
        <f t="shared" si="43"/>
        <v>45872</v>
      </c>
      <c r="AG114" s="16" t="s">
        <v>604</v>
      </c>
      <c r="AH114" s="67">
        <f t="shared" ca="1" si="44"/>
        <v>-264</v>
      </c>
      <c r="AI114" s="69" t="str">
        <f t="shared" ca="1" si="45"/>
        <v>OJO EQUIPO VENCIDO</v>
      </c>
      <c r="AJ114" s="1" t="s">
        <v>605</v>
      </c>
      <c r="AL114" s="38" t="e">
        <f>VLOOKUP(A114,#REF!,21,FALSE)</f>
        <v>#REF!</v>
      </c>
      <c r="AM114" s="49" t="e">
        <f>VLOOKUP(A114,#REF!,23,FALSE)</f>
        <v>#REF!</v>
      </c>
      <c r="AN114" s="226">
        <f t="shared" si="29"/>
        <v>45141</v>
      </c>
      <c r="AO114" s="234">
        <v>45762</v>
      </c>
      <c r="AP114" s="230">
        <f t="shared" si="30"/>
        <v>4</v>
      </c>
      <c r="AQ114" s="228">
        <f t="shared" si="31"/>
        <v>45141</v>
      </c>
      <c r="AR114" s="228">
        <f t="shared" si="32"/>
        <v>45263</v>
      </c>
      <c r="AS114" s="228">
        <f t="shared" si="33"/>
        <v>45385</v>
      </c>
      <c r="AT114" s="228">
        <f t="shared" si="41"/>
        <v>45507</v>
      </c>
      <c r="AU114" s="228" t="str">
        <f t="shared" si="34"/>
        <v>N/A</v>
      </c>
      <c r="AW114" s="239">
        <f t="shared" si="35"/>
        <v>4</v>
      </c>
      <c r="AX114" s="236">
        <f t="shared" si="36"/>
        <v>45762</v>
      </c>
      <c r="AY114" s="236">
        <f t="shared" si="37"/>
        <v>45884</v>
      </c>
      <c r="AZ114" s="236">
        <f t="shared" si="38"/>
        <v>46006</v>
      </c>
      <c r="BA114" s="236">
        <f t="shared" si="39"/>
        <v>46127</v>
      </c>
      <c r="BB114" s="236" t="str">
        <f t="shared" si="40"/>
        <v>N/A</v>
      </c>
      <c r="BD114" s="242"/>
    </row>
    <row r="115" spans="1:56" s="147" customFormat="1" ht="13.8" hidden="1" customHeight="1" x14ac:dyDescent="0.3">
      <c r="A115" s="135" t="str">
        <f t="shared" si="42"/>
        <v>TEC-LAB-PDI-01</v>
      </c>
      <c r="B115" s="135" t="str">
        <f t="shared" si="25"/>
        <v>DE6301-23</v>
      </c>
      <c r="C115" s="136" t="s">
        <v>128</v>
      </c>
      <c r="D115" s="137" t="s">
        <v>537</v>
      </c>
      <c r="E115" s="136" t="s">
        <v>48</v>
      </c>
      <c r="F115" s="138" t="s">
        <v>538</v>
      </c>
      <c r="G115" s="179" t="s">
        <v>539</v>
      </c>
      <c r="H115" s="137" t="s">
        <v>540</v>
      </c>
      <c r="I115" s="140" t="s">
        <v>541</v>
      </c>
      <c r="J115" s="137" t="s">
        <v>542</v>
      </c>
      <c r="K115" s="137" t="s">
        <v>543</v>
      </c>
      <c r="L115" s="140" t="s">
        <v>544</v>
      </c>
      <c r="M115" s="140" t="s">
        <v>545</v>
      </c>
      <c r="N115" s="180">
        <v>5.0000000000000001E-4</v>
      </c>
      <c r="O115" s="140"/>
      <c r="P115" s="136" t="s">
        <v>546</v>
      </c>
      <c r="Q115" s="136"/>
      <c r="R115" s="136" t="s">
        <v>59</v>
      </c>
      <c r="S115" s="136"/>
      <c r="T115" s="140" t="s">
        <v>59</v>
      </c>
      <c r="U115" s="140">
        <v>0.05</v>
      </c>
      <c r="V115" s="136">
        <v>12</v>
      </c>
      <c r="W115" s="141">
        <v>12</v>
      </c>
      <c r="X115" s="141">
        <v>4</v>
      </c>
      <c r="Y115" s="142" t="s">
        <v>155</v>
      </c>
      <c r="Z115" s="142" t="s">
        <v>138</v>
      </c>
      <c r="AA115" s="142" t="s">
        <v>1128</v>
      </c>
      <c r="AB115" s="142" t="s">
        <v>569</v>
      </c>
      <c r="AC115" s="143">
        <v>44954</v>
      </c>
      <c r="AD115" s="143"/>
      <c r="AE115" s="143">
        <v>44957</v>
      </c>
      <c r="AF115" s="144">
        <f t="shared" si="43"/>
        <v>45322</v>
      </c>
      <c r="AG115" s="142"/>
      <c r="AH115" s="145">
        <f t="shared" ca="1" si="44"/>
        <v>-806</v>
      </c>
      <c r="AI115" s="146" t="str">
        <f t="shared" ca="1" si="45"/>
        <v>Fuera de servicio</v>
      </c>
      <c r="AJ115" s="147" t="s">
        <v>1129</v>
      </c>
      <c r="AK115" s="181" t="s">
        <v>550</v>
      </c>
      <c r="AL115" s="38" t="e">
        <f>VLOOKUP(A115,#REF!,21,FALSE)</f>
        <v>#REF!</v>
      </c>
      <c r="AM115" s="49" t="e">
        <f>VLOOKUP(A115,#REF!,23,FALSE)</f>
        <v>#REF!</v>
      </c>
      <c r="AN115" s="226">
        <f t="shared" si="29"/>
        <v>44957</v>
      </c>
      <c r="AO115" s="234">
        <v>45672</v>
      </c>
      <c r="AP115" s="230">
        <f t="shared" si="30"/>
        <v>4</v>
      </c>
      <c r="AQ115" s="228">
        <f t="shared" si="31"/>
        <v>44957</v>
      </c>
      <c r="AR115" s="228">
        <f t="shared" si="32"/>
        <v>45077</v>
      </c>
      <c r="AS115" s="228">
        <f t="shared" si="33"/>
        <v>45199</v>
      </c>
      <c r="AT115" s="228">
        <f t="shared" si="41"/>
        <v>45321</v>
      </c>
      <c r="AU115" s="228" t="str">
        <f t="shared" si="34"/>
        <v>N/A</v>
      </c>
      <c r="AW115" s="239">
        <f t="shared" si="35"/>
        <v>4</v>
      </c>
      <c r="AX115" s="236">
        <f t="shared" si="36"/>
        <v>45672</v>
      </c>
      <c r="AY115" s="236">
        <f t="shared" si="37"/>
        <v>45792</v>
      </c>
      <c r="AZ115" s="236">
        <f t="shared" si="38"/>
        <v>45915</v>
      </c>
      <c r="BA115" s="236">
        <f t="shared" si="39"/>
        <v>46037</v>
      </c>
      <c r="BB115" s="236" t="str">
        <f t="shared" si="40"/>
        <v>N/A</v>
      </c>
      <c r="BD115" s="242"/>
    </row>
    <row r="116" spans="1:56" s="205" customFormat="1" ht="13.8" hidden="1" customHeight="1" x14ac:dyDescent="0.3">
      <c r="A116" s="210" t="str">
        <f t="shared" si="42"/>
        <v>TEC-LAB-PI-01</v>
      </c>
      <c r="B116" s="210">
        <f t="shared" si="25"/>
        <v>12629</v>
      </c>
      <c r="C116" s="11" t="s">
        <v>128</v>
      </c>
      <c r="D116" s="246" t="s">
        <v>537</v>
      </c>
      <c r="E116" s="11" t="s">
        <v>48</v>
      </c>
      <c r="F116" s="9" t="s">
        <v>572</v>
      </c>
      <c r="G116" s="7" t="s">
        <v>573</v>
      </c>
      <c r="H116" s="93" t="s">
        <v>540</v>
      </c>
      <c r="I116" s="247" t="s">
        <v>541</v>
      </c>
      <c r="J116" s="246" t="s">
        <v>574</v>
      </c>
      <c r="K116" s="246" t="s">
        <v>575</v>
      </c>
      <c r="L116" s="247" t="s">
        <v>576</v>
      </c>
      <c r="M116" s="247" t="s">
        <v>577</v>
      </c>
      <c r="N116" s="248">
        <v>5.0000000000000001E-4</v>
      </c>
      <c r="O116" s="247"/>
      <c r="P116" s="11" t="s">
        <v>578</v>
      </c>
      <c r="Q116" s="11"/>
      <c r="R116" s="11" t="s">
        <v>59</v>
      </c>
      <c r="S116" s="11"/>
      <c r="T116" s="247" t="s">
        <v>59</v>
      </c>
      <c r="U116" s="247">
        <v>0.05</v>
      </c>
      <c r="V116" s="11">
        <v>24</v>
      </c>
      <c r="W116" s="53">
        <v>24</v>
      </c>
      <c r="X116" s="53">
        <v>4</v>
      </c>
      <c r="Y116" s="211" t="s">
        <v>155</v>
      </c>
      <c r="Z116" s="214" t="s">
        <v>61</v>
      </c>
      <c r="AA116" s="54">
        <v>12629</v>
      </c>
      <c r="AB116" s="16" t="s">
        <v>579</v>
      </c>
      <c r="AC116" s="19">
        <v>45038</v>
      </c>
      <c r="AD116" s="19">
        <v>45404</v>
      </c>
      <c r="AE116" s="19">
        <v>45771</v>
      </c>
      <c r="AF116" s="249">
        <f t="shared" si="43"/>
        <v>46501</v>
      </c>
      <c r="AG116" s="211" t="s">
        <v>580</v>
      </c>
      <c r="AH116" s="215">
        <f t="shared" ca="1" si="44"/>
        <v>357</v>
      </c>
      <c r="AI116" s="216" t="str">
        <f t="shared" ca="1" si="45"/>
        <v>357  DIAS RESTANTES</v>
      </c>
      <c r="AK116" s="217"/>
      <c r="AL116" s="250" t="e">
        <f>VLOOKUP(A116,#REF!,21,FALSE)</f>
        <v>#REF!</v>
      </c>
      <c r="AM116" s="251" t="e">
        <f>VLOOKUP(A116,#REF!,23,FALSE)</f>
        <v>#REF!</v>
      </c>
      <c r="AN116" s="227">
        <f t="shared" si="29"/>
        <v>45771</v>
      </c>
      <c r="AO116" s="235">
        <v>45775</v>
      </c>
      <c r="AP116" s="231">
        <f t="shared" si="30"/>
        <v>4</v>
      </c>
      <c r="AQ116" s="232">
        <f t="shared" si="31"/>
        <v>45771</v>
      </c>
      <c r="AR116" s="232">
        <f t="shared" si="32"/>
        <v>45893</v>
      </c>
      <c r="AS116" s="232">
        <f t="shared" si="33"/>
        <v>46015</v>
      </c>
      <c r="AT116" s="232">
        <f t="shared" si="41"/>
        <v>46136</v>
      </c>
      <c r="AU116" s="232" t="str">
        <f t="shared" si="34"/>
        <v>N/A</v>
      </c>
      <c r="AW116" s="252">
        <f t="shared" si="35"/>
        <v>4</v>
      </c>
      <c r="AX116" s="253">
        <f t="shared" si="36"/>
        <v>45775</v>
      </c>
      <c r="AY116" s="253">
        <f t="shared" si="37"/>
        <v>45897</v>
      </c>
      <c r="AZ116" s="253">
        <f t="shared" si="38"/>
        <v>46019</v>
      </c>
      <c r="BA116" s="253">
        <f t="shared" si="39"/>
        <v>46140</v>
      </c>
      <c r="BB116" s="253" t="str">
        <f t="shared" si="40"/>
        <v>N/A</v>
      </c>
      <c r="BD116" s="254"/>
    </row>
    <row r="117" spans="1:56" s="147" customFormat="1" ht="27.6" hidden="1" customHeight="1" x14ac:dyDescent="0.3">
      <c r="A117" s="134" t="str">
        <f t="shared" si="42"/>
        <v>TEC-LAB-CMF-01</v>
      </c>
      <c r="B117" s="135" t="str">
        <f t="shared" si="25"/>
        <v>ME-0041-22</v>
      </c>
      <c r="C117" s="136" t="s">
        <v>128</v>
      </c>
      <c r="D117" s="137" t="s">
        <v>129</v>
      </c>
      <c r="E117" s="136" t="s">
        <v>48</v>
      </c>
      <c r="F117" s="138" t="s">
        <v>130</v>
      </c>
      <c r="G117" s="139" t="s">
        <v>131</v>
      </c>
      <c r="H117" s="137" t="s">
        <v>132</v>
      </c>
      <c r="I117" s="140" t="s">
        <v>133</v>
      </c>
      <c r="J117" s="137">
        <v>422123</v>
      </c>
      <c r="K117" s="137" t="s">
        <v>134</v>
      </c>
      <c r="L117" s="140" t="s">
        <v>135</v>
      </c>
      <c r="M117" s="140" t="s">
        <v>136</v>
      </c>
      <c r="N117" s="140" t="s">
        <v>114</v>
      </c>
      <c r="O117" s="140"/>
      <c r="P117" s="136" t="s">
        <v>114</v>
      </c>
      <c r="Q117" s="136"/>
      <c r="R117" s="136" t="s">
        <v>59</v>
      </c>
      <c r="S117" s="136"/>
      <c r="T117" s="140" t="s">
        <v>59</v>
      </c>
      <c r="U117" s="140" t="s">
        <v>59</v>
      </c>
      <c r="V117" s="136">
        <v>24</v>
      </c>
      <c r="W117" s="141">
        <v>24</v>
      </c>
      <c r="X117" s="141">
        <v>4</v>
      </c>
      <c r="Y117" s="142" t="s">
        <v>137</v>
      </c>
      <c r="Z117" s="142" t="s">
        <v>138</v>
      </c>
      <c r="AA117" s="142" t="s">
        <v>139</v>
      </c>
      <c r="AB117" s="142" t="s">
        <v>140</v>
      </c>
      <c r="AC117" s="143" t="s">
        <v>114</v>
      </c>
      <c r="AD117" s="143"/>
      <c r="AE117" s="143">
        <v>44655</v>
      </c>
      <c r="AF117" s="144">
        <f t="shared" si="43"/>
        <v>45386</v>
      </c>
      <c r="AG117" s="142" t="s">
        <v>141</v>
      </c>
      <c r="AH117" s="145">
        <f t="shared" ca="1" si="44"/>
        <v>-743</v>
      </c>
      <c r="AI117" s="146" t="str">
        <f t="shared" ca="1" si="45"/>
        <v>Fuera de servicio</v>
      </c>
      <c r="AJ117" s="147" t="s">
        <v>142</v>
      </c>
      <c r="AK117" s="148"/>
      <c r="AL117" s="38" t="e">
        <f>VLOOKUP(A117,#REF!,21,FALSE)</f>
        <v>#REF!</v>
      </c>
      <c r="AM117" s="49" t="e">
        <f>VLOOKUP(A117,#REF!,23,FALSE)</f>
        <v>#REF!</v>
      </c>
      <c r="AN117" s="226">
        <f t="shared" si="29"/>
        <v>44655</v>
      </c>
      <c r="AO117" s="234">
        <v>45762</v>
      </c>
      <c r="AP117" s="230">
        <f t="shared" si="30"/>
        <v>4</v>
      </c>
      <c r="AQ117" s="228">
        <f t="shared" si="31"/>
        <v>44655</v>
      </c>
      <c r="AR117" s="228">
        <f t="shared" si="32"/>
        <v>44777</v>
      </c>
      <c r="AS117" s="228">
        <f t="shared" si="33"/>
        <v>44899</v>
      </c>
      <c r="AT117" s="228">
        <f t="shared" si="41"/>
        <v>45020</v>
      </c>
      <c r="AU117" s="228" t="str">
        <f t="shared" si="34"/>
        <v>N/A</v>
      </c>
      <c r="AW117" s="239">
        <f t="shared" si="35"/>
        <v>4</v>
      </c>
      <c r="AX117" s="236">
        <f t="shared" si="36"/>
        <v>45762</v>
      </c>
      <c r="AY117" s="236">
        <f t="shared" si="37"/>
        <v>45884</v>
      </c>
      <c r="AZ117" s="236">
        <f t="shared" si="38"/>
        <v>46006</v>
      </c>
      <c r="BA117" s="236">
        <f t="shared" si="39"/>
        <v>46127</v>
      </c>
      <c r="BB117" s="236" t="str">
        <f t="shared" si="40"/>
        <v>N/A</v>
      </c>
      <c r="BD117" s="242"/>
    </row>
    <row r="118" spans="1:56" ht="13.8" hidden="1" customHeight="1" x14ac:dyDescent="0.3">
      <c r="A118" s="135" t="str">
        <f t="shared" si="42"/>
        <v>TEC-LAB-CDT-01</v>
      </c>
      <c r="B118" s="135" t="str">
        <f t="shared" si="25"/>
        <v>TCD1-24</v>
      </c>
      <c r="C118" s="136" t="s">
        <v>46</v>
      </c>
      <c r="D118" s="137" t="s">
        <v>104</v>
      </c>
      <c r="E118" s="136" t="s">
        <v>105</v>
      </c>
      <c r="F118" s="138" t="s">
        <v>106</v>
      </c>
      <c r="G118" s="139" t="s">
        <v>107</v>
      </c>
      <c r="H118" s="137" t="s">
        <v>51</v>
      </c>
      <c r="I118" s="140" t="s">
        <v>86</v>
      </c>
      <c r="J118" s="137" t="s">
        <v>108</v>
      </c>
      <c r="K118" s="137" t="s">
        <v>109</v>
      </c>
      <c r="L118" s="137" t="s">
        <v>110</v>
      </c>
      <c r="M118" s="140" t="s">
        <v>111</v>
      </c>
      <c r="N118" s="140" t="s">
        <v>112</v>
      </c>
      <c r="O118" s="140" t="s">
        <v>113</v>
      </c>
      <c r="P118" s="136" t="s">
        <v>114</v>
      </c>
      <c r="Q118" s="136"/>
      <c r="R118" s="136" t="s">
        <v>59</v>
      </c>
      <c r="S118" s="136"/>
      <c r="T118" s="140" t="s">
        <v>59</v>
      </c>
      <c r="U118" s="140" t="s">
        <v>59</v>
      </c>
      <c r="V118" s="136">
        <v>12</v>
      </c>
      <c r="W118" s="141">
        <v>12</v>
      </c>
      <c r="X118" s="141">
        <v>4</v>
      </c>
      <c r="Y118" s="142" t="s">
        <v>115</v>
      </c>
      <c r="Z118" s="142" t="s">
        <v>116</v>
      </c>
      <c r="AA118" s="142" t="s">
        <v>117</v>
      </c>
      <c r="AB118" s="142" t="s">
        <v>118</v>
      </c>
      <c r="AC118" s="143">
        <v>45302</v>
      </c>
      <c r="AD118" s="143">
        <v>45301</v>
      </c>
      <c r="AE118" s="143">
        <v>45302</v>
      </c>
      <c r="AF118" s="144">
        <f t="shared" si="43"/>
        <v>45668</v>
      </c>
      <c r="AG118" s="142" t="s">
        <v>119</v>
      </c>
      <c r="AH118" s="145">
        <f t="shared" ca="1" si="44"/>
        <v>-466</v>
      </c>
      <c r="AI118" s="146" t="str">
        <f t="shared" ca="1" si="45"/>
        <v>OJO EQUIPO VENCIDO</v>
      </c>
      <c r="AL118" s="38" t="e">
        <f>VLOOKUP(A118,#REF!,21,FALSE)</f>
        <v>#REF!</v>
      </c>
      <c r="AM118" s="49" t="e">
        <f>VLOOKUP(A118,#REF!,23,FALSE)</f>
        <v>#REF!</v>
      </c>
      <c r="AN118" s="226">
        <f t="shared" si="29"/>
        <v>45302</v>
      </c>
      <c r="AO118" s="234">
        <v>45672</v>
      </c>
      <c r="AP118" s="230">
        <f t="shared" si="30"/>
        <v>4</v>
      </c>
      <c r="AQ118" s="228">
        <f t="shared" si="31"/>
        <v>45302</v>
      </c>
      <c r="AR118" s="228">
        <f t="shared" si="32"/>
        <v>45423</v>
      </c>
      <c r="AS118" s="228">
        <f t="shared" si="33"/>
        <v>45546</v>
      </c>
      <c r="AT118" s="228">
        <f t="shared" si="41"/>
        <v>45668</v>
      </c>
      <c r="AU118" s="228" t="str">
        <f t="shared" si="34"/>
        <v>N/A</v>
      </c>
      <c r="AW118" s="239">
        <f t="shared" si="35"/>
        <v>4</v>
      </c>
      <c r="AX118" s="236">
        <f t="shared" si="36"/>
        <v>45672</v>
      </c>
      <c r="AY118" s="236">
        <f t="shared" si="37"/>
        <v>45792</v>
      </c>
      <c r="AZ118" s="236">
        <f t="shared" si="38"/>
        <v>45915</v>
      </c>
      <c r="BA118" s="236">
        <f t="shared" si="39"/>
        <v>46037</v>
      </c>
      <c r="BB118" s="236" t="str">
        <f t="shared" si="40"/>
        <v>N/A</v>
      </c>
      <c r="BD118" s="242"/>
    </row>
    <row r="119" spans="1:56" ht="13.8" hidden="1" customHeight="1" x14ac:dyDescent="0.3">
      <c r="A119" s="66" t="str">
        <f t="shared" si="42"/>
        <v>TEC-LAB-TPH-01</v>
      </c>
      <c r="B119" s="66" t="str">
        <f t="shared" si="25"/>
        <v>TPH040-25</v>
      </c>
      <c r="C119" s="91" t="s">
        <v>46</v>
      </c>
      <c r="D119" s="93" t="s">
        <v>841</v>
      </c>
      <c r="E119" s="91" t="s">
        <v>105</v>
      </c>
      <c r="F119" s="9" t="s">
        <v>842</v>
      </c>
      <c r="G119" s="10" t="s">
        <v>843</v>
      </c>
      <c r="H119" s="93" t="s">
        <v>51</v>
      </c>
      <c r="I119" s="94" t="s">
        <v>844</v>
      </c>
      <c r="J119" s="93" t="s">
        <v>845</v>
      </c>
      <c r="K119" s="93" t="s">
        <v>846</v>
      </c>
      <c r="L119" s="93" t="s">
        <v>847</v>
      </c>
      <c r="M119" s="94" t="s">
        <v>848</v>
      </c>
      <c r="N119" s="94" t="s">
        <v>849</v>
      </c>
      <c r="O119" s="94" t="s">
        <v>849</v>
      </c>
      <c r="P119" s="94" t="s">
        <v>850</v>
      </c>
      <c r="Q119" s="91"/>
      <c r="R119" s="91" t="s">
        <v>59</v>
      </c>
      <c r="S119" s="91"/>
      <c r="T119" s="94" t="s">
        <v>59</v>
      </c>
      <c r="U119" s="94" t="s">
        <v>59</v>
      </c>
      <c r="V119" s="91">
        <v>12</v>
      </c>
      <c r="W119" s="15">
        <v>12</v>
      </c>
      <c r="X119" s="15">
        <v>4</v>
      </c>
      <c r="Y119" s="16" t="s">
        <v>115</v>
      </c>
      <c r="Z119" s="16" t="s">
        <v>61</v>
      </c>
      <c r="AA119" s="16" t="s">
        <v>851</v>
      </c>
      <c r="AB119" s="16" t="s">
        <v>118</v>
      </c>
      <c r="AC119" s="19">
        <v>45450</v>
      </c>
      <c r="AD119" s="19">
        <v>45815</v>
      </c>
      <c r="AE119" s="19">
        <v>45814</v>
      </c>
      <c r="AF119" s="74">
        <f t="shared" si="43"/>
        <v>46179</v>
      </c>
      <c r="AG119" s="16"/>
      <c r="AH119" s="67">
        <f t="shared" ca="1" si="44"/>
        <v>39</v>
      </c>
      <c r="AI119" s="69" t="str">
        <f t="shared" ca="1" si="45"/>
        <v>39  DIAS RESTANTES</v>
      </c>
      <c r="AL119" s="38" t="e">
        <f>VLOOKUP(A119,#REF!,21,FALSE)</f>
        <v>#REF!</v>
      </c>
      <c r="AM119" s="49" t="e">
        <f>VLOOKUP(A119,#REF!,23,FALSE)</f>
        <v>#REF!</v>
      </c>
      <c r="AN119" s="226">
        <f t="shared" si="29"/>
        <v>45814</v>
      </c>
      <c r="AO119" s="234">
        <v>45703</v>
      </c>
      <c r="AP119" s="230">
        <f t="shared" si="30"/>
        <v>4</v>
      </c>
      <c r="AQ119" s="228">
        <f t="shared" si="31"/>
        <v>45814</v>
      </c>
      <c r="AR119" s="228">
        <f t="shared" si="32"/>
        <v>45936</v>
      </c>
      <c r="AS119" s="228">
        <f t="shared" si="33"/>
        <v>46059</v>
      </c>
      <c r="AT119" s="228">
        <f t="shared" si="41"/>
        <v>46179</v>
      </c>
      <c r="AU119" s="228" t="str">
        <f t="shared" si="34"/>
        <v>N/A</v>
      </c>
      <c r="AW119" s="239">
        <f t="shared" si="35"/>
        <v>4</v>
      </c>
      <c r="AX119" s="236">
        <f t="shared" si="36"/>
        <v>45703</v>
      </c>
      <c r="AY119" s="236">
        <f t="shared" si="37"/>
        <v>45823</v>
      </c>
      <c r="AZ119" s="236">
        <f t="shared" si="38"/>
        <v>45945</v>
      </c>
      <c r="BA119" s="236">
        <f t="shared" si="39"/>
        <v>46068</v>
      </c>
      <c r="BB119" s="236" t="str">
        <f t="shared" si="40"/>
        <v>N/A</v>
      </c>
      <c r="BD119" s="242"/>
    </row>
    <row r="120" spans="1:56" ht="13.8" hidden="1" customHeight="1" x14ac:dyDescent="0.3">
      <c r="A120" s="66" t="str">
        <f t="shared" si="42"/>
        <v>TEC-LAB-HUM-03</v>
      </c>
      <c r="B120" s="66" t="str">
        <f t="shared" si="25"/>
        <v>22720 C/22683 C</v>
      </c>
      <c r="C120" s="91" t="s">
        <v>128</v>
      </c>
      <c r="D120" s="93" t="s">
        <v>143</v>
      </c>
      <c r="E120" s="91" t="s">
        <v>105</v>
      </c>
      <c r="F120" s="169" t="s">
        <v>159</v>
      </c>
      <c r="G120" s="93" t="s">
        <v>160</v>
      </c>
      <c r="H120" s="93" t="s">
        <v>161</v>
      </c>
      <c r="I120" s="170" t="s">
        <v>162</v>
      </c>
      <c r="J120" s="93" t="s">
        <v>163</v>
      </c>
      <c r="K120" s="93" t="s">
        <v>164</v>
      </c>
      <c r="L120" s="94" t="s">
        <v>165</v>
      </c>
      <c r="M120" s="94" t="s">
        <v>151</v>
      </c>
      <c r="N120" s="94" t="s">
        <v>59</v>
      </c>
      <c r="O120" s="94" t="s">
        <v>166</v>
      </c>
      <c r="P120" s="91">
        <v>8.5999999999999993E-2</v>
      </c>
      <c r="Q120" s="91" t="s">
        <v>167</v>
      </c>
      <c r="R120" s="91" t="s">
        <v>59</v>
      </c>
      <c r="S120" s="91" t="s">
        <v>168</v>
      </c>
      <c r="T120" s="94" t="s">
        <v>169</v>
      </c>
      <c r="U120" s="94" t="s">
        <v>170</v>
      </c>
      <c r="V120" s="91">
        <v>36</v>
      </c>
      <c r="W120" s="15">
        <v>12</v>
      </c>
      <c r="X120" s="15">
        <v>4</v>
      </c>
      <c r="Y120" s="16" t="s">
        <v>115</v>
      </c>
      <c r="Z120" s="16" t="s">
        <v>61</v>
      </c>
      <c r="AA120" s="16" t="s">
        <v>1130</v>
      </c>
      <c r="AB120" s="16" t="s">
        <v>172</v>
      </c>
      <c r="AC120" s="19" t="s">
        <v>114</v>
      </c>
      <c r="AD120" s="19"/>
      <c r="AE120" s="19">
        <v>44637</v>
      </c>
      <c r="AF120" s="74">
        <f t="shared" si="43"/>
        <v>45733</v>
      </c>
      <c r="AG120" s="16"/>
      <c r="AH120" s="67">
        <f t="shared" ca="1" si="44"/>
        <v>-400</v>
      </c>
      <c r="AI120" s="69" t="str">
        <f t="shared" ca="1" si="45"/>
        <v>OJO EQUIPO VENCIDO</v>
      </c>
      <c r="AJ120" s="1" t="s">
        <v>173</v>
      </c>
      <c r="AK120" s="48" t="s">
        <v>174</v>
      </c>
      <c r="AL120" s="38" t="e">
        <f>VLOOKUP(A120,#REF!,21,FALSE)</f>
        <v>#REF!</v>
      </c>
      <c r="AM120" s="49" t="e">
        <f>VLOOKUP(A120,#REF!,23,FALSE)</f>
        <v>#REF!</v>
      </c>
      <c r="AN120" s="226">
        <f t="shared" si="29"/>
        <v>44637</v>
      </c>
      <c r="AO120" s="234">
        <v>45731</v>
      </c>
      <c r="AP120" s="230">
        <f t="shared" si="30"/>
        <v>4</v>
      </c>
      <c r="AQ120" s="228">
        <f t="shared" si="31"/>
        <v>44637</v>
      </c>
      <c r="AR120" s="228">
        <f t="shared" si="32"/>
        <v>44759</v>
      </c>
      <c r="AS120" s="228">
        <f t="shared" si="33"/>
        <v>44882</v>
      </c>
      <c r="AT120" s="228">
        <f t="shared" si="41"/>
        <v>45002</v>
      </c>
      <c r="AU120" s="228" t="str">
        <f t="shared" si="34"/>
        <v>N/A</v>
      </c>
      <c r="AW120" s="239">
        <f t="shared" si="35"/>
        <v>4</v>
      </c>
      <c r="AX120" s="236">
        <f t="shared" si="36"/>
        <v>45731</v>
      </c>
      <c r="AY120" s="236">
        <f t="shared" si="37"/>
        <v>45853</v>
      </c>
      <c r="AZ120" s="236">
        <f t="shared" si="38"/>
        <v>45976</v>
      </c>
      <c r="BA120" s="236">
        <f t="shared" si="39"/>
        <v>46096</v>
      </c>
      <c r="BB120" s="236" t="str">
        <f t="shared" si="40"/>
        <v>N/A</v>
      </c>
      <c r="BD120" s="242"/>
    </row>
    <row r="121" spans="1:56" ht="13.8" hidden="1" customHeight="1" x14ac:dyDescent="0.3">
      <c r="A121" s="66" t="str">
        <f t="shared" si="42"/>
        <v>TEC-LAB-HUM-05</v>
      </c>
      <c r="B121" s="66" t="str">
        <f t="shared" si="25"/>
        <v>K008-H01458, K008-H00731, K008-H01590, K008-H01378</v>
      </c>
      <c r="C121" s="15" t="s">
        <v>128</v>
      </c>
      <c r="D121" s="17" t="s">
        <v>143</v>
      </c>
      <c r="E121" s="15" t="s">
        <v>48</v>
      </c>
      <c r="F121" s="9" t="s">
        <v>175</v>
      </c>
      <c r="G121" s="17" t="s">
        <v>176</v>
      </c>
      <c r="H121" s="17" t="s">
        <v>161</v>
      </c>
      <c r="I121" s="16" t="s">
        <v>177</v>
      </c>
      <c r="J121" s="17" t="s">
        <v>178</v>
      </c>
      <c r="K121" s="17" t="s">
        <v>179</v>
      </c>
      <c r="L121" s="16" t="s">
        <v>180</v>
      </c>
      <c r="M121" s="16" t="s">
        <v>59</v>
      </c>
      <c r="N121" s="94"/>
      <c r="O121" s="16"/>
      <c r="P121" s="15" t="s">
        <v>170</v>
      </c>
      <c r="Q121" s="15" t="s">
        <v>170</v>
      </c>
      <c r="R121" s="15">
        <v>1</v>
      </c>
      <c r="S121" s="15" t="s">
        <v>170</v>
      </c>
      <c r="T121" s="16" t="s">
        <v>181</v>
      </c>
      <c r="U121" s="16" t="s">
        <v>170</v>
      </c>
      <c r="V121" s="15">
        <v>36</v>
      </c>
      <c r="W121" s="15">
        <v>36</v>
      </c>
      <c r="X121" s="15">
        <v>4</v>
      </c>
      <c r="Y121" s="16" t="s">
        <v>137</v>
      </c>
      <c r="Z121" s="16" t="s">
        <v>61</v>
      </c>
      <c r="AA121" s="16" t="s">
        <v>182</v>
      </c>
      <c r="AB121" s="16" t="s">
        <v>177</v>
      </c>
      <c r="AC121" s="19" t="s">
        <v>183</v>
      </c>
      <c r="AD121" s="19"/>
      <c r="AE121" s="19">
        <v>45338</v>
      </c>
      <c r="AF121" s="74">
        <f t="shared" si="43"/>
        <v>46434</v>
      </c>
      <c r="AG121" s="16"/>
      <c r="AH121" s="67">
        <f t="shared" ca="1" si="44"/>
        <v>289</v>
      </c>
      <c r="AI121" s="69" t="str">
        <f t="shared" ca="1" si="45"/>
        <v>289  DIAS RESTANTES</v>
      </c>
      <c r="AL121" s="38" t="e">
        <f>VLOOKUP(A121,#REF!,21,FALSE)</f>
        <v>#REF!</v>
      </c>
      <c r="AM121" s="49" t="e">
        <f>VLOOKUP(A121,#REF!,23,FALSE)</f>
        <v>#REF!</v>
      </c>
      <c r="AN121" s="226">
        <f t="shared" si="29"/>
        <v>45338</v>
      </c>
      <c r="AO121" s="234">
        <v>45703</v>
      </c>
      <c r="AP121" s="230">
        <f t="shared" si="30"/>
        <v>4</v>
      </c>
      <c r="AQ121" s="228">
        <f t="shared" si="31"/>
        <v>45338</v>
      </c>
      <c r="AR121" s="228">
        <f t="shared" si="32"/>
        <v>45459</v>
      </c>
      <c r="AS121" s="228">
        <f t="shared" si="33"/>
        <v>45581</v>
      </c>
      <c r="AT121" s="228">
        <f t="shared" si="41"/>
        <v>45704</v>
      </c>
      <c r="AU121" s="228" t="str">
        <f t="shared" si="34"/>
        <v>N/A</v>
      </c>
      <c r="AW121" s="239">
        <f t="shared" si="35"/>
        <v>4</v>
      </c>
      <c r="AX121" s="236">
        <f t="shared" si="36"/>
        <v>45703</v>
      </c>
      <c r="AY121" s="236">
        <f t="shared" si="37"/>
        <v>45823</v>
      </c>
      <c r="AZ121" s="236">
        <f t="shared" si="38"/>
        <v>45945</v>
      </c>
      <c r="BA121" s="236">
        <f t="shared" si="39"/>
        <v>46068</v>
      </c>
      <c r="BB121" s="236" t="str">
        <f t="shared" si="40"/>
        <v>N/A</v>
      </c>
      <c r="BD121" s="242"/>
    </row>
    <row r="122" spans="1:56" ht="13.8" hidden="1" customHeight="1" x14ac:dyDescent="0.3">
      <c r="A122" s="66" t="str">
        <f t="shared" si="42"/>
        <v>TEC-LAB-TH-01</v>
      </c>
      <c r="B122" s="66" t="str">
        <f t="shared" si="25"/>
        <v>TLM-TH-1859-C</v>
      </c>
      <c r="C122" s="15" t="s">
        <v>128</v>
      </c>
      <c r="D122" s="17" t="s">
        <v>143</v>
      </c>
      <c r="E122" s="15" t="s">
        <v>105</v>
      </c>
      <c r="F122" s="9" t="s">
        <v>808</v>
      </c>
      <c r="G122" s="17" t="s">
        <v>145</v>
      </c>
      <c r="H122" s="17" t="s">
        <v>51</v>
      </c>
      <c r="I122" s="16" t="s">
        <v>809</v>
      </c>
      <c r="J122" s="17" t="s">
        <v>810</v>
      </c>
      <c r="K122" s="17" t="s">
        <v>811</v>
      </c>
      <c r="L122" s="16" t="s">
        <v>812</v>
      </c>
      <c r="M122" s="16" t="s">
        <v>813</v>
      </c>
      <c r="N122" s="91" t="s">
        <v>814</v>
      </c>
      <c r="O122" s="15" t="s">
        <v>814</v>
      </c>
      <c r="P122" s="15" t="s">
        <v>815</v>
      </c>
      <c r="Q122" s="15" t="s">
        <v>170</v>
      </c>
      <c r="R122" s="15">
        <v>1</v>
      </c>
      <c r="S122" s="15" t="s">
        <v>170</v>
      </c>
      <c r="T122" s="16" t="s">
        <v>816</v>
      </c>
      <c r="U122" s="16" t="s">
        <v>170</v>
      </c>
      <c r="V122" s="15">
        <v>24</v>
      </c>
      <c r="W122" s="15">
        <v>24</v>
      </c>
      <c r="X122" s="15">
        <v>4</v>
      </c>
      <c r="Y122" s="16" t="s">
        <v>195</v>
      </c>
      <c r="Z122" s="16" t="s">
        <v>61</v>
      </c>
      <c r="AA122" s="16" t="s">
        <v>1131</v>
      </c>
      <c r="AB122" s="16" t="s">
        <v>822</v>
      </c>
      <c r="AC122" s="19" t="s">
        <v>796</v>
      </c>
      <c r="AD122" s="19">
        <v>45702</v>
      </c>
      <c r="AE122" s="19">
        <v>45337</v>
      </c>
      <c r="AF122" s="74">
        <f t="shared" si="43"/>
        <v>46068</v>
      </c>
      <c r="AG122" s="16"/>
      <c r="AH122" s="67">
        <f t="shared" ca="1" si="44"/>
        <v>-72</v>
      </c>
      <c r="AI122" s="69" t="str">
        <f t="shared" ca="1" si="45"/>
        <v>OJO EQUIPO VENCIDO</v>
      </c>
      <c r="AL122" s="38" t="e">
        <f>VLOOKUP(A122,#REF!,21,FALSE)</f>
        <v>#REF!</v>
      </c>
      <c r="AM122" s="49" t="e">
        <f>VLOOKUP(A122,#REF!,23,FALSE)</f>
        <v>#REF!</v>
      </c>
      <c r="AN122" s="226">
        <f t="shared" si="29"/>
        <v>45337</v>
      </c>
      <c r="AO122" s="234">
        <v>45703</v>
      </c>
      <c r="AP122" s="230">
        <f t="shared" si="30"/>
        <v>4</v>
      </c>
      <c r="AQ122" s="228">
        <f t="shared" si="31"/>
        <v>45337</v>
      </c>
      <c r="AR122" s="228">
        <f t="shared" si="32"/>
        <v>45458</v>
      </c>
      <c r="AS122" s="228">
        <f t="shared" si="33"/>
        <v>45580</v>
      </c>
      <c r="AT122" s="228">
        <f t="shared" si="41"/>
        <v>45703</v>
      </c>
      <c r="AU122" s="228" t="str">
        <f t="shared" si="34"/>
        <v>N/A</v>
      </c>
      <c r="AW122" s="239">
        <f t="shared" si="35"/>
        <v>4</v>
      </c>
      <c r="AX122" s="236">
        <f t="shared" si="36"/>
        <v>45703</v>
      </c>
      <c r="AY122" s="236">
        <f t="shared" si="37"/>
        <v>45823</v>
      </c>
      <c r="AZ122" s="236">
        <f t="shared" si="38"/>
        <v>45945</v>
      </c>
      <c r="BA122" s="236">
        <f t="shared" si="39"/>
        <v>46068</v>
      </c>
      <c r="BB122" s="236" t="str">
        <f t="shared" si="40"/>
        <v>N/A</v>
      </c>
      <c r="BD122" s="242"/>
    </row>
    <row r="123" spans="1:56" ht="13.8" hidden="1" customHeight="1" x14ac:dyDescent="0.3">
      <c r="A123" s="66" t="str">
        <f t="shared" si="42"/>
        <v>TEC-LAB-TH-02</v>
      </c>
      <c r="B123" s="66" t="str">
        <f t="shared" si="25"/>
        <v>TLM-TH-2510</v>
      </c>
      <c r="C123" s="15" t="s">
        <v>128</v>
      </c>
      <c r="D123" s="17" t="s">
        <v>143</v>
      </c>
      <c r="E123" s="15" t="s">
        <v>105</v>
      </c>
      <c r="F123" s="9" t="s">
        <v>819</v>
      </c>
      <c r="G123" s="17" t="s">
        <v>145</v>
      </c>
      <c r="H123" s="17" t="s">
        <v>51</v>
      </c>
      <c r="I123" s="16" t="s">
        <v>809</v>
      </c>
      <c r="J123" s="17" t="s">
        <v>810</v>
      </c>
      <c r="K123" s="17" t="s">
        <v>820</v>
      </c>
      <c r="L123" s="16" t="s">
        <v>812</v>
      </c>
      <c r="M123" s="16" t="s">
        <v>813</v>
      </c>
      <c r="N123" s="91" t="s">
        <v>814</v>
      </c>
      <c r="O123" s="15" t="s">
        <v>814</v>
      </c>
      <c r="P123" s="15" t="s">
        <v>815</v>
      </c>
      <c r="Q123" s="15" t="s">
        <v>170</v>
      </c>
      <c r="R123" s="15">
        <v>1</v>
      </c>
      <c r="S123" s="15" t="s">
        <v>170</v>
      </c>
      <c r="T123" s="16" t="s">
        <v>816</v>
      </c>
      <c r="U123" s="16" t="s">
        <v>59</v>
      </c>
      <c r="V123" s="15">
        <v>24</v>
      </c>
      <c r="W123" s="15">
        <v>24</v>
      </c>
      <c r="X123" s="15">
        <v>4</v>
      </c>
      <c r="Y123" s="16" t="s">
        <v>195</v>
      </c>
      <c r="Z123" s="16" t="s">
        <v>61</v>
      </c>
      <c r="AA123" s="16" t="s">
        <v>821</v>
      </c>
      <c r="AB123" s="16" t="s">
        <v>822</v>
      </c>
      <c r="AC123" s="19" t="s">
        <v>796</v>
      </c>
      <c r="AD123" s="19">
        <v>45702</v>
      </c>
      <c r="AE123" s="19">
        <v>45687</v>
      </c>
      <c r="AF123" s="74">
        <f t="shared" si="43"/>
        <v>46417</v>
      </c>
      <c r="AG123" s="16" t="s">
        <v>823</v>
      </c>
      <c r="AH123" s="67">
        <f t="shared" ca="1" si="44"/>
        <v>273</v>
      </c>
      <c r="AI123" s="69" t="str">
        <f t="shared" ca="1" si="45"/>
        <v>273  DIAS RESTANTES</v>
      </c>
      <c r="AJ123" s="1" t="s">
        <v>65</v>
      </c>
      <c r="AK123" s="48" t="s">
        <v>198</v>
      </c>
      <c r="AL123" s="38" t="e">
        <f>VLOOKUP(A123,#REF!,21,FALSE)</f>
        <v>#REF!</v>
      </c>
      <c r="AM123" s="49" t="e">
        <f>VLOOKUP(A123,#REF!,23,FALSE)</f>
        <v>#REF!</v>
      </c>
      <c r="AN123" s="226">
        <f t="shared" si="29"/>
        <v>45687</v>
      </c>
      <c r="AO123" s="234">
        <v>45687</v>
      </c>
      <c r="AP123" s="230">
        <f t="shared" si="30"/>
        <v>4</v>
      </c>
      <c r="AQ123" s="228">
        <f t="shared" si="31"/>
        <v>45687</v>
      </c>
      <c r="AR123" s="228">
        <f t="shared" si="32"/>
        <v>45807</v>
      </c>
      <c r="AS123" s="228">
        <f t="shared" si="33"/>
        <v>45930</v>
      </c>
      <c r="AT123" s="228">
        <f t="shared" si="41"/>
        <v>46052</v>
      </c>
      <c r="AU123" s="228" t="str">
        <f t="shared" si="34"/>
        <v>N/A</v>
      </c>
      <c r="AW123" s="239">
        <f t="shared" si="35"/>
        <v>4</v>
      </c>
      <c r="AX123" s="236">
        <f t="shared" si="36"/>
        <v>45687</v>
      </c>
      <c r="AY123" s="236">
        <f t="shared" si="37"/>
        <v>45807</v>
      </c>
      <c r="AZ123" s="236">
        <f t="shared" si="38"/>
        <v>45930</v>
      </c>
      <c r="BA123" s="236">
        <f t="shared" si="39"/>
        <v>46052</v>
      </c>
      <c r="BB123" s="236" t="str">
        <f t="shared" si="40"/>
        <v>N/A</v>
      </c>
      <c r="BD123" s="242"/>
    </row>
    <row r="124" spans="1:56" ht="13.8" hidden="1" customHeight="1" x14ac:dyDescent="0.3">
      <c r="A124" s="66" t="str">
        <f t="shared" si="42"/>
        <v>TEC-LAB-MP-13_1000 g_No indica</v>
      </c>
      <c r="B124" s="66" t="str">
        <f t="shared" si="25"/>
        <v>55022 C</v>
      </c>
      <c r="C124" s="15" t="s">
        <v>128</v>
      </c>
      <c r="D124" s="17" t="s">
        <v>264</v>
      </c>
      <c r="E124" s="15" t="s">
        <v>105</v>
      </c>
      <c r="F124" s="11" t="s">
        <v>451</v>
      </c>
      <c r="G124" s="17" t="s">
        <v>266</v>
      </c>
      <c r="H124" s="17" t="s">
        <v>245</v>
      </c>
      <c r="I124" s="16" t="s">
        <v>452</v>
      </c>
      <c r="J124" s="17" t="s">
        <v>367</v>
      </c>
      <c r="K124" s="17" t="s">
        <v>368</v>
      </c>
      <c r="L124" s="16" t="s">
        <v>453</v>
      </c>
      <c r="M124" s="16" t="s">
        <v>59</v>
      </c>
      <c r="N124" s="94" t="s">
        <v>272</v>
      </c>
      <c r="O124" s="16" t="s">
        <v>59</v>
      </c>
      <c r="P124" s="15" t="s">
        <v>59</v>
      </c>
      <c r="Q124" s="15" t="s">
        <v>170</v>
      </c>
      <c r="R124" s="15">
        <v>1</v>
      </c>
      <c r="S124" s="15" t="s">
        <v>170</v>
      </c>
      <c r="T124" s="16" t="s">
        <v>170</v>
      </c>
      <c r="U124" s="16" t="s">
        <v>370</v>
      </c>
      <c r="V124" s="15">
        <v>41</v>
      </c>
      <c r="W124" s="15">
        <v>24</v>
      </c>
      <c r="X124" s="15">
        <v>4</v>
      </c>
      <c r="Y124" s="16" t="s">
        <v>137</v>
      </c>
      <c r="Z124" s="16" t="s">
        <v>61</v>
      </c>
      <c r="AA124" s="16" t="s">
        <v>454</v>
      </c>
      <c r="AB124" s="16" t="s">
        <v>455</v>
      </c>
      <c r="AC124" s="19">
        <v>44991</v>
      </c>
      <c r="AD124" s="19">
        <v>45357</v>
      </c>
      <c r="AE124" s="19">
        <v>45012</v>
      </c>
      <c r="AF124" s="74">
        <f t="shared" si="43"/>
        <v>46261</v>
      </c>
      <c r="AG124" s="16"/>
      <c r="AH124" s="67">
        <f t="shared" ca="1" si="44"/>
        <v>120</v>
      </c>
      <c r="AI124" s="69" t="str">
        <f t="shared" ca="1" si="45"/>
        <v>120  DIAS RESTANTES</v>
      </c>
      <c r="AL124" s="38" t="e">
        <f>VLOOKUP(A124,#REF!,21,FALSE)</f>
        <v>#REF!</v>
      </c>
      <c r="AM124" s="49" t="e">
        <f>VLOOKUP(A124,#REF!,23,FALSE)</f>
        <v>#REF!</v>
      </c>
      <c r="AN124" s="226">
        <f t="shared" si="29"/>
        <v>45012</v>
      </c>
      <c r="AO124" s="234">
        <v>45731</v>
      </c>
      <c r="AP124" s="230">
        <f t="shared" si="30"/>
        <v>4</v>
      </c>
      <c r="AQ124" s="228">
        <f t="shared" si="31"/>
        <v>45012</v>
      </c>
      <c r="AR124" s="228">
        <f t="shared" si="32"/>
        <v>45134</v>
      </c>
      <c r="AS124" s="228">
        <f t="shared" si="33"/>
        <v>45257</v>
      </c>
      <c r="AT124" s="228">
        <f t="shared" si="41"/>
        <v>45378</v>
      </c>
      <c r="AU124" s="228" t="str">
        <f t="shared" si="34"/>
        <v>N/A</v>
      </c>
      <c r="AW124" s="239">
        <f t="shared" si="35"/>
        <v>4</v>
      </c>
      <c r="AX124" s="236">
        <f t="shared" si="36"/>
        <v>45731</v>
      </c>
      <c r="AY124" s="236">
        <f t="shared" si="37"/>
        <v>45853</v>
      </c>
      <c r="AZ124" s="236">
        <f t="shared" si="38"/>
        <v>45976</v>
      </c>
      <c r="BA124" s="236">
        <f t="shared" si="39"/>
        <v>46096</v>
      </c>
      <c r="BB124" s="236" t="str">
        <f t="shared" si="40"/>
        <v>N/A</v>
      </c>
      <c r="BD124" s="242"/>
    </row>
    <row r="125" spans="1:56" ht="13.8" hidden="1" customHeight="1" x14ac:dyDescent="0.3">
      <c r="A125" s="66" t="str">
        <f t="shared" si="42"/>
        <v>TEC-LAB-MP-14_10 kg_No indica</v>
      </c>
      <c r="B125" s="66" t="str">
        <f t="shared" si="25"/>
        <v>62818 C</v>
      </c>
      <c r="C125" s="15" t="s">
        <v>128</v>
      </c>
      <c r="D125" s="17" t="s">
        <v>264</v>
      </c>
      <c r="E125" s="15" t="s">
        <v>105</v>
      </c>
      <c r="F125" s="9" t="s">
        <v>456</v>
      </c>
      <c r="G125" s="17" t="s">
        <v>266</v>
      </c>
      <c r="H125" s="17" t="s">
        <v>245</v>
      </c>
      <c r="I125" s="16" t="s">
        <v>452</v>
      </c>
      <c r="J125" s="17" t="s">
        <v>412</v>
      </c>
      <c r="K125" s="17" t="s">
        <v>368</v>
      </c>
      <c r="L125" s="16" t="s">
        <v>419</v>
      </c>
      <c r="M125" s="16" t="s">
        <v>170</v>
      </c>
      <c r="N125" s="94" t="s">
        <v>272</v>
      </c>
      <c r="O125" s="16" t="s">
        <v>59</v>
      </c>
      <c r="P125" s="15" t="s">
        <v>170</v>
      </c>
      <c r="Q125" s="15" t="s">
        <v>170</v>
      </c>
      <c r="R125" s="15">
        <v>1</v>
      </c>
      <c r="S125" s="15" t="s">
        <v>170</v>
      </c>
      <c r="T125" s="16" t="s">
        <v>170</v>
      </c>
      <c r="U125" s="16" t="s">
        <v>274</v>
      </c>
      <c r="V125" s="15">
        <v>19</v>
      </c>
      <c r="W125" s="15">
        <v>12</v>
      </c>
      <c r="X125" s="15">
        <v>4</v>
      </c>
      <c r="Y125" s="16" t="s">
        <v>137</v>
      </c>
      <c r="Z125" s="16" t="s">
        <v>61</v>
      </c>
      <c r="AA125" s="16" t="s">
        <v>457</v>
      </c>
      <c r="AB125" s="16" t="s">
        <v>455</v>
      </c>
      <c r="AC125" s="19">
        <v>45015</v>
      </c>
      <c r="AD125" s="19">
        <v>45381</v>
      </c>
      <c r="AE125" s="19">
        <v>45785</v>
      </c>
      <c r="AF125" s="74">
        <f t="shared" si="43"/>
        <v>46364</v>
      </c>
      <c r="AG125" s="16" t="s">
        <v>458</v>
      </c>
      <c r="AH125" s="67">
        <f t="shared" ca="1" si="44"/>
        <v>221</v>
      </c>
      <c r="AI125" s="69" t="str">
        <f t="shared" ca="1" si="45"/>
        <v>221  DIAS RESTANTES</v>
      </c>
      <c r="AL125" s="38" t="e">
        <f>VLOOKUP(A125,#REF!,21,FALSE)</f>
        <v>#REF!</v>
      </c>
      <c r="AM125" s="49" t="e">
        <f>VLOOKUP(A125,#REF!,23,FALSE)</f>
        <v>#REF!</v>
      </c>
      <c r="AN125" s="226">
        <f t="shared" si="29"/>
        <v>45785</v>
      </c>
      <c r="AO125" s="234">
        <v>45762</v>
      </c>
      <c r="AP125" s="230">
        <f t="shared" si="30"/>
        <v>4</v>
      </c>
      <c r="AQ125" s="228">
        <f t="shared" si="31"/>
        <v>45785</v>
      </c>
      <c r="AR125" s="228">
        <f t="shared" si="32"/>
        <v>45908</v>
      </c>
      <c r="AS125" s="228">
        <f t="shared" si="33"/>
        <v>46030</v>
      </c>
      <c r="AT125" s="228">
        <f t="shared" si="41"/>
        <v>46150</v>
      </c>
      <c r="AU125" s="228" t="str">
        <f t="shared" si="34"/>
        <v>N/A</v>
      </c>
      <c r="AW125" s="239">
        <f t="shared" si="35"/>
        <v>4</v>
      </c>
      <c r="AX125" s="236">
        <f t="shared" si="36"/>
        <v>45762</v>
      </c>
      <c r="AY125" s="236">
        <f t="shared" si="37"/>
        <v>45884</v>
      </c>
      <c r="AZ125" s="236">
        <f t="shared" si="38"/>
        <v>46006</v>
      </c>
      <c r="BA125" s="236">
        <f t="shared" si="39"/>
        <v>46127</v>
      </c>
      <c r="BB125" s="236" t="str">
        <f t="shared" si="40"/>
        <v>N/A</v>
      </c>
      <c r="BD125" s="242"/>
    </row>
    <row r="126" spans="1:56" ht="13.8" hidden="1" customHeight="1" x14ac:dyDescent="0.3">
      <c r="A126" s="66" t="str">
        <f t="shared" si="42"/>
        <v>TEC-LAB-MP-15_20 kg_01</v>
      </c>
      <c r="B126" s="66" t="str">
        <f t="shared" si="25"/>
        <v>62857 C</v>
      </c>
      <c r="C126" s="15" t="s">
        <v>128</v>
      </c>
      <c r="D126" s="17" t="s">
        <v>264</v>
      </c>
      <c r="E126" s="15" t="s">
        <v>105</v>
      </c>
      <c r="F126" s="11" t="s">
        <v>459</v>
      </c>
      <c r="G126" s="17" t="s">
        <v>266</v>
      </c>
      <c r="H126" s="17" t="s">
        <v>245</v>
      </c>
      <c r="I126" s="16" t="s">
        <v>400</v>
      </c>
      <c r="J126" s="17" t="s">
        <v>412</v>
      </c>
      <c r="K126" s="81" t="s">
        <v>460</v>
      </c>
      <c r="L126" s="16" t="s">
        <v>461</v>
      </c>
      <c r="M126" s="16" t="s">
        <v>170</v>
      </c>
      <c r="N126" s="94" t="s">
        <v>272</v>
      </c>
      <c r="O126" s="16" t="s">
        <v>59</v>
      </c>
      <c r="P126" s="15" t="s">
        <v>170</v>
      </c>
      <c r="Q126" s="15" t="s">
        <v>170</v>
      </c>
      <c r="R126" s="15">
        <v>1</v>
      </c>
      <c r="S126" s="15" t="s">
        <v>170</v>
      </c>
      <c r="T126" s="16" t="s">
        <v>170</v>
      </c>
      <c r="U126" s="16" t="s">
        <v>274</v>
      </c>
      <c r="V126" s="15">
        <v>24</v>
      </c>
      <c r="W126" s="15">
        <v>12</v>
      </c>
      <c r="X126" s="15">
        <v>4</v>
      </c>
      <c r="Y126" s="16" t="s">
        <v>137</v>
      </c>
      <c r="Z126" s="16" t="s">
        <v>61</v>
      </c>
      <c r="AA126" s="16" t="s">
        <v>462</v>
      </c>
      <c r="AB126" s="16" t="s">
        <v>455</v>
      </c>
      <c r="AC126" s="19">
        <v>45015</v>
      </c>
      <c r="AD126" s="19">
        <v>45381</v>
      </c>
      <c r="AE126" s="19">
        <v>45790</v>
      </c>
      <c r="AF126" s="74">
        <f t="shared" si="43"/>
        <v>46520</v>
      </c>
      <c r="AG126" s="16" t="s">
        <v>458</v>
      </c>
      <c r="AH126" s="67">
        <f t="shared" ca="1" si="44"/>
        <v>376</v>
      </c>
      <c r="AI126" s="69" t="str">
        <f t="shared" ca="1" si="45"/>
        <v>376  DIAS RESTANTES</v>
      </c>
      <c r="AL126" s="38" t="e">
        <f>VLOOKUP(A126,#REF!,21,FALSE)</f>
        <v>#REF!</v>
      </c>
      <c r="AM126" s="49" t="e">
        <f>VLOOKUP(A126,#REF!,23,FALSE)</f>
        <v>#REF!</v>
      </c>
      <c r="AN126" s="226">
        <f t="shared" si="29"/>
        <v>45790</v>
      </c>
      <c r="AO126" s="234">
        <v>45762</v>
      </c>
      <c r="AP126" s="230">
        <f t="shared" si="30"/>
        <v>4</v>
      </c>
      <c r="AQ126" s="228">
        <f t="shared" si="31"/>
        <v>45790</v>
      </c>
      <c r="AR126" s="228">
        <f t="shared" si="32"/>
        <v>45913</v>
      </c>
      <c r="AS126" s="228">
        <f t="shared" si="33"/>
        <v>46035</v>
      </c>
      <c r="AT126" s="228">
        <f t="shared" si="41"/>
        <v>46155</v>
      </c>
      <c r="AU126" s="228" t="str">
        <f t="shared" si="34"/>
        <v>N/A</v>
      </c>
      <c r="AW126" s="239">
        <f t="shared" si="35"/>
        <v>4</v>
      </c>
      <c r="AX126" s="236">
        <f t="shared" si="36"/>
        <v>45762</v>
      </c>
      <c r="AY126" s="236">
        <f t="shared" si="37"/>
        <v>45884</v>
      </c>
      <c r="AZ126" s="236">
        <f t="shared" si="38"/>
        <v>46006</v>
      </c>
      <c r="BA126" s="236">
        <f t="shared" si="39"/>
        <v>46127</v>
      </c>
      <c r="BB126" s="236" t="str">
        <f t="shared" si="40"/>
        <v>N/A</v>
      </c>
      <c r="BD126" s="242"/>
    </row>
    <row r="127" spans="1:56" ht="13.8" customHeight="1" x14ac:dyDescent="0.3">
      <c r="A127" s="66" t="str">
        <f t="shared" si="42"/>
        <v>TEC-LAB-TEM-06</v>
      </c>
      <c r="B127" s="66" t="str">
        <f t="shared" si="25"/>
        <v>20271 C</v>
      </c>
      <c r="C127" s="15" t="s">
        <v>128</v>
      </c>
      <c r="D127" s="17" t="s">
        <v>606</v>
      </c>
      <c r="E127" s="15" t="s">
        <v>105</v>
      </c>
      <c r="F127" s="11" t="s">
        <v>669</v>
      </c>
      <c r="G127" s="17" t="s">
        <v>670</v>
      </c>
      <c r="H127" s="17" t="s">
        <v>658</v>
      </c>
      <c r="I127" s="168" t="s">
        <v>671</v>
      </c>
      <c r="J127" s="17" t="s">
        <v>672</v>
      </c>
      <c r="K127" s="17" t="s">
        <v>368</v>
      </c>
      <c r="L127" s="16" t="s">
        <v>673</v>
      </c>
      <c r="M127" s="16" t="s">
        <v>650</v>
      </c>
      <c r="N127" s="94" t="s">
        <v>59</v>
      </c>
      <c r="O127" s="16" t="s">
        <v>674</v>
      </c>
      <c r="P127" s="15" t="s">
        <v>675</v>
      </c>
      <c r="Q127" s="15" t="s">
        <v>676</v>
      </c>
      <c r="R127" s="15" t="s">
        <v>59</v>
      </c>
      <c r="S127" s="15" t="s">
        <v>677</v>
      </c>
      <c r="T127" s="16" t="s">
        <v>678</v>
      </c>
      <c r="U127" s="16" t="s">
        <v>170</v>
      </c>
      <c r="V127" s="15">
        <v>60</v>
      </c>
      <c r="W127" s="15">
        <v>36</v>
      </c>
      <c r="X127" s="15">
        <v>4</v>
      </c>
      <c r="Y127" s="16" t="s">
        <v>137</v>
      </c>
      <c r="Z127" s="16" t="s">
        <v>61</v>
      </c>
      <c r="AA127" s="16" t="s">
        <v>679</v>
      </c>
      <c r="AB127" s="16" t="s">
        <v>172</v>
      </c>
      <c r="AC127" s="19"/>
      <c r="AD127" s="19">
        <v>45474</v>
      </c>
      <c r="AE127" s="19">
        <v>44385</v>
      </c>
      <c r="AF127" s="74">
        <f t="shared" si="43"/>
        <v>46211</v>
      </c>
      <c r="AG127" s="16"/>
      <c r="AH127" s="67">
        <f t="shared" ca="1" si="44"/>
        <v>71</v>
      </c>
      <c r="AI127" s="69" t="str">
        <f t="shared" ca="1" si="45"/>
        <v>71  DIAS RESTANTES</v>
      </c>
      <c r="AJ127" s="1" t="s">
        <v>680</v>
      </c>
      <c r="AK127" s="48" t="s">
        <v>681</v>
      </c>
      <c r="AL127" s="38" t="e">
        <f>VLOOKUP(A127,#REF!,21,FALSE)</f>
        <v>#REF!</v>
      </c>
      <c r="AM127" s="49" t="e">
        <f>VLOOKUP(A127,#REF!,23,FALSE)</f>
        <v>#REF!</v>
      </c>
      <c r="AN127" s="226">
        <f t="shared" si="29"/>
        <v>44385</v>
      </c>
      <c r="AO127" s="234">
        <v>45731</v>
      </c>
      <c r="AP127" s="230">
        <f t="shared" si="30"/>
        <v>4</v>
      </c>
      <c r="AQ127" s="228">
        <f t="shared" si="31"/>
        <v>44385</v>
      </c>
      <c r="AR127" s="228">
        <f t="shared" si="32"/>
        <v>44508</v>
      </c>
      <c r="AS127" s="228">
        <f t="shared" si="33"/>
        <v>44628</v>
      </c>
      <c r="AT127" s="228">
        <f t="shared" ref="AT127:AT158" si="46">IF(COUNT(AQ127:AS127)&lt;AP127,EDATE(AS127,X127),"N/A")</f>
        <v>44750</v>
      </c>
      <c r="AU127" s="228" t="str">
        <f t="shared" si="34"/>
        <v>N/A</v>
      </c>
      <c r="AW127" s="239">
        <f t="shared" si="35"/>
        <v>4</v>
      </c>
      <c r="AX127" s="236">
        <f t="shared" si="36"/>
        <v>45731</v>
      </c>
      <c r="AY127" s="236">
        <f t="shared" si="37"/>
        <v>45853</v>
      </c>
      <c r="AZ127" s="236">
        <f t="shared" si="38"/>
        <v>45976</v>
      </c>
      <c r="BA127" s="236">
        <f t="shared" si="39"/>
        <v>46096</v>
      </c>
      <c r="BB127" s="236" t="str">
        <f t="shared" si="40"/>
        <v>N/A</v>
      </c>
      <c r="BD127" s="242"/>
    </row>
    <row r="128" spans="1:56" ht="13.8" hidden="1" customHeight="1" x14ac:dyDescent="0.3">
      <c r="A128" s="66" t="str">
        <f t="shared" si="42"/>
        <v>TEC-LAB-TEM-16</v>
      </c>
      <c r="B128" s="66" t="str">
        <f t="shared" si="25"/>
        <v>1032 C</v>
      </c>
      <c r="C128" s="15" t="s">
        <v>128</v>
      </c>
      <c r="D128" s="17" t="s">
        <v>606</v>
      </c>
      <c r="E128" s="15" t="s">
        <v>105</v>
      </c>
      <c r="F128" s="11" t="s">
        <v>713</v>
      </c>
      <c r="G128" s="17" t="s">
        <v>683</v>
      </c>
      <c r="H128" s="17" t="s">
        <v>658</v>
      </c>
      <c r="I128" s="168" t="s">
        <v>714</v>
      </c>
      <c r="J128" s="17" t="s">
        <v>715</v>
      </c>
      <c r="K128" s="17" t="s">
        <v>716</v>
      </c>
      <c r="L128" s="16" t="s">
        <v>717</v>
      </c>
      <c r="M128" s="16" t="s">
        <v>650</v>
      </c>
      <c r="N128" s="94" t="s">
        <v>59</v>
      </c>
      <c r="O128" s="16" t="s">
        <v>674</v>
      </c>
      <c r="P128" s="15" t="s">
        <v>675</v>
      </c>
      <c r="Q128" s="15" t="s">
        <v>687</v>
      </c>
      <c r="R128" s="15" t="s">
        <v>59</v>
      </c>
      <c r="S128" s="15" t="s">
        <v>675</v>
      </c>
      <c r="T128" s="16" t="s">
        <v>694</v>
      </c>
      <c r="U128" s="16" t="s">
        <v>170</v>
      </c>
      <c r="V128" s="15">
        <v>60</v>
      </c>
      <c r="W128" s="15">
        <v>36</v>
      </c>
      <c r="X128" s="15">
        <v>4</v>
      </c>
      <c r="Y128" s="16" t="s">
        <v>137</v>
      </c>
      <c r="Z128" s="16" t="s">
        <v>61</v>
      </c>
      <c r="AA128" s="16" t="s">
        <v>718</v>
      </c>
      <c r="AB128" s="16" t="s">
        <v>172</v>
      </c>
      <c r="AC128" s="19"/>
      <c r="AD128" s="19">
        <v>45474</v>
      </c>
      <c r="AE128" s="19">
        <v>44378</v>
      </c>
      <c r="AF128" s="74">
        <f t="shared" si="43"/>
        <v>46204</v>
      </c>
      <c r="AG128" s="16"/>
      <c r="AH128" s="67">
        <f t="shared" ca="1" si="44"/>
        <v>64</v>
      </c>
      <c r="AI128" s="69" t="str">
        <f t="shared" ca="1" si="45"/>
        <v>64  DIAS RESTANTES</v>
      </c>
      <c r="AJ128" s="1" t="s">
        <v>680</v>
      </c>
      <c r="AK128" s="48" t="s">
        <v>681</v>
      </c>
      <c r="AL128" s="38" t="e">
        <f>VLOOKUP(A128,#REF!,21,FALSE)</f>
        <v>#REF!</v>
      </c>
      <c r="AM128" s="49" t="e">
        <f>VLOOKUP(A128,#REF!,23,FALSE)</f>
        <v>#REF!</v>
      </c>
      <c r="AN128" s="226">
        <f t="shared" si="29"/>
        <v>44378</v>
      </c>
      <c r="AO128" s="234">
        <v>45731</v>
      </c>
      <c r="AP128" s="230">
        <f t="shared" si="30"/>
        <v>4</v>
      </c>
      <c r="AQ128" s="228">
        <f t="shared" si="31"/>
        <v>44378</v>
      </c>
      <c r="AR128" s="228">
        <f t="shared" si="32"/>
        <v>44501</v>
      </c>
      <c r="AS128" s="228">
        <f t="shared" si="33"/>
        <v>44621</v>
      </c>
      <c r="AT128" s="228">
        <f t="shared" si="46"/>
        <v>44743</v>
      </c>
      <c r="AU128" s="228" t="str">
        <f t="shared" si="34"/>
        <v>N/A</v>
      </c>
      <c r="AW128" s="239">
        <f t="shared" si="35"/>
        <v>4</v>
      </c>
      <c r="AX128" s="236">
        <f t="shared" si="36"/>
        <v>45731</v>
      </c>
      <c r="AY128" s="236">
        <f t="shared" si="37"/>
        <v>45853</v>
      </c>
      <c r="AZ128" s="236">
        <f t="shared" si="38"/>
        <v>45976</v>
      </c>
      <c r="BA128" s="236">
        <f t="shared" si="39"/>
        <v>46096</v>
      </c>
      <c r="BB128" s="236" t="str">
        <f t="shared" si="40"/>
        <v>N/A</v>
      </c>
      <c r="BD128" s="242"/>
    </row>
    <row r="129" spans="1:56" ht="13.8" hidden="1" customHeight="1" x14ac:dyDescent="0.3">
      <c r="A129" s="66" t="str">
        <f t="shared" si="42"/>
        <v>TEC-LAB-TEM-04</v>
      </c>
      <c r="B129" s="66" t="str">
        <f t="shared" si="25"/>
        <v>N.A</v>
      </c>
      <c r="C129" s="15" t="s">
        <v>128</v>
      </c>
      <c r="D129" s="17" t="s">
        <v>606</v>
      </c>
      <c r="E129" s="15" t="s">
        <v>105</v>
      </c>
      <c r="F129" s="11" t="s">
        <v>656</v>
      </c>
      <c r="G129" s="17" t="s">
        <v>657</v>
      </c>
      <c r="H129" s="17" t="s">
        <v>658</v>
      </c>
      <c r="I129" s="16" t="s">
        <v>307</v>
      </c>
      <c r="J129" s="17" t="s">
        <v>307</v>
      </c>
      <c r="K129" s="17" t="s">
        <v>307</v>
      </c>
      <c r="L129" s="16" t="s">
        <v>307</v>
      </c>
      <c r="M129" s="16" t="s">
        <v>170</v>
      </c>
      <c r="N129" s="16"/>
      <c r="O129" s="16"/>
      <c r="P129" s="15" t="s">
        <v>170</v>
      </c>
      <c r="Q129" s="15" t="s">
        <v>659</v>
      </c>
      <c r="R129" s="15" t="s">
        <v>59</v>
      </c>
      <c r="S129" s="15" t="s">
        <v>659</v>
      </c>
      <c r="T129" s="16" t="s">
        <v>170</v>
      </c>
      <c r="U129" s="16" t="s">
        <v>170</v>
      </c>
      <c r="V129" s="15">
        <v>24</v>
      </c>
      <c r="W129" s="15">
        <v>24</v>
      </c>
      <c r="X129" s="15">
        <v>4</v>
      </c>
      <c r="Y129" s="16" t="s">
        <v>137</v>
      </c>
      <c r="Z129" s="16" t="s">
        <v>138</v>
      </c>
      <c r="AA129" s="16" t="s">
        <v>59</v>
      </c>
      <c r="AB129" s="16" t="s">
        <v>170</v>
      </c>
      <c r="AC129" s="19" t="s">
        <v>114</v>
      </c>
      <c r="AD129" s="19">
        <v>45474</v>
      </c>
      <c r="AE129" s="19" t="s">
        <v>170</v>
      </c>
      <c r="AF129" s="75" t="s">
        <v>170</v>
      </c>
      <c r="AG129" s="16"/>
      <c r="AH129" s="75" t="s">
        <v>170</v>
      </c>
      <c r="AI129" s="75" t="s">
        <v>170</v>
      </c>
      <c r="AL129" s="38" t="e">
        <f>VLOOKUP(A129,#REF!,21,FALSE)</f>
        <v>#REF!</v>
      </c>
      <c r="AM129" s="49" t="e">
        <f>VLOOKUP(A129,#REF!,23,FALSE)</f>
        <v>#REF!</v>
      </c>
      <c r="AN129" s="226" t="str">
        <f t="shared" si="29"/>
        <v>N.A.</v>
      </c>
      <c r="AO129" s="234" t="s">
        <v>170</v>
      </c>
      <c r="AP129" s="230">
        <f t="shared" si="30"/>
        <v>4</v>
      </c>
      <c r="AQ129" s="228" t="e">
        <f t="shared" si="31"/>
        <v>#VALUE!</v>
      </c>
      <c r="AR129" s="228" t="e">
        <f t="shared" si="32"/>
        <v>#VALUE!</v>
      </c>
      <c r="AS129" s="228" t="e">
        <f t="shared" si="33"/>
        <v>#VALUE!</v>
      </c>
      <c r="AT129" s="228" t="e">
        <f t="shared" si="46"/>
        <v>#VALUE!</v>
      </c>
      <c r="AU129" s="228" t="e">
        <f t="shared" si="34"/>
        <v>#VALUE!</v>
      </c>
      <c r="AW129" s="239">
        <f t="shared" si="35"/>
        <v>4</v>
      </c>
      <c r="AX129" s="236" t="e">
        <f t="shared" si="36"/>
        <v>#VALUE!</v>
      </c>
      <c r="AY129" s="236" t="e">
        <f t="shared" si="37"/>
        <v>#VALUE!</v>
      </c>
      <c r="AZ129" s="236" t="e">
        <f t="shared" si="38"/>
        <v>#VALUE!</v>
      </c>
      <c r="BA129" s="236" t="e">
        <f t="shared" si="39"/>
        <v>#VALUE!</v>
      </c>
      <c r="BB129" s="236" t="e">
        <f t="shared" si="40"/>
        <v>#VALUE!</v>
      </c>
      <c r="BD129" s="242"/>
    </row>
    <row r="130" spans="1:56" s="147" customFormat="1" ht="13.8" hidden="1" customHeight="1" x14ac:dyDescent="0.3">
      <c r="A130" s="145">
        <v>17</v>
      </c>
      <c r="B130" s="135">
        <f t="shared" si="25"/>
        <v>0</v>
      </c>
      <c r="C130" s="141" t="s">
        <v>128</v>
      </c>
      <c r="D130" s="172" t="s">
        <v>606</v>
      </c>
      <c r="E130" s="141" t="s">
        <v>105</v>
      </c>
      <c r="F130" s="174" t="s">
        <v>708</v>
      </c>
      <c r="G130" s="172" t="s">
        <v>709</v>
      </c>
      <c r="H130" s="172" t="s">
        <v>658</v>
      </c>
      <c r="I130" s="175" t="s">
        <v>671</v>
      </c>
      <c r="J130" s="172" t="s">
        <v>710</v>
      </c>
      <c r="K130" s="172" t="s">
        <v>711</v>
      </c>
      <c r="L130" s="142" t="s">
        <v>712</v>
      </c>
      <c r="M130" s="142" t="s">
        <v>650</v>
      </c>
      <c r="N130" s="142"/>
      <c r="O130" s="142"/>
      <c r="P130" s="141" t="s">
        <v>677</v>
      </c>
      <c r="Q130" s="141" t="s">
        <v>687</v>
      </c>
      <c r="R130" s="141" t="s">
        <v>59</v>
      </c>
      <c r="S130" s="141" t="s">
        <v>675</v>
      </c>
      <c r="T130" s="142" t="s">
        <v>678</v>
      </c>
      <c r="U130" s="142" t="s">
        <v>170</v>
      </c>
      <c r="V130" s="141">
        <v>24</v>
      </c>
      <c r="W130" s="141">
        <v>24</v>
      </c>
      <c r="X130" s="141">
        <v>4</v>
      </c>
      <c r="Y130" s="142" t="s">
        <v>137</v>
      </c>
      <c r="Z130" s="142" t="s">
        <v>138</v>
      </c>
      <c r="AA130" s="142"/>
      <c r="AB130" s="142"/>
      <c r="AC130" s="143" t="s">
        <v>114</v>
      </c>
      <c r="AD130" s="143"/>
      <c r="AE130" s="143"/>
      <c r="AF130" s="144">
        <f t="shared" ref="AF130:AF169" si="47">EDATE(AE130,(V130))</f>
        <v>731</v>
      </c>
      <c r="AG130" s="142"/>
      <c r="AH130" s="145">
        <f t="shared" ref="AH130:AH161" ca="1" si="48">DAYS360(TODAY(),AF130)</f>
        <v>-44756</v>
      </c>
      <c r="AI130" s="146" t="str">
        <f t="shared" ref="AI130:AI161" ca="1" si="49">IF(Z130="Fuera de servicio","Fuera de servicio",IF(TODAY()-AF130&gt;0,"OJO EQUIPO VENCIDO",DAYS360(TODAY(),AF130)&amp;"  DIAS RESTANTES"))</f>
        <v>Fuera de servicio</v>
      </c>
      <c r="AK130" s="148"/>
      <c r="AL130" s="38" t="e">
        <f>VLOOKUP(A130,#REF!,21,FALSE)</f>
        <v>#REF!</v>
      </c>
      <c r="AM130" s="49" t="e">
        <f>VLOOKUP(A130,#REF!,23,FALSE)</f>
        <v>#REF!</v>
      </c>
      <c r="AN130" s="226">
        <f t="shared" si="29"/>
        <v>0</v>
      </c>
      <c r="AO130" s="234">
        <v>0</v>
      </c>
      <c r="AP130" s="230">
        <f t="shared" si="30"/>
        <v>4</v>
      </c>
      <c r="AQ130" s="228">
        <f t="shared" si="31"/>
        <v>0</v>
      </c>
      <c r="AR130" s="228">
        <f t="shared" si="32"/>
        <v>121</v>
      </c>
      <c r="AS130" s="228">
        <f t="shared" si="33"/>
        <v>243</v>
      </c>
      <c r="AT130" s="228">
        <f t="shared" si="46"/>
        <v>365</v>
      </c>
      <c r="AU130" s="228" t="str">
        <f t="shared" si="34"/>
        <v>N/A</v>
      </c>
      <c r="AW130" s="239">
        <f t="shared" si="35"/>
        <v>4</v>
      </c>
      <c r="AX130" s="236">
        <f t="shared" si="36"/>
        <v>0</v>
      </c>
      <c r="AY130" s="236">
        <f t="shared" si="37"/>
        <v>121</v>
      </c>
      <c r="AZ130" s="236">
        <f t="shared" si="38"/>
        <v>243</v>
      </c>
      <c r="BA130" s="236">
        <f t="shared" si="39"/>
        <v>365</v>
      </c>
      <c r="BB130" s="236" t="str">
        <f t="shared" si="40"/>
        <v>N/A</v>
      </c>
      <c r="BD130" s="242"/>
    </row>
    <row r="131" spans="1:56" s="147" customFormat="1" ht="13.8" hidden="1" customHeight="1" x14ac:dyDescent="0.3">
      <c r="A131" s="145">
        <v>18</v>
      </c>
      <c r="B131" s="135">
        <f t="shared" si="25"/>
        <v>0</v>
      </c>
      <c r="C131" s="141" t="s">
        <v>128</v>
      </c>
      <c r="D131" s="172" t="s">
        <v>606</v>
      </c>
      <c r="E131" s="141" t="s">
        <v>105</v>
      </c>
      <c r="F131" s="174" t="s">
        <v>682</v>
      </c>
      <c r="G131" s="172" t="s">
        <v>683</v>
      </c>
      <c r="H131" s="172" t="s">
        <v>658</v>
      </c>
      <c r="I131" s="175" t="s">
        <v>684</v>
      </c>
      <c r="J131" s="172" t="s">
        <v>685</v>
      </c>
      <c r="K131" s="172">
        <v>806171</v>
      </c>
      <c r="L131" s="142" t="s">
        <v>686</v>
      </c>
      <c r="M131" s="142" t="s">
        <v>650</v>
      </c>
      <c r="N131" s="142"/>
      <c r="O131" s="142"/>
      <c r="P131" s="141" t="s">
        <v>677</v>
      </c>
      <c r="Q131" s="141" t="s">
        <v>687</v>
      </c>
      <c r="R131" s="141" t="s">
        <v>59</v>
      </c>
      <c r="S131" s="141" t="s">
        <v>675</v>
      </c>
      <c r="T131" s="142" t="s">
        <v>688</v>
      </c>
      <c r="U131" s="142" t="s">
        <v>170</v>
      </c>
      <c r="V131" s="141">
        <v>24</v>
      </c>
      <c r="W131" s="141">
        <v>24</v>
      </c>
      <c r="X131" s="141">
        <v>4</v>
      </c>
      <c r="Y131" s="142" t="s">
        <v>137</v>
      </c>
      <c r="Z131" s="142" t="s">
        <v>138</v>
      </c>
      <c r="AA131" s="142"/>
      <c r="AB131" s="142"/>
      <c r="AC131" s="143" t="s">
        <v>114</v>
      </c>
      <c r="AD131" s="143"/>
      <c r="AE131" s="143"/>
      <c r="AF131" s="144">
        <f t="shared" si="47"/>
        <v>731</v>
      </c>
      <c r="AG131" s="142"/>
      <c r="AH131" s="145">
        <f t="shared" ca="1" si="48"/>
        <v>-44756</v>
      </c>
      <c r="AI131" s="146" t="str">
        <f t="shared" ca="1" si="49"/>
        <v>Fuera de servicio</v>
      </c>
      <c r="AK131" s="148"/>
      <c r="AL131" s="38" t="e">
        <f>VLOOKUP(A131,#REF!,21,FALSE)</f>
        <v>#REF!</v>
      </c>
      <c r="AM131" s="49" t="e">
        <f>VLOOKUP(A131,#REF!,23,FALSE)</f>
        <v>#REF!</v>
      </c>
      <c r="AN131" s="226">
        <f t="shared" si="29"/>
        <v>0</v>
      </c>
      <c r="AO131" s="234">
        <v>0</v>
      </c>
      <c r="AP131" s="230">
        <f t="shared" si="30"/>
        <v>4</v>
      </c>
      <c r="AQ131" s="228">
        <f t="shared" si="31"/>
        <v>0</v>
      </c>
      <c r="AR131" s="228">
        <f t="shared" si="32"/>
        <v>121</v>
      </c>
      <c r="AS131" s="228">
        <f t="shared" si="33"/>
        <v>243</v>
      </c>
      <c r="AT131" s="228">
        <f t="shared" si="46"/>
        <v>365</v>
      </c>
      <c r="AU131" s="228" t="str">
        <f t="shared" si="34"/>
        <v>N/A</v>
      </c>
      <c r="AW131" s="239">
        <f t="shared" si="35"/>
        <v>4</v>
      </c>
      <c r="AX131" s="236">
        <f t="shared" si="36"/>
        <v>0</v>
      </c>
      <c r="AY131" s="236">
        <f t="shared" si="37"/>
        <v>121</v>
      </c>
      <c r="AZ131" s="236">
        <f t="shared" si="38"/>
        <v>243</v>
      </c>
      <c r="BA131" s="236">
        <f t="shared" si="39"/>
        <v>365</v>
      </c>
      <c r="BB131" s="236" t="str">
        <f t="shared" si="40"/>
        <v>N/A</v>
      </c>
      <c r="BD131" s="242"/>
    </row>
    <row r="132" spans="1:56" ht="13.8" hidden="1" customHeight="1" x14ac:dyDescent="0.3">
      <c r="A132" s="66" t="str">
        <f>IF(D132="Masa",CONCATENATE(F132,"_",L132,"_",K132),F132)</f>
        <v>TEC-LAB-TEM-08</v>
      </c>
      <c r="B132" s="66" t="str">
        <f t="shared" si="25"/>
        <v>20222 C</v>
      </c>
      <c r="C132" s="15" t="s">
        <v>128</v>
      </c>
      <c r="D132" s="17" t="s">
        <v>606</v>
      </c>
      <c r="E132" s="15" t="s">
        <v>105</v>
      </c>
      <c r="F132" s="11" t="s">
        <v>689</v>
      </c>
      <c r="G132" s="17" t="s">
        <v>683</v>
      </c>
      <c r="H132" s="17" t="s">
        <v>658</v>
      </c>
      <c r="I132" s="171" t="s">
        <v>690</v>
      </c>
      <c r="J132" s="17" t="s">
        <v>691</v>
      </c>
      <c r="K132" s="17" t="s">
        <v>692</v>
      </c>
      <c r="L132" s="16" t="s">
        <v>693</v>
      </c>
      <c r="M132" s="16" t="s">
        <v>659</v>
      </c>
      <c r="N132" s="94" t="s">
        <v>59</v>
      </c>
      <c r="O132" s="16" t="s">
        <v>674</v>
      </c>
      <c r="P132" s="15" t="s">
        <v>677</v>
      </c>
      <c r="Q132" s="15" t="s">
        <v>687</v>
      </c>
      <c r="R132" s="15" t="s">
        <v>59</v>
      </c>
      <c r="S132" s="15" t="s">
        <v>675</v>
      </c>
      <c r="T132" s="16" t="s">
        <v>694</v>
      </c>
      <c r="U132" s="16" t="s">
        <v>170</v>
      </c>
      <c r="V132" s="15">
        <v>60</v>
      </c>
      <c r="W132" s="15">
        <v>36</v>
      </c>
      <c r="X132" s="15">
        <v>4</v>
      </c>
      <c r="Y132" s="16" t="s">
        <v>137</v>
      </c>
      <c r="Z132" s="16" t="s">
        <v>61</v>
      </c>
      <c r="AA132" s="16" t="s">
        <v>695</v>
      </c>
      <c r="AB132" s="16" t="s">
        <v>696</v>
      </c>
      <c r="AC132" s="19"/>
      <c r="AD132" s="19">
        <v>45474</v>
      </c>
      <c r="AE132" s="19">
        <v>44378</v>
      </c>
      <c r="AF132" s="74">
        <f t="shared" si="47"/>
        <v>46204</v>
      </c>
      <c r="AG132" s="16"/>
      <c r="AH132" s="67">
        <f t="shared" ca="1" si="48"/>
        <v>64</v>
      </c>
      <c r="AI132" s="69" t="str">
        <f t="shared" ca="1" si="49"/>
        <v>64  DIAS RESTANTES</v>
      </c>
      <c r="AJ132" s="1" t="s">
        <v>680</v>
      </c>
      <c r="AK132" s="48" t="s">
        <v>681</v>
      </c>
      <c r="AL132" s="38" t="e">
        <f>VLOOKUP(A132,#REF!,21,FALSE)</f>
        <v>#REF!</v>
      </c>
      <c r="AM132" s="49" t="e">
        <f>VLOOKUP(A132,#REF!,23,FALSE)</f>
        <v>#REF!</v>
      </c>
      <c r="AN132" s="226">
        <f t="shared" si="29"/>
        <v>44378</v>
      </c>
      <c r="AO132" s="234">
        <v>45731</v>
      </c>
      <c r="AP132" s="230">
        <f t="shared" si="30"/>
        <v>4</v>
      </c>
      <c r="AQ132" s="228">
        <f t="shared" si="31"/>
        <v>44378</v>
      </c>
      <c r="AR132" s="228">
        <f t="shared" si="32"/>
        <v>44501</v>
      </c>
      <c r="AS132" s="228">
        <f t="shared" si="33"/>
        <v>44621</v>
      </c>
      <c r="AT132" s="228">
        <f t="shared" si="46"/>
        <v>44743</v>
      </c>
      <c r="AU132" s="228" t="str">
        <f t="shared" si="34"/>
        <v>N/A</v>
      </c>
      <c r="AW132" s="239">
        <f t="shared" si="35"/>
        <v>4</v>
      </c>
      <c r="AX132" s="236">
        <f t="shared" si="36"/>
        <v>45731</v>
      </c>
      <c r="AY132" s="236">
        <f t="shared" si="37"/>
        <v>45853</v>
      </c>
      <c r="AZ132" s="236">
        <f t="shared" si="38"/>
        <v>45976</v>
      </c>
      <c r="BA132" s="236">
        <f t="shared" si="39"/>
        <v>46096</v>
      </c>
      <c r="BB132" s="236" t="str">
        <f t="shared" si="40"/>
        <v>N/A</v>
      </c>
      <c r="BD132" s="242"/>
    </row>
    <row r="133" spans="1:56" s="147" customFormat="1" ht="13.8" hidden="1" customHeight="1" x14ac:dyDescent="0.3">
      <c r="A133" s="145">
        <v>20</v>
      </c>
      <c r="B133" s="135">
        <f t="shared" si="25"/>
        <v>0</v>
      </c>
      <c r="C133" s="141" t="s">
        <v>128</v>
      </c>
      <c r="D133" s="172" t="s">
        <v>606</v>
      </c>
      <c r="E133" s="141" t="s">
        <v>105</v>
      </c>
      <c r="F133" s="174" t="s">
        <v>719</v>
      </c>
      <c r="G133" s="172" t="s">
        <v>683</v>
      </c>
      <c r="H133" s="172" t="s">
        <v>658</v>
      </c>
      <c r="I133" s="175" t="s">
        <v>720</v>
      </c>
      <c r="J133" s="172" t="s">
        <v>721</v>
      </c>
      <c r="K133" s="172" t="s">
        <v>722</v>
      </c>
      <c r="L133" s="142" t="s">
        <v>723</v>
      </c>
      <c r="M133" s="142" t="s">
        <v>650</v>
      </c>
      <c r="N133" s="142"/>
      <c r="O133" s="142"/>
      <c r="P133" s="141" t="s">
        <v>677</v>
      </c>
      <c r="Q133" s="141" t="s">
        <v>687</v>
      </c>
      <c r="R133" s="141" t="s">
        <v>59</v>
      </c>
      <c r="S133" s="141" t="s">
        <v>675</v>
      </c>
      <c r="T133" s="142" t="s">
        <v>724</v>
      </c>
      <c r="U133" s="142" t="s">
        <v>170</v>
      </c>
      <c r="V133" s="141">
        <v>24</v>
      </c>
      <c r="W133" s="141">
        <v>24</v>
      </c>
      <c r="X133" s="141">
        <v>4</v>
      </c>
      <c r="Y133" s="142" t="s">
        <v>137</v>
      </c>
      <c r="Z133" s="142" t="s">
        <v>138</v>
      </c>
      <c r="AA133" s="142"/>
      <c r="AB133" s="142"/>
      <c r="AC133" s="143" t="s">
        <v>114</v>
      </c>
      <c r="AD133" s="143"/>
      <c r="AE133" s="143"/>
      <c r="AF133" s="144">
        <f t="shared" si="47"/>
        <v>731</v>
      </c>
      <c r="AG133" s="142"/>
      <c r="AH133" s="145">
        <f t="shared" ca="1" si="48"/>
        <v>-44756</v>
      </c>
      <c r="AI133" s="146" t="str">
        <f t="shared" ca="1" si="49"/>
        <v>Fuera de servicio</v>
      </c>
      <c r="AK133" s="148"/>
      <c r="AL133" s="38" t="e">
        <f>VLOOKUP(A133,#REF!,21,FALSE)</f>
        <v>#REF!</v>
      </c>
      <c r="AM133" s="49" t="e">
        <f>VLOOKUP(A133,#REF!,23,FALSE)</f>
        <v>#REF!</v>
      </c>
      <c r="AN133" s="226">
        <f t="shared" si="29"/>
        <v>0</v>
      </c>
      <c r="AO133" s="234">
        <v>0</v>
      </c>
      <c r="AP133" s="230">
        <f t="shared" si="30"/>
        <v>4</v>
      </c>
      <c r="AQ133" s="228">
        <f t="shared" si="31"/>
        <v>0</v>
      </c>
      <c r="AR133" s="228">
        <f t="shared" si="32"/>
        <v>121</v>
      </c>
      <c r="AS133" s="228">
        <f t="shared" si="33"/>
        <v>243</v>
      </c>
      <c r="AT133" s="228">
        <f t="shared" si="46"/>
        <v>365</v>
      </c>
      <c r="AU133" s="228" t="str">
        <f t="shared" si="34"/>
        <v>N/A</v>
      </c>
      <c r="AW133" s="239">
        <f t="shared" si="35"/>
        <v>4</v>
      </c>
      <c r="AX133" s="236">
        <f t="shared" si="36"/>
        <v>0</v>
      </c>
      <c r="AY133" s="236">
        <f t="shared" si="37"/>
        <v>121</v>
      </c>
      <c r="AZ133" s="236">
        <f t="shared" si="38"/>
        <v>243</v>
      </c>
      <c r="BA133" s="236">
        <f t="shared" si="39"/>
        <v>365</v>
      </c>
      <c r="BB133" s="236" t="str">
        <f t="shared" si="40"/>
        <v>N/A</v>
      </c>
      <c r="BD133" s="242"/>
    </row>
    <row r="134" spans="1:56" s="147" customFormat="1" ht="13.8" hidden="1" customHeight="1" x14ac:dyDescent="0.3">
      <c r="A134" s="145">
        <v>21</v>
      </c>
      <c r="B134" s="135">
        <f t="shared" si="25"/>
        <v>0</v>
      </c>
      <c r="C134" s="141" t="s">
        <v>128</v>
      </c>
      <c r="D134" s="172" t="s">
        <v>606</v>
      </c>
      <c r="E134" s="141" t="s">
        <v>105</v>
      </c>
      <c r="F134" s="176" t="s">
        <v>768</v>
      </c>
      <c r="G134" s="172" t="s">
        <v>769</v>
      </c>
      <c r="H134" s="172" t="s">
        <v>658</v>
      </c>
      <c r="I134" s="175" t="s">
        <v>583</v>
      </c>
      <c r="J134" s="172">
        <v>9143</v>
      </c>
      <c r="K134" s="172" t="s">
        <v>770</v>
      </c>
      <c r="L134" s="142" t="s">
        <v>771</v>
      </c>
      <c r="M134" s="142" t="s">
        <v>659</v>
      </c>
      <c r="N134" s="142"/>
      <c r="O134" s="142"/>
      <c r="P134" s="141" t="s">
        <v>677</v>
      </c>
      <c r="Q134" s="141" t="s">
        <v>772</v>
      </c>
      <c r="R134" s="141" t="s">
        <v>59</v>
      </c>
      <c r="S134" s="141" t="s">
        <v>677</v>
      </c>
      <c r="T134" s="142" t="s">
        <v>773</v>
      </c>
      <c r="U134" s="142" t="s">
        <v>170</v>
      </c>
      <c r="V134" s="141">
        <v>24</v>
      </c>
      <c r="W134" s="141">
        <v>24</v>
      </c>
      <c r="X134" s="141">
        <v>4</v>
      </c>
      <c r="Y134" s="142" t="s">
        <v>137</v>
      </c>
      <c r="Z134" s="142" t="s">
        <v>138</v>
      </c>
      <c r="AA134" s="142"/>
      <c r="AB134" s="142"/>
      <c r="AC134" s="143" t="s">
        <v>114</v>
      </c>
      <c r="AD134" s="143"/>
      <c r="AE134" s="143"/>
      <c r="AF134" s="144">
        <f t="shared" si="47"/>
        <v>731</v>
      </c>
      <c r="AG134" s="142"/>
      <c r="AH134" s="145">
        <f t="shared" ca="1" si="48"/>
        <v>-44756</v>
      </c>
      <c r="AI134" s="146" t="str">
        <f t="shared" ca="1" si="49"/>
        <v>Fuera de servicio</v>
      </c>
      <c r="AK134" s="148"/>
      <c r="AL134" s="38" t="e">
        <f>VLOOKUP(A134,#REF!,21,FALSE)</f>
        <v>#REF!</v>
      </c>
      <c r="AM134" s="49" t="e">
        <f>VLOOKUP(A134,#REF!,23,FALSE)</f>
        <v>#REF!</v>
      </c>
      <c r="AN134" s="226">
        <f t="shared" si="29"/>
        <v>0</v>
      </c>
      <c r="AO134" s="234">
        <v>0</v>
      </c>
      <c r="AP134" s="230">
        <f t="shared" si="30"/>
        <v>4</v>
      </c>
      <c r="AQ134" s="228">
        <f t="shared" si="31"/>
        <v>0</v>
      </c>
      <c r="AR134" s="228">
        <f t="shared" si="32"/>
        <v>121</v>
      </c>
      <c r="AS134" s="228">
        <f t="shared" si="33"/>
        <v>243</v>
      </c>
      <c r="AT134" s="228">
        <f t="shared" si="46"/>
        <v>365</v>
      </c>
      <c r="AU134" s="228" t="str">
        <f t="shared" si="34"/>
        <v>N/A</v>
      </c>
      <c r="AW134" s="239">
        <f t="shared" si="35"/>
        <v>4</v>
      </c>
      <c r="AX134" s="236">
        <f t="shared" si="36"/>
        <v>0</v>
      </c>
      <c r="AY134" s="236">
        <f t="shared" si="37"/>
        <v>121</v>
      </c>
      <c r="AZ134" s="236">
        <f t="shared" si="38"/>
        <v>243</v>
      </c>
      <c r="BA134" s="236">
        <f t="shared" si="39"/>
        <v>365</v>
      </c>
      <c r="BB134" s="236" t="str">
        <f t="shared" si="40"/>
        <v>N/A</v>
      </c>
      <c r="BD134" s="242"/>
    </row>
    <row r="135" spans="1:56" s="147" customFormat="1" ht="13.8" hidden="1" customHeight="1" x14ac:dyDescent="0.3">
      <c r="A135" s="145">
        <v>22</v>
      </c>
      <c r="B135" s="135" t="str">
        <f t="shared" ref="B135:B198" si="50">AA135</f>
        <v>6453-10025802</v>
      </c>
      <c r="C135" s="141" t="s">
        <v>128</v>
      </c>
      <c r="D135" s="172" t="s">
        <v>606</v>
      </c>
      <c r="E135" s="141" t="s">
        <v>48</v>
      </c>
      <c r="F135" s="177" t="s">
        <v>1132</v>
      </c>
      <c r="G135" s="172" t="s">
        <v>1133</v>
      </c>
      <c r="H135" s="172" t="s">
        <v>183</v>
      </c>
      <c r="I135" s="142" t="s">
        <v>1134</v>
      </c>
      <c r="J135" s="172">
        <v>6453</v>
      </c>
      <c r="K135" s="172">
        <v>181810384</v>
      </c>
      <c r="L135" s="142" t="s">
        <v>611</v>
      </c>
      <c r="M135" s="142" t="s">
        <v>612</v>
      </c>
      <c r="N135" s="142"/>
      <c r="O135" s="142"/>
      <c r="P135" s="141" t="s">
        <v>1135</v>
      </c>
      <c r="Q135" s="141" t="s">
        <v>170</v>
      </c>
      <c r="R135" s="141" t="s">
        <v>59</v>
      </c>
      <c r="S135" s="141" t="s">
        <v>170</v>
      </c>
      <c r="T135" s="142" t="s">
        <v>616</v>
      </c>
      <c r="U135" s="142" t="s">
        <v>170</v>
      </c>
      <c r="V135" s="141">
        <v>24</v>
      </c>
      <c r="W135" s="141">
        <v>24</v>
      </c>
      <c r="X135" s="141">
        <v>4</v>
      </c>
      <c r="Y135" s="142" t="s">
        <v>137</v>
      </c>
      <c r="Z135" s="142" t="s">
        <v>138</v>
      </c>
      <c r="AA135" s="142" t="s">
        <v>1136</v>
      </c>
      <c r="AB135" s="142" t="s">
        <v>1137</v>
      </c>
      <c r="AC135" s="143" t="s">
        <v>114</v>
      </c>
      <c r="AD135" s="143"/>
      <c r="AE135" s="143">
        <v>43627</v>
      </c>
      <c r="AF135" s="144">
        <f t="shared" si="47"/>
        <v>44358</v>
      </c>
      <c r="AG135" s="142"/>
      <c r="AH135" s="145">
        <f t="shared" ca="1" si="48"/>
        <v>-1756</v>
      </c>
      <c r="AI135" s="146" t="str">
        <f t="shared" ca="1" si="49"/>
        <v>Fuera de servicio</v>
      </c>
      <c r="AK135" s="148"/>
      <c r="AL135" s="38" t="e">
        <f>VLOOKUP(A135,#REF!,21,FALSE)</f>
        <v>#REF!</v>
      </c>
      <c r="AM135" s="49" t="e">
        <f>VLOOKUP(A135,#REF!,23,FALSE)</f>
        <v>#REF!</v>
      </c>
      <c r="AN135" s="226">
        <f t="shared" ref="AN135:AN198" si="51">AE135</f>
        <v>43627</v>
      </c>
      <c r="AO135" s="234">
        <v>43627</v>
      </c>
      <c r="AP135" s="230">
        <f t="shared" ref="AP135:AP198" si="52">X135</f>
        <v>4</v>
      </c>
      <c r="AQ135" s="228">
        <f t="shared" ref="AQ135:AQ198" si="53">EDATE(AE135,0)</f>
        <v>43627</v>
      </c>
      <c r="AR135" s="228">
        <f t="shared" ref="AR135:AR198" si="54">IF(COUNT(AQ135)&lt;AP135,EDATE(AE135,X135),"N/A")</f>
        <v>43749</v>
      </c>
      <c r="AS135" s="228">
        <f t="shared" ref="AS135:AS198" si="55">IF(COUNT(AQ135:AR135)&lt;AP135,EDATE(AR135,X135),"N/A")</f>
        <v>43872</v>
      </c>
      <c r="AT135" s="228">
        <f t="shared" si="46"/>
        <v>43993</v>
      </c>
      <c r="AU135" s="228" t="str">
        <f t="shared" ref="AU135:AU198" si="56">IF(COUNT(AQ135:AT135)&lt;AP135,EDATE(AT135,X135),"N/A")</f>
        <v>N/A</v>
      </c>
      <c r="AW135" s="239">
        <f t="shared" ref="AW135:AW198" si="57">X135</f>
        <v>4</v>
      </c>
      <c r="AX135" s="236">
        <f t="shared" ref="AX135:AX198" si="58">EDATE(AO135,0)</f>
        <v>43627</v>
      </c>
      <c r="AY135" s="236">
        <f t="shared" ref="AY135:AY198" si="59">IF(COUNT(AX135)&lt;AW135,EDATE(AO135,X135),"N/A")</f>
        <v>43749</v>
      </c>
      <c r="AZ135" s="236">
        <f t="shared" ref="AZ135:AZ198" si="60">IF(COUNT(AX135:AY135)&lt;AW135,EDATE(AY135,X135),"N/A")</f>
        <v>43872</v>
      </c>
      <c r="BA135" s="236">
        <f t="shared" ref="BA135:BA198" si="61">IF(COUNT(AX135:AZ135)&lt;AW135,EDATE(AZ135,X135),"N/A")</f>
        <v>43993</v>
      </c>
      <c r="BB135" s="236" t="str">
        <f t="shared" ref="BB135:BB198" si="62">IF(COUNT(AX135:BA135)&lt;AW135,EDATE(BA135,X135),"N/A")</f>
        <v>N/A</v>
      </c>
      <c r="BD135" s="242"/>
    </row>
    <row r="136" spans="1:56" s="147" customFormat="1" ht="13.8" hidden="1" customHeight="1" x14ac:dyDescent="0.3">
      <c r="A136" s="145">
        <v>23</v>
      </c>
      <c r="B136" s="135" t="str">
        <f t="shared" si="50"/>
        <v>6453-10025801</v>
      </c>
      <c r="C136" s="141" t="s">
        <v>128</v>
      </c>
      <c r="D136" s="172" t="s">
        <v>606</v>
      </c>
      <c r="E136" s="141" t="s">
        <v>48</v>
      </c>
      <c r="F136" s="138" t="s">
        <v>1138</v>
      </c>
      <c r="G136" s="172" t="s">
        <v>1133</v>
      </c>
      <c r="H136" s="172" t="s">
        <v>230</v>
      </c>
      <c r="I136" s="142" t="s">
        <v>609</v>
      </c>
      <c r="J136" s="172">
        <v>6453</v>
      </c>
      <c r="K136" s="172">
        <v>181810383</v>
      </c>
      <c r="L136" s="142" t="s">
        <v>611</v>
      </c>
      <c r="M136" s="142" t="s">
        <v>612</v>
      </c>
      <c r="N136" s="142"/>
      <c r="O136" s="142"/>
      <c r="P136" s="141" t="s">
        <v>1135</v>
      </c>
      <c r="Q136" s="141" t="s">
        <v>170</v>
      </c>
      <c r="R136" s="141" t="s">
        <v>59</v>
      </c>
      <c r="S136" s="141" t="s">
        <v>170</v>
      </c>
      <c r="T136" s="142" t="s">
        <v>616</v>
      </c>
      <c r="U136" s="142" t="s">
        <v>170</v>
      </c>
      <c r="V136" s="141">
        <v>24</v>
      </c>
      <c r="W136" s="141">
        <v>24</v>
      </c>
      <c r="X136" s="141">
        <v>4</v>
      </c>
      <c r="Y136" s="142" t="s">
        <v>137</v>
      </c>
      <c r="Z136" s="142" t="s">
        <v>138</v>
      </c>
      <c r="AA136" s="142" t="s">
        <v>1139</v>
      </c>
      <c r="AB136" s="142" t="s">
        <v>1137</v>
      </c>
      <c r="AC136" s="143" t="s">
        <v>114</v>
      </c>
      <c r="AD136" s="143"/>
      <c r="AE136" s="143">
        <v>43680</v>
      </c>
      <c r="AF136" s="144">
        <f t="shared" si="47"/>
        <v>44411</v>
      </c>
      <c r="AG136" s="142"/>
      <c r="AH136" s="145">
        <f t="shared" ca="1" si="48"/>
        <v>-1704</v>
      </c>
      <c r="AI136" s="146" t="str">
        <f t="shared" ca="1" si="49"/>
        <v>Fuera de servicio</v>
      </c>
      <c r="AK136" s="148"/>
      <c r="AL136" s="38" t="e">
        <f>VLOOKUP(A136,#REF!,21,FALSE)</f>
        <v>#REF!</v>
      </c>
      <c r="AM136" s="49" t="e">
        <f>VLOOKUP(A136,#REF!,23,FALSE)</f>
        <v>#REF!</v>
      </c>
      <c r="AN136" s="226">
        <f t="shared" si="51"/>
        <v>43680</v>
      </c>
      <c r="AO136" s="234">
        <v>43680</v>
      </c>
      <c r="AP136" s="230">
        <f t="shared" si="52"/>
        <v>4</v>
      </c>
      <c r="AQ136" s="228">
        <f t="shared" si="53"/>
        <v>43680</v>
      </c>
      <c r="AR136" s="228">
        <f t="shared" si="54"/>
        <v>43802</v>
      </c>
      <c r="AS136" s="228">
        <f t="shared" si="55"/>
        <v>43924</v>
      </c>
      <c r="AT136" s="228">
        <f t="shared" si="46"/>
        <v>44046</v>
      </c>
      <c r="AU136" s="228" t="str">
        <f t="shared" si="56"/>
        <v>N/A</v>
      </c>
      <c r="AW136" s="239">
        <f t="shared" si="57"/>
        <v>4</v>
      </c>
      <c r="AX136" s="236">
        <f t="shared" si="58"/>
        <v>43680</v>
      </c>
      <c r="AY136" s="236">
        <f t="shared" si="59"/>
        <v>43802</v>
      </c>
      <c r="AZ136" s="236">
        <f t="shared" si="60"/>
        <v>43924</v>
      </c>
      <c r="BA136" s="236">
        <f t="shared" si="61"/>
        <v>44046</v>
      </c>
      <c r="BB136" s="236" t="str">
        <f t="shared" si="62"/>
        <v>N/A</v>
      </c>
      <c r="BD136" s="242"/>
    </row>
    <row r="137" spans="1:56" ht="13.8" hidden="1" customHeight="1" x14ac:dyDescent="0.3">
      <c r="A137" s="66" t="str">
        <f t="shared" ref="A137:A169" si="63">IF(D137="Masa",CONCATENATE(F137,"_",L137,"_",K137),F137)</f>
        <v>TEC-LAB-PTHRI-01</v>
      </c>
      <c r="B137" s="66" t="str">
        <f t="shared" si="50"/>
        <v>TLM-P-7157/TLM-TH-2991</v>
      </c>
      <c r="C137" s="15" t="s">
        <v>46</v>
      </c>
      <c r="D137" s="17" t="s">
        <v>606</v>
      </c>
      <c r="E137" s="15" t="s">
        <v>105</v>
      </c>
      <c r="F137" s="11" t="s">
        <v>607</v>
      </c>
      <c r="G137" s="17" t="s">
        <v>608</v>
      </c>
      <c r="H137" s="17" t="s">
        <v>230</v>
      </c>
      <c r="I137" s="16" t="s">
        <v>609</v>
      </c>
      <c r="J137" s="17" t="s">
        <v>610</v>
      </c>
      <c r="K137" s="17">
        <v>210403441</v>
      </c>
      <c r="L137" s="17" t="s">
        <v>611</v>
      </c>
      <c r="M137" s="16" t="s">
        <v>612</v>
      </c>
      <c r="N137" s="91" t="s">
        <v>613</v>
      </c>
      <c r="O137" s="15" t="s">
        <v>614</v>
      </c>
      <c r="P137" s="15" t="s">
        <v>615</v>
      </c>
      <c r="Q137" s="15" t="s">
        <v>170</v>
      </c>
      <c r="R137" s="15" t="s">
        <v>59</v>
      </c>
      <c r="S137" s="15" t="s">
        <v>170</v>
      </c>
      <c r="T137" s="16" t="s">
        <v>616</v>
      </c>
      <c r="U137" s="16" t="s">
        <v>170</v>
      </c>
      <c r="V137" s="15">
        <v>24</v>
      </c>
      <c r="W137" s="15">
        <v>24</v>
      </c>
      <c r="X137" s="15">
        <v>4</v>
      </c>
      <c r="Y137" s="16" t="s">
        <v>137</v>
      </c>
      <c r="Z137" s="16" t="s">
        <v>61</v>
      </c>
      <c r="AA137" s="16" t="s">
        <v>617</v>
      </c>
      <c r="AB137" s="16" t="s">
        <v>157</v>
      </c>
      <c r="AC137" s="19"/>
      <c r="AD137" s="19">
        <v>45809</v>
      </c>
      <c r="AE137" s="19">
        <v>45833</v>
      </c>
      <c r="AF137" s="74">
        <f t="shared" si="47"/>
        <v>46563</v>
      </c>
      <c r="AG137" s="16" t="s">
        <v>618</v>
      </c>
      <c r="AH137" s="67">
        <f t="shared" ca="1" si="48"/>
        <v>418</v>
      </c>
      <c r="AI137" s="69" t="str">
        <f t="shared" ca="1" si="49"/>
        <v>418  DIAS RESTANTES</v>
      </c>
      <c r="AJ137" s="1" t="s">
        <v>619</v>
      </c>
      <c r="AL137" s="38" t="e">
        <f>VLOOKUP(A137,#REF!,21,FALSE)</f>
        <v>#REF!</v>
      </c>
      <c r="AM137" s="49" t="e">
        <f>VLOOKUP(A137,#REF!,23,FALSE)</f>
        <v>#REF!</v>
      </c>
      <c r="AN137" s="226">
        <f t="shared" si="51"/>
        <v>45833</v>
      </c>
      <c r="AO137" s="234">
        <v>45703</v>
      </c>
      <c r="AP137" s="230">
        <f t="shared" si="52"/>
        <v>4</v>
      </c>
      <c r="AQ137" s="228">
        <f t="shared" si="53"/>
        <v>45833</v>
      </c>
      <c r="AR137" s="228">
        <f t="shared" si="54"/>
        <v>45955</v>
      </c>
      <c r="AS137" s="228">
        <f t="shared" si="55"/>
        <v>46078</v>
      </c>
      <c r="AT137" s="228">
        <f t="shared" si="46"/>
        <v>46198</v>
      </c>
      <c r="AU137" s="228" t="str">
        <f t="shared" si="56"/>
        <v>N/A</v>
      </c>
      <c r="AW137" s="239">
        <f t="shared" si="57"/>
        <v>4</v>
      </c>
      <c r="AX137" s="236">
        <f t="shared" si="58"/>
        <v>45703</v>
      </c>
      <c r="AY137" s="236">
        <f t="shared" si="59"/>
        <v>45823</v>
      </c>
      <c r="AZ137" s="236">
        <f t="shared" si="60"/>
        <v>45945</v>
      </c>
      <c r="BA137" s="236">
        <f t="shared" si="61"/>
        <v>46068</v>
      </c>
      <c r="BB137" s="236" t="str">
        <f t="shared" si="62"/>
        <v>N/A</v>
      </c>
      <c r="BD137" s="242"/>
    </row>
    <row r="138" spans="1:56" ht="13.8" hidden="1" customHeight="1" x14ac:dyDescent="0.3">
      <c r="A138" s="66" t="str">
        <f t="shared" si="63"/>
        <v>TEC-LAB-PTHRI-02</v>
      </c>
      <c r="B138" s="66" t="str">
        <f t="shared" si="50"/>
        <v>TLM-P-7234/TLM-TH-2992</v>
      </c>
      <c r="C138" s="15" t="s">
        <v>46</v>
      </c>
      <c r="D138" s="17" t="s">
        <v>606</v>
      </c>
      <c r="E138" s="15" t="s">
        <v>105</v>
      </c>
      <c r="F138" s="11" t="s">
        <v>621</v>
      </c>
      <c r="G138" s="17" t="s">
        <v>608</v>
      </c>
      <c r="H138" s="17" t="s">
        <v>230</v>
      </c>
      <c r="I138" s="16" t="s">
        <v>609</v>
      </c>
      <c r="J138" s="17" t="s">
        <v>610</v>
      </c>
      <c r="K138" s="17">
        <v>210403444</v>
      </c>
      <c r="L138" s="17" t="s">
        <v>611</v>
      </c>
      <c r="M138" s="16" t="s">
        <v>612</v>
      </c>
      <c r="N138" s="91" t="s">
        <v>613</v>
      </c>
      <c r="O138" s="15" t="s">
        <v>614</v>
      </c>
      <c r="P138" s="15" t="s">
        <v>615</v>
      </c>
      <c r="Q138" s="15" t="s">
        <v>170</v>
      </c>
      <c r="R138" s="15" t="s">
        <v>59</v>
      </c>
      <c r="S138" s="15" t="s">
        <v>170</v>
      </c>
      <c r="T138" s="16" t="s">
        <v>616</v>
      </c>
      <c r="U138" s="16" t="s">
        <v>170</v>
      </c>
      <c r="V138" s="15">
        <v>24</v>
      </c>
      <c r="W138" s="15">
        <v>24</v>
      </c>
      <c r="X138" s="15">
        <v>4</v>
      </c>
      <c r="Y138" s="16" t="s">
        <v>137</v>
      </c>
      <c r="Z138" s="16" t="s">
        <v>61</v>
      </c>
      <c r="AA138" s="16" t="s">
        <v>622</v>
      </c>
      <c r="AB138" s="16" t="s">
        <v>157</v>
      </c>
      <c r="AC138" s="19"/>
      <c r="AD138" s="19">
        <v>45071</v>
      </c>
      <c r="AE138" s="19">
        <v>45833</v>
      </c>
      <c r="AF138" s="74">
        <f t="shared" si="47"/>
        <v>46563</v>
      </c>
      <c r="AG138" s="16" t="s">
        <v>623</v>
      </c>
      <c r="AH138" s="67">
        <f t="shared" ca="1" si="48"/>
        <v>418</v>
      </c>
      <c r="AI138" s="69" t="str">
        <f t="shared" ca="1" si="49"/>
        <v>418  DIAS RESTANTES</v>
      </c>
      <c r="AJ138" s="1" t="s">
        <v>619</v>
      </c>
      <c r="AL138" s="38" t="e">
        <f>VLOOKUP(A138,#REF!,21,FALSE)</f>
        <v>#REF!</v>
      </c>
      <c r="AM138" s="49" t="e">
        <f>VLOOKUP(A138,#REF!,23,FALSE)</f>
        <v>#REF!</v>
      </c>
      <c r="AN138" s="226">
        <f t="shared" si="51"/>
        <v>45833</v>
      </c>
      <c r="AO138" s="234">
        <v>45703</v>
      </c>
      <c r="AP138" s="230">
        <f t="shared" si="52"/>
        <v>4</v>
      </c>
      <c r="AQ138" s="228">
        <f t="shared" si="53"/>
        <v>45833</v>
      </c>
      <c r="AR138" s="228">
        <f t="shared" si="54"/>
        <v>45955</v>
      </c>
      <c r="AS138" s="228">
        <f t="shared" si="55"/>
        <v>46078</v>
      </c>
      <c r="AT138" s="228">
        <f t="shared" si="46"/>
        <v>46198</v>
      </c>
      <c r="AU138" s="228" t="str">
        <f t="shared" si="56"/>
        <v>N/A</v>
      </c>
      <c r="AW138" s="239">
        <f t="shared" si="57"/>
        <v>4</v>
      </c>
      <c r="AX138" s="236">
        <f t="shared" si="58"/>
        <v>45703</v>
      </c>
      <c r="AY138" s="236">
        <f t="shared" si="59"/>
        <v>45823</v>
      </c>
      <c r="AZ138" s="236">
        <f t="shared" si="60"/>
        <v>45945</v>
      </c>
      <c r="BA138" s="236">
        <f t="shared" si="61"/>
        <v>46068</v>
      </c>
      <c r="BB138" s="236" t="str">
        <f t="shared" si="62"/>
        <v>N/A</v>
      </c>
      <c r="BD138" s="242"/>
    </row>
    <row r="139" spans="1:56" ht="13.8" hidden="1" customHeight="1" x14ac:dyDescent="0.3">
      <c r="A139" s="66" t="str">
        <f t="shared" si="63"/>
        <v>TEC-LAB-PTHRI-03</v>
      </c>
      <c r="B139" s="66" t="str">
        <f t="shared" si="50"/>
        <v>TLM-P-4418/TLM-TH-1858</v>
      </c>
      <c r="C139" s="15" t="s">
        <v>46</v>
      </c>
      <c r="D139" s="17" t="s">
        <v>606</v>
      </c>
      <c r="E139" s="15" t="s">
        <v>48</v>
      </c>
      <c r="F139" s="9" t="s">
        <v>624</v>
      </c>
      <c r="G139" s="17" t="s">
        <v>608</v>
      </c>
      <c r="H139" s="17" t="s">
        <v>230</v>
      </c>
      <c r="I139" s="16" t="s">
        <v>609</v>
      </c>
      <c r="J139" s="17">
        <v>6453</v>
      </c>
      <c r="K139" s="17">
        <v>191937084</v>
      </c>
      <c r="L139" s="17" t="s">
        <v>611</v>
      </c>
      <c r="M139" s="16" t="s">
        <v>612</v>
      </c>
      <c r="N139" s="91" t="s">
        <v>613</v>
      </c>
      <c r="O139" s="15" t="s">
        <v>614</v>
      </c>
      <c r="P139" s="15" t="s">
        <v>615</v>
      </c>
      <c r="Q139" s="15" t="s">
        <v>170</v>
      </c>
      <c r="R139" s="15" t="s">
        <v>59</v>
      </c>
      <c r="S139" s="15" t="s">
        <v>170</v>
      </c>
      <c r="T139" s="16" t="s">
        <v>616</v>
      </c>
      <c r="U139" s="16" t="s">
        <v>170</v>
      </c>
      <c r="V139" s="15">
        <v>24</v>
      </c>
      <c r="W139" s="15">
        <v>24</v>
      </c>
      <c r="X139" s="15">
        <v>4</v>
      </c>
      <c r="Y139" s="16" t="s">
        <v>137</v>
      </c>
      <c r="Z139" s="16" t="s">
        <v>61</v>
      </c>
      <c r="AA139" s="16" t="s">
        <v>1140</v>
      </c>
      <c r="AB139" s="16" t="s">
        <v>157</v>
      </c>
      <c r="AC139" s="19">
        <v>45327</v>
      </c>
      <c r="AD139" s="19"/>
      <c r="AE139" s="19">
        <v>45336</v>
      </c>
      <c r="AF139" s="74">
        <f t="shared" si="47"/>
        <v>46067</v>
      </c>
      <c r="AG139" s="16" t="s">
        <v>1141</v>
      </c>
      <c r="AH139" s="67">
        <f t="shared" ca="1" si="48"/>
        <v>-73</v>
      </c>
      <c r="AI139" s="69" t="str">
        <f t="shared" ca="1" si="49"/>
        <v>OJO EQUIPO VENCIDO</v>
      </c>
      <c r="AJ139" s="48" t="s">
        <v>638</v>
      </c>
      <c r="AL139" s="38" t="e">
        <f>VLOOKUP(A139,#REF!,21,FALSE)</f>
        <v>#REF!</v>
      </c>
      <c r="AM139" s="49" t="e">
        <f>VLOOKUP(A139,#REF!,23,FALSE)</f>
        <v>#REF!</v>
      </c>
      <c r="AN139" s="226">
        <f t="shared" si="51"/>
        <v>45336</v>
      </c>
      <c r="AO139" s="234">
        <v>45703</v>
      </c>
      <c r="AP139" s="230">
        <f t="shared" si="52"/>
        <v>4</v>
      </c>
      <c r="AQ139" s="228">
        <f t="shared" si="53"/>
        <v>45336</v>
      </c>
      <c r="AR139" s="228">
        <f t="shared" si="54"/>
        <v>45457</v>
      </c>
      <c r="AS139" s="228">
        <f t="shared" si="55"/>
        <v>45579</v>
      </c>
      <c r="AT139" s="228">
        <f t="shared" si="46"/>
        <v>45702</v>
      </c>
      <c r="AU139" s="228" t="str">
        <f t="shared" si="56"/>
        <v>N/A</v>
      </c>
      <c r="AW139" s="239">
        <f t="shared" si="57"/>
        <v>4</v>
      </c>
      <c r="AX139" s="236">
        <f t="shared" si="58"/>
        <v>45703</v>
      </c>
      <c r="AY139" s="236">
        <f t="shared" si="59"/>
        <v>45823</v>
      </c>
      <c r="AZ139" s="236">
        <f t="shared" si="60"/>
        <v>45945</v>
      </c>
      <c r="BA139" s="236">
        <f t="shared" si="61"/>
        <v>46068</v>
      </c>
      <c r="BB139" s="236" t="str">
        <f t="shared" si="62"/>
        <v>N/A</v>
      </c>
      <c r="BD139" s="242"/>
    </row>
    <row r="140" spans="1:56" s="147" customFormat="1" ht="13.8" hidden="1" customHeight="1" x14ac:dyDescent="0.3">
      <c r="A140" s="135" t="str">
        <f t="shared" si="63"/>
        <v>TEC-LAB-PS-16</v>
      </c>
      <c r="B140" s="135" t="str">
        <f t="shared" si="50"/>
        <v>6453-10101595</v>
      </c>
      <c r="C140" s="141" t="s">
        <v>128</v>
      </c>
      <c r="D140" s="172" t="s">
        <v>606</v>
      </c>
      <c r="E140" s="141" t="s">
        <v>105</v>
      </c>
      <c r="F140" s="138" t="s">
        <v>1142</v>
      </c>
      <c r="G140" s="172" t="s">
        <v>1133</v>
      </c>
      <c r="H140" s="172" t="s">
        <v>230</v>
      </c>
      <c r="I140" s="142" t="s">
        <v>609</v>
      </c>
      <c r="J140" s="172">
        <v>6453</v>
      </c>
      <c r="K140" s="172">
        <v>191884817</v>
      </c>
      <c r="L140" s="142" t="s">
        <v>611</v>
      </c>
      <c r="M140" s="142" t="s">
        <v>612</v>
      </c>
      <c r="N140" s="142"/>
      <c r="O140" s="142"/>
      <c r="P140" s="141" t="s">
        <v>1135</v>
      </c>
      <c r="Q140" s="141" t="s">
        <v>170</v>
      </c>
      <c r="R140" s="141" t="s">
        <v>59</v>
      </c>
      <c r="S140" s="141" t="s">
        <v>170</v>
      </c>
      <c r="T140" s="142" t="s">
        <v>616</v>
      </c>
      <c r="U140" s="142" t="s">
        <v>170</v>
      </c>
      <c r="V140" s="141">
        <v>24</v>
      </c>
      <c r="W140" s="141">
        <v>24</v>
      </c>
      <c r="X140" s="141">
        <v>4</v>
      </c>
      <c r="Y140" s="142" t="s">
        <v>137</v>
      </c>
      <c r="Z140" s="142" t="s">
        <v>138</v>
      </c>
      <c r="AA140" s="142" t="s">
        <v>1143</v>
      </c>
      <c r="AB140" s="142" t="s">
        <v>1137</v>
      </c>
      <c r="AC140" s="143" t="s">
        <v>114</v>
      </c>
      <c r="AD140" s="143"/>
      <c r="AE140" s="143">
        <v>43627</v>
      </c>
      <c r="AF140" s="144">
        <f t="shared" si="47"/>
        <v>44358</v>
      </c>
      <c r="AG140" s="142"/>
      <c r="AH140" s="145">
        <f t="shared" ca="1" si="48"/>
        <v>-1756</v>
      </c>
      <c r="AI140" s="146" t="str">
        <f t="shared" ca="1" si="49"/>
        <v>Fuera de servicio</v>
      </c>
      <c r="AK140" s="148"/>
      <c r="AL140" s="38" t="e">
        <f>VLOOKUP(A140,#REF!,21,FALSE)</f>
        <v>#REF!</v>
      </c>
      <c r="AM140" s="49" t="e">
        <f>VLOOKUP(A140,#REF!,23,FALSE)</f>
        <v>#REF!</v>
      </c>
      <c r="AN140" s="226">
        <f t="shared" si="51"/>
        <v>43627</v>
      </c>
      <c r="AO140" s="234">
        <v>45703</v>
      </c>
      <c r="AP140" s="230">
        <f t="shared" si="52"/>
        <v>4</v>
      </c>
      <c r="AQ140" s="228">
        <f t="shared" si="53"/>
        <v>43627</v>
      </c>
      <c r="AR140" s="228">
        <f t="shared" si="54"/>
        <v>43749</v>
      </c>
      <c r="AS140" s="228">
        <f t="shared" si="55"/>
        <v>43872</v>
      </c>
      <c r="AT140" s="228">
        <f t="shared" si="46"/>
        <v>43993</v>
      </c>
      <c r="AU140" s="228" t="str">
        <f t="shared" si="56"/>
        <v>N/A</v>
      </c>
      <c r="AW140" s="239">
        <f t="shared" si="57"/>
        <v>4</v>
      </c>
      <c r="AX140" s="236">
        <f t="shared" si="58"/>
        <v>45703</v>
      </c>
      <c r="AY140" s="236">
        <f t="shared" si="59"/>
        <v>45823</v>
      </c>
      <c r="AZ140" s="236">
        <f t="shared" si="60"/>
        <v>45945</v>
      </c>
      <c r="BA140" s="236">
        <f t="shared" si="61"/>
        <v>46068</v>
      </c>
      <c r="BB140" s="236" t="str">
        <f t="shared" si="62"/>
        <v>N/A</v>
      </c>
      <c r="BD140" s="242"/>
    </row>
    <row r="141" spans="1:56" s="147" customFormat="1" ht="13.8" hidden="1" customHeight="1" x14ac:dyDescent="0.3">
      <c r="A141" s="135" t="str">
        <f t="shared" si="63"/>
        <v>TEC-LAB-TEM-24</v>
      </c>
      <c r="B141" s="135" t="str">
        <f t="shared" si="50"/>
        <v>TTE250-22</v>
      </c>
      <c r="C141" s="141" t="s">
        <v>128</v>
      </c>
      <c r="D141" s="172" t="s">
        <v>606</v>
      </c>
      <c r="E141" s="141" t="s">
        <v>105</v>
      </c>
      <c r="F141" s="173" t="s">
        <v>747</v>
      </c>
      <c r="G141" s="172" t="s">
        <v>748</v>
      </c>
      <c r="H141" s="172" t="s">
        <v>230</v>
      </c>
      <c r="I141" s="142" t="s">
        <v>749</v>
      </c>
      <c r="J141" s="172" t="s">
        <v>750</v>
      </c>
      <c r="K141" s="172" t="s">
        <v>307</v>
      </c>
      <c r="L141" s="142" t="s">
        <v>751</v>
      </c>
      <c r="M141" s="142" t="s">
        <v>650</v>
      </c>
      <c r="N141" s="142" t="s">
        <v>752</v>
      </c>
      <c r="O141" s="142" t="s">
        <v>752</v>
      </c>
      <c r="P141" s="141" t="s">
        <v>753</v>
      </c>
      <c r="Q141" s="141" t="s">
        <v>170</v>
      </c>
      <c r="R141" s="141" t="s">
        <v>59</v>
      </c>
      <c r="S141" s="141" t="s">
        <v>170</v>
      </c>
      <c r="T141" s="142" t="s">
        <v>754</v>
      </c>
      <c r="U141" s="142" t="s">
        <v>170</v>
      </c>
      <c r="V141" s="141">
        <v>24</v>
      </c>
      <c r="W141" s="141">
        <v>24</v>
      </c>
      <c r="X141" s="141">
        <v>4</v>
      </c>
      <c r="Y141" s="142" t="s">
        <v>137</v>
      </c>
      <c r="Z141" s="142" t="s">
        <v>138</v>
      </c>
      <c r="AA141" s="142" t="s">
        <v>755</v>
      </c>
      <c r="AB141" s="142" t="s">
        <v>756</v>
      </c>
      <c r="AC141" s="143">
        <v>44777</v>
      </c>
      <c r="AD141" s="143">
        <v>44796</v>
      </c>
      <c r="AE141" s="143">
        <v>44778</v>
      </c>
      <c r="AF141" s="144">
        <f t="shared" si="47"/>
        <v>45509</v>
      </c>
      <c r="AG141" s="142"/>
      <c r="AH141" s="145">
        <f t="shared" ca="1" si="48"/>
        <v>-622</v>
      </c>
      <c r="AI141" s="146" t="str">
        <f t="shared" ca="1" si="49"/>
        <v>Fuera de servicio</v>
      </c>
      <c r="AK141" s="148"/>
      <c r="AL141" s="38" t="e">
        <f>VLOOKUP(A141,#REF!,21,FALSE)</f>
        <v>#REF!</v>
      </c>
      <c r="AM141" s="49" t="e">
        <f>VLOOKUP(A141,#REF!,23,FALSE)</f>
        <v>#REF!</v>
      </c>
      <c r="AN141" s="226">
        <f t="shared" si="51"/>
        <v>44778</v>
      </c>
      <c r="AO141" s="234">
        <v>45762</v>
      </c>
      <c r="AP141" s="230">
        <f t="shared" si="52"/>
        <v>4</v>
      </c>
      <c r="AQ141" s="228">
        <f t="shared" si="53"/>
        <v>44778</v>
      </c>
      <c r="AR141" s="228">
        <f t="shared" si="54"/>
        <v>44900</v>
      </c>
      <c r="AS141" s="228">
        <f t="shared" si="55"/>
        <v>45021</v>
      </c>
      <c r="AT141" s="228">
        <f t="shared" si="46"/>
        <v>45143</v>
      </c>
      <c r="AU141" s="228" t="str">
        <f t="shared" si="56"/>
        <v>N/A</v>
      </c>
      <c r="AW141" s="239">
        <f t="shared" si="57"/>
        <v>4</v>
      </c>
      <c r="AX141" s="236">
        <f t="shared" si="58"/>
        <v>45762</v>
      </c>
      <c r="AY141" s="236">
        <f t="shared" si="59"/>
        <v>45884</v>
      </c>
      <c r="AZ141" s="236">
        <f t="shared" si="60"/>
        <v>46006</v>
      </c>
      <c r="BA141" s="236">
        <f t="shared" si="61"/>
        <v>46127</v>
      </c>
      <c r="BB141" s="236" t="str">
        <f t="shared" si="62"/>
        <v>N/A</v>
      </c>
      <c r="BD141" s="242"/>
    </row>
    <row r="142" spans="1:56" s="147" customFormat="1" ht="13.8" hidden="1" customHeight="1" x14ac:dyDescent="0.3">
      <c r="A142" s="135" t="str">
        <f t="shared" si="63"/>
        <v>TEC-LAB-TEM-25</v>
      </c>
      <c r="B142" s="135" t="str">
        <f t="shared" si="50"/>
        <v>TTE277-22</v>
      </c>
      <c r="C142" s="141" t="s">
        <v>128</v>
      </c>
      <c r="D142" s="172" t="s">
        <v>606</v>
      </c>
      <c r="E142" s="141" t="s">
        <v>105</v>
      </c>
      <c r="F142" s="173" t="s">
        <v>757</v>
      </c>
      <c r="G142" s="172" t="s">
        <v>748</v>
      </c>
      <c r="H142" s="172" t="s">
        <v>230</v>
      </c>
      <c r="I142" s="142" t="s">
        <v>749</v>
      </c>
      <c r="J142" s="172" t="s">
        <v>750</v>
      </c>
      <c r="K142" s="172" t="s">
        <v>307</v>
      </c>
      <c r="L142" s="142" t="s">
        <v>751</v>
      </c>
      <c r="M142" s="142" t="s">
        <v>650</v>
      </c>
      <c r="N142" s="142" t="s">
        <v>752</v>
      </c>
      <c r="O142" s="142" t="s">
        <v>752</v>
      </c>
      <c r="P142" s="141" t="s">
        <v>753</v>
      </c>
      <c r="Q142" s="141" t="s">
        <v>170</v>
      </c>
      <c r="R142" s="141" t="s">
        <v>59</v>
      </c>
      <c r="S142" s="141" t="s">
        <v>170</v>
      </c>
      <c r="T142" s="142" t="s">
        <v>754</v>
      </c>
      <c r="U142" s="142" t="s">
        <v>170</v>
      </c>
      <c r="V142" s="141">
        <v>24</v>
      </c>
      <c r="W142" s="141">
        <v>24</v>
      </c>
      <c r="X142" s="141">
        <v>4</v>
      </c>
      <c r="Y142" s="142" t="s">
        <v>137</v>
      </c>
      <c r="Z142" s="142" t="s">
        <v>138</v>
      </c>
      <c r="AA142" s="142" t="s">
        <v>758</v>
      </c>
      <c r="AB142" s="142" t="s">
        <v>756</v>
      </c>
      <c r="AC142" s="143">
        <v>44777</v>
      </c>
      <c r="AD142" s="143">
        <v>44796</v>
      </c>
      <c r="AE142" s="143">
        <v>44778</v>
      </c>
      <c r="AF142" s="144">
        <f t="shared" si="47"/>
        <v>45509</v>
      </c>
      <c r="AG142" s="142"/>
      <c r="AH142" s="145">
        <f t="shared" ca="1" si="48"/>
        <v>-622</v>
      </c>
      <c r="AI142" s="146" t="str">
        <f t="shared" ca="1" si="49"/>
        <v>Fuera de servicio</v>
      </c>
      <c r="AK142" s="148"/>
      <c r="AL142" s="38" t="e">
        <f>VLOOKUP(A142,#REF!,21,FALSE)</f>
        <v>#REF!</v>
      </c>
      <c r="AM142" s="49" t="e">
        <f>VLOOKUP(A142,#REF!,23,FALSE)</f>
        <v>#REF!</v>
      </c>
      <c r="AN142" s="226">
        <f t="shared" si="51"/>
        <v>44778</v>
      </c>
      <c r="AO142" s="234">
        <v>45762</v>
      </c>
      <c r="AP142" s="230">
        <f t="shared" si="52"/>
        <v>4</v>
      </c>
      <c r="AQ142" s="228">
        <f t="shared" si="53"/>
        <v>44778</v>
      </c>
      <c r="AR142" s="228">
        <f t="shared" si="54"/>
        <v>44900</v>
      </c>
      <c r="AS142" s="228">
        <f t="shared" si="55"/>
        <v>45021</v>
      </c>
      <c r="AT142" s="228">
        <f t="shared" si="46"/>
        <v>45143</v>
      </c>
      <c r="AU142" s="228" t="str">
        <f t="shared" si="56"/>
        <v>N/A</v>
      </c>
      <c r="AW142" s="239">
        <f t="shared" si="57"/>
        <v>4</v>
      </c>
      <c r="AX142" s="236">
        <f t="shared" si="58"/>
        <v>45762</v>
      </c>
      <c r="AY142" s="236">
        <f t="shared" si="59"/>
        <v>45884</v>
      </c>
      <c r="AZ142" s="236">
        <f t="shared" si="60"/>
        <v>46006</v>
      </c>
      <c r="BA142" s="236">
        <f t="shared" si="61"/>
        <v>46127</v>
      </c>
      <c r="BB142" s="236" t="str">
        <f t="shared" si="62"/>
        <v>N/A</v>
      </c>
      <c r="BD142" s="242"/>
    </row>
    <row r="143" spans="1:56" s="147" customFormat="1" ht="13.8" hidden="1" customHeight="1" x14ac:dyDescent="0.3">
      <c r="A143" s="135" t="str">
        <f t="shared" si="63"/>
        <v>TEC-LAB-TEM-26</v>
      </c>
      <c r="B143" s="135">
        <f t="shared" si="50"/>
        <v>0</v>
      </c>
      <c r="C143" s="141" t="s">
        <v>128</v>
      </c>
      <c r="D143" s="172" t="s">
        <v>606</v>
      </c>
      <c r="E143" s="141" t="s">
        <v>105</v>
      </c>
      <c r="F143" s="173" t="s">
        <v>759</v>
      </c>
      <c r="G143" s="172" t="s">
        <v>748</v>
      </c>
      <c r="H143" s="172" t="s">
        <v>230</v>
      </c>
      <c r="I143" s="142" t="s">
        <v>749</v>
      </c>
      <c r="J143" s="172" t="s">
        <v>750</v>
      </c>
      <c r="K143" s="172" t="s">
        <v>307</v>
      </c>
      <c r="L143" s="142" t="s">
        <v>751</v>
      </c>
      <c r="M143" s="142" t="s">
        <v>650</v>
      </c>
      <c r="N143" s="142" t="s">
        <v>752</v>
      </c>
      <c r="O143" s="142" t="s">
        <v>752</v>
      </c>
      <c r="P143" s="141" t="s">
        <v>753</v>
      </c>
      <c r="Q143" s="141" t="s">
        <v>170</v>
      </c>
      <c r="R143" s="141" t="s">
        <v>59</v>
      </c>
      <c r="S143" s="141" t="s">
        <v>170</v>
      </c>
      <c r="T143" s="142" t="s">
        <v>754</v>
      </c>
      <c r="U143" s="142" t="s">
        <v>170</v>
      </c>
      <c r="V143" s="141">
        <v>24</v>
      </c>
      <c r="W143" s="141">
        <v>24</v>
      </c>
      <c r="X143" s="141">
        <v>4</v>
      </c>
      <c r="Y143" s="142" t="s">
        <v>137</v>
      </c>
      <c r="Z143" s="142" t="s">
        <v>138</v>
      </c>
      <c r="AA143" s="142"/>
      <c r="AB143" s="142"/>
      <c r="AC143" s="143" t="s">
        <v>114</v>
      </c>
      <c r="AD143" s="143"/>
      <c r="AE143" s="143"/>
      <c r="AF143" s="144">
        <f t="shared" si="47"/>
        <v>731</v>
      </c>
      <c r="AG143" s="142"/>
      <c r="AH143" s="145">
        <f t="shared" ca="1" si="48"/>
        <v>-44756</v>
      </c>
      <c r="AI143" s="146" t="str">
        <f t="shared" ca="1" si="49"/>
        <v>Fuera de servicio</v>
      </c>
      <c r="AK143" s="148"/>
      <c r="AL143" s="38" t="e">
        <f>VLOOKUP(A143,#REF!,21,FALSE)</f>
        <v>#REF!</v>
      </c>
      <c r="AM143" s="49" t="e">
        <f>VLOOKUP(A143,#REF!,23,FALSE)</f>
        <v>#REF!</v>
      </c>
      <c r="AN143" s="226">
        <f t="shared" si="51"/>
        <v>0</v>
      </c>
      <c r="AO143" s="234">
        <v>0</v>
      </c>
      <c r="AP143" s="230">
        <f t="shared" si="52"/>
        <v>4</v>
      </c>
      <c r="AQ143" s="228">
        <f t="shared" si="53"/>
        <v>0</v>
      </c>
      <c r="AR143" s="228">
        <f t="shared" si="54"/>
        <v>121</v>
      </c>
      <c r="AS143" s="228">
        <f t="shared" si="55"/>
        <v>243</v>
      </c>
      <c r="AT143" s="228">
        <f t="shared" si="46"/>
        <v>365</v>
      </c>
      <c r="AU143" s="228" t="str">
        <f t="shared" si="56"/>
        <v>N/A</v>
      </c>
      <c r="AW143" s="239">
        <f t="shared" si="57"/>
        <v>4</v>
      </c>
      <c r="AX143" s="236">
        <f t="shared" si="58"/>
        <v>0</v>
      </c>
      <c r="AY143" s="236">
        <f t="shared" si="59"/>
        <v>121</v>
      </c>
      <c r="AZ143" s="236">
        <f t="shared" si="60"/>
        <v>243</v>
      </c>
      <c r="BA143" s="236">
        <f t="shared" si="61"/>
        <v>365</v>
      </c>
      <c r="BB143" s="236" t="str">
        <f t="shared" si="62"/>
        <v>N/A</v>
      </c>
      <c r="BD143" s="242"/>
    </row>
    <row r="144" spans="1:56" ht="13.8" hidden="1" customHeight="1" x14ac:dyDescent="0.3">
      <c r="A144" s="66" t="str">
        <f t="shared" si="63"/>
        <v>TEC-LAB-TEM-27</v>
      </c>
      <c r="B144" s="66" t="str">
        <f t="shared" si="50"/>
        <v>TLM-T-2744</v>
      </c>
      <c r="C144" s="15" t="s">
        <v>128</v>
      </c>
      <c r="D144" s="17" t="s">
        <v>606</v>
      </c>
      <c r="E144" s="15" t="s">
        <v>105</v>
      </c>
      <c r="F144" s="165" t="s">
        <v>760</v>
      </c>
      <c r="G144" s="17" t="s">
        <v>748</v>
      </c>
      <c r="H144" s="17" t="s">
        <v>230</v>
      </c>
      <c r="I144" s="16" t="s">
        <v>749</v>
      </c>
      <c r="J144" s="17" t="s">
        <v>750</v>
      </c>
      <c r="K144" s="17">
        <v>3547</v>
      </c>
      <c r="L144" s="16" t="s">
        <v>751</v>
      </c>
      <c r="M144" s="16" t="s">
        <v>650</v>
      </c>
      <c r="N144" s="16" t="s">
        <v>752</v>
      </c>
      <c r="O144" s="16" t="s">
        <v>752</v>
      </c>
      <c r="P144" s="15" t="s">
        <v>753</v>
      </c>
      <c r="Q144" s="15" t="s">
        <v>170</v>
      </c>
      <c r="R144" s="15" t="s">
        <v>59</v>
      </c>
      <c r="S144" s="15" t="s">
        <v>170</v>
      </c>
      <c r="T144" s="16" t="s">
        <v>761</v>
      </c>
      <c r="U144" s="16" t="s">
        <v>170</v>
      </c>
      <c r="V144" s="15">
        <v>24</v>
      </c>
      <c r="W144" s="15">
        <v>24</v>
      </c>
      <c r="X144" s="15">
        <v>4</v>
      </c>
      <c r="Y144" s="16" t="s">
        <v>137</v>
      </c>
      <c r="Z144" s="16" t="s">
        <v>61</v>
      </c>
      <c r="AA144" s="94" t="s">
        <v>762</v>
      </c>
      <c r="AB144" s="16" t="s">
        <v>157</v>
      </c>
      <c r="AC144" s="19" t="s">
        <v>114</v>
      </c>
      <c r="AD144" s="19"/>
      <c r="AE144" s="19">
        <v>45537</v>
      </c>
      <c r="AF144" s="74">
        <f t="shared" si="47"/>
        <v>46267</v>
      </c>
      <c r="AG144" s="16"/>
      <c r="AH144" s="67">
        <f t="shared" ca="1" si="48"/>
        <v>125</v>
      </c>
      <c r="AI144" s="69" t="str">
        <f t="shared" ca="1" si="49"/>
        <v>125  DIAS RESTANTES</v>
      </c>
      <c r="AJ144" s="1" t="s">
        <v>763</v>
      </c>
      <c r="AL144" s="38" t="e">
        <f>VLOOKUP(A144,#REF!,21,FALSE)</f>
        <v>#REF!</v>
      </c>
      <c r="AM144" s="49" t="e">
        <f>VLOOKUP(A144,#REF!,23,FALSE)</f>
        <v>#REF!</v>
      </c>
      <c r="AN144" s="226">
        <f t="shared" si="51"/>
        <v>45537</v>
      </c>
      <c r="AO144" s="234">
        <v>45672</v>
      </c>
      <c r="AP144" s="230">
        <f t="shared" si="52"/>
        <v>4</v>
      </c>
      <c r="AQ144" s="228">
        <f t="shared" si="53"/>
        <v>45537</v>
      </c>
      <c r="AR144" s="228">
        <f t="shared" si="54"/>
        <v>45659</v>
      </c>
      <c r="AS144" s="228">
        <f t="shared" si="55"/>
        <v>45779</v>
      </c>
      <c r="AT144" s="228">
        <f t="shared" si="46"/>
        <v>45902</v>
      </c>
      <c r="AU144" s="228" t="str">
        <f t="shared" si="56"/>
        <v>N/A</v>
      </c>
      <c r="AW144" s="239">
        <f t="shared" si="57"/>
        <v>4</v>
      </c>
      <c r="AX144" s="236">
        <f t="shared" si="58"/>
        <v>45672</v>
      </c>
      <c r="AY144" s="236">
        <f t="shared" si="59"/>
        <v>45792</v>
      </c>
      <c r="AZ144" s="236">
        <f t="shared" si="60"/>
        <v>45915</v>
      </c>
      <c r="BA144" s="236">
        <f t="shared" si="61"/>
        <v>46037</v>
      </c>
      <c r="BB144" s="236" t="str">
        <f t="shared" si="62"/>
        <v>N/A</v>
      </c>
      <c r="BD144" s="242"/>
    </row>
    <row r="145" spans="1:56" ht="13.8" hidden="1" customHeight="1" x14ac:dyDescent="0.3">
      <c r="A145" s="66" t="str">
        <f t="shared" si="63"/>
        <v>TEC-LAB-TEM-28</v>
      </c>
      <c r="B145" s="66" t="str">
        <f t="shared" si="50"/>
        <v>TLM-T-2745</v>
      </c>
      <c r="C145" s="15" t="s">
        <v>128</v>
      </c>
      <c r="D145" s="17" t="s">
        <v>606</v>
      </c>
      <c r="E145" s="15" t="s">
        <v>105</v>
      </c>
      <c r="F145" s="165" t="s">
        <v>764</v>
      </c>
      <c r="G145" s="17" t="s">
        <v>748</v>
      </c>
      <c r="H145" s="17" t="s">
        <v>230</v>
      </c>
      <c r="I145" s="16" t="s">
        <v>749</v>
      </c>
      <c r="J145" s="17" t="s">
        <v>750</v>
      </c>
      <c r="K145" s="17">
        <v>3548</v>
      </c>
      <c r="L145" s="16" t="s">
        <v>751</v>
      </c>
      <c r="M145" s="16" t="s">
        <v>650</v>
      </c>
      <c r="N145" s="16" t="s">
        <v>752</v>
      </c>
      <c r="O145" s="16" t="s">
        <v>752</v>
      </c>
      <c r="P145" s="15" t="s">
        <v>753</v>
      </c>
      <c r="Q145" s="15" t="s">
        <v>170</v>
      </c>
      <c r="R145" s="15" t="s">
        <v>59</v>
      </c>
      <c r="S145" s="15" t="s">
        <v>170</v>
      </c>
      <c r="T145" s="16" t="s">
        <v>761</v>
      </c>
      <c r="U145" s="16" t="s">
        <v>170</v>
      </c>
      <c r="V145" s="15">
        <v>24</v>
      </c>
      <c r="W145" s="15">
        <v>24</v>
      </c>
      <c r="X145" s="15">
        <v>4</v>
      </c>
      <c r="Y145" s="16" t="s">
        <v>137</v>
      </c>
      <c r="Z145" s="16" t="s">
        <v>61</v>
      </c>
      <c r="AA145" s="94" t="s">
        <v>765</v>
      </c>
      <c r="AB145" s="16" t="s">
        <v>157</v>
      </c>
      <c r="AC145" s="19" t="s">
        <v>114</v>
      </c>
      <c r="AD145" s="19"/>
      <c r="AE145" s="19">
        <v>45537</v>
      </c>
      <c r="AF145" s="74">
        <f t="shared" si="47"/>
        <v>46267</v>
      </c>
      <c r="AG145" s="16"/>
      <c r="AH145" s="67">
        <f t="shared" ca="1" si="48"/>
        <v>125</v>
      </c>
      <c r="AI145" s="69" t="str">
        <f t="shared" ca="1" si="49"/>
        <v>125  DIAS RESTANTES</v>
      </c>
      <c r="AJ145" s="1" t="s">
        <v>763</v>
      </c>
      <c r="AL145" s="38" t="e">
        <f>VLOOKUP(A145,#REF!,21,FALSE)</f>
        <v>#REF!</v>
      </c>
      <c r="AM145" s="49" t="e">
        <f>VLOOKUP(A145,#REF!,23,FALSE)</f>
        <v>#REF!</v>
      </c>
      <c r="AN145" s="226">
        <f t="shared" si="51"/>
        <v>45537</v>
      </c>
      <c r="AO145" s="234">
        <v>45672</v>
      </c>
      <c r="AP145" s="230">
        <f t="shared" si="52"/>
        <v>4</v>
      </c>
      <c r="AQ145" s="228">
        <f t="shared" si="53"/>
        <v>45537</v>
      </c>
      <c r="AR145" s="228">
        <f t="shared" si="54"/>
        <v>45659</v>
      </c>
      <c r="AS145" s="228">
        <f t="shared" si="55"/>
        <v>45779</v>
      </c>
      <c r="AT145" s="228">
        <f t="shared" si="46"/>
        <v>45902</v>
      </c>
      <c r="AU145" s="228" t="str">
        <f t="shared" si="56"/>
        <v>N/A</v>
      </c>
      <c r="AW145" s="239">
        <f t="shared" si="57"/>
        <v>4</v>
      </c>
      <c r="AX145" s="236">
        <f t="shared" si="58"/>
        <v>45672</v>
      </c>
      <c r="AY145" s="236">
        <f t="shared" si="59"/>
        <v>45792</v>
      </c>
      <c r="AZ145" s="236">
        <f t="shared" si="60"/>
        <v>45915</v>
      </c>
      <c r="BA145" s="236">
        <f t="shared" si="61"/>
        <v>46037</v>
      </c>
      <c r="BB145" s="236" t="str">
        <f t="shared" si="62"/>
        <v>N/A</v>
      </c>
      <c r="BD145" s="242"/>
    </row>
    <row r="146" spans="1:56" ht="13.8" hidden="1" customHeight="1" x14ac:dyDescent="0.3">
      <c r="A146" s="66" t="str">
        <f t="shared" si="63"/>
        <v>TEC-LAB-TEM-29</v>
      </c>
      <c r="B146" s="66" t="str">
        <f t="shared" si="50"/>
        <v>TLM-T-2746</v>
      </c>
      <c r="C146" s="15" t="s">
        <v>128</v>
      </c>
      <c r="D146" s="17" t="s">
        <v>606</v>
      </c>
      <c r="E146" s="15" t="s">
        <v>105</v>
      </c>
      <c r="F146" s="165" t="s">
        <v>766</v>
      </c>
      <c r="G146" s="17" t="s">
        <v>748</v>
      </c>
      <c r="H146" s="17" t="s">
        <v>230</v>
      </c>
      <c r="I146" s="16" t="s">
        <v>749</v>
      </c>
      <c r="J146" s="17" t="s">
        <v>750</v>
      </c>
      <c r="K146" s="17">
        <v>3549</v>
      </c>
      <c r="L146" s="16" t="s">
        <v>751</v>
      </c>
      <c r="M146" s="16" t="s">
        <v>650</v>
      </c>
      <c r="N146" s="16" t="s">
        <v>752</v>
      </c>
      <c r="O146" s="16" t="s">
        <v>752</v>
      </c>
      <c r="P146" s="15" t="s">
        <v>753</v>
      </c>
      <c r="Q146" s="15" t="s">
        <v>170</v>
      </c>
      <c r="R146" s="15" t="s">
        <v>59</v>
      </c>
      <c r="S146" s="15" t="s">
        <v>170</v>
      </c>
      <c r="T146" s="16" t="s">
        <v>761</v>
      </c>
      <c r="U146" s="16" t="s">
        <v>170</v>
      </c>
      <c r="V146" s="15">
        <v>24</v>
      </c>
      <c r="W146" s="15">
        <v>24</v>
      </c>
      <c r="X146" s="15">
        <v>4</v>
      </c>
      <c r="Y146" s="16" t="s">
        <v>137</v>
      </c>
      <c r="Z146" s="16" t="s">
        <v>61</v>
      </c>
      <c r="AA146" s="94" t="s">
        <v>767</v>
      </c>
      <c r="AB146" s="16" t="s">
        <v>157</v>
      </c>
      <c r="AC146" s="19" t="s">
        <v>114</v>
      </c>
      <c r="AD146" s="19"/>
      <c r="AE146" s="19">
        <v>45537</v>
      </c>
      <c r="AF146" s="74">
        <f t="shared" si="47"/>
        <v>46267</v>
      </c>
      <c r="AG146" s="16"/>
      <c r="AH146" s="67">
        <f t="shared" ca="1" si="48"/>
        <v>125</v>
      </c>
      <c r="AI146" s="69" t="str">
        <f t="shared" ca="1" si="49"/>
        <v>125  DIAS RESTANTES</v>
      </c>
      <c r="AJ146" s="1" t="s">
        <v>763</v>
      </c>
      <c r="AL146" s="38" t="e">
        <f>VLOOKUP(A146,#REF!,21,FALSE)</f>
        <v>#REF!</v>
      </c>
      <c r="AM146" s="49" t="e">
        <f>VLOOKUP(A146,#REF!,23,FALSE)</f>
        <v>#REF!</v>
      </c>
      <c r="AN146" s="226">
        <f t="shared" si="51"/>
        <v>45537</v>
      </c>
      <c r="AO146" s="234">
        <v>45672</v>
      </c>
      <c r="AP146" s="230">
        <f t="shared" si="52"/>
        <v>4</v>
      </c>
      <c r="AQ146" s="228">
        <f t="shared" si="53"/>
        <v>45537</v>
      </c>
      <c r="AR146" s="228">
        <f t="shared" si="54"/>
        <v>45659</v>
      </c>
      <c r="AS146" s="228">
        <f t="shared" si="55"/>
        <v>45779</v>
      </c>
      <c r="AT146" s="228">
        <f t="shared" si="46"/>
        <v>45902</v>
      </c>
      <c r="AU146" s="228" t="str">
        <f t="shared" si="56"/>
        <v>N/A</v>
      </c>
      <c r="AW146" s="239">
        <f t="shared" si="57"/>
        <v>4</v>
      </c>
      <c r="AX146" s="236">
        <f t="shared" si="58"/>
        <v>45672</v>
      </c>
      <c r="AY146" s="236">
        <f t="shared" si="59"/>
        <v>45792</v>
      </c>
      <c r="AZ146" s="236">
        <f t="shared" si="60"/>
        <v>45915</v>
      </c>
      <c r="BA146" s="236">
        <f t="shared" si="61"/>
        <v>46037</v>
      </c>
      <c r="BB146" s="236" t="str">
        <f t="shared" si="62"/>
        <v>N/A</v>
      </c>
      <c r="BD146" s="242"/>
    </row>
    <row r="147" spans="1:56" s="147" customFormat="1" ht="13.8" hidden="1" customHeight="1" x14ac:dyDescent="0.3">
      <c r="A147" s="135" t="str">
        <f t="shared" si="63"/>
        <v>TEC-LAB-MP-16-1_0,001 g_No indica</v>
      </c>
      <c r="B147" s="135" t="str">
        <f t="shared" si="50"/>
        <v>42584 C-1</v>
      </c>
      <c r="C147" s="141" t="s">
        <v>128</v>
      </c>
      <c r="D147" s="172" t="s">
        <v>264</v>
      </c>
      <c r="E147" s="141" t="s">
        <v>105</v>
      </c>
      <c r="F147" s="174" t="s">
        <v>463</v>
      </c>
      <c r="G147" s="172" t="s">
        <v>266</v>
      </c>
      <c r="H147" s="172" t="s">
        <v>245</v>
      </c>
      <c r="I147" s="142" t="s">
        <v>464</v>
      </c>
      <c r="J147" s="172" t="s">
        <v>465</v>
      </c>
      <c r="K147" s="172" t="s">
        <v>368</v>
      </c>
      <c r="L147" s="142" t="s">
        <v>71</v>
      </c>
      <c r="M147" s="142" t="s">
        <v>170</v>
      </c>
      <c r="N147" s="142" t="s">
        <v>272</v>
      </c>
      <c r="O147" s="142" t="s">
        <v>59</v>
      </c>
      <c r="P147" s="141" t="s">
        <v>170</v>
      </c>
      <c r="Q147" s="141" t="s">
        <v>170</v>
      </c>
      <c r="R147" s="141">
        <v>1</v>
      </c>
      <c r="S147" s="141" t="s">
        <v>170</v>
      </c>
      <c r="T147" s="142" t="s">
        <v>170</v>
      </c>
      <c r="U147" s="142" t="s">
        <v>311</v>
      </c>
      <c r="V147" s="141">
        <v>36</v>
      </c>
      <c r="W147" s="141">
        <v>36</v>
      </c>
      <c r="X147" s="141">
        <v>4</v>
      </c>
      <c r="Y147" s="142" t="s">
        <v>137</v>
      </c>
      <c r="Z147" s="142" t="s">
        <v>138</v>
      </c>
      <c r="AA147" s="142" t="s">
        <v>466</v>
      </c>
      <c r="AB147" s="142" t="s">
        <v>455</v>
      </c>
      <c r="AC147" s="143" t="s">
        <v>114</v>
      </c>
      <c r="AD147" s="143">
        <v>44413</v>
      </c>
      <c r="AE147" s="143">
        <v>43707</v>
      </c>
      <c r="AF147" s="144">
        <f t="shared" si="47"/>
        <v>44803</v>
      </c>
      <c r="AG147" s="142"/>
      <c r="AH147" s="145">
        <f t="shared" ca="1" si="48"/>
        <v>-1317</v>
      </c>
      <c r="AI147" s="146" t="str">
        <f t="shared" ca="1" si="49"/>
        <v>Fuera de servicio</v>
      </c>
      <c r="AK147" s="148"/>
      <c r="AL147" s="38" t="e">
        <f>VLOOKUP(A147,#REF!,21,FALSE)</f>
        <v>#REF!</v>
      </c>
      <c r="AM147" s="49" t="e">
        <f>VLOOKUP(A147,#REF!,23,FALSE)</f>
        <v>#REF!</v>
      </c>
      <c r="AN147" s="226">
        <f t="shared" si="51"/>
        <v>43707</v>
      </c>
      <c r="AO147" s="234">
        <v>43707</v>
      </c>
      <c r="AP147" s="230">
        <f t="shared" si="52"/>
        <v>4</v>
      </c>
      <c r="AQ147" s="228">
        <f t="shared" si="53"/>
        <v>43707</v>
      </c>
      <c r="AR147" s="228">
        <f t="shared" si="54"/>
        <v>43829</v>
      </c>
      <c r="AS147" s="228">
        <f t="shared" si="55"/>
        <v>43951</v>
      </c>
      <c r="AT147" s="228">
        <f t="shared" si="46"/>
        <v>44073</v>
      </c>
      <c r="AU147" s="228" t="str">
        <f t="shared" si="56"/>
        <v>N/A</v>
      </c>
      <c r="AW147" s="239">
        <f t="shared" si="57"/>
        <v>4</v>
      </c>
      <c r="AX147" s="236">
        <f t="shared" si="58"/>
        <v>43707</v>
      </c>
      <c r="AY147" s="236">
        <f t="shared" si="59"/>
        <v>43829</v>
      </c>
      <c r="AZ147" s="236">
        <f t="shared" si="60"/>
        <v>43951</v>
      </c>
      <c r="BA147" s="236">
        <f t="shared" si="61"/>
        <v>44073</v>
      </c>
      <c r="BB147" s="236" t="str">
        <f t="shared" si="62"/>
        <v>N/A</v>
      </c>
      <c r="BD147" s="242"/>
    </row>
    <row r="148" spans="1:56" s="147" customFormat="1" ht="13.8" hidden="1" customHeight="1" x14ac:dyDescent="0.3">
      <c r="A148" s="135" t="str">
        <f t="shared" si="63"/>
        <v>TEC-LAB-MP-16-2_0,002 g_No indica</v>
      </c>
      <c r="B148" s="135" t="str">
        <f t="shared" si="50"/>
        <v>44375 C</v>
      </c>
      <c r="C148" s="141" t="s">
        <v>128</v>
      </c>
      <c r="D148" s="172" t="s">
        <v>264</v>
      </c>
      <c r="E148" s="141" t="s">
        <v>105</v>
      </c>
      <c r="F148" s="174" t="s">
        <v>481</v>
      </c>
      <c r="G148" s="172" t="s">
        <v>266</v>
      </c>
      <c r="H148" s="172" t="s">
        <v>245</v>
      </c>
      <c r="I148" s="142" t="s">
        <v>464</v>
      </c>
      <c r="J148" s="172" t="s">
        <v>465</v>
      </c>
      <c r="K148" s="172" t="s">
        <v>368</v>
      </c>
      <c r="L148" s="142" t="s">
        <v>72</v>
      </c>
      <c r="M148" s="142" t="s">
        <v>170</v>
      </c>
      <c r="N148" s="142" t="s">
        <v>272</v>
      </c>
      <c r="O148" s="142" t="s">
        <v>59</v>
      </c>
      <c r="P148" s="141" t="s">
        <v>170</v>
      </c>
      <c r="Q148" s="141" t="s">
        <v>170</v>
      </c>
      <c r="R148" s="141">
        <v>1</v>
      </c>
      <c r="S148" s="141" t="s">
        <v>170</v>
      </c>
      <c r="T148" s="142" t="s">
        <v>170</v>
      </c>
      <c r="U148" s="142" t="s">
        <v>311</v>
      </c>
      <c r="V148" s="141">
        <v>36</v>
      </c>
      <c r="W148" s="141">
        <v>36</v>
      </c>
      <c r="X148" s="141">
        <v>4</v>
      </c>
      <c r="Y148" s="142" t="s">
        <v>137</v>
      </c>
      <c r="Z148" s="142" t="s">
        <v>138</v>
      </c>
      <c r="AA148" s="142" t="s">
        <v>482</v>
      </c>
      <c r="AB148" s="142" t="s">
        <v>455</v>
      </c>
      <c r="AC148" s="143" t="s">
        <v>114</v>
      </c>
      <c r="AD148" s="143">
        <v>44413</v>
      </c>
      <c r="AE148" s="143">
        <v>43895</v>
      </c>
      <c r="AF148" s="144">
        <f t="shared" si="47"/>
        <v>44990</v>
      </c>
      <c r="AG148" s="142"/>
      <c r="AH148" s="145">
        <f t="shared" ca="1" si="48"/>
        <v>-1132</v>
      </c>
      <c r="AI148" s="146" t="str">
        <f t="shared" ca="1" si="49"/>
        <v>Fuera de servicio</v>
      </c>
      <c r="AK148" s="148"/>
      <c r="AL148" s="38" t="e">
        <f>VLOOKUP(A148,#REF!,21,FALSE)</f>
        <v>#REF!</v>
      </c>
      <c r="AM148" s="49" t="e">
        <f>VLOOKUP(A148,#REF!,23,FALSE)</f>
        <v>#REF!</v>
      </c>
      <c r="AN148" s="226">
        <f t="shared" si="51"/>
        <v>43895</v>
      </c>
      <c r="AO148" s="234">
        <v>43895</v>
      </c>
      <c r="AP148" s="230">
        <f t="shared" si="52"/>
        <v>4</v>
      </c>
      <c r="AQ148" s="228">
        <f t="shared" si="53"/>
        <v>43895</v>
      </c>
      <c r="AR148" s="228">
        <f t="shared" si="54"/>
        <v>44017</v>
      </c>
      <c r="AS148" s="228">
        <f t="shared" si="55"/>
        <v>44140</v>
      </c>
      <c r="AT148" s="228">
        <f t="shared" si="46"/>
        <v>44260</v>
      </c>
      <c r="AU148" s="228" t="str">
        <f t="shared" si="56"/>
        <v>N/A</v>
      </c>
      <c r="AW148" s="239">
        <f t="shared" si="57"/>
        <v>4</v>
      </c>
      <c r="AX148" s="236">
        <f t="shared" si="58"/>
        <v>43895</v>
      </c>
      <c r="AY148" s="236">
        <f t="shared" si="59"/>
        <v>44017</v>
      </c>
      <c r="AZ148" s="236">
        <f t="shared" si="60"/>
        <v>44140</v>
      </c>
      <c r="BA148" s="236">
        <f t="shared" si="61"/>
        <v>44260</v>
      </c>
      <c r="BB148" s="236" t="str">
        <f t="shared" si="62"/>
        <v>N/A</v>
      </c>
      <c r="BD148" s="242"/>
    </row>
    <row r="149" spans="1:56" s="147" customFormat="1" ht="13.8" hidden="1" customHeight="1" x14ac:dyDescent="0.3">
      <c r="A149" s="135" t="str">
        <f t="shared" si="63"/>
        <v>TEC-LAB-MP-16-3_0,005 g_No indica</v>
      </c>
      <c r="B149" s="135" t="str">
        <f t="shared" si="50"/>
        <v>42584 C-1</v>
      </c>
      <c r="C149" s="141" t="s">
        <v>128</v>
      </c>
      <c r="D149" s="172" t="s">
        <v>264</v>
      </c>
      <c r="E149" s="141" t="s">
        <v>105</v>
      </c>
      <c r="F149" s="174" t="s">
        <v>483</v>
      </c>
      <c r="G149" s="172" t="s">
        <v>266</v>
      </c>
      <c r="H149" s="172" t="s">
        <v>245</v>
      </c>
      <c r="I149" s="142" t="s">
        <v>464</v>
      </c>
      <c r="J149" s="172" t="s">
        <v>465</v>
      </c>
      <c r="K149" s="172" t="s">
        <v>368</v>
      </c>
      <c r="L149" s="142" t="s">
        <v>484</v>
      </c>
      <c r="M149" s="142" t="s">
        <v>170</v>
      </c>
      <c r="N149" s="142" t="s">
        <v>272</v>
      </c>
      <c r="O149" s="142" t="s">
        <v>59</v>
      </c>
      <c r="P149" s="141" t="s">
        <v>170</v>
      </c>
      <c r="Q149" s="141" t="s">
        <v>170</v>
      </c>
      <c r="R149" s="141">
        <v>1</v>
      </c>
      <c r="S149" s="141" t="s">
        <v>170</v>
      </c>
      <c r="T149" s="142" t="s">
        <v>170</v>
      </c>
      <c r="U149" s="142" t="s">
        <v>311</v>
      </c>
      <c r="V149" s="141">
        <v>36</v>
      </c>
      <c r="W149" s="141">
        <v>36</v>
      </c>
      <c r="X149" s="141">
        <v>4</v>
      </c>
      <c r="Y149" s="142" t="s">
        <v>137</v>
      </c>
      <c r="Z149" s="142" t="s">
        <v>138</v>
      </c>
      <c r="AA149" s="142" t="s">
        <v>466</v>
      </c>
      <c r="AB149" s="142" t="s">
        <v>455</v>
      </c>
      <c r="AC149" s="143" t="s">
        <v>114</v>
      </c>
      <c r="AD149" s="143">
        <v>44413</v>
      </c>
      <c r="AE149" s="143">
        <v>43707</v>
      </c>
      <c r="AF149" s="144">
        <f t="shared" si="47"/>
        <v>44803</v>
      </c>
      <c r="AG149" s="142"/>
      <c r="AH149" s="145">
        <f t="shared" ca="1" si="48"/>
        <v>-1317</v>
      </c>
      <c r="AI149" s="146" t="str">
        <f t="shared" ca="1" si="49"/>
        <v>Fuera de servicio</v>
      </c>
      <c r="AK149" s="148"/>
      <c r="AL149" s="38" t="e">
        <f>VLOOKUP(A149,#REF!,21,FALSE)</f>
        <v>#REF!</v>
      </c>
      <c r="AM149" s="49" t="e">
        <f>VLOOKUP(A149,#REF!,23,FALSE)</f>
        <v>#REF!</v>
      </c>
      <c r="AN149" s="226">
        <f t="shared" si="51"/>
        <v>43707</v>
      </c>
      <c r="AO149" s="234">
        <v>43707</v>
      </c>
      <c r="AP149" s="230">
        <f t="shared" si="52"/>
        <v>4</v>
      </c>
      <c r="AQ149" s="228">
        <f t="shared" si="53"/>
        <v>43707</v>
      </c>
      <c r="AR149" s="228">
        <f t="shared" si="54"/>
        <v>43829</v>
      </c>
      <c r="AS149" s="228">
        <f t="shared" si="55"/>
        <v>43951</v>
      </c>
      <c r="AT149" s="228">
        <f t="shared" si="46"/>
        <v>44073</v>
      </c>
      <c r="AU149" s="228" t="str">
        <f t="shared" si="56"/>
        <v>N/A</v>
      </c>
      <c r="AW149" s="239">
        <f t="shared" si="57"/>
        <v>4</v>
      </c>
      <c r="AX149" s="236">
        <f t="shared" si="58"/>
        <v>43707</v>
      </c>
      <c r="AY149" s="236">
        <f t="shared" si="59"/>
        <v>43829</v>
      </c>
      <c r="AZ149" s="236">
        <f t="shared" si="60"/>
        <v>43951</v>
      </c>
      <c r="BA149" s="236">
        <f t="shared" si="61"/>
        <v>44073</v>
      </c>
      <c r="BB149" s="236" t="str">
        <f t="shared" si="62"/>
        <v>N/A</v>
      </c>
      <c r="BD149" s="242"/>
    </row>
    <row r="150" spans="1:56" s="147" customFormat="1" ht="13.8" hidden="1" customHeight="1" x14ac:dyDescent="0.3">
      <c r="A150" s="135" t="str">
        <f t="shared" si="63"/>
        <v>TEC-LAB-MP-16-4_0,01 g_No indica</v>
      </c>
      <c r="B150" s="135" t="str">
        <f t="shared" si="50"/>
        <v>42584 C-1</v>
      </c>
      <c r="C150" s="141" t="s">
        <v>128</v>
      </c>
      <c r="D150" s="172" t="s">
        <v>264</v>
      </c>
      <c r="E150" s="141" t="s">
        <v>105</v>
      </c>
      <c r="F150" s="174" t="s">
        <v>485</v>
      </c>
      <c r="G150" s="172" t="s">
        <v>266</v>
      </c>
      <c r="H150" s="172" t="s">
        <v>245</v>
      </c>
      <c r="I150" s="142" t="s">
        <v>464</v>
      </c>
      <c r="J150" s="172" t="s">
        <v>465</v>
      </c>
      <c r="K150" s="172" t="s">
        <v>368</v>
      </c>
      <c r="L150" s="142" t="s">
        <v>79</v>
      </c>
      <c r="M150" s="142" t="s">
        <v>170</v>
      </c>
      <c r="N150" s="142" t="s">
        <v>272</v>
      </c>
      <c r="O150" s="142" t="s">
        <v>59</v>
      </c>
      <c r="P150" s="141" t="s">
        <v>170</v>
      </c>
      <c r="Q150" s="141" t="s">
        <v>170</v>
      </c>
      <c r="R150" s="141">
        <v>1</v>
      </c>
      <c r="S150" s="141" t="s">
        <v>170</v>
      </c>
      <c r="T150" s="142" t="s">
        <v>170</v>
      </c>
      <c r="U150" s="142" t="s">
        <v>311</v>
      </c>
      <c r="V150" s="141">
        <v>36</v>
      </c>
      <c r="W150" s="141">
        <v>36</v>
      </c>
      <c r="X150" s="141">
        <v>4</v>
      </c>
      <c r="Y150" s="142" t="s">
        <v>137</v>
      </c>
      <c r="Z150" s="142" t="s">
        <v>138</v>
      </c>
      <c r="AA150" s="142" t="s">
        <v>466</v>
      </c>
      <c r="AB150" s="142" t="s">
        <v>455</v>
      </c>
      <c r="AC150" s="143" t="s">
        <v>114</v>
      </c>
      <c r="AD150" s="143">
        <v>44413</v>
      </c>
      <c r="AE150" s="143">
        <v>43707</v>
      </c>
      <c r="AF150" s="144">
        <f t="shared" si="47"/>
        <v>44803</v>
      </c>
      <c r="AG150" s="142"/>
      <c r="AH150" s="145">
        <f t="shared" ca="1" si="48"/>
        <v>-1317</v>
      </c>
      <c r="AI150" s="146" t="str">
        <f t="shared" ca="1" si="49"/>
        <v>Fuera de servicio</v>
      </c>
      <c r="AK150" s="148"/>
      <c r="AL150" s="38" t="e">
        <f>VLOOKUP(A150,#REF!,21,FALSE)</f>
        <v>#REF!</v>
      </c>
      <c r="AM150" s="49" t="e">
        <f>VLOOKUP(A150,#REF!,23,FALSE)</f>
        <v>#REF!</v>
      </c>
      <c r="AN150" s="226">
        <f t="shared" si="51"/>
        <v>43707</v>
      </c>
      <c r="AO150" s="234">
        <v>43707</v>
      </c>
      <c r="AP150" s="230">
        <f t="shared" si="52"/>
        <v>4</v>
      </c>
      <c r="AQ150" s="228">
        <f t="shared" si="53"/>
        <v>43707</v>
      </c>
      <c r="AR150" s="228">
        <f t="shared" si="54"/>
        <v>43829</v>
      </c>
      <c r="AS150" s="228">
        <f t="shared" si="55"/>
        <v>43951</v>
      </c>
      <c r="AT150" s="228">
        <f t="shared" si="46"/>
        <v>44073</v>
      </c>
      <c r="AU150" s="228" t="str">
        <f t="shared" si="56"/>
        <v>N/A</v>
      </c>
      <c r="AW150" s="239">
        <f t="shared" si="57"/>
        <v>4</v>
      </c>
      <c r="AX150" s="236">
        <f t="shared" si="58"/>
        <v>43707</v>
      </c>
      <c r="AY150" s="236">
        <f t="shared" si="59"/>
        <v>43829</v>
      </c>
      <c r="AZ150" s="236">
        <f t="shared" si="60"/>
        <v>43951</v>
      </c>
      <c r="BA150" s="236">
        <f t="shared" si="61"/>
        <v>44073</v>
      </c>
      <c r="BB150" s="236" t="str">
        <f t="shared" si="62"/>
        <v>N/A</v>
      </c>
      <c r="BD150" s="242"/>
    </row>
    <row r="151" spans="1:56" s="147" customFormat="1" ht="13.8" hidden="1" customHeight="1" x14ac:dyDescent="0.3">
      <c r="A151" s="135" t="str">
        <f t="shared" si="63"/>
        <v>TEC-LAB-MP-16-5_0,02 g_No indica</v>
      </c>
      <c r="B151" s="135" t="str">
        <f t="shared" si="50"/>
        <v>42584 C-1</v>
      </c>
      <c r="C151" s="141" t="s">
        <v>128</v>
      </c>
      <c r="D151" s="172" t="s">
        <v>264</v>
      </c>
      <c r="E151" s="141" t="s">
        <v>105</v>
      </c>
      <c r="F151" s="174" t="s">
        <v>486</v>
      </c>
      <c r="G151" s="172" t="s">
        <v>266</v>
      </c>
      <c r="H151" s="172" t="s">
        <v>245</v>
      </c>
      <c r="I151" s="142" t="s">
        <v>464</v>
      </c>
      <c r="J151" s="172" t="s">
        <v>465</v>
      </c>
      <c r="K151" s="172" t="s">
        <v>368</v>
      </c>
      <c r="L151" s="142" t="s">
        <v>80</v>
      </c>
      <c r="M151" s="142" t="s">
        <v>170</v>
      </c>
      <c r="N151" s="142" t="s">
        <v>272</v>
      </c>
      <c r="O151" s="142" t="s">
        <v>59</v>
      </c>
      <c r="P151" s="141" t="s">
        <v>170</v>
      </c>
      <c r="Q151" s="141" t="s">
        <v>170</v>
      </c>
      <c r="R151" s="141">
        <v>1</v>
      </c>
      <c r="S151" s="141" t="s">
        <v>170</v>
      </c>
      <c r="T151" s="142" t="s">
        <v>170</v>
      </c>
      <c r="U151" s="142" t="s">
        <v>311</v>
      </c>
      <c r="V151" s="141">
        <v>36</v>
      </c>
      <c r="W151" s="141">
        <v>36</v>
      </c>
      <c r="X151" s="141">
        <v>4</v>
      </c>
      <c r="Y151" s="142" t="s">
        <v>137</v>
      </c>
      <c r="Z151" s="142" t="s">
        <v>138</v>
      </c>
      <c r="AA151" s="142" t="s">
        <v>466</v>
      </c>
      <c r="AB151" s="142" t="s">
        <v>455</v>
      </c>
      <c r="AC151" s="143" t="s">
        <v>114</v>
      </c>
      <c r="AD151" s="143">
        <v>44413</v>
      </c>
      <c r="AE151" s="143">
        <v>43707</v>
      </c>
      <c r="AF151" s="144">
        <f t="shared" si="47"/>
        <v>44803</v>
      </c>
      <c r="AG151" s="142"/>
      <c r="AH151" s="145">
        <f t="shared" ca="1" si="48"/>
        <v>-1317</v>
      </c>
      <c r="AI151" s="146" t="str">
        <f t="shared" ca="1" si="49"/>
        <v>Fuera de servicio</v>
      </c>
      <c r="AK151" s="148"/>
      <c r="AL151" s="38" t="e">
        <f>VLOOKUP(A151,#REF!,21,FALSE)</f>
        <v>#REF!</v>
      </c>
      <c r="AM151" s="49" t="e">
        <f>VLOOKUP(A151,#REF!,23,FALSE)</f>
        <v>#REF!</v>
      </c>
      <c r="AN151" s="226">
        <f t="shared" si="51"/>
        <v>43707</v>
      </c>
      <c r="AO151" s="234">
        <v>43707</v>
      </c>
      <c r="AP151" s="230">
        <f t="shared" si="52"/>
        <v>4</v>
      </c>
      <c r="AQ151" s="228">
        <f t="shared" si="53"/>
        <v>43707</v>
      </c>
      <c r="AR151" s="228">
        <f t="shared" si="54"/>
        <v>43829</v>
      </c>
      <c r="AS151" s="228">
        <f t="shared" si="55"/>
        <v>43951</v>
      </c>
      <c r="AT151" s="228">
        <f t="shared" si="46"/>
        <v>44073</v>
      </c>
      <c r="AU151" s="228" t="str">
        <f t="shared" si="56"/>
        <v>N/A</v>
      </c>
      <c r="AW151" s="239">
        <f t="shared" si="57"/>
        <v>4</v>
      </c>
      <c r="AX151" s="236">
        <f t="shared" si="58"/>
        <v>43707</v>
      </c>
      <c r="AY151" s="236">
        <f t="shared" si="59"/>
        <v>43829</v>
      </c>
      <c r="AZ151" s="236">
        <f t="shared" si="60"/>
        <v>43951</v>
      </c>
      <c r="BA151" s="236">
        <f t="shared" si="61"/>
        <v>44073</v>
      </c>
      <c r="BB151" s="236" t="str">
        <f t="shared" si="62"/>
        <v>N/A</v>
      </c>
      <c r="BD151" s="242"/>
    </row>
    <row r="152" spans="1:56" s="147" customFormat="1" ht="13.8" hidden="1" customHeight="1" x14ac:dyDescent="0.3">
      <c r="A152" s="135" t="str">
        <f t="shared" si="63"/>
        <v>TEC-LAB-MP-16-6_0,05 g _No indica</v>
      </c>
      <c r="B152" s="135" t="str">
        <f t="shared" si="50"/>
        <v>42584 C-1</v>
      </c>
      <c r="C152" s="141" t="s">
        <v>128</v>
      </c>
      <c r="D152" s="172" t="s">
        <v>264</v>
      </c>
      <c r="E152" s="141" t="s">
        <v>105</v>
      </c>
      <c r="F152" s="174" t="s">
        <v>487</v>
      </c>
      <c r="G152" s="172" t="s">
        <v>266</v>
      </c>
      <c r="H152" s="172" t="s">
        <v>245</v>
      </c>
      <c r="I152" s="142" t="s">
        <v>464</v>
      </c>
      <c r="J152" s="172" t="s">
        <v>465</v>
      </c>
      <c r="K152" s="172" t="s">
        <v>368</v>
      </c>
      <c r="L152" s="142" t="s">
        <v>488</v>
      </c>
      <c r="M152" s="142" t="s">
        <v>170</v>
      </c>
      <c r="N152" s="142" t="s">
        <v>272</v>
      </c>
      <c r="O152" s="142" t="s">
        <v>59</v>
      </c>
      <c r="P152" s="141" t="s">
        <v>170</v>
      </c>
      <c r="Q152" s="141" t="s">
        <v>170</v>
      </c>
      <c r="R152" s="141">
        <v>1</v>
      </c>
      <c r="S152" s="141" t="s">
        <v>170</v>
      </c>
      <c r="T152" s="142" t="s">
        <v>170</v>
      </c>
      <c r="U152" s="142" t="s">
        <v>311</v>
      </c>
      <c r="V152" s="141">
        <v>36</v>
      </c>
      <c r="W152" s="141">
        <v>36</v>
      </c>
      <c r="X152" s="141">
        <v>4</v>
      </c>
      <c r="Y152" s="142" t="s">
        <v>137</v>
      </c>
      <c r="Z152" s="142" t="s">
        <v>138</v>
      </c>
      <c r="AA152" s="142" t="s">
        <v>466</v>
      </c>
      <c r="AB152" s="142" t="s">
        <v>455</v>
      </c>
      <c r="AC152" s="143" t="s">
        <v>114</v>
      </c>
      <c r="AD152" s="143">
        <v>44413</v>
      </c>
      <c r="AE152" s="143">
        <v>43707</v>
      </c>
      <c r="AF152" s="144">
        <f t="shared" si="47"/>
        <v>44803</v>
      </c>
      <c r="AG152" s="142"/>
      <c r="AH152" s="145">
        <f t="shared" ca="1" si="48"/>
        <v>-1317</v>
      </c>
      <c r="AI152" s="146" t="str">
        <f t="shared" ca="1" si="49"/>
        <v>Fuera de servicio</v>
      </c>
      <c r="AK152" s="148"/>
      <c r="AL152" s="38" t="e">
        <f>VLOOKUP(A152,#REF!,21,FALSE)</f>
        <v>#REF!</v>
      </c>
      <c r="AM152" s="49" t="e">
        <f>VLOOKUP(A152,#REF!,23,FALSE)</f>
        <v>#REF!</v>
      </c>
      <c r="AN152" s="226">
        <f t="shared" si="51"/>
        <v>43707</v>
      </c>
      <c r="AO152" s="234">
        <v>43707</v>
      </c>
      <c r="AP152" s="230">
        <f t="shared" si="52"/>
        <v>4</v>
      </c>
      <c r="AQ152" s="228">
        <f t="shared" si="53"/>
        <v>43707</v>
      </c>
      <c r="AR152" s="228">
        <f t="shared" si="54"/>
        <v>43829</v>
      </c>
      <c r="AS152" s="228">
        <f t="shared" si="55"/>
        <v>43951</v>
      </c>
      <c r="AT152" s="228">
        <f t="shared" si="46"/>
        <v>44073</v>
      </c>
      <c r="AU152" s="228" t="str">
        <f t="shared" si="56"/>
        <v>N/A</v>
      </c>
      <c r="AW152" s="239">
        <f t="shared" si="57"/>
        <v>4</v>
      </c>
      <c r="AX152" s="236">
        <f t="shared" si="58"/>
        <v>43707</v>
      </c>
      <c r="AY152" s="236">
        <f t="shared" si="59"/>
        <v>43829</v>
      </c>
      <c r="AZ152" s="236">
        <f t="shared" si="60"/>
        <v>43951</v>
      </c>
      <c r="BA152" s="236">
        <f t="shared" si="61"/>
        <v>44073</v>
      </c>
      <c r="BB152" s="236" t="str">
        <f t="shared" si="62"/>
        <v>N/A</v>
      </c>
      <c r="BD152" s="242"/>
    </row>
    <row r="153" spans="1:56" s="147" customFormat="1" ht="13.8" hidden="1" customHeight="1" x14ac:dyDescent="0.3">
      <c r="A153" s="135" t="str">
        <f t="shared" si="63"/>
        <v>TEC-LAB-MP-16-7_0,1 g_No indica</v>
      </c>
      <c r="B153" s="135" t="str">
        <f t="shared" si="50"/>
        <v>42584 C-1</v>
      </c>
      <c r="C153" s="141" t="s">
        <v>128</v>
      </c>
      <c r="D153" s="172" t="s">
        <v>264</v>
      </c>
      <c r="E153" s="141" t="s">
        <v>105</v>
      </c>
      <c r="F153" s="174" t="s">
        <v>489</v>
      </c>
      <c r="G153" s="172" t="s">
        <v>266</v>
      </c>
      <c r="H153" s="172" t="s">
        <v>245</v>
      </c>
      <c r="I153" s="142" t="s">
        <v>464</v>
      </c>
      <c r="J153" s="172" t="s">
        <v>465</v>
      </c>
      <c r="K153" s="172" t="s">
        <v>368</v>
      </c>
      <c r="L153" s="142" t="s">
        <v>99</v>
      </c>
      <c r="M153" s="142" t="s">
        <v>170</v>
      </c>
      <c r="N153" s="142" t="s">
        <v>272</v>
      </c>
      <c r="O153" s="142" t="s">
        <v>59</v>
      </c>
      <c r="P153" s="141" t="s">
        <v>170</v>
      </c>
      <c r="Q153" s="141" t="s">
        <v>170</v>
      </c>
      <c r="R153" s="141">
        <v>1</v>
      </c>
      <c r="S153" s="141" t="s">
        <v>170</v>
      </c>
      <c r="T153" s="142" t="s">
        <v>170</v>
      </c>
      <c r="U153" s="142" t="s">
        <v>311</v>
      </c>
      <c r="V153" s="141">
        <v>36</v>
      </c>
      <c r="W153" s="141">
        <v>36</v>
      </c>
      <c r="X153" s="141">
        <v>4</v>
      </c>
      <c r="Y153" s="142" t="s">
        <v>137</v>
      </c>
      <c r="Z153" s="142" t="s">
        <v>138</v>
      </c>
      <c r="AA153" s="142" t="s">
        <v>466</v>
      </c>
      <c r="AB153" s="142" t="s">
        <v>455</v>
      </c>
      <c r="AC153" s="143" t="s">
        <v>114</v>
      </c>
      <c r="AD153" s="143">
        <v>44413</v>
      </c>
      <c r="AE153" s="143">
        <v>43707</v>
      </c>
      <c r="AF153" s="144">
        <f t="shared" si="47"/>
        <v>44803</v>
      </c>
      <c r="AG153" s="142"/>
      <c r="AH153" s="145">
        <f t="shared" ca="1" si="48"/>
        <v>-1317</v>
      </c>
      <c r="AI153" s="146" t="str">
        <f t="shared" ca="1" si="49"/>
        <v>Fuera de servicio</v>
      </c>
      <c r="AK153" s="148"/>
      <c r="AL153" s="38" t="e">
        <f>VLOOKUP(A153,#REF!,21,FALSE)</f>
        <v>#REF!</v>
      </c>
      <c r="AM153" s="49" t="e">
        <f>VLOOKUP(A153,#REF!,23,FALSE)</f>
        <v>#REF!</v>
      </c>
      <c r="AN153" s="226">
        <f t="shared" si="51"/>
        <v>43707</v>
      </c>
      <c r="AO153" s="234">
        <v>43707</v>
      </c>
      <c r="AP153" s="230">
        <f t="shared" si="52"/>
        <v>4</v>
      </c>
      <c r="AQ153" s="228">
        <f t="shared" si="53"/>
        <v>43707</v>
      </c>
      <c r="AR153" s="228">
        <f t="shared" si="54"/>
        <v>43829</v>
      </c>
      <c r="AS153" s="228">
        <f t="shared" si="55"/>
        <v>43951</v>
      </c>
      <c r="AT153" s="228">
        <f t="shared" si="46"/>
        <v>44073</v>
      </c>
      <c r="AU153" s="228" t="str">
        <f t="shared" si="56"/>
        <v>N/A</v>
      </c>
      <c r="AW153" s="239">
        <f t="shared" si="57"/>
        <v>4</v>
      </c>
      <c r="AX153" s="236">
        <f t="shared" si="58"/>
        <v>43707</v>
      </c>
      <c r="AY153" s="236">
        <f t="shared" si="59"/>
        <v>43829</v>
      </c>
      <c r="AZ153" s="236">
        <f t="shared" si="60"/>
        <v>43951</v>
      </c>
      <c r="BA153" s="236">
        <f t="shared" si="61"/>
        <v>44073</v>
      </c>
      <c r="BB153" s="236" t="str">
        <f t="shared" si="62"/>
        <v>N/A</v>
      </c>
      <c r="BD153" s="242"/>
    </row>
    <row r="154" spans="1:56" s="147" customFormat="1" ht="13.8" hidden="1" customHeight="1" x14ac:dyDescent="0.3">
      <c r="A154" s="135" t="str">
        <f t="shared" si="63"/>
        <v>TEC-LAB-MP-16-8_0,2 g_No indica</v>
      </c>
      <c r="B154" s="135" t="str">
        <f t="shared" si="50"/>
        <v>42584 C-1</v>
      </c>
      <c r="C154" s="141" t="s">
        <v>128</v>
      </c>
      <c r="D154" s="172" t="s">
        <v>264</v>
      </c>
      <c r="E154" s="141" t="s">
        <v>105</v>
      </c>
      <c r="F154" s="174" t="s">
        <v>490</v>
      </c>
      <c r="G154" s="172" t="s">
        <v>266</v>
      </c>
      <c r="H154" s="172" t="s">
        <v>245</v>
      </c>
      <c r="I154" s="142" t="s">
        <v>464</v>
      </c>
      <c r="J154" s="172" t="s">
        <v>465</v>
      </c>
      <c r="K154" s="172" t="s">
        <v>368</v>
      </c>
      <c r="L154" s="142" t="s">
        <v>100</v>
      </c>
      <c r="M154" s="142" t="s">
        <v>170</v>
      </c>
      <c r="N154" s="142" t="s">
        <v>272</v>
      </c>
      <c r="O154" s="142" t="s">
        <v>59</v>
      </c>
      <c r="P154" s="141" t="s">
        <v>170</v>
      </c>
      <c r="Q154" s="141" t="s">
        <v>170</v>
      </c>
      <c r="R154" s="141">
        <v>1</v>
      </c>
      <c r="S154" s="141" t="s">
        <v>170</v>
      </c>
      <c r="T154" s="142" t="s">
        <v>170</v>
      </c>
      <c r="U154" s="142" t="s">
        <v>311</v>
      </c>
      <c r="V154" s="141">
        <v>36</v>
      </c>
      <c r="W154" s="141">
        <v>36</v>
      </c>
      <c r="X154" s="141">
        <v>4</v>
      </c>
      <c r="Y154" s="142" t="s">
        <v>137</v>
      </c>
      <c r="Z154" s="142" t="s">
        <v>138</v>
      </c>
      <c r="AA154" s="142" t="s">
        <v>466</v>
      </c>
      <c r="AB154" s="142" t="s">
        <v>455</v>
      </c>
      <c r="AC154" s="143" t="s">
        <v>114</v>
      </c>
      <c r="AD154" s="143">
        <v>44413</v>
      </c>
      <c r="AE154" s="143">
        <v>43707</v>
      </c>
      <c r="AF154" s="144">
        <f t="shared" si="47"/>
        <v>44803</v>
      </c>
      <c r="AG154" s="142"/>
      <c r="AH154" s="145">
        <f t="shared" ca="1" si="48"/>
        <v>-1317</v>
      </c>
      <c r="AI154" s="146" t="str">
        <f t="shared" ca="1" si="49"/>
        <v>Fuera de servicio</v>
      </c>
      <c r="AK154" s="148"/>
      <c r="AL154" s="38" t="e">
        <f>VLOOKUP(A154,#REF!,21,FALSE)</f>
        <v>#REF!</v>
      </c>
      <c r="AM154" s="49" t="e">
        <f>VLOOKUP(A154,#REF!,23,FALSE)</f>
        <v>#REF!</v>
      </c>
      <c r="AN154" s="226">
        <f t="shared" si="51"/>
        <v>43707</v>
      </c>
      <c r="AO154" s="234">
        <v>43707</v>
      </c>
      <c r="AP154" s="230">
        <f t="shared" si="52"/>
        <v>4</v>
      </c>
      <c r="AQ154" s="228">
        <f t="shared" si="53"/>
        <v>43707</v>
      </c>
      <c r="AR154" s="228">
        <f t="shared" si="54"/>
        <v>43829</v>
      </c>
      <c r="AS154" s="228">
        <f t="shared" si="55"/>
        <v>43951</v>
      </c>
      <c r="AT154" s="228">
        <f t="shared" si="46"/>
        <v>44073</v>
      </c>
      <c r="AU154" s="228" t="str">
        <f t="shared" si="56"/>
        <v>N/A</v>
      </c>
      <c r="AW154" s="239">
        <f t="shared" si="57"/>
        <v>4</v>
      </c>
      <c r="AX154" s="236">
        <f t="shared" si="58"/>
        <v>43707</v>
      </c>
      <c r="AY154" s="236">
        <f t="shared" si="59"/>
        <v>43829</v>
      </c>
      <c r="AZ154" s="236">
        <f t="shared" si="60"/>
        <v>43951</v>
      </c>
      <c r="BA154" s="236">
        <f t="shared" si="61"/>
        <v>44073</v>
      </c>
      <c r="BB154" s="236" t="str">
        <f t="shared" si="62"/>
        <v>N/A</v>
      </c>
      <c r="BD154" s="242"/>
    </row>
    <row r="155" spans="1:56" s="147" customFormat="1" ht="13.8" hidden="1" customHeight="1" x14ac:dyDescent="0.3">
      <c r="A155" s="135" t="str">
        <f t="shared" si="63"/>
        <v>TEC-LAB-MP-16-9_0,5 g_No indica</v>
      </c>
      <c r="B155" s="135" t="str">
        <f t="shared" si="50"/>
        <v>42584 C-1</v>
      </c>
      <c r="C155" s="141" t="s">
        <v>128</v>
      </c>
      <c r="D155" s="172" t="s">
        <v>264</v>
      </c>
      <c r="E155" s="141" t="s">
        <v>105</v>
      </c>
      <c r="F155" s="174" t="s">
        <v>491</v>
      </c>
      <c r="G155" s="172" t="s">
        <v>266</v>
      </c>
      <c r="H155" s="172" t="s">
        <v>245</v>
      </c>
      <c r="I155" s="142" t="s">
        <v>464</v>
      </c>
      <c r="J155" s="172" t="s">
        <v>465</v>
      </c>
      <c r="K155" s="172" t="s">
        <v>368</v>
      </c>
      <c r="L155" s="142" t="s">
        <v>492</v>
      </c>
      <c r="M155" s="142" t="s">
        <v>170</v>
      </c>
      <c r="N155" s="142" t="s">
        <v>272</v>
      </c>
      <c r="O155" s="142" t="s">
        <v>59</v>
      </c>
      <c r="P155" s="141" t="s">
        <v>170</v>
      </c>
      <c r="Q155" s="141" t="s">
        <v>170</v>
      </c>
      <c r="R155" s="141">
        <v>1</v>
      </c>
      <c r="S155" s="141" t="s">
        <v>170</v>
      </c>
      <c r="T155" s="142" t="s">
        <v>170</v>
      </c>
      <c r="U155" s="142" t="s">
        <v>311</v>
      </c>
      <c r="V155" s="141">
        <v>36</v>
      </c>
      <c r="W155" s="141">
        <v>36</v>
      </c>
      <c r="X155" s="141">
        <v>4</v>
      </c>
      <c r="Y155" s="142" t="s">
        <v>137</v>
      </c>
      <c r="Z155" s="142" t="s">
        <v>138</v>
      </c>
      <c r="AA155" s="142" t="s">
        <v>466</v>
      </c>
      <c r="AB155" s="142" t="s">
        <v>455</v>
      </c>
      <c r="AC155" s="143" t="s">
        <v>114</v>
      </c>
      <c r="AD155" s="143">
        <v>44413</v>
      </c>
      <c r="AE155" s="143">
        <v>43707</v>
      </c>
      <c r="AF155" s="144">
        <f t="shared" si="47"/>
        <v>44803</v>
      </c>
      <c r="AG155" s="142"/>
      <c r="AH155" s="145">
        <f t="shared" ca="1" si="48"/>
        <v>-1317</v>
      </c>
      <c r="AI155" s="146" t="str">
        <f t="shared" ca="1" si="49"/>
        <v>Fuera de servicio</v>
      </c>
      <c r="AK155" s="148"/>
      <c r="AL155" s="38" t="e">
        <f>VLOOKUP(A155,#REF!,21,FALSE)</f>
        <v>#REF!</v>
      </c>
      <c r="AM155" s="49" t="e">
        <f>VLOOKUP(A155,#REF!,23,FALSE)</f>
        <v>#REF!</v>
      </c>
      <c r="AN155" s="226">
        <f t="shared" si="51"/>
        <v>43707</v>
      </c>
      <c r="AO155" s="234">
        <v>43707</v>
      </c>
      <c r="AP155" s="230">
        <f t="shared" si="52"/>
        <v>4</v>
      </c>
      <c r="AQ155" s="228">
        <f t="shared" si="53"/>
        <v>43707</v>
      </c>
      <c r="AR155" s="228">
        <f t="shared" si="54"/>
        <v>43829</v>
      </c>
      <c r="AS155" s="228">
        <f t="shared" si="55"/>
        <v>43951</v>
      </c>
      <c r="AT155" s="228">
        <f t="shared" si="46"/>
        <v>44073</v>
      </c>
      <c r="AU155" s="228" t="str">
        <f t="shared" si="56"/>
        <v>N/A</v>
      </c>
      <c r="AW155" s="239">
        <f t="shared" si="57"/>
        <v>4</v>
      </c>
      <c r="AX155" s="236">
        <f t="shared" si="58"/>
        <v>43707</v>
      </c>
      <c r="AY155" s="236">
        <f t="shared" si="59"/>
        <v>43829</v>
      </c>
      <c r="AZ155" s="236">
        <f t="shared" si="60"/>
        <v>43951</v>
      </c>
      <c r="BA155" s="236">
        <f t="shared" si="61"/>
        <v>44073</v>
      </c>
      <c r="BB155" s="236" t="str">
        <f t="shared" si="62"/>
        <v>N/A</v>
      </c>
      <c r="BD155" s="242"/>
    </row>
    <row r="156" spans="1:56" ht="13.8" hidden="1" customHeight="1" x14ac:dyDescent="0.3">
      <c r="A156" s="66" t="str">
        <f t="shared" si="63"/>
        <v>TEC-LAB-MP-16-10_1 g_No indica</v>
      </c>
      <c r="B156" s="66" t="str">
        <f t="shared" si="50"/>
        <v>55251 C</v>
      </c>
      <c r="C156" s="15" t="s">
        <v>128</v>
      </c>
      <c r="D156" s="17" t="s">
        <v>264</v>
      </c>
      <c r="E156" s="15" t="s">
        <v>105</v>
      </c>
      <c r="F156" s="11" t="s">
        <v>467</v>
      </c>
      <c r="G156" s="17" t="s">
        <v>266</v>
      </c>
      <c r="H156" s="17" t="s">
        <v>245</v>
      </c>
      <c r="I156" s="16" t="s">
        <v>464</v>
      </c>
      <c r="J156" s="17" t="s">
        <v>412</v>
      </c>
      <c r="K156" s="17" t="s">
        <v>368</v>
      </c>
      <c r="L156" s="94" t="s">
        <v>425</v>
      </c>
      <c r="M156" s="16" t="s">
        <v>170</v>
      </c>
      <c r="N156" s="94" t="s">
        <v>272</v>
      </c>
      <c r="O156" s="16" t="s">
        <v>59</v>
      </c>
      <c r="P156" s="15" t="s">
        <v>170</v>
      </c>
      <c r="Q156" s="15" t="s">
        <v>170</v>
      </c>
      <c r="R156" s="15">
        <v>1</v>
      </c>
      <c r="S156" s="15" t="s">
        <v>170</v>
      </c>
      <c r="T156" s="16" t="s">
        <v>170</v>
      </c>
      <c r="U156" s="16" t="s">
        <v>311</v>
      </c>
      <c r="V156" s="15">
        <v>36</v>
      </c>
      <c r="W156" s="15">
        <v>36</v>
      </c>
      <c r="X156" s="15">
        <v>4</v>
      </c>
      <c r="Y156" s="16" t="s">
        <v>137</v>
      </c>
      <c r="Z156" s="16" t="s">
        <v>61</v>
      </c>
      <c r="AA156" s="16" t="s">
        <v>468</v>
      </c>
      <c r="AB156" s="16" t="s">
        <v>455</v>
      </c>
      <c r="AC156" s="19">
        <v>45014</v>
      </c>
      <c r="AD156" s="19">
        <v>45380</v>
      </c>
      <c r="AE156" s="19">
        <v>45040</v>
      </c>
      <c r="AF156" s="74">
        <f t="shared" si="47"/>
        <v>46136</v>
      </c>
      <c r="AG156" s="16"/>
      <c r="AH156" s="67">
        <f t="shared" ca="1" si="48"/>
        <v>-3</v>
      </c>
      <c r="AI156" s="69" t="str">
        <f t="shared" ca="1" si="49"/>
        <v>OJO EQUIPO VENCIDO</v>
      </c>
      <c r="AL156" s="38" t="e">
        <f>VLOOKUP(A156,#REF!,21,FALSE)</f>
        <v>#REF!</v>
      </c>
      <c r="AM156" s="49" t="e">
        <f>VLOOKUP(A156,#REF!,23,FALSE)</f>
        <v>#REF!</v>
      </c>
      <c r="AN156" s="226">
        <f t="shared" si="51"/>
        <v>45040</v>
      </c>
      <c r="AO156" s="234">
        <v>45762</v>
      </c>
      <c r="AP156" s="230">
        <f t="shared" si="52"/>
        <v>4</v>
      </c>
      <c r="AQ156" s="228">
        <f t="shared" si="53"/>
        <v>45040</v>
      </c>
      <c r="AR156" s="228">
        <f t="shared" si="54"/>
        <v>45162</v>
      </c>
      <c r="AS156" s="228">
        <f t="shared" si="55"/>
        <v>45284</v>
      </c>
      <c r="AT156" s="228">
        <f t="shared" si="46"/>
        <v>45406</v>
      </c>
      <c r="AU156" s="228" t="str">
        <f t="shared" si="56"/>
        <v>N/A</v>
      </c>
      <c r="AW156" s="239">
        <f t="shared" si="57"/>
        <v>4</v>
      </c>
      <c r="AX156" s="236">
        <f t="shared" si="58"/>
        <v>45762</v>
      </c>
      <c r="AY156" s="236">
        <f t="shared" si="59"/>
        <v>45884</v>
      </c>
      <c r="AZ156" s="236">
        <f t="shared" si="60"/>
        <v>46006</v>
      </c>
      <c r="BA156" s="236">
        <f t="shared" si="61"/>
        <v>46127</v>
      </c>
      <c r="BB156" s="236" t="str">
        <f t="shared" si="62"/>
        <v>N/A</v>
      </c>
      <c r="BD156" s="242"/>
    </row>
    <row r="157" spans="1:56" ht="13.8" hidden="1" customHeight="1" x14ac:dyDescent="0.3">
      <c r="A157" s="66" t="str">
        <f t="shared" si="63"/>
        <v>TEC-LAB-MP-16-11_5 g_No indica</v>
      </c>
      <c r="B157" s="66" t="str">
        <f t="shared" si="50"/>
        <v>55251 C</v>
      </c>
      <c r="C157" s="15" t="s">
        <v>128</v>
      </c>
      <c r="D157" s="17" t="s">
        <v>264</v>
      </c>
      <c r="E157" s="15" t="s">
        <v>105</v>
      </c>
      <c r="F157" s="11" t="s">
        <v>469</v>
      </c>
      <c r="G157" s="17" t="s">
        <v>266</v>
      </c>
      <c r="H157" s="17" t="s">
        <v>245</v>
      </c>
      <c r="I157" s="16" t="s">
        <v>464</v>
      </c>
      <c r="J157" s="17" t="s">
        <v>412</v>
      </c>
      <c r="K157" s="17" t="s">
        <v>368</v>
      </c>
      <c r="L157" s="94" t="s">
        <v>470</v>
      </c>
      <c r="M157" s="16" t="s">
        <v>170</v>
      </c>
      <c r="N157" s="94" t="s">
        <v>272</v>
      </c>
      <c r="O157" s="16" t="s">
        <v>59</v>
      </c>
      <c r="P157" s="15" t="s">
        <v>170</v>
      </c>
      <c r="Q157" s="15" t="s">
        <v>170</v>
      </c>
      <c r="R157" s="15">
        <v>1</v>
      </c>
      <c r="S157" s="15" t="s">
        <v>170</v>
      </c>
      <c r="T157" s="16" t="s">
        <v>170</v>
      </c>
      <c r="U157" s="16" t="s">
        <v>311</v>
      </c>
      <c r="V157" s="15">
        <v>36</v>
      </c>
      <c r="W157" s="15">
        <v>36</v>
      </c>
      <c r="X157" s="15">
        <v>4</v>
      </c>
      <c r="Y157" s="16" t="s">
        <v>137</v>
      </c>
      <c r="Z157" s="16" t="s">
        <v>61</v>
      </c>
      <c r="AA157" s="16" t="s">
        <v>468</v>
      </c>
      <c r="AB157" s="16" t="s">
        <v>455</v>
      </c>
      <c r="AC157" s="19">
        <v>45014</v>
      </c>
      <c r="AD157" s="19">
        <v>45380</v>
      </c>
      <c r="AE157" s="19">
        <v>45040</v>
      </c>
      <c r="AF157" s="74">
        <f t="shared" si="47"/>
        <v>46136</v>
      </c>
      <c r="AG157" s="16"/>
      <c r="AH157" s="67">
        <f t="shared" ca="1" si="48"/>
        <v>-3</v>
      </c>
      <c r="AI157" s="69" t="str">
        <f t="shared" ca="1" si="49"/>
        <v>OJO EQUIPO VENCIDO</v>
      </c>
      <c r="AL157" s="38" t="e">
        <f>VLOOKUP(A157,#REF!,21,FALSE)</f>
        <v>#REF!</v>
      </c>
      <c r="AM157" s="49" t="e">
        <f>VLOOKUP(A157,#REF!,23,FALSE)</f>
        <v>#REF!</v>
      </c>
      <c r="AN157" s="226">
        <f t="shared" si="51"/>
        <v>45040</v>
      </c>
      <c r="AO157" s="234">
        <v>45762</v>
      </c>
      <c r="AP157" s="230">
        <f t="shared" si="52"/>
        <v>4</v>
      </c>
      <c r="AQ157" s="228">
        <f t="shared" si="53"/>
        <v>45040</v>
      </c>
      <c r="AR157" s="228">
        <f t="shared" si="54"/>
        <v>45162</v>
      </c>
      <c r="AS157" s="228">
        <f t="shared" si="55"/>
        <v>45284</v>
      </c>
      <c r="AT157" s="228">
        <f t="shared" si="46"/>
        <v>45406</v>
      </c>
      <c r="AU157" s="228" t="str">
        <f t="shared" si="56"/>
        <v>N/A</v>
      </c>
      <c r="AW157" s="239">
        <f t="shared" si="57"/>
        <v>4</v>
      </c>
      <c r="AX157" s="236">
        <f t="shared" si="58"/>
        <v>45762</v>
      </c>
      <c r="AY157" s="236">
        <f t="shared" si="59"/>
        <v>45884</v>
      </c>
      <c r="AZ157" s="236">
        <f t="shared" si="60"/>
        <v>46006</v>
      </c>
      <c r="BA157" s="236">
        <f t="shared" si="61"/>
        <v>46127</v>
      </c>
      <c r="BB157" s="236" t="str">
        <f t="shared" si="62"/>
        <v>N/A</v>
      </c>
      <c r="BD157" s="242"/>
    </row>
    <row r="158" spans="1:56" ht="13.8" hidden="1" customHeight="1" x14ac:dyDescent="0.3">
      <c r="A158" s="66" t="str">
        <f t="shared" si="63"/>
        <v>TEC-LAB-MP-16-12_10 g_No indica</v>
      </c>
      <c r="B158" s="66" t="str">
        <f t="shared" si="50"/>
        <v>55251 C</v>
      </c>
      <c r="C158" s="15" t="s">
        <v>128</v>
      </c>
      <c r="D158" s="17" t="s">
        <v>264</v>
      </c>
      <c r="E158" s="15" t="s">
        <v>105</v>
      </c>
      <c r="F158" s="11" t="s">
        <v>471</v>
      </c>
      <c r="G158" s="17" t="s">
        <v>266</v>
      </c>
      <c r="H158" s="17" t="s">
        <v>245</v>
      </c>
      <c r="I158" s="16" t="s">
        <v>464</v>
      </c>
      <c r="J158" s="17" t="s">
        <v>412</v>
      </c>
      <c r="K158" s="17" t="s">
        <v>368</v>
      </c>
      <c r="L158" s="94" t="s">
        <v>472</v>
      </c>
      <c r="M158" s="16" t="s">
        <v>170</v>
      </c>
      <c r="N158" s="94" t="s">
        <v>272</v>
      </c>
      <c r="O158" s="16" t="s">
        <v>59</v>
      </c>
      <c r="P158" s="15" t="s">
        <v>170</v>
      </c>
      <c r="Q158" s="15" t="s">
        <v>170</v>
      </c>
      <c r="R158" s="15">
        <v>1</v>
      </c>
      <c r="S158" s="15" t="s">
        <v>170</v>
      </c>
      <c r="T158" s="16" t="s">
        <v>170</v>
      </c>
      <c r="U158" s="16" t="s">
        <v>311</v>
      </c>
      <c r="V158" s="15">
        <v>36</v>
      </c>
      <c r="W158" s="15">
        <v>36</v>
      </c>
      <c r="X158" s="15">
        <v>4</v>
      </c>
      <c r="Y158" s="16" t="s">
        <v>137</v>
      </c>
      <c r="Z158" s="16" t="s">
        <v>61</v>
      </c>
      <c r="AA158" s="16" t="s">
        <v>468</v>
      </c>
      <c r="AB158" s="16" t="s">
        <v>455</v>
      </c>
      <c r="AC158" s="19">
        <v>45014</v>
      </c>
      <c r="AD158" s="19">
        <v>45380</v>
      </c>
      <c r="AE158" s="19">
        <v>45040</v>
      </c>
      <c r="AF158" s="74">
        <f t="shared" si="47"/>
        <v>46136</v>
      </c>
      <c r="AG158" s="16"/>
      <c r="AH158" s="67">
        <f t="shared" ca="1" si="48"/>
        <v>-3</v>
      </c>
      <c r="AI158" s="69" t="str">
        <f t="shared" ca="1" si="49"/>
        <v>OJO EQUIPO VENCIDO</v>
      </c>
      <c r="AL158" s="38" t="e">
        <f>VLOOKUP(A158,#REF!,21,FALSE)</f>
        <v>#REF!</v>
      </c>
      <c r="AM158" s="49" t="e">
        <f>VLOOKUP(A158,#REF!,23,FALSE)</f>
        <v>#REF!</v>
      </c>
      <c r="AN158" s="226">
        <f t="shared" si="51"/>
        <v>45040</v>
      </c>
      <c r="AO158" s="234">
        <v>45762</v>
      </c>
      <c r="AP158" s="230">
        <f t="shared" si="52"/>
        <v>4</v>
      </c>
      <c r="AQ158" s="228">
        <f t="shared" si="53"/>
        <v>45040</v>
      </c>
      <c r="AR158" s="228">
        <f t="shared" si="54"/>
        <v>45162</v>
      </c>
      <c r="AS158" s="228">
        <f t="shared" si="55"/>
        <v>45284</v>
      </c>
      <c r="AT158" s="228">
        <f t="shared" si="46"/>
        <v>45406</v>
      </c>
      <c r="AU158" s="228" t="str">
        <f t="shared" si="56"/>
        <v>N/A</v>
      </c>
      <c r="AW158" s="239">
        <f t="shared" si="57"/>
        <v>4</v>
      </c>
      <c r="AX158" s="236">
        <f t="shared" si="58"/>
        <v>45762</v>
      </c>
      <c r="AY158" s="236">
        <f t="shared" si="59"/>
        <v>45884</v>
      </c>
      <c r="AZ158" s="236">
        <f t="shared" si="60"/>
        <v>46006</v>
      </c>
      <c r="BA158" s="236">
        <f t="shared" si="61"/>
        <v>46127</v>
      </c>
      <c r="BB158" s="236" t="str">
        <f t="shared" si="62"/>
        <v>N/A</v>
      </c>
      <c r="BD158" s="242"/>
    </row>
    <row r="159" spans="1:56" ht="13.8" hidden="1" customHeight="1" x14ac:dyDescent="0.3">
      <c r="A159" s="66" t="str">
        <f t="shared" si="63"/>
        <v>TEC-LAB-MP-16-13_20 g_No indica</v>
      </c>
      <c r="B159" s="66" t="str">
        <f t="shared" si="50"/>
        <v>55251 C</v>
      </c>
      <c r="C159" s="15" t="s">
        <v>128</v>
      </c>
      <c r="D159" s="17" t="s">
        <v>264</v>
      </c>
      <c r="E159" s="15" t="s">
        <v>105</v>
      </c>
      <c r="F159" s="11" t="s">
        <v>473</v>
      </c>
      <c r="G159" s="17" t="s">
        <v>266</v>
      </c>
      <c r="H159" s="17" t="s">
        <v>245</v>
      </c>
      <c r="I159" s="16" t="s">
        <v>464</v>
      </c>
      <c r="J159" s="17" t="s">
        <v>412</v>
      </c>
      <c r="K159" s="17" t="s">
        <v>368</v>
      </c>
      <c r="L159" s="94" t="s">
        <v>474</v>
      </c>
      <c r="M159" s="16" t="s">
        <v>170</v>
      </c>
      <c r="N159" s="94" t="s">
        <v>272</v>
      </c>
      <c r="O159" s="16" t="s">
        <v>59</v>
      </c>
      <c r="P159" s="15" t="s">
        <v>170</v>
      </c>
      <c r="Q159" s="15" t="s">
        <v>170</v>
      </c>
      <c r="R159" s="15">
        <v>1</v>
      </c>
      <c r="S159" s="15" t="s">
        <v>170</v>
      </c>
      <c r="T159" s="16" t="s">
        <v>170</v>
      </c>
      <c r="U159" s="16" t="s">
        <v>311</v>
      </c>
      <c r="V159" s="15">
        <v>36</v>
      </c>
      <c r="W159" s="15">
        <v>36</v>
      </c>
      <c r="X159" s="15">
        <v>4</v>
      </c>
      <c r="Y159" s="16" t="s">
        <v>137</v>
      </c>
      <c r="Z159" s="16" t="s">
        <v>61</v>
      </c>
      <c r="AA159" s="16" t="s">
        <v>468</v>
      </c>
      <c r="AB159" s="16" t="s">
        <v>455</v>
      </c>
      <c r="AC159" s="19">
        <v>45014</v>
      </c>
      <c r="AD159" s="19">
        <v>45380</v>
      </c>
      <c r="AE159" s="19">
        <v>45040</v>
      </c>
      <c r="AF159" s="74">
        <f t="shared" si="47"/>
        <v>46136</v>
      </c>
      <c r="AG159" s="16"/>
      <c r="AH159" s="67">
        <f t="shared" ca="1" si="48"/>
        <v>-3</v>
      </c>
      <c r="AI159" s="69" t="str">
        <f t="shared" ca="1" si="49"/>
        <v>OJO EQUIPO VENCIDO</v>
      </c>
      <c r="AL159" s="38" t="e">
        <f>VLOOKUP(A159,#REF!,21,FALSE)</f>
        <v>#REF!</v>
      </c>
      <c r="AM159" s="49" t="e">
        <f>VLOOKUP(A159,#REF!,23,FALSE)</f>
        <v>#REF!</v>
      </c>
      <c r="AN159" s="226">
        <f t="shared" si="51"/>
        <v>45040</v>
      </c>
      <c r="AO159" s="234">
        <v>45762</v>
      </c>
      <c r="AP159" s="230">
        <f t="shared" si="52"/>
        <v>4</v>
      </c>
      <c r="AQ159" s="228">
        <f t="shared" si="53"/>
        <v>45040</v>
      </c>
      <c r="AR159" s="228">
        <f t="shared" si="54"/>
        <v>45162</v>
      </c>
      <c r="AS159" s="228">
        <f t="shared" si="55"/>
        <v>45284</v>
      </c>
      <c r="AT159" s="228">
        <f t="shared" ref="AT159:AT190" si="64">IF(COUNT(AQ159:AS159)&lt;AP159,EDATE(AS159,X159),"N/A")</f>
        <v>45406</v>
      </c>
      <c r="AU159" s="228" t="str">
        <f t="shared" si="56"/>
        <v>N/A</v>
      </c>
      <c r="AW159" s="239">
        <f t="shared" si="57"/>
        <v>4</v>
      </c>
      <c r="AX159" s="236">
        <f t="shared" si="58"/>
        <v>45762</v>
      </c>
      <c r="AY159" s="236">
        <f t="shared" si="59"/>
        <v>45884</v>
      </c>
      <c r="AZ159" s="236">
        <f t="shared" si="60"/>
        <v>46006</v>
      </c>
      <c r="BA159" s="236">
        <f t="shared" si="61"/>
        <v>46127</v>
      </c>
      <c r="BB159" s="236" t="str">
        <f t="shared" si="62"/>
        <v>N/A</v>
      </c>
      <c r="BD159" s="242"/>
    </row>
    <row r="160" spans="1:56" ht="13.8" hidden="1" customHeight="1" x14ac:dyDescent="0.3">
      <c r="A160" s="66" t="str">
        <f t="shared" si="63"/>
        <v>TEC-LAB-MP-16-14_100 g_No indica</v>
      </c>
      <c r="B160" s="66" t="str">
        <f t="shared" si="50"/>
        <v>55251 C</v>
      </c>
      <c r="C160" s="15" t="s">
        <v>128</v>
      </c>
      <c r="D160" s="17" t="s">
        <v>264</v>
      </c>
      <c r="E160" s="15" t="s">
        <v>105</v>
      </c>
      <c r="F160" s="11" t="s">
        <v>475</v>
      </c>
      <c r="G160" s="17" t="s">
        <v>266</v>
      </c>
      <c r="H160" s="17" t="s">
        <v>245</v>
      </c>
      <c r="I160" s="16" t="s">
        <v>464</v>
      </c>
      <c r="J160" s="17" t="s">
        <v>412</v>
      </c>
      <c r="K160" s="17" t="s">
        <v>368</v>
      </c>
      <c r="L160" s="94" t="s">
        <v>476</v>
      </c>
      <c r="M160" s="16" t="s">
        <v>170</v>
      </c>
      <c r="N160" s="94" t="s">
        <v>272</v>
      </c>
      <c r="O160" s="16" t="s">
        <v>59</v>
      </c>
      <c r="P160" s="15" t="s">
        <v>170</v>
      </c>
      <c r="Q160" s="15" t="s">
        <v>170</v>
      </c>
      <c r="R160" s="15">
        <v>1</v>
      </c>
      <c r="S160" s="15" t="s">
        <v>170</v>
      </c>
      <c r="T160" s="16" t="s">
        <v>170</v>
      </c>
      <c r="U160" s="16" t="s">
        <v>311</v>
      </c>
      <c r="V160" s="15">
        <v>36</v>
      </c>
      <c r="W160" s="15">
        <v>36</v>
      </c>
      <c r="X160" s="15">
        <v>4</v>
      </c>
      <c r="Y160" s="16" t="s">
        <v>137</v>
      </c>
      <c r="Z160" s="16" t="s">
        <v>61</v>
      </c>
      <c r="AA160" s="16" t="s">
        <v>468</v>
      </c>
      <c r="AB160" s="16" t="s">
        <v>455</v>
      </c>
      <c r="AC160" s="19">
        <v>45014</v>
      </c>
      <c r="AD160" s="19">
        <v>45380</v>
      </c>
      <c r="AE160" s="19">
        <v>45040</v>
      </c>
      <c r="AF160" s="74">
        <f t="shared" si="47"/>
        <v>46136</v>
      </c>
      <c r="AG160" s="16"/>
      <c r="AH160" s="67">
        <f t="shared" ca="1" si="48"/>
        <v>-3</v>
      </c>
      <c r="AI160" s="69" t="str">
        <f t="shared" ca="1" si="49"/>
        <v>OJO EQUIPO VENCIDO</v>
      </c>
      <c r="AL160" s="38" t="e">
        <f>VLOOKUP(A160,#REF!,21,FALSE)</f>
        <v>#REF!</v>
      </c>
      <c r="AM160" s="49" t="e">
        <f>VLOOKUP(A160,#REF!,23,FALSE)</f>
        <v>#REF!</v>
      </c>
      <c r="AN160" s="226">
        <f t="shared" si="51"/>
        <v>45040</v>
      </c>
      <c r="AO160" s="234">
        <v>45762</v>
      </c>
      <c r="AP160" s="230">
        <f t="shared" si="52"/>
        <v>4</v>
      </c>
      <c r="AQ160" s="228">
        <f t="shared" si="53"/>
        <v>45040</v>
      </c>
      <c r="AR160" s="228">
        <f t="shared" si="54"/>
        <v>45162</v>
      </c>
      <c r="AS160" s="228">
        <f t="shared" si="55"/>
        <v>45284</v>
      </c>
      <c r="AT160" s="228">
        <f t="shared" si="64"/>
        <v>45406</v>
      </c>
      <c r="AU160" s="228" t="str">
        <f t="shared" si="56"/>
        <v>N/A</v>
      </c>
      <c r="AW160" s="239">
        <f t="shared" si="57"/>
        <v>4</v>
      </c>
      <c r="AX160" s="236">
        <f t="shared" si="58"/>
        <v>45762</v>
      </c>
      <c r="AY160" s="236">
        <f t="shared" si="59"/>
        <v>45884</v>
      </c>
      <c r="AZ160" s="236">
        <f t="shared" si="60"/>
        <v>46006</v>
      </c>
      <c r="BA160" s="236">
        <f t="shared" si="61"/>
        <v>46127</v>
      </c>
      <c r="BB160" s="236" t="str">
        <f t="shared" si="62"/>
        <v>N/A</v>
      </c>
      <c r="BD160" s="242"/>
    </row>
    <row r="161" spans="1:56" ht="13.8" hidden="1" customHeight="1" x14ac:dyDescent="0.3">
      <c r="A161" s="66" t="str">
        <f t="shared" si="63"/>
        <v>TEC-LAB-MP-16-15_200 g_18ZT05</v>
      </c>
      <c r="B161" s="66" t="str">
        <f t="shared" si="50"/>
        <v>55251 C</v>
      </c>
      <c r="C161" s="15" t="s">
        <v>128</v>
      </c>
      <c r="D161" s="17" t="s">
        <v>264</v>
      </c>
      <c r="E161" s="15" t="s">
        <v>105</v>
      </c>
      <c r="F161" s="11" t="s">
        <v>477</v>
      </c>
      <c r="G161" s="17" t="s">
        <v>266</v>
      </c>
      <c r="H161" s="17" t="s">
        <v>245</v>
      </c>
      <c r="I161" s="16" t="s">
        <v>464</v>
      </c>
      <c r="J161" s="17" t="s">
        <v>412</v>
      </c>
      <c r="K161" s="81" t="s">
        <v>478</v>
      </c>
      <c r="L161" s="94" t="s">
        <v>439</v>
      </c>
      <c r="M161" s="16" t="s">
        <v>170</v>
      </c>
      <c r="N161" s="94" t="s">
        <v>272</v>
      </c>
      <c r="O161" s="16" t="s">
        <v>59</v>
      </c>
      <c r="P161" s="15" t="s">
        <v>170</v>
      </c>
      <c r="Q161" s="15" t="s">
        <v>170</v>
      </c>
      <c r="R161" s="15">
        <v>1</v>
      </c>
      <c r="S161" s="15" t="s">
        <v>170</v>
      </c>
      <c r="T161" s="16" t="s">
        <v>170</v>
      </c>
      <c r="U161" s="16" t="s">
        <v>311</v>
      </c>
      <c r="V161" s="15">
        <v>36</v>
      </c>
      <c r="W161" s="15">
        <v>36</v>
      </c>
      <c r="X161" s="15">
        <v>4</v>
      </c>
      <c r="Y161" s="16" t="s">
        <v>137</v>
      </c>
      <c r="Z161" s="16" t="s">
        <v>61</v>
      </c>
      <c r="AA161" s="16" t="s">
        <v>468</v>
      </c>
      <c r="AB161" s="16" t="s">
        <v>455</v>
      </c>
      <c r="AC161" s="19">
        <v>45014</v>
      </c>
      <c r="AD161" s="19">
        <v>45380</v>
      </c>
      <c r="AE161" s="19">
        <v>45040</v>
      </c>
      <c r="AF161" s="74">
        <f t="shared" si="47"/>
        <v>46136</v>
      </c>
      <c r="AG161" s="16"/>
      <c r="AH161" s="67">
        <f t="shared" ca="1" si="48"/>
        <v>-3</v>
      </c>
      <c r="AI161" s="69" t="str">
        <f t="shared" ca="1" si="49"/>
        <v>OJO EQUIPO VENCIDO</v>
      </c>
      <c r="AL161" s="38" t="e">
        <f>VLOOKUP(A161,#REF!,21,FALSE)</f>
        <v>#REF!</v>
      </c>
      <c r="AM161" s="49" t="e">
        <f>VLOOKUP(A161,#REF!,23,FALSE)</f>
        <v>#REF!</v>
      </c>
      <c r="AN161" s="226">
        <f t="shared" si="51"/>
        <v>45040</v>
      </c>
      <c r="AO161" s="234">
        <v>45762</v>
      </c>
      <c r="AP161" s="230">
        <f t="shared" si="52"/>
        <v>4</v>
      </c>
      <c r="AQ161" s="228">
        <f t="shared" si="53"/>
        <v>45040</v>
      </c>
      <c r="AR161" s="228">
        <f t="shared" si="54"/>
        <v>45162</v>
      </c>
      <c r="AS161" s="228">
        <f t="shared" si="55"/>
        <v>45284</v>
      </c>
      <c r="AT161" s="228">
        <f t="shared" si="64"/>
        <v>45406</v>
      </c>
      <c r="AU161" s="228" t="str">
        <f t="shared" si="56"/>
        <v>N/A</v>
      </c>
      <c r="AW161" s="239">
        <f t="shared" si="57"/>
        <v>4</v>
      </c>
      <c r="AX161" s="236">
        <f t="shared" si="58"/>
        <v>45762</v>
      </c>
      <c r="AY161" s="236">
        <f t="shared" si="59"/>
        <v>45884</v>
      </c>
      <c r="AZ161" s="236">
        <f t="shared" si="60"/>
        <v>46006</v>
      </c>
      <c r="BA161" s="236">
        <f t="shared" si="61"/>
        <v>46127</v>
      </c>
      <c r="BB161" s="236" t="str">
        <f t="shared" si="62"/>
        <v>N/A</v>
      </c>
      <c r="BD161" s="242"/>
    </row>
    <row r="162" spans="1:56" ht="13.8" hidden="1" customHeight="1" x14ac:dyDescent="0.3">
      <c r="A162" s="66" t="str">
        <f t="shared" si="63"/>
        <v>TEC-LAB-MP-16-16_50 g_No indica</v>
      </c>
      <c r="B162" s="66" t="str">
        <f t="shared" si="50"/>
        <v>55251 C</v>
      </c>
      <c r="C162" s="15" t="s">
        <v>128</v>
      </c>
      <c r="D162" s="17" t="s">
        <v>264</v>
      </c>
      <c r="E162" s="15" t="s">
        <v>105</v>
      </c>
      <c r="F162" s="11" t="s">
        <v>479</v>
      </c>
      <c r="G162" s="17" t="s">
        <v>266</v>
      </c>
      <c r="H162" s="17" t="s">
        <v>245</v>
      </c>
      <c r="I162" s="16" t="s">
        <v>464</v>
      </c>
      <c r="J162" s="17" t="s">
        <v>412</v>
      </c>
      <c r="K162" s="17" t="s">
        <v>368</v>
      </c>
      <c r="L162" s="94" t="s">
        <v>480</v>
      </c>
      <c r="M162" s="16" t="s">
        <v>170</v>
      </c>
      <c r="N162" s="94" t="s">
        <v>272</v>
      </c>
      <c r="O162" s="16" t="s">
        <v>59</v>
      </c>
      <c r="P162" s="15" t="s">
        <v>170</v>
      </c>
      <c r="Q162" s="15" t="s">
        <v>170</v>
      </c>
      <c r="R162" s="15">
        <v>1</v>
      </c>
      <c r="S162" s="15" t="s">
        <v>170</v>
      </c>
      <c r="T162" s="16" t="s">
        <v>170</v>
      </c>
      <c r="U162" s="16" t="s">
        <v>311</v>
      </c>
      <c r="V162" s="15">
        <v>36</v>
      </c>
      <c r="W162" s="15">
        <v>36</v>
      </c>
      <c r="X162" s="15">
        <v>4</v>
      </c>
      <c r="Y162" s="16" t="s">
        <v>137</v>
      </c>
      <c r="Z162" s="16" t="s">
        <v>61</v>
      </c>
      <c r="AA162" s="16" t="s">
        <v>468</v>
      </c>
      <c r="AB162" s="16" t="s">
        <v>455</v>
      </c>
      <c r="AC162" s="19">
        <v>45014</v>
      </c>
      <c r="AD162" s="19">
        <v>45380</v>
      </c>
      <c r="AE162" s="19">
        <v>45040</v>
      </c>
      <c r="AF162" s="74">
        <f t="shared" si="47"/>
        <v>46136</v>
      </c>
      <c r="AG162" s="16"/>
      <c r="AH162" s="67">
        <f t="shared" ref="AH162:AH193" ca="1" si="65">DAYS360(TODAY(),AF162)</f>
        <v>-3</v>
      </c>
      <c r="AI162" s="69" t="str">
        <f t="shared" ref="AI162:AI193" ca="1" si="66">IF(Z162="Fuera de servicio","Fuera de servicio",IF(TODAY()-AF162&gt;0,"OJO EQUIPO VENCIDO",DAYS360(TODAY(),AF162)&amp;"  DIAS RESTANTES"))</f>
        <v>OJO EQUIPO VENCIDO</v>
      </c>
      <c r="AL162" s="38" t="e">
        <f>VLOOKUP(A162,#REF!,21,FALSE)</f>
        <v>#REF!</v>
      </c>
      <c r="AM162" s="49" t="e">
        <f>VLOOKUP(A162,#REF!,23,FALSE)</f>
        <v>#REF!</v>
      </c>
      <c r="AN162" s="226">
        <f t="shared" si="51"/>
        <v>45040</v>
      </c>
      <c r="AO162" s="234">
        <v>45762</v>
      </c>
      <c r="AP162" s="230">
        <f t="shared" si="52"/>
        <v>4</v>
      </c>
      <c r="AQ162" s="228">
        <f t="shared" si="53"/>
        <v>45040</v>
      </c>
      <c r="AR162" s="228">
        <f t="shared" si="54"/>
        <v>45162</v>
      </c>
      <c r="AS162" s="228">
        <f t="shared" si="55"/>
        <v>45284</v>
      </c>
      <c r="AT162" s="228">
        <f t="shared" si="64"/>
        <v>45406</v>
      </c>
      <c r="AU162" s="228" t="str">
        <f t="shared" si="56"/>
        <v>N/A</v>
      </c>
      <c r="AW162" s="239">
        <f t="shared" si="57"/>
        <v>4</v>
      </c>
      <c r="AX162" s="236">
        <f t="shared" si="58"/>
        <v>45762</v>
      </c>
      <c r="AY162" s="236">
        <f t="shared" si="59"/>
        <v>45884</v>
      </c>
      <c r="AZ162" s="236">
        <f t="shared" si="60"/>
        <v>46006</v>
      </c>
      <c r="BA162" s="236">
        <f t="shared" si="61"/>
        <v>46127</v>
      </c>
      <c r="BB162" s="236" t="str">
        <f t="shared" si="62"/>
        <v>N/A</v>
      </c>
      <c r="BD162" s="242"/>
    </row>
    <row r="163" spans="1:56" ht="13.8" hidden="1" customHeight="1" x14ac:dyDescent="0.3">
      <c r="A163" s="66" t="str">
        <f t="shared" si="63"/>
        <v>TEC-LAB-MP-17_500 g_No indica</v>
      </c>
      <c r="B163" s="66" t="str">
        <f t="shared" si="50"/>
        <v>ALM-135-23</v>
      </c>
      <c r="C163" s="15" t="s">
        <v>128</v>
      </c>
      <c r="D163" s="17" t="s">
        <v>264</v>
      </c>
      <c r="E163" s="15" t="s">
        <v>105</v>
      </c>
      <c r="F163" s="11" t="s">
        <v>493</v>
      </c>
      <c r="G163" s="17" t="s">
        <v>266</v>
      </c>
      <c r="H163" s="17" t="s">
        <v>245</v>
      </c>
      <c r="I163" s="16" t="s">
        <v>417</v>
      </c>
      <c r="J163" s="17" t="s">
        <v>412</v>
      </c>
      <c r="K163" s="17" t="s">
        <v>368</v>
      </c>
      <c r="L163" s="16" t="s">
        <v>442</v>
      </c>
      <c r="M163" s="16" t="s">
        <v>170</v>
      </c>
      <c r="N163" s="94" t="s">
        <v>272</v>
      </c>
      <c r="O163" s="16" t="s">
        <v>59</v>
      </c>
      <c r="P163" s="15" t="s">
        <v>170</v>
      </c>
      <c r="Q163" s="15" t="s">
        <v>170</v>
      </c>
      <c r="R163" s="15">
        <v>1</v>
      </c>
      <c r="S163" s="15" t="s">
        <v>170</v>
      </c>
      <c r="T163" s="16" t="s">
        <v>170</v>
      </c>
      <c r="U163" s="16" t="s">
        <v>370</v>
      </c>
      <c r="V163" s="15">
        <v>36</v>
      </c>
      <c r="W163" s="15">
        <v>36</v>
      </c>
      <c r="X163" s="15">
        <v>4</v>
      </c>
      <c r="Y163" s="16" t="s">
        <v>137</v>
      </c>
      <c r="Z163" s="16" t="s">
        <v>61</v>
      </c>
      <c r="AA163" s="16" t="s">
        <v>494</v>
      </c>
      <c r="AB163" s="16" t="s">
        <v>209</v>
      </c>
      <c r="AC163" s="19">
        <v>45041</v>
      </c>
      <c r="AD163" s="19">
        <v>45407</v>
      </c>
      <c r="AE163" s="19">
        <v>45056</v>
      </c>
      <c r="AF163" s="74">
        <f t="shared" si="47"/>
        <v>46152</v>
      </c>
      <c r="AG163" s="16"/>
      <c r="AH163" s="67">
        <f t="shared" ca="1" si="65"/>
        <v>13</v>
      </c>
      <c r="AI163" s="69" t="str">
        <f t="shared" ca="1" si="66"/>
        <v>13  DIAS RESTANTES</v>
      </c>
      <c r="AL163" s="38" t="e">
        <f>VLOOKUP(A163,#REF!,21,FALSE)</f>
        <v>#REF!</v>
      </c>
      <c r="AM163" s="49" t="e">
        <f>VLOOKUP(A163,#REF!,23,FALSE)</f>
        <v>#REF!</v>
      </c>
      <c r="AN163" s="226">
        <f t="shared" si="51"/>
        <v>45056</v>
      </c>
      <c r="AO163" s="234">
        <v>45672</v>
      </c>
      <c r="AP163" s="230">
        <f t="shared" si="52"/>
        <v>4</v>
      </c>
      <c r="AQ163" s="228">
        <f t="shared" si="53"/>
        <v>45056</v>
      </c>
      <c r="AR163" s="228">
        <f t="shared" si="54"/>
        <v>45179</v>
      </c>
      <c r="AS163" s="228">
        <f t="shared" si="55"/>
        <v>45301</v>
      </c>
      <c r="AT163" s="228">
        <f t="shared" si="64"/>
        <v>45422</v>
      </c>
      <c r="AU163" s="228" t="str">
        <f t="shared" si="56"/>
        <v>N/A</v>
      </c>
      <c r="AW163" s="239">
        <f t="shared" si="57"/>
        <v>4</v>
      </c>
      <c r="AX163" s="236">
        <f t="shared" si="58"/>
        <v>45672</v>
      </c>
      <c r="AY163" s="236">
        <f t="shared" si="59"/>
        <v>45792</v>
      </c>
      <c r="AZ163" s="236">
        <f t="shared" si="60"/>
        <v>45915</v>
      </c>
      <c r="BA163" s="236">
        <f t="shared" si="61"/>
        <v>46037</v>
      </c>
      <c r="BB163" s="236" t="str">
        <f t="shared" si="62"/>
        <v>N/A</v>
      </c>
      <c r="BD163" s="242"/>
    </row>
    <row r="164" spans="1:56" ht="13.8" hidden="1" customHeight="1" x14ac:dyDescent="0.3">
      <c r="A164" s="66" t="str">
        <f t="shared" si="63"/>
        <v>TEC-LAB-MP-18_2000 g_AQ180231</v>
      </c>
      <c r="B164" s="66" t="str">
        <f t="shared" si="50"/>
        <v>ALM-136-23</v>
      </c>
      <c r="C164" s="15" t="s">
        <v>128</v>
      </c>
      <c r="D164" s="17" t="s">
        <v>264</v>
      </c>
      <c r="E164" s="15" t="s">
        <v>105</v>
      </c>
      <c r="F164" s="11" t="s">
        <v>495</v>
      </c>
      <c r="G164" s="17" t="s">
        <v>266</v>
      </c>
      <c r="H164" s="17" t="s">
        <v>245</v>
      </c>
      <c r="I164" s="16" t="s">
        <v>417</v>
      </c>
      <c r="J164" s="17" t="s">
        <v>412</v>
      </c>
      <c r="K164" s="17" t="s">
        <v>496</v>
      </c>
      <c r="L164" s="16" t="s">
        <v>497</v>
      </c>
      <c r="M164" s="16" t="s">
        <v>170</v>
      </c>
      <c r="N164" s="94" t="s">
        <v>272</v>
      </c>
      <c r="O164" s="16" t="s">
        <v>59</v>
      </c>
      <c r="P164" s="15" t="s">
        <v>170</v>
      </c>
      <c r="Q164" s="15" t="s">
        <v>170</v>
      </c>
      <c r="R164" s="15">
        <v>1</v>
      </c>
      <c r="S164" s="15" t="s">
        <v>170</v>
      </c>
      <c r="T164" s="16" t="s">
        <v>170</v>
      </c>
      <c r="U164" s="16" t="s">
        <v>370</v>
      </c>
      <c r="V164" s="15">
        <v>36</v>
      </c>
      <c r="W164" s="15">
        <v>36</v>
      </c>
      <c r="X164" s="15">
        <v>4</v>
      </c>
      <c r="Y164" s="16" t="s">
        <v>137</v>
      </c>
      <c r="Z164" s="16" t="s">
        <v>61</v>
      </c>
      <c r="AA164" s="16" t="s">
        <v>498</v>
      </c>
      <c r="AB164" s="16" t="s">
        <v>209</v>
      </c>
      <c r="AC164" s="19">
        <v>45041</v>
      </c>
      <c r="AD164" s="19">
        <v>45407</v>
      </c>
      <c r="AE164" s="19">
        <v>45056</v>
      </c>
      <c r="AF164" s="74">
        <f t="shared" si="47"/>
        <v>46152</v>
      </c>
      <c r="AG164" s="16"/>
      <c r="AH164" s="67">
        <f t="shared" ca="1" si="65"/>
        <v>13</v>
      </c>
      <c r="AI164" s="69" t="str">
        <f t="shared" ca="1" si="66"/>
        <v>13  DIAS RESTANTES</v>
      </c>
      <c r="AL164" s="38" t="e">
        <f>VLOOKUP(A164,#REF!,21,FALSE)</f>
        <v>#REF!</v>
      </c>
      <c r="AM164" s="49" t="e">
        <f>VLOOKUP(A164,#REF!,23,FALSE)</f>
        <v>#REF!</v>
      </c>
      <c r="AN164" s="226">
        <f t="shared" si="51"/>
        <v>45056</v>
      </c>
      <c r="AO164" s="234">
        <v>45672</v>
      </c>
      <c r="AP164" s="230">
        <f t="shared" si="52"/>
        <v>4</v>
      </c>
      <c r="AQ164" s="228">
        <f t="shared" si="53"/>
        <v>45056</v>
      </c>
      <c r="AR164" s="228">
        <f t="shared" si="54"/>
        <v>45179</v>
      </c>
      <c r="AS164" s="228">
        <f t="shared" si="55"/>
        <v>45301</v>
      </c>
      <c r="AT164" s="228">
        <f t="shared" si="64"/>
        <v>45422</v>
      </c>
      <c r="AU164" s="228" t="str">
        <f t="shared" si="56"/>
        <v>N/A</v>
      </c>
      <c r="AW164" s="239">
        <f t="shared" si="57"/>
        <v>4</v>
      </c>
      <c r="AX164" s="236">
        <f t="shared" si="58"/>
        <v>45672</v>
      </c>
      <c r="AY164" s="236">
        <f t="shared" si="59"/>
        <v>45792</v>
      </c>
      <c r="AZ164" s="236">
        <f t="shared" si="60"/>
        <v>45915</v>
      </c>
      <c r="BA164" s="236">
        <f t="shared" si="61"/>
        <v>46037</v>
      </c>
      <c r="BB164" s="236" t="str">
        <f t="shared" si="62"/>
        <v>N/A</v>
      </c>
      <c r="BD164" s="242"/>
    </row>
    <row r="165" spans="1:56" ht="13.8" hidden="1" customHeight="1" x14ac:dyDescent="0.3">
      <c r="A165" s="66" t="str">
        <f t="shared" si="63"/>
        <v>TEC-LAB-MP-09_10 kg_AQ210194</v>
      </c>
      <c r="B165" s="220" t="str">
        <f t="shared" si="50"/>
        <v>CAP-1469-24</v>
      </c>
      <c r="C165" s="15" t="s">
        <v>46</v>
      </c>
      <c r="D165" s="17" t="s">
        <v>264</v>
      </c>
      <c r="E165" s="15" t="s">
        <v>48</v>
      </c>
      <c r="F165" s="11" t="s">
        <v>415</v>
      </c>
      <c r="G165" s="17" t="s">
        <v>266</v>
      </c>
      <c r="H165" s="17" t="s">
        <v>416</v>
      </c>
      <c r="I165" s="16" t="s">
        <v>417</v>
      </c>
      <c r="J165" s="17" t="s">
        <v>412</v>
      </c>
      <c r="K165" s="17" t="s">
        <v>418</v>
      </c>
      <c r="L165" s="17" t="s">
        <v>419</v>
      </c>
      <c r="M165" s="16" t="s">
        <v>170</v>
      </c>
      <c r="N165" s="94" t="s">
        <v>272</v>
      </c>
      <c r="O165" s="16" t="s">
        <v>59</v>
      </c>
      <c r="P165" s="15" t="s">
        <v>170</v>
      </c>
      <c r="Q165" s="15" t="s">
        <v>170</v>
      </c>
      <c r="R165" s="15">
        <v>1</v>
      </c>
      <c r="S165" s="15" t="s">
        <v>170</v>
      </c>
      <c r="T165" s="16" t="s">
        <v>137</v>
      </c>
      <c r="U165" s="16" t="s">
        <v>370</v>
      </c>
      <c r="V165" s="60">
        <v>19</v>
      </c>
      <c r="W165" s="15">
        <v>19</v>
      </c>
      <c r="X165" s="15">
        <v>4</v>
      </c>
      <c r="Y165" s="16" t="s">
        <v>137</v>
      </c>
      <c r="Z165" s="16" t="s">
        <v>61</v>
      </c>
      <c r="AA165" s="27" t="s">
        <v>420</v>
      </c>
      <c r="AB165" s="27" t="s">
        <v>407</v>
      </c>
      <c r="AC165" s="19">
        <v>45135</v>
      </c>
      <c r="AD165" s="19">
        <v>45675</v>
      </c>
      <c r="AE165" s="29">
        <v>45640</v>
      </c>
      <c r="AF165" s="74">
        <f t="shared" si="47"/>
        <v>46217</v>
      </c>
      <c r="AG165" s="28" t="s">
        <v>408</v>
      </c>
      <c r="AH165" s="67">
        <f t="shared" ca="1" si="65"/>
        <v>77</v>
      </c>
      <c r="AI165" s="69" t="str">
        <f t="shared" ca="1" si="66"/>
        <v>77  DIAS RESTANTES</v>
      </c>
      <c r="AJ165" s="30" t="s">
        <v>421</v>
      </c>
      <c r="AL165" s="38" t="e">
        <f>VLOOKUP(A165,#REF!,21,FALSE)</f>
        <v>#REF!</v>
      </c>
      <c r="AM165" s="49" t="e">
        <f>VLOOKUP(A165,#REF!,23,FALSE)</f>
        <v>#REF!</v>
      </c>
      <c r="AN165" s="226">
        <f t="shared" si="51"/>
        <v>45640</v>
      </c>
      <c r="AO165" s="234">
        <v>45762</v>
      </c>
      <c r="AP165" s="230">
        <f t="shared" si="52"/>
        <v>4</v>
      </c>
      <c r="AQ165" s="228">
        <f t="shared" si="53"/>
        <v>45640</v>
      </c>
      <c r="AR165" s="228">
        <f t="shared" si="54"/>
        <v>45761</v>
      </c>
      <c r="AS165" s="228">
        <f t="shared" si="55"/>
        <v>45883</v>
      </c>
      <c r="AT165" s="228">
        <f t="shared" si="64"/>
        <v>46005</v>
      </c>
      <c r="AU165" s="228" t="str">
        <f t="shared" si="56"/>
        <v>N/A</v>
      </c>
      <c r="AW165" s="239">
        <f t="shared" si="57"/>
        <v>4</v>
      </c>
      <c r="AX165" s="236">
        <f t="shared" si="58"/>
        <v>45762</v>
      </c>
      <c r="AY165" s="236">
        <f t="shared" si="59"/>
        <v>45884</v>
      </c>
      <c r="AZ165" s="236">
        <f t="shared" si="60"/>
        <v>46006</v>
      </c>
      <c r="BA165" s="236">
        <f t="shared" si="61"/>
        <v>46127</v>
      </c>
      <c r="BB165" s="236" t="str">
        <f t="shared" si="62"/>
        <v>N/A</v>
      </c>
      <c r="BD165" s="242"/>
    </row>
    <row r="166" spans="1:56" ht="13.8" hidden="1" customHeight="1" x14ac:dyDescent="0.3">
      <c r="A166" s="66" t="str">
        <f t="shared" si="63"/>
        <v>TEC-LAB-LI-01</v>
      </c>
      <c r="B166" s="66" t="str">
        <f t="shared" si="50"/>
        <v>L32338</v>
      </c>
      <c r="C166" s="15" t="s">
        <v>46</v>
      </c>
      <c r="D166" s="17" t="s">
        <v>66</v>
      </c>
      <c r="E166" s="15" t="s">
        <v>105</v>
      </c>
      <c r="F166" s="11" t="s">
        <v>243</v>
      </c>
      <c r="G166" s="17" t="s">
        <v>244</v>
      </c>
      <c r="H166" s="17" t="s">
        <v>245</v>
      </c>
      <c r="I166" s="16" t="s">
        <v>231</v>
      </c>
      <c r="J166" s="17" t="s">
        <v>246</v>
      </c>
      <c r="K166" s="17">
        <v>17933767</v>
      </c>
      <c r="L166" s="17" t="s">
        <v>247</v>
      </c>
      <c r="M166" s="16" t="s">
        <v>237</v>
      </c>
      <c r="N166" s="94" t="s">
        <v>248</v>
      </c>
      <c r="O166" s="16" t="s">
        <v>236</v>
      </c>
      <c r="P166" s="15" t="s">
        <v>237</v>
      </c>
      <c r="Q166" s="15" t="s">
        <v>170</v>
      </c>
      <c r="R166" s="15">
        <v>1</v>
      </c>
      <c r="S166" s="15" t="s">
        <v>170</v>
      </c>
      <c r="T166" s="16" t="s">
        <v>137</v>
      </c>
      <c r="U166" s="16" t="s">
        <v>249</v>
      </c>
      <c r="V166" s="15">
        <v>19</v>
      </c>
      <c r="W166" s="15">
        <v>12</v>
      </c>
      <c r="X166" s="15">
        <v>6</v>
      </c>
      <c r="Y166" s="16" t="s">
        <v>137</v>
      </c>
      <c r="Z166" s="16" t="s">
        <v>61</v>
      </c>
      <c r="AA166" s="16" t="s">
        <v>250</v>
      </c>
      <c r="AB166" s="16" t="s">
        <v>251</v>
      </c>
      <c r="AC166" s="19">
        <v>45343</v>
      </c>
      <c r="AD166" s="19">
        <v>45709</v>
      </c>
      <c r="AE166" s="19">
        <v>45861</v>
      </c>
      <c r="AF166" s="74">
        <f t="shared" si="47"/>
        <v>46441</v>
      </c>
      <c r="AG166" s="16" t="s">
        <v>252</v>
      </c>
      <c r="AH166" s="67">
        <f t="shared" ca="1" si="65"/>
        <v>296</v>
      </c>
      <c r="AI166" s="69" t="str">
        <f t="shared" ca="1" si="66"/>
        <v>296  DIAS RESTANTES</v>
      </c>
      <c r="AL166" s="38" t="e">
        <f>VLOOKUP(A166,#REF!,21,FALSE)</f>
        <v>#REF!</v>
      </c>
      <c r="AM166" s="49" t="e">
        <f>VLOOKUP(A166,#REF!,23,FALSE)</f>
        <v>#REF!</v>
      </c>
      <c r="AN166" s="226">
        <f t="shared" si="51"/>
        <v>45861</v>
      </c>
      <c r="AO166" s="234">
        <v>45861</v>
      </c>
      <c r="AP166" s="230">
        <f t="shared" si="52"/>
        <v>6</v>
      </c>
      <c r="AQ166" s="228">
        <f t="shared" si="53"/>
        <v>45861</v>
      </c>
      <c r="AR166" s="228">
        <f t="shared" si="54"/>
        <v>46045</v>
      </c>
      <c r="AS166" s="228">
        <f t="shared" si="55"/>
        <v>46226</v>
      </c>
      <c r="AT166" s="228">
        <f t="shared" si="64"/>
        <v>46410</v>
      </c>
      <c r="AU166" s="228">
        <f t="shared" si="56"/>
        <v>46591</v>
      </c>
      <c r="AW166" s="239">
        <f t="shared" si="57"/>
        <v>6</v>
      </c>
      <c r="AX166" s="236">
        <f t="shared" si="58"/>
        <v>45861</v>
      </c>
      <c r="AY166" s="236">
        <f t="shared" si="59"/>
        <v>46045</v>
      </c>
      <c r="AZ166" s="236">
        <f t="shared" si="60"/>
        <v>46226</v>
      </c>
      <c r="BA166" s="236">
        <f t="shared" si="61"/>
        <v>46410</v>
      </c>
      <c r="BB166" s="236">
        <f t="shared" si="62"/>
        <v>46591</v>
      </c>
      <c r="BD166" s="242"/>
    </row>
    <row r="167" spans="1:56" ht="13.8" hidden="1" customHeight="1" x14ac:dyDescent="0.3">
      <c r="A167" s="66" t="str">
        <f t="shared" si="63"/>
        <v>TEC-LAB-L-01</v>
      </c>
      <c r="B167" s="66" t="str">
        <f t="shared" si="50"/>
        <v>LML-0243-25</v>
      </c>
      <c r="C167" s="15" t="s">
        <v>128</v>
      </c>
      <c r="D167" s="17" t="s">
        <v>227</v>
      </c>
      <c r="E167" s="15" t="s">
        <v>105</v>
      </c>
      <c r="F167" s="11" t="s">
        <v>228</v>
      </c>
      <c r="G167" s="17" t="s">
        <v>229</v>
      </c>
      <c r="H167" s="17" t="s">
        <v>230</v>
      </c>
      <c r="I167" s="16" t="s">
        <v>231</v>
      </c>
      <c r="J167" s="17" t="s">
        <v>232</v>
      </c>
      <c r="K167" s="52" t="s">
        <v>233</v>
      </c>
      <c r="L167" s="16" t="s">
        <v>234</v>
      </c>
      <c r="M167" s="16" t="s">
        <v>170</v>
      </c>
      <c r="N167" s="94" t="s">
        <v>235</v>
      </c>
      <c r="O167" s="16" t="s">
        <v>236</v>
      </c>
      <c r="P167" s="15" t="s">
        <v>237</v>
      </c>
      <c r="Q167" s="15" t="s">
        <v>170</v>
      </c>
      <c r="R167" s="15">
        <v>1</v>
      </c>
      <c r="S167" s="15" t="s">
        <v>170</v>
      </c>
      <c r="T167" s="16" t="s">
        <v>137</v>
      </c>
      <c r="U167" s="16" t="s">
        <v>59</v>
      </c>
      <c r="V167" s="15">
        <v>24</v>
      </c>
      <c r="W167" s="15">
        <v>12</v>
      </c>
      <c r="X167" s="15">
        <v>4</v>
      </c>
      <c r="Y167" s="16" t="s">
        <v>137</v>
      </c>
      <c r="Z167" s="16" t="s">
        <v>61</v>
      </c>
      <c r="AA167" s="16" t="s">
        <v>238</v>
      </c>
      <c r="AB167" s="16" t="s">
        <v>239</v>
      </c>
      <c r="AC167" s="19">
        <v>44856</v>
      </c>
      <c r="AD167" s="19">
        <f>AC167+W167</f>
        <v>44868</v>
      </c>
      <c r="AE167" s="19">
        <v>45700</v>
      </c>
      <c r="AF167" s="74">
        <f t="shared" si="47"/>
        <v>46430</v>
      </c>
      <c r="AG167" s="28" t="s">
        <v>240</v>
      </c>
      <c r="AH167" s="67">
        <f t="shared" ca="1" si="65"/>
        <v>285</v>
      </c>
      <c r="AI167" s="69" t="str">
        <f t="shared" ca="1" si="66"/>
        <v>285  DIAS RESTANTES</v>
      </c>
      <c r="AJ167" s="1" t="s">
        <v>241</v>
      </c>
      <c r="AK167" s="48" t="s">
        <v>242</v>
      </c>
      <c r="AL167" s="38" t="e">
        <f>VLOOKUP(A167,#REF!,21,FALSE)</f>
        <v>#REF!</v>
      </c>
      <c r="AM167" s="49" t="e">
        <f>VLOOKUP(A167,#REF!,23,FALSE)</f>
        <v>#REF!</v>
      </c>
      <c r="AN167" s="226">
        <f t="shared" si="51"/>
        <v>45700</v>
      </c>
      <c r="AO167" s="234">
        <v>45700</v>
      </c>
      <c r="AP167" s="230">
        <f t="shared" si="52"/>
        <v>4</v>
      </c>
      <c r="AQ167" s="228">
        <f t="shared" si="53"/>
        <v>45700</v>
      </c>
      <c r="AR167" s="228">
        <f t="shared" si="54"/>
        <v>45820</v>
      </c>
      <c r="AS167" s="228">
        <f t="shared" si="55"/>
        <v>45942</v>
      </c>
      <c r="AT167" s="228">
        <f t="shared" si="64"/>
        <v>46065</v>
      </c>
      <c r="AU167" s="228" t="str">
        <f t="shared" si="56"/>
        <v>N/A</v>
      </c>
      <c r="AW167" s="239">
        <f t="shared" si="57"/>
        <v>4</v>
      </c>
      <c r="AX167" s="236">
        <f t="shared" si="58"/>
        <v>45700</v>
      </c>
      <c r="AY167" s="236">
        <f t="shared" si="59"/>
        <v>45820</v>
      </c>
      <c r="AZ167" s="236">
        <f t="shared" si="60"/>
        <v>45942</v>
      </c>
      <c r="BA167" s="236">
        <f t="shared" si="61"/>
        <v>46065</v>
      </c>
      <c r="BB167" s="236" t="str">
        <f t="shared" si="62"/>
        <v>N/A</v>
      </c>
      <c r="BD167" s="242"/>
    </row>
    <row r="168" spans="1:56" s="147" customFormat="1" ht="13.8" hidden="1" customHeight="1" x14ac:dyDescent="0.3">
      <c r="A168" s="135" t="str">
        <f t="shared" si="63"/>
        <v>TEC-LAB-TEM-30</v>
      </c>
      <c r="B168" s="135" t="str">
        <f t="shared" si="50"/>
        <v>TLM-T-2003</v>
      </c>
      <c r="C168" s="141" t="s">
        <v>46</v>
      </c>
      <c r="D168" s="141" t="s">
        <v>643</v>
      </c>
      <c r="E168" s="141" t="s">
        <v>105</v>
      </c>
      <c r="F168" s="178" t="s">
        <v>774</v>
      </c>
      <c r="G168" s="179" t="s">
        <v>645</v>
      </c>
      <c r="H168" s="172" t="s">
        <v>245</v>
      </c>
      <c r="I168" s="142" t="s">
        <v>775</v>
      </c>
      <c r="J168" s="172" t="s">
        <v>776</v>
      </c>
      <c r="K168" s="172">
        <v>210960801</v>
      </c>
      <c r="L168" s="172" t="s">
        <v>777</v>
      </c>
      <c r="M168" s="142" t="s">
        <v>659</v>
      </c>
      <c r="N168" s="140" t="s">
        <v>778</v>
      </c>
      <c r="O168" s="142" t="s">
        <v>779</v>
      </c>
      <c r="P168" s="141" t="s">
        <v>702</v>
      </c>
      <c r="Q168" s="141"/>
      <c r="R168" s="141">
        <v>1</v>
      </c>
      <c r="S168" s="141"/>
      <c r="T168" s="142" t="s">
        <v>780</v>
      </c>
      <c r="U168" s="142" t="s">
        <v>59</v>
      </c>
      <c r="V168" s="141">
        <v>12</v>
      </c>
      <c r="W168" s="141">
        <v>12</v>
      </c>
      <c r="X168" s="141">
        <v>4</v>
      </c>
      <c r="Y168" s="142" t="s">
        <v>155</v>
      </c>
      <c r="Z168" s="142" t="s">
        <v>116</v>
      </c>
      <c r="AA168" s="142" t="s">
        <v>781</v>
      </c>
      <c r="AB168" s="142" t="s">
        <v>157</v>
      </c>
      <c r="AC168" s="143">
        <v>45244</v>
      </c>
      <c r="AD168" s="143">
        <v>45610</v>
      </c>
      <c r="AE168" s="143">
        <v>45247</v>
      </c>
      <c r="AF168" s="144">
        <f t="shared" si="47"/>
        <v>45613</v>
      </c>
      <c r="AG168" s="142" t="s">
        <v>782</v>
      </c>
      <c r="AH168" s="145">
        <f t="shared" ca="1" si="65"/>
        <v>-520</v>
      </c>
      <c r="AI168" s="146" t="str">
        <f t="shared" ca="1" si="66"/>
        <v>OJO EQUIPO VENCIDO</v>
      </c>
      <c r="AJ168" s="147" t="s">
        <v>783</v>
      </c>
      <c r="AK168" s="148"/>
      <c r="AL168" s="38" t="e">
        <f>VLOOKUP(A168,#REF!,21,FALSE)</f>
        <v>#REF!</v>
      </c>
      <c r="AM168" s="49" t="e">
        <f>VLOOKUP(A168,#REF!,23,FALSE)</f>
        <v>#REF!</v>
      </c>
      <c r="AN168" s="226">
        <f t="shared" si="51"/>
        <v>45247</v>
      </c>
      <c r="AO168" s="234">
        <v>45731</v>
      </c>
      <c r="AP168" s="230">
        <f t="shared" si="52"/>
        <v>4</v>
      </c>
      <c r="AQ168" s="228">
        <f t="shared" si="53"/>
        <v>45247</v>
      </c>
      <c r="AR168" s="228">
        <f t="shared" si="54"/>
        <v>45368</v>
      </c>
      <c r="AS168" s="228">
        <f t="shared" si="55"/>
        <v>45490</v>
      </c>
      <c r="AT168" s="228">
        <f t="shared" si="64"/>
        <v>45613</v>
      </c>
      <c r="AU168" s="228" t="str">
        <f t="shared" si="56"/>
        <v>N/A</v>
      </c>
      <c r="AW168" s="239">
        <f t="shared" si="57"/>
        <v>4</v>
      </c>
      <c r="AX168" s="236">
        <f t="shared" si="58"/>
        <v>45731</v>
      </c>
      <c r="AY168" s="236">
        <f t="shared" si="59"/>
        <v>45853</v>
      </c>
      <c r="AZ168" s="236">
        <f t="shared" si="60"/>
        <v>45976</v>
      </c>
      <c r="BA168" s="236">
        <f t="shared" si="61"/>
        <v>46096</v>
      </c>
      <c r="BB168" s="236" t="str">
        <f t="shared" si="62"/>
        <v>N/A</v>
      </c>
      <c r="BD168" s="242"/>
    </row>
    <row r="169" spans="1:56" ht="13.8" hidden="1" customHeight="1" x14ac:dyDescent="0.3">
      <c r="A169" s="66" t="str">
        <f t="shared" si="63"/>
        <v>TEC-LAB-TEM-31</v>
      </c>
      <c r="B169" s="66" t="str">
        <f t="shared" si="50"/>
        <v>TLM-T-2960</v>
      </c>
      <c r="C169" s="15" t="s">
        <v>128</v>
      </c>
      <c r="D169" s="15" t="s">
        <v>643</v>
      </c>
      <c r="E169" s="15" t="s">
        <v>48</v>
      </c>
      <c r="F169" s="6" t="s">
        <v>784</v>
      </c>
      <c r="G169" s="7" t="s">
        <v>645</v>
      </c>
      <c r="H169" s="17" t="s">
        <v>646</v>
      </c>
      <c r="I169" s="16" t="s">
        <v>737</v>
      </c>
      <c r="J169" s="17" t="s">
        <v>738</v>
      </c>
      <c r="K169" s="17">
        <v>4015481</v>
      </c>
      <c r="L169" s="16" t="s">
        <v>740</v>
      </c>
      <c r="M169" s="16" t="s">
        <v>741</v>
      </c>
      <c r="N169" s="94" t="s">
        <v>742</v>
      </c>
      <c r="O169" s="16" t="s">
        <v>743</v>
      </c>
      <c r="P169" s="15" t="s">
        <v>702</v>
      </c>
      <c r="Q169" s="15" t="s">
        <v>170</v>
      </c>
      <c r="R169" s="15">
        <v>1</v>
      </c>
      <c r="S169" s="15" t="s">
        <v>170</v>
      </c>
      <c r="T169" s="16" t="s">
        <v>744</v>
      </c>
      <c r="U169" s="16" t="s">
        <v>59</v>
      </c>
      <c r="V169" s="15">
        <v>18</v>
      </c>
      <c r="W169" s="15">
        <v>18</v>
      </c>
      <c r="X169" s="15">
        <v>4</v>
      </c>
      <c r="Y169" s="16" t="s">
        <v>155</v>
      </c>
      <c r="Z169" s="16" t="s">
        <v>61</v>
      </c>
      <c r="AA169" s="16" t="s">
        <v>785</v>
      </c>
      <c r="AB169" s="16" t="s">
        <v>157</v>
      </c>
      <c r="AC169" s="19">
        <v>44970</v>
      </c>
      <c r="AD169" s="19">
        <v>45517</v>
      </c>
      <c r="AE169" s="19">
        <v>45618</v>
      </c>
      <c r="AF169" s="74">
        <f t="shared" si="47"/>
        <v>46164</v>
      </c>
      <c r="AG169" s="16"/>
      <c r="AH169" s="67">
        <f t="shared" ca="1" si="65"/>
        <v>25</v>
      </c>
      <c r="AI169" s="69" t="str">
        <f t="shared" ca="1" si="66"/>
        <v>25  DIAS RESTANTES</v>
      </c>
      <c r="AL169" s="38" t="e">
        <f>VLOOKUP(A169,#REF!,21,FALSE)</f>
        <v>#REF!</v>
      </c>
      <c r="AM169" s="49" t="e">
        <f>VLOOKUP(A169,#REF!,23,FALSE)</f>
        <v>#REF!</v>
      </c>
      <c r="AN169" s="226">
        <f t="shared" si="51"/>
        <v>45618</v>
      </c>
      <c r="AO169" s="234">
        <v>45731</v>
      </c>
      <c r="AP169" s="230">
        <f t="shared" si="52"/>
        <v>4</v>
      </c>
      <c r="AQ169" s="228">
        <f t="shared" si="53"/>
        <v>45618</v>
      </c>
      <c r="AR169" s="228">
        <f t="shared" si="54"/>
        <v>45738</v>
      </c>
      <c r="AS169" s="228">
        <f t="shared" si="55"/>
        <v>45860</v>
      </c>
      <c r="AT169" s="228">
        <f t="shared" si="64"/>
        <v>45983</v>
      </c>
      <c r="AU169" s="228" t="str">
        <f t="shared" si="56"/>
        <v>N/A</v>
      </c>
      <c r="AW169" s="239">
        <f t="shared" si="57"/>
        <v>4</v>
      </c>
      <c r="AX169" s="236">
        <f t="shared" si="58"/>
        <v>45731</v>
      </c>
      <c r="AY169" s="236">
        <f t="shared" si="59"/>
        <v>45853</v>
      </c>
      <c r="AZ169" s="236">
        <f t="shared" si="60"/>
        <v>45976</v>
      </c>
      <c r="BA169" s="236">
        <f t="shared" si="61"/>
        <v>46096</v>
      </c>
      <c r="BB169" s="236" t="str">
        <f t="shared" si="62"/>
        <v>N/A</v>
      </c>
      <c r="BD169" s="242"/>
    </row>
    <row r="170" spans="1:56" s="147" customFormat="1" ht="13.8" hidden="1" customHeight="1" x14ac:dyDescent="0.3">
      <c r="A170" s="145" t="s">
        <v>786</v>
      </c>
      <c r="B170" s="135">
        <f t="shared" si="50"/>
        <v>0</v>
      </c>
      <c r="C170" s="141" t="s">
        <v>128</v>
      </c>
      <c r="D170" s="172" t="s">
        <v>606</v>
      </c>
      <c r="E170" s="141" t="s">
        <v>105</v>
      </c>
      <c r="F170" s="176" t="s">
        <v>786</v>
      </c>
      <c r="G170" s="172" t="s">
        <v>709</v>
      </c>
      <c r="H170" s="172" t="s">
        <v>658</v>
      </c>
      <c r="I170" s="175" t="s">
        <v>787</v>
      </c>
      <c r="J170" s="172" t="s">
        <v>788</v>
      </c>
      <c r="K170" s="172" t="s">
        <v>789</v>
      </c>
      <c r="L170" s="142" t="s">
        <v>790</v>
      </c>
      <c r="M170" s="142" t="s">
        <v>650</v>
      </c>
      <c r="N170" s="142"/>
      <c r="O170" s="142"/>
      <c r="P170" s="141" t="s">
        <v>677</v>
      </c>
      <c r="Q170" s="141" t="s">
        <v>791</v>
      </c>
      <c r="R170" s="141" t="s">
        <v>59</v>
      </c>
      <c r="S170" s="141" t="s">
        <v>792</v>
      </c>
      <c r="T170" s="142" t="s">
        <v>793</v>
      </c>
      <c r="U170" s="142" t="s">
        <v>170</v>
      </c>
      <c r="V170" s="141">
        <v>24</v>
      </c>
      <c r="W170" s="141">
        <v>24</v>
      </c>
      <c r="X170" s="141">
        <v>4</v>
      </c>
      <c r="Y170" s="142" t="s">
        <v>137</v>
      </c>
      <c r="Z170" s="142" t="s">
        <v>138</v>
      </c>
      <c r="AA170" s="142"/>
      <c r="AB170" s="142"/>
      <c r="AC170" s="143" t="s">
        <v>114</v>
      </c>
      <c r="AD170" s="143"/>
      <c r="AE170" s="143"/>
      <c r="AF170" s="144">
        <v>731</v>
      </c>
      <c r="AG170" s="142"/>
      <c r="AH170" s="145">
        <f t="shared" ca="1" si="65"/>
        <v>-44756</v>
      </c>
      <c r="AI170" s="146" t="str">
        <f t="shared" ca="1" si="66"/>
        <v>Fuera de servicio</v>
      </c>
      <c r="AK170" s="148"/>
      <c r="AL170" s="38" t="e">
        <f>VLOOKUP(A170,#REF!,21,FALSE)</f>
        <v>#REF!</v>
      </c>
      <c r="AM170" s="49" t="e">
        <f>VLOOKUP(A170,#REF!,23,FALSE)</f>
        <v>#REF!</v>
      </c>
      <c r="AN170" s="226">
        <f t="shared" si="51"/>
        <v>0</v>
      </c>
      <c r="AO170" s="234">
        <v>0</v>
      </c>
      <c r="AP170" s="230">
        <f t="shared" si="52"/>
        <v>4</v>
      </c>
      <c r="AQ170" s="228">
        <f t="shared" si="53"/>
        <v>0</v>
      </c>
      <c r="AR170" s="228">
        <f t="shared" si="54"/>
        <v>121</v>
      </c>
      <c r="AS170" s="228">
        <f t="shared" si="55"/>
        <v>243</v>
      </c>
      <c r="AT170" s="228">
        <f t="shared" si="64"/>
        <v>365</v>
      </c>
      <c r="AU170" s="228" t="str">
        <f t="shared" si="56"/>
        <v>N/A</v>
      </c>
      <c r="AW170" s="239">
        <f t="shared" si="57"/>
        <v>4</v>
      </c>
      <c r="AX170" s="236">
        <f t="shared" si="58"/>
        <v>0</v>
      </c>
      <c r="AY170" s="236">
        <f t="shared" si="59"/>
        <v>121</v>
      </c>
      <c r="AZ170" s="236">
        <f t="shared" si="60"/>
        <v>243</v>
      </c>
      <c r="BA170" s="236">
        <f t="shared" si="61"/>
        <v>365</v>
      </c>
      <c r="BB170" s="236" t="str">
        <f t="shared" si="62"/>
        <v>N/A</v>
      </c>
      <c r="BD170" s="242"/>
    </row>
    <row r="171" spans="1:56" s="147" customFormat="1" ht="13.8" hidden="1" customHeight="1" x14ac:dyDescent="0.3">
      <c r="A171" s="135" t="str">
        <f t="shared" ref="A171:A202" si="67">IF(D171="Masa",CONCATENATE(F171,"_",L171,"_",K171),F171)</f>
        <v>TEC-LAB-PS-02</v>
      </c>
      <c r="B171" s="135" t="str">
        <f t="shared" si="50"/>
        <v>TSGG001-R5716516</v>
      </c>
      <c r="C171" s="141" t="s">
        <v>128</v>
      </c>
      <c r="D171" s="172" t="s">
        <v>537</v>
      </c>
      <c r="E171" s="141" t="s">
        <v>48</v>
      </c>
      <c r="F171" s="138" t="s">
        <v>581</v>
      </c>
      <c r="G171" s="179" t="s">
        <v>582</v>
      </c>
      <c r="H171" s="172" t="s">
        <v>540</v>
      </c>
      <c r="I171" s="142" t="s">
        <v>583</v>
      </c>
      <c r="J171" s="172">
        <v>922</v>
      </c>
      <c r="K171" s="172">
        <v>15690446</v>
      </c>
      <c r="L171" s="142" t="s">
        <v>584</v>
      </c>
      <c r="M171" s="142" t="s">
        <v>584</v>
      </c>
      <c r="N171" s="194" t="s">
        <v>584</v>
      </c>
      <c r="O171" s="142" t="s">
        <v>584</v>
      </c>
      <c r="P171" s="141" t="s">
        <v>585</v>
      </c>
      <c r="Q171" s="141"/>
      <c r="R171" s="141" t="s">
        <v>59</v>
      </c>
      <c r="S171" s="141"/>
      <c r="T171" s="142" t="s">
        <v>586</v>
      </c>
      <c r="U171" s="142" t="s">
        <v>587</v>
      </c>
      <c r="V171" s="141">
        <v>24</v>
      </c>
      <c r="W171" s="141">
        <v>24</v>
      </c>
      <c r="X171" s="141">
        <v>4</v>
      </c>
      <c r="Y171" s="142" t="s">
        <v>155</v>
      </c>
      <c r="Z171" s="142" t="s">
        <v>138</v>
      </c>
      <c r="AA171" s="142" t="s">
        <v>588</v>
      </c>
      <c r="AB171" s="142" t="s">
        <v>589</v>
      </c>
      <c r="AC171" s="143" t="s">
        <v>114</v>
      </c>
      <c r="AD171" s="143"/>
      <c r="AE171" s="143">
        <v>43102</v>
      </c>
      <c r="AF171" s="144">
        <f t="shared" ref="AF171:AF194" si="68">EDATE(AE171,(V171))</f>
        <v>43832</v>
      </c>
      <c r="AG171" s="142"/>
      <c r="AH171" s="145">
        <f t="shared" ca="1" si="65"/>
        <v>-2275</v>
      </c>
      <c r="AI171" s="146" t="str">
        <f t="shared" ca="1" si="66"/>
        <v>Fuera de servicio</v>
      </c>
      <c r="AK171" s="148"/>
      <c r="AL171" s="38" t="e">
        <f>VLOOKUP(A171,#REF!,21,FALSE)</f>
        <v>#REF!</v>
      </c>
      <c r="AM171" s="49" t="e">
        <f>VLOOKUP(A171,#REF!,23,FALSE)</f>
        <v>#REF!</v>
      </c>
      <c r="AN171" s="226">
        <f t="shared" si="51"/>
        <v>43102</v>
      </c>
      <c r="AO171" s="234">
        <v>43102</v>
      </c>
      <c r="AP171" s="230">
        <f t="shared" si="52"/>
        <v>4</v>
      </c>
      <c r="AQ171" s="228">
        <f t="shared" si="53"/>
        <v>43102</v>
      </c>
      <c r="AR171" s="228">
        <f t="shared" si="54"/>
        <v>43222</v>
      </c>
      <c r="AS171" s="228">
        <f t="shared" si="55"/>
        <v>43345</v>
      </c>
      <c r="AT171" s="228">
        <f t="shared" si="64"/>
        <v>43467</v>
      </c>
      <c r="AU171" s="228" t="str">
        <f t="shared" si="56"/>
        <v>N/A</v>
      </c>
      <c r="AW171" s="239">
        <f t="shared" si="57"/>
        <v>4</v>
      </c>
      <c r="AX171" s="236">
        <f t="shared" si="58"/>
        <v>43102</v>
      </c>
      <c r="AY171" s="236">
        <f t="shared" si="59"/>
        <v>43222</v>
      </c>
      <c r="AZ171" s="236">
        <f t="shared" si="60"/>
        <v>43345</v>
      </c>
      <c r="BA171" s="236">
        <f t="shared" si="61"/>
        <v>43467</v>
      </c>
      <c r="BB171" s="236" t="str">
        <f t="shared" si="62"/>
        <v>N/A</v>
      </c>
      <c r="BD171" s="242"/>
    </row>
    <row r="172" spans="1:56" ht="13.8" hidden="1" customHeight="1" x14ac:dyDescent="0.3">
      <c r="A172" s="66" t="str">
        <f t="shared" si="67"/>
        <v>TEC-LAB-V-01</v>
      </c>
      <c r="B172" s="66" t="str">
        <f t="shared" si="50"/>
        <v>8809 CV</v>
      </c>
      <c r="C172" s="15" t="s">
        <v>853</v>
      </c>
      <c r="D172" s="17" t="s">
        <v>66</v>
      </c>
      <c r="E172" s="15" t="s">
        <v>854</v>
      </c>
      <c r="F172" s="9" t="s">
        <v>855</v>
      </c>
      <c r="G172" s="7" t="s">
        <v>856</v>
      </c>
      <c r="H172" s="17" t="s">
        <v>245</v>
      </c>
      <c r="I172" s="16" t="s">
        <v>857</v>
      </c>
      <c r="J172" s="17" t="s">
        <v>858</v>
      </c>
      <c r="K172" s="17">
        <v>330</v>
      </c>
      <c r="L172" s="16" t="s">
        <v>859</v>
      </c>
      <c r="M172" s="16" t="s">
        <v>170</v>
      </c>
      <c r="N172" s="95" t="s">
        <v>307</v>
      </c>
      <c r="O172" s="16" t="s">
        <v>307</v>
      </c>
      <c r="P172" s="15"/>
      <c r="Q172" s="15" t="s">
        <v>860</v>
      </c>
      <c r="R172" s="15" t="s">
        <v>59</v>
      </c>
      <c r="S172" s="15"/>
      <c r="T172" s="16" t="s">
        <v>861</v>
      </c>
      <c r="U172" s="16" t="s">
        <v>862</v>
      </c>
      <c r="V172" s="15">
        <v>36</v>
      </c>
      <c r="W172" s="15">
        <v>12</v>
      </c>
      <c r="X172" s="15">
        <v>12</v>
      </c>
      <c r="Y172" s="16" t="s">
        <v>155</v>
      </c>
      <c r="Z172" s="16" t="s">
        <v>863</v>
      </c>
      <c r="AA172" s="16" t="s">
        <v>864</v>
      </c>
      <c r="AB172" s="16" t="s">
        <v>366</v>
      </c>
      <c r="AC172" s="19">
        <v>45044</v>
      </c>
      <c r="AD172" s="19">
        <v>45410</v>
      </c>
      <c r="AE172" s="19">
        <v>45056</v>
      </c>
      <c r="AF172" s="74">
        <f t="shared" si="68"/>
        <v>46152</v>
      </c>
      <c r="AG172" s="16" t="s">
        <v>1144</v>
      </c>
      <c r="AH172" s="67">
        <f t="shared" ca="1" si="65"/>
        <v>13</v>
      </c>
      <c r="AI172" s="69" t="str">
        <f t="shared" ca="1" si="66"/>
        <v>13  DIAS RESTANTES</v>
      </c>
      <c r="AJ172" s="1" t="s">
        <v>852</v>
      </c>
      <c r="AL172" s="38" t="e">
        <f>VLOOKUP(A172,#REF!,21,FALSE)</f>
        <v>#REF!</v>
      </c>
      <c r="AM172" s="49" t="e">
        <f>VLOOKUP(A172,#REF!,23,FALSE)</f>
        <v>#REF!</v>
      </c>
      <c r="AN172" s="226">
        <f t="shared" si="51"/>
        <v>45056</v>
      </c>
      <c r="AO172" s="234">
        <v>45792</v>
      </c>
      <c r="AP172" s="230">
        <f t="shared" si="52"/>
        <v>12</v>
      </c>
      <c r="AQ172" s="228">
        <f t="shared" si="53"/>
        <v>45056</v>
      </c>
      <c r="AR172" s="228">
        <f t="shared" si="54"/>
        <v>45422</v>
      </c>
      <c r="AS172" s="228">
        <f t="shared" si="55"/>
        <v>45787</v>
      </c>
      <c r="AT172" s="228">
        <f t="shared" si="64"/>
        <v>46152</v>
      </c>
      <c r="AU172" s="228">
        <f t="shared" si="56"/>
        <v>46517</v>
      </c>
      <c r="AW172" s="239">
        <f t="shared" si="57"/>
        <v>12</v>
      </c>
      <c r="AX172" s="236">
        <f t="shared" si="58"/>
        <v>45792</v>
      </c>
      <c r="AY172" s="236">
        <f t="shared" si="59"/>
        <v>46157</v>
      </c>
      <c r="AZ172" s="236">
        <f t="shared" si="60"/>
        <v>46522</v>
      </c>
      <c r="BA172" s="236">
        <f t="shared" si="61"/>
        <v>46888</v>
      </c>
      <c r="BB172" s="236">
        <f t="shared" si="62"/>
        <v>47253</v>
      </c>
      <c r="BD172" s="242"/>
    </row>
    <row r="173" spans="1:56" ht="13.8" hidden="1" customHeight="1" x14ac:dyDescent="0.3">
      <c r="A173" s="66" t="str">
        <f t="shared" si="67"/>
        <v>TEC-LAB-V-02</v>
      </c>
      <c r="B173" s="66" t="str">
        <f t="shared" si="50"/>
        <v>8810 CV</v>
      </c>
      <c r="C173" s="15" t="s">
        <v>853</v>
      </c>
      <c r="D173" s="17" t="s">
        <v>66</v>
      </c>
      <c r="E173" s="15" t="s">
        <v>854</v>
      </c>
      <c r="F173" s="9" t="s">
        <v>866</v>
      </c>
      <c r="G173" s="7" t="s">
        <v>867</v>
      </c>
      <c r="H173" s="17" t="s">
        <v>245</v>
      </c>
      <c r="I173" s="16" t="s">
        <v>868</v>
      </c>
      <c r="J173" s="17" t="s">
        <v>869</v>
      </c>
      <c r="K173" s="17" t="s">
        <v>870</v>
      </c>
      <c r="L173" s="16" t="s">
        <v>871</v>
      </c>
      <c r="M173" s="16" t="s">
        <v>170</v>
      </c>
      <c r="N173" s="94" t="s">
        <v>872</v>
      </c>
      <c r="O173" s="16" t="s">
        <v>872</v>
      </c>
      <c r="P173" s="15" t="s">
        <v>873</v>
      </c>
      <c r="Q173" s="15" t="s">
        <v>860</v>
      </c>
      <c r="R173" s="15" t="s">
        <v>59</v>
      </c>
      <c r="S173" s="15"/>
      <c r="T173" s="16" t="s">
        <v>874</v>
      </c>
      <c r="U173" s="16" t="s">
        <v>862</v>
      </c>
      <c r="V173" s="15">
        <v>36</v>
      </c>
      <c r="W173" s="15">
        <v>12</v>
      </c>
      <c r="X173" s="15">
        <v>12</v>
      </c>
      <c r="Y173" s="16" t="s">
        <v>155</v>
      </c>
      <c r="Z173" s="16" t="s">
        <v>863</v>
      </c>
      <c r="AA173" s="16" t="s">
        <v>875</v>
      </c>
      <c r="AB173" s="16" t="s">
        <v>366</v>
      </c>
      <c r="AC173" s="19">
        <v>45044</v>
      </c>
      <c r="AD173" s="19">
        <v>45410</v>
      </c>
      <c r="AE173" s="19">
        <v>45056</v>
      </c>
      <c r="AF173" s="74">
        <f t="shared" si="68"/>
        <v>46152</v>
      </c>
      <c r="AG173" s="16" t="s">
        <v>1144</v>
      </c>
      <c r="AH173" s="67">
        <f t="shared" ca="1" si="65"/>
        <v>13</v>
      </c>
      <c r="AI173" s="69" t="str">
        <f t="shared" ca="1" si="66"/>
        <v>13  DIAS RESTANTES</v>
      </c>
      <c r="AJ173" s="1" t="s">
        <v>852</v>
      </c>
      <c r="AL173" s="38" t="e">
        <f>VLOOKUP(A173,#REF!,21,FALSE)</f>
        <v>#REF!</v>
      </c>
      <c r="AM173" s="49" t="e">
        <f>VLOOKUP(A173,#REF!,23,FALSE)</f>
        <v>#REF!</v>
      </c>
      <c r="AN173" s="226">
        <f t="shared" si="51"/>
        <v>45056</v>
      </c>
      <c r="AO173" s="234">
        <v>45792</v>
      </c>
      <c r="AP173" s="230">
        <f t="shared" si="52"/>
        <v>12</v>
      </c>
      <c r="AQ173" s="228">
        <f t="shared" si="53"/>
        <v>45056</v>
      </c>
      <c r="AR173" s="228">
        <f t="shared" si="54"/>
        <v>45422</v>
      </c>
      <c r="AS173" s="228">
        <f t="shared" si="55"/>
        <v>45787</v>
      </c>
      <c r="AT173" s="228">
        <f t="shared" si="64"/>
        <v>46152</v>
      </c>
      <c r="AU173" s="228">
        <f t="shared" si="56"/>
        <v>46517</v>
      </c>
      <c r="AW173" s="239">
        <f t="shared" si="57"/>
        <v>12</v>
      </c>
      <c r="AX173" s="236">
        <f t="shared" si="58"/>
        <v>45792</v>
      </c>
      <c r="AY173" s="236">
        <f t="shared" si="59"/>
        <v>46157</v>
      </c>
      <c r="AZ173" s="236">
        <f t="shared" si="60"/>
        <v>46522</v>
      </c>
      <c r="BA173" s="236">
        <f t="shared" si="61"/>
        <v>46888</v>
      </c>
      <c r="BB173" s="236">
        <f t="shared" si="62"/>
        <v>47253</v>
      </c>
      <c r="BD173" s="242"/>
    </row>
    <row r="174" spans="1:56" s="30" customFormat="1" ht="13.8" hidden="1" customHeight="1" x14ac:dyDescent="0.3">
      <c r="A174" s="66" t="str">
        <f t="shared" si="67"/>
        <v>TEC-LAB-MP-21a_1g a 2000g_No indica</v>
      </c>
      <c r="B174" s="66" t="str">
        <f t="shared" si="50"/>
        <v>ALM-283-24</v>
      </c>
      <c r="C174" s="24" t="s">
        <v>46</v>
      </c>
      <c r="D174" s="24" t="s">
        <v>264</v>
      </c>
      <c r="E174" s="24" t="s">
        <v>48</v>
      </c>
      <c r="F174" s="43" t="s">
        <v>522</v>
      </c>
      <c r="G174" s="3" t="s">
        <v>285</v>
      </c>
      <c r="H174" s="44" t="s">
        <v>304</v>
      </c>
      <c r="I174" s="27" t="s">
        <v>464</v>
      </c>
      <c r="J174" s="27" t="s">
        <v>367</v>
      </c>
      <c r="K174" s="28" t="s">
        <v>368</v>
      </c>
      <c r="L174" s="28" t="s">
        <v>515</v>
      </c>
      <c r="M174" s="27" t="s">
        <v>59</v>
      </c>
      <c r="N174" s="163" t="s">
        <v>272</v>
      </c>
      <c r="O174" s="27" t="s">
        <v>517</v>
      </c>
      <c r="P174" s="24" t="s">
        <v>369</v>
      </c>
      <c r="Q174" s="24"/>
      <c r="R174" s="24">
        <v>15</v>
      </c>
      <c r="S174" s="24"/>
      <c r="T174" s="27" t="s">
        <v>59</v>
      </c>
      <c r="U174" s="27" t="s">
        <v>370</v>
      </c>
      <c r="V174" s="24">
        <v>12</v>
      </c>
      <c r="W174" s="24">
        <v>12</v>
      </c>
      <c r="X174" s="24">
        <v>4</v>
      </c>
      <c r="Y174" s="27" t="s">
        <v>155</v>
      </c>
      <c r="Z174" s="28" t="s">
        <v>61</v>
      </c>
      <c r="AA174" s="27" t="s">
        <v>1145</v>
      </c>
      <c r="AB174" s="27" t="s">
        <v>209</v>
      </c>
      <c r="AC174" s="29"/>
      <c r="AD174" s="29">
        <v>45520</v>
      </c>
      <c r="AE174" s="29">
        <v>45549</v>
      </c>
      <c r="AF174" s="73">
        <f t="shared" si="68"/>
        <v>45914</v>
      </c>
      <c r="AG174" s="27" t="s">
        <v>1146</v>
      </c>
      <c r="AH174" s="80">
        <f t="shared" ca="1" si="65"/>
        <v>-223</v>
      </c>
      <c r="AI174" s="68" t="str">
        <f t="shared" ca="1" si="66"/>
        <v>OJO EQUIPO VENCIDO</v>
      </c>
      <c r="AJ174" s="30" t="s">
        <v>373</v>
      </c>
      <c r="AK174" s="51" t="s">
        <v>523</v>
      </c>
      <c r="AL174" s="38" t="e">
        <f>VLOOKUP(A174,#REF!,21,FALSE)</f>
        <v>#REF!</v>
      </c>
      <c r="AM174" s="49" t="e">
        <f>VLOOKUP(A174,#REF!,23,FALSE)</f>
        <v>#REF!</v>
      </c>
      <c r="AN174" s="226">
        <f t="shared" si="51"/>
        <v>45549</v>
      </c>
      <c r="AO174" s="234">
        <v>45672</v>
      </c>
      <c r="AP174" s="230">
        <f t="shared" si="52"/>
        <v>4</v>
      </c>
      <c r="AQ174" s="228">
        <f t="shared" si="53"/>
        <v>45549</v>
      </c>
      <c r="AR174" s="228">
        <f t="shared" si="54"/>
        <v>45671</v>
      </c>
      <c r="AS174" s="228">
        <f t="shared" si="55"/>
        <v>45791</v>
      </c>
      <c r="AT174" s="228">
        <f t="shared" si="64"/>
        <v>45914</v>
      </c>
      <c r="AU174" s="228" t="str">
        <f t="shared" si="56"/>
        <v>N/A</v>
      </c>
      <c r="AW174" s="239">
        <f t="shared" si="57"/>
        <v>4</v>
      </c>
      <c r="AX174" s="236">
        <f t="shared" si="58"/>
        <v>45672</v>
      </c>
      <c r="AY174" s="236">
        <f t="shared" si="59"/>
        <v>45792</v>
      </c>
      <c r="AZ174" s="236">
        <f t="shared" si="60"/>
        <v>45915</v>
      </c>
      <c r="BA174" s="236">
        <f t="shared" si="61"/>
        <v>46037</v>
      </c>
      <c r="BB174" s="236" t="str">
        <f t="shared" si="62"/>
        <v>N/A</v>
      </c>
      <c r="BD174" s="242"/>
    </row>
    <row r="175" spans="1:56" s="34" customFormat="1" ht="13.8" hidden="1" customHeight="1" outlineLevel="1" x14ac:dyDescent="0.3">
      <c r="A175" s="66" t="str">
        <f t="shared" si="67"/>
        <v>TEC-LAB-MP-21_1g_No indica</v>
      </c>
      <c r="B175" s="66" t="str">
        <f t="shared" si="50"/>
        <v>ALM-283-24</v>
      </c>
      <c r="C175" s="31" t="s">
        <v>46</v>
      </c>
      <c r="D175" s="31" t="s">
        <v>264</v>
      </c>
      <c r="E175" s="31" t="s">
        <v>48</v>
      </c>
      <c r="F175" s="45" t="s">
        <v>516</v>
      </c>
      <c r="G175" s="22" t="s">
        <v>266</v>
      </c>
      <c r="H175" s="46" t="s">
        <v>304</v>
      </c>
      <c r="I175" s="31" t="s">
        <v>464</v>
      </c>
      <c r="J175" s="31" t="s">
        <v>367</v>
      </c>
      <c r="K175" s="31" t="s">
        <v>368</v>
      </c>
      <c r="L175" s="17" t="s">
        <v>337</v>
      </c>
      <c r="M175" s="31" t="s">
        <v>59</v>
      </c>
      <c r="N175" s="164" t="s">
        <v>353</v>
      </c>
      <c r="O175" s="31" t="s">
        <v>517</v>
      </c>
      <c r="P175" s="31" t="s">
        <v>369</v>
      </c>
      <c r="Q175" s="31"/>
      <c r="R175" s="31">
        <v>1</v>
      </c>
      <c r="S175" s="31"/>
      <c r="T175" s="31" t="s">
        <v>59</v>
      </c>
      <c r="U175" s="31" t="s">
        <v>370</v>
      </c>
      <c r="V175" s="31">
        <v>12</v>
      </c>
      <c r="W175" s="31">
        <v>12</v>
      </c>
      <c r="X175" s="31">
        <v>4</v>
      </c>
      <c r="Y175" s="31" t="s">
        <v>155</v>
      </c>
      <c r="Z175" s="17" t="s">
        <v>61</v>
      </c>
      <c r="AA175" s="31" t="s">
        <v>1145</v>
      </c>
      <c r="AB175" s="31" t="s">
        <v>209</v>
      </c>
      <c r="AC175" s="33"/>
      <c r="AD175" s="33">
        <v>45520</v>
      </c>
      <c r="AE175" s="33">
        <v>45549</v>
      </c>
      <c r="AF175" s="72">
        <f t="shared" si="68"/>
        <v>45914</v>
      </c>
      <c r="AG175" s="31"/>
      <c r="AH175" s="78">
        <f t="shared" ca="1" si="65"/>
        <v>-223</v>
      </c>
      <c r="AI175" s="79" t="str">
        <f t="shared" ca="1" si="66"/>
        <v>OJO EQUIPO VENCIDO</v>
      </c>
      <c r="AJ175" s="30" t="s">
        <v>373</v>
      </c>
      <c r="AK175" s="50"/>
      <c r="AL175" s="38" t="e">
        <f>VLOOKUP(A175,#REF!,21,FALSE)</f>
        <v>#REF!</v>
      </c>
      <c r="AM175" s="49" t="e">
        <f>VLOOKUP(A175,#REF!,23,FALSE)</f>
        <v>#REF!</v>
      </c>
      <c r="AN175" s="226">
        <f t="shared" si="51"/>
        <v>45549</v>
      </c>
      <c r="AO175" s="234">
        <v>45672</v>
      </c>
      <c r="AP175" s="230">
        <f t="shared" si="52"/>
        <v>4</v>
      </c>
      <c r="AQ175" s="228">
        <f t="shared" si="53"/>
        <v>45549</v>
      </c>
      <c r="AR175" s="228">
        <f t="shared" si="54"/>
        <v>45671</v>
      </c>
      <c r="AS175" s="228">
        <f t="shared" si="55"/>
        <v>45791</v>
      </c>
      <c r="AT175" s="228">
        <f t="shared" si="64"/>
        <v>45914</v>
      </c>
      <c r="AU175" s="228" t="str">
        <f t="shared" si="56"/>
        <v>N/A</v>
      </c>
      <c r="AW175" s="239">
        <f t="shared" si="57"/>
        <v>4</v>
      </c>
      <c r="AX175" s="236">
        <f t="shared" si="58"/>
        <v>45672</v>
      </c>
      <c r="AY175" s="236">
        <f t="shared" si="59"/>
        <v>45792</v>
      </c>
      <c r="AZ175" s="236">
        <f t="shared" si="60"/>
        <v>45915</v>
      </c>
      <c r="BA175" s="236">
        <f t="shared" si="61"/>
        <v>46037</v>
      </c>
      <c r="BB175" s="236" t="str">
        <f t="shared" si="62"/>
        <v>N/A</v>
      </c>
      <c r="BD175" s="242"/>
    </row>
    <row r="176" spans="1:56" s="34" customFormat="1" ht="13.8" hidden="1" customHeight="1" outlineLevel="1" x14ac:dyDescent="0.3">
      <c r="A176" s="66" t="str">
        <f t="shared" si="67"/>
        <v>TEC-LAB-MP-21_2g_No indica</v>
      </c>
      <c r="B176" s="66" t="str">
        <f t="shared" si="50"/>
        <v>ALM-283-24</v>
      </c>
      <c r="C176" s="31" t="s">
        <v>46</v>
      </c>
      <c r="D176" s="31" t="s">
        <v>264</v>
      </c>
      <c r="E176" s="31" t="s">
        <v>48</v>
      </c>
      <c r="F176" s="45" t="s">
        <v>516</v>
      </c>
      <c r="G176" s="22" t="s">
        <v>266</v>
      </c>
      <c r="H176" s="46" t="s">
        <v>304</v>
      </c>
      <c r="I176" s="31" t="s">
        <v>464</v>
      </c>
      <c r="J176" s="31" t="s">
        <v>367</v>
      </c>
      <c r="K176" s="31" t="s">
        <v>368</v>
      </c>
      <c r="L176" s="17" t="s">
        <v>340</v>
      </c>
      <c r="M176" s="31" t="s">
        <v>59</v>
      </c>
      <c r="N176" s="164" t="s">
        <v>377</v>
      </c>
      <c r="O176" s="31" t="s">
        <v>517</v>
      </c>
      <c r="P176" s="31" t="s">
        <v>375</v>
      </c>
      <c r="Q176" s="31"/>
      <c r="R176" s="31">
        <v>1</v>
      </c>
      <c r="S176" s="31"/>
      <c r="T176" s="31" t="s">
        <v>59</v>
      </c>
      <c r="U176" s="31" t="s">
        <v>370</v>
      </c>
      <c r="V176" s="31">
        <v>12</v>
      </c>
      <c r="W176" s="31">
        <v>12</v>
      </c>
      <c r="X176" s="31">
        <v>4</v>
      </c>
      <c r="Y176" s="31" t="s">
        <v>155</v>
      </c>
      <c r="Z176" s="17" t="s">
        <v>61</v>
      </c>
      <c r="AA176" s="31" t="s">
        <v>1145</v>
      </c>
      <c r="AB176" s="31" t="s">
        <v>209</v>
      </c>
      <c r="AC176" s="33"/>
      <c r="AD176" s="33">
        <v>45520</v>
      </c>
      <c r="AE176" s="33">
        <v>45549</v>
      </c>
      <c r="AF176" s="72">
        <f t="shared" si="68"/>
        <v>45914</v>
      </c>
      <c r="AG176" s="31"/>
      <c r="AH176" s="78">
        <f t="shared" ca="1" si="65"/>
        <v>-223</v>
      </c>
      <c r="AI176" s="79" t="str">
        <f t="shared" ca="1" si="66"/>
        <v>OJO EQUIPO VENCIDO</v>
      </c>
      <c r="AJ176" s="30" t="s">
        <v>373</v>
      </c>
      <c r="AK176" s="50"/>
      <c r="AL176" s="38" t="e">
        <f>VLOOKUP(A176,#REF!,21,FALSE)</f>
        <v>#REF!</v>
      </c>
      <c r="AM176" s="49" t="e">
        <f>VLOOKUP(A176,#REF!,23,FALSE)</f>
        <v>#REF!</v>
      </c>
      <c r="AN176" s="226">
        <f t="shared" si="51"/>
        <v>45549</v>
      </c>
      <c r="AO176" s="234">
        <v>45672</v>
      </c>
      <c r="AP176" s="230">
        <f t="shared" si="52"/>
        <v>4</v>
      </c>
      <c r="AQ176" s="228">
        <f t="shared" si="53"/>
        <v>45549</v>
      </c>
      <c r="AR176" s="228">
        <f t="shared" si="54"/>
        <v>45671</v>
      </c>
      <c r="AS176" s="228">
        <f t="shared" si="55"/>
        <v>45791</v>
      </c>
      <c r="AT176" s="228">
        <f t="shared" si="64"/>
        <v>45914</v>
      </c>
      <c r="AU176" s="228" t="str">
        <f t="shared" si="56"/>
        <v>N/A</v>
      </c>
      <c r="AW176" s="239">
        <f t="shared" si="57"/>
        <v>4</v>
      </c>
      <c r="AX176" s="236">
        <f t="shared" si="58"/>
        <v>45672</v>
      </c>
      <c r="AY176" s="236">
        <f t="shared" si="59"/>
        <v>45792</v>
      </c>
      <c r="AZ176" s="236">
        <f t="shared" si="60"/>
        <v>45915</v>
      </c>
      <c r="BA176" s="236">
        <f t="shared" si="61"/>
        <v>46037</v>
      </c>
      <c r="BB176" s="236" t="str">
        <f t="shared" si="62"/>
        <v>N/A</v>
      </c>
      <c r="BD176" s="242"/>
    </row>
    <row r="177" spans="1:56" s="34" customFormat="1" ht="13.8" hidden="1" customHeight="1" outlineLevel="1" x14ac:dyDescent="0.3">
      <c r="A177" s="66" t="str">
        <f t="shared" si="67"/>
        <v>TEC-LAB-MP-21_2g_PUNTO</v>
      </c>
      <c r="B177" s="66" t="str">
        <f t="shared" si="50"/>
        <v>ALM-283-24</v>
      </c>
      <c r="C177" s="31" t="s">
        <v>46</v>
      </c>
      <c r="D177" s="31" t="s">
        <v>264</v>
      </c>
      <c r="E177" s="31" t="s">
        <v>48</v>
      </c>
      <c r="F177" s="45" t="s">
        <v>516</v>
      </c>
      <c r="G177" s="22" t="s">
        <v>266</v>
      </c>
      <c r="H177" s="46" t="s">
        <v>304</v>
      </c>
      <c r="I177" s="31" t="s">
        <v>464</v>
      </c>
      <c r="J177" s="31" t="s">
        <v>367</v>
      </c>
      <c r="K177" s="31" t="s">
        <v>316</v>
      </c>
      <c r="L177" s="17" t="s">
        <v>340</v>
      </c>
      <c r="M177" s="31" t="s">
        <v>59</v>
      </c>
      <c r="N177" s="164" t="s">
        <v>377</v>
      </c>
      <c r="O177" s="31" t="s">
        <v>517</v>
      </c>
      <c r="P177" s="31" t="s">
        <v>375</v>
      </c>
      <c r="Q177" s="31"/>
      <c r="R177" s="31">
        <v>1</v>
      </c>
      <c r="S177" s="31"/>
      <c r="T177" s="31" t="s">
        <v>59</v>
      </c>
      <c r="U177" s="31" t="s">
        <v>370</v>
      </c>
      <c r="V177" s="31">
        <v>12</v>
      </c>
      <c r="W177" s="31">
        <v>12</v>
      </c>
      <c r="X177" s="31">
        <v>4</v>
      </c>
      <c r="Y177" s="31" t="s">
        <v>155</v>
      </c>
      <c r="Z177" s="17" t="s">
        <v>61</v>
      </c>
      <c r="AA177" s="31" t="s">
        <v>1145</v>
      </c>
      <c r="AB177" s="31" t="s">
        <v>209</v>
      </c>
      <c r="AC177" s="33"/>
      <c r="AD177" s="33">
        <v>45520</v>
      </c>
      <c r="AE177" s="33">
        <v>45549</v>
      </c>
      <c r="AF177" s="72">
        <f t="shared" si="68"/>
        <v>45914</v>
      </c>
      <c r="AG177" s="31"/>
      <c r="AH177" s="78">
        <f t="shared" ca="1" si="65"/>
        <v>-223</v>
      </c>
      <c r="AI177" s="79" t="str">
        <f t="shared" ca="1" si="66"/>
        <v>OJO EQUIPO VENCIDO</v>
      </c>
      <c r="AJ177" s="30" t="s">
        <v>373</v>
      </c>
      <c r="AK177" s="50"/>
      <c r="AL177" s="38" t="e">
        <f>VLOOKUP(A177,#REF!,21,FALSE)</f>
        <v>#REF!</v>
      </c>
      <c r="AM177" s="49" t="e">
        <f>VLOOKUP(A177,#REF!,23,FALSE)</f>
        <v>#REF!</v>
      </c>
      <c r="AN177" s="226">
        <f t="shared" si="51"/>
        <v>45549</v>
      </c>
      <c r="AO177" s="234">
        <v>45672</v>
      </c>
      <c r="AP177" s="230">
        <f t="shared" si="52"/>
        <v>4</v>
      </c>
      <c r="AQ177" s="228">
        <f t="shared" si="53"/>
        <v>45549</v>
      </c>
      <c r="AR177" s="228">
        <f t="shared" si="54"/>
        <v>45671</v>
      </c>
      <c r="AS177" s="228">
        <f t="shared" si="55"/>
        <v>45791</v>
      </c>
      <c r="AT177" s="228">
        <f t="shared" si="64"/>
        <v>45914</v>
      </c>
      <c r="AU177" s="228" t="str">
        <f t="shared" si="56"/>
        <v>N/A</v>
      </c>
      <c r="AW177" s="239">
        <f t="shared" si="57"/>
        <v>4</v>
      </c>
      <c r="AX177" s="236">
        <f t="shared" si="58"/>
        <v>45672</v>
      </c>
      <c r="AY177" s="236">
        <f t="shared" si="59"/>
        <v>45792</v>
      </c>
      <c r="AZ177" s="236">
        <f t="shared" si="60"/>
        <v>45915</v>
      </c>
      <c r="BA177" s="236">
        <f t="shared" si="61"/>
        <v>46037</v>
      </c>
      <c r="BB177" s="236" t="str">
        <f t="shared" si="62"/>
        <v>N/A</v>
      </c>
      <c r="BD177" s="242"/>
    </row>
    <row r="178" spans="1:56" s="34" customFormat="1" ht="13.8" hidden="1" customHeight="1" outlineLevel="1" x14ac:dyDescent="0.3">
      <c r="A178" s="66" t="str">
        <f t="shared" si="67"/>
        <v>TEC-LAB-MP-21_5g_No indica</v>
      </c>
      <c r="B178" s="66" t="str">
        <f t="shared" si="50"/>
        <v>ALM-283-24</v>
      </c>
      <c r="C178" s="31" t="s">
        <v>46</v>
      </c>
      <c r="D178" s="31" t="s">
        <v>264</v>
      </c>
      <c r="E178" s="31" t="s">
        <v>48</v>
      </c>
      <c r="F178" s="45" t="s">
        <v>516</v>
      </c>
      <c r="G178" s="22" t="s">
        <v>266</v>
      </c>
      <c r="H178" s="46" t="s">
        <v>304</v>
      </c>
      <c r="I178" s="31" t="s">
        <v>464</v>
      </c>
      <c r="J178" s="31" t="s">
        <v>367</v>
      </c>
      <c r="K178" s="31" t="s">
        <v>368</v>
      </c>
      <c r="L178" s="17" t="s">
        <v>343</v>
      </c>
      <c r="M178" s="31" t="s">
        <v>59</v>
      </c>
      <c r="N178" s="164" t="s">
        <v>356</v>
      </c>
      <c r="O178" s="31" t="s">
        <v>517</v>
      </c>
      <c r="P178" s="31" t="s">
        <v>376</v>
      </c>
      <c r="Q178" s="31"/>
      <c r="R178" s="31">
        <v>1</v>
      </c>
      <c r="S178" s="31"/>
      <c r="T178" s="31" t="s">
        <v>59</v>
      </c>
      <c r="U178" s="31" t="s">
        <v>370</v>
      </c>
      <c r="V178" s="31">
        <v>12</v>
      </c>
      <c r="W178" s="31">
        <v>12</v>
      </c>
      <c r="X178" s="31">
        <v>4</v>
      </c>
      <c r="Y178" s="31" t="s">
        <v>155</v>
      </c>
      <c r="Z178" s="17" t="s">
        <v>61</v>
      </c>
      <c r="AA178" s="31" t="s">
        <v>1145</v>
      </c>
      <c r="AB178" s="31" t="s">
        <v>209</v>
      </c>
      <c r="AC178" s="33"/>
      <c r="AD178" s="33">
        <v>45520</v>
      </c>
      <c r="AE178" s="33">
        <v>45549</v>
      </c>
      <c r="AF178" s="72">
        <f t="shared" si="68"/>
        <v>45914</v>
      </c>
      <c r="AG178" s="31"/>
      <c r="AH178" s="78">
        <f t="shared" ca="1" si="65"/>
        <v>-223</v>
      </c>
      <c r="AI178" s="79" t="str">
        <f t="shared" ca="1" si="66"/>
        <v>OJO EQUIPO VENCIDO</v>
      </c>
      <c r="AJ178" s="30" t="s">
        <v>373</v>
      </c>
      <c r="AK178" s="50"/>
      <c r="AL178" s="38" t="e">
        <f>VLOOKUP(A178,#REF!,21,FALSE)</f>
        <v>#REF!</v>
      </c>
      <c r="AM178" s="49" t="e">
        <f>VLOOKUP(A178,#REF!,23,FALSE)</f>
        <v>#REF!</v>
      </c>
      <c r="AN178" s="226">
        <f t="shared" si="51"/>
        <v>45549</v>
      </c>
      <c r="AO178" s="234">
        <v>45672</v>
      </c>
      <c r="AP178" s="230">
        <f t="shared" si="52"/>
        <v>4</v>
      </c>
      <c r="AQ178" s="228">
        <f t="shared" si="53"/>
        <v>45549</v>
      </c>
      <c r="AR178" s="228">
        <f t="shared" si="54"/>
        <v>45671</v>
      </c>
      <c r="AS178" s="228">
        <f t="shared" si="55"/>
        <v>45791</v>
      </c>
      <c r="AT178" s="228">
        <f t="shared" si="64"/>
        <v>45914</v>
      </c>
      <c r="AU178" s="228" t="str">
        <f t="shared" si="56"/>
        <v>N/A</v>
      </c>
      <c r="AW178" s="239">
        <f t="shared" si="57"/>
        <v>4</v>
      </c>
      <c r="AX178" s="236">
        <f t="shared" si="58"/>
        <v>45672</v>
      </c>
      <c r="AY178" s="236">
        <f t="shared" si="59"/>
        <v>45792</v>
      </c>
      <c r="AZ178" s="236">
        <f t="shared" si="60"/>
        <v>45915</v>
      </c>
      <c r="BA178" s="236">
        <f t="shared" si="61"/>
        <v>46037</v>
      </c>
      <c r="BB178" s="236" t="str">
        <f t="shared" si="62"/>
        <v>N/A</v>
      </c>
      <c r="BD178" s="242"/>
    </row>
    <row r="179" spans="1:56" s="34" customFormat="1" ht="13.8" hidden="1" customHeight="1" outlineLevel="1" x14ac:dyDescent="0.3">
      <c r="A179" s="66" t="str">
        <f t="shared" si="67"/>
        <v>TEC-LAB-MP-21_10g_No indica</v>
      </c>
      <c r="B179" s="66" t="str">
        <f t="shared" si="50"/>
        <v>ALM-283-24</v>
      </c>
      <c r="C179" s="31" t="s">
        <v>46</v>
      </c>
      <c r="D179" s="31" t="s">
        <v>264</v>
      </c>
      <c r="E179" s="31" t="s">
        <v>48</v>
      </c>
      <c r="F179" s="45" t="s">
        <v>516</v>
      </c>
      <c r="G179" s="22" t="s">
        <v>266</v>
      </c>
      <c r="H179" s="46" t="s">
        <v>304</v>
      </c>
      <c r="I179" s="31" t="s">
        <v>464</v>
      </c>
      <c r="J179" s="31" t="s">
        <v>367</v>
      </c>
      <c r="K179" s="31" t="s">
        <v>368</v>
      </c>
      <c r="L179" s="17" t="s">
        <v>346</v>
      </c>
      <c r="M179" s="31" t="s">
        <v>59</v>
      </c>
      <c r="N179" s="164" t="s">
        <v>380</v>
      </c>
      <c r="O179" s="31" t="s">
        <v>517</v>
      </c>
      <c r="P179" s="31" t="s">
        <v>378</v>
      </c>
      <c r="Q179" s="31"/>
      <c r="R179" s="31">
        <v>1</v>
      </c>
      <c r="S179" s="31"/>
      <c r="T179" s="31" t="s">
        <v>59</v>
      </c>
      <c r="U179" s="31" t="s">
        <v>370</v>
      </c>
      <c r="V179" s="31">
        <v>12</v>
      </c>
      <c r="W179" s="31">
        <v>12</v>
      </c>
      <c r="X179" s="31">
        <v>4</v>
      </c>
      <c r="Y179" s="31" t="s">
        <v>155</v>
      </c>
      <c r="Z179" s="17" t="s">
        <v>61</v>
      </c>
      <c r="AA179" s="31" t="s">
        <v>1145</v>
      </c>
      <c r="AB179" s="31" t="s">
        <v>209</v>
      </c>
      <c r="AC179" s="33"/>
      <c r="AD179" s="33">
        <v>45520</v>
      </c>
      <c r="AE179" s="33">
        <v>45549</v>
      </c>
      <c r="AF179" s="72">
        <f t="shared" si="68"/>
        <v>45914</v>
      </c>
      <c r="AG179" s="31"/>
      <c r="AH179" s="78">
        <f t="shared" ca="1" si="65"/>
        <v>-223</v>
      </c>
      <c r="AI179" s="79" t="str">
        <f t="shared" ca="1" si="66"/>
        <v>OJO EQUIPO VENCIDO</v>
      </c>
      <c r="AJ179" s="30" t="s">
        <v>373</v>
      </c>
      <c r="AK179" s="50"/>
      <c r="AL179" s="38" t="e">
        <f>VLOOKUP(A179,#REF!,21,FALSE)</f>
        <v>#REF!</v>
      </c>
      <c r="AM179" s="49" t="e">
        <f>VLOOKUP(A179,#REF!,23,FALSE)</f>
        <v>#REF!</v>
      </c>
      <c r="AN179" s="226">
        <f t="shared" si="51"/>
        <v>45549</v>
      </c>
      <c r="AO179" s="234">
        <v>45672</v>
      </c>
      <c r="AP179" s="230">
        <f t="shared" si="52"/>
        <v>4</v>
      </c>
      <c r="AQ179" s="228">
        <f t="shared" si="53"/>
        <v>45549</v>
      </c>
      <c r="AR179" s="228">
        <f t="shared" si="54"/>
        <v>45671</v>
      </c>
      <c r="AS179" s="228">
        <f t="shared" si="55"/>
        <v>45791</v>
      </c>
      <c r="AT179" s="228">
        <f t="shared" si="64"/>
        <v>45914</v>
      </c>
      <c r="AU179" s="228" t="str">
        <f t="shared" si="56"/>
        <v>N/A</v>
      </c>
      <c r="AW179" s="239">
        <f t="shared" si="57"/>
        <v>4</v>
      </c>
      <c r="AX179" s="236">
        <f t="shared" si="58"/>
        <v>45672</v>
      </c>
      <c r="AY179" s="236">
        <f t="shared" si="59"/>
        <v>45792</v>
      </c>
      <c r="AZ179" s="236">
        <f t="shared" si="60"/>
        <v>45915</v>
      </c>
      <c r="BA179" s="236">
        <f t="shared" si="61"/>
        <v>46037</v>
      </c>
      <c r="BB179" s="236" t="str">
        <f t="shared" si="62"/>
        <v>N/A</v>
      </c>
      <c r="BD179" s="242"/>
    </row>
    <row r="180" spans="1:56" s="34" customFormat="1" ht="13.8" hidden="1" customHeight="1" outlineLevel="1" x14ac:dyDescent="0.3">
      <c r="A180" s="66" t="str">
        <f t="shared" si="67"/>
        <v>TEC-LAB-MP-21_20g_No indica</v>
      </c>
      <c r="B180" s="66" t="str">
        <f t="shared" si="50"/>
        <v>ALM-283-24</v>
      </c>
      <c r="C180" s="31" t="s">
        <v>46</v>
      </c>
      <c r="D180" s="31" t="s">
        <v>264</v>
      </c>
      <c r="E180" s="31" t="s">
        <v>48</v>
      </c>
      <c r="F180" s="45" t="s">
        <v>516</v>
      </c>
      <c r="G180" s="22" t="s">
        <v>266</v>
      </c>
      <c r="H180" s="46" t="s">
        <v>304</v>
      </c>
      <c r="I180" s="31" t="s">
        <v>464</v>
      </c>
      <c r="J180" s="31" t="s">
        <v>367</v>
      </c>
      <c r="K180" s="31" t="s">
        <v>368</v>
      </c>
      <c r="L180" s="17" t="s">
        <v>349</v>
      </c>
      <c r="M180" s="31" t="s">
        <v>59</v>
      </c>
      <c r="N180" s="164" t="s">
        <v>381</v>
      </c>
      <c r="O180" s="31" t="s">
        <v>517</v>
      </c>
      <c r="P180" s="31" t="s">
        <v>379</v>
      </c>
      <c r="Q180" s="31"/>
      <c r="R180" s="31">
        <v>1</v>
      </c>
      <c r="S180" s="31"/>
      <c r="T180" s="31" t="s">
        <v>59</v>
      </c>
      <c r="U180" s="31" t="s">
        <v>370</v>
      </c>
      <c r="V180" s="31">
        <v>12</v>
      </c>
      <c r="W180" s="31">
        <v>12</v>
      </c>
      <c r="X180" s="31">
        <v>4</v>
      </c>
      <c r="Y180" s="31" t="s">
        <v>155</v>
      </c>
      <c r="Z180" s="17" t="s">
        <v>61</v>
      </c>
      <c r="AA180" s="31" t="s">
        <v>1145</v>
      </c>
      <c r="AB180" s="31" t="s">
        <v>209</v>
      </c>
      <c r="AC180" s="33"/>
      <c r="AD180" s="33">
        <v>45520</v>
      </c>
      <c r="AE180" s="33">
        <v>45549</v>
      </c>
      <c r="AF180" s="72">
        <f t="shared" si="68"/>
        <v>45914</v>
      </c>
      <c r="AG180" s="31"/>
      <c r="AH180" s="78">
        <f t="shared" ca="1" si="65"/>
        <v>-223</v>
      </c>
      <c r="AI180" s="79" t="str">
        <f t="shared" ca="1" si="66"/>
        <v>OJO EQUIPO VENCIDO</v>
      </c>
      <c r="AJ180" s="30" t="s">
        <v>373</v>
      </c>
      <c r="AK180" s="50"/>
      <c r="AL180" s="38" t="e">
        <f>VLOOKUP(A180,#REF!,21,FALSE)</f>
        <v>#REF!</v>
      </c>
      <c r="AM180" s="49" t="e">
        <f>VLOOKUP(A180,#REF!,23,FALSE)</f>
        <v>#REF!</v>
      </c>
      <c r="AN180" s="226">
        <f t="shared" si="51"/>
        <v>45549</v>
      </c>
      <c r="AO180" s="234">
        <v>45672</v>
      </c>
      <c r="AP180" s="230">
        <f t="shared" si="52"/>
        <v>4</v>
      </c>
      <c r="AQ180" s="228">
        <f t="shared" si="53"/>
        <v>45549</v>
      </c>
      <c r="AR180" s="228">
        <f t="shared" si="54"/>
        <v>45671</v>
      </c>
      <c r="AS180" s="228">
        <f t="shared" si="55"/>
        <v>45791</v>
      </c>
      <c r="AT180" s="228">
        <f t="shared" si="64"/>
        <v>45914</v>
      </c>
      <c r="AU180" s="228" t="str">
        <f t="shared" si="56"/>
        <v>N/A</v>
      </c>
      <c r="AW180" s="239">
        <f t="shared" si="57"/>
        <v>4</v>
      </c>
      <c r="AX180" s="236">
        <f t="shared" si="58"/>
        <v>45672</v>
      </c>
      <c r="AY180" s="236">
        <f t="shared" si="59"/>
        <v>45792</v>
      </c>
      <c r="AZ180" s="236">
        <f t="shared" si="60"/>
        <v>45915</v>
      </c>
      <c r="BA180" s="236">
        <f t="shared" si="61"/>
        <v>46037</v>
      </c>
      <c r="BB180" s="236" t="str">
        <f t="shared" si="62"/>
        <v>N/A</v>
      </c>
      <c r="BD180" s="242"/>
    </row>
    <row r="181" spans="1:56" s="34" customFormat="1" ht="13.8" hidden="1" customHeight="1" outlineLevel="1" x14ac:dyDescent="0.3">
      <c r="A181" s="66" t="str">
        <f t="shared" si="67"/>
        <v>TEC-LAB-MP-21_20g_PUNTO</v>
      </c>
      <c r="B181" s="66" t="str">
        <f t="shared" si="50"/>
        <v>ALM-283-24</v>
      </c>
      <c r="C181" s="31" t="s">
        <v>46</v>
      </c>
      <c r="D181" s="31" t="s">
        <v>264</v>
      </c>
      <c r="E181" s="31" t="s">
        <v>48</v>
      </c>
      <c r="F181" s="45" t="s">
        <v>516</v>
      </c>
      <c r="G181" s="22" t="s">
        <v>266</v>
      </c>
      <c r="H181" s="46" t="s">
        <v>304</v>
      </c>
      <c r="I181" s="31" t="s">
        <v>464</v>
      </c>
      <c r="J181" s="31" t="s">
        <v>367</v>
      </c>
      <c r="K181" s="31" t="s">
        <v>316</v>
      </c>
      <c r="L181" s="17" t="s">
        <v>349</v>
      </c>
      <c r="M181" s="31" t="s">
        <v>59</v>
      </c>
      <c r="N181" s="164" t="s">
        <v>381</v>
      </c>
      <c r="O181" s="31" t="s">
        <v>517</v>
      </c>
      <c r="P181" s="31" t="s">
        <v>379</v>
      </c>
      <c r="Q181" s="31"/>
      <c r="R181" s="31">
        <v>1</v>
      </c>
      <c r="S181" s="31"/>
      <c r="T181" s="31" t="s">
        <v>59</v>
      </c>
      <c r="U181" s="31" t="s">
        <v>370</v>
      </c>
      <c r="V181" s="31">
        <v>12</v>
      </c>
      <c r="W181" s="31">
        <v>12</v>
      </c>
      <c r="X181" s="31">
        <v>4</v>
      </c>
      <c r="Y181" s="31" t="s">
        <v>155</v>
      </c>
      <c r="Z181" s="17" t="s">
        <v>61</v>
      </c>
      <c r="AA181" s="31" t="s">
        <v>1145</v>
      </c>
      <c r="AB181" s="31" t="s">
        <v>209</v>
      </c>
      <c r="AC181" s="33"/>
      <c r="AD181" s="33">
        <v>45520</v>
      </c>
      <c r="AE181" s="33">
        <v>45549</v>
      </c>
      <c r="AF181" s="72">
        <f t="shared" si="68"/>
        <v>45914</v>
      </c>
      <c r="AG181" s="31"/>
      <c r="AH181" s="78">
        <f t="shared" ca="1" si="65"/>
        <v>-223</v>
      </c>
      <c r="AI181" s="79" t="str">
        <f t="shared" ca="1" si="66"/>
        <v>OJO EQUIPO VENCIDO</v>
      </c>
      <c r="AJ181" s="30" t="s">
        <v>373</v>
      </c>
      <c r="AK181" s="50"/>
      <c r="AL181" s="38" t="e">
        <f>VLOOKUP(A181,#REF!,21,FALSE)</f>
        <v>#REF!</v>
      </c>
      <c r="AM181" s="49" t="e">
        <f>VLOOKUP(A181,#REF!,23,FALSE)</f>
        <v>#REF!</v>
      </c>
      <c r="AN181" s="226">
        <f t="shared" si="51"/>
        <v>45549</v>
      </c>
      <c r="AO181" s="234">
        <v>45672</v>
      </c>
      <c r="AP181" s="230">
        <f t="shared" si="52"/>
        <v>4</v>
      </c>
      <c r="AQ181" s="228">
        <f t="shared" si="53"/>
        <v>45549</v>
      </c>
      <c r="AR181" s="228">
        <f t="shared" si="54"/>
        <v>45671</v>
      </c>
      <c r="AS181" s="228">
        <f t="shared" si="55"/>
        <v>45791</v>
      </c>
      <c r="AT181" s="228">
        <f t="shared" si="64"/>
        <v>45914</v>
      </c>
      <c r="AU181" s="228" t="str">
        <f t="shared" si="56"/>
        <v>N/A</v>
      </c>
      <c r="AW181" s="239">
        <f t="shared" si="57"/>
        <v>4</v>
      </c>
      <c r="AX181" s="236">
        <f t="shared" si="58"/>
        <v>45672</v>
      </c>
      <c r="AY181" s="236">
        <f t="shared" si="59"/>
        <v>45792</v>
      </c>
      <c r="AZ181" s="236">
        <f t="shared" si="60"/>
        <v>45915</v>
      </c>
      <c r="BA181" s="236">
        <f t="shared" si="61"/>
        <v>46037</v>
      </c>
      <c r="BB181" s="236" t="str">
        <f t="shared" si="62"/>
        <v>N/A</v>
      </c>
      <c r="BD181" s="242"/>
    </row>
    <row r="182" spans="1:56" s="34" customFormat="1" ht="13.8" hidden="1" customHeight="1" outlineLevel="1" x14ac:dyDescent="0.3">
      <c r="A182" s="66" t="str">
        <f t="shared" si="67"/>
        <v>TEC-LAB-MP-21_50g_No indica</v>
      </c>
      <c r="B182" s="66" t="str">
        <f t="shared" si="50"/>
        <v>ALM-283-24</v>
      </c>
      <c r="C182" s="31" t="s">
        <v>46</v>
      </c>
      <c r="D182" s="31" t="s">
        <v>264</v>
      </c>
      <c r="E182" s="31" t="s">
        <v>48</v>
      </c>
      <c r="F182" s="45" t="s">
        <v>516</v>
      </c>
      <c r="G182" s="22" t="s">
        <v>266</v>
      </c>
      <c r="H182" s="46" t="s">
        <v>304</v>
      </c>
      <c r="I182" s="31" t="s">
        <v>464</v>
      </c>
      <c r="J182" s="31" t="s">
        <v>367</v>
      </c>
      <c r="K182" s="31" t="s">
        <v>368</v>
      </c>
      <c r="L182" s="17" t="s">
        <v>352</v>
      </c>
      <c r="M182" s="31" t="s">
        <v>59</v>
      </c>
      <c r="N182" s="164" t="s">
        <v>359</v>
      </c>
      <c r="O182" s="31" t="s">
        <v>517</v>
      </c>
      <c r="P182" s="31" t="s">
        <v>91</v>
      </c>
      <c r="Q182" s="31"/>
      <c r="R182" s="31">
        <v>1</v>
      </c>
      <c r="S182" s="31"/>
      <c r="T182" s="31" t="s">
        <v>59</v>
      </c>
      <c r="U182" s="31" t="s">
        <v>370</v>
      </c>
      <c r="V182" s="31">
        <v>12</v>
      </c>
      <c r="W182" s="31">
        <v>12</v>
      </c>
      <c r="X182" s="31">
        <v>4</v>
      </c>
      <c r="Y182" s="31" t="s">
        <v>155</v>
      </c>
      <c r="Z182" s="17" t="s">
        <v>61</v>
      </c>
      <c r="AA182" s="31" t="s">
        <v>1145</v>
      </c>
      <c r="AB182" s="31" t="s">
        <v>209</v>
      </c>
      <c r="AC182" s="33"/>
      <c r="AD182" s="33">
        <v>45520</v>
      </c>
      <c r="AE182" s="33">
        <v>45549</v>
      </c>
      <c r="AF182" s="72">
        <f t="shared" si="68"/>
        <v>45914</v>
      </c>
      <c r="AG182" s="31"/>
      <c r="AH182" s="78">
        <f t="shared" ca="1" si="65"/>
        <v>-223</v>
      </c>
      <c r="AI182" s="79" t="str">
        <f t="shared" ca="1" si="66"/>
        <v>OJO EQUIPO VENCIDO</v>
      </c>
      <c r="AJ182" s="30" t="s">
        <v>373</v>
      </c>
      <c r="AK182" s="50"/>
      <c r="AL182" s="38" t="e">
        <f>VLOOKUP(A182,#REF!,21,FALSE)</f>
        <v>#REF!</v>
      </c>
      <c r="AM182" s="49" t="e">
        <f>VLOOKUP(A182,#REF!,23,FALSE)</f>
        <v>#REF!</v>
      </c>
      <c r="AN182" s="226">
        <f t="shared" si="51"/>
        <v>45549</v>
      </c>
      <c r="AO182" s="234">
        <v>45672</v>
      </c>
      <c r="AP182" s="230">
        <f t="shared" si="52"/>
        <v>4</v>
      </c>
      <c r="AQ182" s="228">
        <f t="shared" si="53"/>
        <v>45549</v>
      </c>
      <c r="AR182" s="228">
        <f t="shared" si="54"/>
        <v>45671</v>
      </c>
      <c r="AS182" s="228">
        <f t="shared" si="55"/>
        <v>45791</v>
      </c>
      <c r="AT182" s="228">
        <f t="shared" si="64"/>
        <v>45914</v>
      </c>
      <c r="AU182" s="228" t="str">
        <f t="shared" si="56"/>
        <v>N/A</v>
      </c>
      <c r="AW182" s="239">
        <f t="shared" si="57"/>
        <v>4</v>
      </c>
      <c r="AX182" s="236">
        <f t="shared" si="58"/>
        <v>45672</v>
      </c>
      <c r="AY182" s="236">
        <f t="shared" si="59"/>
        <v>45792</v>
      </c>
      <c r="AZ182" s="236">
        <f t="shared" si="60"/>
        <v>45915</v>
      </c>
      <c r="BA182" s="236">
        <f t="shared" si="61"/>
        <v>46037</v>
      </c>
      <c r="BB182" s="236" t="str">
        <f t="shared" si="62"/>
        <v>N/A</v>
      </c>
      <c r="BD182" s="242"/>
    </row>
    <row r="183" spans="1:56" s="34" customFormat="1" ht="13.8" hidden="1" customHeight="1" outlineLevel="1" x14ac:dyDescent="0.3">
      <c r="A183" s="66" t="str">
        <f t="shared" si="67"/>
        <v>TEC-LAB-MP-21_100g_No indica</v>
      </c>
      <c r="B183" s="66" t="str">
        <f t="shared" si="50"/>
        <v>ALM-283-24</v>
      </c>
      <c r="C183" s="31" t="s">
        <v>46</v>
      </c>
      <c r="D183" s="31" t="s">
        <v>264</v>
      </c>
      <c r="E183" s="31" t="s">
        <v>48</v>
      </c>
      <c r="F183" s="45" t="s">
        <v>516</v>
      </c>
      <c r="G183" s="22" t="s">
        <v>266</v>
      </c>
      <c r="H183" s="46" t="s">
        <v>304</v>
      </c>
      <c r="I183" s="31" t="s">
        <v>464</v>
      </c>
      <c r="J183" s="31" t="s">
        <v>367</v>
      </c>
      <c r="K183" s="31" t="s">
        <v>368</v>
      </c>
      <c r="L183" s="17" t="s">
        <v>355</v>
      </c>
      <c r="M183" s="31" t="s">
        <v>59</v>
      </c>
      <c r="N183" s="164" t="s">
        <v>385</v>
      </c>
      <c r="O183" s="31" t="s">
        <v>517</v>
      </c>
      <c r="P183" s="31" t="s">
        <v>382</v>
      </c>
      <c r="Q183" s="31"/>
      <c r="R183" s="31">
        <v>1</v>
      </c>
      <c r="S183" s="31"/>
      <c r="T183" s="31" t="s">
        <v>59</v>
      </c>
      <c r="U183" s="31" t="s">
        <v>370</v>
      </c>
      <c r="V183" s="31">
        <v>12</v>
      </c>
      <c r="W183" s="31">
        <v>12</v>
      </c>
      <c r="X183" s="31">
        <v>4</v>
      </c>
      <c r="Y183" s="31" t="s">
        <v>155</v>
      </c>
      <c r="Z183" s="17" t="s">
        <v>61</v>
      </c>
      <c r="AA183" s="31" t="s">
        <v>1145</v>
      </c>
      <c r="AB183" s="31" t="s">
        <v>209</v>
      </c>
      <c r="AC183" s="33"/>
      <c r="AD183" s="33">
        <v>45520</v>
      </c>
      <c r="AE183" s="33">
        <v>45549</v>
      </c>
      <c r="AF183" s="72">
        <f t="shared" si="68"/>
        <v>45914</v>
      </c>
      <c r="AG183" s="31"/>
      <c r="AH183" s="78">
        <f t="shared" ca="1" si="65"/>
        <v>-223</v>
      </c>
      <c r="AI183" s="79" t="str">
        <f t="shared" ca="1" si="66"/>
        <v>OJO EQUIPO VENCIDO</v>
      </c>
      <c r="AJ183" s="30" t="s">
        <v>373</v>
      </c>
      <c r="AK183" s="50"/>
      <c r="AL183" s="38" t="e">
        <f>VLOOKUP(A183,#REF!,21,FALSE)</f>
        <v>#REF!</v>
      </c>
      <c r="AM183" s="49" t="e">
        <f>VLOOKUP(A183,#REF!,23,FALSE)</f>
        <v>#REF!</v>
      </c>
      <c r="AN183" s="226">
        <f t="shared" si="51"/>
        <v>45549</v>
      </c>
      <c r="AO183" s="234">
        <v>45672</v>
      </c>
      <c r="AP183" s="230">
        <f t="shared" si="52"/>
        <v>4</v>
      </c>
      <c r="AQ183" s="228">
        <f t="shared" si="53"/>
        <v>45549</v>
      </c>
      <c r="AR183" s="228">
        <f t="shared" si="54"/>
        <v>45671</v>
      </c>
      <c r="AS183" s="228">
        <f t="shared" si="55"/>
        <v>45791</v>
      </c>
      <c r="AT183" s="228">
        <f t="shared" si="64"/>
        <v>45914</v>
      </c>
      <c r="AU183" s="228" t="str">
        <f t="shared" si="56"/>
        <v>N/A</v>
      </c>
      <c r="AW183" s="239">
        <f t="shared" si="57"/>
        <v>4</v>
      </c>
      <c r="AX183" s="236">
        <f t="shared" si="58"/>
        <v>45672</v>
      </c>
      <c r="AY183" s="236">
        <f t="shared" si="59"/>
        <v>45792</v>
      </c>
      <c r="AZ183" s="236">
        <f t="shared" si="60"/>
        <v>45915</v>
      </c>
      <c r="BA183" s="236">
        <f t="shared" si="61"/>
        <v>46037</v>
      </c>
      <c r="BB183" s="236" t="str">
        <f t="shared" si="62"/>
        <v>N/A</v>
      </c>
      <c r="BD183" s="242"/>
    </row>
    <row r="184" spans="1:56" s="34" customFormat="1" ht="13.8" hidden="1" customHeight="1" outlineLevel="1" x14ac:dyDescent="0.3">
      <c r="A184" s="66" t="str">
        <f t="shared" si="67"/>
        <v>TEC-LAB-MP-21_200g_No indica</v>
      </c>
      <c r="B184" s="66" t="str">
        <f t="shared" si="50"/>
        <v>ALM-283-24</v>
      </c>
      <c r="C184" s="31" t="s">
        <v>46</v>
      </c>
      <c r="D184" s="31" t="s">
        <v>264</v>
      </c>
      <c r="E184" s="31" t="s">
        <v>48</v>
      </c>
      <c r="F184" s="45" t="s">
        <v>516</v>
      </c>
      <c r="G184" s="22" t="s">
        <v>266</v>
      </c>
      <c r="H184" s="46" t="s">
        <v>304</v>
      </c>
      <c r="I184" s="31" t="s">
        <v>464</v>
      </c>
      <c r="J184" s="31" t="s">
        <v>367</v>
      </c>
      <c r="K184" s="31" t="s">
        <v>368</v>
      </c>
      <c r="L184" s="17" t="s">
        <v>358</v>
      </c>
      <c r="M184" s="31" t="s">
        <v>59</v>
      </c>
      <c r="N184" s="164" t="s">
        <v>388</v>
      </c>
      <c r="O184" s="31" t="s">
        <v>517</v>
      </c>
      <c r="P184" s="31" t="s">
        <v>383</v>
      </c>
      <c r="Q184" s="31"/>
      <c r="R184" s="31">
        <v>1</v>
      </c>
      <c r="S184" s="31"/>
      <c r="T184" s="31" t="s">
        <v>59</v>
      </c>
      <c r="U184" s="31" t="s">
        <v>370</v>
      </c>
      <c r="V184" s="31">
        <v>12</v>
      </c>
      <c r="W184" s="31">
        <v>12</v>
      </c>
      <c r="X184" s="31">
        <v>4</v>
      </c>
      <c r="Y184" s="31" t="s">
        <v>155</v>
      </c>
      <c r="Z184" s="17" t="s">
        <v>61</v>
      </c>
      <c r="AA184" s="31" t="s">
        <v>1145</v>
      </c>
      <c r="AB184" s="31" t="s">
        <v>209</v>
      </c>
      <c r="AC184" s="33"/>
      <c r="AD184" s="33">
        <v>45520</v>
      </c>
      <c r="AE184" s="33">
        <v>45549</v>
      </c>
      <c r="AF184" s="72">
        <f t="shared" si="68"/>
        <v>45914</v>
      </c>
      <c r="AG184" s="31"/>
      <c r="AH184" s="78">
        <f t="shared" ca="1" si="65"/>
        <v>-223</v>
      </c>
      <c r="AI184" s="79" t="str">
        <f t="shared" ca="1" si="66"/>
        <v>OJO EQUIPO VENCIDO</v>
      </c>
      <c r="AJ184" s="30" t="s">
        <v>373</v>
      </c>
      <c r="AK184" s="50"/>
      <c r="AL184" s="38" t="e">
        <f>VLOOKUP(A184,#REF!,21,FALSE)</f>
        <v>#REF!</v>
      </c>
      <c r="AM184" s="49" t="e">
        <f>VLOOKUP(A184,#REF!,23,FALSE)</f>
        <v>#REF!</v>
      </c>
      <c r="AN184" s="226">
        <f t="shared" si="51"/>
        <v>45549</v>
      </c>
      <c r="AO184" s="234">
        <v>45672</v>
      </c>
      <c r="AP184" s="230">
        <f t="shared" si="52"/>
        <v>4</v>
      </c>
      <c r="AQ184" s="228">
        <f t="shared" si="53"/>
        <v>45549</v>
      </c>
      <c r="AR184" s="228">
        <f t="shared" si="54"/>
        <v>45671</v>
      </c>
      <c r="AS184" s="228">
        <f t="shared" si="55"/>
        <v>45791</v>
      </c>
      <c r="AT184" s="228">
        <f t="shared" si="64"/>
        <v>45914</v>
      </c>
      <c r="AU184" s="228" t="str">
        <f t="shared" si="56"/>
        <v>N/A</v>
      </c>
      <c r="AW184" s="239">
        <f t="shared" si="57"/>
        <v>4</v>
      </c>
      <c r="AX184" s="236">
        <f t="shared" si="58"/>
        <v>45672</v>
      </c>
      <c r="AY184" s="236">
        <f t="shared" si="59"/>
        <v>45792</v>
      </c>
      <c r="AZ184" s="236">
        <f t="shared" si="60"/>
        <v>45915</v>
      </c>
      <c r="BA184" s="236">
        <f t="shared" si="61"/>
        <v>46037</v>
      </c>
      <c r="BB184" s="236" t="str">
        <f t="shared" si="62"/>
        <v>N/A</v>
      </c>
      <c r="BD184" s="242"/>
    </row>
    <row r="185" spans="1:56" s="34" customFormat="1" ht="13.8" hidden="1" customHeight="1" outlineLevel="1" x14ac:dyDescent="0.3">
      <c r="A185" s="66" t="str">
        <f t="shared" si="67"/>
        <v>TEC-LAB-MP-21_200g_PUNTO</v>
      </c>
      <c r="B185" s="66" t="str">
        <f t="shared" si="50"/>
        <v>ALM-283-24</v>
      </c>
      <c r="C185" s="31" t="s">
        <v>46</v>
      </c>
      <c r="D185" s="31" t="s">
        <v>264</v>
      </c>
      <c r="E185" s="31" t="s">
        <v>48</v>
      </c>
      <c r="F185" s="45" t="s">
        <v>516</v>
      </c>
      <c r="G185" s="22" t="s">
        <v>266</v>
      </c>
      <c r="H185" s="46" t="s">
        <v>304</v>
      </c>
      <c r="I185" s="31" t="s">
        <v>464</v>
      </c>
      <c r="J185" s="31" t="s">
        <v>367</v>
      </c>
      <c r="K185" s="31" t="s">
        <v>316</v>
      </c>
      <c r="L185" s="17" t="s">
        <v>358</v>
      </c>
      <c r="M185" s="31" t="s">
        <v>59</v>
      </c>
      <c r="N185" s="164" t="s">
        <v>388</v>
      </c>
      <c r="O185" s="31" t="s">
        <v>517</v>
      </c>
      <c r="P185" s="31" t="s">
        <v>383</v>
      </c>
      <c r="Q185" s="31"/>
      <c r="R185" s="31">
        <v>1</v>
      </c>
      <c r="S185" s="31"/>
      <c r="T185" s="31" t="s">
        <v>59</v>
      </c>
      <c r="U185" s="31" t="s">
        <v>370</v>
      </c>
      <c r="V185" s="31">
        <v>12</v>
      </c>
      <c r="W185" s="31">
        <v>12</v>
      </c>
      <c r="X185" s="31">
        <v>4</v>
      </c>
      <c r="Y185" s="31" t="s">
        <v>155</v>
      </c>
      <c r="Z185" s="17" t="s">
        <v>61</v>
      </c>
      <c r="AA185" s="31" t="s">
        <v>1145</v>
      </c>
      <c r="AB185" s="31" t="s">
        <v>209</v>
      </c>
      <c r="AC185" s="33"/>
      <c r="AD185" s="33">
        <v>45520</v>
      </c>
      <c r="AE185" s="33">
        <v>45549</v>
      </c>
      <c r="AF185" s="72">
        <f t="shared" si="68"/>
        <v>45914</v>
      </c>
      <c r="AG185" s="31"/>
      <c r="AH185" s="78">
        <f t="shared" ca="1" si="65"/>
        <v>-223</v>
      </c>
      <c r="AI185" s="79" t="str">
        <f t="shared" ca="1" si="66"/>
        <v>OJO EQUIPO VENCIDO</v>
      </c>
      <c r="AJ185" s="30" t="s">
        <v>373</v>
      </c>
      <c r="AK185" s="50"/>
      <c r="AL185" s="38" t="e">
        <f>VLOOKUP(A185,#REF!,21,FALSE)</f>
        <v>#REF!</v>
      </c>
      <c r="AM185" s="49" t="e">
        <f>VLOOKUP(A185,#REF!,23,FALSE)</f>
        <v>#REF!</v>
      </c>
      <c r="AN185" s="226">
        <f t="shared" si="51"/>
        <v>45549</v>
      </c>
      <c r="AO185" s="234">
        <v>45672</v>
      </c>
      <c r="AP185" s="230">
        <f t="shared" si="52"/>
        <v>4</v>
      </c>
      <c r="AQ185" s="228">
        <f t="shared" si="53"/>
        <v>45549</v>
      </c>
      <c r="AR185" s="228">
        <f t="shared" si="54"/>
        <v>45671</v>
      </c>
      <c r="AS185" s="228">
        <f t="shared" si="55"/>
        <v>45791</v>
      </c>
      <c r="AT185" s="228">
        <f t="shared" si="64"/>
        <v>45914</v>
      </c>
      <c r="AU185" s="228" t="str">
        <f t="shared" si="56"/>
        <v>N/A</v>
      </c>
      <c r="AW185" s="239">
        <f t="shared" si="57"/>
        <v>4</v>
      </c>
      <c r="AX185" s="236">
        <f t="shared" si="58"/>
        <v>45672</v>
      </c>
      <c r="AY185" s="236">
        <f t="shared" si="59"/>
        <v>45792</v>
      </c>
      <c r="AZ185" s="236">
        <f t="shared" si="60"/>
        <v>45915</v>
      </c>
      <c r="BA185" s="236">
        <f t="shared" si="61"/>
        <v>46037</v>
      </c>
      <c r="BB185" s="236" t="str">
        <f t="shared" si="62"/>
        <v>N/A</v>
      </c>
      <c r="BD185" s="242"/>
    </row>
    <row r="186" spans="1:56" s="34" customFormat="1" ht="13.8" hidden="1" customHeight="1" outlineLevel="1" x14ac:dyDescent="0.3">
      <c r="A186" s="66" t="str">
        <f t="shared" si="67"/>
        <v>TEC-LAB-MP-21_500g_No indica</v>
      </c>
      <c r="B186" s="66" t="str">
        <f t="shared" si="50"/>
        <v>ALM-283-24</v>
      </c>
      <c r="C186" s="31" t="s">
        <v>46</v>
      </c>
      <c r="D186" s="31" t="s">
        <v>264</v>
      </c>
      <c r="E186" s="31" t="s">
        <v>48</v>
      </c>
      <c r="F186" s="45" t="s">
        <v>516</v>
      </c>
      <c r="G186" s="22" t="s">
        <v>266</v>
      </c>
      <c r="H186" s="46" t="s">
        <v>304</v>
      </c>
      <c r="I186" s="31" t="s">
        <v>464</v>
      </c>
      <c r="J186" s="31" t="s">
        <v>367</v>
      </c>
      <c r="K186" s="31" t="s">
        <v>368</v>
      </c>
      <c r="L186" s="17" t="s">
        <v>384</v>
      </c>
      <c r="M186" s="31" t="s">
        <v>59</v>
      </c>
      <c r="N186" s="164" t="s">
        <v>392</v>
      </c>
      <c r="O186" s="31" t="s">
        <v>517</v>
      </c>
      <c r="P186" s="31" t="s">
        <v>386</v>
      </c>
      <c r="Q186" s="31"/>
      <c r="R186" s="31">
        <v>1</v>
      </c>
      <c r="S186" s="31"/>
      <c r="T186" s="31" t="s">
        <v>59</v>
      </c>
      <c r="U186" s="31" t="s">
        <v>370</v>
      </c>
      <c r="V186" s="31">
        <v>12</v>
      </c>
      <c r="W186" s="31">
        <v>12</v>
      </c>
      <c r="X186" s="31">
        <v>4</v>
      </c>
      <c r="Y186" s="31" t="s">
        <v>155</v>
      </c>
      <c r="Z186" s="17" t="s">
        <v>61</v>
      </c>
      <c r="AA186" s="31" t="s">
        <v>1145</v>
      </c>
      <c r="AB186" s="31" t="s">
        <v>209</v>
      </c>
      <c r="AC186" s="33"/>
      <c r="AD186" s="33">
        <v>45520</v>
      </c>
      <c r="AE186" s="33">
        <v>45549</v>
      </c>
      <c r="AF186" s="72">
        <f t="shared" si="68"/>
        <v>45914</v>
      </c>
      <c r="AG186" s="31"/>
      <c r="AH186" s="78">
        <f t="shared" ca="1" si="65"/>
        <v>-223</v>
      </c>
      <c r="AI186" s="79" t="str">
        <f t="shared" ca="1" si="66"/>
        <v>OJO EQUIPO VENCIDO</v>
      </c>
      <c r="AJ186" s="30" t="s">
        <v>373</v>
      </c>
      <c r="AK186" s="50"/>
      <c r="AL186" s="38" t="e">
        <f>VLOOKUP(A186,#REF!,21,FALSE)</f>
        <v>#REF!</v>
      </c>
      <c r="AM186" s="49" t="e">
        <f>VLOOKUP(A186,#REF!,23,FALSE)</f>
        <v>#REF!</v>
      </c>
      <c r="AN186" s="226">
        <f t="shared" si="51"/>
        <v>45549</v>
      </c>
      <c r="AO186" s="234">
        <v>45672</v>
      </c>
      <c r="AP186" s="230">
        <f t="shared" si="52"/>
        <v>4</v>
      </c>
      <c r="AQ186" s="228">
        <f t="shared" si="53"/>
        <v>45549</v>
      </c>
      <c r="AR186" s="228">
        <f t="shared" si="54"/>
        <v>45671</v>
      </c>
      <c r="AS186" s="228">
        <f t="shared" si="55"/>
        <v>45791</v>
      </c>
      <c r="AT186" s="228">
        <f t="shared" si="64"/>
        <v>45914</v>
      </c>
      <c r="AU186" s="228" t="str">
        <f t="shared" si="56"/>
        <v>N/A</v>
      </c>
      <c r="AW186" s="239">
        <f t="shared" si="57"/>
        <v>4</v>
      </c>
      <c r="AX186" s="236">
        <f t="shared" si="58"/>
        <v>45672</v>
      </c>
      <c r="AY186" s="236">
        <f t="shared" si="59"/>
        <v>45792</v>
      </c>
      <c r="AZ186" s="236">
        <f t="shared" si="60"/>
        <v>45915</v>
      </c>
      <c r="BA186" s="236">
        <f t="shared" si="61"/>
        <v>46037</v>
      </c>
      <c r="BB186" s="236" t="str">
        <f t="shared" si="62"/>
        <v>N/A</v>
      </c>
      <c r="BD186" s="242"/>
    </row>
    <row r="187" spans="1:56" s="34" customFormat="1" ht="13.8" hidden="1" customHeight="1" outlineLevel="1" x14ac:dyDescent="0.3">
      <c r="A187" s="66" t="str">
        <f t="shared" si="67"/>
        <v>TEC-LAB-MP-21_1g_No indica</v>
      </c>
      <c r="B187" s="66" t="str">
        <f t="shared" si="50"/>
        <v>ALM-283-24</v>
      </c>
      <c r="C187" s="31" t="s">
        <v>46</v>
      </c>
      <c r="D187" s="31" t="s">
        <v>264</v>
      </c>
      <c r="E187" s="31" t="s">
        <v>48</v>
      </c>
      <c r="F187" s="45" t="s">
        <v>516</v>
      </c>
      <c r="G187" s="22" t="s">
        <v>266</v>
      </c>
      <c r="H187" s="46" t="s">
        <v>304</v>
      </c>
      <c r="I187" s="31" t="s">
        <v>464</v>
      </c>
      <c r="J187" s="31" t="s">
        <v>367</v>
      </c>
      <c r="K187" s="31" t="s">
        <v>368</v>
      </c>
      <c r="L187" s="17" t="s">
        <v>337</v>
      </c>
      <c r="M187" s="31" t="s">
        <v>59</v>
      </c>
      <c r="N187" s="164" t="s">
        <v>393</v>
      </c>
      <c r="O187" s="31" t="s">
        <v>517</v>
      </c>
      <c r="P187" s="31" t="s">
        <v>389</v>
      </c>
      <c r="Q187" s="31"/>
      <c r="R187" s="31">
        <v>1</v>
      </c>
      <c r="S187" s="31"/>
      <c r="T187" s="31" t="s">
        <v>59</v>
      </c>
      <c r="U187" s="31" t="s">
        <v>370</v>
      </c>
      <c r="V187" s="31">
        <v>12</v>
      </c>
      <c r="W187" s="31">
        <v>12</v>
      </c>
      <c r="X187" s="31">
        <v>4</v>
      </c>
      <c r="Y187" s="31" t="s">
        <v>155</v>
      </c>
      <c r="Z187" s="17" t="s">
        <v>61</v>
      </c>
      <c r="AA187" s="31" t="s">
        <v>1145</v>
      </c>
      <c r="AB187" s="31" t="s">
        <v>209</v>
      </c>
      <c r="AC187" s="33"/>
      <c r="AD187" s="33">
        <v>45520</v>
      </c>
      <c r="AE187" s="33">
        <v>45549</v>
      </c>
      <c r="AF187" s="72">
        <f t="shared" si="68"/>
        <v>45914</v>
      </c>
      <c r="AG187" s="31"/>
      <c r="AH187" s="78">
        <f t="shared" ca="1" si="65"/>
        <v>-223</v>
      </c>
      <c r="AI187" s="79" t="str">
        <f t="shared" ca="1" si="66"/>
        <v>OJO EQUIPO VENCIDO</v>
      </c>
      <c r="AJ187" s="30" t="s">
        <v>373</v>
      </c>
      <c r="AK187" s="50"/>
      <c r="AL187" s="38" t="e">
        <f>VLOOKUP(A187,#REF!,21,FALSE)</f>
        <v>#REF!</v>
      </c>
      <c r="AM187" s="49" t="e">
        <f>VLOOKUP(A187,#REF!,23,FALSE)</f>
        <v>#REF!</v>
      </c>
      <c r="AN187" s="226">
        <f t="shared" si="51"/>
        <v>45549</v>
      </c>
      <c r="AO187" s="234">
        <v>45672</v>
      </c>
      <c r="AP187" s="230">
        <f t="shared" si="52"/>
        <v>4</v>
      </c>
      <c r="AQ187" s="228">
        <f t="shared" si="53"/>
        <v>45549</v>
      </c>
      <c r="AR187" s="228">
        <f t="shared" si="54"/>
        <v>45671</v>
      </c>
      <c r="AS187" s="228">
        <f t="shared" si="55"/>
        <v>45791</v>
      </c>
      <c r="AT187" s="228">
        <f t="shared" si="64"/>
        <v>45914</v>
      </c>
      <c r="AU187" s="228" t="str">
        <f t="shared" si="56"/>
        <v>N/A</v>
      </c>
      <c r="AW187" s="239">
        <f t="shared" si="57"/>
        <v>4</v>
      </c>
      <c r="AX187" s="236">
        <f t="shared" si="58"/>
        <v>45672</v>
      </c>
      <c r="AY187" s="236">
        <f t="shared" si="59"/>
        <v>45792</v>
      </c>
      <c r="AZ187" s="236">
        <f t="shared" si="60"/>
        <v>45915</v>
      </c>
      <c r="BA187" s="236">
        <f t="shared" si="61"/>
        <v>46037</v>
      </c>
      <c r="BB187" s="236" t="str">
        <f t="shared" si="62"/>
        <v>N/A</v>
      </c>
      <c r="BD187" s="242"/>
    </row>
    <row r="188" spans="1:56" s="34" customFormat="1" ht="13.8" hidden="1" customHeight="1" outlineLevel="1" x14ac:dyDescent="0.3">
      <c r="A188" s="66" t="str">
        <f t="shared" si="67"/>
        <v>TEC-LAB-MP-21_2Kg_No indica</v>
      </c>
      <c r="B188" s="66" t="str">
        <f t="shared" si="50"/>
        <v>ALM-283-24</v>
      </c>
      <c r="C188" s="31" t="s">
        <v>46</v>
      </c>
      <c r="D188" s="31" t="s">
        <v>264</v>
      </c>
      <c r="E188" s="31" t="s">
        <v>48</v>
      </c>
      <c r="F188" s="45" t="s">
        <v>516</v>
      </c>
      <c r="G188" s="22" t="s">
        <v>266</v>
      </c>
      <c r="H188" s="46" t="s">
        <v>304</v>
      </c>
      <c r="I188" s="31" t="s">
        <v>464</v>
      </c>
      <c r="J188" s="31" t="s">
        <v>367</v>
      </c>
      <c r="K188" s="31" t="s">
        <v>368</v>
      </c>
      <c r="L188" s="17" t="s">
        <v>390</v>
      </c>
      <c r="M188" s="31" t="s">
        <v>59</v>
      </c>
      <c r="N188" s="164" t="s">
        <v>521</v>
      </c>
      <c r="O188" s="31" t="s">
        <v>517</v>
      </c>
      <c r="P188" s="31" t="s">
        <v>391</v>
      </c>
      <c r="Q188" s="31"/>
      <c r="R188" s="31">
        <v>1</v>
      </c>
      <c r="S188" s="31"/>
      <c r="T188" s="31" t="s">
        <v>59</v>
      </c>
      <c r="U188" s="31" t="s">
        <v>370</v>
      </c>
      <c r="V188" s="31">
        <v>12</v>
      </c>
      <c r="W188" s="31">
        <v>12</v>
      </c>
      <c r="X188" s="31">
        <v>4</v>
      </c>
      <c r="Y188" s="31" t="s">
        <v>155</v>
      </c>
      <c r="Z188" s="17" t="s">
        <v>61</v>
      </c>
      <c r="AA188" s="31" t="s">
        <v>1145</v>
      </c>
      <c r="AB188" s="31" t="s">
        <v>209</v>
      </c>
      <c r="AC188" s="33"/>
      <c r="AD188" s="33">
        <v>45520</v>
      </c>
      <c r="AE188" s="33">
        <v>45549</v>
      </c>
      <c r="AF188" s="72">
        <f t="shared" si="68"/>
        <v>45914</v>
      </c>
      <c r="AG188" s="31"/>
      <c r="AH188" s="78">
        <f t="shared" ca="1" si="65"/>
        <v>-223</v>
      </c>
      <c r="AI188" s="79" t="str">
        <f t="shared" ca="1" si="66"/>
        <v>OJO EQUIPO VENCIDO</v>
      </c>
      <c r="AJ188" s="30" t="s">
        <v>373</v>
      </c>
      <c r="AK188" s="50"/>
      <c r="AL188" s="38" t="e">
        <f>VLOOKUP(A188,#REF!,21,FALSE)</f>
        <v>#REF!</v>
      </c>
      <c r="AM188" s="49" t="e">
        <f>VLOOKUP(A188,#REF!,23,FALSE)</f>
        <v>#REF!</v>
      </c>
      <c r="AN188" s="226">
        <f t="shared" si="51"/>
        <v>45549</v>
      </c>
      <c r="AO188" s="234">
        <v>45672</v>
      </c>
      <c r="AP188" s="230">
        <f t="shared" si="52"/>
        <v>4</v>
      </c>
      <c r="AQ188" s="228">
        <f t="shared" si="53"/>
        <v>45549</v>
      </c>
      <c r="AR188" s="228">
        <f t="shared" si="54"/>
        <v>45671</v>
      </c>
      <c r="AS188" s="228">
        <f t="shared" si="55"/>
        <v>45791</v>
      </c>
      <c r="AT188" s="228">
        <f t="shared" si="64"/>
        <v>45914</v>
      </c>
      <c r="AU188" s="228" t="str">
        <f t="shared" si="56"/>
        <v>N/A</v>
      </c>
      <c r="AW188" s="239">
        <f t="shared" si="57"/>
        <v>4</v>
      </c>
      <c r="AX188" s="236">
        <f t="shared" si="58"/>
        <v>45672</v>
      </c>
      <c r="AY188" s="236">
        <f t="shared" si="59"/>
        <v>45792</v>
      </c>
      <c r="AZ188" s="236">
        <f t="shared" si="60"/>
        <v>45915</v>
      </c>
      <c r="BA188" s="236">
        <f t="shared" si="61"/>
        <v>46037</v>
      </c>
      <c r="BB188" s="236" t="str">
        <f t="shared" si="62"/>
        <v>N/A</v>
      </c>
      <c r="BD188" s="242"/>
    </row>
    <row r="189" spans="1:56" s="34" customFormat="1" ht="13.8" hidden="1" customHeight="1" outlineLevel="1" x14ac:dyDescent="0.3">
      <c r="A189" s="66" t="str">
        <f t="shared" si="67"/>
        <v>TEC-LAB-MP-21_2Kg_PUNTO</v>
      </c>
      <c r="B189" s="66" t="str">
        <f t="shared" si="50"/>
        <v>ALM-283-24</v>
      </c>
      <c r="C189" s="31" t="s">
        <v>46</v>
      </c>
      <c r="D189" s="31" t="s">
        <v>264</v>
      </c>
      <c r="E189" s="31" t="s">
        <v>48</v>
      </c>
      <c r="F189" s="45" t="s">
        <v>516</v>
      </c>
      <c r="G189" s="22" t="s">
        <v>266</v>
      </c>
      <c r="H189" s="46" t="s">
        <v>304</v>
      </c>
      <c r="I189" s="31" t="s">
        <v>464</v>
      </c>
      <c r="J189" s="31" t="s">
        <v>367</v>
      </c>
      <c r="K189" s="31" t="s">
        <v>316</v>
      </c>
      <c r="L189" s="17" t="s">
        <v>390</v>
      </c>
      <c r="M189" s="31" t="s">
        <v>59</v>
      </c>
      <c r="N189" s="164" t="s">
        <v>521</v>
      </c>
      <c r="O189" s="31" t="s">
        <v>517</v>
      </c>
      <c r="P189" s="31" t="s">
        <v>391</v>
      </c>
      <c r="Q189" s="31"/>
      <c r="R189" s="31">
        <v>1</v>
      </c>
      <c r="S189" s="31"/>
      <c r="T189" s="31" t="s">
        <v>59</v>
      </c>
      <c r="U189" s="31" t="s">
        <v>370</v>
      </c>
      <c r="V189" s="31">
        <v>12</v>
      </c>
      <c r="W189" s="31">
        <v>12</v>
      </c>
      <c r="X189" s="31">
        <v>4</v>
      </c>
      <c r="Y189" s="31" t="s">
        <v>155</v>
      </c>
      <c r="Z189" s="17" t="s">
        <v>61</v>
      </c>
      <c r="AA189" s="31" t="s">
        <v>1145</v>
      </c>
      <c r="AB189" s="31" t="s">
        <v>209</v>
      </c>
      <c r="AC189" s="33"/>
      <c r="AD189" s="33">
        <v>45520</v>
      </c>
      <c r="AE189" s="33">
        <v>45549</v>
      </c>
      <c r="AF189" s="72">
        <f t="shared" si="68"/>
        <v>45914</v>
      </c>
      <c r="AG189" s="31"/>
      <c r="AH189" s="78">
        <f t="shared" ca="1" si="65"/>
        <v>-223</v>
      </c>
      <c r="AI189" s="79" t="str">
        <f t="shared" ca="1" si="66"/>
        <v>OJO EQUIPO VENCIDO</v>
      </c>
      <c r="AJ189" s="30" t="s">
        <v>373</v>
      </c>
      <c r="AK189" s="50"/>
      <c r="AL189" s="38" t="e">
        <f>VLOOKUP(A189,#REF!,21,FALSE)</f>
        <v>#REF!</v>
      </c>
      <c r="AM189" s="49" t="e">
        <f>VLOOKUP(A189,#REF!,23,FALSE)</f>
        <v>#REF!</v>
      </c>
      <c r="AN189" s="226">
        <f t="shared" si="51"/>
        <v>45549</v>
      </c>
      <c r="AO189" s="234">
        <v>45672</v>
      </c>
      <c r="AP189" s="230">
        <f t="shared" si="52"/>
        <v>4</v>
      </c>
      <c r="AQ189" s="228">
        <f t="shared" si="53"/>
        <v>45549</v>
      </c>
      <c r="AR189" s="228">
        <f t="shared" si="54"/>
        <v>45671</v>
      </c>
      <c r="AS189" s="228">
        <f t="shared" si="55"/>
        <v>45791</v>
      </c>
      <c r="AT189" s="228">
        <f t="shared" si="64"/>
        <v>45914</v>
      </c>
      <c r="AU189" s="228" t="str">
        <f t="shared" si="56"/>
        <v>N/A</v>
      </c>
      <c r="AW189" s="239">
        <f t="shared" si="57"/>
        <v>4</v>
      </c>
      <c r="AX189" s="236">
        <f t="shared" si="58"/>
        <v>45672</v>
      </c>
      <c r="AY189" s="236">
        <f t="shared" si="59"/>
        <v>45792</v>
      </c>
      <c r="AZ189" s="236">
        <f t="shared" si="60"/>
        <v>45915</v>
      </c>
      <c r="BA189" s="236">
        <f t="shared" si="61"/>
        <v>46037</v>
      </c>
      <c r="BB189" s="236" t="str">
        <f t="shared" si="62"/>
        <v>N/A</v>
      </c>
      <c r="BD189" s="242"/>
    </row>
    <row r="190" spans="1:56" s="30" customFormat="1" ht="13.8" customHeight="1" collapsed="1" x14ac:dyDescent="0.3">
      <c r="A190" s="66" t="str">
        <f t="shared" si="67"/>
        <v>TEC-LAB-MP-06_200g_No indica</v>
      </c>
      <c r="B190" s="66">
        <f t="shared" si="50"/>
        <v>7288</v>
      </c>
      <c r="C190" s="24" t="s">
        <v>46</v>
      </c>
      <c r="D190" s="24" t="s">
        <v>264</v>
      </c>
      <c r="E190" s="24" t="s">
        <v>48</v>
      </c>
      <c r="F190" s="132" t="s">
        <v>398</v>
      </c>
      <c r="G190" s="3" t="s">
        <v>266</v>
      </c>
      <c r="H190" s="47" t="s">
        <v>399</v>
      </c>
      <c r="I190" s="27" t="s">
        <v>400</v>
      </c>
      <c r="J190" s="27" t="s">
        <v>367</v>
      </c>
      <c r="K190" s="28" t="s">
        <v>368</v>
      </c>
      <c r="L190" s="17" t="s">
        <v>358</v>
      </c>
      <c r="M190" s="27" t="s">
        <v>59</v>
      </c>
      <c r="N190" s="163" t="s">
        <v>353</v>
      </c>
      <c r="O190" s="31" t="s">
        <v>401</v>
      </c>
      <c r="P190" s="24" t="s">
        <v>354</v>
      </c>
      <c r="Q190" s="24"/>
      <c r="R190" s="24">
        <v>1</v>
      </c>
      <c r="S190" s="24"/>
      <c r="T190" s="27" t="s">
        <v>59</v>
      </c>
      <c r="U190" s="27" t="s">
        <v>402</v>
      </c>
      <c r="V190" s="24">
        <v>36</v>
      </c>
      <c r="W190" s="24">
        <v>36</v>
      </c>
      <c r="X190" s="24">
        <v>6</v>
      </c>
      <c r="Y190" s="27" t="s">
        <v>155</v>
      </c>
      <c r="Z190" s="27" t="s">
        <v>61</v>
      </c>
      <c r="AA190" s="27">
        <v>7288</v>
      </c>
      <c r="AB190" s="27" t="s">
        <v>403</v>
      </c>
      <c r="AC190" s="29"/>
      <c r="AD190" s="29"/>
      <c r="AE190" s="29">
        <v>45278</v>
      </c>
      <c r="AF190" s="73">
        <f t="shared" si="68"/>
        <v>46374</v>
      </c>
      <c r="AG190" s="27"/>
      <c r="AH190" s="80">
        <f t="shared" ca="1" si="65"/>
        <v>231</v>
      </c>
      <c r="AI190" s="68" t="str">
        <f t="shared" ca="1" si="66"/>
        <v>231  DIAS RESTANTES</v>
      </c>
      <c r="AK190" s="51"/>
      <c r="AL190" s="38" t="e">
        <f>VLOOKUP(A190,#REF!,21,FALSE)</f>
        <v>#REF!</v>
      </c>
      <c r="AM190" s="49" t="e">
        <f>VLOOKUP(A190,#REF!,23,FALSE)</f>
        <v>#REF!</v>
      </c>
      <c r="AN190" s="226">
        <f t="shared" si="51"/>
        <v>45278</v>
      </c>
      <c r="AO190" s="234">
        <v>45823</v>
      </c>
      <c r="AP190" s="230">
        <f t="shared" si="52"/>
        <v>6</v>
      </c>
      <c r="AQ190" s="228">
        <f t="shared" si="53"/>
        <v>45278</v>
      </c>
      <c r="AR190" s="228">
        <f t="shared" si="54"/>
        <v>45461</v>
      </c>
      <c r="AS190" s="228">
        <f t="shared" si="55"/>
        <v>45644</v>
      </c>
      <c r="AT190" s="228">
        <f t="shared" si="64"/>
        <v>45826</v>
      </c>
      <c r="AU190" s="228">
        <f t="shared" si="56"/>
        <v>46009</v>
      </c>
      <c r="AW190" s="239">
        <f t="shared" si="57"/>
        <v>6</v>
      </c>
      <c r="AX190" s="236">
        <f t="shared" si="58"/>
        <v>45823</v>
      </c>
      <c r="AY190" s="236">
        <f t="shared" si="59"/>
        <v>46006</v>
      </c>
      <c r="AZ190" s="236">
        <f t="shared" si="60"/>
        <v>46188</v>
      </c>
      <c r="BA190" s="236">
        <f t="shared" si="61"/>
        <v>46371</v>
      </c>
      <c r="BB190" s="236">
        <f t="shared" si="62"/>
        <v>46553</v>
      </c>
      <c r="BD190" s="242"/>
    </row>
    <row r="191" spans="1:56" ht="11.25" hidden="1" customHeight="1" x14ac:dyDescent="0.3">
      <c r="A191" s="66" t="str">
        <f t="shared" si="67"/>
        <v>TEC-LAB-PDI-03</v>
      </c>
      <c r="B191" s="66" t="str">
        <f t="shared" si="50"/>
        <v>C2803-25</v>
      </c>
      <c r="C191" s="91" t="s">
        <v>128</v>
      </c>
      <c r="D191" s="93" t="s">
        <v>537</v>
      </c>
      <c r="E191" s="91" t="s">
        <v>48</v>
      </c>
      <c r="F191" s="9" t="s">
        <v>563</v>
      </c>
      <c r="G191" s="7" t="s">
        <v>539</v>
      </c>
      <c r="H191" s="93" t="s">
        <v>540</v>
      </c>
      <c r="I191" s="94" t="s">
        <v>541</v>
      </c>
      <c r="J191" s="93" t="s">
        <v>542</v>
      </c>
      <c r="K191" s="93" t="s">
        <v>564</v>
      </c>
      <c r="L191" s="94" t="s">
        <v>544</v>
      </c>
      <c r="M191" s="94" t="s">
        <v>545</v>
      </c>
      <c r="N191" s="95" t="s">
        <v>565</v>
      </c>
      <c r="O191" s="94" t="s">
        <v>566</v>
      </c>
      <c r="P191" s="91" t="s">
        <v>567</v>
      </c>
      <c r="Q191" s="91"/>
      <c r="R191" s="91" t="s">
        <v>59</v>
      </c>
      <c r="S191" s="91"/>
      <c r="T191" s="94" t="s">
        <v>59</v>
      </c>
      <c r="U191" s="94">
        <v>0.05</v>
      </c>
      <c r="V191" s="91">
        <v>12</v>
      </c>
      <c r="W191" s="15">
        <v>12</v>
      </c>
      <c r="X191" s="15">
        <v>4</v>
      </c>
      <c r="Y191" s="16" t="s">
        <v>155</v>
      </c>
      <c r="Z191" s="214" t="s">
        <v>61</v>
      </c>
      <c r="AA191" s="16" t="s">
        <v>568</v>
      </c>
      <c r="AB191" s="16" t="s">
        <v>541</v>
      </c>
      <c r="AC191" s="19"/>
      <c r="AD191" s="19"/>
      <c r="AE191" s="19">
        <v>45733</v>
      </c>
      <c r="AF191" s="74">
        <f t="shared" si="68"/>
        <v>46098</v>
      </c>
      <c r="AG191" s="31" t="s">
        <v>570</v>
      </c>
      <c r="AH191" s="67">
        <f t="shared" ca="1" si="65"/>
        <v>-40</v>
      </c>
      <c r="AI191" s="69" t="str">
        <f t="shared" ca="1" si="66"/>
        <v>OJO EQUIPO VENCIDO</v>
      </c>
      <c r="AJ191" s="1" t="s">
        <v>571</v>
      </c>
      <c r="AK191" s="133"/>
      <c r="AL191" s="38" t="e">
        <f>VLOOKUP(A191,#REF!,21,FALSE)</f>
        <v>#REF!</v>
      </c>
      <c r="AM191" s="49" t="e">
        <f>VLOOKUP(A191,#REF!,23,FALSE)</f>
        <v>#REF!</v>
      </c>
      <c r="AN191" s="226">
        <f t="shared" si="51"/>
        <v>45733</v>
      </c>
      <c r="AO191" s="234">
        <v>45741</v>
      </c>
      <c r="AP191" s="230">
        <f t="shared" si="52"/>
        <v>4</v>
      </c>
      <c r="AQ191" s="228">
        <f t="shared" si="53"/>
        <v>45733</v>
      </c>
      <c r="AR191" s="228">
        <f t="shared" si="54"/>
        <v>45855</v>
      </c>
      <c r="AS191" s="228">
        <f t="shared" si="55"/>
        <v>45978</v>
      </c>
      <c r="AT191" s="228">
        <f t="shared" ref="AT191:AT222" si="69">IF(COUNT(AQ191:AS191)&lt;AP191,EDATE(AS191,X191),"N/A")</f>
        <v>46098</v>
      </c>
      <c r="AU191" s="228" t="str">
        <f t="shared" si="56"/>
        <v>N/A</v>
      </c>
      <c r="AW191" s="239">
        <f t="shared" si="57"/>
        <v>4</v>
      </c>
      <c r="AX191" s="236">
        <f t="shared" si="58"/>
        <v>45741</v>
      </c>
      <c r="AY191" s="236">
        <f t="shared" si="59"/>
        <v>45863</v>
      </c>
      <c r="AZ191" s="236">
        <f t="shared" si="60"/>
        <v>45986</v>
      </c>
      <c r="BA191" s="236">
        <f t="shared" si="61"/>
        <v>46106</v>
      </c>
      <c r="BB191" s="236" t="str">
        <f t="shared" si="62"/>
        <v>N/A</v>
      </c>
      <c r="BD191" s="242"/>
    </row>
    <row r="192" spans="1:56" s="205" customFormat="1" ht="13.8" hidden="1" customHeight="1" x14ac:dyDescent="0.3">
      <c r="A192" s="210" t="str">
        <f t="shared" si="67"/>
        <v>TEC-LAB-PDI-02</v>
      </c>
      <c r="B192" s="255" t="str">
        <f t="shared" si="50"/>
        <v>TLM-P-6702</v>
      </c>
      <c r="C192" s="11" t="s">
        <v>128</v>
      </c>
      <c r="D192" s="246" t="s">
        <v>537</v>
      </c>
      <c r="E192" s="11" t="s">
        <v>48</v>
      </c>
      <c r="F192" s="9" t="s">
        <v>551</v>
      </c>
      <c r="G192" s="7" t="s">
        <v>539</v>
      </c>
      <c r="H192" s="93" t="s">
        <v>540</v>
      </c>
      <c r="I192" s="247" t="s">
        <v>552</v>
      </c>
      <c r="J192" s="246" t="s">
        <v>553</v>
      </c>
      <c r="K192" s="246" t="s">
        <v>554</v>
      </c>
      <c r="L192" s="247" t="s">
        <v>555</v>
      </c>
      <c r="M192" s="247" t="s">
        <v>556</v>
      </c>
      <c r="N192" s="248" t="s">
        <v>557</v>
      </c>
      <c r="O192" s="247" t="s">
        <v>558</v>
      </c>
      <c r="P192" s="11" t="s">
        <v>559</v>
      </c>
      <c r="Q192" s="11"/>
      <c r="R192" s="11" t="s">
        <v>59</v>
      </c>
      <c r="S192" s="11"/>
      <c r="T192" s="247" t="s">
        <v>59</v>
      </c>
      <c r="U192" s="247">
        <v>0.5</v>
      </c>
      <c r="V192" s="11">
        <v>12</v>
      </c>
      <c r="W192" s="53">
        <v>12</v>
      </c>
      <c r="X192" s="53">
        <v>4</v>
      </c>
      <c r="Y192" s="211" t="s">
        <v>155</v>
      </c>
      <c r="Z192" s="214" t="s">
        <v>61</v>
      </c>
      <c r="AA192" s="211" t="s">
        <v>560</v>
      </c>
      <c r="AB192" s="16" t="s">
        <v>157</v>
      </c>
      <c r="AC192" s="19"/>
      <c r="AD192" s="19"/>
      <c r="AE192" s="19">
        <v>45762</v>
      </c>
      <c r="AF192" s="249">
        <f t="shared" si="68"/>
        <v>46127</v>
      </c>
      <c r="AG192" s="256" t="s">
        <v>561</v>
      </c>
      <c r="AH192" s="215">
        <f t="shared" ca="1" si="65"/>
        <v>-12</v>
      </c>
      <c r="AI192" s="216" t="str">
        <f t="shared" ca="1" si="66"/>
        <v>OJO EQUIPO VENCIDO</v>
      </c>
      <c r="AK192" s="257"/>
      <c r="AL192" s="250" t="e">
        <f>VLOOKUP(A192,#REF!,21,FALSE)</f>
        <v>#REF!</v>
      </c>
      <c r="AM192" s="251" t="e">
        <f>VLOOKUP(A192,#REF!,23,FALSE)</f>
        <v>#REF!</v>
      </c>
      <c r="AN192" s="227">
        <f t="shared" si="51"/>
        <v>45762</v>
      </c>
      <c r="AO192" s="235">
        <v>45775</v>
      </c>
      <c r="AP192" s="231">
        <f t="shared" si="52"/>
        <v>4</v>
      </c>
      <c r="AQ192" s="232">
        <f t="shared" si="53"/>
        <v>45762</v>
      </c>
      <c r="AR192" s="232">
        <f t="shared" si="54"/>
        <v>45884</v>
      </c>
      <c r="AS192" s="232">
        <f t="shared" si="55"/>
        <v>46006</v>
      </c>
      <c r="AT192" s="232">
        <f t="shared" si="69"/>
        <v>46127</v>
      </c>
      <c r="AU192" s="232" t="str">
        <f t="shared" si="56"/>
        <v>N/A</v>
      </c>
      <c r="AW192" s="252">
        <f t="shared" si="57"/>
        <v>4</v>
      </c>
      <c r="AX192" s="253">
        <f t="shared" si="58"/>
        <v>45775</v>
      </c>
      <c r="AY192" s="253">
        <f t="shared" si="59"/>
        <v>45897</v>
      </c>
      <c r="AZ192" s="253">
        <f t="shared" si="60"/>
        <v>46019</v>
      </c>
      <c r="BA192" s="253">
        <f t="shared" si="61"/>
        <v>46140</v>
      </c>
      <c r="BB192" s="253" t="str">
        <f t="shared" si="62"/>
        <v>N/A</v>
      </c>
      <c r="BD192" s="254"/>
    </row>
    <row r="193" spans="1:16380" ht="13.8" hidden="1" customHeight="1" x14ac:dyDescent="0.3">
      <c r="A193" s="66" t="str">
        <f t="shared" si="67"/>
        <v>TEC-LAB-TEM-33</v>
      </c>
      <c r="B193" s="66" t="str">
        <f t="shared" si="50"/>
        <v>TLM-T-3124</v>
      </c>
      <c r="C193" s="15" t="s">
        <v>46</v>
      </c>
      <c r="D193" s="15" t="s">
        <v>643</v>
      </c>
      <c r="E193" s="15" t="s">
        <v>105</v>
      </c>
      <c r="F193" s="6" t="s">
        <v>794</v>
      </c>
      <c r="G193" s="7" t="s">
        <v>645</v>
      </c>
      <c r="H193" s="17" t="s">
        <v>245</v>
      </c>
      <c r="I193" s="16" t="s">
        <v>775</v>
      </c>
      <c r="J193" s="17" t="s">
        <v>776</v>
      </c>
      <c r="K193" s="17">
        <v>240181353</v>
      </c>
      <c r="L193" s="17" t="s">
        <v>777</v>
      </c>
      <c r="M193" s="16" t="s">
        <v>659</v>
      </c>
      <c r="N193" s="94" t="s">
        <v>778</v>
      </c>
      <c r="O193" s="16" t="s">
        <v>779</v>
      </c>
      <c r="P193" s="15" t="s">
        <v>702</v>
      </c>
      <c r="Q193" s="15"/>
      <c r="R193" s="15">
        <v>1</v>
      </c>
      <c r="S193" s="15"/>
      <c r="T193" s="16" t="s">
        <v>780</v>
      </c>
      <c r="U193" s="16" t="s">
        <v>59</v>
      </c>
      <c r="V193" s="15">
        <v>12</v>
      </c>
      <c r="W193" s="15">
        <v>12</v>
      </c>
      <c r="X193" s="15">
        <v>4</v>
      </c>
      <c r="Y193" s="16" t="s">
        <v>155</v>
      </c>
      <c r="Z193" s="16" t="s">
        <v>61</v>
      </c>
      <c r="AA193" s="16" t="s">
        <v>1147</v>
      </c>
      <c r="AB193" s="16" t="s">
        <v>1148</v>
      </c>
      <c r="AC193" s="19" t="s">
        <v>796</v>
      </c>
      <c r="AD193" s="19">
        <v>45716</v>
      </c>
      <c r="AE193" s="19">
        <v>45695</v>
      </c>
      <c r="AF193" s="74">
        <f t="shared" si="68"/>
        <v>46060</v>
      </c>
      <c r="AG193" s="31"/>
      <c r="AH193" s="67">
        <f t="shared" ca="1" si="65"/>
        <v>-80</v>
      </c>
      <c r="AI193" s="69" t="str">
        <f t="shared" ca="1" si="66"/>
        <v>OJO EQUIPO VENCIDO</v>
      </c>
      <c r="AJ193" s="1" t="s">
        <v>797</v>
      </c>
      <c r="AK193" s="51" t="s">
        <v>961</v>
      </c>
      <c r="AL193" s="38" t="e">
        <f>VLOOKUP(A193,#REF!,21,FALSE)</f>
        <v>#REF!</v>
      </c>
      <c r="AM193" s="49" t="e">
        <f>VLOOKUP(A193,#REF!,23,FALSE)</f>
        <v>#REF!</v>
      </c>
      <c r="AN193" s="226">
        <f t="shared" si="51"/>
        <v>45695</v>
      </c>
      <c r="AO193" s="234">
        <v>45695</v>
      </c>
      <c r="AP193" s="230">
        <f t="shared" si="52"/>
        <v>4</v>
      </c>
      <c r="AQ193" s="228">
        <f t="shared" si="53"/>
        <v>45695</v>
      </c>
      <c r="AR193" s="228">
        <f t="shared" si="54"/>
        <v>45815</v>
      </c>
      <c r="AS193" s="228">
        <f t="shared" si="55"/>
        <v>45937</v>
      </c>
      <c r="AT193" s="228">
        <f t="shared" si="69"/>
        <v>46060</v>
      </c>
      <c r="AU193" s="228" t="str">
        <f t="shared" si="56"/>
        <v>N/A</v>
      </c>
      <c r="AW193" s="239">
        <f t="shared" si="57"/>
        <v>4</v>
      </c>
      <c r="AX193" s="236">
        <f t="shared" si="58"/>
        <v>45695</v>
      </c>
      <c r="AY193" s="236">
        <f t="shared" si="59"/>
        <v>45815</v>
      </c>
      <c r="AZ193" s="236">
        <f t="shared" si="60"/>
        <v>45937</v>
      </c>
      <c r="BA193" s="236">
        <f t="shared" si="61"/>
        <v>46060</v>
      </c>
      <c r="BB193" s="236" t="str">
        <f t="shared" si="62"/>
        <v>N/A</v>
      </c>
      <c r="BD193" s="242"/>
    </row>
    <row r="194" spans="1:16380" ht="13.8" hidden="1" customHeight="1" x14ac:dyDescent="0.3">
      <c r="A194" s="66" t="str">
        <f t="shared" si="67"/>
        <v>TEC-LAB-LI-02</v>
      </c>
      <c r="B194" s="66" t="str">
        <f t="shared" si="50"/>
        <v>L28887</v>
      </c>
      <c r="C194" s="15" t="s">
        <v>46</v>
      </c>
      <c r="D194" s="17" t="s">
        <v>66</v>
      </c>
      <c r="E194" s="15" t="s">
        <v>105</v>
      </c>
      <c r="F194" s="11" t="s">
        <v>254</v>
      </c>
      <c r="G194" s="17" t="s">
        <v>244</v>
      </c>
      <c r="H194" s="17" t="s">
        <v>245</v>
      </c>
      <c r="I194" s="16" t="s">
        <v>255</v>
      </c>
      <c r="J194" s="17" t="s">
        <v>256</v>
      </c>
      <c r="K194" s="17" t="s">
        <v>257</v>
      </c>
      <c r="L194" s="17" t="s">
        <v>258</v>
      </c>
      <c r="M194" s="16" t="s">
        <v>237</v>
      </c>
      <c r="N194" s="16" t="s">
        <v>259</v>
      </c>
      <c r="O194" s="16" t="s">
        <v>260</v>
      </c>
      <c r="P194" s="15" t="s">
        <v>237</v>
      </c>
      <c r="Q194" s="15" t="s">
        <v>170</v>
      </c>
      <c r="R194" s="15">
        <v>1</v>
      </c>
      <c r="S194" s="15" t="s">
        <v>170</v>
      </c>
      <c r="T194" s="16" t="s">
        <v>137</v>
      </c>
      <c r="U194" s="16" t="s">
        <v>249</v>
      </c>
      <c r="V194" s="15">
        <v>24</v>
      </c>
      <c r="W194" s="15">
        <v>12</v>
      </c>
      <c r="X194" s="15">
        <v>4</v>
      </c>
      <c r="Y194" s="16" t="s">
        <v>137</v>
      </c>
      <c r="Z194" s="16" t="s">
        <v>61</v>
      </c>
      <c r="AA194" s="16" t="s">
        <v>261</v>
      </c>
      <c r="AB194" s="16" t="s">
        <v>251</v>
      </c>
      <c r="AC194" s="19" t="s">
        <v>796</v>
      </c>
      <c r="AD194" s="19"/>
      <c r="AE194" s="19">
        <v>45505</v>
      </c>
      <c r="AF194" s="74">
        <f t="shared" si="68"/>
        <v>46235</v>
      </c>
      <c r="AG194" s="31"/>
      <c r="AH194" s="67">
        <f t="shared" ref="AH194:AH220" ca="1" si="70">DAYS360(TODAY(),AF194)</f>
        <v>94</v>
      </c>
      <c r="AI194" s="69" t="str">
        <f t="shared" ref="AI194:AI207" ca="1" si="71">IF(Z194="Fuera de servicio","Fuera de servicio",IF(TODAY()-AF194&gt;0,"OJO EQUIPO VENCIDO",DAYS360(TODAY(),AF194)&amp;"  DIAS RESTANTES"))</f>
        <v>94  DIAS RESTANTES</v>
      </c>
      <c r="AJ194" s="1" t="s">
        <v>262</v>
      </c>
      <c r="AK194" s="133" t="s">
        <v>263</v>
      </c>
      <c r="AL194" s="38" t="e">
        <f>VLOOKUP(A194,#REF!,21,FALSE)</f>
        <v>#REF!</v>
      </c>
      <c r="AM194" s="49" t="e">
        <f>VLOOKUP(A194,#REF!,23,FALSE)</f>
        <v>#REF!</v>
      </c>
      <c r="AN194" s="226">
        <f t="shared" si="51"/>
        <v>45505</v>
      </c>
      <c r="AO194" s="234">
        <v>45762</v>
      </c>
      <c r="AP194" s="230">
        <f t="shared" si="52"/>
        <v>4</v>
      </c>
      <c r="AQ194" s="228">
        <f t="shared" si="53"/>
        <v>45505</v>
      </c>
      <c r="AR194" s="228">
        <f t="shared" si="54"/>
        <v>45627</v>
      </c>
      <c r="AS194" s="228">
        <f t="shared" si="55"/>
        <v>45748</v>
      </c>
      <c r="AT194" s="228">
        <f t="shared" si="69"/>
        <v>45870</v>
      </c>
      <c r="AU194" s="228" t="str">
        <f t="shared" si="56"/>
        <v>N/A</v>
      </c>
      <c r="AW194" s="239">
        <f t="shared" si="57"/>
        <v>4</v>
      </c>
      <c r="AX194" s="236">
        <f t="shared" si="58"/>
        <v>45762</v>
      </c>
      <c r="AY194" s="236">
        <f t="shared" si="59"/>
        <v>45884</v>
      </c>
      <c r="AZ194" s="236">
        <f t="shared" si="60"/>
        <v>46006</v>
      </c>
      <c r="BA194" s="236">
        <f t="shared" si="61"/>
        <v>46127</v>
      </c>
      <c r="BB194" s="236" t="str">
        <f t="shared" si="62"/>
        <v>N/A</v>
      </c>
      <c r="BD194" s="242"/>
    </row>
    <row r="195" spans="1:16380" s="84" customFormat="1" ht="13.8" hidden="1" customHeight="1" x14ac:dyDescent="0.3">
      <c r="A195" s="66" t="str">
        <f t="shared" si="67"/>
        <v>TEC-LAB-V-03</v>
      </c>
      <c r="B195" s="66">
        <f t="shared" si="50"/>
        <v>0</v>
      </c>
      <c r="C195" s="15" t="s">
        <v>853</v>
      </c>
      <c r="D195" s="17" t="s">
        <v>66</v>
      </c>
      <c r="E195" s="15" t="s">
        <v>854</v>
      </c>
      <c r="F195" s="9" t="s">
        <v>876</v>
      </c>
      <c r="G195" s="7" t="s">
        <v>877</v>
      </c>
      <c r="H195" s="17" t="s">
        <v>245</v>
      </c>
      <c r="I195" s="16" t="s">
        <v>878</v>
      </c>
      <c r="J195" s="166" t="s">
        <v>879</v>
      </c>
      <c r="K195" s="166" t="s">
        <v>880</v>
      </c>
      <c r="L195" s="167" t="s">
        <v>881</v>
      </c>
      <c r="M195" s="16" t="s">
        <v>882</v>
      </c>
      <c r="N195" s="16" t="s">
        <v>883</v>
      </c>
      <c r="O195" s="16" t="s">
        <v>884</v>
      </c>
      <c r="P195" s="53" t="s">
        <v>885</v>
      </c>
      <c r="Q195" s="15" t="s">
        <v>59</v>
      </c>
      <c r="R195" s="15" t="s">
        <v>59</v>
      </c>
      <c r="S195" s="16" t="s">
        <v>862</v>
      </c>
      <c r="T195" s="54" t="s">
        <v>886</v>
      </c>
      <c r="U195" s="16" t="s">
        <v>59</v>
      </c>
      <c r="V195" s="15">
        <v>36</v>
      </c>
      <c r="W195" s="16" t="s">
        <v>875</v>
      </c>
      <c r="X195" s="16">
        <v>4</v>
      </c>
      <c r="Y195" s="16" t="s">
        <v>155</v>
      </c>
      <c r="Z195" s="16" t="s">
        <v>863</v>
      </c>
      <c r="AA195" s="16"/>
      <c r="AB195" s="16" t="s">
        <v>696</v>
      </c>
      <c r="AC195" s="69" t="s">
        <v>931</v>
      </c>
      <c r="AD195" s="1" t="s">
        <v>852</v>
      </c>
      <c r="AE195" s="48"/>
      <c r="AF195" s="48"/>
      <c r="AG195" s="16" t="s">
        <v>1144</v>
      </c>
      <c r="AH195" s="67">
        <f t="shared" ca="1" si="70"/>
        <v>-45477</v>
      </c>
      <c r="AI195" s="69" t="str">
        <f t="shared" ca="1" si="71"/>
        <v>OJO EQUIPO VENCIDO</v>
      </c>
      <c r="AJ195" s="1" t="s">
        <v>888</v>
      </c>
      <c r="AK195" s="1"/>
      <c r="AL195" s="38" t="e">
        <f>VLOOKUP(A195,#REF!,21,FALSE)</f>
        <v>#REF!</v>
      </c>
      <c r="AM195" s="49" t="e">
        <f>VLOOKUP(A195,#REF!,23,FALSE)</f>
        <v>#REF!</v>
      </c>
      <c r="AN195" s="226">
        <f t="shared" si="51"/>
        <v>0</v>
      </c>
      <c r="AO195" s="234">
        <v>0</v>
      </c>
      <c r="AP195" s="230">
        <f t="shared" si="52"/>
        <v>4</v>
      </c>
      <c r="AQ195" s="228">
        <f t="shared" si="53"/>
        <v>0</v>
      </c>
      <c r="AR195" s="228">
        <f t="shared" si="54"/>
        <v>121</v>
      </c>
      <c r="AS195" s="228">
        <f t="shared" si="55"/>
        <v>243</v>
      </c>
      <c r="AT195" s="228">
        <f t="shared" si="69"/>
        <v>365</v>
      </c>
      <c r="AU195" s="228" t="str">
        <f t="shared" si="56"/>
        <v>N/A</v>
      </c>
      <c r="AV195" s="1"/>
      <c r="AW195" s="239">
        <f t="shared" si="57"/>
        <v>4</v>
      </c>
      <c r="AX195" s="236">
        <f t="shared" si="58"/>
        <v>0</v>
      </c>
      <c r="AY195" s="236">
        <f t="shared" si="59"/>
        <v>121</v>
      </c>
      <c r="AZ195" s="236">
        <f t="shared" si="60"/>
        <v>243</v>
      </c>
      <c r="BA195" s="236">
        <f t="shared" si="61"/>
        <v>365</v>
      </c>
      <c r="BB195" s="236" t="str">
        <f t="shared" si="62"/>
        <v>N/A</v>
      </c>
      <c r="BC195" s="1"/>
      <c r="BD195" s="242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/>
      <c r="ACQ195" s="1"/>
      <c r="ACR195" s="1"/>
      <c r="ACS195" s="1"/>
      <c r="ACT195" s="1"/>
      <c r="ACU195" s="1"/>
      <c r="ACV195" s="1"/>
      <c r="ACW195" s="1"/>
      <c r="ACX195" s="1"/>
      <c r="ACY195" s="1"/>
      <c r="ACZ195" s="1"/>
      <c r="ADA195" s="1"/>
      <c r="ADB195" s="1"/>
      <c r="ADC195" s="1"/>
      <c r="ADD195" s="1"/>
      <c r="ADE195" s="1"/>
      <c r="ADF195" s="1"/>
      <c r="ADG195" s="1"/>
      <c r="ADH195" s="1"/>
      <c r="ADI195" s="1"/>
      <c r="ADJ195" s="1"/>
      <c r="ADK195" s="1"/>
      <c r="ADL195" s="1"/>
      <c r="ADM195" s="1"/>
      <c r="ADN195" s="1"/>
      <c r="ADO195" s="1"/>
      <c r="ADP195" s="1"/>
      <c r="ADQ195" s="1"/>
      <c r="ADR195" s="1"/>
      <c r="ADS195" s="1"/>
      <c r="ADT195" s="1"/>
      <c r="ADU195" s="1"/>
      <c r="ADV195" s="1"/>
      <c r="ADW195" s="1"/>
      <c r="ADX195" s="1"/>
      <c r="ADY195" s="1"/>
      <c r="ADZ195" s="1"/>
      <c r="AEA195" s="1"/>
      <c r="AEB195" s="1"/>
      <c r="AEC195" s="1"/>
      <c r="AED195" s="1"/>
      <c r="AEE195" s="1"/>
      <c r="AEF195" s="1"/>
      <c r="AEG195" s="1"/>
      <c r="AEH195" s="1"/>
      <c r="AEI195" s="1"/>
      <c r="AEJ195" s="1"/>
      <c r="AEK195" s="1"/>
      <c r="AEL195" s="1"/>
      <c r="AEM195" s="1"/>
      <c r="AEN195" s="1"/>
      <c r="AEO195" s="1"/>
      <c r="AEP195" s="1"/>
      <c r="AEQ195" s="1"/>
      <c r="AER195" s="1"/>
      <c r="AES195" s="1"/>
      <c r="AET195" s="1"/>
      <c r="AEU195" s="1"/>
      <c r="AEV195" s="1"/>
      <c r="AEW195" s="1"/>
      <c r="AEX195" s="1"/>
      <c r="AEY195" s="1"/>
      <c r="AEZ195" s="1"/>
      <c r="AFA195" s="1"/>
      <c r="AFB195" s="1"/>
      <c r="AFC195" s="1"/>
      <c r="AFD195" s="1"/>
      <c r="AFE195" s="1"/>
      <c r="AFF195" s="1"/>
      <c r="AFG195" s="1"/>
      <c r="AFH195" s="1"/>
      <c r="AFI195" s="1"/>
      <c r="AFJ195" s="1"/>
      <c r="AFK195" s="1"/>
      <c r="AFL195" s="1"/>
      <c r="AFM195" s="1"/>
      <c r="AFN195" s="1"/>
      <c r="AFO195" s="1"/>
      <c r="AFP195" s="1"/>
      <c r="AFQ195" s="1"/>
      <c r="AFR195" s="1"/>
      <c r="AFS195" s="1"/>
      <c r="AFT195" s="1"/>
      <c r="AFU195" s="1"/>
      <c r="AFV195" s="1"/>
      <c r="AFW195" s="1"/>
      <c r="AFX195" s="1"/>
      <c r="AFY195" s="1"/>
      <c r="AFZ195" s="1"/>
      <c r="AGA195" s="1"/>
      <c r="AGB195" s="1"/>
      <c r="AGC195" s="1"/>
      <c r="AGD195" s="1"/>
      <c r="AGE195" s="1"/>
      <c r="AGF195" s="1"/>
      <c r="AGG195" s="1"/>
      <c r="AGH195" s="1"/>
      <c r="AGI195" s="1"/>
      <c r="AGJ195" s="1"/>
      <c r="AGK195" s="1"/>
      <c r="AGL195" s="1"/>
      <c r="AGM195" s="1"/>
      <c r="AGN195" s="1"/>
      <c r="AGO195" s="1"/>
      <c r="AGP195" s="1"/>
      <c r="AGQ195" s="1"/>
      <c r="AGR195" s="1"/>
      <c r="AGS195" s="1"/>
      <c r="AGT195" s="1"/>
      <c r="AGU195" s="1"/>
      <c r="AGV195" s="1"/>
      <c r="AGW195" s="1"/>
      <c r="AGX195" s="1"/>
      <c r="AGY195" s="1"/>
      <c r="AGZ195" s="1"/>
      <c r="AHA195" s="1"/>
      <c r="AHB195" s="1"/>
      <c r="AHC195" s="1"/>
      <c r="AHD195" s="1"/>
      <c r="AHE195" s="1"/>
      <c r="AHF195" s="1"/>
      <c r="AHG195" s="1"/>
      <c r="AHH195" s="1"/>
      <c r="AHI195" s="1"/>
      <c r="AHJ195" s="1"/>
      <c r="AHK195" s="1"/>
      <c r="AHL195" s="1"/>
      <c r="AHM195" s="1"/>
      <c r="AHN195" s="1"/>
      <c r="AHO195" s="1"/>
      <c r="AHP195" s="1"/>
      <c r="AHQ195" s="1"/>
      <c r="AHR195" s="1"/>
      <c r="AHS195" s="1"/>
      <c r="AHT195" s="1"/>
      <c r="AHU195" s="1"/>
      <c r="AHV195" s="1"/>
      <c r="AHW195" s="1"/>
      <c r="AHX195" s="1"/>
      <c r="AHY195" s="1"/>
      <c r="AHZ195" s="1"/>
      <c r="AIA195" s="1"/>
      <c r="AIB195" s="1"/>
      <c r="AIC195" s="1"/>
      <c r="AID195" s="1"/>
      <c r="AIE195" s="1"/>
      <c r="AIF195" s="1"/>
      <c r="AIG195" s="1"/>
      <c r="AIH195" s="1"/>
      <c r="AII195" s="1"/>
      <c r="AIJ195" s="1"/>
      <c r="AIK195" s="1"/>
      <c r="AIL195" s="1"/>
      <c r="AIM195" s="1"/>
      <c r="AIN195" s="1"/>
      <c r="AIO195" s="1"/>
      <c r="AIP195" s="1"/>
      <c r="AIQ195" s="1"/>
      <c r="AIR195" s="1"/>
      <c r="AIS195" s="1"/>
      <c r="AIT195" s="1"/>
      <c r="AIU195" s="1"/>
      <c r="AIV195" s="1"/>
      <c r="AIW195" s="1"/>
      <c r="AIX195" s="1"/>
      <c r="AIY195" s="1"/>
      <c r="AIZ195" s="1"/>
      <c r="AJA195" s="1"/>
      <c r="AJB195" s="1"/>
      <c r="AJC195" s="1"/>
      <c r="AJD195" s="1"/>
      <c r="AJE195" s="1"/>
      <c r="AJF195" s="1"/>
      <c r="AJG195" s="1"/>
      <c r="AJH195" s="1"/>
      <c r="AJI195" s="1"/>
      <c r="AJJ195" s="1"/>
      <c r="AJK195" s="1"/>
      <c r="AJL195" s="1"/>
      <c r="AJM195" s="1"/>
      <c r="AJN195" s="1"/>
      <c r="AJO195" s="1"/>
      <c r="AJP195" s="1"/>
      <c r="AJQ195" s="1"/>
      <c r="AJR195" s="1"/>
      <c r="AJS195" s="1"/>
      <c r="AJT195" s="1"/>
      <c r="AJU195" s="1"/>
      <c r="AJV195" s="1"/>
      <c r="AJW195" s="1"/>
      <c r="AJX195" s="1"/>
      <c r="AJY195" s="1"/>
      <c r="AJZ195" s="1"/>
      <c r="AKA195" s="1"/>
      <c r="AKB195" s="1"/>
      <c r="AKC195" s="1"/>
      <c r="AKD195" s="1"/>
      <c r="AKE195" s="1"/>
      <c r="AKF195" s="1"/>
      <c r="AKG195" s="1"/>
      <c r="AKH195" s="1"/>
      <c r="AKI195" s="1"/>
      <c r="AKJ195" s="1"/>
      <c r="AKK195" s="1"/>
      <c r="AKL195" s="1"/>
      <c r="AKM195" s="1"/>
      <c r="AKN195" s="1"/>
      <c r="AKO195" s="1"/>
      <c r="AKP195" s="1"/>
      <c r="AKQ195" s="1"/>
      <c r="AKR195" s="1"/>
      <c r="AKS195" s="1"/>
      <c r="AKT195" s="1"/>
      <c r="AKU195" s="1"/>
      <c r="AKV195" s="1"/>
      <c r="AKW195" s="1"/>
      <c r="AKX195" s="1"/>
      <c r="AKY195" s="1"/>
      <c r="AKZ195" s="1"/>
      <c r="ALA195" s="1"/>
      <c r="ALB195" s="1"/>
      <c r="ALC195" s="1"/>
      <c r="ALD195" s="1"/>
      <c r="ALE195" s="1"/>
      <c r="ALF195" s="1"/>
      <c r="ALG195" s="1"/>
      <c r="ALH195" s="1"/>
      <c r="ALI195" s="1"/>
      <c r="ALJ195" s="1"/>
      <c r="ALK195" s="1"/>
      <c r="ALL195" s="1"/>
      <c r="ALM195" s="1"/>
      <c r="ALN195" s="1"/>
      <c r="ALO195" s="1"/>
      <c r="ALP195" s="1"/>
      <c r="ALQ195" s="1"/>
      <c r="ALR195" s="1"/>
      <c r="ALS195" s="1"/>
      <c r="ALT195" s="1"/>
      <c r="ALU195" s="1"/>
      <c r="ALV195" s="1"/>
      <c r="ALW195" s="1"/>
      <c r="ALX195" s="1"/>
      <c r="ALY195" s="1"/>
      <c r="ALZ195" s="1"/>
      <c r="AMA195" s="1"/>
      <c r="AMB195" s="1"/>
      <c r="AMC195" s="1"/>
      <c r="AMD195" s="1"/>
      <c r="AME195" s="1"/>
      <c r="AMF195" s="1"/>
      <c r="AMG195" s="1"/>
      <c r="AMH195" s="1"/>
      <c r="AMI195" s="1"/>
      <c r="AMJ195" s="1"/>
      <c r="AMK195" s="1"/>
      <c r="AML195" s="1"/>
      <c r="AMM195" s="1"/>
      <c r="AMN195" s="1"/>
      <c r="AMO195" s="1"/>
      <c r="AMP195" s="1"/>
      <c r="AMQ195" s="1"/>
      <c r="AMR195" s="1"/>
      <c r="AMS195" s="1"/>
      <c r="AMT195" s="1"/>
      <c r="AMU195" s="1"/>
      <c r="AMV195" s="1"/>
      <c r="AMW195" s="1"/>
      <c r="AMX195" s="1"/>
      <c r="AMY195" s="1"/>
      <c r="AMZ195" s="1"/>
      <c r="ANA195" s="1"/>
      <c r="ANB195" s="1"/>
      <c r="ANC195" s="1"/>
      <c r="AND195" s="1"/>
      <c r="ANE195" s="1"/>
      <c r="ANF195" s="1"/>
      <c r="ANG195" s="1"/>
      <c r="ANH195" s="1"/>
      <c r="ANI195" s="1"/>
      <c r="ANJ195" s="1"/>
      <c r="ANK195" s="1"/>
      <c r="ANL195" s="1"/>
      <c r="ANM195" s="1"/>
      <c r="ANN195" s="1"/>
      <c r="ANO195" s="1"/>
      <c r="ANP195" s="1"/>
      <c r="ANQ195" s="1"/>
      <c r="ANR195" s="1"/>
      <c r="ANS195" s="1"/>
      <c r="ANT195" s="1"/>
      <c r="ANU195" s="1"/>
      <c r="ANV195" s="1"/>
      <c r="ANW195" s="1"/>
      <c r="ANX195" s="1"/>
      <c r="ANY195" s="1"/>
      <c r="ANZ195" s="1"/>
      <c r="AOA195" s="1"/>
      <c r="AOB195" s="1"/>
      <c r="AOC195" s="1"/>
      <c r="AOD195" s="1"/>
      <c r="AOE195" s="1"/>
      <c r="AOF195" s="1"/>
      <c r="AOG195" s="1"/>
      <c r="AOH195" s="1"/>
      <c r="AOI195" s="1"/>
      <c r="AOJ195" s="1"/>
      <c r="AOK195" s="1"/>
      <c r="AOL195" s="1"/>
      <c r="AOM195" s="1"/>
      <c r="AON195" s="1"/>
      <c r="AOO195" s="1"/>
      <c r="AOP195" s="1"/>
      <c r="AOQ195" s="1"/>
      <c r="AOR195" s="1"/>
      <c r="AOS195" s="1"/>
      <c r="AOT195" s="1"/>
      <c r="AOU195" s="1"/>
      <c r="AOV195" s="1"/>
      <c r="AOW195" s="1"/>
      <c r="AOX195" s="1"/>
      <c r="AOY195" s="1"/>
      <c r="AOZ195" s="1"/>
      <c r="APA195" s="1"/>
      <c r="APB195" s="1"/>
      <c r="APC195" s="1"/>
      <c r="APD195" s="1"/>
      <c r="APE195" s="1"/>
      <c r="APF195" s="1"/>
      <c r="APG195" s="1"/>
      <c r="APH195" s="1"/>
      <c r="API195" s="1"/>
      <c r="APJ195" s="1"/>
      <c r="APK195" s="1"/>
      <c r="APL195" s="1"/>
      <c r="APM195" s="1"/>
      <c r="APN195" s="1"/>
      <c r="APO195" s="1"/>
      <c r="APP195" s="1"/>
      <c r="APQ195" s="1"/>
      <c r="APR195" s="1"/>
      <c r="APS195" s="1"/>
      <c r="APT195" s="1"/>
      <c r="APU195" s="1"/>
      <c r="APV195" s="1"/>
      <c r="APW195" s="1"/>
      <c r="APX195" s="1"/>
      <c r="APY195" s="1"/>
      <c r="APZ195" s="1"/>
      <c r="AQA195" s="1"/>
      <c r="AQB195" s="1"/>
      <c r="AQC195" s="1"/>
      <c r="AQD195" s="1"/>
      <c r="AQE195" s="1"/>
      <c r="AQF195" s="1"/>
      <c r="AQG195" s="1"/>
      <c r="AQH195" s="1"/>
      <c r="AQI195" s="1"/>
      <c r="AQJ195" s="1"/>
      <c r="AQK195" s="1"/>
      <c r="AQL195" s="1"/>
      <c r="AQM195" s="1"/>
      <c r="AQN195" s="1"/>
      <c r="AQO195" s="1"/>
      <c r="AQP195" s="1"/>
      <c r="AQQ195" s="1"/>
      <c r="AQR195" s="1"/>
      <c r="AQS195" s="1"/>
      <c r="AQT195" s="1"/>
      <c r="AQU195" s="1"/>
      <c r="AQV195" s="1"/>
      <c r="AQW195" s="1"/>
      <c r="AQX195" s="1"/>
      <c r="AQY195" s="1"/>
      <c r="AQZ195" s="1"/>
      <c r="ARA195" s="1"/>
      <c r="ARB195" s="1"/>
      <c r="ARC195" s="1"/>
      <c r="ARD195" s="1"/>
      <c r="ARE195" s="1"/>
      <c r="ARF195" s="1"/>
      <c r="ARG195" s="1"/>
      <c r="ARH195" s="1"/>
      <c r="ARI195" s="1"/>
      <c r="ARJ195" s="1"/>
      <c r="ARK195" s="1"/>
      <c r="ARL195" s="1"/>
      <c r="ARM195" s="1"/>
      <c r="ARN195" s="1"/>
      <c r="ARO195" s="1"/>
      <c r="ARP195" s="1"/>
      <c r="ARQ195" s="1"/>
      <c r="ARR195" s="1"/>
      <c r="ARS195" s="1"/>
      <c r="ART195" s="1"/>
      <c r="ARU195" s="1"/>
      <c r="ARV195" s="1"/>
      <c r="ARW195" s="1"/>
      <c r="ARX195" s="1"/>
      <c r="ARY195" s="1"/>
      <c r="ARZ195" s="1"/>
      <c r="ASA195" s="1"/>
      <c r="ASB195" s="1"/>
      <c r="ASC195" s="1"/>
      <c r="ASD195" s="1"/>
      <c r="ASE195" s="1"/>
      <c r="ASF195" s="1"/>
      <c r="ASG195" s="1"/>
      <c r="ASH195" s="1"/>
      <c r="ASI195" s="1"/>
      <c r="ASJ195" s="1"/>
      <c r="ASK195" s="1"/>
      <c r="ASL195" s="1"/>
      <c r="ASM195" s="1"/>
      <c r="ASN195" s="1"/>
      <c r="ASO195" s="1"/>
      <c r="ASP195" s="1"/>
      <c r="ASQ195" s="1"/>
      <c r="ASR195" s="1"/>
      <c r="ASS195" s="1"/>
      <c r="AST195" s="1"/>
      <c r="ASU195" s="1"/>
      <c r="ASV195" s="1"/>
      <c r="ASW195" s="1"/>
      <c r="ASX195" s="1"/>
      <c r="ASY195" s="1"/>
      <c r="ASZ195" s="1"/>
      <c r="ATA195" s="1"/>
      <c r="ATB195" s="1"/>
      <c r="ATC195" s="1"/>
      <c r="ATD195" s="1"/>
      <c r="ATE195" s="1"/>
      <c r="ATF195" s="1"/>
      <c r="ATG195" s="1"/>
      <c r="ATH195" s="1"/>
      <c r="ATI195" s="1"/>
      <c r="ATJ195" s="1"/>
      <c r="ATK195" s="1"/>
      <c r="ATL195" s="1"/>
      <c r="ATM195" s="1"/>
      <c r="ATN195" s="1"/>
      <c r="ATO195" s="1"/>
      <c r="ATP195" s="1"/>
      <c r="ATQ195" s="1"/>
      <c r="ATR195" s="1"/>
      <c r="ATS195" s="1"/>
      <c r="ATT195" s="1"/>
      <c r="ATU195" s="1"/>
      <c r="ATV195" s="1"/>
      <c r="ATW195" s="1"/>
      <c r="ATX195" s="1"/>
      <c r="ATY195" s="1"/>
      <c r="ATZ195" s="1"/>
      <c r="AUA195" s="1"/>
      <c r="AUB195" s="1"/>
      <c r="AUC195" s="1"/>
      <c r="AUD195" s="1"/>
      <c r="AUE195" s="1"/>
      <c r="AUF195" s="1"/>
      <c r="AUG195" s="1"/>
      <c r="AUH195" s="1"/>
      <c r="AUI195" s="1"/>
      <c r="AUJ195" s="1"/>
      <c r="AUK195" s="1"/>
      <c r="AUL195" s="1"/>
      <c r="AUM195" s="1"/>
      <c r="AUN195" s="1"/>
      <c r="AUO195" s="1"/>
      <c r="AUP195" s="1"/>
      <c r="AUQ195" s="1"/>
      <c r="AUR195" s="1"/>
      <c r="AUS195" s="1"/>
      <c r="AUT195" s="1"/>
      <c r="AUU195" s="1"/>
      <c r="AUV195" s="1"/>
      <c r="AUW195" s="1"/>
      <c r="AUX195" s="1"/>
      <c r="AUY195" s="1"/>
      <c r="AUZ195" s="1"/>
      <c r="AVA195" s="1"/>
      <c r="AVB195" s="1"/>
      <c r="AVC195" s="1"/>
      <c r="AVD195" s="1"/>
      <c r="AVE195" s="1"/>
      <c r="AVF195" s="1"/>
      <c r="AVG195" s="1"/>
      <c r="AVH195" s="1"/>
      <c r="AVI195" s="1"/>
      <c r="AVJ195" s="1"/>
      <c r="AVK195" s="1"/>
      <c r="AVL195" s="1"/>
      <c r="AVM195" s="1"/>
      <c r="AVN195" s="1"/>
      <c r="AVO195" s="1"/>
      <c r="AVP195" s="1"/>
      <c r="AVQ195" s="1"/>
      <c r="AVR195" s="1"/>
      <c r="AVS195" s="1"/>
      <c r="AVT195" s="1"/>
      <c r="AVU195" s="1"/>
      <c r="AVV195" s="1"/>
      <c r="AVW195" s="1"/>
      <c r="AVX195" s="1"/>
      <c r="AVY195" s="1"/>
      <c r="AVZ195" s="1"/>
      <c r="AWA195" s="1"/>
      <c r="AWB195" s="1"/>
      <c r="AWC195" s="1"/>
      <c r="AWD195" s="1"/>
      <c r="AWE195" s="1"/>
      <c r="AWF195" s="1"/>
      <c r="AWG195" s="1"/>
      <c r="AWH195" s="1"/>
      <c r="AWI195" s="1"/>
      <c r="AWJ195" s="1"/>
      <c r="AWK195" s="1"/>
      <c r="AWL195" s="1"/>
      <c r="AWM195" s="1"/>
      <c r="AWN195" s="1"/>
      <c r="AWO195" s="1"/>
      <c r="AWP195" s="1"/>
      <c r="AWQ195" s="1"/>
      <c r="AWR195" s="1"/>
      <c r="AWS195" s="1"/>
      <c r="AWT195" s="1"/>
      <c r="AWU195" s="1"/>
      <c r="AWV195" s="1"/>
      <c r="AWW195" s="1"/>
      <c r="AWX195" s="1"/>
      <c r="AWY195" s="1"/>
      <c r="AWZ195" s="1"/>
      <c r="AXA195" s="1"/>
      <c r="AXB195" s="1"/>
      <c r="AXC195" s="1"/>
      <c r="AXD195" s="1"/>
      <c r="AXE195" s="1"/>
      <c r="AXF195" s="1"/>
      <c r="AXG195" s="1"/>
      <c r="AXH195" s="1"/>
      <c r="AXI195" s="1"/>
      <c r="AXJ195" s="1"/>
      <c r="AXK195" s="1"/>
      <c r="AXL195" s="1"/>
      <c r="AXM195" s="1"/>
      <c r="AXN195" s="1"/>
      <c r="AXO195" s="1"/>
      <c r="AXP195" s="1"/>
      <c r="AXQ195" s="1"/>
      <c r="AXR195" s="1"/>
      <c r="AXS195" s="1"/>
      <c r="AXT195" s="1"/>
      <c r="AXU195" s="1"/>
      <c r="AXV195" s="1"/>
      <c r="AXW195" s="1"/>
      <c r="AXX195" s="1"/>
      <c r="AXY195" s="1"/>
      <c r="AXZ195" s="1"/>
      <c r="AYA195" s="1"/>
      <c r="AYB195" s="1"/>
      <c r="AYC195" s="1"/>
      <c r="AYD195" s="1"/>
      <c r="AYE195" s="1"/>
      <c r="AYF195" s="1"/>
      <c r="AYG195" s="1"/>
      <c r="AYH195" s="1"/>
      <c r="AYI195" s="1"/>
      <c r="AYJ195" s="1"/>
      <c r="AYK195" s="1"/>
      <c r="AYL195" s="1"/>
      <c r="AYM195" s="1"/>
      <c r="AYN195" s="1"/>
      <c r="AYO195" s="1"/>
      <c r="AYP195" s="1"/>
      <c r="AYQ195" s="1"/>
      <c r="AYR195" s="1"/>
      <c r="AYS195" s="1"/>
      <c r="AYT195" s="1"/>
      <c r="AYU195" s="1"/>
      <c r="AYV195" s="1"/>
      <c r="AYW195" s="1"/>
      <c r="AYX195" s="1"/>
      <c r="AYY195" s="1"/>
      <c r="AYZ195" s="1"/>
      <c r="AZA195" s="1"/>
      <c r="AZB195" s="1"/>
      <c r="AZC195" s="1"/>
      <c r="AZD195" s="1"/>
      <c r="AZE195" s="1"/>
      <c r="AZF195" s="1"/>
      <c r="AZG195" s="1"/>
      <c r="AZH195" s="1"/>
      <c r="AZI195" s="1"/>
      <c r="AZJ195" s="1"/>
      <c r="AZK195" s="1"/>
      <c r="AZL195" s="1"/>
      <c r="AZM195" s="1"/>
      <c r="AZN195" s="1"/>
      <c r="AZO195" s="1"/>
      <c r="AZP195" s="1"/>
      <c r="AZQ195" s="1"/>
      <c r="AZR195" s="1"/>
      <c r="AZS195" s="1"/>
      <c r="AZT195" s="1"/>
      <c r="AZU195" s="1"/>
      <c r="AZV195" s="1"/>
      <c r="AZW195" s="1"/>
      <c r="AZX195" s="1"/>
      <c r="AZY195" s="1"/>
      <c r="AZZ195" s="1"/>
      <c r="BAA195" s="1"/>
      <c r="BAB195" s="1"/>
      <c r="BAC195" s="1"/>
      <c r="BAD195" s="1"/>
      <c r="BAE195" s="1"/>
      <c r="BAF195" s="1"/>
      <c r="BAG195" s="1"/>
      <c r="BAH195" s="1"/>
      <c r="BAI195" s="1"/>
      <c r="BAJ195" s="1"/>
      <c r="BAK195" s="1"/>
      <c r="BAL195" s="1"/>
      <c r="BAM195" s="1"/>
      <c r="BAN195" s="1"/>
      <c r="BAO195" s="1"/>
      <c r="BAP195" s="1"/>
      <c r="BAQ195" s="1"/>
      <c r="BAR195" s="1"/>
      <c r="BAS195" s="1"/>
      <c r="BAT195" s="1"/>
      <c r="BAU195" s="1"/>
      <c r="BAV195" s="1"/>
      <c r="BAW195" s="1"/>
      <c r="BAX195" s="1"/>
      <c r="BAY195" s="1"/>
      <c r="BAZ195" s="1"/>
      <c r="BBA195" s="1"/>
      <c r="BBB195" s="1"/>
      <c r="BBC195" s="1"/>
      <c r="BBD195" s="1"/>
      <c r="BBE195" s="1"/>
      <c r="BBF195" s="1"/>
      <c r="BBG195" s="1"/>
      <c r="BBH195" s="1"/>
      <c r="BBI195" s="1"/>
      <c r="BBJ195" s="1"/>
      <c r="BBK195" s="1"/>
      <c r="BBL195" s="1"/>
      <c r="BBM195" s="1"/>
      <c r="BBN195" s="1"/>
      <c r="BBO195" s="1"/>
      <c r="BBP195" s="1"/>
      <c r="BBQ195" s="1"/>
      <c r="BBR195" s="1"/>
      <c r="BBS195" s="1"/>
      <c r="BBT195" s="1"/>
      <c r="BBU195" s="1"/>
      <c r="BBV195" s="1"/>
      <c r="BBW195" s="1"/>
      <c r="BBX195" s="1"/>
      <c r="BBY195" s="1"/>
      <c r="BBZ195" s="1"/>
      <c r="BCA195" s="1"/>
      <c r="BCB195" s="1"/>
      <c r="BCC195" s="1"/>
      <c r="BCD195" s="1"/>
      <c r="BCE195" s="1"/>
      <c r="BCF195" s="1"/>
      <c r="BCG195" s="1"/>
      <c r="BCH195" s="1"/>
      <c r="BCI195" s="1"/>
      <c r="BCJ195" s="1"/>
      <c r="BCK195" s="1"/>
      <c r="BCL195" s="1"/>
      <c r="BCM195" s="1"/>
      <c r="BCN195" s="1"/>
      <c r="BCO195" s="1"/>
      <c r="BCP195" s="1"/>
      <c r="BCQ195" s="1"/>
      <c r="BCR195" s="1"/>
      <c r="BCS195" s="1"/>
      <c r="BCT195" s="1"/>
      <c r="BCU195" s="1"/>
      <c r="BCV195" s="1"/>
      <c r="BCW195" s="1"/>
      <c r="BCX195" s="1"/>
      <c r="BCY195" s="1"/>
      <c r="BCZ195" s="1"/>
      <c r="BDA195" s="1"/>
      <c r="BDB195" s="1"/>
      <c r="BDC195" s="1"/>
      <c r="BDD195" s="1"/>
      <c r="BDE195" s="1"/>
      <c r="BDF195" s="1"/>
      <c r="BDG195" s="1"/>
      <c r="BDH195" s="1"/>
      <c r="BDI195" s="1"/>
      <c r="BDJ195" s="1"/>
      <c r="BDK195" s="1"/>
      <c r="BDL195" s="1"/>
      <c r="BDM195" s="1"/>
      <c r="BDN195" s="1"/>
      <c r="BDO195" s="1"/>
      <c r="BDP195" s="1"/>
      <c r="BDQ195" s="1"/>
      <c r="BDR195" s="1"/>
      <c r="BDS195" s="1"/>
      <c r="BDT195" s="1"/>
      <c r="BDU195" s="1"/>
      <c r="BDV195" s="1"/>
      <c r="BDW195" s="1"/>
      <c r="BDX195" s="1"/>
      <c r="BDY195" s="1"/>
      <c r="BDZ195" s="1"/>
      <c r="BEA195" s="1"/>
      <c r="BEB195" s="1"/>
      <c r="BEC195" s="1"/>
      <c r="BED195" s="1"/>
      <c r="BEE195" s="1"/>
      <c r="BEF195" s="1"/>
      <c r="BEG195" s="1"/>
      <c r="BEH195" s="1"/>
      <c r="BEI195" s="1"/>
      <c r="BEJ195" s="1"/>
      <c r="BEK195" s="1"/>
      <c r="BEL195" s="1"/>
      <c r="BEM195" s="1"/>
      <c r="BEN195" s="1"/>
      <c r="BEO195" s="1"/>
      <c r="BEP195" s="1"/>
      <c r="BEQ195" s="1"/>
      <c r="BER195" s="1"/>
      <c r="BES195" s="1"/>
      <c r="BET195" s="1"/>
      <c r="BEU195" s="1"/>
      <c r="BEV195" s="1"/>
      <c r="BEW195" s="1"/>
      <c r="BEX195" s="1"/>
      <c r="BEY195" s="1"/>
      <c r="BEZ195" s="1"/>
      <c r="BFA195" s="1"/>
      <c r="BFB195" s="1"/>
      <c r="BFC195" s="1"/>
      <c r="BFD195" s="1"/>
      <c r="BFE195" s="1"/>
      <c r="BFF195" s="1"/>
      <c r="BFG195" s="1"/>
      <c r="BFH195" s="1"/>
      <c r="BFI195" s="1"/>
      <c r="BFJ195" s="1"/>
      <c r="BFK195" s="1"/>
      <c r="BFL195" s="1"/>
      <c r="BFM195" s="1"/>
      <c r="BFN195" s="1"/>
      <c r="BFO195" s="1"/>
      <c r="BFP195" s="1"/>
      <c r="BFQ195" s="1"/>
      <c r="BFR195" s="1"/>
      <c r="BFS195" s="1"/>
      <c r="BFT195" s="1"/>
      <c r="BFU195" s="1"/>
      <c r="BFV195" s="1"/>
      <c r="BFW195" s="1"/>
      <c r="BFX195" s="1"/>
      <c r="BFY195" s="1"/>
      <c r="BFZ195" s="1"/>
      <c r="BGA195" s="1"/>
      <c r="BGB195" s="1"/>
      <c r="BGC195" s="1"/>
      <c r="BGD195" s="1"/>
      <c r="BGE195" s="1"/>
      <c r="BGF195" s="1"/>
      <c r="BGG195" s="1"/>
      <c r="BGH195" s="1"/>
      <c r="BGI195" s="1"/>
      <c r="BGJ195" s="1"/>
      <c r="BGK195" s="1"/>
      <c r="BGL195" s="1"/>
      <c r="BGM195" s="1"/>
      <c r="BGN195" s="1"/>
      <c r="BGO195" s="1"/>
      <c r="BGP195" s="1"/>
      <c r="BGQ195" s="1"/>
      <c r="BGR195" s="1"/>
      <c r="BGS195" s="1"/>
      <c r="BGT195" s="1"/>
      <c r="BGU195" s="1"/>
      <c r="BGV195" s="1"/>
      <c r="BGW195" s="1"/>
      <c r="BGX195" s="1"/>
      <c r="BGY195" s="1"/>
      <c r="BGZ195" s="1"/>
      <c r="BHA195" s="1"/>
      <c r="BHB195" s="1"/>
      <c r="BHC195" s="1"/>
      <c r="BHD195" s="1"/>
      <c r="BHE195" s="1"/>
      <c r="BHF195" s="1"/>
      <c r="BHG195" s="1"/>
      <c r="BHH195" s="1"/>
      <c r="BHI195" s="1"/>
      <c r="BHJ195" s="1"/>
      <c r="BHK195" s="1"/>
      <c r="BHL195" s="1"/>
      <c r="BHM195" s="1"/>
      <c r="BHN195" s="1"/>
      <c r="BHO195" s="1"/>
      <c r="BHP195" s="1"/>
      <c r="BHQ195" s="1"/>
      <c r="BHR195" s="1"/>
      <c r="BHS195" s="1"/>
      <c r="BHT195" s="1"/>
      <c r="BHU195" s="1"/>
      <c r="BHV195" s="1"/>
      <c r="BHW195" s="1"/>
      <c r="BHX195" s="1"/>
      <c r="BHY195" s="1"/>
      <c r="BHZ195" s="1"/>
      <c r="BIA195" s="1"/>
      <c r="BIB195" s="1"/>
      <c r="BIC195" s="1"/>
      <c r="BID195" s="1"/>
      <c r="BIE195" s="1"/>
      <c r="BIF195" s="1"/>
      <c r="BIG195" s="1"/>
      <c r="BIH195" s="1"/>
      <c r="BII195" s="1"/>
      <c r="BIJ195" s="1"/>
      <c r="BIK195" s="1"/>
      <c r="BIL195" s="1"/>
      <c r="BIM195" s="1"/>
      <c r="BIN195" s="1"/>
      <c r="BIO195" s="1"/>
      <c r="BIP195" s="1"/>
      <c r="BIQ195" s="1"/>
      <c r="BIR195" s="1"/>
      <c r="BIS195" s="1"/>
      <c r="BIT195" s="1"/>
      <c r="BIU195" s="1"/>
      <c r="BIV195" s="1"/>
      <c r="BIW195" s="1"/>
      <c r="BIX195" s="1"/>
      <c r="BIY195" s="1"/>
      <c r="BIZ195" s="1"/>
      <c r="BJA195" s="1"/>
      <c r="BJB195" s="1"/>
      <c r="BJC195" s="1"/>
      <c r="BJD195" s="1"/>
      <c r="BJE195" s="1"/>
      <c r="BJF195" s="1"/>
      <c r="BJG195" s="1"/>
      <c r="BJH195" s="1"/>
      <c r="BJI195" s="1"/>
      <c r="BJJ195" s="1"/>
      <c r="BJK195" s="1"/>
      <c r="BJL195" s="1"/>
      <c r="BJM195" s="1"/>
      <c r="BJN195" s="1"/>
      <c r="BJO195" s="1"/>
      <c r="BJP195" s="1"/>
      <c r="BJQ195" s="1"/>
      <c r="BJR195" s="1"/>
      <c r="BJS195" s="1"/>
      <c r="BJT195" s="1"/>
      <c r="BJU195" s="1"/>
      <c r="BJV195" s="1"/>
      <c r="BJW195" s="1"/>
      <c r="BJX195" s="1"/>
      <c r="BJY195" s="1"/>
      <c r="BJZ195" s="1"/>
      <c r="BKA195" s="1"/>
      <c r="BKB195" s="1"/>
      <c r="BKC195" s="1"/>
      <c r="BKD195" s="1"/>
      <c r="BKE195" s="1"/>
      <c r="BKF195" s="1"/>
      <c r="BKG195" s="1"/>
      <c r="BKH195" s="1"/>
      <c r="BKI195" s="1"/>
      <c r="BKJ195" s="1"/>
      <c r="BKK195" s="1"/>
      <c r="BKL195" s="1"/>
      <c r="BKM195" s="1"/>
      <c r="BKN195" s="1"/>
      <c r="BKO195" s="1"/>
      <c r="BKP195" s="1"/>
      <c r="BKQ195" s="1"/>
      <c r="BKR195" s="1"/>
      <c r="BKS195" s="1"/>
      <c r="BKT195" s="1"/>
      <c r="BKU195" s="1"/>
      <c r="BKV195" s="1"/>
      <c r="BKW195" s="1"/>
      <c r="BKX195" s="1"/>
      <c r="BKY195" s="1"/>
      <c r="BKZ195" s="1"/>
      <c r="BLA195" s="1"/>
      <c r="BLB195" s="1"/>
      <c r="BLC195" s="1"/>
      <c r="BLD195" s="1"/>
      <c r="BLE195" s="1"/>
      <c r="BLF195" s="1"/>
      <c r="BLG195" s="1"/>
      <c r="BLH195" s="1"/>
      <c r="BLI195" s="1"/>
      <c r="BLJ195" s="1"/>
      <c r="BLK195" s="1"/>
      <c r="BLL195" s="1"/>
      <c r="BLM195" s="1"/>
      <c r="BLN195" s="1"/>
      <c r="BLO195" s="1"/>
      <c r="BLP195" s="1"/>
      <c r="BLQ195" s="1"/>
      <c r="BLR195" s="1"/>
      <c r="BLS195" s="1"/>
      <c r="BLT195" s="1"/>
      <c r="BLU195" s="1"/>
      <c r="BLV195" s="1"/>
      <c r="BLW195" s="1"/>
      <c r="BLX195" s="1"/>
      <c r="BLY195" s="1"/>
      <c r="BLZ195" s="1"/>
      <c r="BMA195" s="1"/>
      <c r="BMB195" s="1"/>
      <c r="BMC195" s="1"/>
      <c r="BMD195" s="1"/>
      <c r="BME195" s="1"/>
      <c r="BMF195" s="1"/>
      <c r="BMG195" s="1"/>
      <c r="BMH195" s="1"/>
      <c r="BMI195" s="1"/>
      <c r="BMJ195" s="1"/>
      <c r="BMK195" s="1"/>
      <c r="BML195" s="1"/>
      <c r="BMM195" s="1"/>
      <c r="BMN195" s="1"/>
      <c r="BMO195" s="1"/>
      <c r="BMP195" s="1"/>
      <c r="BMQ195" s="1"/>
      <c r="BMR195" s="1"/>
      <c r="BMS195" s="1"/>
      <c r="BMT195" s="1"/>
      <c r="BMU195" s="1"/>
      <c r="BMV195" s="1"/>
      <c r="BMW195" s="1"/>
      <c r="BMX195" s="1"/>
      <c r="BMY195" s="1"/>
      <c r="BMZ195" s="1"/>
      <c r="BNA195" s="1"/>
      <c r="BNB195" s="1"/>
      <c r="BNC195" s="1"/>
      <c r="BND195" s="1"/>
      <c r="BNE195" s="1"/>
      <c r="BNF195" s="1"/>
      <c r="BNG195" s="1"/>
      <c r="BNH195" s="1"/>
      <c r="BNI195" s="1"/>
      <c r="BNJ195" s="1"/>
      <c r="BNK195" s="1"/>
      <c r="BNL195" s="1"/>
      <c r="BNM195" s="1"/>
      <c r="BNN195" s="1"/>
      <c r="BNO195" s="1"/>
      <c r="BNP195" s="1"/>
      <c r="BNQ195" s="1"/>
      <c r="BNR195" s="1"/>
      <c r="BNS195" s="1"/>
      <c r="BNT195" s="1"/>
      <c r="BNU195" s="1"/>
      <c r="BNV195" s="1"/>
      <c r="BNW195" s="1"/>
      <c r="BNX195" s="1"/>
      <c r="BNY195" s="1"/>
      <c r="BNZ195" s="1"/>
      <c r="BOA195" s="1"/>
      <c r="BOB195" s="1"/>
      <c r="BOC195" s="1"/>
      <c r="BOD195" s="1"/>
      <c r="BOE195" s="1"/>
      <c r="BOF195" s="1"/>
      <c r="BOG195" s="1"/>
      <c r="BOH195" s="1"/>
      <c r="BOI195" s="1"/>
      <c r="BOJ195" s="1"/>
      <c r="BOK195" s="1"/>
      <c r="BOL195" s="1"/>
      <c r="BOM195" s="1"/>
      <c r="BON195" s="1"/>
      <c r="BOO195" s="1"/>
      <c r="BOP195" s="1"/>
      <c r="BOQ195" s="1"/>
      <c r="BOR195" s="1"/>
      <c r="BOS195" s="1"/>
      <c r="BOT195" s="1"/>
      <c r="BOU195" s="1"/>
      <c r="BOV195" s="1"/>
      <c r="BOW195" s="1"/>
      <c r="BOX195" s="1"/>
      <c r="BOY195" s="1"/>
      <c r="BOZ195" s="1"/>
      <c r="BPA195" s="1"/>
      <c r="BPB195" s="1"/>
      <c r="BPC195" s="1"/>
      <c r="BPD195" s="1"/>
      <c r="BPE195" s="1"/>
      <c r="BPF195" s="1"/>
      <c r="BPG195" s="1"/>
      <c r="BPH195" s="1"/>
      <c r="BPI195" s="1"/>
      <c r="BPJ195" s="1"/>
      <c r="BPK195" s="1"/>
      <c r="BPL195" s="1"/>
      <c r="BPM195" s="1"/>
      <c r="BPN195" s="1"/>
      <c r="BPO195" s="1"/>
      <c r="BPP195" s="1"/>
      <c r="BPQ195" s="1"/>
      <c r="BPR195" s="1"/>
      <c r="BPS195" s="1"/>
      <c r="BPT195" s="1"/>
      <c r="BPU195" s="1"/>
      <c r="BPV195" s="1"/>
      <c r="BPW195" s="1"/>
      <c r="BPX195" s="1"/>
      <c r="BPY195" s="1"/>
      <c r="BPZ195" s="1"/>
      <c r="BQA195" s="1"/>
      <c r="BQB195" s="1"/>
      <c r="BQC195" s="1"/>
      <c r="BQD195" s="1"/>
      <c r="BQE195" s="1"/>
      <c r="BQF195" s="1"/>
      <c r="BQG195" s="1"/>
      <c r="BQH195" s="1"/>
      <c r="BQI195" s="1"/>
      <c r="BQJ195" s="1"/>
      <c r="BQK195" s="1"/>
      <c r="BQL195" s="1"/>
      <c r="BQM195" s="1"/>
      <c r="BQN195" s="1"/>
      <c r="BQO195" s="1"/>
      <c r="BQP195" s="1"/>
      <c r="BQQ195" s="1"/>
      <c r="BQR195" s="1"/>
      <c r="BQS195" s="1"/>
      <c r="BQT195" s="1"/>
      <c r="BQU195" s="1"/>
      <c r="BQV195" s="1"/>
      <c r="BQW195" s="1"/>
      <c r="BQX195" s="1"/>
      <c r="BQY195" s="1"/>
      <c r="BQZ195" s="1"/>
      <c r="BRA195" s="1"/>
      <c r="BRB195" s="1"/>
      <c r="BRC195" s="1"/>
      <c r="BRD195" s="1"/>
      <c r="BRE195" s="1"/>
      <c r="BRF195" s="1"/>
      <c r="BRG195" s="1"/>
      <c r="BRH195" s="1"/>
      <c r="BRI195" s="1"/>
      <c r="BRJ195" s="1"/>
      <c r="BRK195" s="1"/>
      <c r="BRL195" s="1"/>
      <c r="BRM195" s="1"/>
      <c r="BRN195" s="1"/>
      <c r="BRO195" s="1"/>
      <c r="BRP195" s="1"/>
      <c r="BRQ195" s="1"/>
      <c r="BRR195" s="1"/>
      <c r="BRS195" s="1"/>
      <c r="BRT195" s="1"/>
      <c r="BRU195" s="1"/>
      <c r="BRV195" s="1"/>
      <c r="BRW195" s="1"/>
      <c r="BRX195" s="1"/>
      <c r="BRY195" s="1"/>
      <c r="BRZ195" s="1"/>
      <c r="BSA195" s="1"/>
      <c r="BSB195" s="1"/>
      <c r="BSC195" s="1"/>
      <c r="BSD195" s="1"/>
      <c r="BSE195" s="1"/>
      <c r="BSF195" s="1"/>
      <c r="BSG195" s="1"/>
      <c r="BSH195" s="1"/>
      <c r="BSI195" s="1"/>
      <c r="BSJ195" s="1"/>
      <c r="BSK195" s="1"/>
      <c r="BSL195" s="1"/>
      <c r="BSM195" s="1"/>
      <c r="BSN195" s="1"/>
      <c r="BSO195" s="1"/>
      <c r="BSP195" s="1"/>
      <c r="BSQ195" s="1"/>
      <c r="BSR195" s="1"/>
      <c r="BSS195" s="1"/>
      <c r="BST195" s="1"/>
      <c r="BSU195" s="1"/>
      <c r="BSV195" s="1"/>
      <c r="BSW195" s="1"/>
      <c r="BSX195" s="1"/>
      <c r="BSY195" s="1"/>
      <c r="BSZ195" s="1"/>
      <c r="BTA195" s="1"/>
      <c r="BTB195" s="1"/>
      <c r="BTC195" s="1"/>
      <c r="BTD195" s="1"/>
      <c r="BTE195" s="1"/>
      <c r="BTF195" s="1"/>
      <c r="BTG195" s="1"/>
      <c r="BTH195" s="1"/>
      <c r="BTI195" s="1"/>
      <c r="BTJ195" s="1"/>
      <c r="BTK195" s="1"/>
      <c r="BTL195" s="1"/>
      <c r="BTM195" s="1"/>
      <c r="BTN195" s="1"/>
      <c r="BTO195" s="1"/>
      <c r="BTP195" s="1"/>
      <c r="BTQ195" s="1"/>
      <c r="BTR195" s="1"/>
      <c r="BTS195" s="1"/>
      <c r="BTT195" s="1"/>
      <c r="BTU195" s="1"/>
      <c r="BTV195" s="1"/>
      <c r="BTW195" s="1"/>
      <c r="BTX195" s="1"/>
      <c r="BTY195" s="1"/>
      <c r="BTZ195" s="1"/>
      <c r="BUA195" s="1"/>
      <c r="BUB195" s="1"/>
      <c r="BUC195" s="1"/>
      <c r="BUD195" s="1"/>
      <c r="BUE195" s="1"/>
      <c r="BUF195" s="1"/>
      <c r="BUG195" s="1"/>
      <c r="BUH195" s="1"/>
      <c r="BUI195" s="1"/>
      <c r="BUJ195" s="1"/>
      <c r="BUK195" s="1"/>
      <c r="BUL195" s="1"/>
      <c r="BUM195" s="1"/>
      <c r="BUN195" s="1"/>
      <c r="BUO195" s="1"/>
      <c r="BUP195" s="1"/>
      <c r="BUQ195" s="1"/>
      <c r="BUR195" s="1"/>
      <c r="BUS195" s="1"/>
      <c r="BUT195" s="1"/>
      <c r="BUU195" s="1"/>
      <c r="BUV195" s="1"/>
      <c r="BUW195" s="1"/>
      <c r="BUX195" s="1"/>
      <c r="BUY195" s="1"/>
      <c r="BUZ195" s="1"/>
      <c r="BVA195" s="1"/>
      <c r="BVB195" s="1"/>
      <c r="BVC195" s="1"/>
      <c r="BVD195" s="1"/>
      <c r="BVE195" s="1"/>
      <c r="BVF195" s="1"/>
      <c r="BVG195" s="1"/>
      <c r="BVH195" s="1"/>
      <c r="BVI195" s="1"/>
      <c r="BVJ195" s="1"/>
      <c r="BVK195" s="1"/>
      <c r="BVL195" s="1"/>
      <c r="BVM195" s="1"/>
      <c r="BVN195" s="1"/>
      <c r="BVO195" s="1"/>
      <c r="BVP195" s="1"/>
      <c r="BVQ195" s="1"/>
      <c r="BVR195" s="1"/>
      <c r="BVS195" s="1"/>
      <c r="BVT195" s="1"/>
      <c r="BVU195" s="1"/>
      <c r="BVV195" s="1"/>
      <c r="BVW195" s="1"/>
      <c r="BVX195" s="1"/>
      <c r="BVY195" s="1"/>
      <c r="BVZ195" s="1"/>
      <c r="BWA195" s="1"/>
      <c r="BWB195" s="1"/>
      <c r="BWC195" s="1"/>
      <c r="BWD195" s="1"/>
      <c r="BWE195" s="1"/>
      <c r="BWF195" s="1"/>
      <c r="BWG195" s="1"/>
      <c r="BWH195" s="1"/>
      <c r="BWI195" s="1"/>
      <c r="BWJ195" s="1"/>
      <c r="BWK195" s="1"/>
      <c r="BWL195" s="1"/>
      <c r="BWM195" s="1"/>
      <c r="BWN195" s="1"/>
      <c r="BWO195" s="1"/>
      <c r="BWP195" s="1"/>
      <c r="BWQ195" s="1"/>
      <c r="BWR195" s="1"/>
      <c r="BWS195" s="1"/>
      <c r="BWT195" s="1"/>
      <c r="BWU195" s="1"/>
      <c r="BWV195" s="1"/>
      <c r="BWW195" s="1"/>
      <c r="BWX195" s="1"/>
      <c r="BWY195" s="1"/>
      <c r="BWZ195" s="1"/>
      <c r="BXA195" s="1"/>
      <c r="BXB195" s="1"/>
      <c r="BXC195" s="1"/>
      <c r="BXD195" s="1"/>
      <c r="BXE195" s="1"/>
      <c r="BXF195" s="1"/>
      <c r="BXG195" s="1"/>
      <c r="BXH195" s="1"/>
      <c r="BXI195" s="1"/>
      <c r="BXJ195" s="1"/>
      <c r="BXK195" s="1"/>
      <c r="BXL195" s="1"/>
      <c r="BXM195" s="1"/>
      <c r="BXN195" s="1"/>
      <c r="BXO195" s="1"/>
      <c r="BXP195" s="1"/>
      <c r="BXQ195" s="1"/>
      <c r="BXR195" s="1"/>
      <c r="BXS195" s="1"/>
      <c r="BXT195" s="1"/>
      <c r="BXU195" s="1"/>
      <c r="BXV195" s="1"/>
      <c r="BXW195" s="1"/>
      <c r="BXX195" s="1"/>
      <c r="BXY195" s="1"/>
      <c r="BXZ195" s="1"/>
      <c r="BYA195" s="1"/>
      <c r="BYB195" s="1"/>
      <c r="BYC195" s="1"/>
      <c r="BYD195" s="1"/>
      <c r="BYE195" s="1"/>
      <c r="BYF195" s="1"/>
      <c r="BYG195" s="1"/>
      <c r="BYH195" s="1"/>
      <c r="BYI195" s="1"/>
      <c r="BYJ195" s="1"/>
      <c r="BYK195" s="1"/>
      <c r="BYL195" s="1"/>
      <c r="BYM195" s="1"/>
      <c r="BYN195" s="1"/>
      <c r="BYO195" s="1"/>
      <c r="BYP195" s="1"/>
      <c r="BYQ195" s="1"/>
      <c r="BYR195" s="1"/>
      <c r="BYS195" s="1"/>
      <c r="BYT195" s="1"/>
      <c r="BYU195" s="1"/>
      <c r="BYV195" s="1"/>
      <c r="BYW195" s="1"/>
      <c r="BYX195" s="1"/>
      <c r="BYY195" s="1"/>
      <c r="BYZ195" s="1"/>
      <c r="BZA195" s="1"/>
      <c r="BZB195" s="1"/>
      <c r="BZC195" s="1"/>
      <c r="BZD195" s="1"/>
      <c r="BZE195" s="1"/>
      <c r="BZF195" s="1"/>
      <c r="BZG195" s="1"/>
      <c r="BZH195" s="1"/>
      <c r="BZI195" s="1"/>
      <c r="BZJ195" s="1"/>
      <c r="BZK195" s="1"/>
      <c r="BZL195" s="1"/>
      <c r="BZM195" s="1"/>
      <c r="BZN195" s="1"/>
      <c r="BZO195" s="1"/>
      <c r="BZP195" s="1"/>
      <c r="BZQ195" s="1"/>
      <c r="BZR195" s="1"/>
      <c r="BZS195" s="1"/>
      <c r="BZT195" s="1"/>
      <c r="BZU195" s="1"/>
      <c r="BZV195" s="1"/>
      <c r="BZW195" s="1"/>
      <c r="BZX195" s="1"/>
      <c r="BZY195" s="1"/>
      <c r="BZZ195" s="1"/>
      <c r="CAA195" s="1"/>
      <c r="CAB195" s="1"/>
      <c r="CAC195" s="1"/>
      <c r="CAD195" s="1"/>
      <c r="CAE195" s="1"/>
      <c r="CAF195" s="1"/>
      <c r="CAG195" s="1"/>
      <c r="CAH195" s="1"/>
      <c r="CAI195" s="1"/>
      <c r="CAJ195" s="1"/>
      <c r="CAK195" s="1"/>
      <c r="CAL195" s="1"/>
      <c r="CAM195" s="1"/>
      <c r="CAN195" s="1"/>
      <c r="CAO195" s="1"/>
      <c r="CAP195" s="1"/>
      <c r="CAQ195" s="1"/>
      <c r="CAR195" s="1"/>
      <c r="CAS195" s="1"/>
      <c r="CAT195" s="1"/>
      <c r="CAU195" s="1"/>
      <c r="CAV195" s="1"/>
      <c r="CAW195" s="1"/>
      <c r="CAX195" s="1"/>
      <c r="CAY195" s="1"/>
      <c r="CAZ195" s="1"/>
      <c r="CBA195" s="1"/>
      <c r="CBB195" s="1"/>
      <c r="CBC195" s="1"/>
      <c r="CBD195" s="1"/>
      <c r="CBE195" s="1"/>
      <c r="CBF195" s="1"/>
      <c r="CBG195" s="1"/>
      <c r="CBH195" s="1"/>
      <c r="CBI195" s="1"/>
      <c r="CBJ195" s="1"/>
      <c r="CBK195" s="1"/>
      <c r="CBL195" s="1"/>
      <c r="CBM195" s="1"/>
      <c r="CBN195" s="1"/>
      <c r="CBO195" s="1"/>
      <c r="CBP195" s="1"/>
      <c r="CBQ195" s="1"/>
      <c r="CBR195" s="1"/>
      <c r="CBS195" s="1"/>
      <c r="CBT195" s="1"/>
      <c r="CBU195" s="1"/>
      <c r="CBV195" s="1"/>
      <c r="CBW195" s="1"/>
      <c r="CBX195" s="1"/>
      <c r="CBY195" s="1"/>
      <c r="CBZ195" s="1"/>
      <c r="CCA195" s="1"/>
      <c r="CCB195" s="1"/>
      <c r="CCC195" s="1"/>
      <c r="CCD195" s="1"/>
      <c r="CCE195" s="1"/>
      <c r="CCF195" s="1"/>
      <c r="CCG195" s="1"/>
      <c r="CCH195" s="1"/>
      <c r="CCI195" s="1"/>
      <c r="CCJ195" s="1"/>
      <c r="CCK195" s="1"/>
      <c r="CCL195" s="1"/>
      <c r="CCM195" s="1"/>
      <c r="CCN195" s="1"/>
      <c r="CCO195" s="1"/>
      <c r="CCP195" s="1"/>
      <c r="CCQ195" s="1"/>
      <c r="CCR195" s="1"/>
      <c r="CCS195" s="1"/>
      <c r="CCT195" s="1"/>
      <c r="CCU195" s="1"/>
      <c r="CCV195" s="1"/>
      <c r="CCW195" s="1"/>
      <c r="CCX195" s="1"/>
      <c r="CCY195" s="1"/>
      <c r="CCZ195" s="1"/>
      <c r="CDA195" s="1"/>
      <c r="CDB195" s="1"/>
      <c r="CDC195" s="1"/>
      <c r="CDD195" s="1"/>
      <c r="CDE195" s="1"/>
      <c r="CDF195" s="1"/>
      <c r="CDG195" s="1"/>
      <c r="CDH195" s="1"/>
      <c r="CDI195" s="1"/>
      <c r="CDJ195" s="1"/>
      <c r="CDK195" s="1"/>
      <c r="CDL195" s="1"/>
      <c r="CDM195" s="1"/>
      <c r="CDN195" s="1"/>
      <c r="CDO195" s="1"/>
      <c r="CDP195" s="1"/>
      <c r="CDQ195" s="1"/>
      <c r="CDR195" s="1"/>
      <c r="CDS195" s="1"/>
      <c r="CDT195" s="1"/>
      <c r="CDU195" s="1"/>
      <c r="CDV195" s="1"/>
      <c r="CDW195" s="1"/>
      <c r="CDX195" s="1"/>
      <c r="CDY195" s="1"/>
      <c r="CDZ195" s="1"/>
      <c r="CEA195" s="1"/>
      <c r="CEB195" s="1"/>
      <c r="CEC195" s="1"/>
      <c r="CED195" s="1"/>
      <c r="CEE195" s="1"/>
      <c r="CEF195" s="1"/>
      <c r="CEG195" s="1"/>
      <c r="CEH195" s="1"/>
      <c r="CEI195" s="1"/>
      <c r="CEJ195" s="1"/>
      <c r="CEK195" s="1"/>
      <c r="CEL195" s="1"/>
      <c r="CEM195" s="1"/>
      <c r="CEN195" s="1"/>
      <c r="CEO195" s="1"/>
      <c r="CEP195" s="1"/>
      <c r="CEQ195" s="1"/>
      <c r="CER195" s="1"/>
      <c r="CES195" s="1"/>
      <c r="CET195" s="1"/>
      <c r="CEU195" s="1"/>
      <c r="CEV195" s="1"/>
      <c r="CEW195" s="1"/>
      <c r="CEX195" s="1"/>
      <c r="CEY195" s="1"/>
      <c r="CEZ195" s="1"/>
      <c r="CFA195" s="1"/>
      <c r="CFB195" s="1"/>
      <c r="CFC195" s="1"/>
      <c r="CFD195" s="1"/>
      <c r="CFE195" s="1"/>
      <c r="CFF195" s="1"/>
      <c r="CFG195" s="1"/>
      <c r="CFH195" s="1"/>
      <c r="CFI195" s="1"/>
      <c r="CFJ195" s="1"/>
      <c r="CFK195" s="1"/>
      <c r="CFL195" s="1"/>
      <c r="CFM195" s="1"/>
      <c r="CFN195" s="1"/>
      <c r="CFO195" s="1"/>
      <c r="CFP195" s="1"/>
      <c r="CFQ195" s="1"/>
      <c r="CFR195" s="1"/>
      <c r="CFS195" s="1"/>
      <c r="CFT195" s="1"/>
      <c r="CFU195" s="1"/>
      <c r="CFV195" s="1"/>
      <c r="CFW195" s="1"/>
      <c r="CFX195" s="1"/>
      <c r="CFY195" s="1"/>
      <c r="CFZ195" s="1"/>
      <c r="CGA195" s="1"/>
      <c r="CGB195" s="1"/>
      <c r="CGC195" s="1"/>
      <c r="CGD195" s="1"/>
      <c r="CGE195" s="1"/>
      <c r="CGF195" s="1"/>
      <c r="CGG195" s="1"/>
      <c r="CGH195" s="1"/>
      <c r="CGI195" s="1"/>
      <c r="CGJ195" s="1"/>
      <c r="CGK195" s="1"/>
      <c r="CGL195" s="1"/>
      <c r="CGM195" s="1"/>
      <c r="CGN195" s="1"/>
      <c r="CGO195" s="1"/>
      <c r="CGP195" s="1"/>
      <c r="CGQ195" s="1"/>
      <c r="CGR195" s="1"/>
      <c r="CGS195" s="1"/>
      <c r="CGT195" s="1"/>
      <c r="CGU195" s="1"/>
      <c r="CGV195" s="1"/>
      <c r="CGW195" s="1"/>
      <c r="CGX195" s="1"/>
      <c r="CGY195" s="1"/>
      <c r="CGZ195" s="1"/>
      <c r="CHA195" s="1"/>
      <c r="CHB195" s="1"/>
      <c r="CHC195" s="1"/>
      <c r="CHD195" s="1"/>
      <c r="CHE195" s="1"/>
      <c r="CHF195" s="1"/>
      <c r="CHG195" s="1"/>
      <c r="CHH195" s="1"/>
      <c r="CHI195" s="1"/>
      <c r="CHJ195" s="1"/>
      <c r="CHK195" s="1"/>
      <c r="CHL195" s="1"/>
      <c r="CHM195" s="1"/>
      <c r="CHN195" s="1"/>
      <c r="CHO195" s="1"/>
      <c r="CHP195" s="1"/>
      <c r="CHQ195" s="1"/>
      <c r="CHR195" s="1"/>
      <c r="CHS195" s="1"/>
      <c r="CHT195" s="1"/>
      <c r="CHU195" s="1"/>
      <c r="CHV195" s="1"/>
      <c r="CHW195" s="1"/>
      <c r="CHX195" s="1"/>
      <c r="CHY195" s="1"/>
      <c r="CHZ195" s="1"/>
      <c r="CIA195" s="1"/>
      <c r="CIB195" s="1"/>
      <c r="CIC195" s="1"/>
      <c r="CID195" s="1"/>
      <c r="CIE195" s="1"/>
      <c r="CIF195" s="1"/>
      <c r="CIG195" s="1"/>
      <c r="CIH195" s="1"/>
      <c r="CII195" s="1"/>
      <c r="CIJ195" s="1"/>
      <c r="CIK195" s="1"/>
      <c r="CIL195" s="1"/>
      <c r="CIM195" s="1"/>
      <c r="CIN195" s="1"/>
      <c r="CIO195" s="1"/>
      <c r="CIP195" s="1"/>
      <c r="CIQ195" s="1"/>
      <c r="CIR195" s="1"/>
      <c r="CIS195" s="1"/>
      <c r="CIT195" s="1"/>
      <c r="CIU195" s="1"/>
      <c r="CIV195" s="1"/>
      <c r="CIW195" s="1"/>
      <c r="CIX195" s="1"/>
      <c r="CIY195" s="1"/>
      <c r="CIZ195" s="1"/>
      <c r="CJA195" s="1"/>
      <c r="CJB195" s="1"/>
      <c r="CJC195" s="1"/>
      <c r="CJD195" s="1"/>
      <c r="CJE195" s="1"/>
      <c r="CJF195" s="1"/>
      <c r="CJG195" s="1"/>
      <c r="CJH195" s="1"/>
      <c r="CJI195" s="1"/>
      <c r="CJJ195" s="1"/>
      <c r="CJK195" s="1"/>
      <c r="CJL195" s="1"/>
      <c r="CJM195" s="1"/>
      <c r="CJN195" s="1"/>
      <c r="CJO195" s="1"/>
      <c r="CJP195" s="1"/>
      <c r="CJQ195" s="1"/>
      <c r="CJR195" s="1"/>
      <c r="CJS195" s="1"/>
      <c r="CJT195" s="1"/>
      <c r="CJU195" s="1"/>
      <c r="CJV195" s="1"/>
      <c r="CJW195" s="1"/>
      <c r="CJX195" s="1"/>
      <c r="CJY195" s="1"/>
      <c r="CJZ195" s="1"/>
      <c r="CKA195" s="1"/>
      <c r="CKB195" s="1"/>
      <c r="CKC195" s="1"/>
      <c r="CKD195" s="1"/>
      <c r="CKE195" s="1"/>
      <c r="CKF195" s="1"/>
      <c r="CKG195" s="1"/>
      <c r="CKH195" s="1"/>
      <c r="CKI195" s="1"/>
      <c r="CKJ195" s="1"/>
      <c r="CKK195" s="1"/>
      <c r="CKL195" s="1"/>
      <c r="CKM195" s="1"/>
      <c r="CKN195" s="1"/>
      <c r="CKO195" s="1"/>
      <c r="CKP195" s="1"/>
      <c r="CKQ195" s="1"/>
      <c r="CKR195" s="1"/>
      <c r="CKS195" s="1"/>
      <c r="CKT195" s="1"/>
      <c r="CKU195" s="1"/>
      <c r="CKV195" s="1"/>
      <c r="CKW195" s="1"/>
      <c r="CKX195" s="1"/>
      <c r="CKY195" s="1"/>
      <c r="CKZ195" s="1"/>
      <c r="CLA195" s="1"/>
      <c r="CLB195" s="1"/>
      <c r="CLC195" s="1"/>
      <c r="CLD195" s="1"/>
      <c r="CLE195" s="1"/>
      <c r="CLF195" s="1"/>
      <c r="CLG195" s="1"/>
      <c r="CLH195" s="1"/>
      <c r="CLI195" s="1"/>
      <c r="CLJ195" s="1"/>
      <c r="CLK195" s="1"/>
      <c r="CLL195" s="1"/>
      <c r="CLM195" s="1"/>
      <c r="CLN195" s="1"/>
      <c r="CLO195" s="1"/>
      <c r="CLP195" s="1"/>
      <c r="CLQ195" s="1"/>
      <c r="CLR195" s="1"/>
      <c r="CLS195" s="1"/>
      <c r="CLT195" s="1"/>
      <c r="CLU195" s="1"/>
      <c r="CLV195" s="1"/>
      <c r="CLW195" s="1"/>
      <c r="CLX195" s="1"/>
      <c r="CLY195" s="1"/>
      <c r="CLZ195" s="1"/>
      <c r="CMA195" s="1"/>
      <c r="CMB195" s="1"/>
      <c r="CMC195" s="1"/>
      <c r="CMD195" s="1"/>
      <c r="CME195" s="1"/>
      <c r="CMF195" s="1"/>
      <c r="CMG195" s="1"/>
      <c r="CMH195" s="1"/>
      <c r="CMI195" s="1"/>
      <c r="CMJ195" s="1"/>
      <c r="CMK195" s="1"/>
      <c r="CML195" s="1"/>
      <c r="CMM195" s="1"/>
      <c r="CMN195" s="1"/>
      <c r="CMO195" s="1"/>
      <c r="CMP195" s="1"/>
      <c r="CMQ195" s="1"/>
      <c r="CMR195" s="1"/>
      <c r="CMS195" s="1"/>
      <c r="CMT195" s="1"/>
      <c r="CMU195" s="1"/>
      <c r="CMV195" s="1"/>
      <c r="CMW195" s="1"/>
      <c r="CMX195" s="1"/>
      <c r="CMY195" s="1"/>
      <c r="CMZ195" s="1"/>
      <c r="CNA195" s="1"/>
      <c r="CNB195" s="1"/>
      <c r="CNC195" s="1"/>
      <c r="CND195" s="1"/>
      <c r="CNE195" s="1"/>
      <c r="CNF195" s="1"/>
      <c r="CNG195" s="1"/>
      <c r="CNH195" s="1"/>
      <c r="CNI195" s="1"/>
      <c r="CNJ195" s="1"/>
      <c r="CNK195" s="1"/>
      <c r="CNL195" s="1"/>
      <c r="CNM195" s="1"/>
      <c r="CNN195" s="1"/>
      <c r="CNO195" s="1"/>
      <c r="CNP195" s="1"/>
      <c r="CNQ195" s="1"/>
      <c r="CNR195" s="1"/>
      <c r="CNS195" s="1"/>
      <c r="CNT195" s="1"/>
      <c r="CNU195" s="1"/>
      <c r="CNV195" s="1"/>
      <c r="CNW195" s="1"/>
      <c r="CNX195" s="1"/>
      <c r="CNY195" s="1"/>
      <c r="CNZ195" s="1"/>
      <c r="COA195" s="1"/>
      <c r="COB195" s="1"/>
      <c r="COC195" s="1"/>
      <c r="COD195" s="1"/>
      <c r="COE195" s="1"/>
      <c r="COF195" s="1"/>
      <c r="COG195" s="1"/>
      <c r="COH195" s="1"/>
      <c r="COI195" s="1"/>
      <c r="COJ195" s="1"/>
      <c r="COK195" s="1"/>
      <c r="COL195" s="1"/>
      <c r="COM195" s="1"/>
      <c r="CON195" s="1"/>
      <c r="COO195" s="1"/>
      <c r="COP195" s="1"/>
      <c r="COQ195" s="1"/>
      <c r="COR195" s="1"/>
      <c r="COS195" s="1"/>
      <c r="COT195" s="1"/>
      <c r="COU195" s="1"/>
      <c r="COV195" s="1"/>
      <c r="COW195" s="1"/>
      <c r="COX195" s="1"/>
      <c r="COY195" s="1"/>
      <c r="COZ195" s="1"/>
      <c r="CPA195" s="1"/>
      <c r="CPB195" s="1"/>
      <c r="CPC195" s="1"/>
      <c r="CPD195" s="1"/>
      <c r="CPE195" s="1"/>
      <c r="CPF195" s="1"/>
      <c r="CPG195" s="1"/>
      <c r="CPH195" s="1"/>
      <c r="CPI195" s="1"/>
      <c r="CPJ195" s="1"/>
      <c r="CPK195" s="1"/>
      <c r="CPL195" s="1"/>
      <c r="CPM195" s="1"/>
      <c r="CPN195" s="1"/>
      <c r="CPO195" s="1"/>
      <c r="CPP195" s="1"/>
      <c r="CPQ195" s="1"/>
      <c r="CPR195" s="1"/>
      <c r="CPS195" s="1"/>
      <c r="CPT195" s="1"/>
      <c r="CPU195" s="1"/>
      <c r="CPV195" s="1"/>
      <c r="CPW195" s="1"/>
      <c r="CPX195" s="1"/>
      <c r="CPY195" s="1"/>
      <c r="CPZ195" s="1"/>
      <c r="CQA195" s="1"/>
      <c r="CQB195" s="1"/>
      <c r="CQC195" s="1"/>
      <c r="CQD195" s="1"/>
      <c r="CQE195" s="1"/>
      <c r="CQF195" s="1"/>
      <c r="CQG195" s="1"/>
      <c r="CQH195" s="1"/>
      <c r="CQI195" s="1"/>
      <c r="CQJ195" s="1"/>
      <c r="CQK195" s="1"/>
      <c r="CQL195" s="1"/>
      <c r="CQM195" s="1"/>
      <c r="CQN195" s="1"/>
      <c r="CQO195" s="1"/>
      <c r="CQP195" s="1"/>
      <c r="CQQ195" s="1"/>
      <c r="CQR195" s="1"/>
      <c r="CQS195" s="1"/>
      <c r="CQT195" s="1"/>
      <c r="CQU195" s="1"/>
      <c r="CQV195" s="1"/>
      <c r="CQW195" s="1"/>
      <c r="CQX195" s="1"/>
      <c r="CQY195" s="1"/>
      <c r="CQZ195" s="1"/>
      <c r="CRA195" s="1"/>
      <c r="CRB195" s="1"/>
      <c r="CRC195" s="1"/>
      <c r="CRD195" s="1"/>
      <c r="CRE195" s="1"/>
      <c r="CRF195" s="1"/>
      <c r="CRG195" s="1"/>
      <c r="CRH195" s="1"/>
      <c r="CRI195" s="1"/>
      <c r="CRJ195" s="1"/>
      <c r="CRK195" s="1"/>
      <c r="CRL195" s="1"/>
      <c r="CRM195" s="1"/>
      <c r="CRN195" s="1"/>
      <c r="CRO195" s="1"/>
      <c r="CRP195" s="1"/>
      <c r="CRQ195" s="1"/>
      <c r="CRR195" s="1"/>
      <c r="CRS195" s="1"/>
      <c r="CRT195" s="1"/>
      <c r="CRU195" s="1"/>
      <c r="CRV195" s="1"/>
      <c r="CRW195" s="1"/>
      <c r="CRX195" s="1"/>
      <c r="CRY195" s="1"/>
      <c r="CRZ195" s="1"/>
      <c r="CSA195" s="1"/>
      <c r="CSB195" s="1"/>
      <c r="CSC195" s="1"/>
      <c r="CSD195" s="1"/>
      <c r="CSE195" s="1"/>
      <c r="CSF195" s="1"/>
      <c r="CSG195" s="1"/>
      <c r="CSH195" s="1"/>
      <c r="CSI195" s="1"/>
      <c r="CSJ195" s="1"/>
      <c r="CSK195" s="1"/>
      <c r="CSL195" s="1"/>
      <c r="CSM195" s="1"/>
      <c r="CSN195" s="1"/>
      <c r="CSO195" s="1"/>
      <c r="CSP195" s="1"/>
      <c r="CSQ195" s="1"/>
      <c r="CSR195" s="1"/>
      <c r="CSS195" s="1"/>
      <c r="CST195" s="1"/>
      <c r="CSU195" s="1"/>
      <c r="CSV195" s="1"/>
      <c r="CSW195" s="1"/>
      <c r="CSX195" s="1"/>
      <c r="CSY195" s="1"/>
      <c r="CSZ195" s="1"/>
      <c r="CTA195" s="1"/>
      <c r="CTB195" s="1"/>
      <c r="CTC195" s="1"/>
      <c r="CTD195" s="1"/>
      <c r="CTE195" s="1"/>
      <c r="CTF195" s="1"/>
      <c r="CTG195" s="1"/>
      <c r="CTH195" s="1"/>
      <c r="CTI195" s="1"/>
      <c r="CTJ195" s="1"/>
      <c r="CTK195" s="1"/>
      <c r="CTL195" s="1"/>
      <c r="CTM195" s="1"/>
      <c r="CTN195" s="1"/>
      <c r="CTO195" s="1"/>
      <c r="CTP195" s="1"/>
      <c r="CTQ195" s="1"/>
      <c r="CTR195" s="1"/>
      <c r="CTS195" s="1"/>
      <c r="CTT195" s="1"/>
      <c r="CTU195" s="1"/>
      <c r="CTV195" s="1"/>
      <c r="CTW195" s="1"/>
      <c r="CTX195" s="1"/>
      <c r="CTY195" s="1"/>
      <c r="CTZ195" s="1"/>
      <c r="CUA195" s="1"/>
      <c r="CUB195" s="1"/>
      <c r="CUC195" s="1"/>
      <c r="CUD195" s="1"/>
      <c r="CUE195" s="1"/>
      <c r="CUF195" s="1"/>
      <c r="CUG195" s="1"/>
      <c r="CUH195" s="1"/>
      <c r="CUI195" s="1"/>
      <c r="CUJ195" s="1"/>
      <c r="CUK195" s="1"/>
      <c r="CUL195" s="1"/>
      <c r="CUM195" s="1"/>
      <c r="CUN195" s="1"/>
      <c r="CUO195" s="1"/>
      <c r="CUP195" s="1"/>
      <c r="CUQ195" s="1"/>
      <c r="CUR195" s="1"/>
      <c r="CUS195" s="1"/>
      <c r="CUT195" s="1"/>
      <c r="CUU195" s="1"/>
      <c r="CUV195" s="1"/>
      <c r="CUW195" s="1"/>
      <c r="CUX195" s="1"/>
      <c r="CUY195" s="1"/>
      <c r="CUZ195" s="1"/>
      <c r="CVA195" s="1"/>
      <c r="CVB195" s="1"/>
      <c r="CVC195" s="1"/>
      <c r="CVD195" s="1"/>
      <c r="CVE195" s="1"/>
      <c r="CVF195" s="1"/>
      <c r="CVG195" s="1"/>
      <c r="CVH195" s="1"/>
      <c r="CVI195" s="1"/>
      <c r="CVJ195" s="1"/>
      <c r="CVK195" s="1"/>
      <c r="CVL195" s="1"/>
      <c r="CVM195" s="1"/>
      <c r="CVN195" s="1"/>
      <c r="CVO195" s="1"/>
      <c r="CVP195" s="1"/>
      <c r="CVQ195" s="1"/>
      <c r="CVR195" s="1"/>
      <c r="CVS195" s="1"/>
      <c r="CVT195" s="1"/>
      <c r="CVU195" s="1"/>
      <c r="CVV195" s="1"/>
      <c r="CVW195" s="1"/>
      <c r="CVX195" s="1"/>
      <c r="CVY195" s="1"/>
      <c r="CVZ195" s="1"/>
      <c r="CWA195" s="1"/>
      <c r="CWB195" s="1"/>
      <c r="CWC195" s="1"/>
      <c r="CWD195" s="1"/>
      <c r="CWE195" s="1"/>
      <c r="CWF195" s="1"/>
      <c r="CWG195" s="1"/>
      <c r="CWH195" s="1"/>
      <c r="CWI195" s="1"/>
      <c r="CWJ195" s="1"/>
      <c r="CWK195" s="1"/>
      <c r="CWL195" s="1"/>
      <c r="CWM195" s="1"/>
      <c r="CWN195" s="1"/>
      <c r="CWO195" s="1"/>
      <c r="CWP195" s="1"/>
      <c r="CWQ195" s="1"/>
      <c r="CWR195" s="1"/>
      <c r="CWS195" s="1"/>
      <c r="CWT195" s="1"/>
      <c r="CWU195" s="1"/>
      <c r="CWV195" s="1"/>
      <c r="CWW195" s="1"/>
      <c r="CWX195" s="1"/>
      <c r="CWY195" s="1"/>
      <c r="CWZ195" s="1"/>
      <c r="CXA195" s="1"/>
      <c r="CXB195" s="1"/>
      <c r="CXC195" s="1"/>
      <c r="CXD195" s="1"/>
      <c r="CXE195" s="1"/>
      <c r="CXF195" s="1"/>
      <c r="CXG195" s="1"/>
      <c r="CXH195" s="1"/>
      <c r="CXI195" s="1"/>
      <c r="CXJ195" s="1"/>
      <c r="CXK195" s="1"/>
      <c r="CXL195" s="1"/>
      <c r="CXM195" s="1"/>
      <c r="CXN195" s="1"/>
      <c r="CXO195" s="1"/>
      <c r="CXP195" s="1"/>
      <c r="CXQ195" s="1"/>
      <c r="CXR195" s="1"/>
      <c r="CXS195" s="1"/>
      <c r="CXT195" s="1"/>
      <c r="CXU195" s="1"/>
      <c r="CXV195" s="1"/>
      <c r="CXW195" s="1"/>
      <c r="CXX195" s="1"/>
      <c r="CXY195" s="1"/>
      <c r="CXZ195" s="1"/>
      <c r="CYA195" s="1"/>
      <c r="CYB195" s="1"/>
      <c r="CYC195" s="1"/>
      <c r="CYD195" s="1"/>
      <c r="CYE195" s="1"/>
      <c r="CYF195" s="1"/>
      <c r="CYG195" s="1"/>
      <c r="CYH195" s="1"/>
      <c r="CYI195" s="1"/>
      <c r="CYJ195" s="1"/>
      <c r="CYK195" s="1"/>
      <c r="CYL195" s="1"/>
      <c r="CYM195" s="1"/>
      <c r="CYN195" s="1"/>
      <c r="CYO195" s="1"/>
      <c r="CYP195" s="1"/>
      <c r="CYQ195" s="1"/>
      <c r="CYR195" s="1"/>
      <c r="CYS195" s="1"/>
      <c r="CYT195" s="1"/>
      <c r="CYU195" s="1"/>
      <c r="CYV195" s="1"/>
      <c r="CYW195" s="1"/>
      <c r="CYX195" s="1"/>
      <c r="CYY195" s="1"/>
      <c r="CYZ195" s="1"/>
      <c r="CZA195" s="1"/>
      <c r="CZB195" s="1"/>
      <c r="CZC195" s="1"/>
      <c r="CZD195" s="1"/>
      <c r="CZE195" s="1"/>
      <c r="CZF195" s="1"/>
      <c r="CZG195" s="1"/>
      <c r="CZH195" s="1"/>
      <c r="CZI195" s="1"/>
      <c r="CZJ195" s="1"/>
      <c r="CZK195" s="1"/>
      <c r="CZL195" s="1"/>
      <c r="CZM195" s="1"/>
      <c r="CZN195" s="1"/>
      <c r="CZO195" s="1"/>
      <c r="CZP195" s="1"/>
      <c r="CZQ195" s="1"/>
      <c r="CZR195" s="1"/>
      <c r="CZS195" s="1"/>
      <c r="CZT195" s="1"/>
      <c r="CZU195" s="1"/>
      <c r="CZV195" s="1"/>
      <c r="CZW195" s="1"/>
      <c r="CZX195" s="1"/>
      <c r="CZY195" s="1"/>
      <c r="CZZ195" s="1"/>
      <c r="DAA195" s="1"/>
      <c r="DAB195" s="1"/>
      <c r="DAC195" s="1"/>
      <c r="DAD195" s="1"/>
      <c r="DAE195" s="1"/>
      <c r="DAF195" s="1"/>
      <c r="DAG195" s="1"/>
      <c r="DAH195" s="1"/>
      <c r="DAI195" s="1"/>
      <c r="DAJ195" s="1"/>
      <c r="DAK195" s="1"/>
      <c r="DAL195" s="1"/>
      <c r="DAM195" s="1"/>
      <c r="DAN195" s="1"/>
      <c r="DAO195" s="1"/>
      <c r="DAP195" s="1"/>
      <c r="DAQ195" s="1"/>
      <c r="DAR195" s="1"/>
      <c r="DAS195" s="1"/>
      <c r="DAT195" s="1"/>
      <c r="DAU195" s="1"/>
      <c r="DAV195" s="1"/>
      <c r="DAW195" s="1"/>
      <c r="DAX195" s="1"/>
      <c r="DAY195" s="1"/>
      <c r="DAZ195" s="1"/>
      <c r="DBA195" s="1"/>
      <c r="DBB195" s="1"/>
      <c r="DBC195" s="1"/>
      <c r="DBD195" s="1"/>
      <c r="DBE195" s="1"/>
      <c r="DBF195" s="1"/>
      <c r="DBG195" s="1"/>
      <c r="DBH195" s="1"/>
      <c r="DBI195" s="1"/>
      <c r="DBJ195" s="1"/>
      <c r="DBK195" s="1"/>
      <c r="DBL195" s="1"/>
      <c r="DBM195" s="1"/>
      <c r="DBN195" s="1"/>
      <c r="DBO195" s="1"/>
      <c r="DBP195" s="1"/>
      <c r="DBQ195" s="1"/>
      <c r="DBR195" s="1"/>
      <c r="DBS195" s="1"/>
      <c r="DBT195" s="1"/>
      <c r="DBU195" s="1"/>
      <c r="DBV195" s="1"/>
      <c r="DBW195" s="1"/>
      <c r="DBX195" s="1"/>
      <c r="DBY195" s="1"/>
      <c r="DBZ195" s="1"/>
      <c r="DCA195" s="1"/>
      <c r="DCB195" s="1"/>
      <c r="DCC195" s="1"/>
      <c r="DCD195" s="1"/>
      <c r="DCE195" s="1"/>
      <c r="DCF195" s="1"/>
      <c r="DCG195" s="1"/>
      <c r="DCH195" s="1"/>
      <c r="DCI195" s="1"/>
      <c r="DCJ195" s="1"/>
      <c r="DCK195" s="1"/>
      <c r="DCL195" s="1"/>
      <c r="DCM195" s="1"/>
      <c r="DCN195" s="1"/>
      <c r="DCO195" s="1"/>
      <c r="DCP195" s="1"/>
      <c r="DCQ195" s="1"/>
      <c r="DCR195" s="1"/>
      <c r="DCS195" s="1"/>
      <c r="DCT195" s="1"/>
      <c r="DCU195" s="1"/>
      <c r="DCV195" s="1"/>
      <c r="DCW195" s="1"/>
      <c r="DCX195" s="1"/>
      <c r="DCY195" s="1"/>
      <c r="DCZ195" s="1"/>
      <c r="DDA195" s="1"/>
      <c r="DDB195" s="1"/>
      <c r="DDC195" s="1"/>
      <c r="DDD195" s="1"/>
      <c r="DDE195" s="1"/>
      <c r="DDF195" s="1"/>
      <c r="DDG195" s="1"/>
      <c r="DDH195" s="1"/>
      <c r="DDI195" s="1"/>
      <c r="DDJ195" s="1"/>
      <c r="DDK195" s="1"/>
      <c r="DDL195" s="1"/>
      <c r="DDM195" s="1"/>
      <c r="DDN195" s="1"/>
      <c r="DDO195" s="1"/>
      <c r="DDP195" s="1"/>
      <c r="DDQ195" s="1"/>
      <c r="DDR195" s="1"/>
      <c r="DDS195" s="1"/>
      <c r="DDT195" s="1"/>
      <c r="DDU195" s="1"/>
      <c r="DDV195" s="1"/>
      <c r="DDW195" s="1"/>
      <c r="DDX195" s="1"/>
      <c r="DDY195" s="1"/>
      <c r="DDZ195" s="1"/>
      <c r="DEA195" s="1"/>
      <c r="DEB195" s="1"/>
      <c r="DEC195" s="1"/>
      <c r="DED195" s="1"/>
      <c r="DEE195" s="1"/>
      <c r="DEF195" s="1"/>
      <c r="DEG195" s="1"/>
      <c r="DEH195" s="1"/>
      <c r="DEI195" s="1"/>
      <c r="DEJ195" s="1"/>
      <c r="DEK195" s="1"/>
      <c r="DEL195" s="1"/>
      <c r="DEM195" s="1"/>
      <c r="DEN195" s="1"/>
      <c r="DEO195" s="1"/>
      <c r="DEP195" s="1"/>
      <c r="DEQ195" s="1"/>
      <c r="DER195" s="1"/>
      <c r="DES195" s="1"/>
      <c r="DET195" s="1"/>
      <c r="DEU195" s="1"/>
      <c r="DEV195" s="1"/>
      <c r="DEW195" s="1"/>
      <c r="DEX195" s="1"/>
      <c r="DEY195" s="1"/>
      <c r="DEZ195" s="1"/>
      <c r="DFA195" s="1"/>
      <c r="DFB195" s="1"/>
      <c r="DFC195" s="1"/>
      <c r="DFD195" s="1"/>
      <c r="DFE195" s="1"/>
      <c r="DFF195" s="1"/>
      <c r="DFG195" s="1"/>
      <c r="DFH195" s="1"/>
      <c r="DFI195" s="1"/>
      <c r="DFJ195" s="1"/>
      <c r="DFK195" s="1"/>
      <c r="DFL195" s="1"/>
      <c r="DFM195" s="1"/>
      <c r="DFN195" s="1"/>
      <c r="DFO195" s="1"/>
      <c r="DFP195" s="1"/>
      <c r="DFQ195" s="1"/>
      <c r="DFR195" s="1"/>
      <c r="DFS195" s="1"/>
      <c r="DFT195" s="1"/>
      <c r="DFU195" s="1"/>
      <c r="DFV195" s="1"/>
      <c r="DFW195" s="1"/>
      <c r="DFX195" s="1"/>
      <c r="DFY195" s="1"/>
      <c r="DFZ195" s="1"/>
      <c r="DGA195" s="1"/>
      <c r="DGB195" s="1"/>
      <c r="DGC195" s="1"/>
      <c r="DGD195" s="1"/>
      <c r="DGE195" s="1"/>
      <c r="DGF195" s="1"/>
      <c r="DGG195" s="1"/>
      <c r="DGH195" s="1"/>
      <c r="DGI195" s="1"/>
      <c r="DGJ195" s="1"/>
      <c r="DGK195" s="1"/>
      <c r="DGL195" s="1"/>
      <c r="DGM195" s="1"/>
      <c r="DGN195" s="1"/>
      <c r="DGO195" s="1"/>
      <c r="DGP195" s="1"/>
      <c r="DGQ195" s="1"/>
      <c r="DGR195" s="1"/>
      <c r="DGS195" s="1"/>
      <c r="DGT195" s="1"/>
      <c r="DGU195" s="1"/>
      <c r="DGV195" s="1"/>
      <c r="DGW195" s="1"/>
      <c r="DGX195" s="1"/>
      <c r="DGY195" s="1"/>
      <c r="DGZ195" s="1"/>
      <c r="DHA195" s="1"/>
      <c r="DHB195" s="1"/>
      <c r="DHC195" s="1"/>
      <c r="DHD195" s="1"/>
      <c r="DHE195" s="1"/>
      <c r="DHF195" s="1"/>
      <c r="DHG195" s="1"/>
      <c r="DHH195" s="1"/>
      <c r="DHI195" s="1"/>
      <c r="DHJ195" s="1"/>
      <c r="DHK195" s="1"/>
      <c r="DHL195" s="1"/>
      <c r="DHM195" s="1"/>
      <c r="DHN195" s="1"/>
      <c r="DHO195" s="1"/>
      <c r="DHP195" s="1"/>
      <c r="DHQ195" s="1"/>
      <c r="DHR195" s="1"/>
      <c r="DHS195" s="1"/>
      <c r="DHT195" s="1"/>
      <c r="DHU195" s="1"/>
      <c r="DHV195" s="1"/>
      <c r="DHW195" s="1"/>
      <c r="DHX195" s="1"/>
      <c r="DHY195" s="1"/>
      <c r="DHZ195" s="1"/>
      <c r="DIA195" s="1"/>
      <c r="DIB195" s="1"/>
      <c r="DIC195" s="1"/>
      <c r="DID195" s="1"/>
      <c r="DIE195" s="1"/>
      <c r="DIF195" s="1"/>
      <c r="DIG195" s="1"/>
      <c r="DIH195" s="1"/>
      <c r="DII195" s="1"/>
      <c r="DIJ195" s="1"/>
      <c r="DIK195" s="1"/>
      <c r="DIL195" s="1"/>
      <c r="DIM195" s="1"/>
      <c r="DIN195" s="1"/>
      <c r="DIO195" s="1"/>
      <c r="DIP195" s="1"/>
      <c r="DIQ195" s="1"/>
      <c r="DIR195" s="1"/>
      <c r="DIS195" s="1"/>
      <c r="DIT195" s="1"/>
      <c r="DIU195" s="1"/>
      <c r="DIV195" s="1"/>
      <c r="DIW195" s="1"/>
      <c r="DIX195" s="1"/>
      <c r="DIY195" s="1"/>
      <c r="DIZ195" s="1"/>
      <c r="DJA195" s="1"/>
      <c r="DJB195" s="1"/>
      <c r="DJC195" s="1"/>
      <c r="DJD195" s="1"/>
      <c r="DJE195" s="1"/>
      <c r="DJF195" s="1"/>
      <c r="DJG195" s="1"/>
      <c r="DJH195" s="1"/>
      <c r="DJI195" s="1"/>
      <c r="DJJ195" s="1"/>
      <c r="DJK195" s="1"/>
      <c r="DJL195" s="1"/>
      <c r="DJM195" s="1"/>
      <c r="DJN195" s="1"/>
      <c r="DJO195" s="1"/>
      <c r="DJP195" s="1"/>
      <c r="DJQ195" s="1"/>
      <c r="DJR195" s="1"/>
      <c r="DJS195" s="1"/>
      <c r="DJT195" s="1"/>
      <c r="DJU195" s="1"/>
      <c r="DJV195" s="1"/>
      <c r="DJW195" s="1"/>
      <c r="DJX195" s="1"/>
      <c r="DJY195" s="1"/>
      <c r="DJZ195" s="1"/>
      <c r="DKA195" s="1"/>
      <c r="DKB195" s="1"/>
      <c r="DKC195" s="1"/>
      <c r="DKD195" s="1"/>
      <c r="DKE195" s="1"/>
      <c r="DKF195" s="1"/>
      <c r="DKG195" s="1"/>
      <c r="DKH195" s="1"/>
      <c r="DKI195" s="1"/>
      <c r="DKJ195" s="1"/>
      <c r="DKK195" s="1"/>
      <c r="DKL195" s="1"/>
      <c r="DKM195" s="1"/>
      <c r="DKN195" s="1"/>
      <c r="DKO195" s="1"/>
      <c r="DKP195" s="1"/>
      <c r="DKQ195" s="1"/>
      <c r="DKR195" s="1"/>
      <c r="DKS195" s="1"/>
      <c r="DKT195" s="1"/>
      <c r="DKU195" s="1"/>
      <c r="DKV195" s="1"/>
      <c r="DKW195" s="1"/>
      <c r="DKX195" s="1"/>
      <c r="DKY195" s="1"/>
      <c r="DKZ195" s="1"/>
      <c r="DLA195" s="1"/>
      <c r="DLB195" s="1"/>
      <c r="DLC195" s="1"/>
      <c r="DLD195" s="1"/>
      <c r="DLE195" s="1"/>
      <c r="DLF195" s="1"/>
      <c r="DLG195" s="1"/>
      <c r="DLH195" s="1"/>
      <c r="DLI195" s="1"/>
      <c r="DLJ195" s="1"/>
      <c r="DLK195" s="1"/>
      <c r="DLL195" s="1"/>
      <c r="DLM195" s="1"/>
      <c r="DLN195" s="1"/>
      <c r="DLO195" s="1"/>
      <c r="DLP195" s="1"/>
      <c r="DLQ195" s="1"/>
      <c r="DLR195" s="1"/>
      <c r="DLS195" s="1"/>
      <c r="DLT195" s="1"/>
      <c r="DLU195" s="1"/>
      <c r="DLV195" s="1"/>
      <c r="DLW195" s="1"/>
      <c r="DLX195" s="1"/>
      <c r="DLY195" s="1"/>
      <c r="DLZ195" s="1"/>
      <c r="DMA195" s="1"/>
      <c r="DMB195" s="1"/>
      <c r="DMC195" s="1"/>
      <c r="DMD195" s="1"/>
      <c r="DME195" s="1"/>
      <c r="DMF195" s="1"/>
      <c r="DMG195" s="1"/>
      <c r="DMH195" s="1"/>
      <c r="DMI195" s="1"/>
      <c r="DMJ195" s="1"/>
      <c r="DMK195" s="1"/>
      <c r="DML195" s="1"/>
      <c r="DMM195" s="1"/>
      <c r="DMN195" s="1"/>
      <c r="DMO195" s="1"/>
      <c r="DMP195" s="1"/>
      <c r="DMQ195" s="1"/>
      <c r="DMR195" s="1"/>
      <c r="DMS195" s="1"/>
      <c r="DMT195" s="1"/>
      <c r="DMU195" s="1"/>
      <c r="DMV195" s="1"/>
      <c r="DMW195" s="1"/>
      <c r="DMX195" s="1"/>
      <c r="DMY195" s="1"/>
      <c r="DMZ195" s="1"/>
      <c r="DNA195" s="1"/>
      <c r="DNB195" s="1"/>
      <c r="DNC195" s="1"/>
      <c r="DND195" s="1"/>
      <c r="DNE195" s="1"/>
      <c r="DNF195" s="1"/>
      <c r="DNG195" s="1"/>
      <c r="DNH195" s="1"/>
      <c r="DNI195" s="1"/>
      <c r="DNJ195" s="1"/>
      <c r="DNK195" s="1"/>
      <c r="DNL195" s="1"/>
      <c r="DNM195" s="1"/>
      <c r="DNN195" s="1"/>
      <c r="DNO195" s="1"/>
      <c r="DNP195" s="1"/>
      <c r="DNQ195" s="1"/>
      <c r="DNR195" s="1"/>
      <c r="DNS195" s="1"/>
      <c r="DNT195" s="1"/>
      <c r="DNU195" s="1"/>
      <c r="DNV195" s="1"/>
      <c r="DNW195" s="1"/>
      <c r="DNX195" s="1"/>
      <c r="DNY195" s="1"/>
      <c r="DNZ195" s="1"/>
      <c r="DOA195" s="1"/>
      <c r="DOB195" s="1"/>
      <c r="DOC195" s="1"/>
      <c r="DOD195" s="1"/>
      <c r="DOE195" s="1"/>
      <c r="DOF195" s="1"/>
      <c r="DOG195" s="1"/>
      <c r="DOH195" s="1"/>
      <c r="DOI195" s="1"/>
      <c r="DOJ195" s="1"/>
      <c r="DOK195" s="1"/>
      <c r="DOL195" s="1"/>
      <c r="DOM195" s="1"/>
      <c r="DON195" s="1"/>
      <c r="DOO195" s="1"/>
      <c r="DOP195" s="1"/>
      <c r="DOQ195" s="1"/>
      <c r="DOR195" s="1"/>
      <c r="DOS195" s="1"/>
      <c r="DOT195" s="1"/>
      <c r="DOU195" s="1"/>
      <c r="DOV195" s="1"/>
      <c r="DOW195" s="1"/>
      <c r="DOX195" s="1"/>
      <c r="DOY195" s="1"/>
      <c r="DOZ195" s="1"/>
      <c r="DPA195" s="1"/>
      <c r="DPB195" s="1"/>
      <c r="DPC195" s="1"/>
      <c r="DPD195" s="1"/>
      <c r="DPE195" s="1"/>
      <c r="DPF195" s="1"/>
      <c r="DPG195" s="1"/>
      <c r="DPH195" s="1"/>
      <c r="DPI195" s="1"/>
      <c r="DPJ195" s="1"/>
      <c r="DPK195" s="1"/>
      <c r="DPL195" s="1"/>
      <c r="DPM195" s="1"/>
      <c r="DPN195" s="1"/>
      <c r="DPO195" s="1"/>
      <c r="DPP195" s="1"/>
      <c r="DPQ195" s="1"/>
      <c r="DPR195" s="1"/>
      <c r="DPS195" s="1"/>
      <c r="DPT195" s="1"/>
      <c r="DPU195" s="1"/>
      <c r="DPV195" s="1"/>
      <c r="DPW195" s="1"/>
      <c r="DPX195" s="1"/>
      <c r="DPY195" s="1"/>
      <c r="DPZ195" s="1"/>
      <c r="DQA195" s="1"/>
      <c r="DQB195" s="1"/>
      <c r="DQC195" s="1"/>
      <c r="DQD195" s="1"/>
      <c r="DQE195" s="1"/>
      <c r="DQF195" s="1"/>
      <c r="DQG195" s="1"/>
      <c r="DQH195" s="1"/>
      <c r="DQI195" s="1"/>
      <c r="DQJ195" s="1"/>
      <c r="DQK195" s="1"/>
      <c r="DQL195" s="1"/>
      <c r="DQM195" s="1"/>
      <c r="DQN195" s="1"/>
      <c r="DQO195" s="1"/>
      <c r="DQP195" s="1"/>
      <c r="DQQ195" s="1"/>
      <c r="DQR195" s="1"/>
      <c r="DQS195" s="1"/>
      <c r="DQT195" s="1"/>
      <c r="DQU195" s="1"/>
      <c r="DQV195" s="1"/>
      <c r="DQW195" s="1"/>
      <c r="DQX195" s="1"/>
      <c r="DQY195" s="1"/>
      <c r="DQZ195" s="1"/>
      <c r="DRA195" s="1"/>
      <c r="DRB195" s="1"/>
      <c r="DRC195" s="1"/>
      <c r="DRD195" s="1"/>
      <c r="DRE195" s="1"/>
      <c r="DRF195" s="1"/>
      <c r="DRG195" s="1"/>
      <c r="DRH195" s="1"/>
      <c r="DRI195" s="1"/>
      <c r="DRJ195" s="1"/>
      <c r="DRK195" s="1"/>
      <c r="DRL195" s="1"/>
      <c r="DRM195" s="1"/>
      <c r="DRN195" s="1"/>
      <c r="DRO195" s="1"/>
      <c r="DRP195" s="1"/>
      <c r="DRQ195" s="1"/>
      <c r="DRR195" s="1"/>
      <c r="DRS195" s="1"/>
      <c r="DRT195" s="1"/>
      <c r="DRU195" s="1"/>
      <c r="DRV195" s="1"/>
      <c r="DRW195" s="1"/>
      <c r="DRX195" s="1"/>
      <c r="DRY195" s="1"/>
      <c r="DRZ195" s="1"/>
      <c r="DSA195" s="1"/>
      <c r="DSB195" s="1"/>
      <c r="DSC195" s="1"/>
      <c r="DSD195" s="1"/>
      <c r="DSE195" s="1"/>
      <c r="DSF195" s="1"/>
      <c r="DSG195" s="1"/>
      <c r="DSH195" s="1"/>
      <c r="DSI195" s="1"/>
      <c r="DSJ195" s="1"/>
      <c r="DSK195" s="1"/>
      <c r="DSL195" s="1"/>
      <c r="DSM195" s="1"/>
      <c r="DSN195" s="1"/>
      <c r="DSO195" s="1"/>
      <c r="DSP195" s="1"/>
      <c r="DSQ195" s="1"/>
      <c r="DSR195" s="1"/>
      <c r="DSS195" s="1"/>
      <c r="DST195" s="1"/>
      <c r="DSU195" s="1"/>
      <c r="DSV195" s="1"/>
      <c r="DSW195" s="1"/>
      <c r="DSX195" s="1"/>
      <c r="DSY195" s="1"/>
      <c r="DSZ195" s="1"/>
      <c r="DTA195" s="1"/>
      <c r="DTB195" s="1"/>
      <c r="DTC195" s="1"/>
      <c r="DTD195" s="1"/>
      <c r="DTE195" s="1"/>
      <c r="DTF195" s="1"/>
      <c r="DTG195" s="1"/>
      <c r="DTH195" s="1"/>
      <c r="DTI195" s="1"/>
      <c r="DTJ195" s="1"/>
      <c r="DTK195" s="1"/>
      <c r="DTL195" s="1"/>
      <c r="DTM195" s="1"/>
      <c r="DTN195" s="1"/>
      <c r="DTO195" s="1"/>
      <c r="DTP195" s="1"/>
      <c r="DTQ195" s="1"/>
      <c r="DTR195" s="1"/>
      <c r="DTS195" s="1"/>
      <c r="DTT195" s="1"/>
      <c r="DTU195" s="1"/>
      <c r="DTV195" s="1"/>
      <c r="DTW195" s="1"/>
      <c r="DTX195" s="1"/>
      <c r="DTY195" s="1"/>
      <c r="DTZ195" s="1"/>
      <c r="DUA195" s="1"/>
      <c r="DUB195" s="1"/>
      <c r="DUC195" s="1"/>
      <c r="DUD195" s="1"/>
      <c r="DUE195" s="1"/>
      <c r="DUF195" s="1"/>
      <c r="DUG195" s="1"/>
      <c r="DUH195" s="1"/>
      <c r="DUI195" s="1"/>
      <c r="DUJ195" s="1"/>
      <c r="DUK195" s="1"/>
      <c r="DUL195" s="1"/>
      <c r="DUM195" s="1"/>
      <c r="DUN195" s="1"/>
      <c r="DUO195" s="1"/>
      <c r="DUP195" s="1"/>
      <c r="DUQ195" s="1"/>
      <c r="DUR195" s="1"/>
      <c r="DUS195" s="1"/>
      <c r="DUT195" s="1"/>
      <c r="DUU195" s="1"/>
      <c r="DUV195" s="1"/>
      <c r="DUW195" s="1"/>
      <c r="DUX195" s="1"/>
      <c r="DUY195" s="1"/>
      <c r="DUZ195" s="1"/>
      <c r="DVA195" s="1"/>
      <c r="DVB195" s="1"/>
      <c r="DVC195" s="1"/>
      <c r="DVD195" s="1"/>
      <c r="DVE195" s="1"/>
      <c r="DVF195" s="1"/>
      <c r="DVG195" s="1"/>
      <c r="DVH195" s="1"/>
      <c r="DVI195" s="1"/>
      <c r="DVJ195" s="1"/>
      <c r="DVK195" s="1"/>
      <c r="DVL195" s="1"/>
      <c r="DVM195" s="1"/>
      <c r="DVN195" s="1"/>
      <c r="DVO195" s="1"/>
      <c r="DVP195" s="1"/>
      <c r="DVQ195" s="1"/>
      <c r="DVR195" s="1"/>
      <c r="DVS195" s="1"/>
      <c r="DVT195" s="1"/>
      <c r="DVU195" s="1"/>
      <c r="DVV195" s="1"/>
      <c r="DVW195" s="1"/>
      <c r="DVX195" s="1"/>
      <c r="DVY195" s="1"/>
      <c r="DVZ195" s="1"/>
      <c r="DWA195" s="1"/>
      <c r="DWB195" s="1"/>
      <c r="DWC195" s="1"/>
      <c r="DWD195" s="1"/>
      <c r="DWE195" s="1"/>
      <c r="DWF195" s="1"/>
      <c r="DWG195" s="1"/>
      <c r="DWH195" s="1"/>
      <c r="DWI195" s="1"/>
      <c r="DWJ195" s="1"/>
      <c r="DWK195" s="1"/>
      <c r="DWL195" s="1"/>
      <c r="DWM195" s="1"/>
      <c r="DWN195" s="1"/>
      <c r="DWO195" s="1"/>
      <c r="DWP195" s="1"/>
      <c r="DWQ195" s="1"/>
      <c r="DWR195" s="1"/>
      <c r="DWS195" s="1"/>
      <c r="DWT195" s="1"/>
      <c r="DWU195" s="1"/>
      <c r="DWV195" s="1"/>
      <c r="DWW195" s="1"/>
      <c r="DWX195" s="1"/>
      <c r="DWY195" s="1"/>
      <c r="DWZ195" s="1"/>
      <c r="DXA195" s="1"/>
      <c r="DXB195" s="1"/>
      <c r="DXC195" s="1"/>
      <c r="DXD195" s="1"/>
      <c r="DXE195" s="1"/>
      <c r="DXF195" s="1"/>
      <c r="DXG195" s="1"/>
      <c r="DXH195" s="1"/>
      <c r="DXI195" s="1"/>
      <c r="DXJ195" s="1"/>
      <c r="DXK195" s="1"/>
      <c r="DXL195" s="1"/>
      <c r="DXM195" s="1"/>
      <c r="DXN195" s="1"/>
      <c r="DXO195" s="1"/>
      <c r="DXP195" s="1"/>
      <c r="DXQ195" s="1"/>
      <c r="DXR195" s="1"/>
      <c r="DXS195" s="1"/>
      <c r="DXT195" s="1"/>
      <c r="DXU195" s="1"/>
      <c r="DXV195" s="1"/>
      <c r="DXW195" s="1"/>
      <c r="DXX195" s="1"/>
      <c r="DXY195" s="1"/>
      <c r="DXZ195" s="1"/>
      <c r="DYA195" s="1"/>
      <c r="DYB195" s="1"/>
      <c r="DYC195" s="1"/>
      <c r="DYD195" s="1"/>
      <c r="DYE195" s="1"/>
      <c r="DYF195" s="1"/>
      <c r="DYG195" s="1"/>
      <c r="DYH195" s="1"/>
      <c r="DYI195" s="1"/>
      <c r="DYJ195" s="1"/>
      <c r="DYK195" s="1"/>
      <c r="DYL195" s="1"/>
      <c r="DYM195" s="1"/>
      <c r="DYN195" s="1"/>
      <c r="DYO195" s="1"/>
      <c r="DYP195" s="1"/>
      <c r="DYQ195" s="1"/>
      <c r="DYR195" s="1"/>
      <c r="DYS195" s="1"/>
      <c r="DYT195" s="1"/>
      <c r="DYU195" s="1"/>
      <c r="DYV195" s="1"/>
      <c r="DYW195" s="1"/>
      <c r="DYX195" s="1"/>
      <c r="DYY195" s="1"/>
      <c r="DYZ195" s="1"/>
      <c r="DZA195" s="1"/>
      <c r="DZB195" s="1"/>
      <c r="DZC195" s="1"/>
      <c r="DZD195" s="1"/>
      <c r="DZE195" s="1"/>
      <c r="DZF195" s="1"/>
      <c r="DZG195" s="1"/>
      <c r="DZH195" s="1"/>
      <c r="DZI195" s="1"/>
      <c r="DZJ195" s="1"/>
      <c r="DZK195" s="1"/>
      <c r="DZL195" s="1"/>
      <c r="DZM195" s="1"/>
      <c r="DZN195" s="1"/>
      <c r="DZO195" s="1"/>
      <c r="DZP195" s="1"/>
      <c r="DZQ195" s="1"/>
      <c r="DZR195" s="1"/>
      <c r="DZS195" s="1"/>
      <c r="DZT195" s="1"/>
      <c r="DZU195" s="1"/>
      <c r="DZV195" s="1"/>
      <c r="DZW195" s="1"/>
      <c r="DZX195" s="1"/>
      <c r="DZY195" s="1"/>
      <c r="DZZ195" s="1"/>
      <c r="EAA195" s="1"/>
      <c r="EAB195" s="1"/>
      <c r="EAC195" s="1"/>
      <c r="EAD195" s="1"/>
      <c r="EAE195" s="1"/>
      <c r="EAF195" s="1"/>
      <c r="EAG195" s="1"/>
      <c r="EAH195" s="1"/>
      <c r="EAI195" s="1"/>
      <c r="EAJ195" s="1"/>
      <c r="EAK195" s="1"/>
      <c r="EAL195" s="1"/>
      <c r="EAM195" s="1"/>
      <c r="EAN195" s="1"/>
      <c r="EAO195" s="1"/>
      <c r="EAP195" s="1"/>
      <c r="EAQ195" s="1"/>
      <c r="EAR195" s="1"/>
      <c r="EAS195" s="1"/>
      <c r="EAT195" s="1"/>
      <c r="EAU195" s="1"/>
      <c r="EAV195" s="1"/>
      <c r="EAW195" s="1"/>
      <c r="EAX195" s="1"/>
      <c r="EAY195" s="1"/>
      <c r="EAZ195" s="1"/>
      <c r="EBA195" s="1"/>
      <c r="EBB195" s="1"/>
      <c r="EBC195" s="1"/>
      <c r="EBD195" s="1"/>
      <c r="EBE195" s="1"/>
      <c r="EBF195" s="1"/>
      <c r="EBG195" s="1"/>
      <c r="EBH195" s="1"/>
      <c r="EBI195" s="1"/>
      <c r="EBJ195" s="1"/>
      <c r="EBK195" s="1"/>
      <c r="EBL195" s="1"/>
      <c r="EBM195" s="1"/>
      <c r="EBN195" s="1"/>
      <c r="EBO195" s="1"/>
      <c r="EBP195" s="1"/>
      <c r="EBQ195" s="1"/>
      <c r="EBR195" s="1"/>
      <c r="EBS195" s="1"/>
      <c r="EBT195" s="1"/>
      <c r="EBU195" s="1"/>
      <c r="EBV195" s="1"/>
      <c r="EBW195" s="1"/>
      <c r="EBX195" s="1"/>
      <c r="EBY195" s="1"/>
      <c r="EBZ195" s="1"/>
      <c r="ECA195" s="1"/>
      <c r="ECB195" s="1"/>
      <c r="ECC195" s="1"/>
      <c r="ECD195" s="1"/>
      <c r="ECE195" s="1"/>
      <c r="ECF195" s="1"/>
      <c r="ECG195" s="1"/>
      <c r="ECH195" s="1"/>
      <c r="ECI195" s="1"/>
      <c r="ECJ195" s="1"/>
      <c r="ECK195" s="1"/>
      <c r="ECL195" s="1"/>
      <c r="ECM195" s="1"/>
      <c r="ECN195" s="1"/>
      <c r="ECO195" s="1"/>
      <c r="ECP195" s="1"/>
      <c r="ECQ195" s="1"/>
      <c r="ECR195" s="1"/>
      <c r="ECS195" s="1"/>
      <c r="ECT195" s="1"/>
      <c r="ECU195" s="1"/>
      <c r="ECV195" s="1"/>
      <c r="ECW195" s="1"/>
      <c r="ECX195" s="1"/>
      <c r="ECY195" s="1"/>
      <c r="ECZ195" s="1"/>
      <c r="EDA195" s="1"/>
      <c r="EDB195" s="1"/>
      <c r="EDC195" s="1"/>
      <c r="EDD195" s="1"/>
      <c r="EDE195" s="1"/>
      <c r="EDF195" s="1"/>
      <c r="EDG195" s="1"/>
      <c r="EDH195" s="1"/>
      <c r="EDI195" s="1"/>
      <c r="EDJ195" s="1"/>
      <c r="EDK195" s="1"/>
      <c r="EDL195" s="1"/>
      <c r="EDM195" s="1"/>
      <c r="EDN195" s="1"/>
      <c r="EDO195" s="1"/>
      <c r="EDP195" s="1"/>
      <c r="EDQ195" s="1"/>
      <c r="EDR195" s="1"/>
      <c r="EDS195" s="1"/>
      <c r="EDT195" s="1"/>
      <c r="EDU195" s="1"/>
      <c r="EDV195" s="1"/>
      <c r="EDW195" s="1"/>
      <c r="EDX195" s="1"/>
      <c r="EDY195" s="1"/>
      <c r="EDZ195" s="1"/>
      <c r="EEA195" s="1"/>
      <c r="EEB195" s="1"/>
      <c r="EEC195" s="1"/>
      <c r="EED195" s="1"/>
      <c r="EEE195" s="1"/>
      <c r="EEF195" s="1"/>
      <c r="EEG195" s="1"/>
      <c r="EEH195" s="1"/>
      <c r="EEI195" s="1"/>
      <c r="EEJ195" s="1"/>
      <c r="EEK195" s="1"/>
      <c r="EEL195" s="1"/>
      <c r="EEM195" s="1"/>
      <c r="EEN195" s="1"/>
      <c r="EEO195" s="1"/>
      <c r="EEP195" s="1"/>
      <c r="EEQ195" s="1"/>
      <c r="EER195" s="1"/>
      <c r="EES195" s="1"/>
      <c r="EET195" s="1"/>
      <c r="EEU195" s="1"/>
      <c r="EEV195" s="1"/>
      <c r="EEW195" s="1"/>
      <c r="EEX195" s="1"/>
      <c r="EEY195" s="1"/>
      <c r="EEZ195" s="1"/>
      <c r="EFA195" s="1"/>
      <c r="EFB195" s="1"/>
      <c r="EFC195" s="1"/>
      <c r="EFD195" s="1"/>
      <c r="EFE195" s="1"/>
      <c r="EFF195" s="1"/>
      <c r="EFG195" s="1"/>
      <c r="EFH195" s="1"/>
      <c r="EFI195" s="1"/>
      <c r="EFJ195" s="1"/>
      <c r="EFK195" s="1"/>
      <c r="EFL195" s="1"/>
      <c r="EFM195" s="1"/>
      <c r="EFN195" s="1"/>
      <c r="EFO195" s="1"/>
      <c r="EFP195" s="1"/>
      <c r="EFQ195" s="1"/>
      <c r="EFR195" s="1"/>
      <c r="EFS195" s="1"/>
      <c r="EFT195" s="1"/>
      <c r="EFU195" s="1"/>
      <c r="EFV195" s="1"/>
      <c r="EFW195" s="1"/>
      <c r="EFX195" s="1"/>
      <c r="EFY195" s="1"/>
      <c r="EFZ195" s="1"/>
      <c r="EGA195" s="1"/>
      <c r="EGB195" s="1"/>
      <c r="EGC195" s="1"/>
      <c r="EGD195" s="1"/>
      <c r="EGE195" s="1"/>
      <c r="EGF195" s="1"/>
      <c r="EGG195" s="1"/>
      <c r="EGH195" s="1"/>
      <c r="EGI195" s="1"/>
      <c r="EGJ195" s="1"/>
      <c r="EGK195" s="1"/>
      <c r="EGL195" s="1"/>
      <c r="EGM195" s="1"/>
      <c r="EGN195" s="1"/>
      <c r="EGO195" s="1"/>
      <c r="EGP195" s="1"/>
      <c r="EGQ195" s="1"/>
      <c r="EGR195" s="1"/>
      <c r="EGS195" s="1"/>
      <c r="EGT195" s="1"/>
      <c r="EGU195" s="1"/>
      <c r="EGV195" s="1"/>
      <c r="EGW195" s="1"/>
      <c r="EGX195" s="1"/>
      <c r="EGY195" s="1"/>
      <c r="EGZ195" s="1"/>
      <c r="EHA195" s="1"/>
      <c r="EHB195" s="1"/>
      <c r="EHC195" s="1"/>
      <c r="EHD195" s="1"/>
      <c r="EHE195" s="1"/>
      <c r="EHF195" s="1"/>
      <c r="EHG195" s="1"/>
      <c r="EHH195" s="1"/>
      <c r="EHI195" s="1"/>
      <c r="EHJ195" s="1"/>
      <c r="EHK195" s="1"/>
      <c r="EHL195" s="1"/>
      <c r="EHM195" s="1"/>
      <c r="EHN195" s="1"/>
      <c r="EHO195" s="1"/>
      <c r="EHP195" s="1"/>
      <c r="EHQ195" s="1"/>
      <c r="EHR195" s="1"/>
      <c r="EHS195" s="1"/>
      <c r="EHT195" s="1"/>
      <c r="EHU195" s="1"/>
      <c r="EHV195" s="1"/>
      <c r="EHW195" s="1"/>
      <c r="EHX195" s="1"/>
      <c r="EHY195" s="1"/>
      <c r="EHZ195" s="1"/>
      <c r="EIA195" s="1"/>
      <c r="EIB195" s="1"/>
      <c r="EIC195" s="1"/>
      <c r="EID195" s="1"/>
      <c r="EIE195" s="1"/>
      <c r="EIF195" s="1"/>
      <c r="EIG195" s="1"/>
      <c r="EIH195" s="1"/>
      <c r="EII195" s="1"/>
      <c r="EIJ195" s="1"/>
      <c r="EIK195" s="1"/>
      <c r="EIL195" s="1"/>
      <c r="EIM195" s="1"/>
      <c r="EIN195" s="1"/>
      <c r="EIO195" s="1"/>
      <c r="EIP195" s="1"/>
      <c r="EIQ195" s="1"/>
      <c r="EIR195" s="1"/>
      <c r="EIS195" s="1"/>
      <c r="EIT195" s="1"/>
      <c r="EIU195" s="1"/>
      <c r="EIV195" s="1"/>
      <c r="EIW195" s="1"/>
      <c r="EIX195" s="1"/>
      <c r="EIY195" s="1"/>
      <c r="EIZ195" s="1"/>
      <c r="EJA195" s="1"/>
      <c r="EJB195" s="1"/>
      <c r="EJC195" s="1"/>
      <c r="EJD195" s="1"/>
      <c r="EJE195" s="1"/>
      <c r="EJF195" s="1"/>
      <c r="EJG195" s="1"/>
      <c r="EJH195" s="1"/>
      <c r="EJI195" s="1"/>
      <c r="EJJ195" s="1"/>
      <c r="EJK195" s="1"/>
      <c r="EJL195" s="1"/>
      <c r="EJM195" s="1"/>
      <c r="EJN195" s="1"/>
      <c r="EJO195" s="1"/>
      <c r="EJP195" s="1"/>
      <c r="EJQ195" s="1"/>
      <c r="EJR195" s="1"/>
      <c r="EJS195" s="1"/>
      <c r="EJT195" s="1"/>
      <c r="EJU195" s="1"/>
      <c r="EJV195" s="1"/>
      <c r="EJW195" s="1"/>
      <c r="EJX195" s="1"/>
      <c r="EJY195" s="1"/>
      <c r="EJZ195" s="1"/>
      <c r="EKA195" s="1"/>
      <c r="EKB195" s="1"/>
      <c r="EKC195" s="1"/>
      <c r="EKD195" s="1"/>
      <c r="EKE195" s="1"/>
      <c r="EKF195" s="1"/>
      <c r="EKG195" s="1"/>
      <c r="EKH195" s="1"/>
      <c r="EKI195" s="1"/>
      <c r="EKJ195" s="1"/>
      <c r="EKK195" s="1"/>
      <c r="EKL195" s="1"/>
      <c r="EKM195" s="1"/>
      <c r="EKN195" s="1"/>
      <c r="EKO195" s="1"/>
      <c r="EKP195" s="1"/>
      <c r="EKQ195" s="1"/>
      <c r="EKR195" s="1"/>
      <c r="EKS195" s="1"/>
      <c r="EKT195" s="1"/>
      <c r="EKU195" s="1"/>
      <c r="EKV195" s="1"/>
      <c r="EKW195" s="1"/>
      <c r="EKX195" s="1"/>
      <c r="EKY195" s="1"/>
      <c r="EKZ195" s="1"/>
      <c r="ELA195" s="1"/>
      <c r="ELB195" s="1"/>
      <c r="ELC195" s="1"/>
      <c r="ELD195" s="1"/>
      <c r="ELE195" s="1"/>
      <c r="ELF195" s="1"/>
      <c r="ELG195" s="1"/>
      <c r="ELH195" s="1"/>
      <c r="ELI195" s="1"/>
      <c r="ELJ195" s="1"/>
      <c r="ELK195" s="1"/>
      <c r="ELL195" s="1"/>
      <c r="ELM195" s="1"/>
      <c r="ELN195" s="1"/>
      <c r="ELO195" s="1"/>
      <c r="ELP195" s="1"/>
      <c r="ELQ195" s="1"/>
      <c r="ELR195" s="1"/>
      <c r="ELS195" s="1"/>
      <c r="ELT195" s="1"/>
      <c r="ELU195" s="1"/>
      <c r="ELV195" s="1"/>
      <c r="ELW195" s="1"/>
      <c r="ELX195" s="1"/>
      <c r="ELY195" s="1"/>
      <c r="ELZ195" s="1"/>
      <c r="EMA195" s="1"/>
      <c r="EMB195" s="1"/>
      <c r="EMC195" s="1"/>
      <c r="EMD195" s="1"/>
      <c r="EME195" s="1"/>
      <c r="EMF195" s="1"/>
      <c r="EMG195" s="1"/>
      <c r="EMH195" s="1"/>
      <c r="EMI195" s="1"/>
      <c r="EMJ195" s="1"/>
      <c r="EMK195" s="1"/>
      <c r="EML195" s="1"/>
      <c r="EMM195" s="1"/>
      <c r="EMN195" s="1"/>
      <c r="EMO195" s="1"/>
      <c r="EMP195" s="1"/>
      <c r="EMQ195" s="1"/>
      <c r="EMR195" s="1"/>
      <c r="EMS195" s="1"/>
      <c r="EMT195" s="1"/>
      <c r="EMU195" s="1"/>
      <c r="EMV195" s="1"/>
      <c r="EMW195" s="1"/>
      <c r="EMX195" s="1"/>
      <c r="EMY195" s="1"/>
      <c r="EMZ195" s="1"/>
      <c r="ENA195" s="1"/>
      <c r="ENB195" s="1"/>
      <c r="ENC195" s="1"/>
      <c r="END195" s="1"/>
      <c r="ENE195" s="1"/>
      <c r="ENF195" s="1"/>
      <c r="ENG195" s="1"/>
      <c r="ENH195" s="1"/>
      <c r="ENI195" s="1"/>
      <c r="ENJ195" s="1"/>
      <c r="ENK195" s="1"/>
      <c r="ENL195" s="1"/>
      <c r="ENM195" s="1"/>
      <c r="ENN195" s="1"/>
      <c r="ENO195" s="1"/>
      <c r="ENP195" s="1"/>
      <c r="ENQ195" s="1"/>
      <c r="ENR195" s="1"/>
      <c r="ENS195" s="1"/>
      <c r="ENT195" s="1"/>
      <c r="ENU195" s="1"/>
      <c r="ENV195" s="1"/>
      <c r="ENW195" s="1"/>
      <c r="ENX195" s="1"/>
      <c r="ENY195" s="1"/>
      <c r="ENZ195" s="1"/>
      <c r="EOA195" s="1"/>
      <c r="EOB195" s="1"/>
      <c r="EOC195" s="1"/>
      <c r="EOD195" s="1"/>
      <c r="EOE195" s="1"/>
      <c r="EOF195" s="1"/>
      <c r="EOG195" s="1"/>
      <c r="EOH195" s="1"/>
      <c r="EOI195" s="1"/>
      <c r="EOJ195" s="1"/>
      <c r="EOK195" s="1"/>
      <c r="EOL195" s="1"/>
      <c r="EOM195" s="1"/>
      <c r="EON195" s="1"/>
      <c r="EOO195" s="1"/>
      <c r="EOP195" s="1"/>
      <c r="EOQ195" s="1"/>
      <c r="EOR195" s="1"/>
      <c r="EOS195" s="1"/>
      <c r="EOT195" s="1"/>
      <c r="EOU195" s="1"/>
      <c r="EOV195" s="1"/>
      <c r="EOW195" s="1"/>
      <c r="EOX195" s="1"/>
      <c r="EOY195" s="1"/>
      <c r="EOZ195" s="1"/>
      <c r="EPA195" s="1"/>
      <c r="EPB195" s="1"/>
      <c r="EPC195" s="1"/>
      <c r="EPD195" s="1"/>
      <c r="EPE195" s="1"/>
      <c r="EPF195" s="1"/>
      <c r="EPG195" s="1"/>
      <c r="EPH195" s="1"/>
      <c r="EPI195" s="1"/>
      <c r="EPJ195" s="1"/>
      <c r="EPK195" s="1"/>
      <c r="EPL195" s="1"/>
      <c r="EPM195" s="1"/>
      <c r="EPN195" s="1"/>
      <c r="EPO195" s="1"/>
      <c r="EPP195" s="1"/>
      <c r="EPQ195" s="1"/>
      <c r="EPR195" s="1"/>
      <c r="EPS195" s="1"/>
      <c r="EPT195" s="1"/>
      <c r="EPU195" s="1"/>
      <c r="EPV195" s="1"/>
      <c r="EPW195" s="1"/>
      <c r="EPX195" s="1"/>
      <c r="EPY195" s="1"/>
      <c r="EPZ195" s="1"/>
      <c r="EQA195" s="1"/>
      <c r="EQB195" s="1"/>
      <c r="EQC195" s="1"/>
      <c r="EQD195" s="1"/>
      <c r="EQE195" s="1"/>
      <c r="EQF195" s="1"/>
      <c r="EQG195" s="1"/>
      <c r="EQH195" s="1"/>
      <c r="EQI195" s="1"/>
      <c r="EQJ195" s="1"/>
      <c r="EQK195" s="1"/>
      <c r="EQL195" s="1"/>
      <c r="EQM195" s="1"/>
      <c r="EQN195" s="1"/>
      <c r="EQO195" s="1"/>
      <c r="EQP195" s="1"/>
      <c r="EQQ195" s="1"/>
      <c r="EQR195" s="1"/>
      <c r="EQS195" s="1"/>
      <c r="EQT195" s="1"/>
      <c r="EQU195" s="1"/>
      <c r="EQV195" s="1"/>
      <c r="EQW195" s="1"/>
      <c r="EQX195" s="1"/>
      <c r="EQY195" s="1"/>
      <c r="EQZ195" s="1"/>
      <c r="ERA195" s="1"/>
      <c r="ERB195" s="1"/>
      <c r="ERC195" s="1"/>
      <c r="ERD195" s="1"/>
      <c r="ERE195" s="1"/>
      <c r="ERF195" s="1"/>
      <c r="ERG195" s="1"/>
      <c r="ERH195" s="1"/>
      <c r="ERI195" s="1"/>
      <c r="ERJ195" s="1"/>
      <c r="ERK195" s="1"/>
      <c r="ERL195" s="1"/>
      <c r="ERM195" s="1"/>
      <c r="ERN195" s="1"/>
      <c r="ERO195" s="1"/>
      <c r="ERP195" s="1"/>
      <c r="ERQ195" s="1"/>
      <c r="ERR195" s="1"/>
      <c r="ERS195" s="1"/>
      <c r="ERT195" s="1"/>
      <c r="ERU195" s="1"/>
      <c r="ERV195" s="1"/>
      <c r="ERW195" s="1"/>
      <c r="ERX195" s="1"/>
      <c r="ERY195" s="1"/>
      <c r="ERZ195" s="1"/>
      <c r="ESA195" s="1"/>
      <c r="ESB195" s="1"/>
      <c r="ESC195" s="1"/>
      <c r="ESD195" s="1"/>
      <c r="ESE195" s="1"/>
      <c r="ESF195" s="1"/>
      <c r="ESG195" s="1"/>
      <c r="ESH195" s="1"/>
      <c r="ESI195" s="1"/>
      <c r="ESJ195" s="1"/>
      <c r="ESK195" s="1"/>
      <c r="ESL195" s="1"/>
      <c r="ESM195" s="1"/>
      <c r="ESN195" s="1"/>
      <c r="ESO195" s="1"/>
      <c r="ESP195" s="1"/>
      <c r="ESQ195" s="1"/>
      <c r="ESR195" s="1"/>
      <c r="ESS195" s="1"/>
      <c r="EST195" s="1"/>
      <c r="ESU195" s="1"/>
      <c r="ESV195" s="1"/>
      <c r="ESW195" s="1"/>
      <c r="ESX195" s="1"/>
      <c r="ESY195" s="1"/>
      <c r="ESZ195" s="1"/>
      <c r="ETA195" s="1"/>
      <c r="ETB195" s="1"/>
      <c r="ETC195" s="1"/>
      <c r="ETD195" s="1"/>
      <c r="ETE195" s="1"/>
      <c r="ETF195" s="1"/>
      <c r="ETG195" s="1"/>
      <c r="ETH195" s="1"/>
      <c r="ETI195" s="1"/>
      <c r="ETJ195" s="1"/>
      <c r="ETK195" s="1"/>
      <c r="ETL195" s="1"/>
      <c r="ETM195" s="1"/>
      <c r="ETN195" s="1"/>
      <c r="ETO195" s="1"/>
      <c r="ETP195" s="1"/>
      <c r="ETQ195" s="1"/>
      <c r="ETR195" s="1"/>
      <c r="ETS195" s="1"/>
      <c r="ETT195" s="1"/>
      <c r="ETU195" s="1"/>
      <c r="ETV195" s="1"/>
      <c r="ETW195" s="1"/>
      <c r="ETX195" s="1"/>
      <c r="ETY195" s="1"/>
      <c r="ETZ195" s="1"/>
      <c r="EUA195" s="1"/>
      <c r="EUB195" s="1"/>
      <c r="EUC195" s="1"/>
      <c r="EUD195" s="1"/>
      <c r="EUE195" s="1"/>
      <c r="EUF195" s="1"/>
      <c r="EUG195" s="1"/>
      <c r="EUH195" s="1"/>
      <c r="EUI195" s="1"/>
      <c r="EUJ195" s="1"/>
      <c r="EUK195" s="1"/>
      <c r="EUL195" s="1"/>
      <c r="EUM195" s="1"/>
      <c r="EUN195" s="1"/>
      <c r="EUO195" s="1"/>
      <c r="EUP195" s="1"/>
      <c r="EUQ195" s="1"/>
      <c r="EUR195" s="1"/>
      <c r="EUS195" s="1"/>
      <c r="EUT195" s="1"/>
      <c r="EUU195" s="1"/>
      <c r="EUV195" s="1"/>
      <c r="EUW195" s="1"/>
      <c r="EUX195" s="1"/>
      <c r="EUY195" s="1"/>
      <c r="EUZ195" s="1"/>
      <c r="EVA195" s="1"/>
      <c r="EVB195" s="1"/>
      <c r="EVC195" s="1"/>
      <c r="EVD195" s="1"/>
      <c r="EVE195" s="1"/>
      <c r="EVF195" s="1"/>
      <c r="EVG195" s="1"/>
      <c r="EVH195" s="1"/>
      <c r="EVI195" s="1"/>
      <c r="EVJ195" s="1"/>
      <c r="EVK195" s="1"/>
      <c r="EVL195" s="1"/>
      <c r="EVM195" s="1"/>
      <c r="EVN195" s="1"/>
      <c r="EVO195" s="1"/>
      <c r="EVP195" s="1"/>
      <c r="EVQ195" s="1"/>
      <c r="EVR195" s="1"/>
      <c r="EVS195" s="1"/>
      <c r="EVT195" s="1"/>
      <c r="EVU195" s="1"/>
      <c r="EVV195" s="1"/>
      <c r="EVW195" s="1"/>
      <c r="EVX195" s="1"/>
      <c r="EVY195" s="1"/>
      <c r="EVZ195" s="1"/>
      <c r="EWA195" s="1"/>
      <c r="EWB195" s="1"/>
      <c r="EWC195" s="1"/>
      <c r="EWD195" s="1"/>
      <c r="EWE195" s="1"/>
      <c r="EWF195" s="1"/>
      <c r="EWG195" s="1"/>
      <c r="EWH195" s="1"/>
      <c r="EWI195" s="1"/>
      <c r="EWJ195" s="1"/>
      <c r="EWK195" s="1"/>
      <c r="EWL195" s="1"/>
      <c r="EWM195" s="1"/>
      <c r="EWN195" s="1"/>
      <c r="EWO195" s="1"/>
      <c r="EWP195" s="1"/>
      <c r="EWQ195" s="1"/>
      <c r="EWR195" s="1"/>
      <c r="EWS195" s="1"/>
      <c r="EWT195" s="1"/>
      <c r="EWU195" s="1"/>
      <c r="EWV195" s="1"/>
      <c r="EWW195" s="1"/>
      <c r="EWX195" s="1"/>
      <c r="EWY195" s="1"/>
      <c r="EWZ195" s="1"/>
      <c r="EXA195" s="1"/>
      <c r="EXB195" s="1"/>
      <c r="EXC195" s="1"/>
      <c r="EXD195" s="1"/>
      <c r="EXE195" s="1"/>
      <c r="EXF195" s="1"/>
      <c r="EXG195" s="1"/>
      <c r="EXH195" s="1"/>
      <c r="EXI195" s="1"/>
      <c r="EXJ195" s="1"/>
      <c r="EXK195" s="1"/>
      <c r="EXL195" s="1"/>
      <c r="EXM195" s="1"/>
      <c r="EXN195" s="1"/>
      <c r="EXO195" s="1"/>
      <c r="EXP195" s="1"/>
      <c r="EXQ195" s="1"/>
      <c r="EXR195" s="1"/>
      <c r="EXS195" s="1"/>
      <c r="EXT195" s="1"/>
      <c r="EXU195" s="1"/>
      <c r="EXV195" s="1"/>
      <c r="EXW195" s="1"/>
      <c r="EXX195" s="1"/>
      <c r="EXY195" s="1"/>
      <c r="EXZ195" s="1"/>
      <c r="EYA195" s="1"/>
      <c r="EYB195" s="1"/>
      <c r="EYC195" s="1"/>
      <c r="EYD195" s="1"/>
      <c r="EYE195" s="1"/>
      <c r="EYF195" s="1"/>
      <c r="EYG195" s="1"/>
      <c r="EYH195" s="1"/>
      <c r="EYI195" s="1"/>
      <c r="EYJ195" s="1"/>
      <c r="EYK195" s="1"/>
      <c r="EYL195" s="1"/>
      <c r="EYM195" s="1"/>
      <c r="EYN195" s="1"/>
      <c r="EYO195" s="1"/>
      <c r="EYP195" s="1"/>
      <c r="EYQ195" s="1"/>
      <c r="EYR195" s="1"/>
      <c r="EYS195" s="1"/>
      <c r="EYT195" s="1"/>
      <c r="EYU195" s="1"/>
      <c r="EYV195" s="1"/>
      <c r="EYW195" s="1"/>
      <c r="EYX195" s="1"/>
      <c r="EYY195" s="1"/>
      <c r="EYZ195" s="1"/>
      <c r="EZA195" s="1"/>
      <c r="EZB195" s="1"/>
      <c r="EZC195" s="1"/>
      <c r="EZD195" s="1"/>
      <c r="EZE195" s="1"/>
      <c r="EZF195" s="1"/>
      <c r="EZG195" s="1"/>
      <c r="EZH195" s="1"/>
      <c r="EZI195" s="1"/>
      <c r="EZJ195" s="1"/>
      <c r="EZK195" s="1"/>
      <c r="EZL195" s="1"/>
      <c r="EZM195" s="1"/>
      <c r="EZN195" s="1"/>
      <c r="EZO195" s="1"/>
      <c r="EZP195" s="1"/>
      <c r="EZQ195" s="1"/>
      <c r="EZR195" s="1"/>
      <c r="EZS195" s="1"/>
      <c r="EZT195" s="1"/>
      <c r="EZU195" s="1"/>
      <c r="EZV195" s="1"/>
      <c r="EZW195" s="1"/>
      <c r="EZX195" s="1"/>
      <c r="EZY195" s="1"/>
      <c r="EZZ195" s="1"/>
      <c r="FAA195" s="1"/>
      <c r="FAB195" s="1"/>
      <c r="FAC195" s="1"/>
      <c r="FAD195" s="1"/>
      <c r="FAE195" s="1"/>
      <c r="FAF195" s="1"/>
      <c r="FAG195" s="1"/>
      <c r="FAH195" s="1"/>
      <c r="FAI195" s="1"/>
      <c r="FAJ195" s="1"/>
      <c r="FAK195" s="1"/>
      <c r="FAL195" s="1"/>
      <c r="FAM195" s="1"/>
      <c r="FAN195" s="1"/>
      <c r="FAO195" s="1"/>
      <c r="FAP195" s="1"/>
      <c r="FAQ195" s="1"/>
      <c r="FAR195" s="1"/>
      <c r="FAS195" s="1"/>
      <c r="FAT195" s="1"/>
      <c r="FAU195" s="1"/>
      <c r="FAV195" s="1"/>
      <c r="FAW195" s="1"/>
      <c r="FAX195" s="1"/>
      <c r="FAY195" s="1"/>
      <c r="FAZ195" s="1"/>
      <c r="FBA195" s="1"/>
      <c r="FBB195" s="1"/>
      <c r="FBC195" s="1"/>
      <c r="FBD195" s="1"/>
      <c r="FBE195" s="1"/>
      <c r="FBF195" s="1"/>
      <c r="FBG195" s="1"/>
      <c r="FBH195" s="1"/>
      <c r="FBI195" s="1"/>
      <c r="FBJ195" s="1"/>
      <c r="FBK195" s="1"/>
      <c r="FBL195" s="1"/>
      <c r="FBM195" s="1"/>
      <c r="FBN195" s="1"/>
      <c r="FBO195" s="1"/>
      <c r="FBP195" s="1"/>
      <c r="FBQ195" s="1"/>
      <c r="FBR195" s="1"/>
      <c r="FBS195" s="1"/>
      <c r="FBT195" s="1"/>
      <c r="FBU195" s="1"/>
      <c r="FBV195" s="1"/>
      <c r="FBW195" s="1"/>
      <c r="FBX195" s="1"/>
      <c r="FBY195" s="1"/>
      <c r="FBZ195" s="1"/>
      <c r="FCA195" s="1"/>
      <c r="FCB195" s="1"/>
      <c r="FCC195" s="1"/>
      <c r="FCD195" s="1"/>
      <c r="FCE195" s="1"/>
      <c r="FCF195" s="1"/>
      <c r="FCG195" s="1"/>
      <c r="FCH195" s="1"/>
      <c r="FCI195" s="1"/>
      <c r="FCJ195" s="1"/>
      <c r="FCK195" s="1"/>
      <c r="FCL195" s="1"/>
      <c r="FCM195" s="1"/>
      <c r="FCN195" s="1"/>
      <c r="FCO195" s="1"/>
      <c r="FCP195" s="1"/>
      <c r="FCQ195" s="1"/>
      <c r="FCR195" s="1"/>
      <c r="FCS195" s="1"/>
      <c r="FCT195" s="1"/>
      <c r="FCU195" s="1"/>
      <c r="FCV195" s="1"/>
      <c r="FCW195" s="1"/>
      <c r="FCX195" s="1"/>
      <c r="FCY195" s="1"/>
      <c r="FCZ195" s="1"/>
      <c r="FDA195" s="1"/>
      <c r="FDB195" s="1"/>
      <c r="FDC195" s="1"/>
      <c r="FDD195" s="1"/>
      <c r="FDE195" s="1"/>
      <c r="FDF195" s="1"/>
      <c r="FDG195" s="1"/>
      <c r="FDH195" s="1"/>
      <c r="FDI195" s="1"/>
      <c r="FDJ195" s="1"/>
      <c r="FDK195" s="1"/>
      <c r="FDL195" s="1"/>
      <c r="FDM195" s="1"/>
      <c r="FDN195" s="1"/>
      <c r="FDO195" s="1"/>
      <c r="FDP195" s="1"/>
      <c r="FDQ195" s="1"/>
      <c r="FDR195" s="1"/>
      <c r="FDS195" s="1"/>
      <c r="FDT195" s="1"/>
      <c r="FDU195" s="1"/>
      <c r="FDV195" s="1"/>
      <c r="FDW195" s="1"/>
      <c r="FDX195" s="1"/>
      <c r="FDY195" s="1"/>
      <c r="FDZ195" s="1"/>
      <c r="FEA195" s="1"/>
      <c r="FEB195" s="1"/>
      <c r="FEC195" s="1"/>
      <c r="FED195" s="1"/>
      <c r="FEE195" s="1"/>
      <c r="FEF195" s="1"/>
      <c r="FEG195" s="1"/>
      <c r="FEH195" s="1"/>
      <c r="FEI195" s="1"/>
      <c r="FEJ195" s="1"/>
      <c r="FEK195" s="1"/>
      <c r="FEL195" s="1"/>
      <c r="FEM195" s="1"/>
      <c r="FEN195" s="1"/>
      <c r="FEO195" s="1"/>
      <c r="FEP195" s="1"/>
      <c r="FEQ195" s="1"/>
      <c r="FER195" s="1"/>
      <c r="FES195" s="1"/>
      <c r="FET195" s="1"/>
      <c r="FEU195" s="1"/>
      <c r="FEV195" s="1"/>
      <c r="FEW195" s="1"/>
      <c r="FEX195" s="1"/>
      <c r="FEY195" s="1"/>
      <c r="FEZ195" s="1"/>
      <c r="FFA195" s="1"/>
      <c r="FFB195" s="1"/>
      <c r="FFC195" s="1"/>
      <c r="FFD195" s="1"/>
      <c r="FFE195" s="1"/>
      <c r="FFF195" s="1"/>
      <c r="FFG195" s="1"/>
      <c r="FFH195" s="1"/>
      <c r="FFI195" s="1"/>
      <c r="FFJ195" s="1"/>
      <c r="FFK195" s="1"/>
      <c r="FFL195" s="1"/>
      <c r="FFM195" s="1"/>
      <c r="FFN195" s="1"/>
      <c r="FFO195" s="1"/>
      <c r="FFP195" s="1"/>
      <c r="FFQ195" s="1"/>
      <c r="FFR195" s="1"/>
      <c r="FFS195" s="1"/>
      <c r="FFT195" s="1"/>
      <c r="FFU195" s="1"/>
      <c r="FFV195" s="1"/>
      <c r="FFW195" s="1"/>
      <c r="FFX195" s="1"/>
      <c r="FFY195" s="1"/>
      <c r="FFZ195" s="1"/>
      <c r="FGA195" s="1"/>
      <c r="FGB195" s="1"/>
      <c r="FGC195" s="1"/>
      <c r="FGD195" s="1"/>
      <c r="FGE195" s="1"/>
      <c r="FGF195" s="1"/>
      <c r="FGG195" s="1"/>
      <c r="FGH195" s="1"/>
      <c r="FGI195" s="1"/>
      <c r="FGJ195" s="1"/>
      <c r="FGK195" s="1"/>
      <c r="FGL195" s="1"/>
      <c r="FGM195" s="1"/>
      <c r="FGN195" s="1"/>
      <c r="FGO195" s="1"/>
      <c r="FGP195" s="1"/>
      <c r="FGQ195" s="1"/>
      <c r="FGR195" s="1"/>
      <c r="FGS195" s="1"/>
      <c r="FGT195" s="1"/>
      <c r="FGU195" s="1"/>
      <c r="FGV195" s="1"/>
      <c r="FGW195" s="1"/>
      <c r="FGX195" s="1"/>
      <c r="FGY195" s="1"/>
      <c r="FGZ195" s="1"/>
      <c r="FHA195" s="1"/>
      <c r="FHB195" s="1"/>
      <c r="FHC195" s="1"/>
      <c r="FHD195" s="1"/>
      <c r="FHE195" s="1"/>
      <c r="FHF195" s="1"/>
      <c r="FHG195" s="1"/>
      <c r="FHH195" s="1"/>
      <c r="FHI195" s="1"/>
      <c r="FHJ195" s="1"/>
      <c r="FHK195" s="1"/>
      <c r="FHL195" s="1"/>
      <c r="FHM195" s="1"/>
      <c r="FHN195" s="1"/>
      <c r="FHO195" s="1"/>
      <c r="FHP195" s="1"/>
      <c r="FHQ195" s="1"/>
      <c r="FHR195" s="1"/>
      <c r="FHS195" s="1"/>
      <c r="FHT195" s="1"/>
      <c r="FHU195" s="1"/>
      <c r="FHV195" s="1"/>
      <c r="FHW195" s="1"/>
      <c r="FHX195" s="1"/>
      <c r="FHY195" s="1"/>
      <c r="FHZ195" s="1"/>
      <c r="FIA195" s="1"/>
      <c r="FIB195" s="1"/>
      <c r="FIC195" s="1"/>
      <c r="FID195" s="1"/>
      <c r="FIE195" s="1"/>
      <c r="FIF195" s="1"/>
      <c r="FIG195" s="1"/>
      <c r="FIH195" s="1"/>
      <c r="FII195" s="1"/>
      <c r="FIJ195" s="1"/>
      <c r="FIK195" s="1"/>
      <c r="FIL195" s="1"/>
      <c r="FIM195" s="1"/>
      <c r="FIN195" s="1"/>
      <c r="FIO195" s="1"/>
      <c r="FIP195" s="1"/>
      <c r="FIQ195" s="1"/>
      <c r="FIR195" s="1"/>
      <c r="FIS195" s="1"/>
      <c r="FIT195" s="1"/>
      <c r="FIU195" s="1"/>
      <c r="FIV195" s="1"/>
      <c r="FIW195" s="1"/>
      <c r="FIX195" s="1"/>
      <c r="FIY195" s="1"/>
      <c r="FIZ195" s="1"/>
      <c r="FJA195" s="1"/>
      <c r="FJB195" s="1"/>
      <c r="FJC195" s="1"/>
      <c r="FJD195" s="1"/>
      <c r="FJE195" s="1"/>
      <c r="FJF195" s="1"/>
      <c r="FJG195" s="1"/>
      <c r="FJH195" s="1"/>
      <c r="FJI195" s="1"/>
      <c r="FJJ195" s="1"/>
      <c r="FJK195" s="1"/>
      <c r="FJL195" s="1"/>
      <c r="FJM195" s="1"/>
      <c r="FJN195" s="1"/>
      <c r="FJO195" s="1"/>
      <c r="FJP195" s="1"/>
      <c r="FJQ195" s="1"/>
      <c r="FJR195" s="1"/>
      <c r="FJS195" s="1"/>
      <c r="FJT195" s="1"/>
      <c r="FJU195" s="1"/>
      <c r="FJV195" s="1"/>
      <c r="FJW195" s="1"/>
      <c r="FJX195" s="1"/>
      <c r="FJY195" s="1"/>
      <c r="FJZ195" s="1"/>
      <c r="FKA195" s="1"/>
      <c r="FKB195" s="1"/>
      <c r="FKC195" s="1"/>
      <c r="FKD195" s="1"/>
      <c r="FKE195" s="1"/>
      <c r="FKF195" s="1"/>
      <c r="FKG195" s="1"/>
      <c r="FKH195" s="1"/>
      <c r="FKI195" s="1"/>
      <c r="FKJ195" s="1"/>
      <c r="FKK195" s="1"/>
      <c r="FKL195" s="1"/>
      <c r="FKM195" s="1"/>
      <c r="FKN195" s="1"/>
      <c r="FKO195" s="1"/>
      <c r="FKP195" s="1"/>
      <c r="FKQ195" s="1"/>
      <c r="FKR195" s="1"/>
      <c r="FKS195" s="1"/>
      <c r="FKT195" s="1"/>
      <c r="FKU195" s="1"/>
      <c r="FKV195" s="1"/>
      <c r="FKW195" s="1"/>
      <c r="FKX195" s="1"/>
      <c r="FKY195" s="1"/>
      <c r="FKZ195" s="1"/>
      <c r="FLA195" s="1"/>
      <c r="FLB195" s="1"/>
      <c r="FLC195" s="1"/>
      <c r="FLD195" s="1"/>
      <c r="FLE195" s="1"/>
      <c r="FLF195" s="1"/>
      <c r="FLG195" s="1"/>
      <c r="FLH195" s="1"/>
      <c r="FLI195" s="1"/>
      <c r="FLJ195" s="1"/>
      <c r="FLK195" s="1"/>
      <c r="FLL195" s="1"/>
      <c r="FLM195" s="1"/>
      <c r="FLN195" s="1"/>
      <c r="FLO195" s="1"/>
      <c r="FLP195" s="1"/>
      <c r="FLQ195" s="1"/>
      <c r="FLR195" s="1"/>
      <c r="FLS195" s="1"/>
      <c r="FLT195" s="1"/>
      <c r="FLU195" s="1"/>
      <c r="FLV195" s="1"/>
      <c r="FLW195" s="1"/>
      <c r="FLX195" s="1"/>
      <c r="FLY195" s="1"/>
      <c r="FLZ195" s="1"/>
      <c r="FMA195" s="1"/>
      <c r="FMB195" s="1"/>
      <c r="FMC195" s="1"/>
      <c r="FMD195" s="1"/>
      <c r="FME195" s="1"/>
      <c r="FMF195" s="1"/>
      <c r="FMG195" s="1"/>
      <c r="FMH195" s="1"/>
      <c r="FMI195" s="1"/>
      <c r="FMJ195" s="1"/>
      <c r="FMK195" s="1"/>
      <c r="FML195" s="1"/>
      <c r="FMM195" s="1"/>
      <c r="FMN195" s="1"/>
      <c r="FMO195" s="1"/>
      <c r="FMP195" s="1"/>
      <c r="FMQ195" s="1"/>
      <c r="FMR195" s="1"/>
      <c r="FMS195" s="1"/>
      <c r="FMT195" s="1"/>
      <c r="FMU195" s="1"/>
      <c r="FMV195" s="1"/>
      <c r="FMW195" s="1"/>
      <c r="FMX195" s="1"/>
      <c r="FMY195" s="1"/>
      <c r="FMZ195" s="1"/>
      <c r="FNA195" s="1"/>
      <c r="FNB195" s="1"/>
      <c r="FNC195" s="1"/>
      <c r="FND195" s="1"/>
      <c r="FNE195" s="1"/>
      <c r="FNF195" s="1"/>
      <c r="FNG195" s="1"/>
      <c r="FNH195" s="1"/>
      <c r="FNI195" s="1"/>
      <c r="FNJ195" s="1"/>
      <c r="FNK195" s="1"/>
      <c r="FNL195" s="1"/>
      <c r="FNM195" s="1"/>
      <c r="FNN195" s="1"/>
      <c r="FNO195" s="1"/>
      <c r="FNP195" s="1"/>
      <c r="FNQ195" s="1"/>
      <c r="FNR195" s="1"/>
      <c r="FNS195" s="1"/>
      <c r="FNT195" s="1"/>
      <c r="FNU195" s="1"/>
      <c r="FNV195" s="1"/>
      <c r="FNW195" s="1"/>
      <c r="FNX195" s="1"/>
      <c r="FNY195" s="1"/>
      <c r="FNZ195" s="1"/>
      <c r="FOA195" s="1"/>
      <c r="FOB195" s="1"/>
      <c r="FOC195" s="1"/>
      <c r="FOD195" s="1"/>
      <c r="FOE195" s="1"/>
      <c r="FOF195" s="1"/>
      <c r="FOG195" s="1"/>
      <c r="FOH195" s="1"/>
      <c r="FOI195" s="1"/>
      <c r="FOJ195" s="1"/>
      <c r="FOK195" s="1"/>
      <c r="FOL195" s="1"/>
      <c r="FOM195" s="1"/>
      <c r="FON195" s="1"/>
      <c r="FOO195" s="1"/>
      <c r="FOP195" s="1"/>
      <c r="FOQ195" s="1"/>
      <c r="FOR195" s="1"/>
      <c r="FOS195" s="1"/>
      <c r="FOT195" s="1"/>
      <c r="FOU195" s="1"/>
      <c r="FOV195" s="1"/>
      <c r="FOW195" s="1"/>
      <c r="FOX195" s="1"/>
      <c r="FOY195" s="1"/>
      <c r="FOZ195" s="1"/>
      <c r="FPA195" s="1"/>
      <c r="FPB195" s="1"/>
      <c r="FPC195" s="1"/>
      <c r="FPD195" s="1"/>
      <c r="FPE195" s="1"/>
      <c r="FPF195" s="1"/>
      <c r="FPG195" s="1"/>
      <c r="FPH195" s="1"/>
      <c r="FPI195" s="1"/>
      <c r="FPJ195" s="1"/>
      <c r="FPK195" s="1"/>
      <c r="FPL195" s="1"/>
      <c r="FPM195" s="1"/>
      <c r="FPN195" s="1"/>
      <c r="FPO195" s="1"/>
      <c r="FPP195" s="1"/>
      <c r="FPQ195" s="1"/>
      <c r="FPR195" s="1"/>
      <c r="FPS195" s="1"/>
      <c r="FPT195" s="1"/>
      <c r="FPU195" s="1"/>
      <c r="FPV195" s="1"/>
      <c r="FPW195" s="1"/>
      <c r="FPX195" s="1"/>
      <c r="FPY195" s="1"/>
      <c r="FPZ195" s="1"/>
      <c r="FQA195" s="1"/>
      <c r="FQB195" s="1"/>
      <c r="FQC195" s="1"/>
      <c r="FQD195" s="1"/>
      <c r="FQE195" s="1"/>
      <c r="FQF195" s="1"/>
      <c r="FQG195" s="1"/>
      <c r="FQH195" s="1"/>
      <c r="FQI195" s="1"/>
      <c r="FQJ195" s="1"/>
      <c r="FQK195" s="1"/>
      <c r="FQL195" s="1"/>
      <c r="FQM195" s="1"/>
      <c r="FQN195" s="1"/>
      <c r="FQO195" s="1"/>
      <c r="FQP195" s="1"/>
      <c r="FQQ195" s="1"/>
      <c r="FQR195" s="1"/>
      <c r="FQS195" s="1"/>
      <c r="FQT195" s="1"/>
      <c r="FQU195" s="1"/>
      <c r="FQV195" s="1"/>
      <c r="FQW195" s="1"/>
      <c r="FQX195" s="1"/>
      <c r="FQY195" s="1"/>
      <c r="FQZ195" s="1"/>
      <c r="FRA195" s="1"/>
      <c r="FRB195" s="1"/>
      <c r="FRC195" s="1"/>
      <c r="FRD195" s="1"/>
      <c r="FRE195" s="1"/>
      <c r="FRF195" s="1"/>
      <c r="FRG195" s="1"/>
      <c r="FRH195" s="1"/>
      <c r="FRI195" s="1"/>
      <c r="FRJ195" s="1"/>
      <c r="FRK195" s="1"/>
      <c r="FRL195" s="1"/>
      <c r="FRM195" s="1"/>
      <c r="FRN195" s="1"/>
      <c r="FRO195" s="1"/>
      <c r="FRP195" s="1"/>
      <c r="FRQ195" s="1"/>
      <c r="FRR195" s="1"/>
      <c r="FRS195" s="1"/>
      <c r="FRT195" s="1"/>
      <c r="FRU195" s="1"/>
      <c r="FRV195" s="1"/>
      <c r="FRW195" s="1"/>
      <c r="FRX195" s="1"/>
      <c r="FRY195" s="1"/>
      <c r="FRZ195" s="1"/>
      <c r="FSA195" s="1"/>
      <c r="FSB195" s="1"/>
      <c r="FSC195" s="1"/>
      <c r="FSD195" s="1"/>
      <c r="FSE195" s="1"/>
      <c r="FSF195" s="1"/>
      <c r="FSG195" s="1"/>
      <c r="FSH195" s="1"/>
      <c r="FSI195" s="1"/>
      <c r="FSJ195" s="1"/>
      <c r="FSK195" s="1"/>
      <c r="FSL195" s="1"/>
      <c r="FSM195" s="1"/>
      <c r="FSN195" s="1"/>
      <c r="FSO195" s="1"/>
      <c r="FSP195" s="1"/>
      <c r="FSQ195" s="1"/>
      <c r="FSR195" s="1"/>
      <c r="FSS195" s="1"/>
      <c r="FST195" s="1"/>
      <c r="FSU195" s="1"/>
      <c r="FSV195" s="1"/>
      <c r="FSW195" s="1"/>
      <c r="FSX195" s="1"/>
      <c r="FSY195" s="1"/>
      <c r="FSZ195" s="1"/>
      <c r="FTA195" s="1"/>
      <c r="FTB195" s="1"/>
      <c r="FTC195" s="1"/>
      <c r="FTD195" s="1"/>
      <c r="FTE195" s="1"/>
      <c r="FTF195" s="1"/>
      <c r="FTG195" s="1"/>
      <c r="FTH195" s="1"/>
      <c r="FTI195" s="1"/>
      <c r="FTJ195" s="1"/>
      <c r="FTK195" s="1"/>
      <c r="FTL195" s="1"/>
      <c r="FTM195" s="1"/>
      <c r="FTN195" s="1"/>
      <c r="FTO195" s="1"/>
      <c r="FTP195" s="1"/>
      <c r="FTQ195" s="1"/>
      <c r="FTR195" s="1"/>
      <c r="FTS195" s="1"/>
      <c r="FTT195" s="1"/>
      <c r="FTU195" s="1"/>
      <c r="FTV195" s="1"/>
      <c r="FTW195" s="1"/>
      <c r="FTX195" s="1"/>
      <c r="FTY195" s="1"/>
      <c r="FTZ195" s="1"/>
      <c r="FUA195" s="1"/>
      <c r="FUB195" s="1"/>
      <c r="FUC195" s="1"/>
      <c r="FUD195" s="1"/>
      <c r="FUE195" s="1"/>
      <c r="FUF195" s="1"/>
      <c r="FUG195" s="1"/>
      <c r="FUH195" s="1"/>
      <c r="FUI195" s="1"/>
      <c r="FUJ195" s="1"/>
      <c r="FUK195" s="1"/>
      <c r="FUL195" s="1"/>
      <c r="FUM195" s="1"/>
      <c r="FUN195" s="1"/>
      <c r="FUO195" s="1"/>
      <c r="FUP195" s="1"/>
      <c r="FUQ195" s="1"/>
      <c r="FUR195" s="1"/>
      <c r="FUS195" s="1"/>
      <c r="FUT195" s="1"/>
      <c r="FUU195" s="1"/>
      <c r="FUV195" s="1"/>
      <c r="FUW195" s="1"/>
      <c r="FUX195" s="1"/>
      <c r="FUY195" s="1"/>
      <c r="FUZ195" s="1"/>
      <c r="FVA195" s="1"/>
      <c r="FVB195" s="1"/>
      <c r="FVC195" s="1"/>
      <c r="FVD195" s="1"/>
      <c r="FVE195" s="1"/>
      <c r="FVF195" s="1"/>
      <c r="FVG195" s="1"/>
      <c r="FVH195" s="1"/>
      <c r="FVI195" s="1"/>
      <c r="FVJ195" s="1"/>
      <c r="FVK195" s="1"/>
      <c r="FVL195" s="1"/>
      <c r="FVM195" s="1"/>
      <c r="FVN195" s="1"/>
      <c r="FVO195" s="1"/>
      <c r="FVP195" s="1"/>
      <c r="FVQ195" s="1"/>
      <c r="FVR195" s="1"/>
      <c r="FVS195" s="1"/>
      <c r="FVT195" s="1"/>
      <c r="FVU195" s="1"/>
      <c r="FVV195" s="1"/>
      <c r="FVW195" s="1"/>
      <c r="FVX195" s="1"/>
      <c r="FVY195" s="1"/>
      <c r="FVZ195" s="1"/>
      <c r="FWA195" s="1"/>
      <c r="FWB195" s="1"/>
      <c r="FWC195" s="1"/>
      <c r="FWD195" s="1"/>
      <c r="FWE195" s="1"/>
      <c r="FWF195" s="1"/>
      <c r="FWG195" s="1"/>
      <c r="FWH195" s="1"/>
      <c r="FWI195" s="1"/>
      <c r="FWJ195" s="1"/>
      <c r="FWK195" s="1"/>
      <c r="FWL195" s="1"/>
      <c r="FWM195" s="1"/>
      <c r="FWN195" s="1"/>
      <c r="FWO195" s="1"/>
      <c r="FWP195" s="1"/>
      <c r="FWQ195" s="1"/>
      <c r="FWR195" s="1"/>
      <c r="FWS195" s="1"/>
      <c r="FWT195" s="1"/>
      <c r="FWU195" s="1"/>
      <c r="FWV195" s="1"/>
      <c r="FWW195" s="1"/>
      <c r="FWX195" s="1"/>
      <c r="FWY195" s="1"/>
      <c r="FWZ195" s="1"/>
      <c r="FXA195" s="1"/>
      <c r="FXB195" s="1"/>
      <c r="FXC195" s="1"/>
      <c r="FXD195" s="1"/>
      <c r="FXE195" s="1"/>
      <c r="FXF195" s="1"/>
      <c r="FXG195" s="1"/>
      <c r="FXH195" s="1"/>
      <c r="FXI195" s="1"/>
      <c r="FXJ195" s="1"/>
      <c r="FXK195" s="1"/>
      <c r="FXL195" s="1"/>
      <c r="FXM195" s="1"/>
      <c r="FXN195" s="1"/>
      <c r="FXO195" s="1"/>
      <c r="FXP195" s="1"/>
      <c r="FXQ195" s="1"/>
      <c r="FXR195" s="1"/>
      <c r="FXS195" s="1"/>
      <c r="FXT195" s="1"/>
      <c r="FXU195" s="1"/>
      <c r="FXV195" s="1"/>
      <c r="FXW195" s="1"/>
      <c r="FXX195" s="1"/>
      <c r="FXY195" s="1"/>
      <c r="FXZ195" s="1"/>
      <c r="FYA195" s="1"/>
      <c r="FYB195" s="1"/>
      <c r="FYC195" s="1"/>
      <c r="FYD195" s="1"/>
      <c r="FYE195" s="1"/>
      <c r="FYF195" s="1"/>
      <c r="FYG195" s="1"/>
      <c r="FYH195" s="1"/>
      <c r="FYI195" s="1"/>
      <c r="FYJ195" s="1"/>
      <c r="FYK195" s="1"/>
      <c r="FYL195" s="1"/>
      <c r="FYM195" s="1"/>
      <c r="FYN195" s="1"/>
      <c r="FYO195" s="1"/>
      <c r="FYP195" s="1"/>
      <c r="FYQ195" s="1"/>
      <c r="FYR195" s="1"/>
      <c r="FYS195" s="1"/>
      <c r="FYT195" s="1"/>
      <c r="FYU195" s="1"/>
      <c r="FYV195" s="1"/>
      <c r="FYW195" s="1"/>
      <c r="FYX195" s="1"/>
      <c r="FYY195" s="1"/>
      <c r="FYZ195" s="1"/>
      <c r="FZA195" s="1"/>
      <c r="FZB195" s="1"/>
      <c r="FZC195" s="1"/>
      <c r="FZD195" s="1"/>
      <c r="FZE195" s="1"/>
      <c r="FZF195" s="1"/>
      <c r="FZG195" s="1"/>
      <c r="FZH195" s="1"/>
      <c r="FZI195" s="1"/>
      <c r="FZJ195" s="1"/>
      <c r="FZK195" s="1"/>
      <c r="FZL195" s="1"/>
      <c r="FZM195" s="1"/>
      <c r="FZN195" s="1"/>
      <c r="FZO195" s="1"/>
      <c r="FZP195" s="1"/>
      <c r="FZQ195" s="1"/>
      <c r="FZR195" s="1"/>
      <c r="FZS195" s="1"/>
      <c r="FZT195" s="1"/>
      <c r="FZU195" s="1"/>
      <c r="FZV195" s="1"/>
      <c r="FZW195" s="1"/>
      <c r="FZX195" s="1"/>
      <c r="FZY195" s="1"/>
      <c r="FZZ195" s="1"/>
      <c r="GAA195" s="1"/>
      <c r="GAB195" s="1"/>
      <c r="GAC195" s="1"/>
      <c r="GAD195" s="1"/>
      <c r="GAE195" s="1"/>
      <c r="GAF195" s="1"/>
      <c r="GAG195" s="1"/>
      <c r="GAH195" s="1"/>
      <c r="GAI195" s="1"/>
      <c r="GAJ195" s="1"/>
      <c r="GAK195" s="1"/>
      <c r="GAL195" s="1"/>
      <c r="GAM195" s="1"/>
      <c r="GAN195" s="1"/>
      <c r="GAO195" s="1"/>
      <c r="GAP195" s="1"/>
      <c r="GAQ195" s="1"/>
      <c r="GAR195" s="1"/>
      <c r="GAS195" s="1"/>
      <c r="GAT195" s="1"/>
      <c r="GAU195" s="1"/>
      <c r="GAV195" s="1"/>
      <c r="GAW195" s="1"/>
      <c r="GAX195" s="1"/>
      <c r="GAY195" s="1"/>
      <c r="GAZ195" s="1"/>
      <c r="GBA195" s="1"/>
      <c r="GBB195" s="1"/>
      <c r="GBC195" s="1"/>
      <c r="GBD195" s="1"/>
      <c r="GBE195" s="1"/>
      <c r="GBF195" s="1"/>
      <c r="GBG195" s="1"/>
      <c r="GBH195" s="1"/>
      <c r="GBI195" s="1"/>
      <c r="GBJ195" s="1"/>
      <c r="GBK195" s="1"/>
      <c r="GBL195" s="1"/>
      <c r="GBM195" s="1"/>
      <c r="GBN195" s="1"/>
      <c r="GBO195" s="1"/>
      <c r="GBP195" s="1"/>
      <c r="GBQ195" s="1"/>
      <c r="GBR195" s="1"/>
      <c r="GBS195" s="1"/>
      <c r="GBT195" s="1"/>
      <c r="GBU195" s="1"/>
      <c r="GBV195" s="1"/>
      <c r="GBW195" s="1"/>
      <c r="GBX195" s="1"/>
      <c r="GBY195" s="1"/>
      <c r="GBZ195" s="1"/>
      <c r="GCA195" s="1"/>
      <c r="GCB195" s="1"/>
      <c r="GCC195" s="1"/>
      <c r="GCD195" s="1"/>
      <c r="GCE195" s="1"/>
      <c r="GCF195" s="1"/>
      <c r="GCG195" s="1"/>
      <c r="GCH195" s="1"/>
      <c r="GCI195" s="1"/>
      <c r="GCJ195" s="1"/>
      <c r="GCK195" s="1"/>
      <c r="GCL195" s="1"/>
      <c r="GCM195" s="1"/>
      <c r="GCN195" s="1"/>
      <c r="GCO195" s="1"/>
      <c r="GCP195" s="1"/>
      <c r="GCQ195" s="1"/>
      <c r="GCR195" s="1"/>
      <c r="GCS195" s="1"/>
      <c r="GCT195" s="1"/>
      <c r="GCU195" s="1"/>
      <c r="GCV195" s="1"/>
      <c r="GCW195" s="1"/>
      <c r="GCX195" s="1"/>
      <c r="GCY195" s="1"/>
      <c r="GCZ195" s="1"/>
      <c r="GDA195" s="1"/>
      <c r="GDB195" s="1"/>
      <c r="GDC195" s="1"/>
      <c r="GDD195" s="1"/>
      <c r="GDE195" s="1"/>
      <c r="GDF195" s="1"/>
      <c r="GDG195" s="1"/>
      <c r="GDH195" s="1"/>
      <c r="GDI195" s="1"/>
      <c r="GDJ195" s="1"/>
      <c r="GDK195" s="1"/>
      <c r="GDL195" s="1"/>
      <c r="GDM195" s="1"/>
      <c r="GDN195" s="1"/>
      <c r="GDO195" s="1"/>
      <c r="GDP195" s="1"/>
      <c r="GDQ195" s="1"/>
      <c r="GDR195" s="1"/>
      <c r="GDS195" s="1"/>
      <c r="GDT195" s="1"/>
      <c r="GDU195" s="1"/>
      <c r="GDV195" s="1"/>
      <c r="GDW195" s="1"/>
      <c r="GDX195" s="1"/>
      <c r="GDY195" s="1"/>
      <c r="GDZ195" s="1"/>
      <c r="GEA195" s="1"/>
      <c r="GEB195" s="1"/>
      <c r="GEC195" s="1"/>
      <c r="GED195" s="1"/>
      <c r="GEE195" s="1"/>
      <c r="GEF195" s="1"/>
      <c r="GEG195" s="1"/>
      <c r="GEH195" s="1"/>
      <c r="GEI195" s="1"/>
      <c r="GEJ195" s="1"/>
      <c r="GEK195" s="1"/>
      <c r="GEL195" s="1"/>
      <c r="GEM195" s="1"/>
      <c r="GEN195" s="1"/>
      <c r="GEO195" s="1"/>
      <c r="GEP195" s="1"/>
      <c r="GEQ195" s="1"/>
      <c r="GER195" s="1"/>
      <c r="GES195" s="1"/>
      <c r="GET195" s="1"/>
      <c r="GEU195" s="1"/>
      <c r="GEV195" s="1"/>
      <c r="GEW195" s="1"/>
      <c r="GEX195" s="1"/>
      <c r="GEY195" s="1"/>
      <c r="GEZ195" s="1"/>
      <c r="GFA195" s="1"/>
      <c r="GFB195" s="1"/>
      <c r="GFC195" s="1"/>
      <c r="GFD195" s="1"/>
      <c r="GFE195" s="1"/>
      <c r="GFF195" s="1"/>
      <c r="GFG195" s="1"/>
      <c r="GFH195" s="1"/>
      <c r="GFI195" s="1"/>
      <c r="GFJ195" s="1"/>
      <c r="GFK195" s="1"/>
      <c r="GFL195" s="1"/>
      <c r="GFM195" s="1"/>
      <c r="GFN195" s="1"/>
      <c r="GFO195" s="1"/>
      <c r="GFP195" s="1"/>
      <c r="GFQ195" s="1"/>
      <c r="GFR195" s="1"/>
      <c r="GFS195" s="1"/>
      <c r="GFT195" s="1"/>
      <c r="GFU195" s="1"/>
      <c r="GFV195" s="1"/>
      <c r="GFW195" s="1"/>
      <c r="GFX195" s="1"/>
      <c r="GFY195" s="1"/>
      <c r="GFZ195" s="1"/>
      <c r="GGA195" s="1"/>
      <c r="GGB195" s="1"/>
      <c r="GGC195" s="1"/>
      <c r="GGD195" s="1"/>
      <c r="GGE195" s="1"/>
      <c r="GGF195" s="1"/>
      <c r="GGG195" s="1"/>
      <c r="GGH195" s="1"/>
      <c r="GGI195" s="1"/>
      <c r="GGJ195" s="1"/>
      <c r="GGK195" s="1"/>
      <c r="GGL195" s="1"/>
      <c r="GGM195" s="1"/>
      <c r="GGN195" s="1"/>
      <c r="GGO195" s="1"/>
      <c r="GGP195" s="1"/>
      <c r="GGQ195" s="1"/>
      <c r="GGR195" s="1"/>
      <c r="GGS195" s="1"/>
      <c r="GGT195" s="1"/>
      <c r="GGU195" s="1"/>
      <c r="GGV195" s="1"/>
      <c r="GGW195" s="1"/>
      <c r="GGX195" s="1"/>
      <c r="GGY195" s="1"/>
      <c r="GGZ195" s="1"/>
      <c r="GHA195" s="1"/>
      <c r="GHB195" s="1"/>
      <c r="GHC195" s="1"/>
      <c r="GHD195" s="1"/>
      <c r="GHE195" s="1"/>
      <c r="GHF195" s="1"/>
      <c r="GHG195" s="1"/>
      <c r="GHH195" s="1"/>
      <c r="GHI195" s="1"/>
      <c r="GHJ195" s="1"/>
      <c r="GHK195" s="1"/>
      <c r="GHL195" s="1"/>
      <c r="GHM195" s="1"/>
      <c r="GHN195" s="1"/>
      <c r="GHO195" s="1"/>
      <c r="GHP195" s="1"/>
      <c r="GHQ195" s="1"/>
      <c r="GHR195" s="1"/>
      <c r="GHS195" s="1"/>
      <c r="GHT195" s="1"/>
      <c r="GHU195" s="1"/>
      <c r="GHV195" s="1"/>
      <c r="GHW195" s="1"/>
      <c r="GHX195" s="1"/>
      <c r="GHY195" s="1"/>
      <c r="GHZ195" s="1"/>
      <c r="GIA195" s="1"/>
      <c r="GIB195" s="1"/>
      <c r="GIC195" s="1"/>
      <c r="GID195" s="1"/>
      <c r="GIE195" s="1"/>
      <c r="GIF195" s="1"/>
      <c r="GIG195" s="1"/>
      <c r="GIH195" s="1"/>
      <c r="GII195" s="1"/>
      <c r="GIJ195" s="1"/>
      <c r="GIK195" s="1"/>
      <c r="GIL195" s="1"/>
      <c r="GIM195" s="1"/>
      <c r="GIN195" s="1"/>
      <c r="GIO195" s="1"/>
      <c r="GIP195" s="1"/>
      <c r="GIQ195" s="1"/>
      <c r="GIR195" s="1"/>
      <c r="GIS195" s="1"/>
      <c r="GIT195" s="1"/>
      <c r="GIU195" s="1"/>
      <c r="GIV195" s="1"/>
      <c r="GIW195" s="1"/>
      <c r="GIX195" s="1"/>
      <c r="GIY195" s="1"/>
      <c r="GIZ195" s="1"/>
      <c r="GJA195" s="1"/>
      <c r="GJB195" s="1"/>
      <c r="GJC195" s="1"/>
      <c r="GJD195" s="1"/>
      <c r="GJE195" s="1"/>
      <c r="GJF195" s="1"/>
      <c r="GJG195" s="1"/>
      <c r="GJH195" s="1"/>
      <c r="GJI195" s="1"/>
      <c r="GJJ195" s="1"/>
      <c r="GJK195" s="1"/>
      <c r="GJL195" s="1"/>
      <c r="GJM195" s="1"/>
      <c r="GJN195" s="1"/>
      <c r="GJO195" s="1"/>
      <c r="GJP195" s="1"/>
      <c r="GJQ195" s="1"/>
      <c r="GJR195" s="1"/>
      <c r="GJS195" s="1"/>
      <c r="GJT195" s="1"/>
      <c r="GJU195" s="1"/>
      <c r="GJV195" s="1"/>
      <c r="GJW195" s="1"/>
      <c r="GJX195" s="1"/>
      <c r="GJY195" s="1"/>
      <c r="GJZ195" s="1"/>
      <c r="GKA195" s="1"/>
      <c r="GKB195" s="1"/>
      <c r="GKC195" s="1"/>
      <c r="GKD195" s="1"/>
      <c r="GKE195" s="1"/>
      <c r="GKF195" s="1"/>
      <c r="GKG195" s="1"/>
      <c r="GKH195" s="1"/>
      <c r="GKI195" s="1"/>
      <c r="GKJ195" s="1"/>
      <c r="GKK195" s="1"/>
      <c r="GKL195" s="1"/>
      <c r="GKM195" s="1"/>
      <c r="GKN195" s="1"/>
      <c r="GKO195" s="1"/>
      <c r="GKP195" s="1"/>
      <c r="GKQ195" s="1"/>
      <c r="GKR195" s="1"/>
      <c r="GKS195" s="1"/>
      <c r="GKT195" s="1"/>
      <c r="GKU195" s="1"/>
      <c r="GKV195" s="1"/>
      <c r="GKW195" s="1"/>
      <c r="GKX195" s="1"/>
      <c r="GKY195" s="1"/>
      <c r="GKZ195" s="1"/>
      <c r="GLA195" s="1"/>
      <c r="GLB195" s="1"/>
      <c r="GLC195" s="1"/>
      <c r="GLD195" s="1"/>
      <c r="GLE195" s="1"/>
      <c r="GLF195" s="1"/>
      <c r="GLG195" s="1"/>
      <c r="GLH195" s="1"/>
      <c r="GLI195" s="1"/>
      <c r="GLJ195" s="1"/>
      <c r="GLK195" s="1"/>
      <c r="GLL195" s="1"/>
      <c r="GLM195" s="1"/>
      <c r="GLN195" s="1"/>
      <c r="GLO195" s="1"/>
      <c r="GLP195" s="1"/>
      <c r="GLQ195" s="1"/>
      <c r="GLR195" s="1"/>
      <c r="GLS195" s="1"/>
      <c r="GLT195" s="1"/>
      <c r="GLU195" s="1"/>
      <c r="GLV195" s="1"/>
      <c r="GLW195" s="1"/>
      <c r="GLX195" s="1"/>
      <c r="GLY195" s="1"/>
      <c r="GLZ195" s="1"/>
      <c r="GMA195" s="1"/>
      <c r="GMB195" s="1"/>
      <c r="GMC195" s="1"/>
      <c r="GMD195" s="1"/>
      <c r="GME195" s="1"/>
      <c r="GMF195" s="1"/>
      <c r="GMG195" s="1"/>
      <c r="GMH195" s="1"/>
      <c r="GMI195" s="1"/>
      <c r="GMJ195" s="1"/>
      <c r="GMK195" s="1"/>
      <c r="GML195" s="1"/>
      <c r="GMM195" s="1"/>
      <c r="GMN195" s="1"/>
      <c r="GMO195" s="1"/>
      <c r="GMP195" s="1"/>
      <c r="GMQ195" s="1"/>
      <c r="GMR195" s="1"/>
      <c r="GMS195" s="1"/>
      <c r="GMT195" s="1"/>
      <c r="GMU195" s="1"/>
      <c r="GMV195" s="1"/>
      <c r="GMW195" s="1"/>
      <c r="GMX195" s="1"/>
      <c r="GMY195" s="1"/>
      <c r="GMZ195" s="1"/>
      <c r="GNA195" s="1"/>
      <c r="GNB195" s="1"/>
      <c r="GNC195" s="1"/>
      <c r="GND195" s="1"/>
      <c r="GNE195" s="1"/>
      <c r="GNF195" s="1"/>
      <c r="GNG195" s="1"/>
      <c r="GNH195" s="1"/>
      <c r="GNI195" s="1"/>
      <c r="GNJ195" s="1"/>
      <c r="GNK195" s="1"/>
      <c r="GNL195" s="1"/>
      <c r="GNM195" s="1"/>
      <c r="GNN195" s="1"/>
      <c r="GNO195" s="1"/>
      <c r="GNP195" s="1"/>
      <c r="GNQ195" s="1"/>
      <c r="GNR195" s="1"/>
      <c r="GNS195" s="1"/>
      <c r="GNT195" s="1"/>
      <c r="GNU195" s="1"/>
      <c r="GNV195" s="1"/>
      <c r="GNW195" s="1"/>
      <c r="GNX195" s="1"/>
      <c r="GNY195" s="1"/>
      <c r="GNZ195" s="1"/>
      <c r="GOA195" s="1"/>
      <c r="GOB195" s="1"/>
      <c r="GOC195" s="1"/>
      <c r="GOD195" s="1"/>
      <c r="GOE195" s="1"/>
      <c r="GOF195" s="1"/>
      <c r="GOG195" s="1"/>
      <c r="GOH195" s="1"/>
      <c r="GOI195" s="1"/>
      <c r="GOJ195" s="1"/>
      <c r="GOK195" s="1"/>
      <c r="GOL195" s="1"/>
      <c r="GOM195" s="1"/>
      <c r="GON195" s="1"/>
      <c r="GOO195" s="1"/>
      <c r="GOP195" s="1"/>
      <c r="GOQ195" s="1"/>
      <c r="GOR195" s="1"/>
      <c r="GOS195" s="1"/>
      <c r="GOT195" s="1"/>
      <c r="GOU195" s="1"/>
      <c r="GOV195" s="1"/>
      <c r="GOW195" s="1"/>
      <c r="GOX195" s="1"/>
      <c r="GOY195" s="1"/>
      <c r="GOZ195" s="1"/>
      <c r="GPA195" s="1"/>
      <c r="GPB195" s="1"/>
      <c r="GPC195" s="1"/>
      <c r="GPD195" s="1"/>
      <c r="GPE195" s="1"/>
      <c r="GPF195" s="1"/>
      <c r="GPG195" s="1"/>
      <c r="GPH195" s="1"/>
      <c r="GPI195" s="1"/>
      <c r="GPJ195" s="1"/>
      <c r="GPK195" s="1"/>
      <c r="GPL195" s="1"/>
      <c r="GPM195" s="1"/>
      <c r="GPN195" s="1"/>
      <c r="GPO195" s="1"/>
      <c r="GPP195" s="1"/>
      <c r="GPQ195" s="1"/>
      <c r="GPR195" s="1"/>
      <c r="GPS195" s="1"/>
      <c r="GPT195" s="1"/>
      <c r="GPU195" s="1"/>
      <c r="GPV195" s="1"/>
      <c r="GPW195" s="1"/>
      <c r="GPX195" s="1"/>
      <c r="GPY195" s="1"/>
      <c r="GPZ195" s="1"/>
      <c r="GQA195" s="1"/>
      <c r="GQB195" s="1"/>
      <c r="GQC195" s="1"/>
      <c r="GQD195" s="1"/>
      <c r="GQE195" s="1"/>
      <c r="GQF195" s="1"/>
      <c r="GQG195" s="1"/>
      <c r="GQH195" s="1"/>
      <c r="GQI195" s="1"/>
      <c r="GQJ195" s="1"/>
      <c r="GQK195" s="1"/>
      <c r="GQL195" s="1"/>
      <c r="GQM195" s="1"/>
      <c r="GQN195" s="1"/>
      <c r="GQO195" s="1"/>
      <c r="GQP195" s="1"/>
      <c r="GQQ195" s="1"/>
      <c r="GQR195" s="1"/>
      <c r="GQS195" s="1"/>
      <c r="GQT195" s="1"/>
      <c r="GQU195" s="1"/>
      <c r="GQV195" s="1"/>
      <c r="GQW195" s="1"/>
      <c r="GQX195" s="1"/>
      <c r="GQY195" s="1"/>
      <c r="GQZ195" s="1"/>
      <c r="GRA195" s="1"/>
      <c r="GRB195" s="1"/>
      <c r="GRC195" s="1"/>
      <c r="GRD195" s="1"/>
      <c r="GRE195" s="1"/>
      <c r="GRF195" s="1"/>
      <c r="GRG195" s="1"/>
      <c r="GRH195" s="1"/>
      <c r="GRI195" s="1"/>
      <c r="GRJ195" s="1"/>
      <c r="GRK195" s="1"/>
      <c r="GRL195" s="1"/>
      <c r="GRM195" s="1"/>
      <c r="GRN195" s="1"/>
      <c r="GRO195" s="1"/>
      <c r="GRP195" s="1"/>
      <c r="GRQ195" s="1"/>
      <c r="GRR195" s="1"/>
      <c r="GRS195" s="1"/>
      <c r="GRT195" s="1"/>
      <c r="GRU195" s="1"/>
      <c r="GRV195" s="1"/>
      <c r="GRW195" s="1"/>
      <c r="GRX195" s="1"/>
      <c r="GRY195" s="1"/>
      <c r="GRZ195" s="1"/>
      <c r="GSA195" s="1"/>
      <c r="GSB195" s="1"/>
      <c r="GSC195" s="1"/>
      <c r="GSD195" s="1"/>
      <c r="GSE195" s="1"/>
      <c r="GSF195" s="1"/>
      <c r="GSG195" s="1"/>
      <c r="GSH195" s="1"/>
      <c r="GSI195" s="1"/>
      <c r="GSJ195" s="1"/>
      <c r="GSK195" s="1"/>
      <c r="GSL195" s="1"/>
      <c r="GSM195" s="1"/>
      <c r="GSN195" s="1"/>
      <c r="GSO195" s="1"/>
      <c r="GSP195" s="1"/>
      <c r="GSQ195" s="1"/>
      <c r="GSR195" s="1"/>
      <c r="GSS195" s="1"/>
      <c r="GST195" s="1"/>
      <c r="GSU195" s="1"/>
      <c r="GSV195" s="1"/>
      <c r="GSW195" s="1"/>
      <c r="GSX195" s="1"/>
      <c r="GSY195" s="1"/>
      <c r="GSZ195" s="1"/>
      <c r="GTA195" s="1"/>
      <c r="GTB195" s="1"/>
      <c r="GTC195" s="1"/>
      <c r="GTD195" s="1"/>
      <c r="GTE195" s="1"/>
      <c r="GTF195" s="1"/>
      <c r="GTG195" s="1"/>
      <c r="GTH195" s="1"/>
      <c r="GTI195" s="1"/>
      <c r="GTJ195" s="1"/>
      <c r="GTK195" s="1"/>
      <c r="GTL195" s="1"/>
      <c r="GTM195" s="1"/>
      <c r="GTN195" s="1"/>
      <c r="GTO195" s="1"/>
      <c r="GTP195" s="1"/>
      <c r="GTQ195" s="1"/>
      <c r="GTR195" s="1"/>
      <c r="GTS195" s="1"/>
      <c r="GTT195" s="1"/>
      <c r="GTU195" s="1"/>
      <c r="GTV195" s="1"/>
      <c r="GTW195" s="1"/>
      <c r="GTX195" s="1"/>
      <c r="GTY195" s="1"/>
      <c r="GTZ195" s="1"/>
      <c r="GUA195" s="1"/>
      <c r="GUB195" s="1"/>
      <c r="GUC195" s="1"/>
      <c r="GUD195" s="1"/>
      <c r="GUE195" s="1"/>
      <c r="GUF195" s="1"/>
      <c r="GUG195" s="1"/>
      <c r="GUH195" s="1"/>
      <c r="GUI195" s="1"/>
      <c r="GUJ195" s="1"/>
      <c r="GUK195" s="1"/>
      <c r="GUL195" s="1"/>
      <c r="GUM195" s="1"/>
      <c r="GUN195" s="1"/>
      <c r="GUO195" s="1"/>
      <c r="GUP195" s="1"/>
      <c r="GUQ195" s="1"/>
      <c r="GUR195" s="1"/>
      <c r="GUS195" s="1"/>
      <c r="GUT195" s="1"/>
      <c r="GUU195" s="1"/>
      <c r="GUV195" s="1"/>
      <c r="GUW195" s="1"/>
      <c r="GUX195" s="1"/>
      <c r="GUY195" s="1"/>
      <c r="GUZ195" s="1"/>
      <c r="GVA195" s="1"/>
      <c r="GVB195" s="1"/>
      <c r="GVC195" s="1"/>
      <c r="GVD195" s="1"/>
      <c r="GVE195" s="1"/>
      <c r="GVF195" s="1"/>
      <c r="GVG195" s="1"/>
      <c r="GVH195" s="1"/>
      <c r="GVI195" s="1"/>
      <c r="GVJ195" s="1"/>
      <c r="GVK195" s="1"/>
      <c r="GVL195" s="1"/>
      <c r="GVM195" s="1"/>
      <c r="GVN195" s="1"/>
      <c r="GVO195" s="1"/>
      <c r="GVP195" s="1"/>
      <c r="GVQ195" s="1"/>
      <c r="GVR195" s="1"/>
      <c r="GVS195" s="1"/>
      <c r="GVT195" s="1"/>
      <c r="GVU195" s="1"/>
      <c r="GVV195" s="1"/>
      <c r="GVW195" s="1"/>
      <c r="GVX195" s="1"/>
      <c r="GVY195" s="1"/>
      <c r="GVZ195" s="1"/>
      <c r="GWA195" s="1"/>
      <c r="GWB195" s="1"/>
      <c r="GWC195" s="1"/>
      <c r="GWD195" s="1"/>
      <c r="GWE195" s="1"/>
      <c r="GWF195" s="1"/>
      <c r="GWG195" s="1"/>
      <c r="GWH195" s="1"/>
      <c r="GWI195" s="1"/>
      <c r="GWJ195" s="1"/>
      <c r="GWK195" s="1"/>
      <c r="GWL195" s="1"/>
      <c r="GWM195" s="1"/>
      <c r="GWN195" s="1"/>
      <c r="GWO195" s="1"/>
      <c r="GWP195" s="1"/>
      <c r="GWQ195" s="1"/>
      <c r="GWR195" s="1"/>
      <c r="GWS195" s="1"/>
      <c r="GWT195" s="1"/>
      <c r="GWU195" s="1"/>
      <c r="GWV195" s="1"/>
      <c r="GWW195" s="1"/>
      <c r="GWX195" s="1"/>
      <c r="GWY195" s="1"/>
      <c r="GWZ195" s="1"/>
      <c r="GXA195" s="1"/>
      <c r="GXB195" s="1"/>
      <c r="GXC195" s="1"/>
      <c r="GXD195" s="1"/>
      <c r="GXE195" s="1"/>
      <c r="GXF195" s="1"/>
      <c r="GXG195" s="1"/>
      <c r="GXH195" s="1"/>
      <c r="GXI195" s="1"/>
      <c r="GXJ195" s="1"/>
      <c r="GXK195" s="1"/>
      <c r="GXL195" s="1"/>
      <c r="GXM195" s="1"/>
      <c r="GXN195" s="1"/>
      <c r="GXO195" s="1"/>
      <c r="GXP195" s="1"/>
      <c r="GXQ195" s="1"/>
      <c r="GXR195" s="1"/>
      <c r="GXS195" s="1"/>
      <c r="GXT195" s="1"/>
      <c r="GXU195" s="1"/>
      <c r="GXV195" s="1"/>
      <c r="GXW195" s="1"/>
      <c r="GXX195" s="1"/>
      <c r="GXY195" s="1"/>
      <c r="GXZ195" s="1"/>
      <c r="GYA195" s="1"/>
      <c r="GYB195" s="1"/>
      <c r="GYC195" s="1"/>
      <c r="GYD195" s="1"/>
      <c r="GYE195" s="1"/>
      <c r="GYF195" s="1"/>
      <c r="GYG195" s="1"/>
      <c r="GYH195" s="1"/>
      <c r="GYI195" s="1"/>
      <c r="GYJ195" s="1"/>
      <c r="GYK195" s="1"/>
      <c r="GYL195" s="1"/>
      <c r="GYM195" s="1"/>
      <c r="GYN195" s="1"/>
      <c r="GYO195" s="1"/>
      <c r="GYP195" s="1"/>
      <c r="GYQ195" s="1"/>
      <c r="GYR195" s="1"/>
      <c r="GYS195" s="1"/>
      <c r="GYT195" s="1"/>
      <c r="GYU195" s="1"/>
      <c r="GYV195" s="1"/>
      <c r="GYW195" s="1"/>
      <c r="GYX195" s="1"/>
      <c r="GYY195" s="1"/>
      <c r="GYZ195" s="1"/>
      <c r="GZA195" s="1"/>
      <c r="GZB195" s="1"/>
      <c r="GZC195" s="1"/>
      <c r="GZD195" s="1"/>
      <c r="GZE195" s="1"/>
      <c r="GZF195" s="1"/>
      <c r="GZG195" s="1"/>
      <c r="GZH195" s="1"/>
      <c r="GZI195" s="1"/>
      <c r="GZJ195" s="1"/>
      <c r="GZK195" s="1"/>
      <c r="GZL195" s="1"/>
      <c r="GZM195" s="1"/>
      <c r="GZN195" s="1"/>
      <c r="GZO195" s="1"/>
      <c r="GZP195" s="1"/>
      <c r="GZQ195" s="1"/>
      <c r="GZR195" s="1"/>
      <c r="GZS195" s="1"/>
      <c r="GZT195" s="1"/>
      <c r="GZU195" s="1"/>
      <c r="GZV195" s="1"/>
      <c r="GZW195" s="1"/>
      <c r="GZX195" s="1"/>
      <c r="GZY195" s="1"/>
      <c r="GZZ195" s="1"/>
      <c r="HAA195" s="1"/>
      <c r="HAB195" s="1"/>
      <c r="HAC195" s="1"/>
      <c r="HAD195" s="1"/>
      <c r="HAE195" s="1"/>
      <c r="HAF195" s="1"/>
      <c r="HAG195" s="1"/>
      <c r="HAH195" s="1"/>
      <c r="HAI195" s="1"/>
      <c r="HAJ195" s="1"/>
      <c r="HAK195" s="1"/>
      <c r="HAL195" s="1"/>
      <c r="HAM195" s="1"/>
      <c r="HAN195" s="1"/>
      <c r="HAO195" s="1"/>
      <c r="HAP195" s="1"/>
      <c r="HAQ195" s="1"/>
      <c r="HAR195" s="1"/>
      <c r="HAS195" s="1"/>
      <c r="HAT195" s="1"/>
      <c r="HAU195" s="1"/>
      <c r="HAV195" s="1"/>
      <c r="HAW195" s="1"/>
      <c r="HAX195" s="1"/>
      <c r="HAY195" s="1"/>
      <c r="HAZ195" s="1"/>
      <c r="HBA195" s="1"/>
      <c r="HBB195" s="1"/>
      <c r="HBC195" s="1"/>
      <c r="HBD195" s="1"/>
      <c r="HBE195" s="1"/>
      <c r="HBF195" s="1"/>
      <c r="HBG195" s="1"/>
      <c r="HBH195" s="1"/>
      <c r="HBI195" s="1"/>
      <c r="HBJ195" s="1"/>
      <c r="HBK195" s="1"/>
      <c r="HBL195" s="1"/>
      <c r="HBM195" s="1"/>
      <c r="HBN195" s="1"/>
      <c r="HBO195" s="1"/>
      <c r="HBP195" s="1"/>
      <c r="HBQ195" s="1"/>
      <c r="HBR195" s="1"/>
      <c r="HBS195" s="1"/>
      <c r="HBT195" s="1"/>
      <c r="HBU195" s="1"/>
      <c r="HBV195" s="1"/>
      <c r="HBW195" s="1"/>
      <c r="HBX195" s="1"/>
      <c r="HBY195" s="1"/>
      <c r="HBZ195" s="1"/>
      <c r="HCA195" s="1"/>
      <c r="HCB195" s="1"/>
      <c r="HCC195" s="1"/>
      <c r="HCD195" s="1"/>
      <c r="HCE195" s="1"/>
      <c r="HCF195" s="1"/>
      <c r="HCG195" s="1"/>
      <c r="HCH195" s="1"/>
      <c r="HCI195" s="1"/>
      <c r="HCJ195" s="1"/>
      <c r="HCK195" s="1"/>
      <c r="HCL195" s="1"/>
      <c r="HCM195" s="1"/>
      <c r="HCN195" s="1"/>
      <c r="HCO195" s="1"/>
      <c r="HCP195" s="1"/>
      <c r="HCQ195" s="1"/>
      <c r="HCR195" s="1"/>
      <c r="HCS195" s="1"/>
      <c r="HCT195" s="1"/>
      <c r="HCU195" s="1"/>
      <c r="HCV195" s="1"/>
      <c r="HCW195" s="1"/>
      <c r="HCX195" s="1"/>
      <c r="HCY195" s="1"/>
      <c r="HCZ195" s="1"/>
      <c r="HDA195" s="1"/>
      <c r="HDB195" s="1"/>
      <c r="HDC195" s="1"/>
      <c r="HDD195" s="1"/>
      <c r="HDE195" s="1"/>
      <c r="HDF195" s="1"/>
      <c r="HDG195" s="1"/>
      <c r="HDH195" s="1"/>
      <c r="HDI195" s="1"/>
      <c r="HDJ195" s="1"/>
      <c r="HDK195" s="1"/>
      <c r="HDL195" s="1"/>
      <c r="HDM195" s="1"/>
      <c r="HDN195" s="1"/>
      <c r="HDO195" s="1"/>
      <c r="HDP195" s="1"/>
      <c r="HDQ195" s="1"/>
      <c r="HDR195" s="1"/>
      <c r="HDS195" s="1"/>
      <c r="HDT195" s="1"/>
      <c r="HDU195" s="1"/>
      <c r="HDV195" s="1"/>
      <c r="HDW195" s="1"/>
      <c r="HDX195" s="1"/>
      <c r="HDY195" s="1"/>
      <c r="HDZ195" s="1"/>
      <c r="HEA195" s="1"/>
      <c r="HEB195" s="1"/>
      <c r="HEC195" s="1"/>
      <c r="HED195" s="1"/>
      <c r="HEE195" s="1"/>
      <c r="HEF195" s="1"/>
      <c r="HEG195" s="1"/>
      <c r="HEH195" s="1"/>
      <c r="HEI195" s="1"/>
      <c r="HEJ195" s="1"/>
      <c r="HEK195" s="1"/>
      <c r="HEL195" s="1"/>
      <c r="HEM195" s="1"/>
      <c r="HEN195" s="1"/>
      <c r="HEO195" s="1"/>
      <c r="HEP195" s="1"/>
      <c r="HEQ195" s="1"/>
      <c r="HER195" s="1"/>
      <c r="HES195" s="1"/>
      <c r="HET195" s="1"/>
      <c r="HEU195" s="1"/>
      <c r="HEV195" s="1"/>
      <c r="HEW195" s="1"/>
      <c r="HEX195" s="1"/>
      <c r="HEY195" s="1"/>
      <c r="HEZ195" s="1"/>
      <c r="HFA195" s="1"/>
      <c r="HFB195" s="1"/>
      <c r="HFC195" s="1"/>
      <c r="HFD195" s="1"/>
      <c r="HFE195" s="1"/>
      <c r="HFF195" s="1"/>
      <c r="HFG195" s="1"/>
      <c r="HFH195" s="1"/>
      <c r="HFI195" s="1"/>
      <c r="HFJ195" s="1"/>
      <c r="HFK195" s="1"/>
      <c r="HFL195" s="1"/>
      <c r="HFM195" s="1"/>
      <c r="HFN195" s="1"/>
      <c r="HFO195" s="1"/>
      <c r="HFP195" s="1"/>
      <c r="HFQ195" s="1"/>
      <c r="HFR195" s="1"/>
      <c r="HFS195" s="1"/>
      <c r="HFT195" s="1"/>
      <c r="HFU195" s="1"/>
      <c r="HFV195" s="1"/>
      <c r="HFW195" s="1"/>
      <c r="HFX195" s="1"/>
      <c r="HFY195" s="1"/>
      <c r="HFZ195" s="1"/>
      <c r="HGA195" s="1"/>
      <c r="HGB195" s="1"/>
      <c r="HGC195" s="1"/>
      <c r="HGD195" s="1"/>
      <c r="HGE195" s="1"/>
      <c r="HGF195" s="1"/>
      <c r="HGG195" s="1"/>
      <c r="HGH195" s="1"/>
      <c r="HGI195" s="1"/>
      <c r="HGJ195" s="1"/>
      <c r="HGK195" s="1"/>
      <c r="HGL195" s="1"/>
      <c r="HGM195" s="1"/>
      <c r="HGN195" s="1"/>
      <c r="HGO195" s="1"/>
      <c r="HGP195" s="1"/>
      <c r="HGQ195" s="1"/>
      <c r="HGR195" s="1"/>
      <c r="HGS195" s="1"/>
      <c r="HGT195" s="1"/>
      <c r="HGU195" s="1"/>
      <c r="HGV195" s="1"/>
      <c r="HGW195" s="1"/>
      <c r="HGX195" s="1"/>
      <c r="HGY195" s="1"/>
      <c r="HGZ195" s="1"/>
      <c r="HHA195" s="1"/>
      <c r="HHB195" s="1"/>
      <c r="HHC195" s="1"/>
      <c r="HHD195" s="1"/>
      <c r="HHE195" s="1"/>
      <c r="HHF195" s="1"/>
      <c r="HHG195" s="1"/>
      <c r="HHH195" s="1"/>
      <c r="HHI195" s="1"/>
      <c r="HHJ195" s="1"/>
      <c r="HHK195" s="1"/>
      <c r="HHL195" s="1"/>
      <c r="HHM195" s="1"/>
      <c r="HHN195" s="1"/>
      <c r="HHO195" s="1"/>
      <c r="HHP195" s="1"/>
      <c r="HHQ195" s="1"/>
      <c r="HHR195" s="1"/>
      <c r="HHS195" s="1"/>
      <c r="HHT195" s="1"/>
      <c r="HHU195" s="1"/>
      <c r="HHV195" s="1"/>
      <c r="HHW195" s="1"/>
      <c r="HHX195" s="1"/>
      <c r="HHY195" s="1"/>
      <c r="HHZ195" s="1"/>
      <c r="HIA195" s="1"/>
      <c r="HIB195" s="1"/>
      <c r="HIC195" s="1"/>
      <c r="HID195" s="1"/>
      <c r="HIE195" s="1"/>
      <c r="HIF195" s="1"/>
      <c r="HIG195" s="1"/>
      <c r="HIH195" s="1"/>
      <c r="HII195" s="1"/>
      <c r="HIJ195" s="1"/>
      <c r="HIK195" s="1"/>
      <c r="HIL195" s="1"/>
      <c r="HIM195" s="1"/>
      <c r="HIN195" s="1"/>
      <c r="HIO195" s="1"/>
      <c r="HIP195" s="1"/>
      <c r="HIQ195" s="1"/>
      <c r="HIR195" s="1"/>
      <c r="HIS195" s="1"/>
      <c r="HIT195" s="1"/>
      <c r="HIU195" s="1"/>
      <c r="HIV195" s="1"/>
      <c r="HIW195" s="1"/>
      <c r="HIX195" s="1"/>
      <c r="HIY195" s="1"/>
      <c r="HIZ195" s="1"/>
      <c r="HJA195" s="1"/>
      <c r="HJB195" s="1"/>
      <c r="HJC195" s="1"/>
      <c r="HJD195" s="1"/>
      <c r="HJE195" s="1"/>
      <c r="HJF195" s="1"/>
      <c r="HJG195" s="1"/>
      <c r="HJH195" s="1"/>
      <c r="HJI195" s="1"/>
      <c r="HJJ195" s="1"/>
      <c r="HJK195" s="1"/>
      <c r="HJL195" s="1"/>
      <c r="HJM195" s="1"/>
      <c r="HJN195" s="1"/>
      <c r="HJO195" s="1"/>
      <c r="HJP195" s="1"/>
      <c r="HJQ195" s="1"/>
      <c r="HJR195" s="1"/>
      <c r="HJS195" s="1"/>
      <c r="HJT195" s="1"/>
      <c r="HJU195" s="1"/>
      <c r="HJV195" s="1"/>
      <c r="HJW195" s="1"/>
      <c r="HJX195" s="1"/>
      <c r="HJY195" s="1"/>
      <c r="HJZ195" s="1"/>
      <c r="HKA195" s="1"/>
      <c r="HKB195" s="1"/>
      <c r="HKC195" s="1"/>
      <c r="HKD195" s="1"/>
      <c r="HKE195" s="1"/>
      <c r="HKF195" s="1"/>
      <c r="HKG195" s="1"/>
      <c r="HKH195" s="1"/>
      <c r="HKI195" s="1"/>
      <c r="HKJ195" s="1"/>
      <c r="HKK195" s="1"/>
      <c r="HKL195" s="1"/>
      <c r="HKM195" s="1"/>
      <c r="HKN195" s="1"/>
      <c r="HKO195" s="1"/>
      <c r="HKP195" s="1"/>
      <c r="HKQ195" s="1"/>
      <c r="HKR195" s="1"/>
      <c r="HKS195" s="1"/>
      <c r="HKT195" s="1"/>
      <c r="HKU195" s="1"/>
      <c r="HKV195" s="1"/>
      <c r="HKW195" s="1"/>
      <c r="HKX195" s="1"/>
      <c r="HKY195" s="1"/>
      <c r="HKZ195" s="1"/>
      <c r="HLA195" s="1"/>
      <c r="HLB195" s="1"/>
      <c r="HLC195" s="1"/>
      <c r="HLD195" s="1"/>
      <c r="HLE195" s="1"/>
      <c r="HLF195" s="1"/>
      <c r="HLG195" s="1"/>
      <c r="HLH195" s="1"/>
      <c r="HLI195" s="1"/>
      <c r="HLJ195" s="1"/>
      <c r="HLK195" s="1"/>
      <c r="HLL195" s="1"/>
      <c r="HLM195" s="1"/>
      <c r="HLN195" s="1"/>
      <c r="HLO195" s="1"/>
      <c r="HLP195" s="1"/>
      <c r="HLQ195" s="1"/>
      <c r="HLR195" s="1"/>
      <c r="HLS195" s="1"/>
      <c r="HLT195" s="1"/>
      <c r="HLU195" s="1"/>
      <c r="HLV195" s="1"/>
      <c r="HLW195" s="1"/>
      <c r="HLX195" s="1"/>
      <c r="HLY195" s="1"/>
      <c r="HLZ195" s="1"/>
      <c r="HMA195" s="1"/>
      <c r="HMB195" s="1"/>
      <c r="HMC195" s="1"/>
      <c r="HMD195" s="1"/>
      <c r="HME195" s="1"/>
      <c r="HMF195" s="1"/>
      <c r="HMG195" s="1"/>
      <c r="HMH195" s="1"/>
      <c r="HMI195" s="1"/>
      <c r="HMJ195" s="1"/>
      <c r="HMK195" s="1"/>
      <c r="HML195" s="1"/>
      <c r="HMM195" s="1"/>
      <c r="HMN195" s="1"/>
      <c r="HMO195" s="1"/>
      <c r="HMP195" s="1"/>
      <c r="HMQ195" s="1"/>
      <c r="HMR195" s="1"/>
      <c r="HMS195" s="1"/>
      <c r="HMT195" s="1"/>
      <c r="HMU195" s="1"/>
      <c r="HMV195" s="1"/>
      <c r="HMW195" s="1"/>
      <c r="HMX195" s="1"/>
      <c r="HMY195" s="1"/>
      <c r="HMZ195" s="1"/>
      <c r="HNA195" s="1"/>
      <c r="HNB195" s="1"/>
      <c r="HNC195" s="1"/>
      <c r="HND195" s="1"/>
      <c r="HNE195" s="1"/>
      <c r="HNF195" s="1"/>
      <c r="HNG195" s="1"/>
      <c r="HNH195" s="1"/>
      <c r="HNI195" s="1"/>
      <c r="HNJ195" s="1"/>
      <c r="HNK195" s="1"/>
      <c r="HNL195" s="1"/>
      <c r="HNM195" s="1"/>
      <c r="HNN195" s="1"/>
      <c r="HNO195" s="1"/>
      <c r="HNP195" s="1"/>
      <c r="HNQ195" s="1"/>
      <c r="HNR195" s="1"/>
      <c r="HNS195" s="1"/>
      <c r="HNT195" s="1"/>
      <c r="HNU195" s="1"/>
      <c r="HNV195" s="1"/>
      <c r="HNW195" s="1"/>
      <c r="HNX195" s="1"/>
      <c r="HNY195" s="1"/>
      <c r="HNZ195" s="1"/>
      <c r="HOA195" s="1"/>
      <c r="HOB195" s="1"/>
      <c r="HOC195" s="1"/>
      <c r="HOD195" s="1"/>
      <c r="HOE195" s="1"/>
      <c r="HOF195" s="1"/>
      <c r="HOG195" s="1"/>
      <c r="HOH195" s="1"/>
      <c r="HOI195" s="1"/>
      <c r="HOJ195" s="1"/>
      <c r="HOK195" s="1"/>
      <c r="HOL195" s="1"/>
      <c r="HOM195" s="1"/>
      <c r="HON195" s="1"/>
      <c r="HOO195" s="1"/>
      <c r="HOP195" s="1"/>
      <c r="HOQ195" s="1"/>
      <c r="HOR195" s="1"/>
      <c r="HOS195" s="1"/>
      <c r="HOT195" s="1"/>
      <c r="HOU195" s="1"/>
      <c r="HOV195" s="1"/>
      <c r="HOW195" s="1"/>
      <c r="HOX195" s="1"/>
      <c r="HOY195" s="1"/>
      <c r="HOZ195" s="1"/>
      <c r="HPA195" s="1"/>
      <c r="HPB195" s="1"/>
      <c r="HPC195" s="1"/>
      <c r="HPD195" s="1"/>
      <c r="HPE195" s="1"/>
      <c r="HPF195" s="1"/>
      <c r="HPG195" s="1"/>
      <c r="HPH195" s="1"/>
      <c r="HPI195" s="1"/>
      <c r="HPJ195" s="1"/>
      <c r="HPK195" s="1"/>
      <c r="HPL195" s="1"/>
      <c r="HPM195" s="1"/>
      <c r="HPN195" s="1"/>
      <c r="HPO195" s="1"/>
      <c r="HPP195" s="1"/>
      <c r="HPQ195" s="1"/>
      <c r="HPR195" s="1"/>
      <c r="HPS195" s="1"/>
      <c r="HPT195" s="1"/>
      <c r="HPU195" s="1"/>
      <c r="HPV195" s="1"/>
      <c r="HPW195" s="1"/>
      <c r="HPX195" s="1"/>
      <c r="HPY195" s="1"/>
      <c r="HPZ195" s="1"/>
      <c r="HQA195" s="1"/>
      <c r="HQB195" s="1"/>
      <c r="HQC195" s="1"/>
      <c r="HQD195" s="1"/>
      <c r="HQE195" s="1"/>
      <c r="HQF195" s="1"/>
      <c r="HQG195" s="1"/>
      <c r="HQH195" s="1"/>
      <c r="HQI195" s="1"/>
      <c r="HQJ195" s="1"/>
      <c r="HQK195" s="1"/>
      <c r="HQL195" s="1"/>
      <c r="HQM195" s="1"/>
      <c r="HQN195" s="1"/>
      <c r="HQO195" s="1"/>
      <c r="HQP195" s="1"/>
      <c r="HQQ195" s="1"/>
      <c r="HQR195" s="1"/>
      <c r="HQS195" s="1"/>
      <c r="HQT195" s="1"/>
      <c r="HQU195" s="1"/>
      <c r="HQV195" s="1"/>
      <c r="HQW195" s="1"/>
      <c r="HQX195" s="1"/>
      <c r="HQY195" s="1"/>
      <c r="HQZ195" s="1"/>
      <c r="HRA195" s="1"/>
      <c r="HRB195" s="1"/>
      <c r="HRC195" s="1"/>
      <c r="HRD195" s="1"/>
      <c r="HRE195" s="1"/>
      <c r="HRF195" s="1"/>
      <c r="HRG195" s="1"/>
      <c r="HRH195" s="1"/>
      <c r="HRI195" s="1"/>
      <c r="HRJ195" s="1"/>
      <c r="HRK195" s="1"/>
      <c r="HRL195" s="1"/>
      <c r="HRM195" s="1"/>
      <c r="HRN195" s="1"/>
      <c r="HRO195" s="1"/>
      <c r="HRP195" s="1"/>
      <c r="HRQ195" s="1"/>
      <c r="HRR195" s="1"/>
      <c r="HRS195" s="1"/>
      <c r="HRT195" s="1"/>
      <c r="HRU195" s="1"/>
      <c r="HRV195" s="1"/>
      <c r="HRW195" s="1"/>
      <c r="HRX195" s="1"/>
      <c r="HRY195" s="1"/>
      <c r="HRZ195" s="1"/>
      <c r="HSA195" s="1"/>
      <c r="HSB195" s="1"/>
      <c r="HSC195" s="1"/>
      <c r="HSD195" s="1"/>
      <c r="HSE195" s="1"/>
      <c r="HSF195" s="1"/>
      <c r="HSG195" s="1"/>
      <c r="HSH195" s="1"/>
      <c r="HSI195" s="1"/>
      <c r="HSJ195" s="1"/>
      <c r="HSK195" s="1"/>
      <c r="HSL195" s="1"/>
      <c r="HSM195" s="1"/>
      <c r="HSN195" s="1"/>
      <c r="HSO195" s="1"/>
      <c r="HSP195" s="1"/>
      <c r="HSQ195" s="1"/>
      <c r="HSR195" s="1"/>
      <c r="HSS195" s="1"/>
      <c r="HST195" s="1"/>
      <c r="HSU195" s="1"/>
      <c r="HSV195" s="1"/>
      <c r="HSW195" s="1"/>
      <c r="HSX195" s="1"/>
      <c r="HSY195" s="1"/>
      <c r="HSZ195" s="1"/>
      <c r="HTA195" s="1"/>
      <c r="HTB195" s="1"/>
      <c r="HTC195" s="1"/>
      <c r="HTD195" s="1"/>
      <c r="HTE195" s="1"/>
      <c r="HTF195" s="1"/>
      <c r="HTG195" s="1"/>
      <c r="HTH195" s="1"/>
      <c r="HTI195" s="1"/>
      <c r="HTJ195" s="1"/>
      <c r="HTK195" s="1"/>
      <c r="HTL195" s="1"/>
      <c r="HTM195" s="1"/>
      <c r="HTN195" s="1"/>
      <c r="HTO195" s="1"/>
      <c r="HTP195" s="1"/>
      <c r="HTQ195" s="1"/>
      <c r="HTR195" s="1"/>
      <c r="HTS195" s="1"/>
      <c r="HTT195" s="1"/>
      <c r="HTU195" s="1"/>
      <c r="HTV195" s="1"/>
      <c r="HTW195" s="1"/>
      <c r="HTX195" s="1"/>
      <c r="HTY195" s="1"/>
      <c r="HTZ195" s="1"/>
      <c r="HUA195" s="1"/>
      <c r="HUB195" s="1"/>
      <c r="HUC195" s="1"/>
      <c r="HUD195" s="1"/>
      <c r="HUE195" s="1"/>
      <c r="HUF195" s="1"/>
      <c r="HUG195" s="1"/>
      <c r="HUH195" s="1"/>
      <c r="HUI195" s="1"/>
      <c r="HUJ195" s="1"/>
      <c r="HUK195" s="1"/>
      <c r="HUL195" s="1"/>
      <c r="HUM195" s="1"/>
      <c r="HUN195" s="1"/>
      <c r="HUO195" s="1"/>
      <c r="HUP195" s="1"/>
      <c r="HUQ195" s="1"/>
      <c r="HUR195" s="1"/>
      <c r="HUS195" s="1"/>
      <c r="HUT195" s="1"/>
      <c r="HUU195" s="1"/>
      <c r="HUV195" s="1"/>
      <c r="HUW195" s="1"/>
      <c r="HUX195" s="1"/>
      <c r="HUY195" s="1"/>
      <c r="HUZ195" s="1"/>
      <c r="HVA195" s="1"/>
      <c r="HVB195" s="1"/>
      <c r="HVC195" s="1"/>
      <c r="HVD195" s="1"/>
      <c r="HVE195" s="1"/>
      <c r="HVF195" s="1"/>
      <c r="HVG195" s="1"/>
      <c r="HVH195" s="1"/>
      <c r="HVI195" s="1"/>
      <c r="HVJ195" s="1"/>
      <c r="HVK195" s="1"/>
      <c r="HVL195" s="1"/>
      <c r="HVM195" s="1"/>
      <c r="HVN195" s="1"/>
      <c r="HVO195" s="1"/>
      <c r="HVP195" s="1"/>
      <c r="HVQ195" s="1"/>
      <c r="HVR195" s="1"/>
      <c r="HVS195" s="1"/>
      <c r="HVT195" s="1"/>
      <c r="HVU195" s="1"/>
      <c r="HVV195" s="1"/>
      <c r="HVW195" s="1"/>
      <c r="HVX195" s="1"/>
      <c r="HVY195" s="1"/>
      <c r="HVZ195" s="1"/>
      <c r="HWA195" s="1"/>
      <c r="HWB195" s="1"/>
      <c r="HWC195" s="1"/>
      <c r="HWD195" s="1"/>
      <c r="HWE195" s="1"/>
      <c r="HWF195" s="1"/>
      <c r="HWG195" s="1"/>
      <c r="HWH195" s="1"/>
      <c r="HWI195" s="1"/>
      <c r="HWJ195" s="1"/>
      <c r="HWK195" s="1"/>
      <c r="HWL195" s="1"/>
      <c r="HWM195" s="1"/>
      <c r="HWN195" s="1"/>
      <c r="HWO195" s="1"/>
      <c r="HWP195" s="1"/>
      <c r="HWQ195" s="1"/>
      <c r="HWR195" s="1"/>
      <c r="HWS195" s="1"/>
      <c r="HWT195" s="1"/>
      <c r="HWU195" s="1"/>
      <c r="HWV195" s="1"/>
      <c r="HWW195" s="1"/>
      <c r="HWX195" s="1"/>
      <c r="HWY195" s="1"/>
      <c r="HWZ195" s="1"/>
      <c r="HXA195" s="1"/>
      <c r="HXB195" s="1"/>
      <c r="HXC195" s="1"/>
      <c r="HXD195" s="1"/>
      <c r="HXE195" s="1"/>
      <c r="HXF195" s="1"/>
      <c r="HXG195" s="1"/>
      <c r="HXH195" s="1"/>
      <c r="HXI195" s="1"/>
      <c r="HXJ195" s="1"/>
      <c r="HXK195" s="1"/>
      <c r="HXL195" s="1"/>
      <c r="HXM195" s="1"/>
      <c r="HXN195" s="1"/>
      <c r="HXO195" s="1"/>
      <c r="HXP195" s="1"/>
      <c r="HXQ195" s="1"/>
      <c r="HXR195" s="1"/>
      <c r="HXS195" s="1"/>
      <c r="HXT195" s="1"/>
      <c r="HXU195" s="1"/>
      <c r="HXV195" s="1"/>
      <c r="HXW195" s="1"/>
      <c r="HXX195" s="1"/>
      <c r="HXY195" s="1"/>
      <c r="HXZ195" s="1"/>
      <c r="HYA195" s="1"/>
      <c r="HYB195" s="1"/>
      <c r="HYC195" s="1"/>
      <c r="HYD195" s="1"/>
      <c r="HYE195" s="1"/>
      <c r="HYF195" s="1"/>
      <c r="HYG195" s="1"/>
      <c r="HYH195" s="1"/>
      <c r="HYI195" s="1"/>
      <c r="HYJ195" s="1"/>
      <c r="HYK195" s="1"/>
      <c r="HYL195" s="1"/>
      <c r="HYM195" s="1"/>
      <c r="HYN195" s="1"/>
      <c r="HYO195" s="1"/>
      <c r="HYP195" s="1"/>
      <c r="HYQ195" s="1"/>
      <c r="HYR195" s="1"/>
      <c r="HYS195" s="1"/>
      <c r="HYT195" s="1"/>
      <c r="HYU195" s="1"/>
      <c r="HYV195" s="1"/>
      <c r="HYW195" s="1"/>
      <c r="HYX195" s="1"/>
      <c r="HYY195" s="1"/>
      <c r="HYZ195" s="1"/>
      <c r="HZA195" s="1"/>
      <c r="HZB195" s="1"/>
      <c r="HZC195" s="1"/>
      <c r="HZD195" s="1"/>
      <c r="HZE195" s="1"/>
      <c r="HZF195" s="1"/>
      <c r="HZG195" s="1"/>
      <c r="HZH195" s="1"/>
      <c r="HZI195" s="1"/>
      <c r="HZJ195" s="1"/>
      <c r="HZK195" s="1"/>
      <c r="HZL195" s="1"/>
      <c r="HZM195" s="1"/>
      <c r="HZN195" s="1"/>
      <c r="HZO195" s="1"/>
      <c r="HZP195" s="1"/>
      <c r="HZQ195" s="1"/>
      <c r="HZR195" s="1"/>
      <c r="HZS195" s="1"/>
      <c r="HZT195" s="1"/>
      <c r="HZU195" s="1"/>
      <c r="HZV195" s="1"/>
      <c r="HZW195" s="1"/>
      <c r="HZX195" s="1"/>
      <c r="HZY195" s="1"/>
      <c r="HZZ195" s="1"/>
      <c r="IAA195" s="1"/>
      <c r="IAB195" s="1"/>
      <c r="IAC195" s="1"/>
      <c r="IAD195" s="1"/>
      <c r="IAE195" s="1"/>
      <c r="IAF195" s="1"/>
      <c r="IAG195" s="1"/>
      <c r="IAH195" s="1"/>
      <c r="IAI195" s="1"/>
      <c r="IAJ195" s="1"/>
      <c r="IAK195" s="1"/>
      <c r="IAL195" s="1"/>
      <c r="IAM195" s="1"/>
      <c r="IAN195" s="1"/>
      <c r="IAO195" s="1"/>
      <c r="IAP195" s="1"/>
      <c r="IAQ195" s="1"/>
      <c r="IAR195" s="1"/>
      <c r="IAS195" s="1"/>
      <c r="IAT195" s="1"/>
      <c r="IAU195" s="1"/>
      <c r="IAV195" s="1"/>
      <c r="IAW195" s="1"/>
      <c r="IAX195" s="1"/>
      <c r="IAY195" s="1"/>
      <c r="IAZ195" s="1"/>
      <c r="IBA195" s="1"/>
      <c r="IBB195" s="1"/>
      <c r="IBC195" s="1"/>
      <c r="IBD195" s="1"/>
      <c r="IBE195" s="1"/>
      <c r="IBF195" s="1"/>
      <c r="IBG195" s="1"/>
      <c r="IBH195" s="1"/>
      <c r="IBI195" s="1"/>
      <c r="IBJ195" s="1"/>
      <c r="IBK195" s="1"/>
      <c r="IBL195" s="1"/>
      <c r="IBM195" s="1"/>
      <c r="IBN195" s="1"/>
      <c r="IBO195" s="1"/>
      <c r="IBP195" s="1"/>
      <c r="IBQ195" s="1"/>
      <c r="IBR195" s="1"/>
      <c r="IBS195" s="1"/>
      <c r="IBT195" s="1"/>
      <c r="IBU195" s="1"/>
      <c r="IBV195" s="1"/>
      <c r="IBW195" s="1"/>
      <c r="IBX195" s="1"/>
      <c r="IBY195" s="1"/>
      <c r="IBZ195" s="1"/>
      <c r="ICA195" s="1"/>
      <c r="ICB195" s="1"/>
      <c r="ICC195" s="1"/>
      <c r="ICD195" s="1"/>
      <c r="ICE195" s="1"/>
      <c r="ICF195" s="1"/>
      <c r="ICG195" s="1"/>
      <c r="ICH195" s="1"/>
      <c r="ICI195" s="1"/>
      <c r="ICJ195" s="1"/>
      <c r="ICK195" s="1"/>
      <c r="ICL195" s="1"/>
      <c r="ICM195" s="1"/>
      <c r="ICN195" s="1"/>
      <c r="ICO195" s="1"/>
      <c r="ICP195" s="1"/>
      <c r="ICQ195" s="1"/>
      <c r="ICR195" s="1"/>
      <c r="ICS195" s="1"/>
      <c r="ICT195" s="1"/>
      <c r="ICU195" s="1"/>
      <c r="ICV195" s="1"/>
      <c r="ICW195" s="1"/>
      <c r="ICX195" s="1"/>
      <c r="ICY195" s="1"/>
      <c r="ICZ195" s="1"/>
      <c r="IDA195" s="1"/>
      <c r="IDB195" s="1"/>
      <c r="IDC195" s="1"/>
      <c r="IDD195" s="1"/>
      <c r="IDE195" s="1"/>
      <c r="IDF195" s="1"/>
      <c r="IDG195" s="1"/>
      <c r="IDH195" s="1"/>
      <c r="IDI195" s="1"/>
      <c r="IDJ195" s="1"/>
      <c r="IDK195" s="1"/>
      <c r="IDL195" s="1"/>
      <c r="IDM195" s="1"/>
      <c r="IDN195" s="1"/>
      <c r="IDO195" s="1"/>
      <c r="IDP195" s="1"/>
      <c r="IDQ195" s="1"/>
      <c r="IDR195" s="1"/>
      <c r="IDS195" s="1"/>
      <c r="IDT195" s="1"/>
      <c r="IDU195" s="1"/>
      <c r="IDV195" s="1"/>
      <c r="IDW195" s="1"/>
      <c r="IDX195" s="1"/>
      <c r="IDY195" s="1"/>
      <c r="IDZ195" s="1"/>
      <c r="IEA195" s="1"/>
      <c r="IEB195" s="1"/>
      <c r="IEC195" s="1"/>
      <c r="IED195" s="1"/>
      <c r="IEE195" s="1"/>
      <c r="IEF195" s="1"/>
      <c r="IEG195" s="1"/>
      <c r="IEH195" s="1"/>
      <c r="IEI195" s="1"/>
      <c r="IEJ195" s="1"/>
      <c r="IEK195" s="1"/>
      <c r="IEL195" s="1"/>
      <c r="IEM195" s="1"/>
      <c r="IEN195" s="1"/>
      <c r="IEO195" s="1"/>
      <c r="IEP195" s="1"/>
      <c r="IEQ195" s="1"/>
      <c r="IER195" s="1"/>
      <c r="IES195" s="1"/>
      <c r="IET195" s="1"/>
      <c r="IEU195" s="1"/>
      <c r="IEV195" s="1"/>
      <c r="IEW195" s="1"/>
      <c r="IEX195" s="1"/>
      <c r="IEY195" s="1"/>
      <c r="IEZ195" s="1"/>
      <c r="IFA195" s="1"/>
      <c r="IFB195" s="1"/>
      <c r="IFC195" s="1"/>
      <c r="IFD195" s="1"/>
      <c r="IFE195" s="1"/>
      <c r="IFF195" s="1"/>
      <c r="IFG195" s="1"/>
      <c r="IFH195" s="1"/>
      <c r="IFI195" s="1"/>
      <c r="IFJ195" s="1"/>
      <c r="IFK195" s="1"/>
      <c r="IFL195" s="1"/>
      <c r="IFM195" s="1"/>
      <c r="IFN195" s="1"/>
      <c r="IFO195" s="1"/>
      <c r="IFP195" s="1"/>
      <c r="IFQ195" s="1"/>
      <c r="IFR195" s="1"/>
      <c r="IFS195" s="1"/>
      <c r="IFT195" s="1"/>
      <c r="IFU195" s="1"/>
      <c r="IFV195" s="1"/>
      <c r="IFW195" s="1"/>
      <c r="IFX195" s="1"/>
      <c r="IFY195" s="1"/>
      <c r="IFZ195" s="1"/>
      <c r="IGA195" s="1"/>
      <c r="IGB195" s="1"/>
      <c r="IGC195" s="1"/>
      <c r="IGD195" s="1"/>
      <c r="IGE195" s="1"/>
      <c r="IGF195" s="1"/>
      <c r="IGG195" s="1"/>
      <c r="IGH195" s="1"/>
      <c r="IGI195" s="1"/>
      <c r="IGJ195" s="1"/>
      <c r="IGK195" s="1"/>
      <c r="IGL195" s="1"/>
      <c r="IGM195" s="1"/>
      <c r="IGN195" s="1"/>
      <c r="IGO195" s="1"/>
      <c r="IGP195" s="1"/>
      <c r="IGQ195" s="1"/>
      <c r="IGR195" s="1"/>
      <c r="IGS195" s="1"/>
      <c r="IGT195" s="1"/>
      <c r="IGU195" s="1"/>
      <c r="IGV195" s="1"/>
      <c r="IGW195" s="1"/>
      <c r="IGX195" s="1"/>
      <c r="IGY195" s="1"/>
      <c r="IGZ195" s="1"/>
      <c r="IHA195" s="1"/>
      <c r="IHB195" s="1"/>
      <c r="IHC195" s="1"/>
      <c r="IHD195" s="1"/>
      <c r="IHE195" s="1"/>
      <c r="IHF195" s="1"/>
      <c r="IHG195" s="1"/>
      <c r="IHH195" s="1"/>
      <c r="IHI195" s="1"/>
      <c r="IHJ195" s="1"/>
      <c r="IHK195" s="1"/>
      <c r="IHL195" s="1"/>
      <c r="IHM195" s="1"/>
      <c r="IHN195" s="1"/>
      <c r="IHO195" s="1"/>
      <c r="IHP195" s="1"/>
      <c r="IHQ195" s="1"/>
      <c r="IHR195" s="1"/>
      <c r="IHS195" s="1"/>
      <c r="IHT195" s="1"/>
      <c r="IHU195" s="1"/>
      <c r="IHV195" s="1"/>
      <c r="IHW195" s="1"/>
      <c r="IHX195" s="1"/>
      <c r="IHY195" s="1"/>
      <c r="IHZ195" s="1"/>
      <c r="IIA195" s="1"/>
      <c r="IIB195" s="1"/>
      <c r="IIC195" s="1"/>
      <c r="IID195" s="1"/>
      <c r="IIE195" s="1"/>
      <c r="IIF195" s="1"/>
      <c r="IIG195" s="1"/>
      <c r="IIH195" s="1"/>
      <c r="III195" s="1"/>
      <c r="IIJ195" s="1"/>
      <c r="IIK195" s="1"/>
      <c r="IIL195" s="1"/>
      <c r="IIM195" s="1"/>
      <c r="IIN195" s="1"/>
      <c r="IIO195" s="1"/>
      <c r="IIP195" s="1"/>
      <c r="IIQ195" s="1"/>
      <c r="IIR195" s="1"/>
      <c r="IIS195" s="1"/>
      <c r="IIT195" s="1"/>
      <c r="IIU195" s="1"/>
      <c r="IIV195" s="1"/>
      <c r="IIW195" s="1"/>
      <c r="IIX195" s="1"/>
      <c r="IIY195" s="1"/>
      <c r="IIZ195" s="1"/>
      <c r="IJA195" s="1"/>
      <c r="IJB195" s="1"/>
      <c r="IJC195" s="1"/>
      <c r="IJD195" s="1"/>
      <c r="IJE195" s="1"/>
      <c r="IJF195" s="1"/>
      <c r="IJG195" s="1"/>
      <c r="IJH195" s="1"/>
      <c r="IJI195" s="1"/>
      <c r="IJJ195" s="1"/>
      <c r="IJK195" s="1"/>
      <c r="IJL195" s="1"/>
      <c r="IJM195" s="1"/>
      <c r="IJN195" s="1"/>
      <c r="IJO195" s="1"/>
      <c r="IJP195" s="1"/>
      <c r="IJQ195" s="1"/>
      <c r="IJR195" s="1"/>
      <c r="IJS195" s="1"/>
      <c r="IJT195" s="1"/>
      <c r="IJU195" s="1"/>
      <c r="IJV195" s="1"/>
      <c r="IJW195" s="1"/>
      <c r="IJX195" s="1"/>
      <c r="IJY195" s="1"/>
      <c r="IJZ195" s="1"/>
      <c r="IKA195" s="1"/>
      <c r="IKB195" s="1"/>
      <c r="IKC195" s="1"/>
      <c r="IKD195" s="1"/>
      <c r="IKE195" s="1"/>
      <c r="IKF195" s="1"/>
      <c r="IKG195" s="1"/>
      <c r="IKH195" s="1"/>
      <c r="IKI195" s="1"/>
      <c r="IKJ195" s="1"/>
      <c r="IKK195" s="1"/>
      <c r="IKL195" s="1"/>
      <c r="IKM195" s="1"/>
      <c r="IKN195" s="1"/>
      <c r="IKO195" s="1"/>
      <c r="IKP195" s="1"/>
      <c r="IKQ195" s="1"/>
      <c r="IKR195" s="1"/>
      <c r="IKS195" s="1"/>
      <c r="IKT195" s="1"/>
      <c r="IKU195" s="1"/>
      <c r="IKV195" s="1"/>
      <c r="IKW195" s="1"/>
      <c r="IKX195" s="1"/>
      <c r="IKY195" s="1"/>
      <c r="IKZ195" s="1"/>
      <c r="ILA195" s="1"/>
      <c r="ILB195" s="1"/>
      <c r="ILC195" s="1"/>
      <c r="ILD195" s="1"/>
      <c r="ILE195" s="1"/>
      <c r="ILF195" s="1"/>
      <c r="ILG195" s="1"/>
      <c r="ILH195" s="1"/>
      <c r="ILI195" s="1"/>
      <c r="ILJ195" s="1"/>
      <c r="ILK195" s="1"/>
      <c r="ILL195" s="1"/>
      <c r="ILM195" s="1"/>
      <c r="ILN195" s="1"/>
      <c r="ILO195" s="1"/>
      <c r="ILP195" s="1"/>
      <c r="ILQ195" s="1"/>
      <c r="ILR195" s="1"/>
      <c r="ILS195" s="1"/>
      <c r="ILT195" s="1"/>
      <c r="ILU195" s="1"/>
      <c r="ILV195" s="1"/>
      <c r="ILW195" s="1"/>
      <c r="ILX195" s="1"/>
      <c r="ILY195" s="1"/>
      <c r="ILZ195" s="1"/>
      <c r="IMA195" s="1"/>
      <c r="IMB195" s="1"/>
      <c r="IMC195" s="1"/>
      <c r="IMD195" s="1"/>
      <c r="IME195" s="1"/>
      <c r="IMF195" s="1"/>
      <c r="IMG195" s="1"/>
      <c r="IMH195" s="1"/>
      <c r="IMI195" s="1"/>
      <c r="IMJ195" s="1"/>
      <c r="IMK195" s="1"/>
      <c r="IML195" s="1"/>
      <c r="IMM195" s="1"/>
      <c r="IMN195" s="1"/>
      <c r="IMO195" s="1"/>
      <c r="IMP195" s="1"/>
      <c r="IMQ195" s="1"/>
      <c r="IMR195" s="1"/>
      <c r="IMS195" s="1"/>
      <c r="IMT195" s="1"/>
      <c r="IMU195" s="1"/>
      <c r="IMV195" s="1"/>
      <c r="IMW195" s="1"/>
      <c r="IMX195" s="1"/>
      <c r="IMY195" s="1"/>
      <c r="IMZ195" s="1"/>
      <c r="INA195" s="1"/>
      <c r="INB195" s="1"/>
      <c r="INC195" s="1"/>
      <c r="IND195" s="1"/>
      <c r="INE195" s="1"/>
      <c r="INF195" s="1"/>
      <c r="ING195" s="1"/>
      <c r="INH195" s="1"/>
      <c r="INI195" s="1"/>
      <c r="INJ195" s="1"/>
      <c r="INK195" s="1"/>
      <c r="INL195" s="1"/>
      <c r="INM195" s="1"/>
      <c r="INN195" s="1"/>
      <c r="INO195" s="1"/>
      <c r="INP195" s="1"/>
      <c r="INQ195" s="1"/>
      <c r="INR195" s="1"/>
      <c r="INS195" s="1"/>
      <c r="INT195" s="1"/>
      <c r="INU195" s="1"/>
      <c r="INV195" s="1"/>
      <c r="INW195" s="1"/>
      <c r="INX195" s="1"/>
      <c r="INY195" s="1"/>
      <c r="INZ195" s="1"/>
      <c r="IOA195" s="1"/>
      <c r="IOB195" s="1"/>
      <c r="IOC195" s="1"/>
      <c r="IOD195" s="1"/>
      <c r="IOE195" s="1"/>
      <c r="IOF195" s="1"/>
      <c r="IOG195" s="1"/>
      <c r="IOH195" s="1"/>
      <c r="IOI195" s="1"/>
      <c r="IOJ195" s="1"/>
      <c r="IOK195" s="1"/>
      <c r="IOL195" s="1"/>
      <c r="IOM195" s="1"/>
      <c r="ION195" s="1"/>
      <c r="IOO195" s="1"/>
      <c r="IOP195" s="1"/>
      <c r="IOQ195" s="1"/>
      <c r="IOR195" s="1"/>
      <c r="IOS195" s="1"/>
      <c r="IOT195" s="1"/>
      <c r="IOU195" s="1"/>
      <c r="IOV195" s="1"/>
      <c r="IOW195" s="1"/>
      <c r="IOX195" s="1"/>
      <c r="IOY195" s="1"/>
      <c r="IOZ195" s="1"/>
      <c r="IPA195" s="1"/>
      <c r="IPB195" s="1"/>
      <c r="IPC195" s="1"/>
      <c r="IPD195" s="1"/>
      <c r="IPE195" s="1"/>
      <c r="IPF195" s="1"/>
      <c r="IPG195" s="1"/>
      <c r="IPH195" s="1"/>
      <c r="IPI195" s="1"/>
      <c r="IPJ195" s="1"/>
      <c r="IPK195" s="1"/>
      <c r="IPL195" s="1"/>
      <c r="IPM195" s="1"/>
      <c r="IPN195" s="1"/>
      <c r="IPO195" s="1"/>
      <c r="IPP195" s="1"/>
      <c r="IPQ195" s="1"/>
      <c r="IPR195" s="1"/>
      <c r="IPS195" s="1"/>
      <c r="IPT195" s="1"/>
      <c r="IPU195" s="1"/>
      <c r="IPV195" s="1"/>
      <c r="IPW195" s="1"/>
      <c r="IPX195" s="1"/>
      <c r="IPY195" s="1"/>
      <c r="IPZ195" s="1"/>
      <c r="IQA195" s="1"/>
      <c r="IQB195" s="1"/>
      <c r="IQC195" s="1"/>
      <c r="IQD195" s="1"/>
      <c r="IQE195" s="1"/>
      <c r="IQF195" s="1"/>
      <c r="IQG195" s="1"/>
      <c r="IQH195" s="1"/>
      <c r="IQI195" s="1"/>
      <c r="IQJ195" s="1"/>
      <c r="IQK195" s="1"/>
      <c r="IQL195" s="1"/>
      <c r="IQM195" s="1"/>
      <c r="IQN195" s="1"/>
      <c r="IQO195" s="1"/>
      <c r="IQP195" s="1"/>
      <c r="IQQ195" s="1"/>
      <c r="IQR195" s="1"/>
      <c r="IQS195" s="1"/>
      <c r="IQT195" s="1"/>
      <c r="IQU195" s="1"/>
      <c r="IQV195" s="1"/>
      <c r="IQW195" s="1"/>
      <c r="IQX195" s="1"/>
      <c r="IQY195" s="1"/>
      <c r="IQZ195" s="1"/>
      <c r="IRA195" s="1"/>
      <c r="IRB195" s="1"/>
      <c r="IRC195" s="1"/>
      <c r="IRD195" s="1"/>
      <c r="IRE195" s="1"/>
      <c r="IRF195" s="1"/>
      <c r="IRG195" s="1"/>
      <c r="IRH195" s="1"/>
      <c r="IRI195" s="1"/>
      <c r="IRJ195" s="1"/>
      <c r="IRK195" s="1"/>
      <c r="IRL195" s="1"/>
      <c r="IRM195" s="1"/>
      <c r="IRN195" s="1"/>
      <c r="IRO195" s="1"/>
      <c r="IRP195" s="1"/>
      <c r="IRQ195" s="1"/>
      <c r="IRR195" s="1"/>
      <c r="IRS195" s="1"/>
      <c r="IRT195" s="1"/>
      <c r="IRU195" s="1"/>
      <c r="IRV195" s="1"/>
      <c r="IRW195" s="1"/>
      <c r="IRX195" s="1"/>
      <c r="IRY195" s="1"/>
      <c r="IRZ195" s="1"/>
      <c r="ISA195" s="1"/>
      <c r="ISB195" s="1"/>
      <c r="ISC195" s="1"/>
      <c r="ISD195" s="1"/>
      <c r="ISE195" s="1"/>
      <c r="ISF195" s="1"/>
      <c r="ISG195" s="1"/>
      <c r="ISH195" s="1"/>
      <c r="ISI195" s="1"/>
      <c r="ISJ195" s="1"/>
      <c r="ISK195" s="1"/>
      <c r="ISL195" s="1"/>
      <c r="ISM195" s="1"/>
      <c r="ISN195" s="1"/>
      <c r="ISO195" s="1"/>
      <c r="ISP195" s="1"/>
      <c r="ISQ195" s="1"/>
      <c r="ISR195" s="1"/>
      <c r="ISS195" s="1"/>
      <c r="IST195" s="1"/>
      <c r="ISU195" s="1"/>
      <c r="ISV195" s="1"/>
      <c r="ISW195" s="1"/>
      <c r="ISX195" s="1"/>
      <c r="ISY195" s="1"/>
      <c r="ISZ195" s="1"/>
      <c r="ITA195" s="1"/>
      <c r="ITB195" s="1"/>
      <c r="ITC195" s="1"/>
      <c r="ITD195" s="1"/>
      <c r="ITE195" s="1"/>
      <c r="ITF195" s="1"/>
      <c r="ITG195" s="1"/>
      <c r="ITH195" s="1"/>
      <c r="ITI195" s="1"/>
      <c r="ITJ195" s="1"/>
      <c r="ITK195" s="1"/>
      <c r="ITL195" s="1"/>
      <c r="ITM195" s="1"/>
      <c r="ITN195" s="1"/>
      <c r="ITO195" s="1"/>
      <c r="ITP195" s="1"/>
      <c r="ITQ195" s="1"/>
      <c r="ITR195" s="1"/>
      <c r="ITS195" s="1"/>
      <c r="ITT195" s="1"/>
      <c r="ITU195" s="1"/>
      <c r="ITV195" s="1"/>
      <c r="ITW195" s="1"/>
      <c r="ITX195" s="1"/>
      <c r="ITY195" s="1"/>
      <c r="ITZ195" s="1"/>
      <c r="IUA195" s="1"/>
      <c r="IUB195" s="1"/>
      <c r="IUC195" s="1"/>
      <c r="IUD195" s="1"/>
      <c r="IUE195" s="1"/>
      <c r="IUF195" s="1"/>
      <c r="IUG195" s="1"/>
      <c r="IUH195" s="1"/>
      <c r="IUI195" s="1"/>
      <c r="IUJ195" s="1"/>
      <c r="IUK195" s="1"/>
      <c r="IUL195" s="1"/>
      <c r="IUM195" s="1"/>
      <c r="IUN195" s="1"/>
      <c r="IUO195" s="1"/>
      <c r="IUP195" s="1"/>
      <c r="IUQ195" s="1"/>
      <c r="IUR195" s="1"/>
      <c r="IUS195" s="1"/>
      <c r="IUT195" s="1"/>
      <c r="IUU195" s="1"/>
      <c r="IUV195" s="1"/>
      <c r="IUW195" s="1"/>
      <c r="IUX195" s="1"/>
      <c r="IUY195" s="1"/>
      <c r="IUZ195" s="1"/>
      <c r="IVA195" s="1"/>
      <c r="IVB195" s="1"/>
      <c r="IVC195" s="1"/>
      <c r="IVD195" s="1"/>
      <c r="IVE195" s="1"/>
      <c r="IVF195" s="1"/>
      <c r="IVG195" s="1"/>
      <c r="IVH195" s="1"/>
      <c r="IVI195" s="1"/>
      <c r="IVJ195" s="1"/>
      <c r="IVK195" s="1"/>
      <c r="IVL195" s="1"/>
      <c r="IVM195" s="1"/>
      <c r="IVN195" s="1"/>
      <c r="IVO195" s="1"/>
      <c r="IVP195" s="1"/>
      <c r="IVQ195" s="1"/>
      <c r="IVR195" s="1"/>
      <c r="IVS195" s="1"/>
      <c r="IVT195" s="1"/>
      <c r="IVU195" s="1"/>
      <c r="IVV195" s="1"/>
      <c r="IVW195" s="1"/>
      <c r="IVX195" s="1"/>
      <c r="IVY195" s="1"/>
      <c r="IVZ195" s="1"/>
      <c r="IWA195" s="1"/>
      <c r="IWB195" s="1"/>
      <c r="IWC195" s="1"/>
      <c r="IWD195" s="1"/>
      <c r="IWE195" s="1"/>
      <c r="IWF195" s="1"/>
      <c r="IWG195" s="1"/>
      <c r="IWH195" s="1"/>
      <c r="IWI195" s="1"/>
      <c r="IWJ195" s="1"/>
      <c r="IWK195" s="1"/>
      <c r="IWL195" s="1"/>
      <c r="IWM195" s="1"/>
      <c r="IWN195" s="1"/>
      <c r="IWO195" s="1"/>
      <c r="IWP195" s="1"/>
      <c r="IWQ195" s="1"/>
      <c r="IWR195" s="1"/>
      <c r="IWS195" s="1"/>
      <c r="IWT195" s="1"/>
      <c r="IWU195" s="1"/>
      <c r="IWV195" s="1"/>
      <c r="IWW195" s="1"/>
      <c r="IWX195" s="1"/>
      <c r="IWY195" s="1"/>
      <c r="IWZ195" s="1"/>
      <c r="IXA195" s="1"/>
      <c r="IXB195" s="1"/>
      <c r="IXC195" s="1"/>
      <c r="IXD195" s="1"/>
      <c r="IXE195" s="1"/>
      <c r="IXF195" s="1"/>
      <c r="IXG195" s="1"/>
      <c r="IXH195" s="1"/>
      <c r="IXI195" s="1"/>
      <c r="IXJ195" s="1"/>
      <c r="IXK195" s="1"/>
      <c r="IXL195" s="1"/>
      <c r="IXM195" s="1"/>
      <c r="IXN195" s="1"/>
      <c r="IXO195" s="1"/>
      <c r="IXP195" s="1"/>
      <c r="IXQ195" s="1"/>
      <c r="IXR195" s="1"/>
      <c r="IXS195" s="1"/>
      <c r="IXT195" s="1"/>
      <c r="IXU195" s="1"/>
      <c r="IXV195" s="1"/>
      <c r="IXW195" s="1"/>
      <c r="IXX195" s="1"/>
      <c r="IXY195" s="1"/>
      <c r="IXZ195" s="1"/>
      <c r="IYA195" s="1"/>
      <c r="IYB195" s="1"/>
      <c r="IYC195" s="1"/>
      <c r="IYD195" s="1"/>
      <c r="IYE195" s="1"/>
      <c r="IYF195" s="1"/>
      <c r="IYG195" s="1"/>
      <c r="IYH195" s="1"/>
      <c r="IYI195" s="1"/>
      <c r="IYJ195" s="1"/>
      <c r="IYK195" s="1"/>
      <c r="IYL195" s="1"/>
      <c r="IYM195" s="1"/>
      <c r="IYN195" s="1"/>
      <c r="IYO195" s="1"/>
      <c r="IYP195" s="1"/>
      <c r="IYQ195" s="1"/>
      <c r="IYR195" s="1"/>
      <c r="IYS195" s="1"/>
      <c r="IYT195" s="1"/>
      <c r="IYU195" s="1"/>
      <c r="IYV195" s="1"/>
      <c r="IYW195" s="1"/>
      <c r="IYX195" s="1"/>
      <c r="IYY195" s="1"/>
      <c r="IYZ195" s="1"/>
      <c r="IZA195" s="1"/>
      <c r="IZB195" s="1"/>
      <c r="IZC195" s="1"/>
      <c r="IZD195" s="1"/>
      <c r="IZE195" s="1"/>
      <c r="IZF195" s="1"/>
      <c r="IZG195" s="1"/>
      <c r="IZH195" s="1"/>
      <c r="IZI195" s="1"/>
      <c r="IZJ195" s="1"/>
      <c r="IZK195" s="1"/>
      <c r="IZL195" s="1"/>
      <c r="IZM195" s="1"/>
      <c r="IZN195" s="1"/>
      <c r="IZO195" s="1"/>
      <c r="IZP195" s="1"/>
      <c r="IZQ195" s="1"/>
      <c r="IZR195" s="1"/>
      <c r="IZS195" s="1"/>
      <c r="IZT195" s="1"/>
      <c r="IZU195" s="1"/>
      <c r="IZV195" s="1"/>
      <c r="IZW195" s="1"/>
      <c r="IZX195" s="1"/>
      <c r="IZY195" s="1"/>
      <c r="IZZ195" s="1"/>
      <c r="JAA195" s="1"/>
      <c r="JAB195" s="1"/>
      <c r="JAC195" s="1"/>
      <c r="JAD195" s="1"/>
      <c r="JAE195" s="1"/>
      <c r="JAF195" s="1"/>
      <c r="JAG195" s="1"/>
      <c r="JAH195" s="1"/>
      <c r="JAI195" s="1"/>
      <c r="JAJ195" s="1"/>
      <c r="JAK195" s="1"/>
      <c r="JAL195" s="1"/>
      <c r="JAM195" s="1"/>
      <c r="JAN195" s="1"/>
      <c r="JAO195" s="1"/>
      <c r="JAP195" s="1"/>
      <c r="JAQ195" s="1"/>
      <c r="JAR195" s="1"/>
      <c r="JAS195" s="1"/>
      <c r="JAT195" s="1"/>
      <c r="JAU195" s="1"/>
      <c r="JAV195" s="1"/>
      <c r="JAW195" s="1"/>
      <c r="JAX195" s="1"/>
      <c r="JAY195" s="1"/>
      <c r="JAZ195" s="1"/>
      <c r="JBA195" s="1"/>
      <c r="JBB195" s="1"/>
      <c r="JBC195" s="1"/>
      <c r="JBD195" s="1"/>
      <c r="JBE195" s="1"/>
      <c r="JBF195" s="1"/>
      <c r="JBG195" s="1"/>
      <c r="JBH195" s="1"/>
      <c r="JBI195" s="1"/>
      <c r="JBJ195" s="1"/>
      <c r="JBK195" s="1"/>
      <c r="JBL195" s="1"/>
      <c r="JBM195" s="1"/>
      <c r="JBN195" s="1"/>
      <c r="JBO195" s="1"/>
      <c r="JBP195" s="1"/>
      <c r="JBQ195" s="1"/>
      <c r="JBR195" s="1"/>
      <c r="JBS195" s="1"/>
      <c r="JBT195" s="1"/>
      <c r="JBU195" s="1"/>
      <c r="JBV195" s="1"/>
      <c r="JBW195" s="1"/>
      <c r="JBX195" s="1"/>
      <c r="JBY195" s="1"/>
      <c r="JBZ195" s="1"/>
      <c r="JCA195" s="1"/>
      <c r="JCB195" s="1"/>
      <c r="JCC195" s="1"/>
      <c r="JCD195" s="1"/>
      <c r="JCE195" s="1"/>
      <c r="JCF195" s="1"/>
      <c r="JCG195" s="1"/>
      <c r="JCH195" s="1"/>
      <c r="JCI195" s="1"/>
      <c r="JCJ195" s="1"/>
      <c r="JCK195" s="1"/>
      <c r="JCL195" s="1"/>
      <c r="JCM195" s="1"/>
      <c r="JCN195" s="1"/>
      <c r="JCO195" s="1"/>
      <c r="JCP195" s="1"/>
      <c r="JCQ195" s="1"/>
      <c r="JCR195" s="1"/>
      <c r="JCS195" s="1"/>
      <c r="JCT195" s="1"/>
      <c r="JCU195" s="1"/>
      <c r="JCV195" s="1"/>
      <c r="JCW195" s="1"/>
      <c r="JCX195" s="1"/>
      <c r="JCY195" s="1"/>
      <c r="JCZ195" s="1"/>
      <c r="JDA195" s="1"/>
      <c r="JDB195" s="1"/>
      <c r="JDC195" s="1"/>
      <c r="JDD195" s="1"/>
      <c r="JDE195" s="1"/>
      <c r="JDF195" s="1"/>
      <c r="JDG195" s="1"/>
      <c r="JDH195" s="1"/>
      <c r="JDI195" s="1"/>
      <c r="JDJ195" s="1"/>
      <c r="JDK195" s="1"/>
      <c r="JDL195" s="1"/>
      <c r="JDM195" s="1"/>
      <c r="JDN195" s="1"/>
      <c r="JDO195" s="1"/>
      <c r="JDP195" s="1"/>
      <c r="JDQ195" s="1"/>
      <c r="JDR195" s="1"/>
      <c r="JDS195" s="1"/>
      <c r="JDT195" s="1"/>
      <c r="JDU195" s="1"/>
      <c r="JDV195" s="1"/>
      <c r="JDW195" s="1"/>
      <c r="JDX195" s="1"/>
      <c r="JDY195" s="1"/>
      <c r="JDZ195" s="1"/>
      <c r="JEA195" s="1"/>
      <c r="JEB195" s="1"/>
      <c r="JEC195" s="1"/>
      <c r="JED195" s="1"/>
      <c r="JEE195" s="1"/>
      <c r="JEF195" s="1"/>
      <c r="JEG195" s="1"/>
      <c r="JEH195" s="1"/>
      <c r="JEI195" s="1"/>
      <c r="JEJ195" s="1"/>
      <c r="JEK195" s="1"/>
      <c r="JEL195" s="1"/>
      <c r="JEM195" s="1"/>
      <c r="JEN195" s="1"/>
      <c r="JEO195" s="1"/>
      <c r="JEP195" s="1"/>
      <c r="JEQ195" s="1"/>
      <c r="JER195" s="1"/>
      <c r="JES195" s="1"/>
      <c r="JET195" s="1"/>
      <c r="JEU195" s="1"/>
      <c r="JEV195" s="1"/>
      <c r="JEW195" s="1"/>
      <c r="JEX195" s="1"/>
      <c r="JEY195" s="1"/>
      <c r="JEZ195" s="1"/>
      <c r="JFA195" s="1"/>
      <c r="JFB195" s="1"/>
      <c r="JFC195" s="1"/>
      <c r="JFD195" s="1"/>
      <c r="JFE195" s="1"/>
      <c r="JFF195" s="1"/>
      <c r="JFG195" s="1"/>
      <c r="JFH195" s="1"/>
      <c r="JFI195" s="1"/>
      <c r="JFJ195" s="1"/>
      <c r="JFK195" s="1"/>
      <c r="JFL195" s="1"/>
      <c r="JFM195" s="1"/>
      <c r="JFN195" s="1"/>
      <c r="JFO195" s="1"/>
      <c r="JFP195" s="1"/>
      <c r="JFQ195" s="1"/>
      <c r="JFR195" s="1"/>
      <c r="JFS195" s="1"/>
      <c r="JFT195" s="1"/>
      <c r="JFU195" s="1"/>
      <c r="JFV195" s="1"/>
      <c r="JFW195" s="1"/>
      <c r="JFX195" s="1"/>
      <c r="JFY195" s="1"/>
      <c r="JFZ195" s="1"/>
      <c r="JGA195" s="1"/>
      <c r="JGB195" s="1"/>
      <c r="JGC195" s="1"/>
      <c r="JGD195" s="1"/>
      <c r="JGE195" s="1"/>
      <c r="JGF195" s="1"/>
      <c r="JGG195" s="1"/>
      <c r="JGH195" s="1"/>
      <c r="JGI195" s="1"/>
      <c r="JGJ195" s="1"/>
      <c r="JGK195" s="1"/>
      <c r="JGL195" s="1"/>
      <c r="JGM195" s="1"/>
      <c r="JGN195" s="1"/>
      <c r="JGO195" s="1"/>
      <c r="JGP195" s="1"/>
      <c r="JGQ195" s="1"/>
      <c r="JGR195" s="1"/>
      <c r="JGS195" s="1"/>
      <c r="JGT195" s="1"/>
      <c r="JGU195" s="1"/>
      <c r="JGV195" s="1"/>
      <c r="JGW195" s="1"/>
      <c r="JGX195" s="1"/>
      <c r="JGY195" s="1"/>
      <c r="JGZ195" s="1"/>
      <c r="JHA195" s="1"/>
      <c r="JHB195" s="1"/>
      <c r="JHC195" s="1"/>
      <c r="JHD195" s="1"/>
      <c r="JHE195" s="1"/>
      <c r="JHF195" s="1"/>
      <c r="JHG195" s="1"/>
      <c r="JHH195" s="1"/>
      <c r="JHI195" s="1"/>
      <c r="JHJ195" s="1"/>
      <c r="JHK195" s="1"/>
      <c r="JHL195" s="1"/>
      <c r="JHM195" s="1"/>
      <c r="JHN195" s="1"/>
      <c r="JHO195" s="1"/>
      <c r="JHP195" s="1"/>
      <c r="JHQ195" s="1"/>
      <c r="JHR195" s="1"/>
      <c r="JHS195" s="1"/>
      <c r="JHT195" s="1"/>
      <c r="JHU195" s="1"/>
      <c r="JHV195" s="1"/>
      <c r="JHW195" s="1"/>
      <c r="JHX195" s="1"/>
      <c r="JHY195" s="1"/>
      <c r="JHZ195" s="1"/>
      <c r="JIA195" s="1"/>
      <c r="JIB195" s="1"/>
      <c r="JIC195" s="1"/>
      <c r="JID195" s="1"/>
      <c r="JIE195" s="1"/>
      <c r="JIF195" s="1"/>
      <c r="JIG195" s="1"/>
      <c r="JIH195" s="1"/>
      <c r="JII195" s="1"/>
      <c r="JIJ195" s="1"/>
      <c r="JIK195" s="1"/>
      <c r="JIL195" s="1"/>
      <c r="JIM195" s="1"/>
      <c r="JIN195" s="1"/>
      <c r="JIO195" s="1"/>
      <c r="JIP195" s="1"/>
      <c r="JIQ195" s="1"/>
      <c r="JIR195" s="1"/>
      <c r="JIS195" s="1"/>
      <c r="JIT195" s="1"/>
      <c r="JIU195" s="1"/>
      <c r="JIV195" s="1"/>
      <c r="JIW195" s="1"/>
      <c r="JIX195" s="1"/>
      <c r="JIY195" s="1"/>
      <c r="JIZ195" s="1"/>
      <c r="JJA195" s="1"/>
      <c r="JJB195" s="1"/>
      <c r="JJC195" s="1"/>
      <c r="JJD195" s="1"/>
      <c r="JJE195" s="1"/>
      <c r="JJF195" s="1"/>
      <c r="JJG195" s="1"/>
      <c r="JJH195" s="1"/>
      <c r="JJI195" s="1"/>
      <c r="JJJ195" s="1"/>
      <c r="JJK195" s="1"/>
      <c r="JJL195" s="1"/>
      <c r="JJM195" s="1"/>
      <c r="JJN195" s="1"/>
      <c r="JJO195" s="1"/>
      <c r="JJP195" s="1"/>
      <c r="JJQ195" s="1"/>
      <c r="JJR195" s="1"/>
      <c r="JJS195" s="1"/>
      <c r="JJT195" s="1"/>
      <c r="JJU195" s="1"/>
      <c r="JJV195" s="1"/>
      <c r="JJW195" s="1"/>
      <c r="JJX195" s="1"/>
      <c r="JJY195" s="1"/>
      <c r="JJZ195" s="1"/>
      <c r="JKA195" s="1"/>
      <c r="JKB195" s="1"/>
      <c r="JKC195" s="1"/>
      <c r="JKD195" s="1"/>
      <c r="JKE195" s="1"/>
      <c r="JKF195" s="1"/>
      <c r="JKG195" s="1"/>
      <c r="JKH195" s="1"/>
      <c r="JKI195" s="1"/>
      <c r="JKJ195" s="1"/>
      <c r="JKK195" s="1"/>
      <c r="JKL195" s="1"/>
      <c r="JKM195" s="1"/>
      <c r="JKN195" s="1"/>
      <c r="JKO195" s="1"/>
      <c r="JKP195" s="1"/>
      <c r="JKQ195" s="1"/>
      <c r="JKR195" s="1"/>
      <c r="JKS195" s="1"/>
      <c r="JKT195" s="1"/>
      <c r="JKU195" s="1"/>
      <c r="JKV195" s="1"/>
      <c r="JKW195" s="1"/>
      <c r="JKX195" s="1"/>
      <c r="JKY195" s="1"/>
      <c r="JKZ195" s="1"/>
      <c r="JLA195" s="1"/>
      <c r="JLB195" s="1"/>
      <c r="JLC195" s="1"/>
      <c r="JLD195" s="1"/>
      <c r="JLE195" s="1"/>
      <c r="JLF195" s="1"/>
      <c r="JLG195" s="1"/>
      <c r="JLH195" s="1"/>
      <c r="JLI195" s="1"/>
      <c r="JLJ195" s="1"/>
      <c r="JLK195" s="1"/>
      <c r="JLL195" s="1"/>
      <c r="JLM195" s="1"/>
      <c r="JLN195" s="1"/>
      <c r="JLO195" s="1"/>
      <c r="JLP195" s="1"/>
      <c r="JLQ195" s="1"/>
      <c r="JLR195" s="1"/>
      <c r="JLS195" s="1"/>
      <c r="JLT195" s="1"/>
      <c r="JLU195" s="1"/>
      <c r="JLV195" s="1"/>
      <c r="JLW195" s="1"/>
      <c r="JLX195" s="1"/>
      <c r="JLY195" s="1"/>
      <c r="JLZ195" s="1"/>
      <c r="JMA195" s="1"/>
      <c r="JMB195" s="1"/>
      <c r="JMC195" s="1"/>
      <c r="JMD195" s="1"/>
      <c r="JME195" s="1"/>
      <c r="JMF195" s="1"/>
      <c r="JMG195" s="1"/>
      <c r="JMH195" s="1"/>
      <c r="JMI195" s="1"/>
      <c r="JMJ195" s="1"/>
      <c r="JMK195" s="1"/>
      <c r="JML195" s="1"/>
      <c r="JMM195" s="1"/>
      <c r="JMN195" s="1"/>
      <c r="JMO195" s="1"/>
      <c r="JMP195" s="1"/>
      <c r="JMQ195" s="1"/>
      <c r="JMR195" s="1"/>
      <c r="JMS195" s="1"/>
      <c r="JMT195" s="1"/>
      <c r="JMU195" s="1"/>
      <c r="JMV195" s="1"/>
      <c r="JMW195" s="1"/>
      <c r="JMX195" s="1"/>
      <c r="JMY195" s="1"/>
      <c r="JMZ195" s="1"/>
      <c r="JNA195" s="1"/>
      <c r="JNB195" s="1"/>
      <c r="JNC195" s="1"/>
      <c r="JND195" s="1"/>
      <c r="JNE195" s="1"/>
      <c r="JNF195" s="1"/>
      <c r="JNG195" s="1"/>
      <c r="JNH195" s="1"/>
      <c r="JNI195" s="1"/>
      <c r="JNJ195" s="1"/>
      <c r="JNK195" s="1"/>
      <c r="JNL195" s="1"/>
      <c r="JNM195" s="1"/>
      <c r="JNN195" s="1"/>
      <c r="JNO195" s="1"/>
      <c r="JNP195" s="1"/>
      <c r="JNQ195" s="1"/>
      <c r="JNR195" s="1"/>
      <c r="JNS195" s="1"/>
      <c r="JNT195" s="1"/>
      <c r="JNU195" s="1"/>
      <c r="JNV195" s="1"/>
      <c r="JNW195" s="1"/>
      <c r="JNX195" s="1"/>
      <c r="JNY195" s="1"/>
      <c r="JNZ195" s="1"/>
      <c r="JOA195" s="1"/>
      <c r="JOB195" s="1"/>
      <c r="JOC195" s="1"/>
      <c r="JOD195" s="1"/>
      <c r="JOE195" s="1"/>
      <c r="JOF195" s="1"/>
      <c r="JOG195" s="1"/>
      <c r="JOH195" s="1"/>
      <c r="JOI195" s="1"/>
      <c r="JOJ195" s="1"/>
      <c r="JOK195" s="1"/>
      <c r="JOL195" s="1"/>
      <c r="JOM195" s="1"/>
      <c r="JON195" s="1"/>
      <c r="JOO195" s="1"/>
      <c r="JOP195" s="1"/>
      <c r="JOQ195" s="1"/>
      <c r="JOR195" s="1"/>
      <c r="JOS195" s="1"/>
      <c r="JOT195" s="1"/>
      <c r="JOU195" s="1"/>
      <c r="JOV195" s="1"/>
      <c r="JOW195" s="1"/>
      <c r="JOX195" s="1"/>
      <c r="JOY195" s="1"/>
      <c r="JOZ195" s="1"/>
      <c r="JPA195" s="1"/>
      <c r="JPB195" s="1"/>
      <c r="JPC195" s="1"/>
      <c r="JPD195" s="1"/>
      <c r="JPE195" s="1"/>
      <c r="JPF195" s="1"/>
      <c r="JPG195" s="1"/>
      <c r="JPH195" s="1"/>
      <c r="JPI195" s="1"/>
      <c r="JPJ195" s="1"/>
      <c r="JPK195" s="1"/>
      <c r="JPL195" s="1"/>
      <c r="JPM195" s="1"/>
      <c r="JPN195" s="1"/>
      <c r="JPO195" s="1"/>
      <c r="JPP195" s="1"/>
      <c r="JPQ195" s="1"/>
      <c r="JPR195" s="1"/>
      <c r="JPS195" s="1"/>
      <c r="JPT195" s="1"/>
      <c r="JPU195" s="1"/>
      <c r="JPV195" s="1"/>
      <c r="JPW195" s="1"/>
      <c r="JPX195" s="1"/>
      <c r="JPY195" s="1"/>
      <c r="JPZ195" s="1"/>
      <c r="JQA195" s="1"/>
      <c r="JQB195" s="1"/>
      <c r="JQC195" s="1"/>
      <c r="JQD195" s="1"/>
      <c r="JQE195" s="1"/>
      <c r="JQF195" s="1"/>
      <c r="JQG195" s="1"/>
      <c r="JQH195" s="1"/>
      <c r="JQI195" s="1"/>
      <c r="JQJ195" s="1"/>
      <c r="JQK195" s="1"/>
      <c r="JQL195" s="1"/>
      <c r="JQM195" s="1"/>
      <c r="JQN195" s="1"/>
      <c r="JQO195" s="1"/>
      <c r="JQP195" s="1"/>
      <c r="JQQ195" s="1"/>
      <c r="JQR195" s="1"/>
      <c r="JQS195" s="1"/>
      <c r="JQT195" s="1"/>
      <c r="JQU195" s="1"/>
      <c r="JQV195" s="1"/>
      <c r="JQW195" s="1"/>
      <c r="JQX195" s="1"/>
      <c r="JQY195" s="1"/>
      <c r="JQZ195" s="1"/>
      <c r="JRA195" s="1"/>
      <c r="JRB195" s="1"/>
      <c r="JRC195" s="1"/>
      <c r="JRD195" s="1"/>
      <c r="JRE195" s="1"/>
      <c r="JRF195" s="1"/>
      <c r="JRG195" s="1"/>
      <c r="JRH195" s="1"/>
      <c r="JRI195" s="1"/>
      <c r="JRJ195" s="1"/>
      <c r="JRK195" s="1"/>
      <c r="JRL195" s="1"/>
      <c r="JRM195" s="1"/>
      <c r="JRN195" s="1"/>
      <c r="JRO195" s="1"/>
      <c r="JRP195" s="1"/>
      <c r="JRQ195" s="1"/>
      <c r="JRR195" s="1"/>
      <c r="JRS195" s="1"/>
      <c r="JRT195" s="1"/>
      <c r="JRU195" s="1"/>
      <c r="JRV195" s="1"/>
      <c r="JRW195" s="1"/>
      <c r="JRX195" s="1"/>
      <c r="JRY195" s="1"/>
      <c r="JRZ195" s="1"/>
      <c r="JSA195" s="1"/>
      <c r="JSB195" s="1"/>
      <c r="JSC195" s="1"/>
      <c r="JSD195" s="1"/>
      <c r="JSE195" s="1"/>
      <c r="JSF195" s="1"/>
      <c r="JSG195" s="1"/>
      <c r="JSH195" s="1"/>
      <c r="JSI195" s="1"/>
      <c r="JSJ195" s="1"/>
      <c r="JSK195" s="1"/>
      <c r="JSL195" s="1"/>
      <c r="JSM195" s="1"/>
      <c r="JSN195" s="1"/>
      <c r="JSO195" s="1"/>
      <c r="JSP195" s="1"/>
      <c r="JSQ195" s="1"/>
      <c r="JSR195" s="1"/>
      <c r="JSS195" s="1"/>
      <c r="JST195" s="1"/>
      <c r="JSU195" s="1"/>
      <c r="JSV195" s="1"/>
      <c r="JSW195" s="1"/>
      <c r="JSX195" s="1"/>
      <c r="JSY195" s="1"/>
      <c r="JSZ195" s="1"/>
      <c r="JTA195" s="1"/>
      <c r="JTB195" s="1"/>
      <c r="JTC195" s="1"/>
      <c r="JTD195" s="1"/>
      <c r="JTE195" s="1"/>
      <c r="JTF195" s="1"/>
      <c r="JTG195" s="1"/>
      <c r="JTH195" s="1"/>
      <c r="JTI195" s="1"/>
      <c r="JTJ195" s="1"/>
      <c r="JTK195" s="1"/>
      <c r="JTL195" s="1"/>
      <c r="JTM195" s="1"/>
      <c r="JTN195" s="1"/>
      <c r="JTO195" s="1"/>
      <c r="JTP195" s="1"/>
      <c r="JTQ195" s="1"/>
      <c r="JTR195" s="1"/>
      <c r="JTS195" s="1"/>
      <c r="JTT195" s="1"/>
      <c r="JTU195" s="1"/>
      <c r="JTV195" s="1"/>
      <c r="JTW195" s="1"/>
      <c r="JTX195" s="1"/>
      <c r="JTY195" s="1"/>
      <c r="JTZ195" s="1"/>
      <c r="JUA195" s="1"/>
      <c r="JUB195" s="1"/>
      <c r="JUC195" s="1"/>
      <c r="JUD195" s="1"/>
      <c r="JUE195" s="1"/>
      <c r="JUF195" s="1"/>
      <c r="JUG195" s="1"/>
      <c r="JUH195" s="1"/>
      <c r="JUI195" s="1"/>
      <c r="JUJ195" s="1"/>
      <c r="JUK195" s="1"/>
      <c r="JUL195" s="1"/>
      <c r="JUM195" s="1"/>
      <c r="JUN195" s="1"/>
      <c r="JUO195" s="1"/>
      <c r="JUP195" s="1"/>
      <c r="JUQ195" s="1"/>
      <c r="JUR195" s="1"/>
      <c r="JUS195" s="1"/>
      <c r="JUT195" s="1"/>
      <c r="JUU195" s="1"/>
      <c r="JUV195" s="1"/>
      <c r="JUW195" s="1"/>
      <c r="JUX195" s="1"/>
      <c r="JUY195" s="1"/>
      <c r="JUZ195" s="1"/>
      <c r="JVA195" s="1"/>
      <c r="JVB195" s="1"/>
      <c r="JVC195" s="1"/>
      <c r="JVD195" s="1"/>
      <c r="JVE195" s="1"/>
      <c r="JVF195" s="1"/>
      <c r="JVG195" s="1"/>
      <c r="JVH195" s="1"/>
      <c r="JVI195" s="1"/>
      <c r="JVJ195" s="1"/>
      <c r="JVK195" s="1"/>
      <c r="JVL195" s="1"/>
      <c r="JVM195" s="1"/>
      <c r="JVN195" s="1"/>
      <c r="JVO195" s="1"/>
      <c r="JVP195" s="1"/>
      <c r="JVQ195" s="1"/>
      <c r="JVR195" s="1"/>
      <c r="JVS195" s="1"/>
      <c r="JVT195" s="1"/>
      <c r="JVU195" s="1"/>
      <c r="JVV195" s="1"/>
      <c r="JVW195" s="1"/>
      <c r="JVX195" s="1"/>
      <c r="JVY195" s="1"/>
      <c r="JVZ195" s="1"/>
      <c r="JWA195" s="1"/>
      <c r="JWB195" s="1"/>
      <c r="JWC195" s="1"/>
      <c r="JWD195" s="1"/>
      <c r="JWE195" s="1"/>
      <c r="JWF195" s="1"/>
      <c r="JWG195" s="1"/>
      <c r="JWH195" s="1"/>
      <c r="JWI195" s="1"/>
      <c r="JWJ195" s="1"/>
      <c r="JWK195" s="1"/>
      <c r="JWL195" s="1"/>
      <c r="JWM195" s="1"/>
      <c r="JWN195" s="1"/>
      <c r="JWO195" s="1"/>
      <c r="JWP195" s="1"/>
      <c r="JWQ195" s="1"/>
      <c r="JWR195" s="1"/>
      <c r="JWS195" s="1"/>
      <c r="JWT195" s="1"/>
      <c r="JWU195" s="1"/>
      <c r="JWV195" s="1"/>
      <c r="JWW195" s="1"/>
      <c r="JWX195" s="1"/>
      <c r="JWY195" s="1"/>
      <c r="JWZ195" s="1"/>
      <c r="JXA195" s="1"/>
      <c r="JXB195" s="1"/>
      <c r="JXC195" s="1"/>
      <c r="JXD195" s="1"/>
      <c r="JXE195" s="1"/>
      <c r="JXF195" s="1"/>
      <c r="JXG195" s="1"/>
      <c r="JXH195" s="1"/>
      <c r="JXI195" s="1"/>
      <c r="JXJ195" s="1"/>
      <c r="JXK195" s="1"/>
      <c r="JXL195" s="1"/>
      <c r="JXM195" s="1"/>
      <c r="JXN195" s="1"/>
      <c r="JXO195" s="1"/>
      <c r="JXP195" s="1"/>
      <c r="JXQ195" s="1"/>
      <c r="JXR195" s="1"/>
      <c r="JXS195" s="1"/>
      <c r="JXT195" s="1"/>
      <c r="JXU195" s="1"/>
      <c r="JXV195" s="1"/>
      <c r="JXW195" s="1"/>
      <c r="JXX195" s="1"/>
      <c r="JXY195" s="1"/>
      <c r="JXZ195" s="1"/>
      <c r="JYA195" s="1"/>
      <c r="JYB195" s="1"/>
      <c r="JYC195" s="1"/>
      <c r="JYD195" s="1"/>
      <c r="JYE195" s="1"/>
      <c r="JYF195" s="1"/>
      <c r="JYG195" s="1"/>
      <c r="JYH195" s="1"/>
      <c r="JYI195" s="1"/>
      <c r="JYJ195" s="1"/>
      <c r="JYK195" s="1"/>
      <c r="JYL195" s="1"/>
      <c r="JYM195" s="1"/>
      <c r="JYN195" s="1"/>
      <c r="JYO195" s="1"/>
      <c r="JYP195" s="1"/>
      <c r="JYQ195" s="1"/>
      <c r="JYR195" s="1"/>
      <c r="JYS195" s="1"/>
      <c r="JYT195" s="1"/>
      <c r="JYU195" s="1"/>
      <c r="JYV195" s="1"/>
      <c r="JYW195" s="1"/>
      <c r="JYX195" s="1"/>
      <c r="JYY195" s="1"/>
      <c r="JYZ195" s="1"/>
      <c r="JZA195" s="1"/>
      <c r="JZB195" s="1"/>
      <c r="JZC195" s="1"/>
      <c r="JZD195" s="1"/>
      <c r="JZE195" s="1"/>
      <c r="JZF195" s="1"/>
      <c r="JZG195" s="1"/>
      <c r="JZH195" s="1"/>
      <c r="JZI195" s="1"/>
      <c r="JZJ195" s="1"/>
      <c r="JZK195" s="1"/>
      <c r="JZL195" s="1"/>
      <c r="JZM195" s="1"/>
      <c r="JZN195" s="1"/>
      <c r="JZO195" s="1"/>
      <c r="JZP195" s="1"/>
      <c r="JZQ195" s="1"/>
      <c r="JZR195" s="1"/>
      <c r="JZS195" s="1"/>
      <c r="JZT195" s="1"/>
      <c r="JZU195" s="1"/>
      <c r="JZV195" s="1"/>
      <c r="JZW195" s="1"/>
      <c r="JZX195" s="1"/>
      <c r="JZY195" s="1"/>
      <c r="JZZ195" s="1"/>
      <c r="KAA195" s="1"/>
      <c r="KAB195" s="1"/>
      <c r="KAC195" s="1"/>
      <c r="KAD195" s="1"/>
      <c r="KAE195" s="1"/>
      <c r="KAF195" s="1"/>
      <c r="KAG195" s="1"/>
      <c r="KAH195" s="1"/>
      <c r="KAI195" s="1"/>
      <c r="KAJ195" s="1"/>
      <c r="KAK195" s="1"/>
      <c r="KAL195" s="1"/>
      <c r="KAM195" s="1"/>
      <c r="KAN195" s="1"/>
      <c r="KAO195" s="1"/>
      <c r="KAP195" s="1"/>
      <c r="KAQ195" s="1"/>
      <c r="KAR195" s="1"/>
      <c r="KAS195" s="1"/>
      <c r="KAT195" s="1"/>
      <c r="KAU195" s="1"/>
      <c r="KAV195" s="1"/>
      <c r="KAW195" s="1"/>
      <c r="KAX195" s="1"/>
      <c r="KAY195" s="1"/>
      <c r="KAZ195" s="1"/>
      <c r="KBA195" s="1"/>
      <c r="KBB195" s="1"/>
      <c r="KBC195" s="1"/>
      <c r="KBD195" s="1"/>
      <c r="KBE195" s="1"/>
      <c r="KBF195" s="1"/>
      <c r="KBG195" s="1"/>
      <c r="KBH195" s="1"/>
      <c r="KBI195" s="1"/>
      <c r="KBJ195" s="1"/>
      <c r="KBK195" s="1"/>
      <c r="KBL195" s="1"/>
      <c r="KBM195" s="1"/>
      <c r="KBN195" s="1"/>
      <c r="KBO195" s="1"/>
      <c r="KBP195" s="1"/>
      <c r="KBQ195" s="1"/>
      <c r="KBR195" s="1"/>
      <c r="KBS195" s="1"/>
      <c r="KBT195" s="1"/>
      <c r="KBU195" s="1"/>
      <c r="KBV195" s="1"/>
      <c r="KBW195" s="1"/>
      <c r="KBX195" s="1"/>
      <c r="KBY195" s="1"/>
      <c r="KBZ195" s="1"/>
      <c r="KCA195" s="1"/>
      <c r="KCB195" s="1"/>
      <c r="KCC195" s="1"/>
      <c r="KCD195" s="1"/>
      <c r="KCE195" s="1"/>
      <c r="KCF195" s="1"/>
      <c r="KCG195" s="1"/>
      <c r="KCH195" s="1"/>
      <c r="KCI195" s="1"/>
      <c r="KCJ195" s="1"/>
      <c r="KCK195" s="1"/>
      <c r="KCL195" s="1"/>
      <c r="KCM195" s="1"/>
      <c r="KCN195" s="1"/>
      <c r="KCO195" s="1"/>
      <c r="KCP195" s="1"/>
      <c r="KCQ195" s="1"/>
      <c r="KCR195" s="1"/>
      <c r="KCS195" s="1"/>
      <c r="KCT195" s="1"/>
      <c r="KCU195" s="1"/>
      <c r="KCV195" s="1"/>
      <c r="KCW195" s="1"/>
      <c r="KCX195" s="1"/>
      <c r="KCY195" s="1"/>
      <c r="KCZ195" s="1"/>
      <c r="KDA195" s="1"/>
      <c r="KDB195" s="1"/>
      <c r="KDC195" s="1"/>
      <c r="KDD195" s="1"/>
      <c r="KDE195" s="1"/>
      <c r="KDF195" s="1"/>
      <c r="KDG195" s="1"/>
      <c r="KDH195" s="1"/>
      <c r="KDI195" s="1"/>
      <c r="KDJ195" s="1"/>
      <c r="KDK195" s="1"/>
      <c r="KDL195" s="1"/>
      <c r="KDM195" s="1"/>
      <c r="KDN195" s="1"/>
      <c r="KDO195" s="1"/>
      <c r="KDP195" s="1"/>
      <c r="KDQ195" s="1"/>
      <c r="KDR195" s="1"/>
      <c r="KDS195" s="1"/>
      <c r="KDT195" s="1"/>
      <c r="KDU195" s="1"/>
      <c r="KDV195" s="1"/>
      <c r="KDW195" s="1"/>
      <c r="KDX195" s="1"/>
      <c r="KDY195" s="1"/>
      <c r="KDZ195" s="1"/>
      <c r="KEA195" s="1"/>
      <c r="KEB195" s="1"/>
      <c r="KEC195" s="1"/>
      <c r="KED195" s="1"/>
      <c r="KEE195" s="1"/>
      <c r="KEF195" s="1"/>
      <c r="KEG195" s="1"/>
      <c r="KEH195" s="1"/>
      <c r="KEI195" s="1"/>
      <c r="KEJ195" s="1"/>
      <c r="KEK195" s="1"/>
      <c r="KEL195" s="1"/>
      <c r="KEM195" s="1"/>
      <c r="KEN195" s="1"/>
      <c r="KEO195" s="1"/>
      <c r="KEP195" s="1"/>
      <c r="KEQ195" s="1"/>
      <c r="KER195" s="1"/>
      <c r="KES195" s="1"/>
      <c r="KET195" s="1"/>
      <c r="KEU195" s="1"/>
      <c r="KEV195" s="1"/>
      <c r="KEW195" s="1"/>
      <c r="KEX195" s="1"/>
      <c r="KEY195" s="1"/>
      <c r="KEZ195" s="1"/>
      <c r="KFA195" s="1"/>
      <c r="KFB195" s="1"/>
      <c r="KFC195" s="1"/>
      <c r="KFD195" s="1"/>
      <c r="KFE195" s="1"/>
      <c r="KFF195" s="1"/>
      <c r="KFG195" s="1"/>
      <c r="KFH195" s="1"/>
      <c r="KFI195" s="1"/>
      <c r="KFJ195" s="1"/>
      <c r="KFK195" s="1"/>
      <c r="KFL195" s="1"/>
      <c r="KFM195" s="1"/>
      <c r="KFN195" s="1"/>
      <c r="KFO195" s="1"/>
      <c r="KFP195" s="1"/>
      <c r="KFQ195" s="1"/>
      <c r="KFR195" s="1"/>
      <c r="KFS195" s="1"/>
      <c r="KFT195" s="1"/>
      <c r="KFU195" s="1"/>
      <c r="KFV195" s="1"/>
      <c r="KFW195" s="1"/>
      <c r="KFX195" s="1"/>
      <c r="KFY195" s="1"/>
      <c r="KFZ195" s="1"/>
      <c r="KGA195" s="1"/>
      <c r="KGB195" s="1"/>
      <c r="KGC195" s="1"/>
      <c r="KGD195" s="1"/>
      <c r="KGE195" s="1"/>
      <c r="KGF195" s="1"/>
      <c r="KGG195" s="1"/>
      <c r="KGH195" s="1"/>
      <c r="KGI195" s="1"/>
      <c r="KGJ195" s="1"/>
      <c r="KGK195" s="1"/>
      <c r="KGL195" s="1"/>
      <c r="KGM195" s="1"/>
      <c r="KGN195" s="1"/>
      <c r="KGO195" s="1"/>
      <c r="KGP195" s="1"/>
      <c r="KGQ195" s="1"/>
      <c r="KGR195" s="1"/>
      <c r="KGS195" s="1"/>
      <c r="KGT195" s="1"/>
      <c r="KGU195" s="1"/>
      <c r="KGV195" s="1"/>
      <c r="KGW195" s="1"/>
      <c r="KGX195" s="1"/>
      <c r="KGY195" s="1"/>
      <c r="KGZ195" s="1"/>
      <c r="KHA195" s="1"/>
      <c r="KHB195" s="1"/>
      <c r="KHC195" s="1"/>
      <c r="KHD195" s="1"/>
      <c r="KHE195" s="1"/>
      <c r="KHF195" s="1"/>
      <c r="KHG195" s="1"/>
      <c r="KHH195" s="1"/>
      <c r="KHI195" s="1"/>
      <c r="KHJ195" s="1"/>
      <c r="KHK195" s="1"/>
      <c r="KHL195" s="1"/>
      <c r="KHM195" s="1"/>
      <c r="KHN195" s="1"/>
      <c r="KHO195" s="1"/>
      <c r="KHP195" s="1"/>
      <c r="KHQ195" s="1"/>
      <c r="KHR195" s="1"/>
      <c r="KHS195" s="1"/>
      <c r="KHT195" s="1"/>
      <c r="KHU195" s="1"/>
      <c r="KHV195" s="1"/>
      <c r="KHW195" s="1"/>
      <c r="KHX195" s="1"/>
      <c r="KHY195" s="1"/>
      <c r="KHZ195" s="1"/>
      <c r="KIA195" s="1"/>
      <c r="KIB195" s="1"/>
      <c r="KIC195" s="1"/>
      <c r="KID195" s="1"/>
      <c r="KIE195" s="1"/>
      <c r="KIF195" s="1"/>
      <c r="KIG195" s="1"/>
      <c r="KIH195" s="1"/>
      <c r="KII195" s="1"/>
      <c r="KIJ195" s="1"/>
      <c r="KIK195" s="1"/>
      <c r="KIL195" s="1"/>
      <c r="KIM195" s="1"/>
      <c r="KIN195" s="1"/>
      <c r="KIO195" s="1"/>
      <c r="KIP195" s="1"/>
      <c r="KIQ195" s="1"/>
      <c r="KIR195" s="1"/>
      <c r="KIS195" s="1"/>
      <c r="KIT195" s="1"/>
      <c r="KIU195" s="1"/>
      <c r="KIV195" s="1"/>
      <c r="KIW195" s="1"/>
      <c r="KIX195" s="1"/>
      <c r="KIY195" s="1"/>
      <c r="KIZ195" s="1"/>
      <c r="KJA195" s="1"/>
      <c r="KJB195" s="1"/>
      <c r="KJC195" s="1"/>
      <c r="KJD195" s="1"/>
      <c r="KJE195" s="1"/>
      <c r="KJF195" s="1"/>
      <c r="KJG195" s="1"/>
      <c r="KJH195" s="1"/>
      <c r="KJI195" s="1"/>
      <c r="KJJ195" s="1"/>
      <c r="KJK195" s="1"/>
      <c r="KJL195" s="1"/>
      <c r="KJM195" s="1"/>
      <c r="KJN195" s="1"/>
      <c r="KJO195" s="1"/>
      <c r="KJP195" s="1"/>
      <c r="KJQ195" s="1"/>
      <c r="KJR195" s="1"/>
      <c r="KJS195" s="1"/>
      <c r="KJT195" s="1"/>
      <c r="KJU195" s="1"/>
      <c r="KJV195" s="1"/>
      <c r="KJW195" s="1"/>
      <c r="KJX195" s="1"/>
      <c r="KJY195" s="1"/>
      <c r="KJZ195" s="1"/>
      <c r="KKA195" s="1"/>
      <c r="KKB195" s="1"/>
      <c r="KKC195" s="1"/>
      <c r="KKD195" s="1"/>
      <c r="KKE195" s="1"/>
      <c r="KKF195" s="1"/>
      <c r="KKG195" s="1"/>
      <c r="KKH195" s="1"/>
      <c r="KKI195" s="1"/>
      <c r="KKJ195" s="1"/>
      <c r="KKK195" s="1"/>
      <c r="KKL195" s="1"/>
      <c r="KKM195" s="1"/>
      <c r="KKN195" s="1"/>
      <c r="KKO195" s="1"/>
      <c r="KKP195" s="1"/>
      <c r="KKQ195" s="1"/>
      <c r="KKR195" s="1"/>
      <c r="KKS195" s="1"/>
      <c r="KKT195" s="1"/>
      <c r="KKU195" s="1"/>
      <c r="KKV195" s="1"/>
      <c r="KKW195" s="1"/>
      <c r="KKX195" s="1"/>
      <c r="KKY195" s="1"/>
      <c r="KKZ195" s="1"/>
      <c r="KLA195" s="1"/>
      <c r="KLB195" s="1"/>
      <c r="KLC195" s="1"/>
      <c r="KLD195" s="1"/>
      <c r="KLE195" s="1"/>
      <c r="KLF195" s="1"/>
      <c r="KLG195" s="1"/>
      <c r="KLH195" s="1"/>
      <c r="KLI195" s="1"/>
      <c r="KLJ195" s="1"/>
      <c r="KLK195" s="1"/>
      <c r="KLL195" s="1"/>
      <c r="KLM195" s="1"/>
      <c r="KLN195" s="1"/>
      <c r="KLO195" s="1"/>
      <c r="KLP195" s="1"/>
      <c r="KLQ195" s="1"/>
      <c r="KLR195" s="1"/>
      <c r="KLS195" s="1"/>
      <c r="KLT195" s="1"/>
      <c r="KLU195" s="1"/>
      <c r="KLV195" s="1"/>
      <c r="KLW195" s="1"/>
      <c r="KLX195" s="1"/>
      <c r="KLY195" s="1"/>
      <c r="KLZ195" s="1"/>
      <c r="KMA195" s="1"/>
      <c r="KMB195" s="1"/>
      <c r="KMC195" s="1"/>
      <c r="KMD195" s="1"/>
      <c r="KME195" s="1"/>
      <c r="KMF195" s="1"/>
      <c r="KMG195" s="1"/>
      <c r="KMH195" s="1"/>
      <c r="KMI195" s="1"/>
      <c r="KMJ195" s="1"/>
      <c r="KMK195" s="1"/>
      <c r="KML195" s="1"/>
      <c r="KMM195" s="1"/>
      <c r="KMN195" s="1"/>
      <c r="KMO195" s="1"/>
      <c r="KMP195" s="1"/>
      <c r="KMQ195" s="1"/>
      <c r="KMR195" s="1"/>
      <c r="KMS195" s="1"/>
      <c r="KMT195" s="1"/>
      <c r="KMU195" s="1"/>
      <c r="KMV195" s="1"/>
      <c r="KMW195" s="1"/>
      <c r="KMX195" s="1"/>
      <c r="KMY195" s="1"/>
      <c r="KMZ195" s="1"/>
      <c r="KNA195" s="1"/>
      <c r="KNB195" s="1"/>
      <c r="KNC195" s="1"/>
      <c r="KND195" s="1"/>
      <c r="KNE195" s="1"/>
      <c r="KNF195" s="1"/>
      <c r="KNG195" s="1"/>
      <c r="KNH195" s="1"/>
      <c r="KNI195" s="1"/>
      <c r="KNJ195" s="1"/>
      <c r="KNK195" s="1"/>
      <c r="KNL195" s="1"/>
      <c r="KNM195" s="1"/>
      <c r="KNN195" s="1"/>
      <c r="KNO195" s="1"/>
      <c r="KNP195" s="1"/>
      <c r="KNQ195" s="1"/>
      <c r="KNR195" s="1"/>
      <c r="KNS195" s="1"/>
      <c r="KNT195" s="1"/>
      <c r="KNU195" s="1"/>
      <c r="KNV195" s="1"/>
      <c r="KNW195" s="1"/>
      <c r="KNX195" s="1"/>
      <c r="KNY195" s="1"/>
      <c r="KNZ195" s="1"/>
      <c r="KOA195" s="1"/>
      <c r="KOB195" s="1"/>
      <c r="KOC195" s="1"/>
      <c r="KOD195" s="1"/>
      <c r="KOE195" s="1"/>
      <c r="KOF195" s="1"/>
      <c r="KOG195" s="1"/>
      <c r="KOH195" s="1"/>
      <c r="KOI195" s="1"/>
      <c r="KOJ195" s="1"/>
      <c r="KOK195" s="1"/>
      <c r="KOL195" s="1"/>
      <c r="KOM195" s="1"/>
      <c r="KON195" s="1"/>
      <c r="KOO195" s="1"/>
      <c r="KOP195" s="1"/>
      <c r="KOQ195" s="1"/>
      <c r="KOR195" s="1"/>
      <c r="KOS195" s="1"/>
      <c r="KOT195" s="1"/>
      <c r="KOU195" s="1"/>
      <c r="KOV195" s="1"/>
      <c r="KOW195" s="1"/>
      <c r="KOX195" s="1"/>
      <c r="KOY195" s="1"/>
      <c r="KOZ195" s="1"/>
      <c r="KPA195" s="1"/>
      <c r="KPB195" s="1"/>
      <c r="KPC195" s="1"/>
      <c r="KPD195" s="1"/>
      <c r="KPE195" s="1"/>
      <c r="KPF195" s="1"/>
      <c r="KPG195" s="1"/>
      <c r="KPH195" s="1"/>
      <c r="KPI195" s="1"/>
      <c r="KPJ195" s="1"/>
      <c r="KPK195" s="1"/>
      <c r="KPL195" s="1"/>
      <c r="KPM195" s="1"/>
      <c r="KPN195" s="1"/>
      <c r="KPO195" s="1"/>
      <c r="KPP195" s="1"/>
      <c r="KPQ195" s="1"/>
      <c r="KPR195" s="1"/>
      <c r="KPS195" s="1"/>
      <c r="KPT195" s="1"/>
      <c r="KPU195" s="1"/>
      <c r="KPV195" s="1"/>
      <c r="KPW195" s="1"/>
      <c r="KPX195" s="1"/>
      <c r="KPY195" s="1"/>
      <c r="KPZ195" s="1"/>
      <c r="KQA195" s="1"/>
      <c r="KQB195" s="1"/>
      <c r="KQC195" s="1"/>
      <c r="KQD195" s="1"/>
      <c r="KQE195" s="1"/>
      <c r="KQF195" s="1"/>
      <c r="KQG195" s="1"/>
      <c r="KQH195" s="1"/>
      <c r="KQI195" s="1"/>
      <c r="KQJ195" s="1"/>
      <c r="KQK195" s="1"/>
      <c r="KQL195" s="1"/>
      <c r="KQM195" s="1"/>
      <c r="KQN195" s="1"/>
      <c r="KQO195" s="1"/>
      <c r="KQP195" s="1"/>
      <c r="KQQ195" s="1"/>
      <c r="KQR195" s="1"/>
      <c r="KQS195" s="1"/>
      <c r="KQT195" s="1"/>
      <c r="KQU195" s="1"/>
      <c r="KQV195" s="1"/>
      <c r="KQW195" s="1"/>
      <c r="KQX195" s="1"/>
      <c r="KQY195" s="1"/>
      <c r="KQZ195" s="1"/>
      <c r="KRA195" s="1"/>
      <c r="KRB195" s="1"/>
      <c r="KRC195" s="1"/>
      <c r="KRD195" s="1"/>
      <c r="KRE195" s="1"/>
      <c r="KRF195" s="1"/>
      <c r="KRG195" s="1"/>
      <c r="KRH195" s="1"/>
      <c r="KRI195" s="1"/>
      <c r="KRJ195" s="1"/>
      <c r="KRK195" s="1"/>
      <c r="KRL195" s="1"/>
      <c r="KRM195" s="1"/>
      <c r="KRN195" s="1"/>
      <c r="KRO195" s="1"/>
      <c r="KRP195" s="1"/>
      <c r="KRQ195" s="1"/>
      <c r="KRR195" s="1"/>
      <c r="KRS195" s="1"/>
      <c r="KRT195" s="1"/>
      <c r="KRU195" s="1"/>
      <c r="KRV195" s="1"/>
      <c r="KRW195" s="1"/>
      <c r="KRX195" s="1"/>
      <c r="KRY195" s="1"/>
      <c r="KRZ195" s="1"/>
      <c r="KSA195" s="1"/>
      <c r="KSB195" s="1"/>
      <c r="KSC195" s="1"/>
      <c r="KSD195" s="1"/>
      <c r="KSE195" s="1"/>
      <c r="KSF195" s="1"/>
      <c r="KSG195" s="1"/>
      <c r="KSH195" s="1"/>
      <c r="KSI195" s="1"/>
      <c r="KSJ195" s="1"/>
      <c r="KSK195" s="1"/>
      <c r="KSL195" s="1"/>
      <c r="KSM195" s="1"/>
      <c r="KSN195" s="1"/>
      <c r="KSO195" s="1"/>
      <c r="KSP195" s="1"/>
      <c r="KSQ195" s="1"/>
      <c r="KSR195" s="1"/>
      <c r="KSS195" s="1"/>
      <c r="KST195" s="1"/>
      <c r="KSU195" s="1"/>
      <c r="KSV195" s="1"/>
      <c r="KSW195" s="1"/>
      <c r="KSX195" s="1"/>
      <c r="KSY195" s="1"/>
      <c r="KSZ195" s="1"/>
      <c r="KTA195" s="1"/>
      <c r="KTB195" s="1"/>
      <c r="KTC195" s="1"/>
      <c r="KTD195" s="1"/>
      <c r="KTE195" s="1"/>
      <c r="KTF195" s="1"/>
      <c r="KTG195" s="1"/>
      <c r="KTH195" s="1"/>
      <c r="KTI195" s="1"/>
      <c r="KTJ195" s="1"/>
      <c r="KTK195" s="1"/>
      <c r="KTL195" s="1"/>
      <c r="KTM195" s="1"/>
      <c r="KTN195" s="1"/>
      <c r="KTO195" s="1"/>
      <c r="KTP195" s="1"/>
      <c r="KTQ195" s="1"/>
      <c r="KTR195" s="1"/>
      <c r="KTS195" s="1"/>
      <c r="KTT195" s="1"/>
      <c r="KTU195" s="1"/>
      <c r="KTV195" s="1"/>
      <c r="KTW195" s="1"/>
      <c r="KTX195" s="1"/>
      <c r="KTY195" s="1"/>
      <c r="KTZ195" s="1"/>
      <c r="KUA195" s="1"/>
      <c r="KUB195" s="1"/>
      <c r="KUC195" s="1"/>
      <c r="KUD195" s="1"/>
      <c r="KUE195" s="1"/>
      <c r="KUF195" s="1"/>
      <c r="KUG195" s="1"/>
      <c r="KUH195" s="1"/>
      <c r="KUI195" s="1"/>
      <c r="KUJ195" s="1"/>
      <c r="KUK195" s="1"/>
      <c r="KUL195" s="1"/>
      <c r="KUM195" s="1"/>
      <c r="KUN195" s="1"/>
      <c r="KUO195" s="1"/>
      <c r="KUP195" s="1"/>
      <c r="KUQ195" s="1"/>
      <c r="KUR195" s="1"/>
      <c r="KUS195" s="1"/>
      <c r="KUT195" s="1"/>
      <c r="KUU195" s="1"/>
      <c r="KUV195" s="1"/>
      <c r="KUW195" s="1"/>
      <c r="KUX195" s="1"/>
      <c r="KUY195" s="1"/>
      <c r="KUZ195" s="1"/>
      <c r="KVA195" s="1"/>
      <c r="KVB195" s="1"/>
      <c r="KVC195" s="1"/>
      <c r="KVD195" s="1"/>
      <c r="KVE195" s="1"/>
      <c r="KVF195" s="1"/>
      <c r="KVG195" s="1"/>
      <c r="KVH195" s="1"/>
      <c r="KVI195" s="1"/>
      <c r="KVJ195" s="1"/>
      <c r="KVK195" s="1"/>
      <c r="KVL195" s="1"/>
      <c r="KVM195" s="1"/>
      <c r="KVN195" s="1"/>
      <c r="KVO195" s="1"/>
      <c r="KVP195" s="1"/>
      <c r="KVQ195" s="1"/>
      <c r="KVR195" s="1"/>
      <c r="KVS195" s="1"/>
      <c r="KVT195" s="1"/>
      <c r="KVU195" s="1"/>
      <c r="KVV195" s="1"/>
      <c r="KVW195" s="1"/>
      <c r="KVX195" s="1"/>
      <c r="KVY195" s="1"/>
      <c r="KVZ195" s="1"/>
      <c r="KWA195" s="1"/>
      <c r="KWB195" s="1"/>
      <c r="KWC195" s="1"/>
      <c r="KWD195" s="1"/>
      <c r="KWE195" s="1"/>
      <c r="KWF195" s="1"/>
      <c r="KWG195" s="1"/>
      <c r="KWH195" s="1"/>
      <c r="KWI195" s="1"/>
      <c r="KWJ195" s="1"/>
      <c r="KWK195" s="1"/>
      <c r="KWL195" s="1"/>
      <c r="KWM195" s="1"/>
      <c r="KWN195" s="1"/>
      <c r="KWO195" s="1"/>
      <c r="KWP195" s="1"/>
      <c r="KWQ195" s="1"/>
      <c r="KWR195" s="1"/>
      <c r="KWS195" s="1"/>
      <c r="KWT195" s="1"/>
      <c r="KWU195" s="1"/>
      <c r="KWV195" s="1"/>
      <c r="KWW195" s="1"/>
      <c r="KWX195" s="1"/>
      <c r="KWY195" s="1"/>
      <c r="KWZ195" s="1"/>
      <c r="KXA195" s="1"/>
      <c r="KXB195" s="1"/>
      <c r="KXC195" s="1"/>
      <c r="KXD195" s="1"/>
      <c r="KXE195" s="1"/>
      <c r="KXF195" s="1"/>
      <c r="KXG195" s="1"/>
      <c r="KXH195" s="1"/>
      <c r="KXI195" s="1"/>
      <c r="KXJ195" s="1"/>
      <c r="KXK195" s="1"/>
      <c r="KXL195" s="1"/>
      <c r="KXM195" s="1"/>
      <c r="KXN195" s="1"/>
      <c r="KXO195" s="1"/>
      <c r="KXP195" s="1"/>
      <c r="KXQ195" s="1"/>
      <c r="KXR195" s="1"/>
      <c r="KXS195" s="1"/>
      <c r="KXT195" s="1"/>
      <c r="KXU195" s="1"/>
      <c r="KXV195" s="1"/>
      <c r="KXW195" s="1"/>
      <c r="KXX195" s="1"/>
      <c r="KXY195" s="1"/>
      <c r="KXZ195" s="1"/>
      <c r="KYA195" s="1"/>
      <c r="KYB195" s="1"/>
      <c r="KYC195" s="1"/>
      <c r="KYD195" s="1"/>
      <c r="KYE195" s="1"/>
      <c r="KYF195" s="1"/>
      <c r="KYG195" s="1"/>
      <c r="KYH195" s="1"/>
      <c r="KYI195" s="1"/>
      <c r="KYJ195" s="1"/>
      <c r="KYK195" s="1"/>
      <c r="KYL195" s="1"/>
      <c r="KYM195" s="1"/>
      <c r="KYN195" s="1"/>
      <c r="KYO195" s="1"/>
      <c r="KYP195" s="1"/>
      <c r="KYQ195" s="1"/>
      <c r="KYR195" s="1"/>
      <c r="KYS195" s="1"/>
      <c r="KYT195" s="1"/>
      <c r="KYU195" s="1"/>
      <c r="KYV195" s="1"/>
      <c r="KYW195" s="1"/>
      <c r="KYX195" s="1"/>
      <c r="KYY195" s="1"/>
      <c r="KYZ195" s="1"/>
      <c r="KZA195" s="1"/>
      <c r="KZB195" s="1"/>
      <c r="KZC195" s="1"/>
      <c r="KZD195" s="1"/>
      <c r="KZE195" s="1"/>
      <c r="KZF195" s="1"/>
      <c r="KZG195" s="1"/>
      <c r="KZH195" s="1"/>
      <c r="KZI195" s="1"/>
      <c r="KZJ195" s="1"/>
      <c r="KZK195" s="1"/>
      <c r="KZL195" s="1"/>
      <c r="KZM195" s="1"/>
      <c r="KZN195" s="1"/>
      <c r="KZO195" s="1"/>
      <c r="KZP195" s="1"/>
      <c r="KZQ195" s="1"/>
      <c r="KZR195" s="1"/>
      <c r="KZS195" s="1"/>
      <c r="KZT195" s="1"/>
      <c r="KZU195" s="1"/>
      <c r="KZV195" s="1"/>
      <c r="KZW195" s="1"/>
      <c r="KZX195" s="1"/>
      <c r="KZY195" s="1"/>
      <c r="KZZ195" s="1"/>
      <c r="LAA195" s="1"/>
      <c r="LAB195" s="1"/>
      <c r="LAC195" s="1"/>
      <c r="LAD195" s="1"/>
      <c r="LAE195" s="1"/>
      <c r="LAF195" s="1"/>
      <c r="LAG195" s="1"/>
      <c r="LAH195" s="1"/>
      <c r="LAI195" s="1"/>
      <c r="LAJ195" s="1"/>
      <c r="LAK195" s="1"/>
      <c r="LAL195" s="1"/>
      <c r="LAM195" s="1"/>
      <c r="LAN195" s="1"/>
      <c r="LAO195" s="1"/>
      <c r="LAP195" s="1"/>
      <c r="LAQ195" s="1"/>
      <c r="LAR195" s="1"/>
      <c r="LAS195" s="1"/>
      <c r="LAT195" s="1"/>
      <c r="LAU195" s="1"/>
      <c r="LAV195" s="1"/>
      <c r="LAW195" s="1"/>
      <c r="LAX195" s="1"/>
      <c r="LAY195" s="1"/>
      <c r="LAZ195" s="1"/>
      <c r="LBA195" s="1"/>
      <c r="LBB195" s="1"/>
      <c r="LBC195" s="1"/>
      <c r="LBD195" s="1"/>
      <c r="LBE195" s="1"/>
      <c r="LBF195" s="1"/>
      <c r="LBG195" s="1"/>
      <c r="LBH195" s="1"/>
      <c r="LBI195" s="1"/>
      <c r="LBJ195" s="1"/>
      <c r="LBK195" s="1"/>
      <c r="LBL195" s="1"/>
      <c r="LBM195" s="1"/>
      <c r="LBN195" s="1"/>
      <c r="LBO195" s="1"/>
      <c r="LBP195" s="1"/>
      <c r="LBQ195" s="1"/>
      <c r="LBR195" s="1"/>
      <c r="LBS195" s="1"/>
      <c r="LBT195" s="1"/>
      <c r="LBU195" s="1"/>
      <c r="LBV195" s="1"/>
      <c r="LBW195" s="1"/>
      <c r="LBX195" s="1"/>
      <c r="LBY195" s="1"/>
      <c r="LBZ195" s="1"/>
      <c r="LCA195" s="1"/>
      <c r="LCB195" s="1"/>
      <c r="LCC195" s="1"/>
      <c r="LCD195" s="1"/>
      <c r="LCE195" s="1"/>
      <c r="LCF195" s="1"/>
      <c r="LCG195" s="1"/>
      <c r="LCH195" s="1"/>
      <c r="LCI195" s="1"/>
      <c r="LCJ195" s="1"/>
      <c r="LCK195" s="1"/>
      <c r="LCL195" s="1"/>
      <c r="LCM195" s="1"/>
      <c r="LCN195" s="1"/>
      <c r="LCO195" s="1"/>
      <c r="LCP195" s="1"/>
      <c r="LCQ195" s="1"/>
      <c r="LCR195" s="1"/>
      <c r="LCS195" s="1"/>
      <c r="LCT195" s="1"/>
      <c r="LCU195" s="1"/>
      <c r="LCV195" s="1"/>
      <c r="LCW195" s="1"/>
      <c r="LCX195" s="1"/>
      <c r="LCY195" s="1"/>
      <c r="LCZ195" s="1"/>
      <c r="LDA195" s="1"/>
      <c r="LDB195" s="1"/>
      <c r="LDC195" s="1"/>
      <c r="LDD195" s="1"/>
      <c r="LDE195" s="1"/>
      <c r="LDF195" s="1"/>
      <c r="LDG195" s="1"/>
      <c r="LDH195" s="1"/>
      <c r="LDI195" s="1"/>
      <c r="LDJ195" s="1"/>
      <c r="LDK195" s="1"/>
      <c r="LDL195" s="1"/>
      <c r="LDM195" s="1"/>
      <c r="LDN195" s="1"/>
      <c r="LDO195" s="1"/>
      <c r="LDP195" s="1"/>
      <c r="LDQ195" s="1"/>
      <c r="LDR195" s="1"/>
      <c r="LDS195" s="1"/>
      <c r="LDT195" s="1"/>
      <c r="LDU195" s="1"/>
      <c r="LDV195" s="1"/>
      <c r="LDW195" s="1"/>
      <c r="LDX195" s="1"/>
      <c r="LDY195" s="1"/>
      <c r="LDZ195" s="1"/>
      <c r="LEA195" s="1"/>
      <c r="LEB195" s="1"/>
      <c r="LEC195" s="1"/>
      <c r="LED195" s="1"/>
      <c r="LEE195" s="1"/>
      <c r="LEF195" s="1"/>
      <c r="LEG195" s="1"/>
      <c r="LEH195" s="1"/>
      <c r="LEI195" s="1"/>
      <c r="LEJ195" s="1"/>
      <c r="LEK195" s="1"/>
      <c r="LEL195" s="1"/>
      <c r="LEM195" s="1"/>
      <c r="LEN195" s="1"/>
      <c r="LEO195" s="1"/>
      <c r="LEP195" s="1"/>
      <c r="LEQ195" s="1"/>
      <c r="LER195" s="1"/>
      <c r="LES195" s="1"/>
      <c r="LET195" s="1"/>
      <c r="LEU195" s="1"/>
      <c r="LEV195" s="1"/>
      <c r="LEW195" s="1"/>
      <c r="LEX195" s="1"/>
      <c r="LEY195" s="1"/>
      <c r="LEZ195" s="1"/>
      <c r="LFA195" s="1"/>
      <c r="LFB195" s="1"/>
      <c r="LFC195" s="1"/>
      <c r="LFD195" s="1"/>
      <c r="LFE195" s="1"/>
      <c r="LFF195" s="1"/>
      <c r="LFG195" s="1"/>
      <c r="LFH195" s="1"/>
      <c r="LFI195" s="1"/>
      <c r="LFJ195" s="1"/>
      <c r="LFK195" s="1"/>
      <c r="LFL195" s="1"/>
      <c r="LFM195" s="1"/>
      <c r="LFN195" s="1"/>
      <c r="LFO195" s="1"/>
      <c r="LFP195" s="1"/>
      <c r="LFQ195" s="1"/>
      <c r="LFR195" s="1"/>
      <c r="LFS195" s="1"/>
      <c r="LFT195" s="1"/>
      <c r="LFU195" s="1"/>
      <c r="LFV195" s="1"/>
      <c r="LFW195" s="1"/>
      <c r="LFX195" s="1"/>
      <c r="LFY195" s="1"/>
      <c r="LFZ195" s="1"/>
      <c r="LGA195" s="1"/>
      <c r="LGB195" s="1"/>
      <c r="LGC195" s="1"/>
      <c r="LGD195" s="1"/>
      <c r="LGE195" s="1"/>
      <c r="LGF195" s="1"/>
      <c r="LGG195" s="1"/>
      <c r="LGH195" s="1"/>
      <c r="LGI195" s="1"/>
      <c r="LGJ195" s="1"/>
      <c r="LGK195" s="1"/>
      <c r="LGL195" s="1"/>
      <c r="LGM195" s="1"/>
      <c r="LGN195" s="1"/>
      <c r="LGO195" s="1"/>
      <c r="LGP195" s="1"/>
      <c r="LGQ195" s="1"/>
      <c r="LGR195" s="1"/>
      <c r="LGS195" s="1"/>
      <c r="LGT195" s="1"/>
      <c r="LGU195" s="1"/>
      <c r="LGV195" s="1"/>
      <c r="LGW195" s="1"/>
      <c r="LGX195" s="1"/>
      <c r="LGY195" s="1"/>
      <c r="LGZ195" s="1"/>
      <c r="LHA195" s="1"/>
      <c r="LHB195" s="1"/>
      <c r="LHC195" s="1"/>
      <c r="LHD195" s="1"/>
      <c r="LHE195" s="1"/>
      <c r="LHF195" s="1"/>
      <c r="LHG195" s="1"/>
      <c r="LHH195" s="1"/>
      <c r="LHI195" s="1"/>
      <c r="LHJ195" s="1"/>
      <c r="LHK195" s="1"/>
      <c r="LHL195" s="1"/>
      <c r="LHM195" s="1"/>
      <c r="LHN195" s="1"/>
      <c r="LHO195" s="1"/>
      <c r="LHP195" s="1"/>
      <c r="LHQ195" s="1"/>
      <c r="LHR195" s="1"/>
      <c r="LHS195" s="1"/>
      <c r="LHT195" s="1"/>
      <c r="LHU195" s="1"/>
      <c r="LHV195" s="1"/>
      <c r="LHW195" s="1"/>
      <c r="LHX195" s="1"/>
      <c r="LHY195" s="1"/>
      <c r="LHZ195" s="1"/>
      <c r="LIA195" s="1"/>
      <c r="LIB195" s="1"/>
      <c r="LIC195" s="1"/>
      <c r="LID195" s="1"/>
      <c r="LIE195" s="1"/>
      <c r="LIF195" s="1"/>
      <c r="LIG195" s="1"/>
      <c r="LIH195" s="1"/>
      <c r="LII195" s="1"/>
      <c r="LIJ195" s="1"/>
      <c r="LIK195" s="1"/>
      <c r="LIL195" s="1"/>
      <c r="LIM195" s="1"/>
      <c r="LIN195" s="1"/>
      <c r="LIO195" s="1"/>
      <c r="LIP195" s="1"/>
      <c r="LIQ195" s="1"/>
      <c r="LIR195" s="1"/>
      <c r="LIS195" s="1"/>
      <c r="LIT195" s="1"/>
      <c r="LIU195" s="1"/>
      <c r="LIV195" s="1"/>
      <c r="LIW195" s="1"/>
      <c r="LIX195" s="1"/>
      <c r="LIY195" s="1"/>
      <c r="LIZ195" s="1"/>
      <c r="LJA195" s="1"/>
      <c r="LJB195" s="1"/>
      <c r="LJC195" s="1"/>
      <c r="LJD195" s="1"/>
      <c r="LJE195" s="1"/>
      <c r="LJF195" s="1"/>
      <c r="LJG195" s="1"/>
      <c r="LJH195" s="1"/>
      <c r="LJI195" s="1"/>
      <c r="LJJ195" s="1"/>
      <c r="LJK195" s="1"/>
      <c r="LJL195" s="1"/>
      <c r="LJM195" s="1"/>
      <c r="LJN195" s="1"/>
      <c r="LJO195" s="1"/>
      <c r="LJP195" s="1"/>
      <c r="LJQ195" s="1"/>
      <c r="LJR195" s="1"/>
      <c r="LJS195" s="1"/>
      <c r="LJT195" s="1"/>
      <c r="LJU195" s="1"/>
      <c r="LJV195" s="1"/>
      <c r="LJW195" s="1"/>
      <c r="LJX195" s="1"/>
      <c r="LJY195" s="1"/>
      <c r="LJZ195" s="1"/>
      <c r="LKA195" s="1"/>
      <c r="LKB195" s="1"/>
      <c r="LKC195" s="1"/>
      <c r="LKD195" s="1"/>
      <c r="LKE195" s="1"/>
      <c r="LKF195" s="1"/>
      <c r="LKG195" s="1"/>
      <c r="LKH195" s="1"/>
      <c r="LKI195" s="1"/>
      <c r="LKJ195" s="1"/>
      <c r="LKK195" s="1"/>
      <c r="LKL195" s="1"/>
      <c r="LKM195" s="1"/>
      <c r="LKN195" s="1"/>
      <c r="LKO195" s="1"/>
      <c r="LKP195" s="1"/>
      <c r="LKQ195" s="1"/>
      <c r="LKR195" s="1"/>
      <c r="LKS195" s="1"/>
      <c r="LKT195" s="1"/>
      <c r="LKU195" s="1"/>
      <c r="LKV195" s="1"/>
      <c r="LKW195" s="1"/>
      <c r="LKX195" s="1"/>
      <c r="LKY195" s="1"/>
      <c r="LKZ195" s="1"/>
      <c r="LLA195" s="1"/>
      <c r="LLB195" s="1"/>
      <c r="LLC195" s="1"/>
      <c r="LLD195" s="1"/>
      <c r="LLE195" s="1"/>
      <c r="LLF195" s="1"/>
      <c r="LLG195" s="1"/>
      <c r="LLH195" s="1"/>
      <c r="LLI195" s="1"/>
      <c r="LLJ195" s="1"/>
      <c r="LLK195" s="1"/>
      <c r="LLL195" s="1"/>
      <c r="LLM195" s="1"/>
      <c r="LLN195" s="1"/>
      <c r="LLO195" s="1"/>
      <c r="LLP195" s="1"/>
      <c r="LLQ195" s="1"/>
      <c r="LLR195" s="1"/>
      <c r="LLS195" s="1"/>
      <c r="LLT195" s="1"/>
      <c r="LLU195" s="1"/>
      <c r="LLV195" s="1"/>
      <c r="LLW195" s="1"/>
      <c r="LLX195" s="1"/>
      <c r="LLY195" s="1"/>
      <c r="LLZ195" s="1"/>
      <c r="LMA195" s="1"/>
      <c r="LMB195" s="1"/>
      <c r="LMC195" s="1"/>
      <c r="LMD195" s="1"/>
      <c r="LME195" s="1"/>
      <c r="LMF195" s="1"/>
      <c r="LMG195" s="1"/>
      <c r="LMH195" s="1"/>
      <c r="LMI195" s="1"/>
      <c r="LMJ195" s="1"/>
      <c r="LMK195" s="1"/>
      <c r="LML195" s="1"/>
      <c r="LMM195" s="1"/>
      <c r="LMN195" s="1"/>
      <c r="LMO195" s="1"/>
      <c r="LMP195" s="1"/>
      <c r="LMQ195" s="1"/>
      <c r="LMR195" s="1"/>
      <c r="LMS195" s="1"/>
      <c r="LMT195" s="1"/>
      <c r="LMU195" s="1"/>
      <c r="LMV195" s="1"/>
      <c r="LMW195" s="1"/>
      <c r="LMX195" s="1"/>
      <c r="LMY195" s="1"/>
      <c r="LMZ195" s="1"/>
      <c r="LNA195" s="1"/>
      <c r="LNB195" s="1"/>
      <c r="LNC195" s="1"/>
      <c r="LND195" s="1"/>
      <c r="LNE195" s="1"/>
      <c r="LNF195" s="1"/>
      <c r="LNG195" s="1"/>
      <c r="LNH195" s="1"/>
      <c r="LNI195" s="1"/>
      <c r="LNJ195" s="1"/>
      <c r="LNK195" s="1"/>
      <c r="LNL195" s="1"/>
      <c r="LNM195" s="1"/>
      <c r="LNN195" s="1"/>
      <c r="LNO195" s="1"/>
      <c r="LNP195" s="1"/>
      <c r="LNQ195" s="1"/>
      <c r="LNR195" s="1"/>
      <c r="LNS195" s="1"/>
      <c r="LNT195" s="1"/>
      <c r="LNU195" s="1"/>
      <c r="LNV195" s="1"/>
      <c r="LNW195" s="1"/>
      <c r="LNX195" s="1"/>
      <c r="LNY195" s="1"/>
      <c r="LNZ195" s="1"/>
      <c r="LOA195" s="1"/>
      <c r="LOB195" s="1"/>
      <c r="LOC195" s="1"/>
      <c r="LOD195" s="1"/>
      <c r="LOE195" s="1"/>
      <c r="LOF195" s="1"/>
      <c r="LOG195" s="1"/>
      <c r="LOH195" s="1"/>
      <c r="LOI195" s="1"/>
      <c r="LOJ195" s="1"/>
      <c r="LOK195" s="1"/>
      <c r="LOL195" s="1"/>
      <c r="LOM195" s="1"/>
      <c r="LON195" s="1"/>
      <c r="LOO195" s="1"/>
      <c r="LOP195" s="1"/>
      <c r="LOQ195" s="1"/>
      <c r="LOR195" s="1"/>
      <c r="LOS195" s="1"/>
      <c r="LOT195" s="1"/>
      <c r="LOU195" s="1"/>
      <c r="LOV195" s="1"/>
      <c r="LOW195" s="1"/>
      <c r="LOX195" s="1"/>
      <c r="LOY195" s="1"/>
      <c r="LOZ195" s="1"/>
      <c r="LPA195" s="1"/>
      <c r="LPB195" s="1"/>
      <c r="LPC195" s="1"/>
      <c r="LPD195" s="1"/>
      <c r="LPE195" s="1"/>
      <c r="LPF195" s="1"/>
      <c r="LPG195" s="1"/>
      <c r="LPH195" s="1"/>
      <c r="LPI195" s="1"/>
      <c r="LPJ195" s="1"/>
      <c r="LPK195" s="1"/>
      <c r="LPL195" s="1"/>
      <c r="LPM195" s="1"/>
      <c r="LPN195" s="1"/>
      <c r="LPO195" s="1"/>
      <c r="LPP195" s="1"/>
      <c r="LPQ195" s="1"/>
      <c r="LPR195" s="1"/>
      <c r="LPS195" s="1"/>
      <c r="LPT195" s="1"/>
      <c r="LPU195" s="1"/>
      <c r="LPV195" s="1"/>
      <c r="LPW195" s="1"/>
      <c r="LPX195" s="1"/>
      <c r="LPY195" s="1"/>
      <c r="LPZ195" s="1"/>
      <c r="LQA195" s="1"/>
      <c r="LQB195" s="1"/>
      <c r="LQC195" s="1"/>
      <c r="LQD195" s="1"/>
      <c r="LQE195" s="1"/>
      <c r="LQF195" s="1"/>
      <c r="LQG195" s="1"/>
      <c r="LQH195" s="1"/>
      <c r="LQI195" s="1"/>
      <c r="LQJ195" s="1"/>
      <c r="LQK195" s="1"/>
      <c r="LQL195" s="1"/>
      <c r="LQM195" s="1"/>
      <c r="LQN195" s="1"/>
      <c r="LQO195" s="1"/>
      <c r="LQP195" s="1"/>
      <c r="LQQ195" s="1"/>
      <c r="LQR195" s="1"/>
      <c r="LQS195" s="1"/>
      <c r="LQT195" s="1"/>
      <c r="LQU195" s="1"/>
      <c r="LQV195" s="1"/>
      <c r="LQW195" s="1"/>
      <c r="LQX195" s="1"/>
      <c r="LQY195" s="1"/>
      <c r="LQZ195" s="1"/>
      <c r="LRA195" s="1"/>
      <c r="LRB195" s="1"/>
      <c r="LRC195" s="1"/>
      <c r="LRD195" s="1"/>
      <c r="LRE195" s="1"/>
      <c r="LRF195" s="1"/>
      <c r="LRG195" s="1"/>
      <c r="LRH195" s="1"/>
      <c r="LRI195" s="1"/>
      <c r="LRJ195" s="1"/>
      <c r="LRK195" s="1"/>
      <c r="LRL195" s="1"/>
      <c r="LRM195" s="1"/>
      <c r="LRN195" s="1"/>
      <c r="LRO195" s="1"/>
      <c r="LRP195" s="1"/>
      <c r="LRQ195" s="1"/>
      <c r="LRR195" s="1"/>
      <c r="LRS195" s="1"/>
      <c r="LRT195" s="1"/>
      <c r="LRU195" s="1"/>
      <c r="LRV195" s="1"/>
      <c r="LRW195" s="1"/>
      <c r="LRX195" s="1"/>
      <c r="LRY195" s="1"/>
      <c r="LRZ195" s="1"/>
      <c r="LSA195" s="1"/>
      <c r="LSB195" s="1"/>
      <c r="LSC195" s="1"/>
      <c r="LSD195" s="1"/>
      <c r="LSE195" s="1"/>
      <c r="LSF195" s="1"/>
      <c r="LSG195" s="1"/>
      <c r="LSH195" s="1"/>
      <c r="LSI195" s="1"/>
      <c r="LSJ195" s="1"/>
      <c r="LSK195" s="1"/>
      <c r="LSL195" s="1"/>
      <c r="LSM195" s="1"/>
      <c r="LSN195" s="1"/>
      <c r="LSO195" s="1"/>
      <c r="LSP195" s="1"/>
      <c r="LSQ195" s="1"/>
      <c r="LSR195" s="1"/>
      <c r="LSS195" s="1"/>
      <c r="LST195" s="1"/>
      <c r="LSU195" s="1"/>
      <c r="LSV195" s="1"/>
      <c r="LSW195" s="1"/>
      <c r="LSX195" s="1"/>
      <c r="LSY195" s="1"/>
      <c r="LSZ195" s="1"/>
      <c r="LTA195" s="1"/>
      <c r="LTB195" s="1"/>
      <c r="LTC195" s="1"/>
      <c r="LTD195" s="1"/>
      <c r="LTE195" s="1"/>
      <c r="LTF195" s="1"/>
      <c r="LTG195" s="1"/>
      <c r="LTH195" s="1"/>
      <c r="LTI195" s="1"/>
      <c r="LTJ195" s="1"/>
      <c r="LTK195" s="1"/>
      <c r="LTL195" s="1"/>
      <c r="LTM195" s="1"/>
      <c r="LTN195" s="1"/>
      <c r="LTO195" s="1"/>
      <c r="LTP195" s="1"/>
      <c r="LTQ195" s="1"/>
      <c r="LTR195" s="1"/>
      <c r="LTS195" s="1"/>
      <c r="LTT195" s="1"/>
      <c r="LTU195" s="1"/>
      <c r="LTV195" s="1"/>
      <c r="LTW195" s="1"/>
      <c r="LTX195" s="1"/>
      <c r="LTY195" s="1"/>
      <c r="LTZ195" s="1"/>
      <c r="LUA195" s="1"/>
      <c r="LUB195" s="1"/>
      <c r="LUC195" s="1"/>
      <c r="LUD195" s="1"/>
      <c r="LUE195" s="1"/>
      <c r="LUF195" s="1"/>
      <c r="LUG195" s="1"/>
      <c r="LUH195" s="1"/>
      <c r="LUI195" s="1"/>
      <c r="LUJ195" s="1"/>
      <c r="LUK195" s="1"/>
      <c r="LUL195" s="1"/>
      <c r="LUM195" s="1"/>
      <c r="LUN195" s="1"/>
      <c r="LUO195" s="1"/>
      <c r="LUP195" s="1"/>
      <c r="LUQ195" s="1"/>
      <c r="LUR195" s="1"/>
      <c r="LUS195" s="1"/>
      <c r="LUT195" s="1"/>
      <c r="LUU195" s="1"/>
      <c r="LUV195" s="1"/>
      <c r="LUW195" s="1"/>
      <c r="LUX195" s="1"/>
      <c r="LUY195" s="1"/>
      <c r="LUZ195" s="1"/>
      <c r="LVA195" s="1"/>
      <c r="LVB195" s="1"/>
      <c r="LVC195" s="1"/>
      <c r="LVD195" s="1"/>
      <c r="LVE195" s="1"/>
      <c r="LVF195" s="1"/>
      <c r="LVG195" s="1"/>
      <c r="LVH195" s="1"/>
      <c r="LVI195" s="1"/>
      <c r="LVJ195" s="1"/>
      <c r="LVK195" s="1"/>
      <c r="LVL195" s="1"/>
      <c r="LVM195" s="1"/>
      <c r="LVN195" s="1"/>
      <c r="LVO195" s="1"/>
      <c r="LVP195" s="1"/>
      <c r="LVQ195" s="1"/>
      <c r="LVR195" s="1"/>
      <c r="LVS195" s="1"/>
      <c r="LVT195" s="1"/>
      <c r="LVU195" s="1"/>
      <c r="LVV195" s="1"/>
      <c r="LVW195" s="1"/>
      <c r="LVX195" s="1"/>
      <c r="LVY195" s="1"/>
      <c r="LVZ195" s="1"/>
      <c r="LWA195" s="1"/>
      <c r="LWB195" s="1"/>
      <c r="LWC195" s="1"/>
      <c r="LWD195" s="1"/>
      <c r="LWE195" s="1"/>
      <c r="LWF195" s="1"/>
      <c r="LWG195" s="1"/>
      <c r="LWH195" s="1"/>
      <c r="LWI195" s="1"/>
      <c r="LWJ195" s="1"/>
      <c r="LWK195" s="1"/>
      <c r="LWL195" s="1"/>
      <c r="LWM195" s="1"/>
      <c r="LWN195" s="1"/>
      <c r="LWO195" s="1"/>
      <c r="LWP195" s="1"/>
      <c r="LWQ195" s="1"/>
      <c r="LWR195" s="1"/>
      <c r="LWS195" s="1"/>
      <c r="LWT195" s="1"/>
      <c r="LWU195" s="1"/>
      <c r="LWV195" s="1"/>
      <c r="LWW195" s="1"/>
      <c r="LWX195" s="1"/>
      <c r="LWY195" s="1"/>
      <c r="LWZ195" s="1"/>
      <c r="LXA195" s="1"/>
      <c r="LXB195" s="1"/>
      <c r="LXC195" s="1"/>
      <c r="LXD195" s="1"/>
      <c r="LXE195" s="1"/>
      <c r="LXF195" s="1"/>
      <c r="LXG195" s="1"/>
      <c r="LXH195" s="1"/>
      <c r="LXI195" s="1"/>
      <c r="LXJ195" s="1"/>
      <c r="LXK195" s="1"/>
      <c r="LXL195" s="1"/>
      <c r="LXM195" s="1"/>
      <c r="LXN195" s="1"/>
      <c r="LXO195" s="1"/>
      <c r="LXP195" s="1"/>
      <c r="LXQ195" s="1"/>
      <c r="LXR195" s="1"/>
      <c r="LXS195" s="1"/>
      <c r="LXT195" s="1"/>
      <c r="LXU195" s="1"/>
      <c r="LXV195" s="1"/>
      <c r="LXW195" s="1"/>
      <c r="LXX195" s="1"/>
      <c r="LXY195" s="1"/>
      <c r="LXZ195" s="1"/>
      <c r="LYA195" s="1"/>
      <c r="LYB195" s="1"/>
      <c r="LYC195" s="1"/>
      <c r="LYD195" s="1"/>
      <c r="LYE195" s="1"/>
      <c r="LYF195" s="1"/>
      <c r="LYG195" s="1"/>
      <c r="LYH195" s="1"/>
      <c r="LYI195" s="1"/>
      <c r="LYJ195" s="1"/>
      <c r="LYK195" s="1"/>
      <c r="LYL195" s="1"/>
      <c r="LYM195" s="1"/>
      <c r="LYN195" s="1"/>
      <c r="LYO195" s="1"/>
      <c r="LYP195" s="1"/>
      <c r="LYQ195" s="1"/>
      <c r="LYR195" s="1"/>
      <c r="LYS195" s="1"/>
      <c r="LYT195" s="1"/>
      <c r="LYU195" s="1"/>
      <c r="LYV195" s="1"/>
      <c r="LYW195" s="1"/>
      <c r="LYX195" s="1"/>
      <c r="LYY195" s="1"/>
      <c r="LYZ195" s="1"/>
      <c r="LZA195" s="1"/>
      <c r="LZB195" s="1"/>
      <c r="LZC195" s="1"/>
      <c r="LZD195" s="1"/>
      <c r="LZE195" s="1"/>
      <c r="LZF195" s="1"/>
      <c r="LZG195" s="1"/>
      <c r="LZH195" s="1"/>
      <c r="LZI195" s="1"/>
      <c r="LZJ195" s="1"/>
      <c r="LZK195" s="1"/>
      <c r="LZL195" s="1"/>
      <c r="LZM195" s="1"/>
      <c r="LZN195" s="1"/>
      <c r="LZO195" s="1"/>
      <c r="LZP195" s="1"/>
      <c r="LZQ195" s="1"/>
      <c r="LZR195" s="1"/>
      <c r="LZS195" s="1"/>
      <c r="LZT195" s="1"/>
      <c r="LZU195" s="1"/>
      <c r="LZV195" s="1"/>
      <c r="LZW195" s="1"/>
      <c r="LZX195" s="1"/>
      <c r="LZY195" s="1"/>
      <c r="LZZ195" s="1"/>
      <c r="MAA195" s="1"/>
      <c r="MAB195" s="1"/>
      <c r="MAC195" s="1"/>
      <c r="MAD195" s="1"/>
      <c r="MAE195" s="1"/>
      <c r="MAF195" s="1"/>
      <c r="MAG195" s="1"/>
      <c r="MAH195" s="1"/>
      <c r="MAI195" s="1"/>
      <c r="MAJ195" s="1"/>
      <c r="MAK195" s="1"/>
      <c r="MAL195" s="1"/>
      <c r="MAM195" s="1"/>
      <c r="MAN195" s="1"/>
      <c r="MAO195" s="1"/>
      <c r="MAP195" s="1"/>
      <c r="MAQ195" s="1"/>
      <c r="MAR195" s="1"/>
      <c r="MAS195" s="1"/>
      <c r="MAT195" s="1"/>
      <c r="MAU195" s="1"/>
      <c r="MAV195" s="1"/>
      <c r="MAW195" s="1"/>
      <c r="MAX195" s="1"/>
      <c r="MAY195" s="1"/>
      <c r="MAZ195" s="1"/>
      <c r="MBA195" s="1"/>
      <c r="MBB195" s="1"/>
      <c r="MBC195" s="1"/>
      <c r="MBD195" s="1"/>
      <c r="MBE195" s="1"/>
      <c r="MBF195" s="1"/>
      <c r="MBG195" s="1"/>
      <c r="MBH195" s="1"/>
      <c r="MBI195" s="1"/>
      <c r="MBJ195" s="1"/>
      <c r="MBK195" s="1"/>
      <c r="MBL195" s="1"/>
      <c r="MBM195" s="1"/>
      <c r="MBN195" s="1"/>
      <c r="MBO195" s="1"/>
      <c r="MBP195" s="1"/>
      <c r="MBQ195" s="1"/>
      <c r="MBR195" s="1"/>
      <c r="MBS195" s="1"/>
      <c r="MBT195" s="1"/>
      <c r="MBU195" s="1"/>
      <c r="MBV195" s="1"/>
      <c r="MBW195" s="1"/>
      <c r="MBX195" s="1"/>
      <c r="MBY195" s="1"/>
      <c r="MBZ195" s="1"/>
      <c r="MCA195" s="1"/>
      <c r="MCB195" s="1"/>
      <c r="MCC195" s="1"/>
      <c r="MCD195" s="1"/>
      <c r="MCE195" s="1"/>
      <c r="MCF195" s="1"/>
      <c r="MCG195" s="1"/>
      <c r="MCH195" s="1"/>
      <c r="MCI195" s="1"/>
      <c r="MCJ195" s="1"/>
      <c r="MCK195" s="1"/>
      <c r="MCL195" s="1"/>
      <c r="MCM195" s="1"/>
      <c r="MCN195" s="1"/>
      <c r="MCO195" s="1"/>
      <c r="MCP195" s="1"/>
      <c r="MCQ195" s="1"/>
      <c r="MCR195" s="1"/>
      <c r="MCS195" s="1"/>
      <c r="MCT195" s="1"/>
      <c r="MCU195" s="1"/>
      <c r="MCV195" s="1"/>
      <c r="MCW195" s="1"/>
      <c r="MCX195" s="1"/>
      <c r="MCY195" s="1"/>
      <c r="MCZ195" s="1"/>
      <c r="MDA195" s="1"/>
      <c r="MDB195" s="1"/>
      <c r="MDC195" s="1"/>
      <c r="MDD195" s="1"/>
      <c r="MDE195" s="1"/>
      <c r="MDF195" s="1"/>
      <c r="MDG195" s="1"/>
      <c r="MDH195" s="1"/>
      <c r="MDI195" s="1"/>
      <c r="MDJ195" s="1"/>
      <c r="MDK195" s="1"/>
      <c r="MDL195" s="1"/>
      <c r="MDM195" s="1"/>
      <c r="MDN195" s="1"/>
      <c r="MDO195" s="1"/>
      <c r="MDP195" s="1"/>
      <c r="MDQ195" s="1"/>
      <c r="MDR195" s="1"/>
      <c r="MDS195" s="1"/>
      <c r="MDT195" s="1"/>
      <c r="MDU195" s="1"/>
      <c r="MDV195" s="1"/>
      <c r="MDW195" s="1"/>
      <c r="MDX195" s="1"/>
      <c r="MDY195" s="1"/>
      <c r="MDZ195" s="1"/>
      <c r="MEA195" s="1"/>
      <c r="MEB195" s="1"/>
      <c r="MEC195" s="1"/>
      <c r="MED195" s="1"/>
      <c r="MEE195" s="1"/>
      <c r="MEF195" s="1"/>
      <c r="MEG195" s="1"/>
      <c r="MEH195" s="1"/>
      <c r="MEI195" s="1"/>
      <c r="MEJ195" s="1"/>
      <c r="MEK195" s="1"/>
      <c r="MEL195" s="1"/>
      <c r="MEM195" s="1"/>
      <c r="MEN195" s="1"/>
      <c r="MEO195" s="1"/>
      <c r="MEP195" s="1"/>
      <c r="MEQ195" s="1"/>
      <c r="MER195" s="1"/>
      <c r="MES195" s="1"/>
      <c r="MET195" s="1"/>
      <c r="MEU195" s="1"/>
      <c r="MEV195" s="1"/>
      <c r="MEW195" s="1"/>
      <c r="MEX195" s="1"/>
      <c r="MEY195" s="1"/>
      <c r="MEZ195" s="1"/>
      <c r="MFA195" s="1"/>
      <c r="MFB195" s="1"/>
      <c r="MFC195" s="1"/>
      <c r="MFD195" s="1"/>
      <c r="MFE195" s="1"/>
      <c r="MFF195" s="1"/>
      <c r="MFG195" s="1"/>
      <c r="MFH195" s="1"/>
      <c r="MFI195" s="1"/>
      <c r="MFJ195" s="1"/>
      <c r="MFK195" s="1"/>
      <c r="MFL195" s="1"/>
      <c r="MFM195" s="1"/>
      <c r="MFN195" s="1"/>
      <c r="MFO195" s="1"/>
      <c r="MFP195" s="1"/>
      <c r="MFQ195" s="1"/>
      <c r="MFR195" s="1"/>
      <c r="MFS195" s="1"/>
      <c r="MFT195" s="1"/>
      <c r="MFU195" s="1"/>
      <c r="MFV195" s="1"/>
      <c r="MFW195" s="1"/>
      <c r="MFX195" s="1"/>
      <c r="MFY195" s="1"/>
      <c r="MFZ195" s="1"/>
      <c r="MGA195" s="1"/>
      <c r="MGB195" s="1"/>
      <c r="MGC195" s="1"/>
      <c r="MGD195" s="1"/>
      <c r="MGE195" s="1"/>
      <c r="MGF195" s="1"/>
      <c r="MGG195" s="1"/>
      <c r="MGH195" s="1"/>
      <c r="MGI195" s="1"/>
      <c r="MGJ195" s="1"/>
      <c r="MGK195" s="1"/>
      <c r="MGL195" s="1"/>
      <c r="MGM195" s="1"/>
      <c r="MGN195" s="1"/>
      <c r="MGO195" s="1"/>
      <c r="MGP195" s="1"/>
      <c r="MGQ195" s="1"/>
      <c r="MGR195" s="1"/>
      <c r="MGS195" s="1"/>
      <c r="MGT195" s="1"/>
      <c r="MGU195" s="1"/>
      <c r="MGV195" s="1"/>
      <c r="MGW195" s="1"/>
      <c r="MGX195" s="1"/>
      <c r="MGY195" s="1"/>
      <c r="MGZ195" s="1"/>
      <c r="MHA195" s="1"/>
      <c r="MHB195" s="1"/>
      <c r="MHC195" s="1"/>
      <c r="MHD195" s="1"/>
      <c r="MHE195" s="1"/>
      <c r="MHF195" s="1"/>
      <c r="MHG195" s="1"/>
      <c r="MHH195" s="1"/>
      <c r="MHI195" s="1"/>
      <c r="MHJ195" s="1"/>
      <c r="MHK195" s="1"/>
      <c r="MHL195" s="1"/>
      <c r="MHM195" s="1"/>
      <c r="MHN195" s="1"/>
      <c r="MHO195" s="1"/>
      <c r="MHP195" s="1"/>
      <c r="MHQ195" s="1"/>
      <c r="MHR195" s="1"/>
      <c r="MHS195" s="1"/>
      <c r="MHT195" s="1"/>
      <c r="MHU195" s="1"/>
      <c r="MHV195" s="1"/>
      <c r="MHW195" s="1"/>
      <c r="MHX195" s="1"/>
      <c r="MHY195" s="1"/>
      <c r="MHZ195" s="1"/>
      <c r="MIA195" s="1"/>
      <c r="MIB195" s="1"/>
      <c r="MIC195" s="1"/>
      <c r="MID195" s="1"/>
      <c r="MIE195" s="1"/>
      <c r="MIF195" s="1"/>
      <c r="MIG195" s="1"/>
      <c r="MIH195" s="1"/>
      <c r="MII195" s="1"/>
      <c r="MIJ195" s="1"/>
      <c r="MIK195" s="1"/>
      <c r="MIL195" s="1"/>
      <c r="MIM195" s="1"/>
      <c r="MIN195" s="1"/>
      <c r="MIO195" s="1"/>
      <c r="MIP195" s="1"/>
      <c r="MIQ195" s="1"/>
      <c r="MIR195" s="1"/>
      <c r="MIS195" s="1"/>
      <c r="MIT195" s="1"/>
      <c r="MIU195" s="1"/>
      <c r="MIV195" s="1"/>
      <c r="MIW195" s="1"/>
      <c r="MIX195" s="1"/>
      <c r="MIY195" s="1"/>
      <c r="MIZ195" s="1"/>
      <c r="MJA195" s="1"/>
      <c r="MJB195" s="1"/>
      <c r="MJC195" s="1"/>
      <c r="MJD195" s="1"/>
      <c r="MJE195" s="1"/>
      <c r="MJF195" s="1"/>
      <c r="MJG195" s="1"/>
      <c r="MJH195" s="1"/>
      <c r="MJI195" s="1"/>
      <c r="MJJ195" s="1"/>
      <c r="MJK195" s="1"/>
      <c r="MJL195" s="1"/>
      <c r="MJM195" s="1"/>
      <c r="MJN195" s="1"/>
      <c r="MJO195" s="1"/>
      <c r="MJP195" s="1"/>
      <c r="MJQ195" s="1"/>
      <c r="MJR195" s="1"/>
      <c r="MJS195" s="1"/>
      <c r="MJT195" s="1"/>
      <c r="MJU195" s="1"/>
      <c r="MJV195" s="1"/>
      <c r="MJW195" s="1"/>
      <c r="MJX195" s="1"/>
      <c r="MJY195" s="1"/>
      <c r="MJZ195" s="1"/>
      <c r="MKA195" s="1"/>
      <c r="MKB195" s="1"/>
      <c r="MKC195" s="1"/>
      <c r="MKD195" s="1"/>
      <c r="MKE195" s="1"/>
      <c r="MKF195" s="1"/>
      <c r="MKG195" s="1"/>
      <c r="MKH195" s="1"/>
      <c r="MKI195" s="1"/>
      <c r="MKJ195" s="1"/>
      <c r="MKK195" s="1"/>
      <c r="MKL195" s="1"/>
      <c r="MKM195" s="1"/>
      <c r="MKN195" s="1"/>
      <c r="MKO195" s="1"/>
      <c r="MKP195" s="1"/>
      <c r="MKQ195" s="1"/>
      <c r="MKR195" s="1"/>
      <c r="MKS195" s="1"/>
      <c r="MKT195" s="1"/>
      <c r="MKU195" s="1"/>
      <c r="MKV195" s="1"/>
      <c r="MKW195" s="1"/>
      <c r="MKX195" s="1"/>
      <c r="MKY195" s="1"/>
      <c r="MKZ195" s="1"/>
      <c r="MLA195" s="1"/>
      <c r="MLB195" s="1"/>
      <c r="MLC195" s="1"/>
      <c r="MLD195" s="1"/>
      <c r="MLE195" s="1"/>
      <c r="MLF195" s="1"/>
      <c r="MLG195" s="1"/>
      <c r="MLH195" s="1"/>
      <c r="MLI195" s="1"/>
      <c r="MLJ195" s="1"/>
      <c r="MLK195" s="1"/>
      <c r="MLL195" s="1"/>
      <c r="MLM195" s="1"/>
      <c r="MLN195" s="1"/>
      <c r="MLO195" s="1"/>
      <c r="MLP195" s="1"/>
      <c r="MLQ195" s="1"/>
      <c r="MLR195" s="1"/>
      <c r="MLS195" s="1"/>
      <c r="MLT195" s="1"/>
      <c r="MLU195" s="1"/>
      <c r="MLV195" s="1"/>
      <c r="MLW195" s="1"/>
      <c r="MLX195" s="1"/>
      <c r="MLY195" s="1"/>
      <c r="MLZ195" s="1"/>
      <c r="MMA195" s="1"/>
      <c r="MMB195" s="1"/>
      <c r="MMC195" s="1"/>
      <c r="MMD195" s="1"/>
      <c r="MME195" s="1"/>
      <c r="MMF195" s="1"/>
      <c r="MMG195" s="1"/>
      <c r="MMH195" s="1"/>
      <c r="MMI195" s="1"/>
      <c r="MMJ195" s="1"/>
      <c r="MMK195" s="1"/>
      <c r="MML195" s="1"/>
      <c r="MMM195" s="1"/>
      <c r="MMN195" s="1"/>
      <c r="MMO195" s="1"/>
      <c r="MMP195" s="1"/>
      <c r="MMQ195" s="1"/>
      <c r="MMR195" s="1"/>
      <c r="MMS195" s="1"/>
      <c r="MMT195" s="1"/>
      <c r="MMU195" s="1"/>
      <c r="MMV195" s="1"/>
      <c r="MMW195" s="1"/>
      <c r="MMX195" s="1"/>
      <c r="MMY195" s="1"/>
      <c r="MMZ195" s="1"/>
      <c r="MNA195" s="1"/>
      <c r="MNB195" s="1"/>
      <c r="MNC195" s="1"/>
      <c r="MND195" s="1"/>
      <c r="MNE195" s="1"/>
      <c r="MNF195" s="1"/>
      <c r="MNG195" s="1"/>
      <c r="MNH195" s="1"/>
      <c r="MNI195" s="1"/>
      <c r="MNJ195" s="1"/>
      <c r="MNK195" s="1"/>
      <c r="MNL195" s="1"/>
      <c r="MNM195" s="1"/>
      <c r="MNN195" s="1"/>
      <c r="MNO195" s="1"/>
      <c r="MNP195" s="1"/>
      <c r="MNQ195" s="1"/>
      <c r="MNR195" s="1"/>
      <c r="MNS195" s="1"/>
      <c r="MNT195" s="1"/>
      <c r="MNU195" s="1"/>
      <c r="MNV195" s="1"/>
      <c r="MNW195" s="1"/>
      <c r="MNX195" s="1"/>
      <c r="MNY195" s="1"/>
      <c r="MNZ195" s="1"/>
      <c r="MOA195" s="1"/>
      <c r="MOB195" s="1"/>
      <c r="MOC195" s="1"/>
      <c r="MOD195" s="1"/>
      <c r="MOE195" s="1"/>
      <c r="MOF195" s="1"/>
      <c r="MOG195" s="1"/>
      <c r="MOH195" s="1"/>
      <c r="MOI195" s="1"/>
      <c r="MOJ195" s="1"/>
      <c r="MOK195" s="1"/>
      <c r="MOL195" s="1"/>
      <c r="MOM195" s="1"/>
      <c r="MON195" s="1"/>
      <c r="MOO195" s="1"/>
      <c r="MOP195" s="1"/>
      <c r="MOQ195" s="1"/>
      <c r="MOR195" s="1"/>
      <c r="MOS195" s="1"/>
      <c r="MOT195" s="1"/>
      <c r="MOU195" s="1"/>
      <c r="MOV195" s="1"/>
      <c r="MOW195" s="1"/>
      <c r="MOX195" s="1"/>
      <c r="MOY195" s="1"/>
      <c r="MOZ195" s="1"/>
      <c r="MPA195" s="1"/>
      <c r="MPB195" s="1"/>
      <c r="MPC195" s="1"/>
      <c r="MPD195" s="1"/>
      <c r="MPE195" s="1"/>
      <c r="MPF195" s="1"/>
      <c r="MPG195" s="1"/>
      <c r="MPH195" s="1"/>
      <c r="MPI195" s="1"/>
      <c r="MPJ195" s="1"/>
      <c r="MPK195" s="1"/>
      <c r="MPL195" s="1"/>
      <c r="MPM195" s="1"/>
      <c r="MPN195" s="1"/>
      <c r="MPO195" s="1"/>
      <c r="MPP195" s="1"/>
      <c r="MPQ195" s="1"/>
      <c r="MPR195" s="1"/>
      <c r="MPS195" s="1"/>
      <c r="MPT195" s="1"/>
      <c r="MPU195" s="1"/>
      <c r="MPV195" s="1"/>
      <c r="MPW195" s="1"/>
      <c r="MPX195" s="1"/>
      <c r="MPY195" s="1"/>
      <c r="MPZ195" s="1"/>
      <c r="MQA195" s="1"/>
      <c r="MQB195" s="1"/>
      <c r="MQC195" s="1"/>
      <c r="MQD195" s="1"/>
      <c r="MQE195" s="1"/>
      <c r="MQF195" s="1"/>
      <c r="MQG195" s="1"/>
      <c r="MQH195" s="1"/>
      <c r="MQI195" s="1"/>
      <c r="MQJ195" s="1"/>
      <c r="MQK195" s="1"/>
      <c r="MQL195" s="1"/>
      <c r="MQM195" s="1"/>
      <c r="MQN195" s="1"/>
      <c r="MQO195" s="1"/>
      <c r="MQP195" s="1"/>
      <c r="MQQ195" s="1"/>
      <c r="MQR195" s="1"/>
      <c r="MQS195" s="1"/>
      <c r="MQT195" s="1"/>
      <c r="MQU195" s="1"/>
      <c r="MQV195" s="1"/>
      <c r="MQW195" s="1"/>
      <c r="MQX195" s="1"/>
      <c r="MQY195" s="1"/>
      <c r="MQZ195" s="1"/>
      <c r="MRA195" s="1"/>
      <c r="MRB195" s="1"/>
      <c r="MRC195" s="1"/>
      <c r="MRD195" s="1"/>
      <c r="MRE195" s="1"/>
      <c r="MRF195" s="1"/>
      <c r="MRG195" s="1"/>
      <c r="MRH195" s="1"/>
      <c r="MRI195" s="1"/>
      <c r="MRJ195" s="1"/>
      <c r="MRK195" s="1"/>
      <c r="MRL195" s="1"/>
      <c r="MRM195" s="1"/>
      <c r="MRN195" s="1"/>
      <c r="MRO195" s="1"/>
      <c r="MRP195" s="1"/>
      <c r="MRQ195" s="1"/>
      <c r="MRR195" s="1"/>
      <c r="MRS195" s="1"/>
      <c r="MRT195" s="1"/>
      <c r="MRU195" s="1"/>
      <c r="MRV195" s="1"/>
      <c r="MRW195" s="1"/>
      <c r="MRX195" s="1"/>
      <c r="MRY195" s="1"/>
      <c r="MRZ195" s="1"/>
      <c r="MSA195" s="1"/>
      <c r="MSB195" s="1"/>
      <c r="MSC195" s="1"/>
      <c r="MSD195" s="1"/>
      <c r="MSE195" s="1"/>
      <c r="MSF195" s="1"/>
      <c r="MSG195" s="1"/>
      <c r="MSH195" s="1"/>
      <c r="MSI195" s="1"/>
      <c r="MSJ195" s="1"/>
      <c r="MSK195" s="1"/>
      <c r="MSL195" s="1"/>
      <c r="MSM195" s="1"/>
      <c r="MSN195" s="1"/>
      <c r="MSO195" s="1"/>
      <c r="MSP195" s="1"/>
      <c r="MSQ195" s="1"/>
      <c r="MSR195" s="1"/>
      <c r="MSS195" s="1"/>
      <c r="MST195" s="1"/>
      <c r="MSU195" s="1"/>
      <c r="MSV195" s="1"/>
      <c r="MSW195" s="1"/>
      <c r="MSX195" s="1"/>
      <c r="MSY195" s="1"/>
      <c r="MSZ195" s="1"/>
      <c r="MTA195" s="1"/>
      <c r="MTB195" s="1"/>
      <c r="MTC195" s="1"/>
      <c r="MTD195" s="1"/>
      <c r="MTE195" s="1"/>
      <c r="MTF195" s="1"/>
      <c r="MTG195" s="1"/>
      <c r="MTH195" s="1"/>
      <c r="MTI195" s="1"/>
      <c r="MTJ195" s="1"/>
      <c r="MTK195" s="1"/>
      <c r="MTL195" s="1"/>
      <c r="MTM195" s="1"/>
      <c r="MTN195" s="1"/>
      <c r="MTO195" s="1"/>
      <c r="MTP195" s="1"/>
      <c r="MTQ195" s="1"/>
      <c r="MTR195" s="1"/>
      <c r="MTS195" s="1"/>
      <c r="MTT195" s="1"/>
      <c r="MTU195" s="1"/>
      <c r="MTV195" s="1"/>
      <c r="MTW195" s="1"/>
      <c r="MTX195" s="1"/>
      <c r="MTY195" s="1"/>
      <c r="MTZ195" s="1"/>
      <c r="MUA195" s="1"/>
      <c r="MUB195" s="1"/>
      <c r="MUC195" s="1"/>
      <c r="MUD195" s="1"/>
      <c r="MUE195" s="1"/>
      <c r="MUF195" s="1"/>
      <c r="MUG195" s="1"/>
      <c r="MUH195" s="1"/>
      <c r="MUI195" s="1"/>
      <c r="MUJ195" s="1"/>
      <c r="MUK195" s="1"/>
      <c r="MUL195" s="1"/>
      <c r="MUM195" s="1"/>
      <c r="MUN195" s="1"/>
      <c r="MUO195" s="1"/>
      <c r="MUP195" s="1"/>
      <c r="MUQ195" s="1"/>
      <c r="MUR195" s="1"/>
      <c r="MUS195" s="1"/>
      <c r="MUT195" s="1"/>
      <c r="MUU195" s="1"/>
      <c r="MUV195" s="1"/>
      <c r="MUW195" s="1"/>
      <c r="MUX195" s="1"/>
      <c r="MUY195" s="1"/>
      <c r="MUZ195" s="1"/>
      <c r="MVA195" s="1"/>
      <c r="MVB195" s="1"/>
      <c r="MVC195" s="1"/>
      <c r="MVD195" s="1"/>
      <c r="MVE195" s="1"/>
      <c r="MVF195" s="1"/>
      <c r="MVG195" s="1"/>
      <c r="MVH195" s="1"/>
      <c r="MVI195" s="1"/>
      <c r="MVJ195" s="1"/>
      <c r="MVK195" s="1"/>
      <c r="MVL195" s="1"/>
      <c r="MVM195" s="1"/>
      <c r="MVN195" s="1"/>
      <c r="MVO195" s="1"/>
      <c r="MVP195" s="1"/>
      <c r="MVQ195" s="1"/>
      <c r="MVR195" s="1"/>
      <c r="MVS195" s="1"/>
      <c r="MVT195" s="1"/>
      <c r="MVU195" s="1"/>
      <c r="MVV195" s="1"/>
      <c r="MVW195" s="1"/>
      <c r="MVX195" s="1"/>
      <c r="MVY195" s="1"/>
      <c r="MVZ195" s="1"/>
      <c r="MWA195" s="1"/>
      <c r="MWB195" s="1"/>
      <c r="MWC195" s="1"/>
      <c r="MWD195" s="1"/>
      <c r="MWE195" s="1"/>
      <c r="MWF195" s="1"/>
      <c r="MWG195" s="1"/>
      <c r="MWH195" s="1"/>
      <c r="MWI195" s="1"/>
      <c r="MWJ195" s="1"/>
      <c r="MWK195" s="1"/>
      <c r="MWL195" s="1"/>
      <c r="MWM195" s="1"/>
      <c r="MWN195" s="1"/>
      <c r="MWO195" s="1"/>
      <c r="MWP195" s="1"/>
      <c r="MWQ195" s="1"/>
      <c r="MWR195" s="1"/>
      <c r="MWS195" s="1"/>
      <c r="MWT195" s="1"/>
      <c r="MWU195" s="1"/>
      <c r="MWV195" s="1"/>
      <c r="MWW195" s="1"/>
      <c r="MWX195" s="1"/>
      <c r="MWY195" s="1"/>
      <c r="MWZ195" s="1"/>
      <c r="MXA195" s="1"/>
      <c r="MXB195" s="1"/>
      <c r="MXC195" s="1"/>
      <c r="MXD195" s="1"/>
      <c r="MXE195" s="1"/>
      <c r="MXF195" s="1"/>
      <c r="MXG195" s="1"/>
      <c r="MXH195" s="1"/>
      <c r="MXI195" s="1"/>
      <c r="MXJ195" s="1"/>
      <c r="MXK195" s="1"/>
      <c r="MXL195" s="1"/>
      <c r="MXM195" s="1"/>
      <c r="MXN195" s="1"/>
      <c r="MXO195" s="1"/>
      <c r="MXP195" s="1"/>
      <c r="MXQ195" s="1"/>
      <c r="MXR195" s="1"/>
      <c r="MXS195" s="1"/>
      <c r="MXT195" s="1"/>
      <c r="MXU195" s="1"/>
      <c r="MXV195" s="1"/>
      <c r="MXW195" s="1"/>
      <c r="MXX195" s="1"/>
      <c r="MXY195" s="1"/>
      <c r="MXZ195" s="1"/>
      <c r="MYA195" s="1"/>
      <c r="MYB195" s="1"/>
      <c r="MYC195" s="1"/>
      <c r="MYD195" s="1"/>
      <c r="MYE195" s="1"/>
      <c r="MYF195" s="1"/>
      <c r="MYG195" s="1"/>
      <c r="MYH195" s="1"/>
      <c r="MYI195" s="1"/>
      <c r="MYJ195" s="1"/>
      <c r="MYK195" s="1"/>
      <c r="MYL195" s="1"/>
      <c r="MYM195" s="1"/>
      <c r="MYN195" s="1"/>
      <c r="MYO195" s="1"/>
      <c r="MYP195" s="1"/>
      <c r="MYQ195" s="1"/>
      <c r="MYR195" s="1"/>
      <c r="MYS195" s="1"/>
      <c r="MYT195" s="1"/>
      <c r="MYU195" s="1"/>
      <c r="MYV195" s="1"/>
      <c r="MYW195" s="1"/>
      <c r="MYX195" s="1"/>
      <c r="MYY195" s="1"/>
      <c r="MYZ195" s="1"/>
      <c r="MZA195" s="1"/>
      <c r="MZB195" s="1"/>
      <c r="MZC195" s="1"/>
      <c r="MZD195" s="1"/>
      <c r="MZE195" s="1"/>
      <c r="MZF195" s="1"/>
      <c r="MZG195" s="1"/>
      <c r="MZH195" s="1"/>
      <c r="MZI195" s="1"/>
      <c r="MZJ195" s="1"/>
      <c r="MZK195" s="1"/>
      <c r="MZL195" s="1"/>
      <c r="MZM195" s="1"/>
      <c r="MZN195" s="1"/>
      <c r="MZO195" s="1"/>
      <c r="MZP195" s="1"/>
      <c r="MZQ195" s="1"/>
      <c r="MZR195" s="1"/>
      <c r="MZS195" s="1"/>
      <c r="MZT195" s="1"/>
      <c r="MZU195" s="1"/>
      <c r="MZV195" s="1"/>
      <c r="MZW195" s="1"/>
      <c r="MZX195" s="1"/>
      <c r="MZY195" s="1"/>
      <c r="MZZ195" s="1"/>
      <c r="NAA195" s="1"/>
      <c r="NAB195" s="1"/>
      <c r="NAC195" s="1"/>
      <c r="NAD195" s="1"/>
      <c r="NAE195" s="1"/>
      <c r="NAF195" s="1"/>
      <c r="NAG195" s="1"/>
      <c r="NAH195" s="1"/>
      <c r="NAI195" s="1"/>
      <c r="NAJ195" s="1"/>
      <c r="NAK195" s="1"/>
      <c r="NAL195" s="1"/>
      <c r="NAM195" s="1"/>
      <c r="NAN195" s="1"/>
      <c r="NAO195" s="1"/>
      <c r="NAP195" s="1"/>
      <c r="NAQ195" s="1"/>
      <c r="NAR195" s="1"/>
      <c r="NAS195" s="1"/>
      <c r="NAT195" s="1"/>
      <c r="NAU195" s="1"/>
      <c r="NAV195" s="1"/>
      <c r="NAW195" s="1"/>
      <c r="NAX195" s="1"/>
      <c r="NAY195" s="1"/>
      <c r="NAZ195" s="1"/>
      <c r="NBA195" s="1"/>
      <c r="NBB195" s="1"/>
      <c r="NBC195" s="1"/>
      <c r="NBD195" s="1"/>
      <c r="NBE195" s="1"/>
      <c r="NBF195" s="1"/>
      <c r="NBG195" s="1"/>
      <c r="NBH195" s="1"/>
      <c r="NBI195" s="1"/>
      <c r="NBJ195" s="1"/>
      <c r="NBK195" s="1"/>
      <c r="NBL195" s="1"/>
      <c r="NBM195" s="1"/>
      <c r="NBN195" s="1"/>
      <c r="NBO195" s="1"/>
      <c r="NBP195" s="1"/>
      <c r="NBQ195" s="1"/>
      <c r="NBR195" s="1"/>
      <c r="NBS195" s="1"/>
      <c r="NBT195" s="1"/>
      <c r="NBU195" s="1"/>
      <c r="NBV195" s="1"/>
      <c r="NBW195" s="1"/>
      <c r="NBX195" s="1"/>
      <c r="NBY195" s="1"/>
      <c r="NBZ195" s="1"/>
      <c r="NCA195" s="1"/>
      <c r="NCB195" s="1"/>
      <c r="NCC195" s="1"/>
      <c r="NCD195" s="1"/>
      <c r="NCE195" s="1"/>
      <c r="NCF195" s="1"/>
      <c r="NCG195" s="1"/>
      <c r="NCH195" s="1"/>
      <c r="NCI195" s="1"/>
      <c r="NCJ195" s="1"/>
      <c r="NCK195" s="1"/>
      <c r="NCL195" s="1"/>
      <c r="NCM195" s="1"/>
      <c r="NCN195" s="1"/>
      <c r="NCO195" s="1"/>
      <c r="NCP195" s="1"/>
      <c r="NCQ195" s="1"/>
      <c r="NCR195" s="1"/>
      <c r="NCS195" s="1"/>
      <c r="NCT195" s="1"/>
      <c r="NCU195" s="1"/>
      <c r="NCV195" s="1"/>
      <c r="NCW195" s="1"/>
      <c r="NCX195" s="1"/>
      <c r="NCY195" s="1"/>
      <c r="NCZ195" s="1"/>
      <c r="NDA195" s="1"/>
      <c r="NDB195" s="1"/>
      <c r="NDC195" s="1"/>
      <c r="NDD195" s="1"/>
      <c r="NDE195" s="1"/>
      <c r="NDF195" s="1"/>
      <c r="NDG195" s="1"/>
      <c r="NDH195" s="1"/>
      <c r="NDI195" s="1"/>
      <c r="NDJ195" s="1"/>
      <c r="NDK195" s="1"/>
      <c r="NDL195" s="1"/>
      <c r="NDM195" s="1"/>
      <c r="NDN195" s="1"/>
      <c r="NDO195" s="1"/>
      <c r="NDP195" s="1"/>
      <c r="NDQ195" s="1"/>
      <c r="NDR195" s="1"/>
      <c r="NDS195" s="1"/>
      <c r="NDT195" s="1"/>
      <c r="NDU195" s="1"/>
      <c r="NDV195" s="1"/>
      <c r="NDW195" s="1"/>
      <c r="NDX195" s="1"/>
      <c r="NDY195" s="1"/>
      <c r="NDZ195" s="1"/>
      <c r="NEA195" s="1"/>
      <c r="NEB195" s="1"/>
      <c r="NEC195" s="1"/>
      <c r="NED195" s="1"/>
      <c r="NEE195" s="1"/>
      <c r="NEF195" s="1"/>
      <c r="NEG195" s="1"/>
      <c r="NEH195" s="1"/>
      <c r="NEI195" s="1"/>
      <c r="NEJ195" s="1"/>
      <c r="NEK195" s="1"/>
      <c r="NEL195" s="1"/>
      <c r="NEM195" s="1"/>
      <c r="NEN195" s="1"/>
      <c r="NEO195" s="1"/>
      <c r="NEP195" s="1"/>
      <c r="NEQ195" s="1"/>
      <c r="NER195" s="1"/>
      <c r="NES195" s="1"/>
      <c r="NET195" s="1"/>
      <c r="NEU195" s="1"/>
      <c r="NEV195" s="1"/>
      <c r="NEW195" s="1"/>
      <c r="NEX195" s="1"/>
      <c r="NEY195" s="1"/>
      <c r="NEZ195" s="1"/>
      <c r="NFA195" s="1"/>
      <c r="NFB195" s="1"/>
      <c r="NFC195" s="1"/>
      <c r="NFD195" s="1"/>
      <c r="NFE195" s="1"/>
      <c r="NFF195" s="1"/>
      <c r="NFG195" s="1"/>
      <c r="NFH195" s="1"/>
      <c r="NFI195" s="1"/>
      <c r="NFJ195" s="1"/>
      <c r="NFK195" s="1"/>
      <c r="NFL195" s="1"/>
      <c r="NFM195" s="1"/>
      <c r="NFN195" s="1"/>
      <c r="NFO195" s="1"/>
      <c r="NFP195" s="1"/>
      <c r="NFQ195" s="1"/>
      <c r="NFR195" s="1"/>
      <c r="NFS195" s="1"/>
      <c r="NFT195" s="1"/>
      <c r="NFU195" s="1"/>
      <c r="NFV195" s="1"/>
      <c r="NFW195" s="1"/>
      <c r="NFX195" s="1"/>
      <c r="NFY195" s="1"/>
      <c r="NFZ195" s="1"/>
      <c r="NGA195" s="1"/>
      <c r="NGB195" s="1"/>
      <c r="NGC195" s="1"/>
      <c r="NGD195" s="1"/>
      <c r="NGE195" s="1"/>
      <c r="NGF195" s="1"/>
      <c r="NGG195" s="1"/>
      <c r="NGH195" s="1"/>
      <c r="NGI195" s="1"/>
      <c r="NGJ195" s="1"/>
      <c r="NGK195" s="1"/>
      <c r="NGL195" s="1"/>
      <c r="NGM195" s="1"/>
      <c r="NGN195" s="1"/>
      <c r="NGO195" s="1"/>
      <c r="NGP195" s="1"/>
      <c r="NGQ195" s="1"/>
      <c r="NGR195" s="1"/>
      <c r="NGS195" s="1"/>
      <c r="NGT195" s="1"/>
      <c r="NGU195" s="1"/>
      <c r="NGV195" s="1"/>
      <c r="NGW195" s="1"/>
      <c r="NGX195" s="1"/>
      <c r="NGY195" s="1"/>
      <c r="NGZ195" s="1"/>
      <c r="NHA195" s="1"/>
      <c r="NHB195" s="1"/>
      <c r="NHC195" s="1"/>
      <c r="NHD195" s="1"/>
      <c r="NHE195" s="1"/>
      <c r="NHF195" s="1"/>
      <c r="NHG195" s="1"/>
      <c r="NHH195" s="1"/>
      <c r="NHI195" s="1"/>
      <c r="NHJ195" s="1"/>
      <c r="NHK195" s="1"/>
      <c r="NHL195" s="1"/>
      <c r="NHM195" s="1"/>
      <c r="NHN195" s="1"/>
      <c r="NHO195" s="1"/>
      <c r="NHP195" s="1"/>
      <c r="NHQ195" s="1"/>
      <c r="NHR195" s="1"/>
      <c r="NHS195" s="1"/>
      <c r="NHT195" s="1"/>
      <c r="NHU195" s="1"/>
      <c r="NHV195" s="1"/>
      <c r="NHW195" s="1"/>
      <c r="NHX195" s="1"/>
      <c r="NHY195" s="1"/>
      <c r="NHZ195" s="1"/>
      <c r="NIA195" s="1"/>
      <c r="NIB195" s="1"/>
      <c r="NIC195" s="1"/>
      <c r="NID195" s="1"/>
      <c r="NIE195" s="1"/>
      <c r="NIF195" s="1"/>
      <c r="NIG195" s="1"/>
      <c r="NIH195" s="1"/>
      <c r="NII195" s="1"/>
      <c r="NIJ195" s="1"/>
      <c r="NIK195" s="1"/>
      <c r="NIL195" s="1"/>
      <c r="NIM195" s="1"/>
      <c r="NIN195" s="1"/>
      <c r="NIO195" s="1"/>
      <c r="NIP195" s="1"/>
      <c r="NIQ195" s="1"/>
      <c r="NIR195" s="1"/>
      <c r="NIS195" s="1"/>
      <c r="NIT195" s="1"/>
      <c r="NIU195" s="1"/>
      <c r="NIV195" s="1"/>
      <c r="NIW195" s="1"/>
      <c r="NIX195" s="1"/>
      <c r="NIY195" s="1"/>
      <c r="NIZ195" s="1"/>
      <c r="NJA195" s="1"/>
      <c r="NJB195" s="1"/>
      <c r="NJC195" s="1"/>
      <c r="NJD195" s="1"/>
      <c r="NJE195" s="1"/>
      <c r="NJF195" s="1"/>
      <c r="NJG195" s="1"/>
      <c r="NJH195" s="1"/>
      <c r="NJI195" s="1"/>
      <c r="NJJ195" s="1"/>
      <c r="NJK195" s="1"/>
      <c r="NJL195" s="1"/>
      <c r="NJM195" s="1"/>
      <c r="NJN195" s="1"/>
      <c r="NJO195" s="1"/>
      <c r="NJP195" s="1"/>
      <c r="NJQ195" s="1"/>
      <c r="NJR195" s="1"/>
      <c r="NJS195" s="1"/>
      <c r="NJT195" s="1"/>
      <c r="NJU195" s="1"/>
      <c r="NJV195" s="1"/>
      <c r="NJW195" s="1"/>
      <c r="NJX195" s="1"/>
      <c r="NJY195" s="1"/>
      <c r="NJZ195" s="1"/>
      <c r="NKA195" s="1"/>
      <c r="NKB195" s="1"/>
      <c r="NKC195" s="1"/>
      <c r="NKD195" s="1"/>
      <c r="NKE195" s="1"/>
      <c r="NKF195" s="1"/>
      <c r="NKG195" s="1"/>
      <c r="NKH195" s="1"/>
      <c r="NKI195" s="1"/>
      <c r="NKJ195" s="1"/>
      <c r="NKK195" s="1"/>
      <c r="NKL195" s="1"/>
      <c r="NKM195" s="1"/>
      <c r="NKN195" s="1"/>
      <c r="NKO195" s="1"/>
      <c r="NKP195" s="1"/>
      <c r="NKQ195" s="1"/>
      <c r="NKR195" s="1"/>
      <c r="NKS195" s="1"/>
      <c r="NKT195" s="1"/>
      <c r="NKU195" s="1"/>
      <c r="NKV195" s="1"/>
      <c r="NKW195" s="1"/>
      <c r="NKX195" s="1"/>
      <c r="NKY195" s="1"/>
      <c r="NKZ195" s="1"/>
      <c r="NLA195" s="1"/>
      <c r="NLB195" s="1"/>
      <c r="NLC195" s="1"/>
      <c r="NLD195" s="1"/>
      <c r="NLE195" s="1"/>
      <c r="NLF195" s="1"/>
      <c r="NLG195" s="1"/>
      <c r="NLH195" s="1"/>
      <c r="NLI195" s="1"/>
      <c r="NLJ195" s="1"/>
      <c r="NLK195" s="1"/>
      <c r="NLL195" s="1"/>
      <c r="NLM195" s="1"/>
      <c r="NLN195" s="1"/>
      <c r="NLO195" s="1"/>
      <c r="NLP195" s="1"/>
      <c r="NLQ195" s="1"/>
      <c r="NLR195" s="1"/>
      <c r="NLS195" s="1"/>
      <c r="NLT195" s="1"/>
      <c r="NLU195" s="1"/>
      <c r="NLV195" s="1"/>
      <c r="NLW195" s="1"/>
      <c r="NLX195" s="1"/>
      <c r="NLY195" s="1"/>
      <c r="NLZ195" s="1"/>
      <c r="NMA195" s="1"/>
      <c r="NMB195" s="1"/>
      <c r="NMC195" s="1"/>
      <c r="NMD195" s="1"/>
      <c r="NME195" s="1"/>
      <c r="NMF195" s="1"/>
      <c r="NMG195" s="1"/>
      <c r="NMH195" s="1"/>
      <c r="NMI195" s="1"/>
      <c r="NMJ195" s="1"/>
      <c r="NMK195" s="1"/>
      <c r="NML195" s="1"/>
      <c r="NMM195" s="1"/>
      <c r="NMN195" s="1"/>
      <c r="NMO195" s="1"/>
      <c r="NMP195" s="1"/>
      <c r="NMQ195" s="1"/>
      <c r="NMR195" s="1"/>
      <c r="NMS195" s="1"/>
      <c r="NMT195" s="1"/>
      <c r="NMU195" s="1"/>
      <c r="NMV195" s="1"/>
      <c r="NMW195" s="1"/>
      <c r="NMX195" s="1"/>
      <c r="NMY195" s="1"/>
      <c r="NMZ195" s="1"/>
      <c r="NNA195" s="1"/>
      <c r="NNB195" s="1"/>
      <c r="NNC195" s="1"/>
      <c r="NND195" s="1"/>
      <c r="NNE195" s="1"/>
      <c r="NNF195" s="1"/>
      <c r="NNG195" s="1"/>
      <c r="NNH195" s="1"/>
      <c r="NNI195" s="1"/>
      <c r="NNJ195" s="1"/>
      <c r="NNK195" s="1"/>
      <c r="NNL195" s="1"/>
      <c r="NNM195" s="1"/>
      <c r="NNN195" s="1"/>
      <c r="NNO195" s="1"/>
      <c r="NNP195" s="1"/>
      <c r="NNQ195" s="1"/>
      <c r="NNR195" s="1"/>
      <c r="NNS195" s="1"/>
      <c r="NNT195" s="1"/>
      <c r="NNU195" s="1"/>
      <c r="NNV195" s="1"/>
      <c r="NNW195" s="1"/>
      <c r="NNX195" s="1"/>
      <c r="NNY195" s="1"/>
      <c r="NNZ195" s="1"/>
      <c r="NOA195" s="1"/>
      <c r="NOB195" s="1"/>
      <c r="NOC195" s="1"/>
      <c r="NOD195" s="1"/>
      <c r="NOE195" s="1"/>
      <c r="NOF195" s="1"/>
      <c r="NOG195" s="1"/>
      <c r="NOH195" s="1"/>
      <c r="NOI195" s="1"/>
      <c r="NOJ195" s="1"/>
      <c r="NOK195" s="1"/>
      <c r="NOL195" s="1"/>
      <c r="NOM195" s="1"/>
      <c r="NON195" s="1"/>
      <c r="NOO195" s="1"/>
      <c r="NOP195" s="1"/>
      <c r="NOQ195" s="1"/>
      <c r="NOR195" s="1"/>
      <c r="NOS195" s="1"/>
      <c r="NOT195" s="1"/>
      <c r="NOU195" s="1"/>
      <c r="NOV195" s="1"/>
      <c r="NOW195" s="1"/>
      <c r="NOX195" s="1"/>
      <c r="NOY195" s="1"/>
      <c r="NOZ195" s="1"/>
      <c r="NPA195" s="1"/>
      <c r="NPB195" s="1"/>
      <c r="NPC195" s="1"/>
      <c r="NPD195" s="1"/>
      <c r="NPE195" s="1"/>
      <c r="NPF195" s="1"/>
      <c r="NPG195" s="1"/>
      <c r="NPH195" s="1"/>
      <c r="NPI195" s="1"/>
      <c r="NPJ195" s="1"/>
      <c r="NPK195" s="1"/>
      <c r="NPL195" s="1"/>
      <c r="NPM195" s="1"/>
      <c r="NPN195" s="1"/>
      <c r="NPO195" s="1"/>
      <c r="NPP195" s="1"/>
      <c r="NPQ195" s="1"/>
      <c r="NPR195" s="1"/>
      <c r="NPS195" s="1"/>
      <c r="NPT195" s="1"/>
      <c r="NPU195" s="1"/>
      <c r="NPV195" s="1"/>
      <c r="NPW195" s="1"/>
      <c r="NPX195" s="1"/>
      <c r="NPY195" s="1"/>
      <c r="NPZ195" s="1"/>
      <c r="NQA195" s="1"/>
      <c r="NQB195" s="1"/>
      <c r="NQC195" s="1"/>
      <c r="NQD195" s="1"/>
      <c r="NQE195" s="1"/>
      <c r="NQF195" s="1"/>
      <c r="NQG195" s="1"/>
      <c r="NQH195" s="1"/>
      <c r="NQI195" s="1"/>
      <c r="NQJ195" s="1"/>
      <c r="NQK195" s="1"/>
      <c r="NQL195" s="1"/>
      <c r="NQM195" s="1"/>
      <c r="NQN195" s="1"/>
      <c r="NQO195" s="1"/>
      <c r="NQP195" s="1"/>
      <c r="NQQ195" s="1"/>
      <c r="NQR195" s="1"/>
      <c r="NQS195" s="1"/>
      <c r="NQT195" s="1"/>
      <c r="NQU195" s="1"/>
      <c r="NQV195" s="1"/>
      <c r="NQW195" s="1"/>
      <c r="NQX195" s="1"/>
      <c r="NQY195" s="1"/>
      <c r="NQZ195" s="1"/>
      <c r="NRA195" s="1"/>
      <c r="NRB195" s="1"/>
      <c r="NRC195" s="1"/>
      <c r="NRD195" s="1"/>
      <c r="NRE195" s="1"/>
      <c r="NRF195" s="1"/>
      <c r="NRG195" s="1"/>
      <c r="NRH195" s="1"/>
      <c r="NRI195" s="1"/>
      <c r="NRJ195" s="1"/>
      <c r="NRK195" s="1"/>
      <c r="NRL195" s="1"/>
      <c r="NRM195" s="1"/>
      <c r="NRN195" s="1"/>
      <c r="NRO195" s="1"/>
      <c r="NRP195" s="1"/>
      <c r="NRQ195" s="1"/>
      <c r="NRR195" s="1"/>
      <c r="NRS195" s="1"/>
      <c r="NRT195" s="1"/>
      <c r="NRU195" s="1"/>
      <c r="NRV195" s="1"/>
      <c r="NRW195" s="1"/>
      <c r="NRX195" s="1"/>
      <c r="NRY195" s="1"/>
      <c r="NRZ195" s="1"/>
      <c r="NSA195" s="1"/>
      <c r="NSB195" s="1"/>
      <c r="NSC195" s="1"/>
      <c r="NSD195" s="1"/>
      <c r="NSE195" s="1"/>
      <c r="NSF195" s="1"/>
      <c r="NSG195" s="1"/>
      <c r="NSH195" s="1"/>
      <c r="NSI195" s="1"/>
      <c r="NSJ195" s="1"/>
      <c r="NSK195" s="1"/>
      <c r="NSL195" s="1"/>
      <c r="NSM195" s="1"/>
      <c r="NSN195" s="1"/>
      <c r="NSO195" s="1"/>
      <c r="NSP195" s="1"/>
      <c r="NSQ195" s="1"/>
      <c r="NSR195" s="1"/>
      <c r="NSS195" s="1"/>
      <c r="NST195" s="1"/>
      <c r="NSU195" s="1"/>
      <c r="NSV195" s="1"/>
      <c r="NSW195" s="1"/>
      <c r="NSX195" s="1"/>
      <c r="NSY195" s="1"/>
      <c r="NSZ195" s="1"/>
      <c r="NTA195" s="1"/>
      <c r="NTB195" s="1"/>
      <c r="NTC195" s="1"/>
      <c r="NTD195" s="1"/>
      <c r="NTE195" s="1"/>
      <c r="NTF195" s="1"/>
      <c r="NTG195" s="1"/>
      <c r="NTH195" s="1"/>
      <c r="NTI195" s="1"/>
      <c r="NTJ195" s="1"/>
      <c r="NTK195" s="1"/>
      <c r="NTL195" s="1"/>
      <c r="NTM195" s="1"/>
      <c r="NTN195" s="1"/>
      <c r="NTO195" s="1"/>
      <c r="NTP195" s="1"/>
      <c r="NTQ195" s="1"/>
      <c r="NTR195" s="1"/>
      <c r="NTS195" s="1"/>
      <c r="NTT195" s="1"/>
      <c r="NTU195" s="1"/>
      <c r="NTV195" s="1"/>
      <c r="NTW195" s="1"/>
      <c r="NTX195" s="1"/>
      <c r="NTY195" s="1"/>
      <c r="NTZ195" s="1"/>
      <c r="NUA195" s="1"/>
      <c r="NUB195" s="1"/>
      <c r="NUC195" s="1"/>
      <c r="NUD195" s="1"/>
      <c r="NUE195" s="1"/>
      <c r="NUF195" s="1"/>
      <c r="NUG195" s="1"/>
      <c r="NUH195" s="1"/>
      <c r="NUI195" s="1"/>
      <c r="NUJ195" s="1"/>
      <c r="NUK195" s="1"/>
      <c r="NUL195" s="1"/>
      <c r="NUM195" s="1"/>
      <c r="NUN195" s="1"/>
      <c r="NUO195" s="1"/>
      <c r="NUP195" s="1"/>
      <c r="NUQ195" s="1"/>
      <c r="NUR195" s="1"/>
      <c r="NUS195" s="1"/>
      <c r="NUT195" s="1"/>
      <c r="NUU195" s="1"/>
      <c r="NUV195" s="1"/>
      <c r="NUW195" s="1"/>
      <c r="NUX195" s="1"/>
      <c r="NUY195" s="1"/>
      <c r="NUZ195" s="1"/>
      <c r="NVA195" s="1"/>
      <c r="NVB195" s="1"/>
      <c r="NVC195" s="1"/>
      <c r="NVD195" s="1"/>
      <c r="NVE195" s="1"/>
      <c r="NVF195" s="1"/>
      <c r="NVG195" s="1"/>
      <c r="NVH195" s="1"/>
      <c r="NVI195" s="1"/>
      <c r="NVJ195" s="1"/>
      <c r="NVK195" s="1"/>
      <c r="NVL195" s="1"/>
      <c r="NVM195" s="1"/>
      <c r="NVN195" s="1"/>
      <c r="NVO195" s="1"/>
      <c r="NVP195" s="1"/>
      <c r="NVQ195" s="1"/>
      <c r="NVR195" s="1"/>
      <c r="NVS195" s="1"/>
      <c r="NVT195" s="1"/>
      <c r="NVU195" s="1"/>
      <c r="NVV195" s="1"/>
      <c r="NVW195" s="1"/>
      <c r="NVX195" s="1"/>
      <c r="NVY195" s="1"/>
      <c r="NVZ195" s="1"/>
      <c r="NWA195" s="1"/>
      <c r="NWB195" s="1"/>
      <c r="NWC195" s="1"/>
      <c r="NWD195" s="1"/>
      <c r="NWE195" s="1"/>
      <c r="NWF195" s="1"/>
      <c r="NWG195" s="1"/>
      <c r="NWH195" s="1"/>
      <c r="NWI195" s="1"/>
      <c r="NWJ195" s="1"/>
      <c r="NWK195" s="1"/>
      <c r="NWL195" s="1"/>
      <c r="NWM195" s="1"/>
      <c r="NWN195" s="1"/>
      <c r="NWO195" s="1"/>
      <c r="NWP195" s="1"/>
      <c r="NWQ195" s="1"/>
      <c r="NWR195" s="1"/>
      <c r="NWS195" s="1"/>
      <c r="NWT195" s="1"/>
      <c r="NWU195" s="1"/>
      <c r="NWV195" s="1"/>
      <c r="NWW195" s="1"/>
      <c r="NWX195" s="1"/>
      <c r="NWY195" s="1"/>
      <c r="NWZ195" s="1"/>
      <c r="NXA195" s="1"/>
      <c r="NXB195" s="1"/>
      <c r="NXC195" s="1"/>
      <c r="NXD195" s="1"/>
      <c r="NXE195" s="1"/>
      <c r="NXF195" s="1"/>
      <c r="NXG195" s="1"/>
      <c r="NXH195" s="1"/>
      <c r="NXI195" s="1"/>
      <c r="NXJ195" s="1"/>
      <c r="NXK195" s="1"/>
      <c r="NXL195" s="1"/>
      <c r="NXM195" s="1"/>
      <c r="NXN195" s="1"/>
      <c r="NXO195" s="1"/>
      <c r="NXP195" s="1"/>
      <c r="NXQ195" s="1"/>
      <c r="NXR195" s="1"/>
      <c r="NXS195" s="1"/>
      <c r="NXT195" s="1"/>
      <c r="NXU195" s="1"/>
      <c r="NXV195" s="1"/>
      <c r="NXW195" s="1"/>
      <c r="NXX195" s="1"/>
      <c r="NXY195" s="1"/>
      <c r="NXZ195" s="1"/>
      <c r="NYA195" s="1"/>
      <c r="NYB195" s="1"/>
      <c r="NYC195" s="1"/>
      <c r="NYD195" s="1"/>
      <c r="NYE195" s="1"/>
      <c r="NYF195" s="1"/>
      <c r="NYG195" s="1"/>
      <c r="NYH195" s="1"/>
      <c r="NYI195" s="1"/>
      <c r="NYJ195" s="1"/>
      <c r="NYK195" s="1"/>
      <c r="NYL195" s="1"/>
      <c r="NYM195" s="1"/>
      <c r="NYN195" s="1"/>
      <c r="NYO195" s="1"/>
      <c r="NYP195" s="1"/>
      <c r="NYQ195" s="1"/>
      <c r="NYR195" s="1"/>
      <c r="NYS195" s="1"/>
      <c r="NYT195" s="1"/>
      <c r="NYU195" s="1"/>
      <c r="NYV195" s="1"/>
      <c r="NYW195" s="1"/>
      <c r="NYX195" s="1"/>
      <c r="NYY195" s="1"/>
      <c r="NYZ195" s="1"/>
      <c r="NZA195" s="1"/>
      <c r="NZB195" s="1"/>
      <c r="NZC195" s="1"/>
      <c r="NZD195" s="1"/>
      <c r="NZE195" s="1"/>
      <c r="NZF195" s="1"/>
      <c r="NZG195" s="1"/>
      <c r="NZH195" s="1"/>
      <c r="NZI195" s="1"/>
      <c r="NZJ195" s="1"/>
      <c r="NZK195" s="1"/>
      <c r="NZL195" s="1"/>
      <c r="NZM195" s="1"/>
      <c r="NZN195" s="1"/>
      <c r="NZO195" s="1"/>
      <c r="NZP195" s="1"/>
      <c r="NZQ195" s="1"/>
      <c r="NZR195" s="1"/>
      <c r="NZS195" s="1"/>
      <c r="NZT195" s="1"/>
      <c r="NZU195" s="1"/>
      <c r="NZV195" s="1"/>
      <c r="NZW195" s="1"/>
      <c r="NZX195" s="1"/>
      <c r="NZY195" s="1"/>
      <c r="NZZ195" s="1"/>
      <c r="OAA195" s="1"/>
      <c r="OAB195" s="1"/>
      <c r="OAC195" s="1"/>
      <c r="OAD195" s="1"/>
      <c r="OAE195" s="1"/>
      <c r="OAF195" s="1"/>
      <c r="OAG195" s="1"/>
      <c r="OAH195" s="1"/>
      <c r="OAI195" s="1"/>
      <c r="OAJ195" s="1"/>
      <c r="OAK195" s="1"/>
      <c r="OAL195" s="1"/>
      <c r="OAM195" s="1"/>
      <c r="OAN195" s="1"/>
      <c r="OAO195" s="1"/>
      <c r="OAP195" s="1"/>
      <c r="OAQ195" s="1"/>
      <c r="OAR195" s="1"/>
      <c r="OAS195" s="1"/>
      <c r="OAT195" s="1"/>
      <c r="OAU195" s="1"/>
      <c r="OAV195" s="1"/>
      <c r="OAW195" s="1"/>
      <c r="OAX195" s="1"/>
      <c r="OAY195" s="1"/>
      <c r="OAZ195" s="1"/>
      <c r="OBA195" s="1"/>
      <c r="OBB195" s="1"/>
      <c r="OBC195" s="1"/>
      <c r="OBD195" s="1"/>
      <c r="OBE195" s="1"/>
      <c r="OBF195" s="1"/>
      <c r="OBG195" s="1"/>
      <c r="OBH195" s="1"/>
      <c r="OBI195" s="1"/>
      <c r="OBJ195" s="1"/>
      <c r="OBK195" s="1"/>
      <c r="OBL195" s="1"/>
      <c r="OBM195" s="1"/>
      <c r="OBN195" s="1"/>
      <c r="OBO195" s="1"/>
      <c r="OBP195" s="1"/>
      <c r="OBQ195" s="1"/>
      <c r="OBR195" s="1"/>
      <c r="OBS195" s="1"/>
      <c r="OBT195" s="1"/>
      <c r="OBU195" s="1"/>
      <c r="OBV195" s="1"/>
      <c r="OBW195" s="1"/>
      <c r="OBX195" s="1"/>
      <c r="OBY195" s="1"/>
      <c r="OBZ195" s="1"/>
      <c r="OCA195" s="1"/>
      <c r="OCB195" s="1"/>
      <c r="OCC195" s="1"/>
      <c r="OCD195" s="1"/>
      <c r="OCE195" s="1"/>
      <c r="OCF195" s="1"/>
      <c r="OCG195" s="1"/>
      <c r="OCH195" s="1"/>
      <c r="OCI195" s="1"/>
      <c r="OCJ195" s="1"/>
      <c r="OCK195" s="1"/>
      <c r="OCL195" s="1"/>
      <c r="OCM195" s="1"/>
      <c r="OCN195" s="1"/>
      <c r="OCO195" s="1"/>
      <c r="OCP195" s="1"/>
      <c r="OCQ195" s="1"/>
      <c r="OCR195" s="1"/>
      <c r="OCS195" s="1"/>
      <c r="OCT195" s="1"/>
      <c r="OCU195" s="1"/>
      <c r="OCV195" s="1"/>
      <c r="OCW195" s="1"/>
      <c r="OCX195" s="1"/>
      <c r="OCY195" s="1"/>
      <c r="OCZ195" s="1"/>
      <c r="ODA195" s="1"/>
      <c r="ODB195" s="1"/>
      <c r="ODC195" s="1"/>
      <c r="ODD195" s="1"/>
      <c r="ODE195" s="1"/>
      <c r="ODF195" s="1"/>
      <c r="ODG195" s="1"/>
      <c r="ODH195" s="1"/>
      <c r="ODI195" s="1"/>
      <c r="ODJ195" s="1"/>
      <c r="ODK195" s="1"/>
      <c r="ODL195" s="1"/>
      <c r="ODM195" s="1"/>
      <c r="ODN195" s="1"/>
      <c r="ODO195" s="1"/>
      <c r="ODP195" s="1"/>
      <c r="ODQ195" s="1"/>
      <c r="ODR195" s="1"/>
      <c r="ODS195" s="1"/>
      <c r="ODT195" s="1"/>
      <c r="ODU195" s="1"/>
      <c r="ODV195" s="1"/>
      <c r="ODW195" s="1"/>
      <c r="ODX195" s="1"/>
      <c r="ODY195" s="1"/>
      <c r="ODZ195" s="1"/>
      <c r="OEA195" s="1"/>
      <c r="OEB195" s="1"/>
      <c r="OEC195" s="1"/>
      <c r="OED195" s="1"/>
      <c r="OEE195" s="1"/>
      <c r="OEF195" s="1"/>
      <c r="OEG195" s="1"/>
      <c r="OEH195" s="1"/>
      <c r="OEI195" s="1"/>
      <c r="OEJ195" s="1"/>
      <c r="OEK195" s="1"/>
      <c r="OEL195" s="1"/>
      <c r="OEM195" s="1"/>
      <c r="OEN195" s="1"/>
      <c r="OEO195" s="1"/>
      <c r="OEP195" s="1"/>
      <c r="OEQ195" s="1"/>
      <c r="OER195" s="1"/>
      <c r="OES195" s="1"/>
      <c r="OET195" s="1"/>
      <c r="OEU195" s="1"/>
      <c r="OEV195" s="1"/>
      <c r="OEW195" s="1"/>
      <c r="OEX195" s="1"/>
      <c r="OEY195" s="1"/>
      <c r="OEZ195" s="1"/>
      <c r="OFA195" s="1"/>
      <c r="OFB195" s="1"/>
      <c r="OFC195" s="1"/>
      <c r="OFD195" s="1"/>
      <c r="OFE195" s="1"/>
      <c r="OFF195" s="1"/>
      <c r="OFG195" s="1"/>
      <c r="OFH195" s="1"/>
      <c r="OFI195" s="1"/>
      <c r="OFJ195" s="1"/>
      <c r="OFK195" s="1"/>
      <c r="OFL195" s="1"/>
      <c r="OFM195" s="1"/>
      <c r="OFN195" s="1"/>
      <c r="OFO195" s="1"/>
      <c r="OFP195" s="1"/>
      <c r="OFQ195" s="1"/>
      <c r="OFR195" s="1"/>
      <c r="OFS195" s="1"/>
      <c r="OFT195" s="1"/>
      <c r="OFU195" s="1"/>
      <c r="OFV195" s="1"/>
      <c r="OFW195" s="1"/>
      <c r="OFX195" s="1"/>
      <c r="OFY195" s="1"/>
      <c r="OFZ195" s="1"/>
      <c r="OGA195" s="1"/>
      <c r="OGB195" s="1"/>
      <c r="OGC195" s="1"/>
      <c r="OGD195" s="1"/>
      <c r="OGE195" s="1"/>
      <c r="OGF195" s="1"/>
      <c r="OGG195" s="1"/>
      <c r="OGH195" s="1"/>
      <c r="OGI195" s="1"/>
      <c r="OGJ195" s="1"/>
      <c r="OGK195" s="1"/>
      <c r="OGL195" s="1"/>
      <c r="OGM195" s="1"/>
      <c r="OGN195" s="1"/>
      <c r="OGO195" s="1"/>
      <c r="OGP195" s="1"/>
      <c r="OGQ195" s="1"/>
      <c r="OGR195" s="1"/>
      <c r="OGS195" s="1"/>
      <c r="OGT195" s="1"/>
      <c r="OGU195" s="1"/>
      <c r="OGV195" s="1"/>
      <c r="OGW195" s="1"/>
      <c r="OGX195" s="1"/>
      <c r="OGY195" s="1"/>
      <c r="OGZ195" s="1"/>
      <c r="OHA195" s="1"/>
      <c r="OHB195" s="1"/>
      <c r="OHC195" s="1"/>
      <c r="OHD195" s="1"/>
      <c r="OHE195" s="1"/>
      <c r="OHF195" s="1"/>
      <c r="OHG195" s="1"/>
      <c r="OHH195" s="1"/>
      <c r="OHI195" s="1"/>
      <c r="OHJ195" s="1"/>
      <c r="OHK195" s="1"/>
      <c r="OHL195" s="1"/>
      <c r="OHM195" s="1"/>
      <c r="OHN195" s="1"/>
      <c r="OHO195" s="1"/>
      <c r="OHP195" s="1"/>
      <c r="OHQ195" s="1"/>
      <c r="OHR195" s="1"/>
      <c r="OHS195" s="1"/>
      <c r="OHT195" s="1"/>
      <c r="OHU195" s="1"/>
      <c r="OHV195" s="1"/>
      <c r="OHW195" s="1"/>
      <c r="OHX195" s="1"/>
      <c r="OHY195" s="1"/>
      <c r="OHZ195" s="1"/>
      <c r="OIA195" s="1"/>
      <c r="OIB195" s="1"/>
      <c r="OIC195" s="1"/>
      <c r="OID195" s="1"/>
      <c r="OIE195" s="1"/>
      <c r="OIF195" s="1"/>
      <c r="OIG195" s="1"/>
      <c r="OIH195" s="1"/>
      <c r="OII195" s="1"/>
      <c r="OIJ195" s="1"/>
      <c r="OIK195" s="1"/>
      <c r="OIL195" s="1"/>
      <c r="OIM195" s="1"/>
      <c r="OIN195" s="1"/>
      <c r="OIO195" s="1"/>
      <c r="OIP195" s="1"/>
      <c r="OIQ195" s="1"/>
      <c r="OIR195" s="1"/>
      <c r="OIS195" s="1"/>
      <c r="OIT195" s="1"/>
      <c r="OIU195" s="1"/>
      <c r="OIV195" s="1"/>
      <c r="OIW195" s="1"/>
      <c r="OIX195" s="1"/>
      <c r="OIY195" s="1"/>
      <c r="OIZ195" s="1"/>
      <c r="OJA195" s="1"/>
      <c r="OJB195" s="1"/>
      <c r="OJC195" s="1"/>
      <c r="OJD195" s="1"/>
      <c r="OJE195" s="1"/>
      <c r="OJF195" s="1"/>
      <c r="OJG195" s="1"/>
      <c r="OJH195" s="1"/>
      <c r="OJI195" s="1"/>
      <c r="OJJ195" s="1"/>
      <c r="OJK195" s="1"/>
      <c r="OJL195" s="1"/>
      <c r="OJM195" s="1"/>
      <c r="OJN195" s="1"/>
      <c r="OJO195" s="1"/>
      <c r="OJP195" s="1"/>
      <c r="OJQ195" s="1"/>
      <c r="OJR195" s="1"/>
      <c r="OJS195" s="1"/>
      <c r="OJT195" s="1"/>
      <c r="OJU195" s="1"/>
      <c r="OJV195" s="1"/>
      <c r="OJW195" s="1"/>
      <c r="OJX195" s="1"/>
      <c r="OJY195" s="1"/>
      <c r="OJZ195" s="1"/>
      <c r="OKA195" s="1"/>
      <c r="OKB195" s="1"/>
      <c r="OKC195" s="1"/>
      <c r="OKD195" s="1"/>
      <c r="OKE195" s="1"/>
      <c r="OKF195" s="1"/>
      <c r="OKG195" s="1"/>
      <c r="OKH195" s="1"/>
      <c r="OKI195" s="1"/>
      <c r="OKJ195" s="1"/>
      <c r="OKK195" s="1"/>
      <c r="OKL195" s="1"/>
      <c r="OKM195" s="1"/>
      <c r="OKN195" s="1"/>
      <c r="OKO195" s="1"/>
      <c r="OKP195" s="1"/>
      <c r="OKQ195" s="1"/>
      <c r="OKR195" s="1"/>
      <c r="OKS195" s="1"/>
      <c r="OKT195" s="1"/>
      <c r="OKU195" s="1"/>
      <c r="OKV195" s="1"/>
      <c r="OKW195" s="1"/>
      <c r="OKX195" s="1"/>
      <c r="OKY195" s="1"/>
      <c r="OKZ195" s="1"/>
      <c r="OLA195" s="1"/>
      <c r="OLB195" s="1"/>
      <c r="OLC195" s="1"/>
      <c r="OLD195" s="1"/>
      <c r="OLE195" s="1"/>
      <c r="OLF195" s="1"/>
      <c r="OLG195" s="1"/>
      <c r="OLH195" s="1"/>
      <c r="OLI195" s="1"/>
      <c r="OLJ195" s="1"/>
      <c r="OLK195" s="1"/>
      <c r="OLL195" s="1"/>
      <c r="OLM195" s="1"/>
      <c r="OLN195" s="1"/>
      <c r="OLO195" s="1"/>
      <c r="OLP195" s="1"/>
      <c r="OLQ195" s="1"/>
      <c r="OLR195" s="1"/>
      <c r="OLS195" s="1"/>
      <c r="OLT195" s="1"/>
      <c r="OLU195" s="1"/>
      <c r="OLV195" s="1"/>
      <c r="OLW195" s="1"/>
      <c r="OLX195" s="1"/>
      <c r="OLY195" s="1"/>
      <c r="OLZ195" s="1"/>
      <c r="OMA195" s="1"/>
      <c r="OMB195" s="1"/>
      <c r="OMC195" s="1"/>
      <c r="OMD195" s="1"/>
      <c r="OME195" s="1"/>
      <c r="OMF195" s="1"/>
      <c r="OMG195" s="1"/>
      <c r="OMH195" s="1"/>
      <c r="OMI195" s="1"/>
      <c r="OMJ195" s="1"/>
      <c r="OMK195" s="1"/>
      <c r="OML195" s="1"/>
      <c r="OMM195" s="1"/>
      <c r="OMN195" s="1"/>
      <c r="OMO195" s="1"/>
      <c r="OMP195" s="1"/>
      <c r="OMQ195" s="1"/>
      <c r="OMR195" s="1"/>
      <c r="OMS195" s="1"/>
      <c r="OMT195" s="1"/>
      <c r="OMU195" s="1"/>
      <c r="OMV195" s="1"/>
      <c r="OMW195" s="1"/>
      <c r="OMX195" s="1"/>
      <c r="OMY195" s="1"/>
      <c r="OMZ195" s="1"/>
      <c r="ONA195" s="1"/>
      <c r="ONB195" s="1"/>
      <c r="ONC195" s="1"/>
      <c r="OND195" s="1"/>
      <c r="ONE195" s="1"/>
      <c r="ONF195" s="1"/>
      <c r="ONG195" s="1"/>
      <c r="ONH195" s="1"/>
      <c r="ONI195" s="1"/>
      <c r="ONJ195" s="1"/>
      <c r="ONK195" s="1"/>
      <c r="ONL195" s="1"/>
      <c r="ONM195" s="1"/>
      <c r="ONN195" s="1"/>
      <c r="ONO195" s="1"/>
      <c r="ONP195" s="1"/>
      <c r="ONQ195" s="1"/>
      <c r="ONR195" s="1"/>
      <c r="ONS195" s="1"/>
      <c r="ONT195" s="1"/>
      <c r="ONU195" s="1"/>
      <c r="ONV195" s="1"/>
      <c r="ONW195" s="1"/>
      <c r="ONX195" s="1"/>
      <c r="ONY195" s="1"/>
      <c r="ONZ195" s="1"/>
      <c r="OOA195" s="1"/>
      <c r="OOB195" s="1"/>
      <c r="OOC195" s="1"/>
      <c r="OOD195" s="1"/>
      <c r="OOE195" s="1"/>
      <c r="OOF195" s="1"/>
      <c r="OOG195" s="1"/>
      <c r="OOH195" s="1"/>
      <c r="OOI195" s="1"/>
      <c r="OOJ195" s="1"/>
      <c r="OOK195" s="1"/>
      <c r="OOL195" s="1"/>
      <c r="OOM195" s="1"/>
      <c r="OON195" s="1"/>
      <c r="OOO195" s="1"/>
      <c r="OOP195" s="1"/>
      <c r="OOQ195" s="1"/>
      <c r="OOR195" s="1"/>
      <c r="OOS195" s="1"/>
      <c r="OOT195" s="1"/>
      <c r="OOU195" s="1"/>
      <c r="OOV195" s="1"/>
      <c r="OOW195" s="1"/>
      <c r="OOX195" s="1"/>
      <c r="OOY195" s="1"/>
      <c r="OOZ195" s="1"/>
      <c r="OPA195" s="1"/>
      <c r="OPB195" s="1"/>
      <c r="OPC195" s="1"/>
      <c r="OPD195" s="1"/>
      <c r="OPE195" s="1"/>
      <c r="OPF195" s="1"/>
      <c r="OPG195" s="1"/>
      <c r="OPH195" s="1"/>
      <c r="OPI195" s="1"/>
      <c r="OPJ195" s="1"/>
      <c r="OPK195" s="1"/>
      <c r="OPL195" s="1"/>
      <c r="OPM195" s="1"/>
      <c r="OPN195" s="1"/>
      <c r="OPO195" s="1"/>
      <c r="OPP195" s="1"/>
      <c r="OPQ195" s="1"/>
      <c r="OPR195" s="1"/>
      <c r="OPS195" s="1"/>
      <c r="OPT195" s="1"/>
      <c r="OPU195" s="1"/>
      <c r="OPV195" s="1"/>
      <c r="OPW195" s="1"/>
      <c r="OPX195" s="1"/>
      <c r="OPY195" s="1"/>
      <c r="OPZ195" s="1"/>
      <c r="OQA195" s="1"/>
      <c r="OQB195" s="1"/>
      <c r="OQC195" s="1"/>
      <c r="OQD195" s="1"/>
      <c r="OQE195" s="1"/>
      <c r="OQF195" s="1"/>
      <c r="OQG195" s="1"/>
      <c r="OQH195" s="1"/>
      <c r="OQI195" s="1"/>
      <c r="OQJ195" s="1"/>
      <c r="OQK195" s="1"/>
      <c r="OQL195" s="1"/>
      <c r="OQM195" s="1"/>
      <c r="OQN195" s="1"/>
      <c r="OQO195" s="1"/>
      <c r="OQP195" s="1"/>
      <c r="OQQ195" s="1"/>
      <c r="OQR195" s="1"/>
      <c r="OQS195" s="1"/>
      <c r="OQT195" s="1"/>
      <c r="OQU195" s="1"/>
      <c r="OQV195" s="1"/>
      <c r="OQW195" s="1"/>
      <c r="OQX195" s="1"/>
      <c r="OQY195" s="1"/>
      <c r="OQZ195" s="1"/>
      <c r="ORA195" s="1"/>
      <c r="ORB195" s="1"/>
      <c r="ORC195" s="1"/>
      <c r="ORD195" s="1"/>
      <c r="ORE195" s="1"/>
      <c r="ORF195" s="1"/>
      <c r="ORG195" s="1"/>
      <c r="ORH195" s="1"/>
      <c r="ORI195" s="1"/>
      <c r="ORJ195" s="1"/>
      <c r="ORK195" s="1"/>
      <c r="ORL195" s="1"/>
      <c r="ORM195" s="1"/>
      <c r="ORN195" s="1"/>
      <c r="ORO195" s="1"/>
      <c r="ORP195" s="1"/>
      <c r="ORQ195" s="1"/>
      <c r="ORR195" s="1"/>
      <c r="ORS195" s="1"/>
      <c r="ORT195" s="1"/>
      <c r="ORU195" s="1"/>
      <c r="ORV195" s="1"/>
      <c r="ORW195" s="1"/>
      <c r="ORX195" s="1"/>
      <c r="ORY195" s="1"/>
      <c r="ORZ195" s="1"/>
      <c r="OSA195" s="1"/>
      <c r="OSB195" s="1"/>
      <c r="OSC195" s="1"/>
      <c r="OSD195" s="1"/>
      <c r="OSE195" s="1"/>
      <c r="OSF195" s="1"/>
      <c r="OSG195" s="1"/>
      <c r="OSH195" s="1"/>
      <c r="OSI195" s="1"/>
      <c r="OSJ195" s="1"/>
      <c r="OSK195" s="1"/>
      <c r="OSL195" s="1"/>
      <c r="OSM195" s="1"/>
      <c r="OSN195" s="1"/>
      <c r="OSO195" s="1"/>
      <c r="OSP195" s="1"/>
      <c r="OSQ195" s="1"/>
      <c r="OSR195" s="1"/>
      <c r="OSS195" s="1"/>
      <c r="OST195" s="1"/>
      <c r="OSU195" s="1"/>
      <c r="OSV195" s="1"/>
      <c r="OSW195" s="1"/>
      <c r="OSX195" s="1"/>
      <c r="OSY195" s="1"/>
      <c r="OSZ195" s="1"/>
      <c r="OTA195" s="1"/>
      <c r="OTB195" s="1"/>
      <c r="OTC195" s="1"/>
      <c r="OTD195" s="1"/>
      <c r="OTE195" s="1"/>
      <c r="OTF195" s="1"/>
      <c r="OTG195" s="1"/>
      <c r="OTH195" s="1"/>
      <c r="OTI195" s="1"/>
      <c r="OTJ195" s="1"/>
      <c r="OTK195" s="1"/>
      <c r="OTL195" s="1"/>
      <c r="OTM195" s="1"/>
      <c r="OTN195" s="1"/>
      <c r="OTO195" s="1"/>
      <c r="OTP195" s="1"/>
      <c r="OTQ195" s="1"/>
      <c r="OTR195" s="1"/>
      <c r="OTS195" s="1"/>
      <c r="OTT195" s="1"/>
      <c r="OTU195" s="1"/>
      <c r="OTV195" s="1"/>
      <c r="OTW195" s="1"/>
      <c r="OTX195" s="1"/>
      <c r="OTY195" s="1"/>
      <c r="OTZ195" s="1"/>
      <c r="OUA195" s="1"/>
      <c r="OUB195" s="1"/>
      <c r="OUC195" s="1"/>
      <c r="OUD195" s="1"/>
      <c r="OUE195" s="1"/>
      <c r="OUF195" s="1"/>
      <c r="OUG195" s="1"/>
      <c r="OUH195" s="1"/>
      <c r="OUI195" s="1"/>
      <c r="OUJ195" s="1"/>
      <c r="OUK195" s="1"/>
      <c r="OUL195" s="1"/>
      <c r="OUM195" s="1"/>
      <c r="OUN195" s="1"/>
      <c r="OUO195" s="1"/>
      <c r="OUP195" s="1"/>
      <c r="OUQ195" s="1"/>
      <c r="OUR195" s="1"/>
      <c r="OUS195" s="1"/>
      <c r="OUT195" s="1"/>
      <c r="OUU195" s="1"/>
      <c r="OUV195" s="1"/>
      <c r="OUW195" s="1"/>
      <c r="OUX195" s="1"/>
      <c r="OUY195" s="1"/>
      <c r="OUZ195" s="1"/>
      <c r="OVA195" s="1"/>
      <c r="OVB195" s="1"/>
      <c r="OVC195" s="1"/>
      <c r="OVD195" s="1"/>
      <c r="OVE195" s="1"/>
      <c r="OVF195" s="1"/>
      <c r="OVG195" s="1"/>
      <c r="OVH195" s="1"/>
      <c r="OVI195" s="1"/>
      <c r="OVJ195" s="1"/>
      <c r="OVK195" s="1"/>
      <c r="OVL195" s="1"/>
      <c r="OVM195" s="1"/>
      <c r="OVN195" s="1"/>
      <c r="OVO195" s="1"/>
      <c r="OVP195" s="1"/>
      <c r="OVQ195" s="1"/>
      <c r="OVR195" s="1"/>
      <c r="OVS195" s="1"/>
      <c r="OVT195" s="1"/>
      <c r="OVU195" s="1"/>
      <c r="OVV195" s="1"/>
      <c r="OVW195" s="1"/>
      <c r="OVX195" s="1"/>
      <c r="OVY195" s="1"/>
      <c r="OVZ195" s="1"/>
      <c r="OWA195" s="1"/>
      <c r="OWB195" s="1"/>
      <c r="OWC195" s="1"/>
      <c r="OWD195" s="1"/>
      <c r="OWE195" s="1"/>
      <c r="OWF195" s="1"/>
      <c r="OWG195" s="1"/>
      <c r="OWH195" s="1"/>
      <c r="OWI195" s="1"/>
      <c r="OWJ195" s="1"/>
      <c r="OWK195" s="1"/>
      <c r="OWL195" s="1"/>
      <c r="OWM195" s="1"/>
      <c r="OWN195" s="1"/>
      <c r="OWO195" s="1"/>
      <c r="OWP195" s="1"/>
      <c r="OWQ195" s="1"/>
      <c r="OWR195" s="1"/>
      <c r="OWS195" s="1"/>
      <c r="OWT195" s="1"/>
      <c r="OWU195" s="1"/>
      <c r="OWV195" s="1"/>
      <c r="OWW195" s="1"/>
      <c r="OWX195" s="1"/>
      <c r="OWY195" s="1"/>
      <c r="OWZ195" s="1"/>
      <c r="OXA195" s="1"/>
      <c r="OXB195" s="1"/>
      <c r="OXC195" s="1"/>
      <c r="OXD195" s="1"/>
      <c r="OXE195" s="1"/>
      <c r="OXF195" s="1"/>
      <c r="OXG195" s="1"/>
      <c r="OXH195" s="1"/>
      <c r="OXI195" s="1"/>
      <c r="OXJ195" s="1"/>
      <c r="OXK195" s="1"/>
      <c r="OXL195" s="1"/>
      <c r="OXM195" s="1"/>
      <c r="OXN195" s="1"/>
      <c r="OXO195" s="1"/>
      <c r="OXP195" s="1"/>
      <c r="OXQ195" s="1"/>
      <c r="OXR195" s="1"/>
      <c r="OXS195" s="1"/>
      <c r="OXT195" s="1"/>
      <c r="OXU195" s="1"/>
      <c r="OXV195" s="1"/>
      <c r="OXW195" s="1"/>
      <c r="OXX195" s="1"/>
      <c r="OXY195" s="1"/>
      <c r="OXZ195" s="1"/>
      <c r="OYA195" s="1"/>
      <c r="OYB195" s="1"/>
      <c r="OYC195" s="1"/>
      <c r="OYD195" s="1"/>
      <c r="OYE195" s="1"/>
      <c r="OYF195" s="1"/>
      <c r="OYG195" s="1"/>
      <c r="OYH195" s="1"/>
      <c r="OYI195" s="1"/>
      <c r="OYJ195" s="1"/>
      <c r="OYK195" s="1"/>
      <c r="OYL195" s="1"/>
      <c r="OYM195" s="1"/>
      <c r="OYN195" s="1"/>
      <c r="OYO195" s="1"/>
      <c r="OYP195" s="1"/>
      <c r="OYQ195" s="1"/>
      <c r="OYR195" s="1"/>
      <c r="OYS195" s="1"/>
      <c r="OYT195" s="1"/>
      <c r="OYU195" s="1"/>
      <c r="OYV195" s="1"/>
      <c r="OYW195" s="1"/>
      <c r="OYX195" s="1"/>
      <c r="OYY195" s="1"/>
      <c r="OYZ195" s="1"/>
      <c r="OZA195" s="1"/>
      <c r="OZB195" s="1"/>
      <c r="OZC195" s="1"/>
      <c r="OZD195" s="1"/>
      <c r="OZE195" s="1"/>
      <c r="OZF195" s="1"/>
      <c r="OZG195" s="1"/>
      <c r="OZH195" s="1"/>
      <c r="OZI195" s="1"/>
      <c r="OZJ195" s="1"/>
      <c r="OZK195" s="1"/>
      <c r="OZL195" s="1"/>
      <c r="OZM195" s="1"/>
      <c r="OZN195" s="1"/>
      <c r="OZO195" s="1"/>
      <c r="OZP195" s="1"/>
      <c r="OZQ195" s="1"/>
      <c r="OZR195" s="1"/>
      <c r="OZS195" s="1"/>
      <c r="OZT195" s="1"/>
      <c r="OZU195" s="1"/>
      <c r="OZV195" s="1"/>
      <c r="OZW195" s="1"/>
      <c r="OZX195" s="1"/>
      <c r="OZY195" s="1"/>
      <c r="OZZ195" s="1"/>
      <c r="PAA195" s="1"/>
      <c r="PAB195" s="1"/>
      <c r="PAC195" s="1"/>
      <c r="PAD195" s="1"/>
      <c r="PAE195" s="1"/>
      <c r="PAF195" s="1"/>
      <c r="PAG195" s="1"/>
      <c r="PAH195" s="1"/>
      <c r="PAI195" s="1"/>
      <c r="PAJ195" s="1"/>
      <c r="PAK195" s="1"/>
      <c r="PAL195" s="1"/>
      <c r="PAM195" s="1"/>
      <c r="PAN195" s="1"/>
      <c r="PAO195" s="1"/>
      <c r="PAP195" s="1"/>
      <c r="PAQ195" s="1"/>
      <c r="PAR195" s="1"/>
      <c r="PAS195" s="1"/>
      <c r="PAT195" s="1"/>
      <c r="PAU195" s="1"/>
      <c r="PAV195" s="1"/>
      <c r="PAW195" s="1"/>
      <c r="PAX195" s="1"/>
      <c r="PAY195" s="1"/>
      <c r="PAZ195" s="1"/>
      <c r="PBA195" s="1"/>
      <c r="PBB195" s="1"/>
      <c r="PBC195" s="1"/>
      <c r="PBD195" s="1"/>
      <c r="PBE195" s="1"/>
      <c r="PBF195" s="1"/>
      <c r="PBG195" s="1"/>
      <c r="PBH195" s="1"/>
      <c r="PBI195" s="1"/>
      <c r="PBJ195" s="1"/>
      <c r="PBK195" s="1"/>
      <c r="PBL195" s="1"/>
      <c r="PBM195" s="1"/>
      <c r="PBN195" s="1"/>
      <c r="PBO195" s="1"/>
      <c r="PBP195" s="1"/>
      <c r="PBQ195" s="1"/>
      <c r="PBR195" s="1"/>
      <c r="PBS195" s="1"/>
      <c r="PBT195" s="1"/>
      <c r="PBU195" s="1"/>
      <c r="PBV195" s="1"/>
      <c r="PBW195" s="1"/>
      <c r="PBX195" s="1"/>
      <c r="PBY195" s="1"/>
      <c r="PBZ195" s="1"/>
      <c r="PCA195" s="1"/>
      <c r="PCB195" s="1"/>
      <c r="PCC195" s="1"/>
      <c r="PCD195" s="1"/>
      <c r="PCE195" s="1"/>
      <c r="PCF195" s="1"/>
      <c r="PCG195" s="1"/>
      <c r="PCH195" s="1"/>
      <c r="PCI195" s="1"/>
      <c r="PCJ195" s="1"/>
      <c r="PCK195" s="1"/>
      <c r="PCL195" s="1"/>
      <c r="PCM195" s="1"/>
      <c r="PCN195" s="1"/>
      <c r="PCO195" s="1"/>
      <c r="PCP195" s="1"/>
      <c r="PCQ195" s="1"/>
      <c r="PCR195" s="1"/>
      <c r="PCS195" s="1"/>
      <c r="PCT195" s="1"/>
      <c r="PCU195" s="1"/>
      <c r="PCV195" s="1"/>
      <c r="PCW195" s="1"/>
      <c r="PCX195" s="1"/>
      <c r="PCY195" s="1"/>
      <c r="PCZ195" s="1"/>
      <c r="PDA195" s="1"/>
      <c r="PDB195" s="1"/>
      <c r="PDC195" s="1"/>
      <c r="PDD195" s="1"/>
      <c r="PDE195" s="1"/>
      <c r="PDF195" s="1"/>
      <c r="PDG195" s="1"/>
      <c r="PDH195" s="1"/>
      <c r="PDI195" s="1"/>
      <c r="PDJ195" s="1"/>
      <c r="PDK195" s="1"/>
      <c r="PDL195" s="1"/>
      <c r="PDM195" s="1"/>
      <c r="PDN195" s="1"/>
      <c r="PDO195" s="1"/>
      <c r="PDP195" s="1"/>
      <c r="PDQ195" s="1"/>
      <c r="PDR195" s="1"/>
      <c r="PDS195" s="1"/>
      <c r="PDT195" s="1"/>
      <c r="PDU195" s="1"/>
      <c r="PDV195" s="1"/>
      <c r="PDW195" s="1"/>
      <c r="PDX195" s="1"/>
      <c r="PDY195" s="1"/>
      <c r="PDZ195" s="1"/>
      <c r="PEA195" s="1"/>
      <c r="PEB195" s="1"/>
      <c r="PEC195" s="1"/>
      <c r="PED195" s="1"/>
      <c r="PEE195" s="1"/>
      <c r="PEF195" s="1"/>
      <c r="PEG195" s="1"/>
      <c r="PEH195" s="1"/>
      <c r="PEI195" s="1"/>
      <c r="PEJ195" s="1"/>
      <c r="PEK195" s="1"/>
      <c r="PEL195" s="1"/>
      <c r="PEM195" s="1"/>
      <c r="PEN195" s="1"/>
      <c r="PEO195" s="1"/>
      <c r="PEP195" s="1"/>
      <c r="PEQ195" s="1"/>
      <c r="PER195" s="1"/>
      <c r="PES195" s="1"/>
      <c r="PET195" s="1"/>
      <c r="PEU195" s="1"/>
      <c r="PEV195" s="1"/>
      <c r="PEW195" s="1"/>
      <c r="PEX195" s="1"/>
      <c r="PEY195" s="1"/>
      <c r="PEZ195" s="1"/>
      <c r="PFA195" s="1"/>
      <c r="PFB195" s="1"/>
      <c r="PFC195" s="1"/>
      <c r="PFD195" s="1"/>
      <c r="PFE195" s="1"/>
      <c r="PFF195" s="1"/>
      <c r="PFG195" s="1"/>
      <c r="PFH195" s="1"/>
      <c r="PFI195" s="1"/>
      <c r="PFJ195" s="1"/>
      <c r="PFK195" s="1"/>
      <c r="PFL195" s="1"/>
      <c r="PFM195" s="1"/>
      <c r="PFN195" s="1"/>
      <c r="PFO195" s="1"/>
      <c r="PFP195" s="1"/>
      <c r="PFQ195" s="1"/>
      <c r="PFR195" s="1"/>
      <c r="PFS195" s="1"/>
      <c r="PFT195" s="1"/>
      <c r="PFU195" s="1"/>
      <c r="PFV195" s="1"/>
      <c r="PFW195" s="1"/>
      <c r="PFX195" s="1"/>
      <c r="PFY195" s="1"/>
      <c r="PFZ195" s="1"/>
      <c r="PGA195" s="1"/>
      <c r="PGB195" s="1"/>
      <c r="PGC195" s="1"/>
      <c r="PGD195" s="1"/>
      <c r="PGE195" s="1"/>
      <c r="PGF195" s="1"/>
      <c r="PGG195" s="1"/>
      <c r="PGH195" s="1"/>
      <c r="PGI195" s="1"/>
      <c r="PGJ195" s="1"/>
      <c r="PGK195" s="1"/>
      <c r="PGL195" s="1"/>
      <c r="PGM195" s="1"/>
      <c r="PGN195" s="1"/>
      <c r="PGO195" s="1"/>
      <c r="PGP195" s="1"/>
      <c r="PGQ195" s="1"/>
      <c r="PGR195" s="1"/>
      <c r="PGS195" s="1"/>
      <c r="PGT195" s="1"/>
      <c r="PGU195" s="1"/>
      <c r="PGV195" s="1"/>
      <c r="PGW195" s="1"/>
      <c r="PGX195" s="1"/>
      <c r="PGY195" s="1"/>
      <c r="PGZ195" s="1"/>
      <c r="PHA195" s="1"/>
      <c r="PHB195" s="1"/>
      <c r="PHC195" s="1"/>
      <c r="PHD195" s="1"/>
      <c r="PHE195" s="1"/>
      <c r="PHF195" s="1"/>
      <c r="PHG195" s="1"/>
      <c r="PHH195" s="1"/>
      <c r="PHI195" s="1"/>
      <c r="PHJ195" s="1"/>
      <c r="PHK195" s="1"/>
      <c r="PHL195" s="1"/>
      <c r="PHM195" s="1"/>
      <c r="PHN195" s="1"/>
      <c r="PHO195" s="1"/>
      <c r="PHP195" s="1"/>
      <c r="PHQ195" s="1"/>
      <c r="PHR195" s="1"/>
      <c r="PHS195" s="1"/>
      <c r="PHT195" s="1"/>
      <c r="PHU195" s="1"/>
      <c r="PHV195" s="1"/>
      <c r="PHW195" s="1"/>
      <c r="PHX195" s="1"/>
      <c r="PHY195" s="1"/>
      <c r="PHZ195" s="1"/>
      <c r="PIA195" s="1"/>
      <c r="PIB195" s="1"/>
      <c r="PIC195" s="1"/>
      <c r="PID195" s="1"/>
      <c r="PIE195" s="1"/>
      <c r="PIF195" s="1"/>
      <c r="PIG195" s="1"/>
      <c r="PIH195" s="1"/>
      <c r="PII195" s="1"/>
      <c r="PIJ195" s="1"/>
      <c r="PIK195" s="1"/>
      <c r="PIL195" s="1"/>
      <c r="PIM195" s="1"/>
      <c r="PIN195" s="1"/>
      <c r="PIO195" s="1"/>
      <c r="PIP195" s="1"/>
      <c r="PIQ195" s="1"/>
      <c r="PIR195" s="1"/>
      <c r="PIS195" s="1"/>
      <c r="PIT195" s="1"/>
      <c r="PIU195" s="1"/>
      <c r="PIV195" s="1"/>
      <c r="PIW195" s="1"/>
      <c r="PIX195" s="1"/>
      <c r="PIY195" s="1"/>
      <c r="PIZ195" s="1"/>
      <c r="PJA195" s="1"/>
      <c r="PJB195" s="1"/>
      <c r="PJC195" s="1"/>
      <c r="PJD195" s="1"/>
      <c r="PJE195" s="1"/>
      <c r="PJF195" s="1"/>
      <c r="PJG195" s="1"/>
      <c r="PJH195" s="1"/>
      <c r="PJI195" s="1"/>
      <c r="PJJ195" s="1"/>
      <c r="PJK195" s="1"/>
      <c r="PJL195" s="1"/>
      <c r="PJM195" s="1"/>
      <c r="PJN195" s="1"/>
      <c r="PJO195" s="1"/>
      <c r="PJP195" s="1"/>
      <c r="PJQ195" s="1"/>
      <c r="PJR195" s="1"/>
      <c r="PJS195" s="1"/>
      <c r="PJT195" s="1"/>
      <c r="PJU195" s="1"/>
      <c r="PJV195" s="1"/>
      <c r="PJW195" s="1"/>
      <c r="PJX195" s="1"/>
      <c r="PJY195" s="1"/>
      <c r="PJZ195" s="1"/>
      <c r="PKA195" s="1"/>
      <c r="PKB195" s="1"/>
      <c r="PKC195" s="1"/>
      <c r="PKD195" s="1"/>
      <c r="PKE195" s="1"/>
      <c r="PKF195" s="1"/>
      <c r="PKG195" s="1"/>
      <c r="PKH195" s="1"/>
      <c r="PKI195" s="1"/>
      <c r="PKJ195" s="1"/>
      <c r="PKK195" s="1"/>
      <c r="PKL195" s="1"/>
      <c r="PKM195" s="1"/>
      <c r="PKN195" s="1"/>
      <c r="PKO195" s="1"/>
      <c r="PKP195" s="1"/>
      <c r="PKQ195" s="1"/>
      <c r="PKR195" s="1"/>
      <c r="PKS195" s="1"/>
      <c r="PKT195" s="1"/>
      <c r="PKU195" s="1"/>
      <c r="PKV195" s="1"/>
      <c r="PKW195" s="1"/>
      <c r="PKX195" s="1"/>
      <c r="PKY195" s="1"/>
      <c r="PKZ195" s="1"/>
      <c r="PLA195" s="1"/>
      <c r="PLB195" s="1"/>
      <c r="PLC195" s="1"/>
      <c r="PLD195" s="1"/>
      <c r="PLE195" s="1"/>
      <c r="PLF195" s="1"/>
      <c r="PLG195" s="1"/>
      <c r="PLH195" s="1"/>
      <c r="PLI195" s="1"/>
      <c r="PLJ195" s="1"/>
      <c r="PLK195" s="1"/>
      <c r="PLL195" s="1"/>
      <c r="PLM195" s="1"/>
      <c r="PLN195" s="1"/>
      <c r="PLO195" s="1"/>
      <c r="PLP195" s="1"/>
      <c r="PLQ195" s="1"/>
      <c r="PLR195" s="1"/>
      <c r="PLS195" s="1"/>
      <c r="PLT195" s="1"/>
      <c r="PLU195" s="1"/>
      <c r="PLV195" s="1"/>
      <c r="PLW195" s="1"/>
      <c r="PLX195" s="1"/>
      <c r="PLY195" s="1"/>
      <c r="PLZ195" s="1"/>
      <c r="PMA195" s="1"/>
      <c r="PMB195" s="1"/>
      <c r="PMC195" s="1"/>
      <c r="PMD195" s="1"/>
      <c r="PME195" s="1"/>
      <c r="PMF195" s="1"/>
      <c r="PMG195" s="1"/>
      <c r="PMH195" s="1"/>
      <c r="PMI195" s="1"/>
      <c r="PMJ195" s="1"/>
      <c r="PMK195" s="1"/>
      <c r="PML195" s="1"/>
      <c r="PMM195" s="1"/>
      <c r="PMN195" s="1"/>
      <c r="PMO195" s="1"/>
      <c r="PMP195" s="1"/>
      <c r="PMQ195" s="1"/>
      <c r="PMR195" s="1"/>
      <c r="PMS195" s="1"/>
      <c r="PMT195" s="1"/>
      <c r="PMU195" s="1"/>
      <c r="PMV195" s="1"/>
      <c r="PMW195" s="1"/>
      <c r="PMX195" s="1"/>
      <c r="PMY195" s="1"/>
      <c r="PMZ195" s="1"/>
      <c r="PNA195" s="1"/>
      <c r="PNB195" s="1"/>
      <c r="PNC195" s="1"/>
      <c r="PND195" s="1"/>
      <c r="PNE195" s="1"/>
      <c r="PNF195" s="1"/>
      <c r="PNG195" s="1"/>
      <c r="PNH195" s="1"/>
      <c r="PNI195" s="1"/>
      <c r="PNJ195" s="1"/>
      <c r="PNK195" s="1"/>
      <c r="PNL195" s="1"/>
      <c r="PNM195" s="1"/>
      <c r="PNN195" s="1"/>
      <c r="PNO195" s="1"/>
      <c r="PNP195" s="1"/>
      <c r="PNQ195" s="1"/>
      <c r="PNR195" s="1"/>
      <c r="PNS195" s="1"/>
      <c r="PNT195" s="1"/>
      <c r="PNU195" s="1"/>
      <c r="PNV195" s="1"/>
      <c r="PNW195" s="1"/>
      <c r="PNX195" s="1"/>
      <c r="PNY195" s="1"/>
      <c r="PNZ195" s="1"/>
      <c r="POA195" s="1"/>
      <c r="POB195" s="1"/>
      <c r="POC195" s="1"/>
      <c r="POD195" s="1"/>
      <c r="POE195" s="1"/>
      <c r="POF195" s="1"/>
      <c r="POG195" s="1"/>
      <c r="POH195" s="1"/>
      <c r="POI195" s="1"/>
      <c r="POJ195" s="1"/>
      <c r="POK195" s="1"/>
      <c r="POL195" s="1"/>
      <c r="POM195" s="1"/>
      <c r="PON195" s="1"/>
      <c r="POO195" s="1"/>
      <c r="POP195" s="1"/>
      <c r="POQ195" s="1"/>
      <c r="POR195" s="1"/>
      <c r="POS195" s="1"/>
      <c r="POT195" s="1"/>
      <c r="POU195" s="1"/>
      <c r="POV195" s="1"/>
      <c r="POW195" s="1"/>
      <c r="POX195" s="1"/>
      <c r="POY195" s="1"/>
      <c r="POZ195" s="1"/>
      <c r="PPA195" s="1"/>
      <c r="PPB195" s="1"/>
      <c r="PPC195" s="1"/>
      <c r="PPD195" s="1"/>
      <c r="PPE195" s="1"/>
      <c r="PPF195" s="1"/>
      <c r="PPG195" s="1"/>
      <c r="PPH195" s="1"/>
      <c r="PPI195" s="1"/>
      <c r="PPJ195" s="1"/>
      <c r="PPK195" s="1"/>
      <c r="PPL195" s="1"/>
      <c r="PPM195" s="1"/>
      <c r="PPN195" s="1"/>
      <c r="PPO195" s="1"/>
      <c r="PPP195" s="1"/>
      <c r="PPQ195" s="1"/>
      <c r="PPR195" s="1"/>
      <c r="PPS195" s="1"/>
      <c r="PPT195" s="1"/>
      <c r="PPU195" s="1"/>
      <c r="PPV195" s="1"/>
      <c r="PPW195" s="1"/>
      <c r="PPX195" s="1"/>
      <c r="PPY195" s="1"/>
      <c r="PPZ195" s="1"/>
      <c r="PQA195" s="1"/>
      <c r="PQB195" s="1"/>
      <c r="PQC195" s="1"/>
      <c r="PQD195" s="1"/>
      <c r="PQE195" s="1"/>
      <c r="PQF195" s="1"/>
      <c r="PQG195" s="1"/>
      <c r="PQH195" s="1"/>
      <c r="PQI195" s="1"/>
      <c r="PQJ195" s="1"/>
      <c r="PQK195" s="1"/>
      <c r="PQL195" s="1"/>
      <c r="PQM195" s="1"/>
      <c r="PQN195" s="1"/>
      <c r="PQO195" s="1"/>
      <c r="PQP195" s="1"/>
      <c r="PQQ195" s="1"/>
      <c r="PQR195" s="1"/>
      <c r="PQS195" s="1"/>
      <c r="PQT195" s="1"/>
      <c r="PQU195" s="1"/>
      <c r="PQV195" s="1"/>
      <c r="PQW195" s="1"/>
      <c r="PQX195" s="1"/>
      <c r="PQY195" s="1"/>
      <c r="PQZ195" s="1"/>
      <c r="PRA195" s="1"/>
      <c r="PRB195" s="1"/>
      <c r="PRC195" s="1"/>
      <c r="PRD195" s="1"/>
      <c r="PRE195" s="1"/>
      <c r="PRF195" s="1"/>
      <c r="PRG195" s="1"/>
      <c r="PRH195" s="1"/>
      <c r="PRI195" s="1"/>
      <c r="PRJ195" s="1"/>
      <c r="PRK195" s="1"/>
      <c r="PRL195" s="1"/>
      <c r="PRM195" s="1"/>
      <c r="PRN195" s="1"/>
      <c r="PRO195" s="1"/>
      <c r="PRP195" s="1"/>
      <c r="PRQ195" s="1"/>
      <c r="PRR195" s="1"/>
      <c r="PRS195" s="1"/>
      <c r="PRT195" s="1"/>
      <c r="PRU195" s="1"/>
      <c r="PRV195" s="1"/>
      <c r="PRW195" s="1"/>
      <c r="PRX195" s="1"/>
      <c r="PRY195" s="1"/>
      <c r="PRZ195" s="1"/>
      <c r="PSA195" s="1"/>
      <c r="PSB195" s="1"/>
      <c r="PSC195" s="1"/>
      <c r="PSD195" s="1"/>
      <c r="PSE195" s="1"/>
      <c r="PSF195" s="1"/>
      <c r="PSG195" s="1"/>
      <c r="PSH195" s="1"/>
      <c r="PSI195" s="1"/>
      <c r="PSJ195" s="1"/>
      <c r="PSK195" s="1"/>
      <c r="PSL195" s="1"/>
      <c r="PSM195" s="1"/>
      <c r="PSN195" s="1"/>
      <c r="PSO195" s="1"/>
      <c r="PSP195" s="1"/>
      <c r="PSQ195" s="1"/>
      <c r="PSR195" s="1"/>
      <c r="PSS195" s="1"/>
      <c r="PST195" s="1"/>
      <c r="PSU195" s="1"/>
      <c r="PSV195" s="1"/>
      <c r="PSW195" s="1"/>
      <c r="PSX195" s="1"/>
      <c r="PSY195" s="1"/>
      <c r="PSZ195" s="1"/>
      <c r="PTA195" s="1"/>
      <c r="PTB195" s="1"/>
      <c r="PTC195" s="1"/>
      <c r="PTD195" s="1"/>
      <c r="PTE195" s="1"/>
      <c r="PTF195" s="1"/>
      <c r="PTG195" s="1"/>
      <c r="PTH195" s="1"/>
      <c r="PTI195" s="1"/>
      <c r="PTJ195" s="1"/>
      <c r="PTK195" s="1"/>
      <c r="PTL195" s="1"/>
      <c r="PTM195" s="1"/>
      <c r="PTN195" s="1"/>
      <c r="PTO195" s="1"/>
      <c r="PTP195" s="1"/>
      <c r="PTQ195" s="1"/>
      <c r="PTR195" s="1"/>
      <c r="PTS195" s="1"/>
      <c r="PTT195" s="1"/>
      <c r="PTU195" s="1"/>
      <c r="PTV195" s="1"/>
      <c r="PTW195" s="1"/>
      <c r="PTX195" s="1"/>
      <c r="PTY195" s="1"/>
      <c r="PTZ195" s="1"/>
      <c r="PUA195" s="1"/>
      <c r="PUB195" s="1"/>
      <c r="PUC195" s="1"/>
      <c r="PUD195" s="1"/>
      <c r="PUE195" s="1"/>
      <c r="PUF195" s="1"/>
      <c r="PUG195" s="1"/>
      <c r="PUH195" s="1"/>
      <c r="PUI195" s="1"/>
      <c r="PUJ195" s="1"/>
      <c r="PUK195" s="1"/>
      <c r="PUL195" s="1"/>
      <c r="PUM195" s="1"/>
      <c r="PUN195" s="1"/>
      <c r="PUO195" s="1"/>
      <c r="PUP195" s="1"/>
      <c r="PUQ195" s="1"/>
      <c r="PUR195" s="1"/>
      <c r="PUS195" s="1"/>
      <c r="PUT195" s="1"/>
      <c r="PUU195" s="1"/>
      <c r="PUV195" s="1"/>
      <c r="PUW195" s="1"/>
      <c r="PUX195" s="1"/>
      <c r="PUY195" s="1"/>
      <c r="PUZ195" s="1"/>
      <c r="PVA195" s="1"/>
      <c r="PVB195" s="1"/>
      <c r="PVC195" s="1"/>
      <c r="PVD195" s="1"/>
      <c r="PVE195" s="1"/>
      <c r="PVF195" s="1"/>
      <c r="PVG195" s="1"/>
      <c r="PVH195" s="1"/>
      <c r="PVI195" s="1"/>
      <c r="PVJ195" s="1"/>
      <c r="PVK195" s="1"/>
      <c r="PVL195" s="1"/>
      <c r="PVM195" s="1"/>
      <c r="PVN195" s="1"/>
      <c r="PVO195" s="1"/>
      <c r="PVP195" s="1"/>
      <c r="PVQ195" s="1"/>
      <c r="PVR195" s="1"/>
      <c r="PVS195" s="1"/>
      <c r="PVT195" s="1"/>
      <c r="PVU195" s="1"/>
      <c r="PVV195" s="1"/>
      <c r="PVW195" s="1"/>
      <c r="PVX195" s="1"/>
      <c r="PVY195" s="1"/>
      <c r="PVZ195" s="1"/>
      <c r="PWA195" s="1"/>
      <c r="PWB195" s="1"/>
      <c r="PWC195" s="1"/>
      <c r="PWD195" s="1"/>
      <c r="PWE195" s="1"/>
      <c r="PWF195" s="1"/>
      <c r="PWG195" s="1"/>
      <c r="PWH195" s="1"/>
      <c r="PWI195" s="1"/>
      <c r="PWJ195" s="1"/>
      <c r="PWK195" s="1"/>
      <c r="PWL195" s="1"/>
      <c r="PWM195" s="1"/>
      <c r="PWN195" s="1"/>
      <c r="PWO195" s="1"/>
      <c r="PWP195" s="1"/>
      <c r="PWQ195" s="1"/>
      <c r="PWR195" s="1"/>
      <c r="PWS195" s="1"/>
      <c r="PWT195" s="1"/>
      <c r="PWU195" s="1"/>
      <c r="PWV195" s="1"/>
      <c r="PWW195" s="1"/>
      <c r="PWX195" s="1"/>
      <c r="PWY195" s="1"/>
      <c r="PWZ195" s="1"/>
      <c r="PXA195" s="1"/>
      <c r="PXB195" s="1"/>
      <c r="PXC195" s="1"/>
      <c r="PXD195" s="1"/>
      <c r="PXE195" s="1"/>
      <c r="PXF195" s="1"/>
      <c r="PXG195" s="1"/>
      <c r="PXH195" s="1"/>
      <c r="PXI195" s="1"/>
      <c r="PXJ195" s="1"/>
      <c r="PXK195" s="1"/>
      <c r="PXL195" s="1"/>
      <c r="PXM195" s="1"/>
      <c r="PXN195" s="1"/>
      <c r="PXO195" s="1"/>
      <c r="PXP195" s="1"/>
      <c r="PXQ195" s="1"/>
      <c r="PXR195" s="1"/>
      <c r="PXS195" s="1"/>
      <c r="PXT195" s="1"/>
      <c r="PXU195" s="1"/>
      <c r="PXV195" s="1"/>
      <c r="PXW195" s="1"/>
      <c r="PXX195" s="1"/>
      <c r="PXY195" s="1"/>
      <c r="PXZ195" s="1"/>
      <c r="PYA195" s="1"/>
      <c r="PYB195" s="1"/>
      <c r="PYC195" s="1"/>
      <c r="PYD195" s="1"/>
      <c r="PYE195" s="1"/>
      <c r="PYF195" s="1"/>
      <c r="PYG195" s="1"/>
      <c r="PYH195" s="1"/>
      <c r="PYI195" s="1"/>
      <c r="PYJ195" s="1"/>
      <c r="PYK195" s="1"/>
      <c r="PYL195" s="1"/>
      <c r="PYM195" s="1"/>
      <c r="PYN195" s="1"/>
      <c r="PYO195" s="1"/>
      <c r="PYP195" s="1"/>
      <c r="PYQ195" s="1"/>
      <c r="PYR195" s="1"/>
      <c r="PYS195" s="1"/>
      <c r="PYT195" s="1"/>
      <c r="PYU195" s="1"/>
      <c r="PYV195" s="1"/>
      <c r="PYW195" s="1"/>
      <c r="PYX195" s="1"/>
      <c r="PYY195" s="1"/>
      <c r="PYZ195" s="1"/>
      <c r="PZA195" s="1"/>
      <c r="PZB195" s="1"/>
      <c r="PZC195" s="1"/>
      <c r="PZD195" s="1"/>
      <c r="PZE195" s="1"/>
      <c r="PZF195" s="1"/>
      <c r="PZG195" s="1"/>
      <c r="PZH195" s="1"/>
      <c r="PZI195" s="1"/>
      <c r="PZJ195" s="1"/>
      <c r="PZK195" s="1"/>
      <c r="PZL195" s="1"/>
      <c r="PZM195" s="1"/>
      <c r="PZN195" s="1"/>
      <c r="PZO195" s="1"/>
      <c r="PZP195" s="1"/>
      <c r="PZQ195" s="1"/>
      <c r="PZR195" s="1"/>
      <c r="PZS195" s="1"/>
      <c r="PZT195" s="1"/>
      <c r="PZU195" s="1"/>
      <c r="PZV195" s="1"/>
      <c r="PZW195" s="1"/>
      <c r="PZX195" s="1"/>
      <c r="PZY195" s="1"/>
      <c r="PZZ195" s="1"/>
      <c r="QAA195" s="1"/>
      <c r="QAB195" s="1"/>
      <c r="QAC195" s="1"/>
      <c r="QAD195" s="1"/>
      <c r="QAE195" s="1"/>
      <c r="QAF195" s="1"/>
      <c r="QAG195" s="1"/>
      <c r="QAH195" s="1"/>
      <c r="QAI195" s="1"/>
      <c r="QAJ195" s="1"/>
      <c r="QAK195" s="1"/>
      <c r="QAL195" s="1"/>
      <c r="QAM195" s="1"/>
      <c r="QAN195" s="1"/>
      <c r="QAO195" s="1"/>
      <c r="QAP195" s="1"/>
      <c r="QAQ195" s="1"/>
      <c r="QAR195" s="1"/>
      <c r="QAS195" s="1"/>
      <c r="QAT195" s="1"/>
      <c r="QAU195" s="1"/>
      <c r="QAV195" s="1"/>
      <c r="QAW195" s="1"/>
      <c r="QAX195" s="1"/>
      <c r="QAY195" s="1"/>
      <c r="QAZ195" s="1"/>
      <c r="QBA195" s="1"/>
      <c r="QBB195" s="1"/>
      <c r="QBC195" s="1"/>
      <c r="QBD195" s="1"/>
      <c r="QBE195" s="1"/>
      <c r="QBF195" s="1"/>
      <c r="QBG195" s="1"/>
      <c r="QBH195" s="1"/>
      <c r="QBI195" s="1"/>
      <c r="QBJ195" s="1"/>
      <c r="QBK195" s="1"/>
      <c r="QBL195" s="1"/>
      <c r="QBM195" s="1"/>
      <c r="QBN195" s="1"/>
      <c r="QBO195" s="1"/>
      <c r="QBP195" s="1"/>
      <c r="QBQ195" s="1"/>
      <c r="QBR195" s="1"/>
      <c r="QBS195" s="1"/>
      <c r="QBT195" s="1"/>
      <c r="QBU195" s="1"/>
      <c r="QBV195" s="1"/>
      <c r="QBW195" s="1"/>
      <c r="QBX195" s="1"/>
      <c r="QBY195" s="1"/>
      <c r="QBZ195" s="1"/>
      <c r="QCA195" s="1"/>
      <c r="QCB195" s="1"/>
      <c r="QCC195" s="1"/>
      <c r="QCD195" s="1"/>
      <c r="QCE195" s="1"/>
      <c r="QCF195" s="1"/>
      <c r="QCG195" s="1"/>
      <c r="QCH195" s="1"/>
      <c r="QCI195" s="1"/>
      <c r="QCJ195" s="1"/>
      <c r="QCK195" s="1"/>
      <c r="QCL195" s="1"/>
      <c r="QCM195" s="1"/>
      <c r="QCN195" s="1"/>
      <c r="QCO195" s="1"/>
      <c r="QCP195" s="1"/>
      <c r="QCQ195" s="1"/>
      <c r="QCR195" s="1"/>
      <c r="QCS195" s="1"/>
      <c r="QCT195" s="1"/>
      <c r="QCU195" s="1"/>
      <c r="QCV195" s="1"/>
      <c r="QCW195" s="1"/>
      <c r="QCX195" s="1"/>
      <c r="QCY195" s="1"/>
      <c r="QCZ195" s="1"/>
      <c r="QDA195" s="1"/>
      <c r="QDB195" s="1"/>
      <c r="QDC195" s="1"/>
      <c r="QDD195" s="1"/>
      <c r="QDE195" s="1"/>
      <c r="QDF195" s="1"/>
      <c r="QDG195" s="1"/>
      <c r="QDH195" s="1"/>
      <c r="QDI195" s="1"/>
      <c r="QDJ195" s="1"/>
      <c r="QDK195" s="1"/>
      <c r="QDL195" s="1"/>
      <c r="QDM195" s="1"/>
      <c r="QDN195" s="1"/>
      <c r="QDO195" s="1"/>
      <c r="QDP195" s="1"/>
      <c r="QDQ195" s="1"/>
      <c r="QDR195" s="1"/>
      <c r="QDS195" s="1"/>
      <c r="QDT195" s="1"/>
      <c r="QDU195" s="1"/>
      <c r="QDV195" s="1"/>
      <c r="QDW195" s="1"/>
      <c r="QDX195" s="1"/>
      <c r="QDY195" s="1"/>
      <c r="QDZ195" s="1"/>
      <c r="QEA195" s="1"/>
      <c r="QEB195" s="1"/>
      <c r="QEC195" s="1"/>
      <c r="QED195" s="1"/>
      <c r="QEE195" s="1"/>
      <c r="QEF195" s="1"/>
      <c r="QEG195" s="1"/>
      <c r="QEH195" s="1"/>
      <c r="QEI195" s="1"/>
      <c r="QEJ195" s="1"/>
      <c r="QEK195" s="1"/>
      <c r="QEL195" s="1"/>
      <c r="QEM195" s="1"/>
      <c r="QEN195" s="1"/>
      <c r="QEO195" s="1"/>
      <c r="QEP195" s="1"/>
      <c r="QEQ195" s="1"/>
      <c r="QER195" s="1"/>
      <c r="QES195" s="1"/>
      <c r="QET195" s="1"/>
      <c r="QEU195" s="1"/>
      <c r="QEV195" s="1"/>
      <c r="QEW195" s="1"/>
      <c r="QEX195" s="1"/>
      <c r="QEY195" s="1"/>
      <c r="QEZ195" s="1"/>
      <c r="QFA195" s="1"/>
      <c r="QFB195" s="1"/>
      <c r="QFC195" s="1"/>
      <c r="QFD195" s="1"/>
      <c r="QFE195" s="1"/>
      <c r="QFF195" s="1"/>
      <c r="QFG195" s="1"/>
      <c r="QFH195" s="1"/>
      <c r="QFI195" s="1"/>
      <c r="QFJ195" s="1"/>
      <c r="QFK195" s="1"/>
      <c r="QFL195" s="1"/>
      <c r="QFM195" s="1"/>
      <c r="QFN195" s="1"/>
      <c r="QFO195" s="1"/>
      <c r="QFP195" s="1"/>
      <c r="QFQ195" s="1"/>
      <c r="QFR195" s="1"/>
      <c r="QFS195" s="1"/>
      <c r="QFT195" s="1"/>
      <c r="QFU195" s="1"/>
      <c r="QFV195" s="1"/>
      <c r="QFW195" s="1"/>
      <c r="QFX195" s="1"/>
      <c r="QFY195" s="1"/>
      <c r="QFZ195" s="1"/>
      <c r="QGA195" s="1"/>
      <c r="QGB195" s="1"/>
      <c r="QGC195" s="1"/>
      <c r="QGD195" s="1"/>
      <c r="QGE195" s="1"/>
      <c r="QGF195" s="1"/>
      <c r="QGG195" s="1"/>
      <c r="QGH195" s="1"/>
      <c r="QGI195" s="1"/>
      <c r="QGJ195" s="1"/>
      <c r="QGK195" s="1"/>
      <c r="QGL195" s="1"/>
      <c r="QGM195" s="1"/>
      <c r="QGN195" s="1"/>
      <c r="QGO195" s="1"/>
      <c r="QGP195" s="1"/>
      <c r="QGQ195" s="1"/>
      <c r="QGR195" s="1"/>
      <c r="QGS195" s="1"/>
      <c r="QGT195" s="1"/>
      <c r="QGU195" s="1"/>
      <c r="QGV195" s="1"/>
      <c r="QGW195" s="1"/>
      <c r="QGX195" s="1"/>
      <c r="QGY195" s="1"/>
      <c r="QGZ195" s="1"/>
      <c r="QHA195" s="1"/>
      <c r="QHB195" s="1"/>
      <c r="QHC195" s="1"/>
      <c r="QHD195" s="1"/>
      <c r="QHE195" s="1"/>
      <c r="QHF195" s="1"/>
      <c r="QHG195" s="1"/>
      <c r="QHH195" s="1"/>
      <c r="QHI195" s="1"/>
      <c r="QHJ195" s="1"/>
      <c r="QHK195" s="1"/>
      <c r="QHL195" s="1"/>
      <c r="QHM195" s="1"/>
      <c r="QHN195" s="1"/>
      <c r="QHO195" s="1"/>
      <c r="QHP195" s="1"/>
      <c r="QHQ195" s="1"/>
      <c r="QHR195" s="1"/>
      <c r="QHS195" s="1"/>
      <c r="QHT195" s="1"/>
      <c r="QHU195" s="1"/>
      <c r="QHV195" s="1"/>
      <c r="QHW195" s="1"/>
      <c r="QHX195" s="1"/>
      <c r="QHY195" s="1"/>
      <c r="QHZ195" s="1"/>
      <c r="QIA195" s="1"/>
      <c r="QIB195" s="1"/>
      <c r="QIC195" s="1"/>
      <c r="QID195" s="1"/>
      <c r="QIE195" s="1"/>
      <c r="QIF195" s="1"/>
      <c r="QIG195" s="1"/>
      <c r="QIH195" s="1"/>
      <c r="QII195" s="1"/>
      <c r="QIJ195" s="1"/>
      <c r="QIK195" s="1"/>
      <c r="QIL195" s="1"/>
      <c r="QIM195" s="1"/>
      <c r="QIN195" s="1"/>
      <c r="QIO195" s="1"/>
      <c r="QIP195" s="1"/>
      <c r="QIQ195" s="1"/>
      <c r="QIR195" s="1"/>
      <c r="QIS195" s="1"/>
      <c r="QIT195" s="1"/>
      <c r="QIU195" s="1"/>
      <c r="QIV195" s="1"/>
      <c r="QIW195" s="1"/>
      <c r="QIX195" s="1"/>
      <c r="QIY195" s="1"/>
      <c r="QIZ195" s="1"/>
      <c r="QJA195" s="1"/>
      <c r="QJB195" s="1"/>
      <c r="QJC195" s="1"/>
      <c r="QJD195" s="1"/>
      <c r="QJE195" s="1"/>
      <c r="QJF195" s="1"/>
      <c r="QJG195" s="1"/>
      <c r="QJH195" s="1"/>
      <c r="QJI195" s="1"/>
      <c r="QJJ195" s="1"/>
      <c r="QJK195" s="1"/>
      <c r="QJL195" s="1"/>
      <c r="QJM195" s="1"/>
      <c r="QJN195" s="1"/>
      <c r="QJO195" s="1"/>
      <c r="QJP195" s="1"/>
      <c r="QJQ195" s="1"/>
      <c r="QJR195" s="1"/>
      <c r="QJS195" s="1"/>
      <c r="QJT195" s="1"/>
      <c r="QJU195" s="1"/>
      <c r="QJV195" s="1"/>
      <c r="QJW195" s="1"/>
      <c r="QJX195" s="1"/>
      <c r="QJY195" s="1"/>
      <c r="QJZ195" s="1"/>
      <c r="QKA195" s="1"/>
      <c r="QKB195" s="1"/>
      <c r="QKC195" s="1"/>
      <c r="QKD195" s="1"/>
      <c r="QKE195" s="1"/>
      <c r="QKF195" s="1"/>
      <c r="QKG195" s="1"/>
      <c r="QKH195" s="1"/>
      <c r="QKI195" s="1"/>
      <c r="QKJ195" s="1"/>
      <c r="QKK195" s="1"/>
      <c r="QKL195" s="1"/>
      <c r="QKM195" s="1"/>
      <c r="QKN195" s="1"/>
      <c r="QKO195" s="1"/>
      <c r="QKP195" s="1"/>
      <c r="QKQ195" s="1"/>
      <c r="QKR195" s="1"/>
      <c r="QKS195" s="1"/>
      <c r="QKT195" s="1"/>
      <c r="QKU195" s="1"/>
      <c r="QKV195" s="1"/>
      <c r="QKW195" s="1"/>
      <c r="QKX195" s="1"/>
      <c r="QKY195" s="1"/>
      <c r="QKZ195" s="1"/>
      <c r="QLA195" s="1"/>
      <c r="QLB195" s="1"/>
      <c r="QLC195" s="1"/>
      <c r="QLD195" s="1"/>
      <c r="QLE195" s="1"/>
      <c r="QLF195" s="1"/>
      <c r="QLG195" s="1"/>
      <c r="QLH195" s="1"/>
      <c r="QLI195" s="1"/>
      <c r="QLJ195" s="1"/>
      <c r="QLK195" s="1"/>
      <c r="QLL195" s="1"/>
      <c r="QLM195" s="1"/>
      <c r="QLN195" s="1"/>
      <c r="QLO195" s="1"/>
      <c r="QLP195" s="1"/>
      <c r="QLQ195" s="1"/>
      <c r="QLR195" s="1"/>
      <c r="QLS195" s="1"/>
      <c r="QLT195" s="1"/>
      <c r="QLU195" s="1"/>
      <c r="QLV195" s="1"/>
      <c r="QLW195" s="1"/>
      <c r="QLX195" s="1"/>
      <c r="QLY195" s="1"/>
      <c r="QLZ195" s="1"/>
      <c r="QMA195" s="1"/>
      <c r="QMB195" s="1"/>
      <c r="QMC195" s="1"/>
      <c r="QMD195" s="1"/>
      <c r="QME195" s="1"/>
      <c r="QMF195" s="1"/>
      <c r="QMG195" s="1"/>
      <c r="QMH195" s="1"/>
      <c r="QMI195" s="1"/>
      <c r="QMJ195" s="1"/>
      <c r="QMK195" s="1"/>
      <c r="QML195" s="1"/>
      <c r="QMM195" s="1"/>
      <c r="QMN195" s="1"/>
      <c r="QMO195" s="1"/>
      <c r="QMP195" s="1"/>
      <c r="QMQ195" s="1"/>
      <c r="QMR195" s="1"/>
      <c r="QMS195" s="1"/>
      <c r="QMT195" s="1"/>
      <c r="QMU195" s="1"/>
      <c r="QMV195" s="1"/>
      <c r="QMW195" s="1"/>
      <c r="QMX195" s="1"/>
      <c r="QMY195" s="1"/>
      <c r="QMZ195" s="1"/>
      <c r="QNA195" s="1"/>
      <c r="QNB195" s="1"/>
      <c r="QNC195" s="1"/>
      <c r="QND195" s="1"/>
      <c r="QNE195" s="1"/>
      <c r="QNF195" s="1"/>
      <c r="QNG195" s="1"/>
      <c r="QNH195" s="1"/>
      <c r="QNI195" s="1"/>
      <c r="QNJ195" s="1"/>
      <c r="QNK195" s="1"/>
      <c r="QNL195" s="1"/>
      <c r="QNM195" s="1"/>
      <c r="QNN195" s="1"/>
      <c r="QNO195" s="1"/>
      <c r="QNP195" s="1"/>
      <c r="QNQ195" s="1"/>
      <c r="QNR195" s="1"/>
      <c r="QNS195" s="1"/>
      <c r="QNT195" s="1"/>
      <c r="QNU195" s="1"/>
      <c r="QNV195" s="1"/>
      <c r="QNW195" s="1"/>
      <c r="QNX195" s="1"/>
      <c r="QNY195" s="1"/>
      <c r="QNZ195" s="1"/>
      <c r="QOA195" s="1"/>
      <c r="QOB195" s="1"/>
      <c r="QOC195" s="1"/>
      <c r="QOD195" s="1"/>
      <c r="QOE195" s="1"/>
      <c r="QOF195" s="1"/>
      <c r="QOG195" s="1"/>
      <c r="QOH195" s="1"/>
      <c r="QOI195" s="1"/>
      <c r="QOJ195" s="1"/>
      <c r="QOK195" s="1"/>
      <c r="QOL195" s="1"/>
      <c r="QOM195" s="1"/>
      <c r="QON195" s="1"/>
      <c r="QOO195" s="1"/>
      <c r="QOP195" s="1"/>
      <c r="QOQ195" s="1"/>
      <c r="QOR195" s="1"/>
      <c r="QOS195" s="1"/>
      <c r="QOT195" s="1"/>
      <c r="QOU195" s="1"/>
      <c r="QOV195" s="1"/>
      <c r="QOW195" s="1"/>
      <c r="QOX195" s="1"/>
      <c r="QOY195" s="1"/>
      <c r="QOZ195" s="1"/>
      <c r="QPA195" s="1"/>
      <c r="QPB195" s="1"/>
      <c r="QPC195" s="1"/>
      <c r="QPD195" s="1"/>
      <c r="QPE195" s="1"/>
      <c r="QPF195" s="1"/>
      <c r="QPG195" s="1"/>
      <c r="QPH195" s="1"/>
      <c r="QPI195" s="1"/>
      <c r="QPJ195" s="1"/>
      <c r="QPK195" s="1"/>
      <c r="QPL195" s="1"/>
      <c r="QPM195" s="1"/>
      <c r="QPN195" s="1"/>
      <c r="QPO195" s="1"/>
      <c r="QPP195" s="1"/>
      <c r="QPQ195" s="1"/>
      <c r="QPR195" s="1"/>
      <c r="QPS195" s="1"/>
      <c r="QPT195" s="1"/>
      <c r="QPU195" s="1"/>
      <c r="QPV195" s="1"/>
      <c r="QPW195" s="1"/>
      <c r="QPX195" s="1"/>
      <c r="QPY195" s="1"/>
      <c r="QPZ195" s="1"/>
      <c r="QQA195" s="1"/>
      <c r="QQB195" s="1"/>
      <c r="QQC195" s="1"/>
      <c r="QQD195" s="1"/>
      <c r="QQE195" s="1"/>
      <c r="QQF195" s="1"/>
      <c r="QQG195" s="1"/>
      <c r="QQH195" s="1"/>
      <c r="QQI195" s="1"/>
      <c r="QQJ195" s="1"/>
      <c r="QQK195" s="1"/>
      <c r="QQL195" s="1"/>
      <c r="QQM195" s="1"/>
      <c r="QQN195" s="1"/>
      <c r="QQO195" s="1"/>
      <c r="QQP195" s="1"/>
      <c r="QQQ195" s="1"/>
      <c r="QQR195" s="1"/>
      <c r="QQS195" s="1"/>
      <c r="QQT195" s="1"/>
      <c r="QQU195" s="1"/>
      <c r="QQV195" s="1"/>
      <c r="QQW195" s="1"/>
      <c r="QQX195" s="1"/>
      <c r="QQY195" s="1"/>
      <c r="QQZ195" s="1"/>
      <c r="QRA195" s="1"/>
      <c r="QRB195" s="1"/>
      <c r="QRC195" s="1"/>
      <c r="QRD195" s="1"/>
      <c r="QRE195" s="1"/>
      <c r="QRF195" s="1"/>
      <c r="QRG195" s="1"/>
      <c r="QRH195" s="1"/>
      <c r="QRI195" s="1"/>
      <c r="QRJ195" s="1"/>
      <c r="QRK195" s="1"/>
      <c r="QRL195" s="1"/>
      <c r="QRM195" s="1"/>
      <c r="QRN195" s="1"/>
      <c r="QRO195" s="1"/>
      <c r="QRP195" s="1"/>
      <c r="QRQ195" s="1"/>
      <c r="QRR195" s="1"/>
      <c r="QRS195" s="1"/>
      <c r="QRT195" s="1"/>
      <c r="QRU195" s="1"/>
      <c r="QRV195" s="1"/>
      <c r="QRW195" s="1"/>
      <c r="QRX195" s="1"/>
      <c r="QRY195" s="1"/>
      <c r="QRZ195" s="1"/>
      <c r="QSA195" s="1"/>
      <c r="QSB195" s="1"/>
      <c r="QSC195" s="1"/>
      <c r="QSD195" s="1"/>
      <c r="QSE195" s="1"/>
      <c r="QSF195" s="1"/>
      <c r="QSG195" s="1"/>
      <c r="QSH195" s="1"/>
      <c r="QSI195" s="1"/>
      <c r="QSJ195" s="1"/>
      <c r="QSK195" s="1"/>
      <c r="QSL195" s="1"/>
      <c r="QSM195" s="1"/>
      <c r="QSN195" s="1"/>
      <c r="QSO195" s="1"/>
      <c r="QSP195" s="1"/>
      <c r="QSQ195" s="1"/>
      <c r="QSR195" s="1"/>
      <c r="QSS195" s="1"/>
      <c r="QST195" s="1"/>
      <c r="QSU195" s="1"/>
      <c r="QSV195" s="1"/>
      <c r="QSW195" s="1"/>
      <c r="QSX195" s="1"/>
      <c r="QSY195" s="1"/>
      <c r="QSZ195" s="1"/>
      <c r="QTA195" s="1"/>
      <c r="QTB195" s="1"/>
      <c r="QTC195" s="1"/>
      <c r="QTD195" s="1"/>
      <c r="QTE195" s="1"/>
      <c r="QTF195" s="1"/>
      <c r="QTG195" s="1"/>
      <c r="QTH195" s="1"/>
      <c r="QTI195" s="1"/>
      <c r="QTJ195" s="1"/>
      <c r="QTK195" s="1"/>
      <c r="QTL195" s="1"/>
      <c r="QTM195" s="1"/>
      <c r="QTN195" s="1"/>
      <c r="QTO195" s="1"/>
      <c r="QTP195" s="1"/>
      <c r="QTQ195" s="1"/>
      <c r="QTR195" s="1"/>
      <c r="QTS195" s="1"/>
      <c r="QTT195" s="1"/>
      <c r="QTU195" s="1"/>
      <c r="QTV195" s="1"/>
      <c r="QTW195" s="1"/>
      <c r="QTX195" s="1"/>
      <c r="QTY195" s="1"/>
      <c r="QTZ195" s="1"/>
      <c r="QUA195" s="1"/>
      <c r="QUB195" s="1"/>
      <c r="QUC195" s="1"/>
      <c r="QUD195" s="1"/>
      <c r="QUE195" s="1"/>
      <c r="QUF195" s="1"/>
      <c r="QUG195" s="1"/>
      <c r="QUH195" s="1"/>
      <c r="QUI195" s="1"/>
      <c r="QUJ195" s="1"/>
      <c r="QUK195" s="1"/>
      <c r="QUL195" s="1"/>
      <c r="QUM195" s="1"/>
      <c r="QUN195" s="1"/>
      <c r="QUO195" s="1"/>
      <c r="QUP195" s="1"/>
      <c r="QUQ195" s="1"/>
      <c r="QUR195" s="1"/>
      <c r="QUS195" s="1"/>
      <c r="QUT195" s="1"/>
      <c r="QUU195" s="1"/>
      <c r="QUV195" s="1"/>
      <c r="QUW195" s="1"/>
      <c r="QUX195" s="1"/>
      <c r="QUY195" s="1"/>
      <c r="QUZ195" s="1"/>
      <c r="QVA195" s="1"/>
      <c r="QVB195" s="1"/>
      <c r="QVC195" s="1"/>
      <c r="QVD195" s="1"/>
      <c r="QVE195" s="1"/>
      <c r="QVF195" s="1"/>
      <c r="QVG195" s="1"/>
      <c r="QVH195" s="1"/>
      <c r="QVI195" s="1"/>
      <c r="QVJ195" s="1"/>
      <c r="QVK195" s="1"/>
      <c r="QVL195" s="1"/>
      <c r="QVM195" s="1"/>
      <c r="QVN195" s="1"/>
      <c r="QVO195" s="1"/>
      <c r="QVP195" s="1"/>
      <c r="QVQ195" s="1"/>
      <c r="QVR195" s="1"/>
      <c r="QVS195" s="1"/>
      <c r="QVT195" s="1"/>
      <c r="QVU195" s="1"/>
      <c r="QVV195" s="1"/>
      <c r="QVW195" s="1"/>
      <c r="QVX195" s="1"/>
      <c r="QVY195" s="1"/>
      <c r="QVZ195" s="1"/>
      <c r="QWA195" s="1"/>
      <c r="QWB195" s="1"/>
      <c r="QWC195" s="1"/>
      <c r="QWD195" s="1"/>
      <c r="QWE195" s="1"/>
      <c r="QWF195" s="1"/>
      <c r="QWG195" s="1"/>
      <c r="QWH195" s="1"/>
      <c r="QWI195" s="1"/>
      <c r="QWJ195" s="1"/>
      <c r="QWK195" s="1"/>
      <c r="QWL195" s="1"/>
      <c r="QWM195" s="1"/>
      <c r="QWN195" s="1"/>
      <c r="QWO195" s="1"/>
      <c r="QWP195" s="1"/>
      <c r="QWQ195" s="1"/>
      <c r="QWR195" s="1"/>
      <c r="QWS195" s="1"/>
      <c r="QWT195" s="1"/>
      <c r="QWU195" s="1"/>
      <c r="QWV195" s="1"/>
      <c r="QWW195" s="1"/>
      <c r="QWX195" s="1"/>
      <c r="QWY195" s="1"/>
      <c r="QWZ195" s="1"/>
      <c r="QXA195" s="1"/>
      <c r="QXB195" s="1"/>
      <c r="QXC195" s="1"/>
      <c r="QXD195" s="1"/>
      <c r="QXE195" s="1"/>
      <c r="QXF195" s="1"/>
      <c r="QXG195" s="1"/>
      <c r="QXH195" s="1"/>
      <c r="QXI195" s="1"/>
      <c r="QXJ195" s="1"/>
      <c r="QXK195" s="1"/>
      <c r="QXL195" s="1"/>
      <c r="QXM195" s="1"/>
      <c r="QXN195" s="1"/>
      <c r="QXO195" s="1"/>
      <c r="QXP195" s="1"/>
      <c r="QXQ195" s="1"/>
      <c r="QXR195" s="1"/>
      <c r="QXS195" s="1"/>
      <c r="QXT195" s="1"/>
      <c r="QXU195" s="1"/>
      <c r="QXV195" s="1"/>
      <c r="QXW195" s="1"/>
      <c r="QXX195" s="1"/>
      <c r="QXY195" s="1"/>
      <c r="QXZ195" s="1"/>
      <c r="QYA195" s="1"/>
      <c r="QYB195" s="1"/>
      <c r="QYC195" s="1"/>
      <c r="QYD195" s="1"/>
      <c r="QYE195" s="1"/>
      <c r="QYF195" s="1"/>
      <c r="QYG195" s="1"/>
      <c r="QYH195" s="1"/>
      <c r="QYI195" s="1"/>
      <c r="QYJ195" s="1"/>
      <c r="QYK195" s="1"/>
      <c r="QYL195" s="1"/>
      <c r="QYM195" s="1"/>
      <c r="QYN195" s="1"/>
      <c r="QYO195" s="1"/>
      <c r="QYP195" s="1"/>
      <c r="QYQ195" s="1"/>
      <c r="QYR195" s="1"/>
      <c r="QYS195" s="1"/>
      <c r="QYT195" s="1"/>
      <c r="QYU195" s="1"/>
      <c r="QYV195" s="1"/>
      <c r="QYW195" s="1"/>
      <c r="QYX195" s="1"/>
      <c r="QYY195" s="1"/>
      <c r="QYZ195" s="1"/>
      <c r="QZA195" s="1"/>
      <c r="QZB195" s="1"/>
      <c r="QZC195" s="1"/>
      <c r="QZD195" s="1"/>
      <c r="QZE195" s="1"/>
      <c r="QZF195" s="1"/>
      <c r="QZG195" s="1"/>
      <c r="QZH195" s="1"/>
      <c r="QZI195" s="1"/>
      <c r="QZJ195" s="1"/>
      <c r="QZK195" s="1"/>
      <c r="QZL195" s="1"/>
      <c r="QZM195" s="1"/>
      <c r="QZN195" s="1"/>
      <c r="QZO195" s="1"/>
      <c r="QZP195" s="1"/>
      <c r="QZQ195" s="1"/>
      <c r="QZR195" s="1"/>
      <c r="QZS195" s="1"/>
      <c r="QZT195" s="1"/>
      <c r="QZU195" s="1"/>
      <c r="QZV195" s="1"/>
      <c r="QZW195" s="1"/>
      <c r="QZX195" s="1"/>
      <c r="QZY195" s="1"/>
      <c r="QZZ195" s="1"/>
      <c r="RAA195" s="1"/>
      <c r="RAB195" s="1"/>
      <c r="RAC195" s="1"/>
      <c r="RAD195" s="1"/>
      <c r="RAE195" s="1"/>
      <c r="RAF195" s="1"/>
      <c r="RAG195" s="1"/>
      <c r="RAH195" s="1"/>
      <c r="RAI195" s="1"/>
      <c r="RAJ195" s="1"/>
      <c r="RAK195" s="1"/>
      <c r="RAL195" s="1"/>
      <c r="RAM195" s="1"/>
      <c r="RAN195" s="1"/>
      <c r="RAO195" s="1"/>
      <c r="RAP195" s="1"/>
      <c r="RAQ195" s="1"/>
      <c r="RAR195" s="1"/>
      <c r="RAS195" s="1"/>
      <c r="RAT195" s="1"/>
      <c r="RAU195" s="1"/>
      <c r="RAV195" s="1"/>
      <c r="RAW195" s="1"/>
      <c r="RAX195" s="1"/>
      <c r="RAY195" s="1"/>
      <c r="RAZ195" s="1"/>
      <c r="RBA195" s="1"/>
      <c r="RBB195" s="1"/>
      <c r="RBC195" s="1"/>
      <c r="RBD195" s="1"/>
      <c r="RBE195" s="1"/>
      <c r="RBF195" s="1"/>
      <c r="RBG195" s="1"/>
      <c r="RBH195" s="1"/>
      <c r="RBI195" s="1"/>
      <c r="RBJ195" s="1"/>
      <c r="RBK195" s="1"/>
      <c r="RBL195" s="1"/>
      <c r="RBM195" s="1"/>
      <c r="RBN195" s="1"/>
      <c r="RBO195" s="1"/>
      <c r="RBP195" s="1"/>
      <c r="RBQ195" s="1"/>
      <c r="RBR195" s="1"/>
      <c r="RBS195" s="1"/>
      <c r="RBT195" s="1"/>
      <c r="RBU195" s="1"/>
      <c r="RBV195" s="1"/>
      <c r="RBW195" s="1"/>
      <c r="RBX195" s="1"/>
      <c r="RBY195" s="1"/>
      <c r="RBZ195" s="1"/>
      <c r="RCA195" s="1"/>
      <c r="RCB195" s="1"/>
      <c r="RCC195" s="1"/>
      <c r="RCD195" s="1"/>
      <c r="RCE195" s="1"/>
      <c r="RCF195" s="1"/>
      <c r="RCG195" s="1"/>
      <c r="RCH195" s="1"/>
      <c r="RCI195" s="1"/>
      <c r="RCJ195" s="1"/>
      <c r="RCK195" s="1"/>
      <c r="RCL195" s="1"/>
      <c r="RCM195" s="1"/>
      <c r="RCN195" s="1"/>
      <c r="RCO195" s="1"/>
      <c r="RCP195" s="1"/>
      <c r="RCQ195" s="1"/>
      <c r="RCR195" s="1"/>
      <c r="RCS195" s="1"/>
      <c r="RCT195" s="1"/>
      <c r="RCU195" s="1"/>
      <c r="RCV195" s="1"/>
      <c r="RCW195" s="1"/>
      <c r="RCX195" s="1"/>
      <c r="RCY195" s="1"/>
      <c r="RCZ195" s="1"/>
      <c r="RDA195" s="1"/>
      <c r="RDB195" s="1"/>
      <c r="RDC195" s="1"/>
      <c r="RDD195" s="1"/>
      <c r="RDE195" s="1"/>
      <c r="RDF195" s="1"/>
      <c r="RDG195" s="1"/>
      <c r="RDH195" s="1"/>
      <c r="RDI195" s="1"/>
      <c r="RDJ195" s="1"/>
      <c r="RDK195" s="1"/>
      <c r="RDL195" s="1"/>
      <c r="RDM195" s="1"/>
      <c r="RDN195" s="1"/>
      <c r="RDO195" s="1"/>
      <c r="RDP195" s="1"/>
      <c r="RDQ195" s="1"/>
      <c r="RDR195" s="1"/>
      <c r="RDS195" s="1"/>
      <c r="RDT195" s="1"/>
      <c r="RDU195" s="1"/>
      <c r="RDV195" s="1"/>
      <c r="RDW195" s="1"/>
      <c r="RDX195" s="1"/>
      <c r="RDY195" s="1"/>
      <c r="RDZ195" s="1"/>
      <c r="REA195" s="1"/>
      <c r="REB195" s="1"/>
      <c r="REC195" s="1"/>
      <c r="RED195" s="1"/>
      <c r="REE195" s="1"/>
      <c r="REF195" s="1"/>
      <c r="REG195" s="1"/>
      <c r="REH195" s="1"/>
      <c r="REI195" s="1"/>
      <c r="REJ195" s="1"/>
      <c r="REK195" s="1"/>
      <c r="REL195" s="1"/>
      <c r="REM195" s="1"/>
      <c r="REN195" s="1"/>
      <c r="REO195" s="1"/>
      <c r="REP195" s="1"/>
      <c r="REQ195" s="1"/>
      <c r="RER195" s="1"/>
      <c r="RES195" s="1"/>
      <c r="RET195" s="1"/>
      <c r="REU195" s="1"/>
      <c r="REV195" s="1"/>
      <c r="REW195" s="1"/>
      <c r="REX195" s="1"/>
      <c r="REY195" s="1"/>
      <c r="REZ195" s="1"/>
      <c r="RFA195" s="1"/>
      <c r="RFB195" s="1"/>
      <c r="RFC195" s="1"/>
      <c r="RFD195" s="1"/>
      <c r="RFE195" s="1"/>
      <c r="RFF195" s="1"/>
      <c r="RFG195" s="1"/>
      <c r="RFH195" s="1"/>
      <c r="RFI195" s="1"/>
      <c r="RFJ195" s="1"/>
      <c r="RFK195" s="1"/>
      <c r="RFL195" s="1"/>
      <c r="RFM195" s="1"/>
      <c r="RFN195" s="1"/>
      <c r="RFO195" s="1"/>
      <c r="RFP195" s="1"/>
      <c r="RFQ195" s="1"/>
      <c r="RFR195" s="1"/>
      <c r="RFS195" s="1"/>
      <c r="RFT195" s="1"/>
      <c r="RFU195" s="1"/>
      <c r="RFV195" s="1"/>
      <c r="RFW195" s="1"/>
      <c r="RFX195" s="1"/>
      <c r="RFY195" s="1"/>
      <c r="RFZ195" s="1"/>
      <c r="RGA195" s="1"/>
      <c r="RGB195" s="1"/>
      <c r="RGC195" s="1"/>
      <c r="RGD195" s="1"/>
      <c r="RGE195" s="1"/>
      <c r="RGF195" s="1"/>
      <c r="RGG195" s="1"/>
      <c r="RGH195" s="1"/>
      <c r="RGI195" s="1"/>
      <c r="RGJ195" s="1"/>
      <c r="RGK195" s="1"/>
      <c r="RGL195" s="1"/>
      <c r="RGM195" s="1"/>
      <c r="RGN195" s="1"/>
      <c r="RGO195" s="1"/>
      <c r="RGP195" s="1"/>
      <c r="RGQ195" s="1"/>
      <c r="RGR195" s="1"/>
      <c r="RGS195" s="1"/>
      <c r="RGT195" s="1"/>
      <c r="RGU195" s="1"/>
      <c r="RGV195" s="1"/>
      <c r="RGW195" s="1"/>
      <c r="RGX195" s="1"/>
      <c r="RGY195" s="1"/>
      <c r="RGZ195" s="1"/>
      <c r="RHA195" s="1"/>
      <c r="RHB195" s="1"/>
      <c r="RHC195" s="1"/>
      <c r="RHD195" s="1"/>
      <c r="RHE195" s="1"/>
      <c r="RHF195" s="1"/>
      <c r="RHG195" s="1"/>
      <c r="RHH195" s="1"/>
      <c r="RHI195" s="1"/>
      <c r="RHJ195" s="1"/>
      <c r="RHK195" s="1"/>
      <c r="RHL195" s="1"/>
      <c r="RHM195" s="1"/>
      <c r="RHN195" s="1"/>
      <c r="RHO195" s="1"/>
      <c r="RHP195" s="1"/>
      <c r="RHQ195" s="1"/>
      <c r="RHR195" s="1"/>
      <c r="RHS195" s="1"/>
      <c r="RHT195" s="1"/>
      <c r="RHU195" s="1"/>
      <c r="RHV195" s="1"/>
      <c r="RHW195" s="1"/>
      <c r="RHX195" s="1"/>
      <c r="RHY195" s="1"/>
      <c r="RHZ195" s="1"/>
      <c r="RIA195" s="1"/>
      <c r="RIB195" s="1"/>
      <c r="RIC195" s="1"/>
      <c r="RID195" s="1"/>
      <c r="RIE195" s="1"/>
      <c r="RIF195" s="1"/>
      <c r="RIG195" s="1"/>
      <c r="RIH195" s="1"/>
      <c r="RII195" s="1"/>
      <c r="RIJ195" s="1"/>
      <c r="RIK195" s="1"/>
      <c r="RIL195" s="1"/>
      <c r="RIM195" s="1"/>
      <c r="RIN195" s="1"/>
      <c r="RIO195" s="1"/>
      <c r="RIP195" s="1"/>
      <c r="RIQ195" s="1"/>
      <c r="RIR195" s="1"/>
      <c r="RIS195" s="1"/>
      <c r="RIT195" s="1"/>
      <c r="RIU195" s="1"/>
      <c r="RIV195" s="1"/>
      <c r="RIW195" s="1"/>
      <c r="RIX195" s="1"/>
      <c r="RIY195" s="1"/>
      <c r="RIZ195" s="1"/>
      <c r="RJA195" s="1"/>
      <c r="RJB195" s="1"/>
      <c r="RJC195" s="1"/>
      <c r="RJD195" s="1"/>
      <c r="RJE195" s="1"/>
      <c r="RJF195" s="1"/>
      <c r="RJG195" s="1"/>
      <c r="RJH195" s="1"/>
      <c r="RJI195" s="1"/>
      <c r="RJJ195" s="1"/>
      <c r="RJK195" s="1"/>
      <c r="RJL195" s="1"/>
      <c r="RJM195" s="1"/>
      <c r="RJN195" s="1"/>
      <c r="RJO195" s="1"/>
      <c r="RJP195" s="1"/>
      <c r="RJQ195" s="1"/>
      <c r="RJR195" s="1"/>
      <c r="RJS195" s="1"/>
      <c r="RJT195" s="1"/>
      <c r="RJU195" s="1"/>
      <c r="RJV195" s="1"/>
      <c r="RJW195" s="1"/>
      <c r="RJX195" s="1"/>
      <c r="RJY195" s="1"/>
      <c r="RJZ195" s="1"/>
      <c r="RKA195" s="1"/>
      <c r="RKB195" s="1"/>
      <c r="RKC195" s="1"/>
      <c r="RKD195" s="1"/>
      <c r="RKE195" s="1"/>
      <c r="RKF195" s="1"/>
      <c r="RKG195" s="1"/>
      <c r="RKH195" s="1"/>
      <c r="RKI195" s="1"/>
      <c r="RKJ195" s="1"/>
      <c r="RKK195" s="1"/>
      <c r="RKL195" s="1"/>
      <c r="RKM195" s="1"/>
      <c r="RKN195" s="1"/>
      <c r="RKO195" s="1"/>
      <c r="RKP195" s="1"/>
      <c r="RKQ195" s="1"/>
      <c r="RKR195" s="1"/>
      <c r="RKS195" s="1"/>
      <c r="RKT195" s="1"/>
      <c r="RKU195" s="1"/>
      <c r="RKV195" s="1"/>
      <c r="RKW195" s="1"/>
      <c r="RKX195" s="1"/>
      <c r="RKY195" s="1"/>
      <c r="RKZ195" s="1"/>
      <c r="RLA195" s="1"/>
      <c r="RLB195" s="1"/>
      <c r="RLC195" s="1"/>
      <c r="RLD195" s="1"/>
      <c r="RLE195" s="1"/>
      <c r="RLF195" s="1"/>
      <c r="RLG195" s="1"/>
      <c r="RLH195" s="1"/>
      <c r="RLI195" s="1"/>
      <c r="RLJ195" s="1"/>
      <c r="RLK195" s="1"/>
      <c r="RLL195" s="1"/>
      <c r="RLM195" s="1"/>
      <c r="RLN195" s="1"/>
      <c r="RLO195" s="1"/>
      <c r="RLP195" s="1"/>
      <c r="RLQ195" s="1"/>
      <c r="RLR195" s="1"/>
      <c r="RLS195" s="1"/>
      <c r="RLT195" s="1"/>
      <c r="RLU195" s="1"/>
      <c r="RLV195" s="1"/>
      <c r="RLW195" s="1"/>
      <c r="RLX195" s="1"/>
      <c r="RLY195" s="1"/>
      <c r="RLZ195" s="1"/>
      <c r="RMA195" s="1"/>
      <c r="RMB195" s="1"/>
      <c r="RMC195" s="1"/>
      <c r="RMD195" s="1"/>
      <c r="RME195" s="1"/>
      <c r="RMF195" s="1"/>
      <c r="RMG195" s="1"/>
      <c r="RMH195" s="1"/>
      <c r="RMI195" s="1"/>
      <c r="RMJ195" s="1"/>
      <c r="RMK195" s="1"/>
      <c r="RML195" s="1"/>
      <c r="RMM195" s="1"/>
      <c r="RMN195" s="1"/>
      <c r="RMO195" s="1"/>
      <c r="RMP195" s="1"/>
      <c r="RMQ195" s="1"/>
      <c r="RMR195" s="1"/>
      <c r="RMS195" s="1"/>
      <c r="RMT195" s="1"/>
      <c r="RMU195" s="1"/>
      <c r="RMV195" s="1"/>
      <c r="RMW195" s="1"/>
      <c r="RMX195" s="1"/>
      <c r="RMY195" s="1"/>
      <c r="RMZ195" s="1"/>
      <c r="RNA195" s="1"/>
      <c r="RNB195" s="1"/>
      <c r="RNC195" s="1"/>
      <c r="RND195" s="1"/>
      <c r="RNE195" s="1"/>
      <c r="RNF195" s="1"/>
      <c r="RNG195" s="1"/>
      <c r="RNH195" s="1"/>
      <c r="RNI195" s="1"/>
      <c r="RNJ195" s="1"/>
      <c r="RNK195" s="1"/>
      <c r="RNL195" s="1"/>
      <c r="RNM195" s="1"/>
      <c r="RNN195" s="1"/>
      <c r="RNO195" s="1"/>
      <c r="RNP195" s="1"/>
      <c r="RNQ195" s="1"/>
      <c r="RNR195" s="1"/>
      <c r="RNS195" s="1"/>
      <c r="RNT195" s="1"/>
      <c r="RNU195" s="1"/>
      <c r="RNV195" s="1"/>
      <c r="RNW195" s="1"/>
      <c r="RNX195" s="1"/>
      <c r="RNY195" s="1"/>
      <c r="RNZ195" s="1"/>
      <c r="ROA195" s="1"/>
      <c r="ROB195" s="1"/>
      <c r="ROC195" s="1"/>
      <c r="ROD195" s="1"/>
      <c r="ROE195" s="1"/>
      <c r="ROF195" s="1"/>
      <c r="ROG195" s="1"/>
      <c r="ROH195" s="1"/>
      <c r="ROI195" s="1"/>
      <c r="ROJ195" s="1"/>
      <c r="ROK195" s="1"/>
      <c r="ROL195" s="1"/>
      <c r="ROM195" s="1"/>
      <c r="RON195" s="1"/>
      <c r="ROO195" s="1"/>
      <c r="ROP195" s="1"/>
      <c r="ROQ195" s="1"/>
      <c r="ROR195" s="1"/>
      <c r="ROS195" s="1"/>
      <c r="ROT195" s="1"/>
      <c r="ROU195" s="1"/>
      <c r="ROV195" s="1"/>
      <c r="ROW195" s="1"/>
      <c r="ROX195" s="1"/>
      <c r="ROY195" s="1"/>
      <c r="ROZ195" s="1"/>
      <c r="RPA195" s="1"/>
      <c r="RPB195" s="1"/>
      <c r="RPC195" s="1"/>
      <c r="RPD195" s="1"/>
      <c r="RPE195" s="1"/>
      <c r="RPF195" s="1"/>
      <c r="RPG195" s="1"/>
      <c r="RPH195" s="1"/>
      <c r="RPI195" s="1"/>
      <c r="RPJ195" s="1"/>
      <c r="RPK195" s="1"/>
      <c r="RPL195" s="1"/>
      <c r="RPM195" s="1"/>
      <c r="RPN195" s="1"/>
      <c r="RPO195" s="1"/>
      <c r="RPP195" s="1"/>
      <c r="RPQ195" s="1"/>
      <c r="RPR195" s="1"/>
      <c r="RPS195" s="1"/>
      <c r="RPT195" s="1"/>
      <c r="RPU195" s="1"/>
      <c r="RPV195" s="1"/>
      <c r="RPW195" s="1"/>
      <c r="RPX195" s="1"/>
      <c r="RPY195" s="1"/>
      <c r="RPZ195" s="1"/>
      <c r="RQA195" s="1"/>
      <c r="RQB195" s="1"/>
      <c r="RQC195" s="1"/>
      <c r="RQD195" s="1"/>
      <c r="RQE195" s="1"/>
      <c r="RQF195" s="1"/>
      <c r="RQG195" s="1"/>
      <c r="RQH195" s="1"/>
      <c r="RQI195" s="1"/>
      <c r="RQJ195" s="1"/>
      <c r="RQK195" s="1"/>
      <c r="RQL195" s="1"/>
      <c r="RQM195" s="1"/>
      <c r="RQN195" s="1"/>
      <c r="RQO195" s="1"/>
      <c r="RQP195" s="1"/>
      <c r="RQQ195" s="1"/>
      <c r="RQR195" s="1"/>
      <c r="RQS195" s="1"/>
      <c r="RQT195" s="1"/>
      <c r="RQU195" s="1"/>
      <c r="RQV195" s="1"/>
      <c r="RQW195" s="1"/>
      <c r="RQX195" s="1"/>
      <c r="RQY195" s="1"/>
      <c r="RQZ195" s="1"/>
      <c r="RRA195" s="1"/>
      <c r="RRB195" s="1"/>
      <c r="RRC195" s="1"/>
      <c r="RRD195" s="1"/>
      <c r="RRE195" s="1"/>
      <c r="RRF195" s="1"/>
      <c r="RRG195" s="1"/>
      <c r="RRH195" s="1"/>
      <c r="RRI195" s="1"/>
      <c r="RRJ195" s="1"/>
      <c r="RRK195" s="1"/>
      <c r="RRL195" s="1"/>
      <c r="RRM195" s="1"/>
      <c r="RRN195" s="1"/>
      <c r="RRO195" s="1"/>
      <c r="RRP195" s="1"/>
      <c r="RRQ195" s="1"/>
      <c r="RRR195" s="1"/>
      <c r="RRS195" s="1"/>
      <c r="RRT195" s="1"/>
      <c r="RRU195" s="1"/>
      <c r="RRV195" s="1"/>
      <c r="RRW195" s="1"/>
      <c r="RRX195" s="1"/>
      <c r="RRY195" s="1"/>
      <c r="RRZ195" s="1"/>
      <c r="RSA195" s="1"/>
      <c r="RSB195" s="1"/>
      <c r="RSC195" s="1"/>
      <c r="RSD195" s="1"/>
      <c r="RSE195" s="1"/>
      <c r="RSF195" s="1"/>
      <c r="RSG195" s="1"/>
      <c r="RSH195" s="1"/>
      <c r="RSI195" s="1"/>
      <c r="RSJ195" s="1"/>
      <c r="RSK195" s="1"/>
      <c r="RSL195" s="1"/>
      <c r="RSM195" s="1"/>
      <c r="RSN195" s="1"/>
      <c r="RSO195" s="1"/>
      <c r="RSP195" s="1"/>
      <c r="RSQ195" s="1"/>
      <c r="RSR195" s="1"/>
      <c r="RSS195" s="1"/>
      <c r="RST195" s="1"/>
      <c r="RSU195" s="1"/>
      <c r="RSV195" s="1"/>
      <c r="RSW195" s="1"/>
      <c r="RSX195" s="1"/>
      <c r="RSY195" s="1"/>
      <c r="RSZ195" s="1"/>
      <c r="RTA195" s="1"/>
      <c r="RTB195" s="1"/>
      <c r="RTC195" s="1"/>
      <c r="RTD195" s="1"/>
      <c r="RTE195" s="1"/>
      <c r="RTF195" s="1"/>
      <c r="RTG195" s="1"/>
      <c r="RTH195" s="1"/>
      <c r="RTI195" s="1"/>
      <c r="RTJ195" s="1"/>
      <c r="RTK195" s="1"/>
      <c r="RTL195" s="1"/>
      <c r="RTM195" s="1"/>
      <c r="RTN195" s="1"/>
      <c r="RTO195" s="1"/>
      <c r="RTP195" s="1"/>
      <c r="RTQ195" s="1"/>
      <c r="RTR195" s="1"/>
      <c r="RTS195" s="1"/>
      <c r="RTT195" s="1"/>
      <c r="RTU195" s="1"/>
      <c r="RTV195" s="1"/>
      <c r="RTW195" s="1"/>
      <c r="RTX195" s="1"/>
      <c r="RTY195" s="1"/>
      <c r="RTZ195" s="1"/>
      <c r="RUA195" s="1"/>
      <c r="RUB195" s="1"/>
      <c r="RUC195" s="1"/>
      <c r="RUD195" s="1"/>
      <c r="RUE195" s="1"/>
      <c r="RUF195" s="1"/>
      <c r="RUG195" s="1"/>
      <c r="RUH195" s="1"/>
      <c r="RUI195" s="1"/>
      <c r="RUJ195" s="1"/>
      <c r="RUK195" s="1"/>
      <c r="RUL195" s="1"/>
      <c r="RUM195" s="1"/>
      <c r="RUN195" s="1"/>
      <c r="RUO195" s="1"/>
      <c r="RUP195" s="1"/>
      <c r="RUQ195" s="1"/>
      <c r="RUR195" s="1"/>
      <c r="RUS195" s="1"/>
      <c r="RUT195" s="1"/>
      <c r="RUU195" s="1"/>
      <c r="RUV195" s="1"/>
      <c r="RUW195" s="1"/>
      <c r="RUX195" s="1"/>
      <c r="RUY195" s="1"/>
      <c r="RUZ195" s="1"/>
      <c r="RVA195" s="1"/>
      <c r="RVB195" s="1"/>
      <c r="RVC195" s="1"/>
      <c r="RVD195" s="1"/>
      <c r="RVE195" s="1"/>
      <c r="RVF195" s="1"/>
      <c r="RVG195" s="1"/>
      <c r="RVH195" s="1"/>
      <c r="RVI195" s="1"/>
      <c r="RVJ195" s="1"/>
      <c r="RVK195" s="1"/>
      <c r="RVL195" s="1"/>
      <c r="RVM195" s="1"/>
      <c r="RVN195" s="1"/>
      <c r="RVO195" s="1"/>
      <c r="RVP195" s="1"/>
      <c r="RVQ195" s="1"/>
      <c r="RVR195" s="1"/>
      <c r="RVS195" s="1"/>
      <c r="RVT195" s="1"/>
      <c r="RVU195" s="1"/>
      <c r="RVV195" s="1"/>
      <c r="RVW195" s="1"/>
      <c r="RVX195" s="1"/>
      <c r="RVY195" s="1"/>
      <c r="RVZ195" s="1"/>
      <c r="RWA195" s="1"/>
      <c r="RWB195" s="1"/>
      <c r="RWC195" s="1"/>
      <c r="RWD195" s="1"/>
      <c r="RWE195" s="1"/>
      <c r="RWF195" s="1"/>
      <c r="RWG195" s="1"/>
      <c r="RWH195" s="1"/>
      <c r="RWI195" s="1"/>
      <c r="RWJ195" s="1"/>
      <c r="RWK195" s="1"/>
      <c r="RWL195" s="1"/>
      <c r="RWM195" s="1"/>
      <c r="RWN195" s="1"/>
      <c r="RWO195" s="1"/>
      <c r="RWP195" s="1"/>
      <c r="RWQ195" s="1"/>
      <c r="RWR195" s="1"/>
      <c r="RWS195" s="1"/>
      <c r="RWT195" s="1"/>
      <c r="RWU195" s="1"/>
      <c r="RWV195" s="1"/>
      <c r="RWW195" s="1"/>
      <c r="RWX195" s="1"/>
      <c r="RWY195" s="1"/>
      <c r="RWZ195" s="1"/>
      <c r="RXA195" s="1"/>
      <c r="RXB195" s="1"/>
      <c r="RXC195" s="1"/>
      <c r="RXD195" s="1"/>
      <c r="RXE195" s="1"/>
      <c r="RXF195" s="1"/>
      <c r="RXG195" s="1"/>
      <c r="RXH195" s="1"/>
      <c r="RXI195" s="1"/>
      <c r="RXJ195" s="1"/>
      <c r="RXK195" s="1"/>
      <c r="RXL195" s="1"/>
      <c r="RXM195" s="1"/>
      <c r="RXN195" s="1"/>
      <c r="RXO195" s="1"/>
      <c r="RXP195" s="1"/>
      <c r="RXQ195" s="1"/>
      <c r="RXR195" s="1"/>
      <c r="RXS195" s="1"/>
      <c r="RXT195" s="1"/>
      <c r="RXU195" s="1"/>
      <c r="RXV195" s="1"/>
      <c r="RXW195" s="1"/>
      <c r="RXX195" s="1"/>
      <c r="RXY195" s="1"/>
      <c r="RXZ195" s="1"/>
      <c r="RYA195" s="1"/>
      <c r="RYB195" s="1"/>
      <c r="RYC195" s="1"/>
      <c r="RYD195" s="1"/>
      <c r="RYE195" s="1"/>
      <c r="RYF195" s="1"/>
      <c r="RYG195" s="1"/>
      <c r="RYH195" s="1"/>
      <c r="RYI195" s="1"/>
      <c r="RYJ195" s="1"/>
      <c r="RYK195" s="1"/>
      <c r="RYL195" s="1"/>
      <c r="RYM195" s="1"/>
      <c r="RYN195" s="1"/>
      <c r="RYO195" s="1"/>
      <c r="RYP195" s="1"/>
      <c r="RYQ195" s="1"/>
      <c r="RYR195" s="1"/>
      <c r="RYS195" s="1"/>
      <c r="RYT195" s="1"/>
      <c r="RYU195" s="1"/>
      <c r="RYV195" s="1"/>
      <c r="RYW195" s="1"/>
      <c r="RYX195" s="1"/>
      <c r="RYY195" s="1"/>
      <c r="RYZ195" s="1"/>
      <c r="RZA195" s="1"/>
      <c r="RZB195" s="1"/>
      <c r="RZC195" s="1"/>
      <c r="RZD195" s="1"/>
      <c r="RZE195" s="1"/>
      <c r="RZF195" s="1"/>
      <c r="RZG195" s="1"/>
      <c r="RZH195" s="1"/>
      <c r="RZI195" s="1"/>
      <c r="RZJ195" s="1"/>
      <c r="RZK195" s="1"/>
      <c r="RZL195" s="1"/>
      <c r="RZM195" s="1"/>
      <c r="RZN195" s="1"/>
      <c r="RZO195" s="1"/>
      <c r="RZP195" s="1"/>
      <c r="RZQ195" s="1"/>
      <c r="RZR195" s="1"/>
      <c r="RZS195" s="1"/>
      <c r="RZT195" s="1"/>
      <c r="RZU195" s="1"/>
      <c r="RZV195" s="1"/>
      <c r="RZW195" s="1"/>
      <c r="RZX195" s="1"/>
      <c r="RZY195" s="1"/>
      <c r="RZZ195" s="1"/>
      <c r="SAA195" s="1"/>
      <c r="SAB195" s="1"/>
      <c r="SAC195" s="1"/>
      <c r="SAD195" s="1"/>
      <c r="SAE195" s="1"/>
      <c r="SAF195" s="1"/>
      <c r="SAG195" s="1"/>
      <c r="SAH195" s="1"/>
      <c r="SAI195" s="1"/>
      <c r="SAJ195" s="1"/>
      <c r="SAK195" s="1"/>
      <c r="SAL195" s="1"/>
      <c r="SAM195" s="1"/>
      <c r="SAN195" s="1"/>
      <c r="SAO195" s="1"/>
      <c r="SAP195" s="1"/>
      <c r="SAQ195" s="1"/>
      <c r="SAR195" s="1"/>
      <c r="SAS195" s="1"/>
      <c r="SAT195" s="1"/>
      <c r="SAU195" s="1"/>
      <c r="SAV195" s="1"/>
      <c r="SAW195" s="1"/>
      <c r="SAX195" s="1"/>
      <c r="SAY195" s="1"/>
      <c r="SAZ195" s="1"/>
      <c r="SBA195" s="1"/>
      <c r="SBB195" s="1"/>
      <c r="SBC195" s="1"/>
      <c r="SBD195" s="1"/>
      <c r="SBE195" s="1"/>
      <c r="SBF195" s="1"/>
      <c r="SBG195" s="1"/>
      <c r="SBH195" s="1"/>
      <c r="SBI195" s="1"/>
      <c r="SBJ195" s="1"/>
      <c r="SBK195" s="1"/>
      <c r="SBL195" s="1"/>
      <c r="SBM195" s="1"/>
      <c r="SBN195" s="1"/>
      <c r="SBO195" s="1"/>
      <c r="SBP195" s="1"/>
      <c r="SBQ195" s="1"/>
      <c r="SBR195" s="1"/>
      <c r="SBS195" s="1"/>
      <c r="SBT195" s="1"/>
      <c r="SBU195" s="1"/>
      <c r="SBV195" s="1"/>
      <c r="SBW195" s="1"/>
      <c r="SBX195" s="1"/>
      <c r="SBY195" s="1"/>
      <c r="SBZ195" s="1"/>
      <c r="SCA195" s="1"/>
      <c r="SCB195" s="1"/>
      <c r="SCC195" s="1"/>
      <c r="SCD195" s="1"/>
      <c r="SCE195" s="1"/>
      <c r="SCF195" s="1"/>
      <c r="SCG195" s="1"/>
      <c r="SCH195" s="1"/>
      <c r="SCI195" s="1"/>
      <c r="SCJ195" s="1"/>
      <c r="SCK195" s="1"/>
      <c r="SCL195" s="1"/>
      <c r="SCM195" s="1"/>
      <c r="SCN195" s="1"/>
      <c r="SCO195" s="1"/>
      <c r="SCP195" s="1"/>
      <c r="SCQ195" s="1"/>
      <c r="SCR195" s="1"/>
      <c r="SCS195" s="1"/>
      <c r="SCT195" s="1"/>
      <c r="SCU195" s="1"/>
      <c r="SCV195" s="1"/>
      <c r="SCW195" s="1"/>
      <c r="SCX195" s="1"/>
      <c r="SCY195" s="1"/>
      <c r="SCZ195" s="1"/>
      <c r="SDA195" s="1"/>
      <c r="SDB195" s="1"/>
      <c r="SDC195" s="1"/>
      <c r="SDD195" s="1"/>
      <c r="SDE195" s="1"/>
      <c r="SDF195" s="1"/>
      <c r="SDG195" s="1"/>
      <c r="SDH195" s="1"/>
      <c r="SDI195" s="1"/>
      <c r="SDJ195" s="1"/>
      <c r="SDK195" s="1"/>
      <c r="SDL195" s="1"/>
      <c r="SDM195" s="1"/>
      <c r="SDN195" s="1"/>
      <c r="SDO195" s="1"/>
      <c r="SDP195" s="1"/>
      <c r="SDQ195" s="1"/>
      <c r="SDR195" s="1"/>
      <c r="SDS195" s="1"/>
      <c r="SDT195" s="1"/>
      <c r="SDU195" s="1"/>
      <c r="SDV195" s="1"/>
      <c r="SDW195" s="1"/>
      <c r="SDX195" s="1"/>
      <c r="SDY195" s="1"/>
      <c r="SDZ195" s="1"/>
      <c r="SEA195" s="1"/>
      <c r="SEB195" s="1"/>
      <c r="SEC195" s="1"/>
      <c r="SED195" s="1"/>
      <c r="SEE195" s="1"/>
      <c r="SEF195" s="1"/>
      <c r="SEG195" s="1"/>
      <c r="SEH195" s="1"/>
      <c r="SEI195" s="1"/>
      <c r="SEJ195" s="1"/>
      <c r="SEK195" s="1"/>
      <c r="SEL195" s="1"/>
      <c r="SEM195" s="1"/>
      <c r="SEN195" s="1"/>
      <c r="SEO195" s="1"/>
      <c r="SEP195" s="1"/>
      <c r="SEQ195" s="1"/>
      <c r="SER195" s="1"/>
      <c r="SES195" s="1"/>
      <c r="SET195" s="1"/>
      <c r="SEU195" s="1"/>
      <c r="SEV195" s="1"/>
      <c r="SEW195" s="1"/>
      <c r="SEX195" s="1"/>
      <c r="SEY195" s="1"/>
      <c r="SEZ195" s="1"/>
      <c r="SFA195" s="1"/>
      <c r="SFB195" s="1"/>
      <c r="SFC195" s="1"/>
      <c r="SFD195" s="1"/>
      <c r="SFE195" s="1"/>
      <c r="SFF195" s="1"/>
      <c r="SFG195" s="1"/>
      <c r="SFH195" s="1"/>
      <c r="SFI195" s="1"/>
      <c r="SFJ195" s="1"/>
      <c r="SFK195" s="1"/>
      <c r="SFL195" s="1"/>
      <c r="SFM195" s="1"/>
      <c r="SFN195" s="1"/>
      <c r="SFO195" s="1"/>
      <c r="SFP195" s="1"/>
      <c r="SFQ195" s="1"/>
      <c r="SFR195" s="1"/>
      <c r="SFS195" s="1"/>
      <c r="SFT195" s="1"/>
      <c r="SFU195" s="1"/>
      <c r="SFV195" s="1"/>
      <c r="SFW195" s="1"/>
      <c r="SFX195" s="1"/>
      <c r="SFY195" s="1"/>
      <c r="SFZ195" s="1"/>
      <c r="SGA195" s="1"/>
      <c r="SGB195" s="1"/>
      <c r="SGC195" s="1"/>
      <c r="SGD195" s="1"/>
      <c r="SGE195" s="1"/>
      <c r="SGF195" s="1"/>
      <c r="SGG195" s="1"/>
      <c r="SGH195" s="1"/>
      <c r="SGI195" s="1"/>
      <c r="SGJ195" s="1"/>
      <c r="SGK195" s="1"/>
      <c r="SGL195" s="1"/>
      <c r="SGM195" s="1"/>
      <c r="SGN195" s="1"/>
      <c r="SGO195" s="1"/>
      <c r="SGP195" s="1"/>
      <c r="SGQ195" s="1"/>
      <c r="SGR195" s="1"/>
      <c r="SGS195" s="1"/>
      <c r="SGT195" s="1"/>
      <c r="SGU195" s="1"/>
      <c r="SGV195" s="1"/>
      <c r="SGW195" s="1"/>
      <c r="SGX195" s="1"/>
      <c r="SGY195" s="1"/>
      <c r="SGZ195" s="1"/>
      <c r="SHA195" s="1"/>
      <c r="SHB195" s="1"/>
      <c r="SHC195" s="1"/>
      <c r="SHD195" s="1"/>
      <c r="SHE195" s="1"/>
      <c r="SHF195" s="1"/>
      <c r="SHG195" s="1"/>
      <c r="SHH195" s="1"/>
      <c r="SHI195" s="1"/>
      <c r="SHJ195" s="1"/>
      <c r="SHK195" s="1"/>
      <c r="SHL195" s="1"/>
      <c r="SHM195" s="1"/>
      <c r="SHN195" s="1"/>
      <c r="SHO195" s="1"/>
      <c r="SHP195" s="1"/>
      <c r="SHQ195" s="1"/>
      <c r="SHR195" s="1"/>
      <c r="SHS195" s="1"/>
      <c r="SHT195" s="1"/>
      <c r="SHU195" s="1"/>
      <c r="SHV195" s="1"/>
      <c r="SHW195" s="1"/>
      <c r="SHX195" s="1"/>
      <c r="SHY195" s="1"/>
      <c r="SHZ195" s="1"/>
      <c r="SIA195" s="1"/>
      <c r="SIB195" s="1"/>
      <c r="SIC195" s="1"/>
      <c r="SID195" s="1"/>
      <c r="SIE195" s="1"/>
      <c r="SIF195" s="1"/>
      <c r="SIG195" s="1"/>
      <c r="SIH195" s="1"/>
      <c r="SII195" s="1"/>
      <c r="SIJ195" s="1"/>
      <c r="SIK195" s="1"/>
      <c r="SIL195" s="1"/>
      <c r="SIM195" s="1"/>
      <c r="SIN195" s="1"/>
      <c r="SIO195" s="1"/>
      <c r="SIP195" s="1"/>
      <c r="SIQ195" s="1"/>
      <c r="SIR195" s="1"/>
      <c r="SIS195" s="1"/>
      <c r="SIT195" s="1"/>
      <c r="SIU195" s="1"/>
      <c r="SIV195" s="1"/>
      <c r="SIW195" s="1"/>
      <c r="SIX195" s="1"/>
      <c r="SIY195" s="1"/>
      <c r="SIZ195" s="1"/>
      <c r="SJA195" s="1"/>
      <c r="SJB195" s="1"/>
      <c r="SJC195" s="1"/>
      <c r="SJD195" s="1"/>
      <c r="SJE195" s="1"/>
      <c r="SJF195" s="1"/>
      <c r="SJG195" s="1"/>
      <c r="SJH195" s="1"/>
      <c r="SJI195" s="1"/>
      <c r="SJJ195" s="1"/>
      <c r="SJK195" s="1"/>
      <c r="SJL195" s="1"/>
      <c r="SJM195" s="1"/>
      <c r="SJN195" s="1"/>
      <c r="SJO195" s="1"/>
      <c r="SJP195" s="1"/>
      <c r="SJQ195" s="1"/>
      <c r="SJR195" s="1"/>
      <c r="SJS195" s="1"/>
      <c r="SJT195" s="1"/>
      <c r="SJU195" s="1"/>
      <c r="SJV195" s="1"/>
      <c r="SJW195" s="1"/>
      <c r="SJX195" s="1"/>
      <c r="SJY195" s="1"/>
      <c r="SJZ195" s="1"/>
      <c r="SKA195" s="1"/>
      <c r="SKB195" s="1"/>
      <c r="SKC195" s="1"/>
      <c r="SKD195" s="1"/>
      <c r="SKE195" s="1"/>
      <c r="SKF195" s="1"/>
      <c r="SKG195" s="1"/>
      <c r="SKH195" s="1"/>
      <c r="SKI195" s="1"/>
      <c r="SKJ195" s="1"/>
      <c r="SKK195" s="1"/>
      <c r="SKL195" s="1"/>
      <c r="SKM195" s="1"/>
      <c r="SKN195" s="1"/>
      <c r="SKO195" s="1"/>
      <c r="SKP195" s="1"/>
      <c r="SKQ195" s="1"/>
      <c r="SKR195" s="1"/>
      <c r="SKS195" s="1"/>
      <c r="SKT195" s="1"/>
      <c r="SKU195" s="1"/>
      <c r="SKV195" s="1"/>
      <c r="SKW195" s="1"/>
      <c r="SKX195" s="1"/>
      <c r="SKY195" s="1"/>
      <c r="SKZ195" s="1"/>
      <c r="SLA195" s="1"/>
      <c r="SLB195" s="1"/>
      <c r="SLC195" s="1"/>
      <c r="SLD195" s="1"/>
      <c r="SLE195" s="1"/>
      <c r="SLF195" s="1"/>
      <c r="SLG195" s="1"/>
      <c r="SLH195" s="1"/>
      <c r="SLI195" s="1"/>
      <c r="SLJ195" s="1"/>
      <c r="SLK195" s="1"/>
      <c r="SLL195" s="1"/>
      <c r="SLM195" s="1"/>
      <c r="SLN195" s="1"/>
      <c r="SLO195" s="1"/>
      <c r="SLP195" s="1"/>
      <c r="SLQ195" s="1"/>
      <c r="SLR195" s="1"/>
      <c r="SLS195" s="1"/>
      <c r="SLT195" s="1"/>
      <c r="SLU195" s="1"/>
      <c r="SLV195" s="1"/>
      <c r="SLW195" s="1"/>
      <c r="SLX195" s="1"/>
      <c r="SLY195" s="1"/>
      <c r="SLZ195" s="1"/>
      <c r="SMA195" s="1"/>
      <c r="SMB195" s="1"/>
      <c r="SMC195" s="1"/>
      <c r="SMD195" s="1"/>
      <c r="SME195" s="1"/>
      <c r="SMF195" s="1"/>
      <c r="SMG195" s="1"/>
      <c r="SMH195" s="1"/>
      <c r="SMI195" s="1"/>
      <c r="SMJ195" s="1"/>
      <c r="SMK195" s="1"/>
      <c r="SML195" s="1"/>
      <c r="SMM195" s="1"/>
      <c r="SMN195" s="1"/>
      <c r="SMO195" s="1"/>
      <c r="SMP195" s="1"/>
      <c r="SMQ195" s="1"/>
      <c r="SMR195" s="1"/>
      <c r="SMS195" s="1"/>
      <c r="SMT195" s="1"/>
      <c r="SMU195" s="1"/>
      <c r="SMV195" s="1"/>
      <c r="SMW195" s="1"/>
      <c r="SMX195" s="1"/>
      <c r="SMY195" s="1"/>
      <c r="SMZ195" s="1"/>
      <c r="SNA195" s="1"/>
      <c r="SNB195" s="1"/>
      <c r="SNC195" s="1"/>
      <c r="SND195" s="1"/>
      <c r="SNE195" s="1"/>
      <c r="SNF195" s="1"/>
      <c r="SNG195" s="1"/>
      <c r="SNH195" s="1"/>
      <c r="SNI195" s="1"/>
      <c r="SNJ195" s="1"/>
      <c r="SNK195" s="1"/>
      <c r="SNL195" s="1"/>
      <c r="SNM195" s="1"/>
      <c r="SNN195" s="1"/>
      <c r="SNO195" s="1"/>
      <c r="SNP195" s="1"/>
      <c r="SNQ195" s="1"/>
      <c r="SNR195" s="1"/>
      <c r="SNS195" s="1"/>
      <c r="SNT195" s="1"/>
      <c r="SNU195" s="1"/>
      <c r="SNV195" s="1"/>
      <c r="SNW195" s="1"/>
      <c r="SNX195" s="1"/>
      <c r="SNY195" s="1"/>
      <c r="SNZ195" s="1"/>
      <c r="SOA195" s="1"/>
      <c r="SOB195" s="1"/>
      <c r="SOC195" s="1"/>
      <c r="SOD195" s="1"/>
      <c r="SOE195" s="1"/>
      <c r="SOF195" s="1"/>
      <c r="SOG195" s="1"/>
      <c r="SOH195" s="1"/>
      <c r="SOI195" s="1"/>
      <c r="SOJ195" s="1"/>
      <c r="SOK195" s="1"/>
      <c r="SOL195" s="1"/>
      <c r="SOM195" s="1"/>
      <c r="SON195" s="1"/>
      <c r="SOO195" s="1"/>
      <c r="SOP195" s="1"/>
      <c r="SOQ195" s="1"/>
      <c r="SOR195" s="1"/>
      <c r="SOS195" s="1"/>
      <c r="SOT195" s="1"/>
      <c r="SOU195" s="1"/>
      <c r="SOV195" s="1"/>
      <c r="SOW195" s="1"/>
      <c r="SOX195" s="1"/>
      <c r="SOY195" s="1"/>
      <c r="SOZ195" s="1"/>
      <c r="SPA195" s="1"/>
      <c r="SPB195" s="1"/>
      <c r="SPC195" s="1"/>
      <c r="SPD195" s="1"/>
      <c r="SPE195" s="1"/>
      <c r="SPF195" s="1"/>
      <c r="SPG195" s="1"/>
      <c r="SPH195" s="1"/>
      <c r="SPI195" s="1"/>
      <c r="SPJ195" s="1"/>
      <c r="SPK195" s="1"/>
      <c r="SPL195" s="1"/>
      <c r="SPM195" s="1"/>
      <c r="SPN195" s="1"/>
      <c r="SPO195" s="1"/>
      <c r="SPP195" s="1"/>
      <c r="SPQ195" s="1"/>
      <c r="SPR195" s="1"/>
      <c r="SPS195" s="1"/>
      <c r="SPT195" s="1"/>
      <c r="SPU195" s="1"/>
      <c r="SPV195" s="1"/>
      <c r="SPW195" s="1"/>
      <c r="SPX195" s="1"/>
      <c r="SPY195" s="1"/>
      <c r="SPZ195" s="1"/>
      <c r="SQA195" s="1"/>
      <c r="SQB195" s="1"/>
      <c r="SQC195" s="1"/>
      <c r="SQD195" s="1"/>
      <c r="SQE195" s="1"/>
      <c r="SQF195" s="1"/>
      <c r="SQG195" s="1"/>
      <c r="SQH195" s="1"/>
      <c r="SQI195" s="1"/>
      <c r="SQJ195" s="1"/>
      <c r="SQK195" s="1"/>
      <c r="SQL195" s="1"/>
      <c r="SQM195" s="1"/>
      <c r="SQN195" s="1"/>
      <c r="SQO195" s="1"/>
      <c r="SQP195" s="1"/>
      <c r="SQQ195" s="1"/>
      <c r="SQR195" s="1"/>
      <c r="SQS195" s="1"/>
      <c r="SQT195" s="1"/>
      <c r="SQU195" s="1"/>
      <c r="SQV195" s="1"/>
      <c r="SQW195" s="1"/>
      <c r="SQX195" s="1"/>
      <c r="SQY195" s="1"/>
      <c r="SQZ195" s="1"/>
      <c r="SRA195" s="1"/>
      <c r="SRB195" s="1"/>
      <c r="SRC195" s="1"/>
      <c r="SRD195" s="1"/>
      <c r="SRE195" s="1"/>
      <c r="SRF195" s="1"/>
      <c r="SRG195" s="1"/>
      <c r="SRH195" s="1"/>
      <c r="SRI195" s="1"/>
      <c r="SRJ195" s="1"/>
      <c r="SRK195" s="1"/>
      <c r="SRL195" s="1"/>
      <c r="SRM195" s="1"/>
      <c r="SRN195" s="1"/>
      <c r="SRO195" s="1"/>
      <c r="SRP195" s="1"/>
      <c r="SRQ195" s="1"/>
      <c r="SRR195" s="1"/>
      <c r="SRS195" s="1"/>
      <c r="SRT195" s="1"/>
      <c r="SRU195" s="1"/>
      <c r="SRV195" s="1"/>
      <c r="SRW195" s="1"/>
      <c r="SRX195" s="1"/>
      <c r="SRY195" s="1"/>
      <c r="SRZ195" s="1"/>
      <c r="SSA195" s="1"/>
      <c r="SSB195" s="1"/>
      <c r="SSC195" s="1"/>
      <c r="SSD195" s="1"/>
      <c r="SSE195" s="1"/>
      <c r="SSF195" s="1"/>
      <c r="SSG195" s="1"/>
      <c r="SSH195" s="1"/>
      <c r="SSI195" s="1"/>
      <c r="SSJ195" s="1"/>
      <c r="SSK195" s="1"/>
      <c r="SSL195" s="1"/>
      <c r="SSM195" s="1"/>
      <c r="SSN195" s="1"/>
      <c r="SSO195" s="1"/>
      <c r="SSP195" s="1"/>
      <c r="SSQ195" s="1"/>
      <c r="SSR195" s="1"/>
      <c r="SSS195" s="1"/>
      <c r="SST195" s="1"/>
      <c r="SSU195" s="1"/>
      <c r="SSV195" s="1"/>
      <c r="SSW195" s="1"/>
      <c r="SSX195" s="1"/>
      <c r="SSY195" s="1"/>
      <c r="SSZ195" s="1"/>
      <c r="STA195" s="1"/>
      <c r="STB195" s="1"/>
      <c r="STC195" s="1"/>
      <c r="STD195" s="1"/>
      <c r="STE195" s="1"/>
      <c r="STF195" s="1"/>
      <c r="STG195" s="1"/>
      <c r="STH195" s="1"/>
      <c r="STI195" s="1"/>
      <c r="STJ195" s="1"/>
      <c r="STK195" s="1"/>
      <c r="STL195" s="1"/>
      <c r="STM195" s="1"/>
      <c r="STN195" s="1"/>
      <c r="STO195" s="1"/>
      <c r="STP195" s="1"/>
      <c r="STQ195" s="1"/>
      <c r="STR195" s="1"/>
      <c r="STS195" s="1"/>
      <c r="STT195" s="1"/>
      <c r="STU195" s="1"/>
      <c r="STV195" s="1"/>
      <c r="STW195" s="1"/>
      <c r="STX195" s="1"/>
      <c r="STY195" s="1"/>
      <c r="STZ195" s="1"/>
      <c r="SUA195" s="1"/>
      <c r="SUB195" s="1"/>
      <c r="SUC195" s="1"/>
      <c r="SUD195" s="1"/>
      <c r="SUE195" s="1"/>
      <c r="SUF195" s="1"/>
      <c r="SUG195" s="1"/>
      <c r="SUH195" s="1"/>
      <c r="SUI195" s="1"/>
      <c r="SUJ195" s="1"/>
      <c r="SUK195" s="1"/>
      <c r="SUL195" s="1"/>
      <c r="SUM195" s="1"/>
      <c r="SUN195" s="1"/>
      <c r="SUO195" s="1"/>
      <c r="SUP195" s="1"/>
      <c r="SUQ195" s="1"/>
      <c r="SUR195" s="1"/>
      <c r="SUS195" s="1"/>
      <c r="SUT195" s="1"/>
      <c r="SUU195" s="1"/>
      <c r="SUV195" s="1"/>
      <c r="SUW195" s="1"/>
      <c r="SUX195" s="1"/>
      <c r="SUY195" s="1"/>
      <c r="SUZ195" s="1"/>
      <c r="SVA195" s="1"/>
      <c r="SVB195" s="1"/>
      <c r="SVC195" s="1"/>
      <c r="SVD195" s="1"/>
      <c r="SVE195" s="1"/>
      <c r="SVF195" s="1"/>
      <c r="SVG195" s="1"/>
      <c r="SVH195" s="1"/>
      <c r="SVI195" s="1"/>
      <c r="SVJ195" s="1"/>
      <c r="SVK195" s="1"/>
      <c r="SVL195" s="1"/>
      <c r="SVM195" s="1"/>
      <c r="SVN195" s="1"/>
      <c r="SVO195" s="1"/>
      <c r="SVP195" s="1"/>
      <c r="SVQ195" s="1"/>
      <c r="SVR195" s="1"/>
      <c r="SVS195" s="1"/>
      <c r="SVT195" s="1"/>
      <c r="SVU195" s="1"/>
      <c r="SVV195" s="1"/>
      <c r="SVW195" s="1"/>
      <c r="SVX195" s="1"/>
      <c r="SVY195" s="1"/>
      <c r="SVZ195" s="1"/>
      <c r="SWA195" s="1"/>
      <c r="SWB195" s="1"/>
      <c r="SWC195" s="1"/>
      <c r="SWD195" s="1"/>
      <c r="SWE195" s="1"/>
      <c r="SWF195" s="1"/>
      <c r="SWG195" s="1"/>
      <c r="SWH195" s="1"/>
      <c r="SWI195" s="1"/>
      <c r="SWJ195" s="1"/>
      <c r="SWK195" s="1"/>
      <c r="SWL195" s="1"/>
      <c r="SWM195" s="1"/>
      <c r="SWN195" s="1"/>
      <c r="SWO195" s="1"/>
      <c r="SWP195" s="1"/>
      <c r="SWQ195" s="1"/>
      <c r="SWR195" s="1"/>
      <c r="SWS195" s="1"/>
      <c r="SWT195" s="1"/>
      <c r="SWU195" s="1"/>
      <c r="SWV195" s="1"/>
      <c r="SWW195" s="1"/>
      <c r="SWX195" s="1"/>
      <c r="SWY195" s="1"/>
      <c r="SWZ195" s="1"/>
      <c r="SXA195" s="1"/>
      <c r="SXB195" s="1"/>
      <c r="SXC195" s="1"/>
      <c r="SXD195" s="1"/>
      <c r="SXE195" s="1"/>
      <c r="SXF195" s="1"/>
      <c r="SXG195" s="1"/>
      <c r="SXH195" s="1"/>
      <c r="SXI195" s="1"/>
      <c r="SXJ195" s="1"/>
      <c r="SXK195" s="1"/>
      <c r="SXL195" s="1"/>
      <c r="SXM195" s="1"/>
      <c r="SXN195" s="1"/>
      <c r="SXO195" s="1"/>
      <c r="SXP195" s="1"/>
      <c r="SXQ195" s="1"/>
      <c r="SXR195" s="1"/>
      <c r="SXS195" s="1"/>
      <c r="SXT195" s="1"/>
      <c r="SXU195" s="1"/>
      <c r="SXV195" s="1"/>
      <c r="SXW195" s="1"/>
      <c r="SXX195" s="1"/>
      <c r="SXY195" s="1"/>
      <c r="SXZ195" s="1"/>
      <c r="SYA195" s="1"/>
      <c r="SYB195" s="1"/>
      <c r="SYC195" s="1"/>
      <c r="SYD195" s="1"/>
      <c r="SYE195" s="1"/>
      <c r="SYF195" s="1"/>
      <c r="SYG195" s="1"/>
      <c r="SYH195" s="1"/>
      <c r="SYI195" s="1"/>
      <c r="SYJ195" s="1"/>
      <c r="SYK195" s="1"/>
      <c r="SYL195" s="1"/>
      <c r="SYM195" s="1"/>
      <c r="SYN195" s="1"/>
      <c r="SYO195" s="1"/>
      <c r="SYP195" s="1"/>
      <c r="SYQ195" s="1"/>
      <c r="SYR195" s="1"/>
      <c r="SYS195" s="1"/>
      <c r="SYT195" s="1"/>
      <c r="SYU195" s="1"/>
      <c r="SYV195" s="1"/>
      <c r="SYW195" s="1"/>
      <c r="SYX195" s="1"/>
      <c r="SYY195" s="1"/>
      <c r="SYZ195" s="1"/>
      <c r="SZA195" s="1"/>
      <c r="SZB195" s="1"/>
      <c r="SZC195" s="1"/>
      <c r="SZD195" s="1"/>
      <c r="SZE195" s="1"/>
      <c r="SZF195" s="1"/>
      <c r="SZG195" s="1"/>
      <c r="SZH195" s="1"/>
      <c r="SZI195" s="1"/>
      <c r="SZJ195" s="1"/>
      <c r="SZK195" s="1"/>
      <c r="SZL195" s="1"/>
      <c r="SZM195" s="1"/>
      <c r="SZN195" s="1"/>
      <c r="SZO195" s="1"/>
      <c r="SZP195" s="1"/>
      <c r="SZQ195" s="1"/>
      <c r="SZR195" s="1"/>
      <c r="SZS195" s="1"/>
      <c r="SZT195" s="1"/>
      <c r="SZU195" s="1"/>
      <c r="SZV195" s="1"/>
      <c r="SZW195" s="1"/>
      <c r="SZX195" s="1"/>
      <c r="SZY195" s="1"/>
      <c r="SZZ195" s="1"/>
      <c r="TAA195" s="1"/>
      <c r="TAB195" s="1"/>
      <c r="TAC195" s="1"/>
      <c r="TAD195" s="1"/>
      <c r="TAE195" s="1"/>
      <c r="TAF195" s="1"/>
      <c r="TAG195" s="1"/>
      <c r="TAH195" s="1"/>
      <c r="TAI195" s="1"/>
      <c r="TAJ195" s="1"/>
      <c r="TAK195" s="1"/>
      <c r="TAL195" s="1"/>
      <c r="TAM195" s="1"/>
      <c r="TAN195" s="1"/>
      <c r="TAO195" s="1"/>
      <c r="TAP195" s="1"/>
      <c r="TAQ195" s="1"/>
      <c r="TAR195" s="1"/>
      <c r="TAS195" s="1"/>
      <c r="TAT195" s="1"/>
      <c r="TAU195" s="1"/>
      <c r="TAV195" s="1"/>
      <c r="TAW195" s="1"/>
      <c r="TAX195" s="1"/>
      <c r="TAY195" s="1"/>
      <c r="TAZ195" s="1"/>
      <c r="TBA195" s="1"/>
      <c r="TBB195" s="1"/>
      <c r="TBC195" s="1"/>
      <c r="TBD195" s="1"/>
      <c r="TBE195" s="1"/>
      <c r="TBF195" s="1"/>
      <c r="TBG195" s="1"/>
      <c r="TBH195" s="1"/>
      <c r="TBI195" s="1"/>
      <c r="TBJ195" s="1"/>
      <c r="TBK195" s="1"/>
      <c r="TBL195" s="1"/>
      <c r="TBM195" s="1"/>
      <c r="TBN195" s="1"/>
      <c r="TBO195" s="1"/>
      <c r="TBP195" s="1"/>
      <c r="TBQ195" s="1"/>
      <c r="TBR195" s="1"/>
      <c r="TBS195" s="1"/>
      <c r="TBT195" s="1"/>
      <c r="TBU195" s="1"/>
      <c r="TBV195" s="1"/>
      <c r="TBW195" s="1"/>
      <c r="TBX195" s="1"/>
      <c r="TBY195" s="1"/>
      <c r="TBZ195" s="1"/>
      <c r="TCA195" s="1"/>
      <c r="TCB195" s="1"/>
      <c r="TCC195" s="1"/>
      <c r="TCD195" s="1"/>
      <c r="TCE195" s="1"/>
      <c r="TCF195" s="1"/>
      <c r="TCG195" s="1"/>
      <c r="TCH195" s="1"/>
      <c r="TCI195" s="1"/>
      <c r="TCJ195" s="1"/>
      <c r="TCK195" s="1"/>
      <c r="TCL195" s="1"/>
      <c r="TCM195" s="1"/>
      <c r="TCN195" s="1"/>
      <c r="TCO195" s="1"/>
      <c r="TCP195" s="1"/>
      <c r="TCQ195" s="1"/>
      <c r="TCR195" s="1"/>
      <c r="TCS195" s="1"/>
      <c r="TCT195" s="1"/>
      <c r="TCU195" s="1"/>
      <c r="TCV195" s="1"/>
      <c r="TCW195" s="1"/>
      <c r="TCX195" s="1"/>
      <c r="TCY195" s="1"/>
      <c r="TCZ195" s="1"/>
      <c r="TDA195" s="1"/>
      <c r="TDB195" s="1"/>
      <c r="TDC195" s="1"/>
      <c r="TDD195" s="1"/>
      <c r="TDE195" s="1"/>
      <c r="TDF195" s="1"/>
      <c r="TDG195" s="1"/>
      <c r="TDH195" s="1"/>
      <c r="TDI195" s="1"/>
      <c r="TDJ195" s="1"/>
      <c r="TDK195" s="1"/>
      <c r="TDL195" s="1"/>
      <c r="TDM195" s="1"/>
      <c r="TDN195" s="1"/>
      <c r="TDO195" s="1"/>
      <c r="TDP195" s="1"/>
      <c r="TDQ195" s="1"/>
      <c r="TDR195" s="1"/>
      <c r="TDS195" s="1"/>
      <c r="TDT195" s="1"/>
      <c r="TDU195" s="1"/>
      <c r="TDV195" s="1"/>
      <c r="TDW195" s="1"/>
      <c r="TDX195" s="1"/>
      <c r="TDY195" s="1"/>
      <c r="TDZ195" s="1"/>
      <c r="TEA195" s="1"/>
      <c r="TEB195" s="1"/>
      <c r="TEC195" s="1"/>
      <c r="TED195" s="1"/>
      <c r="TEE195" s="1"/>
      <c r="TEF195" s="1"/>
      <c r="TEG195" s="1"/>
      <c r="TEH195" s="1"/>
      <c r="TEI195" s="1"/>
      <c r="TEJ195" s="1"/>
      <c r="TEK195" s="1"/>
      <c r="TEL195" s="1"/>
      <c r="TEM195" s="1"/>
      <c r="TEN195" s="1"/>
      <c r="TEO195" s="1"/>
      <c r="TEP195" s="1"/>
      <c r="TEQ195" s="1"/>
      <c r="TER195" s="1"/>
      <c r="TES195" s="1"/>
      <c r="TET195" s="1"/>
      <c r="TEU195" s="1"/>
      <c r="TEV195" s="1"/>
      <c r="TEW195" s="1"/>
      <c r="TEX195" s="1"/>
      <c r="TEY195" s="1"/>
      <c r="TEZ195" s="1"/>
      <c r="TFA195" s="1"/>
      <c r="TFB195" s="1"/>
      <c r="TFC195" s="1"/>
      <c r="TFD195" s="1"/>
      <c r="TFE195" s="1"/>
      <c r="TFF195" s="1"/>
      <c r="TFG195" s="1"/>
      <c r="TFH195" s="1"/>
      <c r="TFI195" s="1"/>
      <c r="TFJ195" s="1"/>
      <c r="TFK195" s="1"/>
      <c r="TFL195" s="1"/>
      <c r="TFM195" s="1"/>
      <c r="TFN195" s="1"/>
      <c r="TFO195" s="1"/>
      <c r="TFP195" s="1"/>
      <c r="TFQ195" s="1"/>
      <c r="TFR195" s="1"/>
      <c r="TFS195" s="1"/>
      <c r="TFT195" s="1"/>
      <c r="TFU195" s="1"/>
      <c r="TFV195" s="1"/>
      <c r="TFW195" s="1"/>
      <c r="TFX195" s="1"/>
      <c r="TFY195" s="1"/>
      <c r="TFZ195" s="1"/>
      <c r="TGA195" s="1"/>
      <c r="TGB195" s="1"/>
      <c r="TGC195" s="1"/>
      <c r="TGD195" s="1"/>
      <c r="TGE195" s="1"/>
      <c r="TGF195" s="1"/>
      <c r="TGG195" s="1"/>
      <c r="TGH195" s="1"/>
      <c r="TGI195" s="1"/>
      <c r="TGJ195" s="1"/>
      <c r="TGK195" s="1"/>
      <c r="TGL195" s="1"/>
      <c r="TGM195" s="1"/>
      <c r="TGN195" s="1"/>
      <c r="TGO195" s="1"/>
      <c r="TGP195" s="1"/>
      <c r="TGQ195" s="1"/>
      <c r="TGR195" s="1"/>
      <c r="TGS195" s="1"/>
      <c r="TGT195" s="1"/>
      <c r="TGU195" s="1"/>
      <c r="TGV195" s="1"/>
      <c r="TGW195" s="1"/>
      <c r="TGX195" s="1"/>
      <c r="TGY195" s="1"/>
      <c r="TGZ195" s="1"/>
      <c r="THA195" s="1"/>
      <c r="THB195" s="1"/>
      <c r="THC195" s="1"/>
      <c r="THD195" s="1"/>
      <c r="THE195" s="1"/>
      <c r="THF195" s="1"/>
      <c r="THG195" s="1"/>
      <c r="THH195" s="1"/>
      <c r="THI195" s="1"/>
      <c r="THJ195" s="1"/>
      <c r="THK195" s="1"/>
      <c r="THL195" s="1"/>
      <c r="THM195" s="1"/>
      <c r="THN195" s="1"/>
      <c r="THO195" s="1"/>
      <c r="THP195" s="1"/>
      <c r="THQ195" s="1"/>
      <c r="THR195" s="1"/>
      <c r="THS195" s="1"/>
      <c r="THT195" s="1"/>
      <c r="THU195" s="1"/>
      <c r="THV195" s="1"/>
      <c r="THW195" s="1"/>
      <c r="THX195" s="1"/>
      <c r="THY195" s="1"/>
      <c r="THZ195" s="1"/>
      <c r="TIA195" s="1"/>
      <c r="TIB195" s="1"/>
      <c r="TIC195" s="1"/>
      <c r="TID195" s="1"/>
      <c r="TIE195" s="1"/>
      <c r="TIF195" s="1"/>
      <c r="TIG195" s="1"/>
      <c r="TIH195" s="1"/>
      <c r="TII195" s="1"/>
      <c r="TIJ195" s="1"/>
      <c r="TIK195" s="1"/>
      <c r="TIL195" s="1"/>
      <c r="TIM195" s="1"/>
      <c r="TIN195" s="1"/>
      <c r="TIO195" s="1"/>
      <c r="TIP195" s="1"/>
      <c r="TIQ195" s="1"/>
      <c r="TIR195" s="1"/>
      <c r="TIS195" s="1"/>
      <c r="TIT195" s="1"/>
      <c r="TIU195" s="1"/>
      <c r="TIV195" s="1"/>
      <c r="TIW195" s="1"/>
      <c r="TIX195" s="1"/>
      <c r="TIY195" s="1"/>
      <c r="TIZ195" s="1"/>
      <c r="TJA195" s="1"/>
      <c r="TJB195" s="1"/>
      <c r="TJC195" s="1"/>
      <c r="TJD195" s="1"/>
      <c r="TJE195" s="1"/>
      <c r="TJF195" s="1"/>
      <c r="TJG195" s="1"/>
      <c r="TJH195" s="1"/>
      <c r="TJI195" s="1"/>
      <c r="TJJ195" s="1"/>
      <c r="TJK195" s="1"/>
      <c r="TJL195" s="1"/>
      <c r="TJM195" s="1"/>
      <c r="TJN195" s="1"/>
      <c r="TJO195" s="1"/>
      <c r="TJP195" s="1"/>
      <c r="TJQ195" s="1"/>
      <c r="TJR195" s="1"/>
      <c r="TJS195" s="1"/>
      <c r="TJT195" s="1"/>
      <c r="TJU195" s="1"/>
      <c r="TJV195" s="1"/>
      <c r="TJW195" s="1"/>
      <c r="TJX195" s="1"/>
      <c r="TJY195" s="1"/>
      <c r="TJZ195" s="1"/>
      <c r="TKA195" s="1"/>
      <c r="TKB195" s="1"/>
      <c r="TKC195" s="1"/>
      <c r="TKD195" s="1"/>
      <c r="TKE195" s="1"/>
      <c r="TKF195" s="1"/>
      <c r="TKG195" s="1"/>
      <c r="TKH195" s="1"/>
      <c r="TKI195" s="1"/>
      <c r="TKJ195" s="1"/>
      <c r="TKK195" s="1"/>
      <c r="TKL195" s="1"/>
      <c r="TKM195" s="1"/>
      <c r="TKN195" s="1"/>
      <c r="TKO195" s="1"/>
      <c r="TKP195" s="1"/>
      <c r="TKQ195" s="1"/>
      <c r="TKR195" s="1"/>
      <c r="TKS195" s="1"/>
      <c r="TKT195" s="1"/>
      <c r="TKU195" s="1"/>
      <c r="TKV195" s="1"/>
      <c r="TKW195" s="1"/>
      <c r="TKX195" s="1"/>
      <c r="TKY195" s="1"/>
      <c r="TKZ195" s="1"/>
      <c r="TLA195" s="1"/>
      <c r="TLB195" s="1"/>
      <c r="TLC195" s="1"/>
      <c r="TLD195" s="1"/>
      <c r="TLE195" s="1"/>
      <c r="TLF195" s="1"/>
      <c r="TLG195" s="1"/>
      <c r="TLH195" s="1"/>
      <c r="TLI195" s="1"/>
      <c r="TLJ195" s="1"/>
      <c r="TLK195" s="1"/>
      <c r="TLL195" s="1"/>
      <c r="TLM195" s="1"/>
      <c r="TLN195" s="1"/>
      <c r="TLO195" s="1"/>
      <c r="TLP195" s="1"/>
      <c r="TLQ195" s="1"/>
      <c r="TLR195" s="1"/>
      <c r="TLS195" s="1"/>
      <c r="TLT195" s="1"/>
      <c r="TLU195" s="1"/>
      <c r="TLV195" s="1"/>
      <c r="TLW195" s="1"/>
      <c r="TLX195" s="1"/>
      <c r="TLY195" s="1"/>
      <c r="TLZ195" s="1"/>
      <c r="TMA195" s="1"/>
      <c r="TMB195" s="1"/>
      <c r="TMC195" s="1"/>
      <c r="TMD195" s="1"/>
      <c r="TME195" s="1"/>
      <c r="TMF195" s="1"/>
      <c r="TMG195" s="1"/>
      <c r="TMH195" s="1"/>
      <c r="TMI195" s="1"/>
      <c r="TMJ195" s="1"/>
      <c r="TMK195" s="1"/>
      <c r="TML195" s="1"/>
      <c r="TMM195" s="1"/>
      <c r="TMN195" s="1"/>
      <c r="TMO195" s="1"/>
      <c r="TMP195" s="1"/>
      <c r="TMQ195" s="1"/>
      <c r="TMR195" s="1"/>
      <c r="TMS195" s="1"/>
      <c r="TMT195" s="1"/>
      <c r="TMU195" s="1"/>
      <c r="TMV195" s="1"/>
      <c r="TMW195" s="1"/>
      <c r="TMX195" s="1"/>
      <c r="TMY195" s="1"/>
      <c r="TMZ195" s="1"/>
      <c r="TNA195" s="1"/>
      <c r="TNB195" s="1"/>
      <c r="TNC195" s="1"/>
      <c r="TND195" s="1"/>
      <c r="TNE195" s="1"/>
      <c r="TNF195" s="1"/>
      <c r="TNG195" s="1"/>
      <c r="TNH195" s="1"/>
      <c r="TNI195" s="1"/>
      <c r="TNJ195" s="1"/>
      <c r="TNK195" s="1"/>
      <c r="TNL195" s="1"/>
      <c r="TNM195" s="1"/>
      <c r="TNN195" s="1"/>
      <c r="TNO195" s="1"/>
      <c r="TNP195" s="1"/>
      <c r="TNQ195" s="1"/>
      <c r="TNR195" s="1"/>
      <c r="TNS195" s="1"/>
      <c r="TNT195" s="1"/>
      <c r="TNU195" s="1"/>
      <c r="TNV195" s="1"/>
      <c r="TNW195" s="1"/>
      <c r="TNX195" s="1"/>
      <c r="TNY195" s="1"/>
      <c r="TNZ195" s="1"/>
      <c r="TOA195" s="1"/>
      <c r="TOB195" s="1"/>
      <c r="TOC195" s="1"/>
      <c r="TOD195" s="1"/>
      <c r="TOE195" s="1"/>
      <c r="TOF195" s="1"/>
      <c r="TOG195" s="1"/>
      <c r="TOH195" s="1"/>
      <c r="TOI195" s="1"/>
      <c r="TOJ195" s="1"/>
      <c r="TOK195" s="1"/>
      <c r="TOL195" s="1"/>
      <c r="TOM195" s="1"/>
      <c r="TON195" s="1"/>
      <c r="TOO195" s="1"/>
      <c r="TOP195" s="1"/>
      <c r="TOQ195" s="1"/>
      <c r="TOR195" s="1"/>
      <c r="TOS195" s="1"/>
      <c r="TOT195" s="1"/>
      <c r="TOU195" s="1"/>
      <c r="TOV195" s="1"/>
      <c r="TOW195" s="1"/>
      <c r="TOX195" s="1"/>
      <c r="TOY195" s="1"/>
      <c r="TOZ195" s="1"/>
      <c r="TPA195" s="1"/>
      <c r="TPB195" s="1"/>
      <c r="TPC195" s="1"/>
      <c r="TPD195" s="1"/>
      <c r="TPE195" s="1"/>
      <c r="TPF195" s="1"/>
      <c r="TPG195" s="1"/>
      <c r="TPH195" s="1"/>
      <c r="TPI195" s="1"/>
      <c r="TPJ195" s="1"/>
      <c r="TPK195" s="1"/>
      <c r="TPL195" s="1"/>
      <c r="TPM195" s="1"/>
      <c r="TPN195" s="1"/>
      <c r="TPO195" s="1"/>
      <c r="TPP195" s="1"/>
      <c r="TPQ195" s="1"/>
      <c r="TPR195" s="1"/>
      <c r="TPS195" s="1"/>
      <c r="TPT195" s="1"/>
      <c r="TPU195" s="1"/>
      <c r="TPV195" s="1"/>
      <c r="TPW195" s="1"/>
      <c r="TPX195" s="1"/>
      <c r="TPY195" s="1"/>
      <c r="TPZ195" s="1"/>
      <c r="TQA195" s="1"/>
      <c r="TQB195" s="1"/>
      <c r="TQC195" s="1"/>
      <c r="TQD195" s="1"/>
      <c r="TQE195" s="1"/>
      <c r="TQF195" s="1"/>
      <c r="TQG195" s="1"/>
      <c r="TQH195" s="1"/>
      <c r="TQI195" s="1"/>
      <c r="TQJ195" s="1"/>
      <c r="TQK195" s="1"/>
      <c r="TQL195" s="1"/>
      <c r="TQM195" s="1"/>
      <c r="TQN195" s="1"/>
      <c r="TQO195" s="1"/>
      <c r="TQP195" s="1"/>
      <c r="TQQ195" s="1"/>
      <c r="TQR195" s="1"/>
      <c r="TQS195" s="1"/>
      <c r="TQT195" s="1"/>
      <c r="TQU195" s="1"/>
      <c r="TQV195" s="1"/>
      <c r="TQW195" s="1"/>
      <c r="TQX195" s="1"/>
      <c r="TQY195" s="1"/>
      <c r="TQZ195" s="1"/>
      <c r="TRA195" s="1"/>
      <c r="TRB195" s="1"/>
      <c r="TRC195" s="1"/>
      <c r="TRD195" s="1"/>
      <c r="TRE195" s="1"/>
      <c r="TRF195" s="1"/>
      <c r="TRG195" s="1"/>
      <c r="TRH195" s="1"/>
      <c r="TRI195" s="1"/>
      <c r="TRJ195" s="1"/>
      <c r="TRK195" s="1"/>
      <c r="TRL195" s="1"/>
      <c r="TRM195" s="1"/>
      <c r="TRN195" s="1"/>
      <c r="TRO195" s="1"/>
      <c r="TRP195" s="1"/>
      <c r="TRQ195" s="1"/>
      <c r="TRR195" s="1"/>
      <c r="TRS195" s="1"/>
      <c r="TRT195" s="1"/>
      <c r="TRU195" s="1"/>
      <c r="TRV195" s="1"/>
      <c r="TRW195" s="1"/>
      <c r="TRX195" s="1"/>
      <c r="TRY195" s="1"/>
      <c r="TRZ195" s="1"/>
      <c r="TSA195" s="1"/>
      <c r="TSB195" s="1"/>
      <c r="TSC195" s="1"/>
      <c r="TSD195" s="1"/>
      <c r="TSE195" s="1"/>
      <c r="TSF195" s="1"/>
      <c r="TSG195" s="1"/>
      <c r="TSH195" s="1"/>
      <c r="TSI195" s="1"/>
      <c r="TSJ195" s="1"/>
      <c r="TSK195" s="1"/>
      <c r="TSL195" s="1"/>
      <c r="TSM195" s="1"/>
      <c r="TSN195" s="1"/>
      <c r="TSO195" s="1"/>
      <c r="TSP195" s="1"/>
      <c r="TSQ195" s="1"/>
      <c r="TSR195" s="1"/>
      <c r="TSS195" s="1"/>
      <c r="TST195" s="1"/>
      <c r="TSU195" s="1"/>
      <c r="TSV195" s="1"/>
      <c r="TSW195" s="1"/>
      <c r="TSX195" s="1"/>
      <c r="TSY195" s="1"/>
      <c r="TSZ195" s="1"/>
      <c r="TTA195" s="1"/>
      <c r="TTB195" s="1"/>
      <c r="TTC195" s="1"/>
      <c r="TTD195" s="1"/>
      <c r="TTE195" s="1"/>
      <c r="TTF195" s="1"/>
      <c r="TTG195" s="1"/>
      <c r="TTH195" s="1"/>
      <c r="TTI195" s="1"/>
      <c r="TTJ195" s="1"/>
      <c r="TTK195" s="1"/>
      <c r="TTL195" s="1"/>
      <c r="TTM195" s="1"/>
      <c r="TTN195" s="1"/>
      <c r="TTO195" s="1"/>
      <c r="TTP195" s="1"/>
      <c r="TTQ195" s="1"/>
      <c r="TTR195" s="1"/>
      <c r="TTS195" s="1"/>
      <c r="TTT195" s="1"/>
      <c r="TTU195" s="1"/>
      <c r="TTV195" s="1"/>
      <c r="TTW195" s="1"/>
      <c r="TTX195" s="1"/>
      <c r="TTY195" s="1"/>
      <c r="TTZ195" s="1"/>
      <c r="TUA195" s="1"/>
      <c r="TUB195" s="1"/>
      <c r="TUC195" s="1"/>
      <c r="TUD195" s="1"/>
      <c r="TUE195" s="1"/>
      <c r="TUF195" s="1"/>
      <c r="TUG195" s="1"/>
      <c r="TUH195" s="1"/>
      <c r="TUI195" s="1"/>
      <c r="TUJ195" s="1"/>
      <c r="TUK195" s="1"/>
      <c r="TUL195" s="1"/>
      <c r="TUM195" s="1"/>
      <c r="TUN195" s="1"/>
      <c r="TUO195" s="1"/>
      <c r="TUP195" s="1"/>
      <c r="TUQ195" s="1"/>
      <c r="TUR195" s="1"/>
      <c r="TUS195" s="1"/>
      <c r="TUT195" s="1"/>
      <c r="TUU195" s="1"/>
      <c r="TUV195" s="1"/>
      <c r="TUW195" s="1"/>
      <c r="TUX195" s="1"/>
      <c r="TUY195" s="1"/>
      <c r="TUZ195" s="1"/>
      <c r="TVA195" s="1"/>
      <c r="TVB195" s="1"/>
      <c r="TVC195" s="1"/>
      <c r="TVD195" s="1"/>
      <c r="TVE195" s="1"/>
      <c r="TVF195" s="1"/>
      <c r="TVG195" s="1"/>
      <c r="TVH195" s="1"/>
      <c r="TVI195" s="1"/>
      <c r="TVJ195" s="1"/>
      <c r="TVK195" s="1"/>
      <c r="TVL195" s="1"/>
      <c r="TVM195" s="1"/>
      <c r="TVN195" s="1"/>
      <c r="TVO195" s="1"/>
      <c r="TVP195" s="1"/>
      <c r="TVQ195" s="1"/>
      <c r="TVR195" s="1"/>
      <c r="TVS195" s="1"/>
      <c r="TVT195" s="1"/>
      <c r="TVU195" s="1"/>
      <c r="TVV195" s="1"/>
      <c r="TVW195" s="1"/>
      <c r="TVX195" s="1"/>
      <c r="TVY195" s="1"/>
      <c r="TVZ195" s="1"/>
      <c r="TWA195" s="1"/>
      <c r="TWB195" s="1"/>
      <c r="TWC195" s="1"/>
      <c r="TWD195" s="1"/>
      <c r="TWE195" s="1"/>
      <c r="TWF195" s="1"/>
      <c r="TWG195" s="1"/>
      <c r="TWH195" s="1"/>
      <c r="TWI195" s="1"/>
      <c r="TWJ195" s="1"/>
      <c r="TWK195" s="1"/>
      <c r="TWL195" s="1"/>
      <c r="TWM195" s="1"/>
      <c r="TWN195" s="1"/>
      <c r="TWO195" s="1"/>
      <c r="TWP195" s="1"/>
      <c r="TWQ195" s="1"/>
      <c r="TWR195" s="1"/>
      <c r="TWS195" s="1"/>
      <c r="TWT195" s="1"/>
      <c r="TWU195" s="1"/>
      <c r="TWV195" s="1"/>
      <c r="TWW195" s="1"/>
      <c r="TWX195" s="1"/>
      <c r="TWY195" s="1"/>
      <c r="TWZ195" s="1"/>
      <c r="TXA195" s="1"/>
      <c r="TXB195" s="1"/>
      <c r="TXC195" s="1"/>
      <c r="TXD195" s="1"/>
      <c r="TXE195" s="1"/>
      <c r="TXF195" s="1"/>
      <c r="TXG195" s="1"/>
      <c r="TXH195" s="1"/>
      <c r="TXI195" s="1"/>
      <c r="TXJ195" s="1"/>
      <c r="TXK195" s="1"/>
      <c r="TXL195" s="1"/>
      <c r="TXM195" s="1"/>
      <c r="TXN195" s="1"/>
      <c r="TXO195" s="1"/>
      <c r="TXP195" s="1"/>
      <c r="TXQ195" s="1"/>
      <c r="TXR195" s="1"/>
      <c r="TXS195" s="1"/>
      <c r="TXT195" s="1"/>
      <c r="TXU195" s="1"/>
      <c r="TXV195" s="1"/>
      <c r="TXW195" s="1"/>
      <c r="TXX195" s="1"/>
      <c r="TXY195" s="1"/>
      <c r="TXZ195" s="1"/>
      <c r="TYA195" s="1"/>
      <c r="TYB195" s="1"/>
      <c r="TYC195" s="1"/>
      <c r="TYD195" s="1"/>
      <c r="TYE195" s="1"/>
      <c r="TYF195" s="1"/>
      <c r="TYG195" s="1"/>
      <c r="TYH195" s="1"/>
      <c r="TYI195" s="1"/>
      <c r="TYJ195" s="1"/>
      <c r="TYK195" s="1"/>
      <c r="TYL195" s="1"/>
      <c r="TYM195" s="1"/>
      <c r="TYN195" s="1"/>
      <c r="TYO195" s="1"/>
      <c r="TYP195" s="1"/>
      <c r="TYQ195" s="1"/>
      <c r="TYR195" s="1"/>
      <c r="TYS195" s="1"/>
      <c r="TYT195" s="1"/>
      <c r="TYU195" s="1"/>
      <c r="TYV195" s="1"/>
      <c r="TYW195" s="1"/>
      <c r="TYX195" s="1"/>
      <c r="TYY195" s="1"/>
      <c r="TYZ195" s="1"/>
      <c r="TZA195" s="1"/>
      <c r="TZB195" s="1"/>
      <c r="TZC195" s="1"/>
      <c r="TZD195" s="1"/>
      <c r="TZE195" s="1"/>
      <c r="TZF195" s="1"/>
      <c r="TZG195" s="1"/>
      <c r="TZH195" s="1"/>
      <c r="TZI195" s="1"/>
      <c r="TZJ195" s="1"/>
      <c r="TZK195" s="1"/>
      <c r="TZL195" s="1"/>
      <c r="TZM195" s="1"/>
      <c r="TZN195" s="1"/>
      <c r="TZO195" s="1"/>
      <c r="TZP195" s="1"/>
      <c r="TZQ195" s="1"/>
      <c r="TZR195" s="1"/>
      <c r="TZS195" s="1"/>
      <c r="TZT195" s="1"/>
      <c r="TZU195" s="1"/>
      <c r="TZV195" s="1"/>
      <c r="TZW195" s="1"/>
      <c r="TZX195" s="1"/>
      <c r="TZY195" s="1"/>
      <c r="TZZ195" s="1"/>
      <c r="UAA195" s="1"/>
      <c r="UAB195" s="1"/>
      <c r="UAC195" s="1"/>
      <c r="UAD195" s="1"/>
      <c r="UAE195" s="1"/>
      <c r="UAF195" s="1"/>
      <c r="UAG195" s="1"/>
      <c r="UAH195" s="1"/>
      <c r="UAI195" s="1"/>
      <c r="UAJ195" s="1"/>
      <c r="UAK195" s="1"/>
      <c r="UAL195" s="1"/>
      <c r="UAM195" s="1"/>
      <c r="UAN195" s="1"/>
      <c r="UAO195" s="1"/>
      <c r="UAP195" s="1"/>
      <c r="UAQ195" s="1"/>
      <c r="UAR195" s="1"/>
      <c r="UAS195" s="1"/>
      <c r="UAT195" s="1"/>
      <c r="UAU195" s="1"/>
      <c r="UAV195" s="1"/>
      <c r="UAW195" s="1"/>
      <c r="UAX195" s="1"/>
      <c r="UAY195" s="1"/>
      <c r="UAZ195" s="1"/>
      <c r="UBA195" s="1"/>
      <c r="UBB195" s="1"/>
      <c r="UBC195" s="1"/>
      <c r="UBD195" s="1"/>
      <c r="UBE195" s="1"/>
      <c r="UBF195" s="1"/>
      <c r="UBG195" s="1"/>
      <c r="UBH195" s="1"/>
      <c r="UBI195" s="1"/>
      <c r="UBJ195" s="1"/>
      <c r="UBK195" s="1"/>
      <c r="UBL195" s="1"/>
      <c r="UBM195" s="1"/>
      <c r="UBN195" s="1"/>
      <c r="UBO195" s="1"/>
      <c r="UBP195" s="1"/>
      <c r="UBQ195" s="1"/>
      <c r="UBR195" s="1"/>
      <c r="UBS195" s="1"/>
      <c r="UBT195" s="1"/>
      <c r="UBU195" s="1"/>
      <c r="UBV195" s="1"/>
      <c r="UBW195" s="1"/>
      <c r="UBX195" s="1"/>
      <c r="UBY195" s="1"/>
      <c r="UBZ195" s="1"/>
      <c r="UCA195" s="1"/>
      <c r="UCB195" s="1"/>
      <c r="UCC195" s="1"/>
      <c r="UCD195" s="1"/>
      <c r="UCE195" s="1"/>
      <c r="UCF195" s="1"/>
      <c r="UCG195" s="1"/>
      <c r="UCH195" s="1"/>
      <c r="UCI195" s="1"/>
      <c r="UCJ195" s="1"/>
      <c r="UCK195" s="1"/>
      <c r="UCL195" s="1"/>
      <c r="UCM195" s="1"/>
      <c r="UCN195" s="1"/>
      <c r="UCO195" s="1"/>
      <c r="UCP195" s="1"/>
      <c r="UCQ195" s="1"/>
      <c r="UCR195" s="1"/>
      <c r="UCS195" s="1"/>
      <c r="UCT195" s="1"/>
      <c r="UCU195" s="1"/>
      <c r="UCV195" s="1"/>
      <c r="UCW195" s="1"/>
      <c r="UCX195" s="1"/>
      <c r="UCY195" s="1"/>
      <c r="UCZ195" s="1"/>
      <c r="UDA195" s="1"/>
      <c r="UDB195" s="1"/>
      <c r="UDC195" s="1"/>
      <c r="UDD195" s="1"/>
      <c r="UDE195" s="1"/>
      <c r="UDF195" s="1"/>
      <c r="UDG195" s="1"/>
      <c r="UDH195" s="1"/>
      <c r="UDI195" s="1"/>
      <c r="UDJ195" s="1"/>
      <c r="UDK195" s="1"/>
      <c r="UDL195" s="1"/>
      <c r="UDM195" s="1"/>
      <c r="UDN195" s="1"/>
      <c r="UDO195" s="1"/>
      <c r="UDP195" s="1"/>
      <c r="UDQ195" s="1"/>
      <c r="UDR195" s="1"/>
      <c r="UDS195" s="1"/>
      <c r="UDT195" s="1"/>
      <c r="UDU195" s="1"/>
      <c r="UDV195" s="1"/>
      <c r="UDW195" s="1"/>
      <c r="UDX195" s="1"/>
      <c r="UDY195" s="1"/>
      <c r="UDZ195" s="1"/>
      <c r="UEA195" s="1"/>
      <c r="UEB195" s="1"/>
      <c r="UEC195" s="1"/>
      <c r="UED195" s="1"/>
      <c r="UEE195" s="1"/>
      <c r="UEF195" s="1"/>
      <c r="UEG195" s="1"/>
      <c r="UEH195" s="1"/>
      <c r="UEI195" s="1"/>
      <c r="UEJ195" s="1"/>
      <c r="UEK195" s="1"/>
      <c r="UEL195" s="1"/>
      <c r="UEM195" s="1"/>
      <c r="UEN195" s="1"/>
      <c r="UEO195" s="1"/>
      <c r="UEP195" s="1"/>
      <c r="UEQ195" s="1"/>
      <c r="UER195" s="1"/>
      <c r="UES195" s="1"/>
      <c r="UET195" s="1"/>
      <c r="UEU195" s="1"/>
      <c r="UEV195" s="1"/>
      <c r="UEW195" s="1"/>
      <c r="UEX195" s="1"/>
      <c r="UEY195" s="1"/>
      <c r="UEZ195" s="1"/>
      <c r="UFA195" s="1"/>
      <c r="UFB195" s="1"/>
      <c r="UFC195" s="1"/>
      <c r="UFD195" s="1"/>
      <c r="UFE195" s="1"/>
      <c r="UFF195" s="1"/>
      <c r="UFG195" s="1"/>
      <c r="UFH195" s="1"/>
      <c r="UFI195" s="1"/>
      <c r="UFJ195" s="1"/>
      <c r="UFK195" s="1"/>
      <c r="UFL195" s="1"/>
      <c r="UFM195" s="1"/>
      <c r="UFN195" s="1"/>
      <c r="UFO195" s="1"/>
      <c r="UFP195" s="1"/>
      <c r="UFQ195" s="1"/>
      <c r="UFR195" s="1"/>
      <c r="UFS195" s="1"/>
      <c r="UFT195" s="1"/>
      <c r="UFU195" s="1"/>
      <c r="UFV195" s="1"/>
      <c r="UFW195" s="1"/>
      <c r="UFX195" s="1"/>
      <c r="UFY195" s="1"/>
      <c r="UFZ195" s="1"/>
      <c r="UGA195" s="1"/>
      <c r="UGB195" s="1"/>
      <c r="UGC195" s="1"/>
      <c r="UGD195" s="1"/>
      <c r="UGE195" s="1"/>
      <c r="UGF195" s="1"/>
      <c r="UGG195" s="1"/>
      <c r="UGH195" s="1"/>
      <c r="UGI195" s="1"/>
      <c r="UGJ195" s="1"/>
      <c r="UGK195" s="1"/>
      <c r="UGL195" s="1"/>
      <c r="UGM195" s="1"/>
      <c r="UGN195" s="1"/>
      <c r="UGO195" s="1"/>
      <c r="UGP195" s="1"/>
      <c r="UGQ195" s="1"/>
      <c r="UGR195" s="1"/>
      <c r="UGS195" s="1"/>
      <c r="UGT195" s="1"/>
      <c r="UGU195" s="1"/>
      <c r="UGV195" s="1"/>
      <c r="UGW195" s="1"/>
      <c r="UGX195" s="1"/>
      <c r="UGY195" s="1"/>
      <c r="UGZ195" s="1"/>
      <c r="UHA195" s="1"/>
      <c r="UHB195" s="1"/>
      <c r="UHC195" s="1"/>
      <c r="UHD195" s="1"/>
      <c r="UHE195" s="1"/>
      <c r="UHF195" s="1"/>
      <c r="UHG195" s="1"/>
      <c r="UHH195" s="1"/>
      <c r="UHI195" s="1"/>
      <c r="UHJ195" s="1"/>
      <c r="UHK195" s="1"/>
      <c r="UHL195" s="1"/>
      <c r="UHM195" s="1"/>
      <c r="UHN195" s="1"/>
      <c r="UHO195" s="1"/>
      <c r="UHP195" s="1"/>
      <c r="UHQ195" s="1"/>
      <c r="UHR195" s="1"/>
      <c r="UHS195" s="1"/>
      <c r="UHT195" s="1"/>
      <c r="UHU195" s="1"/>
      <c r="UHV195" s="1"/>
      <c r="UHW195" s="1"/>
      <c r="UHX195" s="1"/>
      <c r="UHY195" s="1"/>
      <c r="UHZ195" s="1"/>
      <c r="UIA195" s="1"/>
      <c r="UIB195" s="1"/>
      <c r="UIC195" s="1"/>
      <c r="UID195" s="1"/>
      <c r="UIE195" s="1"/>
      <c r="UIF195" s="1"/>
      <c r="UIG195" s="1"/>
      <c r="UIH195" s="1"/>
      <c r="UII195" s="1"/>
      <c r="UIJ195" s="1"/>
      <c r="UIK195" s="1"/>
      <c r="UIL195" s="1"/>
      <c r="UIM195" s="1"/>
      <c r="UIN195" s="1"/>
      <c r="UIO195" s="1"/>
      <c r="UIP195" s="1"/>
      <c r="UIQ195" s="1"/>
      <c r="UIR195" s="1"/>
      <c r="UIS195" s="1"/>
      <c r="UIT195" s="1"/>
      <c r="UIU195" s="1"/>
      <c r="UIV195" s="1"/>
      <c r="UIW195" s="1"/>
      <c r="UIX195" s="1"/>
      <c r="UIY195" s="1"/>
      <c r="UIZ195" s="1"/>
      <c r="UJA195" s="1"/>
      <c r="UJB195" s="1"/>
      <c r="UJC195" s="1"/>
      <c r="UJD195" s="1"/>
      <c r="UJE195" s="1"/>
      <c r="UJF195" s="1"/>
      <c r="UJG195" s="1"/>
      <c r="UJH195" s="1"/>
      <c r="UJI195" s="1"/>
      <c r="UJJ195" s="1"/>
      <c r="UJK195" s="1"/>
      <c r="UJL195" s="1"/>
      <c r="UJM195" s="1"/>
      <c r="UJN195" s="1"/>
      <c r="UJO195" s="1"/>
      <c r="UJP195" s="1"/>
      <c r="UJQ195" s="1"/>
      <c r="UJR195" s="1"/>
      <c r="UJS195" s="1"/>
      <c r="UJT195" s="1"/>
      <c r="UJU195" s="1"/>
      <c r="UJV195" s="1"/>
      <c r="UJW195" s="1"/>
      <c r="UJX195" s="1"/>
      <c r="UJY195" s="1"/>
      <c r="UJZ195" s="1"/>
      <c r="UKA195" s="1"/>
      <c r="UKB195" s="1"/>
      <c r="UKC195" s="1"/>
      <c r="UKD195" s="1"/>
      <c r="UKE195" s="1"/>
      <c r="UKF195" s="1"/>
      <c r="UKG195" s="1"/>
      <c r="UKH195" s="1"/>
      <c r="UKI195" s="1"/>
      <c r="UKJ195" s="1"/>
      <c r="UKK195" s="1"/>
      <c r="UKL195" s="1"/>
      <c r="UKM195" s="1"/>
      <c r="UKN195" s="1"/>
      <c r="UKO195" s="1"/>
      <c r="UKP195" s="1"/>
      <c r="UKQ195" s="1"/>
      <c r="UKR195" s="1"/>
      <c r="UKS195" s="1"/>
      <c r="UKT195" s="1"/>
      <c r="UKU195" s="1"/>
      <c r="UKV195" s="1"/>
      <c r="UKW195" s="1"/>
      <c r="UKX195" s="1"/>
      <c r="UKY195" s="1"/>
      <c r="UKZ195" s="1"/>
      <c r="ULA195" s="1"/>
      <c r="ULB195" s="1"/>
      <c r="ULC195" s="1"/>
      <c r="ULD195" s="1"/>
      <c r="ULE195" s="1"/>
      <c r="ULF195" s="1"/>
      <c r="ULG195" s="1"/>
      <c r="ULH195" s="1"/>
      <c r="ULI195" s="1"/>
      <c r="ULJ195" s="1"/>
      <c r="ULK195" s="1"/>
      <c r="ULL195" s="1"/>
      <c r="ULM195" s="1"/>
      <c r="ULN195" s="1"/>
      <c r="ULO195" s="1"/>
      <c r="ULP195" s="1"/>
      <c r="ULQ195" s="1"/>
      <c r="ULR195" s="1"/>
      <c r="ULS195" s="1"/>
      <c r="ULT195" s="1"/>
      <c r="ULU195" s="1"/>
      <c r="ULV195" s="1"/>
      <c r="ULW195" s="1"/>
      <c r="ULX195" s="1"/>
      <c r="ULY195" s="1"/>
      <c r="ULZ195" s="1"/>
      <c r="UMA195" s="1"/>
      <c r="UMB195" s="1"/>
      <c r="UMC195" s="1"/>
      <c r="UMD195" s="1"/>
      <c r="UME195" s="1"/>
      <c r="UMF195" s="1"/>
      <c r="UMG195" s="1"/>
      <c r="UMH195" s="1"/>
      <c r="UMI195" s="1"/>
      <c r="UMJ195" s="1"/>
      <c r="UMK195" s="1"/>
      <c r="UML195" s="1"/>
      <c r="UMM195" s="1"/>
      <c r="UMN195" s="1"/>
      <c r="UMO195" s="1"/>
      <c r="UMP195" s="1"/>
      <c r="UMQ195" s="1"/>
      <c r="UMR195" s="1"/>
      <c r="UMS195" s="1"/>
      <c r="UMT195" s="1"/>
      <c r="UMU195" s="1"/>
      <c r="UMV195" s="1"/>
      <c r="UMW195" s="1"/>
      <c r="UMX195" s="1"/>
      <c r="UMY195" s="1"/>
      <c r="UMZ195" s="1"/>
      <c r="UNA195" s="1"/>
      <c r="UNB195" s="1"/>
      <c r="UNC195" s="1"/>
      <c r="UND195" s="1"/>
      <c r="UNE195" s="1"/>
      <c r="UNF195" s="1"/>
      <c r="UNG195" s="1"/>
      <c r="UNH195" s="1"/>
      <c r="UNI195" s="1"/>
      <c r="UNJ195" s="1"/>
      <c r="UNK195" s="1"/>
      <c r="UNL195" s="1"/>
      <c r="UNM195" s="1"/>
      <c r="UNN195" s="1"/>
      <c r="UNO195" s="1"/>
      <c r="UNP195" s="1"/>
      <c r="UNQ195" s="1"/>
      <c r="UNR195" s="1"/>
      <c r="UNS195" s="1"/>
      <c r="UNT195" s="1"/>
      <c r="UNU195" s="1"/>
      <c r="UNV195" s="1"/>
      <c r="UNW195" s="1"/>
      <c r="UNX195" s="1"/>
      <c r="UNY195" s="1"/>
      <c r="UNZ195" s="1"/>
      <c r="UOA195" s="1"/>
      <c r="UOB195" s="1"/>
      <c r="UOC195" s="1"/>
      <c r="UOD195" s="1"/>
      <c r="UOE195" s="1"/>
      <c r="UOF195" s="1"/>
      <c r="UOG195" s="1"/>
      <c r="UOH195" s="1"/>
      <c r="UOI195" s="1"/>
      <c r="UOJ195" s="1"/>
      <c r="UOK195" s="1"/>
      <c r="UOL195" s="1"/>
      <c r="UOM195" s="1"/>
      <c r="UON195" s="1"/>
      <c r="UOO195" s="1"/>
      <c r="UOP195" s="1"/>
      <c r="UOQ195" s="1"/>
      <c r="UOR195" s="1"/>
      <c r="UOS195" s="1"/>
      <c r="UOT195" s="1"/>
      <c r="UOU195" s="1"/>
      <c r="UOV195" s="1"/>
      <c r="UOW195" s="1"/>
      <c r="UOX195" s="1"/>
      <c r="UOY195" s="1"/>
      <c r="UOZ195" s="1"/>
      <c r="UPA195" s="1"/>
      <c r="UPB195" s="1"/>
      <c r="UPC195" s="1"/>
      <c r="UPD195" s="1"/>
      <c r="UPE195" s="1"/>
      <c r="UPF195" s="1"/>
      <c r="UPG195" s="1"/>
      <c r="UPH195" s="1"/>
      <c r="UPI195" s="1"/>
      <c r="UPJ195" s="1"/>
      <c r="UPK195" s="1"/>
      <c r="UPL195" s="1"/>
      <c r="UPM195" s="1"/>
      <c r="UPN195" s="1"/>
      <c r="UPO195" s="1"/>
      <c r="UPP195" s="1"/>
      <c r="UPQ195" s="1"/>
      <c r="UPR195" s="1"/>
      <c r="UPS195" s="1"/>
      <c r="UPT195" s="1"/>
      <c r="UPU195" s="1"/>
      <c r="UPV195" s="1"/>
      <c r="UPW195" s="1"/>
      <c r="UPX195" s="1"/>
      <c r="UPY195" s="1"/>
      <c r="UPZ195" s="1"/>
      <c r="UQA195" s="1"/>
      <c r="UQB195" s="1"/>
      <c r="UQC195" s="1"/>
      <c r="UQD195" s="1"/>
      <c r="UQE195" s="1"/>
      <c r="UQF195" s="1"/>
      <c r="UQG195" s="1"/>
      <c r="UQH195" s="1"/>
      <c r="UQI195" s="1"/>
      <c r="UQJ195" s="1"/>
      <c r="UQK195" s="1"/>
      <c r="UQL195" s="1"/>
      <c r="UQM195" s="1"/>
      <c r="UQN195" s="1"/>
      <c r="UQO195" s="1"/>
      <c r="UQP195" s="1"/>
      <c r="UQQ195" s="1"/>
      <c r="UQR195" s="1"/>
      <c r="UQS195" s="1"/>
      <c r="UQT195" s="1"/>
      <c r="UQU195" s="1"/>
      <c r="UQV195" s="1"/>
      <c r="UQW195" s="1"/>
      <c r="UQX195" s="1"/>
      <c r="UQY195" s="1"/>
      <c r="UQZ195" s="1"/>
      <c r="URA195" s="1"/>
      <c r="URB195" s="1"/>
      <c r="URC195" s="1"/>
      <c r="URD195" s="1"/>
      <c r="URE195" s="1"/>
      <c r="URF195" s="1"/>
      <c r="URG195" s="1"/>
      <c r="URH195" s="1"/>
      <c r="URI195" s="1"/>
      <c r="URJ195" s="1"/>
      <c r="URK195" s="1"/>
      <c r="URL195" s="1"/>
      <c r="URM195" s="1"/>
      <c r="URN195" s="1"/>
      <c r="URO195" s="1"/>
      <c r="URP195" s="1"/>
      <c r="URQ195" s="1"/>
      <c r="URR195" s="1"/>
      <c r="URS195" s="1"/>
      <c r="URT195" s="1"/>
      <c r="URU195" s="1"/>
      <c r="URV195" s="1"/>
      <c r="URW195" s="1"/>
      <c r="URX195" s="1"/>
      <c r="URY195" s="1"/>
      <c r="URZ195" s="1"/>
      <c r="USA195" s="1"/>
      <c r="USB195" s="1"/>
      <c r="USC195" s="1"/>
      <c r="USD195" s="1"/>
      <c r="USE195" s="1"/>
      <c r="USF195" s="1"/>
      <c r="USG195" s="1"/>
      <c r="USH195" s="1"/>
      <c r="USI195" s="1"/>
      <c r="USJ195" s="1"/>
      <c r="USK195" s="1"/>
      <c r="USL195" s="1"/>
      <c r="USM195" s="1"/>
      <c r="USN195" s="1"/>
      <c r="USO195" s="1"/>
      <c r="USP195" s="1"/>
      <c r="USQ195" s="1"/>
      <c r="USR195" s="1"/>
      <c r="USS195" s="1"/>
      <c r="UST195" s="1"/>
      <c r="USU195" s="1"/>
      <c r="USV195" s="1"/>
      <c r="USW195" s="1"/>
      <c r="USX195" s="1"/>
      <c r="USY195" s="1"/>
      <c r="USZ195" s="1"/>
      <c r="UTA195" s="1"/>
      <c r="UTB195" s="1"/>
      <c r="UTC195" s="1"/>
      <c r="UTD195" s="1"/>
      <c r="UTE195" s="1"/>
      <c r="UTF195" s="1"/>
      <c r="UTG195" s="1"/>
      <c r="UTH195" s="1"/>
      <c r="UTI195" s="1"/>
      <c r="UTJ195" s="1"/>
      <c r="UTK195" s="1"/>
      <c r="UTL195" s="1"/>
      <c r="UTM195" s="1"/>
      <c r="UTN195" s="1"/>
      <c r="UTO195" s="1"/>
      <c r="UTP195" s="1"/>
      <c r="UTQ195" s="1"/>
      <c r="UTR195" s="1"/>
      <c r="UTS195" s="1"/>
      <c r="UTT195" s="1"/>
      <c r="UTU195" s="1"/>
      <c r="UTV195" s="1"/>
      <c r="UTW195" s="1"/>
      <c r="UTX195" s="1"/>
      <c r="UTY195" s="1"/>
      <c r="UTZ195" s="1"/>
      <c r="UUA195" s="1"/>
      <c r="UUB195" s="1"/>
      <c r="UUC195" s="1"/>
      <c r="UUD195" s="1"/>
      <c r="UUE195" s="1"/>
      <c r="UUF195" s="1"/>
      <c r="UUG195" s="1"/>
      <c r="UUH195" s="1"/>
      <c r="UUI195" s="1"/>
      <c r="UUJ195" s="1"/>
      <c r="UUK195" s="1"/>
      <c r="UUL195" s="1"/>
      <c r="UUM195" s="1"/>
      <c r="UUN195" s="1"/>
      <c r="UUO195" s="1"/>
      <c r="UUP195" s="1"/>
      <c r="UUQ195" s="1"/>
      <c r="UUR195" s="1"/>
      <c r="UUS195" s="1"/>
      <c r="UUT195" s="1"/>
      <c r="UUU195" s="1"/>
      <c r="UUV195" s="1"/>
      <c r="UUW195" s="1"/>
      <c r="UUX195" s="1"/>
      <c r="UUY195" s="1"/>
      <c r="UUZ195" s="1"/>
      <c r="UVA195" s="1"/>
      <c r="UVB195" s="1"/>
      <c r="UVC195" s="1"/>
      <c r="UVD195" s="1"/>
      <c r="UVE195" s="1"/>
      <c r="UVF195" s="1"/>
      <c r="UVG195" s="1"/>
      <c r="UVH195" s="1"/>
      <c r="UVI195" s="1"/>
      <c r="UVJ195" s="1"/>
      <c r="UVK195" s="1"/>
      <c r="UVL195" s="1"/>
      <c r="UVM195" s="1"/>
      <c r="UVN195" s="1"/>
      <c r="UVO195" s="1"/>
      <c r="UVP195" s="1"/>
      <c r="UVQ195" s="1"/>
      <c r="UVR195" s="1"/>
      <c r="UVS195" s="1"/>
      <c r="UVT195" s="1"/>
      <c r="UVU195" s="1"/>
      <c r="UVV195" s="1"/>
      <c r="UVW195" s="1"/>
      <c r="UVX195" s="1"/>
      <c r="UVY195" s="1"/>
      <c r="UVZ195" s="1"/>
      <c r="UWA195" s="1"/>
      <c r="UWB195" s="1"/>
      <c r="UWC195" s="1"/>
      <c r="UWD195" s="1"/>
      <c r="UWE195" s="1"/>
      <c r="UWF195" s="1"/>
      <c r="UWG195" s="1"/>
      <c r="UWH195" s="1"/>
      <c r="UWI195" s="1"/>
      <c r="UWJ195" s="1"/>
      <c r="UWK195" s="1"/>
      <c r="UWL195" s="1"/>
      <c r="UWM195" s="1"/>
      <c r="UWN195" s="1"/>
      <c r="UWO195" s="1"/>
      <c r="UWP195" s="1"/>
      <c r="UWQ195" s="1"/>
      <c r="UWR195" s="1"/>
      <c r="UWS195" s="1"/>
      <c r="UWT195" s="1"/>
      <c r="UWU195" s="1"/>
      <c r="UWV195" s="1"/>
      <c r="UWW195" s="1"/>
      <c r="UWX195" s="1"/>
      <c r="UWY195" s="1"/>
      <c r="UWZ195" s="1"/>
      <c r="UXA195" s="1"/>
      <c r="UXB195" s="1"/>
      <c r="UXC195" s="1"/>
      <c r="UXD195" s="1"/>
      <c r="UXE195" s="1"/>
      <c r="UXF195" s="1"/>
      <c r="UXG195" s="1"/>
      <c r="UXH195" s="1"/>
      <c r="UXI195" s="1"/>
      <c r="UXJ195" s="1"/>
      <c r="UXK195" s="1"/>
      <c r="UXL195" s="1"/>
      <c r="UXM195" s="1"/>
      <c r="UXN195" s="1"/>
      <c r="UXO195" s="1"/>
      <c r="UXP195" s="1"/>
      <c r="UXQ195" s="1"/>
      <c r="UXR195" s="1"/>
      <c r="UXS195" s="1"/>
      <c r="UXT195" s="1"/>
      <c r="UXU195" s="1"/>
      <c r="UXV195" s="1"/>
      <c r="UXW195" s="1"/>
      <c r="UXX195" s="1"/>
      <c r="UXY195" s="1"/>
      <c r="UXZ195" s="1"/>
      <c r="UYA195" s="1"/>
      <c r="UYB195" s="1"/>
      <c r="UYC195" s="1"/>
      <c r="UYD195" s="1"/>
      <c r="UYE195" s="1"/>
      <c r="UYF195" s="1"/>
      <c r="UYG195" s="1"/>
      <c r="UYH195" s="1"/>
      <c r="UYI195" s="1"/>
      <c r="UYJ195" s="1"/>
      <c r="UYK195" s="1"/>
      <c r="UYL195" s="1"/>
      <c r="UYM195" s="1"/>
      <c r="UYN195" s="1"/>
      <c r="UYO195" s="1"/>
      <c r="UYP195" s="1"/>
      <c r="UYQ195" s="1"/>
      <c r="UYR195" s="1"/>
      <c r="UYS195" s="1"/>
      <c r="UYT195" s="1"/>
      <c r="UYU195" s="1"/>
      <c r="UYV195" s="1"/>
      <c r="UYW195" s="1"/>
      <c r="UYX195" s="1"/>
      <c r="UYY195" s="1"/>
      <c r="UYZ195" s="1"/>
      <c r="UZA195" s="1"/>
      <c r="UZB195" s="1"/>
      <c r="UZC195" s="1"/>
      <c r="UZD195" s="1"/>
      <c r="UZE195" s="1"/>
      <c r="UZF195" s="1"/>
      <c r="UZG195" s="1"/>
      <c r="UZH195" s="1"/>
      <c r="UZI195" s="1"/>
      <c r="UZJ195" s="1"/>
      <c r="UZK195" s="1"/>
      <c r="UZL195" s="1"/>
      <c r="UZM195" s="1"/>
      <c r="UZN195" s="1"/>
      <c r="UZO195" s="1"/>
      <c r="UZP195" s="1"/>
      <c r="UZQ195" s="1"/>
      <c r="UZR195" s="1"/>
      <c r="UZS195" s="1"/>
      <c r="UZT195" s="1"/>
      <c r="UZU195" s="1"/>
      <c r="UZV195" s="1"/>
      <c r="UZW195" s="1"/>
      <c r="UZX195" s="1"/>
      <c r="UZY195" s="1"/>
      <c r="UZZ195" s="1"/>
      <c r="VAA195" s="1"/>
      <c r="VAB195" s="1"/>
      <c r="VAC195" s="1"/>
      <c r="VAD195" s="1"/>
      <c r="VAE195" s="1"/>
      <c r="VAF195" s="1"/>
      <c r="VAG195" s="1"/>
      <c r="VAH195" s="1"/>
      <c r="VAI195" s="1"/>
      <c r="VAJ195" s="1"/>
      <c r="VAK195" s="1"/>
      <c r="VAL195" s="1"/>
      <c r="VAM195" s="1"/>
      <c r="VAN195" s="1"/>
      <c r="VAO195" s="1"/>
      <c r="VAP195" s="1"/>
      <c r="VAQ195" s="1"/>
      <c r="VAR195" s="1"/>
      <c r="VAS195" s="1"/>
      <c r="VAT195" s="1"/>
      <c r="VAU195" s="1"/>
      <c r="VAV195" s="1"/>
      <c r="VAW195" s="1"/>
      <c r="VAX195" s="1"/>
      <c r="VAY195" s="1"/>
      <c r="VAZ195" s="1"/>
      <c r="VBA195" s="1"/>
      <c r="VBB195" s="1"/>
      <c r="VBC195" s="1"/>
      <c r="VBD195" s="1"/>
      <c r="VBE195" s="1"/>
      <c r="VBF195" s="1"/>
      <c r="VBG195" s="1"/>
      <c r="VBH195" s="1"/>
      <c r="VBI195" s="1"/>
      <c r="VBJ195" s="1"/>
      <c r="VBK195" s="1"/>
      <c r="VBL195" s="1"/>
      <c r="VBM195" s="1"/>
      <c r="VBN195" s="1"/>
      <c r="VBO195" s="1"/>
      <c r="VBP195" s="1"/>
      <c r="VBQ195" s="1"/>
      <c r="VBR195" s="1"/>
      <c r="VBS195" s="1"/>
      <c r="VBT195" s="1"/>
      <c r="VBU195" s="1"/>
      <c r="VBV195" s="1"/>
      <c r="VBW195" s="1"/>
      <c r="VBX195" s="1"/>
      <c r="VBY195" s="1"/>
      <c r="VBZ195" s="1"/>
      <c r="VCA195" s="1"/>
      <c r="VCB195" s="1"/>
      <c r="VCC195" s="1"/>
      <c r="VCD195" s="1"/>
      <c r="VCE195" s="1"/>
      <c r="VCF195" s="1"/>
      <c r="VCG195" s="1"/>
      <c r="VCH195" s="1"/>
      <c r="VCI195" s="1"/>
      <c r="VCJ195" s="1"/>
      <c r="VCK195" s="1"/>
      <c r="VCL195" s="1"/>
      <c r="VCM195" s="1"/>
      <c r="VCN195" s="1"/>
      <c r="VCO195" s="1"/>
      <c r="VCP195" s="1"/>
      <c r="VCQ195" s="1"/>
      <c r="VCR195" s="1"/>
      <c r="VCS195" s="1"/>
      <c r="VCT195" s="1"/>
      <c r="VCU195" s="1"/>
      <c r="VCV195" s="1"/>
      <c r="VCW195" s="1"/>
      <c r="VCX195" s="1"/>
      <c r="VCY195" s="1"/>
      <c r="VCZ195" s="1"/>
      <c r="VDA195" s="1"/>
      <c r="VDB195" s="1"/>
      <c r="VDC195" s="1"/>
      <c r="VDD195" s="1"/>
      <c r="VDE195" s="1"/>
      <c r="VDF195" s="1"/>
      <c r="VDG195" s="1"/>
      <c r="VDH195" s="1"/>
      <c r="VDI195" s="1"/>
      <c r="VDJ195" s="1"/>
      <c r="VDK195" s="1"/>
      <c r="VDL195" s="1"/>
      <c r="VDM195" s="1"/>
      <c r="VDN195" s="1"/>
      <c r="VDO195" s="1"/>
      <c r="VDP195" s="1"/>
      <c r="VDQ195" s="1"/>
      <c r="VDR195" s="1"/>
      <c r="VDS195" s="1"/>
      <c r="VDT195" s="1"/>
      <c r="VDU195" s="1"/>
      <c r="VDV195" s="1"/>
      <c r="VDW195" s="1"/>
      <c r="VDX195" s="1"/>
      <c r="VDY195" s="1"/>
      <c r="VDZ195" s="1"/>
      <c r="VEA195" s="1"/>
      <c r="VEB195" s="1"/>
      <c r="VEC195" s="1"/>
      <c r="VED195" s="1"/>
      <c r="VEE195" s="1"/>
      <c r="VEF195" s="1"/>
      <c r="VEG195" s="1"/>
      <c r="VEH195" s="1"/>
      <c r="VEI195" s="1"/>
      <c r="VEJ195" s="1"/>
      <c r="VEK195" s="1"/>
      <c r="VEL195" s="1"/>
      <c r="VEM195" s="1"/>
      <c r="VEN195" s="1"/>
      <c r="VEO195" s="1"/>
      <c r="VEP195" s="1"/>
      <c r="VEQ195" s="1"/>
      <c r="VER195" s="1"/>
      <c r="VES195" s="1"/>
      <c r="VET195" s="1"/>
      <c r="VEU195" s="1"/>
      <c r="VEV195" s="1"/>
      <c r="VEW195" s="1"/>
      <c r="VEX195" s="1"/>
      <c r="VEY195" s="1"/>
      <c r="VEZ195" s="1"/>
      <c r="VFA195" s="1"/>
      <c r="VFB195" s="1"/>
      <c r="VFC195" s="1"/>
      <c r="VFD195" s="1"/>
      <c r="VFE195" s="1"/>
      <c r="VFF195" s="1"/>
      <c r="VFG195" s="1"/>
      <c r="VFH195" s="1"/>
      <c r="VFI195" s="1"/>
      <c r="VFJ195" s="1"/>
      <c r="VFK195" s="1"/>
      <c r="VFL195" s="1"/>
      <c r="VFM195" s="1"/>
      <c r="VFN195" s="1"/>
      <c r="VFO195" s="1"/>
      <c r="VFP195" s="1"/>
      <c r="VFQ195" s="1"/>
      <c r="VFR195" s="1"/>
      <c r="VFS195" s="1"/>
      <c r="VFT195" s="1"/>
      <c r="VFU195" s="1"/>
      <c r="VFV195" s="1"/>
      <c r="VFW195" s="1"/>
      <c r="VFX195" s="1"/>
      <c r="VFY195" s="1"/>
      <c r="VFZ195" s="1"/>
      <c r="VGA195" s="1"/>
      <c r="VGB195" s="1"/>
      <c r="VGC195" s="1"/>
      <c r="VGD195" s="1"/>
      <c r="VGE195" s="1"/>
      <c r="VGF195" s="1"/>
      <c r="VGG195" s="1"/>
      <c r="VGH195" s="1"/>
      <c r="VGI195" s="1"/>
      <c r="VGJ195" s="1"/>
      <c r="VGK195" s="1"/>
      <c r="VGL195" s="1"/>
      <c r="VGM195" s="1"/>
      <c r="VGN195" s="1"/>
      <c r="VGO195" s="1"/>
      <c r="VGP195" s="1"/>
      <c r="VGQ195" s="1"/>
      <c r="VGR195" s="1"/>
      <c r="VGS195" s="1"/>
      <c r="VGT195" s="1"/>
      <c r="VGU195" s="1"/>
      <c r="VGV195" s="1"/>
      <c r="VGW195" s="1"/>
      <c r="VGX195" s="1"/>
      <c r="VGY195" s="1"/>
      <c r="VGZ195" s="1"/>
      <c r="VHA195" s="1"/>
      <c r="VHB195" s="1"/>
      <c r="VHC195" s="1"/>
      <c r="VHD195" s="1"/>
      <c r="VHE195" s="1"/>
      <c r="VHF195" s="1"/>
      <c r="VHG195" s="1"/>
      <c r="VHH195" s="1"/>
      <c r="VHI195" s="1"/>
      <c r="VHJ195" s="1"/>
      <c r="VHK195" s="1"/>
      <c r="VHL195" s="1"/>
      <c r="VHM195" s="1"/>
      <c r="VHN195" s="1"/>
      <c r="VHO195" s="1"/>
      <c r="VHP195" s="1"/>
      <c r="VHQ195" s="1"/>
      <c r="VHR195" s="1"/>
      <c r="VHS195" s="1"/>
      <c r="VHT195" s="1"/>
      <c r="VHU195" s="1"/>
      <c r="VHV195" s="1"/>
      <c r="VHW195" s="1"/>
      <c r="VHX195" s="1"/>
      <c r="VHY195" s="1"/>
      <c r="VHZ195" s="1"/>
      <c r="VIA195" s="1"/>
      <c r="VIB195" s="1"/>
      <c r="VIC195" s="1"/>
      <c r="VID195" s="1"/>
      <c r="VIE195" s="1"/>
      <c r="VIF195" s="1"/>
      <c r="VIG195" s="1"/>
      <c r="VIH195" s="1"/>
      <c r="VII195" s="1"/>
      <c r="VIJ195" s="1"/>
      <c r="VIK195" s="1"/>
      <c r="VIL195" s="1"/>
      <c r="VIM195" s="1"/>
      <c r="VIN195" s="1"/>
      <c r="VIO195" s="1"/>
      <c r="VIP195" s="1"/>
      <c r="VIQ195" s="1"/>
      <c r="VIR195" s="1"/>
      <c r="VIS195" s="1"/>
      <c r="VIT195" s="1"/>
      <c r="VIU195" s="1"/>
      <c r="VIV195" s="1"/>
      <c r="VIW195" s="1"/>
      <c r="VIX195" s="1"/>
      <c r="VIY195" s="1"/>
      <c r="VIZ195" s="1"/>
      <c r="VJA195" s="1"/>
      <c r="VJB195" s="1"/>
      <c r="VJC195" s="1"/>
      <c r="VJD195" s="1"/>
      <c r="VJE195" s="1"/>
      <c r="VJF195" s="1"/>
      <c r="VJG195" s="1"/>
      <c r="VJH195" s="1"/>
      <c r="VJI195" s="1"/>
      <c r="VJJ195" s="1"/>
      <c r="VJK195" s="1"/>
      <c r="VJL195" s="1"/>
      <c r="VJM195" s="1"/>
      <c r="VJN195" s="1"/>
      <c r="VJO195" s="1"/>
      <c r="VJP195" s="1"/>
      <c r="VJQ195" s="1"/>
      <c r="VJR195" s="1"/>
      <c r="VJS195" s="1"/>
      <c r="VJT195" s="1"/>
      <c r="VJU195" s="1"/>
      <c r="VJV195" s="1"/>
      <c r="VJW195" s="1"/>
      <c r="VJX195" s="1"/>
      <c r="VJY195" s="1"/>
      <c r="VJZ195" s="1"/>
      <c r="VKA195" s="1"/>
      <c r="VKB195" s="1"/>
      <c r="VKC195" s="1"/>
      <c r="VKD195" s="1"/>
      <c r="VKE195" s="1"/>
      <c r="VKF195" s="1"/>
      <c r="VKG195" s="1"/>
      <c r="VKH195" s="1"/>
      <c r="VKI195" s="1"/>
      <c r="VKJ195" s="1"/>
      <c r="VKK195" s="1"/>
      <c r="VKL195" s="1"/>
      <c r="VKM195" s="1"/>
      <c r="VKN195" s="1"/>
      <c r="VKO195" s="1"/>
      <c r="VKP195" s="1"/>
      <c r="VKQ195" s="1"/>
      <c r="VKR195" s="1"/>
      <c r="VKS195" s="1"/>
      <c r="VKT195" s="1"/>
      <c r="VKU195" s="1"/>
      <c r="VKV195" s="1"/>
      <c r="VKW195" s="1"/>
      <c r="VKX195" s="1"/>
      <c r="VKY195" s="1"/>
      <c r="VKZ195" s="1"/>
      <c r="VLA195" s="1"/>
      <c r="VLB195" s="1"/>
      <c r="VLC195" s="1"/>
      <c r="VLD195" s="1"/>
      <c r="VLE195" s="1"/>
      <c r="VLF195" s="1"/>
      <c r="VLG195" s="1"/>
      <c r="VLH195" s="1"/>
      <c r="VLI195" s="1"/>
      <c r="VLJ195" s="1"/>
      <c r="VLK195" s="1"/>
      <c r="VLL195" s="1"/>
      <c r="VLM195" s="1"/>
      <c r="VLN195" s="1"/>
      <c r="VLO195" s="1"/>
      <c r="VLP195" s="1"/>
      <c r="VLQ195" s="1"/>
      <c r="VLR195" s="1"/>
      <c r="VLS195" s="1"/>
      <c r="VLT195" s="1"/>
      <c r="VLU195" s="1"/>
      <c r="VLV195" s="1"/>
      <c r="VLW195" s="1"/>
      <c r="VLX195" s="1"/>
      <c r="VLY195" s="1"/>
      <c r="VLZ195" s="1"/>
      <c r="VMA195" s="1"/>
      <c r="VMB195" s="1"/>
      <c r="VMC195" s="1"/>
      <c r="VMD195" s="1"/>
      <c r="VME195" s="1"/>
      <c r="VMF195" s="1"/>
      <c r="VMG195" s="1"/>
      <c r="VMH195" s="1"/>
      <c r="VMI195" s="1"/>
      <c r="VMJ195" s="1"/>
      <c r="VMK195" s="1"/>
      <c r="VML195" s="1"/>
      <c r="VMM195" s="1"/>
      <c r="VMN195" s="1"/>
      <c r="VMO195" s="1"/>
      <c r="VMP195" s="1"/>
      <c r="VMQ195" s="1"/>
      <c r="VMR195" s="1"/>
      <c r="VMS195" s="1"/>
      <c r="VMT195" s="1"/>
      <c r="VMU195" s="1"/>
      <c r="VMV195" s="1"/>
      <c r="VMW195" s="1"/>
      <c r="VMX195" s="1"/>
      <c r="VMY195" s="1"/>
      <c r="VMZ195" s="1"/>
      <c r="VNA195" s="1"/>
      <c r="VNB195" s="1"/>
      <c r="VNC195" s="1"/>
      <c r="VND195" s="1"/>
      <c r="VNE195" s="1"/>
      <c r="VNF195" s="1"/>
      <c r="VNG195" s="1"/>
      <c r="VNH195" s="1"/>
      <c r="VNI195" s="1"/>
      <c r="VNJ195" s="1"/>
      <c r="VNK195" s="1"/>
      <c r="VNL195" s="1"/>
      <c r="VNM195" s="1"/>
      <c r="VNN195" s="1"/>
      <c r="VNO195" s="1"/>
      <c r="VNP195" s="1"/>
      <c r="VNQ195" s="1"/>
      <c r="VNR195" s="1"/>
      <c r="VNS195" s="1"/>
      <c r="VNT195" s="1"/>
      <c r="VNU195" s="1"/>
      <c r="VNV195" s="1"/>
      <c r="VNW195" s="1"/>
      <c r="VNX195" s="1"/>
      <c r="VNY195" s="1"/>
      <c r="VNZ195" s="1"/>
      <c r="VOA195" s="1"/>
      <c r="VOB195" s="1"/>
      <c r="VOC195" s="1"/>
      <c r="VOD195" s="1"/>
      <c r="VOE195" s="1"/>
      <c r="VOF195" s="1"/>
      <c r="VOG195" s="1"/>
      <c r="VOH195" s="1"/>
      <c r="VOI195" s="1"/>
      <c r="VOJ195" s="1"/>
      <c r="VOK195" s="1"/>
      <c r="VOL195" s="1"/>
      <c r="VOM195" s="1"/>
      <c r="VON195" s="1"/>
      <c r="VOO195" s="1"/>
      <c r="VOP195" s="1"/>
      <c r="VOQ195" s="1"/>
      <c r="VOR195" s="1"/>
      <c r="VOS195" s="1"/>
      <c r="VOT195" s="1"/>
      <c r="VOU195" s="1"/>
      <c r="VOV195" s="1"/>
      <c r="VOW195" s="1"/>
      <c r="VOX195" s="1"/>
      <c r="VOY195" s="1"/>
      <c r="VOZ195" s="1"/>
      <c r="VPA195" s="1"/>
      <c r="VPB195" s="1"/>
      <c r="VPC195" s="1"/>
      <c r="VPD195" s="1"/>
      <c r="VPE195" s="1"/>
      <c r="VPF195" s="1"/>
      <c r="VPG195" s="1"/>
      <c r="VPH195" s="1"/>
      <c r="VPI195" s="1"/>
      <c r="VPJ195" s="1"/>
      <c r="VPK195" s="1"/>
      <c r="VPL195" s="1"/>
      <c r="VPM195" s="1"/>
      <c r="VPN195" s="1"/>
      <c r="VPO195" s="1"/>
      <c r="VPP195" s="1"/>
      <c r="VPQ195" s="1"/>
      <c r="VPR195" s="1"/>
      <c r="VPS195" s="1"/>
      <c r="VPT195" s="1"/>
      <c r="VPU195" s="1"/>
      <c r="VPV195" s="1"/>
      <c r="VPW195" s="1"/>
      <c r="VPX195" s="1"/>
      <c r="VPY195" s="1"/>
      <c r="VPZ195" s="1"/>
      <c r="VQA195" s="1"/>
      <c r="VQB195" s="1"/>
      <c r="VQC195" s="1"/>
      <c r="VQD195" s="1"/>
      <c r="VQE195" s="1"/>
      <c r="VQF195" s="1"/>
      <c r="VQG195" s="1"/>
      <c r="VQH195" s="1"/>
      <c r="VQI195" s="1"/>
      <c r="VQJ195" s="1"/>
      <c r="VQK195" s="1"/>
      <c r="VQL195" s="1"/>
      <c r="VQM195" s="1"/>
      <c r="VQN195" s="1"/>
      <c r="VQO195" s="1"/>
      <c r="VQP195" s="1"/>
      <c r="VQQ195" s="1"/>
      <c r="VQR195" s="1"/>
      <c r="VQS195" s="1"/>
      <c r="VQT195" s="1"/>
      <c r="VQU195" s="1"/>
      <c r="VQV195" s="1"/>
      <c r="VQW195" s="1"/>
      <c r="VQX195" s="1"/>
      <c r="VQY195" s="1"/>
      <c r="VQZ195" s="1"/>
      <c r="VRA195" s="1"/>
      <c r="VRB195" s="1"/>
      <c r="VRC195" s="1"/>
      <c r="VRD195" s="1"/>
      <c r="VRE195" s="1"/>
      <c r="VRF195" s="1"/>
      <c r="VRG195" s="1"/>
      <c r="VRH195" s="1"/>
      <c r="VRI195" s="1"/>
      <c r="VRJ195" s="1"/>
      <c r="VRK195" s="1"/>
      <c r="VRL195" s="1"/>
      <c r="VRM195" s="1"/>
      <c r="VRN195" s="1"/>
      <c r="VRO195" s="1"/>
      <c r="VRP195" s="1"/>
      <c r="VRQ195" s="1"/>
      <c r="VRR195" s="1"/>
      <c r="VRS195" s="1"/>
      <c r="VRT195" s="1"/>
      <c r="VRU195" s="1"/>
      <c r="VRV195" s="1"/>
      <c r="VRW195" s="1"/>
      <c r="VRX195" s="1"/>
      <c r="VRY195" s="1"/>
      <c r="VRZ195" s="1"/>
      <c r="VSA195" s="1"/>
      <c r="VSB195" s="1"/>
      <c r="VSC195" s="1"/>
      <c r="VSD195" s="1"/>
      <c r="VSE195" s="1"/>
      <c r="VSF195" s="1"/>
      <c r="VSG195" s="1"/>
      <c r="VSH195" s="1"/>
      <c r="VSI195" s="1"/>
      <c r="VSJ195" s="1"/>
      <c r="VSK195" s="1"/>
      <c r="VSL195" s="1"/>
      <c r="VSM195" s="1"/>
      <c r="VSN195" s="1"/>
      <c r="VSO195" s="1"/>
      <c r="VSP195" s="1"/>
      <c r="VSQ195" s="1"/>
      <c r="VSR195" s="1"/>
      <c r="VSS195" s="1"/>
      <c r="VST195" s="1"/>
      <c r="VSU195" s="1"/>
      <c r="VSV195" s="1"/>
      <c r="VSW195" s="1"/>
      <c r="VSX195" s="1"/>
      <c r="VSY195" s="1"/>
      <c r="VSZ195" s="1"/>
      <c r="VTA195" s="1"/>
      <c r="VTB195" s="1"/>
      <c r="VTC195" s="1"/>
      <c r="VTD195" s="1"/>
      <c r="VTE195" s="1"/>
      <c r="VTF195" s="1"/>
      <c r="VTG195" s="1"/>
      <c r="VTH195" s="1"/>
      <c r="VTI195" s="1"/>
      <c r="VTJ195" s="1"/>
      <c r="VTK195" s="1"/>
      <c r="VTL195" s="1"/>
      <c r="VTM195" s="1"/>
      <c r="VTN195" s="1"/>
      <c r="VTO195" s="1"/>
      <c r="VTP195" s="1"/>
      <c r="VTQ195" s="1"/>
      <c r="VTR195" s="1"/>
      <c r="VTS195" s="1"/>
      <c r="VTT195" s="1"/>
      <c r="VTU195" s="1"/>
      <c r="VTV195" s="1"/>
      <c r="VTW195" s="1"/>
      <c r="VTX195" s="1"/>
      <c r="VTY195" s="1"/>
      <c r="VTZ195" s="1"/>
      <c r="VUA195" s="1"/>
      <c r="VUB195" s="1"/>
      <c r="VUC195" s="1"/>
      <c r="VUD195" s="1"/>
      <c r="VUE195" s="1"/>
      <c r="VUF195" s="1"/>
      <c r="VUG195" s="1"/>
      <c r="VUH195" s="1"/>
      <c r="VUI195" s="1"/>
      <c r="VUJ195" s="1"/>
      <c r="VUK195" s="1"/>
      <c r="VUL195" s="1"/>
      <c r="VUM195" s="1"/>
      <c r="VUN195" s="1"/>
      <c r="VUO195" s="1"/>
      <c r="VUP195" s="1"/>
      <c r="VUQ195" s="1"/>
      <c r="VUR195" s="1"/>
      <c r="VUS195" s="1"/>
      <c r="VUT195" s="1"/>
      <c r="VUU195" s="1"/>
      <c r="VUV195" s="1"/>
      <c r="VUW195" s="1"/>
      <c r="VUX195" s="1"/>
      <c r="VUY195" s="1"/>
      <c r="VUZ195" s="1"/>
      <c r="VVA195" s="1"/>
      <c r="VVB195" s="1"/>
      <c r="VVC195" s="1"/>
      <c r="VVD195" s="1"/>
      <c r="VVE195" s="1"/>
      <c r="VVF195" s="1"/>
      <c r="VVG195" s="1"/>
      <c r="VVH195" s="1"/>
      <c r="VVI195" s="1"/>
      <c r="VVJ195" s="1"/>
      <c r="VVK195" s="1"/>
      <c r="VVL195" s="1"/>
      <c r="VVM195" s="1"/>
      <c r="VVN195" s="1"/>
      <c r="VVO195" s="1"/>
      <c r="VVP195" s="1"/>
      <c r="VVQ195" s="1"/>
      <c r="VVR195" s="1"/>
      <c r="VVS195" s="1"/>
      <c r="VVT195" s="1"/>
      <c r="VVU195" s="1"/>
      <c r="VVV195" s="1"/>
      <c r="VVW195" s="1"/>
      <c r="VVX195" s="1"/>
      <c r="VVY195" s="1"/>
      <c r="VVZ195" s="1"/>
      <c r="VWA195" s="1"/>
      <c r="VWB195" s="1"/>
      <c r="VWC195" s="1"/>
      <c r="VWD195" s="1"/>
      <c r="VWE195" s="1"/>
      <c r="VWF195" s="1"/>
      <c r="VWG195" s="1"/>
      <c r="VWH195" s="1"/>
      <c r="VWI195" s="1"/>
      <c r="VWJ195" s="1"/>
      <c r="VWK195" s="1"/>
      <c r="VWL195" s="1"/>
      <c r="VWM195" s="1"/>
      <c r="VWN195" s="1"/>
      <c r="VWO195" s="1"/>
      <c r="VWP195" s="1"/>
      <c r="VWQ195" s="1"/>
      <c r="VWR195" s="1"/>
      <c r="VWS195" s="1"/>
      <c r="VWT195" s="1"/>
      <c r="VWU195" s="1"/>
      <c r="VWV195" s="1"/>
      <c r="VWW195" s="1"/>
      <c r="VWX195" s="1"/>
      <c r="VWY195" s="1"/>
      <c r="VWZ195" s="1"/>
      <c r="VXA195" s="1"/>
      <c r="VXB195" s="1"/>
      <c r="VXC195" s="1"/>
      <c r="VXD195" s="1"/>
      <c r="VXE195" s="1"/>
      <c r="VXF195" s="1"/>
      <c r="VXG195" s="1"/>
      <c r="VXH195" s="1"/>
      <c r="VXI195" s="1"/>
      <c r="VXJ195" s="1"/>
      <c r="VXK195" s="1"/>
      <c r="VXL195" s="1"/>
      <c r="VXM195" s="1"/>
      <c r="VXN195" s="1"/>
      <c r="VXO195" s="1"/>
      <c r="VXP195" s="1"/>
      <c r="VXQ195" s="1"/>
      <c r="VXR195" s="1"/>
      <c r="VXS195" s="1"/>
      <c r="VXT195" s="1"/>
      <c r="VXU195" s="1"/>
      <c r="VXV195" s="1"/>
      <c r="VXW195" s="1"/>
      <c r="VXX195" s="1"/>
      <c r="VXY195" s="1"/>
      <c r="VXZ195" s="1"/>
      <c r="VYA195" s="1"/>
      <c r="VYB195" s="1"/>
      <c r="VYC195" s="1"/>
      <c r="VYD195" s="1"/>
      <c r="VYE195" s="1"/>
      <c r="VYF195" s="1"/>
      <c r="VYG195" s="1"/>
      <c r="VYH195" s="1"/>
      <c r="VYI195" s="1"/>
      <c r="VYJ195" s="1"/>
      <c r="VYK195" s="1"/>
      <c r="VYL195" s="1"/>
      <c r="VYM195" s="1"/>
      <c r="VYN195" s="1"/>
      <c r="VYO195" s="1"/>
      <c r="VYP195" s="1"/>
      <c r="VYQ195" s="1"/>
      <c r="VYR195" s="1"/>
      <c r="VYS195" s="1"/>
      <c r="VYT195" s="1"/>
      <c r="VYU195" s="1"/>
      <c r="VYV195" s="1"/>
      <c r="VYW195" s="1"/>
      <c r="VYX195" s="1"/>
      <c r="VYY195" s="1"/>
      <c r="VYZ195" s="1"/>
      <c r="VZA195" s="1"/>
      <c r="VZB195" s="1"/>
      <c r="VZC195" s="1"/>
      <c r="VZD195" s="1"/>
      <c r="VZE195" s="1"/>
      <c r="VZF195" s="1"/>
      <c r="VZG195" s="1"/>
      <c r="VZH195" s="1"/>
      <c r="VZI195" s="1"/>
      <c r="VZJ195" s="1"/>
      <c r="VZK195" s="1"/>
      <c r="VZL195" s="1"/>
      <c r="VZM195" s="1"/>
      <c r="VZN195" s="1"/>
      <c r="VZO195" s="1"/>
      <c r="VZP195" s="1"/>
      <c r="VZQ195" s="1"/>
      <c r="VZR195" s="1"/>
      <c r="VZS195" s="1"/>
      <c r="VZT195" s="1"/>
      <c r="VZU195" s="1"/>
      <c r="VZV195" s="1"/>
      <c r="VZW195" s="1"/>
      <c r="VZX195" s="1"/>
      <c r="VZY195" s="1"/>
      <c r="VZZ195" s="1"/>
      <c r="WAA195" s="1"/>
      <c r="WAB195" s="1"/>
      <c r="WAC195" s="1"/>
      <c r="WAD195" s="1"/>
      <c r="WAE195" s="1"/>
      <c r="WAF195" s="1"/>
      <c r="WAG195" s="1"/>
      <c r="WAH195" s="1"/>
      <c r="WAI195" s="1"/>
      <c r="WAJ195" s="1"/>
      <c r="WAK195" s="1"/>
      <c r="WAL195" s="1"/>
      <c r="WAM195" s="1"/>
      <c r="WAN195" s="1"/>
      <c r="WAO195" s="1"/>
      <c r="WAP195" s="1"/>
      <c r="WAQ195" s="1"/>
      <c r="WAR195" s="1"/>
      <c r="WAS195" s="1"/>
      <c r="WAT195" s="1"/>
      <c r="WAU195" s="1"/>
      <c r="WAV195" s="1"/>
      <c r="WAW195" s="1"/>
      <c r="WAX195" s="1"/>
      <c r="WAY195" s="1"/>
      <c r="WAZ195" s="1"/>
      <c r="WBA195" s="1"/>
      <c r="WBB195" s="1"/>
      <c r="WBC195" s="1"/>
      <c r="WBD195" s="1"/>
      <c r="WBE195" s="1"/>
      <c r="WBF195" s="1"/>
      <c r="WBG195" s="1"/>
      <c r="WBH195" s="1"/>
      <c r="WBI195" s="1"/>
      <c r="WBJ195" s="1"/>
      <c r="WBK195" s="1"/>
      <c r="WBL195" s="1"/>
      <c r="WBM195" s="1"/>
      <c r="WBN195" s="1"/>
      <c r="WBO195" s="1"/>
      <c r="WBP195" s="1"/>
      <c r="WBQ195" s="1"/>
      <c r="WBR195" s="1"/>
      <c r="WBS195" s="1"/>
      <c r="WBT195" s="1"/>
      <c r="WBU195" s="1"/>
      <c r="WBV195" s="1"/>
      <c r="WBW195" s="1"/>
      <c r="WBX195" s="1"/>
      <c r="WBY195" s="1"/>
      <c r="WBZ195" s="1"/>
      <c r="WCA195" s="1"/>
      <c r="WCB195" s="1"/>
      <c r="WCC195" s="1"/>
      <c r="WCD195" s="1"/>
      <c r="WCE195" s="1"/>
      <c r="WCF195" s="1"/>
      <c r="WCG195" s="1"/>
      <c r="WCH195" s="1"/>
      <c r="WCI195" s="1"/>
      <c r="WCJ195" s="1"/>
      <c r="WCK195" s="1"/>
      <c r="WCL195" s="1"/>
      <c r="WCM195" s="1"/>
      <c r="WCN195" s="1"/>
      <c r="WCO195" s="1"/>
      <c r="WCP195" s="1"/>
      <c r="WCQ195" s="1"/>
      <c r="WCR195" s="1"/>
      <c r="WCS195" s="1"/>
      <c r="WCT195" s="1"/>
      <c r="WCU195" s="1"/>
      <c r="WCV195" s="1"/>
      <c r="WCW195" s="1"/>
      <c r="WCX195" s="1"/>
      <c r="WCY195" s="1"/>
      <c r="WCZ195" s="1"/>
      <c r="WDA195" s="1"/>
      <c r="WDB195" s="1"/>
      <c r="WDC195" s="1"/>
      <c r="WDD195" s="1"/>
      <c r="WDE195" s="1"/>
      <c r="WDF195" s="1"/>
      <c r="WDG195" s="1"/>
      <c r="WDH195" s="1"/>
      <c r="WDI195" s="1"/>
      <c r="WDJ195" s="1"/>
      <c r="WDK195" s="1"/>
      <c r="WDL195" s="1"/>
      <c r="WDM195" s="1"/>
      <c r="WDN195" s="1"/>
      <c r="WDO195" s="1"/>
      <c r="WDP195" s="1"/>
      <c r="WDQ195" s="1"/>
      <c r="WDR195" s="1"/>
      <c r="WDS195" s="1"/>
      <c r="WDT195" s="1"/>
      <c r="WDU195" s="1"/>
      <c r="WDV195" s="1"/>
      <c r="WDW195" s="1"/>
      <c r="WDX195" s="1"/>
      <c r="WDY195" s="1"/>
      <c r="WDZ195" s="1"/>
      <c r="WEA195" s="1"/>
      <c r="WEB195" s="1"/>
      <c r="WEC195" s="1"/>
      <c r="WED195" s="1"/>
      <c r="WEE195" s="1"/>
      <c r="WEF195" s="1"/>
      <c r="WEG195" s="1"/>
      <c r="WEH195" s="1"/>
      <c r="WEI195" s="1"/>
      <c r="WEJ195" s="1"/>
      <c r="WEK195" s="1"/>
      <c r="WEL195" s="1"/>
      <c r="WEM195" s="1"/>
      <c r="WEN195" s="1"/>
      <c r="WEO195" s="1"/>
      <c r="WEP195" s="1"/>
      <c r="WEQ195" s="1"/>
      <c r="WER195" s="1"/>
      <c r="WES195" s="1"/>
      <c r="WET195" s="1"/>
      <c r="WEU195" s="1"/>
      <c r="WEV195" s="1"/>
      <c r="WEW195" s="1"/>
      <c r="WEX195" s="1"/>
      <c r="WEY195" s="1"/>
      <c r="WEZ195" s="1"/>
      <c r="WFA195" s="1"/>
      <c r="WFB195" s="1"/>
      <c r="WFC195" s="1"/>
      <c r="WFD195" s="1"/>
      <c r="WFE195" s="1"/>
      <c r="WFF195" s="1"/>
      <c r="WFG195" s="1"/>
      <c r="WFH195" s="1"/>
      <c r="WFI195" s="1"/>
      <c r="WFJ195" s="1"/>
      <c r="WFK195" s="1"/>
      <c r="WFL195" s="1"/>
      <c r="WFM195" s="1"/>
      <c r="WFN195" s="1"/>
      <c r="WFO195" s="1"/>
      <c r="WFP195" s="1"/>
      <c r="WFQ195" s="1"/>
      <c r="WFR195" s="1"/>
      <c r="WFS195" s="1"/>
      <c r="WFT195" s="1"/>
      <c r="WFU195" s="1"/>
      <c r="WFV195" s="1"/>
      <c r="WFW195" s="1"/>
      <c r="WFX195" s="1"/>
      <c r="WFY195" s="1"/>
      <c r="WFZ195" s="1"/>
      <c r="WGA195" s="1"/>
      <c r="WGB195" s="1"/>
      <c r="WGC195" s="1"/>
      <c r="WGD195" s="1"/>
      <c r="WGE195" s="1"/>
      <c r="WGF195" s="1"/>
      <c r="WGG195" s="1"/>
      <c r="WGH195" s="1"/>
      <c r="WGI195" s="1"/>
      <c r="WGJ195" s="1"/>
      <c r="WGK195" s="1"/>
      <c r="WGL195" s="1"/>
      <c r="WGM195" s="1"/>
      <c r="WGN195" s="1"/>
      <c r="WGO195" s="1"/>
      <c r="WGP195" s="1"/>
      <c r="WGQ195" s="1"/>
      <c r="WGR195" s="1"/>
      <c r="WGS195" s="1"/>
      <c r="WGT195" s="1"/>
      <c r="WGU195" s="1"/>
      <c r="WGV195" s="1"/>
      <c r="WGW195" s="1"/>
      <c r="WGX195" s="1"/>
      <c r="WGY195" s="1"/>
      <c r="WGZ195" s="1"/>
      <c r="WHA195" s="1"/>
      <c r="WHB195" s="1"/>
      <c r="WHC195" s="1"/>
      <c r="WHD195" s="1"/>
      <c r="WHE195" s="1"/>
      <c r="WHF195" s="1"/>
      <c r="WHG195" s="1"/>
      <c r="WHH195" s="1"/>
      <c r="WHI195" s="1"/>
      <c r="WHJ195" s="1"/>
      <c r="WHK195" s="1"/>
      <c r="WHL195" s="1"/>
      <c r="WHM195" s="1"/>
      <c r="WHN195" s="1"/>
      <c r="WHO195" s="1"/>
      <c r="WHP195" s="1"/>
      <c r="WHQ195" s="1"/>
      <c r="WHR195" s="1"/>
      <c r="WHS195" s="1"/>
      <c r="WHT195" s="1"/>
      <c r="WHU195" s="1"/>
      <c r="WHV195" s="1"/>
      <c r="WHW195" s="1"/>
      <c r="WHX195" s="1"/>
      <c r="WHY195" s="1"/>
      <c r="WHZ195" s="1"/>
      <c r="WIA195" s="1"/>
      <c r="WIB195" s="1"/>
      <c r="WIC195" s="1"/>
      <c r="WID195" s="1"/>
      <c r="WIE195" s="1"/>
      <c r="WIF195" s="1"/>
      <c r="WIG195" s="1"/>
      <c r="WIH195" s="1"/>
      <c r="WII195" s="1"/>
      <c r="WIJ195" s="1"/>
      <c r="WIK195" s="1"/>
      <c r="WIL195" s="1"/>
      <c r="WIM195" s="1"/>
      <c r="WIN195" s="1"/>
      <c r="WIO195" s="1"/>
      <c r="WIP195" s="1"/>
      <c r="WIQ195" s="1"/>
      <c r="WIR195" s="1"/>
      <c r="WIS195" s="1"/>
      <c r="WIT195" s="1"/>
      <c r="WIU195" s="1"/>
      <c r="WIV195" s="1"/>
      <c r="WIW195" s="1"/>
      <c r="WIX195" s="1"/>
      <c r="WIY195" s="1"/>
      <c r="WIZ195" s="1"/>
      <c r="WJA195" s="1"/>
      <c r="WJB195" s="1"/>
      <c r="WJC195" s="1"/>
      <c r="WJD195" s="1"/>
      <c r="WJE195" s="1"/>
      <c r="WJF195" s="1"/>
      <c r="WJG195" s="1"/>
      <c r="WJH195" s="1"/>
      <c r="WJI195" s="1"/>
      <c r="WJJ195" s="1"/>
      <c r="WJK195" s="1"/>
      <c r="WJL195" s="1"/>
      <c r="WJM195" s="1"/>
      <c r="WJN195" s="1"/>
      <c r="WJO195" s="1"/>
      <c r="WJP195" s="1"/>
      <c r="WJQ195" s="1"/>
      <c r="WJR195" s="1"/>
      <c r="WJS195" s="1"/>
      <c r="WJT195" s="1"/>
      <c r="WJU195" s="1"/>
      <c r="WJV195" s="1"/>
      <c r="WJW195" s="1"/>
      <c r="WJX195" s="1"/>
      <c r="WJY195" s="1"/>
      <c r="WJZ195" s="1"/>
      <c r="WKA195" s="1"/>
      <c r="WKB195" s="1"/>
      <c r="WKC195" s="1"/>
      <c r="WKD195" s="1"/>
      <c r="WKE195" s="1"/>
      <c r="WKF195" s="1"/>
      <c r="WKG195" s="1"/>
      <c r="WKH195" s="1"/>
      <c r="WKI195" s="1"/>
      <c r="WKJ195" s="1"/>
      <c r="WKK195" s="1"/>
      <c r="WKL195" s="1"/>
      <c r="WKM195" s="1"/>
      <c r="WKN195" s="1"/>
      <c r="WKO195" s="1"/>
      <c r="WKP195" s="1"/>
      <c r="WKQ195" s="1"/>
      <c r="WKR195" s="1"/>
      <c r="WKS195" s="1"/>
      <c r="WKT195" s="1"/>
      <c r="WKU195" s="1"/>
      <c r="WKV195" s="1"/>
      <c r="WKW195" s="1"/>
      <c r="WKX195" s="1"/>
      <c r="WKY195" s="1"/>
      <c r="WKZ195" s="1"/>
      <c r="WLA195" s="1"/>
      <c r="WLB195" s="1"/>
      <c r="WLC195" s="1"/>
      <c r="WLD195" s="1"/>
      <c r="WLE195" s="1"/>
      <c r="WLF195" s="1"/>
      <c r="WLG195" s="1"/>
      <c r="WLH195" s="1"/>
      <c r="WLI195" s="1"/>
      <c r="WLJ195" s="1"/>
      <c r="WLK195" s="1"/>
      <c r="WLL195" s="1"/>
      <c r="WLM195" s="1"/>
      <c r="WLN195" s="1"/>
      <c r="WLO195" s="1"/>
      <c r="WLP195" s="1"/>
      <c r="WLQ195" s="1"/>
      <c r="WLR195" s="1"/>
      <c r="WLS195" s="1"/>
      <c r="WLT195" s="1"/>
      <c r="WLU195" s="1"/>
      <c r="WLV195" s="1"/>
      <c r="WLW195" s="1"/>
      <c r="WLX195" s="1"/>
      <c r="WLY195" s="1"/>
      <c r="WLZ195" s="1"/>
      <c r="WMA195" s="1"/>
      <c r="WMB195" s="1"/>
      <c r="WMC195" s="1"/>
      <c r="WMD195" s="1"/>
      <c r="WME195" s="1"/>
      <c r="WMF195" s="1"/>
      <c r="WMG195" s="1"/>
      <c r="WMH195" s="1"/>
      <c r="WMI195" s="1"/>
      <c r="WMJ195" s="1"/>
      <c r="WMK195" s="1"/>
      <c r="WML195" s="1"/>
      <c r="WMM195" s="1"/>
      <c r="WMN195" s="1"/>
      <c r="WMO195" s="1"/>
      <c r="WMP195" s="1"/>
      <c r="WMQ195" s="1"/>
      <c r="WMR195" s="1"/>
      <c r="WMS195" s="1"/>
      <c r="WMT195" s="1"/>
      <c r="WMU195" s="1"/>
      <c r="WMV195" s="1"/>
      <c r="WMW195" s="1"/>
      <c r="WMX195" s="1"/>
      <c r="WMY195" s="1"/>
      <c r="WMZ195" s="1"/>
      <c r="WNA195" s="1"/>
      <c r="WNB195" s="1"/>
      <c r="WNC195" s="1"/>
      <c r="WND195" s="1"/>
      <c r="WNE195" s="1"/>
      <c r="WNF195" s="1"/>
      <c r="WNG195" s="1"/>
      <c r="WNH195" s="1"/>
      <c r="WNI195" s="1"/>
      <c r="WNJ195" s="1"/>
      <c r="WNK195" s="1"/>
      <c r="WNL195" s="1"/>
      <c r="WNM195" s="1"/>
      <c r="WNN195" s="1"/>
      <c r="WNO195" s="1"/>
      <c r="WNP195" s="1"/>
      <c r="WNQ195" s="1"/>
      <c r="WNR195" s="1"/>
      <c r="WNS195" s="1"/>
      <c r="WNT195" s="1"/>
      <c r="WNU195" s="1"/>
      <c r="WNV195" s="1"/>
      <c r="WNW195" s="1"/>
      <c r="WNX195" s="1"/>
      <c r="WNY195" s="1"/>
      <c r="WNZ195" s="1"/>
      <c r="WOA195" s="1"/>
      <c r="WOB195" s="1"/>
      <c r="WOC195" s="1"/>
      <c r="WOD195" s="1"/>
      <c r="WOE195" s="1"/>
      <c r="WOF195" s="1"/>
      <c r="WOG195" s="1"/>
      <c r="WOH195" s="1"/>
      <c r="WOI195" s="1"/>
      <c r="WOJ195" s="1"/>
      <c r="WOK195" s="1"/>
      <c r="WOL195" s="1"/>
      <c r="WOM195" s="1"/>
      <c r="WON195" s="1"/>
      <c r="WOO195" s="1"/>
      <c r="WOP195" s="1"/>
      <c r="WOQ195" s="1"/>
      <c r="WOR195" s="1"/>
      <c r="WOS195" s="1"/>
      <c r="WOT195" s="1"/>
      <c r="WOU195" s="1"/>
      <c r="WOV195" s="1"/>
      <c r="WOW195" s="1"/>
      <c r="WOX195" s="1"/>
      <c r="WOY195" s="1"/>
      <c r="WOZ195" s="1"/>
      <c r="WPA195" s="1"/>
      <c r="WPB195" s="1"/>
      <c r="WPC195" s="1"/>
      <c r="WPD195" s="1"/>
      <c r="WPE195" s="1"/>
      <c r="WPF195" s="1"/>
      <c r="WPG195" s="1"/>
      <c r="WPH195" s="1"/>
      <c r="WPI195" s="1"/>
      <c r="WPJ195" s="1"/>
      <c r="WPK195" s="1"/>
      <c r="WPL195" s="1"/>
      <c r="WPM195" s="1"/>
      <c r="WPN195" s="1"/>
      <c r="WPO195" s="1"/>
      <c r="WPP195" s="1"/>
      <c r="WPQ195" s="1"/>
      <c r="WPR195" s="1"/>
      <c r="WPS195" s="1"/>
      <c r="WPT195" s="1"/>
      <c r="WPU195" s="1"/>
      <c r="WPV195" s="1"/>
      <c r="WPW195" s="1"/>
      <c r="WPX195" s="1"/>
      <c r="WPY195" s="1"/>
      <c r="WPZ195" s="1"/>
      <c r="WQA195" s="1"/>
      <c r="WQB195" s="1"/>
      <c r="WQC195" s="1"/>
      <c r="WQD195" s="1"/>
      <c r="WQE195" s="1"/>
      <c r="WQF195" s="1"/>
      <c r="WQG195" s="1"/>
      <c r="WQH195" s="1"/>
      <c r="WQI195" s="1"/>
      <c r="WQJ195" s="1"/>
      <c r="WQK195" s="1"/>
      <c r="WQL195" s="1"/>
      <c r="WQM195" s="1"/>
      <c r="WQN195" s="1"/>
      <c r="WQO195" s="1"/>
      <c r="WQP195" s="1"/>
      <c r="WQQ195" s="1"/>
      <c r="WQR195" s="1"/>
      <c r="WQS195" s="1"/>
      <c r="WQT195" s="1"/>
      <c r="WQU195" s="1"/>
      <c r="WQV195" s="1"/>
      <c r="WQW195" s="1"/>
      <c r="WQX195" s="1"/>
      <c r="WQY195" s="1"/>
      <c r="WQZ195" s="1"/>
      <c r="WRA195" s="1"/>
      <c r="WRB195" s="1"/>
      <c r="WRC195" s="1"/>
      <c r="WRD195" s="1"/>
      <c r="WRE195" s="1"/>
      <c r="WRF195" s="1"/>
      <c r="WRG195" s="1"/>
      <c r="WRH195" s="1"/>
      <c r="WRI195" s="1"/>
      <c r="WRJ195" s="1"/>
      <c r="WRK195" s="1"/>
      <c r="WRL195" s="1"/>
      <c r="WRM195" s="1"/>
      <c r="WRN195" s="1"/>
      <c r="WRO195" s="1"/>
      <c r="WRP195" s="1"/>
      <c r="WRQ195" s="1"/>
      <c r="WRR195" s="1"/>
      <c r="WRS195" s="1"/>
      <c r="WRT195" s="1"/>
      <c r="WRU195" s="1"/>
      <c r="WRV195" s="1"/>
      <c r="WRW195" s="1"/>
      <c r="WRX195" s="1"/>
      <c r="WRY195" s="1"/>
      <c r="WRZ195" s="1"/>
      <c r="WSA195" s="1"/>
      <c r="WSB195" s="1"/>
      <c r="WSC195" s="1"/>
      <c r="WSD195" s="1"/>
      <c r="WSE195" s="1"/>
      <c r="WSF195" s="1"/>
      <c r="WSG195" s="1"/>
      <c r="WSH195" s="1"/>
      <c r="WSI195" s="1"/>
      <c r="WSJ195" s="1"/>
      <c r="WSK195" s="1"/>
      <c r="WSL195" s="1"/>
      <c r="WSM195" s="1"/>
      <c r="WSN195" s="1"/>
      <c r="WSO195" s="1"/>
      <c r="WSP195" s="1"/>
      <c r="WSQ195" s="1"/>
      <c r="WSR195" s="1"/>
      <c r="WSS195" s="1"/>
      <c r="WST195" s="1"/>
      <c r="WSU195" s="1"/>
      <c r="WSV195" s="1"/>
      <c r="WSW195" s="1"/>
      <c r="WSX195" s="1"/>
      <c r="WSY195" s="1"/>
      <c r="WSZ195" s="1"/>
      <c r="WTA195" s="1"/>
      <c r="WTB195" s="1"/>
      <c r="WTC195" s="1"/>
      <c r="WTD195" s="1"/>
      <c r="WTE195" s="1"/>
      <c r="WTF195" s="1"/>
      <c r="WTG195" s="1"/>
      <c r="WTH195" s="1"/>
      <c r="WTI195" s="1"/>
      <c r="WTJ195" s="1"/>
      <c r="WTK195" s="1"/>
      <c r="WTL195" s="1"/>
      <c r="WTM195" s="1"/>
      <c r="WTN195" s="1"/>
      <c r="WTO195" s="1"/>
      <c r="WTP195" s="1"/>
      <c r="WTQ195" s="1"/>
      <c r="WTR195" s="1"/>
      <c r="WTS195" s="1"/>
      <c r="WTT195" s="1"/>
      <c r="WTU195" s="1"/>
      <c r="WTV195" s="1"/>
      <c r="WTW195" s="1"/>
      <c r="WTX195" s="1"/>
      <c r="WTY195" s="1"/>
      <c r="WTZ195" s="1"/>
      <c r="WUA195" s="1"/>
      <c r="WUB195" s="1"/>
      <c r="WUC195" s="1"/>
      <c r="WUD195" s="1"/>
      <c r="WUE195" s="1"/>
      <c r="WUF195" s="1"/>
      <c r="WUG195" s="1"/>
      <c r="WUH195" s="1"/>
      <c r="WUI195" s="1"/>
      <c r="WUJ195" s="1"/>
      <c r="WUK195" s="1"/>
      <c r="WUL195" s="1"/>
      <c r="WUM195" s="1"/>
      <c r="WUN195" s="1"/>
      <c r="WUO195" s="1"/>
      <c r="WUP195" s="1"/>
      <c r="WUQ195" s="1"/>
      <c r="WUR195" s="1"/>
      <c r="WUS195" s="1"/>
      <c r="WUT195" s="1"/>
      <c r="WUU195" s="1"/>
      <c r="WUV195" s="1"/>
      <c r="WUW195" s="1"/>
      <c r="WUX195" s="1"/>
      <c r="WUY195" s="1"/>
      <c r="WUZ195" s="1"/>
      <c r="WVA195" s="1"/>
      <c r="WVB195" s="1"/>
      <c r="WVC195" s="1"/>
      <c r="WVD195" s="1"/>
      <c r="WVE195" s="1"/>
      <c r="WVF195" s="1"/>
      <c r="WVG195" s="1"/>
      <c r="WVH195" s="1"/>
      <c r="WVI195" s="1"/>
      <c r="WVJ195" s="1"/>
      <c r="WVK195" s="1"/>
      <c r="WVL195" s="1"/>
      <c r="WVM195" s="1"/>
      <c r="WVN195" s="1"/>
      <c r="WVO195" s="1"/>
      <c r="WVP195" s="1"/>
      <c r="WVQ195" s="1"/>
      <c r="WVR195" s="1"/>
      <c r="WVS195" s="1"/>
      <c r="WVT195" s="1"/>
      <c r="WVU195" s="1"/>
      <c r="WVV195" s="1"/>
      <c r="WVW195" s="1"/>
      <c r="WVX195" s="1"/>
      <c r="WVY195" s="1"/>
      <c r="WVZ195" s="1"/>
      <c r="WWA195" s="1"/>
      <c r="WWB195" s="1"/>
      <c r="WWC195" s="1"/>
      <c r="WWD195" s="1"/>
      <c r="WWE195" s="1"/>
      <c r="WWF195" s="1"/>
      <c r="WWG195" s="1"/>
      <c r="WWH195" s="1"/>
      <c r="WWI195" s="1"/>
      <c r="WWJ195" s="1"/>
      <c r="WWK195" s="1"/>
      <c r="WWL195" s="1"/>
      <c r="WWM195" s="1"/>
      <c r="WWN195" s="1"/>
      <c r="WWO195" s="1"/>
      <c r="WWP195" s="1"/>
      <c r="WWQ195" s="1"/>
      <c r="WWR195" s="1"/>
      <c r="WWS195" s="1"/>
      <c r="WWT195" s="1"/>
      <c r="WWU195" s="1"/>
      <c r="WWV195" s="1"/>
      <c r="WWW195" s="1"/>
      <c r="WWX195" s="1"/>
      <c r="WWY195" s="1"/>
      <c r="WWZ195" s="1"/>
      <c r="WXA195" s="1"/>
      <c r="WXB195" s="1"/>
      <c r="WXC195" s="1"/>
      <c r="WXD195" s="1"/>
      <c r="WXE195" s="1"/>
      <c r="WXF195" s="1"/>
      <c r="WXG195" s="1"/>
      <c r="WXH195" s="1"/>
      <c r="WXI195" s="1"/>
      <c r="WXJ195" s="1"/>
      <c r="WXK195" s="1"/>
      <c r="WXL195" s="1"/>
      <c r="WXM195" s="1"/>
      <c r="WXN195" s="1"/>
      <c r="WXO195" s="1"/>
      <c r="WXP195" s="1"/>
      <c r="WXQ195" s="1"/>
      <c r="WXR195" s="1"/>
      <c r="WXS195" s="1"/>
      <c r="WXT195" s="1"/>
      <c r="WXU195" s="1"/>
      <c r="WXV195" s="1"/>
      <c r="WXW195" s="1"/>
      <c r="WXX195" s="1"/>
      <c r="WXY195" s="1"/>
      <c r="WXZ195" s="1"/>
      <c r="WYA195" s="1"/>
      <c r="WYB195" s="1"/>
      <c r="WYC195" s="1"/>
      <c r="WYD195" s="1"/>
      <c r="WYE195" s="1"/>
      <c r="WYF195" s="1"/>
      <c r="WYG195" s="1"/>
      <c r="WYH195" s="1"/>
      <c r="WYI195" s="1"/>
      <c r="WYJ195" s="1"/>
      <c r="WYK195" s="1"/>
      <c r="WYL195" s="1"/>
      <c r="WYM195" s="1"/>
      <c r="WYN195" s="1"/>
      <c r="WYO195" s="1"/>
      <c r="WYP195" s="1"/>
      <c r="WYQ195" s="1"/>
      <c r="WYR195" s="1"/>
      <c r="WYS195" s="1"/>
      <c r="WYT195" s="1"/>
      <c r="WYU195" s="1"/>
      <c r="WYV195" s="1"/>
      <c r="WYW195" s="1"/>
      <c r="WYX195" s="1"/>
      <c r="WYY195" s="1"/>
      <c r="WYZ195" s="1"/>
      <c r="WZA195" s="1"/>
      <c r="WZB195" s="1"/>
      <c r="WZC195" s="1"/>
      <c r="WZD195" s="1"/>
      <c r="WZE195" s="1"/>
      <c r="WZF195" s="1"/>
      <c r="WZG195" s="1"/>
      <c r="WZH195" s="1"/>
      <c r="WZI195" s="1"/>
      <c r="WZJ195" s="1"/>
      <c r="WZK195" s="1"/>
      <c r="WZL195" s="1"/>
      <c r="WZM195" s="1"/>
      <c r="WZN195" s="1"/>
      <c r="WZO195" s="1"/>
      <c r="WZP195" s="1"/>
      <c r="WZQ195" s="1"/>
      <c r="WZR195" s="1"/>
      <c r="WZS195" s="1"/>
      <c r="WZT195" s="1"/>
      <c r="WZU195" s="1"/>
      <c r="WZV195" s="1"/>
      <c r="WZW195" s="1"/>
      <c r="WZX195" s="1"/>
      <c r="WZY195" s="1"/>
      <c r="WZZ195" s="1"/>
      <c r="XAA195" s="1"/>
      <c r="XAB195" s="1"/>
      <c r="XAC195" s="1"/>
      <c r="XAD195" s="1"/>
      <c r="XAE195" s="1"/>
      <c r="XAF195" s="1"/>
      <c r="XAG195" s="1"/>
      <c r="XAH195" s="1"/>
      <c r="XAI195" s="1"/>
      <c r="XAJ195" s="1"/>
      <c r="XAK195" s="1"/>
      <c r="XAL195" s="1"/>
      <c r="XAM195" s="1"/>
      <c r="XAN195" s="1"/>
      <c r="XAO195" s="1"/>
      <c r="XAP195" s="1"/>
      <c r="XAQ195" s="1"/>
      <c r="XAR195" s="1"/>
      <c r="XAS195" s="1"/>
      <c r="XAT195" s="1"/>
      <c r="XAU195" s="1"/>
      <c r="XAV195" s="1"/>
      <c r="XAW195" s="1"/>
      <c r="XAX195" s="1"/>
      <c r="XAY195" s="1"/>
      <c r="XAZ195" s="1"/>
      <c r="XBA195" s="1"/>
      <c r="XBB195" s="1"/>
      <c r="XBC195" s="1"/>
      <c r="XBD195" s="1"/>
      <c r="XBE195" s="1"/>
      <c r="XBF195" s="1"/>
      <c r="XBG195" s="1"/>
      <c r="XBH195" s="1"/>
      <c r="XBI195" s="1"/>
      <c r="XBJ195" s="1"/>
      <c r="XBK195" s="1"/>
      <c r="XBL195" s="1"/>
      <c r="XBM195" s="1"/>
      <c r="XBN195" s="1"/>
      <c r="XBO195" s="1"/>
      <c r="XBP195" s="1"/>
      <c r="XBQ195" s="1"/>
      <c r="XBR195" s="1"/>
      <c r="XBS195" s="1"/>
      <c r="XBT195" s="1"/>
      <c r="XBU195" s="1"/>
      <c r="XBV195" s="1"/>
      <c r="XBW195" s="1"/>
      <c r="XBX195" s="1"/>
      <c r="XBY195" s="1"/>
      <c r="XBZ195" s="1"/>
      <c r="XCA195" s="1"/>
      <c r="XCB195" s="1"/>
      <c r="XCC195" s="1"/>
      <c r="XCD195" s="1"/>
      <c r="XCE195" s="1"/>
      <c r="XCF195" s="1"/>
      <c r="XCG195" s="1"/>
      <c r="XCH195" s="1"/>
      <c r="XCI195" s="1"/>
      <c r="XCJ195" s="1"/>
      <c r="XCK195" s="1"/>
      <c r="XCL195" s="1"/>
      <c r="XCM195" s="1"/>
      <c r="XCN195" s="1"/>
      <c r="XCO195" s="1"/>
      <c r="XCP195" s="1"/>
      <c r="XCQ195" s="1"/>
      <c r="XCR195" s="1"/>
      <c r="XCS195" s="1"/>
      <c r="XCT195" s="1"/>
      <c r="XCU195" s="1"/>
      <c r="XCV195" s="1"/>
      <c r="XCW195" s="1"/>
      <c r="XCX195" s="1"/>
      <c r="XCY195" s="1"/>
      <c r="XCZ195" s="1"/>
      <c r="XDA195" s="1"/>
      <c r="XDB195" s="1"/>
      <c r="XDC195" s="1"/>
      <c r="XDD195" s="1"/>
      <c r="XDE195" s="1"/>
      <c r="XDF195" s="1"/>
      <c r="XDG195" s="1"/>
      <c r="XDH195" s="1"/>
      <c r="XDI195" s="1"/>
      <c r="XDJ195" s="1"/>
      <c r="XDK195" s="1"/>
      <c r="XDL195" s="1"/>
      <c r="XDM195" s="1"/>
      <c r="XDN195" s="1"/>
      <c r="XDO195" s="1"/>
      <c r="XDP195" s="1"/>
      <c r="XDQ195" s="1"/>
      <c r="XDR195" s="1"/>
      <c r="XDS195" s="1"/>
      <c r="XDT195" s="1"/>
      <c r="XDU195" s="1"/>
      <c r="XDV195" s="1"/>
      <c r="XDW195" s="1"/>
      <c r="XDX195" s="1"/>
      <c r="XDY195" s="1"/>
      <c r="XDZ195" s="1"/>
      <c r="XEA195" s="1"/>
      <c r="XEB195" s="1"/>
      <c r="XEC195" s="1"/>
      <c r="XED195" s="1"/>
      <c r="XEE195" s="1"/>
      <c r="XEF195" s="1"/>
      <c r="XEG195" s="1"/>
      <c r="XEH195" s="1"/>
      <c r="XEI195" s="1"/>
      <c r="XEJ195" s="1"/>
      <c r="XEK195" s="1"/>
      <c r="XEL195" s="1"/>
      <c r="XEM195" s="1"/>
      <c r="XEN195" s="1"/>
      <c r="XEO195" s="1"/>
      <c r="XEP195" s="1"/>
      <c r="XEQ195" s="1"/>
      <c r="XER195" s="1"/>
      <c r="XES195" s="1"/>
      <c r="XET195" s="1"/>
      <c r="XEU195" s="1"/>
      <c r="XEV195" s="1"/>
      <c r="XEW195" s="1"/>
      <c r="XEX195" s="1"/>
      <c r="XEY195" s="1"/>
      <c r="XEZ195" s="1"/>
    </row>
    <row r="196" spans="1:16380" s="84" customFormat="1" ht="13.8" hidden="1" customHeight="1" x14ac:dyDescent="0.3">
      <c r="A196" s="66" t="str">
        <f t="shared" si="67"/>
        <v>TEC-LAB-VEL-01</v>
      </c>
      <c r="B196" s="66">
        <f t="shared" si="50"/>
        <v>0</v>
      </c>
      <c r="C196" s="15" t="s">
        <v>853</v>
      </c>
      <c r="D196" s="17" t="s">
        <v>66</v>
      </c>
      <c r="E196" s="15" t="s">
        <v>854</v>
      </c>
      <c r="F196" s="9" t="s">
        <v>925</v>
      </c>
      <c r="G196" s="7" t="s">
        <v>926</v>
      </c>
      <c r="H196" s="17" t="s">
        <v>245</v>
      </c>
      <c r="I196" s="16" t="s">
        <v>878</v>
      </c>
      <c r="J196" s="166" t="s">
        <v>927</v>
      </c>
      <c r="K196" s="166" t="s">
        <v>928</v>
      </c>
      <c r="L196" s="167"/>
      <c r="M196" s="16"/>
      <c r="N196" s="16"/>
      <c r="O196" s="16"/>
      <c r="P196" s="53"/>
      <c r="Q196" s="15" t="s">
        <v>59</v>
      </c>
      <c r="R196" s="15"/>
      <c r="S196" s="16" t="s">
        <v>862</v>
      </c>
      <c r="T196" s="54"/>
      <c r="U196" s="16"/>
      <c r="V196" s="15">
        <v>12</v>
      </c>
      <c r="W196" s="16" t="s">
        <v>875</v>
      </c>
      <c r="X196" s="16">
        <v>4</v>
      </c>
      <c r="Y196" s="16" t="s">
        <v>155</v>
      </c>
      <c r="Z196" s="16" t="s">
        <v>116</v>
      </c>
      <c r="AA196" s="16"/>
      <c r="AB196" s="16" t="s">
        <v>930</v>
      </c>
      <c r="AC196" s="69" t="s">
        <v>931</v>
      </c>
      <c r="AD196" s="1" t="s">
        <v>852</v>
      </c>
      <c r="AE196" s="19">
        <v>45367</v>
      </c>
      <c r="AF196" s="74">
        <f t="shared" ref="AF196:AF217" si="72">EDATE(AE196,(V196))</f>
        <v>45732</v>
      </c>
      <c r="AG196" s="16" t="s">
        <v>932</v>
      </c>
      <c r="AH196" s="67">
        <f t="shared" ca="1" si="70"/>
        <v>-401</v>
      </c>
      <c r="AI196" s="69" t="str">
        <f t="shared" ca="1" si="71"/>
        <v>OJO EQUIPO VENCIDO</v>
      </c>
      <c r="AJ196" s="1" t="s">
        <v>888</v>
      </c>
      <c r="AK196" s="1"/>
      <c r="AL196" s="38" t="e">
        <f>VLOOKUP(A196,#REF!,21,FALSE)</f>
        <v>#REF!</v>
      </c>
      <c r="AM196" s="49" t="e">
        <f>VLOOKUP(A196,#REF!,23,FALSE)</f>
        <v>#REF!</v>
      </c>
      <c r="AN196" s="226">
        <f t="shared" si="51"/>
        <v>45367</v>
      </c>
      <c r="AO196" s="234">
        <v>45762</v>
      </c>
      <c r="AP196" s="230">
        <f t="shared" si="52"/>
        <v>4</v>
      </c>
      <c r="AQ196" s="228">
        <f t="shared" si="53"/>
        <v>45367</v>
      </c>
      <c r="AR196" s="228">
        <f t="shared" si="54"/>
        <v>45489</v>
      </c>
      <c r="AS196" s="228">
        <f t="shared" si="55"/>
        <v>45612</v>
      </c>
      <c r="AT196" s="228">
        <f t="shared" si="69"/>
        <v>45732</v>
      </c>
      <c r="AU196" s="228" t="str">
        <f t="shared" si="56"/>
        <v>N/A</v>
      </c>
      <c r="AV196" s="1"/>
      <c r="AW196" s="239">
        <f t="shared" si="57"/>
        <v>4</v>
      </c>
      <c r="AX196" s="236">
        <f t="shared" si="58"/>
        <v>45762</v>
      </c>
      <c r="AY196" s="236">
        <f t="shared" si="59"/>
        <v>45884</v>
      </c>
      <c r="AZ196" s="236">
        <f t="shared" si="60"/>
        <v>46006</v>
      </c>
      <c r="BA196" s="236">
        <f t="shared" si="61"/>
        <v>46127</v>
      </c>
      <c r="BB196" s="236" t="str">
        <f t="shared" si="62"/>
        <v>N/A</v>
      </c>
      <c r="BC196" s="1"/>
      <c r="BD196" s="242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1"/>
      <c r="AEC196" s="1"/>
      <c r="AED196" s="1"/>
      <c r="AEE196" s="1"/>
      <c r="AEF196" s="1"/>
      <c r="AEG196" s="1"/>
      <c r="AEH196" s="1"/>
      <c r="AEI196" s="1"/>
      <c r="AEJ196" s="1"/>
      <c r="AEK196" s="1"/>
      <c r="AEL196" s="1"/>
      <c r="AEM196" s="1"/>
      <c r="AEN196" s="1"/>
      <c r="AEO196" s="1"/>
      <c r="AEP196" s="1"/>
      <c r="AEQ196" s="1"/>
      <c r="AER196" s="1"/>
      <c r="AES196" s="1"/>
      <c r="AET196" s="1"/>
      <c r="AEU196" s="1"/>
      <c r="AEV196" s="1"/>
      <c r="AEW196" s="1"/>
      <c r="AEX196" s="1"/>
      <c r="AEY196" s="1"/>
      <c r="AEZ196" s="1"/>
      <c r="AFA196" s="1"/>
      <c r="AFB196" s="1"/>
      <c r="AFC196" s="1"/>
      <c r="AFD196" s="1"/>
      <c r="AFE196" s="1"/>
      <c r="AFF196" s="1"/>
      <c r="AFG196" s="1"/>
      <c r="AFH196" s="1"/>
      <c r="AFI196" s="1"/>
      <c r="AFJ196" s="1"/>
      <c r="AFK196" s="1"/>
      <c r="AFL196" s="1"/>
      <c r="AFM196" s="1"/>
      <c r="AFN196" s="1"/>
      <c r="AFO196" s="1"/>
      <c r="AFP196" s="1"/>
      <c r="AFQ196" s="1"/>
      <c r="AFR196" s="1"/>
      <c r="AFS196" s="1"/>
      <c r="AFT196" s="1"/>
      <c r="AFU196" s="1"/>
      <c r="AFV196" s="1"/>
      <c r="AFW196" s="1"/>
      <c r="AFX196" s="1"/>
      <c r="AFY196" s="1"/>
      <c r="AFZ196" s="1"/>
      <c r="AGA196" s="1"/>
      <c r="AGB196" s="1"/>
      <c r="AGC196" s="1"/>
      <c r="AGD196" s="1"/>
      <c r="AGE196" s="1"/>
      <c r="AGF196" s="1"/>
      <c r="AGG196" s="1"/>
      <c r="AGH196" s="1"/>
      <c r="AGI196" s="1"/>
      <c r="AGJ196" s="1"/>
      <c r="AGK196" s="1"/>
      <c r="AGL196" s="1"/>
      <c r="AGM196" s="1"/>
      <c r="AGN196" s="1"/>
      <c r="AGO196" s="1"/>
      <c r="AGP196" s="1"/>
      <c r="AGQ196" s="1"/>
      <c r="AGR196" s="1"/>
      <c r="AGS196" s="1"/>
      <c r="AGT196" s="1"/>
      <c r="AGU196" s="1"/>
      <c r="AGV196" s="1"/>
      <c r="AGW196" s="1"/>
      <c r="AGX196" s="1"/>
      <c r="AGY196" s="1"/>
      <c r="AGZ196" s="1"/>
      <c r="AHA196" s="1"/>
      <c r="AHB196" s="1"/>
      <c r="AHC196" s="1"/>
      <c r="AHD196" s="1"/>
      <c r="AHE196" s="1"/>
      <c r="AHF196" s="1"/>
      <c r="AHG196" s="1"/>
      <c r="AHH196" s="1"/>
      <c r="AHI196" s="1"/>
      <c r="AHJ196" s="1"/>
      <c r="AHK196" s="1"/>
      <c r="AHL196" s="1"/>
      <c r="AHM196" s="1"/>
      <c r="AHN196" s="1"/>
      <c r="AHO196" s="1"/>
      <c r="AHP196" s="1"/>
      <c r="AHQ196" s="1"/>
      <c r="AHR196" s="1"/>
      <c r="AHS196" s="1"/>
      <c r="AHT196" s="1"/>
      <c r="AHU196" s="1"/>
      <c r="AHV196" s="1"/>
      <c r="AHW196" s="1"/>
      <c r="AHX196" s="1"/>
      <c r="AHY196" s="1"/>
      <c r="AHZ196" s="1"/>
      <c r="AIA196" s="1"/>
      <c r="AIB196" s="1"/>
      <c r="AIC196" s="1"/>
      <c r="AID196" s="1"/>
      <c r="AIE196" s="1"/>
      <c r="AIF196" s="1"/>
      <c r="AIG196" s="1"/>
      <c r="AIH196" s="1"/>
      <c r="AII196" s="1"/>
      <c r="AIJ196" s="1"/>
      <c r="AIK196" s="1"/>
      <c r="AIL196" s="1"/>
      <c r="AIM196" s="1"/>
      <c r="AIN196" s="1"/>
      <c r="AIO196" s="1"/>
      <c r="AIP196" s="1"/>
      <c r="AIQ196" s="1"/>
      <c r="AIR196" s="1"/>
      <c r="AIS196" s="1"/>
      <c r="AIT196" s="1"/>
      <c r="AIU196" s="1"/>
      <c r="AIV196" s="1"/>
      <c r="AIW196" s="1"/>
      <c r="AIX196" s="1"/>
      <c r="AIY196" s="1"/>
      <c r="AIZ196" s="1"/>
      <c r="AJA196" s="1"/>
      <c r="AJB196" s="1"/>
      <c r="AJC196" s="1"/>
      <c r="AJD196" s="1"/>
      <c r="AJE196" s="1"/>
      <c r="AJF196" s="1"/>
      <c r="AJG196" s="1"/>
      <c r="AJH196" s="1"/>
      <c r="AJI196" s="1"/>
      <c r="AJJ196" s="1"/>
      <c r="AJK196" s="1"/>
      <c r="AJL196" s="1"/>
      <c r="AJM196" s="1"/>
      <c r="AJN196" s="1"/>
      <c r="AJO196" s="1"/>
      <c r="AJP196" s="1"/>
      <c r="AJQ196" s="1"/>
      <c r="AJR196" s="1"/>
      <c r="AJS196" s="1"/>
      <c r="AJT196" s="1"/>
      <c r="AJU196" s="1"/>
      <c r="AJV196" s="1"/>
      <c r="AJW196" s="1"/>
      <c r="AJX196" s="1"/>
      <c r="AJY196" s="1"/>
      <c r="AJZ196" s="1"/>
      <c r="AKA196" s="1"/>
      <c r="AKB196" s="1"/>
      <c r="AKC196" s="1"/>
      <c r="AKD196" s="1"/>
      <c r="AKE196" s="1"/>
      <c r="AKF196" s="1"/>
      <c r="AKG196" s="1"/>
      <c r="AKH196" s="1"/>
      <c r="AKI196" s="1"/>
      <c r="AKJ196" s="1"/>
      <c r="AKK196" s="1"/>
      <c r="AKL196" s="1"/>
      <c r="AKM196" s="1"/>
      <c r="AKN196" s="1"/>
      <c r="AKO196" s="1"/>
      <c r="AKP196" s="1"/>
      <c r="AKQ196" s="1"/>
      <c r="AKR196" s="1"/>
      <c r="AKS196" s="1"/>
      <c r="AKT196" s="1"/>
      <c r="AKU196" s="1"/>
      <c r="AKV196" s="1"/>
      <c r="AKW196" s="1"/>
      <c r="AKX196" s="1"/>
      <c r="AKY196" s="1"/>
      <c r="AKZ196" s="1"/>
      <c r="ALA196" s="1"/>
      <c r="ALB196" s="1"/>
      <c r="ALC196" s="1"/>
      <c r="ALD196" s="1"/>
      <c r="ALE196" s="1"/>
      <c r="ALF196" s="1"/>
      <c r="ALG196" s="1"/>
      <c r="ALH196" s="1"/>
      <c r="ALI196" s="1"/>
      <c r="ALJ196" s="1"/>
      <c r="ALK196" s="1"/>
      <c r="ALL196" s="1"/>
      <c r="ALM196" s="1"/>
      <c r="ALN196" s="1"/>
      <c r="ALO196" s="1"/>
      <c r="ALP196" s="1"/>
      <c r="ALQ196" s="1"/>
      <c r="ALR196" s="1"/>
      <c r="ALS196" s="1"/>
      <c r="ALT196" s="1"/>
      <c r="ALU196" s="1"/>
      <c r="ALV196" s="1"/>
      <c r="ALW196" s="1"/>
      <c r="ALX196" s="1"/>
      <c r="ALY196" s="1"/>
      <c r="ALZ196" s="1"/>
      <c r="AMA196" s="1"/>
      <c r="AMB196" s="1"/>
      <c r="AMC196" s="1"/>
      <c r="AMD196" s="1"/>
      <c r="AME196" s="1"/>
      <c r="AMF196" s="1"/>
      <c r="AMG196" s="1"/>
      <c r="AMH196" s="1"/>
      <c r="AMI196" s="1"/>
      <c r="AMJ196" s="1"/>
      <c r="AMK196" s="1"/>
      <c r="AML196" s="1"/>
      <c r="AMM196" s="1"/>
      <c r="AMN196" s="1"/>
      <c r="AMO196" s="1"/>
      <c r="AMP196" s="1"/>
      <c r="AMQ196" s="1"/>
      <c r="AMR196" s="1"/>
      <c r="AMS196" s="1"/>
      <c r="AMT196" s="1"/>
      <c r="AMU196" s="1"/>
      <c r="AMV196" s="1"/>
      <c r="AMW196" s="1"/>
      <c r="AMX196" s="1"/>
      <c r="AMY196" s="1"/>
      <c r="AMZ196" s="1"/>
      <c r="ANA196" s="1"/>
      <c r="ANB196" s="1"/>
      <c r="ANC196" s="1"/>
      <c r="AND196" s="1"/>
      <c r="ANE196" s="1"/>
      <c r="ANF196" s="1"/>
      <c r="ANG196" s="1"/>
      <c r="ANH196" s="1"/>
      <c r="ANI196" s="1"/>
      <c r="ANJ196" s="1"/>
      <c r="ANK196" s="1"/>
      <c r="ANL196" s="1"/>
      <c r="ANM196" s="1"/>
      <c r="ANN196" s="1"/>
      <c r="ANO196" s="1"/>
      <c r="ANP196" s="1"/>
      <c r="ANQ196" s="1"/>
      <c r="ANR196" s="1"/>
      <c r="ANS196" s="1"/>
      <c r="ANT196" s="1"/>
      <c r="ANU196" s="1"/>
      <c r="ANV196" s="1"/>
      <c r="ANW196" s="1"/>
      <c r="ANX196" s="1"/>
      <c r="ANY196" s="1"/>
      <c r="ANZ196" s="1"/>
      <c r="AOA196" s="1"/>
      <c r="AOB196" s="1"/>
      <c r="AOC196" s="1"/>
      <c r="AOD196" s="1"/>
      <c r="AOE196" s="1"/>
      <c r="AOF196" s="1"/>
      <c r="AOG196" s="1"/>
      <c r="AOH196" s="1"/>
      <c r="AOI196" s="1"/>
      <c r="AOJ196" s="1"/>
      <c r="AOK196" s="1"/>
      <c r="AOL196" s="1"/>
      <c r="AOM196" s="1"/>
      <c r="AON196" s="1"/>
      <c r="AOO196" s="1"/>
      <c r="AOP196" s="1"/>
      <c r="AOQ196" s="1"/>
      <c r="AOR196" s="1"/>
      <c r="AOS196" s="1"/>
      <c r="AOT196" s="1"/>
      <c r="AOU196" s="1"/>
      <c r="AOV196" s="1"/>
      <c r="AOW196" s="1"/>
      <c r="AOX196" s="1"/>
      <c r="AOY196" s="1"/>
      <c r="AOZ196" s="1"/>
      <c r="APA196" s="1"/>
      <c r="APB196" s="1"/>
      <c r="APC196" s="1"/>
      <c r="APD196" s="1"/>
      <c r="APE196" s="1"/>
      <c r="APF196" s="1"/>
      <c r="APG196" s="1"/>
      <c r="APH196" s="1"/>
      <c r="API196" s="1"/>
      <c r="APJ196" s="1"/>
      <c r="APK196" s="1"/>
      <c r="APL196" s="1"/>
      <c r="APM196" s="1"/>
      <c r="APN196" s="1"/>
      <c r="APO196" s="1"/>
      <c r="APP196" s="1"/>
      <c r="APQ196" s="1"/>
      <c r="APR196" s="1"/>
      <c r="APS196" s="1"/>
      <c r="APT196" s="1"/>
      <c r="APU196" s="1"/>
      <c r="APV196" s="1"/>
      <c r="APW196" s="1"/>
      <c r="APX196" s="1"/>
      <c r="APY196" s="1"/>
      <c r="APZ196" s="1"/>
      <c r="AQA196" s="1"/>
      <c r="AQB196" s="1"/>
      <c r="AQC196" s="1"/>
      <c r="AQD196" s="1"/>
      <c r="AQE196" s="1"/>
      <c r="AQF196" s="1"/>
      <c r="AQG196" s="1"/>
      <c r="AQH196" s="1"/>
      <c r="AQI196" s="1"/>
      <c r="AQJ196" s="1"/>
      <c r="AQK196" s="1"/>
      <c r="AQL196" s="1"/>
      <c r="AQM196" s="1"/>
      <c r="AQN196" s="1"/>
      <c r="AQO196" s="1"/>
      <c r="AQP196" s="1"/>
      <c r="AQQ196" s="1"/>
      <c r="AQR196" s="1"/>
      <c r="AQS196" s="1"/>
      <c r="AQT196" s="1"/>
      <c r="AQU196" s="1"/>
      <c r="AQV196" s="1"/>
      <c r="AQW196" s="1"/>
      <c r="AQX196" s="1"/>
      <c r="AQY196" s="1"/>
      <c r="AQZ196" s="1"/>
      <c r="ARA196" s="1"/>
      <c r="ARB196" s="1"/>
      <c r="ARC196" s="1"/>
      <c r="ARD196" s="1"/>
      <c r="ARE196" s="1"/>
      <c r="ARF196" s="1"/>
      <c r="ARG196" s="1"/>
      <c r="ARH196" s="1"/>
      <c r="ARI196" s="1"/>
      <c r="ARJ196" s="1"/>
      <c r="ARK196" s="1"/>
      <c r="ARL196" s="1"/>
      <c r="ARM196" s="1"/>
      <c r="ARN196" s="1"/>
      <c r="ARO196" s="1"/>
      <c r="ARP196" s="1"/>
      <c r="ARQ196" s="1"/>
      <c r="ARR196" s="1"/>
      <c r="ARS196" s="1"/>
      <c r="ART196" s="1"/>
      <c r="ARU196" s="1"/>
      <c r="ARV196" s="1"/>
      <c r="ARW196" s="1"/>
      <c r="ARX196" s="1"/>
      <c r="ARY196" s="1"/>
      <c r="ARZ196" s="1"/>
      <c r="ASA196" s="1"/>
      <c r="ASB196" s="1"/>
      <c r="ASC196" s="1"/>
      <c r="ASD196" s="1"/>
      <c r="ASE196" s="1"/>
      <c r="ASF196" s="1"/>
      <c r="ASG196" s="1"/>
      <c r="ASH196" s="1"/>
      <c r="ASI196" s="1"/>
      <c r="ASJ196" s="1"/>
      <c r="ASK196" s="1"/>
      <c r="ASL196" s="1"/>
      <c r="ASM196" s="1"/>
      <c r="ASN196" s="1"/>
      <c r="ASO196" s="1"/>
      <c r="ASP196" s="1"/>
      <c r="ASQ196" s="1"/>
      <c r="ASR196" s="1"/>
      <c r="ASS196" s="1"/>
      <c r="AST196" s="1"/>
      <c r="ASU196" s="1"/>
      <c r="ASV196" s="1"/>
      <c r="ASW196" s="1"/>
      <c r="ASX196" s="1"/>
      <c r="ASY196" s="1"/>
      <c r="ASZ196" s="1"/>
      <c r="ATA196" s="1"/>
      <c r="ATB196" s="1"/>
      <c r="ATC196" s="1"/>
      <c r="ATD196" s="1"/>
      <c r="ATE196" s="1"/>
      <c r="ATF196" s="1"/>
      <c r="ATG196" s="1"/>
      <c r="ATH196" s="1"/>
      <c r="ATI196" s="1"/>
      <c r="ATJ196" s="1"/>
      <c r="ATK196" s="1"/>
      <c r="ATL196" s="1"/>
      <c r="ATM196" s="1"/>
      <c r="ATN196" s="1"/>
      <c r="ATO196" s="1"/>
      <c r="ATP196" s="1"/>
      <c r="ATQ196" s="1"/>
      <c r="ATR196" s="1"/>
      <c r="ATS196" s="1"/>
      <c r="ATT196" s="1"/>
      <c r="ATU196" s="1"/>
      <c r="ATV196" s="1"/>
      <c r="ATW196" s="1"/>
      <c r="ATX196" s="1"/>
      <c r="ATY196" s="1"/>
      <c r="ATZ196" s="1"/>
      <c r="AUA196" s="1"/>
      <c r="AUB196" s="1"/>
      <c r="AUC196" s="1"/>
      <c r="AUD196" s="1"/>
      <c r="AUE196" s="1"/>
      <c r="AUF196" s="1"/>
      <c r="AUG196" s="1"/>
      <c r="AUH196" s="1"/>
      <c r="AUI196" s="1"/>
      <c r="AUJ196" s="1"/>
      <c r="AUK196" s="1"/>
      <c r="AUL196" s="1"/>
      <c r="AUM196" s="1"/>
      <c r="AUN196" s="1"/>
      <c r="AUO196" s="1"/>
      <c r="AUP196" s="1"/>
      <c r="AUQ196" s="1"/>
      <c r="AUR196" s="1"/>
      <c r="AUS196" s="1"/>
      <c r="AUT196" s="1"/>
      <c r="AUU196" s="1"/>
      <c r="AUV196" s="1"/>
      <c r="AUW196" s="1"/>
      <c r="AUX196" s="1"/>
      <c r="AUY196" s="1"/>
      <c r="AUZ196" s="1"/>
      <c r="AVA196" s="1"/>
      <c r="AVB196" s="1"/>
      <c r="AVC196" s="1"/>
      <c r="AVD196" s="1"/>
      <c r="AVE196" s="1"/>
      <c r="AVF196" s="1"/>
      <c r="AVG196" s="1"/>
      <c r="AVH196" s="1"/>
      <c r="AVI196" s="1"/>
      <c r="AVJ196" s="1"/>
      <c r="AVK196" s="1"/>
      <c r="AVL196" s="1"/>
      <c r="AVM196" s="1"/>
      <c r="AVN196" s="1"/>
      <c r="AVO196" s="1"/>
      <c r="AVP196" s="1"/>
      <c r="AVQ196" s="1"/>
      <c r="AVR196" s="1"/>
      <c r="AVS196" s="1"/>
      <c r="AVT196" s="1"/>
      <c r="AVU196" s="1"/>
      <c r="AVV196" s="1"/>
      <c r="AVW196" s="1"/>
      <c r="AVX196" s="1"/>
      <c r="AVY196" s="1"/>
      <c r="AVZ196" s="1"/>
      <c r="AWA196" s="1"/>
      <c r="AWB196" s="1"/>
      <c r="AWC196" s="1"/>
      <c r="AWD196" s="1"/>
      <c r="AWE196" s="1"/>
      <c r="AWF196" s="1"/>
      <c r="AWG196" s="1"/>
      <c r="AWH196" s="1"/>
      <c r="AWI196" s="1"/>
      <c r="AWJ196" s="1"/>
      <c r="AWK196" s="1"/>
      <c r="AWL196" s="1"/>
      <c r="AWM196" s="1"/>
      <c r="AWN196" s="1"/>
      <c r="AWO196" s="1"/>
      <c r="AWP196" s="1"/>
      <c r="AWQ196" s="1"/>
      <c r="AWR196" s="1"/>
      <c r="AWS196" s="1"/>
      <c r="AWT196" s="1"/>
      <c r="AWU196" s="1"/>
      <c r="AWV196" s="1"/>
      <c r="AWW196" s="1"/>
      <c r="AWX196" s="1"/>
      <c r="AWY196" s="1"/>
      <c r="AWZ196" s="1"/>
      <c r="AXA196" s="1"/>
      <c r="AXB196" s="1"/>
      <c r="AXC196" s="1"/>
      <c r="AXD196" s="1"/>
      <c r="AXE196" s="1"/>
      <c r="AXF196" s="1"/>
      <c r="AXG196" s="1"/>
      <c r="AXH196" s="1"/>
      <c r="AXI196" s="1"/>
      <c r="AXJ196" s="1"/>
      <c r="AXK196" s="1"/>
      <c r="AXL196" s="1"/>
      <c r="AXM196" s="1"/>
      <c r="AXN196" s="1"/>
      <c r="AXO196" s="1"/>
      <c r="AXP196" s="1"/>
      <c r="AXQ196" s="1"/>
      <c r="AXR196" s="1"/>
      <c r="AXS196" s="1"/>
      <c r="AXT196" s="1"/>
      <c r="AXU196" s="1"/>
      <c r="AXV196" s="1"/>
      <c r="AXW196" s="1"/>
      <c r="AXX196" s="1"/>
      <c r="AXY196" s="1"/>
      <c r="AXZ196" s="1"/>
      <c r="AYA196" s="1"/>
      <c r="AYB196" s="1"/>
      <c r="AYC196" s="1"/>
      <c r="AYD196" s="1"/>
      <c r="AYE196" s="1"/>
      <c r="AYF196" s="1"/>
      <c r="AYG196" s="1"/>
      <c r="AYH196" s="1"/>
      <c r="AYI196" s="1"/>
      <c r="AYJ196" s="1"/>
      <c r="AYK196" s="1"/>
      <c r="AYL196" s="1"/>
      <c r="AYM196" s="1"/>
      <c r="AYN196" s="1"/>
      <c r="AYO196" s="1"/>
      <c r="AYP196" s="1"/>
      <c r="AYQ196" s="1"/>
      <c r="AYR196" s="1"/>
      <c r="AYS196" s="1"/>
      <c r="AYT196" s="1"/>
      <c r="AYU196" s="1"/>
      <c r="AYV196" s="1"/>
      <c r="AYW196" s="1"/>
      <c r="AYX196" s="1"/>
      <c r="AYY196" s="1"/>
      <c r="AYZ196" s="1"/>
      <c r="AZA196" s="1"/>
      <c r="AZB196" s="1"/>
      <c r="AZC196" s="1"/>
      <c r="AZD196" s="1"/>
      <c r="AZE196" s="1"/>
      <c r="AZF196" s="1"/>
      <c r="AZG196" s="1"/>
      <c r="AZH196" s="1"/>
      <c r="AZI196" s="1"/>
      <c r="AZJ196" s="1"/>
      <c r="AZK196" s="1"/>
      <c r="AZL196" s="1"/>
      <c r="AZM196" s="1"/>
      <c r="AZN196" s="1"/>
      <c r="AZO196" s="1"/>
      <c r="AZP196" s="1"/>
      <c r="AZQ196" s="1"/>
      <c r="AZR196" s="1"/>
      <c r="AZS196" s="1"/>
      <c r="AZT196" s="1"/>
      <c r="AZU196" s="1"/>
      <c r="AZV196" s="1"/>
      <c r="AZW196" s="1"/>
      <c r="AZX196" s="1"/>
      <c r="AZY196" s="1"/>
      <c r="AZZ196" s="1"/>
      <c r="BAA196" s="1"/>
      <c r="BAB196" s="1"/>
      <c r="BAC196" s="1"/>
      <c r="BAD196" s="1"/>
      <c r="BAE196" s="1"/>
      <c r="BAF196" s="1"/>
      <c r="BAG196" s="1"/>
      <c r="BAH196" s="1"/>
      <c r="BAI196" s="1"/>
      <c r="BAJ196" s="1"/>
      <c r="BAK196" s="1"/>
      <c r="BAL196" s="1"/>
      <c r="BAM196" s="1"/>
      <c r="BAN196" s="1"/>
      <c r="BAO196" s="1"/>
      <c r="BAP196" s="1"/>
      <c r="BAQ196" s="1"/>
      <c r="BAR196" s="1"/>
      <c r="BAS196" s="1"/>
      <c r="BAT196" s="1"/>
      <c r="BAU196" s="1"/>
      <c r="BAV196" s="1"/>
      <c r="BAW196" s="1"/>
      <c r="BAX196" s="1"/>
      <c r="BAY196" s="1"/>
      <c r="BAZ196" s="1"/>
      <c r="BBA196" s="1"/>
      <c r="BBB196" s="1"/>
      <c r="BBC196" s="1"/>
      <c r="BBD196" s="1"/>
      <c r="BBE196" s="1"/>
      <c r="BBF196" s="1"/>
      <c r="BBG196" s="1"/>
      <c r="BBH196" s="1"/>
      <c r="BBI196" s="1"/>
      <c r="BBJ196" s="1"/>
      <c r="BBK196" s="1"/>
      <c r="BBL196" s="1"/>
      <c r="BBM196" s="1"/>
      <c r="BBN196" s="1"/>
      <c r="BBO196" s="1"/>
      <c r="BBP196" s="1"/>
      <c r="BBQ196" s="1"/>
      <c r="BBR196" s="1"/>
      <c r="BBS196" s="1"/>
      <c r="BBT196" s="1"/>
      <c r="BBU196" s="1"/>
      <c r="BBV196" s="1"/>
      <c r="BBW196" s="1"/>
      <c r="BBX196" s="1"/>
      <c r="BBY196" s="1"/>
      <c r="BBZ196" s="1"/>
      <c r="BCA196" s="1"/>
      <c r="BCB196" s="1"/>
      <c r="BCC196" s="1"/>
      <c r="BCD196" s="1"/>
      <c r="BCE196" s="1"/>
      <c r="BCF196" s="1"/>
      <c r="BCG196" s="1"/>
      <c r="BCH196" s="1"/>
      <c r="BCI196" s="1"/>
      <c r="BCJ196" s="1"/>
      <c r="BCK196" s="1"/>
      <c r="BCL196" s="1"/>
      <c r="BCM196" s="1"/>
      <c r="BCN196" s="1"/>
      <c r="BCO196" s="1"/>
      <c r="BCP196" s="1"/>
      <c r="BCQ196" s="1"/>
      <c r="BCR196" s="1"/>
      <c r="BCS196" s="1"/>
      <c r="BCT196" s="1"/>
      <c r="BCU196" s="1"/>
      <c r="BCV196" s="1"/>
      <c r="BCW196" s="1"/>
      <c r="BCX196" s="1"/>
      <c r="BCY196" s="1"/>
      <c r="BCZ196" s="1"/>
      <c r="BDA196" s="1"/>
      <c r="BDB196" s="1"/>
      <c r="BDC196" s="1"/>
      <c r="BDD196" s="1"/>
      <c r="BDE196" s="1"/>
      <c r="BDF196" s="1"/>
      <c r="BDG196" s="1"/>
      <c r="BDH196" s="1"/>
      <c r="BDI196" s="1"/>
      <c r="BDJ196" s="1"/>
      <c r="BDK196" s="1"/>
      <c r="BDL196" s="1"/>
      <c r="BDM196" s="1"/>
      <c r="BDN196" s="1"/>
      <c r="BDO196" s="1"/>
      <c r="BDP196" s="1"/>
      <c r="BDQ196" s="1"/>
      <c r="BDR196" s="1"/>
      <c r="BDS196" s="1"/>
      <c r="BDT196" s="1"/>
      <c r="BDU196" s="1"/>
      <c r="BDV196" s="1"/>
      <c r="BDW196" s="1"/>
      <c r="BDX196" s="1"/>
      <c r="BDY196" s="1"/>
      <c r="BDZ196" s="1"/>
      <c r="BEA196" s="1"/>
      <c r="BEB196" s="1"/>
      <c r="BEC196" s="1"/>
      <c r="BED196" s="1"/>
      <c r="BEE196" s="1"/>
      <c r="BEF196" s="1"/>
      <c r="BEG196" s="1"/>
      <c r="BEH196" s="1"/>
      <c r="BEI196" s="1"/>
      <c r="BEJ196" s="1"/>
      <c r="BEK196" s="1"/>
      <c r="BEL196" s="1"/>
      <c r="BEM196" s="1"/>
      <c r="BEN196" s="1"/>
      <c r="BEO196" s="1"/>
      <c r="BEP196" s="1"/>
      <c r="BEQ196" s="1"/>
      <c r="BER196" s="1"/>
      <c r="BES196" s="1"/>
      <c r="BET196" s="1"/>
      <c r="BEU196" s="1"/>
      <c r="BEV196" s="1"/>
      <c r="BEW196" s="1"/>
      <c r="BEX196" s="1"/>
      <c r="BEY196" s="1"/>
      <c r="BEZ196" s="1"/>
      <c r="BFA196" s="1"/>
      <c r="BFB196" s="1"/>
      <c r="BFC196" s="1"/>
      <c r="BFD196" s="1"/>
      <c r="BFE196" s="1"/>
      <c r="BFF196" s="1"/>
      <c r="BFG196" s="1"/>
      <c r="BFH196" s="1"/>
      <c r="BFI196" s="1"/>
      <c r="BFJ196" s="1"/>
      <c r="BFK196" s="1"/>
      <c r="BFL196" s="1"/>
      <c r="BFM196" s="1"/>
      <c r="BFN196" s="1"/>
      <c r="BFO196" s="1"/>
      <c r="BFP196" s="1"/>
      <c r="BFQ196" s="1"/>
      <c r="BFR196" s="1"/>
      <c r="BFS196" s="1"/>
      <c r="BFT196" s="1"/>
      <c r="BFU196" s="1"/>
      <c r="BFV196" s="1"/>
      <c r="BFW196" s="1"/>
      <c r="BFX196" s="1"/>
      <c r="BFY196" s="1"/>
      <c r="BFZ196" s="1"/>
      <c r="BGA196" s="1"/>
      <c r="BGB196" s="1"/>
      <c r="BGC196" s="1"/>
      <c r="BGD196" s="1"/>
      <c r="BGE196" s="1"/>
      <c r="BGF196" s="1"/>
      <c r="BGG196" s="1"/>
      <c r="BGH196" s="1"/>
      <c r="BGI196" s="1"/>
      <c r="BGJ196" s="1"/>
      <c r="BGK196" s="1"/>
      <c r="BGL196" s="1"/>
      <c r="BGM196" s="1"/>
      <c r="BGN196" s="1"/>
      <c r="BGO196" s="1"/>
      <c r="BGP196" s="1"/>
      <c r="BGQ196" s="1"/>
      <c r="BGR196" s="1"/>
      <c r="BGS196" s="1"/>
      <c r="BGT196" s="1"/>
      <c r="BGU196" s="1"/>
      <c r="BGV196" s="1"/>
      <c r="BGW196" s="1"/>
      <c r="BGX196" s="1"/>
      <c r="BGY196" s="1"/>
      <c r="BGZ196" s="1"/>
      <c r="BHA196" s="1"/>
      <c r="BHB196" s="1"/>
      <c r="BHC196" s="1"/>
      <c r="BHD196" s="1"/>
      <c r="BHE196" s="1"/>
      <c r="BHF196" s="1"/>
      <c r="BHG196" s="1"/>
      <c r="BHH196" s="1"/>
      <c r="BHI196" s="1"/>
      <c r="BHJ196" s="1"/>
      <c r="BHK196" s="1"/>
      <c r="BHL196" s="1"/>
      <c r="BHM196" s="1"/>
      <c r="BHN196" s="1"/>
      <c r="BHO196" s="1"/>
      <c r="BHP196" s="1"/>
      <c r="BHQ196" s="1"/>
      <c r="BHR196" s="1"/>
      <c r="BHS196" s="1"/>
      <c r="BHT196" s="1"/>
      <c r="BHU196" s="1"/>
      <c r="BHV196" s="1"/>
      <c r="BHW196" s="1"/>
      <c r="BHX196" s="1"/>
      <c r="BHY196" s="1"/>
      <c r="BHZ196" s="1"/>
      <c r="BIA196" s="1"/>
      <c r="BIB196" s="1"/>
      <c r="BIC196" s="1"/>
      <c r="BID196" s="1"/>
      <c r="BIE196" s="1"/>
      <c r="BIF196" s="1"/>
      <c r="BIG196" s="1"/>
      <c r="BIH196" s="1"/>
      <c r="BII196" s="1"/>
      <c r="BIJ196" s="1"/>
      <c r="BIK196" s="1"/>
      <c r="BIL196" s="1"/>
      <c r="BIM196" s="1"/>
      <c r="BIN196" s="1"/>
      <c r="BIO196" s="1"/>
      <c r="BIP196" s="1"/>
      <c r="BIQ196" s="1"/>
      <c r="BIR196" s="1"/>
      <c r="BIS196" s="1"/>
      <c r="BIT196" s="1"/>
      <c r="BIU196" s="1"/>
      <c r="BIV196" s="1"/>
      <c r="BIW196" s="1"/>
      <c r="BIX196" s="1"/>
      <c r="BIY196" s="1"/>
      <c r="BIZ196" s="1"/>
      <c r="BJA196" s="1"/>
      <c r="BJB196" s="1"/>
      <c r="BJC196" s="1"/>
      <c r="BJD196" s="1"/>
      <c r="BJE196" s="1"/>
      <c r="BJF196" s="1"/>
      <c r="BJG196" s="1"/>
      <c r="BJH196" s="1"/>
      <c r="BJI196" s="1"/>
      <c r="BJJ196" s="1"/>
      <c r="BJK196" s="1"/>
      <c r="BJL196" s="1"/>
      <c r="BJM196" s="1"/>
      <c r="BJN196" s="1"/>
      <c r="BJO196" s="1"/>
      <c r="BJP196" s="1"/>
      <c r="BJQ196" s="1"/>
      <c r="BJR196" s="1"/>
      <c r="BJS196" s="1"/>
      <c r="BJT196" s="1"/>
      <c r="BJU196" s="1"/>
      <c r="BJV196" s="1"/>
      <c r="BJW196" s="1"/>
      <c r="BJX196" s="1"/>
      <c r="BJY196" s="1"/>
      <c r="BJZ196" s="1"/>
      <c r="BKA196" s="1"/>
      <c r="BKB196" s="1"/>
      <c r="BKC196" s="1"/>
      <c r="BKD196" s="1"/>
      <c r="BKE196" s="1"/>
      <c r="BKF196" s="1"/>
      <c r="BKG196" s="1"/>
      <c r="BKH196" s="1"/>
      <c r="BKI196" s="1"/>
      <c r="BKJ196" s="1"/>
      <c r="BKK196" s="1"/>
      <c r="BKL196" s="1"/>
      <c r="BKM196" s="1"/>
      <c r="BKN196" s="1"/>
      <c r="BKO196" s="1"/>
      <c r="BKP196" s="1"/>
      <c r="BKQ196" s="1"/>
      <c r="BKR196" s="1"/>
      <c r="BKS196" s="1"/>
      <c r="BKT196" s="1"/>
      <c r="BKU196" s="1"/>
      <c r="BKV196" s="1"/>
      <c r="BKW196" s="1"/>
      <c r="BKX196" s="1"/>
      <c r="BKY196" s="1"/>
      <c r="BKZ196" s="1"/>
      <c r="BLA196" s="1"/>
      <c r="BLB196" s="1"/>
      <c r="BLC196" s="1"/>
      <c r="BLD196" s="1"/>
      <c r="BLE196" s="1"/>
      <c r="BLF196" s="1"/>
      <c r="BLG196" s="1"/>
      <c r="BLH196" s="1"/>
      <c r="BLI196" s="1"/>
      <c r="BLJ196" s="1"/>
      <c r="BLK196" s="1"/>
      <c r="BLL196" s="1"/>
      <c r="BLM196" s="1"/>
      <c r="BLN196" s="1"/>
      <c r="BLO196" s="1"/>
      <c r="BLP196" s="1"/>
      <c r="BLQ196" s="1"/>
      <c r="BLR196" s="1"/>
      <c r="BLS196" s="1"/>
      <c r="BLT196" s="1"/>
      <c r="BLU196" s="1"/>
      <c r="BLV196" s="1"/>
      <c r="BLW196" s="1"/>
      <c r="BLX196" s="1"/>
      <c r="BLY196" s="1"/>
      <c r="BLZ196" s="1"/>
      <c r="BMA196" s="1"/>
      <c r="BMB196" s="1"/>
      <c r="BMC196" s="1"/>
      <c r="BMD196" s="1"/>
      <c r="BME196" s="1"/>
      <c r="BMF196" s="1"/>
      <c r="BMG196" s="1"/>
      <c r="BMH196" s="1"/>
      <c r="BMI196" s="1"/>
      <c r="BMJ196" s="1"/>
      <c r="BMK196" s="1"/>
      <c r="BML196" s="1"/>
      <c r="BMM196" s="1"/>
      <c r="BMN196" s="1"/>
      <c r="BMO196" s="1"/>
      <c r="BMP196" s="1"/>
      <c r="BMQ196" s="1"/>
      <c r="BMR196" s="1"/>
      <c r="BMS196" s="1"/>
      <c r="BMT196" s="1"/>
      <c r="BMU196" s="1"/>
      <c r="BMV196" s="1"/>
      <c r="BMW196" s="1"/>
      <c r="BMX196" s="1"/>
      <c r="BMY196" s="1"/>
      <c r="BMZ196" s="1"/>
      <c r="BNA196" s="1"/>
      <c r="BNB196" s="1"/>
      <c r="BNC196" s="1"/>
      <c r="BND196" s="1"/>
      <c r="BNE196" s="1"/>
      <c r="BNF196" s="1"/>
      <c r="BNG196" s="1"/>
      <c r="BNH196" s="1"/>
      <c r="BNI196" s="1"/>
      <c r="BNJ196" s="1"/>
      <c r="BNK196" s="1"/>
      <c r="BNL196" s="1"/>
      <c r="BNM196" s="1"/>
      <c r="BNN196" s="1"/>
      <c r="BNO196" s="1"/>
      <c r="BNP196" s="1"/>
      <c r="BNQ196" s="1"/>
      <c r="BNR196" s="1"/>
      <c r="BNS196" s="1"/>
      <c r="BNT196" s="1"/>
      <c r="BNU196" s="1"/>
      <c r="BNV196" s="1"/>
      <c r="BNW196" s="1"/>
      <c r="BNX196" s="1"/>
      <c r="BNY196" s="1"/>
      <c r="BNZ196" s="1"/>
      <c r="BOA196" s="1"/>
      <c r="BOB196" s="1"/>
      <c r="BOC196" s="1"/>
      <c r="BOD196" s="1"/>
      <c r="BOE196" s="1"/>
      <c r="BOF196" s="1"/>
      <c r="BOG196" s="1"/>
      <c r="BOH196" s="1"/>
      <c r="BOI196" s="1"/>
      <c r="BOJ196" s="1"/>
      <c r="BOK196" s="1"/>
      <c r="BOL196" s="1"/>
      <c r="BOM196" s="1"/>
      <c r="BON196" s="1"/>
      <c r="BOO196" s="1"/>
      <c r="BOP196" s="1"/>
      <c r="BOQ196" s="1"/>
      <c r="BOR196" s="1"/>
      <c r="BOS196" s="1"/>
      <c r="BOT196" s="1"/>
      <c r="BOU196" s="1"/>
      <c r="BOV196" s="1"/>
      <c r="BOW196" s="1"/>
      <c r="BOX196" s="1"/>
      <c r="BOY196" s="1"/>
      <c r="BOZ196" s="1"/>
      <c r="BPA196" s="1"/>
      <c r="BPB196" s="1"/>
      <c r="BPC196" s="1"/>
      <c r="BPD196" s="1"/>
      <c r="BPE196" s="1"/>
      <c r="BPF196" s="1"/>
      <c r="BPG196" s="1"/>
      <c r="BPH196" s="1"/>
      <c r="BPI196" s="1"/>
      <c r="BPJ196" s="1"/>
      <c r="BPK196" s="1"/>
      <c r="BPL196" s="1"/>
      <c r="BPM196" s="1"/>
      <c r="BPN196" s="1"/>
      <c r="BPO196" s="1"/>
      <c r="BPP196" s="1"/>
      <c r="BPQ196" s="1"/>
      <c r="BPR196" s="1"/>
      <c r="BPS196" s="1"/>
      <c r="BPT196" s="1"/>
      <c r="BPU196" s="1"/>
      <c r="BPV196" s="1"/>
      <c r="BPW196" s="1"/>
      <c r="BPX196" s="1"/>
      <c r="BPY196" s="1"/>
      <c r="BPZ196" s="1"/>
      <c r="BQA196" s="1"/>
      <c r="BQB196" s="1"/>
      <c r="BQC196" s="1"/>
      <c r="BQD196" s="1"/>
      <c r="BQE196" s="1"/>
      <c r="BQF196" s="1"/>
      <c r="BQG196" s="1"/>
      <c r="BQH196" s="1"/>
      <c r="BQI196" s="1"/>
      <c r="BQJ196" s="1"/>
      <c r="BQK196" s="1"/>
      <c r="BQL196" s="1"/>
      <c r="BQM196" s="1"/>
      <c r="BQN196" s="1"/>
      <c r="BQO196" s="1"/>
      <c r="BQP196" s="1"/>
      <c r="BQQ196" s="1"/>
      <c r="BQR196" s="1"/>
      <c r="BQS196" s="1"/>
      <c r="BQT196" s="1"/>
      <c r="BQU196" s="1"/>
      <c r="BQV196" s="1"/>
      <c r="BQW196" s="1"/>
      <c r="BQX196" s="1"/>
      <c r="BQY196" s="1"/>
      <c r="BQZ196" s="1"/>
      <c r="BRA196" s="1"/>
      <c r="BRB196" s="1"/>
      <c r="BRC196" s="1"/>
      <c r="BRD196" s="1"/>
      <c r="BRE196" s="1"/>
      <c r="BRF196" s="1"/>
      <c r="BRG196" s="1"/>
      <c r="BRH196" s="1"/>
      <c r="BRI196" s="1"/>
      <c r="BRJ196" s="1"/>
      <c r="BRK196" s="1"/>
      <c r="BRL196" s="1"/>
      <c r="BRM196" s="1"/>
      <c r="BRN196" s="1"/>
      <c r="BRO196" s="1"/>
      <c r="BRP196" s="1"/>
      <c r="BRQ196" s="1"/>
      <c r="BRR196" s="1"/>
      <c r="BRS196" s="1"/>
      <c r="BRT196" s="1"/>
      <c r="BRU196" s="1"/>
      <c r="BRV196" s="1"/>
      <c r="BRW196" s="1"/>
      <c r="BRX196" s="1"/>
      <c r="BRY196" s="1"/>
      <c r="BRZ196" s="1"/>
      <c r="BSA196" s="1"/>
      <c r="BSB196" s="1"/>
      <c r="BSC196" s="1"/>
      <c r="BSD196" s="1"/>
      <c r="BSE196" s="1"/>
      <c r="BSF196" s="1"/>
      <c r="BSG196" s="1"/>
      <c r="BSH196" s="1"/>
      <c r="BSI196" s="1"/>
      <c r="BSJ196" s="1"/>
      <c r="BSK196" s="1"/>
      <c r="BSL196" s="1"/>
      <c r="BSM196" s="1"/>
      <c r="BSN196" s="1"/>
      <c r="BSO196" s="1"/>
      <c r="BSP196" s="1"/>
      <c r="BSQ196" s="1"/>
      <c r="BSR196" s="1"/>
      <c r="BSS196" s="1"/>
      <c r="BST196" s="1"/>
      <c r="BSU196" s="1"/>
      <c r="BSV196" s="1"/>
      <c r="BSW196" s="1"/>
      <c r="BSX196" s="1"/>
      <c r="BSY196" s="1"/>
      <c r="BSZ196" s="1"/>
      <c r="BTA196" s="1"/>
      <c r="BTB196" s="1"/>
      <c r="BTC196" s="1"/>
      <c r="BTD196" s="1"/>
      <c r="BTE196" s="1"/>
      <c r="BTF196" s="1"/>
      <c r="BTG196" s="1"/>
      <c r="BTH196" s="1"/>
      <c r="BTI196" s="1"/>
      <c r="BTJ196" s="1"/>
      <c r="BTK196" s="1"/>
      <c r="BTL196" s="1"/>
      <c r="BTM196" s="1"/>
      <c r="BTN196" s="1"/>
      <c r="BTO196" s="1"/>
      <c r="BTP196" s="1"/>
      <c r="BTQ196" s="1"/>
      <c r="BTR196" s="1"/>
      <c r="BTS196" s="1"/>
      <c r="BTT196" s="1"/>
      <c r="BTU196" s="1"/>
      <c r="BTV196" s="1"/>
      <c r="BTW196" s="1"/>
      <c r="BTX196" s="1"/>
      <c r="BTY196" s="1"/>
      <c r="BTZ196" s="1"/>
      <c r="BUA196" s="1"/>
      <c r="BUB196" s="1"/>
      <c r="BUC196" s="1"/>
      <c r="BUD196" s="1"/>
      <c r="BUE196" s="1"/>
      <c r="BUF196" s="1"/>
      <c r="BUG196" s="1"/>
      <c r="BUH196" s="1"/>
      <c r="BUI196" s="1"/>
      <c r="BUJ196" s="1"/>
      <c r="BUK196" s="1"/>
      <c r="BUL196" s="1"/>
      <c r="BUM196" s="1"/>
      <c r="BUN196" s="1"/>
      <c r="BUO196" s="1"/>
      <c r="BUP196" s="1"/>
      <c r="BUQ196" s="1"/>
      <c r="BUR196" s="1"/>
      <c r="BUS196" s="1"/>
      <c r="BUT196" s="1"/>
      <c r="BUU196" s="1"/>
      <c r="BUV196" s="1"/>
      <c r="BUW196" s="1"/>
      <c r="BUX196" s="1"/>
      <c r="BUY196" s="1"/>
      <c r="BUZ196" s="1"/>
      <c r="BVA196" s="1"/>
      <c r="BVB196" s="1"/>
      <c r="BVC196" s="1"/>
      <c r="BVD196" s="1"/>
      <c r="BVE196" s="1"/>
      <c r="BVF196" s="1"/>
      <c r="BVG196" s="1"/>
      <c r="BVH196" s="1"/>
      <c r="BVI196" s="1"/>
      <c r="BVJ196" s="1"/>
      <c r="BVK196" s="1"/>
      <c r="BVL196" s="1"/>
      <c r="BVM196" s="1"/>
      <c r="BVN196" s="1"/>
      <c r="BVO196" s="1"/>
      <c r="BVP196" s="1"/>
      <c r="BVQ196" s="1"/>
      <c r="BVR196" s="1"/>
      <c r="BVS196" s="1"/>
      <c r="BVT196" s="1"/>
      <c r="BVU196" s="1"/>
      <c r="BVV196" s="1"/>
      <c r="BVW196" s="1"/>
      <c r="BVX196" s="1"/>
      <c r="BVY196" s="1"/>
      <c r="BVZ196" s="1"/>
      <c r="BWA196" s="1"/>
      <c r="BWB196" s="1"/>
      <c r="BWC196" s="1"/>
      <c r="BWD196" s="1"/>
      <c r="BWE196" s="1"/>
      <c r="BWF196" s="1"/>
      <c r="BWG196" s="1"/>
      <c r="BWH196" s="1"/>
      <c r="BWI196" s="1"/>
      <c r="BWJ196" s="1"/>
      <c r="BWK196" s="1"/>
      <c r="BWL196" s="1"/>
      <c r="BWM196" s="1"/>
      <c r="BWN196" s="1"/>
      <c r="BWO196" s="1"/>
      <c r="BWP196" s="1"/>
      <c r="BWQ196" s="1"/>
      <c r="BWR196" s="1"/>
      <c r="BWS196" s="1"/>
      <c r="BWT196" s="1"/>
      <c r="BWU196" s="1"/>
      <c r="BWV196" s="1"/>
      <c r="BWW196" s="1"/>
      <c r="BWX196" s="1"/>
      <c r="BWY196" s="1"/>
      <c r="BWZ196" s="1"/>
      <c r="BXA196" s="1"/>
      <c r="BXB196" s="1"/>
      <c r="BXC196" s="1"/>
      <c r="BXD196" s="1"/>
      <c r="BXE196" s="1"/>
      <c r="BXF196" s="1"/>
      <c r="BXG196" s="1"/>
      <c r="BXH196" s="1"/>
      <c r="BXI196" s="1"/>
      <c r="BXJ196" s="1"/>
      <c r="BXK196" s="1"/>
      <c r="BXL196" s="1"/>
      <c r="BXM196" s="1"/>
      <c r="BXN196" s="1"/>
      <c r="BXO196" s="1"/>
      <c r="BXP196" s="1"/>
      <c r="BXQ196" s="1"/>
      <c r="BXR196" s="1"/>
      <c r="BXS196" s="1"/>
      <c r="BXT196" s="1"/>
      <c r="BXU196" s="1"/>
      <c r="BXV196" s="1"/>
      <c r="BXW196" s="1"/>
      <c r="BXX196" s="1"/>
      <c r="BXY196" s="1"/>
      <c r="BXZ196" s="1"/>
      <c r="BYA196" s="1"/>
      <c r="BYB196" s="1"/>
      <c r="BYC196" s="1"/>
      <c r="BYD196" s="1"/>
      <c r="BYE196" s="1"/>
      <c r="BYF196" s="1"/>
      <c r="BYG196" s="1"/>
      <c r="BYH196" s="1"/>
      <c r="BYI196" s="1"/>
      <c r="BYJ196" s="1"/>
      <c r="BYK196" s="1"/>
      <c r="BYL196" s="1"/>
      <c r="BYM196" s="1"/>
      <c r="BYN196" s="1"/>
      <c r="BYO196" s="1"/>
      <c r="BYP196" s="1"/>
      <c r="BYQ196" s="1"/>
      <c r="BYR196" s="1"/>
      <c r="BYS196" s="1"/>
      <c r="BYT196" s="1"/>
      <c r="BYU196" s="1"/>
      <c r="BYV196" s="1"/>
      <c r="BYW196" s="1"/>
      <c r="BYX196" s="1"/>
      <c r="BYY196" s="1"/>
      <c r="BYZ196" s="1"/>
      <c r="BZA196" s="1"/>
      <c r="BZB196" s="1"/>
      <c r="BZC196" s="1"/>
      <c r="BZD196" s="1"/>
      <c r="BZE196" s="1"/>
      <c r="BZF196" s="1"/>
      <c r="BZG196" s="1"/>
      <c r="BZH196" s="1"/>
      <c r="BZI196" s="1"/>
      <c r="BZJ196" s="1"/>
      <c r="BZK196" s="1"/>
      <c r="BZL196" s="1"/>
      <c r="BZM196" s="1"/>
      <c r="BZN196" s="1"/>
      <c r="BZO196" s="1"/>
      <c r="BZP196" s="1"/>
      <c r="BZQ196" s="1"/>
      <c r="BZR196" s="1"/>
      <c r="BZS196" s="1"/>
      <c r="BZT196" s="1"/>
      <c r="BZU196" s="1"/>
      <c r="BZV196" s="1"/>
      <c r="BZW196" s="1"/>
      <c r="BZX196" s="1"/>
      <c r="BZY196" s="1"/>
      <c r="BZZ196" s="1"/>
      <c r="CAA196" s="1"/>
      <c r="CAB196" s="1"/>
      <c r="CAC196" s="1"/>
      <c r="CAD196" s="1"/>
      <c r="CAE196" s="1"/>
      <c r="CAF196" s="1"/>
      <c r="CAG196" s="1"/>
      <c r="CAH196" s="1"/>
      <c r="CAI196" s="1"/>
      <c r="CAJ196" s="1"/>
      <c r="CAK196" s="1"/>
      <c r="CAL196" s="1"/>
      <c r="CAM196" s="1"/>
      <c r="CAN196" s="1"/>
      <c r="CAO196" s="1"/>
      <c r="CAP196" s="1"/>
      <c r="CAQ196" s="1"/>
      <c r="CAR196" s="1"/>
      <c r="CAS196" s="1"/>
      <c r="CAT196" s="1"/>
      <c r="CAU196" s="1"/>
      <c r="CAV196" s="1"/>
      <c r="CAW196" s="1"/>
      <c r="CAX196" s="1"/>
      <c r="CAY196" s="1"/>
      <c r="CAZ196" s="1"/>
      <c r="CBA196" s="1"/>
      <c r="CBB196" s="1"/>
      <c r="CBC196" s="1"/>
      <c r="CBD196" s="1"/>
      <c r="CBE196" s="1"/>
      <c r="CBF196" s="1"/>
      <c r="CBG196" s="1"/>
      <c r="CBH196" s="1"/>
      <c r="CBI196" s="1"/>
      <c r="CBJ196" s="1"/>
      <c r="CBK196" s="1"/>
      <c r="CBL196" s="1"/>
      <c r="CBM196" s="1"/>
      <c r="CBN196" s="1"/>
      <c r="CBO196" s="1"/>
      <c r="CBP196" s="1"/>
      <c r="CBQ196" s="1"/>
      <c r="CBR196" s="1"/>
      <c r="CBS196" s="1"/>
      <c r="CBT196" s="1"/>
      <c r="CBU196" s="1"/>
      <c r="CBV196" s="1"/>
      <c r="CBW196" s="1"/>
      <c r="CBX196" s="1"/>
      <c r="CBY196" s="1"/>
      <c r="CBZ196" s="1"/>
      <c r="CCA196" s="1"/>
      <c r="CCB196" s="1"/>
      <c r="CCC196" s="1"/>
      <c r="CCD196" s="1"/>
      <c r="CCE196" s="1"/>
      <c r="CCF196" s="1"/>
      <c r="CCG196" s="1"/>
      <c r="CCH196" s="1"/>
      <c r="CCI196" s="1"/>
      <c r="CCJ196" s="1"/>
      <c r="CCK196" s="1"/>
      <c r="CCL196" s="1"/>
      <c r="CCM196" s="1"/>
      <c r="CCN196" s="1"/>
      <c r="CCO196" s="1"/>
      <c r="CCP196" s="1"/>
      <c r="CCQ196" s="1"/>
      <c r="CCR196" s="1"/>
      <c r="CCS196" s="1"/>
      <c r="CCT196" s="1"/>
      <c r="CCU196" s="1"/>
      <c r="CCV196" s="1"/>
      <c r="CCW196" s="1"/>
      <c r="CCX196" s="1"/>
      <c r="CCY196" s="1"/>
      <c r="CCZ196" s="1"/>
      <c r="CDA196" s="1"/>
      <c r="CDB196" s="1"/>
      <c r="CDC196" s="1"/>
      <c r="CDD196" s="1"/>
      <c r="CDE196" s="1"/>
      <c r="CDF196" s="1"/>
      <c r="CDG196" s="1"/>
      <c r="CDH196" s="1"/>
      <c r="CDI196" s="1"/>
      <c r="CDJ196" s="1"/>
      <c r="CDK196" s="1"/>
      <c r="CDL196" s="1"/>
      <c r="CDM196" s="1"/>
      <c r="CDN196" s="1"/>
      <c r="CDO196" s="1"/>
      <c r="CDP196" s="1"/>
      <c r="CDQ196" s="1"/>
      <c r="CDR196" s="1"/>
      <c r="CDS196" s="1"/>
      <c r="CDT196" s="1"/>
      <c r="CDU196" s="1"/>
      <c r="CDV196" s="1"/>
      <c r="CDW196" s="1"/>
      <c r="CDX196" s="1"/>
      <c r="CDY196" s="1"/>
      <c r="CDZ196" s="1"/>
      <c r="CEA196" s="1"/>
      <c r="CEB196" s="1"/>
      <c r="CEC196" s="1"/>
      <c r="CED196" s="1"/>
      <c r="CEE196" s="1"/>
      <c r="CEF196" s="1"/>
      <c r="CEG196" s="1"/>
      <c r="CEH196" s="1"/>
      <c r="CEI196" s="1"/>
      <c r="CEJ196" s="1"/>
      <c r="CEK196" s="1"/>
      <c r="CEL196" s="1"/>
      <c r="CEM196" s="1"/>
      <c r="CEN196" s="1"/>
      <c r="CEO196" s="1"/>
      <c r="CEP196" s="1"/>
      <c r="CEQ196" s="1"/>
      <c r="CER196" s="1"/>
      <c r="CES196" s="1"/>
      <c r="CET196" s="1"/>
      <c r="CEU196" s="1"/>
      <c r="CEV196" s="1"/>
      <c r="CEW196" s="1"/>
      <c r="CEX196" s="1"/>
      <c r="CEY196" s="1"/>
      <c r="CEZ196" s="1"/>
      <c r="CFA196" s="1"/>
      <c r="CFB196" s="1"/>
      <c r="CFC196" s="1"/>
      <c r="CFD196" s="1"/>
      <c r="CFE196" s="1"/>
      <c r="CFF196" s="1"/>
      <c r="CFG196" s="1"/>
      <c r="CFH196" s="1"/>
      <c r="CFI196" s="1"/>
      <c r="CFJ196" s="1"/>
      <c r="CFK196" s="1"/>
      <c r="CFL196" s="1"/>
      <c r="CFM196" s="1"/>
      <c r="CFN196" s="1"/>
      <c r="CFO196" s="1"/>
      <c r="CFP196" s="1"/>
      <c r="CFQ196" s="1"/>
      <c r="CFR196" s="1"/>
      <c r="CFS196" s="1"/>
      <c r="CFT196" s="1"/>
      <c r="CFU196" s="1"/>
      <c r="CFV196" s="1"/>
      <c r="CFW196" s="1"/>
      <c r="CFX196" s="1"/>
      <c r="CFY196" s="1"/>
      <c r="CFZ196" s="1"/>
      <c r="CGA196" s="1"/>
      <c r="CGB196" s="1"/>
      <c r="CGC196" s="1"/>
      <c r="CGD196" s="1"/>
      <c r="CGE196" s="1"/>
      <c r="CGF196" s="1"/>
      <c r="CGG196" s="1"/>
      <c r="CGH196" s="1"/>
      <c r="CGI196" s="1"/>
      <c r="CGJ196" s="1"/>
      <c r="CGK196" s="1"/>
      <c r="CGL196" s="1"/>
      <c r="CGM196" s="1"/>
      <c r="CGN196" s="1"/>
      <c r="CGO196" s="1"/>
      <c r="CGP196" s="1"/>
      <c r="CGQ196" s="1"/>
      <c r="CGR196" s="1"/>
      <c r="CGS196" s="1"/>
      <c r="CGT196" s="1"/>
      <c r="CGU196" s="1"/>
      <c r="CGV196" s="1"/>
      <c r="CGW196" s="1"/>
      <c r="CGX196" s="1"/>
      <c r="CGY196" s="1"/>
      <c r="CGZ196" s="1"/>
      <c r="CHA196" s="1"/>
      <c r="CHB196" s="1"/>
      <c r="CHC196" s="1"/>
      <c r="CHD196" s="1"/>
      <c r="CHE196" s="1"/>
      <c r="CHF196" s="1"/>
      <c r="CHG196" s="1"/>
      <c r="CHH196" s="1"/>
      <c r="CHI196" s="1"/>
      <c r="CHJ196" s="1"/>
      <c r="CHK196" s="1"/>
      <c r="CHL196" s="1"/>
      <c r="CHM196" s="1"/>
      <c r="CHN196" s="1"/>
      <c r="CHO196" s="1"/>
      <c r="CHP196" s="1"/>
      <c r="CHQ196" s="1"/>
      <c r="CHR196" s="1"/>
      <c r="CHS196" s="1"/>
      <c r="CHT196" s="1"/>
      <c r="CHU196" s="1"/>
      <c r="CHV196" s="1"/>
      <c r="CHW196" s="1"/>
      <c r="CHX196" s="1"/>
      <c r="CHY196" s="1"/>
      <c r="CHZ196" s="1"/>
      <c r="CIA196" s="1"/>
      <c r="CIB196" s="1"/>
      <c r="CIC196" s="1"/>
      <c r="CID196" s="1"/>
      <c r="CIE196" s="1"/>
      <c r="CIF196" s="1"/>
      <c r="CIG196" s="1"/>
      <c r="CIH196" s="1"/>
      <c r="CII196" s="1"/>
      <c r="CIJ196" s="1"/>
      <c r="CIK196" s="1"/>
      <c r="CIL196" s="1"/>
      <c r="CIM196" s="1"/>
      <c r="CIN196" s="1"/>
      <c r="CIO196" s="1"/>
      <c r="CIP196" s="1"/>
      <c r="CIQ196" s="1"/>
      <c r="CIR196" s="1"/>
      <c r="CIS196" s="1"/>
      <c r="CIT196" s="1"/>
      <c r="CIU196" s="1"/>
      <c r="CIV196" s="1"/>
      <c r="CIW196" s="1"/>
      <c r="CIX196" s="1"/>
      <c r="CIY196" s="1"/>
      <c r="CIZ196" s="1"/>
      <c r="CJA196" s="1"/>
      <c r="CJB196" s="1"/>
      <c r="CJC196" s="1"/>
      <c r="CJD196" s="1"/>
      <c r="CJE196" s="1"/>
      <c r="CJF196" s="1"/>
      <c r="CJG196" s="1"/>
      <c r="CJH196" s="1"/>
      <c r="CJI196" s="1"/>
      <c r="CJJ196" s="1"/>
      <c r="CJK196" s="1"/>
      <c r="CJL196" s="1"/>
      <c r="CJM196" s="1"/>
      <c r="CJN196" s="1"/>
      <c r="CJO196" s="1"/>
      <c r="CJP196" s="1"/>
      <c r="CJQ196" s="1"/>
      <c r="CJR196" s="1"/>
      <c r="CJS196" s="1"/>
      <c r="CJT196" s="1"/>
      <c r="CJU196" s="1"/>
      <c r="CJV196" s="1"/>
      <c r="CJW196" s="1"/>
      <c r="CJX196" s="1"/>
      <c r="CJY196" s="1"/>
      <c r="CJZ196" s="1"/>
      <c r="CKA196" s="1"/>
      <c r="CKB196" s="1"/>
      <c r="CKC196" s="1"/>
      <c r="CKD196" s="1"/>
      <c r="CKE196" s="1"/>
      <c r="CKF196" s="1"/>
      <c r="CKG196" s="1"/>
      <c r="CKH196" s="1"/>
      <c r="CKI196" s="1"/>
      <c r="CKJ196" s="1"/>
      <c r="CKK196" s="1"/>
      <c r="CKL196" s="1"/>
      <c r="CKM196" s="1"/>
      <c r="CKN196" s="1"/>
      <c r="CKO196" s="1"/>
      <c r="CKP196" s="1"/>
      <c r="CKQ196" s="1"/>
      <c r="CKR196" s="1"/>
      <c r="CKS196" s="1"/>
      <c r="CKT196" s="1"/>
      <c r="CKU196" s="1"/>
      <c r="CKV196" s="1"/>
      <c r="CKW196" s="1"/>
      <c r="CKX196" s="1"/>
      <c r="CKY196" s="1"/>
      <c r="CKZ196" s="1"/>
      <c r="CLA196" s="1"/>
      <c r="CLB196" s="1"/>
      <c r="CLC196" s="1"/>
      <c r="CLD196" s="1"/>
      <c r="CLE196" s="1"/>
      <c r="CLF196" s="1"/>
      <c r="CLG196" s="1"/>
      <c r="CLH196" s="1"/>
      <c r="CLI196" s="1"/>
      <c r="CLJ196" s="1"/>
      <c r="CLK196" s="1"/>
      <c r="CLL196" s="1"/>
      <c r="CLM196" s="1"/>
      <c r="CLN196" s="1"/>
      <c r="CLO196" s="1"/>
      <c r="CLP196" s="1"/>
      <c r="CLQ196" s="1"/>
      <c r="CLR196" s="1"/>
      <c r="CLS196" s="1"/>
      <c r="CLT196" s="1"/>
      <c r="CLU196" s="1"/>
      <c r="CLV196" s="1"/>
      <c r="CLW196" s="1"/>
      <c r="CLX196" s="1"/>
      <c r="CLY196" s="1"/>
      <c r="CLZ196" s="1"/>
      <c r="CMA196" s="1"/>
      <c r="CMB196" s="1"/>
      <c r="CMC196" s="1"/>
      <c r="CMD196" s="1"/>
      <c r="CME196" s="1"/>
      <c r="CMF196" s="1"/>
      <c r="CMG196" s="1"/>
      <c r="CMH196" s="1"/>
      <c r="CMI196" s="1"/>
      <c r="CMJ196" s="1"/>
      <c r="CMK196" s="1"/>
      <c r="CML196" s="1"/>
      <c r="CMM196" s="1"/>
      <c r="CMN196" s="1"/>
      <c r="CMO196" s="1"/>
      <c r="CMP196" s="1"/>
      <c r="CMQ196" s="1"/>
      <c r="CMR196" s="1"/>
      <c r="CMS196" s="1"/>
      <c r="CMT196" s="1"/>
      <c r="CMU196" s="1"/>
      <c r="CMV196" s="1"/>
      <c r="CMW196" s="1"/>
      <c r="CMX196" s="1"/>
      <c r="CMY196" s="1"/>
      <c r="CMZ196" s="1"/>
      <c r="CNA196" s="1"/>
      <c r="CNB196" s="1"/>
      <c r="CNC196" s="1"/>
      <c r="CND196" s="1"/>
      <c r="CNE196" s="1"/>
      <c r="CNF196" s="1"/>
      <c r="CNG196" s="1"/>
      <c r="CNH196" s="1"/>
      <c r="CNI196" s="1"/>
      <c r="CNJ196" s="1"/>
      <c r="CNK196" s="1"/>
      <c r="CNL196" s="1"/>
      <c r="CNM196" s="1"/>
      <c r="CNN196" s="1"/>
      <c r="CNO196" s="1"/>
      <c r="CNP196" s="1"/>
      <c r="CNQ196" s="1"/>
      <c r="CNR196" s="1"/>
      <c r="CNS196" s="1"/>
      <c r="CNT196" s="1"/>
      <c r="CNU196" s="1"/>
      <c r="CNV196" s="1"/>
      <c r="CNW196" s="1"/>
      <c r="CNX196" s="1"/>
      <c r="CNY196" s="1"/>
      <c r="CNZ196" s="1"/>
      <c r="COA196" s="1"/>
      <c r="COB196" s="1"/>
      <c r="COC196" s="1"/>
      <c r="COD196" s="1"/>
      <c r="COE196" s="1"/>
      <c r="COF196" s="1"/>
      <c r="COG196" s="1"/>
      <c r="COH196" s="1"/>
      <c r="COI196" s="1"/>
      <c r="COJ196" s="1"/>
      <c r="COK196" s="1"/>
      <c r="COL196" s="1"/>
      <c r="COM196" s="1"/>
      <c r="CON196" s="1"/>
      <c r="COO196" s="1"/>
      <c r="COP196" s="1"/>
      <c r="COQ196" s="1"/>
      <c r="COR196" s="1"/>
      <c r="COS196" s="1"/>
      <c r="COT196" s="1"/>
      <c r="COU196" s="1"/>
      <c r="COV196" s="1"/>
      <c r="COW196" s="1"/>
      <c r="COX196" s="1"/>
      <c r="COY196" s="1"/>
      <c r="COZ196" s="1"/>
      <c r="CPA196" s="1"/>
      <c r="CPB196" s="1"/>
      <c r="CPC196" s="1"/>
      <c r="CPD196" s="1"/>
      <c r="CPE196" s="1"/>
      <c r="CPF196" s="1"/>
      <c r="CPG196" s="1"/>
      <c r="CPH196" s="1"/>
      <c r="CPI196" s="1"/>
      <c r="CPJ196" s="1"/>
      <c r="CPK196" s="1"/>
      <c r="CPL196" s="1"/>
      <c r="CPM196" s="1"/>
      <c r="CPN196" s="1"/>
      <c r="CPO196" s="1"/>
      <c r="CPP196" s="1"/>
      <c r="CPQ196" s="1"/>
      <c r="CPR196" s="1"/>
      <c r="CPS196" s="1"/>
      <c r="CPT196" s="1"/>
      <c r="CPU196" s="1"/>
      <c r="CPV196" s="1"/>
      <c r="CPW196" s="1"/>
      <c r="CPX196" s="1"/>
      <c r="CPY196" s="1"/>
      <c r="CPZ196" s="1"/>
      <c r="CQA196" s="1"/>
      <c r="CQB196" s="1"/>
      <c r="CQC196" s="1"/>
      <c r="CQD196" s="1"/>
      <c r="CQE196" s="1"/>
      <c r="CQF196" s="1"/>
      <c r="CQG196" s="1"/>
      <c r="CQH196" s="1"/>
      <c r="CQI196" s="1"/>
      <c r="CQJ196" s="1"/>
      <c r="CQK196" s="1"/>
      <c r="CQL196" s="1"/>
      <c r="CQM196" s="1"/>
      <c r="CQN196" s="1"/>
      <c r="CQO196" s="1"/>
      <c r="CQP196" s="1"/>
      <c r="CQQ196" s="1"/>
      <c r="CQR196" s="1"/>
      <c r="CQS196" s="1"/>
      <c r="CQT196" s="1"/>
      <c r="CQU196" s="1"/>
      <c r="CQV196" s="1"/>
      <c r="CQW196" s="1"/>
      <c r="CQX196" s="1"/>
      <c r="CQY196" s="1"/>
      <c r="CQZ196" s="1"/>
      <c r="CRA196" s="1"/>
      <c r="CRB196" s="1"/>
      <c r="CRC196" s="1"/>
      <c r="CRD196" s="1"/>
      <c r="CRE196" s="1"/>
      <c r="CRF196" s="1"/>
      <c r="CRG196" s="1"/>
      <c r="CRH196" s="1"/>
      <c r="CRI196" s="1"/>
      <c r="CRJ196" s="1"/>
      <c r="CRK196" s="1"/>
      <c r="CRL196" s="1"/>
      <c r="CRM196" s="1"/>
      <c r="CRN196" s="1"/>
      <c r="CRO196" s="1"/>
      <c r="CRP196" s="1"/>
      <c r="CRQ196" s="1"/>
      <c r="CRR196" s="1"/>
      <c r="CRS196" s="1"/>
      <c r="CRT196" s="1"/>
      <c r="CRU196" s="1"/>
      <c r="CRV196" s="1"/>
      <c r="CRW196" s="1"/>
      <c r="CRX196" s="1"/>
      <c r="CRY196" s="1"/>
      <c r="CRZ196" s="1"/>
      <c r="CSA196" s="1"/>
      <c r="CSB196" s="1"/>
      <c r="CSC196" s="1"/>
      <c r="CSD196" s="1"/>
      <c r="CSE196" s="1"/>
      <c r="CSF196" s="1"/>
      <c r="CSG196" s="1"/>
      <c r="CSH196" s="1"/>
      <c r="CSI196" s="1"/>
      <c r="CSJ196" s="1"/>
      <c r="CSK196" s="1"/>
      <c r="CSL196" s="1"/>
      <c r="CSM196" s="1"/>
      <c r="CSN196" s="1"/>
      <c r="CSO196" s="1"/>
      <c r="CSP196" s="1"/>
      <c r="CSQ196" s="1"/>
      <c r="CSR196" s="1"/>
      <c r="CSS196" s="1"/>
      <c r="CST196" s="1"/>
      <c r="CSU196" s="1"/>
      <c r="CSV196" s="1"/>
      <c r="CSW196" s="1"/>
      <c r="CSX196" s="1"/>
      <c r="CSY196" s="1"/>
      <c r="CSZ196" s="1"/>
      <c r="CTA196" s="1"/>
      <c r="CTB196" s="1"/>
      <c r="CTC196" s="1"/>
      <c r="CTD196" s="1"/>
      <c r="CTE196" s="1"/>
      <c r="CTF196" s="1"/>
      <c r="CTG196" s="1"/>
      <c r="CTH196" s="1"/>
      <c r="CTI196" s="1"/>
      <c r="CTJ196" s="1"/>
      <c r="CTK196" s="1"/>
      <c r="CTL196" s="1"/>
      <c r="CTM196" s="1"/>
      <c r="CTN196" s="1"/>
      <c r="CTO196" s="1"/>
      <c r="CTP196" s="1"/>
      <c r="CTQ196" s="1"/>
      <c r="CTR196" s="1"/>
      <c r="CTS196" s="1"/>
      <c r="CTT196" s="1"/>
      <c r="CTU196" s="1"/>
      <c r="CTV196" s="1"/>
      <c r="CTW196" s="1"/>
      <c r="CTX196" s="1"/>
      <c r="CTY196" s="1"/>
      <c r="CTZ196" s="1"/>
      <c r="CUA196" s="1"/>
      <c r="CUB196" s="1"/>
      <c r="CUC196" s="1"/>
      <c r="CUD196" s="1"/>
      <c r="CUE196" s="1"/>
      <c r="CUF196" s="1"/>
      <c r="CUG196" s="1"/>
      <c r="CUH196" s="1"/>
      <c r="CUI196" s="1"/>
      <c r="CUJ196" s="1"/>
      <c r="CUK196" s="1"/>
      <c r="CUL196" s="1"/>
      <c r="CUM196" s="1"/>
      <c r="CUN196" s="1"/>
      <c r="CUO196" s="1"/>
      <c r="CUP196" s="1"/>
      <c r="CUQ196" s="1"/>
      <c r="CUR196" s="1"/>
      <c r="CUS196" s="1"/>
      <c r="CUT196" s="1"/>
      <c r="CUU196" s="1"/>
      <c r="CUV196" s="1"/>
      <c r="CUW196" s="1"/>
      <c r="CUX196" s="1"/>
      <c r="CUY196" s="1"/>
      <c r="CUZ196" s="1"/>
      <c r="CVA196" s="1"/>
      <c r="CVB196" s="1"/>
      <c r="CVC196" s="1"/>
      <c r="CVD196" s="1"/>
      <c r="CVE196" s="1"/>
      <c r="CVF196" s="1"/>
      <c r="CVG196" s="1"/>
      <c r="CVH196" s="1"/>
      <c r="CVI196" s="1"/>
      <c r="CVJ196" s="1"/>
      <c r="CVK196" s="1"/>
      <c r="CVL196" s="1"/>
      <c r="CVM196" s="1"/>
      <c r="CVN196" s="1"/>
      <c r="CVO196" s="1"/>
      <c r="CVP196" s="1"/>
      <c r="CVQ196" s="1"/>
      <c r="CVR196" s="1"/>
      <c r="CVS196" s="1"/>
      <c r="CVT196" s="1"/>
      <c r="CVU196" s="1"/>
      <c r="CVV196" s="1"/>
      <c r="CVW196" s="1"/>
      <c r="CVX196" s="1"/>
      <c r="CVY196" s="1"/>
      <c r="CVZ196" s="1"/>
      <c r="CWA196" s="1"/>
      <c r="CWB196" s="1"/>
      <c r="CWC196" s="1"/>
      <c r="CWD196" s="1"/>
      <c r="CWE196" s="1"/>
      <c r="CWF196" s="1"/>
      <c r="CWG196" s="1"/>
      <c r="CWH196" s="1"/>
      <c r="CWI196" s="1"/>
      <c r="CWJ196" s="1"/>
      <c r="CWK196" s="1"/>
      <c r="CWL196" s="1"/>
      <c r="CWM196" s="1"/>
      <c r="CWN196" s="1"/>
      <c r="CWO196" s="1"/>
      <c r="CWP196" s="1"/>
      <c r="CWQ196" s="1"/>
      <c r="CWR196" s="1"/>
      <c r="CWS196" s="1"/>
      <c r="CWT196" s="1"/>
      <c r="CWU196" s="1"/>
      <c r="CWV196" s="1"/>
      <c r="CWW196" s="1"/>
      <c r="CWX196" s="1"/>
      <c r="CWY196" s="1"/>
      <c r="CWZ196" s="1"/>
      <c r="CXA196" s="1"/>
      <c r="CXB196" s="1"/>
      <c r="CXC196" s="1"/>
      <c r="CXD196" s="1"/>
      <c r="CXE196" s="1"/>
      <c r="CXF196" s="1"/>
      <c r="CXG196" s="1"/>
      <c r="CXH196" s="1"/>
      <c r="CXI196" s="1"/>
      <c r="CXJ196" s="1"/>
      <c r="CXK196" s="1"/>
      <c r="CXL196" s="1"/>
      <c r="CXM196" s="1"/>
      <c r="CXN196" s="1"/>
      <c r="CXO196" s="1"/>
      <c r="CXP196" s="1"/>
      <c r="CXQ196" s="1"/>
      <c r="CXR196" s="1"/>
      <c r="CXS196" s="1"/>
      <c r="CXT196" s="1"/>
      <c r="CXU196" s="1"/>
      <c r="CXV196" s="1"/>
      <c r="CXW196" s="1"/>
      <c r="CXX196" s="1"/>
      <c r="CXY196" s="1"/>
      <c r="CXZ196" s="1"/>
      <c r="CYA196" s="1"/>
      <c r="CYB196" s="1"/>
      <c r="CYC196" s="1"/>
      <c r="CYD196" s="1"/>
      <c r="CYE196" s="1"/>
      <c r="CYF196" s="1"/>
      <c r="CYG196" s="1"/>
      <c r="CYH196" s="1"/>
      <c r="CYI196" s="1"/>
      <c r="CYJ196" s="1"/>
      <c r="CYK196" s="1"/>
      <c r="CYL196" s="1"/>
      <c r="CYM196" s="1"/>
      <c r="CYN196" s="1"/>
      <c r="CYO196" s="1"/>
      <c r="CYP196" s="1"/>
      <c r="CYQ196" s="1"/>
      <c r="CYR196" s="1"/>
      <c r="CYS196" s="1"/>
      <c r="CYT196" s="1"/>
      <c r="CYU196" s="1"/>
      <c r="CYV196" s="1"/>
      <c r="CYW196" s="1"/>
      <c r="CYX196" s="1"/>
      <c r="CYY196" s="1"/>
      <c r="CYZ196" s="1"/>
      <c r="CZA196" s="1"/>
      <c r="CZB196" s="1"/>
      <c r="CZC196" s="1"/>
      <c r="CZD196" s="1"/>
      <c r="CZE196" s="1"/>
      <c r="CZF196" s="1"/>
      <c r="CZG196" s="1"/>
      <c r="CZH196" s="1"/>
      <c r="CZI196" s="1"/>
      <c r="CZJ196" s="1"/>
      <c r="CZK196" s="1"/>
      <c r="CZL196" s="1"/>
      <c r="CZM196" s="1"/>
      <c r="CZN196" s="1"/>
      <c r="CZO196" s="1"/>
      <c r="CZP196" s="1"/>
      <c r="CZQ196" s="1"/>
      <c r="CZR196" s="1"/>
      <c r="CZS196" s="1"/>
      <c r="CZT196" s="1"/>
      <c r="CZU196" s="1"/>
      <c r="CZV196" s="1"/>
      <c r="CZW196" s="1"/>
      <c r="CZX196" s="1"/>
      <c r="CZY196" s="1"/>
      <c r="CZZ196" s="1"/>
      <c r="DAA196" s="1"/>
      <c r="DAB196" s="1"/>
      <c r="DAC196" s="1"/>
      <c r="DAD196" s="1"/>
      <c r="DAE196" s="1"/>
      <c r="DAF196" s="1"/>
      <c r="DAG196" s="1"/>
      <c r="DAH196" s="1"/>
      <c r="DAI196" s="1"/>
      <c r="DAJ196" s="1"/>
      <c r="DAK196" s="1"/>
      <c r="DAL196" s="1"/>
      <c r="DAM196" s="1"/>
      <c r="DAN196" s="1"/>
      <c r="DAO196" s="1"/>
      <c r="DAP196" s="1"/>
      <c r="DAQ196" s="1"/>
      <c r="DAR196" s="1"/>
      <c r="DAS196" s="1"/>
      <c r="DAT196" s="1"/>
      <c r="DAU196" s="1"/>
      <c r="DAV196" s="1"/>
      <c r="DAW196" s="1"/>
      <c r="DAX196" s="1"/>
      <c r="DAY196" s="1"/>
      <c r="DAZ196" s="1"/>
      <c r="DBA196" s="1"/>
      <c r="DBB196" s="1"/>
      <c r="DBC196" s="1"/>
      <c r="DBD196" s="1"/>
      <c r="DBE196" s="1"/>
      <c r="DBF196" s="1"/>
      <c r="DBG196" s="1"/>
      <c r="DBH196" s="1"/>
      <c r="DBI196" s="1"/>
      <c r="DBJ196" s="1"/>
      <c r="DBK196" s="1"/>
      <c r="DBL196" s="1"/>
      <c r="DBM196" s="1"/>
      <c r="DBN196" s="1"/>
      <c r="DBO196" s="1"/>
      <c r="DBP196" s="1"/>
      <c r="DBQ196" s="1"/>
      <c r="DBR196" s="1"/>
      <c r="DBS196" s="1"/>
      <c r="DBT196" s="1"/>
      <c r="DBU196" s="1"/>
      <c r="DBV196" s="1"/>
      <c r="DBW196" s="1"/>
      <c r="DBX196" s="1"/>
      <c r="DBY196" s="1"/>
      <c r="DBZ196" s="1"/>
      <c r="DCA196" s="1"/>
      <c r="DCB196" s="1"/>
      <c r="DCC196" s="1"/>
      <c r="DCD196" s="1"/>
      <c r="DCE196" s="1"/>
      <c r="DCF196" s="1"/>
      <c r="DCG196" s="1"/>
      <c r="DCH196" s="1"/>
      <c r="DCI196" s="1"/>
      <c r="DCJ196" s="1"/>
      <c r="DCK196" s="1"/>
      <c r="DCL196" s="1"/>
      <c r="DCM196" s="1"/>
      <c r="DCN196" s="1"/>
      <c r="DCO196" s="1"/>
      <c r="DCP196" s="1"/>
      <c r="DCQ196" s="1"/>
      <c r="DCR196" s="1"/>
      <c r="DCS196" s="1"/>
      <c r="DCT196" s="1"/>
      <c r="DCU196" s="1"/>
      <c r="DCV196" s="1"/>
      <c r="DCW196" s="1"/>
      <c r="DCX196" s="1"/>
      <c r="DCY196" s="1"/>
      <c r="DCZ196" s="1"/>
      <c r="DDA196" s="1"/>
      <c r="DDB196" s="1"/>
      <c r="DDC196" s="1"/>
      <c r="DDD196" s="1"/>
      <c r="DDE196" s="1"/>
      <c r="DDF196" s="1"/>
      <c r="DDG196" s="1"/>
      <c r="DDH196" s="1"/>
      <c r="DDI196" s="1"/>
      <c r="DDJ196" s="1"/>
      <c r="DDK196" s="1"/>
      <c r="DDL196" s="1"/>
      <c r="DDM196" s="1"/>
      <c r="DDN196" s="1"/>
      <c r="DDO196" s="1"/>
      <c r="DDP196" s="1"/>
      <c r="DDQ196" s="1"/>
      <c r="DDR196" s="1"/>
      <c r="DDS196" s="1"/>
      <c r="DDT196" s="1"/>
      <c r="DDU196" s="1"/>
      <c r="DDV196" s="1"/>
      <c r="DDW196" s="1"/>
      <c r="DDX196" s="1"/>
      <c r="DDY196" s="1"/>
      <c r="DDZ196" s="1"/>
      <c r="DEA196" s="1"/>
      <c r="DEB196" s="1"/>
      <c r="DEC196" s="1"/>
      <c r="DED196" s="1"/>
      <c r="DEE196" s="1"/>
      <c r="DEF196" s="1"/>
      <c r="DEG196" s="1"/>
      <c r="DEH196" s="1"/>
      <c r="DEI196" s="1"/>
      <c r="DEJ196" s="1"/>
      <c r="DEK196" s="1"/>
      <c r="DEL196" s="1"/>
      <c r="DEM196" s="1"/>
      <c r="DEN196" s="1"/>
      <c r="DEO196" s="1"/>
      <c r="DEP196" s="1"/>
      <c r="DEQ196" s="1"/>
      <c r="DER196" s="1"/>
      <c r="DES196" s="1"/>
      <c r="DET196" s="1"/>
      <c r="DEU196" s="1"/>
      <c r="DEV196" s="1"/>
      <c r="DEW196" s="1"/>
      <c r="DEX196" s="1"/>
      <c r="DEY196" s="1"/>
      <c r="DEZ196" s="1"/>
      <c r="DFA196" s="1"/>
      <c r="DFB196" s="1"/>
      <c r="DFC196" s="1"/>
      <c r="DFD196" s="1"/>
      <c r="DFE196" s="1"/>
      <c r="DFF196" s="1"/>
      <c r="DFG196" s="1"/>
      <c r="DFH196" s="1"/>
      <c r="DFI196" s="1"/>
      <c r="DFJ196" s="1"/>
      <c r="DFK196" s="1"/>
      <c r="DFL196" s="1"/>
      <c r="DFM196" s="1"/>
      <c r="DFN196" s="1"/>
      <c r="DFO196" s="1"/>
      <c r="DFP196" s="1"/>
      <c r="DFQ196" s="1"/>
      <c r="DFR196" s="1"/>
      <c r="DFS196" s="1"/>
      <c r="DFT196" s="1"/>
      <c r="DFU196" s="1"/>
      <c r="DFV196" s="1"/>
      <c r="DFW196" s="1"/>
      <c r="DFX196" s="1"/>
      <c r="DFY196" s="1"/>
      <c r="DFZ196" s="1"/>
      <c r="DGA196" s="1"/>
      <c r="DGB196" s="1"/>
      <c r="DGC196" s="1"/>
      <c r="DGD196" s="1"/>
      <c r="DGE196" s="1"/>
      <c r="DGF196" s="1"/>
      <c r="DGG196" s="1"/>
      <c r="DGH196" s="1"/>
      <c r="DGI196" s="1"/>
      <c r="DGJ196" s="1"/>
      <c r="DGK196" s="1"/>
      <c r="DGL196" s="1"/>
      <c r="DGM196" s="1"/>
      <c r="DGN196" s="1"/>
      <c r="DGO196" s="1"/>
      <c r="DGP196" s="1"/>
      <c r="DGQ196" s="1"/>
      <c r="DGR196" s="1"/>
      <c r="DGS196" s="1"/>
      <c r="DGT196" s="1"/>
      <c r="DGU196" s="1"/>
      <c r="DGV196" s="1"/>
      <c r="DGW196" s="1"/>
      <c r="DGX196" s="1"/>
      <c r="DGY196" s="1"/>
      <c r="DGZ196" s="1"/>
      <c r="DHA196" s="1"/>
      <c r="DHB196" s="1"/>
      <c r="DHC196" s="1"/>
      <c r="DHD196" s="1"/>
      <c r="DHE196" s="1"/>
      <c r="DHF196" s="1"/>
      <c r="DHG196" s="1"/>
      <c r="DHH196" s="1"/>
      <c r="DHI196" s="1"/>
      <c r="DHJ196" s="1"/>
      <c r="DHK196" s="1"/>
      <c r="DHL196" s="1"/>
      <c r="DHM196" s="1"/>
      <c r="DHN196" s="1"/>
      <c r="DHO196" s="1"/>
      <c r="DHP196" s="1"/>
      <c r="DHQ196" s="1"/>
      <c r="DHR196" s="1"/>
      <c r="DHS196" s="1"/>
      <c r="DHT196" s="1"/>
      <c r="DHU196" s="1"/>
      <c r="DHV196" s="1"/>
      <c r="DHW196" s="1"/>
      <c r="DHX196" s="1"/>
      <c r="DHY196" s="1"/>
      <c r="DHZ196" s="1"/>
      <c r="DIA196" s="1"/>
      <c r="DIB196" s="1"/>
      <c r="DIC196" s="1"/>
      <c r="DID196" s="1"/>
      <c r="DIE196" s="1"/>
      <c r="DIF196" s="1"/>
      <c r="DIG196" s="1"/>
      <c r="DIH196" s="1"/>
      <c r="DII196" s="1"/>
      <c r="DIJ196" s="1"/>
      <c r="DIK196" s="1"/>
      <c r="DIL196" s="1"/>
      <c r="DIM196" s="1"/>
      <c r="DIN196" s="1"/>
      <c r="DIO196" s="1"/>
      <c r="DIP196" s="1"/>
      <c r="DIQ196" s="1"/>
      <c r="DIR196" s="1"/>
      <c r="DIS196" s="1"/>
      <c r="DIT196" s="1"/>
      <c r="DIU196" s="1"/>
      <c r="DIV196" s="1"/>
      <c r="DIW196" s="1"/>
      <c r="DIX196" s="1"/>
      <c r="DIY196" s="1"/>
      <c r="DIZ196" s="1"/>
      <c r="DJA196" s="1"/>
      <c r="DJB196" s="1"/>
      <c r="DJC196" s="1"/>
      <c r="DJD196" s="1"/>
      <c r="DJE196" s="1"/>
      <c r="DJF196" s="1"/>
      <c r="DJG196" s="1"/>
      <c r="DJH196" s="1"/>
      <c r="DJI196" s="1"/>
      <c r="DJJ196" s="1"/>
      <c r="DJK196" s="1"/>
      <c r="DJL196" s="1"/>
      <c r="DJM196" s="1"/>
      <c r="DJN196" s="1"/>
      <c r="DJO196" s="1"/>
      <c r="DJP196" s="1"/>
      <c r="DJQ196" s="1"/>
      <c r="DJR196" s="1"/>
      <c r="DJS196" s="1"/>
      <c r="DJT196" s="1"/>
      <c r="DJU196" s="1"/>
      <c r="DJV196" s="1"/>
      <c r="DJW196" s="1"/>
      <c r="DJX196" s="1"/>
      <c r="DJY196" s="1"/>
      <c r="DJZ196" s="1"/>
      <c r="DKA196" s="1"/>
      <c r="DKB196" s="1"/>
      <c r="DKC196" s="1"/>
      <c r="DKD196" s="1"/>
      <c r="DKE196" s="1"/>
      <c r="DKF196" s="1"/>
      <c r="DKG196" s="1"/>
      <c r="DKH196" s="1"/>
      <c r="DKI196" s="1"/>
      <c r="DKJ196" s="1"/>
      <c r="DKK196" s="1"/>
      <c r="DKL196" s="1"/>
      <c r="DKM196" s="1"/>
      <c r="DKN196" s="1"/>
      <c r="DKO196" s="1"/>
      <c r="DKP196" s="1"/>
      <c r="DKQ196" s="1"/>
      <c r="DKR196" s="1"/>
      <c r="DKS196" s="1"/>
      <c r="DKT196" s="1"/>
      <c r="DKU196" s="1"/>
      <c r="DKV196" s="1"/>
      <c r="DKW196" s="1"/>
      <c r="DKX196" s="1"/>
      <c r="DKY196" s="1"/>
      <c r="DKZ196" s="1"/>
      <c r="DLA196" s="1"/>
      <c r="DLB196" s="1"/>
      <c r="DLC196" s="1"/>
      <c r="DLD196" s="1"/>
      <c r="DLE196" s="1"/>
      <c r="DLF196" s="1"/>
      <c r="DLG196" s="1"/>
      <c r="DLH196" s="1"/>
      <c r="DLI196" s="1"/>
      <c r="DLJ196" s="1"/>
      <c r="DLK196" s="1"/>
      <c r="DLL196" s="1"/>
      <c r="DLM196" s="1"/>
      <c r="DLN196" s="1"/>
      <c r="DLO196" s="1"/>
      <c r="DLP196" s="1"/>
      <c r="DLQ196" s="1"/>
      <c r="DLR196" s="1"/>
      <c r="DLS196" s="1"/>
      <c r="DLT196" s="1"/>
      <c r="DLU196" s="1"/>
      <c r="DLV196" s="1"/>
      <c r="DLW196" s="1"/>
      <c r="DLX196" s="1"/>
      <c r="DLY196" s="1"/>
      <c r="DLZ196" s="1"/>
      <c r="DMA196" s="1"/>
      <c r="DMB196" s="1"/>
      <c r="DMC196" s="1"/>
      <c r="DMD196" s="1"/>
      <c r="DME196" s="1"/>
      <c r="DMF196" s="1"/>
      <c r="DMG196" s="1"/>
      <c r="DMH196" s="1"/>
      <c r="DMI196" s="1"/>
      <c r="DMJ196" s="1"/>
      <c r="DMK196" s="1"/>
      <c r="DML196" s="1"/>
      <c r="DMM196" s="1"/>
      <c r="DMN196" s="1"/>
      <c r="DMO196" s="1"/>
      <c r="DMP196" s="1"/>
      <c r="DMQ196" s="1"/>
      <c r="DMR196" s="1"/>
      <c r="DMS196" s="1"/>
      <c r="DMT196" s="1"/>
      <c r="DMU196" s="1"/>
      <c r="DMV196" s="1"/>
      <c r="DMW196" s="1"/>
      <c r="DMX196" s="1"/>
      <c r="DMY196" s="1"/>
      <c r="DMZ196" s="1"/>
      <c r="DNA196" s="1"/>
      <c r="DNB196" s="1"/>
      <c r="DNC196" s="1"/>
      <c r="DND196" s="1"/>
      <c r="DNE196" s="1"/>
      <c r="DNF196" s="1"/>
      <c r="DNG196" s="1"/>
      <c r="DNH196" s="1"/>
      <c r="DNI196" s="1"/>
      <c r="DNJ196" s="1"/>
      <c r="DNK196" s="1"/>
      <c r="DNL196" s="1"/>
      <c r="DNM196" s="1"/>
      <c r="DNN196" s="1"/>
      <c r="DNO196" s="1"/>
      <c r="DNP196" s="1"/>
      <c r="DNQ196" s="1"/>
      <c r="DNR196" s="1"/>
      <c r="DNS196" s="1"/>
      <c r="DNT196" s="1"/>
      <c r="DNU196" s="1"/>
      <c r="DNV196" s="1"/>
      <c r="DNW196" s="1"/>
      <c r="DNX196" s="1"/>
      <c r="DNY196" s="1"/>
      <c r="DNZ196" s="1"/>
      <c r="DOA196" s="1"/>
      <c r="DOB196" s="1"/>
      <c r="DOC196" s="1"/>
      <c r="DOD196" s="1"/>
      <c r="DOE196" s="1"/>
      <c r="DOF196" s="1"/>
      <c r="DOG196" s="1"/>
      <c r="DOH196" s="1"/>
      <c r="DOI196" s="1"/>
      <c r="DOJ196" s="1"/>
      <c r="DOK196" s="1"/>
      <c r="DOL196" s="1"/>
      <c r="DOM196" s="1"/>
      <c r="DON196" s="1"/>
      <c r="DOO196" s="1"/>
      <c r="DOP196" s="1"/>
      <c r="DOQ196" s="1"/>
      <c r="DOR196" s="1"/>
      <c r="DOS196" s="1"/>
      <c r="DOT196" s="1"/>
      <c r="DOU196" s="1"/>
      <c r="DOV196" s="1"/>
      <c r="DOW196" s="1"/>
      <c r="DOX196" s="1"/>
      <c r="DOY196" s="1"/>
      <c r="DOZ196" s="1"/>
      <c r="DPA196" s="1"/>
      <c r="DPB196" s="1"/>
      <c r="DPC196" s="1"/>
      <c r="DPD196" s="1"/>
      <c r="DPE196" s="1"/>
      <c r="DPF196" s="1"/>
      <c r="DPG196" s="1"/>
      <c r="DPH196" s="1"/>
      <c r="DPI196" s="1"/>
      <c r="DPJ196" s="1"/>
      <c r="DPK196" s="1"/>
      <c r="DPL196" s="1"/>
      <c r="DPM196" s="1"/>
      <c r="DPN196" s="1"/>
      <c r="DPO196" s="1"/>
      <c r="DPP196" s="1"/>
      <c r="DPQ196" s="1"/>
      <c r="DPR196" s="1"/>
      <c r="DPS196" s="1"/>
      <c r="DPT196" s="1"/>
      <c r="DPU196" s="1"/>
      <c r="DPV196" s="1"/>
      <c r="DPW196" s="1"/>
      <c r="DPX196" s="1"/>
      <c r="DPY196" s="1"/>
      <c r="DPZ196" s="1"/>
      <c r="DQA196" s="1"/>
      <c r="DQB196" s="1"/>
      <c r="DQC196" s="1"/>
      <c r="DQD196" s="1"/>
      <c r="DQE196" s="1"/>
      <c r="DQF196" s="1"/>
      <c r="DQG196" s="1"/>
      <c r="DQH196" s="1"/>
      <c r="DQI196" s="1"/>
      <c r="DQJ196" s="1"/>
      <c r="DQK196" s="1"/>
      <c r="DQL196" s="1"/>
      <c r="DQM196" s="1"/>
      <c r="DQN196" s="1"/>
      <c r="DQO196" s="1"/>
      <c r="DQP196" s="1"/>
      <c r="DQQ196" s="1"/>
      <c r="DQR196" s="1"/>
      <c r="DQS196" s="1"/>
      <c r="DQT196" s="1"/>
      <c r="DQU196" s="1"/>
      <c r="DQV196" s="1"/>
      <c r="DQW196" s="1"/>
      <c r="DQX196" s="1"/>
      <c r="DQY196" s="1"/>
      <c r="DQZ196" s="1"/>
      <c r="DRA196" s="1"/>
      <c r="DRB196" s="1"/>
      <c r="DRC196" s="1"/>
      <c r="DRD196" s="1"/>
      <c r="DRE196" s="1"/>
      <c r="DRF196" s="1"/>
      <c r="DRG196" s="1"/>
      <c r="DRH196" s="1"/>
      <c r="DRI196" s="1"/>
      <c r="DRJ196" s="1"/>
      <c r="DRK196" s="1"/>
      <c r="DRL196" s="1"/>
      <c r="DRM196" s="1"/>
      <c r="DRN196" s="1"/>
      <c r="DRO196" s="1"/>
      <c r="DRP196" s="1"/>
      <c r="DRQ196" s="1"/>
      <c r="DRR196" s="1"/>
      <c r="DRS196" s="1"/>
      <c r="DRT196" s="1"/>
      <c r="DRU196" s="1"/>
      <c r="DRV196" s="1"/>
      <c r="DRW196" s="1"/>
      <c r="DRX196" s="1"/>
      <c r="DRY196" s="1"/>
      <c r="DRZ196" s="1"/>
      <c r="DSA196" s="1"/>
      <c r="DSB196" s="1"/>
      <c r="DSC196" s="1"/>
      <c r="DSD196" s="1"/>
      <c r="DSE196" s="1"/>
      <c r="DSF196" s="1"/>
      <c r="DSG196" s="1"/>
      <c r="DSH196" s="1"/>
      <c r="DSI196" s="1"/>
      <c r="DSJ196" s="1"/>
      <c r="DSK196" s="1"/>
      <c r="DSL196" s="1"/>
      <c r="DSM196" s="1"/>
      <c r="DSN196" s="1"/>
      <c r="DSO196" s="1"/>
      <c r="DSP196" s="1"/>
      <c r="DSQ196" s="1"/>
      <c r="DSR196" s="1"/>
      <c r="DSS196" s="1"/>
      <c r="DST196" s="1"/>
      <c r="DSU196" s="1"/>
      <c r="DSV196" s="1"/>
      <c r="DSW196" s="1"/>
      <c r="DSX196" s="1"/>
      <c r="DSY196" s="1"/>
      <c r="DSZ196" s="1"/>
      <c r="DTA196" s="1"/>
      <c r="DTB196" s="1"/>
      <c r="DTC196" s="1"/>
      <c r="DTD196" s="1"/>
      <c r="DTE196" s="1"/>
      <c r="DTF196" s="1"/>
      <c r="DTG196" s="1"/>
      <c r="DTH196" s="1"/>
      <c r="DTI196" s="1"/>
      <c r="DTJ196" s="1"/>
      <c r="DTK196" s="1"/>
      <c r="DTL196" s="1"/>
      <c r="DTM196" s="1"/>
      <c r="DTN196" s="1"/>
      <c r="DTO196" s="1"/>
      <c r="DTP196" s="1"/>
      <c r="DTQ196" s="1"/>
      <c r="DTR196" s="1"/>
      <c r="DTS196" s="1"/>
      <c r="DTT196" s="1"/>
      <c r="DTU196" s="1"/>
      <c r="DTV196" s="1"/>
      <c r="DTW196" s="1"/>
      <c r="DTX196" s="1"/>
      <c r="DTY196" s="1"/>
      <c r="DTZ196" s="1"/>
      <c r="DUA196" s="1"/>
      <c r="DUB196" s="1"/>
      <c r="DUC196" s="1"/>
      <c r="DUD196" s="1"/>
      <c r="DUE196" s="1"/>
      <c r="DUF196" s="1"/>
      <c r="DUG196" s="1"/>
      <c r="DUH196" s="1"/>
      <c r="DUI196" s="1"/>
      <c r="DUJ196" s="1"/>
      <c r="DUK196" s="1"/>
      <c r="DUL196" s="1"/>
      <c r="DUM196" s="1"/>
      <c r="DUN196" s="1"/>
      <c r="DUO196" s="1"/>
      <c r="DUP196" s="1"/>
      <c r="DUQ196" s="1"/>
      <c r="DUR196" s="1"/>
      <c r="DUS196" s="1"/>
      <c r="DUT196" s="1"/>
      <c r="DUU196" s="1"/>
      <c r="DUV196" s="1"/>
      <c r="DUW196" s="1"/>
      <c r="DUX196" s="1"/>
      <c r="DUY196" s="1"/>
      <c r="DUZ196" s="1"/>
      <c r="DVA196" s="1"/>
      <c r="DVB196" s="1"/>
      <c r="DVC196" s="1"/>
      <c r="DVD196" s="1"/>
      <c r="DVE196" s="1"/>
      <c r="DVF196" s="1"/>
      <c r="DVG196" s="1"/>
      <c r="DVH196" s="1"/>
      <c r="DVI196" s="1"/>
      <c r="DVJ196" s="1"/>
      <c r="DVK196" s="1"/>
      <c r="DVL196" s="1"/>
      <c r="DVM196" s="1"/>
      <c r="DVN196" s="1"/>
      <c r="DVO196" s="1"/>
      <c r="DVP196" s="1"/>
      <c r="DVQ196" s="1"/>
      <c r="DVR196" s="1"/>
      <c r="DVS196" s="1"/>
      <c r="DVT196" s="1"/>
      <c r="DVU196" s="1"/>
      <c r="DVV196" s="1"/>
      <c r="DVW196" s="1"/>
      <c r="DVX196" s="1"/>
      <c r="DVY196" s="1"/>
      <c r="DVZ196" s="1"/>
      <c r="DWA196" s="1"/>
      <c r="DWB196" s="1"/>
      <c r="DWC196" s="1"/>
      <c r="DWD196" s="1"/>
      <c r="DWE196" s="1"/>
      <c r="DWF196" s="1"/>
      <c r="DWG196" s="1"/>
      <c r="DWH196" s="1"/>
      <c r="DWI196" s="1"/>
      <c r="DWJ196" s="1"/>
      <c r="DWK196" s="1"/>
      <c r="DWL196" s="1"/>
      <c r="DWM196" s="1"/>
      <c r="DWN196" s="1"/>
      <c r="DWO196" s="1"/>
      <c r="DWP196" s="1"/>
      <c r="DWQ196" s="1"/>
      <c r="DWR196" s="1"/>
      <c r="DWS196" s="1"/>
      <c r="DWT196" s="1"/>
      <c r="DWU196" s="1"/>
      <c r="DWV196" s="1"/>
      <c r="DWW196" s="1"/>
      <c r="DWX196" s="1"/>
      <c r="DWY196" s="1"/>
      <c r="DWZ196" s="1"/>
      <c r="DXA196" s="1"/>
      <c r="DXB196" s="1"/>
      <c r="DXC196" s="1"/>
      <c r="DXD196" s="1"/>
      <c r="DXE196" s="1"/>
      <c r="DXF196" s="1"/>
      <c r="DXG196" s="1"/>
      <c r="DXH196" s="1"/>
      <c r="DXI196" s="1"/>
      <c r="DXJ196" s="1"/>
      <c r="DXK196" s="1"/>
      <c r="DXL196" s="1"/>
      <c r="DXM196" s="1"/>
      <c r="DXN196" s="1"/>
      <c r="DXO196" s="1"/>
      <c r="DXP196" s="1"/>
      <c r="DXQ196" s="1"/>
      <c r="DXR196" s="1"/>
      <c r="DXS196" s="1"/>
      <c r="DXT196" s="1"/>
      <c r="DXU196" s="1"/>
      <c r="DXV196" s="1"/>
      <c r="DXW196" s="1"/>
      <c r="DXX196" s="1"/>
      <c r="DXY196" s="1"/>
      <c r="DXZ196" s="1"/>
      <c r="DYA196" s="1"/>
      <c r="DYB196" s="1"/>
      <c r="DYC196" s="1"/>
      <c r="DYD196" s="1"/>
      <c r="DYE196" s="1"/>
      <c r="DYF196" s="1"/>
      <c r="DYG196" s="1"/>
      <c r="DYH196" s="1"/>
      <c r="DYI196" s="1"/>
      <c r="DYJ196" s="1"/>
      <c r="DYK196" s="1"/>
      <c r="DYL196" s="1"/>
      <c r="DYM196" s="1"/>
      <c r="DYN196" s="1"/>
      <c r="DYO196" s="1"/>
      <c r="DYP196" s="1"/>
      <c r="DYQ196" s="1"/>
      <c r="DYR196" s="1"/>
      <c r="DYS196" s="1"/>
      <c r="DYT196" s="1"/>
      <c r="DYU196" s="1"/>
      <c r="DYV196" s="1"/>
      <c r="DYW196" s="1"/>
      <c r="DYX196" s="1"/>
      <c r="DYY196" s="1"/>
      <c r="DYZ196" s="1"/>
      <c r="DZA196" s="1"/>
      <c r="DZB196" s="1"/>
      <c r="DZC196" s="1"/>
      <c r="DZD196" s="1"/>
      <c r="DZE196" s="1"/>
      <c r="DZF196" s="1"/>
      <c r="DZG196" s="1"/>
      <c r="DZH196" s="1"/>
      <c r="DZI196" s="1"/>
      <c r="DZJ196" s="1"/>
      <c r="DZK196" s="1"/>
      <c r="DZL196" s="1"/>
      <c r="DZM196" s="1"/>
      <c r="DZN196" s="1"/>
      <c r="DZO196" s="1"/>
      <c r="DZP196" s="1"/>
      <c r="DZQ196" s="1"/>
      <c r="DZR196" s="1"/>
      <c r="DZS196" s="1"/>
      <c r="DZT196" s="1"/>
      <c r="DZU196" s="1"/>
      <c r="DZV196" s="1"/>
      <c r="DZW196" s="1"/>
      <c r="DZX196" s="1"/>
      <c r="DZY196" s="1"/>
      <c r="DZZ196" s="1"/>
      <c r="EAA196" s="1"/>
      <c r="EAB196" s="1"/>
      <c r="EAC196" s="1"/>
      <c r="EAD196" s="1"/>
      <c r="EAE196" s="1"/>
      <c r="EAF196" s="1"/>
      <c r="EAG196" s="1"/>
      <c r="EAH196" s="1"/>
      <c r="EAI196" s="1"/>
      <c r="EAJ196" s="1"/>
      <c r="EAK196" s="1"/>
      <c r="EAL196" s="1"/>
      <c r="EAM196" s="1"/>
      <c r="EAN196" s="1"/>
      <c r="EAO196" s="1"/>
      <c r="EAP196" s="1"/>
      <c r="EAQ196" s="1"/>
      <c r="EAR196" s="1"/>
      <c r="EAS196" s="1"/>
      <c r="EAT196" s="1"/>
      <c r="EAU196" s="1"/>
      <c r="EAV196" s="1"/>
      <c r="EAW196" s="1"/>
      <c r="EAX196" s="1"/>
      <c r="EAY196" s="1"/>
      <c r="EAZ196" s="1"/>
      <c r="EBA196" s="1"/>
      <c r="EBB196" s="1"/>
      <c r="EBC196" s="1"/>
      <c r="EBD196" s="1"/>
      <c r="EBE196" s="1"/>
      <c r="EBF196" s="1"/>
      <c r="EBG196" s="1"/>
      <c r="EBH196" s="1"/>
      <c r="EBI196" s="1"/>
      <c r="EBJ196" s="1"/>
      <c r="EBK196" s="1"/>
      <c r="EBL196" s="1"/>
      <c r="EBM196" s="1"/>
      <c r="EBN196" s="1"/>
      <c r="EBO196" s="1"/>
      <c r="EBP196" s="1"/>
      <c r="EBQ196" s="1"/>
      <c r="EBR196" s="1"/>
      <c r="EBS196" s="1"/>
      <c r="EBT196" s="1"/>
      <c r="EBU196" s="1"/>
      <c r="EBV196" s="1"/>
      <c r="EBW196" s="1"/>
      <c r="EBX196" s="1"/>
      <c r="EBY196" s="1"/>
      <c r="EBZ196" s="1"/>
      <c r="ECA196" s="1"/>
      <c r="ECB196" s="1"/>
      <c r="ECC196" s="1"/>
      <c r="ECD196" s="1"/>
      <c r="ECE196" s="1"/>
      <c r="ECF196" s="1"/>
      <c r="ECG196" s="1"/>
      <c r="ECH196" s="1"/>
      <c r="ECI196" s="1"/>
      <c r="ECJ196" s="1"/>
      <c r="ECK196" s="1"/>
      <c r="ECL196" s="1"/>
      <c r="ECM196" s="1"/>
      <c r="ECN196" s="1"/>
      <c r="ECO196" s="1"/>
      <c r="ECP196" s="1"/>
      <c r="ECQ196" s="1"/>
      <c r="ECR196" s="1"/>
      <c r="ECS196" s="1"/>
      <c r="ECT196" s="1"/>
      <c r="ECU196" s="1"/>
      <c r="ECV196" s="1"/>
      <c r="ECW196" s="1"/>
      <c r="ECX196" s="1"/>
      <c r="ECY196" s="1"/>
      <c r="ECZ196" s="1"/>
      <c r="EDA196" s="1"/>
      <c r="EDB196" s="1"/>
      <c r="EDC196" s="1"/>
      <c r="EDD196" s="1"/>
      <c r="EDE196" s="1"/>
      <c r="EDF196" s="1"/>
      <c r="EDG196" s="1"/>
      <c r="EDH196" s="1"/>
      <c r="EDI196" s="1"/>
      <c r="EDJ196" s="1"/>
      <c r="EDK196" s="1"/>
      <c r="EDL196" s="1"/>
      <c r="EDM196" s="1"/>
      <c r="EDN196" s="1"/>
      <c r="EDO196" s="1"/>
      <c r="EDP196" s="1"/>
      <c r="EDQ196" s="1"/>
      <c r="EDR196" s="1"/>
      <c r="EDS196" s="1"/>
      <c r="EDT196" s="1"/>
      <c r="EDU196" s="1"/>
      <c r="EDV196" s="1"/>
      <c r="EDW196" s="1"/>
      <c r="EDX196" s="1"/>
      <c r="EDY196" s="1"/>
      <c r="EDZ196" s="1"/>
      <c r="EEA196" s="1"/>
      <c r="EEB196" s="1"/>
      <c r="EEC196" s="1"/>
      <c r="EED196" s="1"/>
      <c r="EEE196" s="1"/>
      <c r="EEF196" s="1"/>
      <c r="EEG196" s="1"/>
      <c r="EEH196" s="1"/>
      <c r="EEI196" s="1"/>
      <c r="EEJ196" s="1"/>
      <c r="EEK196" s="1"/>
      <c r="EEL196" s="1"/>
      <c r="EEM196" s="1"/>
      <c r="EEN196" s="1"/>
      <c r="EEO196" s="1"/>
      <c r="EEP196" s="1"/>
      <c r="EEQ196" s="1"/>
      <c r="EER196" s="1"/>
      <c r="EES196" s="1"/>
      <c r="EET196" s="1"/>
      <c r="EEU196" s="1"/>
      <c r="EEV196" s="1"/>
      <c r="EEW196" s="1"/>
      <c r="EEX196" s="1"/>
      <c r="EEY196" s="1"/>
      <c r="EEZ196" s="1"/>
      <c r="EFA196" s="1"/>
      <c r="EFB196" s="1"/>
      <c r="EFC196" s="1"/>
      <c r="EFD196" s="1"/>
      <c r="EFE196" s="1"/>
      <c r="EFF196" s="1"/>
      <c r="EFG196" s="1"/>
      <c r="EFH196" s="1"/>
      <c r="EFI196" s="1"/>
      <c r="EFJ196" s="1"/>
      <c r="EFK196" s="1"/>
      <c r="EFL196" s="1"/>
      <c r="EFM196" s="1"/>
      <c r="EFN196" s="1"/>
      <c r="EFO196" s="1"/>
      <c r="EFP196" s="1"/>
      <c r="EFQ196" s="1"/>
      <c r="EFR196" s="1"/>
      <c r="EFS196" s="1"/>
      <c r="EFT196" s="1"/>
      <c r="EFU196" s="1"/>
      <c r="EFV196" s="1"/>
      <c r="EFW196" s="1"/>
      <c r="EFX196" s="1"/>
      <c r="EFY196" s="1"/>
      <c r="EFZ196" s="1"/>
      <c r="EGA196" s="1"/>
      <c r="EGB196" s="1"/>
      <c r="EGC196" s="1"/>
      <c r="EGD196" s="1"/>
      <c r="EGE196" s="1"/>
      <c r="EGF196" s="1"/>
      <c r="EGG196" s="1"/>
      <c r="EGH196" s="1"/>
      <c r="EGI196" s="1"/>
      <c r="EGJ196" s="1"/>
      <c r="EGK196" s="1"/>
      <c r="EGL196" s="1"/>
      <c r="EGM196" s="1"/>
      <c r="EGN196" s="1"/>
      <c r="EGO196" s="1"/>
      <c r="EGP196" s="1"/>
      <c r="EGQ196" s="1"/>
      <c r="EGR196" s="1"/>
      <c r="EGS196" s="1"/>
      <c r="EGT196" s="1"/>
      <c r="EGU196" s="1"/>
      <c r="EGV196" s="1"/>
      <c r="EGW196" s="1"/>
      <c r="EGX196" s="1"/>
      <c r="EGY196" s="1"/>
      <c r="EGZ196" s="1"/>
      <c r="EHA196" s="1"/>
      <c r="EHB196" s="1"/>
      <c r="EHC196" s="1"/>
      <c r="EHD196" s="1"/>
      <c r="EHE196" s="1"/>
      <c r="EHF196" s="1"/>
      <c r="EHG196" s="1"/>
      <c r="EHH196" s="1"/>
      <c r="EHI196" s="1"/>
      <c r="EHJ196" s="1"/>
      <c r="EHK196" s="1"/>
      <c r="EHL196" s="1"/>
      <c r="EHM196" s="1"/>
      <c r="EHN196" s="1"/>
      <c r="EHO196" s="1"/>
      <c r="EHP196" s="1"/>
      <c r="EHQ196" s="1"/>
      <c r="EHR196" s="1"/>
      <c r="EHS196" s="1"/>
      <c r="EHT196" s="1"/>
      <c r="EHU196" s="1"/>
      <c r="EHV196" s="1"/>
      <c r="EHW196" s="1"/>
      <c r="EHX196" s="1"/>
      <c r="EHY196" s="1"/>
      <c r="EHZ196" s="1"/>
      <c r="EIA196" s="1"/>
      <c r="EIB196" s="1"/>
      <c r="EIC196" s="1"/>
      <c r="EID196" s="1"/>
      <c r="EIE196" s="1"/>
      <c r="EIF196" s="1"/>
      <c r="EIG196" s="1"/>
      <c r="EIH196" s="1"/>
      <c r="EII196" s="1"/>
      <c r="EIJ196" s="1"/>
      <c r="EIK196" s="1"/>
      <c r="EIL196" s="1"/>
      <c r="EIM196" s="1"/>
      <c r="EIN196" s="1"/>
      <c r="EIO196" s="1"/>
      <c r="EIP196" s="1"/>
      <c r="EIQ196" s="1"/>
      <c r="EIR196" s="1"/>
      <c r="EIS196" s="1"/>
      <c r="EIT196" s="1"/>
      <c r="EIU196" s="1"/>
      <c r="EIV196" s="1"/>
      <c r="EIW196" s="1"/>
      <c r="EIX196" s="1"/>
      <c r="EIY196" s="1"/>
      <c r="EIZ196" s="1"/>
      <c r="EJA196" s="1"/>
      <c r="EJB196" s="1"/>
      <c r="EJC196" s="1"/>
      <c r="EJD196" s="1"/>
      <c r="EJE196" s="1"/>
      <c r="EJF196" s="1"/>
      <c r="EJG196" s="1"/>
      <c r="EJH196" s="1"/>
      <c r="EJI196" s="1"/>
      <c r="EJJ196" s="1"/>
      <c r="EJK196" s="1"/>
      <c r="EJL196" s="1"/>
      <c r="EJM196" s="1"/>
      <c r="EJN196" s="1"/>
      <c r="EJO196" s="1"/>
      <c r="EJP196" s="1"/>
      <c r="EJQ196" s="1"/>
      <c r="EJR196" s="1"/>
      <c r="EJS196" s="1"/>
      <c r="EJT196" s="1"/>
      <c r="EJU196" s="1"/>
      <c r="EJV196" s="1"/>
      <c r="EJW196" s="1"/>
      <c r="EJX196" s="1"/>
      <c r="EJY196" s="1"/>
      <c r="EJZ196" s="1"/>
      <c r="EKA196" s="1"/>
      <c r="EKB196" s="1"/>
      <c r="EKC196" s="1"/>
      <c r="EKD196" s="1"/>
      <c r="EKE196" s="1"/>
      <c r="EKF196" s="1"/>
      <c r="EKG196" s="1"/>
      <c r="EKH196" s="1"/>
      <c r="EKI196" s="1"/>
      <c r="EKJ196" s="1"/>
      <c r="EKK196" s="1"/>
      <c r="EKL196" s="1"/>
      <c r="EKM196" s="1"/>
      <c r="EKN196" s="1"/>
      <c r="EKO196" s="1"/>
      <c r="EKP196" s="1"/>
      <c r="EKQ196" s="1"/>
      <c r="EKR196" s="1"/>
      <c r="EKS196" s="1"/>
      <c r="EKT196" s="1"/>
      <c r="EKU196" s="1"/>
      <c r="EKV196" s="1"/>
      <c r="EKW196" s="1"/>
      <c r="EKX196" s="1"/>
      <c r="EKY196" s="1"/>
      <c r="EKZ196" s="1"/>
      <c r="ELA196" s="1"/>
      <c r="ELB196" s="1"/>
      <c r="ELC196" s="1"/>
      <c r="ELD196" s="1"/>
      <c r="ELE196" s="1"/>
      <c r="ELF196" s="1"/>
      <c r="ELG196" s="1"/>
      <c r="ELH196" s="1"/>
      <c r="ELI196" s="1"/>
      <c r="ELJ196" s="1"/>
      <c r="ELK196" s="1"/>
      <c r="ELL196" s="1"/>
      <c r="ELM196" s="1"/>
      <c r="ELN196" s="1"/>
      <c r="ELO196" s="1"/>
      <c r="ELP196" s="1"/>
      <c r="ELQ196" s="1"/>
      <c r="ELR196" s="1"/>
      <c r="ELS196" s="1"/>
      <c r="ELT196" s="1"/>
      <c r="ELU196" s="1"/>
      <c r="ELV196" s="1"/>
      <c r="ELW196" s="1"/>
      <c r="ELX196" s="1"/>
      <c r="ELY196" s="1"/>
      <c r="ELZ196" s="1"/>
      <c r="EMA196" s="1"/>
      <c r="EMB196" s="1"/>
      <c r="EMC196" s="1"/>
      <c r="EMD196" s="1"/>
      <c r="EME196" s="1"/>
      <c r="EMF196" s="1"/>
      <c r="EMG196" s="1"/>
      <c r="EMH196" s="1"/>
      <c r="EMI196" s="1"/>
      <c r="EMJ196" s="1"/>
      <c r="EMK196" s="1"/>
      <c r="EML196" s="1"/>
      <c r="EMM196" s="1"/>
      <c r="EMN196" s="1"/>
      <c r="EMO196" s="1"/>
      <c r="EMP196" s="1"/>
      <c r="EMQ196" s="1"/>
      <c r="EMR196" s="1"/>
      <c r="EMS196" s="1"/>
      <c r="EMT196" s="1"/>
      <c r="EMU196" s="1"/>
      <c r="EMV196" s="1"/>
      <c r="EMW196" s="1"/>
      <c r="EMX196" s="1"/>
      <c r="EMY196" s="1"/>
      <c r="EMZ196" s="1"/>
      <c r="ENA196" s="1"/>
      <c r="ENB196" s="1"/>
      <c r="ENC196" s="1"/>
      <c r="END196" s="1"/>
      <c r="ENE196" s="1"/>
      <c r="ENF196" s="1"/>
      <c r="ENG196" s="1"/>
      <c r="ENH196" s="1"/>
      <c r="ENI196" s="1"/>
      <c r="ENJ196" s="1"/>
      <c r="ENK196" s="1"/>
      <c r="ENL196" s="1"/>
      <c r="ENM196" s="1"/>
      <c r="ENN196" s="1"/>
      <c r="ENO196" s="1"/>
      <c r="ENP196" s="1"/>
      <c r="ENQ196" s="1"/>
      <c r="ENR196" s="1"/>
      <c r="ENS196" s="1"/>
      <c r="ENT196" s="1"/>
      <c r="ENU196" s="1"/>
      <c r="ENV196" s="1"/>
      <c r="ENW196" s="1"/>
      <c r="ENX196" s="1"/>
      <c r="ENY196" s="1"/>
      <c r="ENZ196" s="1"/>
      <c r="EOA196" s="1"/>
      <c r="EOB196" s="1"/>
      <c r="EOC196" s="1"/>
      <c r="EOD196" s="1"/>
      <c r="EOE196" s="1"/>
      <c r="EOF196" s="1"/>
      <c r="EOG196" s="1"/>
      <c r="EOH196" s="1"/>
      <c r="EOI196" s="1"/>
      <c r="EOJ196" s="1"/>
      <c r="EOK196" s="1"/>
      <c r="EOL196" s="1"/>
      <c r="EOM196" s="1"/>
      <c r="EON196" s="1"/>
      <c r="EOO196" s="1"/>
      <c r="EOP196" s="1"/>
      <c r="EOQ196" s="1"/>
      <c r="EOR196" s="1"/>
      <c r="EOS196" s="1"/>
      <c r="EOT196" s="1"/>
      <c r="EOU196" s="1"/>
      <c r="EOV196" s="1"/>
      <c r="EOW196" s="1"/>
      <c r="EOX196" s="1"/>
      <c r="EOY196" s="1"/>
      <c r="EOZ196" s="1"/>
      <c r="EPA196" s="1"/>
      <c r="EPB196" s="1"/>
      <c r="EPC196" s="1"/>
      <c r="EPD196" s="1"/>
      <c r="EPE196" s="1"/>
      <c r="EPF196" s="1"/>
      <c r="EPG196" s="1"/>
      <c r="EPH196" s="1"/>
      <c r="EPI196" s="1"/>
      <c r="EPJ196" s="1"/>
      <c r="EPK196" s="1"/>
      <c r="EPL196" s="1"/>
      <c r="EPM196" s="1"/>
      <c r="EPN196" s="1"/>
      <c r="EPO196" s="1"/>
      <c r="EPP196" s="1"/>
      <c r="EPQ196" s="1"/>
      <c r="EPR196" s="1"/>
      <c r="EPS196" s="1"/>
      <c r="EPT196" s="1"/>
      <c r="EPU196" s="1"/>
      <c r="EPV196" s="1"/>
      <c r="EPW196" s="1"/>
      <c r="EPX196" s="1"/>
      <c r="EPY196" s="1"/>
      <c r="EPZ196" s="1"/>
      <c r="EQA196" s="1"/>
      <c r="EQB196" s="1"/>
      <c r="EQC196" s="1"/>
      <c r="EQD196" s="1"/>
      <c r="EQE196" s="1"/>
      <c r="EQF196" s="1"/>
      <c r="EQG196" s="1"/>
      <c r="EQH196" s="1"/>
      <c r="EQI196" s="1"/>
      <c r="EQJ196" s="1"/>
      <c r="EQK196" s="1"/>
      <c r="EQL196" s="1"/>
      <c r="EQM196" s="1"/>
      <c r="EQN196" s="1"/>
      <c r="EQO196" s="1"/>
      <c r="EQP196" s="1"/>
      <c r="EQQ196" s="1"/>
      <c r="EQR196" s="1"/>
      <c r="EQS196" s="1"/>
      <c r="EQT196" s="1"/>
      <c r="EQU196" s="1"/>
      <c r="EQV196" s="1"/>
      <c r="EQW196" s="1"/>
      <c r="EQX196" s="1"/>
      <c r="EQY196" s="1"/>
      <c r="EQZ196" s="1"/>
      <c r="ERA196" s="1"/>
      <c r="ERB196" s="1"/>
      <c r="ERC196" s="1"/>
      <c r="ERD196" s="1"/>
      <c r="ERE196" s="1"/>
      <c r="ERF196" s="1"/>
      <c r="ERG196" s="1"/>
      <c r="ERH196" s="1"/>
      <c r="ERI196" s="1"/>
      <c r="ERJ196" s="1"/>
      <c r="ERK196" s="1"/>
      <c r="ERL196" s="1"/>
      <c r="ERM196" s="1"/>
      <c r="ERN196" s="1"/>
      <c r="ERO196" s="1"/>
      <c r="ERP196" s="1"/>
      <c r="ERQ196" s="1"/>
      <c r="ERR196" s="1"/>
      <c r="ERS196" s="1"/>
      <c r="ERT196" s="1"/>
      <c r="ERU196" s="1"/>
      <c r="ERV196" s="1"/>
      <c r="ERW196" s="1"/>
      <c r="ERX196" s="1"/>
      <c r="ERY196" s="1"/>
      <c r="ERZ196" s="1"/>
      <c r="ESA196" s="1"/>
      <c r="ESB196" s="1"/>
      <c r="ESC196" s="1"/>
      <c r="ESD196" s="1"/>
      <c r="ESE196" s="1"/>
      <c r="ESF196" s="1"/>
      <c r="ESG196" s="1"/>
      <c r="ESH196" s="1"/>
      <c r="ESI196" s="1"/>
      <c r="ESJ196" s="1"/>
      <c r="ESK196" s="1"/>
      <c r="ESL196" s="1"/>
      <c r="ESM196" s="1"/>
      <c r="ESN196" s="1"/>
      <c r="ESO196" s="1"/>
      <c r="ESP196" s="1"/>
      <c r="ESQ196" s="1"/>
      <c r="ESR196" s="1"/>
      <c r="ESS196" s="1"/>
      <c r="EST196" s="1"/>
      <c r="ESU196" s="1"/>
      <c r="ESV196" s="1"/>
      <c r="ESW196" s="1"/>
      <c r="ESX196" s="1"/>
      <c r="ESY196" s="1"/>
      <c r="ESZ196" s="1"/>
      <c r="ETA196" s="1"/>
      <c r="ETB196" s="1"/>
      <c r="ETC196" s="1"/>
      <c r="ETD196" s="1"/>
      <c r="ETE196" s="1"/>
      <c r="ETF196" s="1"/>
      <c r="ETG196" s="1"/>
      <c r="ETH196" s="1"/>
      <c r="ETI196" s="1"/>
      <c r="ETJ196" s="1"/>
      <c r="ETK196" s="1"/>
      <c r="ETL196" s="1"/>
      <c r="ETM196" s="1"/>
      <c r="ETN196" s="1"/>
      <c r="ETO196" s="1"/>
      <c r="ETP196" s="1"/>
      <c r="ETQ196" s="1"/>
      <c r="ETR196" s="1"/>
      <c r="ETS196" s="1"/>
      <c r="ETT196" s="1"/>
      <c r="ETU196" s="1"/>
      <c r="ETV196" s="1"/>
      <c r="ETW196" s="1"/>
      <c r="ETX196" s="1"/>
      <c r="ETY196" s="1"/>
      <c r="ETZ196" s="1"/>
      <c r="EUA196" s="1"/>
      <c r="EUB196" s="1"/>
      <c r="EUC196" s="1"/>
      <c r="EUD196" s="1"/>
      <c r="EUE196" s="1"/>
      <c r="EUF196" s="1"/>
      <c r="EUG196" s="1"/>
      <c r="EUH196" s="1"/>
      <c r="EUI196" s="1"/>
      <c r="EUJ196" s="1"/>
      <c r="EUK196" s="1"/>
      <c r="EUL196" s="1"/>
      <c r="EUM196" s="1"/>
      <c r="EUN196" s="1"/>
      <c r="EUO196" s="1"/>
      <c r="EUP196" s="1"/>
      <c r="EUQ196" s="1"/>
      <c r="EUR196" s="1"/>
      <c r="EUS196" s="1"/>
      <c r="EUT196" s="1"/>
      <c r="EUU196" s="1"/>
      <c r="EUV196" s="1"/>
      <c r="EUW196" s="1"/>
      <c r="EUX196" s="1"/>
      <c r="EUY196" s="1"/>
      <c r="EUZ196" s="1"/>
      <c r="EVA196" s="1"/>
      <c r="EVB196" s="1"/>
      <c r="EVC196" s="1"/>
      <c r="EVD196" s="1"/>
      <c r="EVE196" s="1"/>
      <c r="EVF196" s="1"/>
      <c r="EVG196" s="1"/>
      <c r="EVH196" s="1"/>
      <c r="EVI196" s="1"/>
      <c r="EVJ196" s="1"/>
      <c r="EVK196" s="1"/>
      <c r="EVL196" s="1"/>
      <c r="EVM196" s="1"/>
      <c r="EVN196" s="1"/>
      <c r="EVO196" s="1"/>
      <c r="EVP196" s="1"/>
      <c r="EVQ196" s="1"/>
      <c r="EVR196" s="1"/>
      <c r="EVS196" s="1"/>
      <c r="EVT196" s="1"/>
      <c r="EVU196" s="1"/>
      <c r="EVV196" s="1"/>
      <c r="EVW196" s="1"/>
      <c r="EVX196" s="1"/>
      <c r="EVY196" s="1"/>
      <c r="EVZ196" s="1"/>
      <c r="EWA196" s="1"/>
      <c r="EWB196" s="1"/>
      <c r="EWC196" s="1"/>
      <c r="EWD196" s="1"/>
      <c r="EWE196" s="1"/>
      <c r="EWF196" s="1"/>
      <c r="EWG196" s="1"/>
      <c r="EWH196" s="1"/>
      <c r="EWI196" s="1"/>
      <c r="EWJ196" s="1"/>
      <c r="EWK196" s="1"/>
      <c r="EWL196" s="1"/>
      <c r="EWM196" s="1"/>
      <c r="EWN196" s="1"/>
      <c r="EWO196" s="1"/>
      <c r="EWP196" s="1"/>
      <c r="EWQ196" s="1"/>
      <c r="EWR196" s="1"/>
      <c r="EWS196" s="1"/>
      <c r="EWT196" s="1"/>
      <c r="EWU196" s="1"/>
      <c r="EWV196" s="1"/>
      <c r="EWW196" s="1"/>
      <c r="EWX196" s="1"/>
      <c r="EWY196" s="1"/>
      <c r="EWZ196" s="1"/>
      <c r="EXA196" s="1"/>
      <c r="EXB196" s="1"/>
      <c r="EXC196" s="1"/>
      <c r="EXD196" s="1"/>
      <c r="EXE196" s="1"/>
      <c r="EXF196" s="1"/>
      <c r="EXG196" s="1"/>
      <c r="EXH196" s="1"/>
      <c r="EXI196" s="1"/>
      <c r="EXJ196" s="1"/>
      <c r="EXK196" s="1"/>
      <c r="EXL196" s="1"/>
      <c r="EXM196" s="1"/>
      <c r="EXN196" s="1"/>
      <c r="EXO196" s="1"/>
      <c r="EXP196" s="1"/>
      <c r="EXQ196" s="1"/>
      <c r="EXR196" s="1"/>
      <c r="EXS196" s="1"/>
      <c r="EXT196" s="1"/>
      <c r="EXU196" s="1"/>
      <c r="EXV196" s="1"/>
      <c r="EXW196" s="1"/>
      <c r="EXX196" s="1"/>
      <c r="EXY196" s="1"/>
      <c r="EXZ196" s="1"/>
      <c r="EYA196" s="1"/>
      <c r="EYB196" s="1"/>
      <c r="EYC196" s="1"/>
      <c r="EYD196" s="1"/>
      <c r="EYE196" s="1"/>
      <c r="EYF196" s="1"/>
      <c r="EYG196" s="1"/>
      <c r="EYH196" s="1"/>
      <c r="EYI196" s="1"/>
      <c r="EYJ196" s="1"/>
      <c r="EYK196" s="1"/>
      <c r="EYL196" s="1"/>
      <c r="EYM196" s="1"/>
      <c r="EYN196" s="1"/>
      <c r="EYO196" s="1"/>
      <c r="EYP196" s="1"/>
      <c r="EYQ196" s="1"/>
      <c r="EYR196" s="1"/>
      <c r="EYS196" s="1"/>
      <c r="EYT196" s="1"/>
      <c r="EYU196" s="1"/>
      <c r="EYV196" s="1"/>
      <c r="EYW196" s="1"/>
      <c r="EYX196" s="1"/>
      <c r="EYY196" s="1"/>
      <c r="EYZ196" s="1"/>
      <c r="EZA196" s="1"/>
      <c r="EZB196" s="1"/>
      <c r="EZC196" s="1"/>
      <c r="EZD196" s="1"/>
      <c r="EZE196" s="1"/>
      <c r="EZF196" s="1"/>
      <c r="EZG196" s="1"/>
      <c r="EZH196" s="1"/>
      <c r="EZI196" s="1"/>
      <c r="EZJ196" s="1"/>
      <c r="EZK196" s="1"/>
      <c r="EZL196" s="1"/>
      <c r="EZM196" s="1"/>
      <c r="EZN196" s="1"/>
      <c r="EZO196" s="1"/>
      <c r="EZP196" s="1"/>
      <c r="EZQ196" s="1"/>
      <c r="EZR196" s="1"/>
      <c r="EZS196" s="1"/>
      <c r="EZT196" s="1"/>
      <c r="EZU196" s="1"/>
      <c r="EZV196" s="1"/>
      <c r="EZW196" s="1"/>
      <c r="EZX196" s="1"/>
      <c r="EZY196" s="1"/>
      <c r="EZZ196" s="1"/>
      <c r="FAA196" s="1"/>
      <c r="FAB196" s="1"/>
      <c r="FAC196" s="1"/>
      <c r="FAD196" s="1"/>
      <c r="FAE196" s="1"/>
      <c r="FAF196" s="1"/>
      <c r="FAG196" s="1"/>
      <c r="FAH196" s="1"/>
      <c r="FAI196" s="1"/>
      <c r="FAJ196" s="1"/>
      <c r="FAK196" s="1"/>
      <c r="FAL196" s="1"/>
      <c r="FAM196" s="1"/>
      <c r="FAN196" s="1"/>
      <c r="FAO196" s="1"/>
      <c r="FAP196" s="1"/>
      <c r="FAQ196" s="1"/>
      <c r="FAR196" s="1"/>
      <c r="FAS196" s="1"/>
      <c r="FAT196" s="1"/>
      <c r="FAU196" s="1"/>
      <c r="FAV196" s="1"/>
      <c r="FAW196" s="1"/>
      <c r="FAX196" s="1"/>
      <c r="FAY196" s="1"/>
      <c r="FAZ196" s="1"/>
      <c r="FBA196" s="1"/>
      <c r="FBB196" s="1"/>
      <c r="FBC196" s="1"/>
      <c r="FBD196" s="1"/>
      <c r="FBE196" s="1"/>
      <c r="FBF196" s="1"/>
      <c r="FBG196" s="1"/>
      <c r="FBH196" s="1"/>
      <c r="FBI196" s="1"/>
      <c r="FBJ196" s="1"/>
      <c r="FBK196" s="1"/>
      <c r="FBL196" s="1"/>
      <c r="FBM196" s="1"/>
      <c r="FBN196" s="1"/>
      <c r="FBO196" s="1"/>
      <c r="FBP196" s="1"/>
      <c r="FBQ196" s="1"/>
      <c r="FBR196" s="1"/>
      <c r="FBS196" s="1"/>
      <c r="FBT196" s="1"/>
      <c r="FBU196" s="1"/>
      <c r="FBV196" s="1"/>
      <c r="FBW196" s="1"/>
      <c r="FBX196" s="1"/>
      <c r="FBY196" s="1"/>
      <c r="FBZ196" s="1"/>
      <c r="FCA196" s="1"/>
      <c r="FCB196" s="1"/>
      <c r="FCC196" s="1"/>
      <c r="FCD196" s="1"/>
      <c r="FCE196" s="1"/>
      <c r="FCF196" s="1"/>
      <c r="FCG196" s="1"/>
      <c r="FCH196" s="1"/>
      <c r="FCI196" s="1"/>
      <c r="FCJ196" s="1"/>
      <c r="FCK196" s="1"/>
      <c r="FCL196" s="1"/>
      <c r="FCM196" s="1"/>
      <c r="FCN196" s="1"/>
      <c r="FCO196" s="1"/>
      <c r="FCP196" s="1"/>
      <c r="FCQ196" s="1"/>
      <c r="FCR196" s="1"/>
      <c r="FCS196" s="1"/>
      <c r="FCT196" s="1"/>
      <c r="FCU196" s="1"/>
      <c r="FCV196" s="1"/>
      <c r="FCW196" s="1"/>
      <c r="FCX196" s="1"/>
      <c r="FCY196" s="1"/>
      <c r="FCZ196" s="1"/>
      <c r="FDA196" s="1"/>
      <c r="FDB196" s="1"/>
      <c r="FDC196" s="1"/>
      <c r="FDD196" s="1"/>
      <c r="FDE196" s="1"/>
      <c r="FDF196" s="1"/>
      <c r="FDG196" s="1"/>
      <c r="FDH196" s="1"/>
      <c r="FDI196" s="1"/>
      <c r="FDJ196" s="1"/>
      <c r="FDK196" s="1"/>
      <c r="FDL196" s="1"/>
      <c r="FDM196" s="1"/>
      <c r="FDN196" s="1"/>
      <c r="FDO196" s="1"/>
      <c r="FDP196" s="1"/>
      <c r="FDQ196" s="1"/>
      <c r="FDR196" s="1"/>
      <c r="FDS196" s="1"/>
      <c r="FDT196" s="1"/>
      <c r="FDU196" s="1"/>
      <c r="FDV196" s="1"/>
      <c r="FDW196" s="1"/>
      <c r="FDX196" s="1"/>
      <c r="FDY196" s="1"/>
      <c r="FDZ196" s="1"/>
      <c r="FEA196" s="1"/>
      <c r="FEB196" s="1"/>
      <c r="FEC196" s="1"/>
      <c r="FED196" s="1"/>
      <c r="FEE196" s="1"/>
      <c r="FEF196" s="1"/>
      <c r="FEG196" s="1"/>
      <c r="FEH196" s="1"/>
      <c r="FEI196" s="1"/>
      <c r="FEJ196" s="1"/>
      <c r="FEK196" s="1"/>
      <c r="FEL196" s="1"/>
      <c r="FEM196" s="1"/>
      <c r="FEN196" s="1"/>
      <c r="FEO196" s="1"/>
      <c r="FEP196" s="1"/>
      <c r="FEQ196" s="1"/>
      <c r="FER196" s="1"/>
      <c r="FES196" s="1"/>
      <c r="FET196" s="1"/>
      <c r="FEU196" s="1"/>
      <c r="FEV196" s="1"/>
      <c r="FEW196" s="1"/>
      <c r="FEX196" s="1"/>
      <c r="FEY196" s="1"/>
      <c r="FEZ196" s="1"/>
      <c r="FFA196" s="1"/>
      <c r="FFB196" s="1"/>
      <c r="FFC196" s="1"/>
      <c r="FFD196" s="1"/>
      <c r="FFE196" s="1"/>
      <c r="FFF196" s="1"/>
      <c r="FFG196" s="1"/>
      <c r="FFH196" s="1"/>
      <c r="FFI196" s="1"/>
      <c r="FFJ196" s="1"/>
      <c r="FFK196" s="1"/>
      <c r="FFL196" s="1"/>
      <c r="FFM196" s="1"/>
      <c r="FFN196" s="1"/>
      <c r="FFO196" s="1"/>
      <c r="FFP196" s="1"/>
      <c r="FFQ196" s="1"/>
      <c r="FFR196" s="1"/>
      <c r="FFS196" s="1"/>
      <c r="FFT196" s="1"/>
      <c r="FFU196" s="1"/>
      <c r="FFV196" s="1"/>
      <c r="FFW196" s="1"/>
      <c r="FFX196" s="1"/>
      <c r="FFY196" s="1"/>
      <c r="FFZ196" s="1"/>
      <c r="FGA196" s="1"/>
      <c r="FGB196" s="1"/>
      <c r="FGC196" s="1"/>
      <c r="FGD196" s="1"/>
      <c r="FGE196" s="1"/>
      <c r="FGF196" s="1"/>
      <c r="FGG196" s="1"/>
      <c r="FGH196" s="1"/>
      <c r="FGI196" s="1"/>
      <c r="FGJ196" s="1"/>
      <c r="FGK196" s="1"/>
      <c r="FGL196" s="1"/>
      <c r="FGM196" s="1"/>
      <c r="FGN196" s="1"/>
      <c r="FGO196" s="1"/>
      <c r="FGP196" s="1"/>
      <c r="FGQ196" s="1"/>
      <c r="FGR196" s="1"/>
      <c r="FGS196" s="1"/>
      <c r="FGT196" s="1"/>
      <c r="FGU196" s="1"/>
      <c r="FGV196" s="1"/>
      <c r="FGW196" s="1"/>
      <c r="FGX196" s="1"/>
      <c r="FGY196" s="1"/>
      <c r="FGZ196" s="1"/>
      <c r="FHA196" s="1"/>
      <c r="FHB196" s="1"/>
      <c r="FHC196" s="1"/>
      <c r="FHD196" s="1"/>
      <c r="FHE196" s="1"/>
      <c r="FHF196" s="1"/>
      <c r="FHG196" s="1"/>
      <c r="FHH196" s="1"/>
      <c r="FHI196" s="1"/>
      <c r="FHJ196" s="1"/>
      <c r="FHK196" s="1"/>
      <c r="FHL196" s="1"/>
      <c r="FHM196" s="1"/>
      <c r="FHN196" s="1"/>
      <c r="FHO196" s="1"/>
      <c r="FHP196" s="1"/>
      <c r="FHQ196" s="1"/>
      <c r="FHR196" s="1"/>
      <c r="FHS196" s="1"/>
      <c r="FHT196" s="1"/>
      <c r="FHU196" s="1"/>
      <c r="FHV196" s="1"/>
      <c r="FHW196" s="1"/>
      <c r="FHX196" s="1"/>
      <c r="FHY196" s="1"/>
      <c r="FHZ196" s="1"/>
      <c r="FIA196" s="1"/>
      <c r="FIB196" s="1"/>
      <c r="FIC196" s="1"/>
      <c r="FID196" s="1"/>
      <c r="FIE196" s="1"/>
      <c r="FIF196" s="1"/>
      <c r="FIG196" s="1"/>
      <c r="FIH196" s="1"/>
      <c r="FII196" s="1"/>
      <c r="FIJ196" s="1"/>
      <c r="FIK196" s="1"/>
      <c r="FIL196" s="1"/>
      <c r="FIM196" s="1"/>
      <c r="FIN196" s="1"/>
      <c r="FIO196" s="1"/>
      <c r="FIP196" s="1"/>
      <c r="FIQ196" s="1"/>
      <c r="FIR196" s="1"/>
      <c r="FIS196" s="1"/>
      <c r="FIT196" s="1"/>
      <c r="FIU196" s="1"/>
      <c r="FIV196" s="1"/>
      <c r="FIW196" s="1"/>
      <c r="FIX196" s="1"/>
      <c r="FIY196" s="1"/>
      <c r="FIZ196" s="1"/>
      <c r="FJA196" s="1"/>
      <c r="FJB196" s="1"/>
      <c r="FJC196" s="1"/>
      <c r="FJD196" s="1"/>
      <c r="FJE196" s="1"/>
      <c r="FJF196" s="1"/>
      <c r="FJG196" s="1"/>
      <c r="FJH196" s="1"/>
      <c r="FJI196" s="1"/>
      <c r="FJJ196" s="1"/>
      <c r="FJK196" s="1"/>
      <c r="FJL196" s="1"/>
      <c r="FJM196" s="1"/>
      <c r="FJN196" s="1"/>
      <c r="FJO196" s="1"/>
      <c r="FJP196" s="1"/>
      <c r="FJQ196" s="1"/>
      <c r="FJR196" s="1"/>
      <c r="FJS196" s="1"/>
      <c r="FJT196" s="1"/>
      <c r="FJU196" s="1"/>
      <c r="FJV196" s="1"/>
      <c r="FJW196" s="1"/>
      <c r="FJX196" s="1"/>
      <c r="FJY196" s="1"/>
      <c r="FJZ196" s="1"/>
      <c r="FKA196" s="1"/>
      <c r="FKB196" s="1"/>
      <c r="FKC196" s="1"/>
      <c r="FKD196" s="1"/>
      <c r="FKE196" s="1"/>
      <c r="FKF196" s="1"/>
      <c r="FKG196" s="1"/>
      <c r="FKH196" s="1"/>
      <c r="FKI196" s="1"/>
      <c r="FKJ196" s="1"/>
      <c r="FKK196" s="1"/>
      <c r="FKL196" s="1"/>
      <c r="FKM196" s="1"/>
      <c r="FKN196" s="1"/>
      <c r="FKO196" s="1"/>
      <c r="FKP196" s="1"/>
      <c r="FKQ196" s="1"/>
      <c r="FKR196" s="1"/>
      <c r="FKS196" s="1"/>
      <c r="FKT196" s="1"/>
      <c r="FKU196" s="1"/>
      <c r="FKV196" s="1"/>
      <c r="FKW196" s="1"/>
      <c r="FKX196" s="1"/>
      <c r="FKY196" s="1"/>
      <c r="FKZ196" s="1"/>
      <c r="FLA196" s="1"/>
      <c r="FLB196" s="1"/>
      <c r="FLC196" s="1"/>
      <c r="FLD196" s="1"/>
      <c r="FLE196" s="1"/>
      <c r="FLF196" s="1"/>
      <c r="FLG196" s="1"/>
      <c r="FLH196" s="1"/>
      <c r="FLI196" s="1"/>
      <c r="FLJ196" s="1"/>
      <c r="FLK196" s="1"/>
      <c r="FLL196" s="1"/>
      <c r="FLM196" s="1"/>
      <c r="FLN196" s="1"/>
      <c r="FLO196" s="1"/>
      <c r="FLP196" s="1"/>
      <c r="FLQ196" s="1"/>
      <c r="FLR196" s="1"/>
      <c r="FLS196" s="1"/>
      <c r="FLT196" s="1"/>
      <c r="FLU196" s="1"/>
      <c r="FLV196" s="1"/>
      <c r="FLW196" s="1"/>
      <c r="FLX196" s="1"/>
      <c r="FLY196" s="1"/>
      <c r="FLZ196" s="1"/>
      <c r="FMA196" s="1"/>
      <c r="FMB196" s="1"/>
      <c r="FMC196" s="1"/>
      <c r="FMD196" s="1"/>
      <c r="FME196" s="1"/>
      <c r="FMF196" s="1"/>
      <c r="FMG196" s="1"/>
      <c r="FMH196" s="1"/>
      <c r="FMI196" s="1"/>
      <c r="FMJ196" s="1"/>
      <c r="FMK196" s="1"/>
      <c r="FML196" s="1"/>
      <c r="FMM196" s="1"/>
      <c r="FMN196" s="1"/>
      <c r="FMO196" s="1"/>
      <c r="FMP196" s="1"/>
      <c r="FMQ196" s="1"/>
      <c r="FMR196" s="1"/>
      <c r="FMS196" s="1"/>
      <c r="FMT196" s="1"/>
      <c r="FMU196" s="1"/>
      <c r="FMV196" s="1"/>
      <c r="FMW196" s="1"/>
      <c r="FMX196" s="1"/>
      <c r="FMY196" s="1"/>
      <c r="FMZ196" s="1"/>
      <c r="FNA196" s="1"/>
      <c r="FNB196" s="1"/>
      <c r="FNC196" s="1"/>
      <c r="FND196" s="1"/>
      <c r="FNE196" s="1"/>
      <c r="FNF196" s="1"/>
      <c r="FNG196" s="1"/>
      <c r="FNH196" s="1"/>
      <c r="FNI196" s="1"/>
      <c r="FNJ196" s="1"/>
      <c r="FNK196" s="1"/>
      <c r="FNL196" s="1"/>
      <c r="FNM196" s="1"/>
      <c r="FNN196" s="1"/>
      <c r="FNO196" s="1"/>
      <c r="FNP196" s="1"/>
      <c r="FNQ196" s="1"/>
      <c r="FNR196" s="1"/>
      <c r="FNS196" s="1"/>
      <c r="FNT196" s="1"/>
      <c r="FNU196" s="1"/>
      <c r="FNV196" s="1"/>
      <c r="FNW196" s="1"/>
      <c r="FNX196" s="1"/>
      <c r="FNY196" s="1"/>
      <c r="FNZ196" s="1"/>
      <c r="FOA196" s="1"/>
      <c r="FOB196" s="1"/>
      <c r="FOC196" s="1"/>
      <c r="FOD196" s="1"/>
      <c r="FOE196" s="1"/>
      <c r="FOF196" s="1"/>
      <c r="FOG196" s="1"/>
      <c r="FOH196" s="1"/>
      <c r="FOI196" s="1"/>
      <c r="FOJ196" s="1"/>
      <c r="FOK196" s="1"/>
      <c r="FOL196" s="1"/>
      <c r="FOM196" s="1"/>
      <c r="FON196" s="1"/>
      <c r="FOO196" s="1"/>
      <c r="FOP196" s="1"/>
      <c r="FOQ196" s="1"/>
      <c r="FOR196" s="1"/>
      <c r="FOS196" s="1"/>
      <c r="FOT196" s="1"/>
      <c r="FOU196" s="1"/>
      <c r="FOV196" s="1"/>
      <c r="FOW196" s="1"/>
      <c r="FOX196" s="1"/>
      <c r="FOY196" s="1"/>
      <c r="FOZ196" s="1"/>
      <c r="FPA196" s="1"/>
      <c r="FPB196" s="1"/>
      <c r="FPC196" s="1"/>
      <c r="FPD196" s="1"/>
      <c r="FPE196" s="1"/>
      <c r="FPF196" s="1"/>
      <c r="FPG196" s="1"/>
      <c r="FPH196" s="1"/>
      <c r="FPI196" s="1"/>
      <c r="FPJ196" s="1"/>
      <c r="FPK196" s="1"/>
      <c r="FPL196" s="1"/>
      <c r="FPM196" s="1"/>
      <c r="FPN196" s="1"/>
      <c r="FPO196" s="1"/>
      <c r="FPP196" s="1"/>
      <c r="FPQ196" s="1"/>
      <c r="FPR196" s="1"/>
      <c r="FPS196" s="1"/>
      <c r="FPT196" s="1"/>
      <c r="FPU196" s="1"/>
      <c r="FPV196" s="1"/>
      <c r="FPW196" s="1"/>
      <c r="FPX196" s="1"/>
      <c r="FPY196" s="1"/>
      <c r="FPZ196" s="1"/>
      <c r="FQA196" s="1"/>
      <c r="FQB196" s="1"/>
      <c r="FQC196" s="1"/>
      <c r="FQD196" s="1"/>
      <c r="FQE196" s="1"/>
      <c r="FQF196" s="1"/>
      <c r="FQG196" s="1"/>
      <c r="FQH196" s="1"/>
      <c r="FQI196" s="1"/>
      <c r="FQJ196" s="1"/>
      <c r="FQK196" s="1"/>
      <c r="FQL196" s="1"/>
      <c r="FQM196" s="1"/>
      <c r="FQN196" s="1"/>
      <c r="FQO196" s="1"/>
      <c r="FQP196" s="1"/>
      <c r="FQQ196" s="1"/>
      <c r="FQR196" s="1"/>
      <c r="FQS196" s="1"/>
      <c r="FQT196" s="1"/>
      <c r="FQU196" s="1"/>
      <c r="FQV196" s="1"/>
      <c r="FQW196" s="1"/>
      <c r="FQX196" s="1"/>
      <c r="FQY196" s="1"/>
      <c r="FQZ196" s="1"/>
      <c r="FRA196" s="1"/>
      <c r="FRB196" s="1"/>
      <c r="FRC196" s="1"/>
      <c r="FRD196" s="1"/>
      <c r="FRE196" s="1"/>
      <c r="FRF196" s="1"/>
      <c r="FRG196" s="1"/>
      <c r="FRH196" s="1"/>
      <c r="FRI196" s="1"/>
      <c r="FRJ196" s="1"/>
      <c r="FRK196" s="1"/>
      <c r="FRL196" s="1"/>
      <c r="FRM196" s="1"/>
      <c r="FRN196" s="1"/>
      <c r="FRO196" s="1"/>
      <c r="FRP196" s="1"/>
      <c r="FRQ196" s="1"/>
      <c r="FRR196" s="1"/>
      <c r="FRS196" s="1"/>
      <c r="FRT196" s="1"/>
      <c r="FRU196" s="1"/>
      <c r="FRV196" s="1"/>
      <c r="FRW196" s="1"/>
      <c r="FRX196" s="1"/>
      <c r="FRY196" s="1"/>
      <c r="FRZ196" s="1"/>
      <c r="FSA196" s="1"/>
      <c r="FSB196" s="1"/>
      <c r="FSC196" s="1"/>
      <c r="FSD196" s="1"/>
      <c r="FSE196" s="1"/>
      <c r="FSF196" s="1"/>
      <c r="FSG196" s="1"/>
      <c r="FSH196" s="1"/>
      <c r="FSI196" s="1"/>
      <c r="FSJ196" s="1"/>
      <c r="FSK196" s="1"/>
      <c r="FSL196" s="1"/>
      <c r="FSM196" s="1"/>
      <c r="FSN196" s="1"/>
      <c r="FSO196" s="1"/>
      <c r="FSP196" s="1"/>
      <c r="FSQ196" s="1"/>
      <c r="FSR196" s="1"/>
      <c r="FSS196" s="1"/>
      <c r="FST196" s="1"/>
      <c r="FSU196" s="1"/>
      <c r="FSV196" s="1"/>
      <c r="FSW196" s="1"/>
      <c r="FSX196" s="1"/>
      <c r="FSY196" s="1"/>
      <c r="FSZ196" s="1"/>
      <c r="FTA196" s="1"/>
      <c r="FTB196" s="1"/>
      <c r="FTC196" s="1"/>
      <c r="FTD196" s="1"/>
      <c r="FTE196" s="1"/>
      <c r="FTF196" s="1"/>
      <c r="FTG196" s="1"/>
      <c r="FTH196" s="1"/>
      <c r="FTI196" s="1"/>
      <c r="FTJ196" s="1"/>
      <c r="FTK196" s="1"/>
      <c r="FTL196" s="1"/>
      <c r="FTM196" s="1"/>
      <c r="FTN196" s="1"/>
      <c r="FTO196" s="1"/>
      <c r="FTP196" s="1"/>
      <c r="FTQ196" s="1"/>
      <c r="FTR196" s="1"/>
      <c r="FTS196" s="1"/>
      <c r="FTT196" s="1"/>
      <c r="FTU196" s="1"/>
      <c r="FTV196" s="1"/>
      <c r="FTW196" s="1"/>
      <c r="FTX196" s="1"/>
      <c r="FTY196" s="1"/>
      <c r="FTZ196" s="1"/>
      <c r="FUA196" s="1"/>
      <c r="FUB196" s="1"/>
      <c r="FUC196" s="1"/>
      <c r="FUD196" s="1"/>
      <c r="FUE196" s="1"/>
      <c r="FUF196" s="1"/>
      <c r="FUG196" s="1"/>
      <c r="FUH196" s="1"/>
      <c r="FUI196" s="1"/>
      <c r="FUJ196" s="1"/>
      <c r="FUK196" s="1"/>
      <c r="FUL196" s="1"/>
      <c r="FUM196" s="1"/>
      <c r="FUN196" s="1"/>
      <c r="FUO196" s="1"/>
      <c r="FUP196" s="1"/>
      <c r="FUQ196" s="1"/>
      <c r="FUR196" s="1"/>
      <c r="FUS196" s="1"/>
      <c r="FUT196" s="1"/>
      <c r="FUU196" s="1"/>
      <c r="FUV196" s="1"/>
      <c r="FUW196" s="1"/>
      <c r="FUX196" s="1"/>
      <c r="FUY196" s="1"/>
      <c r="FUZ196" s="1"/>
      <c r="FVA196" s="1"/>
      <c r="FVB196" s="1"/>
      <c r="FVC196" s="1"/>
      <c r="FVD196" s="1"/>
      <c r="FVE196" s="1"/>
      <c r="FVF196" s="1"/>
      <c r="FVG196" s="1"/>
      <c r="FVH196" s="1"/>
      <c r="FVI196" s="1"/>
      <c r="FVJ196" s="1"/>
      <c r="FVK196" s="1"/>
      <c r="FVL196" s="1"/>
      <c r="FVM196" s="1"/>
      <c r="FVN196" s="1"/>
      <c r="FVO196" s="1"/>
      <c r="FVP196" s="1"/>
      <c r="FVQ196" s="1"/>
      <c r="FVR196" s="1"/>
      <c r="FVS196" s="1"/>
      <c r="FVT196" s="1"/>
      <c r="FVU196" s="1"/>
      <c r="FVV196" s="1"/>
      <c r="FVW196" s="1"/>
      <c r="FVX196" s="1"/>
      <c r="FVY196" s="1"/>
      <c r="FVZ196" s="1"/>
      <c r="FWA196" s="1"/>
      <c r="FWB196" s="1"/>
      <c r="FWC196" s="1"/>
      <c r="FWD196" s="1"/>
      <c r="FWE196" s="1"/>
      <c r="FWF196" s="1"/>
      <c r="FWG196" s="1"/>
      <c r="FWH196" s="1"/>
      <c r="FWI196" s="1"/>
      <c r="FWJ196" s="1"/>
      <c r="FWK196" s="1"/>
      <c r="FWL196" s="1"/>
      <c r="FWM196" s="1"/>
      <c r="FWN196" s="1"/>
      <c r="FWO196" s="1"/>
      <c r="FWP196" s="1"/>
      <c r="FWQ196" s="1"/>
      <c r="FWR196" s="1"/>
      <c r="FWS196" s="1"/>
      <c r="FWT196" s="1"/>
      <c r="FWU196" s="1"/>
      <c r="FWV196" s="1"/>
      <c r="FWW196" s="1"/>
      <c r="FWX196" s="1"/>
      <c r="FWY196" s="1"/>
      <c r="FWZ196" s="1"/>
      <c r="FXA196" s="1"/>
      <c r="FXB196" s="1"/>
      <c r="FXC196" s="1"/>
      <c r="FXD196" s="1"/>
      <c r="FXE196" s="1"/>
      <c r="FXF196" s="1"/>
      <c r="FXG196" s="1"/>
      <c r="FXH196" s="1"/>
      <c r="FXI196" s="1"/>
      <c r="FXJ196" s="1"/>
      <c r="FXK196" s="1"/>
      <c r="FXL196" s="1"/>
      <c r="FXM196" s="1"/>
      <c r="FXN196" s="1"/>
      <c r="FXO196" s="1"/>
      <c r="FXP196" s="1"/>
      <c r="FXQ196" s="1"/>
      <c r="FXR196" s="1"/>
      <c r="FXS196" s="1"/>
      <c r="FXT196" s="1"/>
      <c r="FXU196" s="1"/>
      <c r="FXV196" s="1"/>
      <c r="FXW196" s="1"/>
      <c r="FXX196" s="1"/>
      <c r="FXY196" s="1"/>
      <c r="FXZ196" s="1"/>
      <c r="FYA196" s="1"/>
      <c r="FYB196" s="1"/>
      <c r="FYC196" s="1"/>
      <c r="FYD196" s="1"/>
      <c r="FYE196" s="1"/>
      <c r="FYF196" s="1"/>
      <c r="FYG196" s="1"/>
      <c r="FYH196" s="1"/>
      <c r="FYI196" s="1"/>
      <c r="FYJ196" s="1"/>
      <c r="FYK196" s="1"/>
      <c r="FYL196" s="1"/>
      <c r="FYM196" s="1"/>
      <c r="FYN196" s="1"/>
      <c r="FYO196" s="1"/>
      <c r="FYP196" s="1"/>
      <c r="FYQ196" s="1"/>
      <c r="FYR196" s="1"/>
      <c r="FYS196" s="1"/>
      <c r="FYT196" s="1"/>
      <c r="FYU196" s="1"/>
      <c r="FYV196" s="1"/>
      <c r="FYW196" s="1"/>
      <c r="FYX196" s="1"/>
      <c r="FYY196" s="1"/>
      <c r="FYZ196" s="1"/>
      <c r="FZA196" s="1"/>
      <c r="FZB196" s="1"/>
      <c r="FZC196" s="1"/>
      <c r="FZD196" s="1"/>
      <c r="FZE196" s="1"/>
      <c r="FZF196" s="1"/>
      <c r="FZG196" s="1"/>
      <c r="FZH196" s="1"/>
      <c r="FZI196" s="1"/>
      <c r="FZJ196" s="1"/>
      <c r="FZK196" s="1"/>
      <c r="FZL196" s="1"/>
      <c r="FZM196" s="1"/>
      <c r="FZN196" s="1"/>
      <c r="FZO196" s="1"/>
      <c r="FZP196" s="1"/>
      <c r="FZQ196" s="1"/>
      <c r="FZR196" s="1"/>
      <c r="FZS196" s="1"/>
      <c r="FZT196" s="1"/>
      <c r="FZU196" s="1"/>
      <c r="FZV196" s="1"/>
      <c r="FZW196" s="1"/>
      <c r="FZX196" s="1"/>
      <c r="FZY196" s="1"/>
      <c r="FZZ196" s="1"/>
      <c r="GAA196" s="1"/>
      <c r="GAB196" s="1"/>
      <c r="GAC196" s="1"/>
      <c r="GAD196" s="1"/>
      <c r="GAE196" s="1"/>
      <c r="GAF196" s="1"/>
      <c r="GAG196" s="1"/>
      <c r="GAH196" s="1"/>
      <c r="GAI196" s="1"/>
      <c r="GAJ196" s="1"/>
      <c r="GAK196" s="1"/>
      <c r="GAL196" s="1"/>
      <c r="GAM196" s="1"/>
      <c r="GAN196" s="1"/>
      <c r="GAO196" s="1"/>
      <c r="GAP196" s="1"/>
      <c r="GAQ196" s="1"/>
      <c r="GAR196" s="1"/>
      <c r="GAS196" s="1"/>
      <c r="GAT196" s="1"/>
      <c r="GAU196" s="1"/>
      <c r="GAV196" s="1"/>
      <c r="GAW196" s="1"/>
      <c r="GAX196" s="1"/>
      <c r="GAY196" s="1"/>
      <c r="GAZ196" s="1"/>
      <c r="GBA196" s="1"/>
      <c r="GBB196" s="1"/>
      <c r="GBC196" s="1"/>
      <c r="GBD196" s="1"/>
      <c r="GBE196" s="1"/>
      <c r="GBF196" s="1"/>
      <c r="GBG196" s="1"/>
      <c r="GBH196" s="1"/>
      <c r="GBI196" s="1"/>
      <c r="GBJ196" s="1"/>
      <c r="GBK196" s="1"/>
      <c r="GBL196" s="1"/>
      <c r="GBM196" s="1"/>
      <c r="GBN196" s="1"/>
      <c r="GBO196" s="1"/>
      <c r="GBP196" s="1"/>
      <c r="GBQ196" s="1"/>
      <c r="GBR196" s="1"/>
      <c r="GBS196" s="1"/>
      <c r="GBT196" s="1"/>
      <c r="GBU196" s="1"/>
      <c r="GBV196" s="1"/>
      <c r="GBW196" s="1"/>
      <c r="GBX196" s="1"/>
      <c r="GBY196" s="1"/>
      <c r="GBZ196" s="1"/>
      <c r="GCA196" s="1"/>
      <c r="GCB196" s="1"/>
      <c r="GCC196" s="1"/>
      <c r="GCD196" s="1"/>
      <c r="GCE196" s="1"/>
      <c r="GCF196" s="1"/>
      <c r="GCG196" s="1"/>
      <c r="GCH196" s="1"/>
      <c r="GCI196" s="1"/>
      <c r="GCJ196" s="1"/>
      <c r="GCK196" s="1"/>
      <c r="GCL196" s="1"/>
      <c r="GCM196" s="1"/>
      <c r="GCN196" s="1"/>
      <c r="GCO196" s="1"/>
      <c r="GCP196" s="1"/>
      <c r="GCQ196" s="1"/>
      <c r="GCR196" s="1"/>
      <c r="GCS196" s="1"/>
      <c r="GCT196" s="1"/>
      <c r="GCU196" s="1"/>
      <c r="GCV196" s="1"/>
      <c r="GCW196" s="1"/>
      <c r="GCX196" s="1"/>
      <c r="GCY196" s="1"/>
      <c r="GCZ196" s="1"/>
      <c r="GDA196" s="1"/>
      <c r="GDB196" s="1"/>
      <c r="GDC196" s="1"/>
      <c r="GDD196" s="1"/>
      <c r="GDE196" s="1"/>
      <c r="GDF196" s="1"/>
      <c r="GDG196" s="1"/>
      <c r="GDH196" s="1"/>
      <c r="GDI196" s="1"/>
      <c r="GDJ196" s="1"/>
      <c r="GDK196" s="1"/>
      <c r="GDL196" s="1"/>
      <c r="GDM196" s="1"/>
      <c r="GDN196" s="1"/>
      <c r="GDO196" s="1"/>
      <c r="GDP196" s="1"/>
      <c r="GDQ196" s="1"/>
      <c r="GDR196" s="1"/>
      <c r="GDS196" s="1"/>
      <c r="GDT196" s="1"/>
      <c r="GDU196" s="1"/>
      <c r="GDV196" s="1"/>
      <c r="GDW196" s="1"/>
      <c r="GDX196" s="1"/>
      <c r="GDY196" s="1"/>
      <c r="GDZ196" s="1"/>
      <c r="GEA196" s="1"/>
      <c r="GEB196" s="1"/>
      <c r="GEC196" s="1"/>
      <c r="GED196" s="1"/>
      <c r="GEE196" s="1"/>
      <c r="GEF196" s="1"/>
      <c r="GEG196" s="1"/>
      <c r="GEH196" s="1"/>
      <c r="GEI196" s="1"/>
      <c r="GEJ196" s="1"/>
      <c r="GEK196" s="1"/>
      <c r="GEL196" s="1"/>
      <c r="GEM196" s="1"/>
      <c r="GEN196" s="1"/>
      <c r="GEO196" s="1"/>
      <c r="GEP196" s="1"/>
      <c r="GEQ196" s="1"/>
      <c r="GER196" s="1"/>
      <c r="GES196" s="1"/>
      <c r="GET196" s="1"/>
      <c r="GEU196" s="1"/>
      <c r="GEV196" s="1"/>
      <c r="GEW196" s="1"/>
      <c r="GEX196" s="1"/>
      <c r="GEY196" s="1"/>
      <c r="GEZ196" s="1"/>
      <c r="GFA196" s="1"/>
      <c r="GFB196" s="1"/>
      <c r="GFC196" s="1"/>
      <c r="GFD196" s="1"/>
      <c r="GFE196" s="1"/>
      <c r="GFF196" s="1"/>
      <c r="GFG196" s="1"/>
      <c r="GFH196" s="1"/>
      <c r="GFI196" s="1"/>
      <c r="GFJ196" s="1"/>
      <c r="GFK196" s="1"/>
      <c r="GFL196" s="1"/>
      <c r="GFM196" s="1"/>
      <c r="GFN196" s="1"/>
      <c r="GFO196" s="1"/>
      <c r="GFP196" s="1"/>
      <c r="GFQ196" s="1"/>
      <c r="GFR196" s="1"/>
      <c r="GFS196" s="1"/>
      <c r="GFT196" s="1"/>
      <c r="GFU196" s="1"/>
      <c r="GFV196" s="1"/>
      <c r="GFW196" s="1"/>
      <c r="GFX196" s="1"/>
      <c r="GFY196" s="1"/>
      <c r="GFZ196" s="1"/>
      <c r="GGA196" s="1"/>
      <c r="GGB196" s="1"/>
      <c r="GGC196" s="1"/>
      <c r="GGD196" s="1"/>
      <c r="GGE196" s="1"/>
      <c r="GGF196" s="1"/>
      <c r="GGG196" s="1"/>
      <c r="GGH196" s="1"/>
      <c r="GGI196" s="1"/>
      <c r="GGJ196" s="1"/>
      <c r="GGK196" s="1"/>
      <c r="GGL196" s="1"/>
      <c r="GGM196" s="1"/>
      <c r="GGN196" s="1"/>
      <c r="GGO196" s="1"/>
      <c r="GGP196" s="1"/>
      <c r="GGQ196" s="1"/>
      <c r="GGR196" s="1"/>
      <c r="GGS196" s="1"/>
      <c r="GGT196" s="1"/>
      <c r="GGU196" s="1"/>
      <c r="GGV196" s="1"/>
      <c r="GGW196" s="1"/>
      <c r="GGX196" s="1"/>
      <c r="GGY196" s="1"/>
      <c r="GGZ196" s="1"/>
      <c r="GHA196" s="1"/>
      <c r="GHB196" s="1"/>
      <c r="GHC196" s="1"/>
      <c r="GHD196" s="1"/>
      <c r="GHE196" s="1"/>
      <c r="GHF196" s="1"/>
      <c r="GHG196" s="1"/>
      <c r="GHH196" s="1"/>
      <c r="GHI196" s="1"/>
      <c r="GHJ196" s="1"/>
      <c r="GHK196" s="1"/>
      <c r="GHL196" s="1"/>
      <c r="GHM196" s="1"/>
      <c r="GHN196" s="1"/>
      <c r="GHO196" s="1"/>
      <c r="GHP196" s="1"/>
      <c r="GHQ196" s="1"/>
      <c r="GHR196" s="1"/>
      <c r="GHS196" s="1"/>
      <c r="GHT196" s="1"/>
      <c r="GHU196" s="1"/>
      <c r="GHV196" s="1"/>
      <c r="GHW196" s="1"/>
      <c r="GHX196" s="1"/>
      <c r="GHY196" s="1"/>
      <c r="GHZ196" s="1"/>
      <c r="GIA196" s="1"/>
      <c r="GIB196" s="1"/>
      <c r="GIC196" s="1"/>
      <c r="GID196" s="1"/>
      <c r="GIE196" s="1"/>
      <c r="GIF196" s="1"/>
      <c r="GIG196" s="1"/>
      <c r="GIH196" s="1"/>
      <c r="GII196" s="1"/>
      <c r="GIJ196" s="1"/>
      <c r="GIK196" s="1"/>
      <c r="GIL196" s="1"/>
      <c r="GIM196" s="1"/>
      <c r="GIN196" s="1"/>
      <c r="GIO196" s="1"/>
      <c r="GIP196" s="1"/>
      <c r="GIQ196" s="1"/>
      <c r="GIR196" s="1"/>
      <c r="GIS196" s="1"/>
      <c r="GIT196" s="1"/>
      <c r="GIU196" s="1"/>
      <c r="GIV196" s="1"/>
      <c r="GIW196" s="1"/>
      <c r="GIX196" s="1"/>
      <c r="GIY196" s="1"/>
      <c r="GIZ196" s="1"/>
      <c r="GJA196" s="1"/>
      <c r="GJB196" s="1"/>
      <c r="GJC196" s="1"/>
      <c r="GJD196" s="1"/>
      <c r="GJE196" s="1"/>
      <c r="GJF196" s="1"/>
      <c r="GJG196" s="1"/>
      <c r="GJH196" s="1"/>
      <c r="GJI196" s="1"/>
      <c r="GJJ196" s="1"/>
      <c r="GJK196" s="1"/>
      <c r="GJL196" s="1"/>
      <c r="GJM196" s="1"/>
      <c r="GJN196" s="1"/>
      <c r="GJO196" s="1"/>
      <c r="GJP196" s="1"/>
      <c r="GJQ196" s="1"/>
      <c r="GJR196" s="1"/>
      <c r="GJS196" s="1"/>
      <c r="GJT196" s="1"/>
      <c r="GJU196" s="1"/>
      <c r="GJV196" s="1"/>
      <c r="GJW196" s="1"/>
      <c r="GJX196" s="1"/>
      <c r="GJY196" s="1"/>
      <c r="GJZ196" s="1"/>
      <c r="GKA196" s="1"/>
      <c r="GKB196" s="1"/>
      <c r="GKC196" s="1"/>
      <c r="GKD196" s="1"/>
      <c r="GKE196" s="1"/>
      <c r="GKF196" s="1"/>
      <c r="GKG196" s="1"/>
      <c r="GKH196" s="1"/>
      <c r="GKI196" s="1"/>
      <c r="GKJ196" s="1"/>
      <c r="GKK196" s="1"/>
      <c r="GKL196" s="1"/>
      <c r="GKM196" s="1"/>
      <c r="GKN196" s="1"/>
      <c r="GKO196" s="1"/>
      <c r="GKP196" s="1"/>
      <c r="GKQ196" s="1"/>
      <c r="GKR196" s="1"/>
      <c r="GKS196" s="1"/>
      <c r="GKT196" s="1"/>
      <c r="GKU196" s="1"/>
      <c r="GKV196" s="1"/>
      <c r="GKW196" s="1"/>
      <c r="GKX196" s="1"/>
      <c r="GKY196" s="1"/>
      <c r="GKZ196" s="1"/>
      <c r="GLA196" s="1"/>
      <c r="GLB196" s="1"/>
      <c r="GLC196" s="1"/>
      <c r="GLD196" s="1"/>
      <c r="GLE196" s="1"/>
      <c r="GLF196" s="1"/>
      <c r="GLG196" s="1"/>
      <c r="GLH196" s="1"/>
      <c r="GLI196" s="1"/>
      <c r="GLJ196" s="1"/>
      <c r="GLK196" s="1"/>
      <c r="GLL196" s="1"/>
      <c r="GLM196" s="1"/>
      <c r="GLN196" s="1"/>
      <c r="GLO196" s="1"/>
      <c r="GLP196" s="1"/>
      <c r="GLQ196" s="1"/>
      <c r="GLR196" s="1"/>
      <c r="GLS196" s="1"/>
      <c r="GLT196" s="1"/>
      <c r="GLU196" s="1"/>
      <c r="GLV196" s="1"/>
      <c r="GLW196" s="1"/>
      <c r="GLX196" s="1"/>
      <c r="GLY196" s="1"/>
      <c r="GLZ196" s="1"/>
      <c r="GMA196" s="1"/>
      <c r="GMB196" s="1"/>
      <c r="GMC196" s="1"/>
      <c r="GMD196" s="1"/>
      <c r="GME196" s="1"/>
      <c r="GMF196" s="1"/>
      <c r="GMG196" s="1"/>
      <c r="GMH196" s="1"/>
      <c r="GMI196" s="1"/>
      <c r="GMJ196" s="1"/>
      <c r="GMK196" s="1"/>
      <c r="GML196" s="1"/>
      <c r="GMM196" s="1"/>
      <c r="GMN196" s="1"/>
      <c r="GMO196" s="1"/>
      <c r="GMP196" s="1"/>
      <c r="GMQ196" s="1"/>
      <c r="GMR196" s="1"/>
      <c r="GMS196" s="1"/>
      <c r="GMT196" s="1"/>
      <c r="GMU196" s="1"/>
      <c r="GMV196" s="1"/>
      <c r="GMW196" s="1"/>
      <c r="GMX196" s="1"/>
      <c r="GMY196" s="1"/>
      <c r="GMZ196" s="1"/>
      <c r="GNA196" s="1"/>
      <c r="GNB196" s="1"/>
      <c r="GNC196" s="1"/>
      <c r="GND196" s="1"/>
      <c r="GNE196" s="1"/>
      <c r="GNF196" s="1"/>
      <c r="GNG196" s="1"/>
      <c r="GNH196" s="1"/>
      <c r="GNI196" s="1"/>
      <c r="GNJ196" s="1"/>
      <c r="GNK196" s="1"/>
      <c r="GNL196" s="1"/>
      <c r="GNM196" s="1"/>
      <c r="GNN196" s="1"/>
      <c r="GNO196" s="1"/>
      <c r="GNP196" s="1"/>
      <c r="GNQ196" s="1"/>
      <c r="GNR196" s="1"/>
      <c r="GNS196" s="1"/>
      <c r="GNT196" s="1"/>
      <c r="GNU196" s="1"/>
      <c r="GNV196" s="1"/>
      <c r="GNW196" s="1"/>
      <c r="GNX196" s="1"/>
      <c r="GNY196" s="1"/>
      <c r="GNZ196" s="1"/>
      <c r="GOA196" s="1"/>
      <c r="GOB196" s="1"/>
      <c r="GOC196" s="1"/>
      <c r="GOD196" s="1"/>
      <c r="GOE196" s="1"/>
      <c r="GOF196" s="1"/>
      <c r="GOG196" s="1"/>
      <c r="GOH196" s="1"/>
      <c r="GOI196" s="1"/>
      <c r="GOJ196" s="1"/>
      <c r="GOK196" s="1"/>
      <c r="GOL196" s="1"/>
      <c r="GOM196" s="1"/>
      <c r="GON196" s="1"/>
      <c r="GOO196" s="1"/>
      <c r="GOP196" s="1"/>
      <c r="GOQ196" s="1"/>
      <c r="GOR196" s="1"/>
      <c r="GOS196" s="1"/>
      <c r="GOT196" s="1"/>
      <c r="GOU196" s="1"/>
      <c r="GOV196" s="1"/>
      <c r="GOW196" s="1"/>
      <c r="GOX196" s="1"/>
      <c r="GOY196" s="1"/>
      <c r="GOZ196" s="1"/>
      <c r="GPA196" s="1"/>
      <c r="GPB196" s="1"/>
      <c r="GPC196" s="1"/>
      <c r="GPD196" s="1"/>
      <c r="GPE196" s="1"/>
      <c r="GPF196" s="1"/>
      <c r="GPG196" s="1"/>
      <c r="GPH196" s="1"/>
      <c r="GPI196" s="1"/>
      <c r="GPJ196" s="1"/>
      <c r="GPK196" s="1"/>
      <c r="GPL196" s="1"/>
      <c r="GPM196" s="1"/>
      <c r="GPN196" s="1"/>
      <c r="GPO196" s="1"/>
      <c r="GPP196" s="1"/>
      <c r="GPQ196" s="1"/>
      <c r="GPR196" s="1"/>
      <c r="GPS196" s="1"/>
      <c r="GPT196" s="1"/>
      <c r="GPU196" s="1"/>
      <c r="GPV196" s="1"/>
      <c r="GPW196" s="1"/>
      <c r="GPX196" s="1"/>
      <c r="GPY196" s="1"/>
      <c r="GPZ196" s="1"/>
      <c r="GQA196" s="1"/>
      <c r="GQB196" s="1"/>
      <c r="GQC196" s="1"/>
      <c r="GQD196" s="1"/>
      <c r="GQE196" s="1"/>
      <c r="GQF196" s="1"/>
      <c r="GQG196" s="1"/>
      <c r="GQH196" s="1"/>
      <c r="GQI196" s="1"/>
      <c r="GQJ196" s="1"/>
      <c r="GQK196" s="1"/>
      <c r="GQL196" s="1"/>
      <c r="GQM196" s="1"/>
      <c r="GQN196" s="1"/>
      <c r="GQO196" s="1"/>
      <c r="GQP196" s="1"/>
      <c r="GQQ196" s="1"/>
      <c r="GQR196" s="1"/>
      <c r="GQS196" s="1"/>
      <c r="GQT196" s="1"/>
      <c r="GQU196" s="1"/>
      <c r="GQV196" s="1"/>
      <c r="GQW196" s="1"/>
      <c r="GQX196" s="1"/>
      <c r="GQY196" s="1"/>
      <c r="GQZ196" s="1"/>
      <c r="GRA196" s="1"/>
      <c r="GRB196" s="1"/>
      <c r="GRC196" s="1"/>
      <c r="GRD196" s="1"/>
      <c r="GRE196" s="1"/>
      <c r="GRF196" s="1"/>
      <c r="GRG196" s="1"/>
      <c r="GRH196" s="1"/>
      <c r="GRI196" s="1"/>
      <c r="GRJ196" s="1"/>
      <c r="GRK196" s="1"/>
      <c r="GRL196" s="1"/>
      <c r="GRM196" s="1"/>
      <c r="GRN196" s="1"/>
      <c r="GRO196" s="1"/>
      <c r="GRP196" s="1"/>
      <c r="GRQ196" s="1"/>
      <c r="GRR196" s="1"/>
      <c r="GRS196" s="1"/>
      <c r="GRT196" s="1"/>
      <c r="GRU196" s="1"/>
      <c r="GRV196" s="1"/>
      <c r="GRW196" s="1"/>
      <c r="GRX196" s="1"/>
      <c r="GRY196" s="1"/>
      <c r="GRZ196" s="1"/>
      <c r="GSA196" s="1"/>
      <c r="GSB196" s="1"/>
      <c r="GSC196" s="1"/>
      <c r="GSD196" s="1"/>
      <c r="GSE196" s="1"/>
      <c r="GSF196" s="1"/>
      <c r="GSG196" s="1"/>
      <c r="GSH196" s="1"/>
      <c r="GSI196" s="1"/>
      <c r="GSJ196" s="1"/>
      <c r="GSK196" s="1"/>
      <c r="GSL196" s="1"/>
      <c r="GSM196" s="1"/>
      <c r="GSN196" s="1"/>
      <c r="GSO196" s="1"/>
      <c r="GSP196" s="1"/>
      <c r="GSQ196" s="1"/>
      <c r="GSR196" s="1"/>
      <c r="GSS196" s="1"/>
      <c r="GST196" s="1"/>
      <c r="GSU196" s="1"/>
      <c r="GSV196" s="1"/>
      <c r="GSW196" s="1"/>
      <c r="GSX196" s="1"/>
      <c r="GSY196" s="1"/>
      <c r="GSZ196" s="1"/>
      <c r="GTA196" s="1"/>
      <c r="GTB196" s="1"/>
      <c r="GTC196" s="1"/>
      <c r="GTD196" s="1"/>
      <c r="GTE196" s="1"/>
      <c r="GTF196" s="1"/>
      <c r="GTG196" s="1"/>
      <c r="GTH196" s="1"/>
      <c r="GTI196" s="1"/>
      <c r="GTJ196" s="1"/>
      <c r="GTK196" s="1"/>
      <c r="GTL196" s="1"/>
      <c r="GTM196" s="1"/>
      <c r="GTN196" s="1"/>
      <c r="GTO196" s="1"/>
      <c r="GTP196" s="1"/>
      <c r="GTQ196" s="1"/>
      <c r="GTR196" s="1"/>
      <c r="GTS196" s="1"/>
      <c r="GTT196" s="1"/>
      <c r="GTU196" s="1"/>
      <c r="GTV196" s="1"/>
      <c r="GTW196" s="1"/>
      <c r="GTX196" s="1"/>
      <c r="GTY196" s="1"/>
      <c r="GTZ196" s="1"/>
      <c r="GUA196" s="1"/>
      <c r="GUB196" s="1"/>
      <c r="GUC196" s="1"/>
      <c r="GUD196" s="1"/>
      <c r="GUE196" s="1"/>
      <c r="GUF196" s="1"/>
      <c r="GUG196" s="1"/>
      <c r="GUH196" s="1"/>
      <c r="GUI196" s="1"/>
      <c r="GUJ196" s="1"/>
      <c r="GUK196" s="1"/>
      <c r="GUL196" s="1"/>
      <c r="GUM196" s="1"/>
      <c r="GUN196" s="1"/>
      <c r="GUO196" s="1"/>
      <c r="GUP196" s="1"/>
      <c r="GUQ196" s="1"/>
      <c r="GUR196" s="1"/>
      <c r="GUS196" s="1"/>
      <c r="GUT196" s="1"/>
      <c r="GUU196" s="1"/>
      <c r="GUV196" s="1"/>
      <c r="GUW196" s="1"/>
      <c r="GUX196" s="1"/>
      <c r="GUY196" s="1"/>
      <c r="GUZ196" s="1"/>
      <c r="GVA196" s="1"/>
      <c r="GVB196" s="1"/>
      <c r="GVC196" s="1"/>
      <c r="GVD196" s="1"/>
      <c r="GVE196" s="1"/>
      <c r="GVF196" s="1"/>
      <c r="GVG196" s="1"/>
      <c r="GVH196" s="1"/>
      <c r="GVI196" s="1"/>
      <c r="GVJ196" s="1"/>
      <c r="GVK196" s="1"/>
      <c r="GVL196" s="1"/>
      <c r="GVM196" s="1"/>
      <c r="GVN196" s="1"/>
      <c r="GVO196" s="1"/>
      <c r="GVP196" s="1"/>
      <c r="GVQ196" s="1"/>
      <c r="GVR196" s="1"/>
      <c r="GVS196" s="1"/>
      <c r="GVT196" s="1"/>
      <c r="GVU196" s="1"/>
      <c r="GVV196" s="1"/>
      <c r="GVW196" s="1"/>
      <c r="GVX196" s="1"/>
      <c r="GVY196" s="1"/>
      <c r="GVZ196" s="1"/>
      <c r="GWA196" s="1"/>
      <c r="GWB196" s="1"/>
      <c r="GWC196" s="1"/>
      <c r="GWD196" s="1"/>
      <c r="GWE196" s="1"/>
      <c r="GWF196" s="1"/>
      <c r="GWG196" s="1"/>
      <c r="GWH196" s="1"/>
      <c r="GWI196" s="1"/>
      <c r="GWJ196" s="1"/>
      <c r="GWK196" s="1"/>
      <c r="GWL196" s="1"/>
      <c r="GWM196" s="1"/>
      <c r="GWN196" s="1"/>
      <c r="GWO196" s="1"/>
      <c r="GWP196" s="1"/>
      <c r="GWQ196" s="1"/>
      <c r="GWR196" s="1"/>
      <c r="GWS196" s="1"/>
      <c r="GWT196" s="1"/>
      <c r="GWU196" s="1"/>
      <c r="GWV196" s="1"/>
      <c r="GWW196" s="1"/>
      <c r="GWX196" s="1"/>
      <c r="GWY196" s="1"/>
      <c r="GWZ196" s="1"/>
      <c r="GXA196" s="1"/>
      <c r="GXB196" s="1"/>
      <c r="GXC196" s="1"/>
      <c r="GXD196" s="1"/>
      <c r="GXE196" s="1"/>
      <c r="GXF196" s="1"/>
      <c r="GXG196" s="1"/>
      <c r="GXH196" s="1"/>
      <c r="GXI196" s="1"/>
      <c r="GXJ196" s="1"/>
      <c r="GXK196" s="1"/>
      <c r="GXL196" s="1"/>
      <c r="GXM196" s="1"/>
      <c r="GXN196" s="1"/>
      <c r="GXO196" s="1"/>
      <c r="GXP196" s="1"/>
      <c r="GXQ196" s="1"/>
      <c r="GXR196" s="1"/>
      <c r="GXS196" s="1"/>
      <c r="GXT196" s="1"/>
      <c r="GXU196" s="1"/>
      <c r="GXV196" s="1"/>
      <c r="GXW196" s="1"/>
      <c r="GXX196" s="1"/>
      <c r="GXY196" s="1"/>
      <c r="GXZ196" s="1"/>
      <c r="GYA196" s="1"/>
      <c r="GYB196" s="1"/>
      <c r="GYC196" s="1"/>
      <c r="GYD196" s="1"/>
      <c r="GYE196" s="1"/>
      <c r="GYF196" s="1"/>
      <c r="GYG196" s="1"/>
      <c r="GYH196" s="1"/>
      <c r="GYI196" s="1"/>
      <c r="GYJ196" s="1"/>
      <c r="GYK196" s="1"/>
      <c r="GYL196" s="1"/>
      <c r="GYM196" s="1"/>
      <c r="GYN196" s="1"/>
      <c r="GYO196" s="1"/>
      <c r="GYP196" s="1"/>
      <c r="GYQ196" s="1"/>
      <c r="GYR196" s="1"/>
      <c r="GYS196" s="1"/>
      <c r="GYT196" s="1"/>
      <c r="GYU196" s="1"/>
      <c r="GYV196" s="1"/>
      <c r="GYW196" s="1"/>
      <c r="GYX196" s="1"/>
      <c r="GYY196" s="1"/>
      <c r="GYZ196" s="1"/>
      <c r="GZA196" s="1"/>
      <c r="GZB196" s="1"/>
      <c r="GZC196" s="1"/>
      <c r="GZD196" s="1"/>
      <c r="GZE196" s="1"/>
      <c r="GZF196" s="1"/>
      <c r="GZG196" s="1"/>
      <c r="GZH196" s="1"/>
      <c r="GZI196" s="1"/>
      <c r="GZJ196" s="1"/>
      <c r="GZK196" s="1"/>
      <c r="GZL196" s="1"/>
      <c r="GZM196" s="1"/>
      <c r="GZN196" s="1"/>
      <c r="GZO196" s="1"/>
      <c r="GZP196" s="1"/>
      <c r="GZQ196" s="1"/>
      <c r="GZR196" s="1"/>
      <c r="GZS196" s="1"/>
      <c r="GZT196" s="1"/>
      <c r="GZU196" s="1"/>
      <c r="GZV196" s="1"/>
      <c r="GZW196" s="1"/>
      <c r="GZX196" s="1"/>
      <c r="GZY196" s="1"/>
      <c r="GZZ196" s="1"/>
      <c r="HAA196" s="1"/>
      <c r="HAB196" s="1"/>
      <c r="HAC196" s="1"/>
      <c r="HAD196" s="1"/>
      <c r="HAE196" s="1"/>
      <c r="HAF196" s="1"/>
      <c r="HAG196" s="1"/>
      <c r="HAH196" s="1"/>
      <c r="HAI196" s="1"/>
      <c r="HAJ196" s="1"/>
      <c r="HAK196" s="1"/>
      <c r="HAL196" s="1"/>
      <c r="HAM196" s="1"/>
      <c r="HAN196" s="1"/>
      <c r="HAO196" s="1"/>
      <c r="HAP196" s="1"/>
      <c r="HAQ196" s="1"/>
      <c r="HAR196" s="1"/>
      <c r="HAS196" s="1"/>
      <c r="HAT196" s="1"/>
      <c r="HAU196" s="1"/>
      <c r="HAV196" s="1"/>
      <c r="HAW196" s="1"/>
      <c r="HAX196" s="1"/>
      <c r="HAY196" s="1"/>
      <c r="HAZ196" s="1"/>
      <c r="HBA196" s="1"/>
      <c r="HBB196" s="1"/>
      <c r="HBC196" s="1"/>
      <c r="HBD196" s="1"/>
      <c r="HBE196" s="1"/>
      <c r="HBF196" s="1"/>
      <c r="HBG196" s="1"/>
      <c r="HBH196" s="1"/>
      <c r="HBI196" s="1"/>
      <c r="HBJ196" s="1"/>
      <c r="HBK196" s="1"/>
      <c r="HBL196" s="1"/>
      <c r="HBM196" s="1"/>
      <c r="HBN196" s="1"/>
      <c r="HBO196" s="1"/>
      <c r="HBP196" s="1"/>
      <c r="HBQ196" s="1"/>
      <c r="HBR196" s="1"/>
      <c r="HBS196" s="1"/>
      <c r="HBT196" s="1"/>
      <c r="HBU196" s="1"/>
      <c r="HBV196" s="1"/>
      <c r="HBW196" s="1"/>
      <c r="HBX196" s="1"/>
      <c r="HBY196" s="1"/>
      <c r="HBZ196" s="1"/>
      <c r="HCA196" s="1"/>
      <c r="HCB196" s="1"/>
      <c r="HCC196" s="1"/>
      <c r="HCD196" s="1"/>
      <c r="HCE196" s="1"/>
      <c r="HCF196" s="1"/>
      <c r="HCG196" s="1"/>
      <c r="HCH196" s="1"/>
      <c r="HCI196" s="1"/>
      <c r="HCJ196" s="1"/>
      <c r="HCK196" s="1"/>
      <c r="HCL196" s="1"/>
      <c r="HCM196" s="1"/>
      <c r="HCN196" s="1"/>
      <c r="HCO196" s="1"/>
      <c r="HCP196" s="1"/>
      <c r="HCQ196" s="1"/>
      <c r="HCR196" s="1"/>
      <c r="HCS196" s="1"/>
      <c r="HCT196" s="1"/>
      <c r="HCU196" s="1"/>
      <c r="HCV196" s="1"/>
      <c r="HCW196" s="1"/>
      <c r="HCX196" s="1"/>
      <c r="HCY196" s="1"/>
      <c r="HCZ196" s="1"/>
      <c r="HDA196" s="1"/>
      <c r="HDB196" s="1"/>
      <c r="HDC196" s="1"/>
      <c r="HDD196" s="1"/>
      <c r="HDE196" s="1"/>
      <c r="HDF196" s="1"/>
      <c r="HDG196" s="1"/>
      <c r="HDH196" s="1"/>
      <c r="HDI196" s="1"/>
      <c r="HDJ196" s="1"/>
      <c r="HDK196" s="1"/>
      <c r="HDL196" s="1"/>
      <c r="HDM196" s="1"/>
      <c r="HDN196" s="1"/>
      <c r="HDO196" s="1"/>
      <c r="HDP196" s="1"/>
      <c r="HDQ196" s="1"/>
      <c r="HDR196" s="1"/>
      <c r="HDS196" s="1"/>
      <c r="HDT196" s="1"/>
      <c r="HDU196" s="1"/>
      <c r="HDV196" s="1"/>
      <c r="HDW196" s="1"/>
      <c r="HDX196" s="1"/>
      <c r="HDY196" s="1"/>
      <c r="HDZ196" s="1"/>
      <c r="HEA196" s="1"/>
      <c r="HEB196" s="1"/>
      <c r="HEC196" s="1"/>
      <c r="HED196" s="1"/>
      <c r="HEE196" s="1"/>
      <c r="HEF196" s="1"/>
      <c r="HEG196" s="1"/>
      <c r="HEH196" s="1"/>
      <c r="HEI196" s="1"/>
      <c r="HEJ196" s="1"/>
      <c r="HEK196" s="1"/>
      <c r="HEL196" s="1"/>
      <c r="HEM196" s="1"/>
      <c r="HEN196" s="1"/>
      <c r="HEO196" s="1"/>
      <c r="HEP196" s="1"/>
      <c r="HEQ196" s="1"/>
      <c r="HER196" s="1"/>
      <c r="HES196" s="1"/>
      <c r="HET196" s="1"/>
      <c r="HEU196" s="1"/>
      <c r="HEV196" s="1"/>
      <c r="HEW196" s="1"/>
      <c r="HEX196" s="1"/>
      <c r="HEY196" s="1"/>
      <c r="HEZ196" s="1"/>
      <c r="HFA196" s="1"/>
      <c r="HFB196" s="1"/>
      <c r="HFC196" s="1"/>
      <c r="HFD196" s="1"/>
      <c r="HFE196" s="1"/>
      <c r="HFF196" s="1"/>
      <c r="HFG196" s="1"/>
      <c r="HFH196" s="1"/>
      <c r="HFI196" s="1"/>
      <c r="HFJ196" s="1"/>
      <c r="HFK196" s="1"/>
      <c r="HFL196" s="1"/>
      <c r="HFM196" s="1"/>
      <c r="HFN196" s="1"/>
      <c r="HFO196" s="1"/>
      <c r="HFP196" s="1"/>
      <c r="HFQ196" s="1"/>
      <c r="HFR196" s="1"/>
      <c r="HFS196" s="1"/>
      <c r="HFT196" s="1"/>
      <c r="HFU196" s="1"/>
      <c r="HFV196" s="1"/>
      <c r="HFW196" s="1"/>
      <c r="HFX196" s="1"/>
      <c r="HFY196" s="1"/>
      <c r="HFZ196" s="1"/>
      <c r="HGA196" s="1"/>
      <c r="HGB196" s="1"/>
      <c r="HGC196" s="1"/>
      <c r="HGD196" s="1"/>
      <c r="HGE196" s="1"/>
      <c r="HGF196" s="1"/>
      <c r="HGG196" s="1"/>
      <c r="HGH196" s="1"/>
      <c r="HGI196" s="1"/>
      <c r="HGJ196" s="1"/>
      <c r="HGK196" s="1"/>
      <c r="HGL196" s="1"/>
      <c r="HGM196" s="1"/>
      <c r="HGN196" s="1"/>
      <c r="HGO196" s="1"/>
      <c r="HGP196" s="1"/>
      <c r="HGQ196" s="1"/>
      <c r="HGR196" s="1"/>
      <c r="HGS196" s="1"/>
      <c r="HGT196" s="1"/>
      <c r="HGU196" s="1"/>
      <c r="HGV196" s="1"/>
      <c r="HGW196" s="1"/>
      <c r="HGX196" s="1"/>
      <c r="HGY196" s="1"/>
      <c r="HGZ196" s="1"/>
      <c r="HHA196" s="1"/>
      <c r="HHB196" s="1"/>
      <c r="HHC196" s="1"/>
      <c r="HHD196" s="1"/>
      <c r="HHE196" s="1"/>
      <c r="HHF196" s="1"/>
      <c r="HHG196" s="1"/>
      <c r="HHH196" s="1"/>
      <c r="HHI196" s="1"/>
      <c r="HHJ196" s="1"/>
      <c r="HHK196" s="1"/>
      <c r="HHL196" s="1"/>
      <c r="HHM196" s="1"/>
      <c r="HHN196" s="1"/>
      <c r="HHO196" s="1"/>
      <c r="HHP196" s="1"/>
      <c r="HHQ196" s="1"/>
      <c r="HHR196" s="1"/>
      <c r="HHS196" s="1"/>
      <c r="HHT196" s="1"/>
      <c r="HHU196" s="1"/>
      <c r="HHV196" s="1"/>
      <c r="HHW196" s="1"/>
      <c r="HHX196" s="1"/>
      <c r="HHY196" s="1"/>
      <c r="HHZ196" s="1"/>
      <c r="HIA196" s="1"/>
      <c r="HIB196" s="1"/>
      <c r="HIC196" s="1"/>
      <c r="HID196" s="1"/>
      <c r="HIE196" s="1"/>
      <c r="HIF196" s="1"/>
      <c r="HIG196" s="1"/>
      <c r="HIH196" s="1"/>
      <c r="HII196" s="1"/>
      <c r="HIJ196" s="1"/>
      <c r="HIK196" s="1"/>
      <c r="HIL196" s="1"/>
      <c r="HIM196" s="1"/>
      <c r="HIN196" s="1"/>
      <c r="HIO196" s="1"/>
      <c r="HIP196" s="1"/>
      <c r="HIQ196" s="1"/>
      <c r="HIR196" s="1"/>
      <c r="HIS196" s="1"/>
      <c r="HIT196" s="1"/>
      <c r="HIU196" s="1"/>
      <c r="HIV196" s="1"/>
      <c r="HIW196" s="1"/>
      <c r="HIX196" s="1"/>
      <c r="HIY196" s="1"/>
      <c r="HIZ196" s="1"/>
      <c r="HJA196" s="1"/>
      <c r="HJB196" s="1"/>
      <c r="HJC196" s="1"/>
      <c r="HJD196" s="1"/>
      <c r="HJE196" s="1"/>
      <c r="HJF196" s="1"/>
      <c r="HJG196" s="1"/>
      <c r="HJH196" s="1"/>
      <c r="HJI196" s="1"/>
      <c r="HJJ196" s="1"/>
      <c r="HJK196" s="1"/>
      <c r="HJL196" s="1"/>
      <c r="HJM196" s="1"/>
      <c r="HJN196" s="1"/>
      <c r="HJO196" s="1"/>
      <c r="HJP196" s="1"/>
      <c r="HJQ196" s="1"/>
      <c r="HJR196" s="1"/>
      <c r="HJS196" s="1"/>
      <c r="HJT196" s="1"/>
      <c r="HJU196" s="1"/>
      <c r="HJV196" s="1"/>
      <c r="HJW196" s="1"/>
      <c r="HJX196" s="1"/>
      <c r="HJY196" s="1"/>
      <c r="HJZ196" s="1"/>
      <c r="HKA196" s="1"/>
      <c r="HKB196" s="1"/>
      <c r="HKC196" s="1"/>
      <c r="HKD196" s="1"/>
      <c r="HKE196" s="1"/>
      <c r="HKF196" s="1"/>
      <c r="HKG196" s="1"/>
      <c r="HKH196" s="1"/>
      <c r="HKI196" s="1"/>
      <c r="HKJ196" s="1"/>
      <c r="HKK196" s="1"/>
      <c r="HKL196" s="1"/>
      <c r="HKM196" s="1"/>
      <c r="HKN196" s="1"/>
      <c r="HKO196" s="1"/>
      <c r="HKP196" s="1"/>
      <c r="HKQ196" s="1"/>
      <c r="HKR196" s="1"/>
      <c r="HKS196" s="1"/>
      <c r="HKT196" s="1"/>
      <c r="HKU196" s="1"/>
      <c r="HKV196" s="1"/>
      <c r="HKW196" s="1"/>
      <c r="HKX196" s="1"/>
      <c r="HKY196" s="1"/>
      <c r="HKZ196" s="1"/>
      <c r="HLA196" s="1"/>
      <c r="HLB196" s="1"/>
      <c r="HLC196" s="1"/>
      <c r="HLD196" s="1"/>
      <c r="HLE196" s="1"/>
      <c r="HLF196" s="1"/>
      <c r="HLG196" s="1"/>
      <c r="HLH196" s="1"/>
      <c r="HLI196" s="1"/>
      <c r="HLJ196" s="1"/>
      <c r="HLK196" s="1"/>
      <c r="HLL196" s="1"/>
      <c r="HLM196" s="1"/>
      <c r="HLN196" s="1"/>
      <c r="HLO196" s="1"/>
      <c r="HLP196" s="1"/>
      <c r="HLQ196" s="1"/>
      <c r="HLR196" s="1"/>
      <c r="HLS196" s="1"/>
      <c r="HLT196" s="1"/>
      <c r="HLU196" s="1"/>
      <c r="HLV196" s="1"/>
      <c r="HLW196" s="1"/>
      <c r="HLX196" s="1"/>
      <c r="HLY196" s="1"/>
      <c r="HLZ196" s="1"/>
      <c r="HMA196" s="1"/>
      <c r="HMB196" s="1"/>
      <c r="HMC196" s="1"/>
      <c r="HMD196" s="1"/>
      <c r="HME196" s="1"/>
      <c r="HMF196" s="1"/>
      <c r="HMG196" s="1"/>
      <c r="HMH196" s="1"/>
      <c r="HMI196" s="1"/>
      <c r="HMJ196" s="1"/>
      <c r="HMK196" s="1"/>
      <c r="HML196" s="1"/>
      <c r="HMM196" s="1"/>
      <c r="HMN196" s="1"/>
      <c r="HMO196" s="1"/>
      <c r="HMP196" s="1"/>
      <c r="HMQ196" s="1"/>
      <c r="HMR196" s="1"/>
      <c r="HMS196" s="1"/>
      <c r="HMT196" s="1"/>
      <c r="HMU196" s="1"/>
      <c r="HMV196" s="1"/>
      <c r="HMW196" s="1"/>
      <c r="HMX196" s="1"/>
      <c r="HMY196" s="1"/>
      <c r="HMZ196" s="1"/>
      <c r="HNA196" s="1"/>
      <c r="HNB196" s="1"/>
      <c r="HNC196" s="1"/>
      <c r="HND196" s="1"/>
      <c r="HNE196" s="1"/>
      <c r="HNF196" s="1"/>
      <c r="HNG196" s="1"/>
      <c r="HNH196" s="1"/>
      <c r="HNI196" s="1"/>
      <c r="HNJ196" s="1"/>
      <c r="HNK196" s="1"/>
      <c r="HNL196" s="1"/>
      <c r="HNM196" s="1"/>
      <c r="HNN196" s="1"/>
      <c r="HNO196" s="1"/>
      <c r="HNP196" s="1"/>
      <c r="HNQ196" s="1"/>
      <c r="HNR196" s="1"/>
      <c r="HNS196" s="1"/>
      <c r="HNT196" s="1"/>
      <c r="HNU196" s="1"/>
      <c r="HNV196" s="1"/>
      <c r="HNW196" s="1"/>
      <c r="HNX196" s="1"/>
      <c r="HNY196" s="1"/>
      <c r="HNZ196" s="1"/>
      <c r="HOA196" s="1"/>
      <c r="HOB196" s="1"/>
      <c r="HOC196" s="1"/>
      <c r="HOD196" s="1"/>
      <c r="HOE196" s="1"/>
      <c r="HOF196" s="1"/>
      <c r="HOG196" s="1"/>
      <c r="HOH196" s="1"/>
      <c r="HOI196" s="1"/>
      <c r="HOJ196" s="1"/>
      <c r="HOK196" s="1"/>
      <c r="HOL196" s="1"/>
      <c r="HOM196" s="1"/>
      <c r="HON196" s="1"/>
      <c r="HOO196" s="1"/>
      <c r="HOP196" s="1"/>
      <c r="HOQ196" s="1"/>
      <c r="HOR196" s="1"/>
      <c r="HOS196" s="1"/>
      <c r="HOT196" s="1"/>
      <c r="HOU196" s="1"/>
      <c r="HOV196" s="1"/>
      <c r="HOW196" s="1"/>
      <c r="HOX196" s="1"/>
      <c r="HOY196" s="1"/>
      <c r="HOZ196" s="1"/>
      <c r="HPA196" s="1"/>
      <c r="HPB196" s="1"/>
      <c r="HPC196" s="1"/>
      <c r="HPD196" s="1"/>
      <c r="HPE196" s="1"/>
      <c r="HPF196" s="1"/>
      <c r="HPG196" s="1"/>
      <c r="HPH196" s="1"/>
      <c r="HPI196" s="1"/>
      <c r="HPJ196" s="1"/>
      <c r="HPK196" s="1"/>
      <c r="HPL196" s="1"/>
      <c r="HPM196" s="1"/>
      <c r="HPN196" s="1"/>
      <c r="HPO196" s="1"/>
      <c r="HPP196" s="1"/>
      <c r="HPQ196" s="1"/>
      <c r="HPR196" s="1"/>
      <c r="HPS196" s="1"/>
      <c r="HPT196" s="1"/>
      <c r="HPU196" s="1"/>
      <c r="HPV196" s="1"/>
      <c r="HPW196" s="1"/>
      <c r="HPX196" s="1"/>
      <c r="HPY196" s="1"/>
      <c r="HPZ196" s="1"/>
      <c r="HQA196" s="1"/>
      <c r="HQB196" s="1"/>
      <c r="HQC196" s="1"/>
      <c r="HQD196" s="1"/>
      <c r="HQE196" s="1"/>
      <c r="HQF196" s="1"/>
      <c r="HQG196" s="1"/>
      <c r="HQH196" s="1"/>
      <c r="HQI196" s="1"/>
      <c r="HQJ196" s="1"/>
      <c r="HQK196" s="1"/>
      <c r="HQL196" s="1"/>
      <c r="HQM196" s="1"/>
      <c r="HQN196" s="1"/>
      <c r="HQO196" s="1"/>
      <c r="HQP196" s="1"/>
      <c r="HQQ196" s="1"/>
      <c r="HQR196" s="1"/>
      <c r="HQS196" s="1"/>
      <c r="HQT196" s="1"/>
      <c r="HQU196" s="1"/>
      <c r="HQV196" s="1"/>
      <c r="HQW196" s="1"/>
      <c r="HQX196" s="1"/>
      <c r="HQY196" s="1"/>
      <c r="HQZ196" s="1"/>
      <c r="HRA196" s="1"/>
      <c r="HRB196" s="1"/>
      <c r="HRC196" s="1"/>
      <c r="HRD196" s="1"/>
      <c r="HRE196" s="1"/>
      <c r="HRF196" s="1"/>
      <c r="HRG196" s="1"/>
      <c r="HRH196" s="1"/>
      <c r="HRI196" s="1"/>
      <c r="HRJ196" s="1"/>
      <c r="HRK196" s="1"/>
      <c r="HRL196" s="1"/>
      <c r="HRM196" s="1"/>
      <c r="HRN196" s="1"/>
      <c r="HRO196" s="1"/>
      <c r="HRP196" s="1"/>
      <c r="HRQ196" s="1"/>
      <c r="HRR196" s="1"/>
      <c r="HRS196" s="1"/>
      <c r="HRT196" s="1"/>
      <c r="HRU196" s="1"/>
      <c r="HRV196" s="1"/>
      <c r="HRW196" s="1"/>
      <c r="HRX196" s="1"/>
      <c r="HRY196" s="1"/>
      <c r="HRZ196" s="1"/>
      <c r="HSA196" s="1"/>
      <c r="HSB196" s="1"/>
      <c r="HSC196" s="1"/>
      <c r="HSD196" s="1"/>
      <c r="HSE196" s="1"/>
      <c r="HSF196" s="1"/>
      <c r="HSG196" s="1"/>
      <c r="HSH196" s="1"/>
      <c r="HSI196" s="1"/>
      <c r="HSJ196" s="1"/>
      <c r="HSK196" s="1"/>
      <c r="HSL196" s="1"/>
      <c r="HSM196" s="1"/>
      <c r="HSN196" s="1"/>
      <c r="HSO196" s="1"/>
      <c r="HSP196" s="1"/>
      <c r="HSQ196" s="1"/>
      <c r="HSR196" s="1"/>
      <c r="HSS196" s="1"/>
      <c r="HST196" s="1"/>
      <c r="HSU196" s="1"/>
      <c r="HSV196" s="1"/>
      <c r="HSW196" s="1"/>
      <c r="HSX196" s="1"/>
      <c r="HSY196" s="1"/>
      <c r="HSZ196" s="1"/>
      <c r="HTA196" s="1"/>
      <c r="HTB196" s="1"/>
      <c r="HTC196" s="1"/>
      <c r="HTD196" s="1"/>
      <c r="HTE196" s="1"/>
      <c r="HTF196" s="1"/>
      <c r="HTG196" s="1"/>
      <c r="HTH196" s="1"/>
      <c r="HTI196" s="1"/>
      <c r="HTJ196" s="1"/>
      <c r="HTK196" s="1"/>
      <c r="HTL196" s="1"/>
      <c r="HTM196" s="1"/>
      <c r="HTN196" s="1"/>
      <c r="HTO196" s="1"/>
      <c r="HTP196" s="1"/>
      <c r="HTQ196" s="1"/>
      <c r="HTR196" s="1"/>
      <c r="HTS196" s="1"/>
      <c r="HTT196" s="1"/>
      <c r="HTU196" s="1"/>
      <c r="HTV196" s="1"/>
      <c r="HTW196" s="1"/>
      <c r="HTX196" s="1"/>
      <c r="HTY196" s="1"/>
      <c r="HTZ196" s="1"/>
      <c r="HUA196" s="1"/>
      <c r="HUB196" s="1"/>
      <c r="HUC196" s="1"/>
      <c r="HUD196" s="1"/>
      <c r="HUE196" s="1"/>
      <c r="HUF196" s="1"/>
      <c r="HUG196" s="1"/>
      <c r="HUH196" s="1"/>
      <c r="HUI196" s="1"/>
      <c r="HUJ196" s="1"/>
      <c r="HUK196" s="1"/>
      <c r="HUL196" s="1"/>
      <c r="HUM196" s="1"/>
      <c r="HUN196" s="1"/>
      <c r="HUO196" s="1"/>
      <c r="HUP196" s="1"/>
      <c r="HUQ196" s="1"/>
      <c r="HUR196" s="1"/>
      <c r="HUS196" s="1"/>
      <c r="HUT196" s="1"/>
      <c r="HUU196" s="1"/>
      <c r="HUV196" s="1"/>
      <c r="HUW196" s="1"/>
      <c r="HUX196" s="1"/>
      <c r="HUY196" s="1"/>
      <c r="HUZ196" s="1"/>
      <c r="HVA196" s="1"/>
      <c r="HVB196" s="1"/>
      <c r="HVC196" s="1"/>
      <c r="HVD196" s="1"/>
      <c r="HVE196" s="1"/>
      <c r="HVF196" s="1"/>
      <c r="HVG196" s="1"/>
      <c r="HVH196" s="1"/>
      <c r="HVI196" s="1"/>
      <c r="HVJ196" s="1"/>
      <c r="HVK196" s="1"/>
      <c r="HVL196" s="1"/>
      <c r="HVM196" s="1"/>
      <c r="HVN196" s="1"/>
      <c r="HVO196" s="1"/>
      <c r="HVP196" s="1"/>
      <c r="HVQ196" s="1"/>
      <c r="HVR196" s="1"/>
      <c r="HVS196" s="1"/>
      <c r="HVT196" s="1"/>
      <c r="HVU196" s="1"/>
      <c r="HVV196" s="1"/>
      <c r="HVW196" s="1"/>
      <c r="HVX196" s="1"/>
      <c r="HVY196" s="1"/>
      <c r="HVZ196" s="1"/>
      <c r="HWA196" s="1"/>
      <c r="HWB196" s="1"/>
      <c r="HWC196" s="1"/>
      <c r="HWD196" s="1"/>
      <c r="HWE196" s="1"/>
      <c r="HWF196" s="1"/>
      <c r="HWG196" s="1"/>
      <c r="HWH196" s="1"/>
      <c r="HWI196" s="1"/>
      <c r="HWJ196" s="1"/>
      <c r="HWK196" s="1"/>
      <c r="HWL196" s="1"/>
      <c r="HWM196" s="1"/>
      <c r="HWN196" s="1"/>
      <c r="HWO196" s="1"/>
      <c r="HWP196" s="1"/>
      <c r="HWQ196" s="1"/>
      <c r="HWR196" s="1"/>
      <c r="HWS196" s="1"/>
      <c r="HWT196" s="1"/>
      <c r="HWU196" s="1"/>
      <c r="HWV196" s="1"/>
      <c r="HWW196" s="1"/>
      <c r="HWX196" s="1"/>
      <c r="HWY196" s="1"/>
      <c r="HWZ196" s="1"/>
      <c r="HXA196" s="1"/>
      <c r="HXB196" s="1"/>
      <c r="HXC196" s="1"/>
      <c r="HXD196" s="1"/>
      <c r="HXE196" s="1"/>
      <c r="HXF196" s="1"/>
      <c r="HXG196" s="1"/>
      <c r="HXH196" s="1"/>
      <c r="HXI196" s="1"/>
      <c r="HXJ196" s="1"/>
      <c r="HXK196" s="1"/>
      <c r="HXL196" s="1"/>
      <c r="HXM196" s="1"/>
      <c r="HXN196" s="1"/>
      <c r="HXO196" s="1"/>
      <c r="HXP196" s="1"/>
      <c r="HXQ196" s="1"/>
      <c r="HXR196" s="1"/>
      <c r="HXS196" s="1"/>
      <c r="HXT196" s="1"/>
      <c r="HXU196" s="1"/>
      <c r="HXV196" s="1"/>
      <c r="HXW196" s="1"/>
      <c r="HXX196" s="1"/>
      <c r="HXY196" s="1"/>
      <c r="HXZ196" s="1"/>
      <c r="HYA196" s="1"/>
      <c r="HYB196" s="1"/>
      <c r="HYC196" s="1"/>
      <c r="HYD196" s="1"/>
      <c r="HYE196" s="1"/>
      <c r="HYF196" s="1"/>
      <c r="HYG196" s="1"/>
      <c r="HYH196" s="1"/>
      <c r="HYI196" s="1"/>
      <c r="HYJ196" s="1"/>
      <c r="HYK196" s="1"/>
      <c r="HYL196" s="1"/>
      <c r="HYM196" s="1"/>
      <c r="HYN196" s="1"/>
      <c r="HYO196" s="1"/>
      <c r="HYP196" s="1"/>
      <c r="HYQ196" s="1"/>
      <c r="HYR196" s="1"/>
      <c r="HYS196" s="1"/>
      <c r="HYT196" s="1"/>
      <c r="HYU196" s="1"/>
      <c r="HYV196" s="1"/>
      <c r="HYW196" s="1"/>
      <c r="HYX196" s="1"/>
      <c r="HYY196" s="1"/>
      <c r="HYZ196" s="1"/>
      <c r="HZA196" s="1"/>
      <c r="HZB196" s="1"/>
      <c r="HZC196" s="1"/>
      <c r="HZD196" s="1"/>
      <c r="HZE196" s="1"/>
      <c r="HZF196" s="1"/>
      <c r="HZG196" s="1"/>
      <c r="HZH196" s="1"/>
      <c r="HZI196" s="1"/>
      <c r="HZJ196" s="1"/>
      <c r="HZK196" s="1"/>
      <c r="HZL196" s="1"/>
      <c r="HZM196" s="1"/>
      <c r="HZN196" s="1"/>
      <c r="HZO196" s="1"/>
      <c r="HZP196" s="1"/>
      <c r="HZQ196" s="1"/>
      <c r="HZR196" s="1"/>
      <c r="HZS196" s="1"/>
      <c r="HZT196" s="1"/>
      <c r="HZU196" s="1"/>
      <c r="HZV196" s="1"/>
      <c r="HZW196" s="1"/>
      <c r="HZX196" s="1"/>
      <c r="HZY196" s="1"/>
      <c r="HZZ196" s="1"/>
      <c r="IAA196" s="1"/>
      <c r="IAB196" s="1"/>
      <c r="IAC196" s="1"/>
      <c r="IAD196" s="1"/>
      <c r="IAE196" s="1"/>
      <c r="IAF196" s="1"/>
      <c r="IAG196" s="1"/>
      <c r="IAH196" s="1"/>
      <c r="IAI196" s="1"/>
      <c r="IAJ196" s="1"/>
      <c r="IAK196" s="1"/>
      <c r="IAL196" s="1"/>
      <c r="IAM196" s="1"/>
      <c r="IAN196" s="1"/>
      <c r="IAO196" s="1"/>
      <c r="IAP196" s="1"/>
      <c r="IAQ196" s="1"/>
      <c r="IAR196" s="1"/>
      <c r="IAS196" s="1"/>
      <c r="IAT196" s="1"/>
      <c r="IAU196" s="1"/>
      <c r="IAV196" s="1"/>
      <c r="IAW196" s="1"/>
      <c r="IAX196" s="1"/>
      <c r="IAY196" s="1"/>
      <c r="IAZ196" s="1"/>
      <c r="IBA196" s="1"/>
      <c r="IBB196" s="1"/>
      <c r="IBC196" s="1"/>
      <c r="IBD196" s="1"/>
      <c r="IBE196" s="1"/>
      <c r="IBF196" s="1"/>
      <c r="IBG196" s="1"/>
      <c r="IBH196" s="1"/>
      <c r="IBI196" s="1"/>
      <c r="IBJ196" s="1"/>
      <c r="IBK196" s="1"/>
      <c r="IBL196" s="1"/>
      <c r="IBM196" s="1"/>
      <c r="IBN196" s="1"/>
      <c r="IBO196" s="1"/>
      <c r="IBP196" s="1"/>
      <c r="IBQ196" s="1"/>
      <c r="IBR196" s="1"/>
      <c r="IBS196" s="1"/>
      <c r="IBT196" s="1"/>
      <c r="IBU196" s="1"/>
      <c r="IBV196" s="1"/>
      <c r="IBW196" s="1"/>
      <c r="IBX196" s="1"/>
      <c r="IBY196" s="1"/>
      <c r="IBZ196" s="1"/>
      <c r="ICA196" s="1"/>
      <c r="ICB196" s="1"/>
      <c r="ICC196" s="1"/>
      <c r="ICD196" s="1"/>
      <c r="ICE196" s="1"/>
      <c r="ICF196" s="1"/>
      <c r="ICG196" s="1"/>
      <c r="ICH196" s="1"/>
      <c r="ICI196" s="1"/>
      <c r="ICJ196" s="1"/>
      <c r="ICK196" s="1"/>
      <c r="ICL196" s="1"/>
      <c r="ICM196" s="1"/>
      <c r="ICN196" s="1"/>
      <c r="ICO196" s="1"/>
      <c r="ICP196" s="1"/>
      <c r="ICQ196" s="1"/>
      <c r="ICR196" s="1"/>
      <c r="ICS196" s="1"/>
      <c r="ICT196" s="1"/>
      <c r="ICU196" s="1"/>
      <c r="ICV196" s="1"/>
      <c r="ICW196" s="1"/>
      <c r="ICX196" s="1"/>
      <c r="ICY196" s="1"/>
      <c r="ICZ196" s="1"/>
      <c r="IDA196" s="1"/>
      <c r="IDB196" s="1"/>
      <c r="IDC196" s="1"/>
      <c r="IDD196" s="1"/>
      <c r="IDE196" s="1"/>
      <c r="IDF196" s="1"/>
      <c r="IDG196" s="1"/>
      <c r="IDH196" s="1"/>
      <c r="IDI196" s="1"/>
      <c r="IDJ196" s="1"/>
      <c r="IDK196" s="1"/>
      <c r="IDL196" s="1"/>
      <c r="IDM196" s="1"/>
      <c r="IDN196" s="1"/>
      <c r="IDO196" s="1"/>
      <c r="IDP196" s="1"/>
      <c r="IDQ196" s="1"/>
      <c r="IDR196" s="1"/>
      <c r="IDS196" s="1"/>
      <c r="IDT196" s="1"/>
      <c r="IDU196" s="1"/>
      <c r="IDV196" s="1"/>
      <c r="IDW196" s="1"/>
      <c r="IDX196" s="1"/>
      <c r="IDY196" s="1"/>
      <c r="IDZ196" s="1"/>
      <c r="IEA196" s="1"/>
      <c r="IEB196" s="1"/>
      <c r="IEC196" s="1"/>
      <c r="IED196" s="1"/>
      <c r="IEE196" s="1"/>
      <c r="IEF196" s="1"/>
      <c r="IEG196" s="1"/>
      <c r="IEH196" s="1"/>
      <c r="IEI196" s="1"/>
      <c r="IEJ196" s="1"/>
      <c r="IEK196" s="1"/>
      <c r="IEL196" s="1"/>
      <c r="IEM196" s="1"/>
      <c r="IEN196" s="1"/>
      <c r="IEO196" s="1"/>
      <c r="IEP196" s="1"/>
      <c r="IEQ196" s="1"/>
      <c r="IER196" s="1"/>
      <c r="IES196" s="1"/>
      <c r="IET196" s="1"/>
      <c r="IEU196" s="1"/>
      <c r="IEV196" s="1"/>
      <c r="IEW196" s="1"/>
      <c r="IEX196" s="1"/>
      <c r="IEY196" s="1"/>
      <c r="IEZ196" s="1"/>
      <c r="IFA196" s="1"/>
      <c r="IFB196" s="1"/>
      <c r="IFC196" s="1"/>
      <c r="IFD196" s="1"/>
      <c r="IFE196" s="1"/>
      <c r="IFF196" s="1"/>
      <c r="IFG196" s="1"/>
      <c r="IFH196" s="1"/>
      <c r="IFI196" s="1"/>
      <c r="IFJ196" s="1"/>
      <c r="IFK196" s="1"/>
      <c r="IFL196" s="1"/>
      <c r="IFM196" s="1"/>
      <c r="IFN196" s="1"/>
      <c r="IFO196" s="1"/>
      <c r="IFP196" s="1"/>
      <c r="IFQ196" s="1"/>
      <c r="IFR196" s="1"/>
      <c r="IFS196" s="1"/>
      <c r="IFT196" s="1"/>
      <c r="IFU196" s="1"/>
      <c r="IFV196" s="1"/>
      <c r="IFW196" s="1"/>
      <c r="IFX196" s="1"/>
      <c r="IFY196" s="1"/>
      <c r="IFZ196" s="1"/>
      <c r="IGA196" s="1"/>
      <c r="IGB196" s="1"/>
      <c r="IGC196" s="1"/>
      <c r="IGD196" s="1"/>
      <c r="IGE196" s="1"/>
      <c r="IGF196" s="1"/>
      <c r="IGG196" s="1"/>
      <c r="IGH196" s="1"/>
      <c r="IGI196" s="1"/>
      <c r="IGJ196" s="1"/>
      <c r="IGK196" s="1"/>
      <c r="IGL196" s="1"/>
      <c r="IGM196" s="1"/>
      <c r="IGN196" s="1"/>
      <c r="IGO196" s="1"/>
      <c r="IGP196" s="1"/>
      <c r="IGQ196" s="1"/>
      <c r="IGR196" s="1"/>
      <c r="IGS196" s="1"/>
      <c r="IGT196" s="1"/>
      <c r="IGU196" s="1"/>
      <c r="IGV196" s="1"/>
      <c r="IGW196" s="1"/>
      <c r="IGX196" s="1"/>
      <c r="IGY196" s="1"/>
      <c r="IGZ196" s="1"/>
      <c r="IHA196" s="1"/>
      <c r="IHB196" s="1"/>
      <c r="IHC196" s="1"/>
      <c r="IHD196" s="1"/>
      <c r="IHE196" s="1"/>
      <c r="IHF196" s="1"/>
      <c r="IHG196" s="1"/>
      <c r="IHH196" s="1"/>
      <c r="IHI196" s="1"/>
      <c r="IHJ196" s="1"/>
      <c r="IHK196" s="1"/>
      <c r="IHL196" s="1"/>
      <c r="IHM196" s="1"/>
      <c r="IHN196" s="1"/>
      <c r="IHO196" s="1"/>
      <c r="IHP196" s="1"/>
      <c r="IHQ196" s="1"/>
      <c r="IHR196" s="1"/>
      <c r="IHS196" s="1"/>
      <c r="IHT196" s="1"/>
      <c r="IHU196" s="1"/>
      <c r="IHV196" s="1"/>
      <c r="IHW196" s="1"/>
      <c r="IHX196" s="1"/>
      <c r="IHY196" s="1"/>
      <c r="IHZ196" s="1"/>
      <c r="IIA196" s="1"/>
      <c r="IIB196" s="1"/>
      <c r="IIC196" s="1"/>
      <c r="IID196" s="1"/>
      <c r="IIE196" s="1"/>
      <c r="IIF196" s="1"/>
      <c r="IIG196" s="1"/>
      <c r="IIH196" s="1"/>
      <c r="III196" s="1"/>
      <c r="IIJ196" s="1"/>
      <c r="IIK196" s="1"/>
      <c r="IIL196" s="1"/>
      <c r="IIM196" s="1"/>
      <c r="IIN196" s="1"/>
      <c r="IIO196" s="1"/>
      <c r="IIP196" s="1"/>
      <c r="IIQ196" s="1"/>
      <c r="IIR196" s="1"/>
      <c r="IIS196" s="1"/>
      <c r="IIT196" s="1"/>
      <c r="IIU196" s="1"/>
      <c r="IIV196" s="1"/>
      <c r="IIW196" s="1"/>
      <c r="IIX196" s="1"/>
      <c r="IIY196" s="1"/>
      <c r="IIZ196" s="1"/>
      <c r="IJA196" s="1"/>
      <c r="IJB196" s="1"/>
      <c r="IJC196" s="1"/>
      <c r="IJD196" s="1"/>
      <c r="IJE196" s="1"/>
      <c r="IJF196" s="1"/>
      <c r="IJG196" s="1"/>
      <c r="IJH196" s="1"/>
      <c r="IJI196" s="1"/>
      <c r="IJJ196" s="1"/>
      <c r="IJK196" s="1"/>
      <c r="IJL196" s="1"/>
      <c r="IJM196" s="1"/>
      <c r="IJN196" s="1"/>
      <c r="IJO196" s="1"/>
      <c r="IJP196" s="1"/>
      <c r="IJQ196" s="1"/>
      <c r="IJR196" s="1"/>
      <c r="IJS196" s="1"/>
      <c r="IJT196" s="1"/>
      <c r="IJU196" s="1"/>
      <c r="IJV196" s="1"/>
      <c r="IJW196" s="1"/>
      <c r="IJX196" s="1"/>
      <c r="IJY196" s="1"/>
      <c r="IJZ196" s="1"/>
      <c r="IKA196" s="1"/>
      <c r="IKB196" s="1"/>
      <c r="IKC196" s="1"/>
      <c r="IKD196" s="1"/>
      <c r="IKE196" s="1"/>
      <c r="IKF196" s="1"/>
      <c r="IKG196" s="1"/>
      <c r="IKH196" s="1"/>
      <c r="IKI196" s="1"/>
      <c r="IKJ196" s="1"/>
      <c r="IKK196" s="1"/>
      <c r="IKL196" s="1"/>
      <c r="IKM196" s="1"/>
      <c r="IKN196" s="1"/>
      <c r="IKO196" s="1"/>
      <c r="IKP196" s="1"/>
      <c r="IKQ196" s="1"/>
      <c r="IKR196" s="1"/>
      <c r="IKS196" s="1"/>
      <c r="IKT196" s="1"/>
      <c r="IKU196" s="1"/>
      <c r="IKV196" s="1"/>
      <c r="IKW196" s="1"/>
      <c r="IKX196" s="1"/>
      <c r="IKY196" s="1"/>
      <c r="IKZ196" s="1"/>
      <c r="ILA196" s="1"/>
      <c r="ILB196" s="1"/>
      <c r="ILC196" s="1"/>
      <c r="ILD196" s="1"/>
      <c r="ILE196" s="1"/>
      <c r="ILF196" s="1"/>
      <c r="ILG196" s="1"/>
      <c r="ILH196" s="1"/>
      <c r="ILI196" s="1"/>
      <c r="ILJ196" s="1"/>
      <c r="ILK196" s="1"/>
      <c r="ILL196" s="1"/>
      <c r="ILM196" s="1"/>
      <c r="ILN196" s="1"/>
      <c r="ILO196" s="1"/>
      <c r="ILP196" s="1"/>
      <c r="ILQ196" s="1"/>
      <c r="ILR196" s="1"/>
      <c r="ILS196" s="1"/>
      <c r="ILT196" s="1"/>
      <c r="ILU196" s="1"/>
      <c r="ILV196" s="1"/>
      <c r="ILW196" s="1"/>
      <c r="ILX196" s="1"/>
      <c r="ILY196" s="1"/>
      <c r="ILZ196" s="1"/>
      <c r="IMA196" s="1"/>
      <c r="IMB196" s="1"/>
      <c r="IMC196" s="1"/>
      <c r="IMD196" s="1"/>
      <c r="IME196" s="1"/>
      <c r="IMF196" s="1"/>
      <c r="IMG196" s="1"/>
      <c r="IMH196" s="1"/>
      <c r="IMI196" s="1"/>
      <c r="IMJ196" s="1"/>
      <c r="IMK196" s="1"/>
      <c r="IML196" s="1"/>
      <c r="IMM196" s="1"/>
      <c r="IMN196" s="1"/>
      <c r="IMO196" s="1"/>
      <c r="IMP196" s="1"/>
      <c r="IMQ196" s="1"/>
      <c r="IMR196" s="1"/>
      <c r="IMS196" s="1"/>
      <c r="IMT196" s="1"/>
      <c r="IMU196" s="1"/>
      <c r="IMV196" s="1"/>
      <c r="IMW196" s="1"/>
      <c r="IMX196" s="1"/>
      <c r="IMY196" s="1"/>
      <c r="IMZ196" s="1"/>
      <c r="INA196" s="1"/>
      <c r="INB196" s="1"/>
      <c r="INC196" s="1"/>
      <c r="IND196" s="1"/>
      <c r="INE196" s="1"/>
      <c r="INF196" s="1"/>
      <c r="ING196" s="1"/>
      <c r="INH196" s="1"/>
      <c r="INI196" s="1"/>
      <c r="INJ196" s="1"/>
      <c r="INK196" s="1"/>
      <c r="INL196" s="1"/>
      <c r="INM196" s="1"/>
      <c r="INN196" s="1"/>
      <c r="INO196" s="1"/>
      <c r="INP196" s="1"/>
      <c r="INQ196" s="1"/>
      <c r="INR196" s="1"/>
      <c r="INS196" s="1"/>
      <c r="INT196" s="1"/>
      <c r="INU196" s="1"/>
      <c r="INV196" s="1"/>
      <c r="INW196" s="1"/>
      <c r="INX196" s="1"/>
      <c r="INY196" s="1"/>
      <c r="INZ196" s="1"/>
      <c r="IOA196" s="1"/>
      <c r="IOB196" s="1"/>
      <c r="IOC196" s="1"/>
      <c r="IOD196" s="1"/>
      <c r="IOE196" s="1"/>
      <c r="IOF196" s="1"/>
      <c r="IOG196" s="1"/>
      <c r="IOH196" s="1"/>
      <c r="IOI196" s="1"/>
      <c r="IOJ196" s="1"/>
      <c r="IOK196" s="1"/>
      <c r="IOL196" s="1"/>
      <c r="IOM196" s="1"/>
      <c r="ION196" s="1"/>
      <c r="IOO196" s="1"/>
      <c r="IOP196" s="1"/>
      <c r="IOQ196" s="1"/>
      <c r="IOR196" s="1"/>
      <c r="IOS196" s="1"/>
      <c r="IOT196" s="1"/>
      <c r="IOU196" s="1"/>
      <c r="IOV196" s="1"/>
      <c r="IOW196" s="1"/>
      <c r="IOX196" s="1"/>
      <c r="IOY196" s="1"/>
      <c r="IOZ196" s="1"/>
      <c r="IPA196" s="1"/>
      <c r="IPB196" s="1"/>
      <c r="IPC196" s="1"/>
      <c r="IPD196" s="1"/>
      <c r="IPE196" s="1"/>
      <c r="IPF196" s="1"/>
      <c r="IPG196" s="1"/>
      <c r="IPH196" s="1"/>
      <c r="IPI196" s="1"/>
      <c r="IPJ196" s="1"/>
      <c r="IPK196" s="1"/>
      <c r="IPL196" s="1"/>
      <c r="IPM196" s="1"/>
      <c r="IPN196" s="1"/>
      <c r="IPO196" s="1"/>
      <c r="IPP196" s="1"/>
      <c r="IPQ196" s="1"/>
      <c r="IPR196" s="1"/>
      <c r="IPS196" s="1"/>
      <c r="IPT196" s="1"/>
      <c r="IPU196" s="1"/>
      <c r="IPV196" s="1"/>
      <c r="IPW196" s="1"/>
      <c r="IPX196" s="1"/>
      <c r="IPY196" s="1"/>
      <c r="IPZ196" s="1"/>
      <c r="IQA196" s="1"/>
      <c r="IQB196" s="1"/>
      <c r="IQC196" s="1"/>
      <c r="IQD196" s="1"/>
      <c r="IQE196" s="1"/>
      <c r="IQF196" s="1"/>
      <c r="IQG196" s="1"/>
      <c r="IQH196" s="1"/>
      <c r="IQI196" s="1"/>
      <c r="IQJ196" s="1"/>
      <c r="IQK196" s="1"/>
      <c r="IQL196" s="1"/>
      <c r="IQM196" s="1"/>
      <c r="IQN196" s="1"/>
      <c r="IQO196" s="1"/>
      <c r="IQP196" s="1"/>
      <c r="IQQ196" s="1"/>
      <c r="IQR196" s="1"/>
      <c r="IQS196" s="1"/>
      <c r="IQT196" s="1"/>
      <c r="IQU196" s="1"/>
      <c r="IQV196" s="1"/>
      <c r="IQW196" s="1"/>
      <c r="IQX196" s="1"/>
      <c r="IQY196" s="1"/>
      <c r="IQZ196" s="1"/>
      <c r="IRA196" s="1"/>
      <c r="IRB196" s="1"/>
      <c r="IRC196" s="1"/>
      <c r="IRD196" s="1"/>
      <c r="IRE196" s="1"/>
      <c r="IRF196" s="1"/>
      <c r="IRG196" s="1"/>
      <c r="IRH196" s="1"/>
      <c r="IRI196" s="1"/>
      <c r="IRJ196" s="1"/>
      <c r="IRK196" s="1"/>
      <c r="IRL196" s="1"/>
      <c r="IRM196" s="1"/>
      <c r="IRN196" s="1"/>
      <c r="IRO196" s="1"/>
      <c r="IRP196" s="1"/>
      <c r="IRQ196" s="1"/>
      <c r="IRR196" s="1"/>
      <c r="IRS196" s="1"/>
      <c r="IRT196" s="1"/>
      <c r="IRU196" s="1"/>
      <c r="IRV196" s="1"/>
      <c r="IRW196" s="1"/>
      <c r="IRX196" s="1"/>
      <c r="IRY196" s="1"/>
      <c r="IRZ196" s="1"/>
      <c r="ISA196" s="1"/>
      <c r="ISB196" s="1"/>
      <c r="ISC196" s="1"/>
      <c r="ISD196" s="1"/>
      <c r="ISE196" s="1"/>
      <c r="ISF196" s="1"/>
      <c r="ISG196" s="1"/>
      <c r="ISH196" s="1"/>
      <c r="ISI196" s="1"/>
      <c r="ISJ196" s="1"/>
      <c r="ISK196" s="1"/>
      <c r="ISL196" s="1"/>
      <c r="ISM196" s="1"/>
      <c r="ISN196" s="1"/>
      <c r="ISO196" s="1"/>
      <c r="ISP196" s="1"/>
      <c r="ISQ196" s="1"/>
      <c r="ISR196" s="1"/>
      <c r="ISS196" s="1"/>
      <c r="IST196" s="1"/>
      <c r="ISU196" s="1"/>
      <c r="ISV196" s="1"/>
      <c r="ISW196" s="1"/>
      <c r="ISX196" s="1"/>
      <c r="ISY196" s="1"/>
      <c r="ISZ196" s="1"/>
      <c r="ITA196" s="1"/>
      <c r="ITB196" s="1"/>
      <c r="ITC196" s="1"/>
      <c r="ITD196" s="1"/>
      <c r="ITE196" s="1"/>
      <c r="ITF196" s="1"/>
      <c r="ITG196" s="1"/>
      <c r="ITH196" s="1"/>
      <c r="ITI196" s="1"/>
      <c r="ITJ196" s="1"/>
      <c r="ITK196" s="1"/>
      <c r="ITL196" s="1"/>
      <c r="ITM196" s="1"/>
      <c r="ITN196" s="1"/>
      <c r="ITO196" s="1"/>
      <c r="ITP196" s="1"/>
      <c r="ITQ196" s="1"/>
      <c r="ITR196" s="1"/>
      <c r="ITS196" s="1"/>
      <c r="ITT196" s="1"/>
      <c r="ITU196" s="1"/>
      <c r="ITV196" s="1"/>
      <c r="ITW196" s="1"/>
      <c r="ITX196" s="1"/>
      <c r="ITY196" s="1"/>
      <c r="ITZ196" s="1"/>
      <c r="IUA196" s="1"/>
      <c r="IUB196" s="1"/>
      <c r="IUC196" s="1"/>
      <c r="IUD196" s="1"/>
      <c r="IUE196" s="1"/>
      <c r="IUF196" s="1"/>
      <c r="IUG196" s="1"/>
      <c r="IUH196" s="1"/>
      <c r="IUI196" s="1"/>
      <c r="IUJ196" s="1"/>
      <c r="IUK196" s="1"/>
      <c r="IUL196" s="1"/>
      <c r="IUM196" s="1"/>
      <c r="IUN196" s="1"/>
      <c r="IUO196" s="1"/>
      <c r="IUP196" s="1"/>
      <c r="IUQ196" s="1"/>
      <c r="IUR196" s="1"/>
      <c r="IUS196" s="1"/>
      <c r="IUT196" s="1"/>
      <c r="IUU196" s="1"/>
      <c r="IUV196" s="1"/>
      <c r="IUW196" s="1"/>
      <c r="IUX196" s="1"/>
      <c r="IUY196" s="1"/>
      <c r="IUZ196" s="1"/>
      <c r="IVA196" s="1"/>
      <c r="IVB196" s="1"/>
      <c r="IVC196" s="1"/>
      <c r="IVD196" s="1"/>
      <c r="IVE196" s="1"/>
      <c r="IVF196" s="1"/>
      <c r="IVG196" s="1"/>
      <c r="IVH196" s="1"/>
      <c r="IVI196" s="1"/>
      <c r="IVJ196" s="1"/>
      <c r="IVK196" s="1"/>
      <c r="IVL196" s="1"/>
      <c r="IVM196" s="1"/>
      <c r="IVN196" s="1"/>
      <c r="IVO196" s="1"/>
      <c r="IVP196" s="1"/>
      <c r="IVQ196" s="1"/>
      <c r="IVR196" s="1"/>
      <c r="IVS196" s="1"/>
      <c r="IVT196" s="1"/>
      <c r="IVU196" s="1"/>
      <c r="IVV196" s="1"/>
      <c r="IVW196" s="1"/>
      <c r="IVX196" s="1"/>
      <c r="IVY196" s="1"/>
      <c r="IVZ196" s="1"/>
      <c r="IWA196" s="1"/>
      <c r="IWB196" s="1"/>
      <c r="IWC196" s="1"/>
      <c r="IWD196" s="1"/>
      <c r="IWE196" s="1"/>
      <c r="IWF196" s="1"/>
      <c r="IWG196" s="1"/>
      <c r="IWH196" s="1"/>
      <c r="IWI196" s="1"/>
      <c r="IWJ196" s="1"/>
      <c r="IWK196" s="1"/>
      <c r="IWL196" s="1"/>
      <c r="IWM196" s="1"/>
      <c r="IWN196" s="1"/>
      <c r="IWO196" s="1"/>
      <c r="IWP196" s="1"/>
      <c r="IWQ196" s="1"/>
      <c r="IWR196" s="1"/>
      <c r="IWS196" s="1"/>
      <c r="IWT196" s="1"/>
      <c r="IWU196" s="1"/>
      <c r="IWV196" s="1"/>
      <c r="IWW196" s="1"/>
      <c r="IWX196" s="1"/>
      <c r="IWY196" s="1"/>
      <c r="IWZ196" s="1"/>
      <c r="IXA196" s="1"/>
      <c r="IXB196" s="1"/>
      <c r="IXC196" s="1"/>
      <c r="IXD196" s="1"/>
      <c r="IXE196" s="1"/>
      <c r="IXF196" s="1"/>
      <c r="IXG196" s="1"/>
      <c r="IXH196" s="1"/>
      <c r="IXI196" s="1"/>
      <c r="IXJ196" s="1"/>
      <c r="IXK196" s="1"/>
      <c r="IXL196" s="1"/>
      <c r="IXM196" s="1"/>
      <c r="IXN196" s="1"/>
      <c r="IXO196" s="1"/>
      <c r="IXP196" s="1"/>
      <c r="IXQ196" s="1"/>
      <c r="IXR196" s="1"/>
      <c r="IXS196" s="1"/>
      <c r="IXT196" s="1"/>
      <c r="IXU196" s="1"/>
      <c r="IXV196" s="1"/>
      <c r="IXW196" s="1"/>
      <c r="IXX196" s="1"/>
      <c r="IXY196" s="1"/>
      <c r="IXZ196" s="1"/>
      <c r="IYA196" s="1"/>
      <c r="IYB196" s="1"/>
      <c r="IYC196" s="1"/>
      <c r="IYD196" s="1"/>
      <c r="IYE196" s="1"/>
      <c r="IYF196" s="1"/>
      <c r="IYG196" s="1"/>
      <c r="IYH196" s="1"/>
      <c r="IYI196" s="1"/>
      <c r="IYJ196" s="1"/>
      <c r="IYK196" s="1"/>
      <c r="IYL196" s="1"/>
      <c r="IYM196" s="1"/>
      <c r="IYN196" s="1"/>
      <c r="IYO196" s="1"/>
      <c r="IYP196" s="1"/>
      <c r="IYQ196" s="1"/>
      <c r="IYR196" s="1"/>
      <c r="IYS196" s="1"/>
      <c r="IYT196" s="1"/>
      <c r="IYU196" s="1"/>
      <c r="IYV196" s="1"/>
      <c r="IYW196" s="1"/>
      <c r="IYX196" s="1"/>
      <c r="IYY196" s="1"/>
      <c r="IYZ196" s="1"/>
      <c r="IZA196" s="1"/>
      <c r="IZB196" s="1"/>
      <c r="IZC196" s="1"/>
      <c r="IZD196" s="1"/>
      <c r="IZE196" s="1"/>
      <c r="IZF196" s="1"/>
      <c r="IZG196" s="1"/>
      <c r="IZH196" s="1"/>
      <c r="IZI196" s="1"/>
      <c r="IZJ196" s="1"/>
      <c r="IZK196" s="1"/>
      <c r="IZL196" s="1"/>
      <c r="IZM196" s="1"/>
      <c r="IZN196" s="1"/>
      <c r="IZO196" s="1"/>
      <c r="IZP196" s="1"/>
      <c r="IZQ196" s="1"/>
      <c r="IZR196" s="1"/>
      <c r="IZS196" s="1"/>
      <c r="IZT196" s="1"/>
      <c r="IZU196" s="1"/>
      <c r="IZV196" s="1"/>
      <c r="IZW196" s="1"/>
      <c r="IZX196" s="1"/>
      <c r="IZY196" s="1"/>
      <c r="IZZ196" s="1"/>
      <c r="JAA196" s="1"/>
      <c r="JAB196" s="1"/>
      <c r="JAC196" s="1"/>
      <c r="JAD196" s="1"/>
      <c r="JAE196" s="1"/>
      <c r="JAF196" s="1"/>
      <c r="JAG196" s="1"/>
      <c r="JAH196" s="1"/>
      <c r="JAI196" s="1"/>
      <c r="JAJ196" s="1"/>
      <c r="JAK196" s="1"/>
      <c r="JAL196" s="1"/>
      <c r="JAM196" s="1"/>
      <c r="JAN196" s="1"/>
      <c r="JAO196" s="1"/>
      <c r="JAP196" s="1"/>
      <c r="JAQ196" s="1"/>
      <c r="JAR196" s="1"/>
      <c r="JAS196" s="1"/>
      <c r="JAT196" s="1"/>
      <c r="JAU196" s="1"/>
      <c r="JAV196" s="1"/>
      <c r="JAW196" s="1"/>
      <c r="JAX196" s="1"/>
      <c r="JAY196" s="1"/>
      <c r="JAZ196" s="1"/>
      <c r="JBA196" s="1"/>
      <c r="JBB196" s="1"/>
      <c r="JBC196" s="1"/>
      <c r="JBD196" s="1"/>
      <c r="JBE196" s="1"/>
      <c r="JBF196" s="1"/>
      <c r="JBG196" s="1"/>
      <c r="JBH196" s="1"/>
      <c r="JBI196" s="1"/>
      <c r="JBJ196" s="1"/>
      <c r="JBK196" s="1"/>
      <c r="JBL196" s="1"/>
      <c r="JBM196" s="1"/>
      <c r="JBN196" s="1"/>
      <c r="JBO196" s="1"/>
      <c r="JBP196" s="1"/>
      <c r="JBQ196" s="1"/>
      <c r="JBR196" s="1"/>
      <c r="JBS196" s="1"/>
      <c r="JBT196" s="1"/>
      <c r="JBU196" s="1"/>
      <c r="JBV196" s="1"/>
      <c r="JBW196" s="1"/>
      <c r="JBX196" s="1"/>
      <c r="JBY196" s="1"/>
      <c r="JBZ196" s="1"/>
      <c r="JCA196" s="1"/>
      <c r="JCB196" s="1"/>
      <c r="JCC196" s="1"/>
      <c r="JCD196" s="1"/>
      <c r="JCE196" s="1"/>
      <c r="JCF196" s="1"/>
      <c r="JCG196" s="1"/>
      <c r="JCH196" s="1"/>
      <c r="JCI196" s="1"/>
      <c r="JCJ196" s="1"/>
      <c r="JCK196" s="1"/>
      <c r="JCL196" s="1"/>
      <c r="JCM196" s="1"/>
      <c r="JCN196" s="1"/>
      <c r="JCO196" s="1"/>
      <c r="JCP196" s="1"/>
      <c r="JCQ196" s="1"/>
      <c r="JCR196" s="1"/>
      <c r="JCS196" s="1"/>
      <c r="JCT196" s="1"/>
      <c r="JCU196" s="1"/>
      <c r="JCV196" s="1"/>
      <c r="JCW196" s="1"/>
      <c r="JCX196" s="1"/>
      <c r="JCY196" s="1"/>
      <c r="JCZ196" s="1"/>
      <c r="JDA196" s="1"/>
      <c r="JDB196" s="1"/>
      <c r="JDC196" s="1"/>
      <c r="JDD196" s="1"/>
      <c r="JDE196" s="1"/>
      <c r="JDF196" s="1"/>
      <c r="JDG196" s="1"/>
      <c r="JDH196" s="1"/>
      <c r="JDI196" s="1"/>
      <c r="JDJ196" s="1"/>
      <c r="JDK196" s="1"/>
      <c r="JDL196" s="1"/>
      <c r="JDM196" s="1"/>
      <c r="JDN196" s="1"/>
      <c r="JDO196" s="1"/>
      <c r="JDP196" s="1"/>
      <c r="JDQ196" s="1"/>
      <c r="JDR196" s="1"/>
      <c r="JDS196" s="1"/>
      <c r="JDT196" s="1"/>
      <c r="JDU196" s="1"/>
      <c r="JDV196" s="1"/>
      <c r="JDW196" s="1"/>
      <c r="JDX196" s="1"/>
      <c r="JDY196" s="1"/>
      <c r="JDZ196" s="1"/>
      <c r="JEA196" s="1"/>
      <c r="JEB196" s="1"/>
      <c r="JEC196" s="1"/>
      <c r="JED196" s="1"/>
      <c r="JEE196" s="1"/>
      <c r="JEF196" s="1"/>
      <c r="JEG196" s="1"/>
      <c r="JEH196" s="1"/>
      <c r="JEI196" s="1"/>
      <c r="JEJ196" s="1"/>
      <c r="JEK196" s="1"/>
      <c r="JEL196" s="1"/>
      <c r="JEM196" s="1"/>
      <c r="JEN196" s="1"/>
      <c r="JEO196" s="1"/>
      <c r="JEP196" s="1"/>
      <c r="JEQ196" s="1"/>
      <c r="JER196" s="1"/>
      <c r="JES196" s="1"/>
      <c r="JET196" s="1"/>
      <c r="JEU196" s="1"/>
      <c r="JEV196" s="1"/>
      <c r="JEW196" s="1"/>
      <c r="JEX196" s="1"/>
      <c r="JEY196" s="1"/>
      <c r="JEZ196" s="1"/>
      <c r="JFA196" s="1"/>
      <c r="JFB196" s="1"/>
      <c r="JFC196" s="1"/>
      <c r="JFD196" s="1"/>
      <c r="JFE196" s="1"/>
      <c r="JFF196" s="1"/>
      <c r="JFG196" s="1"/>
      <c r="JFH196" s="1"/>
      <c r="JFI196" s="1"/>
      <c r="JFJ196" s="1"/>
      <c r="JFK196" s="1"/>
      <c r="JFL196" s="1"/>
      <c r="JFM196" s="1"/>
      <c r="JFN196" s="1"/>
      <c r="JFO196" s="1"/>
      <c r="JFP196" s="1"/>
      <c r="JFQ196" s="1"/>
      <c r="JFR196" s="1"/>
      <c r="JFS196" s="1"/>
      <c r="JFT196" s="1"/>
      <c r="JFU196" s="1"/>
      <c r="JFV196" s="1"/>
      <c r="JFW196" s="1"/>
      <c r="JFX196" s="1"/>
      <c r="JFY196" s="1"/>
      <c r="JFZ196" s="1"/>
      <c r="JGA196" s="1"/>
      <c r="JGB196" s="1"/>
      <c r="JGC196" s="1"/>
      <c r="JGD196" s="1"/>
      <c r="JGE196" s="1"/>
      <c r="JGF196" s="1"/>
      <c r="JGG196" s="1"/>
      <c r="JGH196" s="1"/>
      <c r="JGI196" s="1"/>
      <c r="JGJ196" s="1"/>
      <c r="JGK196" s="1"/>
      <c r="JGL196" s="1"/>
      <c r="JGM196" s="1"/>
      <c r="JGN196" s="1"/>
      <c r="JGO196" s="1"/>
      <c r="JGP196" s="1"/>
      <c r="JGQ196" s="1"/>
      <c r="JGR196" s="1"/>
      <c r="JGS196" s="1"/>
      <c r="JGT196" s="1"/>
      <c r="JGU196" s="1"/>
      <c r="JGV196" s="1"/>
      <c r="JGW196" s="1"/>
      <c r="JGX196" s="1"/>
      <c r="JGY196" s="1"/>
      <c r="JGZ196" s="1"/>
      <c r="JHA196" s="1"/>
      <c r="JHB196" s="1"/>
      <c r="JHC196" s="1"/>
      <c r="JHD196" s="1"/>
      <c r="JHE196" s="1"/>
      <c r="JHF196" s="1"/>
      <c r="JHG196" s="1"/>
      <c r="JHH196" s="1"/>
      <c r="JHI196" s="1"/>
      <c r="JHJ196" s="1"/>
      <c r="JHK196" s="1"/>
      <c r="JHL196" s="1"/>
      <c r="JHM196" s="1"/>
      <c r="JHN196" s="1"/>
      <c r="JHO196" s="1"/>
      <c r="JHP196" s="1"/>
      <c r="JHQ196" s="1"/>
      <c r="JHR196" s="1"/>
      <c r="JHS196" s="1"/>
      <c r="JHT196" s="1"/>
      <c r="JHU196" s="1"/>
      <c r="JHV196" s="1"/>
      <c r="JHW196" s="1"/>
      <c r="JHX196" s="1"/>
      <c r="JHY196" s="1"/>
      <c r="JHZ196" s="1"/>
      <c r="JIA196" s="1"/>
      <c r="JIB196" s="1"/>
      <c r="JIC196" s="1"/>
      <c r="JID196" s="1"/>
      <c r="JIE196" s="1"/>
      <c r="JIF196" s="1"/>
      <c r="JIG196" s="1"/>
      <c r="JIH196" s="1"/>
      <c r="JII196" s="1"/>
      <c r="JIJ196" s="1"/>
      <c r="JIK196" s="1"/>
      <c r="JIL196" s="1"/>
      <c r="JIM196" s="1"/>
      <c r="JIN196" s="1"/>
      <c r="JIO196" s="1"/>
      <c r="JIP196" s="1"/>
      <c r="JIQ196" s="1"/>
      <c r="JIR196" s="1"/>
      <c r="JIS196" s="1"/>
      <c r="JIT196" s="1"/>
      <c r="JIU196" s="1"/>
      <c r="JIV196" s="1"/>
      <c r="JIW196" s="1"/>
      <c r="JIX196" s="1"/>
      <c r="JIY196" s="1"/>
      <c r="JIZ196" s="1"/>
      <c r="JJA196" s="1"/>
      <c r="JJB196" s="1"/>
      <c r="JJC196" s="1"/>
      <c r="JJD196" s="1"/>
      <c r="JJE196" s="1"/>
      <c r="JJF196" s="1"/>
      <c r="JJG196" s="1"/>
      <c r="JJH196" s="1"/>
      <c r="JJI196" s="1"/>
      <c r="JJJ196" s="1"/>
      <c r="JJK196" s="1"/>
      <c r="JJL196" s="1"/>
      <c r="JJM196" s="1"/>
      <c r="JJN196" s="1"/>
      <c r="JJO196" s="1"/>
      <c r="JJP196" s="1"/>
      <c r="JJQ196" s="1"/>
      <c r="JJR196" s="1"/>
      <c r="JJS196" s="1"/>
      <c r="JJT196" s="1"/>
      <c r="JJU196" s="1"/>
      <c r="JJV196" s="1"/>
      <c r="JJW196" s="1"/>
      <c r="JJX196" s="1"/>
      <c r="JJY196" s="1"/>
      <c r="JJZ196" s="1"/>
      <c r="JKA196" s="1"/>
      <c r="JKB196" s="1"/>
      <c r="JKC196" s="1"/>
      <c r="JKD196" s="1"/>
      <c r="JKE196" s="1"/>
      <c r="JKF196" s="1"/>
      <c r="JKG196" s="1"/>
      <c r="JKH196" s="1"/>
      <c r="JKI196" s="1"/>
      <c r="JKJ196" s="1"/>
      <c r="JKK196" s="1"/>
      <c r="JKL196" s="1"/>
      <c r="JKM196" s="1"/>
      <c r="JKN196" s="1"/>
      <c r="JKO196" s="1"/>
      <c r="JKP196" s="1"/>
      <c r="JKQ196" s="1"/>
      <c r="JKR196" s="1"/>
      <c r="JKS196" s="1"/>
      <c r="JKT196" s="1"/>
      <c r="JKU196" s="1"/>
      <c r="JKV196" s="1"/>
      <c r="JKW196" s="1"/>
      <c r="JKX196" s="1"/>
      <c r="JKY196" s="1"/>
      <c r="JKZ196" s="1"/>
      <c r="JLA196" s="1"/>
      <c r="JLB196" s="1"/>
      <c r="JLC196" s="1"/>
      <c r="JLD196" s="1"/>
      <c r="JLE196" s="1"/>
      <c r="JLF196" s="1"/>
      <c r="JLG196" s="1"/>
      <c r="JLH196" s="1"/>
      <c r="JLI196" s="1"/>
      <c r="JLJ196" s="1"/>
      <c r="JLK196" s="1"/>
      <c r="JLL196" s="1"/>
      <c r="JLM196" s="1"/>
      <c r="JLN196" s="1"/>
      <c r="JLO196" s="1"/>
      <c r="JLP196" s="1"/>
      <c r="JLQ196" s="1"/>
      <c r="JLR196" s="1"/>
      <c r="JLS196" s="1"/>
      <c r="JLT196" s="1"/>
      <c r="JLU196" s="1"/>
      <c r="JLV196" s="1"/>
      <c r="JLW196" s="1"/>
      <c r="JLX196" s="1"/>
      <c r="JLY196" s="1"/>
      <c r="JLZ196" s="1"/>
      <c r="JMA196" s="1"/>
      <c r="JMB196" s="1"/>
      <c r="JMC196" s="1"/>
      <c r="JMD196" s="1"/>
      <c r="JME196" s="1"/>
      <c r="JMF196" s="1"/>
      <c r="JMG196" s="1"/>
      <c r="JMH196" s="1"/>
      <c r="JMI196" s="1"/>
      <c r="JMJ196" s="1"/>
      <c r="JMK196" s="1"/>
      <c r="JML196" s="1"/>
      <c r="JMM196" s="1"/>
      <c r="JMN196" s="1"/>
      <c r="JMO196" s="1"/>
      <c r="JMP196" s="1"/>
      <c r="JMQ196" s="1"/>
      <c r="JMR196" s="1"/>
      <c r="JMS196" s="1"/>
      <c r="JMT196" s="1"/>
      <c r="JMU196" s="1"/>
      <c r="JMV196" s="1"/>
      <c r="JMW196" s="1"/>
      <c r="JMX196" s="1"/>
      <c r="JMY196" s="1"/>
      <c r="JMZ196" s="1"/>
      <c r="JNA196" s="1"/>
      <c r="JNB196" s="1"/>
      <c r="JNC196" s="1"/>
      <c r="JND196" s="1"/>
      <c r="JNE196" s="1"/>
      <c r="JNF196" s="1"/>
      <c r="JNG196" s="1"/>
      <c r="JNH196" s="1"/>
      <c r="JNI196" s="1"/>
      <c r="JNJ196" s="1"/>
      <c r="JNK196" s="1"/>
      <c r="JNL196" s="1"/>
      <c r="JNM196" s="1"/>
      <c r="JNN196" s="1"/>
      <c r="JNO196" s="1"/>
      <c r="JNP196" s="1"/>
      <c r="JNQ196" s="1"/>
      <c r="JNR196" s="1"/>
      <c r="JNS196" s="1"/>
      <c r="JNT196" s="1"/>
      <c r="JNU196" s="1"/>
      <c r="JNV196" s="1"/>
      <c r="JNW196" s="1"/>
      <c r="JNX196" s="1"/>
      <c r="JNY196" s="1"/>
      <c r="JNZ196" s="1"/>
      <c r="JOA196" s="1"/>
      <c r="JOB196" s="1"/>
      <c r="JOC196" s="1"/>
      <c r="JOD196" s="1"/>
      <c r="JOE196" s="1"/>
      <c r="JOF196" s="1"/>
      <c r="JOG196" s="1"/>
      <c r="JOH196" s="1"/>
      <c r="JOI196" s="1"/>
      <c r="JOJ196" s="1"/>
      <c r="JOK196" s="1"/>
      <c r="JOL196" s="1"/>
      <c r="JOM196" s="1"/>
      <c r="JON196" s="1"/>
      <c r="JOO196" s="1"/>
      <c r="JOP196" s="1"/>
      <c r="JOQ196" s="1"/>
      <c r="JOR196" s="1"/>
      <c r="JOS196" s="1"/>
      <c r="JOT196" s="1"/>
      <c r="JOU196" s="1"/>
      <c r="JOV196" s="1"/>
      <c r="JOW196" s="1"/>
      <c r="JOX196" s="1"/>
      <c r="JOY196" s="1"/>
      <c r="JOZ196" s="1"/>
      <c r="JPA196" s="1"/>
      <c r="JPB196" s="1"/>
      <c r="JPC196" s="1"/>
      <c r="JPD196" s="1"/>
      <c r="JPE196" s="1"/>
      <c r="JPF196" s="1"/>
      <c r="JPG196" s="1"/>
      <c r="JPH196" s="1"/>
      <c r="JPI196" s="1"/>
      <c r="JPJ196" s="1"/>
      <c r="JPK196" s="1"/>
      <c r="JPL196" s="1"/>
      <c r="JPM196" s="1"/>
      <c r="JPN196" s="1"/>
      <c r="JPO196" s="1"/>
      <c r="JPP196" s="1"/>
      <c r="JPQ196" s="1"/>
      <c r="JPR196" s="1"/>
      <c r="JPS196" s="1"/>
      <c r="JPT196" s="1"/>
      <c r="JPU196" s="1"/>
      <c r="JPV196" s="1"/>
      <c r="JPW196" s="1"/>
      <c r="JPX196" s="1"/>
      <c r="JPY196" s="1"/>
      <c r="JPZ196" s="1"/>
      <c r="JQA196" s="1"/>
      <c r="JQB196" s="1"/>
      <c r="JQC196" s="1"/>
      <c r="JQD196" s="1"/>
      <c r="JQE196" s="1"/>
      <c r="JQF196" s="1"/>
      <c r="JQG196" s="1"/>
      <c r="JQH196" s="1"/>
      <c r="JQI196" s="1"/>
      <c r="JQJ196" s="1"/>
      <c r="JQK196" s="1"/>
      <c r="JQL196" s="1"/>
      <c r="JQM196" s="1"/>
      <c r="JQN196" s="1"/>
      <c r="JQO196" s="1"/>
      <c r="JQP196" s="1"/>
      <c r="JQQ196" s="1"/>
      <c r="JQR196" s="1"/>
      <c r="JQS196" s="1"/>
      <c r="JQT196" s="1"/>
      <c r="JQU196" s="1"/>
      <c r="JQV196" s="1"/>
      <c r="JQW196" s="1"/>
      <c r="JQX196" s="1"/>
      <c r="JQY196" s="1"/>
      <c r="JQZ196" s="1"/>
      <c r="JRA196" s="1"/>
      <c r="JRB196" s="1"/>
      <c r="JRC196" s="1"/>
      <c r="JRD196" s="1"/>
      <c r="JRE196" s="1"/>
      <c r="JRF196" s="1"/>
      <c r="JRG196" s="1"/>
      <c r="JRH196" s="1"/>
      <c r="JRI196" s="1"/>
      <c r="JRJ196" s="1"/>
      <c r="JRK196" s="1"/>
      <c r="JRL196" s="1"/>
      <c r="JRM196" s="1"/>
      <c r="JRN196" s="1"/>
      <c r="JRO196" s="1"/>
      <c r="JRP196" s="1"/>
      <c r="JRQ196" s="1"/>
      <c r="JRR196" s="1"/>
      <c r="JRS196" s="1"/>
      <c r="JRT196" s="1"/>
      <c r="JRU196" s="1"/>
      <c r="JRV196" s="1"/>
      <c r="JRW196" s="1"/>
      <c r="JRX196" s="1"/>
      <c r="JRY196" s="1"/>
      <c r="JRZ196" s="1"/>
      <c r="JSA196" s="1"/>
      <c r="JSB196" s="1"/>
      <c r="JSC196" s="1"/>
      <c r="JSD196" s="1"/>
      <c r="JSE196" s="1"/>
      <c r="JSF196" s="1"/>
      <c r="JSG196" s="1"/>
      <c r="JSH196" s="1"/>
      <c r="JSI196" s="1"/>
      <c r="JSJ196" s="1"/>
      <c r="JSK196" s="1"/>
      <c r="JSL196" s="1"/>
      <c r="JSM196" s="1"/>
      <c r="JSN196" s="1"/>
      <c r="JSO196" s="1"/>
      <c r="JSP196" s="1"/>
      <c r="JSQ196" s="1"/>
      <c r="JSR196" s="1"/>
      <c r="JSS196" s="1"/>
      <c r="JST196" s="1"/>
      <c r="JSU196" s="1"/>
      <c r="JSV196" s="1"/>
      <c r="JSW196" s="1"/>
      <c r="JSX196" s="1"/>
      <c r="JSY196" s="1"/>
      <c r="JSZ196" s="1"/>
      <c r="JTA196" s="1"/>
      <c r="JTB196" s="1"/>
      <c r="JTC196" s="1"/>
      <c r="JTD196" s="1"/>
      <c r="JTE196" s="1"/>
      <c r="JTF196" s="1"/>
      <c r="JTG196" s="1"/>
      <c r="JTH196" s="1"/>
      <c r="JTI196" s="1"/>
      <c r="JTJ196" s="1"/>
      <c r="JTK196" s="1"/>
      <c r="JTL196" s="1"/>
      <c r="JTM196" s="1"/>
      <c r="JTN196" s="1"/>
      <c r="JTO196" s="1"/>
      <c r="JTP196" s="1"/>
      <c r="JTQ196" s="1"/>
      <c r="JTR196" s="1"/>
      <c r="JTS196" s="1"/>
      <c r="JTT196" s="1"/>
      <c r="JTU196" s="1"/>
      <c r="JTV196" s="1"/>
      <c r="JTW196" s="1"/>
      <c r="JTX196" s="1"/>
      <c r="JTY196" s="1"/>
      <c r="JTZ196" s="1"/>
      <c r="JUA196" s="1"/>
      <c r="JUB196" s="1"/>
      <c r="JUC196" s="1"/>
      <c r="JUD196" s="1"/>
      <c r="JUE196" s="1"/>
      <c r="JUF196" s="1"/>
      <c r="JUG196" s="1"/>
      <c r="JUH196" s="1"/>
      <c r="JUI196" s="1"/>
      <c r="JUJ196" s="1"/>
      <c r="JUK196" s="1"/>
      <c r="JUL196" s="1"/>
      <c r="JUM196" s="1"/>
      <c r="JUN196" s="1"/>
      <c r="JUO196" s="1"/>
      <c r="JUP196" s="1"/>
      <c r="JUQ196" s="1"/>
      <c r="JUR196" s="1"/>
      <c r="JUS196" s="1"/>
      <c r="JUT196" s="1"/>
      <c r="JUU196" s="1"/>
      <c r="JUV196" s="1"/>
      <c r="JUW196" s="1"/>
      <c r="JUX196" s="1"/>
      <c r="JUY196" s="1"/>
      <c r="JUZ196" s="1"/>
      <c r="JVA196" s="1"/>
      <c r="JVB196" s="1"/>
      <c r="JVC196" s="1"/>
      <c r="JVD196" s="1"/>
      <c r="JVE196" s="1"/>
      <c r="JVF196" s="1"/>
      <c r="JVG196" s="1"/>
      <c r="JVH196" s="1"/>
      <c r="JVI196" s="1"/>
      <c r="JVJ196" s="1"/>
      <c r="JVK196" s="1"/>
      <c r="JVL196" s="1"/>
      <c r="JVM196" s="1"/>
      <c r="JVN196" s="1"/>
      <c r="JVO196" s="1"/>
      <c r="JVP196" s="1"/>
      <c r="JVQ196" s="1"/>
      <c r="JVR196" s="1"/>
      <c r="JVS196" s="1"/>
      <c r="JVT196" s="1"/>
      <c r="JVU196" s="1"/>
      <c r="JVV196" s="1"/>
      <c r="JVW196" s="1"/>
      <c r="JVX196" s="1"/>
      <c r="JVY196" s="1"/>
      <c r="JVZ196" s="1"/>
      <c r="JWA196" s="1"/>
      <c r="JWB196" s="1"/>
      <c r="JWC196" s="1"/>
      <c r="JWD196" s="1"/>
      <c r="JWE196" s="1"/>
      <c r="JWF196" s="1"/>
      <c r="JWG196" s="1"/>
      <c r="JWH196" s="1"/>
      <c r="JWI196" s="1"/>
      <c r="JWJ196" s="1"/>
      <c r="JWK196" s="1"/>
      <c r="JWL196" s="1"/>
      <c r="JWM196" s="1"/>
      <c r="JWN196" s="1"/>
      <c r="JWO196" s="1"/>
      <c r="JWP196" s="1"/>
      <c r="JWQ196" s="1"/>
      <c r="JWR196" s="1"/>
      <c r="JWS196" s="1"/>
      <c r="JWT196" s="1"/>
      <c r="JWU196" s="1"/>
      <c r="JWV196" s="1"/>
      <c r="JWW196" s="1"/>
      <c r="JWX196" s="1"/>
      <c r="JWY196" s="1"/>
      <c r="JWZ196" s="1"/>
      <c r="JXA196" s="1"/>
      <c r="JXB196" s="1"/>
      <c r="JXC196" s="1"/>
      <c r="JXD196" s="1"/>
      <c r="JXE196" s="1"/>
      <c r="JXF196" s="1"/>
      <c r="JXG196" s="1"/>
      <c r="JXH196" s="1"/>
      <c r="JXI196" s="1"/>
      <c r="JXJ196" s="1"/>
      <c r="JXK196" s="1"/>
      <c r="JXL196" s="1"/>
      <c r="JXM196" s="1"/>
      <c r="JXN196" s="1"/>
      <c r="JXO196" s="1"/>
      <c r="JXP196" s="1"/>
      <c r="JXQ196" s="1"/>
      <c r="JXR196" s="1"/>
      <c r="JXS196" s="1"/>
      <c r="JXT196" s="1"/>
      <c r="JXU196" s="1"/>
      <c r="JXV196" s="1"/>
      <c r="JXW196" s="1"/>
      <c r="JXX196" s="1"/>
      <c r="JXY196" s="1"/>
      <c r="JXZ196" s="1"/>
      <c r="JYA196" s="1"/>
      <c r="JYB196" s="1"/>
      <c r="JYC196" s="1"/>
      <c r="JYD196" s="1"/>
      <c r="JYE196" s="1"/>
      <c r="JYF196" s="1"/>
      <c r="JYG196" s="1"/>
      <c r="JYH196" s="1"/>
      <c r="JYI196" s="1"/>
      <c r="JYJ196" s="1"/>
      <c r="JYK196" s="1"/>
      <c r="JYL196" s="1"/>
      <c r="JYM196" s="1"/>
      <c r="JYN196" s="1"/>
      <c r="JYO196" s="1"/>
      <c r="JYP196" s="1"/>
      <c r="JYQ196" s="1"/>
      <c r="JYR196" s="1"/>
      <c r="JYS196" s="1"/>
      <c r="JYT196" s="1"/>
      <c r="JYU196" s="1"/>
      <c r="JYV196" s="1"/>
      <c r="JYW196" s="1"/>
      <c r="JYX196" s="1"/>
      <c r="JYY196" s="1"/>
      <c r="JYZ196" s="1"/>
      <c r="JZA196" s="1"/>
      <c r="JZB196" s="1"/>
      <c r="JZC196" s="1"/>
      <c r="JZD196" s="1"/>
      <c r="JZE196" s="1"/>
      <c r="JZF196" s="1"/>
      <c r="JZG196" s="1"/>
      <c r="JZH196" s="1"/>
      <c r="JZI196" s="1"/>
      <c r="JZJ196" s="1"/>
      <c r="JZK196" s="1"/>
      <c r="JZL196" s="1"/>
      <c r="JZM196" s="1"/>
      <c r="JZN196" s="1"/>
      <c r="JZO196" s="1"/>
      <c r="JZP196" s="1"/>
      <c r="JZQ196" s="1"/>
      <c r="JZR196" s="1"/>
      <c r="JZS196" s="1"/>
      <c r="JZT196" s="1"/>
      <c r="JZU196" s="1"/>
      <c r="JZV196" s="1"/>
      <c r="JZW196" s="1"/>
      <c r="JZX196" s="1"/>
      <c r="JZY196" s="1"/>
      <c r="JZZ196" s="1"/>
      <c r="KAA196" s="1"/>
      <c r="KAB196" s="1"/>
      <c r="KAC196" s="1"/>
      <c r="KAD196" s="1"/>
      <c r="KAE196" s="1"/>
      <c r="KAF196" s="1"/>
      <c r="KAG196" s="1"/>
      <c r="KAH196" s="1"/>
      <c r="KAI196" s="1"/>
      <c r="KAJ196" s="1"/>
      <c r="KAK196" s="1"/>
      <c r="KAL196" s="1"/>
      <c r="KAM196" s="1"/>
      <c r="KAN196" s="1"/>
      <c r="KAO196" s="1"/>
      <c r="KAP196" s="1"/>
      <c r="KAQ196" s="1"/>
      <c r="KAR196" s="1"/>
      <c r="KAS196" s="1"/>
      <c r="KAT196" s="1"/>
      <c r="KAU196" s="1"/>
      <c r="KAV196" s="1"/>
      <c r="KAW196" s="1"/>
      <c r="KAX196" s="1"/>
      <c r="KAY196" s="1"/>
      <c r="KAZ196" s="1"/>
      <c r="KBA196" s="1"/>
      <c r="KBB196" s="1"/>
      <c r="KBC196" s="1"/>
      <c r="KBD196" s="1"/>
      <c r="KBE196" s="1"/>
      <c r="KBF196" s="1"/>
      <c r="KBG196" s="1"/>
      <c r="KBH196" s="1"/>
      <c r="KBI196" s="1"/>
      <c r="KBJ196" s="1"/>
      <c r="KBK196" s="1"/>
      <c r="KBL196" s="1"/>
      <c r="KBM196" s="1"/>
      <c r="KBN196" s="1"/>
      <c r="KBO196" s="1"/>
      <c r="KBP196" s="1"/>
      <c r="KBQ196" s="1"/>
      <c r="KBR196" s="1"/>
      <c r="KBS196" s="1"/>
      <c r="KBT196" s="1"/>
      <c r="KBU196" s="1"/>
      <c r="KBV196" s="1"/>
      <c r="KBW196" s="1"/>
      <c r="KBX196" s="1"/>
      <c r="KBY196" s="1"/>
      <c r="KBZ196" s="1"/>
      <c r="KCA196" s="1"/>
      <c r="KCB196" s="1"/>
      <c r="KCC196" s="1"/>
      <c r="KCD196" s="1"/>
      <c r="KCE196" s="1"/>
      <c r="KCF196" s="1"/>
      <c r="KCG196" s="1"/>
      <c r="KCH196" s="1"/>
      <c r="KCI196" s="1"/>
      <c r="KCJ196" s="1"/>
      <c r="KCK196" s="1"/>
      <c r="KCL196" s="1"/>
      <c r="KCM196" s="1"/>
      <c r="KCN196" s="1"/>
      <c r="KCO196" s="1"/>
      <c r="KCP196" s="1"/>
      <c r="KCQ196" s="1"/>
      <c r="KCR196" s="1"/>
      <c r="KCS196" s="1"/>
      <c r="KCT196" s="1"/>
      <c r="KCU196" s="1"/>
      <c r="KCV196" s="1"/>
      <c r="KCW196" s="1"/>
      <c r="KCX196" s="1"/>
      <c r="KCY196" s="1"/>
      <c r="KCZ196" s="1"/>
      <c r="KDA196" s="1"/>
      <c r="KDB196" s="1"/>
      <c r="KDC196" s="1"/>
      <c r="KDD196" s="1"/>
      <c r="KDE196" s="1"/>
      <c r="KDF196" s="1"/>
      <c r="KDG196" s="1"/>
      <c r="KDH196" s="1"/>
      <c r="KDI196" s="1"/>
      <c r="KDJ196" s="1"/>
      <c r="KDK196" s="1"/>
      <c r="KDL196" s="1"/>
      <c r="KDM196" s="1"/>
      <c r="KDN196" s="1"/>
      <c r="KDO196" s="1"/>
      <c r="KDP196" s="1"/>
      <c r="KDQ196" s="1"/>
      <c r="KDR196" s="1"/>
      <c r="KDS196" s="1"/>
      <c r="KDT196" s="1"/>
      <c r="KDU196" s="1"/>
      <c r="KDV196" s="1"/>
      <c r="KDW196" s="1"/>
      <c r="KDX196" s="1"/>
      <c r="KDY196" s="1"/>
      <c r="KDZ196" s="1"/>
      <c r="KEA196" s="1"/>
      <c r="KEB196" s="1"/>
      <c r="KEC196" s="1"/>
      <c r="KED196" s="1"/>
      <c r="KEE196" s="1"/>
      <c r="KEF196" s="1"/>
      <c r="KEG196" s="1"/>
      <c r="KEH196" s="1"/>
      <c r="KEI196" s="1"/>
      <c r="KEJ196" s="1"/>
      <c r="KEK196" s="1"/>
      <c r="KEL196" s="1"/>
      <c r="KEM196" s="1"/>
      <c r="KEN196" s="1"/>
      <c r="KEO196" s="1"/>
      <c r="KEP196" s="1"/>
      <c r="KEQ196" s="1"/>
      <c r="KER196" s="1"/>
      <c r="KES196" s="1"/>
      <c r="KET196" s="1"/>
      <c r="KEU196" s="1"/>
      <c r="KEV196" s="1"/>
      <c r="KEW196" s="1"/>
      <c r="KEX196" s="1"/>
      <c r="KEY196" s="1"/>
      <c r="KEZ196" s="1"/>
      <c r="KFA196" s="1"/>
      <c r="KFB196" s="1"/>
      <c r="KFC196" s="1"/>
      <c r="KFD196" s="1"/>
      <c r="KFE196" s="1"/>
      <c r="KFF196" s="1"/>
      <c r="KFG196" s="1"/>
      <c r="KFH196" s="1"/>
      <c r="KFI196" s="1"/>
      <c r="KFJ196" s="1"/>
      <c r="KFK196" s="1"/>
      <c r="KFL196" s="1"/>
      <c r="KFM196" s="1"/>
      <c r="KFN196" s="1"/>
      <c r="KFO196" s="1"/>
      <c r="KFP196" s="1"/>
      <c r="KFQ196" s="1"/>
      <c r="KFR196" s="1"/>
      <c r="KFS196" s="1"/>
      <c r="KFT196" s="1"/>
      <c r="KFU196" s="1"/>
      <c r="KFV196" s="1"/>
      <c r="KFW196" s="1"/>
      <c r="KFX196" s="1"/>
      <c r="KFY196" s="1"/>
      <c r="KFZ196" s="1"/>
      <c r="KGA196" s="1"/>
      <c r="KGB196" s="1"/>
      <c r="KGC196" s="1"/>
      <c r="KGD196" s="1"/>
      <c r="KGE196" s="1"/>
      <c r="KGF196" s="1"/>
      <c r="KGG196" s="1"/>
      <c r="KGH196" s="1"/>
      <c r="KGI196" s="1"/>
      <c r="KGJ196" s="1"/>
      <c r="KGK196" s="1"/>
      <c r="KGL196" s="1"/>
      <c r="KGM196" s="1"/>
      <c r="KGN196" s="1"/>
      <c r="KGO196" s="1"/>
      <c r="KGP196" s="1"/>
      <c r="KGQ196" s="1"/>
      <c r="KGR196" s="1"/>
      <c r="KGS196" s="1"/>
      <c r="KGT196" s="1"/>
      <c r="KGU196" s="1"/>
      <c r="KGV196" s="1"/>
      <c r="KGW196" s="1"/>
      <c r="KGX196" s="1"/>
      <c r="KGY196" s="1"/>
      <c r="KGZ196" s="1"/>
      <c r="KHA196" s="1"/>
      <c r="KHB196" s="1"/>
      <c r="KHC196" s="1"/>
      <c r="KHD196" s="1"/>
      <c r="KHE196" s="1"/>
      <c r="KHF196" s="1"/>
      <c r="KHG196" s="1"/>
      <c r="KHH196" s="1"/>
      <c r="KHI196" s="1"/>
      <c r="KHJ196" s="1"/>
      <c r="KHK196" s="1"/>
      <c r="KHL196" s="1"/>
      <c r="KHM196" s="1"/>
      <c r="KHN196" s="1"/>
      <c r="KHO196" s="1"/>
      <c r="KHP196" s="1"/>
      <c r="KHQ196" s="1"/>
      <c r="KHR196" s="1"/>
      <c r="KHS196" s="1"/>
      <c r="KHT196" s="1"/>
      <c r="KHU196" s="1"/>
      <c r="KHV196" s="1"/>
      <c r="KHW196" s="1"/>
      <c r="KHX196" s="1"/>
      <c r="KHY196" s="1"/>
      <c r="KHZ196" s="1"/>
      <c r="KIA196" s="1"/>
      <c r="KIB196" s="1"/>
      <c r="KIC196" s="1"/>
      <c r="KID196" s="1"/>
      <c r="KIE196" s="1"/>
      <c r="KIF196" s="1"/>
      <c r="KIG196" s="1"/>
      <c r="KIH196" s="1"/>
      <c r="KII196" s="1"/>
      <c r="KIJ196" s="1"/>
      <c r="KIK196" s="1"/>
      <c r="KIL196" s="1"/>
      <c r="KIM196" s="1"/>
      <c r="KIN196" s="1"/>
      <c r="KIO196" s="1"/>
      <c r="KIP196" s="1"/>
      <c r="KIQ196" s="1"/>
      <c r="KIR196" s="1"/>
      <c r="KIS196" s="1"/>
      <c r="KIT196" s="1"/>
      <c r="KIU196" s="1"/>
      <c r="KIV196" s="1"/>
      <c r="KIW196" s="1"/>
      <c r="KIX196" s="1"/>
      <c r="KIY196" s="1"/>
      <c r="KIZ196" s="1"/>
      <c r="KJA196" s="1"/>
      <c r="KJB196" s="1"/>
      <c r="KJC196" s="1"/>
      <c r="KJD196" s="1"/>
      <c r="KJE196" s="1"/>
      <c r="KJF196" s="1"/>
      <c r="KJG196" s="1"/>
      <c r="KJH196" s="1"/>
      <c r="KJI196" s="1"/>
      <c r="KJJ196" s="1"/>
      <c r="KJK196" s="1"/>
      <c r="KJL196" s="1"/>
      <c r="KJM196" s="1"/>
      <c r="KJN196" s="1"/>
      <c r="KJO196" s="1"/>
      <c r="KJP196" s="1"/>
      <c r="KJQ196" s="1"/>
      <c r="KJR196" s="1"/>
      <c r="KJS196" s="1"/>
      <c r="KJT196" s="1"/>
      <c r="KJU196" s="1"/>
      <c r="KJV196" s="1"/>
      <c r="KJW196" s="1"/>
      <c r="KJX196" s="1"/>
      <c r="KJY196" s="1"/>
      <c r="KJZ196" s="1"/>
      <c r="KKA196" s="1"/>
      <c r="KKB196" s="1"/>
      <c r="KKC196" s="1"/>
      <c r="KKD196" s="1"/>
      <c r="KKE196" s="1"/>
      <c r="KKF196" s="1"/>
      <c r="KKG196" s="1"/>
      <c r="KKH196" s="1"/>
      <c r="KKI196" s="1"/>
      <c r="KKJ196" s="1"/>
      <c r="KKK196" s="1"/>
      <c r="KKL196" s="1"/>
      <c r="KKM196" s="1"/>
      <c r="KKN196" s="1"/>
      <c r="KKO196" s="1"/>
      <c r="KKP196" s="1"/>
      <c r="KKQ196" s="1"/>
      <c r="KKR196" s="1"/>
      <c r="KKS196" s="1"/>
      <c r="KKT196" s="1"/>
      <c r="KKU196" s="1"/>
      <c r="KKV196" s="1"/>
      <c r="KKW196" s="1"/>
      <c r="KKX196" s="1"/>
      <c r="KKY196" s="1"/>
      <c r="KKZ196" s="1"/>
      <c r="KLA196" s="1"/>
      <c r="KLB196" s="1"/>
      <c r="KLC196" s="1"/>
      <c r="KLD196" s="1"/>
      <c r="KLE196" s="1"/>
      <c r="KLF196" s="1"/>
      <c r="KLG196" s="1"/>
      <c r="KLH196" s="1"/>
      <c r="KLI196" s="1"/>
      <c r="KLJ196" s="1"/>
      <c r="KLK196" s="1"/>
      <c r="KLL196" s="1"/>
      <c r="KLM196" s="1"/>
      <c r="KLN196" s="1"/>
      <c r="KLO196" s="1"/>
      <c r="KLP196" s="1"/>
      <c r="KLQ196" s="1"/>
      <c r="KLR196" s="1"/>
      <c r="KLS196" s="1"/>
      <c r="KLT196" s="1"/>
      <c r="KLU196" s="1"/>
      <c r="KLV196" s="1"/>
      <c r="KLW196" s="1"/>
      <c r="KLX196" s="1"/>
      <c r="KLY196" s="1"/>
      <c r="KLZ196" s="1"/>
      <c r="KMA196" s="1"/>
      <c r="KMB196" s="1"/>
      <c r="KMC196" s="1"/>
      <c r="KMD196" s="1"/>
      <c r="KME196" s="1"/>
      <c r="KMF196" s="1"/>
      <c r="KMG196" s="1"/>
      <c r="KMH196" s="1"/>
      <c r="KMI196" s="1"/>
      <c r="KMJ196" s="1"/>
      <c r="KMK196" s="1"/>
      <c r="KML196" s="1"/>
      <c r="KMM196" s="1"/>
      <c r="KMN196" s="1"/>
      <c r="KMO196" s="1"/>
      <c r="KMP196" s="1"/>
      <c r="KMQ196" s="1"/>
      <c r="KMR196" s="1"/>
      <c r="KMS196" s="1"/>
      <c r="KMT196" s="1"/>
      <c r="KMU196" s="1"/>
      <c r="KMV196" s="1"/>
      <c r="KMW196" s="1"/>
      <c r="KMX196" s="1"/>
      <c r="KMY196" s="1"/>
      <c r="KMZ196" s="1"/>
      <c r="KNA196" s="1"/>
      <c r="KNB196" s="1"/>
      <c r="KNC196" s="1"/>
      <c r="KND196" s="1"/>
      <c r="KNE196" s="1"/>
      <c r="KNF196" s="1"/>
      <c r="KNG196" s="1"/>
      <c r="KNH196" s="1"/>
      <c r="KNI196" s="1"/>
      <c r="KNJ196" s="1"/>
      <c r="KNK196" s="1"/>
      <c r="KNL196" s="1"/>
      <c r="KNM196" s="1"/>
      <c r="KNN196" s="1"/>
      <c r="KNO196" s="1"/>
      <c r="KNP196" s="1"/>
      <c r="KNQ196" s="1"/>
      <c r="KNR196" s="1"/>
      <c r="KNS196" s="1"/>
      <c r="KNT196" s="1"/>
      <c r="KNU196" s="1"/>
      <c r="KNV196" s="1"/>
      <c r="KNW196" s="1"/>
      <c r="KNX196" s="1"/>
      <c r="KNY196" s="1"/>
      <c r="KNZ196" s="1"/>
      <c r="KOA196" s="1"/>
      <c r="KOB196" s="1"/>
      <c r="KOC196" s="1"/>
      <c r="KOD196" s="1"/>
      <c r="KOE196" s="1"/>
      <c r="KOF196" s="1"/>
      <c r="KOG196" s="1"/>
      <c r="KOH196" s="1"/>
      <c r="KOI196" s="1"/>
      <c r="KOJ196" s="1"/>
      <c r="KOK196" s="1"/>
      <c r="KOL196" s="1"/>
      <c r="KOM196" s="1"/>
      <c r="KON196" s="1"/>
      <c r="KOO196" s="1"/>
      <c r="KOP196" s="1"/>
      <c r="KOQ196" s="1"/>
      <c r="KOR196" s="1"/>
      <c r="KOS196" s="1"/>
      <c r="KOT196" s="1"/>
      <c r="KOU196" s="1"/>
      <c r="KOV196" s="1"/>
      <c r="KOW196" s="1"/>
      <c r="KOX196" s="1"/>
      <c r="KOY196" s="1"/>
      <c r="KOZ196" s="1"/>
      <c r="KPA196" s="1"/>
      <c r="KPB196" s="1"/>
      <c r="KPC196" s="1"/>
      <c r="KPD196" s="1"/>
      <c r="KPE196" s="1"/>
      <c r="KPF196" s="1"/>
      <c r="KPG196" s="1"/>
      <c r="KPH196" s="1"/>
      <c r="KPI196" s="1"/>
      <c r="KPJ196" s="1"/>
      <c r="KPK196" s="1"/>
      <c r="KPL196" s="1"/>
      <c r="KPM196" s="1"/>
      <c r="KPN196" s="1"/>
      <c r="KPO196" s="1"/>
      <c r="KPP196" s="1"/>
      <c r="KPQ196" s="1"/>
      <c r="KPR196" s="1"/>
      <c r="KPS196" s="1"/>
      <c r="KPT196" s="1"/>
      <c r="KPU196" s="1"/>
      <c r="KPV196" s="1"/>
      <c r="KPW196" s="1"/>
      <c r="KPX196" s="1"/>
      <c r="KPY196" s="1"/>
      <c r="KPZ196" s="1"/>
      <c r="KQA196" s="1"/>
      <c r="KQB196" s="1"/>
      <c r="KQC196" s="1"/>
      <c r="KQD196" s="1"/>
      <c r="KQE196" s="1"/>
      <c r="KQF196" s="1"/>
      <c r="KQG196" s="1"/>
      <c r="KQH196" s="1"/>
      <c r="KQI196" s="1"/>
      <c r="KQJ196" s="1"/>
      <c r="KQK196" s="1"/>
      <c r="KQL196" s="1"/>
      <c r="KQM196" s="1"/>
      <c r="KQN196" s="1"/>
      <c r="KQO196" s="1"/>
      <c r="KQP196" s="1"/>
      <c r="KQQ196" s="1"/>
      <c r="KQR196" s="1"/>
      <c r="KQS196" s="1"/>
      <c r="KQT196" s="1"/>
      <c r="KQU196" s="1"/>
      <c r="KQV196" s="1"/>
      <c r="KQW196" s="1"/>
      <c r="KQX196" s="1"/>
      <c r="KQY196" s="1"/>
      <c r="KQZ196" s="1"/>
      <c r="KRA196" s="1"/>
      <c r="KRB196" s="1"/>
      <c r="KRC196" s="1"/>
      <c r="KRD196" s="1"/>
      <c r="KRE196" s="1"/>
      <c r="KRF196" s="1"/>
      <c r="KRG196" s="1"/>
      <c r="KRH196" s="1"/>
      <c r="KRI196" s="1"/>
      <c r="KRJ196" s="1"/>
      <c r="KRK196" s="1"/>
      <c r="KRL196" s="1"/>
      <c r="KRM196" s="1"/>
      <c r="KRN196" s="1"/>
      <c r="KRO196" s="1"/>
      <c r="KRP196" s="1"/>
      <c r="KRQ196" s="1"/>
      <c r="KRR196" s="1"/>
      <c r="KRS196" s="1"/>
      <c r="KRT196" s="1"/>
      <c r="KRU196" s="1"/>
      <c r="KRV196" s="1"/>
      <c r="KRW196" s="1"/>
      <c r="KRX196" s="1"/>
      <c r="KRY196" s="1"/>
      <c r="KRZ196" s="1"/>
      <c r="KSA196" s="1"/>
      <c r="KSB196" s="1"/>
      <c r="KSC196" s="1"/>
      <c r="KSD196" s="1"/>
      <c r="KSE196" s="1"/>
      <c r="KSF196" s="1"/>
      <c r="KSG196" s="1"/>
      <c r="KSH196" s="1"/>
      <c r="KSI196" s="1"/>
      <c r="KSJ196" s="1"/>
      <c r="KSK196" s="1"/>
      <c r="KSL196" s="1"/>
      <c r="KSM196" s="1"/>
      <c r="KSN196" s="1"/>
      <c r="KSO196" s="1"/>
      <c r="KSP196" s="1"/>
      <c r="KSQ196" s="1"/>
      <c r="KSR196" s="1"/>
      <c r="KSS196" s="1"/>
      <c r="KST196" s="1"/>
      <c r="KSU196" s="1"/>
      <c r="KSV196" s="1"/>
      <c r="KSW196" s="1"/>
      <c r="KSX196" s="1"/>
      <c r="KSY196" s="1"/>
      <c r="KSZ196" s="1"/>
      <c r="KTA196" s="1"/>
      <c r="KTB196" s="1"/>
      <c r="KTC196" s="1"/>
      <c r="KTD196" s="1"/>
      <c r="KTE196" s="1"/>
      <c r="KTF196" s="1"/>
      <c r="KTG196" s="1"/>
      <c r="KTH196" s="1"/>
      <c r="KTI196" s="1"/>
      <c r="KTJ196" s="1"/>
      <c r="KTK196" s="1"/>
      <c r="KTL196" s="1"/>
      <c r="KTM196" s="1"/>
      <c r="KTN196" s="1"/>
      <c r="KTO196" s="1"/>
      <c r="KTP196" s="1"/>
      <c r="KTQ196" s="1"/>
      <c r="KTR196" s="1"/>
      <c r="KTS196" s="1"/>
      <c r="KTT196" s="1"/>
      <c r="KTU196" s="1"/>
      <c r="KTV196" s="1"/>
      <c r="KTW196" s="1"/>
      <c r="KTX196" s="1"/>
      <c r="KTY196" s="1"/>
      <c r="KTZ196" s="1"/>
      <c r="KUA196" s="1"/>
      <c r="KUB196" s="1"/>
      <c r="KUC196" s="1"/>
      <c r="KUD196" s="1"/>
      <c r="KUE196" s="1"/>
      <c r="KUF196" s="1"/>
      <c r="KUG196" s="1"/>
      <c r="KUH196" s="1"/>
      <c r="KUI196" s="1"/>
      <c r="KUJ196" s="1"/>
      <c r="KUK196" s="1"/>
      <c r="KUL196" s="1"/>
      <c r="KUM196" s="1"/>
      <c r="KUN196" s="1"/>
      <c r="KUO196" s="1"/>
      <c r="KUP196" s="1"/>
      <c r="KUQ196" s="1"/>
      <c r="KUR196" s="1"/>
      <c r="KUS196" s="1"/>
      <c r="KUT196" s="1"/>
      <c r="KUU196" s="1"/>
      <c r="KUV196" s="1"/>
      <c r="KUW196" s="1"/>
      <c r="KUX196" s="1"/>
      <c r="KUY196" s="1"/>
      <c r="KUZ196" s="1"/>
      <c r="KVA196" s="1"/>
      <c r="KVB196" s="1"/>
      <c r="KVC196" s="1"/>
      <c r="KVD196" s="1"/>
      <c r="KVE196" s="1"/>
      <c r="KVF196" s="1"/>
      <c r="KVG196" s="1"/>
      <c r="KVH196" s="1"/>
      <c r="KVI196" s="1"/>
      <c r="KVJ196" s="1"/>
      <c r="KVK196" s="1"/>
      <c r="KVL196" s="1"/>
      <c r="KVM196" s="1"/>
      <c r="KVN196" s="1"/>
      <c r="KVO196" s="1"/>
      <c r="KVP196" s="1"/>
      <c r="KVQ196" s="1"/>
      <c r="KVR196" s="1"/>
      <c r="KVS196" s="1"/>
      <c r="KVT196" s="1"/>
      <c r="KVU196" s="1"/>
      <c r="KVV196" s="1"/>
      <c r="KVW196" s="1"/>
      <c r="KVX196" s="1"/>
      <c r="KVY196" s="1"/>
      <c r="KVZ196" s="1"/>
      <c r="KWA196" s="1"/>
      <c r="KWB196" s="1"/>
      <c r="KWC196" s="1"/>
      <c r="KWD196" s="1"/>
      <c r="KWE196" s="1"/>
      <c r="KWF196" s="1"/>
      <c r="KWG196" s="1"/>
      <c r="KWH196" s="1"/>
      <c r="KWI196" s="1"/>
      <c r="KWJ196" s="1"/>
      <c r="KWK196" s="1"/>
      <c r="KWL196" s="1"/>
      <c r="KWM196" s="1"/>
      <c r="KWN196" s="1"/>
      <c r="KWO196" s="1"/>
      <c r="KWP196" s="1"/>
      <c r="KWQ196" s="1"/>
      <c r="KWR196" s="1"/>
      <c r="KWS196" s="1"/>
      <c r="KWT196" s="1"/>
      <c r="KWU196" s="1"/>
      <c r="KWV196" s="1"/>
      <c r="KWW196" s="1"/>
      <c r="KWX196" s="1"/>
      <c r="KWY196" s="1"/>
      <c r="KWZ196" s="1"/>
      <c r="KXA196" s="1"/>
      <c r="KXB196" s="1"/>
      <c r="KXC196" s="1"/>
      <c r="KXD196" s="1"/>
      <c r="KXE196" s="1"/>
      <c r="KXF196" s="1"/>
      <c r="KXG196" s="1"/>
      <c r="KXH196" s="1"/>
      <c r="KXI196" s="1"/>
      <c r="KXJ196" s="1"/>
      <c r="KXK196" s="1"/>
      <c r="KXL196" s="1"/>
      <c r="KXM196" s="1"/>
      <c r="KXN196" s="1"/>
      <c r="KXO196" s="1"/>
      <c r="KXP196" s="1"/>
      <c r="KXQ196" s="1"/>
      <c r="KXR196" s="1"/>
      <c r="KXS196" s="1"/>
      <c r="KXT196" s="1"/>
      <c r="KXU196" s="1"/>
      <c r="KXV196" s="1"/>
      <c r="KXW196" s="1"/>
      <c r="KXX196" s="1"/>
      <c r="KXY196" s="1"/>
      <c r="KXZ196" s="1"/>
      <c r="KYA196" s="1"/>
      <c r="KYB196" s="1"/>
      <c r="KYC196" s="1"/>
      <c r="KYD196" s="1"/>
      <c r="KYE196" s="1"/>
      <c r="KYF196" s="1"/>
      <c r="KYG196" s="1"/>
      <c r="KYH196" s="1"/>
      <c r="KYI196" s="1"/>
      <c r="KYJ196" s="1"/>
      <c r="KYK196" s="1"/>
      <c r="KYL196" s="1"/>
      <c r="KYM196" s="1"/>
      <c r="KYN196" s="1"/>
      <c r="KYO196" s="1"/>
      <c r="KYP196" s="1"/>
      <c r="KYQ196" s="1"/>
      <c r="KYR196" s="1"/>
      <c r="KYS196" s="1"/>
      <c r="KYT196" s="1"/>
      <c r="KYU196" s="1"/>
      <c r="KYV196" s="1"/>
      <c r="KYW196" s="1"/>
      <c r="KYX196" s="1"/>
      <c r="KYY196" s="1"/>
      <c r="KYZ196" s="1"/>
      <c r="KZA196" s="1"/>
      <c r="KZB196" s="1"/>
      <c r="KZC196" s="1"/>
      <c r="KZD196" s="1"/>
      <c r="KZE196" s="1"/>
      <c r="KZF196" s="1"/>
      <c r="KZG196" s="1"/>
      <c r="KZH196" s="1"/>
      <c r="KZI196" s="1"/>
      <c r="KZJ196" s="1"/>
      <c r="KZK196" s="1"/>
      <c r="KZL196" s="1"/>
      <c r="KZM196" s="1"/>
      <c r="KZN196" s="1"/>
      <c r="KZO196" s="1"/>
      <c r="KZP196" s="1"/>
      <c r="KZQ196" s="1"/>
      <c r="KZR196" s="1"/>
      <c r="KZS196" s="1"/>
      <c r="KZT196" s="1"/>
      <c r="KZU196" s="1"/>
      <c r="KZV196" s="1"/>
      <c r="KZW196" s="1"/>
      <c r="KZX196" s="1"/>
      <c r="KZY196" s="1"/>
      <c r="KZZ196" s="1"/>
      <c r="LAA196" s="1"/>
      <c r="LAB196" s="1"/>
      <c r="LAC196" s="1"/>
      <c r="LAD196" s="1"/>
      <c r="LAE196" s="1"/>
      <c r="LAF196" s="1"/>
      <c r="LAG196" s="1"/>
      <c r="LAH196" s="1"/>
      <c r="LAI196" s="1"/>
      <c r="LAJ196" s="1"/>
      <c r="LAK196" s="1"/>
      <c r="LAL196" s="1"/>
      <c r="LAM196" s="1"/>
      <c r="LAN196" s="1"/>
      <c r="LAO196" s="1"/>
      <c r="LAP196" s="1"/>
      <c r="LAQ196" s="1"/>
      <c r="LAR196" s="1"/>
      <c r="LAS196" s="1"/>
      <c r="LAT196" s="1"/>
      <c r="LAU196" s="1"/>
      <c r="LAV196" s="1"/>
      <c r="LAW196" s="1"/>
      <c r="LAX196" s="1"/>
      <c r="LAY196" s="1"/>
      <c r="LAZ196" s="1"/>
      <c r="LBA196" s="1"/>
      <c r="LBB196" s="1"/>
      <c r="LBC196" s="1"/>
      <c r="LBD196" s="1"/>
      <c r="LBE196" s="1"/>
      <c r="LBF196" s="1"/>
      <c r="LBG196" s="1"/>
      <c r="LBH196" s="1"/>
      <c r="LBI196" s="1"/>
      <c r="LBJ196" s="1"/>
      <c r="LBK196" s="1"/>
      <c r="LBL196" s="1"/>
      <c r="LBM196" s="1"/>
      <c r="LBN196" s="1"/>
      <c r="LBO196" s="1"/>
      <c r="LBP196" s="1"/>
      <c r="LBQ196" s="1"/>
      <c r="LBR196" s="1"/>
      <c r="LBS196" s="1"/>
      <c r="LBT196" s="1"/>
      <c r="LBU196" s="1"/>
      <c r="LBV196" s="1"/>
      <c r="LBW196" s="1"/>
      <c r="LBX196" s="1"/>
      <c r="LBY196" s="1"/>
      <c r="LBZ196" s="1"/>
      <c r="LCA196" s="1"/>
      <c r="LCB196" s="1"/>
      <c r="LCC196" s="1"/>
      <c r="LCD196" s="1"/>
      <c r="LCE196" s="1"/>
      <c r="LCF196" s="1"/>
      <c r="LCG196" s="1"/>
      <c r="LCH196" s="1"/>
      <c r="LCI196" s="1"/>
      <c r="LCJ196" s="1"/>
      <c r="LCK196" s="1"/>
      <c r="LCL196" s="1"/>
      <c r="LCM196" s="1"/>
      <c r="LCN196" s="1"/>
      <c r="LCO196" s="1"/>
      <c r="LCP196" s="1"/>
      <c r="LCQ196" s="1"/>
      <c r="LCR196" s="1"/>
      <c r="LCS196" s="1"/>
      <c r="LCT196" s="1"/>
      <c r="LCU196" s="1"/>
      <c r="LCV196" s="1"/>
      <c r="LCW196" s="1"/>
      <c r="LCX196" s="1"/>
      <c r="LCY196" s="1"/>
      <c r="LCZ196" s="1"/>
      <c r="LDA196" s="1"/>
      <c r="LDB196" s="1"/>
      <c r="LDC196" s="1"/>
      <c r="LDD196" s="1"/>
      <c r="LDE196" s="1"/>
      <c r="LDF196" s="1"/>
      <c r="LDG196" s="1"/>
      <c r="LDH196" s="1"/>
      <c r="LDI196" s="1"/>
      <c r="LDJ196" s="1"/>
      <c r="LDK196" s="1"/>
      <c r="LDL196" s="1"/>
      <c r="LDM196" s="1"/>
      <c r="LDN196" s="1"/>
      <c r="LDO196" s="1"/>
      <c r="LDP196" s="1"/>
      <c r="LDQ196" s="1"/>
      <c r="LDR196" s="1"/>
      <c r="LDS196" s="1"/>
      <c r="LDT196" s="1"/>
      <c r="LDU196" s="1"/>
      <c r="LDV196" s="1"/>
      <c r="LDW196" s="1"/>
      <c r="LDX196" s="1"/>
      <c r="LDY196" s="1"/>
      <c r="LDZ196" s="1"/>
      <c r="LEA196" s="1"/>
      <c r="LEB196" s="1"/>
      <c r="LEC196" s="1"/>
      <c r="LED196" s="1"/>
      <c r="LEE196" s="1"/>
      <c r="LEF196" s="1"/>
      <c r="LEG196" s="1"/>
      <c r="LEH196" s="1"/>
      <c r="LEI196" s="1"/>
      <c r="LEJ196" s="1"/>
      <c r="LEK196" s="1"/>
      <c r="LEL196" s="1"/>
      <c r="LEM196" s="1"/>
      <c r="LEN196" s="1"/>
      <c r="LEO196" s="1"/>
      <c r="LEP196" s="1"/>
      <c r="LEQ196" s="1"/>
      <c r="LER196" s="1"/>
      <c r="LES196" s="1"/>
      <c r="LET196" s="1"/>
      <c r="LEU196" s="1"/>
      <c r="LEV196" s="1"/>
      <c r="LEW196" s="1"/>
      <c r="LEX196" s="1"/>
      <c r="LEY196" s="1"/>
      <c r="LEZ196" s="1"/>
      <c r="LFA196" s="1"/>
      <c r="LFB196" s="1"/>
      <c r="LFC196" s="1"/>
      <c r="LFD196" s="1"/>
      <c r="LFE196" s="1"/>
      <c r="LFF196" s="1"/>
      <c r="LFG196" s="1"/>
      <c r="LFH196" s="1"/>
      <c r="LFI196" s="1"/>
      <c r="LFJ196" s="1"/>
      <c r="LFK196" s="1"/>
      <c r="LFL196" s="1"/>
      <c r="LFM196" s="1"/>
      <c r="LFN196" s="1"/>
      <c r="LFO196" s="1"/>
      <c r="LFP196" s="1"/>
      <c r="LFQ196" s="1"/>
      <c r="LFR196" s="1"/>
      <c r="LFS196" s="1"/>
      <c r="LFT196" s="1"/>
      <c r="LFU196" s="1"/>
      <c r="LFV196" s="1"/>
      <c r="LFW196" s="1"/>
      <c r="LFX196" s="1"/>
      <c r="LFY196" s="1"/>
      <c r="LFZ196" s="1"/>
      <c r="LGA196" s="1"/>
      <c r="LGB196" s="1"/>
      <c r="LGC196" s="1"/>
      <c r="LGD196" s="1"/>
      <c r="LGE196" s="1"/>
      <c r="LGF196" s="1"/>
      <c r="LGG196" s="1"/>
      <c r="LGH196" s="1"/>
      <c r="LGI196" s="1"/>
      <c r="LGJ196" s="1"/>
      <c r="LGK196" s="1"/>
      <c r="LGL196" s="1"/>
      <c r="LGM196" s="1"/>
      <c r="LGN196" s="1"/>
      <c r="LGO196" s="1"/>
      <c r="LGP196" s="1"/>
      <c r="LGQ196" s="1"/>
      <c r="LGR196" s="1"/>
      <c r="LGS196" s="1"/>
      <c r="LGT196" s="1"/>
      <c r="LGU196" s="1"/>
      <c r="LGV196" s="1"/>
      <c r="LGW196" s="1"/>
      <c r="LGX196" s="1"/>
      <c r="LGY196" s="1"/>
      <c r="LGZ196" s="1"/>
      <c r="LHA196" s="1"/>
      <c r="LHB196" s="1"/>
      <c r="LHC196" s="1"/>
      <c r="LHD196" s="1"/>
      <c r="LHE196" s="1"/>
      <c r="LHF196" s="1"/>
      <c r="LHG196" s="1"/>
      <c r="LHH196" s="1"/>
      <c r="LHI196" s="1"/>
      <c r="LHJ196" s="1"/>
      <c r="LHK196" s="1"/>
      <c r="LHL196" s="1"/>
      <c r="LHM196" s="1"/>
      <c r="LHN196" s="1"/>
      <c r="LHO196" s="1"/>
      <c r="LHP196" s="1"/>
      <c r="LHQ196" s="1"/>
      <c r="LHR196" s="1"/>
      <c r="LHS196" s="1"/>
      <c r="LHT196" s="1"/>
      <c r="LHU196" s="1"/>
      <c r="LHV196" s="1"/>
      <c r="LHW196" s="1"/>
      <c r="LHX196" s="1"/>
      <c r="LHY196" s="1"/>
      <c r="LHZ196" s="1"/>
      <c r="LIA196" s="1"/>
      <c r="LIB196" s="1"/>
      <c r="LIC196" s="1"/>
      <c r="LID196" s="1"/>
      <c r="LIE196" s="1"/>
      <c r="LIF196" s="1"/>
      <c r="LIG196" s="1"/>
      <c r="LIH196" s="1"/>
      <c r="LII196" s="1"/>
      <c r="LIJ196" s="1"/>
      <c r="LIK196" s="1"/>
      <c r="LIL196" s="1"/>
      <c r="LIM196" s="1"/>
      <c r="LIN196" s="1"/>
      <c r="LIO196" s="1"/>
      <c r="LIP196" s="1"/>
      <c r="LIQ196" s="1"/>
      <c r="LIR196" s="1"/>
      <c r="LIS196" s="1"/>
      <c r="LIT196" s="1"/>
      <c r="LIU196" s="1"/>
      <c r="LIV196" s="1"/>
      <c r="LIW196" s="1"/>
      <c r="LIX196" s="1"/>
      <c r="LIY196" s="1"/>
      <c r="LIZ196" s="1"/>
      <c r="LJA196" s="1"/>
      <c r="LJB196" s="1"/>
      <c r="LJC196" s="1"/>
      <c r="LJD196" s="1"/>
      <c r="LJE196" s="1"/>
      <c r="LJF196" s="1"/>
      <c r="LJG196" s="1"/>
      <c r="LJH196" s="1"/>
      <c r="LJI196" s="1"/>
      <c r="LJJ196" s="1"/>
      <c r="LJK196" s="1"/>
      <c r="LJL196" s="1"/>
      <c r="LJM196" s="1"/>
      <c r="LJN196" s="1"/>
      <c r="LJO196" s="1"/>
      <c r="LJP196" s="1"/>
      <c r="LJQ196" s="1"/>
      <c r="LJR196" s="1"/>
      <c r="LJS196" s="1"/>
      <c r="LJT196" s="1"/>
      <c r="LJU196" s="1"/>
      <c r="LJV196" s="1"/>
      <c r="LJW196" s="1"/>
      <c r="LJX196" s="1"/>
      <c r="LJY196" s="1"/>
      <c r="LJZ196" s="1"/>
      <c r="LKA196" s="1"/>
      <c r="LKB196" s="1"/>
      <c r="LKC196" s="1"/>
      <c r="LKD196" s="1"/>
      <c r="LKE196" s="1"/>
      <c r="LKF196" s="1"/>
      <c r="LKG196" s="1"/>
      <c r="LKH196" s="1"/>
      <c r="LKI196" s="1"/>
      <c r="LKJ196" s="1"/>
      <c r="LKK196" s="1"/>
      <c r="LKL196" s="1"/>
      <c r="LKM196" s="1"/>
      <c r="LKN196" s="1"/>
      <c r="LKO196" s="1"/>
      <c r="LKP196" s="1"/>
      <c r="LKQ196" s="1"/>
      <c r="LKR196" s="1"/>
      <c r="LKS196" s="1"/>
      <c r="LKT196" s="1"/>
      <c r="LKU196" s="1"/>
      <c r="LKV196" s="1"/>
      <c r="LKW196" s="1"/>
      <c r="LKX196" s="1"/>
      <c r="LKY196" s="1"/>
      <c r="LKZ196" s="1"/>
      <c r="LLA196" s="1"/>
      <c r="LLB196" s="1"/>
      <c r="LLC196" s="1"/>
      <c r="LLD196" s="1"/>
      <c r="LLE196" s="1"/>
      <c r="LLF196" s="1"/>
      <c r="LLG196" s="1"/>
      <c r="LLH196" s="1"/>
      <c r="LLI196" s="1"/>
      <c r="LLJ196" s="1"/>
      <c r="LLK196" s="1"/>
      <c r="LLL196" s="1"/>
      <c r="LLM196" s="1"/>
      <c r="LLN196" s="1"/>
      <c r="LLO196" s="1"/>
      <c r="LLP196" s="1"/>
      <c r="LLQ196" s="1"/>
      <c r="LLR196" s="1"/>
      <c r="LLS196" s="1"/>
      <c r="LLT196" s="1"/>
      <c r="LLU196" s="1"/>
      <c r="LLV196" s="1"/>
      <c r="LLW196" s="1"/>
      <c r="LLX196" s="1"/>
      <c r="LLY196" s="1"/>
      <c r="LLZ196" s="1"/>
      <c r="LMA196" s="1"/>
      <c r="LMB196" s="1"/>
      <c r="LMC196" s="1"/>
      <c r="LMD196" s="1"/>
      <c r="LME196" s="1"/>
      <c r="LMF196" s="1"/>
      <c r="LMG196" s="1"/>
      <c r="LMH196" s="1"/>
      <c r="LMI196" s="1"/>
      <c r="LMJ196" s="1"/>
      <c r="LMK196" s="1"/>
      <c r="LML196" s="1"/>
      <c r="LMM196" s="1"/>
      <c r="LMN196" s="1"/>
      <c r="LMO196" s="1"/>
      <c r="LMP196" s="1"/>
      <c r="LMQ196" s="1"/>
      <c r="LMR196" s="1"/>
      <c r="LMS196" s="1"/>
      <c r="LMT196" s="1"/>
      <c r="LMU196" s="1"/>
      <c r="LMV196" s="1"/>
      <c r="LMW196" s="1"/>
      <c r="LMX196" s="1"/>
      <c r="LMY196" s="1"/>
      <c r="LMZ196" s="1"/>
      <c r="LNA196" s="1"/>
      <c r="LNB196" s="1"/>
      <c r="LNC196" s="1"/>
      <c r="LND196" s="1"/>
      <c r="LNE196" s="1"/>
      <c r="LNF196" s="1"/>
      <c r="LNG196" s="1"/>
      <c r="LNH196" s="1"/>
      <c r="LNI196" s="1"/>
      <c r="LNJ196" s="1"/>
      <c r="LNK196" s="1"/>
      <c r="LNL196" s="1"/>
      <c r="LNM196" s="1"/>
      <c r="LNN196" s="1"/>
      <c r="LNO196" s="1"/>
      <c r="LNP196" s="1"/>
      <c r="LNQ196" s="1"/>
      <c r="LNR196" s="1"/>
      <c r="LNS196" s="1"/>
      <c r="LNT196" s="1"/>
      <c r="LNU196" s="1"/>
      <c r="LNV196" s="1"/>
      <c r="LNW196" s="1"/>
      <c r="LNX196" s="1"/>
      <c r="LNY196" s="1"/>
      <c r="LNZ196" s="1"/>
      <c r="LOA196" s="1"/>
      <c r="LOB196" s="1"/>
      <c r="LOC196" s="1"/>
      <c r="LOD196" s="1"/>
      <c r="LOE196" s="1"/>
      <c r="LOF196" s="1"/>
      <c r="LOG196" s="1"/>
      <c r="LOH196" s="1"/>
      <c r="LOI196" s="1"/>
      <c r="LOJ196" s="1"/>
      <c r="LOK196" s="1"/>
      <c r="LOL196" s="1"/>
      <c r="LOM196" s="1"/>
      <c r="LON196" s="1"/>
      <c r="LOO196" s="1"/>
      <c r="LOP196" s="1"/>
      <c r="LOQ196" s="1"/>
      <c r="LOR196" s="1"/>
      <c r="LOS196" s="1"/>
      <c r="LOT196" s="1"/>
      <c r="LOU196" s="1"/>
      <c r="LOV196" s="1"/>
      <c r="LOW196" s="1"/>
      <c r="LOX196" s="1"/>
      <c r="LOY196" s="1"/>
      <c r="LOZ196" s="1"/>
      <c r="LPA196" s="1"/>
      <c r="LPB196" s="1"/>
      <c r="LPC196" s="1"/>
      <c r="LPD196" s="1"/>
      <c r="LPE196" s="1"/>
      <c r="LPF196" s="1"/>
      <c r="LPG196" s="1"/>
      <c r="LPH196" s="1"/>
      <c r="LPI196" s="1"/>
      <c r="LPJ196" s="1"/>
      <c r="LPK196" s="1"/>
      <c r="LPL196" s="1"/>
      <c r="LPM196" s="1"/>
      <c r="LPN196" s="1"/>
      <c r="LPO196" s="1"/>
      <c r="LPP196" s="1"/>
      <c r="LPQ196" s="1"/>
      <c r="LPR196" s="1"/>
      <c r="LPS196" s="1"/>
      <c r="LPT196" s="1"/>
      <c r="LPU196" s="1"/>
      <c r="LPV196" s="1"/>
      <c r="LPW196" s="1"/>
      <c r="LPX196" s="1"/>
      <c r="LPY196" s="1"/>
      <c r="LPZ196" s="1"/>
      <c r="LQA196" s="1"/>
      <c r="LQB196" s="1"/>
      <c r="LQC196" s="1"/>
      <c r="LQD196" s="1"/>
      <c r="LQE196" s="1"/>
      <c r="LQF196" s="1"/>
      <c r="LQG196" s="1"/>
      <c r="LQH196" s="1"/>
      <c r="LQI196" s="1"/>
      <c r="LQJ196" s="1"/>
      <c r="LQK196" s="1"/>
      <c r="LQL196" s="1"/>
      <c r="LQM196" s="1"/>
      <c r="LQN196" s="1"/>
      <c r="LQO196" s="1"/>
      <c r="LQP196" s="1"/>
      <c r="LQQ196" s="1"/>
      <c r="LQR196" s="1"/>
      <c r="LQS196" s="1"/>
      <c r="LQT196" s="1"/>
      <c r="LQU196" s="1"/>
      <c r="LQV196" s="1"/>
      <c r="LQW196" s="1"/>
      <c r="LQX196" s="1"/>
      <c r="LQY196" s="1"/>
      <c r="LQZ196" s="1"/>
      <c r="LRA196" s="1"/>
      <c r="LRB196" s="1"/>
      <c r="LRC196" s="1"/>
      <c r="LRD196" s="1"/>
      <c r="LRE196" s="1"/>
      <c r="LRF196" s="1"/>
      <c r="LRG196" s="1"/>
      <c r="LRH196" s="1"/>
      <c r="LRI196" s="1"/>
      <c r="LRJ196" s="1"/>
      <c r="LRK196" s="1"/>
      <c r="LRL196" s="1"/>
      <c r="LRM196" s="1"/>
      <c r="LRN196" s="1"/>
      <c r="LRO196" s="1"/>
      <c r="LRP196" s="1"/>
      <c r="LRQ196" s="1"/>
      <c r="LRR196" s="1"/>
      <c r="LRS196" s="1"/>
      <c r="LRT196" s="1"/>
      <c r="LRU196" s="1"/>
      <c r="LRV196" s="1"/>
      <c r="LRW196" s="1"/>
      <c r="LRX196" s="1"/>
      <c r="LRY196" s="1"/>
      <c r="LRZ196" s="1"/>
      <c r="LSA196" s="1"/>
      <c r="LSB196" s="1"/>
      <c r="LSC196" s="1"/>
      <c r="LSD196" s="1"/>
      <c r="LSE196" s="1"/>
      <c r="LSF196" s="1"/>
      <c r="LSG196" s="1"/>
      <c r="LSH196" s="1"/>
      <c r="LSI196" s="1"/>
      <c r="LSJ196" s="1"/>
      <c r="LSK196" s="1"/>
      <c r="LSL196" s="1"/>
      <c r="LSM196" s="1"/>
      <c r="LSN196" s="1"/>
      <c r="LSO196" s="1"/>
      <c r="LSP196" s="1"/>
      <c r="LSQ196" s="1"/>
      <c r="LSR196" s="1"/>
      <c r="LSS196" s="1"/>
      <c r="LST196" s="1"/>
      <c r="LSU196" s="1"/>
      <c r="LSV196" s="1"/>
      <c r="LSW196" s="1"/>
      <c r="LSX196" s="1"/>
      <c r="LSY196" s="1"/>
      <c r="LSZ196" s="1"/>
      <c r="LTA196" s="1"/>
      <c r="LTB196" s="1"/>
      <c r="LTC196" s="1"/>
      <c r="LTD196" s="1"/>
      <c r="LTE196" s="1"/>
      <c r="LTF196" s="1"/>
      <c r="LTG196" s="1"/>
      <c r="LTH196" s="1"/>
      <c r="LTI196" s="1"/>
      <c r="LTJ196" s="1"/>
      <c r="LTK196" s="1"/>
      <c r="LTL196" s="1"/>
      <c r="LTM196" s="1"/>
      <c r="LTN196" s="1"/>
      <c r="LTO196" s="1"/>
      <c r="LTP196" s="1"/>
      <c r="LTQ196" s="1"/>
      <c r="LTR196" s="1"/>
      <c r="LTS196" s="1"/>
      <c r="LTT196" s="1"/>
      <c r="LTU196" s="1"/>
      <c r="LTV196" s="1"/>
      <c r="LTW196" s="1"/>
      <c r="LTX196" s="1"/>
      <c r="LTY196" s="1"/>
      <c r="LTZ196" s="1"/>
      <c r="LUA196" s="1"/>
      <c r="LUB196" s="1"/>
      <c r="LUC196" s="1"/>
      <c r="LUD196" s="1"/>
      <c r="LUE196" s="1"/>
      <c r="LUF196" s="1"/>
      <c r="LUG196" s="1"/>
      <c r="LUH196" s="1"/>
      <c r="LUI196" s="1"/>
      <c r="LUJ196" s="1"/>
      <c r="LUK196" s="1"/>
      <c r="LUL196" s="1"/>
      <c r="LUM196" s="1"/>
      <c r="LUN196" s="1"/>
      <c r="LUO196" s="1"/>
      <c r="LUP196" s="1"/>
      <c r="LUQ196" s="1"/>
      <c r="LUR196" s="1"/>
      <c r="LUS196" s="1"/>
      <c r="LUT196" s="1"/>
      <c r="LUU196" s="1"/>
      <c r="LUV196" s="1"/>
      <c r="LUW196" s="1"/>
      <c r="LUX196" s="1"/>
      <c r="LUY196" s="1"/>
      <c r="LUZ196" s="1"/>
      <c r="LVA196" s="1"/>
      <c r="LVB196" s="1"/>
      <c r="LVC196" s="1"/>
      <c r="LVD196" s="1"/>
      <c r="LVE196" s="1"/>
      <c r="LVF196" s="1"/>
      <c r="LVG196" s="1"/>
      <c r="LVH196" s="1"/>
      <c r="LVI196" s="1"/>
      <c r="LVJ196" s="1"/>
      <c r="LVK196" s="1"/>
      <c r="LVL196" s="1"/>
      <c r="LVM196" s="1"/>
      <c r="LVN196" s="1"/>
      <c r="LVO196" s="1"/>
      <c r="LVP196" s="1"/>
      <c r="LVQ196" s="1"/>
      <c r="LVR196" s="1"/>
      <c r="LVS196" s="1"/>
      <c r="LVT196" s="1"/>
      <c r="LVU196" s="1"/>
      <c r="LVV196" s="1"/>
      <c r="LVW196" s="1"/>
      <c r="LVX196" s="1"/>
      <c r="LVY196" s="1"/>
      <c r="LVZ196" s="1"/>
      <c r="LWA196" s="1"/>
      <c r="LWB196" s="1"/>
      <c r="LWC196" s="1"/>
      <c r="LWD196" s="1"/>
      <c r="LWE196" s="1"/>
      <c r="LWF196" s="1"/>
      <c r="LWG196" s="1"/>
      <c r="LWH196" s="1"/>
      <c r="LWI196" s="1"/>
      <c r="LWJ196" s="1"/>
      <c r="LWK196" s="1"/>
      <c r="LWL196" s="1"/>
      <c r="LWM196" s="1"/>
      <c r="LWN196" s="1"/>
      <c r="LWO196" s="1"/>
      <c r="LWP196" s="1"/>
      <c r="LWQ196" s="1"/>
      <c r="LWR196" s="1"/>
      <c r="LWS196" s="1"/>
      <c r="LWT196" s="1"/>
      <c r="LWU196" s="1"/>
      <c r="LWV196" s="1"/>
      <c r="LWW196" s="1"/>
      <c r="LWX196" s="1"/>
      <c r="LWY196" s="1"/>
      <c r="LWZ196" s="1"/>
      <c r="LXA196" s="1"/>
      <c r="LXB196" s="1"/>
      <c r="LXC196" s="1"/>
      <c r="LXD196" s="1"/>
      <c r="LXE196" s="1"/>
      <c r="LXF196" s="1"/>
      <c r="LXG196" s="1"/>
      <c r="LXH196" s="1"/>
      <c r="LXI196" s="1"/>
      <c r="LXJ196" s="1"/>
      <c r="LXK196" s="1"/>
      <c r="LXL196" s="1"/>
      <c r="LXM196" s="1"/>
      <c r="LXN196" s="1"/>
      <c r="LXO196" s="1"/>
      <c r="LXP196" s="1"/>
      <c r="LXQ196" s="1"/>
      <c r="LXR196" s="1"/>
      <c r="LXS196" s="1"/>
      <c r="LXT196" s="1"/>
      <c r="LXU196" s="1"/>
      <c r="LXV196" s="1"/>
      <c r="LXW196" s="1"/>
      <c r="LXX196" s="1"/>
      <c r="LXY196" s="1"/>
      <c r="LXZ196" s="1"/>
      <c r="LYA196" s="1"/>
      <c r="LYB196" s="1"/>
      <c r="LYC196" s="1"/>
      <c r="LYD196" s="1"/>
      <c r="LYE196" s="1"/>
      <c r="LYF196" s="1"/>
      <c r="LYG196" s="1"/>
      <c r="LYH196" s="1"/>
      <c r="LYI196" s="1"/>
      <c r="LYJ196" s="1"/>
      <c r="LYK196" s="1"/>
      <c r="LYL196" s="1"/>
      <c r="LYM196" s="1"/>
      <c r="LYN196" s="1"/>
      <c r="LYO196" s="1"/>
      <c r="LYP196" s="1"/>
      <c r="LYQ196" s="1"/>
      <c r="LYR196" s="1"/>
      <c r="LYS196" s="1"/>
      <c r="LYT196" s="1"/>
      <c r="LYU196" s="1"/>
      <c r="LYV196" s="1"/>
      <c r="LYW196" s="1"/>
      <c r="LYX196" s="1"/>
      <c r="LYY196" s="1"/>
      <c r="LYZ196" s="1"/>
      <c r="LZA196" s="1"/>
      <c r="LZB196" s="1"/>
      <c r="LZC196" s="1"/>
      <c r="LZD196" s="1"/>
      <c r="LZE196" s="1"/>
      <c r="LZF196" s="1"/>
      <c r="LZG196" s="1"/>
      <c r="LZH196" s="1"/>
      <c r="LZI196" s="1"/>
      <c r="LZJ196" s="1"/>
      <c r="LZK196" s="1"/>
      <c r="LZL196" s="1"/>
      <c r="LZM196" s="1"/>
      <c r="LZN196" s="1"/>
      <c r="LZO196" s="1"/>
      <c r="LZP196" s="1"/>
      <c r="LZQ196" s="1"/>
      <c r="LZR196" s="1"/>
      <c r="LZS196" s="1"/>
      <c r="LZT196" s="1"/>
      <c r="LZU196" s="1"/>
      <c r="LZV196" s="1"/>
      <c r="LZW196" s="1"/>
      <c r="LZX196" s="1"/>
      <c r="LZY196" s="1"/>
      <c r="LZZ196" s="1"/>
      <c r="MAA196" s="1"/>
      <c r="MAB196" s="1"/>
      <c r="MAC196" s="1"/>
      <c r="MAD196" s="1"/>
      <c r="MAE196" s="1"/>
      <c r="MAF196" s="1"/>
      <c r="MAG196" s="1"/>
      <c r="MAH196" s="1"/>
      <c r="MAI196" s="1"/>
      <c r="MAJ196" s="1"/>
      <c r="MAK196" s="1"/>
      <c r="MAL196" s="1"/>
      <c r="MAM196" s="1"/>
      <c r="MAN196" s="1"/>
      <c r="MAO196" s="1"/>
      <c r="MAP196" s="1"/>
      <c r="MAQ196" s="1"/>
      <c r="MAR196" s="1"/>
      <c r="MAS196" s="1"/>
      <c r="MAT196" s="1"/>
      <c r="MAU196" s="1"/>
      <c r="MAV196" s="1"/>
      <c r="MAW196" s="1"/>
      <c r="MAX196" s="1"/>
      <c r="MAY196" s="1"/>
      <c r="MAZ196" s="1"/>
      <c r="MBA196" s="1"/>
      <c r="MBB196" s="1"/>
      <c r="MBC196" s="1"/>
      <c r="MBD196" s="1"/>
      <c r="MBE196" s="1"/>
      <c r="MBF196" s="1"/>
      <c r="MBG196" s="1"/>
      <c r="MBH196" s="1"/>
      <c r="MBI196" s="1"/>
      <c r="MBJ196" s="1"/>
      <c r="MBK196" s="1"/>
      <c r="MBL196" s="1"/>
      <c r="MBM196" s="1"/>
      <c r="MBN196" s="1"/>
      <c r="MBO196" s="1"/>
      <c r="MBP196" s="1"/>
      <c r="MBQ196" s="1"/>
      <c r="MBR196" s="1"/>
      <c r="MBS196" s="1"/>
      <c r="MBT196" s="1"/>
      <c r="MBU196" s="1"/>
      <c r="MBV196" s="1"/>
      <c r="MBW196" s="1"/>
      <c r="MBX196" s="1"/>
      <c r="MBY196" s="1"/>
      <c r="MBZ196" s="1"/>
      <c r="MCA196" s="1"/>
      <c r="MCB196" s="1"/>
      <c r="MCC196" s="1"/>
      <c r="MCD196" s="1"/>
      <c r="MCE196" s="1"/>
      <c r="MCF196" s="1"/>
      <c r="MCG196" s="1"/>
      <c r="MCH196" s="1"/>
      <c r="MCI196" s="1"/>
      <c r="MCJ196" s="1"/>
      <c r="MCK196" s="1"/>
      <c r="MCL196" s="1"/>
      <c r="MCM196" s="1"/>
      <c r="MCN196" s="1"/>
      <c r="MCO196" s="1"/>
      <c r="MCP196" s="1"/>
      <c r="MCQ196" s="1"/>
      <c r="MCR196" s="1"/>
      <c r="MCS196" s="1"/>
      <c r="MCT196" s="1"/>
      <c r="MCU196" s="1"/>
      <c r="MCV196" s="1"/>
      <c r="MCW196" s="1"/>
      <c r="MCX196" s="1"/>
      <c r="MCY196" s="1"/>
      <c r="MCZ196" s="1"/>
      <c r="MDA196" s="1"/>
      <c r="MDB196" s="1"/>
      <c r="MDC196" s="1"/>
      <c r="MDD196" s="1"/>
      <c r="MDE196" s="1"/>
      <c r="MDF196" s="1"/>
      <c r="MDG196" s="1"/>
      <c r="MDH196" s="1"/>
      <c r="MDI196" s="1"/>
      <c r="MDJ196" s="1"/>
      <c r="MDK196" s="1"/>
      <c r="MDL196" s="1"/>
      <c r="MDM196" s="1"/>
      <c r="MDN196" s="1"/>
      <c r="MDO196" s="1"/>
      <c r="MDP196" s="1"/>
      <c r="MDQ196" s="1"/>
      <c r="MDR196" s="1"/>
      <c r="MDS196" s="1"/>
      <c r="MDT196" s="1"/>
      <c r="MDU196" s="1"/>
      <c r="MDV196" s="1"/>
      <c r="MDW196" s="1"/>
      <c r="MDX196" s="1"/>
      <c r="MDY196" s="1"/>
      <c r="MDZ196" s="1"/>
      <c r="MEA196" s="1"/>
      <c r="MEB196" s="1"/>
      <c r="MEC196" s="1"/>
      <c r="MED196" s="1"/>
      <c r="MEE196" s="1"/>
      <c r="MEF196" s="1"/>
      <c r="MEG196" s="1"/>
      <c r="MEH196" s="1"/>
      <c r="MEI196" s="1"/>
      <c r="MEJ196" s="1"/>
      <c r="MEK196" s="1"/>
      <c r="MEL196" s="1"/>
      <c r="MEM196" s="1"/>
      <c r="MEN196" s="1"/>
      <c r="MEO196" s="1"/>
      <c r="MEP196" s="1"/>
      <c r="MEQ196" s="1"/>
      <c r="MER196" s="1"/>
      <c r="MES196" s="1"/>
      <c r="MET196" s="1"/>
      <c r="MEU196" s="1"/>
      <c r="MEV196" s="1"/>
      <c r="MEW196" s="1"/>
      <c r="MEX196" s="1"/>
      <c r="MEY196" s="1"/>
      <c r="MEZ196" s="1"/>
      <c r="MFA196" s="1"/>
      <c r="MFB196" s="1"/>
      <c r="MFC196" s="1"/>
      <c r="MFD196" s="1"/>
      <c r="MFE196" s="1"/>
      <c r="MFF196" s="1"/>
      <c r="MFG196" s="1"/>
      <c r="MFH196" s="1"/>
      <c r="MFI196" s="1"/>
      <c r="MFJ196" s="1"/>
      <c r="MFK196" s="1"/>
      <c r="MFL196" s="1"/>
      <c r="MFM196" s="1"/>
      <c r="MFN196" s="1"/>
      <c r="MFO196" s="1"/>
      <c r="MFP196" s="1"/>
      <c r="MFQ196" s="1"/>
      <c r="MFR196" s="1"/>
      <c r="MFS196" s="1"/>
      <c r="MFT196" s="1"/>
      <c r="MFU196" s="1"/>
      <c r="MFV196" s="1"/>
      <c r="MFW196" s="1"/>
      <c r="MFX196" s="1"/>
      <c r="MFY196" s="1"/>
      <c r="MFZ196" s="1"/>
      <c r="MGA196" s="1"/>
      <c r="MGB196" s="1"/>
      <c r="MGC196" s="1"/>
      <c r="MGD196" s="1"/>
      <c r="MGE196" s="1"/>
      <c r="MGF196" s="1"/>
      <c r="MGG196" s="1"/>
      <c r="MGH196" s="1"/>
      <c r="MGI196" s="1"/>
      <c r="MGJ196" s="1"/>
      <c r="MGK196" s="1"/>
      <c r="MGL196" s="1"/>
      <c r="MGM196" s="1"/>
      <c r="MGN196" s="1"/>
      <c r="MGO196" s="1"/>
      <c r="MGP196" s="1"/>
      <c r="MGQ196" s="1"/>
      <c r="MGR196" s="1"/>
      <c r="MGS196" s="1"/>
      <c r="MGT196" s="1"/>
      <c r="MGU196" s="1"/>
      <c r="MGV196" s="1"/>
      <c r="MGW196" s="1"/>
      <c r="MGX196" s="1"/>
      <c r="MGY196" s="1"/>
      <c r="MGZ196" s="1"/>
      <c r="MHA196" s="1"/>
      <c r="MHB196" s="1"/>
      <c r="MHC196" s="1"/>
      <c r="MHD196" s="1"/>
      <c r="MHE196" s="1"/>
      <c r="MHF196" s="1"/>
      <c r="MHG196" s="1"/>
      <c r="MHH196" s="1"/>
      <c r="MHI196" s="1"/>
      <c r="MHJ196" s="1"/>
      <c r="MHK196" s="1"/>
      <c r="MHL196" s="1"/>
      <c r="MHM196" s="1"/>
      <c r="MHN196" s="1"/>
      <c r="MHO196" s="1"/>
      <c r="MHP196" s="1"/>
      <c r="MHQ196" s="1"/>
      <c r="MHR196" s="1"/>
      <c r="MHS196" s="1"/>
      <c r="MHT196" s="1"/>
      <c r="MHU196" s="1"/>
      <c r="MHV196" s="1"/>
      <c r="MHW196" s="1"/>
      <c r="MHX196" s="1"/>
      <c r="MHY196" s="1"/>
      <c r="MHZ196" s="1"/>
      <c r="MIA196" s="1"/>
      <c r="MIB196" s="1"/>
      <c r="MIC196" s="1"/>
      <c r="MID196" s="1"/>
      <c r="MIE196" s="1"/>
      <c r="MIF196" s="1"/>
      <c r="MIG196" s="1"/>
      <c r="MIH196" s="1"/>
      <c r="MII196" s="1"/>
      <c r="MIJ196" s="1"/>
      <c r="MIK196" s="1"/>
      <c r="MIL196" s="1"/>
      <c r="MIM196" s="1"/>
      <c r="MIN196" s="1"/>
      <c r="MIO196" s="1"/>
      <c r="MIP196" s="1"/>
      <c r="MIQ196" s="1"/>
      <c r="MIR196" s="1"/>
      <c r="MIS196" s="1"/>
      <c r="MIT196" s="1"/>
      <c r="MIU196" s="1"/>
      <c r="MIV196" s="1"/>
      <c r="MIW196" s="1"/>
      <c r="MIX196" s="1"/>
      <c r="MIY196" s="1"/>
      <c r="MIZ196" s="1"/>
      <c r="MJA196" s="1"/>
      <c r="MJB196" s="1"/>
      <c r="MJC196" s="1"/>
      <c r="MJD196" s="1"/>
      <c r="MJE196" s="1"/>
      <c r="MJF196" s="1"/>
      <c r="MJG196" s="1"/>
      <c r="MJH196" s="1"/>
      <c r="MJI196" s="1"/>
      <c r="MJJ196" s="1"/>
      <c r="MJK196" s="1"/>
      <c r="MJL196" s="1"/>
      <c r="MJM196" s="1"/>
      <c r="MJN196" s="1"/>
      <c r="MJO196" s="1"/>
      <c r="MJP196" s="1"/>
      <c r="MJQ196" s="1"/>
      <c r="MJR196" s="1"/>
      <c r="MJS196" s="1"/>
      <c r="MJT196" s="1"/>
      <c r="MJU196" s="1"/>
      <c r="MJV196" s="1"/>
      <c r="MJW196" s="1"/>
      <c r="MJX196" s="1"/>
      <c r="MJY196" s="1"/>
      <c r="MJZ196" s="1"/>
      <c r="MKA196" s="1"/>
      <c r="MKB196" s="1"/>
      <c r="MKC196" s="1"/>
      <c r="MKD196" s="1"/>
      <c r="MKE196" s="1"/>
      <c r="MKF196" s="1"/>
      <c r="MKG196" s="1"/>
      <c r="MKH196" s="1"/>
      <c r="MKI196" s="1"/>
      <c r="MKJ196" s="1"/>
      <c r="MKK196" s="1"/>
      <c r="MKL196" s="1"/>
      <c r="MKM196" s="1"/>
      <c r="MKN196" s="1"/>
      <c r="MKO196" s="1"/>
      <c r="MKP196" s="1"/>
      <c r="MKQ196" s="1"/>
      <c r="MKR196" s="1"/>
      <c r="MKS196" s="1"/>
      <c r="MKT196" s="1"/>
      <c r="MKU196" s="1"/>
      <c r="MKV196" s="1"/>
      <c r="MKW196" s="1"/>
      <c r="MKX196" s="1"/>
      <c r="MKY196" s="1"/>
      <c r="MKZ196" s="1"/>
      <c r="MLA196" s="1"/>
      <c r="MLB196" s="1"/>
      <c r="MLC196" s="1"/>
      <c r="MLD196" s="1"/>
      <c r="MLE196" s="1"/>
      <c r="MLF196" s="1"/>
      <c r="MLG196" s="1"/>
      <c r="MLH196" s="1"/>
      <c r="MLI196" s="1"/>
      <c r="MLJ196" s="1"/>
      <c r="MLK196" s="1"/>
      <c r="MLL196" s="1"/>
      <c r="MLM196" s="1"/>
      <c r="MLN196" s="1"/>
      <c r="MLO196" s="1"/>
      <c r="MLP196" s="1"/>
      <c r="MLQ196" s="1"/>
      <c r="MLR196" s="1"/>
      <c r="MLS196" s="1"/>
      <c r="MLT196" s="1"/>
      <c r="MLU196" s="1"/>
      <c r="MLV196" s="1"/>
      <c r="MLW196" s="1"/>
      <c r="MLX196" s="1"/>
      <c r="MLY196" s="1"/>
      <c r="MLZ196" s="1"/>
      <c r="MMA196" s="1"/>
      <c r="MMB196" s="1"/>
      <c r="MMC196" s="1"/>
      <c r="MMD196" s="1"/>
      <c r="MME196" s="1"/>
      <c r="MMF196" s="1"/>
      <c r="MMG196" s="1"/>
      <c r="MMH196" s="1"/>
      <c r="MMI196" s="1"/>
      <c r="MMJ196" s="1"/>
      <c r="MMK196" s="1"/>
      <c r="MML196" s="1"/>
      <c r="MMM196" s="1"/>
      <c r="MMN196" s="1"/>
      <c r="MMO196" s="1"/>
      <c r="MMP196" s="1"/>
      <c r="MMQ196" s="1"/>
      <c r="MMR196" s="1"/>
      <c r="MMS196" s="1"/>
      <c r="MMT196" s="1"/>
      <c r="MMU196" s="1"/>
      <c r="MMV196" s="1"/>
      <c r="MMW196" s="1"/>
      <c r="MMX196" s="1"/>
      <c r="MMY196" s="1"/>
      <c r="MMZ196" s="1"/>
      <c r="MNA196" s="1"/>
      <c r="MNB196" s="1"/>
      <c r="MNC196" s="1"/>
      <c r="MND196" s="1"/>
      <c r="MNE196" s="1"/>
      <c r="MNF196" s="1"/>
      <c r="MNG196" s="1"/>
      <c r="MNH196" s="1"/>
      <c r="MNI196" s="1"/>
      <c r="MNJ196" s="1"/>
      <c r="MNK196" s="1"/>
      <c r="MNL196" s="1"/>
      <c r="MNM196" s="1"/>
      <c r="MNN196" s="1"/>
      <c r="MNO196" s="1"/>
      <c r="MNP196" s="1"/>
      <c r="MNQ196" s="1"/>
      <c r="MNR196" s="1"/>
      <c r="MNS196" s="1"/>
      <c r="MNT196" s="1"/>
      <c r="MNU196" s="1"/>
      <c r="MNV196" s="1"/>
      <c r="MNW196" s="1"/>
      <c r="MNX196" s="1"/>
      <c r="MNY196" s="1"/>
      <c r="MNZ196" s="1"/>
      <c r="MOA196" s="1"/>
      <c r="MOB196" s="1"/>
      <c r="MOC196" s="1"/>
      <c r="MOD196" s="1"/>
      <c r="MOE196" s="1"/>
      <c r="MOF196" s="1"/>
      <c r="MOG196" s="1"/>
      <c r="MOH196" s="1"/>
      <c r="MOI196" s="1"/>
      <c r="MOJ196" s="1"/>
      <c r="MOK196" s="1"/>
      <c r="MOL196" s="1"/>
      <c r="MOM196" s="1"/>
      <c r="MON196" s="1"/>
      <c r="MOO196" s="1"/>
      <c r="MOP196" s="1"/>
      <c r="MOQ196" s="1"/>
      <c r="MOR196" s="1"/>
      <c r="MOS196" s="1"/>
      <c r="MOT196" s="1"/>
      <c r="MOU196" s="1"/>
      <c r="MOV196" s="1"/>
      <c r="MOW196" s="1"/>
      <c r="MOX196" s="1"/>
      <c r="MOY196" s="1"/>
      <c r="MOZ196" s="1"/>
      <c r="MPA196" s="1"/>
      <c r="MPB196" s="1"/>
      <c r="MPC196" s="1"/>
      <c r="MPD196" s="1"/>
      <c r="MPE196" s="1"/>
      <c r="MPF196" s="1"/>
      <c r="MPG196" s="1"/>
      <c r="MPH196" s="1"/>
      <c r="MPI196" s="1"/>
      <c r="MPJ196" s="1"/>
      <c r="MPK196" s="1"/>
      <c r="MPL196" s="1"/>
      <c r="MPM196" s="1"/>
      <c r="MPN196" s="1"/>
      <c r="MPO196" s="1"/>
      <c r="MPP196" s="1"/>
      <c r="MPQ196" s="1"/>
      <c r="MPR196" s="1"/>
      <c r="MPS196" s="1"/>
      <c r="MPT196" s="1"/>
      <c r="MPU196" s="1"/>
      <c r="MPV196" s="1"/>
      <c r="MPW196" s="1"/>
      <c r="MPX196" s="1"/>
      <c r="MPY196" s="1"/>
      <c r="MPZ196" s="1"/>
      <c r="MQA196" s="1"/>
      <c r="MQB196" s="1"/>
      <c r="MQC196" s="1"/>
      <c r="MQD196" s="1"/>
      <c r="MQE196" s="1"/>
      <c r="MQF196" s="1"/>
      <c r="MQG196" s="1"/>
      <c r="MQH196" s="1"/>
      <c r="MQI196" s="1"/>
      <c r="MQJ196" s="1"/>
      <c r="MQK196" s="1"/>
      <c r="MQL196" s="1"/>
      <c r="MQM196" s="1"/>
      <c r="MQN196" s="1"/>
      <c r="MQO196" s="1"/>
      <c r="MQP196" s="1"/>
      <c r="MQQ196" s="1"/>
      <c r="MQR196" s="1"/>
      <c r="MQS196" s="1"/>
      <c r="MQT196" s="1"/>
      <c r="MQU196" s="1"/>
      <c r="MQV196" s="1"/>
      <c r="MQW196" s="1"/>
      <c r="MQX196" s="1"/>
      <c r="MQY196" s="1"/>
      <c r="MQZ196" s="1"/>
      <c r="MRA196" s="1"/>
      <c r="MRB196" s="1"/>
      <c r="MRC196" s="1"/>
      <c r="MRD196" s="1"/>
      <c r="MRE196" s="1"/>
      <c r="MRF196" s="1"/>
      <c r="MRG196" s="1"/>
      <c r="MRH196" s="1"/>
      <c r="MRI196" s="1"/>
      <c r="MRJ196" s="1"/>
      <c r="MRK196" s="1"/>
      <c r="MRL196" s="1"/>
      <c r="MRM196" s="1"/>
      <c r="MRN196" s="1"/>
      <c r="MRO196" s="1"/>
      <c r="MRP196" s="1"/>
      <c r="MRQ196" s="1"/>
      <c r="MRR196" s="1"/>
      <c r="MRS196" s="1"/>
      <c r="MRT196" s="1"/>
      <c r="MRU196" s="1"/>
      <c r="MRV196" s="1"/>
      <c r="MRW196" s="1"/>
      <c r="MRX196" s="1"/>
      <c r="MRY196" s="1"/>
      <c r="MRZ196" s="1"/>
      <c r="MSA196" s="1"/>
      <c r="MSB196" s="1"/>
      <c r="MSC196" s="1"/>
      <c r="MSD196" s="1"/>
      <c r="MSE196" s="1"/>
      <c r="MSF196" s="1"/>
      <c r="MSG196" s="1"/>
      <c r="MSH196" s="1"/>
      <c r="MSI196" s="1"/>
      <c r="MSJ196" s="1"/>
      <c r="MSK196" s="1"/>
      <c r="MSL196" s="1"/>
      <c r="MSM196" s="1"/>
      <c r="MSN196" s="1"/>
      <c r="MSO196" s="1"/>
      <c r="MSP196" s="1"/>
      <c r="MSQ196" s="1"/>
      <c r="MSR196" s="1"/>
      <c r="MSS196" s="1"/>
      <c r="MST196" s="1"/>
      <c r="MSU196" s="1"/>
      <c r="MSV196" s="1"/>
      <c r="MSW196" s="1"/>
      <c r="MSX196" s="1"/>
      <c r="MSY196" s="1"/>
      <c r="MSZ196" s="1"/>
      <c r="MTA196" s="1"/>
      <c r="MTB196" s="1"/>
      <c r="MTC196" s="1"/>
      <c r="MTD196" s="1"/>
      <c r="MTE196" s="1"/>
      <c r="MTF196" s="1"/>
      <c r="MTG196" s="1"/>
      <c r="MTH196" s="1"/>
      <c r="MTI196" s="1"/>
      <c r="MTJ196" s="1"/>
      <c r="MTK196" s="1"/>
      <c r="MTL196" s="1"/>
      <c r="MTM196" s="1"/>
      <c r="MTN196" s="1"/>
      <c r="MTO196" s="1"/>
      <c r="MTP196" s="1"/>
      <c r="MTQ196" s="1"/>
      <c r="MTR196" s="1"/>
      <c r="MTS196" s="1"/>
      <c r="MTT196" s="1"/>
      <c r="MTU196" s="1"/>
      <c r="MTV196" s="1"/>
      <c r="MTW196" s="1"/>
      <c r="MTX196" s="1"/>
      <c r="MTY196" s="1"/>
      <c r="MTZ196" s="1"/>
      <c r="MUA196" s="1"/>
      <c r="MUB196" s="1"/>
      <c r="MUC196" s="1"/>
      <c r="MUD196" s="1"/>
      <c r="MUE196" s="1"/>
      <c r="MUF196" s="1"/>
      <c r="MUG196" s="1"/>
      <c r="MUH196" s="1"/>
      <c r="MUI196" s="1"/>
      <c r="MUJ196" s="1"/>
      <c r="MUK196" s="1"/>
      <c r="MUL196" s="1"/>
      <c r="MUM196" s="1"/>
      <c r="MUN196" s="1"/>
      <c r="MUO196" s="1"/>
      <c r="MUP196" s="1"/>
      <c r="MUQ196" s="1"/>
      <c r="MUR196" s="1"/>
      <c r="MUS196" s="1"/>
      <c r="MUT196" s="1"/>
      <c r="MUU196" s="1"/>
      <c r="MUV196" s="1"/>
      <c r="MUW196" s="1"/>
      <c r="MUX196" s="1"/>
      <c r="MUY196" s="1"/>
      <c r="MUZ196" s="1"/>
      <c r="MVA196" s="1"/>
      <c r="MVB196" s="1"/>
      <c r="MVC196" s="1"/>
      <c r="MVD196" s="1"/>
      <c r="MVE196" s="1"/>
      <c r="MVF196" s="1"/>
      <c r="MVG196" s="1"/>
      <c r="MVH196" s="1"/>
      <c r="MVI196" s="1"/>
      <c r="MVJ196" s="1"/>
      <c r="MVK196" s="1"/>
      <c r="MVL196" s="1"/>
      <c r="MVM196" s="1"/>
      <c r="MVN196" s="1"/>
      <c r="MVO196" s="1"/>
      <c r="MVP196" s="1"/>
      <c r="MVQ196" s="1"/>
      <c r="MVR196" s="1"/>
      <c r="MVS196" s="1"/>
      <c r="MVT196" s="1"/>
      <c r="MVU196" s="1"/>
      <c r="MVV196" s="1"/>
      <c r="MVW196" s="1"/>
      <c r="MVX196" s="1"/>
      <c r="MVY196" s="1"/>
      <c r="MVZ196" s="1"/>
      <c r="MWA196" s="1"/>
      <c r="MWB196" s="1"/>
      <c r="MWC196" s="1"/>
      <c r="MWD196" s="1"/>
      <c r="MWE196" s="1"/>
      <c r="MWF196" s="1"/>
      <c r="MWG196" s="1"/>
      <c r="MWH196" s="1"/>
      <c r="MWI196" s="1"/>
      <c r="MWJ196" s="1"/>
      <c r="MWK196" s="1"/>
      <c r="MWL196" s="1"/>
      <c r="MWM196" s="1"/>
      <c r="MWN196" s="1"/>
      <c r="MWO196" s="1"/>
      <c r="MWP196" s="1"/>
      <c r="MWQ196" s="1"/>
      <c r="MWR196" s="1"/>
      <c r="MWS196" s="1"/>
      <c r="MWT196" s="1"/>
      <c r="MWU196" s="1"/>
      <c r="MWV196" s="1"/>
      <c r="MWW196" s="1"/>
      <c r="MWX196" s="1"/>
      <c r="MWY196" s="1"/>
      <c r="MWZ196" s="1"/>
      <c r="MXA196" s="1"/>
      <c r="MXB196" s="1"/>
      <c r="MXC196" s="1"/>
      <c r="MXD196" s="1"/>
      <c r="MXE196" s="1"/>
      <c r="MXF196" s="1"/>
      <c r="MXG196" s="1"/>
      <c r="MXH196" s="1"/>
      <c r="MXI196" s="1"/>
      <c r="MXJ196" s="1"/>
      <c r="MXK196" s="1"/>
      <c r="MXL196" s="1"/>
      <c r="MXM196" s="1"/>
      <c r="MXN196" s="1"/>
      <c r="MXO196" s="1"/>
      <c r="MXP196" s="1"/>
      <c r="MXQ196" s="1"/>
      <c r="MXR196" s="1"/>
      <c r="MXS196" s="1"/>
      <c r="MXT196" s="1"/>
      <c r="MXU196" s="1"/>
      <c r="MXV196" s="1"/>
      <c r="MXW196" s="1"/>
      <c r="MXX196" s="1"/>
      <c r="MXY196" s="1"/>
      <c r="MXZ196" s="1"/>
      <c r="MYA196" s="1"/>
      <c r="MYB196" s="1"/>
      <c r="MYC196" s="1"/>
      <c r="MYD196" s="1"/>
      <c r="MYE196" s="1"/>
      <c r="MYF196" s="1"/>
      <c r="MYG196" s="1"/>
      <c r="MYH196" s="1"/>
      <c r="MYI196" s="1"/>
      <c r="MYJ196" s="1"/>
      <c r="MYK196" s="1"/>
      <c r="MYL196" s="1"/>
      <c r="MYM196" s="1"/>
      <c r="MYN196" s="1"/>
      <c r="MYO196" s="1"/>
      <c r="MYP196" s="1"/>
      <c r="MYQ196" s="1"/>
      <c r="MYR196" s="1"/>
      <c r="MYS196" s="1"/>
      <c r="MYT196" s="1"/>
      <c r="MYU196" s="1"/>
      <c r="MYV196" s="1"/>
      <c r="MYW196" s="1"/>
      <c r="MYX196" s="1"/>
      <c r="MYY196" s="1"/>
      <c r="MYZ196" s="1"/>
      <c r="MZA196" s="1"/>
      <c r="MZB196" s="1"/>
      <c r="MZC196" s="1"/>
      <c r="MZD196" s="1"/>
      <c r="MZE196" s="1"/>
      <c r="MZF196" s="1"/>
      <c r="MZG196" s="1"/>
      <c r="MZH196" s="1"/>
      <c r="MZI196" s="1"/>
      <c r="MZJ196" s="1"/>
      <c r="MZK196" s="1"/>
      <c r="MZL196" s="1"/>
      <c r="MZM196" s="1"/>
      <c r="MZN196" s="1"/>
      <c r="MZO196" s="1"/>
      <c r="MZP196" s="1"/>
      <c r="MZQ196" s="1"/>
      <c r="MZR196" s="1"/>
      <c r="MZS196" s="1"/>
      <c r="MZT196" s="1"/>
      <c r="MZU196" s="1"/>
      <c r="MZV196" s="1"/>
      <c r="MZW196" s="1"/>
      <c r="MZX196" s="1"/>
      <c r="MZY196" s="1"/>
      <c r="MZZ196" s="1"/>
      <c r="NAA196" s="1"/>
      <c r="NAB196" s="1"/>
      <c r="NAC196" s="1"/>
      <c r="NAD196" s="1"/>
      <c r="NAE196" s="1"/>
      <c r="NAF196" s="1"/>
      <c r="NAG196" s="1"/>
      <c r="NAH196" s="1"/>
      <c r="NAI196" s="1"/>
      <c r="NAJ196" s="1"/>
      <c r="NAK196" s="1"/>
      <c r="NAL196" s="1"/>
      <c r="NAM196" s="1"/>
      <c r="NAN196" s="1"/>
      <c r="NAO196" s="1"/>
      <c r="NAP196" s="1"/>
      <c r="NAQ196" s="1"/>
      <c r="NAR196" s="1"/>
      <c r="NAS196" s="1"/>
      <c r="NAT196" s="1"/>
      <c r="NAU196" s="1"/>
      <c r="NAV196" s="1"/>
      <c r="NAW196" s="1"/>
      <c r="NAX196" s="1"/>
      <c r="NAY196" s="1"/>
      <c r="NAZ196" s="1"/>
      <c r="NBA196" s="1"/>
      <c r="NBB196" s="1"/>
      <c r="NBC196" s="1"/>
      <c r="NBD196" s="1"/>
      <c r="NBE196" s="1"/>
      <c r="NBF196" s="1"/>
      <c r="NBG196" s="1"/>
      <c r="NBH196" s="1"/>
      <c r="NBI196" s="1"/>
      <c r="NBJ196" s="1"/>
      <c r="NBK196" s="1"/>
      <c r="NBL196" s="1"/>
      <c r="NBM196" s="1"/>
      <c r="NBN196" s="1"/>
      <c r="NBO196" s="1"/>
      <c r="NBP196" s="1"/>
      <c r="NBQ196" s="1"/>
      <c r="NBR196" s="1"/>
      <c r="NBS196" s="1"/>
      <c r="NBT196" s="1"/>
      <c r="NBU196" s="1"/>
      <c r="NBV196" s="1"/>
      <c r="NBW196" s="1"/>
      <c r="NBX196" s="1"/>
      <c r="NBY196" s="1"/>
      <c r="NBZ196" s="1"/>
      <c r="NCA196" s="1"/>
      <c r="NCB196" s="1"/>
      <c r="NCC196" s="1"/>
      <c r="NCD196" s="1"/>
      <c r="NCE196" s="1"/>
      <c r="NCF196" s="1"/>
      <c r="NCG196" s="1"/>
      <c r="NCH196" s="1"/>
      <c r="NCI196" s="1"/>
      <c r="NCJ196" s="1"/>
      <c r="NCK196" s="1"/>
      <c r="NCL196" s="1"/>
      <c r="NCM196" s="1"/>
      <c r="NCN196" s="1"/>
      <c r="NCO196" s="1"/>
      <c r="NCP196" s="1"/>
      <c r="NCQ196" s="1"/>
      <c r="NCR196" s="1"/>
      <c r="NCS196" s="1"/>
      <c r="NCT196" s="1"/>
      <c r="NCU196" s="1"/>
      <c r="NCV196" s="1"/>
      <c r="NCW196" s="1"/>
      <c r="NCX196" s="1"/>
      <c r="NCY196" s="1"/>
      <c r="NCZ196" s="1"/>
      <c r="NDA196" s="1"/>
      <c r="NDB196" s="1"/>
      <c r="NDC196" s="1"/>
      <c r="NDD196" s="1"/>
      <c r="NDE196" s="1"/>
      <c r="NDF196" s="1"/>
      <c r="NDG196" s="1"/>
      <c r="NDH196" s="1"/>
      <c r="NDI196" s="1"/>
      <c r="NDJ196" s="1"/>
      <c r="NDK196" s="1"/>
      <c r="NDL196" s="1"/>
      <c r="NDM196" s="1"/>
      <c r="NDN196" s="1"/>
      <c r="NDO196" s="1"/>
      <c r="NDP196" s="1"/>
      <c r="NDQ196" s="1"/>
      <c r="NDR196" s="1"/>
      <c r="NDS196" s="1"/>
      <c r="NDT196" s="1"/>
      <c r="NDU196" s="1"/>
      <c r="NDV196" s="1"/>
      <c r="NDW196" s="1"/>
      <c r="NDX196" s="1"/>
      <c r="NDY196" s="1"/>
      <c r="NDZ196" s="1"/>
      <c r="NEA196" s="1"/>
      <c r="NEB196" s="1"/>
      <c r="NEC196" s="1"/>
      <c r="NED196" s="1"/>
      <c r="NEE196" s="1"/>
      <c r="NEF196" s="1"/>
      <c r="NEG196" s="1"/>
      <c r="NEH196" s="1"/>
      <c r="NEI196" s="1"/>
      <c r="NEJ196" s="1"/>
      <c r="NEK196" s="1"/>
      <c r="NEL196" s="1"/>
      <c r="NEM196" s="1"/>
      <c r="NEN196" s="1"/>
      <c r="NEO196" s="1"/>
      <c r="NEP196" s="1"/>
      <c r="NEQ196" s="1"/>
      <c r="NER196" s="1"/>
      <c r="NES196" s="1"/>
      <c r="NET196" s="1"/>
      <c r="NEU196" s="1"/>
      <c r="NEV196" s="1"/>
      <c r="NEW196" s="1"/>
      <c r="NEX196" s="1"/>
      <c r="NEY196" s="1"/>
      <c r="NEZ196" s="1"/>
      <c r="NFA196" s="1"/>
      <c r="NFB196" s="1"/>
      <c r="NFC196" s="1"/>
      <c r="NFD196" s="1"/>
      <c r="NFE196" s="1"/>
      <c r="NFF196" s="1"/>
      <c r="NFG196" s="1"/>
      <c r="NFH196" s="1"/>
      <c r="NFI196" s="1"/>
      <c r="NFJ196" s="1"/>
      <c r="NFK196" s="1"/>
      <c r="NFL196" s="1"/>
      <c r="NFM196" s="1"/>
      <c r="NFN196" s="1"/>
      <c r="NFO196" s="1"/>
      <c r="NFP196" s="1"/>
      <c r="NFQ196" s="1"/>
      <c r="NFR196" s="1"/>
      <c r="NFS196" s="1"/>
      <c r="NFT196" s="1"/>
      <c r="NFU196" s="1"/>
      <c r="NFV196" s="1"/>
      <c r="NFW196" s="1"/>
      <c r="NFX196" s="1"/>
      <c r="NFY196" s="1"/>
      <c r="NFZ196" s="1"/>
      <c r="NGA196" s="1"/>
      <c r="NGB196" s="1"/>
      <c r="NGC196" s="1"/>
      <c r="NGD196" s="1"/>
      <c r="NGE196" s="1"/>
      <c r="NGF196" s="1"/>
      <c r="NGG196" s="1"/>
      <c r="NGH196" s="1"/>
      <c r="NGI196" s="1"/>
      <c r="NGJ196" s="1"/>
      <c r="NGK196" s="1"/>
      <c r="NGL196" s="1"/>
      <c r="NGM196" s="1"/>
      <c r="NGN196" s="1"/>
      <c r="NGO196" s="1"/>
      <c r="NGP196" s="1"/>
      <c r="NGQ196" s="1"/>
      <c r="NGR196" s="1"/>
      <c r="NGS196" s="1"/>
      <c r="NGT196" s="1"/>
      <c r="NGU196" s="1"/>
      <c r="NGV196" s="1"/>
      <c r="NGW196" s="1"/>
      <c r="NGX196" s="1"/>
      <c r="NGY196" s="1"/>
      <c r="NGZ196" s="1"/>
      <c r="NHA196" s="1"/>
      <c r="NHB196" s="1"/>
      <c r="NHC196" s="1"/>
      <c r="NHD196" s="1"/>
      <c r="NHE196" s="1"/>
      <c r="NHF196" s="1"/>
      <c r="NHG196" s="1"/>
      <c r="NHH196" s="1"/>
      <c r="NHI196" s="1"/>
      <c r="NHJ196" s="1"/>
      <c r="NHK196" s="1"/>
      <c r="NHL196" s="1"/>
      <c r="NHM196" s="1"/>
      <c r="NHN196" s="1"/>
      <c r="NHO196" s="1"/>
      <c r="NHP196" s="1"/>
      <c r="NHQ196" s="1"/>
      <c r="NHR196" s="1"/>
      <c r="NHS196" s="1"/>
      <c r="NHT196" s="1"/>
      <c r="NHU196" s="1"/>
      <c r="NHV196" s="1"/>
      <c r="NHW196" s="1"/>
      <c r="NHX196" s="1"/>
      <c r="NHY196" s="1"/>
      <c r="NHZ196" s="1"/>
      <c r="NIA196" s="1"/>
      <c r="NIB196" s="1"/>
      <c r="NIC196" s="1"/>
      <c r="NID196" s="1"/>
      <c r="NIE196" s="1"/>
      <c r="NIF196" s="1"/>
      <c r="NIG196" s="1"/>
      <c r="NIH196" s="1"/>
      <c r="NII196" s="1"/>
      <c r="NIJ196" s="1"/>
      <c r="NIK196" s="1"/>
      <c r="NIL196" s="1"/>
      <c r="NIM196" s="1"/>
      <c r="NIN196" s="1"/>
      <c r="NIO196" s="1"/>
      <c r="NIP196" s="1"/>
      <c r="NIQ196" s="1"/>
      <c r="NIR196" s="1"/>
      <c r="NIS196" s="1"/>
      <c r="NIT196" s="1"/>
      <c r="NIU196" s="1"/>
      <c r="NIV196" s="1"/>
      <c r="NIW196" s="1"/>
      <c r="NIX196" s="1"/>
      <c r="NIY196" s="1"/>
      <c r="NIZ196" s="1"/>
      <c r="NJA196" s="1"/>
      <c r="NJB196" s="1"/>
      <c r="NJC196" s="1"/>
      <c r="NJD196" s="1"/>
      <c r="NJE196" s="1"/>
      <c r="NJF196" s="1"/>
      <c r="NJG196" s="1"/>
      <c r="NJH196" s="1"/>
      <c r="NJI196" s="1"/>
      <c r="NJJ196" s="1"/>
      <c r="NJK196" s="1"/>
      <c r="NJL196" s="1"/>
      <c r="NJM196" s="1"/>
      <c r="NJN196" s="1"/>
      <c r="NJO196" s="1"/>
      <c r="NJP196" s="1"/>
      <c r="NJQ196" s="1"/>
      <c r="NJR196" s="1"/>
      <c r="NJS196" s="1"/>
      <c r="NJT196" s="1"/>
      <c r="NJU196" s="1"/>
      <c r="NJV196" s="1"/>
      <c r="NJW196" s="1"/>
      <c r="NJX196" s="1"/>
      <c r="NJY196" s="1"/>
      <c r="NJZ196" s="1"/>
      <c r="NKA196" s="1"/>
      <c r="NKB196" s="1"/>
      <c r="NKC196" s="1"/>
      <c r="NKD196" s="1"/>
      <c r="NKE196" s="1"/>
      <c r="NKF196" s="1"/>
      <c r="NKG196" s="1"/>
      <c r="NKH196" s="1"/>
      <c r="NKI196" s="1"/>
      <c r="NKJ196" s="1"/>
      <c r="NKK196" s="1"/>
      <c r="NKL196" s="1"/>
      <c r="NKM196" s="1"/>
      <c r="NKN196" s="1"/>
      <c r="NKO196" s="1"/>
      <c r="NKP196" s="1"/>
      <c r="NKQ196" s="1"/>
      <c r="NKR196" s="1"/>
      <c r="NKS196" s="1"/>
      <c r="NKT196" s="1"/>
      <c r="NKU196" s="1"/>
      <c r="NKV196" s="1"/>
      <c r="NKW196" s="1"/>
      <c r="NKX196" s="1"/>
      <c r="NKY196" s="1"/>
      <c r="NKZ196" s="1"/>
      <c r="NLA196" s="1"/>
      <c r="NLB196" s="1"/>
      <c r="NLC196" s="1"/>
      <c r="NLD196" s="1"/>
      <c r="NLE196" s="1"/>
      <c r="NLF196" s="1"/>
      <c r="NLG196" s="1"/>
      <c r="NLH196" s="1"/>
      <c r="NLI196" s="1"/>
      <c r="NLJ196" s="1"/>
      <c r="NLK196" s="1"/>
      <c r="NLL196" s="1"/>
      <c r="NLM196" s="1"/>
      <c r="NLN196" s="1"/>
      <c r="NLO196" s="1"/>
      <c r="NLP196" s="1"/>
      <c r="NLQ196" s="1"/>
      <c r="NLR196" s="1"/>
      <c r="NLS196" s="1"/>
      <c r="NLT196" s="1"/>
      <c r="NLU196" s="1"/>
      <c r="NLV196" s="1"/>
      <c r="NLW196" s="1"/>
      <c r="NLX196" s="1"/>
      <c r="NLY196" s="1"/>
      <c r="NLZ196" s="1"/>
      <c r="NMA196" s="1"/>
      <c r="NMB196" s="1"/>
      <c r="NMC196" s="1"/>
      <c r="NMD196" s="1"/>
      <c r="NME196" s="1"/>
      <c r="NMF196" s="1"/>
      <c r="NMG196" s="1"/>
      <c r="NMH196" s="1"/>
      <c r="NMI196" s="1"/>
      <c r="NMJ196" s="1"/>
      <c r="NMK196" s="1"/>
      <c r="NML196" s="1"/>
      <c r="NMM196" s="1"/>
      <c r="NMN196" s="1"/>
      <c r="NMO196" s="1"/>
      <c r="NMP196" s="1"/>
      <c r="NMQ196" s="1"/>
      <c r="NMR196" s="1"/>
      <c r="NMS196" s="1"/>
      <c r="NMT196" s="1"/>
      <c r="NMU196" s="1"/>
      <c r="NMV196" s="1"/>
      <c r="NMW196" s="1"/>
      <c r="NMX196" s="1"/>
      <c r="NMY196" s="1"/>
      <c r="NMZ196" s="1"/>
      <c r="NNA196" s="1"/>
      <c r="NNB196" s="1"/>
      <c r="NNC196" s="1"/>
      <c r="NND196" s="1"/>
      <c r="NNE196" s="1"/>
      <c r="NNF196" s="1"/>
      <c r="NNG196" s="1"/>
      <c r="NNH196" s="1"/>
      <c r="NNI196" s="1"/>
      <c r="NNJ196" s="1"/>
      <c r="NNK196" s="1"/>
      <c r="NNL196" s="1"/>
      <c r="NNM196" s="1"/>
      <c r="NNN196" s="1"/>
      <c r="NNO196" s="1"/>
      <c r="NNP196" s="1"/>
      <c r="NNQ196" s="1"/>
      <c r="NNR196" s="1"/>
      <c r="NNS196" s="1"/>
      <c r="NNT196" s="1"/>
      <c r="NNU196" s="1"/>
      <c r="NNV196" s="1"/>
      <c r="NNW196" s="1"/>
      <c r="NNX196" s="1"/>
      <c r="NNY196" s="1"/>
      <c r="NNZ196" s="1"/>
      <c r="NOA196" s="1"/>
      <c r="NOB196" s="1"/>
      <c r="NOC196" s="1"/>
      <c r="NOD196" s="1"/>
      <c r="NOE196" s="1"/>
      <c r="NOF196" s="1"/>
      <c r="NOG196" s="1"/>
      <c r="NOH196" s="1"/>
      <c r="NOI196" s="1"/>
      <c r="NOJ196" s="1"/>
      <c r="NOK196" s="1"/>
      <c r="NOL196" s="1"/>
      <c r="NOM196" s="1"/>
      <c r="NON196" s="1"/>
      <c r="NOO196" s="1"/>
      <c r="NOP196" s="1"/>
      <c r="NOQ196" s="1"/>
      <c r="NOR196" s="1"/>
      <c r="NOS196" s="1"/>
      <c r="NOT196" s="1"/>
      <c r="NOU196" s="1"/>
      <c r="NOV196" s="1"/>
      <c r="NOW196" s="1"/>
      <c r="NOX196" s="1"/>
      <c r="NOY196" s="1"/>
      <c r="NOZ196" s="1"/>
      <c r="NPA196" s="1"/>
      <c r="NPB196" s="1"/>
      <c r="NPC196" s="1"/>
      <c r="NPD196" s="1"/>
      <c r="NPE196" s="1"/>
      <c r="NPF196" s="1"/>
      <c r="NPG196" s="1"/>
      <c r="NPH196" s="1"/>
      <c r="NPI196" s="1"/>
      <c r="NPJ196" s="1"/>
      <c r="NPK196" s="1"/>
      <c r="NPL196" s="1"/>
      <c r="NPM196" s="1"/>
      <c r="NPN196" s="1"/>
      <c r="NPO196" s="1"/>
      <c r="NPP196" s="1"/>
      <c r="NPQ196" s="1"/>
      <c r="NPR196" s="1"/>
      <c r="NPS196" s="1"/>
      <c r="NPT196" s="1"/>
      <c r="NPU196" s="1"/>
      <c r="NPV196" s="1"/>
      <c r="NPW196" s="1"/>
      <c r="NPX196" s="1"/>
      <c r="NPY196" s="1"/>
      <c r="NPZ196" s="1"/>
      <c r="NQA196" s="1"/>
      <c r="NQB196" s="1"/>
      <c r="NQC196" s="1"/>
      <c r="NQD196" s="1"/>
      <c r="NQE196" s="1"/>
      <c r="NQF196" s="1"/>
      <c r="NQG196" s="1"/>
      <c r="NQH196" s="1"/>
      <c r="NQI196" s="1"/>
      <c r="NQJ196" s="1"/>
      <c r="NQK196" s="1"/>
      <c r="NQL196" s="1"/>
      <c r="NQM196" s="1"/>
      <c r="NQN196" s="1"/>
      <c r="NQO196" s="1"/>
      <c r="NQP196" s="1"/>
      <c r="NQQ196" s="1"/>
      <c r="NQR196" s="1"/>
      <c r="NQS196" s="1"/>
      <c r="NQT196" s="1"/>
      <c r="NQU196" s="1"/>
      <c r="NQV196" s="1"/>
      <c r="NQW196" s="1"/>
      <c r="NQX196" s="1"/>
      <c r="NQY196" s="1"/>
      <c r="NQZ196" s="1"/>
      <c r="NRA196" s="1"/>
      <c r="NRB196" s="1"/>
      <c r="NRC196" s="1"/>
      <c r="NRD196" s="1"/>
      <c r="NRE196" s="1"/>
      <c r="NRF196" s="1"/>
      <c r="NRG196" s="1"/>
      <c r="NRH196" s="1"/>
      <c r="NRI196" s="1"/>
      <c r="NRJ196" s="1"/>
      <c r="NRK196" s="1"/>
      <c r="NRL196" s="1"/>
      <c r="NRM196" s="1"/>
      <c r="NRN196" s="1"/>
      <c r="NRO196" s="1"/>
      <c r="NRP196" s="1"/>
      <c r="NRQ196" s="1"/>
      <c r="NRR196" s="1"/>
      <c r="NRS196" s="1"/>
      <c r="NRT196" s="1"/>
      <c r="NRU196" s="1"/>
      <c r="NRV196" s="1"/>
      <c r="NRW196" s="1"/>
      <c r="NRX196" s="1"/>
      <c r="NRY196" s="1"/>
      <c r="NRZ196" s="1"/>
      <c r="NSA196" s="1"/>
      <c r="NSB196" s="1"/>
      <c r="NSC196" s="1"/>
      <c r="NSD196" s="1"/>
      <c r="NSE196" s="1"/>
      <c r="NSF196" s="1"/>
      <c r="NSG196" s="1"/>
      <c r="NSH196" s="1"/>
      <c r="NSI196" s="1"/>
      <c r="NSJ196" s="1"/>
      <c r="NSK196" s="1"/>
      <c r="NSL196" s="1"/>
      <c r="NSM196" s="1"/>
      <c r="NSN196" s="1"/>
      <c r="NSO196" s="1"/>
      <c r="NSP196" s="1"/>
      <c r="NSQ196" s="1"/>
      <c r="NSR196" s="1"/>
      <c r="NSS196" s="1"/>
      <c r="NST196" s="1"/>
      <c r="NSU196" s="1"/>
      <c r="NSV196" s="1"/>
      <c r="NSW196" s="1"/>
      <c r="NSX196" s="1"/>
      <c r="NSY196" s="1"/>
      <c r="NSZ196" s="1"/>
      <c r="NTA196" s="1"/>
      <c r="NTB196" s="1"/>
      <c r="NTC196" s="1"/>
      <c r="NTD196" s="1"/>
      <c r="NTE196" s="1"/>
      <c r="NTF196" s="1"/>
      <c r="NTG196" s="1"/>
      <c r="NTH196" s="1"/>
      <c r="NTI196" s="1"/>
      <c r="NTJ196" s="1"/>
      <c r="NTK196" s="1"/>
      <c r="NTL196" s="1"/>
      <c r="NTM196" s="1"/>
      <c r="NTN196" s="1"/>
      <c r="NTO196" s="1"/>
      <c r="NTP196" s="1"/>
      <c r="NTQ196" s="1"/>
      <c r="NTR196" s="1"/>
      <c r="NTS196" s="1"/>
      <c r="NTT196" s="1"/>
      <c r="NTU196" s="1"/>
      <c r="NTV196" s="1"/>
      <c r="NTW196" s="1"/>
      <c r="NTX196" s="1"/>
      <c r="NTY196" s="1"/>
      <c r="NTZ196" s="1"/>
      <c r="NUA196" s="1"/>
      <c r="NUB196" s="1"/>
      <c r="NUC196" s="1"/>
      <c r="NUD196" s="1"/>
      <c r="NUE196" s="1"/>
      <c r="NUF196" s="1"/>
      <c r="NUG196" s="1"/>
      <c r="NUH196" s="1"/>
      <c r="NUI196" s="1"/>
      <c r="NUJ196" s="1"/>
      <c r="NUK196" s="1"/>
      <c r="NUL196" s="1"/>
      <c r="NUM196" s="1"/>
      <c r="NUN196" s="1"/>
      <c r="NUO196" s="1"/>
      <c r="NUP196" s="1"/>
      <c r="NUQ196" s="1"/>
      <c r="NUR196" s="1"/>
      <c r="NUS196" s="1"/>
      <c r="NUT196" s="1"/>
      <c r="NUU196" s="1"/>
      <c r="NUV196" s="1"/>
      <c r="NUW196" s="1"/>
      <c r="NUX196" s="1"/>
      <c r="NUY196" s="1"/>
      <c r="NUZ196" s="1"/>
      <c r="NVA196" s="1"/>
      <c r="NVB196" s="1"/>
      <c r="NVC196" s="1"/>
      <c r="NVD196" s="1"/>
      <c r="NVE196" s="1"/>
      <c r="NVF196" s="1"/>
      <c r="NVG196" s="1"/>
      <c r="NVH196" s="1"/>
      <c r="NVI196" s="1"/>
      <c r="NVJ196" s="1"/>
      <c r="NVK196" s="1"/>
      <c r="NVL196" s="1"/>
      <c r="NVM196" s="1"/>
      <c r="NVN196" s="1"/>
      <c r="NVO196" s="1"/>
      <c r="NVP196" s="1"/>
      <c r="NVQ196" s="1"/>
      <c r="NVR196" s="1"/>
      <c r="NVS196" s="1"/>
      <c r="NVT196" s="1"/>
      <c r="NVU196" s="1"/>
      <c r="NVV196" s="1"/>
      <c r="NVW196" s="1"/>
      <c r="NVX196" s="1"/>
      <c r="NVY196" s="1"/>
      <c r="NVZ196" s="1"/>
      <c r="NWA196" s="1"/>
      <c r="NWB196" s="1"/>
      <c r="NWC196" s="1"/>
      <c r="NWD196" s="1"/>
      <c r="NWE196" s="1"/>
      <c r="NWF196" s="1"/>
      <c r="NWG196" s="1"/>
      <c r="NWH196" s="1"/>
      <c r="NWI196" s="1"/>
      <c r="NWJ196" s="1"/>
      <c r="NWK196" s="1"/>
      <c r="NWL196" s="1"/>
      <c r="NWM196" s="1"/>
      <c r="NWN196" s="1"/>
      <c r="NWO196" s="1"/>
      <c r="NWP196" s="1"/>
      <c r="NWQ196" s="1"/>
      <c r="NWR196" s="1"/>
      <c r="NWS196" s="1"/>
      <c r="NWT196" s="1"/>
      <c r="NWU196" s="1"/>
      <c r="NWV196" s="1"/>
      <c r="NWW196" s="1"/>
      <c r="NWX196" s="1"/>
      <c r="NWY196" s="1"/>
      <c r="NWZ196" s="1"/>
      <c r="NXA196" s="1"/>
      <c r="NXB196" s="1"/>
      <c r="NXC196" s="1"/>
      <c r="NXD196" s="1"/>
      <c r="NXE196" s="1"/>
      <c r="NXF196" s="1"/>
      <c r="NXG196" s="1"/>
      <c r="NXH196" s="1"/>
      <c r="NXI196" s="1"/>
      <c r="NXJ196" s="1"/>
      <c r="NXK196" s="1"/>
      <c r="NXL196" s="1"/>
      <c r="NXM196" s="1"/>
      <c r="NXN196" s="1"/>
      <c r="NXO196" s="1"/>
      <c r="NXP196" s="1"/>
      <c r="NXQ196" s="1"/>
      <c r="NXR196" s="1"/>
      <c r="NXS196" s="1"/>
      <c r="NXT196" s="1"/>
      <c r="NXU196" s="1"/>
      <c r="NXV196" s="1"/>
      <c r="NXW196" s="1"/>
      <c r="NXX196" s="1"/>
      <c r="NXY196" s="1"/>
      <c r="NXZ196" s="1"/>
      <c r="NYA196" s="1"/>
      <c r="NYB196" s="1"/>
      <c r="NYC196" s="1"/>
      <c r="NYD196" s="1"/>
      <c r="NYE196" s="1"/>
      <c r="NYF196" s="1"/>
      <c r="NYG196" s="1"/>
      <c r="NYH196" s="1"/>
      <c r="NYI196" s="1"/>
      <c r="NYJ196" s="1"/>
      <c r="NYK196" s="1"/>
      <c r="NYL196" s="1"/>
      <c r="NYM196" s="1"/>
      <c r="NYN196" s="1"/>
      <c r="NYO196" s="1"/>
      <c r="NYP196" s="1"/>
      <c r="NYQ196" s="1"/>
      <c r="NYR196" s="1"/>
      <c r="NYS196" s="1"/>
      <c r="NYT196" s="1"/>
      <c r="NYU196" s="1"/>
      <c r="NYV196" s="1"/>
      <c r="NYW196" s="1"/>
      <c r="NYX196" s="1"/>
      <c r="NYY196" s="1"/>
      <c r="NYZ196" s="1"/>
      <c r="NZA196" s="1"/>
      <c r="NZB196" s="1"/>
      <c r="NZC196" s="1"/>
      <c r="NZD196" s="1"/>
      <c r="NZE196" s="1"/>
      <c r="NZF196" s="1"/>
      <c r="NZG196" s="1"/>
      <c r="NZH196" s="1"/>
      <c r="NZI196" s="1"/>
      <c r="NZJ196" s="1"/>
      <c r="NZK196" s="1"/>
      <c r="NZL196" s="1"/>
      <c r="NZM196" s="1"/>
      <c r="NZN196" s="1"/>
      <c r="NZO196" s="1"/>
      <c r="NZP196" s="1"/>
      <c r="NZQ196" s="1"/>
      <c r="NZR196" s="1"/>
      <c r="NZS196" s="1"/>
      <c r="NZT196" s="1"/>
      <c r="NZU196" s="1"/>
      <c r="NZV196" s="1"/>
      <c r="NZW196" s="1"/>
      <c r="NZX196" s="1"/>
      <c r="NZY196" s="1"/>
      <c r="NZZ196" s="1"/>
      <c r="OAA196" s="1"/>
      <c r="OAB196" s="1"/>
      <c r="OAC196" s="1"/>
      <c r="OAD196" s="1"/>
      <c r="OAE196" s="1"/>
      <c r="OAF196" s="1"/>
      <c r="OAG196" s="1"/>
      <c r="OAH196" s="1"/>
      <c r="OAI196" s="1"/>
      <c r="OAJ196" s="1"/>
      <c r="OAK196" s="1"/>
      <c r="OAL196" s="1"/>
      <c r="OAM196" s="1"/>
      <c r="OAN196" s="1"/>
      <c r="OAO196" s="1"/>
      <c r="OAP196" s="1"/>
      <c r="OAQ196" s="1"/>
      <c r="OAR196" s="1"/>
      <c r="OAS196" s="1"/>
      <c r="OAT196" s="1"/>
      <c r="OAU196" s="1"/>
      <c r="OAV196" s="1"/>
      <c r="OAW196" s="1"/>
      <c r="OAX196" s="1"/>
      <c r="OAY196" s="1"/>
      <c r="OAZ196" s="1"/>
      <c r="OBA196" s="1"/>
      <c r="OBB196" s="1"/>
      <c r="OBC196" s="1"/>
      <c r="OBD196" s="1"/>
      <c r="OBE196" s="1"/>
      <c r="OBF196" s="1"/>
      <c r="OBG196" s="1"/>
      <c r="OBH196" s="1"/>
      <c r="OBI196" s="1"/>
      <c r="OBJ196" s="1"/>
      <c r="OBK196" s="1"/>
      <c r="OBL196" s="1"/>
      <c r="OBM196" s="1"/>
      <c r="OBN196" s="1"/>
      <c r="OBO196" s="1"/>
      <c r="OBP196" s="1"/>
      <c r="OBQ196" s="1"/>
      <c r="OBR196" s="1"/>
      <c r="OBS196" s="1"/>
      <c r="OBT196" s="1"/>
      <c r="OBU196" s="1"/>
      <c r="OBV196" s="1"/>
      <c r="OBW196" s="1"/>
      <c r="OBX196" s="1"/>
      <c r="OBY196" s="1"/>
      <c r="OBZ196" s="1"/>
      <c r="OCA196" s="1"/>
      <c r="OCB196" s="1"/>
      <c r="OCC196" s="1"/>
      <c r="OCD196" s="1"/>
      <c r="OCE196" s="1"/>
      <c r="OCF196" s="1"/>
      <c r="OCG196" s="1"/>
      <c r="OCH196" s="1"/>
      <c r="OCI196" s="1"/>
      <c r="OCJ196" s="1"/>
      <c r="OCK196" s="1"/>
      <c r="OCL196" s="1"/>
      <c r="OCM196" s="1"/>
      <c r="OCN196" s="1"/>
      <c r="OCO196" s="1"/>
      <c r="OCP196" s="1"/>
      <c r="OCQ196" s="1"/>
      <c r="OCR196" s="1"/>
      <c r="OCS196" s="1"/>
      <c r="OCT196" s="1"/>
      <c r="OCU196" s="1"/>
      <c r="OCV196" s="1"/>
      <c r="OCW196" s="1"/>
      <c r="OCX196" s="1"/>
      <c r="OCY196" s="1"/>
      <c r="OCZ196" s="1"/>
      <c r="ODA196" s="1"/>
      <c r="ODB196" s="1"/>
      <c r="ODC196" s="1"/>
      <c r="ODD196" s="1"/>
      <c r="ODE196" s="1"/>
      <c r="ODF196" s="1"/>
      <c r="ODG196" s="1"/>
      <c r="ODH196" s="1"/>
      <c r="ODI196" s="1"/>
      <c r="ODJ196" s="1"/>
      <c r="ODK196" s="1"/>
      <c r="ODL196" s="1"/>
      <c r="ODM196" s="1"/>
      <c r="ODN196" s="1"/>
      <c r="ODO196" s="1"/>
      <c r="ODP196" s="1"/>
      <c r="ODQ196" s="1"/>
      <c r="ODR196" s="1"/>
      <c r="ODS196" s="1"/>
      <c r="ODT196" s="1"/>
      <c r="ODU196" s="1"/>
      <c r="ODV196" s="1"/>
      <c r="ODW196" s="1"/>
      <c r="ODX196" s="1"/>
      <c r="ODY196" s="1"/>
      <c r="ODZ196" s="1"/>
      <c r="OEA196" s="1"/>
      <c r="OEB196" s="1"/>
      <c r="OEC196" s="1"/>
      <c r="OED196" s="1"/>
      <c r="OEE196" s="1"/>
      <c r="OEF196" s="1"/>
      <c r="OEG196" s="1"/>
      <c r="OEH196" s="1"/>
      <c r="OEI196" s="1"/>
      <c r="OEJ196" s="1"/>
      <c r="OEK196" s="1"/>
      <c r="OEL196" s="1"/>
      <c r="OEM196" s="1"/>
      <c r="OEN196" s="1"/>
      <c r="OEO196" s="1"/>
      <c r="OEP196" s="1"/>
      <c r="OEQ196" s="1"/>
      <c r="OER196" s="1"/>
      <c r="OES196" s="1"/>
      <c r="OET196" s="1"/>
      <c r="OEU196" s="1"/>
      <c r="OEV196" s="1"/>
      <c r="OEW196" s="1"/>
      <c r="OEX196" s="1"/>
      <c r="OEY196" s="1"/>
      <c r="OEZ196" s="1"/>
      <c r="OFA196" s="1"/>
      <c r="OFB196" s="1"/>
      <c r="OFC196" s="1"/>
      <c r="OFD196" s="1"/>
      <c r="OFE196" s="1"/>
      <c r="OFF196" s="1"/>
      <c r="OFG196" s="1"/>
      <c r="OFH196" s="1"/>
      <c r="OFI196" s="1"/>
      <c r="OFJ196" s="1"/>
      <c r="OFK196" s="1"/>
      <c r="OFL196" s="1"/>
      <c r="OFM196" s="1"/>
      <c r="OFN196" s="1"/>
      <c r="OFO196" s="1"/>
      <c r="OFP196" s="1"/>
      <c r="OFQ196" s="1"/>
      <c r="OFR196" s="1"/>
      <c r="OFS196" s="1"/>
      <c r="OFT196" s="1"/>
      <c r="OFU196" s="1"/>
      <c r="OFV196" s="1"/>
      <c r="OFW196" s="1"/>
      <c r="OFX196" s="1"/>
      <c r="OFY196" s="1"/>
      <c r="OFZ196" s="1"/>
      <c r="OGA196" s="1"/>
      <c r="OGB196" s="1"/>
      <c r="OGC196" s="1"/>
      <c r="OGD196" s="1"/>
      <c r="OGE196" s="1"/>
      <c r="OGF196" s="1"/>
      <c r="OGG196" s="1"/>
      <c r="OGH196" s="1"/>
      <c r="OGI196" s="1"/>
      <c r="OGJ196" s="1"/>
      <c r="OGK196" s="1"/>
      <c r="OGL196" s="1"/>
      <c r="OGM196" s="1"/>
      <c r="OGN196" s="1"/>
      <c r="OGO196" s="1"/>
      <c r="OGP196" s="1"/>
      <c r="OGQ196" s="1"/>
      <c r="OGR196" s="1"/>
      <c r="OGS196" s="1"/>
      <c r="OGT196" s="1"/>
      <c r="OGU196" s="1"/>
      <c r="OGV196" s="1"/>
      <c r="OGW196" s="1"/>
      <c r="OGX196" s="1"/>
      <c r="OGY196" s="1"/>
      <c r="OGZ196" s="1"/>
      <c r="OHA196" s="1"/>
      <c r="OHB196" s="1"/>
      <c r="OHC196" s="1"/>
      <c r="OHD196" s="1"/>
      <c r="OHE196" s="1"/>
      <c r="OHF196" s="1"/>
      <c r="OHG196" s="1"/>
      <c r="OHH196" s="1"/>
      <c r="OHI196" s="1"/>
      <c r="OHJ196" s="1"/>
      <c r="OHK196" s="1"/>
      <c r="OHL196" s="1"/>
      <c r="OHM196" s="1"/>
      <c r="OHN196" s="1"/>
      <c r="OHO196" s="1"/>
      <c r="OHP196" s="1"/>
      <c r="OHQ196" s="1"/>
      <c r="OHR196" s="1"/>
      <c r="OHS196" s="1"/>
      <c r="OHT196" s="1"/>
      <c r="OHU196" s="1"/>
      <c r="OHV196" s="1"/>
      <c r="OHW196" s="1"/>
      <c r="OHX196" s="1"/>
      <c r="OHY196" s="1"/>
      <c r="OHZ196" s="1"/>
      <c r="OIA196" s="1"/>
      <c r="OIB196" s="1"/>
      <c r="OIC196" s="1"/>
      <c r="OID196" s="1"/>
      <c r="OIE196" s="1"/>
      <c r="OIF196" s="1"/>
      <c r="OIG196" s="1"/>
      <c r="OIH196" s="1"/>
      <c r="OII196" s="1"/>
      <c r="OIJ196" s="1"/>
      <c r="OIK196" s="1"/>
      <c r="OIL196" s="1"/>
      <c r="OIM196" s="1"/>
      <c r="OIN196" s="1"/>
      <c r="OIO196" s="1"/>
      <c r="OIP196" s="1"/>
      <c r="OIQ196" s="1"/>
      <c r="OIR196" s="1"/>
      <c r="OIS196" s="1"/>
      <c r="OIT196" s="1"/>
      <c r="OIU196" s="1"/>
      <c r="OIV196" s="1"/>
      <c r="OIW196" s="1"/>
      <c r="OIX196" s="1"/>
      <c r="OIY196" s="1"/>
      <c r="OIZ196" s="1"/>
      <c r="OJA196" s="1"/>
      <c r="OJB196" s="1"/>
      <c r="OJC196" s="1"/>
      <c r="OJD196" s="1"/>
      <c r="OJE196" s="1"/>
      <c r="OJF196" s="1"/>
      <c r="OJG196" s="1"/>
      <c r="OJH196" s="1"/>
      <c r="OJI196" s="1"/>
      <c r="OJJ196" s="1"/>
      <c r="OJK196" s="1"/>
      <c r="OJL196" s="1"/>
      <c r="OJM196" s="1"/>
      <c r="OJN196" s="1"/>
      <c r="OJO196" s="1"/>
      <c r="OJP196" s="1"/>
      <c r="OJQ196" s="1"/>
      <c r="OJR196" s="1"/>
      <c r="OJS196" s="1"/>
      <c r="OJT196" s="1"/>
      <c r="OJU196" s="1"/>
      <c r="OJV196" s="1"/>
      <c r="OJW196" s="1"/>
      <c r="OJX196" s="1"/>
      <c r="OJY196" s="1"/>
      <c r="OJZ196" s="1"/>
      <c r="OKA196" s="1"/>
      <c r="OKB196" s="1"/>
      <c r="OKC196" s="1"/>
      <c r="OKD196" s="1"/>
      <c r="OKE196" s="1"/>
      <c r="OKF196" s="1"/>
      <c r="OKG196" s="1"/>
      <c r="OKH196" s="1"/>
      <c r="OKI196" s="1"/>
      <c r="OKJ196" s="1"/>
      <c r="OKK196" s="1"/>
      <c r="OKL196" s="1"/>
      <c r="OKM196" s="1"/>
      <c r="OKN196" s="1"/>
      <c r="OKO196" s="1"/>
      <c r="OKP196" s="1"/>
      <c r="OKQ196" s="1"/>
      <c r="OKR196" s="1"/>
      <c r="OKS196" s="1"/>
      <c r="OKT196" s="1"/>
      <c r="OKU196" s="1"/>
      <c r="OKV196" s="1"/>
      <c r="OKW196" s="1"/>
      <c r="OKX196" s="1"/>
      <c r="OKY196" s="1"/>
      <c r="OKZ196" s="1"/>
      <c r="OLA196" s="1"/>
      <c r="OLB196" s="1"/>
      <c r="OLC196" s="1"/>
      <c r="OLD196" s="1"/>
      <c r="OLE196" s="1"/>
      <c r="OLF196" s="1"/>
      <c r="OLG196" s="1"/>
      <c r="OLH196" s="1"/>
      <c r="OLI196" s="1"/>
      <c r="OLJ196" s="1"/>
      <c r="OLK196" s="1"/>
      <c r="OLL196" s="1"/>
      <c r="OLM196" s="1"/>
      <c r="OLN196" s="1"/>
      <c r="OLO196" s="1"/>
      <c r="OLP196" s="1"/>
      <c r="OLQ196" s="1"/>
      <c r="OLR196" s="1"/>
      <c r="OLS196" s="1"/>
      <c r="OLT196" s="1"/>
      <c r="OLU196" s="1"/>
      <c r="OLV196" s="1"/>
      <c r="OLW196" s="1"/>
      <c r="OLX196" s="1"/>
      <c r="OLY196" s="1"/>
      <c r="OLZ196" s="1"/>
      <c r="OMA196" s="1"/>
      <c r="OMB196" s="1"/>
      <c r="OMC196" s="1"/>
      <c r="OMD196" s="1"/>
      <c r="OME196" s="1"/>
      <c r="OMF196" s="1"/>
      <c r="OMG196" s="1"/>
      <c r="OMH196" s="1"/>
      <c r="OMI196" s="1"/>
      <c r="OMJ196" s="1"/>
      <c r="OMK196" s="1"/>
      <c r="OML196" s="1"/>
      <c r="OMM196" s="1"/>
      <c r="OMN196" s="1"/>
      <c r="OMO196" s="1"/>
      <c r="OMP196" s="1"/>
      <c r="OMQ196" s="1"/>
      <c r="OMR196" s="1"/>
      <c r="OMS196" s="1"/>
      <c r="OMT196" s="1"/>
      <c r="OMU196" s="1"/>
      <c r="OMV196" s="1"/>
      <c r="OMW196" s="1"/>
      <c r="OMX196" s="1"/>
      <c r="OMY196" s="1"/>
      <c r="OMZ196" s="1"/>
      <c r="ONA196" s="1"/>
      <c r="ONB196" s="1"/>
      <c r="ONC196" s="1"/>
      <c r="OND196" s="1"/>
      <c r="ONE196" s="1"/>
      <c r="ONF196" s="1"/>
      <c r="ONG196" s="1"/>
      <c r="ONH196" s="1"/>
      <c r="ONI196" s="1"/>
      <c r="ONJ196" s="1"/>
      <c r="ONK196" s="1"/>
      <c r="ONL196" s="1"/>
      <c r="ONM196" s="1"/>
      <c r="ONN196" s="1"/>
      <c r="ONO196" s="1"/>
      <c r="ONP196" s="1"/>
      <c r="ONQ196" s="1"/>
      <c r="ONR196" s="1"/>
      <c r="ONS196" s="1"/>
      <c r="ONT196" s="1"/>
      <c r="ONU196" s="1"/>
      <c r="ONV196" s="1"/>
      <c r="ONW196" s="1"/>
      <c r="ONX196" s="1"/>
      <c r="ONY196" s="1"/>
      <c r="ONZ196" s="1"/>
      <c r="OOA196" s="1"/>
      <c r="OOB196" s="1"/>
      <c r="OOC196" s="1"/>
      <c r="OOD196" s="1"/>
      <c r="OOE196" s="1"/>
      <c r="OOF196" s="1"/>
      <c r="OOG196" s="1"/>
      <c r="OOH196" s="1"/>
      <c r="OOI196" s="1"/>
      <c r="OOJ196" s="1"/>
      <c r="OOK196" s="1"/>
      <c r="OOL196" s="1"/>
      <c r="OOM196" s="1"/>
      <c r="OON196" s="1"/>
      <c r="OOO196" s="1"/>
      <c r="OOP196" s="1"/>
      <c r="OOQ196" s="1"/>
      <c r="OOR196" s="1"/>
      <c r="OOS196" s="1"/>
      <c r="OOT196" s="1"/>
      <c r="OOU196" s="1"/>
      <c r="OOV196" s="1"/>
      <c r="OOW196" s="1"/>
      <c r="OOX196" s="1"/>
      <c r="OOY196" s="1"/>
      <c r="OOZ196" s="1"/>
      <c r="OPA196" s="1"/>
      <c r="OPB196" s="1"/>
      <c r="OPC196" s="1"/>
      <c r="OPD196" s="1"/>
      <c r="OPE196" s="1"/>
      <c r="OPF196" s="1"/>
      <c r="OPG196" s="1"/>
      <c r="OPH196" s="1"/>
      <c r="OPI196" s="1"/>
      <c r="OPJ196" s="1"/>
      <c r="OPK196" s="1"/>
      <c r="OPL196" s="1"/>
      <c r="OPM196" s="1"/>
      <c r="OPN196" s="1"/>
      <c r="OPO196" s="1"/>
      <c r="OPP196" s="1"/>
      <c r="OPQ196" s="1"/>
      <c r="OPR196" s="1"/>
      <c r="OPS196" s="1"/>
      <c r="OPT196" s="1"/>
      <c r="OPU196" s="1"/>
      <c r="OPV196" s="1"/>
      <c r="OPW196" s="1"/>
      <c r="OPX196" s="1"/>
      <c r="OPY196" s="1"/>
      <c r="OPZ196" s="1"/>
      <c r="OQA196" s="1"/>
      <c r="OQB196" s="1"/>
      <c r="OQC196" s="1"/>
      <c r="OQD196" s="1"/>
      <c r="OQE196" s="1"/>
      <c r="OQF196" s="1"/>
      <c r="OQG196" s="1"/>
      <c r="OQH196" s="1"/>
      <c r="OQI196" s="1"/>
      <c r="OQJ196" s="1"/>
      <c r="OQK196" s="1"/>
      <c r="OQL196" s="1"/>
      <c r="OQM196" s="1"/>
      <c r="OQN196" s="1"/>
      <c r="OQO196" s="1"/>
      <c r="OQP196" s="1"/>
      <c r="OQQ196" s="1"/>
      <c r="OQR196" s="1"/>
      <c r="OQS196" s="1"/>
      <c r="OQT196" s="1"/>
      <c r="OQU196" s="1"/>
      <c r="OQV196" s="1"/>
      <c r="OQW196" s="1"/>
      <c r="OQX196" s="1"/>
      <c r="OQY196" s="1"/>
      <c r="OQZ196" s="1"/>
      <c r="ORA196" s="1"/>
      <c r="ORB196" s="1"/>
      <c r="ORC196" s="1"/>
      <c r="ORD196" s="1"/>
      <c r="ORE196" s="1"/>
      <c r="ORF196" s="1"/>
      <c r="ORG196" s="1"/>
      <c r="ORH196" s="1"/>
      <c r="ORI196" s="1"/>
      <c r="ORJ196" s="1"/>
      <c r="ORK196" s="1"/>
      <c r="ORL196" s="1"/>
      <c r="ORM196" s="1"/>
      <c r="ORN196" s="1"/>
      <c r="ORO196" s="1"/>
      <c r="ORP196" s="1"/>
      <c r="ORQ196" s="1"/>
      <c r="ORR196" s="1"/>
      <c r="ORS196" s="1"/>
      <c r="ORT196" s="1"/>
      <c r="ORU196" s="1"/>
      <c r="ORV196" s="1"/>
      <c r="ORW196" s="1"/>
      <c r="ORX196" s="1"/>
      <c r="ORY196" s="1"/>
      <c r="ORZ196" s="1"/>
      <c r="OSA196" s="1"/>
      <c r="OSB196" s="1"/>
      <c r="OSC196" s="1"/>
      <c r="OSD196" s="1"/>
      <c r="OSE196" s="1"/>
      <c r="OSF196" s="1"/>
      <c r="OSG196" s="1"/>
      <c r="OSH196" s="1"/>
      <c r="OSI196" s="1"/>
      <c r="OSJ196" s="1"/>
      <c r="OSK196" s="1"/>
      <c r="OSL196" s="1"/>
      <c r="OSM196" s="1"/>
      <c r="OSN196" s="1"/>
      <c r="OSO196" s="1"/>
      <c r="OSP196" s="1"/>
      <c r="OSQ196" s="1"/>
      <c r="OSR196" s="1"/>
      <c r="OSS196" s="1"/>
      <c r="OST196" s="1"/>
      <c r="OSU196" s="1"/>
      <c r="OSV196" s="1"/>
      <c r="OSW196" s="1"/>
      <c r="OSX196" s="1"/>
      <c r="OSY196" s="1"/>
      <c r="OSZ196" s="1"/>
      <c r="OTA196" s="1"/>
      <c r="OTB196" s="1"/>
      <c r="OTC196" s="1"/>
      <c r="OTD196" s="1"/>
      <c r="OTE196" s="1"/>
      <c r="OTF196" s="1"/>
      <c r="OTG196" s="1"/>
      <c r="OTH196" s="1"/>
      <c r="OTI196" s="1"/>
      <c r="OTJ196" s="1"/>
      <c r="OTK196" s="1"/>
      <c r="OTL196" s="1"/>
      <c r="OTM196" s="1"/>
      <c r="OTN196" s="1"/>
      <c r="OTO196" s="1"/>
      <c r="OTP196" s="1"/>
      <c r="OTQ196" s="1"/>
      <c r="OTR196" s="1"/>
      <c r="OTS196" s="1"/>
      <c r="OTT196" s="1"/>
      <c r="OTU196" s="1"/>
      <c r="OTV196" s="1"/>
      <c r="OTW196" s="1"/>
      <c r="OTX196" s="1"/>
      <c r="OTY196" s="1"/>
      <c r="OTZ196" s="1"/>
      <c r="OUA196" s="1"/>
      <c r="OUB196" s="1"/>
      <c r="OUC196" s="1"/>
      <c r="OUD196" s="1"/>
      <c r="OUE196" s="1"/>
      <c r="OUF196" s="1"/>
      <c r="OUG196" s="1"/>
      <c r="OUH196" s="1"/>
      <c r="OUI196" s="1"/>
      <c r="OUJ196" s="1"/>
      <c r="OUK196" s="1"/>
      <c r="OUL196" s="1"/>
      <c r="OUM196" s="1"/>
      <c r="OUN196" s="1"/>
      <c r="OUO196" s="1"/>
      <c r="OUP196" s="1"/>
      <c r="OUQ196" s="1"/>
      <c r="OUR196" s="1"/>
      <c r="OUS196" s="1"/>
      <c r="OUT196" s="1"/>
      <c r="OUU196" s="1"/>
      <c r="OUV196" s="1"/>
      <c r="OUW196" s="1"/>
      <c r="OUX196" s="1"/>
      <c r="OUY196" s="1"/>
      <c r="OUZ196" s="1"/>
      <c r="OVA196" s="1"/>
      <c r="OVB196" s="1"/>
      <c r="OVC196" s="1"/>
      <c r="OVD196" s="1"/>
      <c r="OVE196" s="1"/>
      <c r="OVF196" s="1"/>
      <c r="OVG196" s="1"/>
      <c r="OVH196" s="1"/>
      <c r="OVI196" s="1"/>
      <c r="OVJ196" s="1"/>
      <c r="OVK196" s="1"/>
      <c r="OVL196" s="1"/>
      <c r="OVM196" s="1"/>
      <c r="OVN196" s="1"/>
      <c r="OVO196" s="1"/>
      <c r="OVP196" s="1"/>
      <c r="OVQ196" s="1"/>
      <c r="OVR196" s="1"/>
      <c r="OVS196" s="1"/>
      <c r="OVT196" s="1"/>
      <c r="OVU196" s="1"/>
      <c r="OVV196" s="1"/>
      <c r="OVW196" s="1"/>
      <c r="OVX196" s="1"/>
      <c r="OVY196" s="1"/>
      <c r="OVZ196" s="1"/>
      <c r="OWA196" s="1"/>
      <c r="OWB196" s="1"/>
      <c r="OWC196" s="1"/>
      <c r="OWD196" s="1"/>
      <c r="OWE196" s="1"/>
      <c r="OWF196" s="1"/>
      <c r="OWG196" s="1"/>
      <c r="OWH196" s="1"/>
      <c r="OWI196" s="1"/>
      <c r="OWJ196" s="1"/>
      <c r="OWK196" s="1"/>
      <c r="OWL196" s="1"/>
      <c r="OWM196" s="1"/>
      <c r="OWN196" s="1"/>
      <c r="OWO196" s="1"/>
      <c r="OWP196" s="1"/>
      <c r="OWQ196" s="1"/>
      <c r="OWR196" s="1"/>
      <c r="OWS196" s="1"/>
      <c r="OWT196" s="1"/>
      <c r="OWU196" s="1"/>
      <c r="OWV196" s="1"/>
      <c r="OWW196" s="1"/>
      <c r="OWX196" s="1"/>
      <c r="OWY196" s="1"/>
      <c r="OWZ196" s="1"/>
      <c r="OXA196" s="1"/>
      <c r="OXB196" s="1"/>
      <c r="OXC196" s="1"/>
      <c r="OXD196" s="1"/>
      <c r="OXE196" s="1"/>
      <c r="OXF196" s="1"/>
      <c r="OXG196" s="1"/>
      <c r="OXH196" s="1"/>
      <c r="OXI196" s="1"/>
      <c r="OXJ196" s="1"/>
      <c r="OXK196" s="1"/>
      <c r="OXL196" s="1"/>
      <c r="OXM196" s="1"/>
      <c r="OXN196" s="1"/>
      <c r="OXO196" s="1"/>
      <c r="OXP196" s="1"/>
      <c r="OXQ196" s="1"/>
      <c r="OXR196" s="1"/>
      <c r="OXS196" s="1"/>
      <c r="OXT196" s="1"/>
      <c r="OXU196" s="1"/>
      <c r="OXV196" s="1"/>
      <c r="OXW196" s="1"/>
      <c r="OXX196" s="1"/>
      <c r="OXY196" s="1"/>
      <c r="OXZ196" s="1"/>
      <c r="OYA196" s="1"/>
      <c r="OYB196" s="1"/>
      <c r="OYC196" s="1"/>
      <c r="OYD196" s="1"/>
      <c r="OYE196" s="1"/>
      <c r="OYF196" s="1"/>
      <c r="OYG196" s="1"/>
      <c r="OYH196" s="1"/>
      <c r="OYI196" s="1"/>
      <c r="OYJ196" s="1"/>
      <c r="OYK196" s="1"/>
      <c r="OYL196" s="1"/>
      <c r="OYM196" s="1"/>
      <c r="OYN196" s="1"/>
      <c r="OYO196" s="1"/>
      <c r="OYP196" s="1"/>
      <c r="OYQ196" s="1"/>
      <c r="OYR196" s="1"/>
      <c r="OYS196" s="1"/>
      <c r="OYT196" s="1"/>
      <c r="OYU196" s="1"/>
      <c r="OYV196" s="1"/>
      <c r="OYW196" s="1"/>
      <c r="OYX196" s="1"/>
      <c r="OYY196" s="1"/>
      <c r="OYZ196" s="1"/>
      <c r="OZA196" s="1"/>
      <c r="OZB196" s="1"/>
      <c r="OZC196" s="1"/>
      <c r="OZD196" s="1"/>
      <c r="OZE196" s="1"/>
      <c r="OZF196" s="1"/>
      <c r="OZG196" s="1"/>
      <c r="OZH196" s="1"/>
      <c r="OZI196" s="1"/>
      <c r="OZJ196" s="1"/>
      <c r="OZK196" s="1"/>
      <c r="OZL196" s="1"/>
      <c r="OZM196" s="1"/>
      <c r="OZN196" s="1"/>
      <c r="OZO196" s="1"/>
      <c r="OZP196" s="1"/>
      <c r="OZQ196" s="1"/>
      <c r="OZR196" s="1"/>
      <c r="OZS196" s="1"/>
      <c r="OZT196" s="1"/>
      <c r="OZU196" s="1"/>
      <c r="OZV196" s="1"/>
      <c r="OZW196" s="1"/>
      <c r="OZX196" s="1"/>
      <c r="OZY196" s="1"/>
      <c r="OZZ196" s="1"/>
      <c r="PAA196" s="1"/>
      <c r="PAB196" s="1"/>
      <c r="PAC196" s="1"/>
      <c r="PAD196" s="1"/>
      <c r="PAE196" s="1"/>
      <c r="PAF196" s="1"/>
      <c r="PAG196" s="1"/>
      <c r="PAH196" s="1"/>
      <c r="PAI196" s="1"/>
      <c r="PAJ196" s="1"/>
      <c r="PAK196" s="1"/>
      <c r="PAL196" s="1"/>
      <c r="PAM196" s="1"/>
      <c r="PAN196" s="1"/>
      <c r="PAO196" s="1"/>
      <c r="PAP196" s="1"/>
      <c r="PAQ196" s="1"/>
      <c r="PAR196" s="1"/>
      <c r="PAS196" s="1"/>
      <c r="PAT196" s="1"/>
      <c r="PAU196" s="1"/>
      <c r="PAV196" s="1"/>
      <c r="PAW196" s="1"/>
      <c r="PAX196" s="1"/>
      <c r="PAY196" s="1"/>
      <c r="PAZ196" s="1"/>
      <c r="PBA196" s="1"/>
      <c r="PBB196" s="1"/>
      <c r="PBC196" s="1"/>
      <c r="PBD196" s="1"/>
      <c r="PBE196" s="1"/>
      <c r="PBF196" s="1"/>
      <c r="PBG196" s="1"/>
      <c r="PBH196" s="1"/>
      <c r="PBI196" s="1"/>
      <c r="PBJ196" s="1"/>
      <c r="PBK196" s="1"/>
      <c r="PBL196" s="1"/>
      <c r="PBM196" s="1"/>
      <c r="PBN196" s="1"/>
      <c r="PBO196" s="1"/>
      <c r="PBP196" s="1"/>
      <c r="PBQ196" s="1"/>
      <c r="PBR196" s="1"/>
      <c r="PBS196" s="1"/>
      <c r="PBT196" s="1"/>
      <c r="PBU196" s="1"/>
      <c r="PBV196" s="1"/>
      <c r="PBW196" s="1"/>
      <c r="PBX196" s="1"/>
      <c r="PBY196" s="1"/>
      <c r="PBZ196" s="1"/>
      <c r="PCA196" s="1"/>
      <c r="PCB196" s="1"/>
      <c r="PCC196" s="1"/>
      <c r="PCD196" s="1"/>
      <c r="PCE196" s="1"/>
      <c r="PCF196" s="1"/>
      <c r="PCG196" s="1"/>
      <c r="PCH196" s="1"/>
      <c r="PCI196" s="1"/>
      <c r="PCJ196" s="1"/>
      <c r="PCK196" s="1"/>
      <c r="PCL196" s="1"/>
      <c r="PCM196" s="1"/>
      <c r="PCN196" s="1"/>
      <c r="PCO196" s="1"/>
      <c r="PCP196" s="1"/>
      <c r="PCQ196" s="1"/>
      <c r="PCR196" s="1"/>
      <c r="PCS196" s="1"/>
      <c r="PCT196" s="1"/>
      <c r="PCU196" s="1"/>
      <c r="PCV196" s="1"/>
      <c r="PCW196" s="1"/>
      <c r="PCX196" s="1"/>
      <c r="PCY196" s="1"/>
      <c r="PCZ196" s="1"/>
      <c r="PDA196" s="1"/>
      <c r="PDB196" s="1"/>
      <c r="PDC196" s="1"/>
      <c r="PDD196" s="1"/>
      <c r="PDE196" s="1"/>
      <c r="PDF196" s="1"/>
      <c r="PDG196" s="1"/>
      <c r="PDH196" s="1"/>
      <c r="PDI196" s="1"/>
      <c r="PDJ196" s="1"/>
      <c r="PDK196" s="1"/>
      <c r="PDL196" s="1"/>
      <c r="PDM196" s="1"/>
      <c r="PDN196" s="1"/>
      <c r="PDO196" s="1"/>
      <c r="PDP196" s="1"/>
      <c r="PDQ196" s="1"/>
      <c r="PDR196" s="1"/>
      <c r="PDS196" s="1"/>
      <c r="PDT196" s="1"/>
      <c r="PDU196" s="1"/>
      <c r="PDV196" s="1"/>
      <c r="PDW196" s="1"/>
      <c r="PDX196" s="1"/>
      <c r="PDY196" s="1"/>
      <c r="PDZ196" s="1"/>
      <c r="PEA196" s="1"/>
      <c r="PEB196" s="1"/>
      <c r="PEC196" s="1"/>
      <c r="PED196" s="1"/>
      <c r="PEE196" s="1"/>
      <c r="PEF196" s="1"/>
      <c r="PEG196" s="1"/>
      <c r="PEH196" s="1"/>
      <c r="PEI196" s="1"/>
      <c r="PEJ196" s="1"/>
      <c r="PEK196" s="1"/>
      <c r="PEL196" s="1"/>
      <c r="PEM196" s="1"/>
      <c r="PEN196" s="1"/>
      <c r="PEO196" s="1"/>
      <c r="PEP196" s="1"/>
      <c r="PEQ196" s="1"/>
      <c r="PER196" s="1"/>
      <c r="PES196" s="1"/>
      <c r="PET196" s="1"/>
      <c r="PEU196" s="1"/>
      <c r="PEV196" s="1"/>
      <c r="PEW196" s="1"/>
      <c r="PEX196" s="1"/>
      <c r="PEY196" s="1"/>
      <c r="PEZ196" s="1"/>
      <c r="PFA196" s="1"/>
      <c r="PFB196" s="1"/>
      <c r="PFC196" s="1"/>
      <c r="PFD196" s="1"/>
      <c r="PFE196" s="1"/>
      <c r="PFF196" s="1"/>
      <c r="PFG196" s="1"/>
      <c r="PFH196" s="1"/>
      <c r="PFI196" s="1"/>
      <c r="PFJ196" s="1"/>
      <c r="PFK196" s="1"/>
      <c r="PFL196" s="1"/>
      <c r="PFM196" s="1"/>
      <c r="PFN196" s="1"/>
      <c r="PFO196" s="1"/>
      <c r="PFP196" s="1"/>
      <c r="PFQ196" s="1"/>
      <c r="PFR196" s="1"/>
      <c r="PFS196" s="1"/>
      <c r="PFT196" s="1"/>
      <c r="PFU196" s="1"/>
      <c r="PFV196" s="1"/>
      <c r="PFW196" s="1"/>
      <c r="PFX196" s="1"/>
      <c r="PFY196" s="1"/>
      <c r="PFZ196" s="1"/>
      <c r="PGA196" s="1"/>
      <c r="PGB196" s="1"/>
      <c r="PGC196" s="1"/>
      <c r="PGD196" s="1"/>
      <c r="PGE196" s="1"/>
      <c r="PGF196" s="1"/>
      <c r="PGG196" s="1"/>
      <c r="PGH196" s="1"/>
      <c r="PGI196" s="1"/>
      <c r="PGJ196" s="1"/>
      <c r="PGK196" s="1"/>
      <c r="PGL196" s="1"/>
      <c r="PGM196" s="1"/>
      <c r="PGN196" s="1"/>
      <c r="PGO196" s="1"/>
      <c r="PGP196" s="1"/>
      <c r="PGQ196" s="1"/>
      <c r="PGR196" s="1"/>
      <c r="PGS196" s="1"/>
      <c r="PGT196" s="1"/>
      <c r="PGU196" s="1"/>
      <c r="PGV196" s="1"/>
      <c r="PGW196" s="1"/>
      <c r="PGX196" s="1"/>
      <c r="PGY196" s="1"/>
      <c r="PGZ196" s="1"/>
      <c r="PHA196" s="1"/>
      <c r="PHB196" s="1"/>
      <c r="PHC196" s="1"/>
      <c r="PHD196" s="1"/>
      <c r="PHE196" s="1"/>
      <c r="PHF196" s="1"/>
      <c r="PHG196" s="1"/>
      <c r="PHH196" s="1"/>
      <c r="PHI196" s="1"/>
      <c r="PHJ196" s="1"/>
      <c r="PHK196" s="1"/>
      <c r="PHL196" s="1"/>
      <c r="PHM196" s="1"/>
      <c r="PHN196" s="1"/>
      <c r="PHO196" s="1"/>
      <c r="PHP196" s="1"/>
      <c r="PHQ196" s="1"/>
      <c r="PHR196" s="1"/>
      <c r="PHS196" s="1"/>
      <c r="PHT196" s="1"/>
      <c r="PHU196" s="1"/>
      <c r="PHV196" s="1"/>
      <c r="PHW196" s="1"/>
      <c r="PHX196" s="1"/>
      <c r="PHY196" s="1"/>
      <c r="PHZ196" s="1"/>
      <c r="PIA196" s="1"/>
      <c r="PIB196" s="1"/>
      <c r="PIC196" s="1"/>
      <c r="PID196" s="1"/>
      <c r="PIE196" s="1"/>
      <c r="PIF196" s="1"/>
      <c r="PIG196" s="1"/>
      <c r="PIH196" s="1"/>
      <c r="PII196" s="1"/>
      <c r="PIJ196" s="1"/>
      <c r="PIK196" s="1"/>
      <c r="PIL196" s="1"/>
      <c r="PIM196" s="1"/>
      <c r="PIN196" s="1"/>
      <c r="PIO196" s="1"/>
      <c r="PIP196" s="1"/>
      <c r="PIQ196" s="1"/>
      <c r="PIR196" s="1"/>
      <c r="PIS196" s="1"/>
      <c r="PIT196" s="1"/>
      <c r="PIU196" s="1"/>
      <c r="PIV196" s="1"/>
      <c r="PIW196" s="1"/>
      <c r="PIX196" s="1"/>
      <c r="PIY196" s="1"/>
      <c r="PIZ196" s="1"/>
      <c r="PJA196" s="1"/>
      <c r="PJB196" s="1"/>
      <c r="PJC196" s="1"/>
      <c r="PJD196" s="1"/>
      <c r="PJE196" s="1"/>
      <c r="PJF196" s="1"/>
      <c r="PJG196" s="1"/>
      <c r="PJH196" s="1"/>
      <c r="PJI196" s="1"/>
      <c r="PJJ196" s="1"/>
      <c r="PJK196" s="1"/>
      <c r="PJL196" s="1"/>
      <c r="PJM196" s="1"/>
      <c r="PJN196" s="1"/>
      <c r="PJO196" s="1"/>
      <c r="PJP196" s="1"/>
      <c r="PJQ196" s="1"/>
      <c r="PJR196" s="1"/>
      <c r="PJS196" s="1"/>
      <c r="PJT196" s="1"/>
      <c r="PJU196" s="1"/>
      <c r="PJV196" s="1"/>
      <c r="PJW196" s="1"/>
      <c r="PJX196" s="1"/>
      <c r="PJY196" s="1"/>
      <c r="PJZ196" s="1"/>
      <c r="PKA196" s="1"/>
      <c r="PKB196" s="1"/>
      <c r="PKC196" s="1"/>
      <c r="PKD196" s="1"/>
      <c r="PKE196" s="1"/>
      <c r="PKF196" s="1"/>
      <c r="PKG196" s="1"/>
      <c r="PKH196" s="1"/>
      <c r="PKI196" s="1"/>
      <c r="PKJ196" s="1"/>
      <c r="PKK196" s="1"/>
      <c r="PKL196" s="1"/>
      <c r="PKM196" s="1"/>
      <c r="PKN196" s="1"/>
      <c r="PKO196" s="1"/>
      <c r="PKP196" s="1"/>
      <c r="PKQ196" s="1"/>
      <c r="PKR196" s="1"/>
      <c r="PKS196" s="1"/>
      <c r="PKT196" s="1"/>
      <c r="PKU196" s="1"/>
      <c r="PKV196" s="1"/>
      <c r="PKW196" s="1"/>
      <c r="PKX196" s="1"/>
      <c r="PKY196" s="1"/>
      <c r="PKZ196" s="1"/>
      <c r="PLA196" s="1"/>
      <c r="PLB196" s="1"/>
      <c r="PLC196" s="1"/>
      <c r="PLD196" s="1"/>
      <c r="PLE196" s="1"/>
      <c r="PLF196" s="1"/>
      <c r="PLG196" s="1"/>
      <c r="PLH196" s="1"/>
      <c r="PLI196" s="1"/>
      <c r="PLJ196" s="1"/>
      <c r="PLK196" s="1"/>
      <c r="PLL196" s="1"/>
      <c r="PLM196" s="1"/>
      <c r="PLN196" s="1"/>
      <c r="PLO196" s="1"/>
      <c r="PLP196" s="1"/>
      <c r="PLQ196" s="1"/>
      <c r="PLR196" s="1"/>
      <c r="PLS196" s="1"/>
      <c r="PLT196" s="1"/>
      <c r="PLU196" s="1"/>
      <c r="PLV196" s="1"/>
      <c r="PLW196" s="1"/>
      <c r="PLX196" s="1"/>
      <c r="PLY196" s="1"/>
      <c r="PLZ196" s="1"/>
      <c r="PMA196" s="1"/>
      <c r="PMB196" s="1"/>
      <c r="PMC196" s="1"/>
      <c r="PMD196" s="1"/>
      <c r="PME196" s="1"/>
      <c r="PMF196" s="1"/>
      <c r="PMG196" s="1"/>
      <c r="PMH196" s="1"/>
      <c r="PMI196" s="1"/>
      <c r="PMJ196" s="1"/>
      <c r="PMK196" s="1"/>
      <c r="PML196" s="1"/>
      <c r="PMM196" s="1"/>
      <c r="PMN196" s="1"/>
      <c r="PMO196" s="1"/>
      <c r="PMP196" s="1"/>
      <c r="PMQ196" s="1"/>
      <c r="PMR196" s="1"/>
      <c r="PMS196" s="1"/>
      <c r="PMT196" s="1"/>
      <c r="PMU196" s="1"/>
      <c r="PMV196" s="1"/>
      <c r="PMW196" s="1"/>
      <c r="PMX196" s="1"/>
      <c r="PMY196" s="1"/>
      <c r="PMZ196" s="1"/>
      <c r="PNA196" s="1"/>
      <c r="PNB196" s="1"/>
      <c r="PNC196" s="1"/>
      <c r="PND196" s="1"/>
      <c r="PNE196" s="1"/>
      <c r="PNF196" s="1"/>
      <c r="PNG196" s="1"/>
      <c r="PNH196" s="1"/>
      <c r="PNI196" s="1"/>
      <c r="PNJ196" s="1"/>
      <c r="PNK196" s="1"/>
      <c r="PNL196" s="1"/>
      <c r="PNM196" s="1"/>
      <c r="PNN196" s="1"/>
      <c r="PNO196" s="1"/>
      <c r="PNP196" s="1"/>
      <c r="PNQ196" s="1"/>
      <c r="PNR196" s="1"/>
      <c r="PNS196" s="1"/>
      <c r="PNT196" s="1"/>
      <c r="PNU196" s="1"/>
      <c r="PNV196" s="1"/>
      <c r="PNW196" s="1"/>
      <c r="PNX196" s="1"/>
      <c r="PNY196" s="1"/>
      <c r="PNZ196" s="1"/>
      <c r="POA196" s="1"/>
      <c r="POB196" s="1"/>
      <c r="POC196" s="1"/>
      <c r="POD196" s="1"/>
      <c r="POE196" s="1"/>
      <c r="POF196" s="1"/>
      <c r="POG196" s="1"/>
      <c r="POH196" s="1"/>
      <c r="POI196" s="1"/>
      <c r="POJ196" s="1"/>
      <c r="POK196" s="1"/>
      <c r="POL196" s="1"/>
      <c r="POM196" s="1"/>
      <c r="PON196" s="1"/>
      <c r="POO196" s="1"/>
      <c r="POP196" s="1"/>
      <c r="POQ196" s="1"/>
      <c r="POR196" s="1"/>
      <c r="POS196" s="1"/>
      <c r="POT196" s="1"/>
      <c r="POU196" s="1"/>
      <c r="POV196" s="1"/>
      <c r="POW196" s="1"/>
      <c r="POX196" s="1"/>
      <c r="POY196" s="1"/>
      <c r="POZ196" s="1"/>
      <c r="PPA196" s="1"/>
      <c r="PPB196" s="1"/>
      <c r="PPC196" s="1"/>
      <c r="PPD196" s="1"/>
      <c r="PPE196" s="1"/>
      <c r="PPF196" s="1"/>
      <c r="PPG196" s="1"/>
      <c r="PPH196" s="1"/>
      <c r="PPI196" s="1"/>
      <c r="PPJ196" s="1"/>
      <c r="PPK196" s="1"/>
      <c r="PPL196" s="1"/>
      <c r="PPM196" s="1"/>
      <c r="PPN196" s="1"/>
      <c r="PPO196" s="1"/>
      <c r="PPP196" s="1"/>
      <c r="PPQ196" s="1"/>
      <c r="PPR196" s="1"/>
      <c r="PPS196" s="1"/>
      <c r="PPT196" s="1"/>
      <c r="PPU196" s="1"/>
      <c r="PPV196" s="1"/>
      <c r="PPW196" s="1"/>
      <c r="PPX196" s="1"/>
      <c r="PPY196" s="1"/>
      <c r="PPZ196" s="1"/>
      <c r="PQA196" s="1"/>
      <c r="PQB196" s="1"/>
      <c r="PQC196" s="1"/>
      <c r="PQD196" s="1"/>
      <c r="PQE196" s="1"/>
      <c r="PQF196" s="1"/>
      <c r="PQG196" s="1"/>
      <c r="PQH196" s="1"/>
      <c r="PQI196" s="1"/>
      <c r="PQJ196" s="1"/>
      <c r="PQK196" s="1"/>
      <c r="PQL196" s="1"/>
      <c r="PQM196" s="1"/>
      <c r="PQN196" s="1"/>
      <c r="PQO196" s="1"/>
      <c r="PQP196" s="1"/>
      <c r="PQQ196" s="1"/>
      <c r="PQR196" s="1"/>
      <c r="PQS196" s="1"/>
      <c r="PQT196" s="1"/>
      <c r="PQU196" s="1"/>
      <c r="PQV196" s="1"/>
      <c r="PQW196" s="1"/>
      <c r="PQX196" s="1"/>
      <c r="PQY196" s="1"/>
      <c r="PQZ196" s="1"/>
      <c r="PRA196" s="1"/>
      <c r="PRB196" s="1"/>
      <c r="PRC196" s="1"/>
      <c r="PRD196" s="1"/>
      <c r="PRE196" s="1"/>
      <c r="PRF196" s="1"/>
      <c r="PRG196" s="1"/>
      <c r="PRH196" s="1"/>
      <c r="PRI196" s="1"/>
      <c r="PRJ196" s="1"/>
      <c r="PRK196" s="1"/>
      <c r="PRL196" s="1"/>
      <c r="PRM196" s="1"/>
      <c r="PRN196" s="1"/>
      <c r="PRO196" s="1"/>
      <c r="PRP196" s="1"/>
      <c r="PRQ196" s="1"/>
      <c r="PRR196" s="1"/>
      <c r="PRS196" s="1"/>
      <c r="PRT196" s="1"/>
      <c r="PRU196" s="1"/>
      <c r="PRV196" s="1"/>
      <c r="PRW196" s="1"/>
      <c r="PRX196" s="1"/>
      <c r="PRY196" s="1"/>
      <c r="PRZ196" s="1"/>
      <c r="PSA196" s="1"/>
      <c r="PSB196" s="1"/>
      <c r="PSC196" s="1"/>
      <c r="PSD196" s="1"/>
      <c r="PSE196" s="1"/>
      <c r="PSF196" s="1"/>
      <c r="PSG196" s="1"/>
      <c r="PSH196" s="1"/>
      <c r="PSI196" s="1"/>
      <c r="PSJ196" s="1"/>
      <c r="PSK196" s="1"/>
      <c r="PSL196" s="1"/>
      <c r="PSM196" s="1"/>
      <c r="PSN196" s="1"/>
      <c r="PSO196" s="1"/>
      <c r="PSP196" s="1"/>
      <c r="PSQ196" s="1"/>
      <c r="PSR196" s="1"/>
      <c r="PSS196" s="1"/>
      <c r="PST196" s="1"/>
      <c r="PSU196" s="1"/>
      <c r="PSV196" s="1"/>
      <c r="PSW196" s="1"/>
      <c r="PSX196" s="1"/>
      <c r="PSY196" s="1"/>
      <c r="PSZ196" s="1"/>
      <c r="PTA196" s="1"/>
      <c r="PTB196" s="1"/>
      <c r="PTC196" s="1"/>
      <c r="PTD196" s="1"/>
      <c r="PTE196" s="1"/>
      <c r="PTF196" s="1"/>
      <c r="PTG196" s="1"/>
      <c r="PTH196" s="1"/>
      <c r="PTI196" s="1"/>
      <c r="PTJ196" s="1"/>
      <c r="PTK196" s="1"/>
      <c r="PTL196" s="1"/>
      <c r="PTM196" s="1"/>
      <c r="PTN196" s="1"/>
      <c r="PTO196" s="1"/>
      <c r="PTP196" s="1"/>
      <c r="PTQ196" s="1"/>
      <c r="PTR196" s="1"/>
      <c r="PTS196" s="1"/>
      <c r="PTT196" s="1"/>
      <c r="PTU196" s="1"/>
      <c r="PTV196" s="1"/>
      <c r="PTW196" s="1"/>
      <c r="PTX196" s="1"/>
      <c r="PTY196" s="1"/>
      <c r="PTZ196" s="1"/>
      <c r="PUA196" s="1"/>
      <c r="PUB196" s="1"/>
      <c r="PUC196" s="1"/>
      <c r="PUD196" s="1"/>
      <c r="PUE196" s="1"/>
      <c r="PUF196" s="1"/>
      <c r="PUG196" s="1"/>
      <c r="PUH196" s="1"/>
      <c r="PUI196" s="1"/>
      <c r="PUJ196" s="1"/>
      <c r="PUK196" s="1"/>
      <c r="PUL196" s="1"/>
      <c r="PUM196" s="1"/>
      <c r="PUN196" s="1"/>
      <c r="PUO196" s="1"/>
      <c r="PUP196" s="1"/>
      <c r="PUQ196" s="1"/>
      <c r="PUR196" s="1"/>
      <c r="PUS196" s="1"/>
      <c r="PUT196" s="1"/>
      <c r="PUU196" s="1"/>
      <c r="PUV196" s="1"/>
      <c r="PUW196" s="1"/>
      <c r="PUX196" s="1"/>
      <c r="PUY196" s="1"/>
      <c r="PUZ196" s="1"/>
      <c r="PVA196" s="1"/>
      <c r="PVB196" s="1"/>
      <c r="PVC196" s="1"/>
      <c r="PVD196" s="1"/>
      <c r="PVE196" s="1"/>
      <c r="PVF196" s="1"/>
      <c r="PVG196" s="1"/>
      <c r="PVH196" s="1"/>
      <c r="PVI196" s="1"/>
      <c r="PVJ196" s="1"/>
      <c r="PVK196" s="1"/>
      <c r="PVL196" s="1"/>
      <c r="PVM196" s="1"/>
      <c r="PVN196" s="1"/>
      <c r="PVO196" s="1"/>
      <c r="PVP196" s="1"/>
      <c r="PVQ196" s="1"/>
      <c r="PVR196" s="1"/>
      <c r="PVS196" s="1"/>
      <c r="PVT196" s="1"/>
      <c r="PVU196" s="1"/>
      <c r="PVV196" s="1"/>
      <c r="PVW196" s="1"/>
      <c r="PVX196" s="1"/>
      <c r="PVY196" s="1"/>
      <c r="PVZ196" s="1"/>
      <c r="PWA196" s="1"/>
      <c r="PWB196" s="1"/>
      <c r="PWC196" s="1"/>
      <c r="PWD196" s="1"/>
      <c r="PWE196" s="1"/>
      <c r="PWF196" s="1"/>
      <c r="PWG196" s="1"/>
      <c r="PWH196" s="1"/>
      <c r="PWI196" s="1"/>
      <c r="PWJ196" s="1"/>
      <c r="PWK196" s="1"/>
      <c r="PWL196" s="1"/>
      <c r="PWM196" s="1"/>
      <c r="PWN196" s="1"/>
      <c r="PWO196" s="1"/>
      <c r="PWP196" s="1"/>
      <c r="PWQ196" s="1"/>
      <c r="PWR196" s="1"/>
      <c r="PWS196" s="1"/>
      <c r="PWT196" s="1"/>
      <c r="PWU196" s="1"/>
      <c r="PWV196" s="1"/>
      <c r="PWW196" s="1"/>
      <c r="PWX196" s="1"/>
      <c r="PWY196" s="1"/>
      <c r="PWZ196" s="1"/>
      <c r="PXA196" s="1"/>
      <c r="PXB196" s="1"/>
      <c r="PXC196" s="1"/>
      <c r="PXD196" s="1"/>
      <c r="PXE196" s="1"/>
      <c r="PXF196" s="1"/>
      <c r="PXG196" s="1"/>
      <c r="PXH196" s="1"/>
      <c r="PXI196" s="1"/>
      <c r="PXJ196" s="1"/>
      <c r="PXK196" s="1"/>
      <c r="PXL196" s="1"/>
      <c r="PXM196" s="1"/>
      <c r="PXN196" s="1"/>
      <c r="PXO196" s="1"/>
      <c r="PXP196" s="1"/>
      <c r="PXQ196" s="1"/>
      <c r="PXR196" s="1"/>
      <c r="PXS196" s="1"/>
      <c r="PXT196" s="1"/>
      <c r="PXU196" s="1"/>
      <c r="PXV196" s="1"/>
      <c r="PXW196" s="1"/>
      <c r="PXX196" s="1"/>
      <c r="PXY196" s="1"/>
      <c r="PXZ196" s="1"/>
      <c r="PYA196" s="1"/>
      <c r="PYB196" s="1"/>
      <c r="PYC196" s="1"/>
      <c r="PYD196" s="1"/>
      <c r="PYE196" s="1"/>
      <c r="PYF196" s="1"/>
      <c r="PYG196" s="1"/>
      <c r="PYH196" s="1"/>
      <c r="PYI196" s="1"/>
      <c r="PYJ196" s="1"/>
      <c r="PYK196" s="1"/>
      <c r="PYL196" s="1"/>
      <c r="PYM196" s="1"/>
      <c r="PYN196" s="1"/>
      <c r="PYO196" s="1"/>
      <c r="PYP196" s="1"/>
      <c r="PYQ196" s="1"/>
      <c r="PYR196" s="1"/>
      <c r="PYS196" s="1"/>
      <c r="PYT196" s="1"/>
      <c r="PYU196" s="1"/>
      <c r="PYV196" s="1"/>
      <c r="PYW196" s="1"/>
      <c r="PYX196" s="1"/>
      <c r="PYY196" s="1"/>
      <c r="PYZ196" s="1"/>
      <c r="PZA196" s="1"/>
      <c r="PZB196" s="1"/>
      <c r="PZC196" s="1"/>
      <c r="PZD196" s="1"/>
      <c r="PZE196" s="1"/>
      <c r="PZF196" s="1"/>
      <c r="PZG196" s="1"/>
      <c r="PZH196" s="1"/>
      <c r="PZI196" s="1"/>
      <c r="PZJ196" s="1"/>
      <c r="PZK196" s="1"/>
      <c r="PZL196" s="1"/>
      <c r="PZM196" s="1"/>
      <c r="PZN196" s="1"/>
      <c r="PZO196" s="1"/>
      <c r="PZP196" s="1"/>
      <c r="PZQ196" s="1"/>
      <c r="PZR196" s="1"/>
      <c r="PZS196" s="1"/>
      <c r="PZT196" s="1"/>
      <c r="PZU196" s="1"/>
      <c r="PZV196" s="1"/>
      <c r="PZW196" s="1"/>
      <c r="PZX196" s="1"/>
      <c r="PZY196" s="1"/>
      <c r="PZZ196" s="1"/>
      <c r="QAA196" s="1"/>
      <c r="QAB196" s="1"/>
      <c r="QAC196" s="1"/>
      <c r="QAD196" s="1"/>
      <c r="QAE196" s="1"/>
      <c r="QAF196" s="1"/>
      <c r="QAG196" s="1"/>
      <c r="QAH196" s="1"/>
      <c r="QAI196" s="1"/>
      <c r="QAJ196" s="1"/>
      <c r="QAK196" s="1"/>
      <c r="QAL196" s="1"/>
      <c r="QAM196" s="1"/>
      <c r="QAN196" s="1"/>
      <c r="QAO196" s="1"/>
      <c r="QAP196" s="1"/>
      <c r="QAQ196" s="1"/>
      <c r="QAR196" s="1"/>
      <c r="QAS196" s="1"/>
      <c r="QAT196" s="1"/>
      <c r="QAU196" s="1"/>
      <c r="QAV196" s="1"/>
      <c r="QAW196" s="1"/>
      <c r="QAX196" s="1"/>
      <c r="QAY196" s="1"/>
      <c r="QAZ196" s="1"/>
      <c r="QBA196" s="1"/>
      <c r="QBB196" s="1"/>
      <c r="QBC196" s="1"/>
      <c r="QBD196" s="1"/>
      <c r="QBE196" s="1"/>
      <c r="QBF196" s="1"/>
      <c r="QBG196" s="1"/>
      <c r="QBH196" s="1"/>
      <c r="QBI196" s="1"/>
      <c r="QBJ196" s="1"/>
      <c r="QBK196" s="1"/>
      <c r="QBL196" s="1"/>
      <c r="QBM196" s="1"/>
      <c r="QBN196" s="1"/>
      <c r="QBO196" s="1"/>
      <c r="QBP196" s="1"/>
      <c r="QBQ196" s="1"/>
      <c r="QBR196" s="1"/>
      <c r="QBS196" s="1"/>
      <c r="QBT196" s="1"/>
      <c r="QBU196" s="1"/>
      <c r="QBV196" s="1"/>
      <c r="QBW196" s="1"/>
      <c r="QBX196" s="1"/>
      <c r="QBY196" s="1"/>
      <c r="QBZ196" s="1"/>
      <c r="QCA196" s="1"/>
      <c r="QCB196" s="1"/>
      <c r="QCC196" s="1"/>
      <c r="QCD196" s="1"/>
      <c r="QCE196" s="1"/>
      <c r="QCF196" s="1"/>
      <c r="QCG196" s="1"/>
      <c r="QCH196" s="1"/>
      <c r="QCI196" s="1"/>
      <c r="QCJ196" s="1"/>
      <c r="QCK196" s="1"/>
      <c r="QCL196" s="1"/>
      <c r="QCM196" s="1"/>
      <c r="QCN196" s="1"/>
      <c r="QCO196" s="1"/>
      <c r="QCP196" s="1"/>
      <c r="QCQ196" s="1"/>
      <c r="QCR196" s="1"/>
      <c r="QCS196" s="1"/>
      <c r="QCT196" s="1"/>
      <c r="QCU196" s="1"/>
      <c r="QCV196" s="1"/>
      <c r="QCW196" s="1"/>
      <c r="QCX196" s="1"/>
      <c r="QCY196" s="1"/>
      <c r="QCZ196" s="1"/>
      <c r="QDA196" s="1"/>
      <c r="QDB196" s="1"/>
      <c r="QDC196" s="1"/>
      <c r="QDD196" s="1"/>
      <c r="QDE196" s="1"/>
      <c r="QDF196" s="1"/>
      <c r="QDG196" s="1"/>
      <c r="QDH196" s="1"/>
      <c r="QDI196" s="1"/>
      <c r="QDJ196" s="1"/>
      <c r="QDK196" s="1"/>
      <c r="QDL196" s="1"/>
      <c r="QDM196" s="1"/>
      <c r="QDN196" s="1"/>
      <c r="QDO196" s="1"/>
      <c r="QDP196" s="1"/>
      <c r="QDQ196" s="1"/>
      <c r="QDR196" s="1"/>
      <c r="QDS196" s="1"/>
      <c r="QDT196" s="1"/>
      <c r="QDU196" s="1"/>
      <c r="QDV196" s="1"/>
      <c r="QDW196" s="1"/>
      <c r="QDX196" s="1"/>
      <c r="QDY196" s="1"/>
      <c r="QDZ196" s="1"/>
      <c r="QEA196" s="1"/>
      <c r="QEB196" s="1"/>
      <c r="QEC196" s="1"/>
      <c r="QED196" s="1"/>
      <c r="QEE196" s="1"/>
      <c r="QEF196" s="1"/>
      <c r="QEG196" s="1"/>
      <c r="QEH196" s="1"/>
      <c r="QEI196" s="1"/>
      <c r="QEJ196" s="1"/>
      <c r="QEK196" s="1"/>
      <c r="QEL196" s="1"/>
      <c r="QEM196" s="1"/>
      <c r="QEN196" s="1"/>
      <c r="QEO196" s="1"/>
      <c r="QEP196" s="1"/>
      <c r="QEQ196" s="1"/>
      <c r="QER196" s="1"/>
      <c r="QES196" s="1"/>
      <c r="QET196" s="1"/>
      <c r="QEU196" s="1"/>
      <c r="QEV196" s="1"/>
      <c r="QEW196" s="1"/>
      <c r="QEX196" s="1"/>
      <c r="QEY196" s="1"/>
      <c r="QEZ196" s="1"/>
      <c r="QFA196" s="1"/>
      <c r="QFB196" s="1"/>
      <c r="QFC196" s="1"/>
      <c r="QFD196" s="1"/>
      <c r="QFE196" s="1"/>
      <c r="QFF196" s="1"/>
      <c r="QFG196" s="1"/>
      <c r="QFH196" s="1"/>
      <c r="QFI196" s="1"/>
      <c r="QFJ196" s="1"/>
      <c r="QFK196" s="1"/>
      <c r="QFL196" s="1"/>
      <c r="QFM196" s="1"/>
      <c r="QFN196" s="1"/>
      <c r="QFO196" s="1"/>
      <c r="QFP196" s="1"/>
      <c r="QFQ196" s="1"/>
      <c r="QFR196" s="1"/>
      <c r="QFS196" s="1"/>
      <c r="QFT196" s="1"/>
      <c r="QFU196" s="1"/>
      <c r="QFV196" s="1"/>
      <c r="QFW196" s="1"/>
      <c r="QFX196" s="1"/>
      <c r="QFY196" s="1"/>
      <c r="QFZ196" s="1"/>
      <c r="QGA196" s="1"/>
      <c r="QGB196" s="1"/>
      <c r="QGC196" s="1"/>
      <c r="QGD196" s="1"/>
      <c r="QGE196" s="1"/>
      <c r="QGF196" s="1"/>
      <c r="QGG196" s="1"/>
      <c r="QGH196" s="1"/>
      <c r="QGI196" s="1"/>
      <c r="QGJ196" s="1"/>
      <c r="QGK196" s="1"/>
      <c r="QGL196" s="1"/>
      <c r="QGM196" s="1"/>
      <c r="QGN196" s="1"/>
      <c r="QGO196" s="1"/>
      <c r="QGP196" s="1"/>
      <c r="QGQ196" s="1"/>
      <c r="QGR196" s="1"/>
      <c r="QGS196" s="1"/>
      <c r="QGT196" s="1"/>
      <c r="QGU196" s="1"/>
      <c r="QGV196" s="1"/>
      <c r="QGW196" s="1"/>
      <c r="QGX196" s="1"/>
      <c r="QGY196" s="1"/>
      <c r="QGZ196" s="1"/>
      <c r="QHA196" s="1"/>
      <c r="QHB196" s="1"/>
      <c r="QHC196" s="1"/>
      <c r="QHD196" s="1"/>
      <c r="QHE196" s="1"/>
      <c r="QHF196" s="1"/>
      <c r="QHG196" s="1"/>
      <c r="QHH196" s="1"/>
      <c r="QHI196" s="1"/>
      <c r="QHJ196" s="1"/>
      <c r="QHK196" s="1"/>
      <c r="QHL196" s="1"/>
      <c r="QHM196" s="1"/>
      <c r="QHN196" s="1"/>
      <c r="QHO196" s="1"/>
      <c r="QHP196" s="1"/>
      <c r="QHQ196" s="1"/>
      <c r="QHR196" s="1"/>
      <c r="QHS196" s="1"/>
      <c r="QHT196" s="1"/>
      <c r="QHU196" s="1"/>
      <c r="QHV196" s="1"/>
      <c r="QHW196" s="1"/>
      <c r="QHX196" s="1"/>
      <c r="QHY196" s="1"/>
      <c r="QHZ196" s="1"/>
      <c r="QIA196" s="1"/>
      <c r="QIB196" s="1"/>
      <c r="QIC196" s="1"/>
      <c r="QID196" s="1"/>
      <c r="QIE196" s="1"/>
      <c r="QIF196" s="1"/>
      <c r="QIG196" s="1"/>
      <c r="QIH196" s="1"/>
      <c r="QII196" s="1"/>
      <c r="QIJ196" s="1"/>
      <c r="QIK196" s="1"/>
      <c r="QIL196" s="1"/>
      <c r="QIM196" s="1"/>
      <c r="QIN196" s="1"/>
      <c r="QIO196" s="1"/>
      <c r="QIP196" s="1"/>
      <c r="QIQ196" s="1"/>
      <c r="QIR196" s="1"/>
      <c r="QIS196" s="1"/>
      <c r="QIT196" s="1"/>
      <c r="QIU196" s="1"/>
      <c r="QIV196" s="1"/>
      <c r="QIW196" s="1"/>
      <c r="QIX196" s="1"/>
      <c r="QIY196" s="1"/>
      <c r="QIZ196" s="1"/>
      <c r="QJA196" s="1"/>
      <c r="QJB196" s="1"/>
      <c r="QJC196" s="1"/>
      <c r="QJD196" s="1"/>
      <c r="QJE196" s="1"/>
      <c r="QJF196" s="1"/>
      <c r="QJG196" s="1"/>
      <c r="QJH196" s="1"/>
      <c r="QJI196" s="1"/>
      <c r="QJJ196" s="1"/>
      <c r="QJK196" s="1"/>
      <c r="QJL196" s="1"/>
      <c r="QJM196" s="1"/>
      <c r="QJN196" s="1"/>
      <c r="QJO196" s="1"/>
      <c r="QJP196" s="1"/>
      <c r="QJQ196" s="1"/>
      <c r="QJR196" s="1"/>
      <c r="QJS196" s="1"/>
      <c r="QJT196" s="1"/>
      <c r="QJU196" s="1"/>
      <c r="QJV196" s="1"/>
      <c r="QJW196" s="1"/>
      <c r="QJX196" s="1"/>
      <c r="QJY196" s="1"/>
      <c r="QJZ196" s="1"/>
      <c r="QKA196" s="1"/>
      <c r="QKB196" s="1"/>
      <c r="QKC196" s="1"/>
      <c r="QKD196" s="1"/>
      <c r="QKE196" s="1"/>
      <c r="QKF196" s="1"/>
      <c r="QKG196" s="1"/>
      <c r="QKH196" s="1"/>
      <c r="QKI196" s="1"/>
      <c r="QKJ196" s="1"/>
      <c r="QKK196" s="1"/>
      <c r="QKL196" s="1"/>
      <c r="QKM196" s="1"/>
      <c r="QKN196" s="1"/>
      <c r="QKO196" s="1"/>
      <c r="QKP196" s="1"/>
      <c r="QKQ196" s="1"/>
      <c r="QKR196" s="1"/>
      <c r="QKS196" s="1"/>
      <c r="QKT196" s="1"/>
      <c r="QKU196" s="1"/>
      <c r="QKV196" s="1"/>
      <c r="QKW196" s="1"/>
      <c r="QKX196" s="1"/>
      <c r="QKY196" s="1"/>
      <c r="QKZ196" s="1"/>
      <c r="QLA196" s="1"/>
      <c r="QLB196" s="1"/>
      <c r="QLC196" s="1"/>
      <c r="QLD196" s="1"/>
      <c r="QLE196" s="1"/>
      <c r="QLF196" s="1"/>
      <c r="QLG196" s="1"/>
      <c r="QLH196" s="1"/>
      <c r="QLI196" s="1"/>
      <c r="QLJ196" s="1"/>
      <c r="QLK196" s="1"/>
      <c r="QLL196" s="1"/>
      <c r="QLM196" s="1"/>
      <c r="QLN196" s="1"/>
      <c r="QLO196" s="1"/>
      <c r="QLP196" s="1"/>
      <c r="QLQ196" s="1"/>
      <c r="QLR196" s="1"/>
      <c r="QLS196" s="1"/>
      <c r="QLT196" s="1"/>
      <c r="QLU196" s="1"/>
      <c r="QLV196" s="1"/>
      <c r="QLW196" s="1"/>
      <c r="QLX196" s="1"/>
      <c r="QLY196" s="1"/>
      <c r="QLZ196" s="1"/>
      <c r="QMA196" s="1"/>
      <c r="QMB196" s="1"/>
      <c r="QMC196" s="1"/>
      <c r="QMD196" s="1"/>
      <c r="QME196" s="1"/>
      <c r="QMF196" s="1"/>
      <c r="QMG196" s="1"/>
      <c r="QMH196" s="1"/>
      <c r="QMI196" s="1"/>
      <c r="QMJ196" s="1"/>
      <c r="QMK196" s="1"/>
      <c r="QML196" s="1"/>
      <c r="QMM196" s="1"/>
      <c r="QMN196" s="1"/>
      <c r="QMO196" s="1"/>
      <c r="QMP196" s="1"/>
      <c r="QMQ196" s="1"/>
      <c r="QMR196" s="1"/>
      <c r="QMS196" s="1"/>
      <c r="QMT196" s="1"/>
      <c r="QMU196" s="1"/>
      <c r="QMV196" s="1"/>
      <c r="QMW196" s="1"/>
      <c r="QMX196" s="1"/>
      <c r="QMY196" s="1"/>
      <c r="QMZ196" s="1"/>
      <c r="QNA196" s="1"/>
      <c r="QNB196" s="1"/>
      <c r="QNC196" s="1"/>
      <c r="QND196" s="1"/>
      <c r="QNE196" s="1"/>
      <c r="QNF196" s="1"/>
      <c r="QNG196" s="1"/>
      <c r="QNH196" s="1"/>
      <c r="QNI196" s="1"/>
      <c r="QNJ196" s="1"/>
      <c r="QNK196" s="1"/>
      <c r="QNL196" s="1"/>
      <c r="QNM196" s="1"/>
      <c r="QNN196" s="1"/>
      <c r="QNO196" s="1"/>
      <c r="QNP196" s="1"/>
      <c r="QNQ196" s="1"/>
      <c r="QNR196" s="1"/>
      <c r="QNS196" s="1"/>
      <c r="QNT196" s="1"/>
      <c r="QNU196" s="1"/>
      <c r="QNV196" s="1"/>
      <c r="QNW196" s="1"/>
      <c r="QNX196" s="1"/>
      <c r="QNY196" s="1"/>
      <c r="QNZ196" s="1"/>
      <c r="QOA196" s="1"/>
      <c r="QOB196" s="1"/>
      <c r="QOC196" s="1"/>
      <c r="QOD196" s="1"/>
      <c r="QOE196" s="1"/>
      <c r="QOF196" s="1"/>
      <c r="QOG196" s="1"/>
      <c r="QOH196" s="1"/>
      <c r="QOI196" s="1"/>
      <c r="QOJ196" s="1"/>
      <c r="QOK196" s="1"/>
      <c r="QOL196" s="1"/>
      <c r="QOM196" s="1"/>
      <c r="QON196" s="1"/>
      <c r="QOO196" s="1"/>
      <c r="QOP196" s="1"/>
      <c r="QOQ196" s="1"/>
      <c r="QOR196" s="1"/>
      <c r="QOS196" s="1"/>
      <c r="QOT196" s="1"/>
      <c r="QOU196" s="1"/>
      <c r="QOV196" s="1"/>
      <c r="QOW196" s="1"/>
      <c r="QOX196" s="1"/>
      <c r="QOY196" s="1"/>
      <c r="QOZ196" s="1"/>
      <c r="QPA196" s="1"/>
      <c r="QPB196" s="1"/>
      <c r="QPC196" s="1"/>
      <c r="QPD196" s="1"/>
      <c r="QPE196" s="1"/>
      <c r="QPF196" s="1"/>
      <c r="QPG196" s="1"/>
      <c r="QPH196" s="1"/>
      <c r="QPI196" s="1"/>
      <c r="QPJ196" s="1"/>
      <c r="QPK196" s="1"/>
      <c r="QPL196" s="1"/>
      <c r="QPM196" s="1"/>
      <c r="QPN196" s="1"/>
      <c r="QPO196" s="1"/>
      <c r="QPP196" s="1"/>
      <c r="QPQ196" s="1"/>
      <c r="QPR196" s="1"/>
      <c r="QPS196" s="1"/>
      <c r="QPT196" s="1"/>
      <c r="QPU196" s="1"/>
      <c r="QPV196" s="1"/>
      <c r="QPW196" s="1"/>
      <c r="QPX196" s="1"/>
      <c r="QPY196" s="1"/>
      <c r="QPZ196" s="1"/>
      <c r="QQA196" s="1"/>
      <c r="QQB196" s="1"/>
      <c r="QQC196" s="1"/>
      <c r="QQD196" s="1"/>
      <c r="QQE196" s="1"/>
      <c r="QQF196" s="1"/>
      <c r="QQG196" s="1"/>
      <c r="QQH196" s="1"/>
      <c r="QQI196" s="1"/>
      <c r="QQJ196" s="1"/>
      <c r="QQK196" s="1"/>
      <c r="QQL196" s="1"/>
      <c r="QQM196" s="1"/>
      <c r="QQN196" s="1"/>
      <c r="QQO196" s="1"/>
      <c r="QQP196" s="1"/>
      <c r="QQQ196" s="1"/>
      <c r="QQR196" s="1"/>
      <c r="QQS196" s="1"/>
      <c r="QQT196" s="1"/>
      <c r="QQU196" s="1"/>
      <c r="QQV196" s="1"/>
      <c r="QQW196" s="1"/>
      <c r="QQX196" s="1"/>
      <c r="QQY196" s="1"/>
      <c r="QQZ196" s="1"/>
      <c r="QRA196" s="1"/>
      <c r="QRB196" s="1"/>
      <c r="QRC196" s="1"/>
      <c r="QRD196" s="1"/>
      <c r="QRE196" s="1"/>
      <c r="QRF196" s="1"/>
      <c r="QRG196" s="1"/>
      <c r="QRH196" s="1"/>
      <c r="QRI196" s="1"/>
      <c r="QRJ196" s="1"/>
      <c r="QRK196" s="1"/>
      <c r="QRL196" s="1"/>
      <c r="QRM196" s="1"/>
      <c r="QRN196" s="1"/>
      <c r="QRO196" s="1"/>
      <c r="QRP196" s="1"/>
      <c r="QRQ196" s="1"/>
      <c r="QRR196" s="1"/>
      <c r="QRS196" s="1"/>
      <c r="QRT196" s="1"/>
      <c r="QRU196" s="1"/>
      <c r="QRV196" s="1"/>
      <c r="QRW196" s="1"/>
      <c r="QRX196" s="1"/>
      <c r="QRY196" s="1"/>
      <c r="QRZ196" s="1"/>
      <c r="QSA196" s="1"/>
      <c r="QSB196" s="1"/>
      <c r="QSC196" s="1"/>
      <c r="QSD196" s="1"/>
      <c r="QSE196" s="1"/>
      <c r="QSF196" s="1"/>
      <c r="QSG196" s="1"/>
      <c r="QSH196" s="1"/>
      <c r="QSI196" s="1"/>
      <c r="QSJ196" s="1"/>
      <c r="QSK196" s="1"/>
      <c r="QSL196" s="1"/>
      <c r="QSM196" s="1"/>
      <c r="QSN196" s="1"/>
      <c r="QSO196" s="1"/>
      <c r="QSP196" s="1"/>
      <c r="QSQ196" s="1"/>
      <c r="QSR196" s="1"/>
      <c r="QSS196" s="1"/>
      <c r="QST196" s="1"/>
      <c r="QSU196" s="1"/>
      <c r="QSV196" s="1"/>
      <c r="QSW196" s="1"/>
      <c r="QSX196" s="1"/>
      <c r="QSY196" s="1"/>
      <c r="QSZ196" s="1"/>
      <c r="QTA196" s="1"/>
      <c r="QTB196" s="1"/>
      <c r="QTC196" s="1"/>
      <c r="QTD196" s="1"/>
      <c r="QTE196" s="1"/>
      <c r="QTF196" s="1"/>
      <c r="QTG196" s="1"/>
      <c r="QTH196" s="1"/>
      <c r="QTI196" s="1"/>
      <c r="QTJ196" s="1"/>
      <c r="QTK196" s="1"/>
      <c r="QTL196" s="1"/>
      <c r="QTM196" s="1"/>
      <c r="QTN196" s="1"/>
      <c r="QTO196" s="1"/>
      <c r="QTP196" s="1"/>
      <c r="QTQ196" s="1"/>
      <c r="QTR196" s="1"/>
      <c r="QTS196" s="1"/>
      <c r="QTT196" s="1"/>
      <c r="QTU196" s="1"/>
      <c r="QTV196" s="1"/>
      <c r="QTW196" s="1"/>
      <c r="QTX196" s="1"/>
      <c r="QTY196" s="1"/>
      <c r="QTZ196" s="1"/>
      <c r="QUA196" s="1"/>
      <c r="QUB196" s="1"/>
      <c r="QUC196" s="1"/>
      <c r="QUD196" s="1"/>
      <c r="QUE196" s="1"/>
      <c r="QUF196" s="1"/>
      <c r="QUG196" s="1"/>
      <c r="QUH196" s="1"/>
      <c r="QUI196" s="1"/>
      <c r="QUJ196" s="1"/>
      <c r="QUK196" s="1"/>
      <c r="QUL196" s="1"/>
      <c r="QUM196" s="1"/>
      <c r="QUN196" s="1"/>
      <c r="QUO196" s="1"/>
      <c r="QUP196" s="1"/>
      <c r="QUQ196" s="1"/>
      <c r="QUR196" s="1"/>
      <c r="QUS196" s="1"/>
      <c r="QUT196" s="1"/>
      <c r="QUU196" s="1"/>
      <c r="QUV196" s="1"/>
      <c r="QUW196" s="1"/>
      <c r="QUX196" s="1"/>
      <c r="QUY196" s="1"/>
      <c r="QUZ196" s="1"/>
      <c r="QVA196" s="1"/>
      <c r="QVB196" s="1"/>
      <c r="QVC196" s="1"/>
      <c r="QVD196" s="1"/>
      <c r="QVE196" s="1"/>
      <c r="QVF196" s="1"/>
      <c r="QVG196" s="1"/>
      <c r="QVH196" s="1"/>
      <c r="QVI196" s="1"/>
      <c r="QVJ196" s="1"/>
      <c r="QVK196" s="1"/>
      <c r="QVL196" s="1"/>
      <c r="QVM196" s="1"/>
      <c r="QVN196" s="1"/>
      <c r="QVO196" s="1"/>
      <c r="QVP196" s="1"/>
      <c r="QVQ196" s="1"/>
      <c r="QVR196" s="1"/>
      <c r="QVS196" s="1"/>
      <c r="QVT196" s="1"/>
      <c r="QVU196" s="1"/>
      <c r="QVV196" s="1"/>
      <c r="QVW196" s="1"/>
      <c r="QVX196" s="1"/>
      <c r="QVY196" s="1"/>
      <c r="QVZ196" s="1"/>
      <c r="QWA196" s="1"/>
      <c r="QWB196" s="1"/>
      <c r="QWC196" s="1"/>
      <c r="QWD196" s="1"/>
      <c r="QWE196" s="1"/>
      <c r="QWF196" s="1"/>
      <c r="QWG196" s="1"/>
      <c r="QWH196" s="1"/>
      <c r="QWI196" s="1"/>
      <c r="QWJ196" s="1"/>
      <c r="QWK196" s="1"/>
      <c r="QWL196" s="1"/>
      <c r="QWM196" s="1"/>
      <c r="QWN196" s="1"/>
      <c r="QWO196" s="1"/>
      <c r="QWP196" s="1"/>
      <c r="QWQ196" s="1"/>
      <c r="QWR196" s="1"/>
      <c r="QWS196" s="1"/>
      <c r="QWT196" s="1"/>
      <c r="QWU196" s="1"/>
      <c r="QWV196" s="1"/>
      <c r="QWW196" s="1"/>
      <c r="QWX196" s="1"/>
      <c r="QWY196" s="1"/>
      <c r="QWZ196" s="1"/>
      <c r="QXA196" s="1"/>
      <c r="QXB196" s="1"/>
      <c r="QXC196" s="1"/>
      <c r="QXD196" s="1"/>
      <c r="QXE196" s="1"/>
      <c r="QXF196" s="1"/>
      <c r="QXG196" s="1"/>
      <c r="QXH196" s="1"/>
      <c r="QXI196" s="1"/>
      <c r="QXJ196" s="1"/>
      <c r="QXK196" s="1"/>
      <c r="QXL196" s="1"/>
      <c r="QXM196" s="1"/>
      <c r="QXN196" s="1"/>
      <c r="QXO196" s="1"/>
      <c r="QXP196" s="1"/>
      <c r="QXQ196" s="1"/>
      <c r="QXR196" s="1"/>
      <c r="QXS196" s="1"/>
      <c r="QXT196" s="1"/>
      <c r="QXU196" s="1"/>
      <c r="QXV196" s="1"/>
      <c r="QXW196" s="1"/>
      <c r="QXX196" s="1"/>
      <c r="QXY196" s="1"/>
      <c r="QXZ196" s="1"/>
      <c r="QYA196" s="1"/>
      <c r="QYB196" s="1"/>
      <c r="QYC196" s="1"/>
      <c r="QYD196" s="1"/>
      <c r="QYE196" s="1"/>
      <c r="QYF196" s="1"/>
      <c r="QYG196" s="1"/>
      <c r="QYH196" s="1"/>
      <c r="QYI196" s="1"/>
      <c r="QYJ196" s="1"/>
      <c r="QYK196" s="1"/>
      <c r="QYL196" s="1"/>
      <c r="QYM196" s="1"/>
      <c r="QYN196" s="1"/>
      <c r="QYO196" s="1"/>
      <c r="QYP196" s="1"/>
      <c r="QYQ196" s="1"/>
      <c r="QYR196" s="1"/>
      <c r="QYS196" s="1"/>
      <c r="QYT196" s="1"/>
      <c r="QYU196" s="1"/>
      <c r="QYV196" s="1"/>
      <c r="QYW196" s="1"/>
      <c r="QYX196" s="1"/>
      <c r="QYY196" s="1"/>
      <c r="QYZ196" s="1"/>
      <c r="QZA196" s="1"/>
      <c r="QZB196" s="1"/>
      <c r="QZC196" s="1"/>
      <c r="QZD196" s="1"/>
      <c r="QZE196" s="1"/>
      <c r="QZF196" s="1"/>
      <c r="QZG196" s="1"/>
      <c r="QZH196" s="1"/>
      <c r="QZI196" s="1"/>
      <c r="QZJ196" s="1"/>
      <c r="QZK196" s="1"/>
      <c r="QZL196" s="1"/>
      <c r="QZM196" s="1"/>
      <c r="QZN196" s="1"/>
      <c r="QZO196" s="1"/>
      <c r="QZP196" s="1"/>
      <c r="QZQ196" s="1"/>
      <c r="QZR196" s="1"/>
      <c r="QZS196" s="1"/>
      <c r="QZT196" s="1"/>
      <c r="QZU196" s="1"/>
      <c r="QZV196" s="1"/>
      <c r="QZW196" s="1"/>
      <c r="QZX196" s="1"/>
      <c r="QZY196" s="1"/>
      <c r="QZZ196" s="1"/>
      <c r="RAA196" s="1"/>
      <c r="RAB196" s="1"/>
      <c r="RAC196" s="1"/>
      <c r="RAD196" s="1"/>
      <c r="RAE196" s="1"/>
      <c r="RAF196" s="1"/>
      <c r="RAG196" s="1"/>
      <c r="RAH196" s="1"/>
      <c r="RAI196" s="1"/>
      <c r="RAJ196" s="1"/>
      <c r="RAK196" s="1"/>
      <c r="RAL196" s="1"/>
      <c r="RAM196" s="1"/>
      <c r="RAN196" s="1"/>
      <c r="RAO196" s="1"/>
      <c r="RAP196" s="1"/>
      <c r="RAQ196" s="1"/>
      <c r="RAR196" s="1"/>
      <c r="RAS196" s="1"/>
      <c r="RAT196" s="1"/>
      <c r="RAU196" s="1"/>
      <c r="RAV196" s="1"/>
      <c r="RAW196" s="1"/>
      <c r="RAX196" s="1"/>
      <c r="RAY196" s="1"/>
      <c r="RAZ196" s="1"/>
      <c r="RBA196" s="1"/>
      <c r="RBB196" s="1"/>
      <c r="RBC196" s="1"/>
      <c r="RBD196" s="1"/>
      <c r="RBE196" s="1"/>
      <c r="RBF196" s="1"/>
      <c r="RBG196" s="1"/>
      <c r="RBH196" s="1"/>
      <c r="RBI196" s="1"/>
      <c r="RBJ196" s="1"/>
      <c r="RBK196" s="1"/>
      <c r="RBL196" s="1"/>
      <c r="RBM196" s="1"/>
      <c r="RBN196" s="1"/>
      <c r="RBO196" s="1"/>
      <c r="RBP196" s="1"/>
      <c r="RBQ196" s="1"/>
      <c r="RBR196" s="1"/>
      <c r="RBS196" s="1"/>
      <c r="RBT196" s="1"/>
      <c r="RBU196" s="1"/>
      <c r="RBV196" s="1"/>
      <c r="RBW196" s="1"/>
      <c r="RBX196" s="1"/>
      <c r="RBY196" s="1"/>
      <c r="RBZ196" s="1"/>
      <c r="RCA196" s="1"/>
      <c r="RCB196" s="1"/>
      <c r="RCC196" s="1"/>
      <c r="RCD196" s="1"/>
      <c r="RCE196" s="1"/>
      <c r="RCF196" s="1"/>
      <c r="RCG196" s="1"/>
      <c r="RCH196" s="1"/>
      <c r="RCI196" s="1"/>
      <c r="RCJ196" s="1"/>
      <c r="RCK196" s="1"/>
      <c r="RCL196" s="1"/>
      <c r="RCM196" s="1"/>
      <c r="RCN196" s="1"/>
      <c r="RCO196" s="1"/>
      <c r="RCP196" s="1"/>
      <c r="RCQ196" s="1"/>
      <c r="RCR196" s="1"/>
      <c r="RCS196" s="1"/>
      <c r="RCT196" s="1"/>
      <c r="RCU196" s="1"/>
      <c r="RCV196" s="1"/>
      <c r="RCW196" s="1"/>
      <c r="RCX196" s="1"/>
      <c r="RCY196" s="1"/>
      <c r="RCZ196" s="1"/>
      <c r="RDA196" s="1"/>
      <c r="RDB196" s="1"/>
      <c r="RDC196" s="1"/>
      <c r="RDD196" s="1"/>
      <c r="RDE196" s="1"/>
      <c r="RDF196" s="1"/>
      <c r="RDG196" s="1"/>
      <c r="RDH196" s="1"/>
      <c r="RDI196" s="1"/>
      <c r="RDJ196" s="1"/>
      <c r="RDK196" s="1"/>
      <c r="RDL196" s="1"/>
      <c r="RDM196" s="1"/>
      <c r="RDN196" s="1"/>
      <c r="RDO196" s="1"/>
      <c r="RDP196" s="1"/>
      <c r="RDQ196" s="1"/>
      <c r="RDR196" s="1"/>
      <c r="RDS196" s="1"/>
      <c r="RDT196" s="1"/>
      <c r="RDU196" s="1"/>
      <c r="RDV196" s="1"/>
      <c r="RDW196" s="1"/>
      <c r="RDX196" s="1"/>
      <c r="RDY196" s="1"/>
      <c r="RDZ196" s="1"/>
      <c r="REA196" s="1"/>
      <c r="REB196" s="1"/>
      <c r="REC196" s="1"/>
      <c r="RED196" s="1"/>
      <c r="REE196" s="1"/>
      <c r="REF196" s="1"/>
      <c r="REG196" s="1"/>
      <c r="REH196" s="1"/>
      <c r="REI196" s="1"/>
      <c r="REJ196" s="1"/>
      <c r="REK196" s="1"/>
      <c r="REL196" s="1"/>
      <c r="REM196" s="1"/>
      <c r="REN196" s="1"/>
      <c r="REO196" s="1"/>
      <c r="REP196" s="1"/>
      <c r="REQ196" s="1"/>
      <c r="RER196" s="1"/>
      <c r="RES196" s="1"/>
      <c r="RET196" s="1"/>
      <c r="REU196" s="1"/>
      <c r="REV196" s="1"/>
      <c r="REW196" s="1"/>
      <c r="REX196" s="1"/>
      <c r="REY196" s="1"/>
      <c r="REZ196" s="1"/>
      <c r="RFA196" s="1"/>
      <c r="RFB196" s="1"/>
      <c r="RFC196" s="1"/>
      <c r="RFD196" s="1"/>
      <c r="RFE196" s="1"/>
      <c r="RFF196" s="1"/>
      <c r="RFG196" s="1"/>
      <c r="RFH196" s="1"/>
      <c r="RFI196" s="1"/>
      <c r="RFJ196" s="1"/>
      <c r="RFK196" s="1"/>
      <c r="RFL196" s="1"/>
      <c r="RFM196" s="1"/>
      <c r="RFN196" s="1"/>
      <c r="RFO196" s="1"/>
      <c r="RFP196" s="1"/>
      <c r="RFQ196" s="1"/>
      <c r="RFR196" s="1"/>
      <c r="RFS196" s="1"/>
      <c r="RFT196" s="1"/>
      <c r="RFU196" s="1"/>
      <c r="RFV196" s="1"/>
      <c r="RFW196" s="1"/>
      <c r="RFX196" s="1"/>
      <c r="RFY196" s="1"/>
      <c r="RFZ196" s="1"/>
      <c r="RGA196" s="1"/>
      <c r="RGB196" s="1"/>
      <c r="RGC196" s="1"/>
      <c r="RGD196" s="1"/>
      <c r="RGE196" s="1"/>
      <c r="RGF196" s="1"/>
      <c r="RGG196" s="1"/>
      <c r="RGH196" s="1"/>
      <c r="RGI196" s="1"/>
      <c r="RGJ196" s="1"/>
      <c r="RGK196" s="1"/>
      <c r="RGL196" s="1"/>
      <c r="RGM196" s="1"/>
      <c r="RGN196" s="1"/>
      <c r="RGO196" s="1"/>
      <c r="RGP196" s="1"/>
      <c r="RGQ196" s="1"/>
      <c r="RGR196" s="1"/>
      <c r="RGS196" s="1"/>
      <c r="RGT196" s="1"/>
      <c r="RGU196" s="1"/>
      <c r="RGV196" s="1"/>
      <c r="RGW196" s="1"/>
      <c r="RGX196" s="1"/>
      <c r="RGY196" s="1"/>
      <c r="RGZ196" s="1"/>
      <c r="RHA196" s="1"/>
      <c r="RHB196" s="1"/>
      <c r="RHC196" s="1"/>
      <c r="RHD196" s="1"/>
      <c r="RHE196" s="1"/>
      <c r="RHF196" s="1"/>
      <c r="RHG196" s="1"/>
      <c r="RHH196" s="1"/>
      <c r="RHI196" s="1"/>
      <c r="RHJ196" s="1"/>
      <c r="RHK196" s="1"/>
      <c r="RHL196" s="1"/>
      <c r="RHM196" s="1"/>
      <c r="RHN196" s="1"/>
      <c r="RHO196" s="1"/>
      <c r="RHP196" s="1"/>
      <c r="RHQ196" s="1"/>
      <c r="RHR196" s="1"/>
      <c r="RHS196" s="1"/>
      <c r="RHT196" s="1"/>
      <c r="RHU196" s="1"/>
      <c r="RHV196" s="1"/>
      <c r="RHW196" s="1"/>
      <c r="RHX196" s="1"/>
      <c r="RHY196" s="1"/>
      <c r="RHZ196" s="1"/>
      <c r="RIA196" s="1"/>
      <c r="RIB196" s="1"/>
      <c r="RIC196" s="1"/>
      <c r="RID196" s="1"/>
      <c r="RIE196" s="1"/>
      <c r="RIF196" s="1"/>
      <c r="RIG196" s="1"/>
      <c r="RIH196" s="1"/>
      <c r="RII196" s="1"/>
      <c r="RIJ196" s="1"/>
      <c r="RIK196" s="1"/>
      <c r="RIL196" s="1"/>
      <c r="RIM196" s="1"/>
      <c r="RIN196" s="1"/>
      <c r="RIO196" s="1"/>
      <c r="RIP196" s="1"/>
      <c r="RIQ196" s="1"/>
      <c r="RIR196" s="1"/>
      <c r="RIS196" s="1"/>
      <c r="RIT196" s="1"/>
      <c r="RIU196" s="1"/>
      <c r="RIV196" s="1"/>
      <c r="RIW196" s="1"/>
      <c r="RIX196" s="1"/>
      <c r="RIY196" s="1"/>
      <c r="RIZ196" s="1"/>
      <c r="RJA196" s="1"/>
      <c r="RJB196" s="1"/>
      <c r="RJC196" s="1"/>
      <c r="RJD196" s="1"/>
      <c r="RJE196" s="1"/>
      <c r="RJF196" s="1"/>
      <c r="RJG196" s="1"/>
      <c r="RJH196" s="1"/>
      <c r="RJI196" s="1"/>
      <c r="RJJ196" s="1"/>
      <c r="RJK196" s="1"/>
      <c r="RJL196" s="1"/>
      <c r="RJM196" s="1"/>
      <c r="RJN196" s="1"/>
      <c r="RJO196" s="1"/>
      <c r="RJP196" s="1"/>
      <c r="RJQ196" s="1"/>
      <c r="RJR196" s="1"/>
      <c r="RJS196" s="1"/>
      <c r="RJT196" s="1"/>
      <c r="RJU196" s="1"/>
      <c r="RJV196" s="1"/>
      <c r="RJW196" s="1"/>
      <c r="RJX196" s="1"/>
      <c r="RJY196" s="1"/>
      <c r="RJZ196" s="1"/>
      <c r="RKA196" s="1"/>
      <c r="RKB196" s="1"/>
      <c r="RKC196" s="1"/>
      <c r="RKD196" s="1"/>
      <c r="RKE196" s="1"/>
      <c r="RKF196" s="1"/>
      <c r="RKG196" s="1"/>
      <c r="RKH196" s="1"/>
      <c r="RKI196" s="1"/>
      <c r="RKJ196" s="1"/>
      <c r="RKK196" s="1"/>
      <c r="RKL196" s="1"/>
      <c r="RKM196" s="1"/>
      <c r="RKN196" s="1"/>
      <c r="RKO196" s="1"/>
      <c r="RKP196" s="1"/>
      <c r="RKQ196" s="1"/>
      <c r="RKR196" s="1"/>
      <c r="RKS196" s="1"/>
      <c r="RKT196" s="1"/>
      <c r="RKU196" s="1"/>
      <c r="RKV196" s="1"/>
      <c r="RKW196" s="1"/>
      <c r="RKX196" s="1"/>
      <c r="RKY196" s="1"/>
      <c r="RKZ196" s="1"/>
      <c r="RLA196" s="1"/>
      <c r="RLB196" s="1"/>
      <c r="RLC196" s="1"/>
      <c r="RLD196" s="1"/>
      <c r="RLE196" s="1"/>
      <c r="RLF196" s="1"/>
      <c r="RLG196" s="1"/>
      <c r="RLH196" s="1"/>
      <c r="RLI196" s="1"/>
      <c r="RLJ196" s="1"/>
      <c r="RLK196" s="1"/>
      <c r="RLL196" s="1"/>
      <c r="RLM196" s="1"/>
      <c r="RLN196" s="1"/>
      <c r="RLO196" s="1"/>
      <c r="RLP196" s="1"/>
      <c r="RLQ196" s="1"/>
      <c r="RLR196" s="1"/>
      <c r="RLS196" s="1"/>
      <c r="RLT196" s="1"/>
      <c r="RLU196" s="1"/>
      <c r="RLV196" s="1"/>
      <c r="RLW196" s="1"/>
      <c r="RLX196" s="1"/>
      <c r="RLY196" s="1"/>
      <c r="RLZ196" s="1"/>
      <c r="RMA196" s="1"/>
      <c r="RMB196" s="1"/>
      <c r="RMC196" s="1"/>
      <c r="RMD196" s="1"/>
      <c r="RME196" s="1"/>
      <c r="RMF196" s="1"/>
      <c r="RMG196" s="1"/>
      <c r="RMH196" s="1"/>
      <c r="RMI196" s="1"/>
      <c r="RMJ196" s="1"/>
      <c r="RMK196" s="1"/>
      <c r="RML196" s="1"/>
      <c r="RMM196" s="1"/>
      <c r="RMN196" s="1"/>
      <c r="RMO196" s="1"/>
      <c r="RMP196" s="1"/>
      <c r="RMQ196" s="1"/>
      <c r="RMR196" s="1"/>
      <c r="RMS196" s="1"/>
      <c r="RMT196" s="1"/>
      <c r="RMU196" s="1"/>
      <c r="RMV196" s="1"/>
      <c r="RMW196" s="1"/>
      <c r="RMX196" s="1"/>
      <c r="RMY196" s="1"/>
      <c r="RMZ196" s="1"/>
      <c r="RNA196" s="1"/>
      <c r="RNB196" s="1"/>
      <c r="RNC196" s="1"/>
      <c r="RND196" s="1"/>
      <c r="RNE196" s="1"/>
      <c r="RNF196" s="1"/>
      <c r="RNG196" s="1"/>
      <c r="RNH196" s="1"/>
      <c r="RNI196" s="1"/>
      <c r="RNJ196" s="1"/>
      <c r="RNK196" s="1"/>
      <c r="RNL196" s="1"/>
      <c r="RNM196" s="1"/>
      <c r="RNN196" s="1"/>
      <c r="RNO196" s="1"/>
      <c r="RNP196" s="1"/>
      <c r="RNQ196" s="1"/>
      <c r="RNR196" s="1"/>
      <c r="RNS196" s="1"/>
      <c r="RNT196" s="1"/>
      <c r="RNU196" s="1"/>
      <c r="RNV196" s="1"/>
      <c r="RNW196" s="1"/>
      <c r="RNX196" s="1"/>
      <c r="RNY196" s="1"/>
      <c r="RNZ196" s="1"/>
      <c r="ROA196" s="1"/>
      <c r="ROB196" s="1"/>
      <c r="ROC196" s="1"/>
      <c r="ROD196" s="1"/>
      <c r="ROE196" s="1"/>
      <c r="ROF196" s="1"/>
      <c r="ROG196" s="1"/>
      <c r="ROH196" s="1"/>
      <c r="ROI196" s="1"/>
      <c r="ROJ196" s="1"/>
      <c r="ROK196" s="1"/>
      <c r="ROL196" s="1"/>
      <c r="ROM196" s="1"/>
      <c r="RON196" s="1"/>
      <c r="ROO196" s="1"/>
      <c r="ROP196" s="1"/>
      <c r="ROQ196" s="1"/>
      <c r="ROR196" s="1"/>
      <c r="ROS196" s="1"/>
      <c r="ROT196" s="1"/>
      <c r="ROU196" s="1"/>
      <c r="ROV196" s="1"/>
      <c r="ROW196" s="1"/>
      <c r="ROX196" s="1"/>
      <c r="ROY196" s="1"/>
      <c r="ROZ196" s="1"/>
      <c r="RPA196" s="1"/>
      <c r="RPB196" s="1"/>
      <c r="RPC196" s="1"/>
      <c r="RPD196" s="1"/>
      <c r="RPE196" s="1"/>
      <c r="RPF196" s="1"/>
      <c r="RPG196" s="1"/>
      <c r="RPH196" s="1"/>
      <c r="RPI196" s="1"/>
      <c r="RPJ196" s="1"/>
      <c r="RPK196" s="1"/>
      <c r="RPL196" s="1"/>
      <c r="RPM196" s="1"/>
      <c r="RPN196" s="1"/>
      <c r="RPO196" s="1"/>
      <c r="RPP196" s="1"/>
      <c r="RPQ196" s="1"/>
      <c r="RPR196" s="1"/>
      <c r="RPS196" s="1"/>
      <c r="RPT196" s="1"/>
      <c r="RPU196" s="1"/>
      <c r="RPV196" s="1"/>
      <c r="RPW196" s="1"/>
      <c r="RPX196" s="1"/>
      <c r="RPY196" s="1"/>
      <c r="RPZ196" s="1"/>
      <c r="RQA196" s="1"/>
      <c r="RQB196" s="1"/>
      <c r="RQC196" s="1"/>
      <c r="RQD196" s="1"/>
      <c r="RQE196" s="1"/>
      <c r="RQF196" s="1"/>
      <c r="RQG196" s="1"/>
      <c r="RQH196" s="1"/>
      <c r="RQI196" s="1"/>
      <c r="RQJ196" s="1"/>
      <c r="RQK196" s="1"/>
      <c r="RQL196" s="1"/>
      <c r="RQM196" s="1"/>
      <c r="RQN196" s="1"/>
      <c r="RQO196" s="1"/>
      <c r="RQP196" s="1"/>
      <c r="RQQ196" s="1"/>
      <c r="RQR196" s="1"/>
      <c r="RQS196" s="1"/>
      <c r="RQT196" s="1"/>
      <c r="RQU196" s="1"/>
      <c r="RQV196" s="1"/>
      <c r="RQW196" s="1"/>
      <c r="RQX196" s="1"/>
      <c r="RQY196" s="1"/>
      <c r="RQZ196" s="1"/>
      <c r="RRA196" s="1"/>
      <c r="RRB196" s="1"/>
      <c r="RRC196" s="1"/>
      <c r="RRD196" s="1"/>
      <c r="RRE196" s="1"/>
      <c r="RRF196" s="1"/>
      <c r="RRG196" s="1"/>
      <c r="RRH196" s="1"/>
      <c r="RRI196" s="1"/>
      <c r="RRJ196" s="1"/>
      <c r="RRK196" s="1"/>
      <c r="RRL196" s="1"/>
      <c r="RRM196" s="1"/>
      <c r="RRN196" s="1"/>
      <c r="RRO196" s="1"/>
      <c r="RRP196" s="1"/>
      <c r="RRQ196" s="1"/>
      <c r="RRR196" s="1"/>
      <c r="RRS196" s="1"/>
      <c r="RRT196" s="1"/>
      <c r="RRU196" s="1"/>
      <c r="RRV196" s="1"/>
      <c r="RRW196" s="1"/>
      <c r="RRX196" s="1"/>
      <c r="RRY196" s="1"/>
      <c r="RRZ196" s="1"/>
      <c r="RSA196" s="1"/>
      <c r="RSB196" s="1"/>
      <c r="RSC196" s="1"/>
      <c r="RSD196" s="1"/>
      <c r="RSE196" s="1"/>
      <c r="RSF196" s="1"/>
      <c r="RSG196" s="1"/>
      <c r="RSH196" s="1"/>
      <c r="RSI196" s="1"/>
      <c r="RSJ196" s="1"/>
      <c r="RSK196" s="1"/>
      <c r="RSL196" s="1"/>
      <c r="RSM196" s="1"/>
      <c r="RSN196" s="1"/>
      <c r="RSO196" s="1"/>
      <c r="RSP196" s="1"/>
      <c r="RSQ196" s="1"/>
      <c r="RSR196" s="1"/>
      <c r="RSS196" s="1"/>
      <c r="RST196" s="1"/>
      <c r="RSU196" s="1"/>
      <c r="RSV196" s="1"/>
      <c r="RSW196" s="1"/>
      <c r="RSX196" s="1"/>
      <c r="RSY196" s="1"/>
      <c r="RSZ196" s="1"/>
      <c r="RTA196" s="1"/>
      <c r="RTB196" s="1"/>
      <c r="RTC196" s="1"/>
      <c r="RTD196" s="1"/>
      <c r="RTE196" s="1"/>
      <c r="RTF196" s="1"/>
      <c r="RTG196" s="1"/>
      <c r="RTH196" s="1"/>
      <c r="RTI196" s="1"/>
      <c r="RTJ196" s="1"/>
      <c r="RTK196" s="1"/>
      <c r="RTL196" s="1"/>
      <c r="RTM196" s="1"/>
      <c r="RTN196" s="1"/>
      <c r="RTO196" s="1"/>
      <c r="RTP196" s="1"/>
      <c r="RTQ196" s="1"/>
      <c r="RTR196" s="1"/>
      <c r="RTS196" s="1"/>
      <c r="RTT196" s="1"/>
      <c r="RTU196" s="1"/>
      <c r="RTV196" s="1"/>
      <c r="RTW196" s="1"/>
      <c r="RTX196" s="1"/>
      <c r="RTY196" s="1"/>
      <c r="RTZ196" s="1"/>
      <c r="RUA196" s="1"/>
      <c r="RUB196" s="1"/>
      <c r="RUC196" s="1"/>
      <c r="RUD196" s="1"/>
      <c r="RUE196" s="1"/>
      <c r="RUF196" s="1"/>
      <c r="RUG196" s="1"/>
      <c r="RUH196" s="1"/>
      <c r="RUI196" s="1"/>
      <c r="RUJ196" s="1"/>
      <c r="RUK196" s="1"/>
      <c r="RUL196" s="1"/>
      <c r="RUM196" s="1"/>
      <c r="RUN196" s="1"/>
      <c r="RUO196" s="1"/>
      <c r="RUP196" s="1"/>
      <c r="RUQ196" s="1"/>
      <c r="RUR196" s="1"/>
      <c r="RUS196" s="1"/>
      <c r="RUT196" s="1"/>
      <c r="RUU196" s="1"/>
      <c r="RUV196" s="1"/>
      <c r="RUW196" s="1"/>
      <c r="RUX196" s="1"/>
      <c r="RUY196" s="1"/>
      <c r="RUZ196" s="1"/>
      <c r="RVA196" s="1"/>
      <c r="RVB196" s="1"/>
      <c r="RVC196" s="1"/>
      <c r="RVD196" s="1"/>
      <c r="RVE196" s="1"/>
      <c r="RVF196" s="1"/>
      <c r="RVG196" s="1"/>
      <c r="RVH196" s="1"/>
      <c r="RVI196" s="1"/>
      <c r="RVJ196" s="1"/>
      <c r="RVK196" s="1"/>
      <c r="RVL196" s="1"/>
      <c r="RVM196" s="1"/>
      <c r="RVN196" s="1"/>
      <c r="RVO196" s="1"/>
      <c r="RVP196" s="1"/>
      <c r="RVQ196" s="1"/>
      <c r="RVR196" s="1"/>
      <c r="RVS196" s="1"/>
      <c r="RVT196" s="1"/>
      <c r="RVU196" s="1"/>
      <c r="RVV196" s="1"/>
      <c r="RVW196" s="1"/>
      <c r="RVX196" s="1"/>
      <c r="RVY196" s="1"/>
      <c r="RVZ196" s="1"/>
      <c r="RWA196" s="1"/>
      <c r="RWB196" s="1"/>
      <c r="RWC196" s="1"/>
      <c r="RWD196" s="1"/>
      <c r="RWE196" s="1"/>
      <c r="RWF196" s="1"/>
      <c r="RWG196" s="1"/>
      <c r="RWH196" s="1"/>
      <c r="RWI196" s="1"/>
      <c r="RWJ196" s="1"/>
      <c r="RWK196" s="1"/>
      <c r="RWL196" s="1"/>
      <c r="RWM196" s="1"/>
      <c r="RWN196" s="1"/>
      <c r="RWO196" s="1"/>
      <c r="RWP196" s="1"/>
      <c r="RWQ196" s="1"/>
      <c r="RWR196" s="1"/>
      <c r="RWS196" s="1"/>
      <c r="RWT196" s="1"/>
      <c r="RWU196" s="1"/>
      <c r="RWV196" s="1"/>
      <c r="RWW196" s="1"/>
      <c r="RWX196" s="1"/>
      <c r="RWY196" s="1"/>
      <c r="RWZ196" s="1"/>
      <c r="RXA196" s="1"/>
      <c r="RXB196" s="1"/>
      <c r="RXC196" s="1"/>
      <c r="RXD196" s="1"/>
      <c r="RXE196" s="1"/>
      <c r="RXF196" s="1"/>
      <c r="RXG196" s="1"/>
      <c r="RXH196" s="1"/>
      <c r="RXI196" s="1"/>
      <c r="RXJ196" s="1"/>
      <c r="RXK196" s="1"/>
      <c r="RXL196" s="1"/>
      <c r="RXM196" s="1"/>
      <c r="RXN196" s="1"/>
      <c r="RXO196" s="1"/>
      <c r="RXP196" s="1"/>
      <c r="RXQ196" s="1"/>
      <c r="RXR196" s="1"/>
      <c r="RXS196" s="1"/>
      <c r="RXT196" s="1"/>
      <c r="RXU196" s="1"/>
      <c r="RXV196" s="1"/>
      <c r="RXW196" s="1"/>
      <c r="RXX196" s="1"/>
      <c r="RXY196" s="1"/>
      <c r="RXZ196" s="1"/>
      <c r="RYA196" s="1"/>
      <c r="RYB196" s="1"/>
      <c r="RYC196" s="1"/>
      <c r="RYD196" s="1"/>
      <c r="RYE196" s="1"/>
      <c r="RYF196" s="1"/>
      <c r="RYG196" s="1"/>
      <c r="RYH196" s="1"/>
      <c r="RYI196" s="1"/>
      <c r="RYJ196" s="1"/>
      <c r="RYK196" s="1"/>
      <c r="RYL196" s="1"/>
      <c r="RYM196" s="1"/>
      <c r="RYN196" s="1"/>
      <c r="RYO196" s="1"/>
      <c r="RYP196" s="1"/>
      <c r="RYQ196" s="1"/>
      <c r="RYR196" s="1"/>
      <c r="RYS196" s="1"/>
      <c r="RYT196" s="1"/>
      <c r="RYU196" s="1"/>
      <c r="RYV196" s="1"/>
      <c r="RYW196" s="1"/>
      <c r="RYX196" s="1"/>
      <c r="RYY196" s="1"/>
      <c r="RYZ196" s="1"/>
      <c r="RZA196" s="1"/>
      <c r="RZB196" s="1"/>
      <c r="RZC196" s="1"/>
      <c r="RZD196" s="1"/>
      <c r="RZE196" s="1"/>
      <c r="RZF196" s="1"/>
      <c r="RZG196" s="1"/>
      <c r="RZH196" s="1"/>
      <c r="RZI196" s="1"/>
      <c r="RZJ196" s="1"/>
      <c r="RZK196" s="1"/>
      <c r="RZL196" s="1"/>
      <c r="RZM196" s="1"/>
      <c r="RZN196" s="1"/>
      <c r="RZO196" s="1"/>
      <c r="RZP196" s="1"/>
      <c r="RZQ196" s="1"/>
      <c r="RZR196" s="1"/>
      <c r="RZS196" s="1"/>
      <c r="RZT196" s="1"/>
      <c r="RZU196" s="1"/>
      <c r="RZV196" s="1"/>
      <c r="RZW196" s="1"/>
      <c r="RZX196" s="1"/>
      <c r="RZY196" s="1"/>
      <c r="RZZ196" s="1"/>
      <c r="SAA196" s="1"/>
      <c r="SAB196" s="1"/>
      <c r="SAC196" s="1"/>
      <c r="SAD196" s="1"/>
      <c r="SAE196" s="1"/>
      <c r="SAF196" s="1"/>
      <c r="SAG196" s="1"/>
      <c r="SAH196" s="1"/>
      <c r="SAI196" s="1"/>
      <c r="SAJ196" s="1"/>
      <c r="SAK196" s="1"/>
      <c r="SAL196" s="1"/>
      <c r="SAM196" s="1"/>
      <c r="SAN196" s="1"/>
      <c r="SAO196" s="1"/>
      <c r="SAP196" s="1"/>
      <c r="SAQ196" s="1"/>
      <c r="SAR196" s="1"/>
      <c r="SAS196" s="1"/>
      <c r="SAT196" s="1"/>
      <c r="SAU196" s="1"/>
      <c r="SAV196" s="1"/>
      <c r="SAW196" s="1"/>
      <c r="SAX196" s="1"/>
      <c r="SAY196" s="1"/>
      <c r="SAZ196" s="1"/>
      <c r="SBA196" s="1"/>
      <c r="SBB196" s="1"/>
      <c r="SBC196" s="1"/>
      <c r="SBD196" s="1"/>
      <c r="SBE196" s="1"/>
      <c r="SBF196" s="1"/>
      <c r="SBG196" s="1"/>
      <c r="SBH196" s="1"/>
      <c r="SBI196" s="1"/>
      <c r="SBJ196" s="1"/>
      <c r="SBK196" s="1"/>
      <c r="SBL196" s="1"/>
      <c r="SBM196" s="1"/>
      <c r="SBN196" s="1"/>
      <c r="SBO196" s="1"/>
      <c r="SBP196" s="1"/>
      <c r="SBQ196" s="1"/>
      <c r="SBR196" s="1"/>
      <c r="SBS196" s="1"/>
      <c r="SBT196" s="1"/>
      <c r="SBU196" s="1"/>
      <c r="SBV196" s="1"/>
      <c r="SBW196" s="1"/>
      <c r="SBX196" s="1"/>
      <c r="SBY196" s="1"/>
      <c r="SBZ196" s="1"/>
      <c r="SCA196" s="1"/>
      <c r="SCB196" s="1"/>
      <c r="SCC196" s="1"/>
      <c r="SCD196" s="1"/>
      <c r="SCE196" s="1"/>
      <c r="SCF196" s="1"/>
      <c r="SCG196" s="1"/>
      <c r="SCH196" s="1"/>
      <c r="SCI196" s="1"/>
      <c r="SCJ196" s="1"/>
      <c r="SCK196" s="1"/>
      <c r="SCL196" s="1"/>
      <c r="SCM196" s="1"/>
      <c r="SCN196" s="1"/>
      <c r="SCO196" s="1"/>
      <c r="SCP196" s="1"/>
      <c r="SCQ196" s="1"/>
      <c r="SCR196" s="1"/>
      <c r="SCS196" s="1"/>
      <c r="SCT196" s="1"/>
      <c r="SCU196" s="1"/>
      <c r="SCV196" s="1"/>
      <c r="SCW196" s="1"/>
      <c r="SCX196" s="1"/>
      <c r="SCY196" s="1"/>
      <c r="SCZ196" s="1"/>
      <c r="SDA196" s="1"/>
      <c r="SDB196" s="1"/>
      <c r="SDC196" s="1"/>
      <c r="SDD196" s="1"/>
      <c r="SDE196" s="1"/>
      <c r="SDF196" s="1"/>
      <c r="SDG196" s="1"/>
      <c r="SDH196" s="1"/>
      <c r="SDI196" s="1"/>
      <c r="SDJ196" s="1"/>
      <c r="SDK196" s="1"/>
      <c r="SDL196" s="1"/>
      <c r="SDM196" s="1"/>
      <c r="SDN196" s="1"/>
      <c r="SDO196" s="1"/>
      <c r="SDP196" s="1"/>
      <c r="SDQ196" s="1"/>
      <c r="SDR196" s="1"/>
      <c r="SDS196" s="1"/>
      <c r="SDT196" s="1"/>
      <c r="SDU196" s="1"/>
      <c r="SDV196" s="1"/>
      <c r="SDW196" s="1"/>
      <c r="SDX196" s="1"/>
      <c r="SDY196" s="1"/>
      <c r="SDZ196" s="1"/>
      <c r="SEA196" s="1"/>
      <c r="SEB196" s="1"/>
      <c r="SEC196" s="1"/>
      <c r="SED196" s="1"/>
      <c r="SEE196" s="1"/>
      <c r="SEF196" s="1"/>
      <c r="SEG196" s="1"/>
      <c r="SEH196" s="1"/>
      <c r="SEI196" s="1"/>
      <c r="SEJ196" s="1"/>
      <c r="SEK196" s="1"/>
      <c r="SEL196" s="1"/>
      <c r="SEM196" s="1"/>
      <c r="SEN196" s="1"/>
      <c r="SEO196" s="1"/>
      <c r="SEP196" s="1"/>
      <c r="SEQ196" s="1"/>
      <c r="SER196" s="1"/>
      <c r="SES196" s="1"/>
      <c r="SET196" s="1"/>
      <c r="SEU196" s="1"/>
      <c r="SEV196" s="1"/>
      <c r="SEW196" s="1"/>
      <c r="SEX196" s="1"/>
      <c r="SEY196" s="1"/>
      <c r="SEZ196" s="1"/>
      <c r="SFA196" s="1"/>
      <c r="SFB196" s="1"/>
      <c r="SFC196" s="1"/>
      <c r="SFD196" s="1"/>
      <c r="SFE196" s="1"/>
      <c r="SFF196" s="1"/>
      <c r="SFG196" s="1"/>
      <c r="SFH196" s="1"/>
      <c r="SFI196" s="1"/>
      <c r="SFJ196" s="1"/>
      <c r="SFK196" s="1"/>
      <c r="SFL196" s="1"/>
      <c r="SFM196" s="1"/>
      <c r="SFN196" s="1"/>
      <c r="SFO196" s="1"/>
      <c r="SFP196" s="1"/>
      <c r="SFQ196" s="1"/>
      <c r="SFR196" s="1"/>
      <c r="SFS196" s="1"/>
      <c r="SFT196" s="1"/>
      <c r="SFU196" s="1"/>
      <c r="SFV196" s="1"/>
      <c r="SFW196" s="1"/>
      <c r="SFX196" s="1"/>
      <c r="SFY196" s="1"/>
      <c r="SFZ196" s="1"/>
      <c r="SGA196" s="1"/>
      <c r="SGB196" s="1"/>
      <c r="SGC196" s="1"/>
      <c r="SGD196" s="1"/>
      <c r="SGE196" s="1"/>
      <c r="SGF196" s="1"/>
      <c r="SGG196" s="1"/>
      <c r="SGH196" s="1"/>
      <c r="SGI196" s="1"/>
      <c r="SGJ196" s="1"/>
      <c r="SGK196" s="1"/>
      <c r="SGL196" s="1"/>
      <c r="SGM196" s="1"/>
      <c r="SGN196" s="1"/>
      <c r="SGO196" s="1"/>
      <c r="SGP196" s="1"/>
      <c r="SGQ196" s="1"/>
      <c r="SGR196" s="1"/>
      <c r="SGS196" s="1"/>
      <c r="SGT196" s="1"/>
      <c r="SGU196" s="1"/>
      <c r="SGV196" s="1"/>
      <c r="SGW196" s="1"/>
      <c r="SGX196" s="1"/>
      <c r="SGY196" s="1"/>
      <c r="SGZ196" s="1"/>
      <c r="SHA196" s="1"/>
      <c r="SHB196" s="1"/>
      <c r="SHC196" s="1"/>
      <c r="SHD196" s="1"/>
      <c r="SHE196" s="1"/>
      <c r="SHF196" s="1"/>
      <c r="SHG196" s="1"/>
      <c r="SHH196" s="1"/>
      <c r="SHI196" s="1"/>
      <c r="SHJ196" s="1"/>
      <c r="SHK196" s="1"/>
      <c r="SHL196" s="1"/>
      <c r="SHM196" s="1"/>
      <c r="SHN196" s="1"/>
      <c r="SHO196" s="1"/>
      <c r="SHP196" s="1"/>
      <c r="SHQ196" s="1"/>
      <c r="SHR196" s="1"/>
      <c r="SHS196" s="1"/>
      <c r="SHT196" s="1"/>
      <c r="SHU196" s="1"/>
      <c r="SHV196" s="1"/>
      <c r="SHW196" s="1"/>
      <c r="SHX196" s="1"/>
      <c r="SHY196" s="1"/>
      <c r="SHZ196" s="1"/>
      <c r="SIA196" s="1"/>
      <c r="SIB196" s="1"/>
      <c r="SIC196" s="1"/>
      <c r="SID196" s="1"/>
      <c r="SIE196" s="1"/>
      <c r="SIF196" s="1"/>
      <c r="SIG196" s="1"/>
      <c r="SIH196" s="1"/>
      <c r="SII196" s="1"/>
      <c r="SIJ196" s="1"/>
      <c r="SIK196" s="1"/>
      <c r="SIL196" s="1"/>
      <c r="SIM196" s="1"/>
      <c r="SIN196" s="1"/>
      <c r="SIO196" s="1"/>
      <c r="SIP196" s="1"/>
      <c r="SIQ196" s="1"/>
      <c r="SIR196" s="1"/>
      <c r="SIS196" s="1"/>
      <c r="SIT196" s="1"/>
      <c r="SIU196" s="1"/>
      <c r="SIV196" s="1"/>
      <c r="SIW196" s="1"/>
      <c r="SIX196" s="1"/>
      <c r="SIY196" s="1"/>
      <c r="SIZ196" s="1"/>
      <c r="SJA196" s="1"/>
      <c r="SJB196" s="1"/>
      <c r="SJC196" s="1"/>
      <c r="SJD196" s="1"/>
      <c r="SJE196" s="1"/>
      <c r="SJF196" s="1"/>
      <c r="SJG196" s="1"/>
      <c r="SJH196" s="1"/>
      <c r="SJI196" s="1"/>
      <c r="SJJ196" s="1"/>
      <c r="SJK196" s="1"/>
      <c r="SJL196" s="1"/>
      <c r="SJM196" s="1"/>
      <c r="SJN196" s="1"/>
      <c r="SJO196" s="1"/>
      <c r="SJP196" s="1"/>
      <c r="SJQ196" s="1"/>
      <c r="SJR196" s="1"/>
      <c r="SJS196" s="1"/>
      <c r="SJT196" s="1"/>
      <c r="SJU196" s="1"/>
      <c r="SJV196" s="1"/>
      <c r="SJW196" s="1"/>
      <c r="SJX196" s="1"/>
      <c r="SJY196" s="1"/>
      <c r="SJZ196" s="1"/>
      <c r="SKA196" s="1"/>
      <c r="SKB196" s="1"/>
      <c r="SKC196" s="1"/>
      <c r="SKD196" s="1"/>
      <c r="SKE196" s="1"/>
      <c r="SKF196" s="1"/>
      <c r="SKG196" s="1"/>
      <c r="SKH196" s="1"/>
      <c r="SKI196" s="1"/>
      <c r="SKJ196" s="1"/>
      <c r="SKK196" s="1"/>
      <c r="SKL196" s="1"/>
      <c r="SKM196" s="1"/>
      <c r="SKN196" s="1"/>
      <c r="SKO196" s="1"/>
      <c r="SKP196" s="1"/>
      <c r="SKQ196" s="1"/>
      <c r="SKR196" s="1"/>
      <c r="SKS196" s="1"/>
      <c r="SKT196" s="1"/>
      <c r="SKU196" s="1"/>
      <c r="SKV196" s="1"/>
      <c r="SKW196" s="1"/>
      <c r="SKX196" s="1"/>
      <c r="SKY196" s="1"/>
      <c r="SKZ196" s="1"/>
      <c r="SLA196" s="1"/>
      <c r="SLB196" s="1"/>
      <c r="SLC196" s="1"/>
      <c r="SLD196" s="1"/>
      <c r="SLE196" s="1"/>
      <c r="SLF196" s="1"/>
      <c r="SLG196" s="1"/>
      <c r="SLH196" s="1"/>
      <c r="SLI196" s="1"/>
      <c r="SLJ196" s="1"/>
      <c r="SLK196" s="1"/>
      <c r="SLL196" s="1"/>
      <c r="SLM196" s="1"/>
      <c r="SLN196" s="1"/>
      <c r="SLO196" s="1"/>
      <c r="SLP196" s="1"/>
      <c r="SLQ196" s="1"/>
      <c r="SLR196" s="1"/>
      <c r="SLS196" s="1"/>
      <c r="SLT196" s="1"/>
      <c r="SLU196" s="1"/>
      <c r="SLV196" s="1"/>
      <c r="SLW196" s="1"/>
      <c r="SLX196" s="1"/>
      <c r="SLY196" s="1"/>
      <c r="SLZ196" s="1"/>
      <c r="SMA196" s="1"/>
      <c r="SMB196" s="1"/>
      <c r="SMC196" s="1"/>
      <c r="SMD196" s="1"/>
      <c r="SME196" s="1"/>
      <c r="SMF196" s="1"/>
      <c r="SMG196" s="1"/>
      <c r="SMH196" s="1"/>
      <c r="SMI196" s="1"/>
      <c r="SMJ196" s="1"/>
      <c r="SMK196" s="1"/>
      <c r="SML196" s="1"/>
      <c r="SMM196" s="1"/>
      <c r="SMN196" s="1"/>
      <c r="SMO196" s="1"/>
      <c r="SMP196" s="1"/>
      <c r="SMQ196" s="1"/>
      <c r="SMR196" s="1"/>
      <c r="SMS196" s="1"/>
      <c r="SMT196" s="1"/>
      <c r="SMU196" s="1"/>
      <c r="SMV196" s="1"/>
      <c r="SMW196" s="1"/>
      <c r="SMX196" s="1"/>
      <c r="SMY196" s="1"/>
      <c r="SMZ196" s="1"/>
      <c r="SNA196" s="1"/>
      <c r="SNB196" s="1"/>
      <c r="SNC196" s="1"/>
      <c r="SND196" s="1"/>
      <c r="SNE196" s="1"/>
      <c r="SNF196" s="1"/>
      <c r="SNG196" s="1"/>
      <c r="SNH196" s="1"/>
      <c r="SNI196" s="1"/>
      <c r="SNJ196" s="1"/>
      <c r="SNK196" s="1"/>
      <c r="SNL196" s="1"/>
      <c r="SNM196" s="1"/>
      <c r="SNN196" s="1"/>
      <c r="SNO196" s="1"/>
      <c r="SNP196" s="1"/>
      <c r="SNQ196" s="1"/>
      <c r="SNR196" s="1"/>
      <c r="SNS196" s="1"/>
      <c r="SNT196" s="1"/>
      <c r="SNU196" s="1"/>
      <c r="SNV196" s="1"/>
      <c r="SNW196" s="1"/>
      <c r="SNX196" s="1"/>
      <c r="SNY196" s="1"/>
      <c r="SNZ196" s="1"/>
      <c r="SOA196" s="1"/>
      <c r="SOB196" s="1"/>
      <c r="SOC196" s="1"/>
      <c r="SOD196" s="1"/>
      <c r="SOE196" s="1"/>
      <c r="SOF196" s="1"/>
      <c r="SOG196" s="1"/>
      <c r="SOH196" s="1"/>
      <c r="SOI196" s="1"/>
      <c r="SOJ196" s="1"/>
      <c r="SOK196" s="1"/>
      <c r="SOL196" s="1"/>
      <c r="SOM196" s="1"/>
      <c r="SON196" s="1"/>
      <c r="SOO196" s="1"/>
      <c r="SOP196" s="1"/>
      <c r="SOQ196" s="1"/>
      <c r="SOR196" s="1"/>
      <c r="SOS196" s="1"/>
      <c r="SOT196" s="1"/>
      <c r="SOU196" s="1"/>
      <c r="SOV196" s="1"/>
      <c r="SOW196" s="1"/>
      <c r="SOX196" s="1"/>
      <c r="SOY196" s="1"/>
      <c r="SOZ196" s="1"/>
      <c r="SPA196" s="1"/>
      <c r="SPB196" s="1"/>
      <c r="SPC196" s="1"/>
      <c r="SPD196" s="1"/>
      <c r="SPE196" s="1"/>
      <c r="SPF196" s="1"/>
      <c r="SPG196" s="1"/>
      <c r="SPH196" s="1"/>
      <c r="SPI196" s="1"/>
      <c r="SPJ196" s="1"/>
      <c r="SPK196" s="1"/>
      <c r="SPL196" s="1"/>
      <c r="SPM196" s="1"/>
      <c r="SPN196" s="1"/>
      <c r="SPO196" s="1"/>
      <c r="SPP196" s="1"/>
      <c r="SPQ196" s="1"/>
      <c r="SPR196" s="1"/>
      <c r="SPS196" s="1"/>
      <c r="SPT196" s="1"/>
      <c r="SPU196" s="1"/>
      <c r="SPV196" s="1"/>
      <c r="SPW196" s="1"/>
      <c r="SPX196" s="1"/>
      <c r="SPY196" s="1"/>
      <c r="SPZ196" s="1"/>
      <c r="SQA196" s="1"/>
      <c r="SQB196" s="1"/>
      <c r="SQC196" s="1"/>
      <c r="SQD196" s="1"/>
      <c r="SQE196" s="1"/>
      <c r="SQF196" s="1"/>
      <c r="SQG196" s="1"/>
      <c r="SQH196" s="1"/>
      <c r="SQI196" s="1"/>
      <c r="SQJ196" s="1"/>
      <c r="SQK196" s="1"/>
      <c r="SQL196" s="1"/>
      <c r="SQM196" s="1"/>
      <c r="SQN196" s="1"/>
      <c r="SQO196" s="1"/>
      <c r="SQP196" s="1"/>
      <c r="SQQ196" s="1"/>
      <c r="SQR196" s="1"/>
      <c r="SQS196" s="1"/>
      <c r="SQT196" s="1"/>
      <c r="SQU196" s="1"/>
      <c r="SQV196" s="1"/>
      <c r="SQW196" s="1"/>
      <c r="SQX196" s="1"/>
      <c r="SQY196" s="1"/>
      <c r="SQZ196" s="1"/>
      <c r="SRA196" s="1"/>
      <c r="SRB196" s="1"/>
      <c r="SRC196" s="1"/>
      <c r="SRD196" s="1"/>
      <c r="SRE196" s="1"/>
      <c r="SRF196" s="1"/>
      <c r="SRG196" s="1"/>
      <c r="SRH196" s="1"/>
      <c r="SRI196" s="1"/>
      <c r="SRJ196" s="1"/>
      <c r="SRK196" s="1"/>
      <c r="SRL196" s="1"/>
      <c r="SRM196" s="1"/>
      <c r="SRN196" s="1"/>
      <c r="SRO196" s="1"/>
      <c r="SRP196" s="1"/>
      <c r="SRQ196" s="1"/>
      <c r="SRR196" s="1"/>
      <c r="SRS196" s="1"/>
      <c r="SRT196" s="1"/>
      <c r="SRU196" s="1"/>
      <c r="SRV196" s="1"/>
      <c r="SRW196" s="1"/>
      <c r="SRX196" s="1"/>
      <c r="SRY196" s="1"/>
      <c r="SRZ196" s="1"/>
      <c r="SSA196" s="1"/>
      <c r="SSB196" s="1"/>
      <c r="SSC196" s="1"/>
      <c r="SSD196" s="1"/>
      <c r="SSE196" s="1"/>
      <c r="SSF196" s="1"/>
      <c r="SSG196" s="1"/>
      <c r="SSH196" s="1"/>
      <c r="SSI196" s="1"/>
      <c r="SSJ196" s="1"/>
      <c r="SSK196" s="1"/>
      <c r="SSL196" s="1"/>
      <c r="SSM196" s="1"/>
      <c r="SSN196" s="1"/>
      <c r="SSO196" s="1"/>
      <c r="SSP196" s="1"/>
      <c r="SSQ196" s="1"/>
      <c r="SSR196" s="1"/>
      <c r="SSS196" s="1"/>
      <c r="SST196" s="1"/>
      <c r="SSU196" s="1"/>
      <c r="SSV196" s="1"/>
      <c r="SSW196" s="1"/>
      <c r="SSX196" s="1"/>
      <c r="SSY196" s="1"/>
      <c r="SSZ196" s="1"/>
      <c r="STA196" s="1"/>
      <c r="STB196" s="1"/>
      <c r="STC196" s="1"/>
      <c r="STD196" s="1"/>
      <c r="STE196" s="1"/>
      <c r="STF196" s="1"/>
      <c r="STG196" s="1"/>
      <c r="STH196" s="1"/>
      <c r="STI196" s="1"/>
      <c r="STJ196" s="1"/>
      <c r="STK196" s="1"/>
      <c r="STL196" s="1"/>
      <c r="STM196" s="1"/>
      <c r="STN196" s="1"/>
      <c r="STO196" s="1"/>
      <c r="STP196" s="1"/>
      <c r="STQ196" s="1"/>
      <c r="STR196" s="1"/>
      <c r="STS196" s="1"/>
      <c r="STT196" s="1"/>
      <c r="STU196" s="1"/>
      <c r="STV196" s="1"/>
      <c r="STW196" s="1"/>
      <c r="STX196" s="1"/>
      <c r="STY196" s="1"/>
      <c r="STZ196" s="1"/>
      <c r="SUA196" s="1"/>
      <c r="SUB196" s="1"/>
      <c r="SUC196" s="1"/>
      <c r="SUD196" s="1"/>
      <c r="SUE196" s="1"/>
      <c r="SUF196" s="1"/>
      <c r="SUG196" s="1"/>
      <c r="SUH196" s="1"/>
      <c r="SUI196" s="1"/>
      <c r="SUJ196" s="1"/>
      <c r="SUK196" s="1"/>
      <c r="SUL196" s="1"/>
      <c r="SUM196" s="1"/>
      <c r="SUN196" s="1"/>
      <c r="SUO196" s="1"/>
      <c r="SUP196" s="1"/>
      <c r="SUQ196" s="1"/>
      <c r="SUR196" s="1"/>
      <c r="SUS196" s="1"/>
      <c r="SUT196" s="1"/>
      <c r="SUU196" s="1"/>
      <c r="SUV196" s="1"/>
      <c r="SUW196" s="1"/>
      <c r="SUX196" s="1"/>
      <c r="SUY196" s="1"/>
      <c r="SUZ196" s="1"/>
      <c r="SVA196" s="1"/>
      <c r="SVB196" s="1"/>
      <c r="SVC196" s="1"/>
      <c r="SVD196" s="1"/>
      <c r="SVE196" s="1"/>
      <c r="SVF196" s="1"/>
      <c r="SVG196" s="1"/>
      <c r="SVH196" s="1"/>
      <c r="SVI196" s="1"/>
      <c r="SVJ196" s="1"/>
      <c r="SVK196" s="1"/>
      <c r="SVL196" s="1"/>
      <c r="SVM196" s="1"/>
      <c r="SVN196" s="1"/>
      <c r="SVO196" s="1"/>
      <c r="SVP196" s="1"/>
      <c r="SVQ196" s="1"/>
      <c r="SVR196" s="1"/>
      <c r="SVS196" s="1"/>
      <c r="SVT196" s="1"/>
      <c r="SVU196" s="1"/>
      <c r="SVV196" s="1"/>
      <c r="SVW196" s="1"/>
      <c r="SVX196" s="1"/>
      <c r="SVY196" s="1"/>
      <c r="SVZ196" s="1"/>
      <c r="SWA196" s="1"/>
      <c r="SWB196" s="1"/>
      <c r="SWC196" s="1"/>
      <c r="SWD196" s="1"/>
      <c r="SWE196" s="1"/>
      <c r="SWF196" s="1"/>
      <c r="SWG196" s="1"/>
      <c r="SWH196" s="1"/>
      <c r="SWI196" s="1"/>
      <c r="SWJ196" s="1"/>
      <c r="SWK196" s="1"/>
      <c r="SWL196" s="1"/>
      <c r="SWM196" s="1"/>
      <c r="SWN196" s="1"/>
      <c r="SWO196" s="1"/>
      <c r="SWP196" s="1"/>
      <c r="SWQ196" s="1"/>
      <c r="SWR196" s="1"/>
      <c r="SWS196" s="1"/>
      <c r="SWT196" s="1"/>
      <c r="SWU196" s="1"/>
      <c r="SWV196" s="1"/>
      <c r="SWW196" s="1"/>
      <c r="SWX196" s="1"/>
      <c r="SWY196" s="1"/>
      <c r="SWZ196" s="1"/>
      <c r="SXA196" s="1"/>
      <c r="SXB196" s="1"/>
      <c r="SXC196" s="1"/>
      <c r="SXD196" s="1"/>
      <c r="SXE196" s="1"/>
      <c r="SXF196" s="1"/>
      <c r="SXG196" s="1"/>
      <c r="SXH196" s="1"/>
      <c r="SXI196" s="1"/>
      <c r="SXJ196" s="1"/>
      <c r="SXK196" s="1"/>
      <c r="SXL196" s="1"/>
      <c r="SXM196" s="1"/>
      <c r="SXN196" s="1"/>
      <c r="SXO196" s="1"/>
      <c r="SXP196" s="1"/>
      <c r="SXQ196" s="1"/>
      <c r="SXR196" s="1"/>
      <c r="SXS196" s="1"/>
      <c r="SXT196" s="1"/>
      <c r="SXU196" s="1"/>
      <c r="SXV196" s="1"/>
      <c r="SXW196" s="1"/>
      <c r="SXX196" s="1"/>
      <c r="SXY196" s="1"/>
      <c r="SXZ196" s="1"/>
      <c r="SYA196" s="1"/>
      <c r="SYB196" s="1"/>
      <c r="SYC196" s="1"/>
      <c r="SYD196" s="1"/>
      <c r="SYE196" s="1"/>
      <c r="SYF196" s="1"/>
      <c r="SYG196" s="1"/>
      <c r="SYH196" s="1"/>
      <c r="SYI196" s="1"/>
      <c r="SYJ196" s="1"/>
      <c r="SYK196" s="1"/>
      <c r="SYL196" s="1"/>
      <c r="SYM196" s="1"/>
      <c r="SYN196" s="1"/>
      <c r="SYO196" s="1"/>
      <c r="SYP196" s="1"/>
      <c r="SYQ196" s="1"/>
      <c r="SYR196" s="1"/>
      <c r="SYS196" s="1"/>
      <c r="SYT196" s="1"/>
      <c r="SYU196" s="1"/>
      <c r="SYV196" s="1"/>
      <c r="SYW196" s="1"/>
      <c r="SYX196" s="1"/>
      <c r="SYY196" s="1"/>
      <c r="SYZ196" s="1"/>
      <c r="SZA196" s="1"/>
      <c r="SZB196" s="1"/>
      <c r="SZC196" s="1"/>
      <c r="SZD196" s="1"/>
      <c r="SZE196" s="1"/>
      <c r="SZF196" s="1"/>
      <c r="SZG196" s="1"/>
      <c r="SZH196" s="1"/>
      <c r="SZI196" s="1"/>
      <c r="SZJ196" s="1"/>
      <c r="SZK196" s="1"/>
      <c r="SZL196" s="1"/>
      <c r="SZM196" s="1"/>
      <c r="SZN196" s="1"/>
      <c r="SZO196" s="1"/>
      <c r="SZP196" s="1"/>
      <c r="SZQ196" s="1"/>
      <c r="SZR196" s="1"/>
      <c r="SZS196" s="1"/>
      <c r="SZT196" s="1"/>
      <c r="SZU196" s="1"/>
      <c r="SZV196" s="1"/>
      <c r="SZW196" s="1"/>
      <c r="SZX196" s="1"/>
      <c r="SZY196" s="1"/>
      <c r="SZZ196" s="1"/>
      <c r="TAA196" s="1"/>
      <c r="TAB196" s="1"/>
      <c r="TAC196" s="1"/>
      <c r="TAD196" s="1"/>
      <c r="TAE196" s="1"/>
      <c r="TAF196" s="1"/>
      <c r="TAG196" s="1"/>
      <c r="TAH196" s="1"/>
      <c r="TAI196" s="1"/>
      <c r="TAJ196" s="1"/>
      <c r="TAK196" s="1"/>
      <c r="TAL196" s="1"/>
      <c r="TAM196" s="1"/>
      <c r="TAN196" s="1"/>
      <c r="TAO196" s="1"/>
      <c r="TAP196" s="1"/>
      <c r="TAQ196" s="1"/>
      <c r="TAR196" s="1"/>
      <c r="TAS196" s="1"/>
      <c r="TAT196" s="1"/>
      <c r="TAU196" s="1"/>
      <c r="TAV196" s="1"/>
      <c r="TAW196" s="1"/>
      <c r="TAX196" s="1"/>
      <c r="TAY196" s="1"/>
      <c r="TAZ196" s="1"/>
      <c r="TBA196" s="1"/>
      <c r="TBB196" s="1"/>
      <c r="TBC196" s="1"/>
      <c r="TBD196" s="1"/>
      <c r="TBE196" s="1"/>
      <c r="TBF196" s="1"/>
      <c r="TBG196" s="1"/>
      <c r="TBH196" s="1"/>
      <c r="TBI196" s="1"/>
      <c r="TBJ196" s="1"/>
      <c r="TBK196" s="1"/>
      <c r="TBL196" s="1"/>
      <c r="TBM196" s="1"/>
      <c r="TBN196" s="1"/>
      <c r="TBO196" s="1"/>
      <c r="TBP196" s="1"/>
      <c r="TBQ196" s="1"/>
      <c r="TBR196" s="1"/>
      <c r="TBS196" s="1"/>
      <c r="TBT196" s="1"/>
      <c r="TBU196" s="1"/>
      <c r="TBV196" s="1"/>
      <c r="TBW196" s="1"/>
      <c r="TBX196" s="1"/>
      <c r="TBY196" s="1"/>
      <c r="TBZ196" s="1"/>
      <c r="TCA196" s="1"/>
      <c r="TCB196" s="1"/>
      <c r="TCC196" s="1"/>
      <c r="TCD196" s="1"/>
      <c r="TCE196" s="1"/>
      <c r="TCF196" s="1"/>
      <c r="TCG196" s="1"/>
      <c r="TCH196" s="1"/>
      <c r="TCI196" s="1"/>
      <c r="TCJ196" s="1"/>
      <c r="TCK196" s="1"/>
      <c r="TCL196" s="1"/>
      <c r="TCM196" s="1"/>
      <c r="TCN196" s="1"/>
      <c r="TCO196" s="1"/>
      <c r="TCP196" s="1"/>
      <c r="TCQ196" s="1"/>
      <c r="TCR196" s="1"/>
      <c r="TCS196" s="1"/>
      <c r="TCT196" s="1"/>
      <c r="TCU196" s="1"/>
      <c r="TCV196" s="1"/>
      <c r="TCW196" s="1"/>
      <c r="TCX196" s="1"/>
      <c r="TCY196" s="1"/>
      <c r="TCZ196" s="1"/>
      <c r="TDA196" s="1"/>
      <c r="TDB196" s="1"/>
      <c r="TDC196" s="1"/>
      <c r="TDD196" s="1"/>
      <c r="TDE196" s="1"/>
      <c r="TDF196" s="1"/>
      <c r="TDG196" s="1"/>
      <c r="TDH196" s="1"/>
      <c r="TDI196" s="1"/>
      <c r="TDJ196" s="1"/>
      <c r="TDK196" s="1"/>
      <c r="TDL196" s="1"/>
      <c r="TDM196" s="1"/>
      <c r="TDN196" s="1"/>
      <c r="TDO196" s="1"/>
      <c r="TDP196" s="1"/>
      <c r="TDQ196" s="1"/>
      <c r="TDR196" s="1"/>
      <c r="TDS196" s="1"/>
      <c r="TDT196" s="1"/>
      <c r="TDU196" s="1"/>
      <c r="TDV196" s="1"/>
      <c r="TDW196" s="1"/>
      <c r="TDX196" s="1"/>
      <c r="TDY196" s="1"/>
      <c r="TDZ196" s="1"/>
      <c r="TEA196" s="1"/>
      <c r="TEB196" s="1"/>
      <c r="TEC196" s="1"/>
      <c r="TED196" s="1"/>
      <c r="TEE196" s="1"/>
      <c r="TEF196" s="1"/>
      <c r="TEG196" s="1"/>
      <c r="TEH196" s="1"/>
      <c r="TEI196" s="1"/>
      <c r="TEJ196" s="1"/>
      <c r="TEK196" s="1"/>
      <c r="TEL196" s="1"/>
      <c r="TEM196" s="1"/>
      <c r="TEN196" s="1"/>
      <c r="TEO196" s="1"/>
      <c r="TEP196" s="1"/>
      <c r="TEQ196" s="1"/>
      <c r="TER196" s="1"/>
      <c r="TES196" s="1"/>
      <c r="TET196" s="1"/>
      <c r="TEU196" s="1"/>
      <c r="TEV196" s="1"/>
      <c r="TEW196" s="1"/>
      <c r="TEX196" s="1"/>
      <c r="TEY196" s="1"/>
      <c r="TEZ196" s="1"/>
      <c r="TFA196" s="1"/>
      <c r="TFB196" s="1"/>
      <c r="TFC196" s="1"/>
      <c r="TFD196" s="1"/>
      <c r="TFE196" s="1"/>
      <c r="TFF196" s="1"/>
      <c r="TFG196" s="1"/>
      <c r="TFH196" s="1"/>
      <c r="TFI196" s="1"/>
      <c r="TFJ196" s="1"/>
      <c r="TFK196" s="1"/>
      <c r="TFL196" s="1"/>
      <c r="TFM196" s="1"/>
      <c r="TFN196" s="1"/>
      <c r="TFO196" s="1"/>
      <c r="TFP196" s="1"/>
      <c r="TFQ196" s="1"/>
      <c r="TFR196" s="1"/>
      <c r="TFS196" s="1"/>
      <c r="TFT196" s="1"/>
      <c r="TFU196" s="1"/>
      <c r="TFV196" s="1"/>
      <c r="TFW196" s="1"/>
      <c r="TFX196" s="1"/>
      <c r="TFY196" s="1"/>
      <c r="TFZ196" s="1"/>
      <c r="TGA196" s="1"/>
      <c r="TGB196" s="1"/>
      <c r="TGC196" s="1"/>
      <c r="TGD196" s="1"/>
      <c r="TGE196" s="1"/>
      <c r="TGF196" s="1"/>
      <c r="TGG196" s="1"/>
      <c r="TGH196" s="1"/>
      <c r="TGI196" s="1"/>
      <c r="TGJ196" s="1"/>
      <c r="TGK196" s="1"/>
      <c r="TGL196" s="1"/>
      <c r="TGM196" s="1"/>
      <c r="TGN196" s="1"/>
      <c r="TGO196" s="1"/>
      <c r="TGP196" s="1"/>
      <c r="TGQ196" s="1"/>
      <c r="TGR196" s="1"/>
      <c r="TGS196" s="1"/>
      <c r="TGT196" s="1"/>
      <c r="TGU196" s="1"/>
      <c r="TGV196" s="1"/>
      <c r="TGW196" s="1"/>
      <c r="TGX196" s="1"/>
      <c r="TGY196" s="1"/>
      <c r="TGZ196" s="1"/>
      <c r="THA196" s="1"/>
      <c r="THB196" s="1"/>
      <c r="THC196" s="1"/>
      <c r="THD196" s="1"/>
      <c r="THE196" s="1"/>
      <c r="THF196" s="1"/>
      <c r="THG196" s="1"/>
      <c r="THH196" s="1"/>
      <c r="THI196" s="1"/>
      <c r="THJ196" s="1"/>
      <c r="THK196" s="1"/>
      <c r="THL196" s="1"/>
      <c r="THM196" s="1"/>
      <c r="THN196" s="1"/>
      <c r="THO196" s="1"/>
      <c r="THP196" s="1"/>
      <c r="THQ196" s="1"/>
      <c r="THR196" s="1"/>
      <c r="THS196" s="1"/>
      <c r="THT196" s="1"/>
      <c r="THU196" s="1"/>
      <c r="THV196" s="1"/>
      <c r="THW196" s="1"/>
      <c r="THX196" s="1"/>
      <c r="THY196" s="1"/>
      <c r="THZ196" s="1"/>
      <c r="TIA196" s="1"/>
      <c r="TIB196" s="1"/>
      <c r="TIC196" s="1"/>
      <c r="TID196" s="1"/>
      <c r="TIE196" s="1"/>
      <c r="TIF196" s="1"/>
      <c r="TIG196" s="1"/>
      <c r="TIH196" s="1"/>
      <c r="TII196" s="1"/>
      <c r="TIJ196" s="1"/>
      <c r="TIK196" s="1"/>
      <c r="TIL196" s="1"/>
      <c r="TIM196" s="1"/>
      <c r="TIN196" s="1"/>
      <c r="TIO196" s="1"/>
      <c r="TIP196" s="1"/>
      <c r="TIQ196" s="1"/>
      <c r="TIR196" s="1"/>
      <c r="TIS196" s="1"/>
      <c r="TIT196" s="1"/>
      <c r="TIU196" s="1"/>
      <c r="TIV196" s="1"/>
      <c r="TIW196" s="1"/>
      <c r="TIX196" s="1"/>
      <c r="TIY196" s="1"/>
      <c r="TIZ196" s="1"/>
      <c r="TJA196" s="1"/>
      <c r="TJB196" s="1"/>
      <c r="TJC196" s="1"/>
      <c r="TJD196" s="1"/>
      <c r="TJE196" s="1"/>
      <c r="TJF196" s="1"/>
      <c r="TJG196" s="1"/>
      <c r="TJH196" s="1"/>
      <c r="TJI196" s="1"/>
      <c r="TJJ196" s="1"/>
      <c r="TJK196" s="1"/>
      <c r="TJL196" s="1"/>
      <c r="TJM196" s="1"/>
      <c r="TJN196" s="1"/>
      <c r="TJO196" s="1"/>
      <c r="TJP196" s="1"/>
      <c r="TJQ196" s="1"/>
      <c r="TJR196" s="1"/>
      <c r="TJS196" s="1"/>
      <c r="TJT196" s="1"/>
      <c r="TJU196" s="1"/>
      <c r="TJV196" s="1"/>
      <c r="TJW196" s="1"/>
      <c r="TJX196" s="1"/>
      <c r="TJY196" s="1"/>
      <c r="TJZ196" s="1"/>
      <c r="TKA196" s="1"/>
      <c r="TKB196" s="1"/>
      <c r="TKC196" s="1"/>
      <c r="TKD196" s="1"/>
      <c r="TKE196" s="1"/>
      <c r="TKF196" s="1"/>
      <c r="TKG196" s="1"/>
      <c r="TKH196" s="1"/>
      <c r="TKI196" s="1"/>
      <c r="TKJ196" s="1"/>
      <c r="TKK196" s="1"/>
      <c r="TKL196" s="1"/>
      <c r="TKM196" s="1"/>
      <c r="TKN196" s="1"/>
      <c r="TKO196" s="1"/>
      <c r="TKP196" s="1"/>
      <c r="TKQ196" s="1"/>
      <c r="TKR196" s="1"/>
      <c r="TKS196" s="1"/>
      <c r="TKT196" s="1"/>
      <c r="TKU196" s="1"/>
      <c r="TKV196" s="1"/>
      <c r="TKW196" s="1"/>
      <c r="TKX196" s="1"/>
      <c r="TKY196" s="1"/>
      <c r="TKZ196" s="1"/>
      <c r="TLA196" s="1"/>
      <c r="TLB196" s="1"/>
      <c r="TLC196" s="1"/>
      <c r="TLD196" s="1"/>
      <c r="TLE196" s="1"/>
      <c r="TLF196" s="1"/>
      <c r="TLG196" s="1"/>
      <c r="TLH196" s="1"/>
      <c r="TLI196" s="1"/>
      <c r="TLJ196" s="1"/>
      <c r="TLK196" s="1"/>
      <c r="TLL196" s="1"/>
      <c r="TLM196" s="1"/>
      <c r="TLN196" s="1"/>
      <c r="TLO196" s="1"/>
      <c r="TLP196" s="1"/>
      <c r="TLQ196" s="1"/>
      <c r="TLR196" s="1"/>
      <c r="TLS196" s="1"/>
      <c r="TLT196" s="1"/>
      <c r="TLU196" s="1"/>
      <c r="TLV196" s="1"/>
      <c r="TLW196" s="1"/>
      <c r="TLX196" s="1"/>
      <c r="TLY196" s="1"/>
      <c r="TLZ196" s="1"/>
      <c r="TMA196" s="1"/>
      <c r="TMB196" s="1"/>
      <c r="TMC196" s="1"/>
      <c r="TMD196" s="1"/>
      <c r="TME196" s="1"/>
      <c r="TMF196" s="1"/>
      <c r="TMG196" s="1"/>
      <c r="TMH196" s="1"/>
      <c r="TMI196" s="1"/>
      <c r="TMJ196" s="1"/>
      <c r="TMK196" s="1"/>
      <c r="TML196" s="1"/>
      <c r="TMM196" s="1"/>
      <c r="TMN196" s="1"/>
      <c r="TMO196" s="1"/>
      <c r="TMP196" s="1"/>
      <c r="TMQ196" s="1"/>
      <c r="TMR196" s="1"/>
      <c r="TMS196" s="1"/>
      <c r="TMT196" s="1"/>
      <c r="TMU196" s="1"/>
      <c r="TMV196" s="1"/>
      <c r="TMW196" s="1"/>
      <c r="TMX196" s="1"/>
      <c r="TMY196" s="1"/>
      <c r="TMZ196" s="1"/>
      <c r="TNA196" s="1"/>
      <c r="TNB196" s="1"/>
      <c r="TNC196" s="1"/>
      <c r="TND196" s="1"/>
      <c r="TNE196" s="1"/>
      <c r="TNF196" s="1"/>
      <c r="TNG196" s="1"/>
      <c r="TNH196" s="1"/>
      <c r="TNI196" s="1"/>
      <c r="TNJ196" s="1"/>
      <c r="TNK196" s="1"/>
      <c r="TNL196" s="1"/>
      <c r="TNM196" s="1"/>
      <c r="TNN196" s="1"/>
      <c r="TNO196" s="1"/>
      <c r="TNP196" s="1"/>
      <c r="TNQ196" s="1"/>
      <c r="TNR196" s="1"/>
      <c r="TNS196" s="1"/>
      <c r="TNT196" s="1"/>
      <c r="TNU196" s="1"/>
      <c r="TNV196" s="1"/>
      <c r="TNW196" s="1"/>
      <c r="TNX196" s="1"/>
      <c r="TNY196" s="1"/>
      <c r="TNZ196" s="1"/>
      <c r="TOA196" s="1"/>
      <c r="TOB196" s="1"/>
      <c r="TOC196" s="1"/>
      <c r="TOD196" s="1"/>
      <c r="TOE196" s="1"/>
      <c r="TOF196" s="1"/>
      <c r="TOG196" s="1"/>
      <c r="TOH196" s="1"/>
      <c r="TOI196" s="1"/>
      <c r="TOJ196" s="1"/>
      <c r="TOK196" s="1"/>
      <c r="TOL196" s="1"/>
      <c r="TOM196" s="1"/>
      <c r="TON196" s="1"/>
      <c r="TOO196" s="1"/>
      <c r="TOP196" s="1"/>
      <c r="TOQ196" s="1"/>
      <c r="TOR196" s="1"/>
      <c r="TOS196" s="1"/>
      <c r="TOT196" s="1"/>
      <c r="TOU196" s="1"/>
      <c r="TOV196" s="1"/>
      <c r="TOW196" s="1"/>
      <c r="TOX196" s="1"/>
      <c r="TOY196" s="1"/>
      <c r="TOZ196" s="1"/>
      <c r="TPA196" s="1"/>
      <c r="TPB196" s="1"/>
      <c r="TPC196" s="1"/>
      <c r="TPD196" s="1"/>
      <c r="TPE196" s="1"/>
      <c r="TPF196" s="1"/>
      <c r="TPG196" s="1"/>
      <c r="TPH196" s="1"/>
      <c r="TPI196" s="1"/>
      <c r="TPJ196" s="1"/>
      <c r="TPK196" s="1"/>
      <c r="TPL196" s="1"/>
      <c r="TPM196" s="1"/>
      <c r="TPN196" s="1"/>
      <c r="TPO196" s="1"/>
      <c r="TPP196" s="1"/>
      <c r="TPQ196" s="1"/>
      <c r="TPR196" s="1"/>
      <c r="TPS196" s="1"/>
      <c r="TPT196" s="1"/>
      <c r="TPU196" s="1"/>
      <c r="TPV196" s="1"/>
      <c r="TPW196" s="1"/>
      <c r="TPX196" s="1"/>
      <c r="TPY196" s="1"/>
      <c r="TPZ196" s="1"/>
      <c r="TQA196" s="1"/>
      <c r="TQB196" s="1"/>
      <c r="TQC196" s="1"/>
      <c r="TQD196" s="1"/>
      <c r="TQE196" s="1"/>
      <c r="TQF196" s="1"/>
      <c r="TQG196" s="1"/>
      <c r="TQH196" s="1"/>
      <c r="TQI196" s="1"/>
      <c r="TQJ196" s="1"/>
      <c r="TQK196" s="1"/>
      <c r="TQL196" s="1"/>
      <c r="TQM196" s="1"/>
      <c r="TQN196" s="1"/>
      <c r="TQO196" s="1"/>
      <c r="TQP196" s="1"/>
      <c r="TQQ196" s="1"/>
      <c r="TQR196" s="1"/>
      <c r="TQS196" s="1"/>
      <c r="TQT196" s="1"/>
      <c r="TQU196" s="1"/>
      <c r="TQV196" s="1"/>
      <c r="TQW196" s="1"/>
      <c r="TQX196" s="1"/>
      <c r="TQY196" s="1"/>
      <c r="TQZ196" s="1"/>
      <c r="TRA196" s="1"/>
      <c r="TRB196" s="1"/>
      <c r="TRC196" s="1"/>
      <c r="TRD196" s="1"/>
      <c r="TRE196" s="1"/>
      <c r="TRF196" s="1"/>
      <c r="TRG196" s="1"/>
      <c r="TRH196" s="1"/>
      <c r="TRI196" s="1"/>
      <c r="TRJ196" s="1"/>
      <c r="TRK196" s="1"/>
      <c r="TRL196" s="1"/>
      <c r="TRM196" s="1"/>
      <c r="TRN196" s="1"/>
      <c r="TRO196" s="1"/>
      <c r="TRP196" s="1"/>
      <c r="TRQ196" s="1"/>
      <c r="TRR196" s="1"/>
      <c r="TRS196" s="1"/>
      <c r="TRT196" s="1"/>
      <c r="TRU196" s="1"/>
      <c r="TRV196" s="1"/>
      <c r="TRW196" s="1"/>
      <c r="TRX196" s="1"/>
      <c r="TRY196" s="1"/>
      <c r="TRZ196" s="1"/>
      <c r="TSA196" s="1"/>
      <c r="TSB196" s="1"/>
      <c r="TSC196" s="1"/>
      <c r="TSD196" s="1"/>
      <c r="TSE196" s="1"/>
      <c r="TSF196" s="1"/>
      <c r="TSG196" s="1"/>
      <c r="TSH196" s="1"/>
      <c r="TSI196" s="1"/>
      <c r="TSJ196" s="1"/>
      <c r="TSK196" s="1"/>
      <c r="TSL196" s="1"/>
      <c r="TSM196" s="1"/>
      <c r="TSN196" s="1"/>
      <c r="TSO196" s="1"/>
      <c r="TSP196" s="1"/>
      <c r="TSQ196" s="1"/>
      <c r="TSR196" s="1"/>
      <c r="TSS196" s="1"/>
      <c r="TST196" s="1"/>
      <c r="TSU196" s="1"/>
      <c r="TSV196" s="1"/>
      <c r="TSW196" s="1"/>
      <c r="TSX196" s="1"/>
      <c r="TSY196" s="1"/>
      <c r="TSZ196" s="1"/>
      <c r="TTA196" s="1"/>
      <c r="TTB196" s="1"/>
      <c r="TTC196" s="1"/>
      <c r="TTD196" s="1"/>
      <c r="TTE196" s="1"/>
      <c r="TTF196" s="1"/>
      <c r="TTG196" s="1"/>
      <c r="TTH196" s="1"/>
      <c r="TTI196" s="1"/>
      <c r="TTJ196" s="1"/>
      <c r="TTK196" s="1"/>
      <c r="TTL196" s="1"/>
      <c r="TTM196" s="1"/>
      <c r="TTN196" s="1"/>
      <c r="TTO196" s="1"/>
      <c r="TTP196" s="1"/>
      <c r="TTQ196" s="1"/>
      <c r="TTR196" s="1"/>
      <c r="TTS196" s="1"/>
      <c r="TTT196" s="1"/>
      <c r="TTU196" s="1"/>
      <c r="TTV196" s="1"/>
      <c r="TTW196" s="1"/>
      <c r="TTX196" s="1"/>
      <c r="TTY196" s="1"/>
      <c r="TTZ196" s="1"/>
      <c r="TUA196" s="1"/>
      <c r="TUB196" s="1"/>
      <c r="TUC196" s="1"/>
      <c r="TUD196" s="1"/>
      <c r="TUE196" s="1"/>
      <c r="TUF196" s="1"/>
      <c r="TUG196" s="1"/>
      <c r="TUH196" s="1"/>
      <c r="TUI196" s="1"/>
      <c r="TUJ196" s="1"/>
      <c r="TUK196" s="1"/>
      <c r="TUL196" s="1"/>
      <c r="TUM196" s="1"/>
      <c r="TUN196" s="1"/>
      <c r="TUO196" s="1"/>
      <c r="TUP196" s="1"/>
      <c r="TUQ196" s="1"/>
      <c r="TUR196" s="1"/>
      <c r="TUS196" s="1"/>
      <c r="TUT196" s="1"/>
      <c r="TUU196" s="1"/>
      <c r="TUV196" s="1"/>
      <c r="TUW196" s="1"/>
      <c r="TUX196" s="1"/>
      <c r="TUY196" s="1"/>
      <c r="TUZ196" s="1"/>
      <c r="TVA196" s="1"/>
      <c r="TVB196" s="1"/>
      <c r="TVC196" s="1"/>
      <c r="TVD196" s="1"/>
      <c r="TVE196" s="1"/>
      <c r="TVF196" s="1"/>
      <c r="TVG196" s="1"/>
      <c r="TVH196" s="1"/>
      <c r="TVI196" s="1"/>
      <c r="TVJ196" s="1"/>
      <c r="TVK196" s="1"/>
      <c r="TVL196" s="1"/>
      <c r="TVM196" s="1"/>
      <c r="TVN196" s="1"/>
      <c r="TVO196" s="1"/>
      <c r="TVP196" s="1"/>
      <c r="TVQ196" s="1"/>
      <c r="TVR196" s="1"/>
      <c r="TVS196" s="1"/>
      <c r="TVT196" s="1"/>
      <c r="TVU196" s="1"/>
      <c r="TVV196" s="1"/>
      <c r="TVW196" s="1"/>
      <c r="TVX196" s="1"/>
      <c r="TVY196" s="1"/>
      <c r="TVZ196" s="1"/>
      <c r="TWA196" s="1"/>
      <c r="TWB196" s="1"/>
      <c r="TWC196" s="1"/>
      <c r="TWD196" s="1"/>
      <c r="TWE196" s="1"/>
      <c r="TWF196" s="1"/>
      <c r="TWG196" s="1"/>
      <c r="TWH196" s="1"/>
      <c r="TWI196" s="1"/>
      <c r="TWJ196" s="1"/>
      <c r="TWK196" s="1"/>
      <c r="TWL196" s="1"/>
      <c r="TWM196" s="1"/>
      <c r="TWN196" s="1"/>
      <c r="TWO196" s="1"/>
      <c r="TWP196" s="1"/>
      <c r="TWQ196" s="1"/>
      <c r="TWR196" s="1"/>
      <c r="TWS196" s="1"/>
      <c r="TWT196" s="1"/>
      <c r="TWU196" s="1"/>
      <c r="TWV196" s="1"/>
      <c r="TWW196" s="1"/>
      <c r="TWX196" s="1"/>
      <c r="TWY196" s="1"/>
      <c r="TWZ196" s="1"/>
      <c r="TXA196" s="1"/>
      <c r="TXB196" s="1"/>
      <c r="TXC196" s="1"/>
      <c r="TXD196" s="1"/>
      <c r="TXE196" s="1"/>
      <c r="TXF196" s="1"/>
      <c r="TXG196" s="1"/>
      <c r="TXH196" s="1"/>
      <c r="TXI196" s="1"/>
      <c r="TXJ196" s="1"/>
      <c r="TXK196" s="1"/>
      <c r="TXL196" s="1"/>
      <c r="TXM196" s="1"/>
      <c r="TXN196" s="1"/>
      <c r="TXO196" s="1"/>
      <c r="TXP196" s="1"/>
      <c r="TXQ196" s="1"/>
      <c r="TXR196" s="1"/>
      <c r="TXS196" s="1"/>
      <c r="TXT196" s="1"/>
      <c r="TXU196" s="1"/>
      <c r="TXV196" s="1"/>
      <c r="TXW196" s="1"/>
      <c r="TXX196" s="1"/>
      <c r="TXY196" s="1"/>
      <c r="TXZ196" s="1"/>
      <c r="TYA196" s="1"/>
      <c r="TYB196" s="1"/>
      <c r="TYC196" s="1"/>
      <c r="TYD196" s="1"/>
      <c r="TYE196" s="1"/>
      <c r="TYF196" s="1"/>
      <c r="TYG196" s="1"/>
      <c r="TYH196" s="1"/>
      <c r="TYI196" s="1"/>
      <c r="TYJ196" s="1"/>
      <c r="TYK196" s="1"/>
      <c r="TYL196" s="1"/>
      <c r="TYM196" s="1"/>
      <c r="TYN196" s="1"/>
      <c r="TYO196" s="1"/>
      <c r="TYP196" s="1"/>
      <c r="TYQ196" s="1"/>
      <c r="TYR196" s="1"/>
      <c r="TYS196" s="1"/>
      <c r="TYT196" s="1"/>
      <c r="TYU196" s="1"/>
      <c r="TYV196" s="1"/>
      <c r="TYW196" s="1"/>
      <c r="TYX196" s="1"/>
      <c r="TYY196" s="1"/>
      <c r="TYZ196" s="1"/>
      <c r="TZA196" s="1"/>
      <c r="TZB196" s="1"/>
      <c r="TZC196" s="1"/>
      <c r="TZD196" s="1"/>
      <c r="TZE196" s="1"/>
      <c r="TZF196" s="1"/>
      <c r="TZG196" s="1"/>
      <c r="TZH196" s="1"/>
      <c r="TZI196" s="1"/>
      <c r="TZJ196" s="1"/>
      <c r="TZK196" s="1"/>
      <c r="TZL196" s="1"/>
      <c r="TZM196" s="1"/>
      <c r="TZN196" s="1"/>
      <c r="TZO196" s="1"/>
      <c r="TZP196" s="1"/>
      <c r="TZQ196" s="1"/>
      <c r="TZR196" s="1"/>
      <c r="TZS196" s="1"/>
      <c r="TZT196" s="1"/>
      <c r="TZU196" s="1"/>
      <c r="TZV196" s="1"/>
      <c r="TZW196" s="1"/>
      <c r="TZX196" s="1"/>
      <c r="TZY196" s="1"/>
      <c r="TZZ196" s="1"/>
      <c r="UAA196" s="1"/>
      <c r="UAB196" s="1"/>
      <c r="UAC196" s="1"/>
      <c r="UAD196" s="1"/>
      <c r="UAE196" s="1"/>
      <c r="UAF196" s="1"/>
      <c r="UAG196" s="1"/>
      <c r="UAH196" s="1"/>
      <c r="UAI196" s="1"/>
      <c r="UAJ196" s="1"/>
      <c r="UAK196" s="1"/>
      <c r="UAL196" s="1"/>
      <c r="UAM196" s="1"/>
      <c r="UAN196" s="1"/>
      <c r="UAO196" s="1"/>
      <c r="UAP196" s="1"/>
      <c r="UAQ196" s="1"/>
      <c r="UAR196" s="1"/>
      <c r="UAS196" s="1"/>
      <c r="UAT196" s="1"/>
      <c r="UAU196" s="1"/>
      <c r="UAV196" s="1"/>
      <c r="UAW196" s="1"/>
      <c r="UAX196" s="1"/>
      <c r="UAY196" s="1"/>
      <c r="UAZ196" s="1"/>
      <c r="UBA196" s="1"/>
      <c r="UBB196" s="1"/>
      <c r="UBC196" s="1"/>
      <c r="UBD196" s="1"/>
      <c r="UBE196" s="1"/>
      <c r="UBF196" s="1"/>
      <c r="UBG196" s="1"/>
      <c r="UBH196" s="1"/>
      <c r="UBI196" s="1"/>
      <c r="UBJ196" s="1"/>
      <c r="UBK196" s="1"/>
      <c r="UBL196" s="1"/>
      <c r="UBM196" s="1"/>
      <c r="UBN196" s="1"/>
      <c r="UBO196" s="1"/>
      <c r="UBP196" s="1"/>
      <c r="UBQ196" s="1"/>
      <c r="UBR196" s="1"/>
      <c r="UBS196" s="1"/>
      <c r="UBT196" s="1"/>
      <c r="UBU196" s="1"/>
      <c r="UBV196" s="1"/>
      <c r="UBW196" s="1"/>
      <c r="UBX196" s="1"/>
      <c r="UBY196" s="1"/>
      <c r="UBZ196" s="1"/>
      <c r="UCA196" s="1"/>
      <c r="UCB196" s="1"/>
      <c r="UCC196" s="1"/>
      <c r="UCD196" s="1"/>
      <c r="UCE196" s="1"/>
      <c r="UCF196" s="1"/>
      <c r="UCG196" s="1"/>
      <c r="UCH196" s="1"/>
      <c r="UCI196" s="1"/>
      <c r="UCJ196" s="1"/>
      <c r="UCK196" s="1"/>
      <c r="UCL196" s="1"/>
      <c r="UCM196" s="1"/>
      <c r="UCN196" s="1"/>
      <c r="UCO196" s="1"/>
      <c r="UCP196" s="1"/>
      <c r="UCQ196" s="1"/>
      <c r="UCR196" s="1"/>
      <c r="UCS196" s="1"/>
      <c r="UCT196" s="1"/>
      <c r="UCU196" s="1"/>
      <c r="UCV196" s="1"/>
      <c r="UCW196" s="1"/>
      <c r="UCX196" s="1"/>
      <c r="UCY196" s="1"/>
      <c r="UCZ196" s="1"/>
      <c r="UDA196" s="1"/>
      <c r="UDB196" s="1"/>
      <c r="UDC196" s="1"/>
      <c r="UDD196" s="1"/>
      <c r="UDE196" s="1"/>
      <c r="UDF196" s="1"/>
      <c r="UDG196" s="1"/>
      <c r="UDH196" s="1"/>
      <c r="UDI196" s="1"/>
      <c r="UDJ196" s="1"/>
      <c r="UDK196" s="1"/>
      <c r="UDL196" s="1"/>
      <c r="UDM196" s="1"/>
      <c r="UDN196" s="1"/>
      <c r="UDO196" s="1"/>
      <c r="UDP196" s="1"/>
      <c r="UDQ196" s="1"/>
      <c r="UDR196" s="1"/>
      <c r="UDS196" s="1"/>
      <c r="UDT196" s="1"/>
      <c r="UDU196" s="1"/>
      <c r="UDV196" s="1"/>
      <c r="UDW196" s="1"/>
      <c r="UDX196" s="1"/>
      <c r="UDY196" s="1"/>
      <c r="UDZ196" s="1"/>
      <c r="UEA196" s="1"/>
      <c r="UEB196" s="1"/>
      <c r="UEC196" s="1"/>
      <c r="UED196" s="1"/>
      <c r="UEE196" s="1"/>
      <c r="UEF196" s="1"/>
      <c r="UEG196" s="1"/>
      <c r="UEH196" s="1"/>
      <c r="UEI196" s="1"/>
      <c r="UEJ196" s="1"/>
      <c r="UEK196" s="1"/>
      <c r="UEL196" s="1"/>
      <c r="UEM196" s="1"/>
      <c r="UEN196" s="1"/>
      <c r="UEO196" s="1"/>
      <c r="UEP196" s="1"/>
      <c r="UEQ196" s="1"/>
      <c r="UER196" s="1"/>
      <c r="UES196" s="1"/>
      <c r="UET196" s="1"/>
      <c r="UEU196" s="1"/>
      <c r="UEV196" s="1"/>
      <c r="UEW196" s="1"/>
      <c r="UEX196" s="1"/>
      <c r="UEY196" s="1"/>
      <c r="UEZ196" s="1"/>
      <c r="UFA196" s="1"/>
      <c r="UFB196" s="1"/>
      <c r="UFC196" s="1"/>
      <c r="UFD196" s="1"/>
      <c r="UFE196" s="1"/>
      <c r="UFF196" s="1"/>
      <c r="UFG196" s="1"/>
      <c r="UFH196" s="1"/>
      <c r="UFI196" s="1"/>
      <c r="UFJ196" s="1"/>
      <c r="UFK196" s="1"/>
      <c r="UFL196" s="1"/>
      <c r="UFM196" s="1"/>
      <c r="UFN196" s="1"/>
      <c r="UFO196" s="1"/>
      <c r="UFP196" s="1"/>
      <c r="UFQ196" s="1"/>
      <c r="UFR196" s="1"/>
      <c r="UFS196" s="1"/>
      <c r="UFT196" s="1"/>
      <c r="UFU196" s="1"/>
      <c r="UFV196" s="1"/>
      <c r="UFW196" s="1"/>
      <c r="UFX196" s="1"/>
      <c r="UFY196" s="1"/>
      <c r="UFZ196" s="1"/>
      <c r="UGA196" s="1"/>
      <c r="UGB196" s="1"/>
      <c r="UGC196" s="1"/>
      <c r="UGD196" s="1"/>
      <c r="UGE196" s="1"/>
      <c r="UGF196" s="1"/>
      <c r="UGG196" s="1"/>
      <c r="UGH196" s="1"/>
      <c r="UGI196" s="1"/>
      <c r="UGJ196" s="1"/>
      <c r="UGK196" s="1"/>
      <c r="UGL196" s="1"/>
      <c r="UGM196" s="1"/>
      <c r="UGN196" s="1"/>
      <c r="UGO196" s="1"/>
      <c r="UGP196" s="1"/>
      <c r="UGQ196" s="1"/>
      <c r="UGR196" s="1"/>
      <c r="UGS196" s="1"/>
      <c r="UGT196" s="1"/>
      <c r="UGU196" s="1"/>
      <c r="UGV196" s="1"/>
      <c r="UGW196" s="1"/>
      <c r="UGX196" s="1"/>
      <c r="UGY196" s="1"/>
      <c r="UGZ196" s="1"/>
      <c r="UHA196" s="1"/>
      <c r="UHB196" s="1"/>
      <c r="UHC196" s="1"/>
      <c r="UHD196" s="1"/>
      <c r="UHE196" s="1"/>
      <c r="UHF196" s="1"/>
      <c r="UHG196" s="1"/>
      <c r="UHH196" s="1"/>
      <c r="UHI196" s="1"/>
      <c r="UHJ196" s="1"/>
      <c r="UHK196" s="1"/>
      <c r="UHL196" s="1"/>
      <c r="UHM196" s="1"/>
      <c r="UHN196" s="1"/>
      <c r="UHO196" s="1"/>
      <c r="UHP196" s="1"/>
      <c r="UHQ196" s="1"/>
      <c r="UHR196" s="1"/>
      <c r="UHS196" s="1"/>
      <c r="UHT196" s="1"/>
      <c r="UHU196" s="1"/>
      <c r="UHV196" s="1"/>
      <c r="UHW196" s="1"/>
      <c r="UHX196" s="1"/>
      <c r="UHY196" s="1"/>
      <c r="UHZ196" s="1"/>
      <c r="UIA196" s="1"/>
      <c r="UIB196" s="1"/>
      <c r="UIC196" s="1"/>
      <c r="UID196" s="1"/>
      <c r="UIE196" s="1"/>
      <c r="UIF196" s="1"/>
      <c r="UIG196" s="1"/>
      <c r="UIH196" s="1"/>
      <c r="UII196" s="1"/>
      <c r="UIJ196" s="1"/>
      <c r="UIK196" s="1"/>
      <c r="UIL196" s="1"/>
      <c r="UIM196" s="1"/>
      <c r="UIN196" s="1"/>
      <c r="UIO196" s="1"/>
      <c r="UIP196" s="1"/>
      <c r="UIQ196" s="1"/>
      <c r="UIR196" s="1"/>
      <c r="UIS196" s="1"/>
      <c r="UIT196" s="1"/>
      <c r="UIU196" s="1"/>
      <c r="UIV196" s="1"/>
      <c r="UIW196" s="1"/>
      <c r="UIX196" s="1"/>
      <c r="UIY196" s="1"/>
      <c r="UIZ196" s="1"/>
      <c r="UJA196" s="1"/>
      <c r="UJB196" s="1"/>
      <c r="UJC196" s="1"/>
      <c r="UJD196" s="1"/>
      <c r="UJE196" s="1"/>
      <c r="UJF196" s="1"/>
      <c r="UJG196" s="1"/>
      <c r="UJH196" s="1"/>
      <c r="UJI196" s="1"/>
      <c r="UJJ196" s="1"/>
      <c r="UJK196" s="1"/>
      <c r="UJL196" s="1"/>
      <c r="UJM196" s="1"/>
      <c r="UJN196" s="1"/>
      <c r="UJO196" s="1"/>
      <c r="UJP196" s="1"/>
      <c r="UJQ196" s="1"/>
      <c r="UJR196" s="1"/>
      <c r="UJS196" s="1"/>
      <c r="UJT196" s="1"/>
      <c r="UJU196" s="1"/>
      <c r="UJV196" s="1"/>
      <c r="UJW196" s="1"/>
      <c r="UJX196" s="1"/>
      <c r="UJY196" s="1"/>
      <c r="UJZ196" s="1"/>
      <c r="UKA196" s="1"/>
      <c r="UKB196" s="1"/>
      <c r="UKC196" s="1"/>
      <c r="UKD196" s="1"/>
      <c r="UKE196" s="1"/>
      <c r="UKF196" s="1"/>
      <c r="UKG196" s="1"/>
      <c r="UKH196" s="1"/>
      <c r="UKI196" s="1"/>
      <c r="UKJ196" s="1"/>
      <c r="UKK196" s="1"/>
      <c r="UKL196" s="1"/>
      <c r="UKM196" s="1"/>
      <c r="UKN196" s="1"/>
      <c r="UKO196" s="1"/>
      <c r="UKP196" s="1"/>
      <c r="UKQ196" s="1"/>
      <c r="UKR196" s="1"/>
      <c r="UKS196" s="1"/>
      <c r="UKT196" s="1"/>
      <c r="UKU196" s="1"/>
      <c r="UKV196" s="1"/>
      <c r="UKW196" s="1"/>
      <c r="UKX196" s="1"/>
      <c r="UKY196" s="1"/>
      <c r="UKZ196" s="1"/>
      <c r="ULA196" s="1"/>
      <c r="ULB196" s="1"/>
      <c r="ULC196" s="1"/>
      <c r="ULD196" s="1"/>
      <c r="ULE196" s="1"/>
      <c r="ULF196" s="1"/>
      <c r="ULG196" s="1"/>
      <c r="ULH196" s="1"/>
      <c r="ULI196" s="1"/>
      <c r="ULJ196" s="1"/>
      <c r="ULK196" s="1"/>
      <c r="ULL196" s="1"/>
      <c r="ULM196" s="1"/>
      <c r="ULN196" s="1"/>
      <c r="ULO196" s="1"/>
      <c r="ULP196" s="1"/>
      <c r="ULQ196" s="1"/>
      <c r="ULR196" s="1"/>
      <c r="ULS196" s="1"/>
      <c r="ULT196" s="1"/>
      <c r="ULU196" s="1"/>
      <c r="ULV196" s="1"/>
      <c r="ULW196" s="1"/>
      <c r="ULX196" s="1"/>
      <c r="ULY196" s="1"/>
      <c r="ULZ196" s="1"/>
      <c r="UMA196" s="1"/>
      <c r="UMB196" s="1"/>
      <c r="UMC196" s="1"/>
      <c r="UMD196" s="1"/>
      <c r="UME196" s="1"/>
      <c r="UMF196" s="1"/>
      <c r="UMG196" s="1"/>
      <c r="UMH196" s="1"/>
      <c r="UMI196" s="1"/>
      <c r="UMJ196" s="1"/>
      <c r="UMK196" s="1"/>
      <c r="UML196" s="1"/>
      <c r="UMM196" s="1"/>
      <c r="UMN196" s="1"/>
      <c r="UMO196" s="1"/>
      <c r="UMP196" s="1"/>
      <c r="UMQ196" s="1"/>
      <c r="UMR196" s="1"/>
      <c r="UMS196" s="1"/>
      <c r="UMT196" s="1"/>
      <c r="UMU196" s="1"/>
      <c r="UMV196" s="1"/>
      <c r="UMW196" s="1"/>
      <c r="UMX196" s="1"/>
      <c r="UMY196" s="1"/>
      <c r="UMZ196" s="1"/>
      <c r="UNA196" s="1"/>
      <c r="UNB196" s="1"/>
      <c r="UNC196" s="1"/>
      <c r="UND196" s="1"/>
      <c r="UNE196" s="1"/>
      <c r="UNF196" s="1"/>
      <c r="UNG196" s="1"/>
      <c r="UNH196" s="1"/>
      <c r="UNI196" s="1"/>
      <c r="UNJ196" s="1"/>
      <c r="UNK196" s="1"/>
      <c r="UNL196" s="1"/>
      <c r="UNM196" s="1"/>
      <c r="UNN196" s="1"/>
      <c r="UNO196" s="1"/>
      <c r="UNP196" s="1"/>
      <c r="UNQ196" s="1"/>
      <c r="UNR196" s="1"/>
      <c r="UNS196" s="1"/>
      <c r="UNT196" s="1"/>
      <c r="UNU196" s="1"/>
      <c r="UNV196" s="1"/>
      <c r="UNW196" s="1"/>
      <c r="UNX196" s="1"/>
      <c r="UNY196" s="1"/>
      <c r="UNZ196" s="1"/>
      <c r="UOA196" s="1"/>
      <c r="UOB196" s="1"/>
      <c r="UOC196" s="1"/>
      <c r="UOD196" s="1"/>
      <c r="UOE196" s="1"/>
      <c r="UOF196" s="1"/>
      <c r="UOG196" s="1"/>
      <c r="UOH196" s="1"/>
      <c r="UOI196" s="1"/>
      <c r="UOJ196" s="1"/>
      <c r="UOK196" s="1"/>
      <c r="UOL196" s="1"/>
      <c r="UOM196" s="1"/>
      <c r="UON196" s="1"/>
      <c r="UOO196" s="1"/>
      <c r="UOP196" s="1"/>
      <c r="UOQ196" s="1"/>
      <c r="UOR196" s="1"/>
      <c r="UOS196" s="1"/>
      <c r="UOT196" s="1"/>
      <c r="UOU196" s="1"/>
      <c r="UOV196" s="1"/>
      <c r="UOW196" s="1"/>
      <c r="UOX196" s="1"/>
      <c r="UOY196" s="1"/>
      <c r="UOZ196" s="1"/>
      <c r="UPA196" s="1"/>
      <c r="UPB196" s="1"/>
      <c r="UPC196" s="1"/>
      <c r="UPD196" s="1"/>
      <c r="UPE196" s="1"/>
      <c r="UPF196" s="1"/>
      <c r="UPG196" s="1"/>
      <c r="UPH196" s="1"/>
      <c r="UPI196" s="1"/>
      <c r="UPJ196" s="1"/>
      <c r="UPK196" s="1"/>
      <c r="UPL196" s="1"/>
      <c r="UPM196" s="1"/>
      <c r="UPN196" s="1"/>
      <c r="UPO196" s="1"/>
      <c r="UPP196" s="1"/>
      <c r="UPQ196" s="1"/>
      <c r="UPR196" s="1"/>
      <c r="UPS196" s="1"/>
      <c r="UPT196" s="1"/>
      <c r="UPU196" s="1"/>
      <c r="UPV196" s="1"/>
      <c r="UPW196" s="1"/>
      <c r="UPX196" s="1"/>
      <c r="UPY196" s="1"/>
      <c r="UPZ196" s="1"/>
      <c r="UQA196" s="1"/>
      <c r="UQB196" s="1"/>
      <c r="UQC196" s="1"/>
      <c r="UQD196" s="1"/>
      <c r="UQE196" s="1"/>
      <c r="UQF196" s="1"/>
      <c r="UQG196" s="1"/>
      <c r="UQH196" s="1"/>
      <c r="UQI196" s="1"/>
      <c r="UQJ196" s="1"/>
      <c r="UQK196" s="1"/>
      <c r="UQL196" s="1"/>
      <c r="UQM196" s="1"/>
      <c r="UQN196" s="1"/>
      <c r="UQO196" s="1"/>
      <c r="UQP196" s="1"/>
      <c r="UQQ196" s="1"/>
      <c r="UQR196" s="1"/>
      <c r="UQS196" s="1"/>
      <c r="UQT196" s="1"/>
      <c r="UQU196" s="1"/>
      <c r="UQV196" s="1"/>
      <c r="UQW196" s="1"/>
      <c r="UQX196" s="1"/>
      <c r="UQY196" s="1"/>
      <c r="UQZ196" s="1"/>
      <c r="URA196" s="1"/>
      <c r="URB196" s="1"/>
      <c r="URC196" s="1"/>
      <c r="URD196" s="1"/>
      <c r="URE196" s="1"/>
      <c r="URF196" s="1"/>
      <c r="URG196" s="1"/>
      <c r="URH196" s="1"/>
      <c r="URI196" s="1"/>
      <c r="URJ196" s="1"/>
      <c r="URK196" s="1"/>
      <c r="URL196" s="1"/>
      <c r="URM196" s="1"/>
      <c r="URN196" s="1"/>
      <c r="URO196" s="1"/>
      <c r="URP196" s="1"/>
      <c r="URQ196" s="1"/>
      <c r="URR196" s="1"/>
      <c r="URS196" s="1"/>
      <c r="URT196" s="1"/>
      <c r="URU196" s="1"/>
      <c r="URV196" s="1"/>
      <c r="URW196" s="1"/>
      <c r="URX196" s="1"/>
      <c r="URY196" s="1"/>
      <c r="URZ196" s="1"/>
      <c r="USA196" s="1"/>
      <c r="USB196" s="1"/>
      <c r="USC196" s="1"/>
      <c r="USD196" s="1"/>
      <c r="USE196" s="1"/>
      <c r="USF196" s="1"/>
      <c r="USG196" s="1"/>
      <c r="USH196" s="1"/>
      <c r="USI196" s="1"/>
      <c r="USJ196" s="1"/>
      <c r="USK196" s="1"/>
      <c r="USL196" s="1"/>
      <c r="USM196" s="1"/>
      <c r="USN196" s="1"/>
      <c r="USO196" s="1"/>
      <c r="USP196" s="1"/>
      <c r="USQ196" s="1"/>
      <c r="USR196" s="1"/>
      <c r="USS196" s="1"/>
      <c r="UST196" s="1"/>
      <c r="USU196" s="1"/>
      <c r="USV196" s="1"/>
      <c r="USW196" s="1"/>
      <c r="USX196" s="1"/>
      <c r="USY196" s="1"/>
      <c r="USZ196" s="1"/>
      <c r="UTA196" s="1"/>
      <c r="UTB196" s="1"/>
      <c r="UTC196" s="1"/>
      <c r="UTD196" s="1"/>
      <c r="UTE196" s="1"/>
      <c r="UTF196" s="1"/>
      <c r="UTG196" s="1"/>
      <c r="UTH196" s="1"/>
      <c r="UTI196" s="1"/>
      <c r="UTJ196" s="1"/>
      <c r="UTK196" s="1"/>
      <c r="UTL196" s="1"/>
      <c r="UTM196" s="1"/>
      <c r="UTN196" s="1"/>
      <c r="UTO196" s="1"/>
      <c r="UTP196" s="1"/>
      <c r="UTQ196" s="1"/>
      <c r="UTR196" s="1"/>
      <c r="UTS196" s="1"/>
      <c r="UTT196" s="1"/>
      <c r="UTU196" s="1"/>
      <c r="UTV196" s="1"/>
      <c r="UTW196" s="1"/>
      <c r="UTX196" s="1"/>
      <c r="UTY196" s="1"/>
      <c r="UTZ196" s="1"/>
      <c r="UUA196" s="1"/>
      <c r="UUB196" s="1"/>
      <c r="UUC196" s="1"/>
      <c r="UUD196" s="1"/>
      <c r="UUE196" s="1"/>
      <c r="UUF196" s="1"/>
      <c r="UUG196" s="1"/>
      <c r="UUH196" s="1"/>
      <c r="UUI196" s="1"/>
      <c r="UUJ196" s="1"/>
      <c r="UUK196" s="1"/>
      <c r="UUL196" s="1"/>
      <c r="UUM196" s="1"/>
      <c r="UUN196" s="1"/>
      <c r="UUO196" s="1"/>
      <c r="UUP196" s="1"/>
      <c r="UUQ196" s="1"/>
      <c r="UUR196" s="1"/>
      <c r="UUS196" s="1"/>
      <c r="UUT196" s="1"/>
      <c r="UUU196" s="1"/>
      <c r="UUV196" s="1"/>
      <c r="UUW196" s="1"/>
      <c r="UUX196" s="1"/>
      <c r="UUY196" s="1"/>
      <c r="UUZ196" s="1"/>
      <c r="UVA196" s="1"/>
      <c r="UVB196" s="1"/>
      <c r="UVC196" s="1"/>
      <c r="UVD196" s="1"/>
      <c r="UVE196" s="1"/>
      <c r="UVF196" s="1"/>
      <c r="UVG196" s="1"/>
      <c r="UVH196" s="1"/>
      <c r="UVI196" s="1"/>
      <c r="UVJ196" s="1"/>
      <c r="UVK196" s="1"/>
      <c r="UVL196" s="1"/>
      <c r="UVM196" s="1"/>
      <c r="UVN196" s="1"/>
      <c r="UVO196" s="1"/>
      <c r="UVP196" s="1"/>
      <c r="UVQ196" s="1"/>
      <c r="UVR196" s="1"/>
      <c r="UVS196" s="1"/>
      <c r="UVT196" s="1"/>
      <c r="UVU196" s="1"/>
      <c r="UVV196" s="1"/>
      <c r="UVW196" s="1"/>
      <c r="UVX196" s="1"/>
      <c r="UVY196" s="1"/>
      <c r="UVZ196" s="1"/>
      <c r="UWA196" s="1"/>
      <c r="UWB196" s="1"/>
      <c r="UWC196" s="1"/>
      <c r="UWD196" s="1"/>
      <c r="UWE196" s="1"/>
      <c r="UWF196" s="1"/>
      <c r="UWG196" s="1"/>
      <c r="UWH196" s="1"/>
      <c r="UWI196" s="1"/>
      <c r="UWJ196" s="1"/>
      <c r="UWK196" s="1"/>
      <c r="UWL196" s="1"/>
      <c r="UWM196" s="1"/>
      <c r="UWN196" s="1"/>
      <c r="UWO196" s="1"/>
      <c r="UWP196" s="1"/>
      <c r="UWQ196" s="1"/>
      <c r="UWR196" s="1"/>
      <c r="UWS196" s="1"/>
      <c r="UWT196" s="1"/>
      <c r="UWU196" s="1"/>
      <c r="UWV196" s="1"/>
      <c r="UWW196" s="1"/>
      <c r="UWX196" s="1"/>
      <c r="UWY196" s="1"/>
      <c r="UWZ196" s="1"/>
      <c r="UXA196" s="1"/>
      <c r="UXB196" s="1"/>
      <c r="UXC196" s="1"/>
      <c r="UXD196" s="1"/>
      <c r="UXE196" s="1"/>
      <c r="UXF196" s="1"/>
      <c r="UXG196" s="1"/>
      <c r="UXH196" s="1"/>
      <c r="UXI196" s="1"/>
      <c r="UXJ196" s="1"/>
      <c r="UXK196" s="1"/>
      <c r="UXL196" s="1"/>
      <c r="UXM196" s="1"/>
      <c r="UXN196" s="1"/>
      <c r="UXO196" s="1"/>
      <c r="UXP196" s="1"/>
      <c r="UXQ196" s="1"/>
      <c r="UXR196" s="1"/>
      <c r="UXS196" s="1"/>
      <c r="UXT196" s="1"/>
      <c r="UXU196" s="1"/>
      <c r="UXV196" s="1"/>
      <c r="UXW196" s="1"/>
      <c r="UXX196" s="1"/>
      <c r="UXY196" s="1"/>
      <c r="UXZ196" s="1"/>
      <c r="UYA196" s="1"/>
      <c r="UYB196" s="1"/>
      <c r="UYC196" s="1"/>
      <c r="UYD196" s="1"/>
      <c r="UYE196" s="1"/>
      <c r="UYF196" s="1"/>
      <c r="UYG196" s="1"/>
      <c r="UYH196" s="1"/>
      <c r="UYI196" s="1"/>
      <c r="UYJ196" s="1"/>
      <c r="UYK196" s="1"/>
      <c r="UYL196" s="1"/>
      <c r="UYM196" s="1"/>
      <c r="UYN196" s="1"/>
      <c r="UYO196" s="1"/>
      <c r="UYP196" s="1"/>
      <c r="UYQ196" s="1"/>
      <c r="UYR196" s="1"/>
      <c r="UYS196" s="1"/>
      <c r="UYT196" s="1"/>
      <c r="UYU196" s="1"/>
      <c r="UYV196" s="1"/>
      <c r="UYW196" s="1"/>
      <c r="UYX196" s="1"/>
      <c r="UYY196" s="1"/>
      <c r="UYZ196" s="1"/>
      <c r="UZA196" s="1"/>
      <c r="UZB196" s="1"/>
      <c r="UZC196" s="1"/>
      <c r="UZD196" s="1"/>
      <c r="UZE196" s="1"/>
      <c r="UZF196" s="1"/>
      <c r="UZG196" s="1"/>
      <c r="UZH196" s="1"/>
      <c r="UZI196" s="1"/>
      <c r="UZJ196" s="1"/>
      <c r="UZK196" s="1"/>
      <c r="UZL196" s="1"/>
      <c r="UZM196" s="1"/>
      <c r="UZN196" s="1"/>
      <c r="UZO196" s="1"/>
      <c r="UZP196" s="1"/>
      <c r="UZQ196" s="1"/>
      <c r="UZR196" s="1"/>
      <c r="UZS196" s="1"/>
      <c r="UZT196" s="1"/>
      <c r="UZU196" s="1"/>
      <c r="UZV196" s="1"/>
      <c r="UZW196" s="1"/>
      <c r="UZX196" s="1"/>
      <c r="UZY196" s="1"/>
      <c r="UZZ196" s="1"/>
      <c r="VAA196" s="1"/>
      <c r="VAB196" s="1"/>
      <c r="VAC196" s="1"/>
      <c r="VAD196" s="1"/>
      <c r="VAE196" s="1"/>
      <c r="VAF196" s="1"/>
      <c r="VAG196" s="1"/>
      <c r="VAH196" s="1"/>
      <c r="VAI196" s="1"/>
      <c r="VAJ196" s="1"/>
      <c r="VAK196" s="1"/>
      <c r="VAL196" s="1"/>
      <c r="VAM196" s="1"/>
      <c r="VAN196" s="1"/>
      <c r="VAO196" s="1"/>
      <c r="VAP196" s="1"/>
      <c r="VAQ196" s="1"/>
      <c r="VAR196" s="1"/>
      <c r="VAS196" s="1"/>
      <c r="VAT196" s="1"/>
      <c r="VAU196" s="1"/>
      <c r="VAV196" s="1"/>
      <c r="VAW196" s="1"/>
      <c r="VAX196" s="1"/>
      <c r="VAY196" s="1"/>
      <c r="VAZ196" s="1"/>
      <c r="VBA196" s="1"/>
      <c r="VBB196" s="1"/>
      <c r="VBC196" s="1"/>
      <c r="VBD196" s="1"/>
      <c r="VBE196" s="1"/>
      <c r="VBF196" s="1"/>
      <c r="VBG196" s="1"/>
      <c r="VBH196" s="1"/>
      <c r="VBI196" s="1"/>
      <c r="VBJ196" s="1"/>
      <c r="VBK196" s="1"/>
      <c r="VBL196" s="1"/>
      <c r="VBM196" s="1"/>
      <c r="VBN196" s="1"/>
      <c r="VBO196" s="1"/>
      <c r="VBP196" s="1"/>
      <c r="VBQ196" s="1"/>
      <c r="VBR196" s="1"/>
      <c r="VBS196" s="1"/>
      <c r="VBT196" s="1"/>
      <c r="VBU196" s="1"/>
      <c r="VBV196" s="1"/>
      <c r="VBW196" s="1"/>
      <c r="VBX196" s="1"/>
      <c r="VBY196" s="1"/>
      <c r="VBZ196" s="1"/>
      <c r="VCA196" s="1"/>
      <c r="VCB196" s="1"/>
      <c r="VCC196" s="1"/>
      <c r="VCD196" s="1"/>
      <c r="VCE196" s="1"/>
      <c r="VCF196" s="1"/>
      <c r="VCG196" s="1"/>
      <c r="VCH196" s="1"/>
      <c r="VCI196" s="1"/>
      <c r="VCJ196" s="1"/>
      <c r="VCK196" s="1"/>
      <c r="VCL196" s="1"/>
      <c r="VCM196" s="1"/>
      <c r="VCN196" s="1"/>
      <c r="VCO196" s="1"/>
      <c r="VCP196" s="1"/>
      <c r="VCQ196" s="1"/>
      <c r="VCR196" s="1"/>
      <c r="VCS196" s="1"/>
      <c r="VCT196" s="1"/>
      <c r="VCU196" s="1"/>
      <c r="VCV196" s="1"/>
      <c r="VCW196" s="1"/>
      <c r="VCX196" s="1"/>
      <c r="VCY196" s="1"/>
      <c r="VCZ196" s="1"/>
      <c r="VDA196" s="1"/>
      <c r="VDB196" s="1"/>
      <c r="VDC196" s="1"/>
      <c r="VDD196" s="1"/>
      <c r="VDE196" s="1"/>
      <c r="VDF196" s="1"/>
      <c r="VDG196" s="1"/>
      <c r="VDH196" s="1"/>
      <c r="VDI196" s="1"/>
      <c r="VDJ196" s="1"/>
      <c r="VDK196" s="1"/>
      <c r="VDL196" s="1"/>
      <c r="VDM196" s="1"/>
      <c r="VDN196" s="1"/>
      <c r="VDO196" s="1"/>
      <c r="VDP196" s="1"/>
      <c r="VDQ196" s="1"/>
      <c r="VDR196" s="1"/>
      <c r="VDS196" s="1"/>
      <c r="VDT196" s="1"/>
      <c r="VDU196" s="1"/>
      <c r="VDV196" s="1"/>
      <c r="VDW196" s="1"/>
      <c r="VDX196" s="1"/>
      <c r="VDY196" s="1"/>
      <c r="VDZ196" s="1"/>
      <c r="VEA196" s="1"/>
      <c r="VEB196" s="1"/>
      <c r="VEC196" s="1"/>
      <c r="VED196" s="1"/>
      <c r="VEE196" s="1"/>
      <c r="VEF196" s="1"/>
      <c r="VEG196" s="1"/>
      <c r="VEH196" s="1"/>
      <c r="VEI196" s="1"/>
      <c r="VEJ196" s="1"/>
      <c r="VEK196" s="1"/>
      <c r="VEL196" s="1"/>
      <c r="VEM196" s="1"/>
      <c r="VEN196" s="1"/>
      <c r="VEO196" s="1"/>
      <c r="VEP196" s="1"/>
      <c r="VEQ196" s="1"/>
      <c r="VER196" s="1"/>
      <c r="VES196" s="1"/>
      <c r="VET196" s="1"/>
      <c r="VEU196" s="1"/>
      <c r="VEV196" s="1"/>
      <c r="VEW196" s="1"/>
      <c r="VEX196" s="1"/>
      <c r="VEY196" s="1"/>
      <c r="VEZ196" s="1"/>
      <c r="VFA196" s="1"/>
      <c r="VFB196" s="1"/>
      <c r="VFC196" s="1"/>
      <c r="VFD196" s="1"/>
      <c r="VFE196" s="1"/>
      <c r="VFF196" s="1"/>
      <c r="VFG196" s="1"/>
      <c r="VFH196" s="1"/>
      <c r="VFI196" s="1"/>
      <c r="VFJ196" s="1"/>
      <c r="VFK196" s="1"/>
      <c r="VFL196" s="1"/>
      <c r="VFM196" s="1"/>
      <c r="VFN196" s="1"/>
      <c r="VFO196" s="1"/>
      <c r="VFP196" s="1"/>
      <c r="VFQ196" s="1"/>
      <c r="VFR196" s="1"/>
      <c r="VFS196" s="1"/>
      <c r="VFT196" s="1"/>
      <c r="VFU196" s="1"/>
      <c r="VFV196" s="1"/>
      <c r="VFW196" s="1"/>
      <c r="VFX196" s="1"/>
      <c r="VFY196" s="1"/>
      <c r="VFZ196" s="1"/>
      <c r="VGA196" s="1"/>
      <c r="VGB196" s="1"/>
      <c r="VGC196" s="1"/>
      <c r="VGD196" s="1"/>
      <c r="VGE196" s="1"/>
      <c r="VGF196" s="1"/>
      <c r="VGG196" s="1"/>
      <c r="VGH196" s="1"/>
      <c r="VGI196" s="1"/>
      <c r="VGJ196" s="1"/>
      <c r="VGK196" s="1"/>
      <c r="VGL196" s="1"/>
      <c r="VGM196" s="1"/>
      <c r="VGN196" s="1"/>
      <c r="VGO196" s="1"/>
      <c r="VGP196" s="1"/>
      <c r="VGQ196" s="1"/>
      <c r="VGR196" s="1"/>
      <c r="VGS196" s="1"/>
      <c r="VGT196" s="1"/>
      <c r="VGU196" s="1"/>
      <c r="VGV196" s="1"/>
      <c r="VGW196" s="1"/>
      <c r="VGX196" s="1"/>
      <c r="VGY196" s="1"/>
      <c r="VGZ196" s="1"/>
      <c r="VHA196" s="1"/>
      <c r="VHB196" s="1"/>
      <c r="VHC196" s="1"/>
      <c r="VHD196" s="1"/>
      <c r="VHE196" s="1"/>
      <c r="VHF196" s="1"/>
      <c r="VHG196" s="1"/>
      <c r="VHH196" s="1"/>
      <c r="VHI196" s="1"/>
      <c r="VHJ196" s="1"/>
      <c r="VHK196" s="1"/>
      <c r="VHL196" s="1"/>
      <c r="VHM196" s="1"/>
      <c r="VHN196" s="1"/>
      <c r="VHO196" s="1"/>
      <c r="VHP196" s="1"/>
      <c r="VHQ196" s="1"/>
      <c r="VHR196" s="1"/>
      <c r="VHS196" s="1"/>
      <c r="VHT196" s="1"/>
      <c r="VHU196" s="1"/>
      <c r="VHV196" s="1"/>
      <c r="VHW196" s="1"/>
      <c r="VHX196" s="1"/>
      <c r="VHY196" s="1"/>
      <c r="VHZ196" s="1"/>
      <c r="VIA196" s="1"/>
      <c r="VIB196" s="1"/>
      <c r="VIC196" s="1"/>
      <c r="VID196" s="1"/>
      <c r="VIE196" s="1"/>
      <c r="VIF196" s="1"/>
      <c r="VIG196" s="1"/>
      <c r="VIH196" s="1"/>
      <c r="VII196" s="1"/>
      <c r="VIJ196" s="1"/>
      <c r="VIK196" s="1"/>
      <c r="VIL196" s="1"/>
      <c r="VIM196" s="1"/>
      <c r="VIN196" s="1"/>
      <c r="VIO196" s="1"/>
      <c r="VIP196" s="1"/>
      <c r="VIQ196" s="1"/>
      <c r="VIR196" s="1"/>
      <c r="VIS196" s="1"/>
      <c r="VIT196" s="1"/>
      <c r="VIU196" s="1"/>
      <c r="VIV196" s="1"/>
      <c r="VIW196" s="1"/>
      <c r="VIX196" s="1"/>
      <c r="VIY196" s="1"/>
      <c r="VIZ196" s="1"/>
      <c r="VJA196" s="1"/>
      <c r="VJB196" s="1"/>
      <c r="VJC196" s="1"/>
      <c r="VJD196" s="1"/>
      <c r="VJE196" s="1"/>
      <c r="VJF196" s="1"/>
      <c r="VJG196" s="1"/>
      <c r="VJH196" s="1"/>
      <c r="VJI196" s="1"/>
      <c r="VJJ196" s="1"/>
      <c r="VJK196" s="1"/>
      <c r="VJL196" s="1"/>
      <c r="VJM196" s="1"/>
      <c r="VJN196" s="1"/>
      <c r="VJO196" s="1"/>
      <c r="VJP196" s="1"/>
      <c r="VJQ196" s="1"/>
      <c r="VJR196" s="1"/>
      <c r="VJS196" s="1"/>
      <c r="VJT196" s="1"/>
      <c r="VJU196" s="1"/>
      <c r="VJV196" s="1"/>
      <c r="VJW196" s="1"/>
      <c r="VJX196" s="1"/>
      <c r="VJY196" s="1"/>
      <c r="VJZ196" s="1"/>
      <c r="VKA196" s="1"/>
      <c r="VKB196" s="1"/>
      <c r="VKC196" s="1"/>
      <c r="VKD196" s="1"/>
      <c r="VKE196" s="1"/>
      <c r="VKF196" s="1"/>
      <c r="VKG196" s="1"/>
      <c r="VKH196" s="1"/>
      <c r="VKI196" s="1"/>
      <c r="VKJ196" s="1"/>
      <c r="VKK196" s="1"/>
      <c r="VKL196" s="1"/>
      <c r="VKM196" s="1"/>
      <c r="VKN196" s="1"/>
      <c r="VKO196" s="1"/>
      <c r="VKP196" s="1"/>
      <c r="VKQ196" s="1"/>
      <c r="VKR196" s="1"/>
      <c r="VKS196" s="1"/>
      <c r="VKT196" s="1"/>
      <c r="VKU196" s="1"/>
      <c r="VKV196" s="1"/>
      <c r="VKW196" s="1"/>
      <c r="VKX196" s="1"/>
      <c r="VKY196" s="1"/>
      <c r="VKZ196" s="1"/>
      <c r="VLA196" s="1"/>
      <c r="VLB196" s="1"/>
      <c r="VLC196" s="1"/>
      <c r="VLD196" s="1"/>
      <c r="VLE196" s="1"/>
      <c r="VLF196" s="1"/>
      <c r="VLG196" s="1"/>
      <c r="VLH196" s="1"/>
      <c r="VLI196" s="1"/>
      <c r="VLJ196" s="1"/>
      <c r="VLK196" s="1"/>
      <c r="VLL196" s="1"/>
      <c r="VLM196" s="1"/>
      <c r="VLN196" s="1"/>
      <c r="VLO196" s="1"/>
      <c r="VLP196" s="1"/>
      <c r="VLQ196" s="1"/>
      <c r="VLR196" s="1"/>
      <c r="VLS196" s="1"/>
      <c r="VLT196" s="1"/>
      <c r="VLU196" s="1"/>
      <c r="VLV196" s="1"/>
      <c r="VLW196" s="1"/>
      <c r="VLX196" s="1"/>
      <c r="VLY196" s="1"/>
      <c r="VLZ196" s="1"/>
      <c r="VMA196" s="1"/>
      <c r="VMB196" s="1"/>
      <c r="VMC196" s="1"/>
      <c r="VMD196" s="1"/>
      <c r="VME196" s="1"/>
      <c r="VMF196" s="1"/>
      <c r="VMG196" s="1"/>
      <c r="VMH196" s="1"/>
      <c r="VMI196" s="1"/>
      <c r="VMJ196" s="1"/>
      <c r="VMK196" s="1"/>
      <c r="VML196" s="1"/>
      <c r="VMM196" s="1"/>
      <c r="VMN196" s="1"/>
      <c r="VMO196" s="1"/>
      <c r="VMP196" s="1"/>
      <c r="VMQ196" s="1"/>
      <c r="VMR196" s="1"/>
      <c r="VMS196" s="1"/>
      <c r="VMT196" s="1"/>
      <c r="VMU196" s="1"/>
      <c r="VMV196" s="1"/>
      <c r="VMW196" s="1"/>
      <c r="VMX196" s="1"/>
      <c r="VMY196" s="1"/>
      <c r="VMZ196" s="1"/>
      <c r="VNA196" s="1"/>
      <c r="VNB196" s="1"/>
      <c r="VNC196" s="1"/>
      <c r="VND196" s="1"/>
      <c r="VNE196" s="1"/>
      <c r="VNF196" s="1"/>
      <c r="VNG196" s="1"/>
      <c r="VNH196" s="1"/>
      <c r="VNI196" s="1"/>
      <c r="VNJ196" s="1"/>
      <c r="VNK196" s="1"/>
      <c r="VNL196" s="1"/>
      <c r="VNM196" s="1"/>
      <c r="VNN196" s="1"/>
      <c r="VNO196" s="1"/>
      <c r="VNP196" s="1"/>
      <c r="VNQ196" s="1"/>
      <c r="VNR196" s="1"/>
      <c r="VNS196" s="1"/>
      <c r="VNT196" s="1"/>
      <c r="VNU196" s="1"/>
      <c r="VNV196" s="1"/>
      <c r="VNW196" s="1"/>
      <c r="VNX196" s="1"/>
      <c r="VNY196" s="1"/>
      <c r="VNZ196" s="1"/>
      <c r="VOA196" s="1"/>
      <c r="VOB196" s="1"/>
      <c r="VOC196" s="1"/>
      <c r="VOD196" s="1"/>
      <c r="VOE196" s="1"/>
      <c r="VOF196" s="1"/>
      <c r="VOG196" s="1"/>
      <c r="VOH196" s="1"/>
      <c r="VOI196" s="1"/>
      <c r="VOJ196" s="1"/>
      <c r="VOK196" s="1"/>
      <c r="VOL196" s="1"/>
      <c r="VOM196" s="1"/>
      <c r="VON196" s="1"/>
      <c r="VOO196" s="1"/>
      <c r="VOP196" s="1"/>
      <c r="VOQ196" s="1"/>
      <c r="VOR196" s="1"/>
      <c r="VOS196" s="1"/>
      <c r="VOT196" s="1"/>
      <c r="VOU196" s="1"/>
      <c r="VOV196" s="1"/>
      <c r="VOW196" s="1"/>
      <c r="VOX196" s="1"/>
      <c r="VOY196" s="1"/>
      <c r="VOZ196" s="1"/>
      <c r="VPA196" s="1"/>
      <c r="VPB196" s="1"/>
      <c r="VPC196" s="1"/>
      <c r="VPD196" s="1"/>
      <c r="VPE196" s="1"/>
      <c r="VPF196" s="1"/>
      <c r="VPG196" s="1"/>
      <c r="VPH196" s="1"/>
      <c r="VPI196" s="1"/>
      <c r="VPJ196" s="1"/>
      <c r="VPK196" s="1"/>
      <c r="VPL196" s="1"/>
      <c r="VPM196" s="1"/>
      <c r="VPN196" s="1"/>
      <c r="VPO196" s="1"/>
      <c r="VPP196" s="1"/>
      <c r="VPQ196" s="1"/>
      <c r="VPR196" s="1"/>
      <c r="VPS196" s="1"/>
      <c r="VPT196" s="1"/>
      <c r="VPU196" s="1"/>
      <c r="VPV196" s="1"/>
      <c r="VPW196" s="1"/>
      <c r="VPX196" s="1"/>
      <c r="VPY196" s="1"/>
      <c r="VPZ196" s="1"/>
      <c r="VQA196" s="1"/>
      <c r="VQB196" s="1"/>
      <c r="VQC196" s="1"/>
      <c r="VQD196" s="1"/>
      <c r="VQE196" s="1"/>
      <c r="VQF196" s="1"/>
      <c r="VQG196" s="1"/>
      <c r="VQH196" s="1"/>
      <c r="VQI196" s="1"/>
      <c r="VQJ196" s="1"/>
      <c r="VQK196" s="1"/>
      <c r="VQL196" s="1"/>
      <c r="VQM196" s="1"/>
      <c r="VQN196" s="1"/>
      <c r="VQO196" s="1"/>
      <c r="VQP196" s="1"/>
      <c r="VQQ196" s="1"/>
      <c r="VQR196" s="1"/>
      <c r="VQS196" s="1"/>
      <c r="VQT196" s="1"/>
      <c r="VQU196" s="1"/>
      <c r="VQV196" s="1"/>
      <c r="VQW196" s="1"/>
      <c r="VQX196" s="1"/>
      <c r="VQY196" s="1"/>
      <c r="VQZ196" s="1"/>
      <c r="VRA196" s="1"/>
      <c r="VRB196" s="1"/>
      <c r="VRC196" s="1"/>
      <c r="VRD196" s="1"/>
      <c r="VRE196" s="1"/>
      <c r="VRF196" s="1"/>
      <c r="VRG196" s="1"/>
      <c r="VRH196" s="1"/>
      <c r="VRI196" s="1"/>
      <c r="VRJ196" s="1"/>
      <c r="VRK196" s="1"/>
      <c r="VRL196" s="1"/>
      <c r="VRM196" s="1"/>
      <c r="VRN196" s="1"/>
      <c r="VRO196" s="1"/>
      <c r="VRP196" s="1"/>
      <c r="VRQ196" s="1"/>
      <c r="VRR196" s="1"/>
      <c r="VRS196" s="1"/>
      <c r="VRT196" s="1"/>
      <c r="VRU196" s="1"/>
      <c r="VRV196" s="1"/>
      <c r="VRW196" s="1"/>
      <c r="VRX196" s="1"/>
      <c r="VRY196" s="1"/>
      <c r="VRZ196" s="1"/>
      <c r="VSA196" s="1"/>
      <c r="VSB196" s="1"/>
      <c r="VSC196" s="1"/>
      <c r="VSD196" s="1"/>
      <c r="VSE196" s="1"/>
      <c r="VSF196" s="1"/>
      <c r="VSG196" s="1"/>
      <c r="VSH196" s="1"/>
      <c r="VSI196" s="1"/>
      <c r="VSJ196" s="1"/>
      <c r="VSK196" s="1"/>
      <c r="VSL196" s="1"/>
      <c r="VSM196" s="1"/>
      <c r="VSN196" s="1"/>
      <c r="VSO196" s="1"/>
      <c r="VSP196" s="1"/>
      <c r="VSQ196" s="1"/>
      <c r="VSR196" s="1"/>
      <c r="VSS196" s="1"/>
      <c r="VST196" s="1"/>
      <c r="VSU196" s="1"/>
      <c r="VSV196" s="1"/>
      <c r="VSW196" s="1"/>
      <c r="VSX196" s="1"/>
      <c r="VSY196" s="1"/>
      <c r="VSZ196" s="1"/>
      <c r="VTA196" s="1"/>
      <c r="VTB196" s="1"/>
      <c r="VTC196" s="1"/>
      <c r="VTD196" s="1"/>
      <c r="VTE196" s="1"/>
      <c r="VTF196" s="1"/>
      <c r="VTG196" s="1"/>
      <c r="VTH196" s="1"/>
      <c r="VTI196" s="1"/>
      <c r="VTJ196" s="1"/>
      <c r="VTK196" s="1"/>
      <c r="VTL196" s="1"/>
      <c r="VTM196" s="1"/>
      <c r="VTN196" s="1"/>
      <c r="VTO196" s="1"/>
      <c r="VTP196" s="1"/>
      <c r="VTQ196" s="1"/>
      <c r="VTR196" s="1"/>
      <c r="VTS196" s="1"/>
      <c r="VTT196" s="1"/>
      <c r="VTU196" s="1"/>
      <c r="VTV196" s="1"/>
      <c r="VTW196" s="1"/>
      <c r="VTX196" s="1"/>
      <c r="VTY196" s="1"/>
      <c r="VTZ196" s="1"/>
      <c r="VUA196" s="1"/>
      <c r="VUB196" s="1"/>
      <c r="VUC196" s="1"/>
      <c r="VUD196" s="1"/>
      <c r="VUE196" s="1"/>
      <c r="VUF196" s="1"/>
      <c r="VUG196" s="1"/>
      <c r="VUH196" s="1"/>
      <c r="VUI196" s="1"/>
      <c r="VUJ196" s="1"/>
      <c r="VUK196" s="1"/>
      <c r="VUL196" s="1"/>
      <c r="VUM196" s="1"/>
      <c r="VUN196" s="1"/>
      <c r="VUO196" s="1"/>
      <c r="VUP196" s="1"/>
      <c r="VUQ196" s="1"/>
      <c r="VUR196" s="1"/>
      <c r="VUS196" s="1"/>
      <c r="VUT196" s="1"/>
      <c r="VUU196" s="1"/>
      <c r="VUV196" s="1"/>
      <c r="VUW196" s="1"/>
      <c r="VUX196" s="1"/>
      <c r="VUY196" s="1"/>
      <c r="VUZ196" s="1"/>
      <c r="VVA196" s="1"/>
      <c r="VVB196" s="1"/>
      <c r="VVC196" s="1"/>
      <c r="VVD196" s="1"/>
      <c r="VVE196" s="1"/>
      <c r="VVF196" s="1"/>
      <c r="VVG196" s="1"/>
      <c r="VVH196" s="1"/>
      <c r="VVI196" s="1"/>
      <c r="VVJ196" s="1"/>
      <c r="VVK196" s="1"/>
      <c r="VVL196" s="1"/>
      <c r="VVM196" s="1"/>
      <c r="VVN196" s="1"/>
      <c r="VVO196" s="1"/>
      <c r="VVP196" s="1"/>
      <c r="VVQ196" s="1"/>
      <c r="VVR196" s="1"/>
      <c r="VVS196" s="1"/>
      <c r="VVT196" s="1"/>
      <c r="VVU196" s="1"/>
      <c r="VVV196" s="1"/>
      <c r="VVW196" s="1"/>
      <c r="VVX196" s="1"/>
      <c r="VVY196" s="1"/>
      <c r="VVZ196" s="1"/>
      <c r="VWA196" s="1"/>
      <c r="VWB196" s="1"/>
      <c r="VWC196" s="1"/>
      <c r="VWD196" s="1"/>
      <c r="VWE196" s="1"/>
      <c r="VWF196" s="1"/>
      <c r="VWG196" s="1"/>
      <c r="VWH196" s="1"/>
      <c r="VWI196" s="1"/>
      <c r="VWJ196" s="1"/>
      <c r="VWK196" s="1"/>
      <c r="VWL196" s="1"/>
      <c r="VWM196" s="1"/>
      <c r="VWN196" s="1"/>
      <c r="VWO196" s="1"/>
      <c r="VWP196" s="1"/>
      <c r="VWQ196" s="1"/>
      <c r="VWR196" s="1"/>
      <c r="VWS196" s="1"/>
      <c r="VWT196" s="1"/>
      <c r="VWU196" s="1"/>
      <c r="VWV196" s="1"/>
      <c r="VWW196" s="1"/>
      <c r="VWX196" s="1"/>
      <c r="VWY196" s="1"/>
      <c r="VWZ196" s="1"/>
      <c r="VXA196" s="1"/>
      <c r="VXB196" s="1"/>
      <c r="VXC196" s="1"/>
      <c r="VXD196" s="1"/>
      <c r="VXE196" s="1"/>
      <c r="VXF196" s="1"/>
      <c r="VXG196" s="1"/>
      <c r="VXH196" s="1"/>
      <c r="VXI196" s="1"/>
      <c r="VXJ196" s="1"/>
      <c r="VXK196" s="1"/>
      <c r="VXL196" s="1"/>
      <c r="VXM196" s="1"/>
      <c r="VXN196" s="1"/>
      <c r="VXO196" s="1"/>
      <c r="VXP196" s="1"/>
      <c r="VXQ196" s="1"/>
      <c r="VXR196" s="1"/>
      <c r="VXS196" s="1"/>
      <c r="VXT196" s="1"/>
      <c r="VXU196" s="1"/>
      <c r="VXV196" s="1"/>
      <c r="VXW196" s="1"/>
      <c r="VXX196" s="1"/>
      <c r="VXY196" s="1"/>
      <c r="VXZ196" s="1"/>
      <c r="VYA196" s="1"/>
      <c r="VYB196" s="1"/>
      <c r="VYC196" s="1"/>
      <c r="VYD196" s="1"/>
      <c r="VYE196" s="1"/>
      <c r="VYF196" s="1"/>
      <c r="VYG196" s="1"/>
      <c r="VYH196" s="1"/>
      <c r="VYI196" s="1"/>
      <c r="VYJ196" s="1"/>
      <c r="VYK196" s="1"/>
      <c r="VYL196" s="1"/>
      <c r="VYM196" s="1"/>
      <c r="VYN196" s="1"/>
      <c r="VYO196" s="1"/>
      <c r="VYP196" s="1"/>
      <c r="VYQ196" s="1"/>
      <c r="VYR196" s="1"/>
      <c r="VYS196" s="1"/>
      <c r="VYT196" s="1"/>
      <c r="VYU196" s="1"/>
      <c r="VYV196" s="1"/>
      <c r="VYW196" s="1"/>
      <c r="VYX196" s="1"/>
      <c r="VYY196" s="1"/>
      <c r="VYZ196" s="1"/>
      <c r="VZA196" s="1"/>
      <c r="VZB196" s="1"/>
      <c r="VZC196" s="1"/>
      <c r="VZD196" s="1"/>
      <c r="VZE196" s="1"/>
      <c r="VZF196" s="1"/>
      <c r="VZG196" s="1"/>
      <c r="VZH196" s="1"/>
      <c r="VZI196" s="1"/>
      <c r="VZJ196" s="1"/>
      <c r="VZK196" s="1"/>
      <c r="VZL196" s="1"/>
      <c r="VZM196" s="1"/>
      <c r="VZN196" s="1"/>
      <c r="VZO196" s="1"/>
      <c r="VZP196" s="1"/>
      <c r="VZQ196" s="1"/>
      <c r="VZR196" s="1"/>
      <c r="VZS196" s="1"/>
      <c r="VZT196" s="1"/>
      <c r="VZU196" s="1"/>
      <c r="VZV196" s="1"/>
      <c r="VZW196" s="1"/>
      <c r="VZX196" s="1"/>
      <c r="VZY196" s="1"/>
      <c r="VZZ196" s="1"/>
      <c r="WAA196" s="1"/>
      <c r="WAB196" s="1"/>
      <c r="WAC196" s="1"/>
      <c r="WAD196" s="1"/>
      <c r="WAE196" s="1"/>
      <c r="WAF196" s="1"/>
      <c r="WAG196" s="1"/>
      <c r="WAH196" s="1"/>
      <c r="WAI196" s="1"/>
      <c r="WAJ196" s="1"/>
      <c r="WAK196" s="1"/>
      <c r="WAL196" s="1"/>
      <c r="WAM196" s="1"/>
      <c r="WAN196" s="1"/>
      <c r="WAO196" s="1"/>
      <c r="WAP196" s="1"/>
      <c r="WAQ196" s="1"/>
      <c r="WAR196" s="1"/>
      <c r="WAS196" s="1"/>
      <c r="WAT196" s="1"/>
      <c r="WAU196" s="1"/>
      <c r="WAV196" s="1"/>
      <c r="WAW196" s="1"/>
      <c r="WAX196" s="1"/>
      <c r="WAY196" s="1"/>
      <c r="WAZ196" s="1"/>
      <c r="WBA196" s="1"/>
      <c r="WBB196" s="1"/>
      <c r="WBC196" s="1"/>
      <c r="WBD196" s="1"/>
      <c r="WBE196" s="1"/>
      <c r="WBF196" s="1"/>
      <c r="WBG196" s="1"/>
      <c r="WBH196" s="1"/>
      <c r="WBI196" s="1"/>
      <c r="WBJ196" s="1"/>
      <c r="WBK196" s="1"/>
      <c r="WBL196" s="1"/>
      <c r="WBM196" s="1"/>
      <c r="WBN196" s="1"/>
      <c r="WBO196" s="1"/>
      <c r="WBP196" s="1"/>
      <c r="WBQ196" s="1"/>
      <c r="WBR196" s="1"/>
      <c r="WBS196" s="1"/>
      <c r="WBT196" s="1"/>
      <c r="WBU196" s="1"/>
      <c r="WBV196" s="1"/>
      <c r="WBW196" s="1"/>
      <c r="WBX196" s="1"/>
      <c r="WBY196" s="1"/>
      <c r="WBZ196" s="1"/>
      <c r="WCA196" s="1"/>
      <c r="WCB196" s="1"/>
      <c r="WCC196" s="1"/>
      <c r="WCD196" s="1"/>
      <c r="WCE196" s="1"/>
      <c r="WCF196" s="1"/>
      <c r="WCG196" s="1"/>
      <c r="WCH196" s="1"/>
      <c r="WCI196" s="1"/>
      <c r="WCJ196" s="1"/>
      <c r="WCK196" s="1"/>
      <c r="WCL196" s="1"/>
      <c r="WCM196" s="1"/>
      <c r="WCN196" s="1"/>
      <c r="WCO196" s="1"/>
      <c r="WCP196" s="1"/>
      <c r="WCQ196" s="1"/>
      <c r="WCR196" s="1"/>
      <c r="WCS196" s="1"/>
      <c r="WCT196" s="1"/>
      <c r="WCU196" s="1"/>
      <c r="WCV196" s="1"/>
      <c r="WCW196" s="1"/>
      <c r="WCX196" s="1"/>
      <c r="WCY196" s="1"/>
      <c r="WCZ196" s="1"/>
      <c r="WDA196" s="1"/>
      <c r="WDB196" s="1"/>
      <c r="WDC196" s="1"/>
      <c r="WDD196" s="1"/>
      <c r="WDE196" s="1"/>
      <c r="WDF196" s="1"/>
      <c r="WDG196" s="1"/>
      <c r="WDH196" s="1"/>
      <c r="WDI196" s="1"/>
      <c r="WDJ196" s="1"/>
      <c r="WDK196" s="1"/>
      <c r="WDL196" s="1"/>
      <c r="WDM196" s="1"/>
      <c r="WDN196" s="1"/>
      <c r="WDO196" s="1"/>
      <c r="WDP196" s="1"/>
      <c r="WDQ196" s="1"/>
      <c r="WDR196" s="1"/>
      <c r="WDS196" s="1"/>
      <c r="WDT196" s="1"/>
      <c r="WDU196" s="1"/>
      <c r="WDV196" s="1"/>
      <c r="WDW196" s="1"/>
      <c r="WDX196" s="1"/>
      <c r="WDY196" s="1"/>
      <c r="WDZ196" s="1"/>
      <c r="WEA196" s="1"/>
      <c r="WEB196" s="1"/>
      <c r="WEC196" s="1"/>
      <c r="WED196" s="1"/>
      <c r="WEE196" s="1"/>
      <c r="WEF196" s="1"/>
      <c r="WEG196" s="1"/>
      <c r="WEH196" s="1"/>
      <c r="WEI196" s="1"/>
      <c r="WEJ196" s="1"/>
      <c r="WEK196" s="1"/>
      <c r="WEL196" s="1"/>
      <c r="WEM196" s="1"/>
      <c r="WEN196" s="1"/>
      <c r="WEO196" s="1"/>
      <c r="WEP196" s="1"/>
      <c r="WEQ196" s="1"/>
      <c r="WER196" s="1"/>
      <c r="WES196" s="1"/>
      <c r="WET196" s="1"/>
      <c r="WEU196" s="1"/>
      <c r="WEV196" s="1"/>
      <c r="WEW196" s="1"/>
      <c r="WEX196" s="1"/>
      <c r="WEY196" s="1"/>
      <c r="WEZ196" s="1"/>
      <c r="WFA196" s="1"/>
      <c r="WFB196" s="1"/>
      <c r="WFC196" s="1"/>
      <c r="WFD196" s="1"/>
      <c r="WFE196" s="1"/>
      <c r="WFF196" s="1"/>
      <c r="WFG196" s="1"/>
      <c r="WFH196" s="1"/>
      <c r="WFI196" s="1"/>
      <c r="WFJ196" s="1"/>
      <c r="WFK196" s="1"/>
      <c r="WFL196" s="1"/>
      <c r="WFM196" s="1"/>
      <c r="WFN196" s="1"/>
      <c r="WFO196" s="1"/>
      <c r="WFP196" s="1"/>
      <c r="WFQ196" s="1"/>
      <c r="WFR196" s="1"/>
      <c r="WFS196" s="1"/>
      <c r="WFT196" s="1"/>
      <c r="WFU196" s="1"/>
      <c r="WFV196" s="1"/>
      <c r="WFW196" s="1"/>
      <c r="WFX196" s="1"/>
      <c r="WFY196" s="1"/>
      <c r="WFZ196" s="1"/>
      <c r="WGA196" s="1"/>
      <c r="WGB196" s="1"/>
      <c r="WGC196" s="1"/>
      <c r="WGD196" s="1"/>
      <c r="WGE196" s="1"/>
      <c r="WGF196" s="1"/>
      <c r="WGG196" s="1"/>
      <c r="WGH196" s="1"/>
      <c r="WGI196" s="1"/>
      <c r="WGJ196" s="1"/>
      <c r="WGK196" s="1"/>
      <c r="WGL196" s="1"/>
      <c r="WGM196" s="1"/>
      <c r="WGN196" s="1"/>
      <c r="WGO196" s="1"/>
      <c r="WGP196" s="1"/>
      <c r="WGQ196" s="1"/>
      <c r="WGR196" s="1"/>
      <c r="WGS196" s="1"/>
      <c r="WGT196" s="1"/>
      <c r="WGU196" s="1"/>
      <c r="WGV196" s="1"/>
      <c r="WGW196" s="1"/>
      <c r="WGX196" s="1"/>
      <c r="WGY196" s="1"/>
      <c r="WGZ196" s="1"/>
      <c r="WHA196" s="1"/>
      <c r="WHB196" s="1"/>
      <c r="WHC196" s="1"/>
      <c r="WHD196" s="1"/>
      <c r="WHE196" s="1"/>
      <c r="WHF196" s="1"/>
      <c r="WHG196" s="1"/>
      <c r="WHH196" s="1"/>
      <c r="WHI196" s="1"/>
      <c r="WHJ196" s="1"/>
      <c r="WHK196" s="1"/>
      <c r="WHL196" s="1"/>
      <c r="WHM196" s="1"/>
      <c r="WHN196" s="1"/>
      <c r="WHO196" s="1"/>
      <c r="WHP196" s="1"/>
      <c r="WHQ196" s="1"/>
      <c r="WHR196" s="1"/>
      <c r="WHS196" s="1"/>
      <c r="WHT196" s="1"/>
      <c r="WHU196" s="1"/>
      <c r="WHV196" s="1"/>
      <c r="WHW196" s="1"/>
      <c r="WHX196" s="1"/>
      <c r="WHY196" s="1"/>
      <c r="WHZ196" s="1"/>
      <c r="WIA196" s="1"/>
      <c r="WIB196" s="1"/>
      <c r="WIC196" s="1"/>
      <c r="WID196" s="1"/>
      <c r="WIE196" s="1"/>
      <c r="WIF196" s="1"/>
      <c r="WIG196" s="1"/>
      <c r="WIH196" s="1"/>
      <c r="WII196" s="1"/>
      <c r="WIJ196" s="1"/>
      <c r="WIK196" s="1"/>
      <c r="WIL196" s="1"/>
      <c r="WIM196" s="1"/>
      <c r="WIN196" s="1"/>
      <c r="WIO196" s="1"/>
      <c r="WIP196" s="1"/>
      <c r="WIQ196" s="1"/>
      <c r="WIR196" s="1"/>
      <c r="WIS196" s="1"/>
      <c r="WIT196" s="1"/>
      <c r="WIU196" s="1"/>
      <c r="WIV196" s="1"/>
      <c r="WIW196" s="1"/>
      <c r="WIX196" s="1"/>
      <c r="WIY196" s="1"/>
      <c r="WIZ196" s="1"/>
      <c r="WJA196" s="1"/>
      <c r="WJB196" s="1"/>
      <c r="WJC196" s="1"/>
      <c r="WJD196" s="1"/>
      <c r="WJE196" s="1"/>
      <c r="WJF196" s="1"/>
      <c r="WJG196" s="1"/>
      <c r="WJH196" s="1"/>
      <c r="WJI196" s="1"/>
      <c r="WJJ196" s="1"/>
      <c r="WJK196" s="1"/>
      <c r="WJL196" s="1"/>
      <c r="WJM196" s="1"/>
      <c r="WJN196" s="1"/>
      <c r="WJO196" s="1"/>
      <c r="WJP196" s="1"/>
      <c r="WJQ196" s="1"/>
      <c r="WJR196" s="1"/>
      <c r="WJS196" s="1"/>
      <c r="WJT196" s="1"/>
      <c r="WJU196" s="1"/>
      <c r="WJV196" s="1"/>
      <c r="WJW196" s="1"/>
      <c r="WJX196" s="1"/>
      <c r="WJY196" s="1"/>
      <c r="WJZ196" s="1"/>
      <c r="WKA196" s="1"/>
      <c r="WKB196" s="1"/>
      <c r="WKC196" s="1"/>
      <c r="WKD196" s="1"/>
      <c r="WKE196" s="1"/>
      <c r="WKF196" s="1"/>
      <c r="WKG196" s="1"/>
      <c r="WKH196" s="1"/>
      <c r="WKI196" s="1"/>
      <c r="WKJ196" s="1"/>
      <c r="WKK196" s="1"/>
      <c r="WKL196" s="1"/>
      <c r="WKM196" s="1"/>
      <c r="WKN196" s="1"/>
      <c r="WKO196" s="1"/>
      <c r="WKP196" s="1"/>
      <c r="WKQ196" s="1"/>
      <c r="WKR196" s="1"/>
      <c r="WKS196" s="1"/>
      <c r="WKT196" s="1"/>
      <c r="WKU196" s="1"/>
      <c r="WKV196" s="1"/>
      <c r="WKW196" s="1"/>
      <c r="WKX196" s="1"/>
      <c r="WKY196" s="1"/>
      <c r="WKZ196" s="1"/>
      <c r="WLA196" s="1"/>
      <c r="WLB196" s="1"/>
      <c r="WLC196" s="1"/>
      <c r="WLD196" s="1"/>
      <c r="WLE196" s="1"/>
      <c r="WLF196" s="1"/>
      <c r="WLG196" s="1"/>
      <c r="WLH196" s="1"/>
      <c r="WLI196" s="1"/>
      <c r="WLJ196" s="1"/>
      <c r="WLK196" s="1"/>
      <c r="WLL196" s="1"/>
      <c r="WLM196" s="1"/>
      <c r="WLN196" s="1"/>
      <c r="WLO196" s="1"/>
      <c r="WLP196" s="1"/>
      <c r="WLQ196" s="1"/>
      <c r="WLR196" s="1"/>
      <c r="WLS196" s="1"/>
      <c r="WLT196" s="1"/>
      <c r="WLU196" s="1"/>
      <c r="WLV196" s="1"/>
      <c r="WLW196" s="1"/>
      <c r="WLX196" s="1"/>
      <c r="WLY196" s="1"/>
      <c r="WLZ196" s="1"/>
      <c r="WMA196" s="1"/>
      <c r="WMB196" s="1"/>
      <c r="WMC196" s="1"/>
      <c r="WMD196" s="1"/>
      <c r="WME196" s="1"/>
      <c r="WMF196" s="1"/>
      <c r="WMG196" s="1"/>
      <c r="WMH196" s="1"/>
      <c r="WMI196" s="1"/>
      <c r="WMJ196" s="1"/>
      <c r="WMK196" s="1"/>
      <c r="WML196" s="1"/>
      <c r="WMM196" s="1"/>
      <c r="WMN196" s="1"/>
      <c r="WMO196" s="1"/>
      <c r="WMP196" s="1"/>
      <c r="WMQ196" s="1"/>
      <c r="WMR196" s="1"/>
      <c r="WMS196" s="1"/>
      <c r="WMT196" s="1"/>
      <c r="WMU196" s="1"/>
      <c r="WMV196" s="1"/>
      <c r="WMW196" s="1"/>
      <c r="WMX196" s="1"/>
      <c r="WMY196" s="1"/>
      <c r="WMZ196" s="1"/>
      <c r="WNA196" s="1"/>
      <c r="WNB196" s="1"/>
      <c r="WNC196" s="1"/>
      <c r="WND196" s="1"/>
      <c r="WNE196" s="1"/>
      <c r="WNF196" s="1"/>
      <c r="WNG196" s="1"/>
      <c r="WNH196" s="1"/>
      <c r="WNI196" s="1"/>
      <c r="WNJ196" s="1"/>
      <c r="WNK196" s="1"/>
      <c r="WNL196" s="1"/>
      <c r="WNM196" s="1"/>
      <c r="WNN196" s="1"/>
      <c r="WNO196" s="1"/>
      <c r="WNP196" s="1"/>
      <c r="WNQ196" s="1"/>
      <c r="WNR196" s="1"/>
      <c r="WNS196" s="1"/>
      <c r="WNT196" s="1"/>
      <c r="WNU196" s="1"/>
      <c r="WNV196" s="1"/>
      <c r="WNW196" s="1"/>
      <c r="WNX196" s="1"/>
      <c r="WNY196" s="1"/>
      <c r="WNZ196" s="1"/>
      <c r="WOA196" s="1"/>
      <c r="WOB196" s="1"/>
      <c r="WOC196" s="1"/>
      <c r="WOD196" s="1"/>
      <c r="WOE196" s="1"/>
      <c r="WOF196" s="1"/>
      <c r="WOG196" s="1"/>
      <c r="WOH196" s="1"/>
      <c r="WOI196" s="1"/>
      <c r="WOJ196" s="1"/>
      <c r="WOK196" s="1"/>
      <c r="WOL196" s="1"/>
      <c r="WOM196" s="1"/>
      <c r="WON196" s="1"/>
      <c r="WOO196" s="1"/>
      <c r="WOP196" s="1"/>
      <c r="WOQ196" s="1"/>
      <c r="WOR196" s="1"/>
      <c r="WOS196" s="1"/>
      <c r="WOT196" s="1"/>
      <c r="WOU196" s="1"/>
      <c r="WOV196" s="1"/>
      <c r="WOW196" s="1"/>
      <c r="WOX196" s="1"/>
      <c r="WOY196" s="1"/>
      <c r="WOZ196" s="1"/>
      <c r="WPA196" s="1"/>
      <c r="WPB196" s="1"/>
      <c r="WPC196" s="1"/>
      <c r="WPD196" s="1"/>
      <c r="WPE196" s="1"/>
      <c r="WPF196" s="1"/>
      <c r="WPG196" s="1"/>
      <c r="WPH196" s="1"/>
      <c r="WPI196" s="1"/>
      <c r="WPJ196" s="1"/>
      <c r="WPK196" s="1"/>
      <c r="WPL196" s="1"/>
      <c r="WPM196" s="1"/>
      <c r="WPN196" s="1"/>
      <c r="WPO196" s="1"/>
      <c r="WPP196" s="1"/>
      <c r="WPQ196" s="1"/>
      <c r="WPR196" s="1"/>
      <c r="WPS196" s="1"/>
      <c r="WPT196" s="1"/>
      <c r="WPU196" s="1"/>
      <c r="WPV196" s="1"/>
      <c r="WPW196" s="1"/>
      <c r="WPX196" s="1"/>
      <c r="WPY196" s="1"/>
      <c r="WPZ196" s="1"/>
      <c r="WQA196" s="1"/>
      <c r="WQB196" s="1"/>
      <c r="WQC196" s="1"/>
      <c r="WQD196" s="1"/>
      <c r="WQE196" s="1"/>
      <c r="WQF196" s="1"/>
      <c r="WQG196" s="1"/>
      <c r="WQH196" s="1"/>
      <c r="WQI196" s="1"/>
      <c r="WQJ196" s="1"/>
      <c r="WQK196" s="1"/>
      <c r="WQL196" s="1"/>
      <c r="WQM196" s="1"/>
      <c r="WQN196" s="1"/>
      <c r="WQO196" s="1"/>
      <c r="WQP196" s="1"/>
      <c r="WQQ196" s="1"/>
      <c r="WQR196" s="1"/>
      <c r="WQS196" s="1"/>
      <c r="WQT196" s="1"/>
      <c r="WQU196" s="1"/>
      <c r="WQV196" s="1"/>
      <c r="WQW196" s="1"/>
      <c r="WQX196" s="1"/>
      <c r="WQY196" s="1"/>
      <c r="WQZ196" s="1"/>
      <c r="WRA196" s="1"/>
      <c r="WRB196" s="1"/>
      <c r="WRC196" s="1"/>
      <c r="WRD196" s="1"/>
      <c r="WRE196" s="1"/>
      <c r="WRF196" s="1"/>
      <c r="WRG196" s="1"/>
      <c r="WRH196" s="1"/>
      <c r="WRI196" s="1"/>
      <c r="WRJ196" s="1"/>
      <c r="WRK196" s="1"/>
      <c r="WRL196" s="1"/>
      <c r="WRM196" s="1"/>
      <c r="WRN196" s="1"/>
      <c r="WRO196" s="1"/>
      <c r="WRP196" s="1"/>
      <c r="WRQ196" s="1"/>
      <c r="WRR196" s="1"/>
      <c r="WRS196" s="1"/>
      <c r="WRT196" s="1"/>
      <c r="WRU196" s="1"/>
      <c r="WRV196" s="1"/>
      <c r="WRW196" s="1"/>
      <c r="WRX196" s="1"/>
      <c r="WRY196" s="1"/>
      <c r="WRZ196" s="1"/>
      <c r="WSA196" s="1"/>
      <c r="WSB196" s="1"/>
      <c r="WSC196" s="1"/>
      <c r="WSD196" s="1"/>
      <c r="WSE196" s="1"/>
      <c r="WSF196" s="1"/>
      <c r="WSG196" s="1"/>
      <c r="WSH196" s="1"/>
      <c r="WSI196" s="1"/>
      <c r="WSJ196" s="1"/>
      <c r="WSK196" s="1"/>
      <c r="WSL196" s="1"/>
      <c r="WSM196" s="1"/>
      <c r="WSN196" s="1"/>
      <c r="WSO196" s="1"/>
      <c r="WSP196" s="1"/>
      <c r="WSQ196" s="1"/>
      <c r="WSR196" s="1"/>
      <c r="WSS196" s="1"/>
      <c r="WST196" s="1"/>
      <c r="WSU196" s="1"/>
      <c r="WSV196" s="1"/>
      <c r="WSW196" s="1"/>
      <c r="WSX196" s="1"/>
      <c r="WSY196" s="1"/>
      <c r="WSZ196" s="1"/>
      <c r="WTA196" s="1"/>
      <c r="WTB196" s="1"/>
      <c r="WTC196" s="1"/>
      <c r="WTD196" s="1"/>
      <c r="WTE196" s="1"/>
      <c r="WTF196" s="1"/>
      <c r="WTG196" s="1"/>
      <c r="WTH196" s="1"/>
      <c r="WTI196" s="1"/>
      <c r="WTJ196" s="1"/>
      <c r="WTK196" s="1"/>
      <c r="WTL196" s="1"/>
      <c r="WTM196" s="1"/>
      <c r="WTN196" s="1"/>
      <c r="WTO196" s="1"/>
      <c r="WTP196" s="1"/>
      <c r="WTQ196" s="1"/>
      <c r="WTR196" s="1"/>
      <c r="WTS196" s="1"/>
      <c r="WTT196" s="1"/>
      <c r="WTU196" s="1"/>
      <c r="WTV196" s="1"/>
      <c r="WTW196" s="1"/>
      <c r="WTX196" s="1"/>
      <c r="WTY196" s="1"/>
      <c r="WTZ196" s="1"/>
      <c r="WUA196" s="1"/>
      <c r="WUB196" s="1"/>
      <c r="WUC196" s="1"/>
      <c r="WUD196" s="1"/>
      <c r="WUE196" s="1"/>
      <c r="WUF196" s="1"/>
      <c r="WUG196" s="1"/>
      <c r="WUH196" s="1"/>
      <c r="WUI196" s="1"/>
      <c r="WUJ196" s="1"/>
      <c r="WUK196" s="1"/>
      <c r="WUL196" s="1"/>
      <c r="WUM196" s="1"/>
      <c r="WUN196" s="1"/>
      <c r="WUO196" s="1"/>
      <c r="WUP196" s="1"/>
      <c r="WUQ196" s="1"/>
      <c r="WUR196" s="1"/>
      <c r="WUS196" s="1"/>
      <c r="WUT196" s="1"/>
      <c r="WUU196" s="1"/>
      <c r="WUV196" s="1"/>
      <c r="WUW196" s="1"/>
      <c r="WUX196" s="1"/>
      <c r="WUY196" s="1"/>
      <c r="WUZ196" s="1"/>
      <c r="WVA196" s="1"/>
      <c r="WVB196" s="1"/>
      <c r="WVC196" s="1"/>
      <c r="WVD196" s="1"/>
      <c r="WVE196" s="1"/>
      <c r="WVF196" s="1"/>
      <c r="WVG196" s="1"/>
      <c r="WVH196" s="1"/>
      <c r="WVI196" s="1"/>
      <c r="WVJ196" s="1"/>
      <c r="WVK196" s="1"/>
      <c r="WVL196" s="1"/>
      <c r="WVM196" s="1"/>
      <c r="WVN196" s="1"/>
      <c r="WVO196" s="1"/>
      <c r="WVP196" s="1"/>
      <c r="WVQ196" s="1"/>
      <c r="WVR196" s="1"/>
      <c r="WVS196" s="1"/>
      <c r="WVT196" s="1"/>
      <c r="WVU196" s="1"/>
      <c r="WVV196" s="1"/>
      <c r="WVW196" s="1"/>
      <c r="WVX196" s="1"/>
      <c r="WVY196" s="1"/>
      <c r="WVZ196" s="1"/>
      <c r="WWA196" s="1"/>
      <c r="WWB196" s="1"/>
      <c r="WWC196" s="1"/>
      <c r="WWD196" s="1"/>
      <c r="WWE196" s="1"/>
      <c r="WWF196" s="1"/>
      <c r="WWG196" s="1"/>
      <c r="WWH196" s="1"/>
      <c r="WWI196" s="1"/>
      <c r="WWJ196" s="1"/>
      <c r="WWK196" s="1"/>
      <c r="WWL196" s="1"/>
      <c r="WWM196" s="1"/>
      <c r="WWN196" s="1"/>
      <c r="WWO196" s="1"/>
      <c r="WWP196" s="1"/>
      <c r="WWQ196" s="1"/>
      <c r="WWR196" s="1"/>
      <c r="WWS196" s="1"/>
      <c r="WWT196" s="1"/>
      <c r="WWU196" s="1"/>
      <c r="WWV196" s="1"/>
      <c r="WWW196" s="1"/>
      <c r="WWX196" s="1"/>
      <c r="WWY196" s="1"/>
      <c r="WWZ196" s="1"/>
      <c r="WXA196" s="1"/>
      <c r="WXB196" s="1"/>
      <c r="WXC196" s="1"/>
      <c r="WXD196" s="1"/>
      <c r="WXE196" s="1"/>
      <c r="WXF196" s="1"/>
      <c r="WXG196" s="1"/>
      <c r="WXH196" s="1"/>
      <c r="WXI196" s="1"/>
      <c r="WXJ196" s="1"/>
      <c r="WXK196" s="1"/>
      <c r="WXL196" s="1"/>
      <c r="WXM196" s="1"/>
      <c r="WXN196" s="1"/>
      <c r="WXO196" s="1"/>
      <c r="WXP196" s="1"/>
      <c r="WXQ196" s="1"/>
      <c r="WXR196" s="1"/>
      <c r="WXS196" s="1"/>
      <c r="WXT196" s="1"/>
      <c r="WXU196" s="1"/>
      <c r="WXV196" s="1"/>
      <c r="WXW196" s="1"/>
      <c r="WXX196" s="1"/>
      <c r="WXY196" s="1"/>
      <c r="WXZ196" s="1"/>
      <c r="WYA196" s="1"/>
      <c r="WYB196" s="1"/>
      <c r="WYC196" s="1"/>
      <c r="WYD196" s="1"/>
      <c r="WYE196" s="1"/>
      <c r="WYF196" s="1"/>
      <c r="WYG196" s="1"/>
      <c r="WYH196" s="1"/>
      <c r="WYI196" s="1"/>
      <c r="WYJ196" s="1"/>
      <c r="WYK196" s="1"/>
      <c r="WYL196" s="1"/>
      <c r="WYM196" s="1"/>
      <c r="WYN196" s="1"/>
      <c r="WYO196" s="1"/>
      <c r="WYP196" s="1"/>
      <c r="WYQ196" s="1"/>
      <c r="WYR196" s="1"/>
      <c r="WYS196" s="1"/>
      <c r="WYT196" s="1"/>
      <c r="WYU196" s="1"/>
      <c r="WYV196" s="1"/>
      <c r="WYW196" s="1"/>
      <c r="WYX196" s="1"/>
      <c r="WYY196" s="1"/>
      <c r="WYZ196" s="1"/>
      <c r="WZA196" s="1"/>
      <c r="WZB196" s="1"/>
      <c r="WZC196" s="1"/>
      <c r="WZD196" s="1"/>
      <c r="WZE196" s="1"/>
      <c r="WZF196" s="1"/>
      <c r="WZG196" s="1"/>
      <c r="WZH196" s="1"/>
      <c r="WZI196" s="1"/>
      <c r="WZJ196" s="1"/>
      <c r="WZK196" s="1"/>
      <c r="WZL196" s="1"/>
      <c r="WZM196" s="1"/>
      <c r="WZN196" s="1"/>
      <c r="WZO196" s="1"/>
      <c r="WZP196" s="1"/>
      <c r="WZQ196" s="1"/>
      <c r="WZR196" s="1"/>
      <c r="WZS196" s="1"/>
      <c r="WZT196" s="1"/>
      <c r="WZU196" s="1"/>
      <c r="WZV196" s="1"/>
      <c r="WZW196" s="1"/>
      <c r="WZX196" s="1"/>
      <c r="WZY196" s="1"/>
      <c r="WZZ196" s="1"/>
      <c r="XAA196" s="1"/>
      <c r="XAB196" s="1"/>
      <c r="XAC196" s="1"/>
      <c r="XAD196" s="1"/>
      <c r="XAE196" s="1"/>
      <c r="XAF196" s="1"/>
      <c r="XAG196" s="1"/>
      <c r="XAH196" s="1"/>
      <c r="XAI196" s="1"/>
      <c r="XAJ196" s="1"/>
      <c r="XAK196" s="1"/>
      <c r="XAL196" s="1"/>
      <c r="XAM196" s="1"/>
      <c r="XAN196" s="1"/>
      <c r="XAO196" s="1"/>
      <c r="XAP196" s="1"/>
      <c r="XAQ196" s="1"/>
      <c r="XAR196" s="1"/>
      <c r="XAS196" s="1"/>
      <c r="XAT196" s="1"/>
      <c r="XAU196" s="1"/>
      <c r="XAV196" s="1"/>
      <c r="XAW196" s="1"/>
      <c r="XAX196" s="1"/>
      <c r="XAY196" s="1"/>
      <c r="XAZ196" s="1"/>
      <c r="XBA196" s="1"/>
      <c r="XBB196" s="1"/>
      <c r="XBC196" s="1"/>
      <c r="XBD196" s="1"/>
      <c r="XBE196" s="1"/>
      <c r="XBF196" s="1"/>
      <c r="XBG196" s="1"/>
      <c r="XBH196" s="1"/>
      <c r="XBI196" s="1"/>
      <c r="XBJ196" s="1"/>
      <c r="XBK196" s="1"/>
      <c r="XBL196" s="1"/>
      <c r="XBM196" s="1"/>
      <c r="XBN196" s="1"/>
      <c r="XBO196" s="1"/>
      <c r="XBP196" s="1"/>
      <c r="XBQ196" s="1"/>
      <c r="XBR196" s="1"/>
      <c r="XBS196" s="1"/>
      <c r="XBT196" s="1"/>
      <c r="XBU196" s="1"/>
      <c r="XBV196" s="1"/>
      <c r="XBW196" s="1"/>
      <c r="XBX196" s="1"/>
      <c r="XBY196" s="1"/>
      <c r="XBZ196" s="1"/>
      <c r="XCA196" s="1"/>
      <c r="XCB196" s="1"/>
      <c r="XCC196" s="1"/>
      <c r="XCD196" s="1"/>
      <c r="XCE196" s="1"/>
      <c r="XCF196" s="1"/>
      <c r="XCG196" s="1"/>
      <c r="XCH196" s="1"/>
      <c r="XCI196" s="1"/>
      <c r="XCJ196" s="1"/>
      <c r="XCK196" s="1"/>
      <c r="XCL196" s="1"/>
      <c r="XCM196" s="1"/>
      <c r="XCN196" s="1"/>
      <c r="XCO196" s="1"/>
      <c r="XCP196" s="1"/>
      <c r="XCQ196" s="1"/>
      <c r="XCR196" s="1"/>
      <c r="XCS196" s="1"/>
      <c r="XCT196" s="1"/>
      <c r="XCU196" s="1"/>
      <c r="XCV196" s="1"/>
      <c r="XCW196" s="1"/>
      <c r="XCX196" s="1"/>
      <c r="XCY196" s="1"/>
      <c r="XCZ196" s="1"/>
      <c r="XDA196" s="1"/>
      <c r="XDB196" s="1"/>
      <c r="XDC196" s="1"/>
      <c r="XDD196" s="1"/>
      <c r="XDE196" s="1"/>
      <c r="XDF196" s="1"/>
      <c r="XDG196" s="1"/>
      <c r="XDH196" s="1"/>
      <c r="XDI196" s="1"/>
      <c r="XDJ196" s="1"/>
      <c r="XDK196" s="1"/>
      <c r="XDL196" s="1"/>
      <c r="XDM196" s="1"/>
      <c r="XDN196" s="1"/>
      <c r="XDO196" s="1"/>
      <c r="XDP196" s="1"/>
      <c r="XDQ196" s="1"/>
      <c r="XDR196" s="1"/>
      <c r="XDS196" s="1"/>
      <c r="XDT196" s="1"/>
      <c r="XDU196" s="1"/>
      <c r="XDV196" s="1"/>
      <c r="XDW196" s="1"/>
      <c r="XDX196" s="1"/>
      <c r="XDY196" s="1"/>
      <c r="XDZ196" s="1"/>
      <c r="XEA196" s="1"/>
      <c r="XEB196" s="1"/>
      <c r="XEC196" s="1"/>
      <c r="XED196" s="1"/>
      <c r="XEE196" s="1"/>
      <c r="XEF196" s="1"/>
      <c r="XEG196" s="1"/>
      <c r="XEH196" s="1"/>
      <c r="XEI196" s="1"/>
      <c r="XEJ196" s="1"/>
      <c r="XEK196" s="1"/>
      <c r="XEL196" s="1"/>
      <c r="XEM196" s="1"/>
      <c r="XEN196" s="1"/>
      <c r="XEO196" s="1"/>
      <c r="XEP196" s="1"/>
      <c r="XEQ196" s="1"/>
      <c r="XER196" s="1"/>
      <c r="XES196" s="1"/>
      <c r="XET196" s="1"/>
      <c r="XEU196" s="1"/>
      <c r="XEV196" s="1"/>
      <c r="XEW196" s="1"/>
      <c r="XEX196" s="1"/>
      <c r="XEY196" s="1"/>
      <c r="XEZ196" s="1"/>
    </row>
    <row r="197" spans="1:16380" ht="13.8" hidden="1" customHeight="1" x14ac:dyDescent="0.3">
      <c r="A197" s="66" t="str">
        <f t="shared" si="67"/>
        <v>TEC-LAB-MP-22a_1 mg,10 mg,100mg 500 mg_N.I.</v>
      </c>
      <c r="B197" s="220" t="str">
        <f t="shared" si="50"/>
        <v>62007 C</v>
      </c>
      <c r="C197" s="15" t="s">
        <v>46</v>
      </c>
      <c r="D197" s="17" t="s">
        <v>264</v>
      </c>
      <c r="E197" s="15" t="s">
        <v>48</v>
      </c>
      <c r="F197" s="11" t="s">
        <v>534</v>
      </c>
      <c r="G197" s="17" t="s">
        <v>285</v>
      </c>
      <c r="H197" s="17" t="s">
        <v>525</v>
      </c>
      <c r="I197" s="16" t="s">
        <v>464</v>
      </c>
      <c r="J197" s="17" t="s">
        <v>526</v>
      </c>
      <c r="K197" s="81" t="s">
        <v>307</v>
      </c>
      <c r="L197" s="94" t="s">
        <v>535</v>
      </c>
      <c r="M197" s="16" t="s">
        <v>170</v>
      </c>
      <c r="N197" s="94" t="s">
        <v>272</v>
      </c>
      <c r="O197" s="16" t="s">
        <v>59</v>
      </c>
      <c r="P197" s="15" t="s">
        <v>170</v>
      </c>
      <c r="Q197" s="15" t="s">
        <v>170</v>
      </c>
      <c r="R197" s="15">
        <v>4</v>
      </c>
      <c r="S197" s="15" t="s">
        <v>170</v>
      </c>
      <c r="T197" s="16" t="s">
        <v>170</v>
      </c>
      <c r="U197" s="16" t="s">
        <v>311</v>
      </c>
      <c r="V197" s="15">
        <v>12</v>
      </c>
      <c r="W197" s="15">
        <v>12</v>
      </c>
      <c r="X197" s="15">
        <v>4</v>
      </c>
      <c r="Y197" s="16" t="s">
        <v>137</v>
      </c>
      <c r="Z197" s="16" t="s">
        <v>61</v>
      </c>
      <c r="AA197" s="16" t="s">
        <v>529</v>
      </c>
      <c r="AB197" s="16" t="s">
        <v>455</v>
      </c>
      <c r="AC197" s="19">
        <v>45014</v>
      </c>
      <c r="AD197" s="19">
        <v>45380</v>
      </c>
      <c r="AE197" s="19">
        <v>45691</v>
      </c>
      <c r="AF197" s="74">
        <f t="shared" si="72"/>
        <v>46056</v>
      </c>
      <c r="AG197" s="16" t="s">
        <v>1149</v>
      </c>
      <c r="AH197" s="67">
        <f t="shared" ca="1" si="70"/>
        <v>-84</v>
      </c>
      <c r="AI197" s="69" t="str">
        <f t="shared" ca="1" si="71"/>
        <v>OJO EQUIPO VENCIDO</v>
      </c>
      <c r="AJ197" s="1" t="s">
        <v>1150</v>
      </c>
      <c r="AL197" s="38" t="e">
        <f>VLOOKUP(A197,#REF!,21,FALSE)</f>
        <v>#REF!</v>
      </c>
      <c r="AM197" s="49" t="e">
        <f>VLOOKUP(A197,#REF!,23,FALSE)</f>
        <v>#REF!</v>
      </c>
      <c r="AN197" s="226">
        <f t="shared" si="51"/>
        <v>45691</v>
      </c>
      <c r="AO197" s="234">
        <v>45691</v>
      </c>
      <c r="AP197" s="230">
        <f t="shared" si="52"/>
        <v>4</v>
      </c>
      <c r="AQ197" s="228">
        <f t="shared" si="53"/>
        <v>45691</v>
      </c>
      <c r="AR197" s="228">
        <f t="shared" si="54"/>
        <v>45811</v>
      </c>
      <c r="AS197" s="228">
        <f t="shared" si="55"/>
        <v>45933</v>
      </c>
      <c r="AT197" s="228">
        <f t="shared" si="69"/>
        <v>46056</v>
      </c>
      <c r="AU197" s="228" t="str">
        <f t="shared" si="56"/>
        <v>N/A</v>
      </c>
      <c r="AW197" s="239">
        <f t="shared" si="57"/>
        <v>4</v>
      </c>
      <c r="AX197" s="236">
        <f t="shared" si="58"/>
        <v>45691</v>
      </c>
      <c r="AY197" s="236">
        <f t="shared" si="59"/>
        <v>45811</v>
      </c>
      <c r="AZ197" s="236">
        <f t="shared" si="60"/>
        <v>45933</v>
      </c>
      <c r="BA197" s="236">
        <f t="shared" si="61"/>
        <v>46056</v>
      </c>
      <c r="BB197" s="236" t="str">
        <f t="shared" si="62"/>
        <v>N/A</v>
      </c>
      <c r="BD197" s="242"/>
    </row>
    <row r="198" spans="1:16380" ht="13.8" hidden="1" customHeight="1" outlineLevel="1" x14ac:dyDescent="0.3">
      <c r="A198" s="66" t="str">
        <f t="shared" si="67"/>
        <v>TEC-LAB-MP-22_1 mg_N.I.</v>
      </c>
      <c r="B198" s="66" t="str">
        <f t="shared" si="50"/>
        <v>62007 C</v>
      </c>
      <c r="C198" s="15" t="s">
        <v>46</v>
      </c>
      <c r="D198" s="17" t="s">
        <v>264</v>
      </c>
      <c r="E198" s="15" t="s">
        <v>48</v>
      </c>
      <c r="F198" s="11" t="s">
        <v>524</v>
      </c>
      <c r="G198" s="17" t="s">
        <v>285</v>
      </c>
      <c r="H198" s="17" t="s">
        <v>525</v>
      </c>
      <c r="I198" s="16" t="s">
        <v>464</v>
      </c>
      <c r="J198" s="17" t="s">
        <v>526</v>
      </c>
      <c r="K198" s="81" t="s">
        <v>307</v>
      </c>
      <c r="L198" s="94" t="s">
        <v>527</v>
      </c>
      <c r="M198" s="16" t="s">
        <v>170</v>
      </c>
      <c r="N198" s="94" t="s">
        <v>528</v>
      </c>
      <c r="O198" s="16" t="s">
        <v>59</v>
      </c>
      <c r="P198" s="15" t="s">
        <v>170</v>
      </c>
      <c r="Q198" s="15" t="s">
        <v>170</v>
      </c>
      <c r="R198" s="15">
        <v>1</v>
      </c>
      <c r="S198" s="15" t="s">
        <v>170</v>
      </c>
      <c r="T198" s="16" t="s">
        <v>170</v>
      </c>
      <c r="U198" s="16" t="s">
        <v>311</v>
      </c>
      <c r="V198" s="15">
        <v>12</v>
      </c>
      <c r="W198" s="15">
        <v>12</v>
      </c>
      <c r="X198" s="15">
        <v>4</v>
      </c>
      <c r="Y198" s="16" t="s">
        <v>137</v>
      </c>
      <c r="Z198" s="16" t="s">
        <v>61</v>
      </c>
      <c r="AA198" s="16" t="s">
        <v>529</v>
      </c>
      <c r="AB198" s="16" t="s">
        <v>455</v>
      </c>
      <c r="AC198" s="19">
        <v>45014</v>
      </c>
      <c r="AD198" s="19">
        <v>45380</v>
      </c>
      <c r="AE198" s="19">
        <v>45691</v>
      </c>
      <c r="AF198" s="74">
        <f t="shared" si="72"/>
        <v>46056</v>
      </c>
      <c r="AG198" s="16" t="s">
        <v>1149</v>
      </c>
      <c r="AH198" s="67">
        <f t="shared" ca="1" si="70"/>
        <v>-84</v>
      </c>
      <c r="AI198" s="69" t="str">
        <f t="shared" ca="1" si="71"/>
        <v>OJO EQUIPO VENCIDO</v>
      </c>
      <c r="AJ198" s="1" t="s">
        <v>1150</v>
      </c>
      <c r="AL198" s="38" t="e">
        <f>VLOOKUP(A198,#REF!,21,FALSE)</f>
        <v>#REF!</v>
      </c>
      <c r="AM198" s="49" t="e">
        <f>VLOOKUP(A198,#REF!,23,FALSE)</f>
        <v>#REF!</v>
      </c>
      <c r="AN198" s="226">
        <f t="shared" si="51"/>
        <v>45691</v>
      </c>
      <c r="AO198" s="234">
        <v>45691</v>
      </c>
      <c r="AP198" s="230">
        <f t="shared" si="52"/>
        <v>4</v>
      </c>
      <c r="AQ198" s="228">
        <f t="shared" si="53"/>
        <v>45691</v>
      </c>
      <c r="AR198" s="228">
        <f t="shared" si="54"/>
        <v>45811</v>
      </c>
      <c r="AS198" s="228">
        <f t="shared" si="55"/>
        <v>45933</v>
      </c>
      <c r="AT198" s="228">
        <f t="shared" si="69"/>
        <v>46056</v>
      </c>
      <c r="AU198" s="228" t="str">
        <f t="shared" si="56"/>
        <v>N/A</v>
      </c>
      <c r="AW198" s="239">
        <f t="shared" si="57"/>
        <v>4</v>
      </c>
      <c r="AX198" s="236">
        <f t="shared" si="58"/>
        <v>45691</v>
      </c>
      <c r="AY198" s="236">
        <f t="shared" si="59"/>
        <v>45811</v>
      </c>
      <c r="AZ198" s="236">
        <f t="shared" si="60"/>
        <v>45933</v>
      </c>
      <c r="BA198" s="236">
        <f t="shared" si="61"/>
        <v>46056</v>
      </c>
      <c r="BB198" s="236" t="str">
        <f t="shared" si="62"/>
        <v>N/A</v>
      </c>
      <c r="BD198" s="242"/>
    </row>
    <row r="199" spans="1:16380" ht="13.8" hidden="1" customHeight="1" outlineLevel="1" x14ac:dyDescent="0.3">
      <c r="A199" s="66" t="str">
        <f t="shared" si="67"/>
        <v>TEC-LAB-MP-22_10 mg_N.I.</v>
      </c>
      <c r="B199" s="66" t="str">
        <f t="shared" ref="B199:B225" si="73">AA199</f>
        <v>62007 C</v>
      </c>
      <c r="C199" s="15" t="s">
        <v>46</v>
      </c>
      <c r="D199" s="17" t="s">
        <v>264</v>
      </c>
      <c r="E199" s="15" t="s">
        <v>48</v>
      </c>
      <c r="F199" s="11" t="s">
        <v>524</v>
      </c>
      <c r="G199" s="17" t="s">
        <v>285</v>
      </c>
      <c r="H199" s="17" t="s">
        <v>525</v>
      </c>
      <c r="I199" s="16" t="s">
        <v>464</v>
      </c>
      <c r="J199" s="17" t="s">
        <v>526</v>
      </c>
      <c r="K199" s="81" t="s">
        <v>307</v>
      </c>
      <c r="L199" s="94" t="s">
        <v>440</v>
      </c>
      <c r="M199" s="16" t="s">
        <v>170</v>
      </c>
      <c r="N199" s="94" t="s">
        <v>531</v>
      </c>
      <c r="O199" s="16" t="s">
        <v>59</v>
      </c>
      <c r="P199" s="15" t="s">
        <v>170</v>
      </c>
      <c r="Q199" s="15" t="s">
        <v>170</v>
      </c>
      <c r="R199" s="15">
        <v>1</v>
      </c>
      <c r="S199" s="15" t="s">
        <v>170</v>
      </c>
      <c r="T199" s="16" t="s">
        <v>170</v>
      </c>
      <c r="U199" s="16" t="s">
        <v>311</v>
      </c>
      <c r="V199" s="15">
        <v>12</v>
      </c>
      <c r="W199" s="15">
        <v>12</v>
      </c>
      <c r="X199" s="15">
        <v>4</v>
      </c>
      <c r="Y199" s="16" t="s">
        <v>137</v>
      </c>
      <c r="Z199" s="16" t="s">
        <v>61</v>
      </c>
      <c r="AA199" s="16" t="s">
        <v>529</v>
      </c>
      <c r="AB199" s="16" t="s">
        <v>455</v>
      </c>
      <c r="AC199" s="19">
        <v>45014</v>
      </c>
      <c r="AD199" s="19">
        <v>45380</v>
      </c>
      <c r="AE199" s="19">
        <v>45691</v>
      </c>
      <c r="AF199" s="74">
        <f t="shared" si="72"/>
        <v>46056</v>
      </c>
      <c r="AG199" s="16" t="s">
        <v>1149</v>
      </c>
      <c r="AH199" s="67">
        <f t="shared" ca="1" si="70"/>
        <v>-84</v>
      </c>
      <c r="AI199" s="69" t="str">
        <f t="shared" ca="1" si="71"/>
        <v>OJO EQUIPO VENCIDO</v>
      </c>
      <c r="AJ199" s="1" t="s">
        <v>1150</v>
      </c>
      <c r="AL199" s="38" t="e">
        <f>VLOOKUP(A199,#REF!,21,FALSE)</f>
        <v>#REF!</v>
      </c>
      <c r="AM199" s="49" t="e">
        <f>VLOOKUP(A199,#REF!,23,FALSE)</f>
        <v>#REF!</v>
      </c>
      <c r="AN199" s="226">
        <f t="shared" ref="AN199:AN220" si="74">AE199</f>
        <v>45691</v>
      </c>
      <c r="AO199" s="234">
        <v>45691</v>
      </c>
      <c r="AP199" s="230">
        <f t="shared" ref="AP199:AP225" si="75">X199</f>
        <v>4</v>
      </c>
      <c r="AQ199" s="228">
        <f t="shared" ref="AQ199:AQ220" si="76">EDATE(AE199,0)</f>
        <v>45691</v>
      </c>
      <c r="AR199" s="228">
        <f t="shared" ref="AR199:AR262" si="77">IF(COUNT(AQ199)&lt;AP199,EDATE(AE199,X199),"N/A")</f>
        <v>45811</v>
      </c>
      <c r="AS199" s="228">
        <f t="shared" ref="AS199:AS262" si="78">IF(COUNT(AQ199:AR199)&lt;AP199,EDATE(AR199,X199),"N/A")</f>
        <v>45933</v>
      </c>
      <c r="AT199" s="228">
        <f t="shared" si="69"/>
        <v>46056</v>
      </c>
      <c r="AU199" s="228" t="str">
        <f t="shared" ref="AU199:AU262" si="79">IF(COUNT(AQ199:AT199)&lt;AP199,EDATE(AT199,X199),"N/A")</f>
        <v>N/A</v>
      </c>
      <c r="AW199" s="239">
        <f t="shared" ref="AW199:AW225" si="80">X199</f>
        <v>4</v>
      </c>
      <c r="AX199" s="236">
        <f t="shared" ref="AX199:AX220" si="81">EDATE(AO199,0)</f>
        <v>45691</v>
      </c>
      <c r="AY199" s="236">
        <f t="shared" ref="AY199:AY262" si="82">IF(COUNT(AX199)&lt;AW199,EDATE(AO199,X199),"N/A")</f>
        <v>45811</v>
      </c>
      <c r="AZ199" s="236">
        <f t="shared" ref="AZ199:AZ262" si="83">IF(COUNT(AX199:AY199)&lt;AW199,EDATE(AY199,X199),"N/A")</f>
        <v>45933</v>
      </c>
      <c r="BA199" s="236">
        <f t="shared" ref="BA199:BA262" si="84">IF(COUNT(AX199:AZ199)&lt;AW199,EDATE(AZ199,X199),"N/A")</f>
        <v>46056</v>
      </c>
      <c r="BB199" s="236" t="str">
        <f t="shared" ref="BB199:BB262" si="85">IF(COUNT(AX199:BA199)&lt;AW199,EDATE(BA199,X199),"N/A")</f>
        <v>N/A</v>
      </c>
      <c r="BD199" s="242"/>
    </row>
    <row r="200" spans="1:16380" ht="13.8" hidden="1" customHeight="1" outlineLevel="1" x14ac:dyDescent="0.3">
      <c r="A200" s="66" t="str">
        <f t="shared" si="67"/>
        <v>TEC-LAB-MP-22_100 mg_N.I.</v>
      </c>
      <c r="B200" s="66" t="str">
        <f t="shared" si="73"/>
        <v>62007 C</v>
      </c>
      <c r="C200" s="15" t="s">
        <v>46</v>
      </c>
      <c r="D200" s="17" t="s">
        <v>264</v>
      </c>
      <c r="E200" s="15" t="s">
        <v>48</v>
      </c>
      <c r="F200" s="11" t="s">
        <v>524</v>
      </c>
      <c r="G200" s="17" t="s">
        <v>285</v>
      </c>
      <c r="H200" s="17" t="s">
        <v>525</v>
      </c>
      <c r="I200" s="16" t="s">
        <v>464</v>
      </c>
      <c r="J200" s="17" t="s">
        <v>526</v>
      </c>
      <c r="K200" s="81" t="s">
        <v>307</v>
      </c>
      <c r="L200" s="94" t="s">
        <v>449</v>
      </c>
      <c r="M200" s="16" t="s">
        <v>170</v>
      </c>
      <c r="N200" s="94" t="s">
        <v>345</v>
      </c>
      <c r="O200" s="16" t="s">
        <v>59</v>
      </c>
      <c r="P200" s="15" t="s">
        <v>170</v>
      </c>
      <c r="Q200" s="15" t="s">
        <v>170</v>
      </c>
      <c r="R200" s="15">
        <v>1</v>
      </c>
      <c r="S200" s="15" t="s">
        <v>170</v>
      </c>
      <c r="T200" s="16" t="s">
        <v>170</v>
      </c>
      <c r="U200" s="16" t="s">
        <v>311</v>
      </c>
      <c r="V200" s="15">
        <v>12</v>
      </c>
      <c r="W200" s="15">
        <v>12</v>
      </c>
      <c r="X200" s="15">
        <v>4</v>
      </c>
      <c r="Y200" s="16" t="s">
        <v>137</v>
      </c>
      <c r="Z200" s="16" t="s">
        <v>61</v>
      </c>
      <c r="AA200" s="16" t="s">
        <v>529</v>
      </c>
      <c r="AB200" s="16" t="s">
        <v>455</v>
      </c>
      <c r="AC200" s="19">
        <v>45014</v>
      </c>
      <c r="AD200" s="19">
        <v>45380</v>
      </c>
      <c r="AE200" s="19">
        <v>45691</v>
      </c>
      <c r="AF200" s="74">
        <f t="shared" si="72"/>
        <v>46056</v>
      </c>
      <c r="AG200" s="16" t="s">
        <v>1149</v>
      </c>
      <c r="AH200" s="67">
        <f t="shared" ca="1" si="70"/>
        <v>-84</v>
      </c>
      <c r="AI200" s="69" t="str">
        <f t="shared" ca="1" si="71"/>
        <v>OJO EQUIPO VENCIDO</v>
      </c>
      <c r="AJ200" s="1" t="s">
        <v>1150</v>
      </c>
      <c r="AL200" s="38" t="e">
        <f>VLOOKUP(A200,#REF!,21,FALSE)</f>
        <v>#REF!</v>
      </c>
      <c r="AM200" s="49" t="e">
        <f>VLOOKUP(A200,#REF!,23,FALSE)</f>
        <v>#REF!</v>
      </c>
      <c r="AN200" s="226">
        <f t="shared" si="74"/>
        <v>45691</v>
      </c>
      <c r="AO200" s="234">
        <v>45691</v>
      </c>
      <c r="AP200" s="230">
        <f t="shared" si="75"/>
        <v>4</v>
      </c>
      <c r="AQ200" s="228">
        <f t="shared" si="76"/>
        <v>45691</v>
      </c>
      <c r="AR200" s="228">
        <f t="shared" si="77"/>
        <v>45811</v>
      </c>
      <c r="AS200" s="228">
        <f t="shared" si="78"/>
        <v>45933</v>
      </c>
      <c r="AT200" s="228">
        <f t="shared" si="69"/>
        <v>46056</v>
      </c>
      <c r="AU200" s="228" t="str">
        <f t="shared" si="79"/>
        <v>N/A</v>
      </c>
      <c r="AW200" s="239">
        <f t="shared" si="80"/>
        <v>4</v>
      </c>
      <c r="AX200" s="236">
        <f t="shared" si="81"/>
        <v>45691</v>
      </c>
      <c r="AY200" s="236">
        <f t="shared" si="82"/>
        <v>45811</v>
      </c>
      <c r="AZ200" s="236">
        <f t="shared" si="83"/>
        <v>45933</v>
      </c>
      <c r="BA200" s="236">
        <f t="shared" si="84"/>
        <v>46056</v>
      </c>
      <c r="BB200" s="236" t="str">
        <f t="shared" si="85"/>
        <v>N/A</v>
      </c>
      <c r="BD200" s="242"/>
    </row>
    <row r="201" spans="1:16380" ht="13.8" hidden="1" customHeight="1" outlineLevel="1" x14ac:dyDescent="0.3">
      <c r="A201" s="66" t="str">
        <f t="shared" si="67"/>
        <v>TEC-LAB-MP-22_500 mg_N.I.</v>
      </c>
      <c r="B201" s="66" t="str">
        <f t="shared" si="73"/>
        <v>62007 C</v>
      </c>
      <c r="C201" s="15" t="s">
        <v>46</v>
      </c>
      <c r="D201" s="17" t="s">
        <v>264</v>
      </c>
      <c r="E201" s="15" t="s">
        <v>48</v>
      </c>
      <c r="F201" s="11" t="s">
        <v>524</v>
      </c>
      <c r="G201" s="17" t="s">
        <v>285</v>
      </c>
      <c r="H201" s="17" t="s">
        <v>525</v>
      </c>
      <c r="I201" s="16" t="s">
        <v>464</v>
      </c>
      <c r="J201" s="17" t="s">
        <v>526</v>
      </c>
      <c r="K201" s="81" t="s">
        <v>307</v>
      </c>
      <c r="L201" s="94" t="s">
        <v>532</v>
      </c>
      <c r="M201" s="16" t="s">
        <v>170</v>
      </c>
      <c r="N201" s="94" t="s">
        <v>533</v>
      </c>
      <c r="O201" s="16" t="s">
        <v>59</v>
      </c>
      <c r="P201" s="15" t="s">
        <v>170</v>
      </c>
      <c r="Q201" s="15" t="s">
        <v>170</v>
      </c>
      <c r="R201" s="15">
        <v>1</v>
      </c>
      <c r="S201" s="15" t="s">
        <v>170</v>
      </c>
      <c r="T201" s="16" t="s">
        <v>170</v>
      </c>
      <c r="U201" s="16" t="s">
        <v>311</v>
      </c>
      <c r="V201" s="15">
        <v>12</v>
      </c>
      <c r="W201" s="15">
        <v>12</v>
      </c>
      <c r="X201" s="15">
        <v>4</v>
      </c>
      <c r="Y201" s="16" t="s">
        <v>137</v>
      </c>
      <c r="Z201" s="16" t="s">
        <v>61</v>
      </c>
      <c r="AA201" s="16" t="s">
        <v>529</v>
      </c>
      <c r="AB201" s="16" t="s">
        <v>455</v>
      </c>
      <c r="AC201" s="19">
        <v>45014</v>
      </c>
      <c r="AD201" s="19">
        <v>45380</v>
      </c>
      <c r="AE201" s="19">
        <v>45691</v>
      </c>
      <c r="AF201" s="74">
        <f t="shared" si="72"/>
        <v>46056</v>
      </c>
      <c r="AG201" s="16" t="s">
        <v>1149</v>
      </c>
      <c r="AH201" s="67">
        <f t="shared" ca="1" si="70"/>
        <v>-84</v>
      </c>
      <c r="AI201" s="69" t="str">
        <f t="shared" ca="1" si="71"/>
        <v>OJO EQUIPO VENCIDO</v>
      </c>
      <c r="AJ201" s="1" t="s">
        <v>1150</v>
      </c>
      <c r="AL201" s="38" t="e">
        <f>VLOOKUP(A201,#REF!,21,FALSE)</f>
        <v>#REF!</v>
      </c>
      <c r="AM201" s="49" t="e">
        <f>VLOOKUP(A201,#REF!,23,FALSE)</f>
        <v>#REF!</v>
      </c>
      <c r="AN201" s="226">
        <f t="shared" si="74"/>
        <v>45691</v>
      </c>
      <c r="AO201" s="234">
        <v>45691</v>
      </c>
      <c r="AP201" s="230">
        <f t="shared" si="75"/>
        <v>4</v>
      </c>
      <c r="AQ201" s="228">
        <f t="shared" si="76"/>
        <v>45691</v>
      </c>
      <c r="AR201" s="228">
        <f t="shared" si="77"/>
        <v>45811</v>
      </c>
      <c r="AS201" s="228">
        <f t="shared" si="78"/>
        <v>45933</v>
      </c>
      <c r="AT201" s="228">
        <f t="shared" si="69"/>
        <v>46056</v>
      </c>
      <c r="AU201" s="228" t="str">
        <f t="shared" si="79"/>
        <v>N/A</v>
      </c>
      <c r="AW201" s="239">
        <f t="shared" si="80"/>
        <v>4</v>
      </c>
      <c r="AX201" s="236">
        <f t="shared" si="81"/>
        <v>45691</v>
      </c>
      <c r="AY201" s="236">
        <f t="shared" si="82"/>
        <v>45811</v>
      </c>
      <c r="AZ201" s="236">
        <f t="shared" si="83"/>
        <v>45933</v>
      </c>
      <c r="BA201" s="236">
        <f t="shared" si="84"/>
        <v>46056</v>
      </c>
      <c r="BB201" s="236" t="str">
        <f t="shared" si="85"/>
        <v>N/A</v>
      </c>
      <c r="BD201" s="242"/>
    </row>
    <row r="202" spans="1:16380" ht="13.8" hidden="1" customHeight="1" collapsed="1" x14ac:dyDescent="0.3">
      <c r="A202" s="66" t="str">
        <f t="shared" si="67"/>
        <v>TEC-LAB-CDT-02</v>
      </c>
      <c r="B202" s="66" t="str">
        <f t="shared" si="73"/>
        <v>TCD98-24</v>
      </c>
      <c r="C202" s="91" t="s">
        <v>46</v>
      </c>
      <c r="D202" s="93" t="s">
        <v>104</v>
      </c>
      <c r="E202" s="91" t="s">
        <v>105</v>
      </c>
      <c r="F202" s="9" t="s">
        <v>120</v>
      </c>
      <c r="G202" s="10" t="s">
        <v>107</v>
      </c>
      <c r="H202" s="93" t="s">
        <v>51</v>
      </c>
      <c r="I202" s="94" t="s">
        <v>121</v>
      </c>
      <c r="J202" s="93" t="s">
        <v>122</v>
      </c>
      <c r="K202" s="93">
        <v>7450095101</v>
      </c>
      <c r="L202" s="93" t="s">
        <v>123</v>
      </c>
      <c r="M202" s="94" t="s">
        <v>124</v>
      </c>
      <c r="N202" s="94" t="s">
        <v>112</v>
      </c>
      <c r="O202" s="94" t="s">
        <v>125</v>
      </c>
      <c r="P202" s="91" t="s">
        <v>114</v>
      </c>
      <c r="Q202" s="91"/>
      <c r="R202" s="91" t="s">
        <v>59</v>
      </c>
      <c r="S202" s="91"/>
      <c r="T202" s="94" t="s">
        <v>59</v>
      </c>
      <c r="U202" s="94" t="s">
        <v>59</v>
      </c>
      <c r="V202" s="91">
        <v>12</v>
      </c>
      <c r="W202" s="15">
        <v>12</v>
      </c>
      <c r="X202" s="15">
        <v>4</v>
      </c>
      <c r="Y202" s="16" t="s">
        <v>115</v>
      </c>
      <c r="Z202" s="16" t="s">
        <v>61</v>
      </c>
      <c r="AA202" s="16" t="s">
        <v>1151</v>
      </c>
      <c r="AB202" s="16" t="s">
        <v>118</v>
      </c>
      <c r="AC202" s="19">
        <v>45302</v>
      </c>
      <c r="AD202" s="19">
        <v>45301</v>
      </c>
      <c r="AE202" s="19">
        <v>45645</v>
      </c>
      <c r="AF202" s="74">
        <f t="shared" si="72"/>
        <v>46010</v>
      </c>
      <c r="AG202" s="16"/>
      <c r="AH202" s="67">
        <f t="shared" ca="1" si="70"/>
        <v>-128</v>
      </c>
      <c r="AI202" s="69" t="str">
        <f t="shared" ca="1" si="71"/>
        <v>OJO EQUIPO VENCIDO</v>
      </c>
      <c r="AJ202" s="1" t="s">
        <v>127</v>
      </c>
      <c r="AL202" s="38" t="e">
        <f>VLOOKUP(A202,#REF!,21,FALSE)</f>
        <v>#REF!</v>
      </c>
      <c r="AM202" s="49" t="e">
        <f>VLOOKUP(A202,#REF!,23,FALSE)</f>
        <v>#REF!</v>
      </c>
      <c r="AN202" s="226">
        <f t="shared" si="74"/>
        <v>45645</v>
      </c>
      <c r="AO202" s="234">
        <v>45762</v>
      </c>
      <c r="AP202" s="230">
        <f t="shared" si="75"/>
        <v>4</v>
      </c>
      <c r="AQ202" s="228">
        <f t="shared" si="76"/>
        <v>45645</v>
      </c>
      <c r="AR202" s="228">
        <f t="shared" si="77"/>
        <v>45766</v>
      </c>
      <c r="AS202" s="228">
        <f t="shared" si="78"/>
        <v>45888</v>
      </c>
      <c r="AT202" s="228">
        <f t="shared" si="69"/>
        <v>46010</v>
      </c>
      <c r="AU202" s="228" t="str">
        <f t="shared" si="79"/>
        <v>N/A</v>
      </c>
      <c r="AW202" s="239">
        <f t="shared" si="80"/>
        <v>4</v>
      </c>
      <c r="AX202" s="236">
        <f t="shared" si="81"/>
        <v>45762</v>
      </c>
      <c r="AY202" s="236">
        <f t="shared" si="82"/>
        <v>45884</v>
      </c>
      <c r="AZ202" s="236">
        <f t="shared" si="83"/>
        <v>46006</v>
      </c>
      <c r="BA202" s="236">
        <f t="shared" si="84"/>
        <v>46127</v>
      </c>
      <c r="BB202" s="236" t="str">
        <f t="shared" si="85"/>
        <v>N/A</v>
      </c>
      <c r="BD202" s="242"/>
    </row>
    <row r="203" spans="1:16380" ht="13.8" hidden="1" customHeight="1" x14ac:dyDescent="0.3">
      <c r="A203" s="66" t="str">
        <f t="shared" ref="A203:A225" si="86">IF(D203="Masa",CONCATENATE(F203,"_",L203,"_",K203),F203)</f>
        <v>TEC-LAB-PTHRI-04</v>
      </c>
      <c r="B203" s="66" t="str">
        <f t="shared" si="73"/>
        <v>TLM-P-6353/TLM-TH-2514</v>
      </c>
      <c r="C203" s="15" t="s">
        <v>46</v>
      </c>
      <c r="D203" s="17" t="s">
        <v>606</v>
      </c>
      <c r="E203" s="15" t="s">
        <v>105</v>
      </c>
      <c r="F203" s="9" t="s">
        <v>630</v>
      </c>
      <c r="G203" s="17" t="s">
        <v>608</v>
      </c>
      <c r="H203" s="17" t="s">
        <v>230</v>
      </c>
      <c r="I203" s="16" t="s">
        <v>631</v>
      </c>
      <c r="J203" s="17">
        <v>88163</v>
      </c>
      <c r="K203" s="17">
        <v>2402845</v>
      </c>
      <c r="L203" s="17" t="s">
        <v>632</v>
      </c>
      <c r="M203" s="16" t="s">
        <v>633</v>
      </c>
      <c r="N203" s="91" t="s">
        <v>634</v>
      </c>
      <c r="O203" s="91" t="s">
        <v>634</v>
      </c>
      <c r="P203" s="15" t="s">
        <v>615</v>
      </c>
      <c r="Q203" s="15" t="s">
        <v>170</v>
      </c>
      <c r="R203" s="15" t="s">
        <v>59</v>
      </c>
      <c r="S203" s="15" t="s">
        <v>170</v>
      </c>
      <c r="T203" s="209" t="s">
        <v>635</v>
      </c>
      <c r="U203" s="16" t="s">
        <v>170</v>
      </c>
      <c r="V203" s="15">
        <v>24</v>
      </c>
      <c r="W203" s="15">
        <v>24</v>
      </c>
      <c r="X203" s="15">
        <v>4</v>
      </c>
      <c r="Y203" s="16" t="s">
        <v>137</v>
      </c>
      <c r="Z203" s="16" t="s">
        <v>61</v>
      </c>
      <c r="AA203" s="16" t="s">
        <v>636</v>
      </c>
      <c r="AB203" s="16" t="s">
        <v>157</v>
      </c>
      <c r="AC203" s="19">
        <v>45327</v>
      </c>
      <c r="AD203" s="19"/>
      <c r="AE203" s="19">
        <v>45691</v>
      </c>
      <c r="AF203" s="74">
        <f t="shared" si="72"/>
        <v>46421</v>
      </c>
      <c r="AG203" s="16" t="s">
        <v>637</v>
      </c>
      <c r="AH203" s="67">
        <f t="shared" ca="1" si="70"/>
        <v>276</v>
      </c>
      <c r="AI203" s="69" t="str">
        <f t="shared" ca="1" si="71"/>
        <v>276  DIAS RESTANTES</v>
      </c>
      <c r="AJ203" s="48" t="s">
        <v>638</v>
      </c>
      <c r="AL203" s="38" t="e">
        <f>VLOOKUP(A203,#REF!,21,FALSE)</f>
        <v>#REF!</v>
      </c>
      <c r="AM203" s="49" t="e">
        <f>VLOOKUP(A203,#REF!,23,FALSE)</f>
        <v>#REF!</v>
      </c>
      <c r="AN203" s="226">
        <f t="shared" si="74"/>
        <v>45691</v>
      </c>
      <c r="AO203" s="234">
        <v>45691</v>
      </c>
      <c r="AP203" s="230">
        <f t="shared" si="75"/>
        <v>4</v>
      </c>
      <c r="AQ203" s="228">
        <f t="shared" si="76"/>
        <v>45691</v>
      </c>
      <c r="AR203" s="228">
        <f t="shared" si="77"/>
        <v>45811</v>
      </c>
      <c r="AS203" s="228">
        <f t="shared" si="78"/>
        <v>45933</v>
      </c>
      <c r="AT203" s="228">
        <f t="shared" si="69"/>
        <v>46056</v>
      </c>
      <c r="AU203" s="228" t="str">
        <f t="shared" si="79"/>
        <v>N/A</v>
      </c>
      <c r="AW203" s="239">
        <f t="shared" si="80"/>
        <v>4</v>
      </c>
      <c r="AX203" s="236">
        <f t="shared" si="81"/>
        <v>45691</v>
      </c>
      <c r="AY203" s="236">
        <f t="shared" si="82"/>
        <v>45811</v>
      </c>
      <c r="AZ203" s="236">
        <f t="shared" si="83"/>
        <v>45933</v>
      </c>
      <c r="BA203" s="236">
        <f t="shared" si="84"/>
        <v>46056</v>
      </c>
      <c r="BB203" s="236" t="str">
        <f t="shared" si="85"/>
        <v>N/A</v>
      </c>
      <c r="BD203" s="242"/>
    </row>
    <row r="204" spans="1:16380" ht="11.25" hidden="1" customHeight="1" x14ac:dyDescent="0.3">
      <c r="A204" s="66" t="str">
        <f t="shared" si="86"/>
        <v>TEC-LAB-PTHRI-05</v>
      </c>
      <c r="B204" s="66" t="str">
        <f t="shared" si="73"/>
        <v>TLM-P-6354/TLM-TH-2515</v>
      </c>
      <c r="C204" s="15" t="s">
        <v>46</v>
      </c>
      <c r="D204" s="17" t="s">
        <v>606</v>
      </c>
      <c r="E204" s="15" t="s">
        <v>105</v>
      </c>
      <c r="F204" s="9" t="s">
        <v>639</v>
      </c>
      <c r="G204" s="17" t="s">
        <v>608</v>
      </c>
      <c r="H204" s="17" t="s">
        <v>230</v>
      </c>
      <c r="I204" s="16" t="s">
        <v>631</v>
      </c>
      <c r="J204" s="17">
        <v>88163</v>
      </c>
      <c r="K204" s="17">
        <v>2402860</v>
      </c>
      <c r="L204" s="17" t="s">
        <v>632</v>
      </c>
      <c r="M204" s="16" t="s">
        <v>633</v>
      </c>
      <c r="N204" s="91" t="s">
        <v>634</v>
      </c>
      <c r="O204" s="91" t="s">
        <v>634</v>
      </c>
      <c r="P204" s="15" t="s">
        <v>615</v>
      </c>
      <c r="Q204" s="15" t="s">
        <v>170</v>
      </c>
      <c r="R204" s="15" t="s">
        <v>59</v>
      </c>
      <c r="S204" s="15" t="s">
        <v>170</v>
      </c>
      <c r="T204" s="209" t="s">
        <v>635</v>
      </c>
      <c r="U204" s="16" t="s">
        <v>170</v>
      </c>
      <c r="V204" s="15">
        <v>24</v>
      </c>
      <c r="W204" s="15">
        <v>24</v>
      </c>
      <c r="X204" s="15">
        <v>4</v>
      </c>
      <c r="Y204" s="16" t="s">
        <v>137</v>
      </c>
      <c r="Z204" s="16" t="s">
        <v>61</v>
      </c>
      <c r="AA204" s="16" t="s">
        <v>640</v>
      </c>
      <c r="AB204" s="16" t="s">
        <v>157</v>
      </c>
      <c r="AC204" s="19">
        <v>45327</v>
      </c>
      <c r="AD204" s="19"/>
      <c r="AE204" s="19">
        <v>45691</v>
      </c>
      <c r="AF204" s="74">
        <f t="shared" si="72"/>
        <v>46421</v>
      </c>
      <c r="AG204" s="16" t="s">
        <v>637</v>
      </c>
      <c r="AH204" s="67">
        <f t="shared" ca="1" si="70"/>
        <v>276</v>
      </c>
      <c r="AI204" s="69" t="str">
        <f t="shared" ca="1" si="71"/>
        <v>276  DIAS RESTANTES</v>
      </c>
      <c r="AJ204" s="48" t="s">
        <v>638</v>
      </c>
      <c r="AL204" s="38" t="e">
        <f>VLOOKUP(A204,#REF!,21,FALSE)</f>
        <v>#REF!</v>
      </c>
      <c r="AM204" s="49" t="e">
        <f>VLOOKUP(A204,#REF!,23,FALSE)</f>
        <v>#REF!</v>
      </c>
      <c r="AN204" s="226">
        <f t="shared" si="74"/>
        <v>45691</v>
      </c>
      <c r="AO204" s="234">
        <v>45691</v>
      </c>
      <c r="AP204" s="230">
        <f t="shared" si="75"/>
        <v>4</v>
      </c>
      <c r="AQ204" s="228">
        <f t="shared" si="76"/>
        <v>45691</v>
      </c>
      <c r="AR204" s="228">
        <f t="shared" si="77"/>
        <v>45811</v>
      </c>
      <c r="AS204" s="228">
        <f t="shared" si="78"/>
        <v>45933</v>
      </c>
      <c r="AT204" s="228">
        <f t="shared" si="69"/>
        <v>46056</v>
      </c>
      <c r="AU204" s="228" t="str">
        <f t="shared" si="79"/>
        <v>N/A</v>
      </c>
      <c r="AW204" s="239">
        <f t="shared" si="80"/>
        <v>4</v>
      </c>
      <c r="AX204" s="236">
        <f t="shared" si="81"/>
        <v>45691</v>
      </c>
      <c r="AY204" s="236">
        <f t="shared" si="82"/>
        <v>45811</v>
      </c>
      <c r="AZ204" s="236">
        <f t="shared" si="83"/>
        <v>45933</v>
      </c>
      <c r="BA204" s="236">
        <f t="shared" si="84"/>
        <v>46056</v>
      </c>
      <c r="BB204" s="236" t="str">
        <f t="shared" si="85"/>
        <v>N/A</v>
      </c>
      <c r="BD204" s="242"/>
    </row>
    <row r="205" spans="1:16380" ht="13.8" customHeight="1" x14ac:dyDescent="0.3">
      <c r="A205" s="66" t="str">
        <f t="shared" si="86"/>
        <v>TEC-LAB-PTHRI-06</v>
      </c>
      <c r="B205" s="66" t="str">
        <f t="shared" si="73"/>
        <v>TLM-P-6352/TLM-TH-2513</v>
      </c>
      <c r="C205" s="15" t="s">
        <v>46</v>
      </c>
      <c r="D205" s="17" t="s">
        <v>606</v>
      </c>
      <c r="E205" s="15" t="s">
        <v>105</v>
      </c>
      <c r="F205" s="9" t="s">
        <v>641</v>
      </c>
      <c r="G205" s="17" t="s">
        <v>608</v>
      </c>
      <c r="H205" s="17" t="s">
        <v>230</v>
      </c>
      <c r="I205" s="16" t="s">
        <v>631</v>
      </c>
      <c r="J205" s="17">
        <v>88163</v>
      </c>
      <c r="K205" s="17">
        <v>2402912</v>
      </c>
      <c r="L205" s="17" t="s">
        <v>632</v>
      </c>
      <c r="M205" s="16" t="s">
        <v>633</v>
      </c>
      <c r="N205" s="91" t="s">
        <v>634</v>
      </c>
      <c r="O205" s="91" t="s">
        <v>634</v>
      </c>
      <c r="P205" s="15" t="s">
        <v>615</v>
      </c>
      <c r="Q205" s="15" t="s">
        <v>170</v>
      </c>
      <c r="R205" s="15" t="s">
        <v>59</v>
      </c>
      <c r="S205" s="15" t="s">
        <v>170</v>
      </c>
      <c r="T205" s="209" t="s">
        <v>635</v>
      </c>
      <c r="U205" s="16" t="s">
        <v>170</v>
      </c>
      <c r="V205" s="15">
        <v>24</v>
      </c>
      <c r="W205" s="15">
        <v>24</v>
      </c>
      <c r="X205" s="15">
        <v>4</v>
      </c>
      <c r="Y205" s="16" t="s">
        <v>137</v>
      </c>
      <c r="Z205" s="16" t="s">
        <v>61</v>
      </c>
      <c r="AA205" s="16" t="s">
        <v>642</v>
      </c>
      <c r="AB205" s="16" t="s">
        <v>157</v>
      </c>
      <c r="AC205" s="19">
        <v>45327</v>
      </c>
      <c r="AD205" s="19"/>
      <c r="AE205" s="19">
        <v>45691</v>
      </c>
      <c r="AF205" s="74">
        <f t="shared" si="72"/>
        <v>46421</v>
      </c>
      <c r="AG205" s="16" t="s">
        <v>637</v>
      </c>
      <c r="AH205" s="67">
        <f t="shared" ca="1" si="70"/>
        <v>276</v>
      </c>
      <c r="AI205" s="69" t="str">
        <f t="shared" ca="1" si="71"/>
        <v>276  DIAS RESTANTES</v>
      </c>
      <c r="AJ205" s="48" t="s">
        <v>638</v>
      </c>
      <c r="AL205" s="38" t="e">
        <f>VLOOKUP(A205,#REF!,21,FALSE)</f>
        <v>#REF!</v>
      </c>
      <c r="AM205" s="49" t="e">
        <f>VLOOKUP(A205,#REF!,23,FALSE)</f>
        <v>#REF!</v>
      </c>
      <c r="AN205" s="226">
        <f t="shared" si="74"/>
        <v>45691</v>
      </c>
      <c r="AO205" s="234">
        <v>45691</v>
      </c>
      <c r="AP205" s="230">
        <f t="shared" si="75"/>
        <v>4</v>
      </c>
      <c r="AQ205" s="228">
        <f t="shared" si="76"/>
        <v>45691</v>
      </c>
      <c r="AR205" s="228">
        <f t="shared" si="77"/>
        <v>45811</v>
      </c>
      <c r="AS205" s="228">
        <f t="shared" si="78"/>
        <v>45933</v>
      </c>
      <c r="AT205" s="228">
        <f t="shared" si="69"/>
        <v>46056</v>
      </c>
      <c r="AU205" s="228" t="str">
        <f t="shared" si="79"/>
        <v>N/A</v>
      </c>
      <c r="AW205" s="239">
        <f t="shared" si="80"/>
        <v>4</v>
      </c>
      <c r="AX205" s="236">
        <f t="shared" si="81"/>
        <v>45691</v>
      </c>
      <c r="AY205" s="236">
        <f t="shared" si="82"/>
        <v>45811</v>
      </c>
      <c r="AZ205" s="236">
        <f t="shared" si="83"/>
        <v>45933</v>
      </c>
      <c r="BA205" s="236">
        <f t="shared" si="84"/>
        <v>46056</v>
      </c>
      <c r="BB205" s="236" t="str">
        <f t="shared" si="85"/>
        <v>N/A</v>
      </c>
      <c r="BD205" s="242"/>
    </row>
    <row r="206" spans="1:16380" s="205" customFormat="1" ht="31.5" hidden="1" customHeight="1" x14ac:dyDescent="0.3">
      <c r="A206" s="210" t="str">
        <f t="shared" si="86"/>
        <v>TEC-LAB-TEM-34</v>
      </c>
      <c r="B206" s="210" t="str">
        <f t="shared" si="73"/>
        <v>EQ nuevo</v>
      </c>
      <c r="C206" s="53" t="s">
        <v>128</v>
      </c>
      <c r="D206" s="54" t="s">
        <v>643</v>
      </c>
      <c r="E206" s="53" t="s">
        <v>799</v>
      </c>
      <c r="F206" s="212" t="s">
        <v>800</v>
      </c>
      <c r="G206" s="54" t="s">
        <v>709</v>
      </c>
      <c r="H206" s="54" t="s">
        <v>658</v>
      </c>
      <c r="I206" s="213" t="s">
        <v>801</v>
      </c>
      <c r="J206" s="54" t="s">
        <v>802</v>
      </c>
      <c r="K206" s="54">
        <v>1811150</v>
      </c>
      <c r="L206" s="211" t="s">
        <v>803</v>
      </c>
      <c r="M206" s="211" t="s">
        <v>804</v>
      </c>
      <c r="N206" s="211"/>
      <c r="O206" s="214" t="s">
        <v>805</v>
      </c>
      <c r="P206" s="53" t="s">
        <v>677</v>
      </c>
      <c r="Q206" s="53" t="s">
        <v>791</v>
      </c>
      <c r="R206" s="53" t="s">
        <v>59</v>
      </c>
      <c r="S206" s="53" t="s">
        <v>792</v>
      </c>
      <c r="T206" s="211" t="s">
        <v>806</v>
      </c>
      <c r="U206" s="211" t="s">
        <v>170</v>
      </c>
      <c r="V206" s="53">
        <v>24</v>
      </c>
      <c r="W206" s="53">
        <v>24</v>
      </c>
      <c r="X206" s="53">
        <v>4</v>
      </c>
      <c r="Y206" s="211" t="s">
        <v>137</v>
      </c>
      <c r="Z206" s="211" t="s">
        <v>224</v>
      </c>
      <c r="AA206" s="211" t="s">
        <v>796</v>
      </c>
      <c r="AB206" s="211"/>
      <c r="AC206" s="19" t="s">
        <v>114</v>
      </c>
      <c r="AD206" s="19"/>
      <c r="AE206" s="19"/>
      <c r="AF206" s="74">
        <f t="shared" si="72"/>
        <v>731</v>
      </c>
      <c r="AG206" s="211" t="s">
        <v>807</v>
      </c>
      <c r="AH206" s="215">
        <f t="shared" ca="1" si="70"/>
        <v>-44756</v>
      </c>
      <c r="AI206" s="216" t="str">
        <f t="shared" ca="1" si="71"/>
        <v>OJO EQUIPO VENCIDO</v>
      </c>
      <c r="AK206" s="217"/>
      <c r="AL206" s="38" t="e">
        <f>VLOOKUP(A206,#REF!,21,FALSE)</f>
        <v>#REF!</v>
      </c>
      <c r="AM206" s="49" t="e">
        <f>VLOOKUP(A206,#REF!,23,FALSE)</f>
        <v>#REF!</v>
      </c>
      <c r="AN206" s="227">
        <f t="shared" si="74"/>
        <v>0</v>
      </c>
      <c r="AO206" s="235">
        <v>0</v>
      </c>
      <c r="AP206" s="231">
        <f t="shared" si="75"/>
        <v>4</v>
      </c>
      <c r="AQ206" s="232">
        <f t="shared" si="76"/>
        <v>0</v>
      </c>
      <c r="AR206" s="232">
        <f t="shared" si="77"/>
        <v>121</v>
      </c>
      <c r="AS206" s="232">
        <f t="shared" si="78"/>
        <v>243</v>
      </c>
      <c r="AT206" s="232">
        <f t="shared" si="69"/>
        <v>365</v>
      </c>
      <c r="AU206" s="232" t="str">
        <f t="shared" si="79"/>
        <v>N/A</v>
      </c>
      <c r="AW206" s="239">
        <f t="shared" si="80"/>
        <v>4</v>
      </c>
      <c r="AX206" s="236">
        <f t="shared" si="81"/>
        <v>0</v>
      </c>
      <c r="AY206" s="236">
        <f t="shared" si="82"/>
        <v>121</v>
      </c>
      <c r="AZ206" s="236">
        <f t="shared" si="83"/>
        <v>243</v>
      </c>
      <c r="BA206" s="236">
        <f t="shared" si="84"/>
        <v>365</v>
      </c>
      <c r="BB206" s="236" t="str">
        <f t="shared" si="85"/>
        <v>N/A</v>
      </c>
      <c r="BD206" s="242"/>
    </row>
    <row r="207" spans="1:16380" s="205" customFormat="1" ht="31.5" hidden="1" customHeight="1" x14ac:dyDescent="0.3">
      <c r="A207" s="210" t="str">
        <f t="shared" si="86"/>
        <v>TEC-LAB-TEM-34</v>
      </c>
      <c r="B207" s="210" t="str">
        <f t="shared" si="73"/>
        <v>EQ nuevo</v>
      </c>
      <c r="C207" s="53" t="s">
        <v>128</v>
      </c>
      <c r="D207" s="54" t="s">
        <v>643</v>
      </c>
      <c r="E207" s="53" t="s">
        <v>799</v>
      </c>
      <c r="F207" s="212" t="s">
        <v>800</v>
      </c>
      <c r="G207" s="54" t="s">
        <v>709</v>
      </c>
      <c r="H207" s="54" t="s">
        <v>658</v>
      </c>
      <c r="I207" s="213" t="s">
        <v>801</v>
      </c>
      <c r="J207" s="54" t="s">
        <v>802</v>
      </c>
      <c r="K207" s="54">
        <v>1811150</v>
      </c>
      <c r="L207" s="211" t="s">
        <v>803</v>
      </c>
      <c r="M207" s="211" t="s">
        <v>804</v>
      </c>
      <c r="N207" s="211"/>
      <c r="O207" s="214" t="s">
        <v>805</v>
      </c>
      <c r="P207" s="53" t="s">
        <v>677</v>
      </c>
      <c r="Q207" s="53" t="s">
        <v>791</v>
      </c>
      <c r="R207" s="53" t="s">
        <v>59</v>
      </c>
      <c r="S207" s="53" t="s">
        <v>792</v>
      </c>
      <c r="T207" s="211" t="s">
        <v>806</v>
      </c>
      <c r="U207" s="211" t="s">
        <v>170</v>
      </c>
      <c r="V207" s="53">
        <v>24</v>
      </c>
      <c r="W207" s="53">
        <v>24</v>
      </c>
      <c r="X207" s="53">
        <v>4</v>
      </c>
      <c r="Y207" s="211" t="s">
        <v>137</v>
      </c>
      <c r="Z207" s="211" t="s">
        <v>224</v>
      </c>
      <c r="AA207" s="211" t="s">
        <v>796</v>
      </c>
      <c r="AB207" s="211"/>
      <c r="AC207" s="19" t="s">
        <v>114</v>
      </c>
      <c r="AD207" s="19"/>
      <c r="AE207" s="19"/>
      <c r="AF207" s="74">
        <f t="shared" si="72"/>
        <v>731</v>
      </c>
      <c r="AG207" s="211" t="s">
        <v>807</v>
      </c>
      <c r="AH207" s="215">
        <f t="shared" ca="1" si="70"/>
        <v>-44756</v>
      </c>
      <c r="AI207" s="216" t="str">
        <f t="shared" ca="1" si="71"/>
        <v>OJO EQUIPO VENCIDO</v>
      </c>
      <c r="AK207" s="217"/>
      <c r="AL207" s="38" t="e">
        <f>VLOOKUP(A207,#REF!,21,FALSE)</f>
        <v>#REF!</v>
      </c>
      <c r="AM207" s="49" t="e">
        <f>VLOOKUP(A207,#REF!,23,FALSE)</f>
        <v>#REF!</v>
      </c>
      <c r="AN207" s="227">
        <f t="shared" si="74"/>
        <v>0</v>
      </c>
      <c r="AO207" s="235">
        <v>0</v>
      </c>
      <c r="AP207" s="231">
        <f t="shared" si="75"/>
        <v>4</v>
      </c>
      <c r="AQ207" s="232">
        <f t="shared" si="76"/>
        <v>0</v>
      </c>
      <c r="AR207" s="232">
        <f t="shared" si="77"/>
        <v>121</v>
      </c>
      <c r="AS207" s="232">
        <f t="shared" si="78"/>
        <v>243</v>
      </c>
      <c r="AT207" s="232">
        <f t="shared" si="69"/>
        <v>365</v>
      </c>
      <c r="AU207" s="232" t="str">
        <f t="shared" si="79"/>
        <v>N/A</v>
      </c>
      <c r="AW207" s="239">
        <f t="shared" si="80"/>
        <v>4</v>
      </c>
      <c r="AX207" s="236">
        <f t="shared" si="81"/>
        <v>0</v>
      </c>
      <c r="AY207" s="236">
        <f t="shared" si="82"/>
        <v>121</v>
      </c>
      <c r="AZ207" s="236">
        <f t="shared" si="83"/>
        <v>243</v>
      </c>
      <c r="BA207" s="236">
        <f t="shared" si="84"/>
        <v>365</v>
      </c>
      <c r="BB207" s="236" t="str">
        <f t="shared" si="85"/>
        <v>N/A</v>
      </c>
      <c r="BD207" s="242"/>
    </row>
    <row r="208" spans="1:16380" ht="13.8" hidden="1" customHeight="1" x14ac:dyDescent="0.3">
      <c r="A208" s="210" t="str">
        <f t="shared" si="86"/>
        <v xml:space="preserve">TEC-LAB-TEM-05 </v>
      </c>
      <c r="B208" s="210" t="str">
        <f t="shared" si="73"/>
        <v>ALT-1838-23</v>
      </c>
      <c r="C208" s="53" t="s">
        <v>128</v>
      </c>
      <c r="D208" s="15" t="s">
        <v>643</v>
      </c>
      <c r="E208" s="91" t="s">
        <v>48</v>
      </c>
      <c r="F208" s="61" t="s">
        <v>1152</v>
      </c>
      <c r="G208" s="8" t="s">
        <v>661</v>
      </c>
      <c r="H208" s="8" t="s">
        <v>662</v>
      </c>
      <c r="I208" s="18" t="s">
        <v>86</v>
      </c>
      <c r="J208" s="8" t="s">
        <v>663</v>
      </c>
      <c r="K208" s="8">
        <v>11520</v>
      </c>
      <c r="L208" s="1" t="s">
        <v>664</v>
      </c>
      <c r="M208" s="1" t="s">
        <v>665</v>
      </c>
      <c r="N208" s="1" t="s">
        <v>170</v>
      </c>
      <c r="O208" s="1" t="s">
        <v>665</v>
      </c>
      <c r="P208" s="1"/>
      <c r="Q208" s="1"/>
      <c r="R208" s="53" t="s">
        <v>59</v>
      </c>
      <c r="S208" s="15" t="s">
        <v>170</v>
      </c>
      <c r="V208" s="2">
        <v>24</v>
      </c>
      <c r="W208" s="2">
        <v>24</v>
      </c>
      <c r="X208" s="2">
        <v>4</v>
      </c>
      <c r="Y208" s="8" t="s">
        <v>155</v>
      </c>
      <c r="Z208" s="16" t="s">
        <v>61</v>
      </c>
      <c r="AA208" s="8" t="s">
        <v>1153</v>
      </c>
      <c r="AB208" s="8" t="s">
        <v>1154</v>
      </c>
      <c r="AC208" s="8">
        <v>45260</v>
      </c>
      <c r="AD208" s="8">
        <v>45808</v>
      </c>
      <c r="AE208" s="244">
        <v>45260</v>
      </c>
      <c r="AF208" s="74">
        <f t="shared" si="72"/>
        <v>45991</v>
      </c>
      <c r="AG208" s="244" t="s">
        <v>1155</v>
      </c>
      <c r="AH208" s="215">
        <f t="shared" ca="1" si="70"/>
        <v>-147</v>
      </c>
      <c r="AI208" s="69"/>
      <c r="AJ208" s="48"/>
      <c r="AL208" s="38" t="e">
        <f>VLOOKUP(A208,#REF!,21,FALSE)</f>
        <v>#REF!</v>
      </c>
      <c r="AM208" s="49" t="e">
        <f>VLOOKUP(A208,#REF!,23,FALSE)</f>
        <v>#REF!</v>
      </c>
      <c r="AN208" s="227">
        <f t="shared" si="74"/>
        <v>45260</v>
      </c>
      <c r="AO208" s="235">
        <v>45260</v>
      </c>
      <c r="AP208" s="231">
        <f t="shared" si="75"/>
        <v>4</v>
      </c>
      <c r="AQ208" s="232">
        <f t="shared" si="76"/>
        <v>45260</v>
      </c>
      <c r="AR208" s="232">
        <f t="shared" si="77"/>
        <v>45381</v>
      </c>
      <c r="AS208" s="232">
        <f t="shared" si="78"/>
        <v>45503</v>
      </c>
      <c r="AT208" s="232">
        <f t="shared" si="69"/>
        <v>45626</v>
      </c>
      <c r="AU208" s="232" t="str">
        <f t="shared" si="79"/>
        <v>N/A</v>
      </c>
      <c r="AW208" s="239">
        <f t="shared" si="80"/>
        <v>4</v>
      </c>
      <c r="AX208" s="236">
        <f t="shared" si="81"/>
        <v>45260</v>
      </c>
      <c r="AY208" s="236">
        <f t="shared" si="82"/>
        <v>45381</v>
      </c>
      <c r="AZ208" s="236">
        <f t="shared" si="83"/>
        <v>45503</v>
      </c>
      <c r="BA208" s="236">
        <f t="shared" si="84"/>
        <v>45626</v>
      </c>
      <c r="BB208" s="236" t="str">
        <f t="shared" si="85"/>
        <v>N/A</v>
      </c>
      <c r="BD208" s="242"/>
    </row>
    <row r="209" spans="1:16380" s="84" customFormat="1" ht="12" hidden="1" customHeight="1" x14ac:dyDescent="0.3">
      <c r="A209" s="66" t="str">
        <f t="shared" si="86"/>
        <v>TEC-LAB-VEL-02</v>
      </c>
      <c r="B209" s="66" t="str">
        <f t="shared" si="73"/>
        <v xml:space="preserve">CMK-TFC-25078_25079  </v>
      </c>
      <c r="C209" s="15" t="s">
        <v>853</v>
      </c>
      <c r="D209" s="17" t="s">
        <v>66</v>
      </c>
      <c r="E209" s="15" t="s">
        <v>854</v>
      </c>
      <c r="F209" s="9" t="s">
        <v>934</v>
      </c>
      <c r="G209" s="7" t="s">
        <v>926</v>
      </c>
      <c r="H209" s="17" t="s">
        <v>245</v>
      </c>
      <c r="I209" s="16" t="s">
        <v>927</v>
      </c>
      <c r="J209" s="166">
        <v>461995</v>
      </c>
      <c r="K209" s="166" t="s">
        <v>935</v>
      </c>
      <c r="L209" s="167" t="s">
        <v>929</v>
      </c>
      <c r="M209" s="16" t="s">
        <v>936</v>
      </c>
      <c r="N209" s="16" t="s">
        <v>937</v>
      </c>
      <c r="O209" s="16" t="s">
        <v>937</v>
      </c>
      <c r="P209" s="53"/>
      <c r="Q209" s="15" t="s">
        <v>59</v>
      </c>
      <c r="R209" s="15"/>
      <c r="S209" s="16" t="s">
        <v>170</v>
      </c>
      <c r="T209" s="54"/>
      <c r="U209" s="16"/>
      <c r="V209" s="15">
        <v>18</v>
      </c>
      <c r="W209" s="16">
        <v>18</v>
      </c>
      <c r="X209" s="16">
        <v>6</v>
      </c>
      <c r="Y209" s="16" t="s">
        <v>155</v>
      </c>
      <c r="Z209" s="167" t="s">
        <v>61</v>
      </c>
      <c r="AA209" s="16" t="s">
        <v>938</v>
      </c>
      <c r="AB209" s="16" t="s">
        <v>930</v>
      </c>
      <c r="AC209" s="69" t="s">
        <v>931</v>
      </c>
      <c r="AD209" s="1" t="s">
        <v>852</v>
      </c>
      <c r="AE209" s="19">
        <v>45741</v>
      </c>
      <c r="AF209" s="74">
        <f t="shared" si="72"/>
        <v>46290</v>
      </c>
      <c r="AG209" s="16" t="s">
        <v>939</v>
      </c>
      <c r="AH209" s="67">
        <f t="shared" ca="1" si="70"/>
        <v>148</v>
      </c>
      <c r="AI209" s="69" t="str">
        <f t="shared" ref="AI209:AI220" ca="1" si="87">IF(Z209="Fuera de servicio","Fuera de servicio",IF(TODAY()-AF209&gt;0,"OJO EQUIPO VENCIDO",DAYS360(TODAY(),AF209)&amp;"  DIAS RESTANTES"))</f>
        <v>148  DIAS RESTANTES</v>
      </c>
      <c r="AJ209" s="1"/>
      <c r="AK209" s="1"/>
      <c r="AL209" s="38" t="e">
        <f>VLOOKUP(A209,#REF!,21,FALSE)</f>
        <v>#REF!</v>
      </c>
      <c r="AM209" s="49" t="e">
        <f>VLOOKUP(A209,#REF!,23,FALSE)</f>
        <v>#REF!</v>
      </c>
      <c r="AN209" s="226">
        <f t="shared" si="74"/>
        <v>45741</v>
      </c>
      <c r="AO209" s="234">
        <v>0</v>
      </c>
      <c r="AP209" s="230">
        <f t="shared" si="75"/>
        <v>6</v>
      </c>
      <c r="AQ209" s="228">
        <f t="shared" si="76"/>
        <v>45741</v>
      </c>
      <c r="AR209" s="228">
        <f t="shared" si="77"/>
        <v>45925</v>
      </c>
      <c r="AS209" s="228">
        <f t="shared" si="78"/>
        <v>46106</v>
      </c>
      <c r="AT209" s="228">
        <f t="shared" si="69"/>
        <v>46290</v>
      </c>
      <c r="AU209" s="228">
        <f t="shared" si="79"/>
        <v>46471</v>
      </c>
      <c r="AV209" s="1"/>
      <c r="AW209" s="239">
        <f t="shared" si="80"/>
        <v>6</v>
      </c>
      <c r="AX209" s="236">
        <f t="shared" si="81"/>
        <v>0</v>
      </c>
      <c r="AY209" s="236">
        <f t="shared" si="82"/>
        <v>182</v>
      </c>
      <c r="AZ209" s="236">
        <f t="shared" si="83"/>
        <v>365</v>
      </c>
      <c r="BA209" s="236">
        <f t="shared" si="84"/>
        <v>547</v>
      </c>
      <c r="BB209" s="236">
        <f t="shared" si="85"/>
        <v>730</v>
      </c>
      <c r="BC209" s="1"/>
      <c r="BD209" s="242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s="1"/>
      <c r="UT209" s="1"/>
      <c r="UU209" s="1"/>
      <c r="UV209" s="1"/>
      <c r="UW209" s="1"/>
      <c r="UX209" s="1"/>
      <c r="UY209" s="1"/>
      <c r="UZ209" s="1"/>
      <c r="VA209" s="1"/>
      <c r="VB209" s="1"/>
      <c r="VC209" s="1"/>
      <c r="VD209" s="1"/>
      <c r="VE209" s="1"/>
      <c r="VF209" s="1"/>
      <c r="VG209" s="1"/>
      <c r="VH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/>
      <c r="VZ209" s="1"/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/>
      <c r="WR209" s="1"/>
      <c r="WS209" s="1"/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/>
      <c r="XQ209" s="1"/>
      <c r="XR209" s="1"/>
      <c r="XS209" s="1"/>
      <c r="XT209" s="1"/>
      <c r="XU209" s="1"/>
      <c r="XV209" s="1"/>
      <c r="XW209" s="1"/>
      <c r="XX209" s="1"/>
      <c r="XY209" s="1"/>
      <c r="XZ209" s="1"/>
      <c r="YA209" s="1"/>
      <c r="YB209" s="1"/>
      <c r="YC209" s="1"/>
      <c r="YD209" s="1"/>
      <c r="YE209" s="1"/>
      <c r="YF209" s="1"/>
      <c r="YG209" s="1"/>
      <c r="YH209" s="1"/>
      <c r="YI209" s="1"/>
      <c r="YJ209" s="1"/>
      <c r="YK209" s="1"/>
      <c r="YL209" s="1"/>
      <c r="YM209" s="1"/>
      <c r="YN209" s="1"/>
      <c r="YO209" s="1"/>
      <c r="YP209" s="1"/>
      <c r="YQ209" s="1"/>
      <c r="YR209" s="1"/>
      <c r="YS209" s="1"/>
      <c r="YT209" s="1"/>
      <c r="YU209" s="1"/>
      <c r="YV209" s="1"/>
      <c r="YW209" s="1"/>
      <c r="YX209" s="1"/>
      <c r="YY209" s="1"/>
      <c r="YZ209" s="1"/>
      <c r="ZA209" s="1"/>
      <c r="ZB209" s="1"/>
      <c r="ZC209" s="1"/>
      <c r="ZD209" s="1"/>
      <c r="ZE209" s="1"/>
      <c r="ZF209" s="1"/>
      <c r="ZG209" s="1"/>
      <c r="ZH209" s="1"/>
      <c r="ZI209" s="1"/>
      <c r="ZJ209" s="1"/>
      <c r="ZK209" s="1"/>
      <c r="ZL209" s="1"/>
      <c r="ZM209" s="1"/>
      <c r="ZN209" s="1"/>
      <c r="ZO209" s="1"/>
      <c r="ZP209" s="1"/>
      <c r="ZQ209" s="1"/>
      <c r="ZR209" s="1"/>
      <c r="ZS209" s="1"/>
      <c r="ZT209" s="1"/>
      <c r="ZU209" s="1"/>
      <c r="ZV209" s="1"/>
      <c r="ZW209" s="1"/>
      <c r="ZX209" s="1"/>
      <c r="ZY209" s="1"/>
      <c r="ZZ209" s="1"/>
      <c r="AAA209" s="1"/>
      <c r="AAB209" s="1"/>
      <c r="AAC209" s="1"/>
      <c r="AAD209" s="1"/>
      <c r="AAE209" s="1"/>
      <c r="AAF209" s="1"/>
      <c r="AAG209" s="1"/>
      <c r="AAH209" s="1"/>
      <c r="AAI209" s="1"/>
      <c r="AAJ209" s="1"/>
      <c r="AAK209" s="1"/>
      <c r="AAL209" s="1"/>
      <c r="AAM209" s="1"/>
      <c r="AAN209" s="1"/>
      <c r="AAO209" s="1"/>
      <c r="AAP209" s="1"/>
      <c r="AAQ209" s="1"/>
      <c r="AAR209" s="1"/>
      <c r="AAS209" s="1"/>
      <c r="AAT209" s="1"/>
      <c r="AAU209" s="1"/>
      <c r="AAV209" s="1"/>
      <c r="AAW209" s="1"/>
      <c r="AAX209" s="1"/>
      <c r="AAY209" s="1"/>
      <c r="AAZ209" s="1"/>
      <c r="ABA209" s="1"/>
      <c r="ABB209" s="1"/>
      <c r="ABC209" s="1"/>
      <c r="ABD209" s="1"/>
      <c r="ABE209" s="1"/>
      <c r="ABF209" s="1"/>
      <c r="ABG209" s="1"/>
      <c r="ABH209" s="1"/>
      <c r="ABI209" s="1"/>
      <c r="ABJ209" s="1"/>
      <c r="ABK209" s="1"/>
      <c r="ABL209" s="1"/>
      <c r="ABM209" s="1"/>
      <c r="ABN209" s="1"/>
      <c r="ABO209" s="1"/>
      <c r="ABP209" s="1"/>
      <c r="ABQ209" s="1"/>
      <c r="ABR209" s="1"/>
      <c r="ABS209" s="1"/>
      <c r="ABT209" s="1"/>
      <c r="ABU209" s="1"/>
      <c r="ABV209" s="1"/>
      <c r="ABW209" s="1"/>
      <c r="ABX209" s="1"/>
      <c r="ABY209" s="1"/>
      <c r="ABZ209" s="1"/>
      <c r="ACA209" s="1"/>
      <c r="ACB209" s="1"/>
      <c r="ACC209" s="1"/>
      <c r="ACD209" s="1"/>
      <c r="ACE209" s="1"/>
      <c r="ACF209" s="1"/>
      <c r="ACG209" s="1"/>
      <c r="ACH209" s="1"/>
      <c r="ACI209" s="1"/>
      <c r="ACJ209" s="1"/>
      <c r="ACK209" s="1"/>
      <c r="ACL209" s="1"/>
      <c r="ACM209" s="1"/>
      <c r="ACN209" s="1"/>
      <c r="ACO209" s="1"/>
      <c r="ACP209" s="1"/>
      <c r="ACQ209" s="1"/>
      <c r="ACR209" s="1"/>
      <c r="ACS209" s="1"/>
      <c r="ACT209" s="1"/>
      <c r="ACU209" s="1"/>
      <c r="ACV209" s="1"/>
      <c r="ACW209" s="1"/>
      <c r="ACX209" s="1"/>
      <c r="ACY209" s="1"/>
      <c r="ACZ209" s="1"/>
      <c r="ADA209" s="1"/>
      <c r="ADB209" s="1"/>
      <c r="ADC209" s="1"/>
      <c r="ADD209" s="1"/>
      <c r="ADE209" s="1"/>
      <c r="ADF209" s="1"/>
      <c r="ADG209" s="1"/>
      <c r="ADH209" s="1"/>
      <c r="ADI209" s="1"/>
      <c r="ADJ209" s="1"/>
      <c r="ADK209" s="1"/>
      <c r="ADL209" s="1"/>
      <c r="ADM209" s="1"/>
      <c r="ADN209" s="1"/>
      <c r="ADO209" s="1"/>
      <c r="ADP209" s="1"/>
      <c r="ADQ209" s="1"/>
      <c r="ADR209" s="1"/>
      <c r="ADS209" s="1"/>
      <c r="ADT209" s="1"/>
      <c r="ADU209" s="1"/>
      <c r="ADV209" s="1"/>
      <c r="ADW209" s="1"/>
      <c r="ADX209" s="1"/>
      <c r="ADY209" s="1"/>
      <c r="ADZ209" s="1"/>
      <c r="AEA209" s="1"/>
      <c r="AEB209" s="1"/>
      <c r="AEC209" s="1"/>
      <c r="AED209" s="1"/>
      <c r="AEE209" s="1"/>
      <c r="AEF209" s="1"/>
      <c r="AEG209" s="1"/>
      <c r="AEH209" s="1"/>
      <c r="AEI209" s="1"/>
      <c r="AEJ209" s="1"/>
      <c r="AEK209" s="1"/>
      <c r="AEL209" s="1"/>
      <c r="AEM209" s="1"/>
      <c r="AEN209" s="1"/>
      <c r="AEO209" s="1"/>
      <c r="AEP209" s="1"/>
      <c r="AEQ209" s="1"/>
      <c r="AER209" s="1"/>
      <c r="AES209" s="1"/>
      <c r="AET209" s="1"/>
      <c r="AEU209" s="1"/>
      <c r="AEV209" s="1"/>
      <c r="AEW209" s="1"/>
      <c r="AEX209" s="1"/>
      <c r="AEY209" s="1"/>
      <c r="AEZ209" s="1"/>
      <c r="AFA209" s="1"/>
      <c r="AFB209" s="1"/>
      <c r="AFC209" s="1"/>
      <c r="AFD209" s="1"/>
      <c r="AFE209" s="1"/>
      <c r="AFF209" s="1"/>
      <c r="AFG209" s="1"/>
      <c r="AFH209" s="1"/>
      <c r="AFI209" s="1"/>
      <c r="AFJ209" s="1"/>
      <c r="AFK209" s="1"/>
      <c r="AFL209" s="1"/>
      <c r="AFM209" s="1"/>
      <c r="AFN209" s="1"/>
      <c r="AFO209" s="1"/>
      <c r="AFP209" s="1"/>
      <c r="AFQ209" s="1"/>
      <c r="AFR209" s="1"/>
      <c r="AFS209" s="1"/>
      <c r="AFT209" s="1"/>
      <c r="AFU209" s="1"/>
      <c r="AFV209" s="1"/>
      <c r="AFW209" s="1"/>
      <c r="AFX209" s="1"/>
      <c r="AFY209" s="1"/>
      <c r="AFZ209" s="1"/>
      <c r="AGA209" s="1"/>
      <c r="AGB209" s="1"/>
      <c r="AGC209" s="1"/>
      <c r="AGD209" s="1"/>
      <c r="AGE209" s="1"/>
      <c r="AGF209" s="1"/>
      <c r="AGG209" s="1"/>
      <c r="AGH209" s="1"/>
      <c r="AGI209" s="1"/>
      <c r="AGJ209" s="1"/>
      <c r="AGK209" s="1"/>
      <c r="AGL209" s="1"/>
      <c r="AGM209" s="1"/>
      <c r="AGN209" s="1"/>
      <c r="AGO209" s="1"/>
      <c r="AGP209" s="1"/>
      <c r="AGQ209" s="1"/>
      <c r="AGR209" s="1"/>
      <c r="AGS209" s="1"/>
      <c r="AGT209" s="1"/>
      <c r="AGU209" s="1"/>
      <c r="AGV209" s="1"/>
      <c r="AGW209" s="1"/>
      <c r="AGX209" s="1"/>
      <c r="AGY209" s="1"/>
      <c r="AGZ209" s="1"/>
      <c r="AHA209" s="1"/>
      <c r="AHB209" s="1"/>
      <c r="AHC209" s="1"/>
      <c r="AHD209" s="1"/>
      <c r="AHE209" s="1"/>
      <c r="AHF209" s="1"/>
      <c r="AHG209" s="1"/>
      <c r="AHH209" s="1"/>
      <c r="AHI209" s="1"/>
      <c r="AHJ209" s="1"/>
      <c r="AHK209" s="1"/>
      <c r="AHL209" s="1"/>
      <c r="AHM209" s="1"/>
      <c r="AHN209" s="1"/>
      <c r="AHO209" s="1"/>
      <c r="AHP209" s="1"/>
      <c r="AHQ209" s="1"/>
      <c r="AHR209" s="1"/>
      <c r="AHS209" s="1"/>
      <c r="AHT209" s="1"/>
      <c r="AHU209" s="1"/>
      <c r="AHV209" s="1"/>
      <c r="AHW209" s="1"/>
      <c r="AHX209" s="1"/>
      <c r="AHY209" s="1"/>
      <c r="AHZ209" s="1"/>
      <c r="AIA209" s="1"/>
      <c r="AIB209" s="1"/>
      <c r="AIC209" s="1"/>
      <c r="AID209" s="1"/>
      <c r="AIE209" s="1"/>
      <c r="AIF209" s="1"/>
      <c r="AIG209" s="1"/>
      <c r="AIH209" s="1"/>
      <c r="AII209" s="1"/>
      <c r="AIJ209" s="1"/>
      <c r="AIK209" s="1"/>
      <c r="AIL209" s="1"/>
      <c r="AIM209" s="1"/>
      <c r="AIN209" s="1"/>
      <c r="AIO209" s="1"/>
      <c r="AIP209" s="1"/>
      <c r="AIQ209" s="1"/>
      <c r="AIR209" s="1"/>
      <c r="AIS209" s="1"/>
      <c r="AIT209" s="1"/>
      <c r="AIU209" s="1"/>
      <c r="AIV209" s="1"/>
      <c r="AIW209" s="1"/>
      <c r="AIX209" s="1"/>
      <c r="AIY209" s="1"/>
      <c r="AIZ209" s="1"/>
      <c r="AJA209" s="1"/>
      <c r="AJB209" s="1"/>
      <c r="AJC209" s="1"/>
      <c r="AJD209" s="1"/>
      <c r="AJE209" s="1"/>
      <c r="AJF209" s="1"/>
      <c r="AJG209" s="1"/>
      <c r="AJH209" s="1"/>
      <c r="AJI209" s="1"/>
      <c r="AJJ209" s="1"/>
      <c r="AJK209" s="1"/>
      <c r="AJL209" s="1"/>
      <c r="AJM209" s="1"/>
      <c r="AJN209" s="1"/>
      <c r="AJO209" s="1"/>
      <c r="AJP209" s="1"/>
      <c r="AJQ209" s="1"/>
      <c r="AJR209" s="1"/>
      <c r="AJS209" s="1"/>
      <c r="AJT209" s="1"/>
      <c r="AJU209" s="1"/>
      <c r="AJV209" s="1"/>
      <c r="AJW209" s="1"/>
      <c r="AJX209" s="1"/>
      <c r="AJY209" s="1"/>
      <c r="AJZ209" s="1"/>
      <c r="AKA209" s="1"/>
      <c r="AKB209" s="1"/>
      <c r="AKC209" s="1"/>
      <c r="AKD209" s="1"/>
      <c r="AKE209" s="1"/>
      <c r="AKF209" s="1"/>
      <c r="AKG209" s="1"/>
      <c r="AKH209" s="1"/>
      <c r="AKI209" s="1"/>
      <c r="AKJ209" s="1"/>
      <c r="AKK209" s="1"/>
      <c r="AKL209" s="1"/>
      <c r="AKM209" s="1"/>
      <c r="AKN209" s="1"/>
      <c r="AKO209" s="1"/>
      <c r="AKP209" s="1"/>
      <c r="AKQ209" s="1"/>
      <c r="AKR209" s="1"/>
      <c r="AKS209" s="1"/>
      <c r="AKT209" s="1"/>
      <c r="AKU209" s="1"/>
      <c r="AKV209" s="1"/>
      <c r="AKW209" s="1"/>
      <c r="AKX209" s="1"/>
      <c r="AKY209" s="1"/>
      <c r="AKZ209" s="1"/>
      <c r="ALA209" s="1"/>
      <c r="ALB209" s="1"/>
      <c r="ALC209" s="1"/>
      <c r="ALD209" s="1"/>
      <c r="ALE209" s="1"/>
      <c r="ALF209" s="1"/>
      <c r="ALG209" s="1"/>
      <c r="ALH209" s="1"/>
      <c r="ALI209" s="1"/>
      <c r="ALJ209" s="1"/>
      <c r="ALK209" s="1"/>
      <c r="ALL209" s="1"/>
      <c r="ALM209" s="1"/>
      <c r="ALN209" s="1"/>
      <c r="ALO209" s="1"/>
      <c r="ALP209" s="1"/>
      <c r="ALQ209" s="1"/>
      <c r="ALR209" s="1"/>
      <c r="ALS209" s="1"/>
      <c r="ALT209" s="1"/>
      <c r="ALU209" s="1"/>
      <c r="ALV209" s="1"/>
      <c r="ALW209" s="1"/>
      <c r="ALX209" s="1"/>
      <c r="ALY209" s="1"/>
      <c r="ALZ209" s="1"/>
      <c r="AMA209" s="1"/>
      <c r="AMB209" s="1"/>
      <c r="AMC209" s="1"/>
      <c r="AMD209" s="1"/>
      <c r="AME209" s="1"/>
      <c r="AMF209" s="1"/>
      <c r="AMG209" s="1"/>
      <c r="AMH209" s="1"/>
      <c r="AMI209" s="1"/>
      <c r="AMJ209" s="1"/>
      <c r="AMK209" s="1"/>
      <c r="AML209" s="1"/>
      <c r="AMM209" s="1"/>
      <c r="AMN209" s="1"/>
      <c r="AMO209" s="1"/>
      <c r="AMP209" s="1"/>
      <c r="AMQ209" s="1"/>
      <c r="AMR209" s="1"/>
      <c r="AMS209" s="1"/>
      <c r="AMT209" s="1"/>
      <c r="AMU209" s="1"/>
      <c r="AMV209" s="1"/>
      <c r="AMW209" s="1"/>
      <c r="AMX209" s="1"/>
      <c r="AMY209" s="1"/>
      <c r="AMZ209" s="1"/>
      <c r="ANA209" s="1"/>
      <c r="ANB209" s="1"/>
      <c r="ANC209" s="1"/>
      <c r="AND209" s="1"/>
      <c r="ANE209" s="1"/>
      <c r="ANF209" s="1"/>
      <c r="ANG209" s="1"/>
      <c r="ANH209" s="1"/>
      <c r="ANI209" s="1"/>
      <c r="ANJ209" s="1"/>
      <c r="ANK209" s="1"/>
      <c r="ANL209" s="1"/>
      <c r="ANM209" s="1"/>
      <c r="ANN209" s="1"/>
      <c r="ANO209" s="1"/>
      <c r="ANP209" s="1"/>
      <c r="ANQ209" s="1"/>
      <c r="ANR209" s="1"/>
      <c r="ANS209" s="1"/>
      <c r="ANT209" s="1"/>
      <c r="ANU209" s="1"/>
      <c r="ANV209" s="1"/>
      <c r="ANW209" s="1"/>
      <c r="ANX209" s="1"/>
      <c r="ANY209" s="1"/>
      <c r="ANZ209" s="1"/>
      <c r="AOA209" s="1"/>
      <c r="AOB209" s="1"/>
      <c r="AOC209" s="1"/>
      <c r="AOD209" s="1"/>
      <c r="AOE209" s="1"/>
      <c r="AOF209" s="1"/>
      <c r="AOG209" s="1"/>
      <c r="AOH209" s="1"/>
      <c r="AOI209" s="1"/>
      <c r="AOJ209" s="1"/>
      <c r="AOK209" s="1"/>
      <c r="AOL209" s="1"/>
      <c r="AOM209" s="1"/>
      <c r="AON209" s="1"/>
      <c r="AOO209" s="1"/>
      <c r="AOP209" s="1"/>
      <c r="AOQ209" s="1"/>
      <c r="AOR209" s="1"/>
      <c r="AOS209" s="1"/>
      <c r="AOT209" s="1"/>
      <c r="AOU209" s="1"/>
      <c r="AOV209" s="1"/>
      <c r="AOW209" s="1"/>
      <c r="AOX209" s="1"/>
      <c r="AOY209" s="1"/>
      <c r="AOZ209" s="1"/>
      <c r="APA209" s="1"/>
      <c r="APB209" s="1"/>
      <c r="APC209" s="1"/>
      <c r="APD209" s="1"/>
      <c r="APE209" s="1"/>
      <c r="APF209" s="1"/>
      <c r="APG209" s="1"/>
      <c r="APH209" s="1"/>
      <c r="API209" s="1"/>
      <c r="APJ209" s="1"/>
      <c r="APK209" s="1"/>
      <c r="APL209" s="1"/>
      <c r="APM209" s="1"/>
      <c r="APN209" s="1"/>
      <c r="APO209" s="1"/>
      <c r="APP209" s="1"/>
      <c r="APQ209" s="1"/>
      <c r="APR209" s="1"/>
      <c r="APS209" s="1"/>
      <c r="APT209" s="1"/>
      <c r="APU209" s="1"/>
      <c r="APV209" s="1"/>
      <c r="APW209" s="1"/>
      <c r="APX209" s="1"/>
      <c r="APY209" s="1"/>
      <c r="APZ209" s="1"/>
      <c r="AQA209" s="1"/>
      <c r="AQB209" s="1"/>
      <c r="AQC209" s="1"/>
      <c r="AQD209" s="1"/>
      <c r="AQE209" s="1"/>
      <c r="AQF209" s="1"/>
      <c r="AQG209" s="1"/>
      <c r="AQH209" s="1"/>
      <c r="AQI209" s="1"/>
      <c r="AQJ209" s="1"/>
      <c r="AQK209" s="1"/>
      <c r="AQL209" s="1"/>
      <c r="AQM209" s="1"/>
      <c r="AQN209" s="1"/>
      <c r="AQO209" s="1"/>
      <c r="AQP209" s="1"/>
      <c r="AQQ209" s="1"/>
      <c r="AQR209" s="1"/>
      <c r="AQS209" s="1"/>
      <c r="AQT209" s="1"/>
      <c r="AQU209" s="1"/>
      <c r="AQV209" s="1"/>
      <c r="AQW209" s="1"/>
      <c r="AQX209" s="1"/>
      <c r="AQY209" s="1"/>
      <c r="AQZ209" s="1"/>
      <c r="ARA209" s="1"/>
      <c r="ARB209" s="1"/>
      <c r="ARC209" s="1"/>
      <c r="ARD209" s="1"/>
      <c r="ARE209" s="1"/>
      <c r="ARF209" s="1"/>
      <c r="ARG209" s="1"/>
      <c r="ARH209" s="1"/>
      <c r="ARI209" s="1"/>
      <c r="ARJ209" s="1"/>
      <c r="ARK209" s="1"/>
      <c r="ARL209" s="1"/>
      <c r="ARM209" s="1"/>
      <c r="ARN209" s="1"/>
      <c r="ARO209" s="1"/>
      <c r="ARP209" s="1"/>
      <c r="ARQ209" s="1"/>
      <c r="ARR209" s="1"/>
      <c r="ARS209" s="1"/>
      <c r="ART209" s="1"/>
      <c r="ARU209" s="1"/>
      <c r="ARV209" s="1"/>
      <c r="ARW209" s="1"/>
      <c r="ARX209" s="1"/>
      <c r="ARY209" s="1"/>
      <c r="ARZ209" s="1"/>
      <c r="ASA209" s="1"/>
      <c r="ASB209" s="1"/>
      <c r="ASC209" s="1"/>
      <c r="ASD209" s="1"/>
      <c r="ASE209" s="1"/>
      <c r="ASF209" s="1"/>
      <c r="ASG209" s="1"/>
      <c r="ASH209" s="1"/>
      <c r="ASI209" s="1"/>
      <c r="ASJ209" s="1"/>
      <c r="ASK209" s="1"/>
      <c r="ASL209" s="1"/>
      <c r="ASM209" s="1"/>
      <c r="ASN209" s="1"/>
      <c r="ASO209" s="1"/>
      <c r="ASP209" s="1"/>
      <c r="ASQ209" s="1"/>
      <c r="ASR209" s="1"/>
      <c r="ASS209" s="1"/>
      <c r="AST209" s="1"/>
      <c r="ASU209" s="1"/>
      <c r="ASV209" s="1"/>
      <c r="ASW209" s="1"/>
      <c r="ASX209" s="1"/>
      <c r="ASY209" s="1"/>
      <c r="ASZ209" s="1"/>
      <c r="ATA209" s="1"/>
      <c r="ATB209" s="1"/>
      <c r="ATC209" s="1"/>
      <c r="ATD209" s="1"/>
      <c r="ATE209" s="1"/>
      <c r="ATF209" s="1"/>
      <c r="ATG209" s="1"/>
      <c r="ATH209" s="1"/>
      <c r="ATI209" s="1"/>
      <c r="ATJ209" s="1"/>
      <c r="ATK209" s="1"/>
      <c r="ATL209" s="1"/>
      <c r="ATM209" s="1"/>
      <c r="ATN209" s="1"/>
      <c r="ATO209" s="1"/>
      <c r="ATP209" s="1"/>
      <c r="ATQ209" s="1"/>
      <c r="ATR209" s="1"/>
      <c r="ATS209" s="1"/>
      <c r="ATT209" s="1"/>
      <c r="ATU209" s="1"/>
      <c r="ATV209" s="1"/>
      <c r="ATW209" s="1"/>
      <c r="ATX209" s="1"/>
      <c r="ATY209" s="1"/>
      <c r="ATZ209" s="1"/>
      <c r="AUA209" s="1"/>
      <c r="AUB209" s="1"/>
      <c r="AUC209" s="1"/>
      <c r="AUD209" s="1"/>
      <c r="AUE209" s="1"/>
      <c r="AUF209" s="1"/>
      <c r="AUG209" s="1"/>
      <c r="AUH209" s="1"/>
      <c r="AUI209" s="1"/>
      <c r="AUJ209" s="1"/>
      <c r="AUK209" s="1"/>
      <c r="AUL209" s="1"/>
      <c r="AUM209" s="1"/>
      <c r="AUN209" s="1"/>
      <c r="AUO209" s="1"/>
      <c r="AUP209" s="1"/>
      <c r="AUQ209" s="1"/>
      <c r="AUR209" s="1"/>
      <c r="AUS209" s="1"/>
      <c r="AUT209" s="1"/>
      <c r="AUU209" s="1"/>
      <c r="AUV209" s="1"/>
      <c r="AUW209" s="1"/>
      <c r="AUX209" s="1"/>
      <c r="AUY209" s="1"/>
      <c r="AUZ209" s="1"/>
      <c r="AVA209" s="1"/>
      <c r="AVB209" s="1"/>
      <c r="AVC209" s="1"/>
      <c r="AVD209" s="1"/>
      <c r="AVE209" s="1"/>
      <c r="AVF209" s="1"/>
      <c r="AVG209" s="1"/>
      <c r="AVH209" s="1"/>
      <c r="AVI209" s="1"/>
      <c r="AVJ209" s="1"/>
      <c r="AVK209" s="1"/>
      <c r="AVL209" s="1"/>
      <c r="AVM209" s="1"/>
      <c r="AVN209" s="1"/>
      <c r="AVO209" s="1"/>
      <c r="AVP209" s="1"/>
      <c r="AVQ209" s="1"/>
      <c r="AVR209" s="1"/>
      <c r="AVS209" s="1"/>
      <c r="AVT209" s="1"/>
      <c r="AVU209" s="1"/>
      <c r="AVV209" s="1"/>
      <c r="AVW209" s="1"/>
      <c r="AVX209" s="1"/>
      <c r="AVY209" s="1"/>
      <c r="AVZ209" s="1"/>
      <c r="AWA209" s="1"/>
      <c r="AWB209" s="1"/>
      <c r="AWC209" s="1"/>
      <c r="AWD209" s="1"/>
      <c r="AWE209" s="1"/>
      <c r="AWF209" s="1"/>
      <c r="AWG209" s="1"/>
      <c r="AWH209" s="1"/>
      <c r="AWI209" s="1"/>
      <c r="AWJ209" s="1"/>
      <c r="AWK209" s="1"/>
      <c r="AWL209" s="1"/>
      <c r="AWM209" s="1"/>
      <c r="AWN209" s="1"/>
      <c r="AWO209" s="1"/>
      <c r="AWP209" s="1"/>
      <c r="AWQ209" s="1"/>
      <c r="AWR209" s="1"/>
      <c r="AWS209" s="1"/>
      <c r="AWT209" s="1"/>
      <c r="AWU209" s="1"/>
      <c r="AWV209" s="1"/>
      <c r="AWW209" s="1"/>
      <c r="AWX209" s="1"/>
      <c r="AWY209" s="1"/>
      <c r="AWZ209" s="1"/>
      <c r="AXA209" s="1"/>
      <c r="AXB209" s="1"/>
      <c r="AXC209" s="1"/>
      <c r="AXD209" s="1"/>
      <c r="AXE209" s="1"/>
      <c r="AXF209" s="1"/>
      <c r="AXG209" s="1"/>
      <c r="AXH209" s="1"/>
      <c r="AXI209" s="1"/>
      <c r="AXJ209" s="1"/>
      <c r="AXK209" s="1"/>
      <c r="AXL209" s="1"/>
      <c r="AXM209" s="1"/>
      <c r="AXN209" s="1"/>
      <c r="AXO209" s="1"/>
      <c r="AXP209" s="1"/>
      <c r="AXQ209" s="1"/>
      <c r="AXR209" s="1"/>
      <c r="AXS209" s="1"/>
      <c r="AXT209" s="1"/>
      <c r="AXU209" s="1"/>
      <c r="AXV209" s="1"/>
      <c r="AXW209" s="1"/>
      <c r="AXX209" s="1"/>
      <c r="AXY209" s="1"/>
      <c r="AXZ209" s="1"/>
      <c r="AYA209" s="1"/>
      <c r="AYB209" s="1"/>
      <c r="AYC209" s="1"/>
      <c r="AYD209" s="1"/>
      <c r="AYE209" s="1"/>
      <c r="AYF209" s="1"/>
      <c r="AYG209" s="1"/>
      <c r="AYH209" s="1"/>
      <c r="AYI209" s="1"/>
      <c r="AYJ209" s="1"/>
      <c r="AYK209" s="1"/>
      <c r="AYL209" s="1"/>
      <c r="AYM209" s="1"/>
      <c r="AYN209" s="1"/>
      <c r="AYO209" s="1"/>
      <c r="AYP209" s="1"/>
      <c r="AYQ209" s="1"/>
      <c r="AYR209" s="1"/>
      <c r="AYS209" s="1"/>
      <c r="AYT209" s="1"/>
      <c r="AYU209" s="1"/>
      <c r="AYV209" s="1"/>
      <c r="AYW209" s="1"/>
      <c r="AYX209" s="1"/>
      <c r="AYY209" s="1"/>
      <c r="AYZ209" s="1"/>
      <c r="AZA209" s="1"/>
      <c r="AZB209" s="1"/>
      <c r="AZC209" s="1"/>
      <c r="AZD209" s="1"/>
      <c r="AZE209" s="1"/>
      <c r="AZF209" s="1"/>
      <c r="AZG209" s="1"/>
      <c r="AZH209" s="1"/>
      <c r="AZI209" s="1"/>
      <c r="AZJ209" s="1"/>
      <c r="AZK209" s="1"/>
      <c r="AZL209" s="1"/>
      <c r="AZM209" s="1"/>
      <c r="AZN209" s="1"/>
      <c r="AZO209" s="1"/>
      <c r="AZP209" s="1"/>
      <c r="AZQ209" s="1"/>
      <c r="AZR209" s="1"/>
      <c r="AZS209" s="1"/>
      <c r="AZT209" s="1"/>
      <c r="AZU209" s="1"/>
      <c r="AZV209" s="1"/>
      <c r="AZW209" s="1"/>
      <c r="AZX209" s="1"/>
      <c r="AZY209" s="1"/>
      <c r="AZZ209" s="1"/>
      <c r="BAA209" s="1"/>
      <c r="BAB209" s="1"/>
      <c r="BAC209" s="1"/>
      <c r="BAD209" s="1"/>
      <c r="BAE209" s="1"/>
      <c r="BAF209" s="1"/>
      <c r="BAG209" s="1"/>
      <c r="BAH209" s="1"/>
      <c r="BAI209" s="1"/>
      <c r="BAJ209" s="1"/>
      <c r="BAK209" s="1"/>
      <c r="BAL209" s="1"/>
      <c r="BAM209" s="1"/>
      <c r="BAN209" s="1"/>
      <c r="BAO209" s="1"/>
      <c r="BAP209" s="1"/>
      <c r="BAQ209" s="1"/>
      <c r="BAR209" s="1"/>
      <c r="BAS209" s="1"/>
      <c r="BAT209" s="1"/>
      <c r="BAU209" s="1"/>
      <c r="BAV209" s="1"/>
      <c r="BAW209" s="1"/>
      <c r="BAX209" s="1"/>
      <c r="BAY209" s="1"/>
      <c r="BAZ209" s="1"/>
      <c r="BBA209" s="1"/>
      <c r="BBB209" s="1"/>
      <c r="BBC209" s="1"/>
      <c r="BBD209" s="1"/>
      <c r="BBE209" s="1"/>
      <c r="BBF209" s="1"/>
      <c r="BBG209" s="1"/>
      <c r="BBH209" s="1"/>
      <c r="BBI209" s="1"/>
      <c r="BBJ209" s="1"/>
      <c r="BBK209" s="1"/>
      <c r="BBL209" s="1"/>
      <c r="BBM209" s="1"/>
      <c r="BBN209" s="1"/>
      <c r="BBO209" s="1"/>
      <c r="BBP209" s="1"/>
      <c r="BBQ209" s="1"/>
      <c r="BBR209" s="1"/>
      <c r="BBS209" s="1"/>
      <c r="BBT209" s="1"/>
      <c r="BBU209" s="1"/>
      <c r="BBV209" s="1"/>
      <c r="BBW209" s="1"/>
      <c r="BBX209" s="1"/>
      <c r="BBY209" s="1"/>
      <c r="BBZ209" s="1"/>
      <c r="BCA209" s="1"/>
      <c r="BCB209" s="1"/>
      <c r="BCC209" s="1"/>
      <c r="BCD209" s="1"/>
      <c r="BCE209" s="1"/>
      <c r="BCF209" s="1"/>
      <c r="BCG209" s="1"/>
      <c r="BCH209" s="1"/>
      <c r="BCI209" s="1"/>
      <c r="BCJ209" s="1"/>
      <c r="BCK209" s="1"/>
      <c r="BCL209" s="1"/>
      <c r="BCM209" s="1"/>
      <c r="BCN209" s="1"/>
      <c r="BCO209" s="1"/>
      <c r="BCP209" s="1"/>
      <c r="BCQ209" s="1"/>
      <c r="BCR209" s="1"/>
      <c r="BCS209" s="1"/>
      <c r="BCT209" s="1"/>
      <c r="BCU209" s="1"/>
      <c r="BCV209" s="1"/>
      <c r="BCW209" s="1"/>
      <c r="BCX209" s="1"/>
      <c r="BCY209" s="1"/>
      <c r="BCZ209" s="1"/>
      <c r="BDA209" s="1"/>
      <c r="BDB209" s="1"/>
      <c r="BDC209" s="1"/>
      <c r="BDD209" s="1"/>
      <c r="BDE209" s="1"/>
      <c r="BDF209" s="1"/>
      <c r="BDG209" s="1"/>
      <c r="BDH209" s="1"/>
      <c r="BDI209" s="1"/>
      <c r="BDJ209" s="1"/>
      <c r="BDK209" s="1"/>
      <c r="BDL209" s="1"/>
      <c r="BDM209" s="1"/>
      <c r="BDN209" s="1"/>
      <c r="BDO209" s="1"/>
      <c r="BDP209" s="1"/>
      <c r="BDQ209" s="1"/>
      <c r="BDR209" s="1"/>
      <c r="BDS209" s="1"/>
      <c r="BDT209" s="1"/>
      <c r="BDU209" s="1"/>
      <c r="BDV209" s="1"/>
      <c r="BDW209" s="1"/>
      <c r="BDX209" s="1"/>
      <c r="BDY209" s="1"/>
      <c r="BDZ209" s="1"/>
      <c r="BEA209" s="1"/>
      <c r="BEB209" s="1"/>
      <c r="BEC209" s="1"/>
      <c r="BED209" s="1"/>
      <c r="BEE209" s="1"/>
      <c r="BEF209" s="1"/>
      <c r="BEG209" s="1"/>
      <c r="BEH209" s="1"/>
      <c r="BEI209" s="1"/>
      <c r="BEJ209" s="1"/>
      <c r="BEK209" s="1"/>
      <c r="BEL209" s="1"/>
      <c r="BEM209" s="1"/>
      <c r="BEN209" s="1"/>
      <c r="BEO209" s="1"/>
      <c r="BEP209" s="1"/>
      <c r="BEQ209" s="1"/>
      <c r="BER209" s="1"/>
      <c r="BES209" s="1"/>
      <c r="BET209" s="1"/>
      <c r="BEU209" s="1"/>
      <c r="BEV209" s="1"/>
      <c r="BEW209" s="1"/>
      <c r="BEX209" s="1"/>
      <c r="BEY209" s="1"/>
      <c r="BEZ209" s="1"/>
      <c r="BFA209" s="1"/>
      <c r="BFB209" s="1"/>
      <c r="BFC209" s="1"/>
      <c r="BFD209" s="1"/>
      <c r="BFE209" s="1"/>
      <c r="BFF209" s="1"/>
      <c r="BFG209" s="1"/>
      <c r="BFH209" s="1"/>
      <c r="BFI209" s="1"/>
      <c r="BFJ209" s="1"/>
      <c r="BFK209" s="1"/>
      <c r="BFL209" s="1"/>
      <c r="BFM209" s="1"/>
      <c r="BFN209" s="1"/>
      <c r="BFO209" s="1"/>
      <c r="BFP209" s="1"/>
      <c r="BFQ209" s="1"/>
      <c r="BFR209" s="1"/>
      <c r="BFS209" s="1"/>
      <c r="BFT209" s="1"/>
      <c r="BFU209" s="1"/>
      <c r="BFV209" s="1"/>
      <c r="BFW209" s="1"/>
      <c r="BFX209" s="1"/>
      <c r="BFY209" s="1"/>
      <c r="BFZ209" s="1"/>
      <c r="BGA209" s="1"/>
      <c r="BGB209" s="1"/>
      <c r="BGC209" s="1"/>
      <c r="BGD209" s="1"/>
      <c r="BGE209" s="1"/>
      <c r="BGF209" s="1"/>
      <c r="BGG209" s="1"/>
      <c r="BGH209" s="1"/>
      <c r="BGI209" s="1"/>
      <c r="BGJ209" s="1"/>
      <c r="BGK209" s="1"/>
      <c r="BGL209" s="1"/>
      <c r="BGM209" s="1"/>
      <c r="BGN209" s="1"/>
      <c r="BGO209" s="1"/>
      <c r="BGP209" s="1"/>
      <c r="BGQ209" s="1"/>
      <c r="BGR209" s="1"/>
      <c r="BGS209" s="1"/>
      <c r="BGT209" s="1"/>
      <c r="BGU209" s="1"/>
      <c r="BGV209" s="1"/>
      <c r="BGW209" s="1"/>
      <c r="BGX209" s="1"/>
      <c r="BGY209" s="1"/>
      <c r="BGZ209" s="1"/>
      <c r="BHA209" s="1"/>
      <c r="BHB209" s="1"/>
      <c r="BHC209" s="1"/>
      <c r="BHD209" s="1"/>
      <c r="BHE209" s="1"/>
      <c r="BHF209" s="1"/>
      <c r="BHG209" s="1"/>
      <c r="BHH209" s="1"/>
      <c r="BHI209" s="1"/>
      <c r="BHJ209" s="1"/>
      <c r="BHK209" s="1"/>
      <c r="BHL209" s="1"/>
      <c r="BHM209" s="1"/>
      <c r="BHN209" s="1"/>
      <c r="BHO209" s="1"/>
      <c r="BHP209" s="1"/>
      <c r="BHQ209" s="1"/>
      <c r="BHR209" s="1"/>
      <c r="BHS209" s="1"/>
      <c r="BHT209" s="1"/>
      <c r="BHU209" s="1"/>
      <c r="BHV209" s="1"/>
      <c r="BHW209" s="1"/>
      <c r="BHX209" s="1"/>
      <c r="BHY209" s="1"/>
      <c r="BHZ209" s="1"/>
      <c r="BIA209" s="1"/>
      <c r="BIB209" s="1"/>
      <c r="BIC209" s="1"/>
      <c r="BID209" s="1"/>
      <c r="BIE209" s="1"/>
      <c r="BIF209" s="1"/>
      <c r="BIG209" s="1"/>
      <c r="BIH209" s="1"/>
      <c r="BII209" s="1"/>
      <c r="BIJ209" s="1"/>
      <c r="BIK209" s="1"/>
      <c r="BIL209" s="1"/>
      <c r="BIM209" s="1"/>
      <c r="BIN209" s="1"/>
      <c r="BIO209" s="1"/>
      <c r="BIP209" s="1"/>
      <c r="BIQ209" s="1"/>
      <c r="BIR209" s="1"/>
      <c r="BIS209" s="1"/>
      <c r="BIT209" s="1"/>
      <c r="BIU209" s="1"/>
      <c r="BIV209" s="1"/>
      <c r="BIW209" s="1"/>
      <c r="BIX209" s="1"/>
      <c r="BIY209" s="1"/>
      <c r="BIZ209" s="1"/>
      <c r="BJA209" s="1"/>
      <c r="BJB209" s="1"/>
      <c r="BJC209" s="1"/>
      <c r="BJD209" s="1"/>
      <c r="BJE209" s="1"/>
      <c r="BJF209" s="1"/>
      <c r="BJG209" s="1"/>
      <c r="BJH209" s="1"/>
      <c r="BJI209" s="1"/>
      <c r="BJJ209" s="1"/>
      <c r="BJK209" s="1"/>
      <c r="BJL209" s="1"/>
      <c r="BJM209" s="1"/>
      <c r="BJN209" s="1"/>
      <c r="BJO209" s="1"/>
      <c r="BJP209" s="1"/>
      <c r="BJQ209" s="1"/>
      <c r="BJR209" s="1"/>
      <c r="BJS209" s="1"/>
      <c r="BJT209" s="1"/>
      <c r="BJU209" s="1"/>
      <c r="BJV209" s="1"/>
      <c r="BJW209" s="1"/>
      <c r="BJX209" s="1"/>
      <c r="BJY209" s="1"/>
      <c r="BJZ209" s="1"/>
      <c r="BKA209" s="1"/>
      <c r="BKB209" s="1"/>
      <c r="BKC209" s="1"/>
      <c r="BKD209" s="1"/>
      <c r="BKE209" s="1"/>
      <c r="BKF209" s="1"/>
      <c r="BKG209" s="1"/>
      <c r="BKH209" s="1"/>
      <c r="BKI209" s="1"/>
      <c r="BKJ209" s="1"/>
      <c r="BKK209" s="1"/>
      <c r="BKL209" s="1"/>
      <c r="BKM209" s="1"/>
      <c r="BKN209" s="1"/>
      <c r="BKO209" s="1"/>
      <c r="BKP209" s="1"/>
      <c r="BKQ209" s="1"/>
      <c r="BKR209" s="1"/>
      <c r="BKS209" s="1"/>
      <c r="BKT209" s="1"/>
      <c r="BKU209" s="1"/>
      <c r="BKV209" s="1"/>
      <c r="BKW209" s="1"/>
      <c r="BKX209" s="1"/>
      <c r="BKY209" s="1"/>
      <c r="BKZ209" s="1"/>
      <c r="BLA209" s="1"/>
      <c r="BLB209" s="1"/>
      <c r="BLC209" s="1"/>
      <c r="BLD209" s="1"/>
      <c r="BLE209" s="1"/>
      <c r="BLF209" s="1"/>
      <c r="BLG209" s="1"/>
      <c r="BLH209" s="1"/>
      <c r="BLI209" s="1"/>
      <c r="BLJ209" s="1"/>
      <c r="BLK209" s="1"/>
      <c r="BLL209" s="1"/>
      <c r="BLM209" s="1"/>
      <c r="BLN209" s="1"/>
      <c r="BLO209" s="1"/>
      <c r="BLP209" s="1"/>
      <c r="BLQ209" s="1"/>
      <c r="BLR209" s="1"/>
      <c r="BLS209" s="1"/>
      <c r="BLT209" s="1"/>
      <c r="BLU209" s="1"/>
      <c r="BLV209" s="1"/>
      <c r="BLW209" s="1"/>
      <c r="BLX209" s="1"/>
      <c r="BLY209" s="1"/>
      <c r="BLZ209" s="1"/>
      <c r="BMA209" s="1"/>
      <c r="BMB209" s="1"/>
      <c r="BMC209" s="1"/>
      <c r="BMD209" s="1"/>
      <c r="BME209" s="1"/>
      <c r="BMF209" s="1"/>
      <c r="BMG209" s="1"/>
      <c r="BMH209" s="1"/>
      <c r="BMI209" s="1"/>
      <c r="BMJ209" s="1"/>
      <c r="BMK209" s="1"/>
      <c r="BML209" s="1"/>
      <c r="BMM209" s="1"/>
      <c r="BMN209" s="1"/>
      <c r="BMO209" s="1"/>
      <c r="BMP209" s="1"/>
      <c r="BMQ209" s="1"/>
      <c r="BMR209" s="1"/>
      <c r="BMS209" s="1"/>
      <c r="BMT209" s="1"/>
      <c r="BMU209" s="1"/>
      <c r="BMV209" s="1"/>
      <c r="BMW209" s="1"/>
      <c r="BMX209" s="1"/>
      <c r="BMY209" s="1"/>
      <c r="BMZ209" s="1"/>
      <c r="BNA209" s="1"/>
      <c r="BNB209" s="1"/>
      <c r="BNC209" s="1"/>
      <c r="BND209" s="1"/>
      <c r="BNE209" s="1"/>
      <c r="BNF209" s="1"/>
      <c r="BNG209" s="1"/>
      <c r="BNH209" s="1"/>
      <c r="BNI209" s="1"/>
      <c r="BNJ209" s="1"/>
      <c r="BNK209" s="1"/>
      <c r="BNL209" s="1"/>
      <c r="BNM209" s="1"/>
      <c r="BNN209" s="1"/>
      <c r="BNO209" s="1"/>
      <c r="BNP209" s="1"/>
      <c r="BNQ209" s="1"/>
      <c r="BNR209" s="1"/>
      <c r="BNS209" s="1"/>
      <c r="BNT209" s="1"/>
      <c r="BNU209" s="1"/>
      <c r="BNV209" s="1"/>
      <c r="BNW209" s="1"/>
      <c r="BNX209" s="1"/>
      <c r="BNY209" s="1"/>
      <c r="BNZ209" s="1"/>
      <c r="BOA209" s="1"/>
      <c r="BOB209" s="1"/>
      <c r="BOC209" s="1"/>
      <c r="BOD209" s="1"/>
      <c r="BOE209" s="1"/>
      <c r="BOF209" s="1"/>
      <c r="BOG209" s="1"/>
      <c r="BOH209" s="1"/>
      <c r="BOI209" s="1"/>
      <c r="BOJ209" s="1"/>
      <c r="BOK209" s="1"/>
      <c r="BOL209" s="1"/>
      <c r="BOM209" s="1"/>
      <c r="BON209" s="1"/>
      <c r="BOO209" s="1"/>
      <c r="BOP209" s="1"/>
      <c r="BOQ209" s="1"/>
      <c r="BOR209" s="1"/>
      <c r="BOS209" s="1"/>
      <c r="BOT209" s="1"/>
      <c r="BOU209" s="1"/>
      <c r="BOV209" s="1"/>
      <c r="BOW209" s="1"/>
      <c r="BOX209" s="1"/>
      <c r="BOY209" s="1"/>
      <c r="BOZ209" s="1"/>
      <c r="BPA209" s="1"/>
      <c r="BPB209" s="1"/>
      <c r="BPC209" s="1"/>
      <c r="BPD209" s="1"/>
      <c r="BPE209" s="1"/>
      <c r="BPF209" s="1"/>
      <c r="BPG209" s="1"/>
      <c r="BPH209" s="1"/>
      <c r="BPI209" s="1"/>
      <c r="BPJ209" s="1"/>
      <c r="BPK209" s="1"/>
      <c r="BPL209" s="1"/>
      <c r="BPM209" s="1"/>
      <c r="BPN209" s="1"/>
      <c r="BPO209" s="1"/>
      <c r="BPP209" s="1"/>
      <c r="BPQ209" s="1"/>
      <c r="BPR209" s="1"/>
      <c r="BPS209" s="1"/>
      <c r="BPT209" s="1"/>
      <c r="BPU209" s="1"/>
      <c r="BPV209" s="1"/>
      <c r="BPW209" s="1"/>
      <c r="BPX209" s="1"/>
      <c r="BPY209" s="1"/>
      <c r="BPZ209" s="1"/>
      <c r="BQA209" s="1"/>
      <c r="BQB209" s="1"/>
      <c r="BQC209" s="1"/>
      <c r="BQD209" s="1"/>
      <c r="BQE209" s="1"/>
      <c r="BQF209" s="1"/>
      <c r="BQG209" s="1"/>
      <c r="BQH209" s="1"/>
      <c r="BQI209" s="1"/>
      <c r="BQJ209" s="1"/>
      <c r="BQK209" s="1"/>
      <c r="BQL209" s="1"/>
      <c r="BQM209" s="1"/>
      <c r="BQN209" s="1"/>
      <c r="BQO209" s="1"/>
      <c r="BQP209" s="1"/>
      <c r="BQQ209" s="1"/>
      <c r="BQR209" s="1"/>
      <c r="BQS209" s="1"/>
      <c r="BQT209" s="1"/>
      <c r="BQU209" s="1"/>
      <c r="BQV209" s="1"/>
      <c r="BQW209" s="1"/>
      <c r="BQX209" s="1"/>
      <c r="BQY209" s="1"/>
      <c r="BQZ209" s="1"/>
      <c r="BRA209" s="1"/>
      <c r="BRB209" s="1"/>
      <c r="BRC209" s="1"/>
      <c r="BRD209" s="1"/>
      <c r="BRE209" s="1"/>
      <c r="BRF209" s="1"/>
      <c r="BRG209" s="1"/>
      <c r="BRH209" s="1"/>
      <c r="BRI209" s="1"/>
      <c r="BRJ209" s="1"/>
      <c r="BRK209" s="1"/>
      <c r="BRL209" s="1"/>
      <c r="BRM209" s="1"/>
      <c r="BRN209" s="1"/>
      <c r="BRO209" s="1"/>
      <c r="BRP209" s="1"/>
      <c r="BRQ209" s="1"/>
      <c r="BRR209" s="1"/>
      <c r="BRS209" s="1"/>
      <c r="BRT209" s="1"/>
      <c r="BRU209" s="1"/>
      <c r="BRV209" s="1"/>
      <c r="BRW209" s="1"/>
      <c r="BRX209" s="1"/>
      <c r="BRY209" s="1"/>
      <c r="BRZ209" s="1"/>
      <c r="BSA209" s="1"/>
      <c r="BSB209" s="1"/>
      <c r="BSC209" s="1"/>
      <c r="BSD209" s="1"/>
      <c r="BSE209" s="1"/>
      <c r="BSF209" s="1"/>
      <c r="BSG209" s="1"/>
      <c r="BSH209" s="1"/>
      <c r="BSI209" s="1"/>
      <c r="BSJ209" s="1"/>
      <c r="BSK209" s="1"/>
      <c r="BSL209" s="1"/>
      <c r="BSM209" s="1"/>
      <c r="BSN209" s="1"/>
      <c r="BSO209" s="1"/>
      <c r="BSP209" s="1"/>
      <c r="BSQ209" s="1"/>
      <c r="BSR209" s="1"/>
      <c r="BSS209" s="1"/>
      <c r="BST209" s="1"/>
      <c r="BSU209" s="1"/>
      <c r="BSV209" s="1"/>
      <c r="BSW209" s="1"/>
      <c r="BSX209" s="1"/>
      <c r="BSY209" s="1"/>
      <c r="BSZ209" s="1"/>
      <c r="BTA209" s="1"/>
      <c r="BTB209" s="1"/>
      <c r="BTC209" s="1"/>
      <c r="BTD209" s="1"/>
      <c r="BTE209" s="1"/>
      <c r="BTF209" s="1"/>
      <c r="BTG209" s="1"/>
      <c r="BTH209" s="1"/>
      <c r="BTI209" s="1"/>
      <c r="BTJ209" s="1"/>
      <c r="BTK209" s="1"/>
      <c r="BTL209" s="1"/>
      <c r="BTM209" s="1"/>
      <c r="BTN209" s="1"/>
      <c r="BTO209" s="1"/>
      <c r="BTP209" s="1"/>
      <c r="BTQ209" s="1"/>
      <c r="BTR209" s="1"/>
      <c r="BTS209" s="1"/>
      <c r="BTT209" s="1"/>
      <c r="BTU209" s="1"/>
      <c r="BTV209" s="1"/>
      <c r="BTW209" s="1"/>
      <c r="BTX209" s="1"/>
      <c r="BTY209" s="1"/>
      <c r="BTZ209" s="1"/>
      <c r="BUA209" s="1"/>
      <c r="BUB209" s="1"/>
      <c r="BUC209" s="1"/>
      <c r="BUD209" s="1"/>
      <c r="BUE209" s="1"/>
      <c r="BUF209" s="1"/>
      <c r="BUG209" s="1"/>
      <c r="BUH209" s="1"/>
      <c r="BUI209" s="1"/>
      <c r="BUJ209" s="1"/>
      <c r="BUK209" s="1"/>
      <c r="BUL209" s="1"/>
      <c r="BUM209" s="1"/>
      <c r="BUN209" s="1"/>
      <c r="BUO209" s="1"/>
      <c r="BUP209" s="1"/>
      <c r="BUQ209" s="1"/>
      <c r="BUR209" s="1"/>
      <c r="BUS209" s="1"/>
      <c r="BUT209" s="1"/>
      <c r="BUU209" s="1"/>
      <c r="BUV209" s="1"/>
      <c r="BUW209" s="1"/>
      <c r="BUX209" s="1"/>
      <c r="BUY209" s="1"/>
      <c r="BUZ209" s="1"/>
      <c r="BVA209" s="1"/>
      <c r="BVB209" s="1"/>
      <c r="BVC209" s="1"/>
      <c r="BVD209" s="1"/>
      <c r="BVE209" s="1"/>
      <c r="BVF209" s="1"/>
      <c r="BVG209" s="1"/>
      <c r="BVH209" s="1"/>
      <c r="BVI209" s="1"/>
      <c r="BVJ209" s="1"/>
      <c r="BVK209" s="1"/>
      <c r="BVL209" s="1"/>
      <c r="BVM209" s="1"/>
      <c r="BVN209" s="1"/>
      <c r="BVO209" s="1"/>
      <c r="BVP209" s="1"/>
      <c r="BVQ209" s="1"/>
      <c r="BVR209" s="1"/>
      <c r="BVS209" s="1"/>
      <c r="BVT209" s="1"/>
      <c r="BVU209" s="1"/>
      <c r="BVV209" s="1"/>
      <c r="BVW209" s="1"/>
      <c r="BVX209" s="1"/>
      <c r="BVY209" s="1"/>
      <c r="BVZ209" s="1"/>
      <c r="BWA209" s="1"/>
      <c r="BWB209" s="1"/>
      <c r="BWC209" s="1"/>
      <c r="BWD209" s="1"/>
      <c r="BWE209" s="1"/>
      <c r="BWF209" s="1"/>
      <c r="BWG209" s="1"/>
      <c r="BWH209" s="1"/>
      <c r="BWI209" s="1"/>
      <c r="BWJ209" s="1"/>
      <c r="BWK209" s="1"/>
      <c r="BWL209" s="1"/>
      <c r="BWM209" s="1"/>
      <c r="BWN209" s="1"/>
      <c r="BWO209" s="1"/>
      <c r="BWP209" s="1"/>
      <c r="BWQ209" s="1"/>
      <c r="BWR209" s="1"/>
      <c r="BWS209" s="1"/>
      <c r="BWT209" s="1"/>
      <c r="BWU209" s="1"/>
      <c r="BWV209" s="1"/>
      <c r="BWW209" s="1"/>
      <c r="BWX209" s="1"/>
      <c r="BWY209" s="1"/>
      <c r="BWZ209" s="1"/>
      <c r="BXA209" s="1"/>
      <c r="BXB209" s="1"/>
      <c r="BXC209" s="1"/>
      <c r="BXD209" s="1"/>
      <c r="BXE209" s="1"/>
      <c r="BXF209" s="1"/>
      <c r="BXG209" s="1"/>
      <c r="BXH209" s="1"/>
      <c r="BXI209" s="1"/>
      <c r="BXJ209" s="1"/>
      <c r="BXK209" s="1"/>
      <c r="BXL209" s="1"/>
      <c r="BXM209" s="1"/>
      <c r="BXN209" s="1"/>
      <c r="BXO209" s="1"/>
      <c r="BXP209" s="1"/>
      <c r="BXQ209" s="1"/>
      <c r="BXR209" s="1"/>
      <c r="BXS209" s="1"/>
      <c r="BXT209" s="1"/>
      <c r="BXU209" s="1"/>
      <c r="BXV209" s="1"/>
      <c r="BXW209" s="1"/>
      <c r="BXX209" s="1"/>
      <c r="BXY209" s="1"/>
      <c r="BXZ209" s="1"/>
      <c r="BYA209" s="1"/>
      <c r="BYB209" s="1"/>
      <c r="BYC209" s="1"/>
      <c r="BYD209" s="1"/>
      <c r="BYE209" s="1"/>
      <c r="BYF209" s="1"/>
      <c r="BYG209" s="1"/>
      <c r="BYH209" s="1"/>
      <c r="BYI209" s="1"/>
      <c r="BYJ209" s="1"/>
      <c r="BYK209" s="1"/>
      <c r="BYL209" s="1"/>
      <c r="BYM209" s="1"/>
      <c r="BYN209" s="1"/>
      <c r="BYO209" s="1"/>
      <c r="BYP209" s="1"/>
      <c r="BYQ209" s="1"/>
      <c r="BYR209" s="1"/>
      <c r="BYS209" s="1"/>
      <c r="BYT209" s="1"/>
      <c r="BYU209" s="1"/>
      <c r="BYV209" s="1"/>
      <c r="BYW209" s="1"/>
      <c r="BYX209" s="1"/>
      <c r="BYY209" s="1"/>
      <c r="BYZ209" s="1"/>
      <c r="BZA209" s="1"/>
      <c r="BZB209" s="1"/>
      <c r="BZC209" s="1"/>
      <c r="BZD209" s="1"/>
      <c r="BZE209" s="1"/>
      <c r="BZF209" s="1"/>
      <c r="BZG209" s="1"/>
      <c r="BZH209" s="1"/>
      <c r="BZI209" s="1"/>
      <c r="BZJ209" s="1"/>
      <c r="BZK209" s="1"/>
      <c r="BZL209" s="1"/>
      <c r="BZM209" s="1"/>
      <c r="BZN209" s="1"/>
      <c r="BZO209" s="1"/>
      <c r="BZP209" s="1"/>
      <c r="BZQ209" s="1"/>
      <c r="BZR209" s="1"/>
      <c r="BZS209" s="1"/>
      <c r="BZT209" s="1"/>
      <c r="BZU209" s="1"/>
      <c r="BZV209" s="1"/>
      <c r="BZW209" s="1"/>
      <c r="BZX209" s="1"/>
      <c r="BZY209" s="1"/>
      <c r="BZZ209" s="1"/>
      <c r="CAA209" s="1"/>
      <c r="CAB209" s="1"/>
      <c r="CAC209" s="1"/>
      <c r="CAD209" s="1"/>
      <c r="CAE209" s="1"/>
      <c r="CAF209" s="1"/>
      <c r="CAG209" s="1"/>
      <c r="CAH209" s="1"/>
      <c r="CAI209" s="1"/>
      <c r="CAJ209" s="1"/>
      <c r="CAK209" s="1"/>
      <c r="CAL209" s="1"/>
      <c r="CAM209" s="1"/>
      <c r="CAN209" s="1"/>
      <c r="CAO209" s="1"/>
      <c r="CAP209" s="1"/>
      <c r="CAQ209" s="1"/>
      <c r="CAR209" s="1"/>
      <c r="CAS209" s="1"/>
      <c r="CAT209" s="1"/>
      <c r="CAU209" s="1"/>
      <c r="CAV209" s="1"/>
      <c r="CAW209" s="1"/>
      <c r="CAX209" s="1"/>
      <c r="CAY209" s="1"/>
      <c r="CAZ209" s="1"/>
      <c r="CBA209" s="1"/>
      <c r="CBB209" s="1"/>
      <c r="CBC209" s="1"/>
      <c r="CBD209" s="1"/>
      <c r="CBE209" s="1"/>
      <c r="CBF209" s="1"/>
      <c r="CBG209" s="1"/>
      <c r="CBH209" s="1"/>
      <c r="CBI209" s="1"/>
      <c r="CBJ209" s="1"/>
      <c r="CBK209" s="1"/>
      <c r="CBL209" s="1"/>
      <c r="CBM209" s="1"/>
      <c r="CBN209" s="1"/>
      <c r="CBO209" s="1"/>
      <c r="CBP209" s="1"/>
      <c r="CBQ209" s="1"/>
      <c r="CBR209" s="1"/>
      <c r="CBS209" s="1"/>
      <c r="CBT209" s="1"/>
      <c r="CBU209" s="1"/>
      <c r="CBV209" s="1"/>
      <c r="CBW209" s="1"/>
      <c r="CBX209" s="1"/>
      <c r="CBY209" s="1"/>
      <c r="CBZ209" s="1"/>
      <c r="CCA209" s="1"/>
      <c r="CCB209" s="1"/>
      <c r="CCC209" s="1"/>
      <c r="CCD209" s="1"/>
      <c r="CCE209" s="1"/>
      <c r="CCF209" s="1"/>
      <c r="CCG209" s="1"/>
      <c r="CCH209" s="1"/>
      <c r="CCI209" s="1"/>
      <c r="CCJ209" s="1"/>
      <c r="CCK209" s="1"/>
      <c r="CCL209" s="1"/>
      <c r="CCM209" s="1"/>
      <c r="CCN209" s="1"/>
      <c r="CCO209" s="1"/>
      <c r="CCP209" s="1"/>
      <c r="CCQ209" s="1"/>
      <c r="CCR209" s="1"/>
      <c r="CCS209" s="1"/>
      <c r="CCT209" s="1"/>
      <c r="CCU209" s="1"/>
      <c r="CCV209" s="1"/>
      <c r="CCW209" s="1"/>
      <c r="CCX209" s="1"/>
      <c r="CCY209" s="1"/>
      <c r="CCZ209" s="1"/>
      <c r="CDA209" s="1"/>
      <c r="CDB209" s="1"/>
      <c r="CDC209" s="1"/>
      <c r="CDD209" s="1"/>
      <c r="CDE209" s="1"/>
      <c r="CDF209" s="1"/>
      <c r="CDG209" s="1"/>
      <c r="CDH209" s="1"/>
      <c r="CDI209" s="1"/>
      <c r="CDJ209" s="1"/>
      <c r="CDK209" s="1"/>
      <c r="CDL209" s="1"/>
      <c r="CDM209" s="1"/>
      <c r="CDN209" s="1"/>
      <c r="CDO209" s="1"/>
      <c r="CDP209" s="1"/>
      <c r="CDQ209" s="1"/>
      <c r="CDR209" s="1"/>
      <c r="CDS209" s="1"/>
      <c r="CDT209" s="1"/>
      <c r="CDU209" s="1"/>
      <c r="CDV209" s="1"/>
      <c r="CDW209" s="1"/>
      <c r="CDX209" s="1"/>
      <c r="CDY209" s="1"/>
      <c r="CDZ209" s="1"/>
      <c r="CEA209" s="1"/>
      <c r="CEB209" s="1"/>
      <c r="CEC209" s="1"/>
      <c r="CED209" s="1"/>
      <c r="CEE209" s="1"/>
      <c r="CEF209" s="1"/>
      <c r="CEG209" s="1"/>
      <c r="CEH209" s="1"/>
      <c r="CEI209" s="1"/>
      <c r="CEJ209" s="1"/>
      <c r="CEK209" s="1"/>
      <c r="CEL209" s="1"/>
      <c r="CEM209" s="1"/>
      <c r="CEN209" s="1"/>
      <c r="CEO209" s="1"/>
      <c r="CEP209" s="1"/>
      <c r="CEQ209" s="1"/>
      <c r="CER209" s="1"/>
      <c r="CES209" s="1"/>
      <c r="CET209" s="1"/>
      <c r="CEU209" s="1"/>
      <c r="CEV209" s="1"/>
      <c r="CEW209" s="1"/>
      <c r="CEX209" s="1"/>
      <c r="CEY209" s="1"/>
      <c r="CEZ209" s="1"/>
      <c r="CFA209" s="1"/>
      <c r="CFB209" s="1"/>
      <c r="CFC209" s="1"/>
      <c r="CFD209" s="1"/>
      <c r="CFE209" s="1"/>
      <c r="CFF209" s="1"/>
      <c r="CFG209" s="1"/>
      <c r="CFH209" s="1"/>
      <c r="CFI209" s="1"/>
      <c r="CFJ209" s="1"/>
      <c r="CFK209" s="1"/>
      <c r="CFL209" s="1"/>
      <c r="CFM209" s="1"/>
      <c r="CFN209" s="1"/>
      <c r="CFO209" s="1"/>
      <c r="CFP209" s="1"/>
      <c r="CFQ209" s="1"/>
      <c r="CFR209" s="1"/>
      <c r="CFS209" s="1"/>
      <c r="CFT209" s="1"/>
      <c r="CFU209" s="1"/>
      <c r="CFV209" s="1"/>
      <c r="CFW209" s="1"/>
      <c r="CFX209" s="1"/>
      <c r="CFY209" s="1"/>
      <c r="CFZ209" s="1"/>
      <c r="CGA209" s="1"/>
      <c r="CGB209" s="1"/>
      <c r="CGC209" s="1"/>
      <c r="CGD209" s="1"/>
      <c r="CGE209" s="1"/>
      <c r="CGF209" s="1"/>
      <c r="CGG209" s="1"/>
      <c r="CGH209" s="1"/>
      <c r="CGI209" s="1"/>
      <c r="CGJ209" s="1"/>
      <c r="CGK209" s="1"/>
      <c r="CGL209" s="1"/>
      <c r="CGM209" s="1"/>
      <c r="CGN209" s="1"/>
      <c r="CGO209" s="1"/>
      <c r="CGP209" s="1"/>
      <c r="CGQ209" s="1"/>
      <c r="CGR209" s="1"/>
      <c r="CGS209" s="1"/>
      <c r="CGT209" s="1"/>
      <c r="CGU209" s="1"/>
      <c r="CGV209" s="1"/>
      <c r="CGW209" s="1"/>
      <c r="CGX209" s="1"/>
      <c r="CGY209" s="1"/>
      <c r="CGZ209" s="1"/>
      <c r="CHA209" s="1"/>
      <c r="CHB209" s="1"/>
      <c r="CHC209" s="1"/>
      <c r="CHD209" s="1"/>
      <c r="CHE209" s="1"/>
      <c r="CHF209" s="1"/>
      <c r="CHG209" s="1"/>
      <c r="CHH209" s="1"/>
      <c r="CHI209" s="1"/>
      <c r="CHJ209" s="1"/>
      <c r="CHK209" s="1"/>
      <c r="CHL209" s="1"/>
      <c r="CHM209" s="1"/>
      <c r="CHN209" s="1"/>
      <c r="CHO209" s="1"/>
      <c r="CHP209" s="1"/>
      <c r="CHQ209" s="1"/>
      <c r="CHR209" s="1"/>
      <c r="CHS209" s="1"/>
      <c r="CHT209" s="1"/>
      <c r="CHU209" s="1"/>
      <c r="CHV209" s="1"/>
      <c r="CHW209" s="1"/>
      <c r="CHX209" s="1"/>
      <c r="CHY209" s="1"/>
      <c r="CHZ209" s="1"/>
      <c r="CIA209" s="1"/>
      <c r="CIB209" s="1"/>
      <c r="CIC209" s="1"/>
      <c r="CID209" s="1"/>
      <c r="CIE209" s="1"/>
      <c r="CIF209" s="1"/>
      <c r="CIG209" s="1"/>
      <c r="CIH209" s="1"/>
      <c r="CII209" s="1"/>
      <c r="CIJ209" s="1"/>
      <c r="CIK209" s="1"/>
      <c r="CIL209" s="1"/>
      <c r="CIM209" s="1"/>
      <c r="CIN209" s="1"/>
      <c r="CIO209" s="1"/>
      <c r="CIP209" s="1"/>
      <c r="CIQ209" s="1"/>
      <c r="CIR209" s="1"/>
      <c r="CIS209" s="1"/>
      <c r="CIT209" s="1"/>
      <c r="CIU209" s="1"/>
      <c r="CIV209" s="1"/>
      <c r="CIW209" s="1"/>
      <c r="CIX209" s="1"/>
      <c r="CIY209" s="1"/>
      <c r="CIZ209" s="1"/>
      <c r="CJA209" s="1"/>
      <c r="CJB209" s="1"/>
      <c r="CJC209" s="1"/>
      <c r="CJD209" s="1"/>
      <c r="CJE209" s="1"/>
      <c r="CJF209" s="1"/>
      <c r="CJG209" s="1"/>
      <c r="CJH209" s="1"/>
      <c r="CJI209" s="1"/>
      <c r="CJJ209" s="1"/>
      <c r="CJK209" s="1"/>
      <c r="CJL209" s="1"/>
      <c r="CJM209" s="1"/>
      <c r="CJN209" s="1"/>
      <c r="CJO209" s="1"/>
      <c r="CJP209" s="1"/>
      <c r="CJQ209" s="1"/>
      <c r="CJR209" s="1"/>
      <c r="CJS209" s="1"/>
      <c r="CJT209" s="1"/>
      <c r="CJU209" s="1"/>
      <c r="CJV209" s="1"/>
      <c r="CJW209" s="1"/>
      <c r="CJX209" s="1"/>
      <c r="CJY209" s="1"/>
      <c r="CJZ209" s="1"/>
      <c r="CKA209" s="1"/>
      <c r="CKB209" s="1"/>
      <c r="CKC209" s="1"/>
      <c r="CKD209" s="1"/>
      <c r="CKE209" s="1"/>
      <c r="CKF209" s="1"/>
      <c r="CKG209" s="1"/>
      <c r="CKH209" s="1"/>
      <c r="CKI209" s="1"/>
      <c r="CKJ209" s="1"/>
      <c r="CKK209" s="1"/>
      <c r="CKL209" s="1"/>
      <c r="CKM209" s="1"/>
      <c r="CKN209" s="1"/>
      <c r="CKO209" s="1"/>
      <c r="CKP209" s="1"/>
      <c r="CKQ209" s="1"/>
      <c r="CKR209" s="1"/>
      <c r="CKS209" s="1"/>
      <c r="CKT209" s="1"/>
      <c r="CKU209" s="1"/>
      <c r="CKV209" s="1"/>
      <c r="CKW209" s="1"/>
      <c r="CKX209" s="1"/>
      <c r="CKY209" s="1"/>
      <c r="CKZ209" s="1"/>
      <c r="CLA209" s="1"/>
      <c r="CLB209" s="1"/>
      <c r="CLC209" s="1"/>
      <c r="CLD209" s="1"/>
      <c r="CLE209" s="1"/>
      <c r="CLF209" s="1"/>
      <c r="CLG209" s="1"/>
      <c r="CLH209" s="1"/>
      <c r="CLI209" s="1"/>
      <c r="CLJ209" s="1"/>
      <c r="CLK209" s="1"/>
      <c r="CLL209" s="1"/>
      <c r="CLM209" s="1"/>
      <c r="CLN209" s="1"/>
      <c r="CLO209" s="1"/>
      <c r="CLP209" s="1"/>
      <c r="CLQ209" s="1"/>
      <c r="CLR209" s="1"/>
      <c r="CLS209" s="1"/>
      <c r="CLT209" s="1"/>
      <c r="CLU209" s="1"/>
      <c r="CLV209" s="1"/>
      <c r="CLW209" s="1"/>
      <c r="CLX209" s="1"/>
      <c r="CLY209" s="1"/>
      <c r="CLZ209" s="1"/>
      <c r="CMA209" s="1"/>
      <c r="CMB209" s="1"/>
      <c r="CMC209" s="1"/>
      <c r="CMD209" s="1"/>
      <c r="CME209" s="1"/>
      <c r="CMF209" s="1"/>
      <c r="CMG209" s="1"/>
      <c r="CMH209" s="1"/>
      <c r="CMI209" s="1"/>
      <c r="CMJ209" s="1"/>
      <c r="CMK209" s="1"/>
      <c r="CML209" s="1"/>
      <c r="CMM209" s="1"/>
      <c r="CMN209" s="1"/>
      <c r="CMO209" s="1"/>
      <c r="CMP209" s="1"/>
      <c r="CMQ209" s="1"/>
      <c r="CMR209" s="1"/>
      <c r="CMS209" s="1"/>
      <c r="CMT209" s="1"/>
      <c r="CMU209" s="1"/>
      <c r="CMV209" s="1"/>
      <c r="CMW209" s="1"/>
      <c r="CMX209" s="1"/>
      <c r="CMY209" s="1"/>
      <c r="CMZ209" s="1"/>
      <c r="CNA209" s="1"/>
      <c r="CNB209" s="1"/>
      <c r="CNC209" s="1"/>
      <c r="CND209" s="1"/>
      <c r="CNE209" s="1"/>
      <c r="CNF209" s="1"/>
      <c r="CNG209" s="1"/>
      <c r="CNH209" s="1"/>
      <c r="CNI209" s="1"/>
      <c r="CNJ209" s="1"/>
      <c r="CNK209" s="1"/>
      <c r="CNL209" s="1"/>
      <c r="CNM209" s="1"/>
      <c r="CNN209" s="1"/>
      <c r="CNO209" s="1"/>
      <c r="CNP209" s="1"/>
      <c r="CNQ209" s="1"/>
      <c r="CNR209" s="1"/>
      <c r="CNS209" s="1"/>
      <c r="CNT209" s="1"/>
      <c r="CNU209" s="1"/>
      <c r="CNV209" s="1"/>
      <c r="CNW209" s="1"/>
      <c r="CNX209" s="1"/>
      <c r="CNY209" s="1"/>
      <c r="CNZ209" s="1"/>
      <c r="COA209" s="1"/>
      <c r="COB209" s="1"/>
      <c r="COC209" s="1"/>
      <c r="COD209" s="1"/>
      <c r="COE209" s="1"/>
      <c r="COF209" s="1"/>
      <c r="COG209" s="1"/>
      <c r="COH209" s="1"/>
      <c r="COI209" s="1"/>
      <c r="COJ209" s="1"/>
      <c r="COK209" s="1"/>
      <c r="COL209" s="1"/>
      <c r="COM209" s="1"/>
      <c r="CON209" s="1"/>
      <c r="COO209" s="1"/>
      <c r="COP209" s="1"/>
      <c r="COQ209" s="1"/>
      <c r="COR209" s="1"/>
      <c r="COS209" s="1"/>
      <c r="COT209" s="1"/>
      <c r="COU209" s="1"/>
      <c r="COV209" s="1"/>
      <c r="COW209" s="1"/>
      <c r="COX209" s="1"/>
      <c r="COY209" s="1"/>
      <c r="COZ209" s="1"/>
      <c r="CPA209" s="1"/>
      <c r="CPB209" s="1"/>
      <c r="CPC209" s="1"/>
      <c r="CPD209" s="1"/>
      <c r="CPE209" s="1"/>
      <c r="CPF209" s="1"/>
      <c r="CPG209" s="1"/>
      <c r="CPH209" s="1"/>
      <c r="CPI209" s="1"/>
      <c r="CPJ209" s="1"/>
      <c r="CPK209" s="1"/>
      <c r="CPL209" s="1"/>
      <c r="CPM209" s="1"/>
      <c r="CPN209" s="1"/>
      <c r="CPO209" s="1"/>
      <c r="CPP209" s="1"/>
      <c r="CPQ209" s="1"/>
      <c r="CPR209" s="1"/>
      <c r="CPS209" s="1"/>
      <c r="CPT209" s="1"/>
      <c r="CPU209" s="1"/>
      <c r="CPV209" s="1"/>
      <c r="CPW209" s="1"/>
      <c r="CPX209" s="1"/>
      <c r="CPY209" s="1"/>
      <c r="CPZ209" s="1"/>
      <c r="CQA209" s="1"/>
      <c r="CQB209" s="1"/>
      <c r="CQC209" s="1"/>
      <c r="CQD209" s="1"/>
      <c r="CQE209" s="1"/>
      <c r="CQF209" s="1"/>
      <c r="CQG209" s="1"/>
      <c r="CQH209" s="1"/>
      <c r="CQI209" s="1"/>
      <c r="CQJ209" s="1"/>
      <c r="CQK209" s="1"/>
      <c r="CQL209" s="1"/>
      <c r="CQM209" s="1"/>
      <c r="CQN209" s="1"/>
      <c r="CQO209" s="1"/>
      <c r="CQP209" s="1"/>
      <c r="CQQ209" s="1"/>
      <c r="CQR209" s="1"/>
      <c r="CQS209" s="1"/>
      <c r="CQT209" s="1"/>
      <c r="CQU209" s="1"/>
      <c r="CQV209" s="1"/>
      <c r="CQW209" s="1"/>
      <c r="CQX209" s="1"/>
      <c r="CQY209" s="1"/>
      <c r="CQZ209" s="1"/>
      <c r="CRA209" s="1"/>
      <c r="CRB209" s="1"/>
      <c r="CRC209" s="1"/>
      <c r="CRD209" s="1"/>
      <c r="CRE209" s="1"/>
      <c r="CRF209" s="1"/>
      <c r="CRG209" s="1"/>
      <c r="CRH209" s="1"/>
      <c r="CRI209" s="1"/>
      <c r="CRJ209" s="1"/>
      <c r="CRK209" s="1"/>
      <c r="CRL209" s="1"/>
      <c r="CRM209" s="1"/>
      <c r="CRN209" s="1"/>
      <c r="CRO209" s="1"/>
      <c r="CRP209" s="1"/>
      <c r="CRQ209" s="1"/>
      <c r="CRR209" s="1"/>
      <c r="CRS209" s="1"/>
      <c r="CRT209" s="1"/>
      <c r="CRU209" s="1"/>
      <c r="CRV209" s="1"/>
      <c r="CRW209" s="1"/>
      <c r="CRX209" s="1"/>
      <c r="CRY209" s="1"/>
      <c r="CRZ209" s="1"/>
      <c r="CSA209" s="1"/>
      <c r="CSB209" s="1"/>
      <c r="CSC209" s="1"/>
      <c r="CSD209" s="1"/>
      <c r="CSE209" s="1"/>
      <c r="CSF209" s="1"/>
      <c r="CSG209" s="1"/>
      <c r="CSH209" s="1"/>
      <c r="CSI209" s="1"/>
      <c r="CSJ209" s="1"/>
      <c r="CSK209" s="1"/>
      <c r="CSL209" s="1"/>
      <c r="CSM209" s="1"/>
      <c r="CSN209" s="1"/>
      <c r="CSO209" s="1"/>
      <c r="CSP209" s="1"/>
      <c r="CSQ209" s="1"/>
      <c r="CSR209" s="1"/>
      <c r="CSS209" s="1"/>
      <c r="CST209" s="1"/>
      <c r="CSU209" s="1"/>
      <c r="CSV209" s="1"/>
      <c r="CSW209" s="1"/>
      <c r="CSX209" s="1"/>
      <c r="CSY209" s="1"/>
      <c r="CSZ209" s="1"/>
      <c r="CTA209" s="1"/>
      <c r="CTB209" s="1"/>
      <c r="CTC209" s="1"/>
      <c r="CTD209" s="1"/>
      <c r="CTE209" s="1"/>
      <c r="CTF209" s="1"/>
      <c r="CTG209" s="1"/>
      <c r="CTH209" s="1"/>
      <c r="CTI209" s="1"/>
      <c r="CTJ209" s="1"/>
      <c r="CTK209" s="1"/>
      <c r="CTL209" s="1"/>
      <c r="CTM209" s="1"/>
      <c r="CTN209" s="1"/>
      <c r="CTO209" s="1"/>
      <c r="CTP209" s="1"/>
      <c r="CTQ209" s="1"/>
      <c r="CTR209" s="1"/>
      <c r="CTS209" s="1"/>
      <c r="CTT209" s="1"/>
      <c r="CTU209" s="1"/>
      <c r="CTV209" s="1"/>
      <c r="CTW209" s="1"/>
      <c r="CTX209" s="1"/>
      <c r="CTY209" s="1"/>
      <c r="CTZ209" s="1"/>
      <c r="CUA209" s="1"/>
      <c r="CUB209" s="1"/>
      <c r="CUC209" s="1"/>
      <c r="CUD209" s="1"/>
      <c r="CUE209" s="1"/>
      <c r="CUF209" s="1"/>
      <c r="CUG209" s="1"/>
      <c r="CUH209" s="1"/>
      <c r="CUI209" s="1"/>
      <c r="CUJ209" s="1"/>
      <c r="CUK209" s="1"/>
      <c r="CUL209" s="1"/>
      <c r="CUM209" s="1"/>
      <c r="CUN209" s="1"/>
      <c r="CUO209" s="1"/>
      <c r="CUP209" s="1"/>
      <c r="CUQ209" s="1"/>
      <c r="CUR209" s="1"/>
      <c r="CUS209" s="1"/>
      <c r="CUT209" s="1"/>
      <c r="CUU209" s="1"/>
      <c r="CUV209" s="1"/>
      <c r="CUW209" s="1"/>
      <c r="CUX209" s="1"/>
      <c r="CUY209" s="1"/>
      <c r="CUZ209" s="1"/>
      <c r="CVA209" s="1"/>
      <c r="CVB209" s="1"/>
      <c r="CVC209" s="1"/>
      <c r="CVD209" s="1"/>
      <c r="CVE209" s="1"/>
      <c r="CVF209" s="1"/>
      <c r="CVG209" s="1"/>
      <c r="CVH209" s="1"/>
      <c r="CVI209" s="1"/>
      <c r="CVJ209" s="1"/>
      <c r="CVK209" s="1"/>
      <c r="CVL209" s="1"/>
      <c r="CVM209" s="1"/>
      <c r="CVN209" s="1"/>
      <c r="CVO209" s="1"/>
      <c r="CVP209" s="1"/>
      <c r="CVQ209" s="1"/>
      <c r="CVR209" s="1"/>
      <c r="CVS209" s="1"/>
      <c r="CVT209" s="1"/>
      <c r="CVU209" s="1"/>
      <c r="CVV209" s="1"/>
      <c r="CVW209" s="1"/>
      <c r="CVX209" s="1"/>
      <c r="CVY209" s="1"/>
      <c r="CVZ209" s="1"/>
      <c r="CWA209" s="1"/>
      <c r="CWB209" s="1"/>
      <c r="CWC209" s="1"/>
      <c r="CWD209" s="1"/>
      <c r="CWE209" s="1"/>
      <c r="CWF209" s="1"/>
      <c r="CWG209" s="1"/>
      <c r="CWH209" s="1"/>
      <c r="CWI209" s="1"/>
      <c r="CWJ209" s="1"/>
      <c r="CWK209" s="1"/>
      <c r="CWL209" s="1"/>
      <c r="CWM209" s="1"/>
      <c r="CWN209" s="1"/>
      <c r="CWO209" s="1"/>
      <c r="CWP209" s="1"/>
      <c r="CWQ209" s="1"/>
      <c r="CWR209" s="1"/>
      <c r="CWS209" s="1"/>
      <c r="CWT209" s="1"/>
      <c r="CWU209" s="1"/>
      <c r="CWV209" s="1"/>
      <c r="CWW209" s="1"/>
      <c r="CWX209" s="1"/>
      <c r="CWY209" s="1"/>
      <c r="CWZ209" s="1"/>
      <c r="CXA209" s="1"/>
      <c r="CXB209" s="1"/>
      <c r="CXC209" s="1"/>
      <c r="CXD209" s="1"/>
      <c r="CXE209" s="1"/>
      <c r="CXF209" s="1"/>
      <c r="CXG209" s="1"/>
      <c r="CXH209" s="1"/>
      <c r="CXI209" s="1"/>
      <c r="CXJ209" s="1"/>
      <c r="CXK209" s="1"/>
      <c r="CXL209" s="1"/>
      <c r="CXM209" s="1"/>
      <c r="CXN209" s="1"/>
      <c r="CXO209" s="1"/>
      <c r="CXP209" s="1"/>
      <c r="CXQ209" s="1"/>
      <c r="CXR209" s="1"/>
      <c r="CXS209" s="1"/>
      <c r="CXT209" s="1"/>
      <c r="CXU209" s="1"/>
      <c r="CXV209" s="1"/>
      <c r="CXW209" s="1"/>
      <c r="CXX209" s="1"/>
      <c r="CXY209" s="1"/>
      <c r="CXZ209" s="1"/>
      <c r="CYA209" s="1"/>
      <c r="CYB209" s="1"/>
      <c r="CYC209" s="1"/>
      <c r="CYD209" s="1"/>
      <c r="CYE209" s="1"/>
      <c r="CYF209" s="1"/>
      <c r="CYG209" s="1"/>
      <c r="CYH209" s="1"/>
      <c r="CYI209" s="1"/>
      <c r="CYJ209" s="1"/>
      <c r="CYK209" s="1"/>
      <c r="CYL209" s="1"/>
      <c r="CYM209" s="1"/>
      <c r="CYN209" s="1"/>
      <c r="CYO209" s="1"/>
      <c r="CYP209" s="1"/>
      <c r="CYQ209" s="1"/>
      <c r="CYR209" s="1"/>
      <c r="CYS209" s="1"/>
      <c r="CYT209" s="1"/>
      <c r="CYU209" s="1"/>
      <c r="CYV209" s="1"/>
      <c r="CYW209" s="1"/>
      <c r="CYX209" s="1"/>
      <c r="CYY209" s="1"/>
      <c r="CYZ209" s="1"/>
      <c r="CZA209" s="1"/>
      <c r="CZB209" s="1"/>
      <c r="CZC209" s="1"/>
      <c r="CZD209" s="1"/>
      <c r="CZE209" s="1"/>
      <c r="CZF209" s="1"/>
      <c r="CZG209" s="1"/>
      <c r="CZH209" s="1"/>
      <c r="CZI209" s="1"/>
      <c r="CZJ209" s="1"/>
      <c r="CZK209" s="1"/>
      <c r="CZL209" s="1"/>
      <c r="CZM209" s="1"/>
      <c r="CZN209" s="1"/>
      <c r="CZO209" s="1"/>
      <c r="CZP209" s="1"/>
      <c r="CZQ209" s="1"/>
      <c r="CZR209" s="1"/>
      <c r="CZS209" s="1"/>
      <c r="CZT209" s="1"/>
      <c r="CZU209" s="1"/>
      <c r="CZV209" s="1"/>
      <c r="CZW209" s="1"/>
      <c r="CZX209" s="1"/>
      <c r="CZY209" s="1"/>
      <c r="CZZ209" s="1"/>
      <c r="DAA209" s="1"/>
      <c r="DAB209" s="1"/>
      <c r="DAC209" s="1"/>
      <c r="DAD209" s="1"/>
      <c r="DAE209" s="1"/>
      <c r="DAF209" s="1"/>
      <c r="DAG209" s="1"/>
      <c r="DAH209" s="1"/>
      <c r="DAI209" s="1"/>
      <c r="DAJ209" s="1"/>
      <c r="DAK209" s="1"/>
      <c r="DAL209" s="1"/>
      <c r="DAM209" s="1"/>
      <c r="DAN209" s="1"/>
      <c r="DAO209" s="1"/>
      <c r="DAP209" s="1"/>
      <c r="DAQ209" s="1"/>
      <c r="DAR209" s="1"/>
      <c r="DAS209" s="1"/>
      <c r="DAT209" s="1"/>
      <c r="DAU209" s="1"/>
      <c r="DAV209" s="1"/>
      <c r="DAW209" s="1"/>
      <c r="DAX209" s="1"/>
      <c r="DAY209" s="1"/>
      <c r="DAZ209" s="1"/>
      <c r="DBA209" s="1"/>
      <c r="DBB209" s="1"/>
      <c r="DBC209" s="1"/>
      <c r="DBD209" s="1"/>
      <c r="DBE209" s="1"/>
      <c r="DBF209" s="1"/>
      <c r="DBG209" s="1"/>
      <c r="DBH209" s="1"/>
      <c r="DBI209" s="1"/>
      <c r="DBJ209" s="1"/>
      <c r="DBK209" s="1"/>
      <c r="DBL209" s="1"/>
      <c r="DBM209" s="1"/>
      <c r="DBN209" s="1"/>
      <c r="DBO209" s="1"/>
      <c r="DBP209" s="1"/>
      <c r="DBQ209" s="1"/>
      <c r="DBR209" s="1"/>
      <c r="DBS209" s="1"/>
      <c r="DBT209" s="1"/>
      <c r="DBU209" s="1"/>
      <c r="DBV209" s="1"/>
      <c r="DBW209" s="1"/>
      <c r="DBX209" s="1"/>
      <c r="DBY209" s="1"/>
      <c r="DBZ209" s="1"/>
      <c r="DCA209" s="1"/>
      <c r="DCB209" s="1"/>
      <c r="DCC209" s="1"/>
      <c r="DCD209" s="1"/>
      <c r="DCE209" s="1"/>
      <c r="DCF209" s="1"/>
      <c r="DCG209" s="1"/>
      <c r="DCH209" s="1"/>
      <c r="DCI209" s="1"/>
      <c r="DCJ209" s="1"/>
      <c r="DCK209" s="1"/>
      <c r="DCL209" s="1"/>
      <c r="DCM209" s="1"/>
      <c r="DCN209" s="1"/>
      <c r="DCO209" s="1"/>
      <c r="DCP209" s="1"/>
      <c r="DCQ209" s="1"/>
      <c r="DCR209" s="1"/>
      <c r="DCS209" s="1"/>
      <c r="DCT209" s="1"/>
      <c r="DCU209" s="1"/>
      <c r="DCV209" s="1"/>
      <c r="DCW209" s="1"/>
      <c r="DCX209" s="1"/>
      <c r="DCY209" s="1"/>
      <c r="DCZ209" s="1"/>
      <c r="DDA209" s="1"/>
      <c r="DDB209" s="1"/>
      <c r="DDC209" s="1"/>
      <c r="DDD209" s="1"/>
      <c r="DDE209" s="1"/>
      <c r="DDF209" s="1"/>
      <c r="DDG209" s="1"/>
      <c r="DDH209" s="1"/>
      <c r="DDI209" s="1"/>
      <c r="DDJ209" s="1"/>
      <c r="DDK209" s="1"/>
      <c r="DDL209" s="1"/>
      <c r="DDM209" s="1"/>
      <c r="DDN209" s="1"/>
      <c r="DDO209" s="1"/>
      <c r="DDP209" s="1"/>
      <c r="DDQ209" s="1"/>
      <c r="DDR209" s="1"/>
      <c r="DDS209" s="1"/>
      <c r="DDT209" s="1"/>
      <c r="DDU209" s="1"/>
      <c r="DDV209" s="1"/>
      <c r="DDW209" s="1"/>
      <c r="DDX209" s="1"/>
      <c r="DDY209" s="1"/>
      <c r="DDZ209" s="1"/>
      <c r="DEA209" s="1"/>
      <c r="DEB209" s="1"/>
      <c r="DEC209" s="1"/>
      <c r="DED209" s="1"/>
      <c r="DEE209" s="1"/>
      <c r="DEF209" s="1"/>
      <c r="DEG209" s="1"/>
      <c r="DEH209" s="1"/>
      <c r="DEI209" s="1"/>
      <c r="DEJ209" s="1"/>
      <c r="DEK209" s="1"/>
      <c r="DEL209" s="1"/>
      <c r="DEM209" s="1"/>
      <c r="DEN209" s="1"/>
      <c r="DEO209" s="1"/>
      <c r="DEP209" s="1"/>
      <c r="DEQ209" s="1"/>
      <c r="DER209" s="1"/>
      <c r="DES209" s="1"/>
      <c r="DET209" s="1"/>
      <c r="DEU209" s="1"/>
      <c r="DEV209" s="1"/>
      <c r="DEW209" s="1"/>
      <c r="DEX209" s="1"/>
      <c r="DEY209" s="1"/>
      <c r="DEZ209" s="1"/>
      <c r="DFA209" s="1"/>
      <c r="DFB209" s="1"/>
      <c r="DFC209" s="1"/>
      <c r="DFD209" s="1"/>
      <c r="DFE209" s="1"/>
      <c r="DFF209" s="1"/>
      <c r="DFG209" s="1"/>
      <c r="DFH209" s="1"/>
      <c r="DFI209" s="1"/>
      <c r="DFJ209" s="1"/>
      <c r="DFK209" s="1"/>
      <c r="DFL209" s="1"/>
      <c r="DFM209" s="1"/>
      <c r="DFN209" s="1"/>
      <c r="DFO209" s="1"/>
      <c r="DFP209" s="1"/>
      <c r="DFQ209" s="1"/>
      <c r="DFR209" s="1"/>
      <c r="DFS209" s="1"/>
      <c r="DFT209" s="1"/>
      <c r="DFU209" s="1"/>
      <c r="DFV209" s="1"/>
      <c r="DFW209" s="1"/>
      <c r="DFX209" s="1"/>
      <c r="DFY209" s="1"/>
      <c r="DFZ209" s="1"/>
      <c r="DGA209" s="1"/>
      <c r="DGB209" s="1"/>
      <c r="DGC209" s="1"/>
      <c r="DGD209" s="1"/>
      <c r="DGE209" s="1"/>
      <c r="DGF209" s="1"/>
      <c r="DGG209" s="1"/>
      <c r="DGH209" s="1"/>
      <c r="DGI209" s="1"/>
      <c r="DGJ209" s="1"/>
      <c r="DGK209" s="1"/>
      <c r="DGL209" s="1"/>
      <c r="DGM209" s="1"/>
      <c r="DGN209" s="1"/>
      <c r="DGO209" s="1"/>
      <c r="DGP209" s="1"/>
      <c r="DGQ209" s="1"/>
      <c r="DGR209" s="1"/>
      <c r="DGS209" s="1"/>
      <c r="DGT209" s="1"/>
      <c r="DGU209" s="1"/>
      <c r="DGV209" s="1"/>
      <c r="DGW209" s="1"/>
      <c r="DGX209" s="1"/>
      <c r="DGY209" s="1"/>
      <c r="DGZ209" s="1"/>
      <c r="DHA209" s="1"/>
      <c r="DHB209" s="1"/>
      <c r="DHC209" s="1"/>
      <c r="DHD209" s="1"/>
      <c r="DHE209" s="1"/>
      <c r="DHF209" s="1"/>
      <c r="DHG209" s="1"/>
      <c r="DHH209" s="1"/>
      <c r="DHI209" s="1"/>
      <c r="DHJ209" s="1"/>
      <c r="DHK209" s="1"/>
      <c r="DHL209" s="1"/>
      <c r="DHM209" s="1"/>
      <c r="DHN209" s="1"/>
      <c r="DHO209" s="1"/>
      <c r="DHP209" s="1"/>
      <c r="DHQ209" s="1"/>
      <c r="DHR209" s="1"/>
      <c r="DHS209" s="1"/>
      <c r="DHT209" s="1"/>
      <c r="DHU209" s="1"/>
      <c r="DHV209" s="1"/>
      <c r="DHW209" s="1"/>
      <c r="DHX209" s="1"/>
      <c r="DHY209" s="1"/>
      <c r="DHZ209" s="1"/>
      <c r="DIA209" s="1"/>
      <c r="DIB209" s="1"/>
      <c r="DIC209" s="1"/>
      <c r="DID209" s="1"/>
      <c r="DIE209" s="1"/>
      <c r="DIF209" s="1"/>
      <c r="DIG209" s="1"/>
      <c r="DIH209" s="1"/>
      <c r="DII209" s="1"/>
      <c r="DIJ209" s="1"/>
      <c r="DIK209" s="1"/>
      <c r="DIL209" s="1"/>
      <c r="DIM209" s="1"/>
      <c r="DIN209" s="1"/>
      <c r="DIO209" s="1"/>
      <c r="DIP209" s="1"/>
      <c r="DIQ209" s="1"/>
      <c r="DIR209" s="1"/>
      <c r="DIS209" s="1"/>
      <c r="DIT209" s="1"/>
      <c r="DIU209" s="1"/>
      <c r="DIV209" s="1"/>
      <c r="DIW209" s="1"/>
      <c r="DIX209" s="1"/>
      <c r="DIY209" s="1"/>
      <c r="DIZ209" s="1"/>
      <c r="DJA209" s="1"/>
      <c r="DJB209" s="1"/>
      <c r="DJC209" s="1"/>
      <c r="DJD209" s="1"/>
      <c r="DJE209" s="1"/>
      <c r="DJF209" s="1"/>
      <c r="DJG209" s="1"/>
      <c r="DJH209" s="1"/>
      <c r="DJI209" s="1"/>
      <c r="DJJ209" s="1"/>
      <c r="DJK209" s="1"/>
      <c r="DJL209" s="1"/>
      <c r="DJM209" s="1"/>
      <c r="DJN209" s="1"/>
      <c r="DJO209" s="1"/>
      <c r="DJP209" s="1"/>
      <c r="DJQ209" s="1"/>
      <c r="DJR209" s="1"/>
      <c r="DJS209" s="1"/>
      <c r="DJT209" s="1"/>
      <c r="DJU209" s="1"/>
      <c r="DJV209" s="1"/>
      <c r="DJW209" s="1"/>
      <c r="DJX209" s="1"/>
      <c r="DJY209" s="1"/>
      <c r="DJZ209" s="1"/>
      <c r="DKA209" s="1"/>
      <c r="DKB209" s="1"/>
      <c r="DKC209" s="1"/>
      <c r="DKD209" s="1"/>
      <c r="DKE209" s="1"/>
      <c r="DKF209" s="1"/>
      <c r="DKG209" s="1"/>
      <c r="DKH209" s="1"/>
      <c r="DKI209" s="1"/>
      <c r="DKJ209" s="1"/>
      <c r="DKK209" s="1"/>
      <c r="DKL209" s="1"/>
      <c r="DKM209" s="1"/>
      <c r="DKN209" s="1"/>
      <c r="DKO209" s="1"/>
      <c r="DKP209" s="1"/>
      <c r="DKQ209" s="1"/>
      <c r="DKR209" s="1"/>
      <c r="DKS209" s="1"/>
      <c r="DKT209" s="1"/>
      <c r="DKU209" s="1"/>
      <c r="DKV209" s="1"/>
      <c r="DKW209" s="1"/>
      <c r="DKX209" s="1"/>
      <c r="DKY209" s="1"/>
      <c r="DKZ209" s="1"/>
      <c r="DLA209" s="1"/>
      <c r="DLB209" s="1"/>
      <c r="DLC209" s="1"/>
      <c r="DLD209" s="1"/>
      <c r="DLE209" s="1"/>
      <c r="DLF209" s="1"/>
      <c r="DLG209" s="1"/>
      <c r="DLH209" s="1"/>
      <c r="DLI209" s="1"/>
      <c r="DLJ209" s="1"/>
      <c r="DLK209" s="1"/>
      <c r="DLL209" s="1"/>
      <c r="DLM209" s="1"/>
      <c r="DLN209" s="1"/>
      <c r="DLO209" s="1"/>
      <c r="DLP209" s="1"/>
      <c r="DLQ209" s="1"/>
      <c r="DLR209" s="1"/>
      <c r="DLS209" s="1"/>
      <c r="DLT209" s="1"/>
      <c r="DLU209" s="1"/>
      <c r="DLV209" s="1"/>
      <c r="DLW209" s="1"/>
      <c r="DLX209" s="1"/>
      <c r="DLY209" s="1"/>
      <c r="DLZ209" s="1"/>
      <c r="DMA209" s="1"/>
      <c r="DMB209" s="1"/>
      <c r="DMC209" s="1"/>
      <c r="DMD209" s="1"/>
      <c r="DME209" s="1"/>
      <c r="DMF209" s="1"/>
      <c r="DMG209" s="1"/>
      <c r="DMH209" s="1"/>
      <c r="DMI209" s="1"/>
      <c r="DMJ209" s="1"/>
      <c r="DMK209" s="1"/>
      <c r="DML209" s="1"/>
      <c r="DMM209" s="1"/>
      <c r="DMN209" s="1"/>
      <c r="DMO209" s="1"/>
      <c r="DMP209" s="1"/>
      <c r="DMQ209" s="1"/>
      <c r="DMR209" s="1"/>
      <c r="DMS209" s="1"/>
      <c r="DMT209" s="1"/>
      <c r="DMU209" s="1"/>
      <c r="DMV209" s="1"/>
      <c r="DMW209" s="1"/>
      <c r="DMX209" s="1"/>
      <c r="DMY209" s="1"/>
      <c r="DMZ209" s="1"/>
      <c r="DNA209" s="1"/>
      <c r="DNB209" s="1"/>
      <c r="DNC209" s="1"/>
      <c r="DND209" s="1"/>
      <c r="DNE209" s="1"/>
      <c r="DNF209" s="1"/>
      <c r="DNG209" s="1"/>
      <c r="DNH209" s="1"/>
      <c r="DNI209" s="1"/>
      <c r="DNJ209" s="1"/>
      <c r="DNK209" s="1"/>
      <c r="DNL209" s="1"/>
      <c r="DNM209" s="1"/>
      <c r="DNN209" s="1"/>
      <c r="DNO209" s="1"/>
      <c r="DNP209" s="1"/>
      <c r="DNQ209" s="1"/>
      <c r="DNR209" s="1"/>
      <c r="DNS209" s="1"/>
      <c r="DNT209" s="1"/>
      <c r="DNU209" s="1"/>
      <c r="DNV209" s="1"/>
      <c r="DNW209" s="1"/>
      <c r="DNX209" s="1"/>
      <c r="DNY209" s="1"/>
      <c r="DNZ209" s="1"/>
      <c r="DOA209" s="1"/>
      <c r="DOB209" s="1"/>
      <c r="DOC209" s="1"/>
      <c r="DOD209" s="1"/>
      <c r="DOE209" s="1"/>
      <c r="DOF209" s="1"/>
      <c r="DOG209" s="1"/>
      <c r="DOH209" s="1"/>
      <c r="DOI209" s="1"/>
      <c r="DOJ209" s="1"/>
      <c r="DOK209" s="1"/>
      <c r="DOL209" s="1"/>
      <c r="DOM209" s="1"/>
      <c r="DON209" s="1"/>
      <c r="DOO209" s="1"/>
      <c r="DOP209" s="1"/>
      <c r="DOQ209" s="1"/>
      <c r="DOR209" s="1"/>
      <c r="DOS209" s="1"/>
      <c r="DOT209" s="1"/>
      <c r="DOU209" s="1"/>
      <c r="DOV209" s="1"/>
      <c r="DOW209" s="1"/>
      <c r="DOX209" s="1"/>
      <c r="DOY209" s="1"/>
      <c r="DOZ209" s="1"/>
      <c r="DPA209" s="1"/>
      <c r="DPB209" s="1"/>
      <c r="DPC209" s="1"/>
      <c r="DPD209" s="1"/>
      <c r="DPE209" s="1"/>
      <c r="DPF209" s="1"/>
      <c r="DPG209" s="1"/>
      <c r="DPH209" s="1"/>
      <c r="DPI209" s="1"/>
      <c r="DPJ209" s="1"/>
      <c r="DPK209" s="1"/>
      <c r="DPL209" s="1"/>
      <c r="DPM209" s="1"/>
      <c r="DPN209" s="1"/>
      <c r="DPO209" s="1"/>
      <c r="DPP209" s="1"/>
      <c r="DPQ209" s="1"/>
      <c r="DPR209" s="1"/>
      <c r="DPS209" s="1"/>
      <c r="DPT209" s="1"/>
      <c r="DPU209" s="1"/>
      <c r="DPV209" s="1"/>
      <c r="DPW209" s="1"/>
      <c r="DPX209" s="1"/>
      <c r="DPY209" s="1"/>
      <c r="DPZ209" s="1"/>
      <c r="DQA209" s="1"/>
      <c r="DQB209" s="1"/>
      <c r="DQC209" s="1"/>
      <c r="DQD209" s="1"/>
      <c r="DQE209" s="1"/>
      <c r="DQF209" s="1"/>
      <c r="DQG209" s="1"/>
      <c r="DQH209" s="1"/>
      <c r="DQI209" s="1"/>
      <c r="DQJ209" s="1"/>
      <c r="DQK209" s="1"/>
      <c r="DQL209" s="1"/>
      <c r="DQM209" s="1"/>
      <c r="DQN209" s="1"/>
      <c r="DQO209" s="1"/>
      <c r="DQP209" s="1"/>
      <c r="DQQ209" s="1"/>
      <c r="DQR209" s="1"/>
      <c r="DQS209" s="1"/>
      <c r="DQT209" s="1"/>
      <c r="DQU209" s="1"/>
      <c r="DQV209" s="1"/>
      <c r="DQW209" s="1"/>
      <c r="DQX209" s="1"/>
      <c r="DQY209" s="1"/>
      <c r="DQZ209" s="1"/>
      <c r="DRA209" s="1"/>
      <c r="DRB209" s="1"/>
      <c r="DRC209" s="1"/>
      <c r="DRD209" s="1"/>
      <c r="DRE209" s="1"/>
      <c r="DRF209" s="1"/>
      <c r="DRG209" s="1"/>
      <c r="DRH209" s="1"/>
      <c r="DRI209" s="1"/>
      <c r="DRJ209" s="1"/>
      <c r="DRK209" s="1"/>
      <c r="DRL209" s="1"/>
      <c r="DRM209" s="1"/>
      <c r="DRN209" s="1"/>
      <c r="DRO209" s="1"/>
      <c r="DRP209" s="1"/>
      <c r="DRQ209" s="1"/>
      <c r="DRR209" s="1"/>
      <c r="DRS209" s="1"/>
      <c r="DRT209" s="1"/>
      <c r="DRU209" s="1"/>
      <c r="DRV209" s="1"/>
      <c r="DRW209" s="1"/>
      <c r="DRX209" s="1"/>
      <c r="DRY209" s="1"/>
      <c r="DRZ209" s="1"/>
      <c r="DSA209" s="1"/>
      <c r="DSB209" s="1"/>
      <c r="DSC209" s="1"/>
      <c r="DSD209" s="1"/>
      <c r="DSE209" s="1"/>
      <c r="DSF209" s="1"/>
      <c r="DSG209" s="1"/>
      <c r="DSH209" s="1"/>
      <c r="DSI209" s="1"/>
      <c r="DSJ209" s="1"/>
      <c r="DSK209" s="1"/>
      <c r="DSL209" s="1"/>
      <c r="DSM209" s="1"/>
      <c r="DSN209" s="1"/>
      <c r="DSO209" s="1"/>
      <c r="DSP209" s="1"/>
      <c r="DSQ209" s="1"/>
      <c r="DSR209" s="1"/>
      <c r="DSS209" s="1"/>
      <c r="DST209" s="1"/>
      <c r="DSU209" s="1"/>
      <c r="DSV209" s="1"/>
      <c r="DSW209" s="1"/>
      <c r="DSX209" s="1"/>
      <c r="DSY209" s="1"/>
      <c r="DSZ209" s="1"/>
      <c r="DTA209" s="1"/>
      <c r="DTB209" s="1"/>
      <c r="DTC209" s="1"/>
      <c r="DTD209" s="1"/>
      <c r="DTE209" s="1"/>
      <c r="DTF209" s="1"/>
      <c r="DTG209" s="1"/>
      <c r="DTH209" s="1"/>
      <c r="DTI209" s="1"/>
      <c r="DTJ209" s="1"/>
      <c r="DTK209" s="1"/>
      <c r="DTL209" s="1"/>
      <c r="DTM209" s="1"/>
      <c r="DTN209" s="1"/>
      <c r="DTO209" s="1"/>
      <c r="DTP209" s="1"/>
      <c r="DTQ209" s="1"/>
      <c r="DTR209" s="1"/>
      <c r="DTS209" s="1"/>
      <c r="DTT209" s="1"/>
      <c r="DTU209" s="1"/>
      <c r="DTV209" s="1"/>
      <c r="DTW209" s="1"/>
      <c r="DTX209" s="1"/>
      <c r="DTY209" s="1"/>
      <c r="DTZ209" s="1"/>
      <c r="DUA209" s="1"/>
      <c r="DUB209" s="1"/>
      <c r="DUC209" s="1"/>
      <c r="DUD209" s="1"/>
      <c r="DUE209" s="1"/>
      <c r="DUF209" s="1"/>
      <c r="DUG209" s="1"/>
      <c r="DUH209" s="1"/>
      <c r="DUI209" s="1"/>
      <c r="DUJ209" s="1"/>
      <c r="DUK209" s="1"/>
      <c r="DUL209" s="1"/>
      <c r="DUM209" s="1"/>
      <c r="DUN209" s="1"/>
      <c r="DUO209" s="1"/>
      <c r="DUP209" s="1"/>
      <c r="DUQ209" s="1"/>
      <c r="DUR209" s="1"/>
      <c r="DUS209" s="1"/>
      <c r="DUT209" s="1"/>
      <c r="DUU209" s="1"/>
      <c r="DUV209" s="1"/>
      <c r="DUW209" s="1"/>
      <c r="DUX209" s="1"/>
      <c r="DUY209" s="1"/>
      <c r="DUZ209" s="1"/>
      <c r="DVA209" s="1"/>
      <c r="DVB209" s="1"/>
      <c r="DVC209" s="1"/>
      <c r="DVD209" s="1"/>
      <c r="DVE209" s="1"/>
      <c r="DVF209" s="1"/>
      <c r="DVG209" s="1"/>
      <c r="DVH209" s="1"/>
      <c r="DVI209" s="1"/>
      <c r="DVJ209" s="1"/>
      <c r="DVK209" s="1"/>
      <c r="DVL209" s="1"/>
      <c r="DVM209" s="1"/>
      <c r="DVN209" s="1"/>
      <c r="DVO209" s="1"/>
      <c r="DVP209" s="1"/>
      <c r="DVQ209" s="1"/>
      <c r="DVR209" s="1"/>
      <c r="DVS209" s="1"/>
      <c r="DVT209" s="1"/>
      <c r="DVU209" s="1"/>
      <c r="DVV209" s="1"/>
      <c r="DVW209" s="1"/>
      <c r="DVX209" s="1"/>
      <c r="DVY209" s="1"/>
      <c r="DVZ209" s="1"/>
      <c r="DWA209" s="1"/>
      <c r="DWB209" s="1"/>
      <c r="DWC209" s="1"/>
      <c r="DWD209" s="1"/>
      <c r="DWE209" s="1"/>
      <c r="DWF209" s="1"/>
      <c r="DWG209" s="1"/>
      <c r="DWH209" s="1"/>
      <c r="DWI209" s="1"/>
      <c r="DWJ209" s="1"/>
      <c r="DWK209" s="1"/>
      <c r="DWL209" s="1"/>
      <c r="DWM209" s="1"/>
      <c r="DWN209" s="1"/>
      <c r="DWO209" s="1"/>
      <c r="DWP209" s="1"/>
      <c r="DWQ209" s="1"/>
      <c r="DWR209" s="1"/>
      <c r="DWS209" s="1"/>
      <c r="DWT209" s="1"/>
      <c r="DWU209" s="1"/>
      <c r="DWV209" s="1"/>
      <c r="DWW209" s="1"/>
      <c r="DWX209" s="1"/>
      <c r="DWY209" s="1"/>
      <c r="DWZ209" s="1"/>
      <c r="DXA209" s="1"/>
      <c r="DXB209" s="1"/>
      <c r="DXC209" s="1"/>
      <c r="DXD209" s="1"/>
      <c r="DXE209" s="1"/>
      <c r="DXF209" s="1"/>
      <c r="DXG209" s="1"/>
      <c r="DXH209" s="1"/>
      <c r="DXI209" s="1"/>
      <c r="DXJ209" s="1"/>
      <c r="DXK209" s="1"/>
      <c r="DXL209" s="1"/>
      <c r="DXM209" s="1"/>
      <c r="DXN209" s="1"/>
      <c r="DXO209" s="1"/>
      <c r="DXP209" s="1"/>
      <c r="DXQ209" s="1"/>
      <c r="DXR209" s="1"/>
      <c r="DXS209" s="1"/>
      <c r="DXT209" s="1"/>
      <c r="DXU209" s="1"/>
      <c r="DXV209" s="1"/>
      <c r="DXW209" s="1"/>
      <c r="DXX209" s="1"/>
      <c r="DXY209" s="1"/>
      <c r="DXZ209" s="1"/>
      <c r="DYA209" s="1"/>
      <c r="DYB209" s="1"/>
      <c r="DYC209" s="1"/>
      <c r="DYD209" s="1"/>
      <c r="DYE209" s="1"/>
      <c r="DYF209" s="1"/>
      <c r="DYG209" s="1"/>
      <c r="DYH209" s="1"/>
      <c r="DYI209" s="1"/>
      <c r="DYJ209" s="1"/>
      <c r="DYK209" s="1"/>
      <c r="DYL209" s="1"/>
      <c r="DYM209" s="1"/>
      <c r="DYN209" s="1"/>
      <c r="DYO209" s="1"/>
      <c r="DYP209" s="1"/>
      <c r="DYQ209" s="1"/>
      <c r="DYR209" s="1"/>
      <c r="DYS209" s="1"/>
      <c r="DYT209" s="1"/>
      <c r="DYU209" s="1"/>
      <c r="DYV209" s="1"/>
      <c r="DYW209" s="1"/>
      <c r="DYX209" s="1"/>
      <c r="DYY209" s="1"/>
      <c r="DYZ209" s="1"/>
      <c r="DZA209" s="1"/>
      <c r="DZB209" s="1"/>
      <c r="DZC209" s="1"/>
      <c r="DZD209" s="1"/>
      <c r="DZE209" s="1"/>
      <c r="DZF209" s="1"/>
      <c r="DZG209" s="1"/>
      <c r="DZH209" s="1"/>
      <c r="DZI209" s="1"/>
      <c r="DZJ209" s="1"/>
      <c r="DZK209" s="1"/>
      <c r="DZL209" s="1"/>
      <c r="DZM209" s="1"/>
      <c r="DZN209" s="1"/>
      <c r="DZO209" s="1"/>
      <c r="DZP209" s="1"/>
      <c r="DZQ209" s="1"/>
      <c r="DZR209" s="1"/>
      <c r="DZS209" s="1"/>
      <c r="DZT209" s="1"/>
      <c r="DZU209" s="1"/>
      <c r="DZV209" s="1"/>
      <c r="DZW209" s="1"/>
      <c r="DZX209" s="1"/>
      <c r="DZY209" s="1"/>
      <c r="DZZ209" s="1"/>
      <c r="EAA209" s="1"/>
      <c r="EAB209" s="1"/>
      <c r="EAC209" s="1"/>
      <c r="EAD209" s="1"/>
      <c r="EAE209" s="1"/>
      <c r="EAF209" s="1"/>
      <c r="EAG209" s="1"/>
      <c r="EAH209" s="1"/>
      <c r="EAI209" s="1"/>
      <c r="EAJ209" s="1"/>
      <c r="EAK209" s="1"/>
      <c r="EAL209" s="1"/>
      <c r="EAM209" s="1"/>
      <c r="EAN209" s="1"/>
      <c r="EAO209" s="1"/>
      <c r="EAP209" s="1"/>
      <c r="EAQ209" s="1"/>
      <c r="EAR209" s="1"/>
      <c r="EAS209" s="1"/>
      <c r="EAT209" s="1"/>
      <c r="EAU209" s="1"/>
      <c r="EAV209" s="1"/>
      <c r="EAW209" s="1"/>
      <c r="EAX209" s="1"/>
      <c r="EAY209" s="1"/>
      <c r="EAZ209" s="1"/>
      <c r="EBA209" s="1"/>
      <c r="EBB209" s="1"/>
      <c r="EBC209" s="1"/>
      <c r="EBD209" s="1"/>
      <c r="EBE209" s="1"/>
      <c r="EBF209" s="1"/>
      <c r="EBG209" s="1"/>
      <c r="EBH209" s="1"/>
      <c r="EBI209" s="1"/>
      <c r="EBJ209" s="1"/>
      <c r="EBK209" s="1"/>
      <c r="EBL209" s="1"/>
      <c r="EBM209" s="1"/>
      <c r="EBN209" s="1"/>
      <c r="EBO209" s="1"/>
      <c r="EBP209" s="1"/>
      <c r="EBQ209" s="1"/>
      <c r="EBR209" s="1"/>
      <c r="EBS209" s="1"/>
      <c r="EBT209" s="1"/>
      <c r="EBU209" s="1"/>
      <c r="EBV209" s="1"/>
      <c r="EBW209" s="1"/>
      <c r="EBX209" s="1"/>
      <c r="EBY209" s="1"/>
      <c r="EBZ209" s="1"/>
      <c r="ECA209" s="1"/>
      <c r="ECB209" s="1"/>
      <c r="ECC209" s="1"/>
      <c r="ECD209" s="1"/>
      <c r="ECE209" s="1"/>
      <c r="ECF209" s="1"/>
      <c r="ECG209" s="1"/>
      <c r="ECH209" s="1"/>
      <c r="ECI209" s="1"/>
      <c r="ECJ209" s="1"/>
      <c r="ECK209" s="1"/>
      <c r="ECL209" s="1"/>
      <c r="ECM209" s="1"/>
      <c r="ECN209" s="1"/>
      <c r="ECO209" s="1"/>
      <c r="ECP209" s="1"/>
      <c r="ECQ209" s="1"/>
      <c r="ECR209" s="1"/>
      <c r="ECS209" s="1"/>
      <c r="ECT209" s="1"/>
      <c r="ECU209" s="1"/>
      <c r="ECV209" s="1"/>
      <c r="ECW209" s="1"/>
      <c r="ECX209" s="1"/>
      <c r="ECY209" s="1"/>
      <c r="ECZ209" s="1"/>
      <c r="EDA209" s="1"/>
      <c r="EDB209" s="1"/>
      <c r="EDC209" s="1"/>
      <c r="EDD209" s="1"/>
      <c r="EDE209" s="1"/>
      <c r="EDF209" s="1"/>
      <c r="EDG209" s="1"/>
      <c r="EDH209" s="1"/>
      <c r="EDI209" s="1"/>
      <c r="EDJ209" s="1"/>
      <c r="EDK209" s="1"/>
      <c r="EDL209" s="1"/>
      <c r="EDM209" s="1"/>
      <c r="EDN209" s="1"/>
      <c r="EDO209" s="1"/>
      <c r="EDP209" s="1"/>
      <c r="EDQ209" s="1"/>
      <c r="EDR209" s="1"/>
      <c r="EDS209" s="1"/>
      <c r="EDT209" s="1"/>
      <c r="EDU209" s="1"/>
      <c r="EDV209" s="1"/>
      <c r="EDW209" s="1"/>
      <c r="EDX209" s="1"/>
      <c r="EDY209" s="1"/>
      <c r="EDZ209" s="1"/>
      <c r="EEA209" s="1"/>
      <c r="EEB209" s="1"/>
      <c r="EEC209" s="1"/>
      <c r="EED209" s="1"/>
      <c r="EEE209" s="1"/>
      <c r="EEF209" s="1"/>
      <c r="EEG209" s="1"/>
      <c r="EEH209" s="1"/>
      <c r="EEI209" s="1"/>
      <c r="EEJ209" s="1"/>
      <c r="EEK209" s="1"/>
      <c r="EEL209" s="1"/>
      <c r="EEM209" s="1"/>
      <c r="EEN209" s="1"/>
      <c r="EEO209" s="1"/>
      <c r="EEP209" s="1"/>
      <c r="EEQ209" s="1"/>
      <c r="EER209" s="1"/>
      <c r="EES209" s="1"/>
      <c r="EET209" s="1"/>
      <c r="EEU209" s="1"/>
      <c r="EEV209" s="1"/>
      <c r="EEW209" s="1"/>
      <c r="EEX209" s="1"/>
      <c r="EEY209" s="1"/>
      <c r="EEZ209" s="1"/>
      <c r="EFA209" s="1"/>
      <c r="EFB209" s="1"/>
      <c r="EFC209" s="1"/>
      <c r="EFD209" s="1"/>
      <c r="EFE209" s="1"/>
      <c r="EFF209" s="1"/>
      <c r="EFG209" s="1"/>
      <c r="EFH209" s="1"/>
      <c r="EFI209" s="1"/>
      <c r="EFJ209" s="1"/>
      <c r="EFK209" s="1"/>
      <c r="EFL209" s="1"/>
      <c r="EFM209" s="1"/>
      <c r="EFN209" s="1"/>
      <c r="EFO209" s="1"/>
      <c r="EFP209" s="1"/>
      <c r="EFQ209" s="1"/>
      <c r="EFR209" s="1"/>
      <c r="EFS209" s="1"/>
      <c r="EFT209" s="1"/>
      <c r="EFU209" s="1"/>
      <c r="EFV209" s="1"/>
      <c r="EFW209" s="1"/>
      <c r="EFX209" s="1"/>
      <c r="EFY209" s="1"/>
      <c r="EFZ209" s="1"/>
      <c r="EGA209" s="1"/>
      <c r="EGB209" s="1"/>
      <c r="EGC209" s="1"/>
      <c r="EGD209" s="1"/>
      <c r="EGE209" s="1"/>
      <c r="EGF209" s="1"/>
      <c r="EGG209" s="1"/>
      <c r="EGH209" s="1"/>
      <c r="EGI209" s="1"/>
      <c r="EGJ209" s="1"/>
      <c r="EGK209" s="1"/>
      <c r="EGL209" s="1"/>
      <c r="EGM209" s="1"/>
      <c r="EGN209" s="1"/>
      <c r="EGO209" s="1"/>
      <c r="EGP209" s="1"/>
      <c r="EGQ209" s="1"/>
      <c r="EGR209" s="1"/>
      <c r="EGS209" s="1"/>
      <c r="EGT209" s="1"/>
      <c r="EGU209" s="1"/>
      <c r="EGV209" s="1"/>
      <c r="EGW209" s="1"/>
      <c r="EGX209" s="1"/>
      <c r="EGY209" s="1"/>
      <c r="EGZ209" s="1"/>
      <c r="EHA209" s="1"/>
      <c r="EHB209" s="1"/>
      <c r="EHC209" s="1"/>
      <c r="EHD209" s="1"/>
      <c r="EHE209" s="1"/>
      <c r="EHF209" s="1"/>
      <c r="EHG209" s="1"/>
      <c r="EHH209" s="1"/>
      <c r="EHI209" s="1"/>
      <c r="EHJ209" s="1"/>
      <c r="EHK209" s="1"/>
      <c r="EHL209" s="1"/>
      <c r="EHM209" s="1"/>
      <c r="EHN209" s="1"/>
      <c r="EHO209" s="1"/>
      <c r="EHP209" s="1"/>
      <c r="EHQ209" s="1"/>
      <c r="EHR209" s="1"/>
      <c r="EHS209" s="1"/>
      <c r="EHT209" s="1"/>
      <c r="EHU209" s="1"/>
      <c r="EHV209" s="1"/>
      <c r="EHW209" s="1"/>
      <c r="EHX209" s="1"/>
      <c r="EHY209" s="1"/>
      <c r="EHZ209" s="1"/>
      <c r="EIA209" s="1"/>
      <c r="EIB209" s="1"/>
      <c r="EIC209" s="1"/>
      <c r="EID209" s="1"/>
      <c r="EIE209" s="1"/>
      <c r="EIF209" s="1"/>
      <c r="EIG209" s="1"/>
      <c r="EIH209" s="1"/>
      <c r="EII209" s="1"/>
      <c r="EIJ209" s="1"/>
      <c r="EIK209" s="1"/>
      <c r="EIL209" s="1"/>
      <c r="EIM209" s="1"/>
      <c r="EIN209" s="1"/>
      <c r="EIO209" s="1"/>
      <c r="EIP209" s="1"/>
      <c r="EIQ209" s="1"/>
      <c r="EIR209" s="1"/>
      <c r="EIS209" s="1"/>
      <c r="EIT209" s="1"/>
      <c r="EIU209" s="1"/>
      <c r="EIV209" s="1"/>
      <c r="EIW209" s="1"/>
      <c r="EIX209" s="1"/>
      <c r="EIY209" s="1"/>
      <c r="EIZ209" s="1"/>
      <c r="EJA209" s="1"/>
      <c r="EJB209" s="1"/>
      <c r="EJC209" s="1"/>
      <c r="EJD209" s="1"/>
      <c r="EJE209" s="1"/>
      <c r="EJF209" s="1"/>
      <c r="EJG209" s="1"/>
      <c r="EJH209" s="1"/>
      <c r="EJI209" s="1"/>
      <c r="EJJ209" s="1"/>
      <c r="EJK209" s="1"/>
      <c r="EJL209" s="1"/>
      <c r="EJM209" s="1"/>
      <c r="EJN209" s="1"/>
      <c r="EJO209" s="1"/>
      <c r="EJP209" s="1"/>
      <c r="EJQ209" s="1"/>
      <c r="EJR209" s="1"/>
      <c r="EJS209" s="1"/>
      <c r="EJT209" s="1"/>
      <c r="EJU209" s="1"/>
      <c r="EJV209" s="1"/>
      <c r="EJW209" s="1"/>
      <c r="EJX209" s="1"/>
      <c r="EJY209" s="1"/>
      <c r="EJZ209" s="1"/>
      <c r="EKA209" s="1"/>
      <c r="EKB209" s="1"/>
      <c r="EKC209" s="1"/>
      <c r="EKD209" s="1"/>
      <c r="EKE209" s="1"/>
      <c r="EKF209" s="1"/>
      <c r="EKG209" s="1"/>
      <c r="EKH209" s="1"/>
      <c r="EKI209" s="1"/>
      <c r="EKJ209" s="1"/>
      <c r="EKK209" s="1"/>
      <c r="EKL209" s="1"/>
      <c r="EKM209" s="1"/>
      <c r="EKN209" s="1"/>
      <c r="EKO209" s="1"/>
      <c r="EKP209" s="1"/>
      <c r="EKQ209" s="1"/>
      <c r="EKR209" s="1"/>
      <c r="EKS209" s="1"/>
      <c r="EKT209" s="1"/>
      <c r="EKU209" s="1"/>
      <c r="EKV209" s="1"/>
      <c r="EKW209" s="1"/>
      <c r="EKX209" s="1"/>
      <c r="EKY209" s="1"/>
      <c r="EKZ209" s="1"/>
      <c r="ELA209" s="1"/>
      <c r="ELB209" s="1"/>
      <c r="ELC209" s="1"/>
      <c r="ELD209" s="1"/>
      <c r="ELE209" s="1"/>
      <c r="ELF209" s="1"/>
      <c r="ELG209" s="1"/>
      <c r="ELH209" s="1"/>
      <c r="ELI209" s="1"/>
      <c r="ELJ209" s="1"/>
      <c r="ELK209" s="1"/>
      <c r="ELL209" s="1"/>
      <c r="ELM209" s="1"/>
      <c r="ELN209" s="1"/>
      <c r="ELO209" s="1"/>
      <c r="ELP209" s="1"/>
      <c r="ELQ209" s="1"/>
      <c r="ELR209" s="1"/>
      <c r="ELS209" s="1"/>
      <c r="ELT209" s="1"/>
      <c r="ELU209" s="1"/>
      <c r="ELV209" s="1"/>
      <c r="ELW209" s="1"/>
      <c r="ELX209" s="1"/>
      <c r="ELY209" s="1"/>
      <c r="ELZ209" s="1"/>
      <c r="EMA209" s="1"/>
      <c r="EMB209" s="1"/>
      <c r="EMC209" s="1"/>
      <c r="EMD209" s="1"/>
      <c r="EME209" s="1"/>
      <c r="EMF209" s="1"/>
      <c r="EMG209" s="1"/>
      <c r="EMH209" s="1"/>
      <c r="EMI209" s="1"/>
      <c r="EMJ209" s="1"/>
      <c r="EMK209" s="1"/>
      <c r="EML209" s="1"/>
      <c r="EMM209" s="1"/>
      <c r="EMN209" s="1"/>
      <c r="EMO209" s="1"/>
      <c r="EMP209" s="1"/>
      <c r="EMQ209" s="1"/>
      <c r="EMR209" s="1"/>
      <c r="EMS209" s="1"/>
      <c r="EMT209" s="1"/>
      <c r="EMU209" s="1"/>
      <c r="EMV209" s="1"/>
      <c r="EMW209" s="1"/>
      <c r="EMX209" s="1"/>
      <c r="EMY209" s="1"/>
      <c r="EMZ209" s="1"/>
      <c r="ENA209" s="1"/>
      <c r="ENB209" s="1"/>
      <c r="ENC209" s="1"/>
      <c r="END209" s="1"/>
      <c r="ENE209" s="1"/>
      <c r="ENF209" s="1"/>
      <c r="ENG209" s="1"/>
      <c r="ENH209" s="1"/>
      <c r="ENI209" s="1"/>
      <c r="ENJ209" s="1"/>
      <c r="ENK209" s="1"/>
      <c r="ENL209" s="1"/>
      <c r="ENM209" s="1"/>
      <c r="ENN209" s="1"/>
      <c r="ENO209" s="1"/>
      <c r="ENP209" s="1"/>
      <c r="ENQ209" s="1"/>
      <c r="ENR209" s="1"/>
      <c r="ENS209" s="1"/>
      <c r="ENT209" s="1"/>
      <c r="ENU209" s="1"/>
      <c r="ENV209" s="1"/>
      <c r="ENW209" s="1"/>
      <c r="ENX209" s="1"/>
      <c r="ENY209" s="1"/>
      <c r="ENZ209" s="1"/>
      <c r="EOA209" s="1"/>
      <c r="EOB209" s="1"/>
      <c r="EOC209" s="1"/>
      <c r="EOD209" s="1"/>
      <c r="EOE209" s="1"/>
      <c r="EOF209" s="1"/>
      <c r="EOG209" s="1"/>
      <c r="EOH209" s="1"/>
      <c r="EOI209" s="1"/>
      <c r="EOJ209" s="1"/>
      <c r="EOK209" s="1"/>
      <c r="EOL209" s="1"/>
      <c r="EOM209" s="1"/>
      <c r="EON209" s="1"/>
      <c r="EOO209" s="1"/>
      <c r="EOP209" s="1"/>
      <c r="EOQ209" s="1"/>
      <c r="EOR209" s="1"/>
      <c r="EOS209" s="1"/>
      <c r="EOT209" s="1"/>
      <c r="EOU209" s="1"/>
      <c r="EOV209" s="1"/>
      <c r="EOW209" s="1"/>
      <c r="EOX209" s="1"/>
      <c r="EOY209" s="1"/>
      <c r="EOZ209" s="1"/>
      <c r="EPA209" s="1"/>
      <c r="EPB209" s="1"/>
      <c r="EPC209" s="1"/>
      <c r="EPD209" s="1"/>
      <c r="EPE209" s="1"/>
      <c r="EPF209" s="1"/>
      <c r="EPG209" s="1"/>
      <c r="EPH209" s="1"/>
      <c r="EPI209" s="1"/>
      <c r="EPJ209" s="1"/>
      <c r="EPK209" s="1"/>
      <c r="EPL209" s="1"/>
      <c r="EPM209" s="1"/>
      <c r="EPN209" s="1"/>
      <c r="EPO209" s="1"/>
      <c r="EPP209" s="1"/>
      <c r="EPQ209" s="1"/>
      <c r="EPR209" s="1"/>
      <c r="EPS209" s="1"/>
      <c r="EPT209" s="1"/>
      <c r="EPU209" s="1"/>
      <c r="EPV209" s="1"/>
      <c r="EPW209" s="1"/>
      <c r="EPX209" s="1"/>
      <c r="EPY209" s="1"/>
      <c r="EPZ209" s="1"/>
      <c r="EQA209" s="1"/>
      <c r="EQB209" s="1"/>
      <c r="EQC209" s="1"/>
      <c r="EQD209" s="1"/>
      <c r="EQE209" s="1"/>
      <c r="EQF209" s="1"/>
      <c r="EQG209" s="1"/>
      <c r="EQH209" s="1"/>
      <c r="EQI209" s="1"/>
      <c r="EQJ209" s="1"/>
      <c r="EQK209" s="1"/>
      <c r="EQL209" s="1"/>
      <c r="EQM209" s="1"/>
      <c r="EQN209" s="1"/>
      <c r="EQO209" s="1"/>
      <c r="EQP209" s="1"/>
      <c r="EQQ209" s="1"/>
      <c r="EQR209" s="1"/>
      <c r="EQS209" s="1"/>
      <c r="EQT209" s="1"/>
      <c r="EQU209" s="1"/>
      <c r="EQV209" s="1"/>
      <c r="EQW209" s="1"/>
      <c r="EQX209" s="1"/>
      <c r="EQY209" s="1"/>
      <c r="EQZ209" s="1"/>
      <c r="ERA209" s="1"/>
      <c r="ERB209" s="1"/>
      <c r="ERC209" s="1"/>
      <c r="ERD209" s="1"/>
      <c r="ERE209" s="1"/>
      <c r="ERF209" s="1"/>
      <c r="ERG209" s="1"/>
      <c r="ERH209" s="1"/>
      <c r="ERI209" s="1"/>
      <c r="ERJ209" s="1"/>
      <c r="ERK209" s="1"/>
      <c r="ERL209" s="1"/>
      <c r="ERM209" s="1"/>
      <c r="ERN209" s="1"/>
      <c r="ERO209" s="1"/>
      <c r="ERP209" s="1"/>
      <c r="ERQ209" s="1"/>
      <c r="ERR209" s="1"/>
      <c r="ERS209" s="1"/>
      <c r="ERT209" s="1"/>
      <c r="ERU209" s="1"/>
      <c r="ERV209" s="1"/>
      <c r="ERW209" s="1"/>
      <c r="ERX209" s="1"/>
      <c r="ERY209" s="1"/>
      <c r="ERZ209" s="1"/>
      <c r="ESA209" s="1"/>
      <c r="ESB209" s="1"/>
      <c r="ESC209" s="1"/>
      <c r="ESD209" s="1"/>
      <c r="ESE209" s="1"/>
      <c r="ESF209" s="1"/>
      <c r="ESG209" s="1"/>
      <c r="ESH209" s="1"/>
      <c r="ESI209" s="1"/>
      <c r="ESJ209" s="1"/>
      <c r="ESK209" s="1"/>
      <c r="ESL209" s="1"/>
      <c r="ESM209" s="1"/>
      <c r="ESN209" s="1"/>
      <c r="ESO209" s="1"/>
      <c r="ESP209" s="1"/>
      <c r="ESQ209" s="1"/>
      <c r="ESR209" s="1"/>
      <c r="ESS209" s="1"/>
      <c r="EST209" s="1"/>
      <c r="ESU209" s="1"/>
      <c r="ESV209" s="1"/>
      <c r="ESW209" s="1"/>
      <c r="ESX209" s="1"/>
      <c r="ESY209" s="1"/>
      <c r="ESZ209" s="1"/>
      <c r="ETA209" s="1"/>
      <c r="ETB209" s="1"/>
      <c r="ETC209" s="1"/>
      <c r="ETD209" s="1"/>
      <c r="ETE209" s="1"/>
      <c r="ETF209" s="1"/>
      <c r="ETG209" s="1"/>
      <c r="ETH209" s="1"/>
      <c r="ETI209" s="1"/>
      <c r="ETJ209" s="1"/>
      <c r="ETK209" s="1"/>
      <c r="ETL209" s="1"/>
      <c r="ETM209" s="1"/>
      <c r="ETN209" s="1"/>
      <c r="ETO209" s="1"/>
      <c r="ETP209" s="1"/>
      <c r="ETQ209" s="1"/>
      <c r="ETR209" s="1"/>
      <c r="ETS209" s="1"/>
      <c r="ETT209" s="1"/>
      <c r="ETU209" s="1"/>
      <c r="ETV209" s="1"/>
      <c r="ETW209" s="1"/>
      <c r="ETX209" s="1"/>
      <c r="ETY209" s="1"/>
      <c r="ETZ209" s="1"/>
      <c r="EUA209" s="1"/>
      <c r="EUB209" s="1"/>
      <c r="EUC209" s="1"/>
      <c r="EUD209" s="1"/>
      <c r="EUE209" s="1"/>
      <c r="EUF209" s="1"/>
      <c r="EUG209" s="1"/>
      <c r="EUH209" s="1"/>
      <c r="EUI209" s="1"/>
      <c r="EUJ209" s="1"/>
      <c r="EUK209" s="1"/>
      <c r="EUL209" s="1"/>
      <c r="EUM209" s="1"/>
      <c r="EUN209" s="1"/>
      <c r="EUO209" s="1"/>
      <c r="EUP209" s="1"/>
      <c r="EUQ209" s="1"/>
      <c r="EUR209" s="1"/>
      <c r="EUS209" s="1"/>
      <c r="EUT209" s="1"/>
      <c r="EUU209" s="1"/>
      <c r="EUV209" s="1"/>
      <c r="EUW209" s="1"/>
      <c r="EUX209" s="1"/>
      <c r="EUY209" s="1"/>
      <c r="EUZ209" s="1"/>
      <c r="EVA209" s="1"/>
      <c r="EVB209" s="1"/>
      <c r="EVC209" s="1"/>
      <c r="EVD209" s="1"/>
      <c r="EVE209" s="1"/>
      <c r="EVF209" s="1"/>
      <c r="EVG209" s="1"/>
      <c r="EVH209" s="1"/>
      <c r="EVI209" s="1"/>
      <c r="EVJ209" s="1"/>
      <c r="EVK209" s="1"/>
      <c r="EVL209" s="1"/>
      <c r="EVM209" s="1"/>
      <c r="EVN209" s="1"/>
      <c r="EVO209" s="1"/>
      <c r="EVP209" s="1"/>
      <c r="EVQ209" s="1"/>
      <c r="EVR209" s="1"/>
      <c r="EVS209" s="1"/>
      <c r="EVT209" s="1"/>
      <c r="EVU209" s="1"/>
      <c r="EVV209" s="1"/>
      <c r="EVW209" s="1"/>
      <c r="EVX209" s="1"/>
      <c r="EVY209" s="1"/>
      <c r="EVZ209" s="1"/>
      <c r="EWA209" s="1"/>
      <c r="EWB209" s="1"/>
      <c r="EWC209" s="1"/>
      <c r="EWD209" s="1"/>
      <c r="EWE209" s="1"/>
      <c r="EWF209" s="1"/>
      <c r="EWG209" s="1"/>
      <c r="EWH209" s="1"/>
      <c r="EWI209" s="1"/>
      <c r="EWJ209" s="1"/>
      <c r="EWK209" s="1"/>
      <c r="EWL209" s="1"/>
      <c r="EWM209" s="1"/>
      <c r="EWN209" s="1"/>
      <c r="EWO209" s="1"/>
      <c r="EWP209" s="1"/>
      <c r="EWQ209" s="1"/>
      <c r="EWR209" s="1"/>
      <c r="EWS209" s="1"/>
      <c r="EWT209" s="1"/>
      <c r="EWU209" s="1"/>
      <c r="EWV209" s="1"/>
      <c r="EWW209" s="1"/>
      <c r="EWX209" s="1"/>
      <c r="EWY209" s="1"/>
      <c r="EWZ209" s="1"/>
      <c r="EXA209" s="1"/>
      <c r="EXB209" s="1"/>
      <c r="EXC209" s="1"/>
      <c r="EXD209" s="1"/>
      <c r="EXE209" s="1"/>
      <c r="EXF209" s="1"/>
      <c r="EXG209" s="1"/>
      <c r="EXH209" s="1"/>
      <c r="EXI209" s="1"/>
      <c r="EXJ209" s="1"/>
      <c r="EXK209" s="1"/>
      <c r="EXL209" s="1"/>
      <c r="EXM209" s="1"/>
      <c r="EXN209" s="1"/>
      <c r="EXO209" s="1"/>
      <c r="EXP209" s="1"/>
      <c r="EXQ209" s="1"/>
      <c r="EXR209" s="1"/>
      <c r="EXS209" s="1"/>
      <c r="EXT209" s="1"/>
      <c r="EXU209" s="1"/>
      <c r="EXV209" s="1"/>
      <c r="EXW209" s="1"/>
      <c r="EXX209" s="1"/>
      <c r="EXY209" s="1"/>
      <c r="EXZ209" s="1"/>
      <c r="EYA209" s="1"/>
      <c r="EYB209" s="1"/>
      <c r="EYC209" s="1"/>
      <c r="EYD209" s="1"/>
      <c r="EYE209" s="1"/>
      <c r="EYF209" s="1"/>
      <c r="EYG209" s="1"/>
      <c r="EYH209" s="1"/>
      <c r="EYI209" s="1"/>
      <c r="EYJ209" s="1"/>
      <c r="EYK209" s="1"/>
      <c r="EYL209" s="1"/>
      <c r="EYM209" s="1"/>
      <c r="EYN209" s="1"/>
      <c r="EYO209" s="1"/>
      <c r="EYP209" s="1"/>
      <c r="EYQ209" s="1"/>
      <c r="EYR209" s="1"/>
      <c r="EYS209" s="1"/>
      <c r="EYT209" s="1"/>
      <c r="EYU209" s="1"/>
      <c r="EYV209" s="1"/>
      <c r="EYW209" s="1"/>
      <c r="EYX209" s="1"/>
      <c r="EYY209" s="1"/>
      <c r="EYZ209" s="1"/>
      <c r="EZA209" s="1"/>
      <c r="EZB209" s="1"/>
      <c r="EZC209" s="1"/>
      <c r="EZD209" s="1"/>
      <c r="EZE209" s="1"/>
      <c r="EZF209" s="1"/>
      <c r="EZG209" s="1"/>
      <c r="EZH209" s="1"/>
      <c r="EZI209" s="1"/>
      <c r="EZJ209" s="1"/>
      <c r="EZK209" s="1"/>
      <c r="EZL209" s="1"/>
      <c r="EZM209" s="1"/>
      <c r="EZN209" s="1"/>
      <c r="EZO209" s="1"/>
      <c r="EZP209" s="1"/>
      <c r="EZQ209" s="1"/>
      <c r="EZR209" s="1"/>
      <c r="EZS209" s="1"/>
      <c r="EZT209" s="1"/>
      <c r="EZU209" s="1"/>
      <c r="EZV209" s="1"/>
      <c r="EZW209" s="1"/>
      <c r="EZX209" s="1"/>
      <c r="EZY209" s="1"/>
      <c r="EZZ209" s="1"/>
      <c r="FAA209" s="1"/>
      <c r="FAB209" s="1"/>
      <c r="FAC209" s="1"/>
      <c r="FAD209" s="1"/>
      <c r="FAE209" s="1"/>
      <c r="FAF209" s="1"/>
      <c r="FAG209" s="1"/>
      <c r="FAH209" s="1"/>
      <c r="FAI209" s="1"/>
      <c r="FAJ209" s="1"/>
      <c r="FAK209" s="1"/>
      <c r="FAL209" s="1"/>
      <c r="FAM209" s="1"/>
      <c r="FAN209" s="1"/>
      <c r="FAO209" s="1"/>
      <c r="FAP209" s="1"/>
      <c r="FAQ209" s="1"/>
      <c r="FAR209" s="1"/>
      <c r="FAS209" s="1"/>
      <c r="FAT209" s="1"/>
      <c r="FAU209" s="1"/>
      <c r="FAV209" s="1"/>
      <c r="FAW209" s="1"/>
      <c r="FAX209" s="1"/>
      <c r="FAY209" s="1"/>
      <c r="FAZ209" s="1"/>
      <c r="FBA209" s="1"/>
      <c r="FBB209" s="1"/>
      <c r="FBC209" s="1"/>
      <c r="FBD209" s="1"/>
      <c r="FBE209" s="1"/>
      <c r="FBF209" s="1"/>
      <c r="FBG209" s="1"/>
      <c r="FBH209" s="1"/>
      <c r="FBI209" s="1"/>
      <c r="FBJ209" s="1"/>
      <c r="FBK209" s="1"/>
      <c r="FBL209" s="1"/>
      <c r="FBM209" s="1"/>
      <c r="FBN209" s="1"/>
      <c r="FBO209" s="1"/>
      <c r="FBP209" s="1"/>
      <c r="FBQ209" s="1"/>
      <c r="FBR209" s="1"/>
      <c r="FBS209" s="1"/>
      <c r="FBT209" s="1"/>
      <c r="FBU209" s="1"/>
      <c r="FBV209" s="1"/>
      <c r="FBW209" s="1"/>
      <c r="FBX209" s="1"/>
      <c r="FBY209" s="1"/>
      <c r="FBZ209" s="1"/>
      <c r="FCA209" s="1"/>
      <c r="FCB209" s="1"/>
      <c r="FCC209" s="1"/>
      <c r="FCD209" s="1"/>
      <c r="FCE209" s="1"/>
      <c r="FCF209" s="1"/>
      <c r="FCG209" s="1"/>
      <c r="FCH209" s="1"/>
      <c r="FCI209" s="1"/>
      <c r="FCJ209" s="1"/>
      <c r="FCK209" s="1"/>
      <c r="FCL209" s="1"/>
      <c r="FCM209" s="1"/>
      <c r="FCN209" s="1"/>
      <c r="FCO209" s="1"/>
      <c r="FCP209" s="1"/>
      <c r="FCQ209" s="1"/>
      <c r="FCR209" s="1"/>
      <c r="FCS209" s="1"/>
      <c r="FCT209" s="1"/>
      <c r="FCU209" s="1"/>
      <c r="FCV209" s="1"/>
      <c r="FCW209" s="1"/>
      <c r="FCX209" s="1"/>
      <c r="FCY209" s="1"/>
      <c r="FCZ209" s="1"/>
      <c r="FDA209" s="1"/>
      <c r="FDB209" s="1"/>
      <c r="FDC209" s="1"/>
      <c r="FDD209" s="1"/>
      <c r="FDE209" s="1"/>
      <c r="FDF209" s="1"/>
      <c r="FDG209" s="1"/>
      <c r="FDH209" s="1"/>
      <c r="FDI209" s="1"/>
      <c r="FDJ209" s="1"/>
      <c r="FDK209" s="1"/>
      <c r="FDL209" s="1"/>
      <c r="FDM209" s="1"/>
      <c r="FDN209" s="1"/>
      <c r="FDO209" s="1"/>
      <c r="FDP209" s="1"/>
      <c r="FDQ209" s="1"/>
      <c r="FDR209" s="1"/>
      <c r="FDS209" s="1"/>
      <c r="FDT209" s="1"/>
      <c r="FDU209" s="1"/>
      <c r="FDV209" s="1"/>
      <c r="FDW209" s="1"/>
      <c r="FDX209" s="1"/>
      <c r="FDY209" s="1"/>
      <c r="FDZ209" s="1"/>
      <c r="FEA209" s="1"/>
      <c r="FEB209" s="1"/>
      <c r="FEC209" s="1"/>
      <c r="FED209" s="1"/>
      <c r="FEE209" s="1"/>
      <c r="FEF209" s="1"/>
      <c r="FEG209" s="1"/>
      <c r="FEH209" s="1"/>
      <c r="FEI209" s="1"/>
      <c r="FEJ209" s="1"/>
      <c r="FEK209" s="1"/>
      <c r="FEL209" s="1"/>
      <c r="FEM209" s="1"/>
      <c r="FEN209" s="1"/>
      <c r="FEO209" s="1"/>
      <c r="FEP209" s="1"/>
      <c r="FEQ209" s="1"/>
      <c r="FER209" s="1"/>
      <c r="FES209" s="1"/>
      <c r="FET209" s="1"/>
      <c r="FEU209" s="1"/>
      <c r="FEV209" s="1"/>
      <c r="FEW209" s="1"/>
      <c r="FEX209" s="1"/>
      <c r="FEY209" s="1"/>
      <c r="FEZ209" s="1"/>
      <c r="FFA209" s="1"/>
      <c r="FFB209" s="1"/>
      <c r="FFC209" s="1"/>
      <c r="FFD209" s="1"/>
      <c r="FFE209" s="1"/>
      <c r="FFF209" s="1"/>
      <c r="FFG209" s="1"/>
      <c r="FFH209" s="1"/>
      <c r="FFI209" s="1"/>
      <c r="FFJ209" s="1"/>
      <c r="FFK209" s="1"/>
      <c r="FFL209" s="1"/>
      <c r="FFM209" s="1"/>
      <c r="FFN209" s="1"/>
      <c r="FFO209" s="1"/>
      <c r="FFP209" s="1"/>
      <c r="FFQ209" s="1"/>
      <c r="FFR209" s="1"/>
      <c r="FFS209" s="1"/>
      <c r="FFT209" s="1"/>
      <c r="FFU209" s="1"/>
      <c r="FFV209" s="1"/>
      <c r="FFW209" s="1"/>
      <c r="FFX209" s="1"/>
      <c r="FFY209" s="1"/>
      <c r="FFZ209" s="1"/>
      <c r="FGA209" s="1"/>
      <c r="FGB209" s="1"/>
      <c r="FGC209" s="1"/>
      <c r="FGD209" s="1"/>
      <c r="FGE209" s="1"/>
      <c r="FGF209" s="1"/>
      <c r="FGG209" s="1"/>
      <c r="FGH209" s="1"/>
      <c r="FGI209" s="1"/>
      <c r="FGJ209" s="1"/>
      <c r="FGK209" s="1"/>
      <c r="FGL209" s="1"/>
      <c r="FGM209" s="1"/>
      <c r="FGN209" s="1"/>
      <c r="FGO209" s="1"/>
      <c r="FGP209" s="1"/>
      <c r="FGQ209" s="1"/>
      <c r="FGR209" s="1"/>
      <c r="FGS209" s="1"/>
      <c r="FGT209" s="1"/>
      <c r="FGU209" s="1"/>
      <c r="FGV209" s="1"/>
      <c r="FGW209" s="1"/>
      <c r="FGX209" s="1"/>
      <c r="FGY209" s="1"/>
      <c r="FGZ209" s="1"/>
      <c r="FHA209" s="1"/>
      <c r="FHB209" s="1"/>
      <c r="FHC209" s="1"/>
      <c r="FHD209" s="1"/>
      <c r="FHE209" s="1"/>
      <c r="FHF209" s="1"/>
      <c r="FHG209" s="1"/>
      <c r="FHH209" s="1"/>
      <c r="FHI209" s="1"/>
      <c r="FHJ209" s="1"/>
      <c r="FHK209" s="1"/>
      <c r="FHL209" s="1"/>
      <c r="FHM209" s="1"/>
      <c r="FHN209" s="1"/>
      <c r="FHO209" s="1"/>
      <c r="FHP209" s="1"/>
      <c r="FHQ209" s="1"/>
      <c r="FHR209" s="1"/>
      <c r="FHS209" s="1"/>
      <c r="FHT209" s="1"/>
      <c r="FHU209" s="1"/>
      <c r="FHV209" s="1"/>
      <c r="FHW209" s="1"/>
      <c r="FHX209" s="1"/>
      <c r="FHY209" s="1"/>
      <c r="FHZ209" s="1"/>
      <c r="FIA209" s="1"/>
      <c r="FIB209" s="1"/>
      <c r="FIC209" s="1"/>
      <c r="FID209" s="1"/>
      <c r="FIE209" s="1"/>
      <c r="FIF209" s="1"/>
      <c r="FIG209" s="1"/>
      <c r="FIH209" s="1"/>
      <c r="FII209" s="1"/>
      <c r="FIJ209" s="1"/>
      <c r="FIK209" s="1"/>
      <c r="FIL209" s="1"/>
      <c r="FIM209" s="1"/>
      <c r="FIN209" s="1"/>
      <c r="FIO209" s="1"/>
      <c r="FIP209" s="1"/>
      <c r="FIQ209" s="1"/>
      <c r="FIR209" s="1"/>
      <c r="FIS209" s="1"/>
      <c r="FIT209" s="1"/>
      <c r="FIU209" s="1"/>
      <c r="FIV209" s="1"/>
      <c r="FIW209" s="1"/>
      <c r="FIX209" s="1"/>
      <c r="FIY209" s="1"/>
      <c r="FIZ209" s="1"/>
      <c r="FJA209" s="1"/>
      <c r="FJB209" s="1"/>
      <c r="FJC209" s="1"/>
      <c r="FJD209" s="1"/>
      <c r="FJE209" s="1"/>
      <c r="FJF209" s="1"/>
      <c r="FJG209" s="1"/>
      <c r="FJH209" s="1"/>
      <c r="FJI209" s="1"/>
      <c r="FJJ209" s="1"/>
      <c r="FJK209" s="1"/>
      <c r="FJL209" s="1"/>
      <c r="FJM209" s="1"/>
      <c r="FJN209" s="1"/>
      <c r="FJO209" s="1"/>
      <c r="FJP209" s="1"/>
      <c r="FJQ209" s="1"/>
      <c r="FJR209" s="1"/>
      <c r="FJS209" s="1"/>
      <c r="FJT209" s="1"/>
      <c r="FJU209" s="1"/>
      <c r="FJV209" s="1"/>
      <c r="FJW209" s="1"/>
      <c r="FJX209" s="1"/>
      <c r="FJY209" s="1"/>
      <c r="FJZ209" s="1"/>
      <c r="FKA209" s="1"/>
      <c r="FKB209" s="1"/>
      <c r="FKC209" s="1"/>
      <c r="FKD209" s="1"/>
      <c r="FKE209" s="1"/>
      <c r="FKF209" s="1"/>
      <c r="FKG209" s="1"/>
      <c r="FKH209" s="1"/>
      <c r="FKI209" s="1"/>
      <c r="FKJ209" s="1"/>
      <c r="FKK209" s="1"/>
      <c r="FKL209" s="1"/>
      <c r="FKM209" s="1"/>
      <c r="FKN209" s="1"/>
      <c r="FKO209" s="1"/>
      <c r="FKP209" s="1"/>
      <c r="FKQ209" s="1"/>
      <c r="FKR209" s="1"/>
      <c r="FKS209" s="1"/>
      <c r="FKT209" s="1"/>
      <c r="FKU209" s="1"/>
      <c r="FKV209" s="1"/>
      <c r="FKW209" s="1"/>
      <c r="FKX209" s="1"/>
      <c r="FKY209" s="1"/>
      <c r="FKZ209" s="1"/>
      <c r="FLA209" s="1"/>
      <c r="FLB209" s="1"/>
      <c r="FLC209" s="1"/>
      <c r="FLD209" s="1"/>
      <c r="FLE209" s="1"/>
      <c r="FLF209" s="1"/>
      <c r="FLG209" s="1"/>
      <c r="FLH209" s="1"/>
      <c r="FLI209" s="1"/>
      <c r="FLJ209" s="1"/>
      <c r="FLK209" s="1"/>
      <c r="FLL209" s="1"/>
      <c r="FLM209" s="1"/>
      <c r="FLN209" s="1"/>
      <c r="FLO209" s="1"/>
      <c r="FLP209" s="1"/>
      <c r="FLQ209" s="1"/>
      <c r="FLR209" s="1"/>
      <c r="FLS209" s="1"/>
      <c r="FLT209" s="1"/>
      <c r="FLU209" s="1"/>
      <c r="FLV209" s="1"/>
      <c r="FLW209" s="1"/>
      <c r="FLX209" s="1"/>
      <c r="FLY209" s="1"/>
      <c r="FLZ209" s="1"/>
      <c r="FMA209" s="1"/>
      <c r="FMB209" s="1"/>
      <c r="FMC209" s="1"/>
      <c r="FMD209" s="1"/>
      <c r="FME209" s="1"/>
      <c r="FMF209" s="1"/>
      <c r="FMG209" s="1"/>
      <c r="FMH209" s="1"/>
      <c r="FMI209" s="1"/>
      <c r="FMJ209" s="1"/>
      <c r="FMK209" s="1"/>
      <c r="FML209" s="1"/>
      <c r="FMM209" s="1"/>
      <c r="FMN209" s="1"/>
      <c r="FMO209" s="1"/>
      <c r="FMP209" s="1"/>
      <c r="FMQ209" s="1"/>
      <c r="FMR209" s="1"/>
      <c r="FMS209" s="1"/>
      <c r="FMT209" s="1"/>
      <c r="FMU209" s="1"/>
      <c r="FMV209" s="1"/>
      <c r="FMW209" s="1"/>
      <c r="FMX209" s="1"/>
      <c r="FMY209" s="1"/>
      <c r="FMZ209" s="1"/>
      <c r="FNA209" s="1"/>
      <c r="FNB209" s="1"/>
      <c r="FNC209" s="1"/>
      <c r="FND209" s="1"/>
      <c r="FNE209" s="1"/>
      <c r="FNF209" s="1"/>
      <c r="FNG209" s="1"/>
      <c r="FNH209" s="1"/>
      <c r="FNI209" s="1"/>
      <c r="FNJ209" s="1"/>
      <c r="FNK209" s="1"/>
      <c r="FNL209" s="1"/>
      <c r="FNM209" s="1"/>
      <c r="FNN209" s="1"/>
      <c r="FNO209" s="1"/>
      <c r="FNP209" s="1"/>
      <c r="FNQ209" s="1"/>
      <c r="FNR209" s="1"/>
      <c r="FNS209" s="1"/>
      <c r="FNT209" s="1"/>
      <c r="FNU209" s="1"/>
      <c r="FNV209" s="1"/>
      <c r="FNW209" s="1"/>
      <c r="FNX209" s="1"/>
      <c r="FNY209" s="1"/>
      <c r="FNZ209" s="1"/>
      <c r="FOA209" s="1"/>
      <c r="FOB209" s="1"/>
      <c r="FOC209" s="1"/>
      <c r="FOD209" s="1"/>
      <c r="FOE209" s="1"/>
      <c r="FOF209" s="1"/>
      <c r="FOG209" s="1"/>
      <c r="FOH209" s="1"/>
      <c r="FOI209" s="1"/>
      <c r="FOJ209" s="1"/>
      <c r="FOK209" s="1"/>
      <c r="FOL209" s="1"/>
      <c r="FOM209" s="1"/>
      <c r="FON209" s="1"/>
      <c r="FOO209" s="1"/>
      <c r="FOP209" s="1"/>
      <c r="FOQ209" s="1"/>
      <c r="FOR209" s="1"/>
      <c r="FOS209" s="1"/>
      <c r="FOT209" s="1"/>
      <c r="FOU209" s="1"/>
      <c r="FOV209" s="1"/>
      <c r="FOW209" s="1"/>
      <c r="FOX209" s="1"/>
      <c r="FOY209" s="1"/>
      <c r="FOZ209" s="1"/>
      <c r="FPA209" s="1"/>
      <c r="FPB209" s="1"/>
      <c r="FPC209" s="1"/>
      <c r="FPD209" s="1"/>
      <c r="FPE209" s="1"/>
      <c r="FPF209" s="1"/>
      <c r="FPG209" s="1"/>
      <c r="FPH209" s="1"/>
      <c r="FPI209" s="1"/>
      <c r="FPJ209" s="1"/>
      <c r="FPK209" s="1"/>
      <c r="FPL209" s="1"/>
      <c r="FPM209" s="1"/>
      <c r="FPN209" s="1"/>
      <c r="FPO209" s="1"/>
      <c r="FPP209" s="1"/>
      <c r="FPQ209" s="1"/>
      <c r="FPR209" s="1"/>
      <c r="FPS209" s="1"/>
      <c r="FPT209" s="1"/>
      <c r="FPU209" s="1"/>
      <c r="FPV209" s="1"/>
      <c r="FPW209" s="1"/>
      <c r="FPX209" s="1"/>
      <c r="FPY209" s="1"/>
      <c r="FPZ209" s="1"/>
      <c r="FQA209" s="1"/>
      <c r="FQB209" s="1"/>
      <c r="FQC209" s="1"/>
      <c r="FQD209" s="1"/>
      <c r="FQE209" s="1"/>
      <c r="FQF209" s="1"/>
      <c r="FQG209" s="1"/>
      <c r="FQH209" s="1"/>
      <c r="FQI209" s="1"/>
      <c r="FQJ209" s="1"/>
      <c r="FQK209" s="1"/>
      <c r="FQL209" s="1"/>
      <c r="FQM209" s="1"/>
      <c r="FQN209" s="1"/>
      <c r="FQO209" s="1"/>
      <c r="FQP209" s="1"/>
      <c r="FQQ209" s="1"/>
      <c r="FQR209" s="1"/>
      <c r="FQS209" s="1"/>
      <c r="FQT209" s="1"/>
      <c r="FQU209" s="1"/>
      <c r="FQV209" s="1"/>
      <c r="FQW209" s="1"/>
      <c r="FQX209" s="1"/>
      <c r="FQY209" s="1"/>
      <c r="FQZ209" s="1"/>
      <c r="FRA209" s="1"/>
      <c r="FRB209" s="1"/>
      <c r="FRC209" s="1"/>
      <c r="FRD209" s="1"/>
      <c r="FRE209" s="1"/>
      <c r="FRF209" s="1"/>
      <c r="FRG209" s="1"/>
      <c r="FRH209" s="1"/>
      <c r="FRI209" s="1"/>
      <c r="FRJ209" s="1"/>
      <c r="FRK209" s="1"/>
      <c r="FRL209" s="1"/>
      <c r="FRM209" s="1"/>
      <c r="FRN209" s="1"/>
      <c r="FRO209" s="1"/>
      <c r="FRP209" s="1"/>
      <c r="FRQ209" s="1"/>
      <c r="FRR209" s="1"/>
      <c r="FRS209" s="1"/>
      <c r="FRT209" s="1"/>
      <c r="FRU209" s="1"/>
      <c r="FRV209" s="1"/>
      <c r="FRW209" s="1"/>
      <c r="FRX209" s="1"/>
      <c r="FRY209" s="1"/>
      <c r="FRZ209" s="1"/>
      <c r="FSA209" s="1"/>
      <c r="FSB209" s="1"/>
      <c r="FSC209" s="1"/>
      <c r="FSD209" s="1"/>
      <c r="FSE209" s="1"/>
      <c r="FSF209" s="1"/>
      <c r="FSG209" s="1"/>
      <c r="FSH209" s="1"/>
      <c r="FSI209" s="1"/>
      <c r="FSJ209" s="1"/>
      <c r="FSK209" s="1"/>
      <c r="FSL209" s="1"/>
      <c r="FSM209" s="1"/>
      <c r="FSN209" s="1"/>
      <c r="FSO209" s="1"/>
      <c r="FSP209" s="1"/>
      <c r="FSQ209" s="1"/>
      <c r="FSR209" s="1"/>
      <c r="FSS209" s="1"/>
      <c r="FST209" s="1"/>
      <c r="FSU209" s="1"/>
      <c r="FSV209" s="1"/>
      <c r="FSW209" s="1"/>
      <c r="FSX209" s="1"/>
      <c r="FSY209" s="1"/>
      <c r="FSZ209" s="1"/>
      <c r="FTA209" s="1"/>
      <c r="FTB209" s="1"/>
      <c r="FTC209" s="1"/>
      <c r="FTD209" s="1"/>
      <c r="FTE209" s="1"/>
      <c r="FTF209" s="1"/>
      <c r="FTG209" s="1"/>
      <c r="FTH209" s="1"/>
      <c r="FTI209" s="1"/>
      <c r="FTJ209" s="1"/>
      <c r="FTK209" s="1"/>
      <c r="FTL209" s="1"/>
      <c r="FTM209" s="1"/>
      <c r="FTN209" s="1"/>
      <c r="FTO209" s="1"/>
      <c r="FTP209" s="1"/>
      <c r="FTQ209" s="1"/>
      <c r="FTR209" s="1"/>
      <c r="FTS209" s="1"/>
      <c r="FTT209" s="1"/>
      <c r="FTU209" s="1"/>
      <c r="FTV209" s="1"/>
      <c r="FTW209" s="1"/>
      <c r="FTX209" s="1"/>
      <c r="FTY209" s="1"/>
      <c r="FTZ209" s="1"/>
      <c r="FUA209" s="1"/>
      <c r="FUB209" s="1"/>
      <c r="FUC209" s="1"/>
      <c r="FUD209" s="1"/>
      <c r="FUE209" s="1"/>
      <c r="FUF209" s="1"/>
      <c r="FUG209" s="1"/>
      <c r="FUH209" s="1"/>
      <c r="FUI209" s="1"/>
      <c r="FUJ209" s="1"/>
      <c r="FUK209" s="1"/>
      <c r="FUL209" s="1"/>
      <c r="FUM209" s="1"/>
      <c r="FUN209" s="1"/>
      <c r="FUO209" s="1"/>
      <c r="FUP209" s="1"/>
      <c r="FUQ209" s="1"/>
      <c r="FUR209" s="1"/>
      <c r="FUS209" s="1"/>
      <c r="FUT209" s="1"/>
      <c r="FUU209" s="1"/>
      <c r="FUV209" s="1"/>
      <c r="FUW209" s="1"/>
      <c r="FUX209" s="1"/>
      <c r="FUY209" s="1"/>
      <c r="FUZ209" s="1"/>
      <c r="FVA209" s="1"/>
      <c r="FVB209" s="1"/>
      <c r="FVC209" s="1"/>
      <c r="FVD209" s="1"/>
      <c r="FVE209" s="1"/>
      <c r="FVF209" s="1"/>
      <c r="FVG209" s="1"/>
      <c r="FVH209" s="1"/>
      <c r="FVI209" s="1"/>
      <c r="FVJ209" s="1"/>
      <c r="FVK209" s="1"/>
      <c r="FVL209" s="1"/>
      <c r="FVM209" s="1"/>
      <c r="FVN209" s="1"/>
      <c r="FVO209" s="1"/>
      <c r="FVP209" s="1"/>
      <c r="FVQ209" s="1"/>
      <c r="FVR209" s="1"/>
      <c r="FVS209" s="1"/>
      <c r="FVT209" s="1"/>
      <c r="FVU209" s="1"/>
      <c r="FVV209" s="1"/>
      <c r="FVW209" s="1"/>
      <c r="FVX209" s="1"/>
      <c r="FVY209" s="1"/>
      <c r="FVZ209" s="1"/>
      <c r="FWA209" s="1"/>
      <c r="FWB209" s="1"/>
      <c r="FWC209" s="1"/>
      <c r="FWD209" s="1"/>
      <c r="FWE209" s="1"/>
      <c r="FWF209" s="1"/>
      <c r="FWG209" s="1"/>
      <c r="FWH209" s="1"/>
      <c r="FWI209" s="1"/>
      <c r="FWJ209" s="1"/>
      <c r="FWK209" s="1"/>
      <c r="FWL209" s="1"/>
      <c r="FWM209" s="1"/>
      <c r="FWN209" s="1"/>
      <c r="FWO209" s="1"/>
      <c r="FWP209" s="1"/>
      <c r="FWQ209" s="1"/>
      <c r="FWR209" s="1"/>
      <c r="FWS209" s="1"/>
      <c r="FWT209" s="1"/>
      <c r="FWU209" s="1"/>
      <c r="FWV209" s="1"/>
      <c r="FWW209" s="1"/>
      <c r="FWX209" s="1"/>
      <c r="FWY209" s="1"/>
      <c r="FWZ209" s="1"/>
      <c r="FXA209" s="1"/>
      <c r="FXB209" s="1"/>
      <c r="FXC209" s="1"/>
      <c r="FXD209" s="1"/>
      <c r="FXE209" s="1"/>
      <c r="FXF209" s="1"/>
      <c r="FXG209" s="1"/>
      <c r="FXH209" s="1"/>
      <c r="FXI209" s="1"/>
      <c r="FXJ209" s="1"/>
      <c r="FXK209" s="1"/>
      <c r="FXL209" s="1"/>
      <c r="FXM209" s="1"/>
      <c r="FXN209" s="1"/>
      <c r="FXO209" s="1"/>
      <c r="FXP209" s="1"/>
      <c r="FXQ209" s="1"/>
      <c r="FXR209" s="1"/>
      <c r="FXS209" s="1"/>
      <c r="FXT209" s="1"/>
      <c r="FXU209" s="1"/>
      <c r="FXV209" s="1"/>
      <c r="FXW209" s="1"/>
      <c r="FXX209" s="1"/>
      <c r="FXY209" s="1"/>
      <c r="FXZ209" s="1"/>
      <c r="FYA209" s="1"/>
      <c r="FYB209" s="1"/>
      <c r="FYC209" s="1"/>
      <c r="FYD209" s="1"/>
      <c r="FYE209" s="1"/>
      <c r="FYF209" s="1"/>
      <c r="FYG209" s="1"/>
      <c r="FYH209" s="1"/>
      <c r="FYI209" s="1"/>
      <c r="FYJ209" s="1"/>
      <c r="FYK209" s="1"/>
      <c r="FYL209" s="1"/>
      <c r="FYM209" s="1"/>
      <c r="FYN209" s="1"/>
      <c r="FYO209" s="1"/>
      <c r="FYP209" s="1"/>
      <c r="FYQ209" s="1"/>
      <c r="FYR209" s="1"/>
      <c r="FYS209" s="1"/>
      <c r="FYT209" s="1"/>
      <c r="FYU209" s="1"/>
      <c r="FYV209" s="1"/>
      <c r="FYW209" s="1"/>
      <c r="FYX209" s="1"/>
      <c r="FYY209" s="1"/>
      <c r="FYZ209" s="1"/>
      <c r="FZA209" s="1"/>
      <c r="FZB209" s="1"/>
      <c r="FZC209" s="1"/>
      <c r="FZD209" s="1"/>
      <c r="FZE209" s="1"/>
      <c r="FZF209" s="1"/>
      <c r="FZG209" s="1"/>
      <c r="FZH209" s="1"/>
      <c r="FZI209" s="1"/>
      <c r="FZJ209" s="1"/>
      <c r="FZK209" s="1"/>
      <c r="FZL209" s="1"/>
      <c r="FZM209" s="1"/>
      <c r="FZN209" s="1"/>
      <c r="FZO209" s="1"/>
      <c r="FZP209" s="1"/>
      <c r="FZQ209" s="1"/>
      <c r="FZR209" s="1"/>
      <c r="FZS209" s="1"/>
      <c r="FZT209" s="1"/>
      <c r="FZU209" s="1"/>
      <c r="FZV209" s="1"/>
      <c r="FZW209" s="1"/>
      <c r="FZX209" s="1"/>
      <c r="FZY209" s="1"/>
      <c r="FZZ209" s="1"/>
      <c r="GAA209" s="1"/>
      <c r="GAB209" s="1"/>
      <c r="GAC209" s="1"/>
      <c r="GAD209" s="1"/>
      <c r="GAE209" s="1"/>
      <c r="GAF209" s="1"/>
      <c r="GAG209" s="1"/>
      <c r="GAH209" s="1"/>
      <c r="GAI209" s="1"/>
      <c r="GAJ209" s="1"/>
      <c r="GAK209" s="1"/>
      <c r="GAL209" s="1"/>
      <c r="GAM209" s="1"/>
      <c r="GAN209" s="1"/>
      <c r="GAO209" s="1"/>
      <c r="GAP209" s="1"/>
      <c r="GAQ209" s="1"/>
      <c r="GAR209" s="1"/>
      <c r="GAS209" s="1"/>
      <c r="GAT209" s="1"/>
      <c r="GAU209" s="1"/>
      <c r="GAV209" s="1"/>
      <c r="GAW209" s="1"/>
      <c r="GAX209" s="1"/>
      <c r="GAY209" s="1"/>
      <c r="GAZ209" s="1"/>
      <c r="GBA209" s="1"/>
      <c r="GBB209" s="1"/>
      <c r="GBC209" s="1"/>
      <c r="GBD209" s="1"/>
      <c r="GBE209" s="1"/>
      <c r="GBF209" s="1"/>
      <c r="GBG209" s="1"/>
      <c r="GBH209" s="1"/>
      <c r="GBI209" s="1"/>
      <c r="GBJ209" s="1"/>
      <c r="GBK209" s="1"/>
      <c r="GBL209" s="1"/>
      <c r="GBM209" s="1"/>
      <c r="GBN209" s="1"/>
      <c r="GBO209" s="1"/>
      <c r="GBP209" s="1"/>
      <c r="GBQ209" s="1"/>
      <c r="GBR209" s="1"/>
      <c r="GBS209" s="1"/>
      <c r="GBT209" s="1"/>
      <c r="GBU209" s="1"/>
      <c r="GBV209" s="1"/>
      <c r="GBW209" s="1"/>
      <c r="GBX209" s="1"/>
      <c r="GBY209" s="1"/>
      <c r="GBZ209" s="1"/>
      <c r="GCA209" s="1"/>
      <c r="GCB209" s="1"/>
      <c r="GCC209" s="1"/>
      <c r="GCD209" s="1"/>
      <c r="GCE209" s="1"/>
      <c r="GCF209" s="1"/>
      <c r="GCG209" s="1"/>
      <c r="GCH209" s="1"/>
      <c r="GCI209" s="1"/>
      <c r="GCJ209" s="1"/>
      <c r="GCK209" s="1"/>
      <c r="GCL209" s="1"/>
      <c r="GCM209" s="1"/>
      <c r="GCN209" s="1"/>
      <c r="GCO209" s="1"/>
      <c r="GCP209" s="1"/>
      <c r="GCQ209" s="1"/>
      <c r="GCR209" s="1"/>
      <c r="GCS209" s="1"/>
      <c r="GCT209" s="1"/>
      <c r="GCU209" s="1"/>
      <c r="GCV209" s="1"/>
      <c r="GCW209" s="1"/>
      <c r="GCX209" s="1"/>
      <c r="GCY209" s="1"/>
      <c r="GCZ209" s="1"/>
      <c r="GDA209" s="1"/>
      <c r="GDB209" s="1"/>
      <c r="GDC209" s="1"/>
      <c r="GDD209" s="1"/>
      <c r="GDE209" s="1"/>
      <c r="GDF209" s="1"/>
      <c r="GDG209" s="1"/>
      <c r="GDH209" s="1"/>
      <c r="GDI209" s="1"/>
      <c r="GDJ209" s="1"/>
      <c r="GDK209" s="1"/>
      <c r="GDL209" s="1"/>
      <c r="GDM209" s="1"/>
      <c r="GDN209" s="1"/>
      <c r="GDO209" s="1"/>
      <c r="GDP209" s="1"/>
      <c r="GDQ209" s="1"/>
      <c r="GDR209" s="1"/>
      <c r="GDS209" s="1"/>
      <c r="GDT209" s="1"/>
      <c r="GDU209" s="1"/>
      <c r="GDV209" s="1"/>
      <c r="GDW209" s="1"/>
      <c r="GDX209" s="1"/>
      <c r="GDY209" s="1"/>
      <c r="GDZ209" s="1"/>
      <c r="GEA209" s="1"/>
      <c r="GEB209" s="1"/>
      <c r="GEC209" s="1"/>
      <c r="GED209" s="1"/>
      <c r="GEE209" s="1"/>
      <c r="GEF209" s="1"/>
      <c r="GEG209" s="1"/>
      <c r="GEH209" s="1"/>
      <c r="GEI209" s="1"/>
      <c r="GEJ209" s="1"/>
      <c r="GEK209" s="1"/>
      <c r="GEL209" s="1"/>
      <c r="GEM209" s="1"/>
      <c r="GEN209" s="1"/>
      <c r="GEO209" s="1"/>
      <c r="GEP209" s="1"/>
      <c r="GEQ209" s="1"/>
      <c r="GER209" s="1"/>
      <c r="GES209" s="1"/>
      <c r="GET209" s="1"/>
      <c r="GEU209" s="1"/>
      <c r="GEV209" s="1"/>
      <c r="GEW209" s="1"/>
      <c r="GEX209" s="1"/>
      <c r="GEY209" s="1"/>
      <c r="GEZ209" s="1"/>
      <c r="GFA209" s="1"/>
      <c r="GFB209" s="1"/>
      <c r="GFC209" s="1"/>
      <c r="GFD209" s="1"/>
      <c r="GFE209" s="1"/>
      <c r="GFF209" s="1"/>
      <c r="GFG209" s="1"/>
      <c r="GFH209" s="1"/>
      <c r="GFI209" s="1"/>
      <c r="GFJ209" s="1"/>
      <c r="GFK209" s="1"/>
      <c r="GFL209" s="1"/>
      <c r="GFM209" s="1"/>
      <c r="GFN209" s="1"/>
      <c r="GFO209" s="1"/>
      <c r="GFP209" s="1"/>
      <c r="GFQ209" s="1"/>
      <c r="GFR209" s="1"/>
      <c r="GFS209" s="1"/>
      <c r="GFT209" s="1"/>
      <c r="GFU209" s="1"/>
      <c r="GFV209" s="1"/>
      <c r="GFW209" s="1"/>
      <c r="GFX209" s="1"/>
      <c r="GFY209" s="1"/>
      <c r="GFZ209" s="1"/>
      <c r="GGA209" s="1"/>
      <c r="GGB209" s="1"/>
      <c r="GGC209" s="1"/>
      <c r="GGD209" s="1"/>
      <c r="GGE209" s="1"/>
      <c r="GGF209" s="1"/>
      <c r="GGG209" s="1"/>
      <c r="GGH209" s="1"/>
      <c r="GGI209" s="1"/>
      <c r="GGJ209" s="1"/>
      <c r="GGK209" s="1"/>
      <c r="GGL209" s="1"/>
      <c r="GGM209" s="1"/>
      <c r="GGN209" s="1"/>
      <c r="GGO209" s="1"/>
      <c r="GGP209" s="1"/>
      <c r="GGQ209" s="1"/>
      <c r="GGR209" s="1"/>
      <c r="GGS209" s="1"/>
      <c r="GGT209" s="1"/>
      <c r="GGU209" s="1"/>
      <c r="GGV209" s="1"/>
      <c r="GGW209" s="1"/>
      <c r="GGX209" s="1"/>
      <c r="GGY209" s="1"/>
      <c r="GGZ209" s="1"/>
      <c r="GHA209" s="1"/>
      <c r="GHB209" s="1"/>
      <c r="GHC209" s="1"/>
      <c r="GHD209" s="1"/>
      <c r="GHE209" s="1"/>
      <c r="GHF209" s="1"/>
      <c r="GHG209" s="1"/>
      <c r="GHH209" s="1"/>
      <c r="GHI209" s="1"/>
      <c r="GHJ209" s="1"/>
      <c r="GHK209" s="1"/>
      <c r="GHL209" s="1"/>
      <c r="GHM209" s="1"/>
      <c r="GHN209" s="1"/>
      <c r="GHO209" s="1"/>
      <c r="GHP209" s="1"/>
      <c r="GHQ209" s="1"/>
      <c r="GHR209" s="1"/>
      <c r="GHS209" s="1"/>
      <c r="GHT209" s="1"/>
      <c r="GHU209" s="1"/>
      <c r="GHV209" s="1"/>
      <c r="GHW209" s="1"/>
      <c r="GHX209" s="1"/>
      <c r="GHY209" s="1"/>
      <c r="GHZ209" s="1"/>
      <c r="GIA209" s="1"/>
      <c r="GIB209" s="1"/>
      <c r="GIC209" s="1"/>
      <c r="GID209" s="1"/>
      <c r="GIE209" s="1"/>
      <c r="GIF209" s="1"/>
      <c r="GIG209" s="1"/>
      <c r="GIH209" s="1"/>
      <c r="GII209" s="1"/>
      <c r="GIJ209" s="1"/>
      <c r="GIK209" s="1"/>
      <c r="GIL209" s="1"/>
      <c r="GIM209" s="1"/>
      <c r="GIN209" s="1"/>
      <c r="GIO209" s="1"/>
      <c r="GIP209" s="1"/>
      <c r="GIQ209" s="1"/>
      <c r="GIR209" s="1"/>
      <c r="GIS209" s="1"/>
      <c r="GIT209" s="1"/>
      <c r="GIU209" s="1"/>
      <c r="GIV209" s="1"/>
      <c r="GIW209" s="1"/>
      <c r="GIX209" s="1"/>
      <c r="GIY209" s="1"/>
      <c r="GIZ209" s="1"/>
      <c r="GJA209" s="1"/>
      <c r="GJB209" s="1"/>
      <c r="GJC209" s="1"/>
      <c r="GJD209" s="1"/>
      <c r="GJE209" s="1"/>
      <c r="GJF209" s="1"/>
      <c r="GJG209" s="1"/>
      <c r="GJH209" s="1"/>
      <c r="GJI209" s="1"/>
      <c r="GJJ209" s="1"/>
      <c r="GJK209" s="1"/>
      <c r="GJL209" s="1"/>
      <c r="GJM209" s="1"/>
      <c r="GJN209" s="1"/>
      <c r="GJO209" s="1"/>
      <c r="GJP209" s="1"/>
      <c r="GJQ209" s="1"/>
      <c r="GJR209" s="1"/>
      <c r="GJS209" s="1"/>
      <c r="GJT209" s="1"/>
      <c r="GJU209" s="1"/>
      <c r="GJV209" s="1"/>
      <c r="GJW209" s="1"/>
      <c r="GJX209" s="1"/>
      <c r="GJY209" s="1"/>
      <c r="GJZ209" s="1"/>
      <c r="GKA209" s="1"/>
      <c r="GKB209" s="1"/>
      <c r="GKC209" s="1"/>
      <c r="GKD209" s="1"/>
      <c r="GKE209" s="1"/>
      <c r="GKF209" s="1"/>
      <c r="GKG209" s="1"/>
      <c r="GKH209" s="1"/>
      <c r="GKI209" s="1"/>
      <c r="GKJ209" s="1"/>
      <c r="GKK209" s="1"/>
      <c r="GKL209" s="1"/>
      <c r="GKM209" s="1"/>
      <c r="GKN209" s="1"/>
      <c r="GKO209" s="1"/>
      <c r="GKP209" s="1"/>
      <c r="GKQ209" s="1"/>
      <c r="GKR209" s="1"/>
      <c r="GKS209" s="1"/>
      <c r="GKT209" s="1"/>
      <c r="GKU209" s="1"/>
      <c r="GKV209" s="1"/>
      <c r="GKW209" s="1"/>
      <c r="GKX209" s="1"/>
      <c r="GKY209" s="1"/>
      <c r="GKZ209" s="1"/>
      <c r="GLA209" s="1"/>
      <c r="GLB209" s="1"/>
      <c r="GLC209" s="1"/>
      <c r="GLD209" s="1"/>
      <c r="GLE209" s="1"/>
      <c r="GLF209" s="1"/>
      <c r="GLG209" s="1"/>
      <c r="GLH209" s="1"/>
      <c r="GLI209" s="1"/>
      <c r="GLJ209" s="1"/>
      <c r="GLK209" s="1"/>
      <c r="GLL209" s="1"/>
      <c r="GLM209" s="1"/>
      <c r="GLN209" s="1"/>
      <c r="GLO209" s="1"/>
      <c r="GLP209" s="1"/>
      <c r="GLQ209" s="1"/>
      <c r="GLR209" s="1"/>
      <c r="GLS209" s="1"/>
      <c r="GLT209" s="1"/>
      <c r="GLU209" s="1"/>
      <c r="GLV209" s="1"/>
      <c r="GLW209" s="1"/>
      <c r="GLX209" s="1"/>
      <c r="GLY209" s="1"/>
      <c r="GLZ209" s="1"/>
      <c r="GMA209" s="1"/>
      <c r="GMB209" s="1"/>
      <c r="GMC209" s="1"/>
      <c r="GMD209" s="1"/>
      <c r="GME209" s="1"/>
      <c r="GMF209" s="1"/>
      <c r="GMG209" s="1"/>
      <c r="GMH209" s="1"/>
      <c r="GMI209" s="1"/>
      <c r="GMJ209" s="1"/>
      <c r="GMK209" s="1"/>
      <c r="GML209" s="1"/>
      <c r="GMM209" s="1"/>
      <c r="GMN209" s="1"/>
      <c r="GMO209" s="1"/>
      <c r="GMP209" s="1"/>
      <c r="GMQ209" s="1"/>
      <c r="GMR209" s="1"/>
      <c r="GMS209" s="1"/>
      <c r="GMT209" s="1"/>
      <c r="GMU209" s="1"/>
      <c r="GMV209" s="1"/>
      <c r="GMW209" s="1"/>
      <c r="GMX209" s="1"/>
      <c r="GMY209" s="1"/>
      <c r="GMZ209" s="1"/>
      <c r="GNA209" s="1"/>
      <c r="GNB209" s="1"/>
      <c r="GNC209" s="1"/>
      <c r="GND209" s="1"/>
      <c r="GNE209" s="1"/>
      <c r="GNF209" s="1"/>
      <c r="GNG209" s="1"/>
      <c r="GNH209" s="1"/>
      <c r="GNI209" s="1"/>
      <c r="GNJ209" s="1"/>
      <c r="GNK209" s="1"/>
      <c r="GNL209" s="1"/>
      <c r="GNM209" s="1"/>
      <c r="GNN209" s="1"/>
      <c r="GNO209" s="1"/>
      <c r="GNP209" s="1"/>
      <c r="GNQ209" s="1"/>
      <c r="GNR209" s="1"/>
      <c r="GNS209" s="1"/>
      <c r="GNT209" s="1"/>
      <c r="GNU209" s="1"/>
      <c r="GNV209" s="1"/>
      <c r="GNW209" s="1"/>
      <c r="GNX209" s="1"/>
      <c r="GNY209" s="1"/>
      <c r="GNZ209" s="1"/>
      <c r="GOA209" s="1"/>
      <c r="GOB209" s="1"/>
      <c r="GOC209" s="1"/>
      <c r="GOD209" s="1"/>
      <c r="GOE209" s="1"/>
      <c r="GOF209" s="1"/>
      <c r="GOG209" s="1"/>
      <c r="GOH209" s="1"/>
      <c r="GOI209" s="1"/>
      <c r="GOJ209" s="1"/>
      <c r="GOK209" s="1"/>
      <c r="GOL209" s="1"/>
      <c r="GOM209" s="1"/>
      <c r="GON209" s="1"/>
      <c r="GOO209" s="1"/>
      <c r="GOP209" s="1"/>
      <c r="GOQ209" s="1"/>
      <c r="GOR209" s="1"/>
      <c r="GOS209" s="1"/>
      <c r="GOT209" s="1"/>
      <c r="GOU209" s="1"/>
      <c r="GOV209" s="1"/>
      <c r="GOW209" s="1"/>
      <c r="GOX209" s="1"/>
      <c r="GOY209" s="1"/>
      <c r="GOZ209" s="1"/>
      <c r="GPA209" s="1"/>
      <c r="GPB209" s="1"/>
      <c r="GPC209" s="1"/>
      <c r="GPD209" s="1"/>
      <c r="GPE209" s="1"/>
      <c r="GPF209" s="1"/>
      <c r="GPG209" s="1"/>
      <c r="GPH209" s="1"/>
      <c r="GPI209" s="1"/>
      <c r="GPJ209" s="1"/>
      <c r="GPK209" s="1"/>
      <c r="GPL209" s="1"/>
      <c r="GPM209" s="1"/>
      <c r="GPN209" s="1"/>
      <c r="GPO209" s="1"/>
      <c r="GPP209" s="1"/>
      <c r="GPQ209" s="1"/>
      <c r="GPR209" s="1"/>
      <c r="GPS209" s="1"/>
      <c r="GPT209" s="1"/>
      <c r="GPU209" s="1"/>
      <c r="GPV209" s="1"/>
      <c r="GPW209" s="1"/>
      <c r="GPX209" s="1"/>
      <c r="GPY209" s="1"/>
      <c r="GPZ209" s="1"/>
      <c r="GQA209" s="1"/>
      <c r="GQB209" s="1"/>
      <c r="GQC209" s="1"/>
      <c r="GQD209" s="1"/>
      <c r="GQE209" s="1"/>
      <c r="GQF209" s="1"/>
      <c r="GQG209" s="1"/>
      <c r="GQH209" s="1"/>
      <c r="GQI209" s="1"/>
      <c r="GQJ209" s="1"/>
      <c r="GQK209" s="1"/>
      <c r="GQL209" s="1"/>
      <c r="GQM209" s="1"/>
      <c r="GQN209" s="1"/>
      <c r="GQO209" s="1"/>
      <c r="GQP209" s="1"/>
      <c r="GQQ209" s="1"/>
      <c r="GQR209" s="1"/>
      <c r="GQS209" s="1"/>
      <c r="GQT209" s="1"/>
      <c r="GQU209" s="1"/>
      <c r="GQV209" s="1"/>
      <c r="GQW209" s="1"/>
      <c r="GQX209" s="1"/>
      <c r="GQY209" s="1"/>
      <c r="GQZ209" s="1"/>
      <c r="GRA209" s="1"/>
      <c r="GRB209" s="1"/>
      <c r="GRC209" s="1"/>
      <c r="GRD209" s="1"/>
      <c r="GRE209" s="1"/>
      <c r="GRF209" s="1"/>
      <c r="GRG209" s="1"/>
      <c r="GRH209" s="1"/>
      <c r="GRI209" s="1"/>
      <c r="GRJ209" s="1"/>
      <c r="GRK209" s="1"/>
      <c r="GRL209" s="1"/>
      <c r="GRM209" s="1"/>
      <c r="GRN209" s="1"/>
      <c r="GRO209" s="1"/>
      <c r="GRP209" s="1"/>
      <c r="GRQ209" s="1"/>
      <c r="GRR209" s="1"/>
      <c r="GRS209" s="1"/>
      <c r="GRT209" s="1"/>
      <c r="GRU209" s="1"/>
      <c r="GRV209" s="1"/>
      <c r="GRW209" s="1"/>
      <c r="GRX209" s="1"/>
      <c r="GRY209" s="1"/>
      <c r="GRZ209" s="1"/>
      <c r="GSA209" s="1"/>
      <c r="GSB209" s="1"/>
      <c r="GSC209" s="1"/>
      <c r="GSD209" s="1"/>
      <c r="GSE209" s="1"/>
      <c r="GSF209" s="1"/>
      <c r="GSG209" s="1"/>
      <c r="GSH209" s="1"/>
      <c r="GSI209" s="1"/>
      <c r="GSJ209" s="1"/>
      <c r="GSK209" s="1"/>
      <c r="GSL209" s="1"/>
      <c r="GSM209" s="1"/>
      <c r="GSN209" s="1"/>
      <c r="GSO209" s="1"/>
      <c r="GSP209" s="1"/>
      <c r="GSQ209" s="1"/>
      <c r="GSR209" s="1"/>
      <c r="GSS209" s="1"/>
      <c r="GST209" s="1"/>
      <c r="GSU209" s="1"/>
      <c r="GSV209" s="1"/>
      <c r="GSW209" s="1"/>
      <c r="GSX209" s="1"/>
      <c r="GSY209" s="1"/>
      <c r="GSZ209" s="1"/>
      <c r="GTA209" s="1"/>
      <c r="GTB209" s="1"/>
      <c r="GTC209" s="1"/>
      <c r="GTD209" s="1"/>
      <c r="GTE209" s="1"/>
      <c r="GTF209" s="1"/>
      <c r="GTG209" s="1"/>
      <c r="GTH209" s="1"/>
      <c r="GTI209" s="1"/>
      <c r="GTJ209" s="1"/>
      <c r="GTK209" s="1"/>
      <c r="GTL209" s="1"/>
      <c r="GTM209" s="1"/>
      <c r="GTN209" s="1"/>
      <c r="GTO209" s="1"/>
      <c r="GTP209" s="1"/>
      <c r="GTQ209" s="1"/>
      <c r="GTR209" s="1"/>
      <c r="GTS209" s="1"/>
      <c r="GTT209" s="1"/>
      <c r="GTU209" s="1"/>
      <c r="GTV209" s="1"/>
      <c r="GTW209" s="1"/>
      <c r="GTX209" s="1"/>
      <c r="GTY209" s="1"/>
      <c r="GTZ209" s="1"/>
      <c r="GUA209" s="1"/>
      <c r="GUB209" s="1"/>
      <c r="GUC209" s="1"/>
      <c r="GUD209" s="1"/>
      <c r="GUE209" s="1"/>
      <c r="GUF209" s="1"/>
      <c r="GUG209" s="1"/>
      <c r="GUH209" s="1"/>
      <c r="GUI209" s="1"/>
      <c r="GUJ209" s="1"/>
      <c r="GUK209" s="1"/>
      <c r="GUL209" s="1"/>
      <c r="GUM209" s="1"/>
      <c r="GUN209" s="1"/>
      <c r="GUO209" s="1"/>
      <c r="GUP209" s="1"/>
      <c r="GUQ209" s="1"/>
      <c r="GUR209" s="1"/>
      <c r="GUS209" s="1"/>
      <c r="GUT209" s="1"/>
      <c r="GUU209" s="1"/>
      <c r="GUV209" s="1"/>
      <c r="GUW209" s="1"/>
      <c r="GUX209" s="1"/>
      <c r="GUY209" s="1"/>
      <c r="GUZ209" s="1"/>
      <c r="GVA209" s="1"/>
      <c r="GVB209" s="1"/>
      <c r="GVC209" s="1"/>
      <c r="GVD209" s="1"/>
      <c r="GVE209" s="1"/>
      <c r="GVF209" s="1"/>
      <c r="GVG209" s="1"/>
      <c r="GVH209" s="1"/>
      <c r="GVI209" s="1"/>
      <c r="GVJ209" s="1"/>
      <c r="GVK209" s="1"/>
      <c r="GVL209" s="1"/>
      <c r="GVM209" s="1"/>
      <c r="GVN209" s="1"/>
      <c r="GVO209" s="1"/>
      <c r="GVP209" s="1"/>
      <c r="GVQ209" s="1"/>
      <c r="GVR209" s="1"/>
      <c r="GVS209" s="1"/>
      <c r="GVT209" s="1"/>
      <c r="GVU209" s="1"/>
      <c r="GVV209" s="1"/>
      <c r="GVW209" s="1"/>
      <c r="GVX209" s="1"/>
      <c r="GVY209" s="1"/>
      <c r="GVZ209" s="1"/>
      <c r="GWA209" s="1"/>
      <c r="GWB209" s="1"/>
      <c r="GWC209" s="1"/>
      <c r="GWD209" s="1"/>
      <c r="GWE209" s="1"/>
      <c r="GWF209" s="1"/>
      <c r="GWG209" s="1"/>
      <c r="GWH209" s="1"/>
      <c r="GWI209" s="1"/>
      <c r="GWJ209" s="1"/>
      <c r="GWK209" s="1"/>
      <c r="GWL209" s="1"/>
      <c r="GWM209" s="1"/>
      <c r="GWN209" s="1"/>
      <c r="GWO209" s="1"/>
      <c r="GWP209" s="1"/>
      <c r="GWQ209" s="1"/>
      <c r="GWR209" s="1"/>
      <c r="GWS209" s="1"/>
      <c r="GWT209" s="1"/>
      <c r="GWU209" s="1"/>
      <c r="GWV209" s="1"/>
      <c r="GWW209" s="1"/>
      <c r="GWX209" s="1"/>
      <c r="GWY209" s="1"/>
      <c r="GWZ209" s="1"/>
      <c r="GXA209" s="1"/>
      <c r="GXB209" s="1"/>
      <c r="GXC209" s="1"/>
      <c r="GXD209" s="1"/>
      <c r="GXE209" s="1"/>
      <c r="GXF209" s="1"/>
      <c r="GXG209" s="1"/>
      <c r="GXH209" s="1"/>
      <c r="GXI209" s="1"/>
      <c r="GXJ209" s="1"/>
      <c r="GXK209" s="1"/>
      <c r="GXL209" s="1"/>
      <c r="GXM209" s="1"/>
      <c r="GXN209" s="1"/>
      <c r="GXO209" s="1"/>
      <c r="GXP209" s="1"/>
      <c r="GXQ209" s="1"/>
      <c r="GXR209" s="1"/>
      <c r="GXS209" s="1"/>
      <c r="GXT209" s="1"/>
      <c r="GXU209" s="1"/>
      <c r="GXV209" s="1"/>
      <c r="GXW209" s="1"/>
      <c r="GXX209" s="1"/>
      <c r="GXY209" s="1"/>
      <c r="GXZ209" s="1"/>
      <c r="GYA209" s="1"/>
      <c r="GYB209" s="1"/>
      <c r="GYC209" s="1"/>
      <c r="GYD209" s="1"/>
      <c r="GYE209" s="1"/>
      <c r="GYF209" s="1"/>
      <c r="GYG209" s="1"/>
      <c r="GYH209" s="1"/>
      <c r="GYI209" s="1"/>
      <c r="GYJ209" s="1"/>
      <c r="GYK209" s="1"/>
      <c r="GYL209" s="1"/>
      <c r="GYM209" s="1"/>
      <c r="GYN209" s="1"/>
      <c r="GYO209" s="1"/>
      <c r="GYP209" s="1"/>
      <c r="GYQ209" s="1"/>
      <c r="GYR209" s="1"/>
      <c r="GYS209" s="1"/>
      <c r="GYT209" s="1"/>
      <c r="GYU209" s="1"/>
      <c r="GYV209" s="1"/>
      <c r="GYW209" s="1"/>
      <c r="GYX209" s="1"/>
      <c r="GYY209" s="1"/>
      <c r="GYZ209" s="1"/>
      <c r="GZA209" s="1"/>
      <c r="GZB209" s="1"/>
      <c r="GZC209" s="1"/>
      <c r="GZD209" s="1"/>
      <c r="GZE209" s="1"/>
      <c r="GZF209" s="1"/>
      <c r="GZG209" s="1"/>
      <c r="GZH209" s="1"/>
      <c r="GZI209" s="1"/>
      <c r="GZJ209" s="1"/>
      <c r="GZK209" s="1"/>
      <c r="GZL209" s="1"/>
      <c r="GZM209" s="1"/>
      <c r="GZN209" s="1"/>
      <c r="GZO209" s="1"/>
      <c r="GZP209" s="1"/>
      <c r="GZQ209" s="1"/>
      <c r="GZR209" s="1"/>
      <c r="GZS209" s="1"/>
      <c r="GZT209" s="1"/>
      <c r="GZU209" s="1"/>
      <c r="GZV209" s="1"/>
      <c r="GZW209" s="1"/>
      <c r="GZX209" s="1"/>
      <c r="GZY209" s="1"/>
      <c r="GZZ209" s="1"/>
      <c r="HAA209" s="1"/>
      <c r="HAB209" s="1"/>
      <c r="HAC209" s="1"/>
      <c r="HAD209" s="1"/>
      <c r="HAE209" s="1"/>
      <c r="HAF209" s="1"/>
      <c r="HAG209" s="1"/>
      <c r="HAH209" s="1"/>
      <c r="HAI209" s="1"/>
      <c r="HAJ209" s="1"/>
      <c r="HAK209" s="1"/>
      <c r="HAL209" s="1"/>
      <c r="HAM209" s="1"/>
      <c r="HAN209" s="1"/>
      <c r="HAO209" s="1"/>
      <c r="HAP209" s="1"/>
      <c r="HAQ209" s="1"/>
      <c r="HAR209" s="1"/>
      <c r="HAS209" s="1"/>
      <c r="HAT209" s="1"/>
      <c r="HAU209" s="1"/>
      <c r="HAV209" s="1"/>
      <c r="HAW209" s="1"/>
      <c r="HAX209" s="1"/>
      <c r="HAY209" s="1"/>
      <c r="HAZ209" s="1"/>
      <c r="HBA209" s="1"/>
      <c r="HBB209" s="1"/>
      <c r="HBC209" s="1"/>
      <c r="HBD209" s="1"/>
      <c r="HBE209" s="1"/>
      <c r="HBF209" s="1"/>
      <c r="HBG209" s="1"/>
      <c r="HBH209" s="1"/>
      <c r="HBI209" s="1"/>
      <c r="HBJ209" s="1"/>
      <c r="HBK209" s="1"/>
      <c r="HBL209" s="1"/>
      <c r="HBM209" s="1"/>
      <c r="HBN209" s="1"/>
      <c r="HBO209" s="1"/>
      <c r="HBP209" s="1"/>
      <c r="HBQ209" s="1"/>
      <c r="HBR209" s="1"/>
      <c r="HBS209" s="1"/>
      <c r="HBT209" s="1"/>
      <c r="HBU209" s="1"/>
      <c r="HBV209" s="1"/>
      <c r="HBW209" s="1"/>
      <c r="HBX209" s="1"/>
      <c r="HBY209" s="1"/>
      <c r="HBZ209" s="1"/>
      <c r="HCA209" s="1"/>
      <c r="HCB209" s="1"/>
      <c r="HCC209" s="1"/>
      <c r="HCD209" s="1"/>
      <c r="HCE209" s="1"/>
      <c r="HCF209" s="1"/>
      <c r="HCG209" s="1"/>
      <c r="HCH209" s="1"/>
      <c r="HCI209" s="1"/>
      <c r="HCJ209" s="1"/>
      <c r="HCK209" s="1"/>
      <c r="HCL209" s="1"/>
      <c r="HCM209" s="1"/>
      <c r="HCN209" s="1"/>
      <c r="HCO209" s="1"/>
      <c r="HCP209" s="1"/>
      <c r="HCQ209" s="1"/>
      <c r="HCR209" s="1"/>
      <c r="HCS209" s="1"/>
      <c r="HCT209" s="1"/>
      <c r="HCU209" s="1"/>
      <c r="HCV209" s="1"/>
      <c r="HCW209" s="1"/>
      <c r="HCX209" s="1"/>
      <c r="HCY209" s="1"/>
      <c r="HCZ209" s="1"/>
      <c r="HDA209" s="1"/>
      <c r="HDB209" s="1"/>
      <c r="HDC209" s="1"/>
      <c r="HDD209" s="1"/>
      <c r="HDE209" s="1"/>
      <c r="HDF209" s="1"/>
      <c r="HDG209" s="1"/>
      <c r="HDH209" s="1"/>
      <c r="HDI209" s="1"/>
      <c r="HDJ209" s="1"/>
      <c r="HDK209" s="1"/>
      <c r="HDL209" s="1"/>
      <c r="HDM209" s="1"/>
      <c r="HDN209" s="1"/>
      <c r="HDO209" s="1"/>
      <c r="HDP209" s="1"/>
      <c r="HDQ209" s="1"/>
      <c r="HDR209" s="1"/>
      <c r="HDS209" s="1"/>
      <c r="HDT209" s="1"/>
      <c r="HDU209" s="1"/>
      <c r="HDV209" s="1"/>
      <c r="HDW209" s="1"/>
      <c r="HDX209" s="1"/>
      <c r="HDY209" s="1"/>
      <c r="HDZ209" s="1"/>
      <c r="HEA209" s="1"/>
      <c r="HEB209" s="1"/>
      <c r="HEC209" s="1"/>
      <c r="HED209" s="1"/>
      <c r="HEE209" s="1"/>
      <c r="HEF209" s="1"/>
      <c r="HEG209" s="1"/>
      <c r="HEH209" s="1"/>
      <c r="HEI209" s="1"/>
      <c r="HEJ209" s="1"/>
      <c r="HEK209" s="1"/>
      <c r="HEL209" s="1"/>
      <c r="HEM209" s="1"/>
      <c r="HEN209" s="1"/>
      <c r="HEO209" s="1"/>
      <c r="HEP209" s="1"/>
      <c r="HEQ209" s="1"/>
      <c r="HER209" s="1"/>
      <c r="HES209" s="1"/>
      <c r="HET209" s="1"/>
      <c r="HEU209" s="1"/>
      <c r="HEV209" s="1"/>
      <c r="HEW209" s="1"/>
      <c r="HEX209" s="1"/>
      <c r="HEY209" s="1"/>
      <c r="HEZ209" s="1"/>
      <c r="HFA209" s="1"/>
      <c r="HFB209" s="1"/>
      <c r="HFC209" s="1"/>
      <c r="HFD209" s="1"/>
      <c r="HFE209" s="1"/>
      <c r="HFF209" s="1"/>
      <c r="HFG209" s="1"/>
      <c r="HFH209" s="1"/>
      <c r="HFI209" s="1"/>
      <c r="HFJ209" s="1"/>
      <c r="HFK209" s="1"/>
      <c r="HFL209" s="1"/>
      <c r="HFM209" s="1"/>
      <c r="HFN209" s="1"/>
      <c r="HFO209" s="1"/>
      <c r="HFP209" s="1"/>
      <c r="HFQ209" s="1"/>
      <c r="HFR209" s="1"/>
      <c r="HFS209" s="1"/>
      <c r="HFT209" s="1"/>
      <c r="HFU209" s="1"/>
      <c r="HFV209" s="1"/>
      <c r="HFW209" s="1"/>
      <c r="HFX209" s="1"/>
      <c r="HFY209" s="1"/>
      <c r="HFZ209" s="1"/>
      <c r="HGA209" s="1"/>
      <c r="HGB209" s="1"/>
      <c r="HGC209" s="1"/>
      <c r="HGD209" s="1"/>
      <c r="HGE209" s="1"/>
      <c r="HGF209" s="1"/>
      <c r="HGG209" s="1"/>
      <c r="HGH209" s="1"/>
      <c r="HGI209" s="1"/>
      <c r="HGJ209" s="1"/>
      <c r="HGK209" s="1"/>
      <c r="HGL209" s="1"/>
      <c r="HGM209" s="1"/>
      <c r="HGN209" s="1"/>
      <c r="HGO209" s="1"/>
      <c r="HGP209" s="1"/>
      <c r="HGQ209" s="1"/>
      <c r="HGR209" s="1"/>
      <c r="HGS209" s="1"/>
      <c r="HGT209" s="1"/>
      <c r="HGU209" s="1"/>
      <c r="HGV209" s="1"/>
      <c r="HGW209" s="1"/>
      <c r="HGX209" s="1"/>
      <c r="HGY209" s="1"/>
      <c r="HGZ209" s="1"/>
      <c r="HHA209" s="1"/>
      <c r="HHB209" s="1"/>
      <c r="HHC209" s="1"/>
      <c r="HHD209" s="1"/>
      <c r="HHE209" s="1"/>
      <c r="HHF209" s="1"/>
      <c r="HHG209" s="1"/>
      <c r="HHH209" s="1"/>
      <c r="HHI209" s="1"/>
      <c r="HHJ209" s="1"/>
      <c r="HHK209" s="1"/>
      <c r="HHL209" s="1"/>
      <c r="HHM209" s="1"/>
      <c r="HHN209" s="1"/>
      <c r="HHO209" s="1"/>
      <c r="HHP209" s="1"/>
      <c r="HHQ209" s="1"/>
      <c r="HHR209" s="1"/>
      <c r="HHS209" s="1"/>
      <c r="HHT209" s="1"/>
      <c r="HHU209" s="1"/>
      <c r="HHV209" s="1"/>
      <c r="HHW209" s="1"/>
      <c r="HHX209" s="1"/>
      <c r="HHY209" s="1"/>
      <c r="HHZ209" s="1"/>
      <c r="HIA209" s="1"/>
      <c r="HIB209" s="1"/>
      <c r="HIC209" s="1"/>
      <c r="HID209" s="1"/>
      <c r="HIE209" s="1"/>
      <c r="HIF209" s="1"/>
      <c r="HIG209" s="1"/>
      <c r="HIH209" s="1"/>
      <c r="HII209" s="1"/>
      <c r="HIJ209" s="1"/>
      <c r="HIK209" s="1"/>
      <c r="HIL209" s="1"/>
      <c r="HIM209" s="1"/>
      <c r="HIN209" s="1"/>
      <c r="HIO209" s="1"/>
      <c r="HIP209" s="1"/>
      <c r="HIQ209" s="1"/>
      <c r="HIR209" s="1"/>
      <c r="HIS209" s="1"/>
      <c r="HIT209" s="1"/>
      <c r="HIU209" s="1"/>
      <c r="HIV209" s="1"/>
      <c r="HIW209" s="1"/>
      <c r="HIX209" s="1"/>
      <c r="HIY209" s="1"/>
      <c r="HIZ209" s="1"/>
      <c r="HJA209" s="1"/>
      <c r="HJB209" s="1"/>
      <c r="HJC209" s="1"/>
      <c r="HJD209" s="1"/>
      <c r="HJE209" s="1"/>
      <c r="HJF209" s="1"/>
      <c r="HJG209" s="1"/>
      <c r="HJH209" s="1"/>
      <c r="HJI209" s="1"/>
      <c r="HJJ209" s="1"/>
      <c r="HJK209" s="1"/>
      <c r="HJL209" s="1"/>
      <c r="HJM209" s="1"/>
      <c r="HJN209" s="1"/>
      <c r="HJO209" s="1"/>
      <c r="HJP209" s="1"/>
      <c r="HJQ209" s="1"/>
      <c r="HJR209" s="1"/>
      <c r="HJS209" s="1"/>
      <c r="HJT209" s="1"/>
      <c r="HJU209" s="1"/>
      <c r="HJV209" s="1"/>
      <c r="HJW209" s="1"/>
      <c r="HJX209" s="1"/>
      <c r="HJY209" s="1"/>
      <c r="HJZ209" s="1"/>
      <c r="HKA209" s="1"/>
      <c r="HKB209" s="1"/>
      <c r="HKC209" s="1"/>
      <c r="HKD209" s="1"/>
      <c r="HKE209" s="1"/>
      <c r="HKF209" s="1"/>
      <c r="HKG209" s="1"/>
      <c r="HKH209" s="1"/>
      <c r="HKI209" s="1"/>
      <c r="HKJ209" s="1"/>
      <c r="HKK209" s="1"/>
      <c r="HKL209" s="1"/>
      <c r="HKM209" s="1"/>
      <c r="HKN209" s="1"/>
      <c r="HKO209" s="1"/>
      <c r="HKP209" s="1"/>
      <c r="HKQ209" s="1"/>
      <c r="HKR209" s="1"/>
      <c r="HKS209" s="1"/>
      <c r="HKT209" s="1"/>
      <c r="HKU209" s="1"/>
      <c r="HKV209" s="1"/>
      <c r="HKW209" s="1"/>
      <c r="HKX209" s="1"/>
      <c r="HKY209" s="1"/>
      <c r="HKZ209" s="1"/>
      <c r="HLA209" s="1"/>
      <c r="HLB209" s="1"/>
      <c r="HLC209" s="1"/>
      <c r="HLD209" s="1"/>
      <c r="HLE209" s="1"/>
      <c r="HLF209" s="1"/>
      <c r="HLG209" s="1"/>
      <c r="HLH209" s="1"/>
      <c r="HLI209" s="1"/>
      <c r="HLJ209" s="1"/>
      <c r="HLK209" s="1"/>
      <c r="HLL209" s="1"/>
      <c r="HLM209" s="1"/>
      <c r="HLN209" s="1"/>
      <c r="HLO209" s="1"/>
      <c r="HLP209" s="1"/>
      <c r="HLQ209" s="1"/>
      <c r="HLR209" s="1"/>
      <c r="HLS209" s="1"/>
      <c r="HLT209" s="1"/>
      <c r="HLU209" s="1"/>
      <c r="HLV209" s="1"/>
      <c r="HLW209" s="1"/>
      <c r="HLX209" s="1"/>
      <c r="HLY209" s="1"/>
      <c r="HLZ209" s="1"/>
      <c r="HMA209" s="1"/>
      <c r="HMB209" s="1"/>
      <c r="HMC209" s="1"/>
      <c r="HMD209" s="1"/>
      <c r="HME209" s="1"/>
      <c r="HMF209" s="1"/>
      <c r="HMG209" s="1"/>
      <c r="HMH209" s="1"/>
      <c r="HMI209" s="1"/>
      <c r="HMJ209" s="1"/>
      <c r="HMK209" s="1"/>
      <c r="HML209" s="1"/>
      <c r="HMM209" s="1"/>
      <c r="HMN209" s="1"/>
      <c r="HMO209" s="1"/>
      <c r="HMP209" s="1"/>
      <c r="HMQ209" s="1"/>
      <c r="HMR209" s="1"/>
      <c r="HMS209" s="1"/>
      <c r="HMT209" s="1"/>
      <c r="HMU209" s="1"/>
      <c r="HMV209" s="1"/>
      <c r="HMW209" s="1"/>
      <c r="HMX209" s="1"/>
      <c r="HMY209" s="1"/>
      <c r="HMZ209" s="1"/>
      <c r="HNA209" s="1"/>
      <c r="HNB209" s="1"/>
      <c r="HNC209" s="1"/>
      <c r="HND209" s="1"/>
      <c r="HNE209" s="1"/>
      <c r="HNF209" s="1"/>
      <c r="HNG209" s="1"/>
      <c r="HNH209" s="1"/>
      <c r="HNI209" s="1"/>
      <c r="HNJ209" s="1"/>
      <c r="HNK209" s="1"/>
      <c r="HNL209" s="1"/>
      <c r="HNM209" s="1"/>
      <c r="HNN209" s="1"/>
      <c r="HNO209" s="1"/>
      <c r="HNP209" s="1"/>
      <c r="HNQ209" s="1"/>
      <c r="HNR209" s="1"/>
      <c r="HNS209" s="1"/>
      <c r="HNT209" s="1"/>
      <c r="HNU209" s="1"/>
      <c r="HNV209" s="1"/>
      <c r="HNW209" s="1"/>
      <c r="HNX209" s="1"/>
      <c r="HNY209" s="1"/>
      <c r="HNZ209" s="1"/>
      <c r="HOA209" s="1"/>
      <c r="HOB209" s="1"/>
      <c r="HOC209" s="1"/>
      <c r="HOD209" s="1"/>
      <c r="HOE209" s="1"/>
      <c r="HOF209" s="1"/>
      <c r="HOG209" s="1"/>
      <c r="HOH209" s="1"/>
      <c r="HOI209" s="1"/>
      <c r="HOJ209" s="1"/>
      <c r="HOK209" s="1"/>
      <c r="HOL209" s="1"/>
      <c r="HOM209" s="1"/>
      <c r="HON209" s="1"/>
      <c r="HOO209" s="1"/>
      <c r="HOP209" s="1"/>
      <c r="HOQ209" s="1"/>
      <c r="HOR209" s="1"/>
      <c r="HOS209" s="1"/>
      <c r="HOT209" s="1"/>
      <c r="HOU209" s="1"/>
      <c r="HOV209" s="1"/>
      <c r="HOW209" s="1"/>
      <c r="HOX209" s="1"/>
      <c r="HOY209" s="1"/>
      <c r="HOZ209" s="1"/>
      <c r="HPA209" s="1"/>
      <c r="HPB209" s="1"/>
      <c r="HPC209" s="1"/>
      <c r="HPD209" s="1"/>
      <c r="HPE209" s="1"/>
      <c r="HPF209" s="1"/>
      <c r="HPG209" s="1"/>
      <c r="HPH209" s="1"/>
      <c r="HPI209" s="1"/>
      <c r="HPJ209" s="1"/>
      <c r="HPK209" s="1"/>
      <c r="HPL209" s="1"/>
      <c r="HPM209" s="1"/>
      <c r="HPN209" s="1"/>
      <c r="HPO209" s="1"/>
      <c r="HPP209" s="1"/>
      <c r="HPQ209" s="1"/>
      <c r="HPR209" s="1"/>
      <c r="HPS209" s="1"/>
      <c r="HPT209" s="1"/>
      <c r="HPU209" s="1"/>
      <c r="HPV209" s="1"/>
      <c r="HPW209" s="1"/>
      <c r="HPX209" s="1"/>
      <c r="HPY209" s="1"/>
      <c r="HPZ209" s="1"/>
      <c r="HQA209" s="1"/>
      <c r="HQB209" s="1"/>
      <c r="HQC209" s="1"/>
      <c r="HQD209" s="1"/>
      <c r="HQE209" s="1"/>
      <c r="HQF209" s="1"/>
      <c r="HQG209" s="1"/>
      <c r="HQH209" s="1"/>
      <c r="HQI209" s="1"/>
      <c r="HQJ209" s="1"/>
      <c r="HQK209" s="1"/>
      <c r="HQL209" s="1"/>
      <c r="HQM209" s="1"/>
      <c r="HQN209" s="1"/>
      <c r="HQO209" s="1"/>
      <c r="HQP209" s="1"/>
      <c r="HQQ209" s="1"/>
      <c r="HQR209" s="1"/>
      <c r="HQS209" s="1"/>
      <c r="HQT209" s="1"/>
      <c r="HQU209" s="1"/>
      <c r="HQV209" s="1"/>
      <c r="HQW209" s="1"/>
      <c r="HQX209" s="1"/>
      <c r="HQY209" s="1"/>
      <c r="HQZ209" s="1"/>
      <c r="HRA209" s="1"/>
      <c r="HRB209" s="1"/>
      <c r="HRC209" s="1"/>
      <c r="HRD209" s="1"/>
      <c r="HRE209" s="1"/>
      <c r="HRF209" s="1"/>
      <c r="HRG209" s="1"/>
      <c r="HRH209" s="1"/>
      <c r="HRI209" s="1"/>
      <c r="HRJ209" s="1"/>
      <c r="HRK209" s="1"/>
      <c r="HRL209" s="1"/>
      <c r="HRM209" s="1"/>
      <c r="HRN209" s="1"/>
      <c r="HRO209" s="1"/>
      <c r="HRP209" s="1"/>
      <c r="HRQ209" s="1"/>
      <c r="HRR209" s="1"/>
      <c r="HRS209" s="1"/>
      <c r="HRT209" s="1"/>
      <c r="HRU209" s="1"/>
      <c r="HRV209" s="1"/>
      <c r="HRW209" s="1"/>
      <c r="HRX209" s="1"/>
      <c r="HRY209" s="1"/>
      <c r="HRZ209" s="1"/>
      <c r="HSA209" s="1"/>
      <c r="HSB209" s="1"/>
      <c r="HSC209" s="1"/>
      <c r="HSD209" s="1"/>
      <c r="HSE209" s="1"/>
      <c r="HSF209" s="1"/>
      <c r="HSG209" s="1"/>
      <c r="HSH209" s="1"/>
      <c r="HSI209" s="1"/>
      <c r="HSJ209" s="1"/>
      <c r="HSK209" s="1"/>
      <c r="HSL209" s="1"/>
      <c r="HSM209" s="1"/>
      <c r="HSN209" s="1"/>
      <c r="HSO209" s="1"/>
      <c r="HSP209" s="1"/>
      <c r="HSQ209" s="1"/>
      <c r="HSR209" s="1"/>
      <c r="HSS209" s="1"/>
      <c r="HST209" s="1"/>
      <c r="HSU209" s="1"/>
      <c r="HSV209" s="1"/>
      <c r="HSW209" s="1"/>
      <c r="HSX209" s="1"/>
      <c r="HSY209" s="1"/>
      <c r="HSZ209" s="1"/>
      <c r="HTA209" s="1"/>
      <c r="HTB209" s="1"/>
      <c r="HTC209" s="1"/>
      <c r="HTD209" s="1"/>
      <c r="HTE209" s="1"/>
      <c r="HTF209" s="1"/>
      <c r="HTG209" s="1"/>
      <c r="HTH209" s="1"/>
      <c r="HTI209" s="1"/>
      <c r="HTJ209" s="1"/>
      <c r="HTK209" s="1"/>
      <c r="HTL209" s="1"/>
      <c r="HTM209" s="1"/>
      <c r="HTN209" s="1"/>
      <c r="HTO209" s="1"/>
      <c r="HTP209" s="1"/>
      <c r="HTQ209" s="1"/>
      <c r="HTR209" s="1"/>
      <c r="HTS209" s="1"/>
      <c r="HTT209" s="1"/>
      <c r="HTU209" s="1"/>
      <c r="HTV209" s="1"/>
      <c r="HTW209" s="1"/>
      <c r="HTX209" s="1"/>
      <c r="HTY209" s="1"/>
      <c r="HTZ209" s="1"/>
      <c r="HUA209" s="1"/>
      <c r="HUB209" s="1"/>
      <c r="HUC209" s="1"/>
      <c r="HUD209" s="1"/>
      <c r="HUE209" s="1"/>
      <c r="HUF209" s="1"/>
      <c r="HUG209" s="1"/>
      <c r="HUH209" s="1"/>
      <c r="HUI209" s="1"/>
      <c r="HUJ209" s="1"/>
      <c r="HUK209" s="1"/>
      <c r="HUL209" s="1"/>
      <c r="HUM209" s="1"/>
      <c r="HUN209" s="1"/>
      <c r="HUO209" s="1"/>
      <c r="HUP209" s="1"/>
      <c r="HUQ209" s="1"/>
      <c r="HUR209" s="1"/>
      <c r="HUS209" s="1"/>
      <c r="HUT209" s="1"/>
      <c r="HUU209" s="1"/>
      <c r="HUV209" s="1"/>
      <c r="HUW209" s="1"/>
      <c r="HUX209" s="1"/>
      <c r="HUY209" s="1"/>
      <c r="HUZ209" s="1"/>
      <c r="HVA209" s="1"/>
      <c r="HVB209" s="1"/>
      <c r="HVC209" s="1"/>
      <c r="HVD209" s="1"/>
      <c r="HVE209" s="1"/>
      <c r="HVF209" s="1"/>
      <c r="HVG209" s="1"/>
      <c r="HVH209" s="1"/>
      <c r="HVI209" s="1"/>
      <c r="HVJ209" s="1"/>
      <c r="HVK209" s="1"/>
      <c r="HVL209" s="1"/>
      <c r="HVM209" s="1"/>
      <c r="HVN209" s="1"/>
      <c r="HVO209" s="1"/>
      <c r="HVP209" s="1"/>
      <c r="HVQ209" s="1"/>
      <c r="HVR209" s="1"/>
      <c r="HVS209" s="1"/>
      <c r="HVT209" s="1"/>
      <c r="HVU209" s="1"/>
      <c r="HVV209" s="1"/>
      <c r="HVW209" s="1"/>
      <c r="HVX209" s="1"/>
      <c r="HVY209" s="1"/>
      <c r="HVZ209" s="1"/>
      <c r="HWA209" s="1"/>
      <c r="HWB209" s="1"/>
      <c r="HWC209" s="1"/>
      <c r="HWD209" s="1"/>
      <c r="HWE209" s="1"/>
      <c r="HWF209" s="1"/>
      <c r="HWG209" s="1"/>
      <c r="HWH209" s="1"/>
      <c r="HWI209" s="1"/>
      <c r="HWJ209" s="1"/>
      <c r="HWK209" s="1"/>
      <c r="HWL209" s="1"/>
      <c r="HWM209" s="1"/>
      <c r="HWN209" s="1"/>
      <c r="HWO209" s="1"/>
      <c r="HWP209" s="1"/>
      <c r="HWQ209" s="1"/>
      <c r="HWR209" s="1"/>
      <c r="HWS209" s="1"/>
      <c r="HWT209" s="1"/>
      <c r="HWU209" s="1"/>
      <c r="HWV209" s="1"/>
      <c r="HWW209" s="1"/>
      <c r="HWX209" s="1"/>
      <c r="HWY209" s="1"/>
      <c r="HWZ209" s="1"/>
      <c r="HXA209" s="1"/>
      <c r="HXB209" s="1"/>
      <c r="HXC209" s="1"/>
      <c r="HXD209" s="1"/>
      <c r="HXE209" s="1"/>
      <c r="HXF209" s="1"/>
      <c r="HXG209" s="1"/>
      <c r="HXH209" s="1"/>
      <c r="HXI209" s="1"/>
      <c r="HXJ209" s="1"/>
      <c r="HXK209" s="1"/>
      <c r="HXL209" s="1"/>
      <c r="HXM209" s="1"/>
      <c r="HXN209" s="1"/>
      <c r="HXO209" s="1"/>
      <c r="HXP209" s="1"/>
      <c r="HXQ209" s="1"/>
      <c r="HXR209" s="1"/>
      <c r="HXS209" s="1"/>
      <c r="HXT209" s="1"/>
      <c r="HXU209" s="1"/>
      <c r="HXV209" s="1"/>
      <c r="HXW209" s="1"/>
      <c r="HXX209" s="1"/>
      <c r="HXY209" s="1"/>
      <c r="HXZ209" s="1"/>
      <c r="HYA209" s="1"/>
      <c r="HYB209" s="1"/>
      <c r="HYC209" s="1"/>
      <c r="HYD209" s="1"/>
      <c r="HYE209" s="1"/>
      <c r="HYF209" s="1"/>
      <c r="HYG209" s="1"/>
      <c r="HYH209" s="1"/>
      <c r="HYI209" s="1"/>
      <c r="HYJ209" s="1"/>
      <c r="HYK209" s="1"/>
      <c r="HYL209" s="1"/>
      <c r="HYM209" s="1"/>
      <c r="HYN209" s="1"/>
      <c r="HYO209" s="1"/>
      <c r="HYP209" s="1"/>
      <c r="HYQ209" s="1"/>
      <c r="HYR209" s="1"/>
      <c r="HYS209" s="1"/>
      <c r="HYT209" s="1"/>
      <c r="HYU209" s="1"/>
      <c r="HYV209" s="1"/>
      <c r="HYW209" s="1"/>
      <c r="HYX209" s="1"/>
      <c r="HYY209" s="1"/>
      <c r="HYZ209" s="1"/>
      <c r="HZA209" s="1"/>
      <c r="HZB209" s="1"/>
      <c r="HZC209" s="1"/>
      <c r="HZD209" s="1"/>
      <c r="HZE209" s="1"/>
      <c r="HZF209" s="1"/>
      <c r="HZG209" s="1"/>
      <c r="HZH209" s="1"/>
      <c r="HZI209" s="1"/>
      <c r="HZJ209" s="1"/>
      <c r="HZK209" s="1"/>
      <c r="HZL209" s="1"/>
      <c r="HZM209" s="1"/>
      <c r="HZN209" s="1"/>
      <c r="HZO209" s="1"/>
      <c r="HZP209" s="1"/>
      <c r="HZQ209" s="1"/>
      <c r="HZR209" s="1"/>
      <c r="HZS209" s="1"/>
      <c r="HZT209" s="1"/>
      <c r="HZU209" s="1"/>
      <c r="HZV209" s="1"/>
      <c r="HZW209" s="1"/>
      <c r="HZX209" s="1"/>
      <c r="HZY209" s="1"/>
      <c r="HZZ209" s="1"/>
      <c r="IAA209" s="1"/>
      <c r="IAB209" s="1"/>
      <c r="IAC209" s="1"/>
      <c r="IAD209" s="1"/>
      <c r="IAE209" s="1"/>
      <c r="IAF209" s="1"/>
      <c r="IAG209" s="1"/>
      <c r="IAH209" s="1"/>
      <c r="IAI209" s="1"/>
      <c r="IAJ209" s="1"/>
      <c r="IAK209" s="1"/>
      <c r="IAL209" s="1"/>
      <c r="IAM209" s="1"/>
      <c r="IAN209" s="1"/>
      <c r="IAO209" s="1"/>
      <c r="IAP209" s="1"/>
      <c r="IAQ209" s="1"/>
      <c r="IAR209" s="1"/>
      <c r="IAS209" s="1"/>
      <c r="IAT209" s="1"/>
      <c r="IAU209" s="1"/>
      <c r="IAV209" s="1"/>
      <c r="IAW209" s="1"/>
      <c r="IAX209" s="1"/>
      <c r="IAY209" s="1"/>
      <c r="IAZ209" s="1"/>
      <c r="IBA209" s="1"/>
      <c r="IBB209" s="1"/>
      <c r="IBC209" s="1"/>
      <c r="IBD209" s="1"/>
      <c r="IBE209" s="1"/>
      <c r="IBF209" s="1"/>
      <c r="IBG209" s="1"/>
      <c r="IBH209" s="1"/>
      <c r="IBI209" s="1"/>
      <c r="IBJ209" s="1"/>
      <c r="IBK209" s="1"/>
      <c r="IBL209" s="1"/>
      <c r="IBM209" s="1"/>
      <c r="IBN209" s="1"/>
      <c r="IBO209" s="1"/>
      <c r="IBP209" s="1"/>
      <c r="IBQ209" s="1"/>
      <c r="IBR209" s="1"/>
      <c r="IBS209" s="1"/>
      <c r="IBT209" s="1"/>
      <c r="IBU209" s="1"/>
      <c r="IBV209" s="1"/>
      <c r="IBW209" s="1"/>
      <c r="IBX209" s="1"/>
      <c r="IBY209" s="1"/>
      <c r="IBZ209" s="1"/>
      <c r="ICA209" s="1"/>
      <c r="ICB209" s="1"/>
      <c r="ICC209" s="1"/>
      <c r="ICD209" s="1"/>
      <c r="ICE209" s="1"/>
      <c r="ICF209" s="1"/>
      <c r="ICG209" s="1"/>
      <c r="ICH209" s="1"/>
      <c r="ICI209" s="1"/>
      <c r="ICJ209" s="1"/>
      <c r="ICK209" s="1"/>
      <c r="ICL209" s="1"/>
      <c r="ICM209" s="1"/>
      <c r="ICN209" s="1"/>
      <c r="ICO209" s="1"/>
      <c r="ICP209" s="1"/>
      <c r="ICQ209" s="1"/>
      <c r="ICR209" s="1"/>
      <c r="ICS209" s="1"/>
      <c r="ICT209" s="1"/>
      <c r="ICU209" s="1"/>
      <c r="ICV209" s="1"/>
      <c r="ICW209" s="1"/>
      <c r="ICX209" s="1"/>
      <c r="ICY209" s="1"/>
      <c r="ICZ209" s="1"/>
      <c r="IDA209" s="1"/>
      <c r="IDB209" s="1"/>
      <c r="IDC209" s="1"/>
      <c r="IDD209" s="1"/>
      <c r="IDE209" s="1"/>
      <c r="IDF209" s="1"/>
      <c r="IDG209" s="1"/>
      <c r="IDH209" s="1"/>
      <c r="IDI209" s="1"/>
      <c r="IDJ209" s="1"/>
      <c r="IDK209" s="1"/>
      <c r="IDL209" s="1"/>
      <c r="IDM209" s="1"/>
      <c r="IDN209" s="1"/>
      <c r="IDO209" s="1"/>
      <c r="IDP209" s="1"/>
      <c r="IDQ209" s="1"/>
      <c r="IDR209" s="1"/>
      <c r="IDS209" s="1"/>
      <c r="IDT209" s="1"/>
      <c r="IDU209" s="1"/>
      <c r="IDV209" s="1"/>
      <c r="IDW209" s="1"/>
      <c r="IDX209" s="1"/>
      <c r="IDY209" s="1"/>
      <c r="IDZ209" s="1"/>
      <c r="IEA209" s="1"/>
      <c r="IEB209" s="1"/>
      <c r="IEC209" s="1"/>
      <c r="IED209" s="1"/>
      <c r="IEE209" s="1"/>
      <c r="IEF209" s="1"/>
      <c r="IEG209" s="1"/>
      <c r="IEH209" s="1"/>
      <c r="IEI209" s="1"/>
      <c r="IEJ209" s="1"/>
      <c r="IEK209" s="1"/>
      <c r="IEL209" s="1"/>
      <c r="IEM209" s="1"/>
      <c r="IEN209" s="1"/>
      <c r="IEO209" s="1"/>
      <c r="IEP209" s="1"/>
      <c r="IEQ209" s="1"/>
      <c r="IER209" s="1"/>
      <c r="IES209" s="1"/>
      <c r="IET209" s="1"/>
      <c r="IEU209" s="1"/>
      <c r="IEV209" s="1"/>
      <c r="IEW209" s="1"/>
      <c r="IEX209" s="1"/>
      <c r="IEY209" s="1"/>
      <c r="IEZ209" s="1"/>
      <c r="IFA209" s="1"/>
      <c r="IFB209" s="1"/>
      <c r="IFC209" s="1"/>
      <c r="IFD209" s="1"/>
      <c r="IFE209" s="1"/>
      <c r="IFF209" s="1"/>
      <c r="IFG209" s="1"/>
      <c r="IFH209" s="1"/>
      <c r="IFI209" s="1"/>
      <c r="IFJ209" s="1"/>
      <c r="IFK209" s="1"/>
      <c r="IFL209" s="1"/>
      <c r="IFM209" s="1"/>
      <c r="IFN209" s="1"/>
      <c r="IFO209" s="1"/>
      <c r="IFP209" s="1"/>
      <c r="IFQ209" s="1"/>
      <c r="IFR209" s="1"/>
      <c r="IFS209" s="1"/>
      <c r="IFT209" s="1"/>
      <c r="IFU209" s="1"/>
      <c r="IFV209" s="1"/>
      <c r="IFW209" s="1"/>
      <c r="IFX209" s="1"/>
      <c r="IFY209" s="1"/>
      <c r="IFZ209" s="1"/>
      <c r="IGA209" s="1"/>
      <c r="IGB209" s="1"/>
      <c r="IGC209" s="1"/>
      <c r="IGD209" s="1"/>
      <c r="IGE209" s="1"/>
      <c r="IGF209" s="1"/>
      <c r="IGG209" s="1"/>
      <c r="IGH209" s="1"/>
      <c r="IGI209" s="1"/>
      <c r="IGJ209" s="1"/>
      <c r="IGK209" s="1"/>
      <c r="IGL209" s="1"/>
      <c r="IGM209" s="1"/>
      <c r="IGN209" s="1"/>
      <c r="IGO209" s="1"/>
      <c r="IGP209" s="1"/>
      <c r="IGQ209" s="1"/>
      <c r="IGR209" s="1"/>
      <c r="IGS209" s="1"/>
      <c r="IGT209" s="1"/>
      <c r="IGU209" s="1"/>
      <c r="IGV209" s="1"/>
      <c r="IGW209" s="1"/>
      <c r="IGX209" s="1"/>
      <c r="IGY209" s="1"/>
      <c r="IGZ209" s="1"/>
      <c r="IHA209" s="1"/>
      <c r="IHB209" s="1"/>
      <c r="IHC209" s="1"/>
      <c r="IHD209" s="1"/>
      <c r="IHE209" s="1"/>
      <c r="IHF209" s="1"/>
      <c r="IHG209" s="1"/>
      <c r="IHH209" s="1"/>
      <c r="IHI209" s="1"/>
      <c r="IHJ209" s="1"/>
      <c r="IHK209" s="1"/>
      <c r="IHL209" s="1"/>
      <c r="IHM209" s="1"/>
      <c r="IHN209" s="1"/>
      <c r="IHO209" s="1"/>
      <c r="IHP209" s="1"/>
      <c r="IHQ209" s="1"/>
      <c r="IHR209" s="1"/>
      <c r="IHS209" s="1"/>
      <c r="IHT209" s="1"/>
      <c r="IHU209" s="1"/>
      <c r="IHV209" s="1"/>
      <c r="IHW209" s="1"/>
      <c r="IHX209" s="1"/>
      <c r="IHY209" s="1"/>
      <c r="IHZ209" s="1"/>
      <c r="IIA209" s="1"/>
      <c r="IIB209" s="1"/>
      <c r="IIC209" s="1"/>
      <c r="IID209" s="1"/>
      <c r="IIE209" s="1"/>
      <c r="IIF209" s="1"/>
      <c r="IIG209" s="1"/>
      <c r="IIH209" s="1"/>
      <c r="III209" s="1"/>
      <c r="IIJ209" s="1"/>
      <c r="IIK209" s="1"/>
      <c r="IIL209" s="1"/>
      <c r="IIM209" s="1"/>
      <c r="IIN209" s="1"/>
      <c r="IIO209" s="1"/>
      <c r="IIP209" s="1"/>
      <c r="IIQ209" s="1"/>
      <c r="IIR209" s="1"/>
      <c r="IIS209" s="1"/>
      <c r="IIT209" s="1"/>
      <c r="IIU209" s="1"/>
      <c r="IIV209" s="1"/>
      <c r="IIW209" s="1"/>
      <c r="IIX209" s="1"/>
      <c r="IIY209" s="1"/>
      <c r="IIZ209" s="1"/>
      <c r="IJA209" s="1"/>
      <c r="IJB209" s="1"/>
      <c r="IJC209" s="1"/>
      <c r="IJD209" s="1"/>
      <c r="IJE209" s="1"/>
      <c r="IJF209" s="1"/>
      <c r="IJG209" s="1"/>
      <c r="IJH209" s="1"/>
      <c r="IJI209" s="1"/>
      <c r="IJJ209" s="1"/>
      <c r="IJK209" s="1"/>
      <c r="IJL209" s="1"/>
      <c r="IJM209" s="1"/>
      <c r="IJN209" s="1"/>
      <c r="IJO209" s="1"/>
      <c r="IJP209" s="1"/>
      <c r="IJQ209" s="1"/>
      <c r="IJR209" s="1"/>
      <c r="IJS209" s="1"/>
      <c r="IJT209" s="1"/>
      <c r="IJU209" s="1"/>
      <c r="IJV209" s="1"/>
      <c r="IJW209" s="1"/>
      <c r="IJX209" s="1"/>
      <c r="IJY209" s="1"/>
      <c r="IJZ209" s="1"/>
      <c r="IKA209" s="1"/>
      <c r="IKB209" s="1"/>
      <c r="IKC209" s="1"/>
      <c r="IKD209" s="1"/>
      <c r="IKE209" s="1"/>
      <c r="IKF209" s="1"/>
      <c r="IKG209" s="1"/>
      <c r="IKH209" s="1"/>
      <c r="IKI209" s="1"/>
      <c r="IKJ209" s="1"/>
      <c r="IKK209" s="1"/>
      <c r="IKL209" s="1"/>
      <c r="IKM209" s="1"/>
      <c r="IKN209" s="1"/>
      <c r="IKO209" s="1"/>
      <c r="IKP209" s="1"/>
      <c r="IKQ209" s="1"/>
      <c r="IKR209" s="1"/>
      <c r="IKS209" s="1"/>
      <c r="IKT209" s="1"/>
      <c r="IKU209" s="1"/>
      <c r="IKV209" s="1"/>
      <c r="IKW209" s="1"/>
      <c r="IKX209" s="1"/>
      <c r="IKY209" s="1"/>
      <c r="IKZ209" s="1"/>
      <c r="ILA209" s="1"/>
      <c r="ILB209" s="1"/>
      <c r="ILC209" s="1"/>
      <c r="ILD209" s="1"/>
      <c r="ILE209" s="1"/>
      <c r="ILF209" s="1"/>
      <c r="ILG209" s="1"/>
      <c r="ILH209" s="1"/>
      <c r="ILI209" s="1"/>
      <c r="ILJ209" s="1"/>
      <c r="ILK209" s="1"/>
      <c r="ILL209" s="1"/>
      <c r="ILM209" s="1"/>
      <c r="ILN209" s="1"/>
      <c r="ILO209" s="1"/>
      <c r="ILP209" s="1"/>
      <c r="ILQ209" s="1"/>
      <c r="ILR209" s="1"/>
      <c r="ILS209" s="1"/>
      <c r="ILT209" s="1"/>
      <c r="ILU209" s="1"/>
      <c r="ILV209" s="1"/>
      <c r="ILW209" s="1"/>
      <c r="ILX209" s="1"/>
      <c r="ILY209" s="1"/>
      <c r="ILZ209" s="1"/>
      <c r="IMA209" s="1"/>
      <c r="IMB209" s="1"/>
      <c r="IMC209" s="1"/>
      <c r="IMD209" s="1"/>
      <c r="IME209" s="1"/>
      <c r="IMF209" s="1"/>
      <c r="IMG209" s="1"/>
      <c r="IMH209" s="1"/>
      <c r="IMI209" s="1"/>
      <c r="IMJ209" s="1"/>
      <c r="IMK209" s="1"/>
      <c r="IML209" s="1"/>
      <c r="IMM209" s="1"/>
      <c r="IMN209" s="1"/>
      <c r="IMO209" s="1"/>
      <c r="IMP209" s="1"/>
      <c r="IMQ209" s="1"/>
      <c r="IMR209" s="1"/>
      <c r="IMS209" s="1"/>
      <c r="IMT209" s="1"/>
      <c r="IMU209" s="1"/>
      <c r="IMV209" s="1"/>
      <c r="IMW209" s="1"/>
      <c r="IMX209" s="1"/>
      <c r="IMY209" s="1"/>
      <c r="IMZ209" s="1"/>
      <c r="INA209" s="1"/>
      <c r="INB209" s="1"/>
      <c r="INC209" s="1"/>
      <c r="IND209" s="1"/>
      <c r="INE209" s="1"/>
      <c r="INF209" s="1"/>
      <c r="ING209" s="1"/>
      <c r="INH209" s="1"/>
      <c r="INI209" s="1"/>
      <c r="INJ209" s="1"/>
      <c r="INK209" s="1"/>
      <c r="INL209" s="1"/>
      <c r="INM209" s="1"/>
      <c r="INN209" s="1"/>
      <c r="INO209" s="1"/>
      <c r="INP209" s="1"/>
      <c r="INQ209" s="1"/>
      <c r="INR209" s="1"/>
      <c r="INS209" s="1"/>
      <c r="INT209" s="1"/>
      <c r="INU209" s="1"/>
      <c r="INV209" s="1"/>
      <c r="INW209" s="1"/>
      <c r="INX209" s="1"/>
      <c r="INY209" s="1"/>
      <c r="INZ209" s="1"/>
      <c r="IOA209" s="1"/>
      <c r="IOB209" s="1"/>
      <c r="IOC209" s="1"/>
      <c r="IOD209" s="1"/>
      <c r="IOE209" s="1"/>
      <c r="IOF209" s="1"/>
      <c r="IOG209" s="1"/>
      <c r="IOH209" s="1"/>
      <c r="IOI209" s="1"/>
      <c r="IOJ209" s="1"/>
      <c r="IOK209" s="1"/>
      <c r="IOL209" s="1"/>
      <c r="IOM209" s="1"/>
      <c r="ION209" s="1"/>
      <c r="IOO209" s="1"/>
      <c r="IOP209" s="1"/>
      <c r="IOQ209" s="1"/>
      <c r="IOR209" s="1"/>
      <c r="IOS209" s="1"/>
      <c r="IOT209" s="1"/>
      <c r="IOU209" s="1"/>
      <c r="IOV209" s="1"/>
      <c r="IOW209" s="1"/>
      <c r="IOX209" s="1"/>
      <c r="IOY209" s="1"/>
      <c r="IOZ209" s="1"/>
      <c r="IPA209" s="1"/>
      <c r="IPB209" s="1"/>
      <c r="IPC209" s="1"/>
      <c r="IPD209" s="1"/>
      <c r="IPE209" s="1"/>
      <c r="IPF209" s="1"/>
      <c r="IPG209" s="1"/>
      <c r="IPH209" s="1"/>
      <c r="IPI209" s="1"/>
      <c r="IPJ209" s="1"/>
      <c r="IPK209" s="1"/>
      <c r="IPL209" s="1"/>
      <c r="IPM209" s="1"/>
      <c r="IPN209" s="1"/>
      <c r="IPO209" s="1"/>
      <c r="IPP209" s="1"/>
      <c r="IPQ209" s="1"/>
      <c r="IPR209" s="1"/>
      <c r="IPS209" s="1"/>
      <c r="IPT209" s="1"/>
      <c r="IPU209" s="1"/>
      <c r="IPV209" s="1"/>
      <c r="IPW209" s="1"/>
      <c r="IPX209" s="1"/>
      <c r="IPY209" s="1"/>
      <c r="IPZ209" s="1"/>
      <c r="IQA209" s="1"/>
      <c r="IQB209" s="1"/>
      <c r="IQC209" s="1"/>
      <c r="IQD209" s="1"/>
      <c r="IQE209" s="1"/>
      <c r="IQF209" s="1"/>
      <c r="IQG209" s="1"/>
      <c r="IQH209" s="1"/>
      <c r="IQI209" s="1"/>
      <c r="IQJ209" s="1"/>
      <c r="IQK209" s="1"/>
      <c r="IQL209" s="1"/>
      <c r="IQM209" s="1"/>
      <c r="IQN209" s="1"/>
      <c r="IQO209" s="1"/>
      <c r="IQP209" s="1"/>
      <c r="IQQ209" s="1"/>
      <c r="IQR209" s="1"/>
      <c r="IQS209" s="1"/>
      <c r="IQT209" s="1"/>
      <c r="IQU209" s="1"/>
      <c r="IQV209" s="1"/>
      <c r="IQW209" s="1"/>
      <c r="IQX209" s="1"/>
      <c r="IQY209" s="1"/>
      <c r="IQZ209" s="1"/>
      <c r="IRA209" s="1"/>
      <c r="IRB209" s="1"/>
      <c r="IRC209" s="1"/>
      <c r="IRD209" s="1"/>
      <c r="IRE209" s="1"/>
      <c r="IRF209" s="1"/>
      <c r="IRG209" s="1"/>
      <c r="IRH209" s="1"/>
      <c r="IRI209" s="1"/>
      <c r="IRJ209" s="1"/>
      <c r="IRK209" s="1"/>
      <c r="IRL209" s="1"/>
      <c r="IRM209" s="1"/>
      <c r="IRN209" s="1"/>
      <c r="IRO209" s="1"/>
      <c r="IRP209" s="1"/>
      <c r="IRQ209" s="1"/>
      <c r="IRR209" s="1"/>
      <c r="IRS209" s="1"/>
      <c r="IRT209" s="1"/>
      <c r="IRU209" s="1"/>
      <c r="IRV209" s="1"/>
      <c r="IRW209" s="1"/>
      <c r="IRX209" s="1"/>
      <c r="IRY209" s="1"/>
      <c r="IRZ209" s="1"/>
      <c r="ISA209" s="1"/>
      <c r="ISB209" s="1"/>
      <c r="ISC209" s="1"/>
      <c r="ISD209" s="1"/>
      <c r="ISE209" s="1"/>
      <c r="ISF209" s="1"/>
      <c r="ISG209" s="1"/>
      <c r="ISH209" s="1"/>
      <c r="ISI209" s="1"/>
      <c r="ISJ209" s="1"/>
      <c r="ISK209" s="1"/>
      <c r="ISL209" s="1"/>
      <c r="ISM209" s="1"/>
      <c r="ISN209" s="1"/>
      <c r="ISO209" s="1"/>
      <c r="ISP209" s="1"/>
      <c r="ISQ209" s="1"/>
      <c r="ISR209" s="1"/>
      <c r="ISS209" s="1"/>
      <c r="IST209" s="1"/>
      <c r="ISU209" s="1"/>
      <c r="ISV209" s="1"/>
      <c r="ISW209" s="1"/>
      <c r="ISX209" s="1"/>
      <c r="ISY209" s="1"/>
      <c r="ISZ209" s="1"/>
      <c r="ITA209" s="1"/>
      <c r="ITB209" s="1"/>
      <c r="ITC209" s="1"/>
      <c r="ITD209" s="1"/>
      <c r="ITE209" s="1"/>
      <c r="ITF209" s="1"/>
      <c r="ITG209" s="1"/>
      <c r="ITH209" s="1"/>
      <c r="ITI209" s="1"/>
      <c r="ITJ209" s="1"/>
      <c r="ITK209" s="1"/>
      <c r="ITL209" s="1"/>
      <c r="ITM209" s="1"/>
      <c r="ITN209" s="1"/>
      <c r="ITO209" s="1"/>
      <c r="ITP209" s="1"/>
      <c r="ITQ209" s="1"/>
      <c r="ITR209" s="1"/>
      <c r="ITS209" s="1"/>
      <c r="ITT209" s="1"/>
      <c r="ITU209" s="1"/>
      <c r="ITV209" s="1"/>
      <c r="ITW209" s="1"/>
      <c r="ITX209" s="1"/>
      <c r="ITY209" s="1"/>
      <c r="ITZ209" s="1"/>
      <c r="IUA209" s="1"/>
      <c r="IUB209" s="1"/>
      <c r="IUC209" s="1"/>
      <c r="IUD209" s="1"/>
      <c r="IUE209" s="1"/>
      <c r="IUF209" s="1"/>
      <c r="IUG209" s="1"/>
      <c r="IUH209" s="1"/>
      <c r="IUI209" s="1"/>
      <c r="IUJ209" s="1"/>
      <c r="IUK209" s="1"/>
      <c r="IUL209" s="1"/>
      <c r="IUM209" s="1"/>
      <c r="IUN209" s="1"/>
      <c r="IUO209" s="1"/>
      <c r="IUP209" s="1"/>
      <c r="IUQ209" s="1"/>
      <c r="IUR209" s="1"/>
      <c r="IUS209" s="1"/>
      <c r="IUT209" s="1"/>
      <c r="IUU209" s="1"/>
      <c r="IUV209" s="1"/>
      <c r="IUW209" s="1"/>
      <c r="IUX209" s="1"/>
      <c r="IUY209" s="1"/>
      <c r="IUZ209" s="1"/>
      <c r="IVA209" s="1"/>
      <c r="IVB209" s="1"/>
      <c r="IVC209" s="1"/>
      <c r="IVD209" s="1"/>
      <c r="IVE209" s="1"/>
      <c r="IVF209" s="1"/>
      <c r="IVG209" s="1"/>
      <c r="IVH209" s="1"/>
      <c r="IVI209" s="1"/>
      <c r="IVJ209" s="1"/>
      <c r="IVK209" s="1"/>
      <c r="IVL209" s="1"/>
      <c r="IVM209" s="1"/>
      <c r="IVN209" s="1"/>
      <c r="IVO209" s="1"/>
      <c r="IVP209" s="1"/>
      <c r="IVQ209" s="1"/>
      <c r="IVR209" s="1"/>
      <c r="IVS209" s="1"/>
      <c r="IVT209" s="1"/>
      <c r="IVU209" s="1"/>
      <c r="IVV209" s="1"/>
      <c r="IVW209" s="1"/>
      <c r="IVX209" s="1"/>
      <c r="IVY209" s="1"/>
      <c r="IVZ209" s="1"/>
      <c r="IWA209" s="1"/>
      <c r="IWB209" s="1"/>
      <c r="IWC209" s="1"/>
      <c r="IWD209" s="1"/>
      <c r="IWE209" s="1"/>
      <c r="IWF209" s="1"/>
      <c r="IWG209" s="1"/>
      <c r="IWH209" s="1"/>
      <c r="IWI209" s="1"/>
      <c r="IWJ209" s="1"/>
      <c r="IWK209" s="1"/>
      <c r="IWL209" s="1"/>
      <c r="IWM209" s="1"/>
      <c r="IWN209" s="1"/>
      <c r="IWO209" s="1"/>
      <c r="IWP209" s="1"/>
      <c r="IWQ209" s="1"/>
      <c r="IWR209" s="1"/>
      <c r="IWS209" s="1"/>
      <c r="IWT209" s="1"/>
      <c r="IWU209" s="1"/>
      <c r="IWV209" s="1"/>
      <c r="IWW209" s="1"/>
      <c r="IWX209" s="1"/>
      <c r="IWY209" s="1"/>
      <c r="IWZ209" s="1"/>
      <c r="IXA209" s="1"/>
      <c r="IXB209" s="1"/>
      <c r="IXC209" s="1"/>
      <c r="IXD209" s="1"/>
      <c r="IXE209" s="1"/>
      <c r="IXF209" s="1"/>
      <c r="IXG209" s="1"/>
      <c r="IXH209" s="1"/>
      <c r="IXI209" s="1"/>
      <c r="IXJ209" s="1"/>
      <c r="IXK209" s="1"/>
      <c r="IXL209" s="1"/>
      <c r="IXM209" s="1"/>
      <c r="IXN209" s="1"/>
      <c r="IXO209" s="1"/>
      <c r="IXP209" s="1"/>
      <c r="IXQ209" s="1"/>
      <c r="IXR209" s="1"/>
      <c r="IXS209" s="1"/>
      <c r="IXT209" s="1"/>
      <c r="IXU209" s="1"/>
      <c r="IXV209" s="1"/>
      <c r="IXW209" s="1"/>
      <c r="IXX209" s="1"/>
      <c r="IXY209" s="1"/>
      <c r="IXZ209" s="1"/>
      <c r="IYA209" s="1"/>
      <c r="IYB209" s="1"/>
      <c r="IYC209" s="1"/>
      <c r="IYD209" s="1"/>
      <c r="IYE209" s="1"/>
      <c r="IYF209" s="1"/>
      <c r="IYG209" s="1"/>
      <c r="IYH209" s="1"/>
      <c r="IYI209" s="1"/>
      <c r="IYJ209" s="1"/>
      <c r="IYK209" s="1"/>
      <c r="IYL209" s="1"/>
      <c r="IYM209" s="1"/>
      <c r="IYN209" s="1"/>
      <c r="IYO209" s="1"/>
      <c r="IYP209" s="1"/>
      <c r="IYQ209" s="1"/>
      <c r="IYR209" s="1"/>
      <c r="IYS209" s="1"/>
      <c r="IYT209" s="1"/>
      <c r="IYU209" s="1"/>
      <c r="IYV209" s="1"/>
      <c r="IYW209" s="1"/>
      <c r="IYX209" s="1"/>
      <c r="IYY209" s="1"/>
      <c r="IYZ209" s="1"/>
      <c r="IZA209" s="1"/>
      <c r="IZB209" s="1"/>
      <c r="IZC209" s="1"/>
      <c r="IZD209" s="1"/>
      <c r="IZE209" s="1"/>
      <c r="IZF209" s="1"/>
      <c r="IZG209" s="1"/>
      <c r="IZH209" s="1"/>
      <c r="IZI209" s="1"/>
      <c r="IZJ209" s="1"/>
      <c r="IZK209" s="1"/>
      <c r="IZL209" s="1"/>
      <c r="IZM209" s="1"/>
      <c r="IZN209" s="1"/>
      <c r="IZO209" s="1"/>
      <c r="IZP209" s="1"/>
      <c r="IZQ209" s="1"/>
      <c r="IZR209" s="1"/>
      <c r="IZS209" s="1"/>
      <c r="IZT209" s="1"/>
      <c r="IZU209" s="1"/>
      <c r="IZV209" s="1"/>
      <c r="IZW209" s="1"/>
      <c r="IZX209" s="1"/>
      <c r="IZY209" s="1"/>
      <c r="IZZ209" s="1"/>
      <c r="JAA209" s="1"/>
      <c r="JAB209" s="1"/>
      <c r="JAC209" s="1"/>
      <c r="JAD209" s="1"/>
      <c r="JAE209" s="1"/>
      <c r="JAF209" s="1"/>
      <c r="JAG209" s="1"/>
      <c r="JAH209" s="1"/>
      <c r="JAI209" s="1"/>
      <c r="JAJ209" s="1"/>
      <c r="JAK209" s="1"/>
      <c r="JAL209" s="1"/>
      <c r="JAM209" s="1"/>
      <c r="JAN209" s="1"/>
      <c r="JAO209" s="1"/>
      <c r="JAP209" s="1"/>
      <c r="JAQ209" s="1"/>
      <c r="JAR209" s="1"/>
      <c r="JAS209" s="1"/>
      <c r="JAT209" s="1"/>
      <c r="JAU209" s="1"/>
      <c r="JAV209" s="1"/>
      <c r="JAW209" s="1"/>
      <c r="JAX209" s="1"/>
      <c r="JAY209" s="1"/>
      <c r="JAZ209" s="1"/>
      <c r="JBA209" s="1"/>
      <c r="JBB209" s="1"/>
      <c r="JBC209" s="1"/>
      <c r="JBD209" s="1"/>
      <c r="JBE209" s="1"/>
      <c r="JBF209" s="1"/>
      <c r="JBG209" s="1"/>
      <c r="JBH209" s="1"/>
      <c r="JBI209" s="1"/>
      <c r="JBJ209" s="1"/>
      <c r="JBK209" s="1"/>
      <c r="JBL209" s="1"/>
      <c r="JBM209" s="1"/>
      <c r="JBN209" s="1"/>
      <c r="JBO209" s="1"/>
      <c r="JBP209" s="1"/>
      <c r="JBQ209" s="1"/>
      <c r="JBR209" s="1"/>
      <c r="JBS209" s="1"/>
      <c r="JBT209" s="1"/>
      <c r="JBU209" s="1"/>
      <c r="JBV209" s="1"/>
      <c r="JBW209" s="1"/>
      <c r="JBX209" s="1"/>
      <c r="JBY209" s="1"/>
      <c r="JBZ209" s="1"/>
      <c r="JCA209" s="1"/>
      <c r="JCB209" s="1"/>
      <c r="JCC209" s="1"/>
      <c r="JCD209" s="1"/>
      <c r="JCE209" s="1"/>
      <c r="JCF209" s="1"/>
      <c r="JCG209" s="1"/>
      <c r="JCH209" s="1"/>
      <c r="JCI209" s="1"/>
      <c r="JCJ209" s="1"/>
      <c r="JCK209" s="1"/>
      <c r="JCL209" s="1"/>
      <c r="JCM209" s="1"/>
      <c r="JCN209" s="1"/>
      <c r="JCO209" s="1"/>
      <c r="JCP209" s="1"/>
      <c r="JCQ209" s="1"/>
      <c r="JCR209" s="1"/>
      <c r="JCS209" s="1"/>
      <c r="JCT209" s="1"/>
      <c r="JCU209" s="1"/>
      <c r="JCV209" s="1"/>
      <c r="JCW209" s="1"/>
      <c r="JCX209" s="1"/>
      <c r="JCY209" s="1"/>
      <c r="JCZ209" s="1"/>
      <c r="JDA209" s="1"/>
      <c r="JDB209" s="1"/>
      <c r="JDC209" s="1"/>
      <c r="JDD209" s="1"/>
      <c r="JDE209" s="1"/>
      <c r="JDF209" s="1"/>
      <c r="JDG209" s="1"/>
      <c r="JDH209" s="1"/>
      <c r="JDI209" s="1"/>
      <c r="JDJ209" s="1"/>
      <c r="JDK209" s="1"/>
      <c r="JDL209" s="1"/>
      <c r="JDM209" s="1"/>
      <c r="JDN209" s="1"/>
      <c r="JDO209" s="1"/>
      <c r="JDP209" s="1"/>
      <c r="JDQ209" s="1"/>
      <c r="JDR209" s="1"/>
      <c r="JDS209" s="1"/>
      <c r="JDT209" s="1"/>
      <c r="JDU209" s="1"/>
      <c r="JDV209" s="1"/>
      <c r="JDW209" s="1"/>
      <c r="JDX209" s="1"/>
      <c r="JDY209" s="1"/>
      <c r="JDZ209" s="1"/>
      <c r="JEA209" s="1"/>
      <c r="JEB209" s="1"/>
      <c r="JEC209" s="1"/>
      <c r="JED209" s="1"/>
      <c r="JEE209" s="1"/>
      <c r="JEF209" s="1"/>
      <c r="JEG209" s="1"/>
      <c r="JEH209" s="1"/>
      <c r="JEI209" s="1"/>
      <c r="JEJ209" s="1"/>
      <c r="JEK209" s="1"/>
      <c r="JEL209" s="1"/>
      <c r="JEM209" s="1"/>
      <c r="JEN209" s="1"/>
      <c r="JEO209" s="1"/>
      <c r="JEP209" s="1"/>
      <c r="JEQ209" s="1"/>
      <c r="JER209" s="1"/>
      <c r="JES209" s="1"/>
      <c r="JET209" s="1"/>
      <c r="JEU209" s="1"/>
      <c r="JEV209" s="1"/>
      <c r="JEW209" s="1"/>
      <c r="JEX209" s="1"/>
      <c r="JEY209" s="1"/>
      <c r="JEZ209" s="1"/>
      <c r="JFA209" s="1"/>
      <c r="JFB209" s="1"/>
      <c r="JFC209" s="1"/>
      <c r="JFD209" s="1"/>
      <c r="JFE209" s="1"/>
      <c r="JFF209" s="1"/>
      <c r="JFG209" s="1"/>
      <c r="JFH209" s="1"/>
      <c r="JFI209" s="1"/>
      <c r="JFJ209" s="1"/>
      <c r="JFK209" s="1"/>
      <c r="JFL209" s="1"/>
      <c r="JFM209" s="1"/>
      <c r="JFN209" s="1"/>
      <c r="JFO209" s="1"/>
      <c r="JFP209" s="1"/>
      <c r="JFQ209" s="1"/>
      <c r="JFR209" s="1"/>
      <c r="JFS209" s="1"/>
      <c r="JFT209" s="1"/>
      <c r="JFU209" s="1"/>
      <c r="JFV209" s="1"/>
      <c r="JFW209" s="1"/>
      <c r="JFX209" s="1"/>
      <c r="JFY209" s="1"/>
      <c r="JFZ209" s="1"/>
      <c r="JGA209" s="1"/>
      <c r="JGB209" s="1"/>
      <c r="JGC209" s="1"/>
      <c r="JGD209" s="1"/>
      <c r="JGE209" s="1"/>
      <c r="JGF209" s="1"/>
      <c r="JGG209" s="1"/>
      <c r="JGH209" s="1"/>
      <c r="JGI209" s="1"/>
      <c r="JGJ209" s="1"/>
      <c r="JGK209" s="1"/>
      <c r="JGL209" s="1"/>
      <c r="JGM209" s="1"/>
      <c r="JGN209" s="1"/>
      <c r="JGO209" s="1"/>
      <c r="JGP209" s="1"/>
      <c r="JGQ209" s="1"/>
      <c r="JGR209" s="1"/>
      <c r="JGS209" s="1"/>
      <c r="JGT209" s="1"/>
      <c r="JGU209" s="1"/>
      <c r="JGV209" s="1"/>
      <c r="JGW209" s="1"/>
      <c r="JGX209" s="1"/>
      <c r="JGY209" s="1"/>
      <c r="JGZ209" s="1"/>
      <c r="JHA209" s="1"/>
      <c r="JHB209" s="1"/>
      <c r="JHC209" s="1"/>
      <c r="JHD209" s="1"/>
      <c r="JHE209" s="1"/>
      <c r="JHF209" s="1"/>
      <c r="JHG209" s="1"/>
      <c r="JHH209" s="1"/>
      <c r="JHI209" s="1"/>
      <c r="JHJ209" s="1"/>
      <c r="JHK209" s="1"/>
      <c r="JHL209" s="1"/>
      <c r="JHM209" s="1"/>
      <c r="JHN209" s="1"/>
      <c r="JHO209" s="1"/>
      <c r="JHP209" s="1"/>
      <c r="JHQ209" s="1"/>
      <c r="JHR209" s="1"/>
      <c r="JHS209" s="1"/>
      <c r="JHT209" s="1"/>
      <c r="JHU209" s="1"/>
      <c r="JHV209" s="1"/>
      <c r="JHW209" s="1"/>
      <c r="JHX209" s="1"/>
      <c r="JHY209" s="1"/>
      <c r="JHZ209" s="1"/>
      <c r="JIA209" s="1"/>
      <c r="JIB209" s="1"/>
      <c r="JIC209" s="1"/>
      <c r="JID209" s="1"/>
      <c r="JIE209" s="1"/>
      <c r="JIF209" s="1"/>
      <c r="JIG209" s="1"/>
      <c r="JIH209" s="1"/>
      <c r="JII209" s="1"/>
      <c r="JIJ209" s="1"/>
      <c r="JIK209" s="1"/>
      <c r="JIL209" s="1"/>
      <c r="JIM209" s="1"/>
      <c r="JIN209" s="1"/>
      <c r="JIO209" s="1"/>
      <c r="JIP209" s="1"/>
      <c r="JIQ209" s="1"/>
      <c r="JIR209" s="1"/>
      <c r="JIS209" s="1"/>
      <c r="JIT209" s="1"/>
      <c r="JIU209" s="1"/>
      <c r="JIV209" s="1"/>
      <c r="JIW209" s="1"/>
      <c r="JIX209" s="1"/>
      <c r="JIY209" s="1"/>
      <c r="JIZ209" s="1"/>
      <c r="JJA209" s="1"/>
      <c r="JJB209" s="1"/>
      <c r="JJC209" s="1"/>
      <c r="JJD209" s="1"/>
      <c r="JJE209" s="1"/>
      <c r="JJF209" s="1"/>
      <c r="JJG209" s="1"/>
      <c r="JJH209" s="1"/>
      <c r="JJI209" s="1"/>
      <c r="JJJ209" s="1"/>
      <c r="JJK209" s="1"/>
      <c r="JJL209" s="1"/>
      <c r="JJM209" s="1"/>
      <c r="JJN209" s="1"/>
      <c r="JJO209" s="1"/>
      <c r="JJP209" s="1"/>
      <c r="JJQ209" s="1"/>
      <c r="JJR209" s="1"/>
      <c r="JJS209" s="1"/>
      <c r="JJT209" s="1"/>
      <c r="JJU209" s="1"/>
      <c r="JJV209" s="1"/>
      <c r="JJW209" s="1"/>
      <c r="JJX209" s="1"/>
      <c r="JJY209" s="1"/>
      <c r="JJZ209" s="1"/>
      <c r="JKA209" s="1"/>
      <c r="JKB209" s="1"/>
      <c r="JKC209" s="1"/>
      <c r="JKD209" s="1"/>
      <c r="JKE209" s="1"/>
      <c r="JKF209" s="1"/>
      <c r="JKG209" s="1"/>
      <c r="JKH209" s="1"/>
      <c r="JKI209" s="1"/>
      <c r="JKJ209" s="1"/>
      <c r="JKK209" s="1"/>
      <c r="JKL209" s="1"/>
      <c r="JKM209" s="1"/>
      <c r="JKN209" s="1"/>
      <c r="JKO209" s="1"/>
      <c r="JKP209" s="1"/>
      <c r="JKQ209" s="1"/>
      <c r="JKR209" s="1"/>
      <c r="JKS209" s="1"/>
      <c r="JKT209" s="1"/>
      <c r="JKU209" s="1"/>
      <c r="JKV209" s="1"/>
      <c r="JKW209" s="1"/>
      <c r="JKX209" s="1"/>
      <c r="JKY209" s="1"/>
      <c r="JKZ209" s="1"/>
      <c r="JLA209" s="1"/>
      <c r="JLB209" s="1"/>
      <c r="JLC209" s="1"/>
      <c r="JLD209" s="1"/>
      <c r="JLE209" s="1"/>
      <c r="JLF209" s="1"/>
      <c r="JLG209" s="1"/>
      <c r="JLH209" s="1"/>
      <c r="JLI209" s="1"/>
      <c r="JLJ209" s="1"/>
      <c r="JLK209" s="1"/>
      <c r="JLL209" s="1"/>
      <c r="JLM209" s="1"/>
      <c r="JLN209" s="1"/>
      <c r="JLO209" s="1"/>
      <c r="JLP209" s="1"/>
      <c r="JLQ209" s="1"/>
      <c r="JLR209" s="1"/>
      <c r="JLS209" s="1"/>
      <c r="JLT209" s="1"/>
      <c r="JLU209" s="1"/>
      <c r="JLV209" s="1"/>
      <c r="JLW209" s="1"/>
      <c r="JLX209" s="1"/>
      <c r="JLY209" s="1"/>
      <c r="JLZ209" s="1"/>
      <c r="JMA209" s="1"/>
      <c r="JMB209" s="1"/>
      <c r="JMC209" s="1"/>
      <c r="JMD209" s="1"/>
      <c r="JME209" s="1"/>
      <c r="JMF209" s="1"/>
      <c r="JMG209" s="1"/>
      <c r="JMH209" s="1"/>
      <c r="JMI209" s="1"/>
      <c r="JMJ209" s="1"/>
      <c r="JMK209" s="1"/>
      <c r="JML209" s="1"/>
      <c r="JMM209" s="1"/>
      <c r="JMN209" s="1"/>
      <c r="JMO209" s="1"/>
      <c r="JMP209" s="1"/>
      <c r="JMQ209" s="1"/>
      <c r="JMR209" s="1"/>
      <c r="JMS209" s="1"/>
      <c r="JMT209" s="1"/>
      <c r="JMU209" s="1"/>
      <c r="JMV209" s="1"/>
      <c r="JMW209" s="1"/>
      <c r="JMX209" s="1"/>
      <c r="JMY209" s="1"/>
      <c r="JMZ209" s="1"/>
      <c r="JNA209" s="1"/>
      <c r="JNB209" s="1"/>
      <c r="JNC209" s="1"/>
      <c r="JND209" s="1"/>
      <c r="JNE209" s="1"/>
      <c r="JNF209" s="1"/>
      <c r="JNG209" s="1"/>
      <c r="JNH209" s="1"/>
      <c r="JNI209" s="1"/>
      <c r="JNJ209" s="1"/>
      <c r="JNK209" s="1"/>
      <c r="JNL209" s="1"/>
      <c r="JNM209" s="1"/>
      <c r="JNN209" s="1"/>
      <c r="JNO209" s="1"/>
      <c r="JNP209" s="1"/>
      <c r="JNQ209" s="1"/>
      <c r="JNR209" s="1"/>
      <c r="JNS209" s="1"/>
      <c r="JNT209" s="1"/>
      <c r="JNU209" s="1"/>
      <c r="JNV209" s="1"/>
      <c r="JNW209" s="1"/>
      <c r="JNX209" s="1"/>
      <c r="JNY209" s="1"/>
      <c r="JNZ209" s="1"/>
      <c r="JOA209" s="1"/>
      <c r="JOB209" s="1"/>
      <c r="JOC209" s="1"/>
      <c r="JOD209" s="1"/>
      <c r="JOE209" s="1"/>
      <c r="JOF209" s="1"/>
      <c r="JOG209" s="1"/>
      <c r="JOH209" s="1"/>
      <c r="JOI209" s="1"/>
      <c r="JOJ209" s="1"/>
      <c r="JOK209" s="1"/>
      <c r="JOL209" s="1"/>
      <c r="JOM209" s="1"/>
      <c r="JON209" s="1"/>
      <c r="JOO209" s="1"/>
      <c r="JOP209" s="1"/>
      <c r="JOQ209" s="1"/>
      <c r="JOR209" s="1"/>
      <c r="JOS209" s="1"/>
      <c r="JOT209" s="1"/>
      <c r="JOU209" s="1"/>
      <c r="JOV209" s="1"/>
      <c r="JOW209" s="1"/>
      <c r="JOX209" s="1"/>
      <c r="JOY209" s="1"/>
      <c r="JOZ209" s="1"/>
      <c r="JPA209" s="1"/>
      <c r="JPB209" s="1"/>
      <c r="JPC209" s="1"/>
      <c r="JPD209" s="1"/>
      <c r="JPE209" s="1"/>
      <c r="JPF209" s="1"/>
      <c r="JPG209" s="1"/>
      <c r="JPH209" s="1"/>
      <c r="JPI209" s="1"/>
      <c r="JPJ209" s="1"/>
      <c r="JPK209" s="1"/>
      <c r="JPL209" s="1"/>
      <c r="JPM209" s="1"/>
      <c r="JPN209" s="1"/>
      <c r="JPO209" s="1"/>
      <c r="JPP209" s="1"/>
      <c r="JPQ209" s="1"/>
      <c r="JPR209" s="1"/>
      <c r="JPS209" s="1"/>
      <c r="JPT209" s="1"/>
      <c r="JPU209" s="1"/>
      <c r="JPV209" s="1"/>
      <c r="JPW209" s="1"/>
      <c r="JPX209" s="1"/>
      <c r="JPY209" s="1"/>
      <c r="JPZ209" s="1"/>
      <c r="JQA209" s="1"/>
      <c r="JQB209" s="1"/>
      <c r="JQC209" s="1"/>
      <c r="JQD209" s="1"/>
      <c r="JQE209" s="1"/>
      <c r="JQF209" s="1"/>
      <c r="JQG209" s="1"/>
      <c r="JQH209" s="1"/>
      <c r="JQI209" s="1"/>
      <c r="JQJ209" s="1"/>
      <c r="JQK209" s="1"/>
      <c r="JQL209" s="1"/>
      <c r="JQM209" s="1"/>
      <c r="JQN209" s="1"/>
      <c r="JQO209" s="1"/>
      <c r="JQP209" s="1"/>
      <c r="JQQ209" s="1"/>
      <c r="JQR209" s="1"/>
      <c r="JQS209" s="1"/>
      <c r="JQT209" s="1"/>
      <c r="JQU209" s="1"/>
      <c r="JQV209" s="1"/>
      <c r="JQW209" s="1"/>
      <c r="JQX209" s="1"/>
      <c r="JQY209" s="1"/>
      <c r="JQZ209" s="1"/>
      <c r="JRA209" s="1"/>
      <c r="JRB209" s="1"/>
      <c r="JRC209" s="1"/>
      <c r="JRD209" s="1"/>
      <c r="JRE209" s="1"/>
      <c r="JRF209" s="1"/>
      <c r="JRG209" s="1"/>
      <c r="JRH209" s="1"/>
      <c r="JRI209" s="1"/>
      <c r="JRJ209" s="1"/>
      <c r="JRK209" s="1"/>
      <c r="JRL209" s="1"/>
      <c r="JRM209" s="1"/>
      <c r="JRN209" s="1"/>
      <c r="JRO209" s="1"/>
      <c r="JRP209" s="1"/>
      <c r="JRQ209" s="1"/>
      <c r="JRR209" s="1"/>
      <c r="JRS209" s="1"/>
      <c r="JRT209" s="1"/>
      <c r="JRU209" s="1"/>
      <c r="JRV209" s="1"/>
      <c r="JRW209" s="1"/>
      <c r="JRX209" s="1"/>
      <c r="JRY209" s="1"/>
      <c r="JRZ209" s="1"/>
      <c r="JSA209" s="1"/>
      <c r="JSB209" s="1"/>
      <c r="JSC209" s="1"/>
      <c r="JSD209" s="1"/>
      <c r="JSE209" s="1"/>
      <c r="JSF209" s="1"/>
      <c r="JSG209" s="1"/>
      <c r="JSH209" s="1"/>
      <c r="JSI209" s="1"/>
      <c r="JSJ209" s="1"/>
      <c r="JSK209" s="1"/>
      <c r="JSL209" s="1"/>
      <c r="JSM209" s="1"/>
      <c r="JSN209" s="1"/>
      <c r="JSO209" s="1"/>
      <c r="JSP209" s="1"/>
      <c r="JSQ209" s="1"/>
      <c r="JSR209" s="1"/>
      <c r="JSS209" s="1"/>
      <c r="JST209" s="1"/>
      <c r="JSU209" s="1"/>
      <c r="JSV209" s="1"/>
      <c r="JSW209" s="1"/>
      <c r="JSX209" s="1"/>
      <c r="JSY209" s="1"/>
      <c r="JSZ209" s="1"/>
      <c r="JTA209" s="1"/>
      <c r="JTB209" s="1"/>
      <c r="JTC209" s="1"/>
      <c r="JTD209" s="1"/>
      <c r="JTE209" s="1"/>
      <c r="JTF209" s="1"/>
      <c r="JTG209" s="1"/>
      <c r="JTH209" s="1"/>
      <c r="JTI209" s="1"/>
      <c r="JTJ209" s="1"/>
      <c r="JTK209" s="1"/>
      <c r="JTL209" s="1"/>
      <c r="JTM209" s="1"/>
      <c r="JTN209" s="1"/>
      <c r="JTO209" s="1"/>
      <c r="JTP209" s="1"/>
      <c r="JTQ209" s="1"/>
      <c r="JTR209" s="1"/>
      <c r="JTS209" s="1"/>
      <c r="JTT209" s="1"/>
      <c r="JTU209" s="1"/>
      <c r="JTV209" s="1"/>
      <c r="JTW209" s="1"/>
      <c r="JTX209" s="1"/>
      <c r="JTY209" s="1"/>
      <c r="JTZ209" s="1"/>
      <c r="JUA209" s="1"/>
      <c r="JUB209" s="1"/>
      <c r="JUC209" s="1"/>
      <c r="JUD209" s="1"/>
      <c r="JUE209" s="1"/>
      <c r="JUF209" s="1"/>
      <c r="JUG209" s="1"/>
      <c r="JUH209" s="1"/>
      <c r="JUI209" s="1"/>
      <c r="JUJ209" s="1"/>
      <c r="JUK209" s="1"/>
      <c r="JUL209" s="1"/>
      <c r="JUM209" s="1"/>
      <c r="JUN209" s="1"/>
      <c r="JUO209" s="1"/>
      <c r="JUP209" s="1"/>
      <c r="JUQ209" s="1"/>
      <c r="JUR209" s="1"/>
      <c r="JUS209" s="1"/>
      <c r="JUT209" s="1"/>
      <c r="JUU209" s="1"/>
      <c r="JUV209" s="1"/>
      <c r="JUW209" s="1"/>
      <c r="JUX209" s="1"/>
      <c r="JUY209" s="1"/>
      <c r="JUZ209" s="1"/>
      <c r="JVA209" s="1"/>
      <c r="JVB209" s="1"/>
      <c r="JVC209" s="1"/>
      <c r="JVD209" s="1"/>
      <c r="JVE209" s="1"/>
      <c r="JVF209" s="1"/>
      <c r="JVG209" s="1"/>
      <c r="JVH209" s="1"/>
      <c r="JVI209" s="1"/>
      <c r="JVJ209" s="1"/>
      <c r="JVK209" s="1"/>
      <c r="JVL209" s="1"/>
      <c r="JVM209" s="1"/>
      <c r="JVN209" s="1"/>
      <c r="JVO209" s="1"/>
      <c r="JVP209" s="1"/>
      <c r="JVQ209" s="1"/>
      <c r="JVR209" s="1"/>
      <c r="JVS209" s="1"/>
      <c r="JVT209" s="1"/>
      <c r="JVU209" s="1"/>
      <c r="JVV209" s="1"/>
      <c r="JVW209" s="1"/>
      <c r="JVX209" s="1"/>
      <c r="JVY209" s="1"/>
      <c r="JVZ209" s="1"/>
      <c r="JWA209" s="1"/>
      <c r="JWB209" s="1"/>
      <c r="JWC209" s="1"/>
      <c r="JWD209" s="1"/>
      <c r="JWE209" s="1"/>
      <c r="JWF209" s="1"/>
      <c r="JWG209" s="1"/>
      <c r="JWH209" s="1"/>
      <c r="JWI209" s="1"/>
      <c r="JWJ209" s="1"/>
      <c r="JWK209" s="1"/>
      <c r="JWL209" s="1"/>
      <c r="JWM209" s="1"/>
      <c r="JWN209" s="1"/>
      <c r="JWO209" s="1"/>
      <c r="JWP209" s="1"/>
      <c r="JWQ209" s="1"/>
      <c r="JWR209" s="1"/>
      <c r="JWS209" s="1"/>
      <c r="JWT209" s="1"/>
      <c r="JWU209" s="1"/>
      <c r="JWV209" s="1"/>
      <c r="JWW209" s="1"/>
      <c r="JWX209" s="1"/>
      <c r="JWY209" s="1"/>
      <c r="JWZ209" s="1"/>
      <c r="JXA209" s="1"/>
      <c r="JXB209" s="1"/>
      <c r="JXC209" s="1"/>
      <c r="JXD209" s="1"/>
      <c r="JXE209" s="1"/>
      <c r="JXF209" s="1"/>
      <c r="JXG209" s="1"/>
      <c r="JXH209" s="1"/>
      <c r="JXI209" s="1"/>
      <c r="JXJ209" s="1"/>
      <c r="JXK209" s="1"/>
      <c r="JXL209" s="1"/>
      <c r="JXM209" s="1"/>
      <c r="JXN209" s="1"/>
      <c r="JXO209" s="1"/>
      <c r="JXP209" s="1"/>
      <c r="JXQ209" s="1"/>
      <c r="JXR209" s="1"/>
      <c r="JXS209" s="1"/>
      <c r="JXT209" s="1"/>
      <c r="JXU209" s="1"/>
      <c r="JXV209" s="1"/>
      <c r="JXW209" s="1"/>
      <c r="JXX209" s="1"/>
      <c r="JXY209" s="1"/>
      <c r="JXZ209" s="1"/>
      <c r="JYA209" s="1"/>
      <c r="JYB209" s="1"/>
      <c r="JYC209" s="1"/>
      <c r="JYD209" s="1"/>
      <c r="JYE209" s="1"/>
      <c r="JYF209" s="1"/>
      <c r="JYG209" s="1"/>
      <c r="JYH209" s="1"/>
      <c r="JYI209" s="1"/>
      <c r="JYJ209" s="1"/>
      <c r="JYK209" s="1"/>
      <c r="JYL209" s="1"/>
      <c r="JYM209" s="1"/>
      <c r="JYN209" s="1"/>
      <c r="JYO209" s="1"/>
      <c r="JYP209" s="1"/>
      <c r="JYQ209" s="1"/>
      <c r="JYR209" s="1"/>
      <c r="JYS209" s="1"/>
      <c r="JYT209" s="1"/>
      <c r="JYU209" s="1"/>
      <c r="JYV209" s="1"/>
      <c r="JYW209" s="1"/>
      <c r="JYX209" s="1"/>
      <c r="JYY209" s="1"/>
      <c r="JYZ209" s="1"/>
      <c r="JZA209" s="1"/>
      <c r="JZB209" s="1"/>
      <c r="JZC209" s="1"/>
      <c r="JZD209" s="1"/>
      <c r="JZE209" s="1"/>
      <c r="JZF209" s="1"/>
      <c r="JZG209" s="1"/>
      <c r="JZH209" s="1"/>
      <c r="JZI209" s="1"/>
      <c r="JZJ209" s="1"/>
      <c r="JZK209" s="1"/>
      <c r="JZL209" s="1"/>
      <c r="JZM209" s="1"/>
      <c r="JZN209" s="1"/>
      <c r="JZO209" s="1"/>
      <c r="JZP209" s="1"/>
      <c r="JZQ209" s="1"/>
      <c r="JZR209" s="1"/>
      <c r="JZS209" s="1"/>
      <c r="JZT209" s="1"/>
      <c r="JZU209" s="1"/>
      <c r="JZV209" s="1"/>
      <c r="JZW209" s="1"/>
      <c r="JZX209" s="1"/>
      <c r="JZY209" s="1"/>
      <c r="JZZ209" s="1"/>
      <c r="KAA209" s="1"/>
      <c r="KAB209" s="1"/>
      <c r="KAC209" s="1"/>
      <c r="KAD209" s="1"/>
      <c r="KAE209" s="1"/>
      <c r="KAF209" s="1"/>
      <c r="KAG209" s="1"/>
      <c r="KAH209" s="1"/>
      <c r="KAI209" s="1"/>
      <c r="KAJ209" s="1"/>
      <c r="KAK209" s="1"/>
      <c r="KAL209" s="1"/>
      <c r="KAM209" s="1"/>
      <c r="KAN209" s="1"/>
      <c r="KAO209" s="1"/>
      <c r="KAP209" s="1"/>
      <c r="KAQ209" s="1"/>
      <c r="KAR209" s="1"/>
      <c r="KAS209" s="1"/>
      <c r="KAT209" s="1"/>
      <c r="KAU209" s="1"/>
      <c r="KAV209" s="1"/>
      <c r="KAW209" s="1"/>
      <c r="KAX209" s="1"/>
      <c r="KAY209" s="1"/>
      <c r="KAZ209" s="1"/>
      <c r="KBA209" s="1"/>
      <c r="KBB209" s="1"/>
      <c r="KBC209" s="1"/>
      <c r="KBD209" s="1"/>
      <c r="KBE209" s="1"/>
      <c r="KBF209" s="1"/>
      <c r="KBG209" s="1"/>
      <c r="KBH209" s="1"/>
      <c r="KBI209" s="1"/>
      <c r="KBJ209" s="1"/>
      <c r="KBK209" s="1"/>
      <c r="KBL209" s="1"/>
      <c r="KBM209" s="1"/>
      <c r="KBN209" s="1"/>
      <c r="KBO209" s="1"/>
      <c r="KBP209" s="1"/>
      <c r="KBQ209" s="1"/>
      <c r="KBR209" s="1"/>
      <c r="KBS209" s="1"/>
      <c r="KBT209" s="1"/>
      <c r="KBU209" s="1"/>
      <c r="KBV209" s="1"/>
      <c r="KBW209" s="1"/>
      <c r="KBX209" s="1"/>
      <c r="KBY209" s="1"/>
      <c r="KBZ209" s="1"/>
      <c r="KCA209" s="1"/>
      <c r="KCB209" s="1"/>
      <c r="KCC209" s="1"/>
      <c r="KCD209" s="1"/>
      <c r="KCE209" s="1"/>
      <c r="KCF209" s="1"/>
      <c r="KCG209" s="1"/>
      <c r="KCH209" s="1"/>
      <c r="KCI209" s="1"/>
      <c r="KCJ209" s="1"/>
      <c r="KCK209" s="1"/>
      <c r="KCL209" s="1"/>
      <c r="KCM209" s="1"/>
      <c r="KCN209" s="1"/>
      <c r="KCO209" s="1"/>
      <c r="KCP209" s="1"/>
      <c r="KCQ209" s="1"/>
      <c r="KCR209" s="1"/>
      <c r="KCS209" s="1"/>
      <c r="KCT209" s="1"/>
      <c r="KCU209" s="1"/>
      <c r="KCV209" s="1"/>
      <c r="KCW209" s="1"/>
      <c r="KCX209" s="1"/>
      <c r="KCY209" s="1"/>
      <c r="KCZ209" s="1"/>
      <c r="KDA209" s="1"/>
      <c r="KDB209" s="1"/>
      <c r="KDC209" s="1"/>
      <c r="KDD209" s="1"/>
      <c r="KDE209" s="1"/>
      <c r="KDF209" s="1"/>
      <c r="KDG209" s="1"/>
      <c r="KDH209" s="1"/>
      <c r="KDI209" s="1"/>
      <c r="KDJ209" s="1"/>
      <c r="KDK209" s="1"/>
      <c r="KDL209" s="1"/>
      <c r="KDM209" s="1"/>
      <c r="KDN209" s="1"/>
      <c r="KDO209" s="1"/>
      <c r="KDP209" s="1"/>
      <c r="KDQ209" s="1"/>
      <c r="KDR209" s="1"/>
      <c r="KDS209" s="1"/>
      <c r="KDT209" s="1"/>
      <c r="KDU209" s="1"/>
      <c r="KDV209" s="1"/>
      <c r="KDW209" s="1"/>
      <c r="KDX209" s="1"/>
      <c r="KDY209" s="1"/>
      <c r="KDZ209" s="1"/>
      <c r="KEA209" s="1"/>
      <c r="KEB209" s="1"/>
      <c r="KEC209" s="1"/>
      <c r="KED209" s="1"/>
      <c r="KEE209" s="1"/>
      <c r="KEF209" s="1"/>
      <c r="KEG209" s="1"/>
      <c r="KEH209" s="1"/>
      <c r="KEI209" s="1"/>
      <c r="KEJ209" s="1"/>
      <c r="KEK209" s="1"/>
      <c r="KEL209" s="1"/>
      <c r="KEM209" s="1"/>
      <c r="KEN209" s="1"/>
      <c r="KEO209" s="1"/>
      <c r="KEP209" s="1"/>
      <c r="KEQ209" s="1"/>
      <c r="KER209" s="1"/>
      <c r="KES209" s="1"/>
      <c r="KET209" s="1"/>
      <c r="KEU209" s="1"/>
      <c r="KEV209" s="1"/>
      <c r="KEW209" s="1"/>
      <c r="KEX209" s="1"/>
      <c r="KEY209" s="1"/>
      <c r="KEZ209" s="1"/>
      <c r="KFA209" s="1"/>
      <c r="KFB209" s="1"/>
      <c r="KFC209" s="1"/>
      <c r="KFD209" s="1"/>
      <c r="KFE209" s="1"/>
      <c r="KFF209" s="1"/>
      <c r="KFG209" s="1"/>
      <c r="KFH209" s="1"/>
      <c r="KFI209" s="1"/>
      <c r="KFJ209" s="1"/>
      <c r="KFK209" s="1"/>
      <c r="KFL209" s="1"/>
      <c r="KFM209" s="1"/>
      <c r="KFN209" s="1"/>
      <c r="KFO209" s="1"/>
      <c r="KFP209" s="1"/>
      <c r="KFQ209" s="1"/>
      <c r="KFR209" s="1"/>
      <c r="KFS209" s="1"/>
      <c r="KFT209" s="1"/>
      <c r="KFU209" s="1"/>
      <c r="KFV209" s="1"/>
      <c r="KFW209" s="1"/>
      <c r="KFX209" s="1"/>
      <c r="KFY209" s="1"/>
      <c r="KFZ209" s="1"/>
      <c r="KGA209" s="1"/>
      <c r="KGB209" s="1"/>
      <c r="KGC209" s="1"/>
      <c r="KGD209" s="1"/>
      <c r="KGE209" s="1"/>
      <c r="KGF209" s="1"/>
      <c r="KGG209" s="1"/>
      <c r="KGH209" s="1"/>
      <c r="KGI209" s="1"/>
      <c r="KGJ209" s="1"/>
      <c r="KGK209" s="1"/>
      <c r="KGL209" s="1"/>
      <c r="KGM209" s="1"/>
      <c r="KGN209" s="1"/>
      <c r="KGO209" s="1"/>
      <c r="KGP209" s="1"/>
      <c r="KGQ209" s="1"/>
      <c r="KGR209" s="1"/>
      <c r="KGS209" s="1"/>
      <c r="KGT209" s="1"/>
      <c r="KGU209" s="1"/>
      <c r="KGV209" s="1"/>
      <c r="KGW209" s="1"/>
      <c r="KGX209" s="1"/>
      <c r="KGY209" s="1"/>
      <c r="KGZ209" s="1"/>
      <c r="KHA209" s="1"/>
      <c r="KHB209" s="1"/>
      <c r="KHC209" s="1"/>
      <c r="KHD209" s="1"/>
      <c r="KHE209" s="1"/>
      <c r="KHF209" s="1"/>
      <c r="KHG209" s="1"/>
      <c r="KHH209" s="1"/>
      <c r="KHI209" s="1"/>
      <c r="KHJ209" s="1"/>
      <c r="KHK209" s="1"/>
      <c r="KHL209" s="1"/>
      <c r="KHM209" s="1"/>
      <c r="KHN209" s="1"/>
      <c r="KHO209" s="1"/>
      <c r="KHP209" s="1"/>
      <c r="KHQ209" s="1"/>
      <c r="KHR209" s="1"/>
      <c r="KHS209" s="1"/>
      <c r="KHT209" s="1"/>
      <c r="KHU209" s="1"/>
      <c r="KHV209" s="1"/>
      <c r="KHW209" s="1"/>
      <c r="KHX209" s="1"/>
      <c r="KHY209" s="1"/>
      <c r="KHZ209" s="1"/>
      <c r="KIA209" s="1"/>
      <c r="KIB209" s="1"/>
      <c r="KIC209" s="1"/>
      <c r="KID209" s="1"/>
      <c r="KIE209" s="1"/>
      <c r="KIF209" s="1"/>
      <c r="KIG209" s="1"/>
      <c r="KIH209" s="1"/>
      <c r="KII209" s="1"/>
      <c r="KIJ209" s="1"/>
      <c r="KIK209" s="1"/>
      <c r="KIL209" s="1"/>
      <c r="KIM209" s="1"/>
      <c r="KIN209" s="1"/>
      <c r="KIO209" s="1"/>
      <c r="KIP209" s="1"/>
      <c r="KIQ209" s="1"/>
      <c r="KIR209" s="1"/>
      <c r="KIS209" s="1"/>
      <c r="KIT209" s="1"/>
      <c r="KIU209" s="1"/>
      <c r="KIV209" s="1"/>
      <c r="KIW209" s="1"/>
      <c r="KIX209" s="1"/>
      <c r="KIY209" s="1"/>
      <c r="KIZ209" s="1"/>
      <c r="KJA209" s="1"/>
      <c r="KJB209" s="1"/>
      <c r="KJC209" s="1"/>
      <c r="KJD209" s="1"/>
      <c r="KJE209" s="1"/>
      <c r="KJF209" s="1"/>
      <c r="KJG209" s="1"/>
      <c r="KJH209" s="1"/>
      <c r="KJI209" s="1"/>
      <c r="KJJ209" s="1"/>
      <c r="KJK209" s="1"/>
      <c r="KJL209" s="1"/>
      <c r="KJM209" s="1"/>
      <c r="KJN209" s="1"/>
      <c r="KJO209" s="1"/>
      <c r="KJP209" s="1"/>
      <c r="KJQ209" s="1"/>
      <c r="KJR209" s="1"/>
      <c r="KJS209" s="1"/>
      <c r="KJT209" s="1"/>
      <c r="KJU209" s="1"/>
      <c r="KJV209" s="1"/>
      <c r="KJW209" s="1"/>
      <c r="KJX209" s="1"/>
      <c r="KJY209" s="1"/>
      <c r="KJZ209" s="1"/>
      <c r="KKA209" s="1"/>
      <c r="KKB209" s="1"/>
      <c r="KKC209" s="1"/>
      <c r="KKD209" s="1"/>
      <c r="KKE209" s="1"/>
      <c r="KKF209" s="1"/>
      <c r="KKG209" s="1"/>
      <c r="KKH209" s="1"/>
      <c r="KKI209" s="1"/>
      <c r="KKJ209" s="1"/>
      <c r="KKK209" s="1"/>
      <c r="KKL209" s="1"/>
      <c r="KKM209" s="1"/>
      <c r="KKN209" s="1"/>
      <c r="KKO209" s="1"/>
      <c r="KKP209" s="1"/>
      <c r="KKQ209" s="1"/>
      <c r="KKR209" s="1"/>
      <c r="KKS209" s="1"/>
      <c r="KKT209" s="1"/>
      <c r="KKU209" s="1"/>
      <c r="KKV209" s="1"/>
      <c r="KKW209" s="1"/>
      <c r="KKX209" s="1"/>
      <c r="KKY209" s="1"/>
      <c r="KKZ209" s="1"/>
      <c r="KLA209" s="1"/>
      <c r="KLB209" s="1"/>
      <c r="KLC209" s="1"/>
      <c r="KLD209" s="1"/>
      <c r="KLE209" s="1"/>
      <c r="KLF209" s="1"/>
      <c r="KLG209" s="1"/>
      <c r="KLH209" s="1"/>
      <c r="KLI209" s="1"/>
      <c r="KLJ209" s="1"/>
      <c r="KLK209" s="1"/>
      <c r="KLL209" s="1"/>
      <c r="KLM209" s="1"/>
      <c r="KLN209" s="1"/>
      <c r="KLO209" s="1"/>
      <c r="KLP209" s="1"/>
      <c r="KLQ209" s="1"/>
      <c r="KLR209" s="1"/>
      <c r="KLS209" s="1"/>
      <c r="KLT209" s="1"/>
      <c r="KLU209" s="1"/>
      <c r="KLV209" s="1"/>
      <c r="KLW209" s="1"/>
      <c r="KLX209" s="1"/>
      <c r="KLY209" s="1"/>
      <c r="KLZ209" s="1"/>
      <c r="KMA209" s="1"/>
      <c r="KMB209" s="1"/>
      <c r="KMC209" s="1"/>
      <c r="KMD209" s="1"/>
      <c r="KME209" s="1"/>
      <c r="KMF209" s="1"/>
      <c r="KMG209" s="1"/>
      <c r="KMH209" s="1"/>
      <c r="KMI209" s="1"/>
      <c r="KMJ209" s="1"/>
      <c r="KMK209" s="1"/>
      <c r="KML209" s="1"/>
      <c r="KMM209" s="1"/>
      <c r="KMN209" s="1"/>
      <c r="KMO209" s="1"/>
      <c r="KMP209" s="1"/>
      <c r="KMQ209" s="1"/>
      <c r="KMR209" s="1"/>
      <c r="KMS209" s="1"/>
      <c r="KMT209" s="1"/>
      <c r="KMU209" s="1"/>
      <c r="KMV209" s="1"/>
      <c r="KMW209" s="1"/>
      <c r="KMX209" s="1"/>
      <c r="KMY209" s="1"/>
      <c r="KMZ209" s="1"/>
      <c r="KNA209" s="1"/>
      <c r="KNB209" s="1"/>
      <c r="KNC209" s="1"/>
      <c r="KND209" s="1"/>
      <c r="KNE209" s="1"/>
      <c r="KNF209" s="1"/>
      <c r="KNG209" s="1"/>
      <c r="KNH209" s="1"/>
      <c r="KNI209" s="1"/>
      <c r="KNJ209" s="1"/>
      <c r="KNK209" s="1"/>
      <c r="KNL209" s="1"/>
      <c r="KNM209" s="1"/>
      <c r="KNN209" s="1"/>
      <c r="KNO209" s="1"/>
      <c r="KNP209" s="1"/>
      <c r="KNQ209" s="1"/>
      <c r="KNR209" s="1"/>
      <c r="KNS209" s="1"/>
      <c r="KNT209" s="1"/>
      <c r="KNU209" s="1"/>
      <c r="KNV209" s="1"/>
      <c r="KNW209" s="1"/>
      <c r="KNX209" s="1"/>
      <c r="KNY209" s="1"/>
      <c r="KNZ209" s="1"/>
      <c r="KOA209" s="1"/>
      <c r="KOB209" s="1"/>
      <c r="KOC209" s="1"/>
      <c r="KOD209" s="1"/>
      <c r="KOE209" s="1"/>
      <c r="KOF209" s="1"/>
      <c r="KOG209" s="1"/>
      <c r="KOH209" s="1"/>
      <c r="KOI209" s="1"/>
      <c r="KOJ209" s="1"/>
      <c r="KOK209" s="1"/>
      <c r="KOL209" s="1"/>
      <c r="KOM209" s="1"/>
      <c r="KON209" s="1"/>
      <c r="KOO209" s="1"/>
      <c r="KOP209" s="1"/>
      <c r="KOQ209" s="1"/>
      <c r="KOR209" s="1"/>
      <c r="KOS209" s="1"/>
      <c r="KOT209" s="1"/>
      <c r="KOU209" s="1"/>
      <c r="KOV209" s="1"/>
      <c r="KOW209" s="1"/>
      <c r="KOX209" s="1"/>
      <c r="KOY209" s="1"/>
      <c r="KOZ209" s="1"/>
      <c r="KPA209" s="1"/>
      <c r="KPB209" s="1"/>
      <c r="KPC209" s="1"/>
      <c r="KPD209" s="1"/>
      <c r="KPE209" s="1"/>
      <c r="KPF209" s="1"/>
      <c r="KPG209" s="1"/>
      <c r="KPH209" s="1"/>
      <c r="KPI209" s="1"/>
      <c r="KPJ209" s="1"/>
      <c r="KPK209" s="1"/>
      <c r="KPL209" s="1"/>
      <c r="KPM209" s="1"/>
      <c r="KPN209" s="1"/>
      <c r="KPO209" s="1"/>
      <c r="KPP209" s="1"/>
      <c r="KPQ209" s="1"/>
      <c r="KPR209" s="1"/>
      <c r="KPS209" s="1"/>
      <c r="KPT209" s="1"/>
      <c r="KPU209" s="1"/>
      <c r="KPV209" s="1"/>
      <c r="KPW209" s="1"/>
      <c r="KPX209" s="1"/>
      <c r="KPY209" s="1"/>
      <c r="KPZ209" s="1"/>
      <c r="KQA209" s="1"/>
      <c r="KQB209" s="1"/>
      <c r="KQC209" s="1"/>
      <c r="KQD209" s="1"/>
      <c r="KQE209" s="1"/>
      <c r="KQF209" s="1"/>
      <c r="KQG209" s="1"/>
      <c r="KQH209" s="1"/>
      <c r="KQI209" s="1"/>
      <c r="KQJ209" s="1"/>
      <c r="KQK209" s="1"/>
      <c r="KQL209" s="1"/>
      <c r="KQM209" s="1"/>
      <c r="KQN209" s="1"/>
      <c r="KQO209" s="1"/>
      <c r="KQP209" s="1"/>
      <c r="KQQ209" s="1"/>
      <c r="KQR209" s="1"/>
      <c r="KQS209" s="1"/>
      <c r="KQT209" s="1"/>
      <c r="KQU209" s="1"/>
      <c r="KQV209" s="1"/>
      <c r="KQW209" s="1"/>
      <c r="KQX209" s="1"/>
      <c r="KQY209" s="1"/>
      <c r="KQZ209" s="1"/>
      <c r="KRA209" s="1"/>
      <c r="KRB209" s="1"/>
      <c r="KRC209" s="1"/>
      <c r="KRD209" s="1"/>
      <c r="KRE209" s="1"/>
      <c r="KRF209" s="1"/>
      <c r="KRG209" s="1"/>
      <c r="KRH209" s="1"/>
      <c r="KRI209" s="1"/>
      <c r="KRJ209" s="1"/>
      <c r="KRK209" s="1"/>
      <c r="KRL209" s="1"/>
      <c r="KRM209" s="1"/>
      <c r="KRN209" s="1"/>
      <c r="KRO209" s="1"/>
      <c r="KRP209" s="1"/>
      <c r="KRQ209" s="1"/>
      <c r="KRR209" s="1"/>
      <c r="KRS209" s="1"/>
      <c r="KRT209" s="1"/>
      <c r="KRU209" s="1"/>
      <c r="KRV209" s="1"/>
      <c r="KRW209" s="1"/>
      <c r="KRX209" s="1"/>
      <c r="KRY209" s="1"/>
      <c r="KRZ209" s="1"/>
      <c r="KSA209" s="1"/>
      <c r="KSB209" s="1"/>
      <c r="KSC209" s="1"/>
      <c r="KSD209" s="1"/>
      <c r="KSE209" s="1"/>
      <c r="KSF209" s="1"/>
      <c r="KSG209" s="1"/>
      <c r="KSH209" s="1"/>
      <c r="KSI209" s="1"/>
      <c r="KSJ209" s="1"/>
      <c r="KSK209" s="1"/>
      <c r="KSL209" s="1"/>
      <c r="KSM209" s="1"/>
      <c r="KSN209" s="1"/>
      <c r="KSO209" s="1"/>
      <c r="KSP209" s="1"/>
      <c r="KSQ209" s="1"/>
      <c r="KSR209" s="1"/>
      <c r="KSS209" s="1"/>
      <c r="KST209" s="1"/>
      <c r="KSU209" s="1"/>
      <c r="KSV209" s="1"/>
      <c r="KSW209" s="1"/>
      <c r="KSX209" s="1"/>
      <c r="KSY209" s="1"/>
      <c r="KSZ209" s="1"/>
      <c r="KTA209" s="1"/>
      <c r="KTB209" s="1"/>
      <c r="KTC209" s="1"/>
      <c r="KTD209" s="1"/>
      <c r="KTE209" s="1"/>
      <c r="KTF209" s="1"/>
      <c r="KTG209" s="1"/>
      <c r="KTH209" s="1"/>
      <c r="KTI209" s="1"/>
      <c r="KTJ209" s="1"/>
      <c r="KTK209" s="1"/>
      <c r="KTL209" s="1"/>
      <c r="KTM209" s="1"/>
      <c r="KTN209" s="1"/>
      <c r="KTO209" s="1"/>
      <c r="KTP209" s="1"/>
      <c r="KTQ209" s="1"/>
      <c r="KTR209" s="1"/>
      <c r="KTS209" s="1"/>
      <c r="KTT209" s="1"/>
      <c r="KTU209" s="1"/>
      <c r="KTV209" s="1"/>
      <c r="KTW209" s="1"/>
      <c r="KTX209" s="1"/>
      <c r="KTY209" s="1"/>
      <c r="KTZ209" s="1"/>
      <c r="KUA209" s="1"/>
      <c r="KUB209" s="1"/>
      <c r="KUC209" s="1"/>
      <c r="KUD209" s="1"/>
      <c r="KUE209" s="1"/>
      <c r="KUF209" s="1"/>
      <c r="KUG209" s="1"/>
      <c r="KUH209" s="1"/>
      <c r="KUI209" s="1"/>
      <c r="KUJ209" s="1"/>
      <c r="KUK209" s="1"/>
      <c r="KUL209" s="1"/>
      <c r="KUM209" s="1"/>
      <c r="KUN209" s="1"/>
      <c r="KUO209" s="1"/>
      <c r="KUP209" s="1"/>
      <c r="KUQ209" s="1"/>
      <c r="KUR209" s="1"/>
      <c r="KUS209" s="1"/>
      <c r="KUT209" s="1"/>
      <c r="KUU209" s="1"/>
      <c r="KUV209" s="1"/>
      <c r="KUW209" s="1"/>
      <c r="KUX209" s="1"/>
      <c r="KUY209" s="1"/>
      <c r="KUZ209" s="1"/>
      <c r="KVA209" s="1"/>
      <c r="KVB209" s="1"/>
      <c r="KVC209" s="1"/>
      <c r="KVD209" s="1"/>
      <c r="KVE209" s="1"/>
      <c r="KVF209" s="1"/>
      <c r="KVG209" s="1"/>
      <c r="KVH209" s="1"/>
      <c r="KVI209" s="1"/>
      <c r="KVJ209" s="1"/>
      <c r="KVK209" s="1"/>
      <c r="KVL209" s="1"/>
      <c r="KVM209" s="1"/>
      <c r="KVN209" s="1"/>
      <c r="KVO209" s="1"/>
      <c r="KVP209" s="1"/>
      <c r="KVQ209" s="1"/>
      <c r="KVR209" s="1"/>
      <c r="KVS209" s="1"/>
      <c r="KVT209" s="1"/>
      <c r="KVU209" s="1"/>
      <c r="KVV209" s="1"/>
      <c r="KVW209" s="1"/>
      <c r="KVX209" s="1"/>
      <c r="KVY209" s="1"/>
      <c r="KVZ209" s="1"/>
      <c r="KWA209" s="1"/>
      <c r="KWB209" s="1"/>
      <c r="KWC209" s="1"/>
      <c r="KWD209" s="1"/>
      <c r="KWE209" s="1"/>
      <c r="KWF209" s="1"/>
      <c r="KWG209" s="1"/>
      <c r="KWH209" s="1"/>
      <c r="KWI209" s="1"/>
      <c r="KWJ209" s="1"/>
      <c r="KWK209" s="1"/>
      <c r="KWL209" s="1"/>
      <c r="KWM209" s="1"/>
      <c r="KWN209" s="1"/>
      <c r="KWO209" s="1"/>
      <c r="KWP209" s="1"/>
      <c r="KWQ209" s="1"/>
      <c r="KWR209" s="1"/>
      <c r="KWS209" s="1"/>
      <c r="KWT209" s="1"/>
      <c r="KWU209" s="1"/>
      <c r="KWV209" s="1"/>
      <c r="KWW209" s="1"/>
      <c r="KWX209" s="1"/>
      <c r="KWY209" s="1"/>
      <c r="KWZ209" s="1"/>
      <c r="KXA209" s="1"/>
      <c r="KXB209" s="1"/>
      <c r="KXC209" s="1"/>
      <c r="KXD209" s="1"/>
      <c r="KXE209" s="1"/>
      <c r="KXF209" s="1"/>
      <c r="KXG209" s="1"/>
      <c r="KXH209" s="1"/>
      <c r="KXI209" s="1"/>
      <c r="KXJ209" s="1"/>
      <c r="KXK209" s="1"/>
      <c r="KXL209" s="1"/>
      <c r="KXM209" s="1"/>
      <c r="KXN209" s="1"/>
      <c r="KXO209" s="1"/>
      <c r="KXP209" s="1"/>
      <c r="KXQ209" s="1"/>
      <c r="KXR209" s="1"/>
      <c r="KXS209" s="1"/>
      <c r="KXT209" s="1"/>
      <c r="KXU209" s="1"/>
      <c r="KXV209" s="1"/>
      <c r="KXW209" s="1"/>
      <c r="KXX209" s="1"/>
      <c r="KXY209" s="1"/>
      <c r="KXZ209" s="1"/>
      <c r="KYA209" s="1"/>
      <c r="KYB209" s="1"/>
      <c r="KYC209" s="1"/>
      <c r="KYD209" s="1"/>
      <c r="KYE209" s="1"/>
      <c r="KYF209" s="1"/>
      <c r="KYG209" s="1"/>
      <c r="KYH209" s="1"/>
      <c r="KYI209" s="1"/>
      <c r="KYJ209" s="1"/>
      <c r="KYK209" s="1"/>
      <c r="KYL209" s="1"/>
      <c r="KYM209" s="1"/>
      <c r="KYN209" s="1"/>
      <c r="KYO209" s="1"/>
      <c r="KYP209" s="1"/>
      <c r="KYQ209" s="1"/>
      <c r="KYR209" s="1"/>
      <c r="KYS209" s="1"/>
      <c r="KYT209" s="1"/>
      <c r="KYU209" s="1"/>
      <c r="KYV209" s="1"/>
      <c r="KYW209" s="1"/>
      <c r="KYX209" s="1"/>
      <c r="KYY209" s="1"/>
      <c r="KYZ209" s="1"/>
      <c r="KZA209" s="1"/>
      <c r="KZB209" s="1"/>
      <c r="KZC209" s="1"/>
      <c r="KZD209" s="1"/>
      <c r="KZE209" s="1"/>
      <c r="KZF209" s="1"/>
      <c r="KZG209" s="1"/>
      <c r="KZH209" s="1"/>
      <c r="KZI209" s="1"/>
      <c r="KZJ209" s="1"/>
      <c r="KZK209" s="1"/>
      <c r="KZL209" s="1"/>
      <c r="KZM209" s="1"/>
      <c r="KZN209" s="1"/>
      <c r="KZO209" s="1"/>
      <c r="KZP209" s="1"/>
      <c r="KZQ209" s="1"/>
      <c r="KZR209" s="1"/>
      <c r="KZS209" s="1"/>
      <c r="KZT209" s="1"/>
      <c r="KZU209" s="1"/>
      <c r="KZV209" s="1"/>
      <c r="KZW209" s="1"/>
      <c r="KZX209" s="1"/>
      <c r="KZY209" s="1"/>
      <c r="KZZ209" s="1"/>
      <c r="LAA209" s="1"/>
      <c r="LAB209" s="1"/>
      <c r="LAC209" s="1"/>
      <c r="LAD209" s="1"/>
      <c r="LAE209" s="1"/>
      <c r="LAF209" s="1"/>
      <c r="LAG209" s="1"/>
      <c r="LAH209" s="1"/>
      <c r="LAI209" s="1"/>
      <c r="LAJ209" s="1"/>
      <c r="LAK209" s="1"/>
      <c r="LAL209" s="1"/>
      <c r="LAM209" s="1"/>
      <c r="LAN209" s="1"/>
      <c r="LAO209" s="1"/>
      <c r="LAP209" s="1"/>
      <c r="LAQ209" s="1"/>
      <c r="LAR209" s="1"/>
      <c r="LAS209" s="1"/>
      <c r="LAT209" s="1"/>
      <c r="LAU209" s="1"/>
      <c r="LAV209" s="1"/>
      <c r="LAW209" s="1"/>
      <c r="LAX209" s="1"/>
      <c r="LAY209" s="1"/>
      <c r="LAZ209" s="1"/>
      <c r="LBA209" s="1"/>
      <c r="LBB209" s="1"/>
      <c r="LBC209" s="1"/>
      <c r="LBD209" s="1"/>
      <c r="LBE209" s="1"/>
      <c r="LBF209" s="1"/>
      <c r="LBG209" s="1"/>
      <c r="LBH209" s="1"/>
      <c r="LBI209" s="1"/>
      <c r="LBJ209" s="1"/>
      <c r="LBK209" s="1"/>
      <c r="LBL209" s="1"/>
      <c r="LBM209" s="1"/>
      <c r="LBN209" s="1"/>
      <c r="LBO209" s="1"/>
      <c r="LBP209" s="1"/>
      <c r="LBQ209" s="1"/>
      <c r="LBR209" s="1"/>
      <c r="LBS209" s="1"/>
      <c r="LBT209" s="1"/>
      <c r="LBU209" s="1"/>
      <c r="LBV209" s="1"/>
      <c r="LBW209" s="1"/>
      <c r="LBX209" s="1"/>
      <c r="LBY209" s="1"/>
      <c r="LBZ209" s="1"/>
      <c r="LCA209" s="1"/>
      <c r="LCB209" s="1"/>
      <c r="LCC209" s="1"/>
      <c r="LCD209" s="1"/>
      <c r="LCE209" s="1"/>
      <c r="LCF209" s="1"/>
      <c r="LCG209" s="1"/>
      <c r="LCH209" s="1"/>
      <c r="LCI209" s="1"/>
      <c r="LCJ209" s="1"/>
      <c r="LCK209" s="1"/>
      <c r="LCL209" s="1"/>
      <c r="LCM209" s="1"/>
      <c r="LCN209" s="1"/>
      <c r="LCO209" s="1"/>
      <c r="LCP209" s="1"/>
      <c r="LCQ209" s="1"/>
      <c r="LCR209" s="1"/>
      <c r="LCS209" s="1"/>
      <c r="LCT209" s="1"/>
      <c r="LCU209" s="1"/>
      <c r="LCV209" s="1"/>
      <c r="LCW209" s="1"/>
      <c r="LCX209" s="1"/>
      <c r="LCY209" s="1"/>
      <c r="LCZ209" s="1"/>
      <c r="LDA209" s="1"/>
      <c r="LDB209" s="1"/>
      <c r="LDC209" s="1"/>
      <c r="LDD209" s="1"/>
      <c r="LDE209" s="1"/>
      <c r="LDF209" s="1"/>
      <c r="LDG209" s="1"/>
      <c r="LDH209" s="1"/>
      <c r="LDI209" s="1"/>
      <c r="LDJ209" s="1"/>
      <c r="LDK209" s="1"/>
      <c r="LDL209" s="1"/>
      <c r="LDM209" s="1"/>
      <c r="LDN209" s="1"/>
      <c r="LDO209" s="1"/>
      <c r="LDP209" s="1"/>
      <c r="LDQ209" s="1"/>
      <c r="LDR209" s="1"/>
      <c r="LDS209" s="1"/>
      <c r="LDT209" s="1"/>
      <c r="LDU209" s="1"/>
      <c r="LDV209" s="1"/>
      <c r="LDW209" s="1"/>
      <c r="LDX209" s="1"/>
      <c r="LDY209" s="1"/>
      <c r="LDZ209" s="1"/>
      <c r="LEA209" s="1"/>
      <c r="LEB209" s="1"/>
      <c r="LEC209" s="1"/>
      <c r="LED209" s="1"/>
      <c r="LEE209" s="1"/>
      <c r="LEF209" s="1"/>
      <c r="LEG209" s="1"/>
      <c r="LEH209" s="1"/>
      <c r="LEI209" s="1"/>
      <c r="LEJ209" s="1"/>
      <c r="LEK209" s="1"/>
      <c r="LEL209" s="1"/>
      <c r="LEM209" s="1"/>
      <c r="LEN209" s="1"/>
      <c r="LEO209" s="1"/>
      <c r="LEP209" s="1"/>
      <c r="LEQ209" s="1"/>
      <c r="LER209" s="1"/>
      <c r="LES209" s="1"/>
      <c r="LET209" s="1"/>
      <c r="LEU209" s="1"/>
      <c r="LEV209" s="1"/>
      <c r="LEW209" s="1"/>
      <c r="LEX209" s="1"/>
      <c r="LEY209" s="1"/>
      <c r="LEZ209" s="1"/>
      <c r="LFA209" s="1"/>
      <c r="LFB209" s="1"/>
      <c r="LFC209" s="1"/>
      <c r="LFD209" s="1"/>
      <c r="LFE209" s="1"/>
      <c r="LFF209" s="1"/>
      <c r="LFG209" s="1"/>
      <c r="LFH209" s="1"/>
      <c r="LFI209" s="1"/>
      <c r="LFJ209" s="1"/>
      <c r="LFK209" s="1"/>
      <c r="LFL209" s="1"/>
      <c r="LFM209" s="1"/>
      <c r="LFN209" s="1"/>
      <c r="LFO209" s="1"/>
      <c r="LFP209" s="1"/>
      <c r="LFQ209" s="1"/>
      <c r="LFR209" s="1"/>
      <c r="LFS209" s="1"/>
      <c r="LFT209" s="1"/>
      <c r="LFU209" s="1"/>
      <c r="LFV209" s="1"/>
      <c r="LFW209" s="1"/>
      <c r="LFX209" s="1"/>
      <c r="LFY209" s="1"/>
      <c r="LFZ209" s="1"/>
      <c r="LGA209" s="1"/>
      <c r="LGB209" s="1"/>
      <c r="LGC209" s="1"/>
      <c r="LGD209" s="1"/>
      <c r="LGE209" s="1"/>
      <c r="LGF209" s="1"/>
      <c r="LGG209" s="1"/>
      <c r="LGH209" s="1"/>
      <c r="LGI209" s="1"/>
      <c r="LGJ209" s="1"/>
      <c r="LGK209" s="1"/>
      <c r="LGL209" s="1"/>
      <c r="LGM209" s="1"/>
      <c r="LGN209" s="1"/>
      <c r="LGO209" s="1"/>
      <c r="LGP209" s="1"/>
      <c r="LGQ209" s="1"/>
      <c r="LGR209" s="1"/>
      <c r="LGS209" s="1"/>
      <c r="LGT209" s="1"/>
      <c r="LGU209" s="1"/>
      <c r="LGV209" s="1"/>
      <c r="LGW209" s="1"/>
      <c r="LGX209" s="1"/>
      <c r="LGY209" s="1"/>
      <c r="LGZ209" s="1"/>
      <c r="LHA209" s="1"/>
      <c r="LHB209" s="1"/>
      <c r="LHC209" s="1"/>
      <c r="LHD209" s="1"/>
      <c r="LHE209" s="1"/>
      <c r="LHF209" s="1"/>
      <c r="LHG209" s="1"/>
      <c r="LHH209" s="1"/>
      <c r="LHI209" s="1"/>
      <c r="LHJ209" s="1"/>
      <c r="LHK209" s="1"/>
      <c r="LHL209" s="1"/>
      <c r="LHM209" s="1"/>
      <c r="LHN209" s="1"/>
      <c r="LHO209" s="1"/>
      <c r="LHP209" s="1"/>
      <c r="LHQ209" s="1"/>
      <c r="LHR209" s="1"/>
      <c r="LHS209" s="1"/>
      <c r="LHT209" s="1"/>
      <c r="LHU209" s="1"/>
      <c r="LHV209" s="1"/>
      <c r="LHW209" s="1"/>
      <c r="LHX209" s="1"/>
      <c r="LHY209" s="1"/>
      <c r="LHZ209" s="1"/>
      <c r="LIA209" s="1"/>
      <c r="LIB209" s="1"/>
      <c r="LIC209" s="1"/>
      <c r="LID209" s="1"/>
      <c r="LIE209" s="1"/>
      <c r="LIF209" s="1"/>
      <c r="LIG209" s="1"/>
      <c r="LIH209" s="1"/>
      <c r="LII209" s="1"/>
      <c r="LIJ209" s="1"/>
      <c r="LIK209" s="1"/>
      <c r="LIL209" s="1"/>
      <c r="LIM209" s="1"/>
      <c r="LIN209" s="1"/>
      <c r="LIO209" s="1"/>
      <c r="LIP209" s="1"/>
      <c r="LIQ209" s="1"/>
      <c r="LIR209" s="1"/>
      <c r="LIS209" s="1"/>
      <c r="LIT209" s="1"/>
      <c r="LIU209" s="1"/>
      <c r="LIV209" s="1"/>
      <c r="LIW209" s="1"/>
      <c r="LIX209" s="1"/>
      <c r="LIY209" s="1"/>
      <c r="LIZ209" s="1"/>
      <c r="LJA209" s="1"/>
      <c r="LJB209" s="1"/>
      <c r="LJC209" s="1"/>
      <c r="LJD209" s="1"/>
      <c r="LJE209" s="1"/>
      <c r="LJF209" s="1"/>
      <c r="LJG209" s="1"/>
      <c r="LJH209" s="1"/>
      <c r="LJI209" s="1"/>
      <c r="LJJ209" s="1"/>
      <c r="LJK209" s="1"/>
      <c r="LJL209" s="1"/>
      <c r="LJM209" s="1"/>
      <c r="LJN209" s="1"/>
      <c r="LJO209" s="1"/>
      <c r="LJP209" s="1"/>
      <c r="LJQ209" s="1"/>
      <c r="LJR209" s="1"/>
      <c r="LJS209" s="1"/>
      <c r="LJT209" s="1"/>
      <c r="LJU209" s="1"/>
      <c r="LJV209" s="1"/>
      <c r="LJW209" s="1"/>
      <c r="LJX209" s="1"/>
      <c r="LJY209" s="1"/>
      <c r="LJZ209" s="1"/>
      <c r="LKA209" s="1"/>
      <c r="LKB209" s="1"/>
      <c r="LKC209" s="1"/>
      <c r="LKD209" s="1"/>
      <c r="LKE209" s="1"/>
      <c r="LKF209" s="1"/>
      <c r="LKG209" s="1"/>
      <c r="LKH209" s="1"/>
      <c r="LKI209" s="1"/>
      <c r="LKJ209" s="1"/>
      <c r="LKK209" s="1"/>
      <c r="LKL209" s="1"/>
      <c r="LKM209" s="1"/>
      <c r="LKN209" s="1"/>
      <c r="LKO209" s="1"/>
      <c r="LKP209" s="1"/>
      <c r="LKQ209" s="1"/>
      <c r="LKR209" s="1"/>
      <c r="LKS209" s="1"/>
      <c r="LKT209" s="1"/>
      <c r="LKU209" s="1"/>
      <c r="LKV209" s="1"/>
      <c r="LKW209" s="1"/>
      <c r="LKX209" s="1"/>
      <c r="LKY209" s="1"/>
      <c r="LKZ209" s="1"/>
      <c r="LLA209" s="1"/>
      <c r="LLB209" s="1"/>
      <c r="LLC209" s="1"/>
      <c r="LLD209" s="1"/>
      <c r="LLE209" s="1"/>
      <c r="LLF209" s="1"/>
      <c r="LLG209" s="1"/>
      <c r="LLH209" s="1"/>
      <c r="LLI209" s="1"/>
      <c r="LLJ209" s="1"/>
      <c r="LLK209" s="1"/>
      <c r="LLL209" s="1"/>
      <c r="LLM209" s="1"/>
      <c r="LLN209" s="1"/>
      <c r="LLO209" s="1"/>
      <c r="LLP209" s="1"/>
      <c r="LLQ209" s="1"/>
      <c r="LLR209" s="1"/>
      <c r="LLS209" s="1"/>
      <c r="LLT209" s="1"/>
      <c r="LLU209" s="1"/>
      <c r="LLV209" s="1"/>
      <c r="LLW209" s="1"/>
      <c r="LLX209" s="1"/>
      <c r="LLY209" s="1"/>
      <c r="LLZ209" s="1"/>
      <c r="LMA209" s="1"/>
      <c r="LMB209" s="1"/>
      <c r="LMC209" s="1"/>
      <c r="LMD209" s="1"/>
      <c r="LME209" s="1"/>
      <c r="LMF209" s="1"/>
      <c r="LMG209" s="1"/>
      <c r="LMH209" s="1"/>
      <c r="LMI209" s="1"/>
      <c r="LMJ209" s="1"/>
      <c r="LMK209" s="1"/>
      <c r="LML209" s="1"/>
      <c r="LMM209" s="1"/>
      <c r="LMN209" s="1"/>
      <c r="LMO209" s="1"/>
      <c r="LMP209" s="1"/>
      <c r="LMQ209" s="1"/>
      <c r="LMR209" s="1"/>
      <c r="LMS209" s="1"/>
      <c r="LMT209" s="1"/>
      <c r="LMU209" s="1"/>
      <c r="LMV209" s="1"/>
      <c r="LMW209" s="1"/>
      <c r="LMX209" s="1"/>
      <c r="LMY209" s="1"/>
      <c r="LMZ209" s="1"/>
      <c r="LNA209" s="1"/>
      <c r="LNB209" s="1"/>
      <c r="LNC209" s="1"/>
      <c r="LND209" s="1"/>
      <c r="LNE209" s="1"/>
      <c r="LNF209" s="1"/>
      <c r="LNG209" s="1"/>
      <c r="LNH209" s="1"/>
      <c r="LNI209" s="1"/>
      <c r="LNJ209" s="1"/>
      <c r="LNK209" s="1"/>
      <c r="LNL209" s="1"/>
      <c r="LNM209" s="1"/>
      <c r="LNN209" s="1"/>
      <c r="LNO209" s="1"/>
      <c r="LNP209" s="1"/>
      <c r="LNQ209" s="1"/>
      <c r="LNR209" s="1"/>
      <c r="LNS209" s="1"/>
      <c r="LNT209" s="1"/>
      <c r="LNU209" s="1"/>
      <c r="LNV209" s="1"/>
      <c r="LNW209" s="1"/>
      <c r="LNX209" s="1"/>
      <c r="LNY209" s="1"/>
      <c r="LNZ209" s="1"/>
      <c r="LOA209" s="1"/>
      <c r="LOB209" s="1"/>
      <c r="LOC209" s="1"/>
      <c r="LOD209" s="1"/>
      <c r="LOE209" s="1"/>
      <c r="LOF209" s="1"/>
      <c r="LOG209" s="1"/>
      <c r="LOH209" s="1"/>
      <c r="LOI209" s="1"/>
      <c r="LOJ209" s="1"/>
      <c r="LOK209" s="1"/>
      <c r="LOL209" s="1"/>
      <c r="LOM209" s="1"/>
      <c r="LON209" s="1"/>
      <c r="LOO209" s="1"/>
      <c r="LOP209" s="1"/>
      <c r="LOQ209" s="1"/>
      <c r="LOR209" s="1"/>
      <c r="LOS209" s="1"/>
      <c r="LOT209" s="1"/>
      <c r="LOU209" s="1"/>
      <c r="LOV209" s="1"/>
      <c r="LOW209" s="1"/>
      <c r="LOX209" s="1"/>
      <c r="LOY209" s="1"/>
      <c r="LOZ209" s="1"/>
      <c r="LPA209" s="1"/>
      <c r="LPB209" s="1"/>
      <c r="LPC209" s="1"/>
      <c r="LPD209" s="1"/>
      <c r="LPE209" s="1"/>
      <c r="LPF209" s="1"/>
      <c r="LPG209" s="1"/>
      <c r="LPH209" s="1"/>
      <c r="LPI209" s="1"/>
      <c r="LPJ209" s="1"/>
      <c r="LPK209" s="1"/>
      <c r="LPL209" s="1"/>
      <c r="LPM209" s="1"/>
      <c r="LPN209" s="1"/>
      <c r="LPO209" s="1"/>
      <c r="LPP209" s="1"/>
      <c r="LPQ209" s="1"/>
      <c r="LPR209" s="1"/>
      <c r="LPS209" s="1"/>
      <c r="LPT209" s="1"/>
      <c r="LPU209" s="1"/>
      <c r="LPV209" s="1"/>
      <c r="LPW209" s="1"/>
      <c r="LPX209" s="1"/>
      <c r="LPY209" s="1"/>
      <c r="LPZ209" s="1"/>
      <c r="LQA209" s="1"/>
      <c r="LQB209" s="1"/>
      <c r="LQC209" s="1"/>
      <c r="LQD209" s="1"/>
      <c r="LQE209" s="1"/>
      <c r="LQF209" s="1"/>
      <c r="LQG209" s="1"/>
      <c r="LQH209" s="1"/>
      <c r="LQI209" s="1"/>
      <c r="LQJ209" s="1"/>
      <c r="LQK209" s="1"/>
      <c r="LQL209" s="1"/>
      <c r="LQM209" s="1"/>
      <c r="LQN209" s="1"/>
      <c r="LQO209" s="1"/>
      <c r="LQP209" s="1"/>
      <c r="LQQ209" s="1"/>
      <c r="LQR209" s="1"/>
      <c r="LQS209" s="1"/>
      <c r="LQT209" s="1"/>
      <c r="LQU209" s="1"/>
      <c r="LQV209" s="1"/>
      <c r="LQW209" s="1"/>
      <c r="LQX209" s="1"/>
      <c r="LQY209" s="1"/>
      <c r="LQZ209" s="1"/>
      <c r="LRA209" s="1"/>
      <c r="LRB209" s="1"/>
      <c r="LRC209" s="1"/>
      <c r="LRD209" s="1"/>
      <c r="LRE209" s="1"/>
      <c r="LRF209" s="1"/>
      <c r="LRG209" s="1"/>
      <c r="LRH209" s="1"/>
      <c r="LRI209" s="1"/>
      <c r="LRJ209" s="1"/>
      <c r="LRK209" s="1"/>
      <c r="LRL209" s="1"/>
      <c r="LRM209" s="1"/>
      <c r="LRN209" s="1"/>
      <c r="LRO209" s="1"/>
      <c r="LRP209" s="1"/>
      <c r="LRQ209" s="1"/>
      <c r="LRR209" s="1"/>
      <c r="LRS209" s="1"/>
      <c r="LRT209" s="1"/>
      <c r="LRU209" s="1"/>
      <c r="LRV209" s="1"/>
      <c r="LRW209" s="1"/>
      <c r="LRX209" s="1"/>
      <c r="LRY209" s="1"/>
      <c r="LRZ209" s="1"/>
      <c r="LSA209" s="1"/>
      <c r="LSB209" s="1"/>
      <c r="LSC209" s="1"/>
      <c r="LSD209" s="1"/>
      <c r="LSE209" s="1"/>
      <c r="LSF209" s="1"/>
      <c r="LSG209" s="1"/>
      <c r="LSH209" s="1"/>
      <c r="LSI209" s="1"/>
      <c r="LSJ209" s="1"/>
      <c r="LSK209" s="1"/>
      <c r="LSL209" s="1"/>
      <c r="LSM209" s="1"/>
      <c r="LSN209" s="1"/>
      <c r="LSO209" s="1"/>
      <c r="LSP209" s="1"/>
      <c r="LSQ209" s="1"/>
      <c r="LSR209" s="1"/>
      <c r="LSS209" s="1"/>
      <c r="LST209" s="1"/>
      <c r="LSU209" s="1"/>
      <c r="LSV209" s="1"/>
      <c r="LSW209" s="1"/>
      <c r="LSX209" s="1"/>
      <c r="LSY209" s="1"/>
      <c r="LSZ209" s="1"/>
      <c r="LTA209" s="1"/>
      <c r="LTB209" s="1"/>
      <c r="LTC209" s="1"/>
      <c r="LTD209" s="1"/>
      <c r="LTE209" s="1"/>
      <c r="LTF209" s="1"/>
      <c r="LTG209" s="1"/>
      <c r="LTH209" s="1"/>
      <c r="LTI209" s="1"/>
      <c r="LTJ209" s="1"/>
      <c r="LTK209" s="1"/>
      <c r="LTL209" s="1"/>
      <c r="LTM209" s="1"/>
      <c r="LTN209" s="1"/>
      <c r="LTO209" s="1"/>
      <c r="LTP209" s="1"/>
      <c r="LTQ209" s="1"/>
      <c r="LTR209" s="1"/>
      <c r="LTS209" s="1"/>
      <c r="LTT209" s="1"/>
      <c r="LTU209" s="1"/>
      <c r="LTV209" s="1"/>
      <c r="LTW209" s="1"/>
      <c r="LTX209" s="1"/>
      <c r="LTY209" s="1"/>
      <c r="LTZ209" s="1"/>
      <c r="LUA209" s="1"/>
      <c r="LUB209" s="1"/>
      <c r="LUC209" s="1"/>
      <c r="LUD209" s="1"/>
      <c r="LUE209" s="1"/>
      <c r="LUF209" s="1"/>
      <c r="LUG209" s="1"/>
      <c r="LUH209" s="1"/>
      <c r="LUI209" s="1"/>
      <c r="LUJ209" s="1"/>
      <c r="LUK209" s="1"/>
      <c r="LUL209" s="1"/>
      <c r="LUM209" s="1"/>
      <c r="LUN209" s="1"/>
      <c r="LUO209" s="1"/>
      <c r="LUP209" s="1"/>
      <c r="LUQ209" s="1"/>
      <c r="LUR209" s="1"/>
      <c r="LUS209" s="1"/>
      <c r="LUT209" s="1"/>
      <c r="LUU209" s="1"/>
      <c r="LUV209" s="1"/>
      <c r="LUW209" s="1"/>
      <c r="LUX209" s="1"/>
      <c r="LUY209" s="1"/>
      <c r="LUZ209" s="1"/>
      <c r="LVA209" s="1"/>
      <c r="LVB209" s="1"/>
      <c r="LVC209" s="1"/>
      <c r="LVD209" s="1"/>
      <c r="LVE209" s="1"/>
      <c r="LVF209" s="1"/>
      <c r="LVG209" s="1"/>
      <c r="LVH209" s="1"/>
      <c r="LVI209" s="1"/>
      <c r="LVJ209" s="1"/>
      <c r="LVK209" s="1"/>
      <c r="LVL209" s="1"/>
      <c r="LVM209" s="1"/>
      <c r="LVN209" s="1"/>
      <c r="LVO209" s="1"/>
      <c r="LVP209" s="1"/>
      <c r="LVQ209" s="1"/>
      <c r="LVR209" s="1"/>
      <c r="LVS209" s="1"/>
      <c r="LVT209" s="1"/>
      <c r="LVU209" s="1"/>
      <c r="LVV209" s="1"/>
      <c r="LVW209" s="1"/>
      <c r="LVX209" s="1"/>
      <c r="LVY209" s="1"/>
      <c r="LVZ209" s="1"/>
      <c r="LWA209" s="1"/>
      <c r="LWB209" s="1"/>
      <c r="LWC209" s="1"/>
      <c r="LWD209" s="1"/>
      <c r="LWE209" s="1"/>
      <c r="LWF209" s="1"/>
      <c r="LWG209" s="1"/>
      <c r="LWH209" s="1"/>
      <c r="LWI209" s="1"/>
      <c r="LWJ209" s="1"/>
      <c r="LWK209" s="1"/>
      <c r="LWL209" s="1"/>
      <c r="LWM209" s="1"/>
      <c r="LWN209" s="1"/>
      <c r="LWO209" s="1"/>
      <c r="LWP209" s="1"/>
      <c r="LWQ209" s="1"/>
      <c r="LWR209" s="1"/>
      <c r="LWS209" s="1"/>
      <c r="LWT209" s="1"/>
      <c r="LWU209" s="1"/>
      <c r="LWV209" s="1"/>
      <c r="LWW209" s="1"/>
      <c r="LWX209" s="1"/>
      <c r="LWY209" s="1"/>
      <c r="LWZ209" s="1"/>
      <c r="LXA209" s="1"/>
      <c r="LXB209" s="1"/>
      <c r="LXC209" s="1"/>
      <c r="LXD209" s="1"/>
      <c r="LXE209" s="1"/>
      <c r="LXF209" s="1"/>
      <c r="LXG209" s="1"/>
      <c r="LXH209" s="1"/>
      <c r="LXI209" s="1"/>
      <c r="LXJ209" s="1"/>
      <c r="LXK209" s="1"/>
      <c r="LXL209" s="1"/>
      <c r="LXM209" s="1"/>
      <c r="LXN209" s="1"/>
      <c r="LXO209" s="1"/>
      <c r="LXP209" s="1"/>
      <c r="LXQ209" s="1"/>
      <c r="LXR209" s="1"/>
      <c r="LXS209" s="1"/>
      <c r="LXT209" s="1"/>
      <c r="LXU209" s="1"/>
      <c r="LXV209" s="1"/>
      <c r="LXW209" s="1"/>
      <c r="LXX209" s="1"/>
      <c r="LXY209" s="1"/>
      <c r="LXZ209" s="1"/>
      <c r="LYA209" s="1"/>
      <c r="LYB209" s="1"/>
      <c r="LYC209" s="1"/>
      <c r="LYD209" s="1"/>
      <c r="LYE209" s="1"/>
      <c r="LYF209" s="1"/>
      <c r="LYG209" s="1"/>
      <c r="LYH209" s="1"/>
      <c r="LYI209" s="1"/>
      <c r="LYJ209" s="1"/>
      <c r="LYK209" s="1"/>
      <c r="LYL209" s="1"/>
      <c r="LYM209" s="1"/>
      <c r="LYN209" s="1"/>
      <c r="LYO209" s="1"/>
      <c r="LYP209" s="1"/>
      <c r="LYQ209" s="1"/>
      <c r="LYR209" s="1"/>
      <c r="LYS209" s="1"/>
      <c r="LYT209" s="1"/>
      <c r="LYU209" s="1"/>
      <c r="LYV209" s="1"/>
      <c r="LYW209" s="1"/>
      <c r="LYX209" s="1"/>
      <c r="LYY209" s="1"/>
      <c r="LYZ209" s="1"/>
      <c r="LZA209" s="1"/>
      <c r="LZB209" s="1"/>
      <c r="LZC209" s="1"/>
      <c r="LZD209" s="1"/>
      <c r="LZE209" s="1"/>
      <c r="LZF209" s="1"/>
      <c r="LZG209" s="1"/>
      <c r="LZH209" s="1"/>
      <c r="LZI209" s="1"/>
      <c r="LZJ209" s="1"/>
      <c r="LZK209" s="1"/>
      <c r="LZL209" s="1"/>
      <c r="LZM209" s="1"/>
      <c r="LZN209" s="1"/>
      <c r="LZO209" s="1"/>
      <c r="LZP209" s="1"/>
      <c r="LZQ209" s="1"/>
      <c r="LZR209" s="1"/>
      <c r="LZS209" s="1"/>
      <c r="LZT209" s="1"/>
      <c r="LZU209" s="1"/>
      <c r="LZV209" s="1"/>
      <c r="LZW209" s="1"/>
      <c r="LZX209" s="1"/>
      <c r="LZY209" s="1"/>
      <c r="LZZ209" s="1"/>
      <c r="MAA209" s="1"/>
      <c r="MAB209" s="1"/>
      <c r="MAC209" s="1"/>
      <c r="MAD209" s="1"/>
      <c r="MAE209" s="1"/>
      <c r="MAF209" s="1"/>
      <c r="MAG209" s="1"/>
      <c r="MAH209" s="1"/>
      <c r="MAI209" s="1"/>
      <c r="MAJ209" s="1"/>
      <c r="MAK209" s="1"/>
      <c r="MAL209" s="1"/>
      <c r="MAM209" s="1"/>
      <c r="MAN209" s="1"/>
      <c r="MAO209" s="1"/>
      <c r="MAP209" s="1"/>
      <c r="MAQ209" s="1"/>
      <c r="MAR209" s="1"/>
      <c r="MAS209" s="1"/>
      <c r="MAT209" s="1"/>
      <c r="MAU209" s="1"/>
      <c r="MAV209" s="1"/>
      <c r="MAW209" s="1"/>
      <c r="MAX209" s="1"/>
      <c r="MAY209" s="1"/>
      <c r="MAZ209" s="1"/>
      <c r="MBA209" s="1"/>
      <c r="MBB209" s="1"/>
      <c r="MBC209" s="1"/>
      <c r="MBD209" s="1"/>
      <c r="MBE209" s="1"/>
      <c r="MBF209" s="1"/>
      <c r="MBG209" s="1"/>
      <c r="MBH209" s="1"/>
      <c r="MBI209" s="1"/>
      <c r="MBJ209" s="1"/>
      <c r="MBK209" s="1"/>
      <c r="MBL209" s="1"/>
      <c r="MBM209" s="1"/>
      <c r="MBN209" s="1"/>
      <c r="MBO209" s="1"/>
      <c r="MBP209" s="1"/>
      <c r="MBQ209" s="1"/>
      <c r="MBR209" s="1"/>
      <c r="MBS209" s="1"/>
      <c r="MBT209" s="1"/>
      <c r="MBU209" s="1"/>
      <c r="MBV209" s="1"/>
      <c r="MBW209" s="1"/>
      <c r="MBX209" s="1"/>
      <c r="MBY209" s="1"/>
      <c r="MBZ209" s="1"/>
      <c r="MCA209" s="1"/>
      <c r="MCB209" s="1"/>
      <c r="MCC209" s="1"/>
      <c r="MCD209" s="1"/>
      <c r="MCE209" s="1"/>
      <c r="MCF209" s="1"/>
      <c r="MCG209" s="1"/>
      <c r="MCH209" s="1"/>
      <c r="MCI209" s="1"/>
      <c r="MCJ209" s="1"/>
      <c r="MCK209" s="1"/>
      <c r="MCL209" s="1"/>
      <c r="MCM209" s="1"/>
      <c r="MCN209" s="1"/>
      <c r="MCO209" s="1"/>
      <c r="MCP209" s="1"/>
      <c r="MCQ209" s="1"/>
      <c r="MCR209" s="1"/>
      <c r="MCS209" s="1"/>
      <c r="MCT209" s="1"/>
      <c r="MCU209" s="1"/>
      <c r="MCV209" s="1"/>
      <c r="MCW209" s="1"/>
      <c r="MCX209" s="1"/>
      <c r="MCY209" s="1"/>
      <c r="MCZ209" s="1"/>
      <c r="MDA209" s="1"/>
      <c r="MDB209" s="1"/>
      <c r="MDC209" s="1"/>
      <c r="MDD209" s="1"/>
      <c r="MDE209" s="1"/>
      <c r="MDF209" s="1"/>
      <c r="MDG209" s="1"/>
      <c r="MDH209" s="1"/>
      <c r="MDI209" s="1"/>
      <c r="MDJ209" s="1"/>
      <c r="MDK209" s="1"/>
      <c r="MDL209" s="1"/>
      <c r="MDM209" s="1"/>
      <c r="MDN209" s="1"/>
      <c r="MDO209" s="1"/>
      <c r="MDP209" s="1"/>
      <c r="MDQ209" s="1"/>
      <c r="MDR209" s="1"/>
      <c r="MDS209" s="1"/>
      <c r="MDT209" s="1"/>
      <c r="MDU209" s="1"/>
      <c r="MDV209" s="1"/>
      <c r="MDW209" s="1"/>
      <c r="MDX209" s="1"/>
      <c r="MDY209" s="1"/>
      <c r="MDZ209" s="1"/>
      <c r="MEA209" s="1"/>
      <c r="MEB209" s="1"/>
      <c r="MEC209" s="1"/>
      <c r="MED209" s="1"/>
      <c r="MEE209" s="1"/>
      <c r="MEF209" s="1"/>
      <c r="MEG209" s="1"/>
      <c r="MEH209" s="1"/>
      <c r="MEI209" s="1"/>
      <c r="MEJ209" s="1"/>
      <c r="MEK209" s="1"/>
      <c r="MEL209" s="1"/>
      <c r="MEM209" s="1"/>
      <c r="MEN209" s="1"/>
      <c r="MEO209" s="1"/>
      <c r="MEP209" s="1"/>
      <c r="MEQ209" s="1"/>
      <c r="MER209" s="1"/>
      <c r="MES209" s="1"/>
      <c r="MET209" s="1"/>
      <c r="MEU209" s="1"/>
      <c r="MEV209" s="1"/>
      <c r="MEW209" s="1"/>
      <c r="MEX209" s="1"/>
      <c r="MEY209" s="1"/>
      <c r="MEZ209" s="1"/>
      <c r="MFA209" s="1"/>
      <c r="MFB209" s="1"/>
      <c r="MFC209" s="1"/>
      <c r="MFD209" s="1"/>
      <c r="MFE209" s="1"/>
      <c r="MFF209" s="1"/>
      <c r="MFG209" s="1"/>
      <c r="MFH209" s="1"/>
      <c r="MFI209" s="1"/>
      <c r="MFJ209" s="1"/>
      <c r="MFK209" s="1"/>
      <c r="MFL209" s="1"/>
      <c r="MFM209" s="1"/>
      <c r="MFN209" s="1"/>
      <c r="MFO209" s="1"/>
      <c r="MFP209" s="1"/>
      <c r="MFQ209" s="1"/>
      <c r="MFR209" s="1"/>
      <c r="MFS209" s="1"/>
      <c r="MFT209" s="1"/>
      <c r="MFU209" s="1"/>
      <c r="MFV209" s="1"/>
      <c r="MFW209" s="1"/>
      <c r="MFX209" s="1"/>
      <c r="MFY209" s="1"/>
      <c r="MFZ209" s="1"/>
      <c r="MGA209" s="1"/>
      <c r="MGB209" s="1"/>
      <c r="MGC209" s="1"/>
      <c r="MGD209" s="1"/>
      <c r="MGE209" s="1"/>
      <c r="MGF209" s="1"/>
      <c r="MGG209" s="1"/>
      <c r="MGH209" s="1"/>
      <c r="MGI209" s="1"/>
      <c r="MGJ209" s="1"/>
      <c r="MGK209" s="1"/>
      <c r="MGL209" s="1"/>
      <c r="MGM209" s="1"/>
      <c r="MGN209" s="1"/>
      <c r="MGO209" s="1"/>
      <c r="MGP209" s="1"/>
      <c r="MGQ209" s="1"/>
      <c r="MGR209" s="1"/>
      <c r="MGS209" s="1"/>
      <c r="MGT209" s="1"/>
      <c r="MGU209" s="1"/>
      <c r="MGV209" s="1"/>
      <c r="MGW209" s="1"/>
      <c r="MGX209" s="1"/>
      <c r="MGY209" s="1"/>
      <c r="MGZ209" s="1"/>
      <c r="MHA209" s="1"/>
      <c r="MHB209" s="1"/>
      <c r="MHC209" s="1"/>
      <c r="MHD209" s="1"/>
      <c r="MHE209" s="1"/>
      <c r="MHF209" s="1"/>
      <c r="MHG209" s="1"/>
      <c r="MHH209" s="1"/>
      <c r="MHI209" s="1"/>
      <c r="MHJ209" s="1"/>
      <c r="MHK209" s="1"/>
      <c r="MHL209" s="1"/>
      <c r="MHM209" s="1"/>
      <c r="MHN209" s="1"/>
      <c r="MHO209" s="1"/>
      <c r="MHP209" s="1"/>
      <c r="MHQ209" s="1"/>
      <c r="MHR209" s="1"/>
      <c r="MHS209" s="1"/>
      <c r="MHT209" s="1"/>
      <c r="MHU209" s="1"/>
      <c r="MHV209" s="1"/>
      <c r="MHW209" s="1"/>
      <c r="MHX209" s="1"/>
      <c r="MHY209" s="1"/>
      <c r="MHZ209" s="1"/>
      <c r="MIA209" s="1"/>
      <c r="MIB209" s="1"/>
      <c r="MIC209" s="1"/>
      <c r="MID209" s="1"/>
      <c r="MIE209" s="1"/>
      <c r="MIF209" s="1"/>
      <c r="MIG209" s="1"/>
      <c r="MIH209" s="1"/>
      <c r="MII209" s="1"/>
      <c r="MIJ209" s="1"/>
      <c r="MIK209" s="1"/>
      <c r="MIL209" s="1"/>
      <c r="MIM209" s="1"/>
      <c r="MIN209" s="1"/>
      <c r="MIO209" s="1"/>
      <c r="MIP209" s="1"/>
      <c r="MIQ209" s="1"/>
      <c r="MIR209" s="1"/>
      <c r="MIS209" s="1"/>
      <c r="MIT209" s="1"/>
      <c r="MIU209" s="1"/>
      <c r="MIV209" s="1"/>
      <c r="MIW209" s="1"/>
      <c r="MIX209" s="1"/>
      <c r="MIY209" s="1"/>
      <c r="MIZ209" s="1"/>
      <c r="MJA209" s="1"/>
      <c r="MJB209" s="1"/>
      <c r="MJC209" s="1"/>
      <c r="MJD209" s="1"/>
      <c r="MJE209" s="1"/>
      <c r="MJF209" s="1"/>
      <c r="MJG209" s="1"/>
      <c r="MJH209" s="1"/>
      <c r="MJI209" s="1"/>
      <c r="MJJ209" s="1"/>
      <c r="MJK209" s="1"/>
      <c r="MJL209" s="1"/>
      <c r="MJM209" s="1"/>
      <c r="MJN209" s="1"/>
      <c r="MJO209" s="1"/>
      <c r="MJP209" s="1"/>
      <c r="MJQ209" s="1"/>
      <c r="MJR209" s="1"/>
      <c r="MJS209" s="1"/>
      <c r="MJT209" s="1"/>
      <c r="MJU209" s="1"/>
      <c r="MJV209" s="1"/>
      <c r="MJW209" s="1"/>
      <c r="MJX209" s="1"/>
      <c r="MJY209" s="1"/>
      <c r="MJZ209" s="1"/>
      <c r="MKA209" s="1"/>
      <c r="MKB209" s="1"/>
      <c r="MKC209" s="1"/>
      <c r="MKD209" s="1"/>
      <c r="MKE209" s="1"/>
      <c r="MKF209" s="1"/>
      <c r="MKG209" s="1"/>
      <c r="MKH209" s="1"/>
      <c r="MKI209" s="1"/>
      <c r="MKJ209" s="1"/>
      <c r="MKK209" s="1"/>
      <c r="MKL209" s="1"/>
      <c r="MKM209" s="1"/>
      <c r="MKN209" s="1"/>
      <c r="MKO209" s="1"/>
      <c r="MKP209" s="1"/>
      <c r="MKQ209" s="1"/>
      <c r="MKR209" s="1"/>
      <c r="MKS209" s="1"/>
      <c r="MKT209" s="1"/>
      <c r="MKU209" s="1"/>
      <c r="MKV209" s="1"/>
      <c r="MKW209" s="1"/>
      <c r="MKX209" s="1"/>
      <c r="MKY209" s="1"/>
      <c r="MKZ209" s="1"/>
      <c r="MLA209" s="1"/>
      <c r="MLB209" s="1"/>
      <c r="MLC209" s="1"/>
      <c r="MLD209" s="1"/>
      <c r="MLE209" s="1"/>
      <c r="MLF209" s="1"/>
      <c r="MLG209" s="1"/>
      <c r="MLH209" s="1"/>
      <c r="MLI209" s="1"/>
      <c r="MLJ209" s="1"/>
      <c r="MLK209" s="1"/>
      <c r="MLL209" s="1"/>
      <c r="MLM209" s="1"/>
      <c r="MLN209" s="1"/>
      <c r="MLO209" s="1"/>
      <c r="MLP209" s="1"/>
      <c r="MLQ209" s="1"/>
      <c r="MLR209" s="1"/>
      <c r="MLS209" s="1"/>
      <c r="MLT209" s="1"/>
      <c r="MLU209" s="1"/>
      <c r="MLV209" s="1"/>
      <c r="MLW209" s="1"/>
      <c r="MLX209" s="1"/>
      <c r="MLY209" s="1"/>
      <c r="MLZ209" s="1"/>
      <c r="MMA209" s="1"/>
      <c r="MMB209" s="1"/>
      <c r="MMC209" s="1"/>
      <c r="MMD209" s="1"/>
      <c r="MME209" s="1"/>
      <c r="MMF209" s="1"/>
      <c r="MMG209" s="1"/>
      <c r="MMH209" s="1"/>
      <c r="MMI209" s="1"/>
      <c r="MMJ209" s="1"/>
      <c r="MMK209" s="1"/>
      <c r="MML209" s="1"/>
      <c r="MMM209" s="1"/>
      <c r="MMN209" s="1"/>
      <c r="MMO209" s="1"/>
      <c r="MMP209" s="1"/>
      <c r="MMQ209" s="1"/>
      <c r="MMR209" s="1"/>
      <c r="MMS209" s="1"/>
      <c r="MMT209" s="1"/>
      <c r="MMU209" s="1"/>
      <c r="MMV209" s="1"/>
      <c r="MMW209" s="1"/>
      <c r="MMX209" s="1"/>
      <c r="MMY209" s="1"/>
      <c r="MMZ209" s="1"/>
      <c r="MNA209" s="1"/>
      <c r="MNB209" s="1"/>
      <c r="MNC209" s="1"/>
      <c r="MND209" s="1"/>
      <c r="MNE209" s="1"/>
      <c r="MNF209" s="1"/>
      <c r="MNG209" s="1"/>
      <c r="MNH209" s="1"/>
      <c r="MNI209" s="1"/>
      <c r="MNJ209" s="1"/>
      <c r="MNK209" s="1"/>
      <c r="MNL209" s="1"/>
      <c r="MNM209" s="1"/>
      <c r="MNN209" s="1"/>
      <c r="MNO209" s="1"/>
      <c r="MNP209" s="1"/>
      <c r="MNQ209" s="1"/>
      <c r="MNR209" s="1"/>
      <c r="MNS209" s="1"/>
      <c r="MNT209" s="1"/>
      <c r="MNU209" s="1"/>
      <c r="MNV209" s="1"/>
      <c r="MNW209" s="1"/>
      <c r="MNX209" s="1"/>
      <c r="MNY209" s="1"/>
      <c r="MNZ209" s="1"/>
      <c r="MOA209" s="1"/>
      <c r="MOB209" s="1"/>
      <c r="MOC209" s="1"/>
      <c r="MOD209" s="1"/>
      <c r="MOE209" s="1"/>
      <c r="MOF209" s="1"/>
      <c r="MOG209" s="1"/>
      <c r="MOH209" s="1"/>
      <c r="MOI209" s="1"/>
      <c r="MOJ209" s="1"/>
      <c r="MOK209" s="1"/>
      <c r="MOL209" s="1"/>
      <c r="MOM209" s="1"/>
      <c r="MON209" s="1"/>
      <c r="MOO209" s="1"/>
      <c r="MOP209" s="1"/>
      <c r="MOQ209" s="1"/>
      <c r="MOR209" s="1"/>
      <c r="MOS209" s="1"/>
      <c r="MOT209" s="1"/>
      <c r="MOU209" s="1"/>
      <c r="MOV209" s="1"/>
      <c r="MOW209" s="1"/>
      <c r="MOX209" s="1"/>
      <c r="MOY209" s="1"/>
      <c r="MOZ209" s="1"/>
      <c r="MPA209" s="1"/>
      <c r="MPB209" s="1"/>
      <c r="MPC209" s="1"/>
      <c r="MPD209" s="1"/>
      <c r="MPE209" s="1"/>
      <c r="MPF209" s="1"/>
      <c r="MPG209" s="1"/>
      <c r="MPH209" s="1"/>
      <c r="MPI209" s="1"/>
      <c r="MPJ209" s="1"/>
      <c r="MPK209" s="1"/>
      <c r="MPL209" s="1"/>
      <c r="MPM209" s="1"/>
      <c r="MPN209" s="1"/>
      <c r="MPO209" s="1"/>
      <c r="MPP209" s="1"/>
      <c r="MPQ209" s="1"/>
      <c r="MPR209" s="1"/>
      <c r="MPS209" s="1"/>
      <c r="MPT209" s="1"/>
      <c r="MPU209" s="1"/>
      <c r="MPV209" s="1"/>
      <c r="MPW209" s="1"/>
      <c r="MPX209" s="1"/>
      <c r="MPY209" s="1"/>
      <c r="MPZ209" s="1"/>
      <c r="MQA209" s="1"/>
      <c r="MQB209" s="1"/>
      <c r="MQC209" s="1"/>
      <c r="MQD209" s="1"/>
      <c r="MQE209" s="1"/>
      <c r="MQF209" s="1"/>
      <c r="MQG209" s="1"/>
      <c r="MQH209" s="1"/>
      <c r="MQI209" s="1"/>
      <c r="MQJ209" s="1"/>
      <c r="MQK209" s="1"/>
      <c r="MQL209" s="1"/>
      <c r="MQM209" s="1"/>
      <c r="MQN209" s="1"/>
      <c r="MQO209" s="1"/>
      <c r="MQP209" s="1"/>
      <c r="MQQ209" s="1"/>
      <c r="MQR209" s="1"/>
      <c r="MQS209" s="1"/>
      <c r="MQT209" s="1"/>
      <c r="MQU209" s="1"/>
      <c r="MQV209" s="1"/>
      <c r="MQW209" s="1"/>
      <c r="MQX209" s="1"/>
      <c r="MQY209" s="1"/>
      <c r="MQZ209" s="1"/>
      <c r="MRA209" s="1"/>
      <c r="MRB209" s="1"/>
      <c r="MRC209" s="1"/>
      <c r="MRD209" s="1"/>
      <c r="MRE209" s="1"/>
      <c r="MRF209" s="1"/>
      <c r="MRG209" s="1"/>
      <c r="MRH209" s="1"/>
      <c r="MRI209" s="1"/>
      <c r="MRJ209" s="1"/>
      <c r="MRK209" s="1"/>
      <c r="MRL209" s="1"/>
      <c r="MRM209" s="1"/>
      <c r="MRN209" s="1"/>
      <c r="MRO209" s="1"/>
      <c r="MRP209" s="1"/>
      <c r="MRQ209" s="1"/>
      <c r="MRR209" s="1"/>
      <c r="MRS209" s="1"/>
      <c r="MRT209" s="1"/>
      <c r="MRU209" s="1"/>
      <c r="MRV209" s="1"/>
      <c r="MRW209" s="1"/>
      <c r="MRX209" s="1"/>
      <c r="MRY209" s="1"/>
      <c r="MRZ209" s="1"/>
      <c r="MSA209" s="1"/>
      <c r="MSB209" s="1"/>
      <c r="MSC209" s="1"/>
      <c r="MSD209" s="1"/>
      <c r="MSE209" s="1"/>
      <c r="MSF209" s="1"/>
      <c r="MSG209" s="1"/>
      <c r="MSH209" s="1"/>
      <c r="MSI209" s="1"/>
      <c r="MSJ209" s="1"/>
      <c r="MSK209" s="1"/>
      <c r="MSL209" s="1"/>
      <c r="MSM209" s="1"/>
      <c r="MSN209" s="1"/>
      <c r="MSO209" s="1"/>
      <c r="MSP209" s="1"/>
      <c r="MSQ209" s="1"/>
      <c r="MSR209" s="1"/>
      <c r="MSS209" s="1"/>
      <c r="MST209" s="1"/>
      <c r="MSU209" s="1"/>
      <c r="MSV209" s="1"/>
      <c r="MSW209" s="1"/>
      <c r="MSX209" s="1"/>
      <c r="MSY209" s="1"/>
      <c r="MSZ209" s="1"/>
      <c r="MTA209" s="1"/>
      <c r="MTB209" s="1"/>
      <c r="MTC209" s="1"/>
      <c r="MTD209" s="1"/>
      <c r="MTE209" s="1"/>
      <c r="MTF209" s="1"/>
      <c r="MTG209" s="1"/>
      <c r="MTH209" s="1"/>
      <c r="MTI209" s="1"/>
      <c r="MTJ209" s="1"/>
      <c r="MTK209" s="1"/>
      <c r="MTL209" s="1"/>
      <c r="MTM209" s="1"/>
      <c r="MTN209" s="1"/>
      <c r="MTO209" s="1"/>
      <c r="MTP209" s="1"/>
      <c r="MTQ209" s="1"/>
      <c r="MTR209" s="1"/>
      <c r="MTS209" s="1"/>
      <c r="MTT209" s="1"/>
      <c r="MTU209" s="1"/>
      <c r="MTV209" s="1"/>
      <c r="MTW209" s="1"/>
      <c r="MTX209" s="1"/>
      <c r="MTY209" s="1"/>
      <c r="MTZ209" s="1"/>
      <c r="MUA209" s="1"/>
      <c r="MUB209" s="1"/>
      <c r="MUC209" s="1"/>
      <c r="MUD209" s="1"/>
      <c r="MUE209" s="1"/>
      <c r="MUF209" s="1"/>
      <c r="MUG209" s="1"/>
      <c r="MUH209" s="1"/>
      <c r="MUI209" s="1"/>
      <c r="MUJ209" s="1"/>
      <c r="MUK209" s="1"/>
      <c r="MUL209" s="1"/>
      <c r="MUM209" s="1"/>
      <c r="MUN209" s="1"/>
      <c r="MUO209" s="1"/>
      <c r="MUP209" s="1"/>
      <c r="MUQ209" s="1"/>
      <c r="MUR209" s="1"/>
      <c r="MUS209" s="1"/>
      <c r="MUT209" s="1"/>
      <c r="MUU209" s="1"/>
      <c r="MUV209" s="1"/>
      <c r="MUW209" s="1"/>
      <c r="MUX209" s="1"/>
      <c r="MUY209" s="1"/>
      <c r="MUZ209" s="1"/>
      <c r="MVA209" s="1"/>
      <c r="MVB209" s="1"/>
      <c r="MVC209" s="1"/>
      <c r="MVD209" s="1"/>
      <c r="MVE209" s="1"/>
      <c r="MVF209" s="1"/>
      <c r="MVG209" s="1"/>
      <c r="MVH209" s="1"/>
      <c r="MVI209" s="1"/>
      <c r="MVJ209" s="1"/>
      <c r="MVK209" s="1"/>
      <c r="MVL209" s="1"/>
      <c r="MVM209" s="1"/>
      <c r="MVN209" s="1"/>
      <c r="MVO209" s="1"/>
      <c r="MVP209" s="1"/>
      <c r="MVQ209" s="1"/>
      <c r="MVR209" s="1"/>
      <c r="MVS209" s="1"/>
      <c r="MVT209" s="1"/>
      <c r="MVU209" s="1"/>
      <c r="MVV209" s="1"/>
      <c r="MVW209" s="1"/>
      <c r="MVX209" s="1"/>
      <c r="MVY209" s="1"/>
      <c r="MVZ209" s="1"/>
      <c r="MWA209" s="1"/>
      <c r="MWB209" s="1"/>
      <c r="MWC209" s="1"/>
      <c r="MWD209" s="1"/>
      <c r="MWE209" s="1"/>
      <c r="MWF209" s="1"/>
      <c r="MWG209" s="1"/>
      <c r="MWH209" s="1"/>
      <c r="MWI209" s="1"/>
      <c r="MWJ209" s="1"/>
      <c r="MWK209" s="1"/>
      <c r="MWL209" s="1"/>
      <c r="MWM209" s="1"/>
      <c r="MWN209" s="1"/>
      <c r="MWO209" s="1"/>
      <c r="MWP209" s="1"/>
      <c r="MWQ209" s="1"/>
      <c r="MWR209" s="1"/>
      <c r="MWS209" s="1"/>
      <c r="MWT209" s="1"/>
      <c r="MWU209" s="1"/>
      <c r="MWV209" s="1"/>
      <c r="MWW209" s="1"/>
      <c r="MWX209" s="1"/>
      <c r="MWY209" s="1"/>
      <c r="MWZ209" s="1"/>
      <c r="MXA209" s="1"/>
      <c r="MXB209" s="1"/>
      <c r="MXC209" s="1"/>
      <c r="MXD209" s="1"/>
      <c r="MXE209" s="1"/>
      <c r="MXF209" s="1"/>
      <c r="MXG209" s="1"/>
      <c r="MXH209" s="1"/>
      <c r="MXI209" s="1"/>
      <c r="MXJ209" s="1"/>
      <c r="MXK209" s="1"/>
      <c r="MXL209" s="1"/>
      <c r="MXM209" s="1"/>
      <c r="MXN209" s="1"/>
      <c r="MXO209" s="1"/>
      <c r="MXP209" s="1"/>
      <c r="MXQ209" s="1"/>
      <c r="MXR209" s="1"/>
      <c r="MXS209" s="1"/>
      <c r="MXT209" s="1"/>
      <c r="MXU209" s="1"/>
      <c r="MXV209" s="1"/>
      <c r="MXW209" s="1"/>
      <c r="MXX209" s="1"/>
      <c r="MXY209" s="1"/>
      <c r="MXZ209" s="1"/>
      <c r="MYA209" s="1"/>
      <c r="MYB209" s="1"/>
      <c r="MYC209" s="1"/>
      <c r="MYD209" s="1"/>
      <c r="MYE209" s="1"/>
      <c r="MYF209" s="1"/>
      <c r="MYG209" s="1"/>
      <c r="MYH209" s="1"/>
      <c r="MYI209" s="1"/>
      <c r="MYJ209" s="1"/>
      <c r="MYK209" s="1"/>
      <c r="MYL209" s="1"/>
      <c r="MYM209" s="1"/>
      <c r="MYN209" s="1"/>
      <c r="MYO209" s="1"/>
      <c r="MYP209" s="1"/>
      <c r="MYQ209" s="1"/>
      <c r="MYR209" s="1"/>
      <c r="MYS209" s="1"/>
      <c r="MYT209" s="1"/>
      <c r="MYU209" s="1"/>
      <c r="MYV209" s="1"/>
      <c r="MYW209" s="1"/>
      <c r="MYX209" s="1"/>
      <c r="MYY209" s="1"/>
      <c r="MYZ209" s="1"/>
      <c r="MZA209" s="1"/>
      <c r="MZB209" s="1"/>
      <c r="MZC209" s="1"/>
      <c r="MZD209" s="1"/>
      <c r="MZE209" s="1"/>
      <c r="MZF209" s="1"/>
      <c r="MZG209" s="1"/>
      <c r="MZH209" s="1"/>
      <c r="MZI209" s="1"/>
      <c r="MZJ209" s="1"/>
      <c r="MZK209" s="1"/>
      <c r="MZL209" s="1"/>
      <c r="MZM209" s="1"/>
      <c r="MZN209" s="1"/>
      <c r="MZO209" s="1"/>
      <c r="MZP209" s="1"/>
      <c r="MZQ209" s="1"/>
      <c r="MZR209" s="1"/>
      <c r="MZS209" s="1"/>
      <c r="MZT209" s="1"/>
      <c r="MZU209" s="1"/>
      <c r="MZV209" s="1"/>
      <c r="MZW209" s="1"/>
      <c r="MZX209" s="1"/>
      <c r="MZY209" s="1"/>
      <c r="MZZ209" s="1"/>
      <c r="NAA209" s="1"/>
      <c r="NAB209" s="1"/>
      <c r="NAC209" s="1"/>
      <c r="NAD209" s="1"/>
      <c r="NAE209" s="1"/>
      <c r="NAF209" s="1"/>
      <c r="NAG209" s="1"/>
      <c r="NAH209" s="1"/>
      <c r="NAI209" s="1"/>
      <c r="NAJ209" s="1"/>
      <c r="NAK209" s="1"/>
      <c r="NAL209" s="1"/>
      <c r="NAM209" s="1"/>
      <c r="NAN209" s="1"/>
      <c r="NAO209" s="1"/>
      <c r="NAP209" s="1"/>
      <c r="NAQ209" s="1"/>
      <c r="NAR209" s="1"/>
      <c r="NAS209" s="1"/>
      <c r="NAT209" s="1"/>
      <c r="NAU209" s="1"/>
      <c r="NAV209" s="1"/>
      <c r="NAW209" s="1"/>
      <c r="NAX209" s="1"/>
      <c r="NAY209" s="1"/>
      <c r="NAZ209" s="1"/>
      <c r="NBA209" s="1"/>
      <c r="NBB209" s="1"/>
      <c r="NBC209" s="1"/>
      <c r="NBD209" s="1"/>
      <c r="NBE209" s="1"/>
      <c r="NBF209" s="1"/>
      <c r="NBG209" s="1"/>
      <c r="NBH209" s="1"/>
      <c r="NBI209" s="1"/>
      <c r="NBJ209" s="1"/>
      <c r="NBK209" s="1"/>
      <c r="NBL209" s="1"/>
      <c r="NBM209" s="1"/>
      <c r="NBN209" s="1"/>
      <c r="NBO209" s="1"/>
      <c r="NBP209" s="1"/>
      <c r="NBQ209" s="1"/>
      <c r="NBR209" s="1"/>
      <c r="NBS209" s="1"/>
      <c r="NBT209" s="1"/>
      <c r="NBU209" s="1"/>
      <c r="NBV209" s="1"/>
      <c r="NBW209" s="1"/>
      <c r="NBX209" s="1"/>
      <c r="NBY209" s="1"/>
      <c r="NBZ209" s="1"/>
      <c r="NCA209" s="1"/>
      <c r="NCB209" s="1"/>
      <c r="NCC209" s="1"/>
      <c r="NCD209" s="1"/>
      <c r="NCE209" s="1"/>
      <c r="NCF209" s="1"/>
      <c r="NCG209" s="1"/>
      <c r="NCH209" s="1"/>
      <c r="NCI209" s="1"/>
      <c r="NCJ209" s="1"/>
      <c r="NCK209" s="1"/>
      <c r="NCL209" s="1"/>
      <c r="NCM209" s="1"/>
      <c r="NCN209" s="1"/>
      <c r="NCO209" s="1"/>
      <c r="NCP209" s="1"/>
      <c r="NCQ209" s="1"/>
      <c r="NCR209" s="1"/>
      <c r="NCS209" s="1"/>
      <c r="NCT209" s="1"/>
      <c r="NCU209" s="1"/>
      <c r="NCV209" s="1"/>
      <c r="NCW209" s="1"/>
      <c r="NCX209" s="1"/>
      <c r="NCY209" s="1"/>
      <c r="NCZ209" s="1"/>
      <c r="NDA209" s="1"/>
      <c r="NDB209" s="1"/>
      <c r="NDC209" s="1"/>
      <c r="NDD209" s="1"/>
      <c r="NDE209" s="1"/>
      <c r="NDF209" s="1"/>
      <c r="NDG209" s="1"/>
      <c r="NDH209" s="1"/>
      <c r="NDI209" s="1"/>
      <c r="NDJ209" s="1"/>
      <c r="NDK209" s="1"/>
      <c r="NDL209" s="1"/>
      <c r="NDM209" s="1"/>
      <c r="NDN209" s="1"/>
      <c r="NDO209" s="1"/>
      <c r="NDP209" s="1"/>
      <c r="NDQ209" s="1"/>
      <c r="NDR209" s="1"/>
      <c r="NDS209" s="1"/>
      <c r="NDT209" s="1"/>
      <c r="NDU209" s="1"/>
      <c r="NDV209" s="1"/>
      <c r="NDW209" s="1"/>
      <c r="NDX209" s="1"/>
      <c r="NDY209" s="1"/>
      <c r="NDZ209" s="1"/>
      <c r="NEA209" s="1"/>
      <c r="NEB209" s="1"/>
      <c r="NEC209" s="1"/>
      <c r="NED209" s="1"/>
      <c r="NEE209" s="1"/>
      <c r="NEF209" s="1"/>
      <c r="NEG209" s="1"/>
      <c r="NEH209" s="1"/>
      <c r="NEI209" s="1"/>
      <c r="NEJ209" s="1"/>
      <c r="NEK209" s="1"/>
      <c r="NEL209" s="1"/>
      <c r="NEM209" s="1"/>
      <c r="NEN209" s="1"/>
      <c r="NEO209" s="1"/>
      <c r="NEP209" s="1"/>
      <c r="NEQ209" s="1"/>
      <c r="NER209" s="1"/>
      <c r="NES209" s="1"/>
      <c r="NET209" s="1"/>
      <c r="NEU209" s="1"/>
      <c r="NEV209" s="1"/>
      <c r="NEW209" s="1"/>
      <c r="NEX209" s="1"/>
      <c r="NEY209" s="1"/>
      <c r="NEZ209" s="1"/>
      <c r="NFA209" s="1"/>
      <c r="NFB209" s="1"/>
      <c r="NFC209" s="1"/>
      <c r="NFD209" s="1"/>
      <c r="NFE209" s="1"/>
      <c r="NFF209" s="1"/>
      <c r="NFG209" s="1"/>
      <c r="NFH209" s="1"/>
      <c r="NFI209" s="1"/>
      <c r="NFJ209" s="1"/>
      <c r="NFK209" s="1"/>
      <c r="NFL209" s="1"/>
      <c r="NFM209" s="1"/>
      <c r="NFN209" s="1"/>
      <c r="NFO209" s="1"/>
      <c r="NFP209" s="1"/>
      <c r="NFQ209" s="1"/>
      <c r="NFR209" s="1"/>
      <c r="NFS209" s="1"/>
      <c r="NFT209" s="1"/>
      <c r="NFU209" s="1"/>
      <c r="NFV209" s="1"/>
      <c r="NFW209" s="1"/>
      <c r="NFX209" s="1"/>
      <c r="NFY209" s="1"/>
      <c r="NFZ209" s="1"/>
      <c r="NGA209" s="1"/>
      <c r="NGB209" s="1"/>
      <c r="NGC209" s="1"/>
      <c r="NGD209" s="1"/>
      <c r="NGE209" s="1"/>
      <c r="NGF209" s="1"/>
      <c r="NGG209" s="1"/>
      <c r="NGH209" s="1"/>
      <c r="NGI209" s="1"/>
      <c r="NGJ209" s="1"/>
      <c r="NGK209" s="1"/>
      <c r="NGL209" s="1"/>
      <c r="NGM209" s="1"/>
      <c r="NGN209" s="1"/>
      <c r="NGO209" s="1"/>
      <c r="NGP209" s="1"/>
      <c r="NGQ209" s="1"/>
      <c r="NGR209" s="1"/>
      <c r="NGS209" s="1"/>
      <c r="NGT209" s="1"/>
      <c r="NGU209" s="1"/>
      <c r="NGV209" s="1"/>
      <c r="NGW209" s="1"/>
      <c r="NGX209" s="1"/>
      <c r="NGY209" s="1"/>
      <c r="NGZ209" s="1"/>
      <c r="NHA209" s="1"/>
      <c r="NHB209" s="1"/>
      <c r="NHC209" s="1"/>
      <c r="NHD209" s="1"/>
      <c r="NHE209" s="1"/>
      <c r="NHF209" s="1"/>
      <c r="NHG209" s="1"/>
      <c r="NHH209" s="1"/>
      <c r="NHI209" s="1"/>
      <c r="NHJ209" s="1"/>
      <c r="NHK209" s="1"/>
      <c r="NHL209" s="1"/>
      <c r="NHM209" s="1"/>
      <c r="NHN209" s="1"/>
      <c r="NHO209" s="1"/>
      <c r="NHP209" s="1"/>
      <c r="NHQ209" s="1"/>
      <c r="NHR209" s="1"/>
      <c r="NHS209" s="1"/>
      <c r="NHT209" s="1"/>
      <c r="NHU209" s="1"/>
      <c r="NHV209" s="1"/>
      <c r="NHW209" s="1"/>
      <c r="NHX209" s="1"/>
      <c r="NHY209" s="1"/>
      <c r="NHZ209" s="1"/>
      <c r="NIA209" s="1"/>
      <c r="NIB209" s="1"/>
      <c r="NIC209" s="1"/>
      <c r="NID209" s="1"/>
      <c r="NIE209" s="1"/>
      <c r="NIF209" s="1"/>
      <c r="NIG209" s="1"/>
      <c r="NIH209" s="1"/>
      <c r="NII209" s="1"/>
      <c r="NIJ209" s="1"/>
      <c r="NIK209" s="1"/>
      <c r="NIL209" s="1"/>
      <c r="NIM209" s="1"/>
      <c r="NIN209" s="1"/>
      <c r="NIO209" s="1"/>
      <c r="NIP209" s="1"/>
      <c r="NIQ209" s="1"/>
      <c r="NIR209" s="1"/>
      <c r="NIS209" s="1"/>
      <c r="NIT209" s="1"/>
      <c r="NIU209" s="1"/>
      <c r="NIV209" s="1"/>
      <c r="NIW209" s="1"/>
      <c r="NIX209" s="1"/>
      <c r="NIY209" s="1"/>
      <c r="NIZ209" s="1"/>
      <c r="NJA209" s="1"/>
      <c r="NJB209" s="1"/>
      <c r="NJC209" s="1"/>
      <c r="NJD209" s="1"/>
      <c r="NJE209" s="1"/>
      <c r="NJF209" s="1"/>
      <c r="NJG209" s="1"/>
      <c r="NJH209" s="1"/>
      <c r="NJI209" s="1"/>
      <c r="NJJ209" s="1"/>
      <c r="NJK209" s="1"/>
      <c r="NJL209" s="1"/>
      <c r="NJM209" s="1"/>
      <c r="NJN209" s="1"/>
      <c r="NJO209" s="1"/>
      <c r="NJP209" s="1"/>
      <c r="NJQ209" s="1"/>
      <c r="NJR209" s="1"/>
      <c r="NJS209" s="1"/>
      <c r="NJT209" s="1"/>
      <c r="NJU209" s="1"/>
      <c r="NJV209" s="1"/>
      <c r="NJW209" s="1"/>
      <c r="NJX209" s="1"/>
      <c r="NJY209" s="1"/>
      <c r="NJZ209" s="1"/>
      <c r="NKA209" s="1"/>
      <c r="NKB209" s="1"/>
      <c r="NKC209" s="1"/>
      <c r="NKD209" s="1"/>
      <c r="NKE209" s="1"/>
      <c r="NKF209" s="1"/>
      <c r="NKG209" s="1"/>
      <c r="NKH209" s="1"/>
      <c r="NKI209" s="1"/>
      <c r="NKJ209" s="1"/>
      <c r="NKK209" s="1"/>
      <c r="NKL209" s="1"/>
      <c r="NKM209" s="1"/>
      <c r="NKN209" s="1"/>
      <c r="NKO209" s="1"/>
      <c r="NKP209" s="1"/>
      <c r="NKQ209" s="1"/>
      <c r="NKR209" s="1"/>
      <c r="NKS209" s="1"/>
      <c r="NKT209" s="1"/>
      <c r="NKU209" s="1"/>
      <c r="NKV209" s="1"/>
      <c r="NKW209" s="1"/>
      <c r="NKX209" s="1"/>
      <c r="NKY209" s="1"/>
      <c r="NKZ209" s="1"/>
      <c r="NLA209" s="1"/>
      <c r="NLB209" s="1"/>
      <c r="NLC209" s="1"/>
      <c r="NLD209" s="1"/>
      <c r="NLE209" s="1"/>
      <c r="NLF209" s="1"/>
      <c r="NLG209" s="1"/>
      <c r="NLH209" s="1"/>
      <c r="NLI209" s="1"/>
      <c r="NLJ209" s="1"/>
      <c r="NLK209" s="1"/>
      <c r="NLL209" s="1"/>
      <c r="NLM209" s="1"/>
      <c r="NLN209" s="1"/>
      <c r="NLO209" s="1"/>
      <c r="NLP209" s="1"/>
      <c r="NLQ209" s="1"/>
      <c r="NLR209" s="1"/>
      <c r="NLS209" s="1"/>
      <c r="NLT209" s="1"/>
      <c r="NLU209" s="1"/>
      <c r="NLV209" s="1"/>
      <c r="NLW209" s="1"/>
      <c r="NLX209" s="1"/>
      <c r="NLY209" s="1"/>
      <c r="NLZ209" s="1"/>
      <c r="NMA209" s="1"/>
      <c r="NMB209" s="1"/>
      <c r="NMC209" s="1"/>
      <c r="NMD209" s="1"/>
      <c r="NME209" s="1"/>
      <c r="NMF209" s="1"/>
      <c r="NMG209" s="1"/>
      <c r="NMH209" s="1"/>
      <c r="NMI209" s="1"/>
      <c r="NMJ209" s="1"/>
      <c r="NMK209" s="1"/>
      <c r="NML209" s="1"/>
      <c r="NMM209" s="1"/>
      <c r="NMN209" s="1"/>
      <c r="NMO209" s="1"/>
      <c r="NMP209" s="1"/>
      <c r="NMQ209" s="1"/>
      <c r="NMR209" s="1"/>
      <c r="NMS209" s="1"/>
      <c r="NMT209" s="1"/>
      <c r="NMU209" s="1"/>
      <c r="NMV209" s="1"/>
      <c r="NMW209" s="1"/>
      <c r="NMX209" s="1"/>
      <c r="NMY209" s="1"/>
      <c r="NMZ209" s="1"/>
      <c r="NNA209" s="1"/>
      <c r="NNB209" s="1"/>
      <c r="NNC209" s="1"/>
      <c r="NND209" s="1"/>
      <c r="NNE209" s="1"/>
      <c r="NNF209" s="1"/>
      <c r="NNG209" s="1"/>
      <c r="NNH209" s="1"/>
      <c r="NNI209" s="1"/>
      <c r="NNJ209" s="1"/>
      <c r="NNK209" s="1"/>
      <c r="NNL209" s="1"/>
      <c r="NNM209" s="1"/>
      <c r="NNN209" s="1"/>
      <c r="NNO209" s="1"/>
      <c r="NNP209" s="1"/>
      <c r="NNQ209" s="1"/>
      <c r="NNR209" s="1"/>
      <c r="NNS209" s="1"/>
      <c r="NNT209" s="1"/>
      <c r="NNU209" s="1"/>
      <c r="NNV209" s="1"/>
      <c r="NNW209" s="1"/>
      <c r="NNX209" s="1"/>
      <c r="NNY209" s="1"/>
      <c r="NNZ209" s="1"/>
      <c r="NOA209" s="1"/>
      <c r="NOB209" s="1"/>
      <c r="NOC209" s="1"/>
      <c r="NOD209" s="1"/>
      <c r="NOE209" s="1"/>
      <c r="NOF209" s="1"/>
      <c r="NOG209" s="1"/>
      <c r="NOH209" s="1"/>
      <c r="NOI209" s="1"/>
      <c r="NOJ209" s="1"/>
      <c r="NOK209" s="1"/>
      <c r="NOL209" s="1"/>
      <c r="NOM209" s="1"/>
      <c r="NON209" s="1"/>
      <c r="NOO209" s="1"/>
      <c r="NOP209" s="1"/>
      <c r="NOQ209" s="1"/>
      <c r="NOR209" s="1"/>
      <c r="NOS209" s="1"/>
      <c r="NOT209" s="1"/>
      <c r="NOU209" s="1"/>
      <c r="NOV209" s="1"/>
      <c r="NOW209" s="1"/>
      <c r="NOX209" s="1"/>
      <c r="NOY209" s="1"/>
      <c r="NOZ209" s="1"/>
      <c r="NPA209" s="1"/>
      <c r="NPB209" s="1"/>
      <c r="NPC209" s="1"/>
      <c r="NPD209" s="1"/>
      <c r="NPE209" s="1"/>
      <c r="NPF209" s="1"/>
      <c r="NPG209" s="1"/>
      <c r="NPH209" s="1"/>
      <c r="NPI209" s="1"/>
      <c r="NPJ209" s="1"/>
      <c r="NPK209" s="1"/>
      <c r="NPL209" s="1"/>
      <c r="NPM209" s="1"/>
      <c r="NPN209" s="1"/>
      <c r="NPO209" s="1"/>
      <c r="NPP209" s="1"/>
      <c r="NPQ209" s="1"/>
      <c r="NPR209" s="1"/>
      <c r="NPS209" s="1"/>
      <c r="NPT209" s="1"/>
      <c r="NPU209" s="1"/>
      <c r="NPV209" s="1"/>
      <c r="NPW209" s="1"/>
      <c r="NPX209" s="1"/>
      <c r="NPY209" s="1"/>
      <c r="NPZ209" s="1"/>
      <c r="NQA209" s="1"/>
      <c r="NQB209" s="1"/>
      <c r="NQC209" s="1"/>
      <c r="NQD209" s="1"/>
      <c r="NQE209" s="1"/>
      <c r="NQF209" s="1"/>
      <c r="NQG209" s="1"/>
      <c r="NQH209" s="1"/>
      <c r="NQI209" s="1"/>
      <c r="NQJ209" s="1"/>
      <c r="NQK209" s="1"/>
      <c r="NQL209" s="1"/>
      <c r="NQM209" s="1"/>
      <c r="NQN209" s="1"/>
      <c r="NQO209" s="1"/>
      <c r="NQP209" s="1"/>
      <c r="NQQ209" s="1"/>
      <c r="NQR209" s="1"/>
      <c r="NQS209" s="1"/>
      <c r="NQT209" s="1"/>
      <c r="NQU209" s="1"/>
      <c r="NQV209" s="1"/>
      <c r="NQW209" s="1"/>
      <c r="NQX209" s="1"/>
      <c r="NQY209" s="1"/>
      <c r="NQZ209" s="1"/>
      <c r="NRA209" s="1"/>
      <c r="NRB209" s="1"/>
      <c r="NRC209" s="1"/>
      <c r="NRD209" s="1"/>
      <c r="NRE209" s="1"/>
      <c r="NRF209" s="1"/>
      <c r="NRG209" s="1"/>
      <c r="NRH209" s="1"/>
      <c r="NRI209" s="1"/>
      <c r="NRJ209" s="1"/>
      <c r="NRK209" s="1"/>
      <c r="NRL209" s="1"/>
      <c r="NRM209" s="1"/>
      <c r="NRN209" s="1"/>
      <c r="NRO209" s="1"/>
      <c r="NRP209" s="1"/>
      <c r="NRQ209" s="1"/>
      <c r="NRR209" s="1"/>
      <c r="NRS209" s="1"/>
      <c r="NRT209" s="1"/>
      <c r="NRU209" s="1"/>
      <c r="NRV209" s="1"/>
      <c r="NRW209" s="1"/>
      <c r="NRX209" s="1"/>
      <c r="NRY209" s="1"/>
      <c r="NRZ209" s="1"/>
      <c r="NSA209" s="1"/>
      <c r="NSB209" s="1"/>
      <c r="NSC209" s="1"/>
      <c r="NSD209" s="1"/>
      <c r="NSE209" s="1"/>
      <c r="NSF209" s="1"/>
      <c r="NSG209" s="1"/>
      <c r="NSH209" s="1"/>
      <c r="NSI209" s="1"/>
      <c r="NSJ209" s="1"/>
      <c r="NSK209" s="1"/>
      <c r="NSL209" s="1"/>
      <c r="NSM209" s="1"/>
      <c r="NSN209" s="1"/>
      <c r="NSO209" s="1"/>
      <c r="NSP209" s="1"/>
      <c r="NSQ209" s="1"/>
      <c r="NSR209" s="1"/>
      <c r="NSS209" s="1"/>
      <c r="NST209" s="1"/>
      <c r="NSU209" s="1"/>
      <c r="NSV209" s="1"/>
      <c r="NSW209" s="1"/>
      <c r="NSX209" s="1"/>
      <c r="NSY209" s="1"/>
      <c r="NSZ209" s="1"/>
      <c r="NTA209" s="1"/>
      <c r="NTB209" s="1"/>
      <c r="NTC209" s="1"/>
      <c r="NTD209" s="1"/>
      <c r="NTE209" s="1"/>
      <c r="NTF209" s="1"/>
      <c r="NTG209" s="1"/>
      <c r="NTH209" s="1"/>
      <c r="NTI209" s="1"/>
      <c r="NTJ209" s="1"/>
      <c r="NTK209" s="1"/>
      <c r="NTL209" s="1"/>
      <c r="NTM209" s="1"/>
      <c r="NTN209" s="1"/>
      <c r="NTO209" s="1"/>
      <c r="NTP209" s="1"/>
      <c r="NTQ209" s="1"/>
      <c r="NTR209" s="1"/>
      <c r="NTS209" s="1"/>
      <c r="NTT209" s="1"/>
      <c r="NTU209" s="1"/>
      <c r="NTV209" s="1"/>
      <c r="NTW209" s="1"/>
      <c r="NTX209" s="1"/>
      <c r="NTY209" s="1"/>
      <c r="NTZ209" s="1"/>
      <c r="NUA209" s="1"/>
      <c r="NUB209" s="1"/>
      <c r="NUC209" s="1"/>
      <c r="NUD209" s="1"/>
      <c r="NUE209" s="1"/>
      <c r="NUF209" s="1"/>
      <c r="NUG209" s="1"/>
      <c r="NUH209" s="1"/>
      <c r="NUI209" s="1"/>
      <c r="NUJ209" s="1"/>
      <c r="NUK209" s="1"/>
      <c r="NUL209" s="1"/>
      <c r="NUM209" s="1"/>
      <c r="NUN209" s="1"/>
      <c r="NUO209" s="1"/>
      <c r="NUP209" s="1"/>
      <c r="NUQ209" s="1"/>
      <c r="NUR209" s="1"/>
      <c r="NUS209" s="1"/>
      <c r="NUT209" s="1"/>
      <c r="NUU209" s="1"/>
      <c r="NUV209" s="1"/>
      <c r="NUW209" s="1"/>
      <c r="NUX209" s="1"/>
      <c r="NUY209" s="1"/>
      <c r="NUZ209" s="1"/>
      <c r="NVA209" s="1"/>
      <c r="NVB209" s="1"/>
      <c r="NVC209" s="1"/>
      <c r="NVD209" s="1"/>
      <c r="NVE209" s="1"/>
      <c r="NVF209" s="1"/>
      <c r="NVG209" s="1"/>
      <c r="NVH209" s="1"/>
      <c r="NVI209" s="1"/>
      <c r="NVJ209" s="1"/>
      <c r="NVK209" s="1"/>
      <c r="NVL209" s="1"/>
      <c r="NVM209" s="1"/>
      <c r="NVN209" s="1"/>
      <c r="NVO209" s="1"/>
      <c r="NVP209" s="1"/>
      <c r="NVQ209" s="1"/>
      <c r="NVR209" s="1"/>
      <c r="NVS209" s="1"/>
      <c r="NVT209" s="1"/>
      <c r="NVU209" s="1"/>
      <c r="NVV209" s="1"/>
      <c r="NVW209" s="1"/>
      <c r="NVX209" s="1"/>
      <c r="NVY209" s="1"/>
      <c r="NVZ209" s="1"/>
      <c r="NWA209" s="1"/>
      <c r="NWB209" s="1"/>
      <c r="NWC209" s="1"/>
      <c r="NWD209" s="1"/>
      <c r="NWE209" s="1"/>
      <c r="NWF209" s="1"/>
      <c r="NWG209" s="1"/>
      <c r="NWH209" s="1"/>
      <c r="NWI209" s="1"/>
      <c r="NWJ209" s="1"/>
      <c r="NWK209" s="1"/>
      <c r="NWL209" s="1"/>
      <c r="NWM209" s="1"/>
      <c r="NWN209" s="1"/>
      <c r="NWO209" s="1"/>
      <c r="NWP209" s="1"/>
      <c r="NWQ209" s="1"/>
      <c r="NWR209" s="1"/>
      <c r="NWS209" s="1"/>
      <c r="NWT209" s="1"/>
      <c r="NWU209" s="1"/>
      <c r="NWV209" s="1"/>
      <c r="NWW209" s="1"/>
      <c r="NWX209" s="1"/>
      <c r="NWY209" s="1"/>
      <c r="NWZ209" s="1"/>
      <c r="NXA209" s="1"/>
      <c r="NXB209" s="1"/>
      <c r="NXC209" s="1"/>
      <c r="NXD209" s="1"/>
      <c r="NXE209" s="1"/>
      <c r="NXF209" s="1"/>
      <c r="NXG209" s="1"/>
      <c r="NXH209" s="1"/>
      <c r="NXI209" s="1"/>
      <c r="NXJ209" s="1"/>
      <c r="NXK209" s="1"/>
      <c r="NXL209" s="1"/>
      <c r="NXM209" s="1"/>
      <c r="NXN209" s="1"/>
      <c r="NXO209" s="1"/>
      <c r="NXP209" s="1"/>
      <c r="NXQ209" s="1"/>
      <c r="NXR209" s="1"/>
      <c r="NXS209" s="1"/>
      <c r="NXT209" s="1"/>
      <c r="NXU209" s="1"/>
      <c r="NXV209" s="1"/>
      <c r="NXW209" s="1"/>
      <c r="NXX209" s="1"/>
      <c r="NXY209" s="1"/>
      <c r="NXZ209" s="1"/>
      <c r="NYA209" s="1"/>
      <c r="NYB209" s="1"/>
      <c r="NYC209" s="1"/>
      <c r="NYD209" s="1"/>
      <c r="NYE209" s="1"/>
      <c r="NYF209" s="1"/>
      <c r="NYG209" s="1"/>
      <c r="NYH209" s="1"/>
      <c r="NYI209" s="1"/>
      <c r="NYJ209" s="1"/>
      <c r="NYK209" s="1"/>
      <c r="NYL209" s="1"/>
      <c r="NYM209" s="1"/>
      <c r="NYN209" s="1"/>
      <c r="NYO209" s="1"/>
      <c r="NYP209" s="1"/>
      <c r="NYQ209" s="1"/>
      <c r="NYR209" s="1"/>
      <c r="NYS209" s="1"/>
      <c r="NYT209" s="1"/>
      <c r="NYU209" s="1"/>
      <c r="NYV209" s="1"/>
      <c r="NYW209" s="1"/>
      <c r="NYX209" s="1"/>
      <c r="NYY209" s="1"/>
      <c r="NYZ209" s="1"/>
      <c r="NZA209" s="1"/>
      <c r="NZB209" s="1"/>
      <c r="NZC209" s="1"/>
      <c r="NZD209" s="1"/>
      <c r="NZE209" s="1"/>
      <c r="NZF209" s="1"/>
      <c r="NZG209" s="1"/>
      <c r="NZH209" s="1"/>
      <c r="NZI209" s="1"/>
      <c r="NZJ209" s="1"/>
      <c r="NZK209" s="1"/>
      <c r="NZL209" s="1"/>
      <c r="NZM209" s="1"/>
      <c r="NZN209" s="1"/>
      <c r="NZO209" s="1"/>
      <c r="NZP209" s="1"/>
      <c r="NZQ209" s="1"/>
      <c r="NZR209" s="1"/>
      <c r="NZS209" s="1"/>
      <c r="NZT209" s="1"/>
      <c r="NZU209" s="1"/>
      <c r="NZV209" s="1"/>
      <c r="NZW209" s="1"/>
      <c r="NZX209" s="1"/>
      <c r="NZY209" s="1"/>
      <c r="NZZ209" s="1"/>
      <c r="OAA209" s="1"/>
      <c r="OAB209" s="1"/>
      <c r="OAC209" s="1"/>
      <c r="OAD209" s="1"/>
      <c r="OAE209" s="1"/>
      <c r="OAF209" s="1"/>
      <c r="OAG209" s="1"/>
      <c r="OAH209" s="1"/>
      <c r="OAI209" s="1"/>
      <c r="OAJ209" s="1"/>
      <c r="OAK209" s="1"/>
      <c r="OAL209" s="1"/>
      <c r="OAM209" s="1"/>
      <c r="OAN209" s="1"/>
      <c r="OAO209" s="1"/>
      <c r="OAP209" s="1"/>
      <c r="OAQ209" s="1"/>
      <c r="OAR209" s="1"/>
      <c r="OAS209" s="1"/>
      <c r="OAT209" s="1"/>
      <c r="OAU209" s="1"/>
      <c r="OAV209" s="1"/>
      <c r="OAW209" s="1"/>
      <c r="OAX209" s="1"/>
      <c r="OAY209" s="1"/>
      <c r="OAZ209" s="1"/>
      <c r="OBA209" s="1"/>
      <c r="OBB209" s="1"/>
      <c r="OBC209" s="1"/>
      <c r="OBD209" s="1"/>
      <c r="OBE209" s="1"/>
      <c r="OBF209" s="1"/>
      <c r="OBG209" s="1"/>
      <c r="OBH209" s="1"/>
      <c r="OBI209" s="1"/>
      <c r="OBJ209" s="1"/>
      <c r="OBK209" s="1"/>
      <c r="OBL209" s="1"/>
      <c r="OBM209" s="1"/>
      <c r="OBN209" s="1"/>
      <c r="OBO209" s="1"/>
      <c r="OBP209" s="1"/>
      <c r="OBQ209" s="1"/>
      <c r="OBR209" s="1"/>
      <c r="OBS209" s="1"/>
      <c r="OBT209" s="1"/>
      <c r="OBU209" s="1"/>
      <c r="OBV209" s="1"/>
      <c r="OBW209" s="1"/>
      <c r="OBX209" s="1"/>
      <c r="OBY209" s="1"/>
      <c r="OBZ209" s="1"/>
      <c r="OCA209" s="1"/>
      <c r="OCB209" s="1"/>
      <c r="OCC209" s="1"/>
      <c r="OCD209" s="1"/>
      <c r="OCE209" s="1"/>
      <c r="OCF209" s="1"/>
      <c r="OCG209" s="1"/>
      <c r="OCH209" s="1"/>
      <c r="OCI209" s="1"/>
      <c r="OCJ209" s="1"/>
      <c r="OCK209" s="1"/>
      <c r="OCL209" s="1"/>
      <c r="OCM209" s="1"/>
      <c r="OCN209" s="1"/>
      <c r="OCO209" s="1"/>
      <c r="OCP209" s="1"/>
      <c r="OCQ209" s="1"/>
      <c r="OCR209" s="1"/>
      <c r="OCS209" s="1"/>
      <c r="OCT209" s="1"/>
      <c r="OCU209" s="1"/>
      <c r="OCV209" s="1"/>
      <c r="OCW209" s="1"/>
      <c r="OCX209" s="1"/>
      <c r="OCY209" s="1"/>
      <c r="OCZ209" s="1"/>
      <c r="ODA209" s="1"/>
      <c r="ODB209" s="1"/>
      <c r="ODC209" s="1"/>
      <c r="ODD209" s="1"/>
      <c r="ODE209" s="1"/>
      <c r="ODF209" s="1"/>
      <c r="ODG209" s="1"/>
      <c r="ODH209" s="1"/>
      <c r="ODI209" s="1"/>
      <c r="ODJ209" s="1"/>
      <c r="ODK209" s="1"/>
      <c r="ODL209" s="1"/>
      <c r="ODM209" s="1"/>
      <c r="ODN209" s="1"/>
      <c r="ODO209" s="1"/>
      <c r="ODP209" s="1"/>
      <c r="ODQ209" s="1"/>
      <c r="ODR209" s="1"/>
      <c r="ODS209" s="1"/>
      <c r="ODT209" s="1"/>
      <c r="ODU209" s="1"/>
      <c r="ODV209" s="1"/>
      <c r="ODW209" s="1"/>
      <c r="ODX209" s="1"/>
      <c r="ODY209" s="1"/>
      <c r="ODZ209" s="1"/>
      <c r="OEA209" s="1"/>
      <c r="OEB209" s="1"/>
      <c r="OEC209" s="1"/>
      <c r="OED209" s="1"/>
      <c r="OEE209" s="1"/>
      <c r="OEF209" s="1"/>
      <c r="OEG209" s="1"/>
      <c r="OEH209" s="1"/>
      <c r="OEI209" s="1"/>
      <c r="OEJ209" s="1"/>
      <c r="OEK209" s="1"/>
      <c r="OEL209" s="1"/>
      <c r="OEM209" s="1"/>
      <c r="OEN209" s="1"/>
      <c r="OEO209" s="1"/>
      <c r="OEP209" s="1"/>
      <c r="OEQ209" s="1"/>
      <c r="OER209" s="1"/>
      <c r="OES209" s="1"/>
      <c r="OET209" s="1"/>
      <c r="OEU209" s="1"/>
      <c r="OEV209" s="1"/>
      <c r="OEW209" s="1"/>
      <c r="OEX209" s="1"/>
      <c r="OEY209" s="1"/>
      <c r="OEZ209" s="1"/>
      <c r="OFA209" s="1"/>
      <c r="OFB209" s="1"/>
      <c r="OFC209" s="1"/>
      <c r="OFD209" s="1"/>
      <c r="OFE209" s="1"/>
      <c r="OFF209" s="1"/>
      <c r="OFG209" s="1"/>
      <c r="OFH209" s="1"/>
      <c r="OFI209" s="1"/>
      <c r="OFJ209" s="1"/>
      <c r="OFK209" s="1"/>
      <c r="OFL209" s="1"/>
      <c r="OFM209" s="1"/>
      <c r="OFN209" s="1"/>
      <c r="OFO209" s="1"/>
      <c r="OFP209" s="1"/>
      <c r="OFQ209" s="1"/>
      <c r="OFR209" s="1"/>
      <c r="OFS209" s="1"/>
      <c r="OFT209" s="1"/>
      <c r="OFU209" s="1"/>
      <c r="OFV209" s="1"/>
      <c r="OFW209" s="1"/>
      <c r="OFX209" s="1"/>
      <c r="OFY209" s="1"/>
      <c r="OFZ209" s="1"/>
      <c r="OGA209" s="1"/>
      <c r="OGB209" s="1"/>
      <c r="OGC209" s="1"/>
      <c r="OGD209" s="1"/>
      <c r="OGE209" s="1"/>
      <c r="OGF209" s="1"/>
      <c r="OGG209" s="1"/>
      <c r="OGH209" s="1"/>
      <c r="OGI209" s="1"/>
      <c r="OGJ209" s="1"/>
      <c r="OGK209" s="1"/>
      <c r="OGL209" s="1"/>
      <c r="OGM209" s="1"/>
      <c r="OGN209" s="1"/>
      <c r="OGO209" s="1"/>
      <c r="OGP209" s="1"/>
      <c r="OGQ209" s="1"/>
      <c r="OGR209" s="1"/>
      <c r="OGS209" s="1"/>
      <c r="OGT209" s="1"/>
      <c r="OGU209" s="1"/>
      <c r="OGV209" s="1"/>
      <c r="OGW209" s="1"/>
      <c r="OGX209" s="1"/>
      <c r="OGY209" s="1"/>
      <c r="OGZ209" s="1"/>
      <c r="OHA209" s="1"/>
      <c r="OHB209" s="1"/>
      <c r="OHC209" s="1"/>
      <c r="OHD209" s="1"/>
      <c r="OHE209" s="1"/>
      <c r="OHF209" s="1"/>
      <c r="OHG209" s="1"/>
      <c r="OHH209" s="1"/>
      <c r="OHI209" s="1"/>
      <c r="OHJ209" s="1"/>
      <c r="OHK209" s="1"/>
      <c r="OHL209" s="1"/>
      <c r="OHM209" s="1"/>
      <c r="OHN209" s="1"/>
      <c r="OHO209" s="1"/>
      <c r="OHP209" s="1"/>
      <c r="OHQ209" s="1"/>
      <c r="OHR209" s="1"/>
      <c r="OHS209" s="1"/>
      <c r="OHT209" s="1"/>
      <c r="OHU209" s="1"/>
      <c r="OHV209" s="1"/>
      <c r="OHW209" s="1"/>
      <c r="OHX209" s="1"/>
      <c r="OHY209" s="1"/>
      <c r="OHZ209" s="1"/>
      <c r="OIA209" s="1"/>
      <c r="OIB209" s="1"/>
      <c r="OIC209" s="1"/>
      <c r="OID209" s="1"/>
      <c r="OIE209" s="1"/>
      <c r="OIF209" s="1"/>
      <c r="OIG209" s="1"/>
      <c r="OIH209" s="1"/>
      <c r="OII209" s="1"/>
      <c r="OIJ209" s="1"/>
      <c r="OIK209" s="1"/>
      <c r="OIL209" s="1"/>
      <c r="OIM209" s="1"/>
      <c r="OIN209" s="1"/>
      <c r="OIO209" s="1"/>
      <c r="OIP209" s="1"/>
      <c r="OIQ209" s="1"/>
      <c r="OIR209" s="1"/>
      <c r="OIS209" s="1"/>
      <c r="OIT209" s="1"/>
      <c r="OIU209" s="1"/>
      <c r="OIV209" s="1"/>
      <c r="OIW209" s="1"/>
      <c r="OIX209" s="1"/>
      <c r="OIY209" s="1"/>
      <c r="OIZ209" s="1"/>
      <c r="OJA209" s="1"/>
      <c r="OJB209" s="1"/>
      <c r="OJC209" s="1"/>
      <c r="OJD209" s="1"/>
      <c r="OJE209" s="1"/>
      <c r="OJF209" s="1"/>
      <c r="OJG209" s="1"/>
      <c r="OJH209" s="1"/>
      <c r="OJI209" s="1"/>
      <c r="OJJ209" s="1"/>
      <c r="OJK209" s="1"/>
      <c r="OJL209" s="1"/>
      <c r="OJM209" s="1"/>
      <c r="OJN209" s="1"/>
      <c r="OJO209" s="1"/>
      <c r="OJP209" s="1"/>
      <c r="OJQ209" s="1"/>
      <c r="OJR209" s="1"/>
      <c r="OJS209" s="1"/>
      <c r="OJT209" s="1"/>
      <c r="OJU209" s="1"/>
      <c r="OJV209" s="1"/>
      <c r="OJW209" s="1"/>
      <c r="OJX209" s="1"/>
      <c r="OJY209" s="1"/>
      <c r="OJZ209" s="1"/>
      <c r="OKA209" s="1"/>
      <c r="OKB209" s="1"/>
      <c r="OKC209" s="1"/>
      <c r="OKD209" s="1"/>
      <c r="OKE209" s="1"/>
      <c r="OKF209" s="1"/>
      <c r="OKG209" s="1"/>
      <c r="OKH209" s="1"/>
      <c r="OKI209" s="1"/>
      <c r="OKJ209" s="1"/>
      <c r="OKK209" s="1"/>
      <c r="OKL209" s="1"/>
      <c r="OKM209" s="1"/>
      <c r="OKN209" s="1"/>
      <c r="OKO209" s="1"/>
      <c r="OKP209" s="1"/>
      <c r="OKQ209" s="1"/>
      <c r="OKR209" s="1"/>
      <c r="OKS209" s="1"/>
      <c r="OKT209" s="1"/>
      <c r="OKU209" s="1"/>
      <c r="OKV209" s="1"/>
      <c r="OKW209" s="1"/>
      <c r="OKX209" s="1"/>
      <c r="OKY209" s="1"/>
      <c r="OKZ209" s="1"/>
      <c r="OLA209" s="1"/>
      <c r="OLB209" s="1"/>
      <c r="OLC209" s="1"/>
      <c r="OLD209" s="1"/>
      <c r="OLE209" s="1"/>
      <c r="OLF209" s="1"/>
      <c r="OLG209" s="1"/>
      <c r="OLH209" s="1"/>
      <c r="OLI209" s="1"/>
      <c r="OLJ209" s="1"/>
      <c r="OLK209" s="1"/>
      <c r="OLL209" s="1"/>
      <c r="OLM209" s="1"/>
      <c r="OLN209" s="1"/>
      <c r="OLO209" s="1"/>
      <c r="OLP209" s="1"/>
      <c r="OLQ209" s="1"/>
      <c r="OLR209" s="1"/>
      <c r="OLS209" s="1"/>
      <c r="OLT209" s="1"/>
      <c r="OLU209" s="1"/>
      <c r="OLV209" s="1"/>
      <c r="OLW209" s="1"/>
      <c r="OLX209" s="1"/>
      <c r="OLY209" s="1"/>
      <c r="OLZ209" s="1"/>
      <c r="OMA209" s="1"/>
      <c r="OMB209" s="1"/>
      <c r="OMC209" s="1"/>
      <c r="OMD209" s="1"/>
      <c r="OME209" s="1"/>
      <c r="OMF209" s="1"/>
      <c r="OMG209" s="1"/>
      <c r="OMH209" s="1"/>
      <c r="OMI209" s="1"/>
      <c r="OMJ209" s="1"/>
      <c r="OMK209" s="1"/>
      <c r="OML209" s="1"/>
      <c r="OMM209" s="1"/>
      <c r="OMN209" s="1"/>
      <c r="OMO209" s="1"/>
      <c r="OMP209" s="1"/>
      <c r="OMQ209" s="1"/>
      <c r="OMR209" s="1"/>
      <c r="OMS209" s="1"/>
      <c r="OMT209" s="1"/>
      <c r="OMU209" s="1"/>
      <c r="OMV209" s="1"/>
      <c r="OMW209" s="1"/>
      <c r="OMX209" s="1"/>
      <c r="OMY209" s="1"/>
      <c r="OMZ209" s="1"/>
      <c r="ONA209" s="1"/>
      <c r="ONB209" s="1"/>
      <c r="ONC209" s="1"/>
      <c r="OND209" s="1"/>
      <c r="ONE209" s="1"/>
      <c r="ONF209" s="1"/>
      <c r="ONG209" s="1"/>
      <c r="ONH209" s="1"/>
      <c r="ONI209" s="1"/>
      <c r="ONJ209" s="1"/>
      <c r="ONK209" s="1"/>
      <c r="ONL209" s="1"/>
      <c r="ONM209" s="1"/>
      <c r="ONN209" s="1"/>
      <c r="ONO209" s="1"/>
      <c r="ONP209" s="1"/>
      <c r="ONQ209" s="1"/>
      <c r="ONR209" s="1"/>
      <c r="ONS209" s="1"/>
      <c r="ONT209" s="1"/>
      <c r="ONU209" s="1"/>
      <c r="ONV209" s="1"/>
      <c r="ONW209" s="1"/>
      <c r="ONX209" s="1"/>
      <c r="ONY209" s="1"/>
      <c r="ONZ209" s="1"/>
      <c r="OOA209" s="1"/>
      <c r="OOB209" s="1"/>
      <c r="OOC209" s="1"/>
      <c r="OOD209" s="1"/>
      <c r="OOE209" s="1"/>
      <c r="OOF209" s="1"/>
      <c r="OOG209" s="1"/>
      <c r="OOH209" s="1"/>
      <c r="OOI209" s="1"/>
      <c r="OOJ209" s="1"/>
      <c r="OOK209" s="1"/>
      <c r="OOL209" s="1"/>
      <c r="OOM209" s="1"/>
      <c r="OON209" s="1"/>
      <c r="OOO209" s="1"/>
      <c r="OOP209" s="1"/>
      <c r="OOQ209" s="1"/>
      <c r="OOR209" s="1"/>
      <c r="OOS209" s="1"/>
      <c r="OOT209" s="1"/>
      <c r="OOU209" s="1"/>
      <c r="OOV209" s="1"/>
      <c r="OOW209" s="1"/>
      <c r="OOX209" s="1"/>
      <c r="OOY209" s="1"/>
      <c r="OOZ209" s="1"/>
      <c r="OPA209" s="1"/>
      <c r="OPB209" s="1"/>
      <c r="OPC209" s="1"/>
      <c r="OPD209" s="1"/>
      <c r="OPE209" s="1"/>
      <c r="OPF209" s="1"/>
      <c r="OPG209" s="1"/>
      <c r="OPH209" s="1"/>
      <c r="OPI209" s="1"/>
      <c r="OPJ209" s="1"/>
      <c r="OPK209" s="1"/>
      <c r="OPL209" s="1"/>
      <c r="OPM209" s="1"/>
      <c r="OPN209" s="1"/>
      <c r="OPO209" s="1"/>
      <c r="OPP209" s="1"/>
      <c r="OPQ209" s="1"/>
      <c r="OPR209" s="1"/>
      <c r="OPS209" s="1"/>
      <c r="OPT209" s="1"/>
      <c r="OPU209" s="1"/>
      <c r="OPV209" s="1"/>
      <c r="OPW209" s="1"/>
      <c r="OPX209" s="1"/>
      <c r="OPY209" s="1"/>
      <c r="OPZ209" s="1"/>
      <c r="OQA209" s="1"/>
      <c r="OQB209" s="1"/>
      <c r="OQC209" s="1"/>
      <c r="OQD209" s="1"/>
      <c r="OQE209" s="1"/>
      <c r="OQF209" s="1"/>
      <c r="OQG209" s="1"/>
      <c r="OQH209" s="1"/>
      <c r="OQI209" s="1"/>
      <c r="OQJ209" s="1"/>
      <c r="OQK209" s="1"/>
      <c r="OQL209" s="1"/>
      <c r="OQM209" s="1"/>
      <c r="OQN209" s="1"/>
      <c r="OQO209" s="1"/>
      <c r="OQP209" s="1"/>
      <c r="OQQ209" s="1"/>
      <c r="OQR209" s="1"/>
      <c r="OQS209" s="1"/>
      <c r="OQT209" s="1"/>
      <c r="OQU209" s="1"/>
      <c r="OQV209" s="1"/>
      <c r="OQW209" s="1"/>
      <c r="OQX209" s="1"/>
      <c r="OQY209" s="1"/>
      <c r="OQZ209" s="1"/>
      <c r="ORA209" s="1"/>
      <c r="ORB209" s="1"/>
      <c r="ORC209" s="1"/>
      <c r="ORD209" s="1"/>
      <c r="ORE209" s="1"/>
      <c r="ORF209" s="1"/>
      <c r="ORG209" s="1"/>
      <c r="ORH209" s="1"/>
      <c r="ORI209" s="1"/>
      <c r="ORJ209" s="1"/>
      <c r="ORK209" s="1"/>
      <c r="ORL209" s="1"/>
      <c r="ORM209" s="1"/>
      <c r="ORN209" s="1"/>
      <c r="ORO209" s="1"/>
      <c r="ORP209" s="1"/>
      <c r="ORQ209" s="1"/>
      <c r="ORR209" s="1"/>
      <c r="ORS209" s="1"/>
      <c r="ORT209" s="1"/>
      <c r="ORU209" s="1"/>
      <c r="ORV209" s="1"/>
      <c r="ORW209" s="1"/>
      <c r="ORX209" s="1"/>
      <c r="ORY209" s="1"/>
      <c r="ORZ209" s="1"/>
      <c r="OSA209" s="1"/>
      <c r="OSB209" s="1"/>
      <c r="OSC209" s="1"/>
      <c r="OSD209" s="1"/>
      <c r="OSE209" s="1"/>
      <c r="OSF209" s="1"/>
      <c r="OSG209" s="1"/>
      <c r="OSH209" s="1"/>
      <c r="OSI209" s="1"/>
      <c r="OSJ209" s="1"/>
      <c r="OSK209" s="1"/>
      <c r="OSL209" s="1"/>
      <c r="OSM209" s="1"/>
      <c r="OSN209" s="1"/>
      <c r="OSO209" s="1"/>
      <c r="OSP209" s="1"/>
      <c r="OSQ209" s="1"/>
      <c r="OSR209" s="1"/>
      <c r="OSS209" s="1"/>
      <c r="OST209" s="1"/>
      <c r="OSU209" s="1"/>
      <c r="OSV209" s="1"/>
      <c r="OSW209" s="1"/>
      <c r="OSX209" s="1"/>
      <c r="OSY209" s="1"/>
      <c r="OSZ209" s="1"/>
      <c r="OTA209" s="1"/>
      <c r="OTB209" s="1"/>
      <c r="OTC209" s="1"/>
      <c r="OTD209" s="1"/>
      <c r="OTE209" s="1"/>
      <c r="OTF209" s="1"/>
      <c r="OTG209" s="1"/>
      <c r="OTH209" s="1"/>
      <c r="OTI209" s="1"/>
      <c r="OTJ209" s="1"/>
      <c r="OTK209" s="1"/>
      <c r="OTL209" s="1"/>
      <c r="OTM209" s="1"/>
      <c r="OTN209" s="1"/>
      <c r="OTO209" s="1"/>
      <c r="OTP209" s="1"/>
      <c r="OTQ209" s="1"/>
      <c r="OTR209" s="1"/>
      <c r="OTS209" s="1"/>
      <c r="OTT209" s="1"/>
      <c r="OTU209" s="1"/>
      <c r="OTV209" s="1"/>
      <c r="OTW209" s="1"/>
      <c r="OTX209" s="1"/>
      <c r="OTY209" s="1"/>
      <c r="OTZ209" s="1"/>
      <c r="OUA209" s="1"/>
      <c r="OUB209" s="1"/>
      <c r="OUC209" s="1"/>
      <c r="OUD209" s="1"/>
      <c r="OUE209" s="1"/>
      <c r="OUF209" s="1"/>
      <c r="OUG209" s="1"/>
      <c r="OUH209" s="1"/>
      <c r="OUI209" s="1"/>
      <c r="OUJ209" s="1"/>
      <c r="OUK209" s="1"/>
      <c r="OUL209" s="1"/>
      <c r="OUM209" s="1"/>
      <c r="OUN209" s="1"/>
      <c r="OUO209" s="1"/>
      <c r="OUP209" s="1"/>
      <c r="OUQ209" s="1"/>
      <c r="OUR209" s="1"/>
      <c r="OUS209" s="1"/>
      <c r="OUT209" s="1"/>
      <c r="OUU209" s="1"/>
      <c r="OUV209" s="1"/>
      <c r="OUW209" s="1"/>
      <c r="OUX209" s="1"/>
      <c r="OUY209" s="1"/>
      <c r="OUZ209" s="1"/>
      <c r="OVA209" s="1"/>
      <c r="OVB209" s="1"/>
      <c r="OVC209" s="1"/>
      <c r="OVD209" s="1"/>
      <c r="OVE209" s="1"/>
      <c r="OVF209" s="1"/>
      <c r="OVG209" s="1"/>
      <c r="OVH209" s="1"/>
      <c r="OVI209" s="1"/>
      <c r="OVJ209" s="1"/>
      <c r="OVK209" s="1"/>
      <c r="OVL209" s="1"/>
      <c r="OVM209" s="1"/>
      <c r="OVN209" s="1"/>
      <c r="OVO209" s="1"/>
      <c r="OVP209" s="1"/>
      <c r="OVQ209" s="1"/>
      <c r="OVR209" s="1"/>
      <c r="OVS209" s="1"/>
      <c r="OVT209" s="1"/>
      <c r="OVU209" s="1"/>
      <c r="OVV209" s="1"/>
      <c r="OVW209" s="1"/>
      <c r="OVX209" s="1"/>
      <c r="OVY209" s="1"/>
      <c r="OVZ209" s="1"/>
      <c r="OWA209" s="1"/>
      <c r="OWB209" s="1"/>
      <c r="OWC209" s="1"/>
      <c r="OWD209" s="1"/>
      <c r="OWE209" s="1"/>
      <c r="OWF209" s="1"/>
      <c r="OWG209" s="1"/>
      <c r="OWH209" s="1"/>
      <c r="OWI209" s="1"/>
      <c r="OWJ209" s="1"/>
      <c r="OWK209" s="1"/>
      <c r="OWL209" s="1"/>
      <c r="OWM209" s="1"/>
      <c r="OWN209" s="1"/>
      <c r="OWO209" s="1"/>
      <c r="OWP209" s="1"/>
      <c r="OWQ209" s="1"/>
      <c r="OWR209" s="1"/>
      <c r="OWS209" s="1"/>
      <c r="OWT209" s="1"/>
      <c r="OWU209" s="1"/>
      <c r="OWV209" s="1"/>
      <c r="OWW209" s="1"/>
      <c r="OWX209" s="1"/>
      <c r="OWY209" s="1"/>
      <c r="OWZ209" s="1"/>
      <c r="OXA209" s="1"/>
      <c r="OXB209" s="1"/>
      <c r="OXC209" s="1"/>
      <c r="OXD209" s="1"/>
      <c r="OXE209" s="1"/>
      <c r="OXF209" s="1"/>
      <c r="OXG209" s="1"/>
      <c r="OXH209" s="1"/>
      <c r="OXI209" s="1"/>
      <c r="OXJ209" s="1"/>
      <c r="OXK209" s="1"/>
      <c r="OXL209" s="1"/>
      <c r="OXM209" s="1"/>
      <c r="OXN209" s="1"/>
      <c r="OXO209" s="1"/>
      <c r="OXP209" s="1"/>
      <c r="OXQ209" s="1"/>
      <c r="OXR209" s="1"/>
      <c r="OXS209" s="1"/>
      <c r="OXT209" s="1"/>
      <c r="OXU209" s="1"/>
      <c r="OXV209" s="1"/>
      <c r="OXW209" s="1"/>
      <c r="OXX209" s="1"/>
      <c r="OXY209" s="1"/>
      <c r="OXZ209" s="1"/>
      <c r="OYA209" s="1"/>
      <c r="OYB209" s="1"/>
      <c r="OYC209" s="1"/>
      <c r="OYD209" s="1"/>
      <c r="OYE209" s="1"/>
      <c r="OYF209" s="1"/>
      <c r="OYG209" s="1"/>
      <c r="OYH209" s="1"/>
      <c r="OYI209" s="1"/>
      <c r="OYJ209" s="1"/>
      <c r="OYK209" s="1"/>
      <c r="OYL209" s="1"/>
      <c r="OYM209" s="1"/>
      <c r="OYN209" s="1"/>
      <c r="OYO209" s="1"/>
      <c r="OYP209" s="1"/>
      <c r="OYQ209" s="1"/>
      <c r="OYR209" s="1"/>
      <c r="OYS209" s="1"/>
      <c r="OYT209" s="1"/>
      <c r="OYU209" s="1"/>
      <c r="OYV209" s="1"/>
      <c r="OYW209" s="1"/>
      <c r="OYX209" s="1"/>
      <c r="OYY209" s="1"/>
      <c r="OYZ209" s="1"/>
      <c r="OZA209" s="1"/>
      <c r="OZB209" s="1"/>
      <c r="OZC209" s="1"/>
      <c r="OZD209" s="1"/>
      <c r="OZE209" s="1"/>
      <c r="OZF209" s="1"/>
      <c r="OZG209" s="1"/>
      <c r="OZH209" s="1"/>
      <c r="OZI209" s="1"/>
      <c r="OZJ209" s="1"/>
      <c r="OZK209" s="1"/>
      <c r="OZL209" s="1"/>
      <c r="OZM209" s="1"/>
      <c r="OZN209" s="1"/>
      <c r="OZO209" s="1"/>
      <c r="OZP209" s="1"/>
      <c r="OZQ209" s="1"/>
      <c r="OZR209" s="1"/>
      <c r="OZS209" s="1"/>
      <c r="OZT209" s="1"/>
      <c r="OZU209" s="1"/>
      <c r="OZV209" s="1"/>
      <c r="OZW209" s="1"/>
      <c r="OZX209" s="1"/>
      <c r="OZY209" s="1"/>
      <c r="OZZ209" s="1"/>
      <c r="PAA209" s="1"/>
      <c r="PAB209" s="1"/>
      <c r="PAC209" s="1"/>
      <c r="PAD209" s="1"/>
      <c r="PAE209" s="1"/>
      <c r="PAF209" s="1"/>
      <c r="PAG209" s="1"/>
      <c r="PAH209" s="1"/>
      <c r="PAI209" s="1"/>
      <c r="PAJ209" s="1"/>
      <c r="PAK209" s="1"/>
      <c r="PAL209" s="1"/>
      <c r="PAM209" s="1"/>
      <c r="PAN209" s="1"/>
      <c r="PAO209" s="1"/>
      <c r="PAP209" s="1"/>
      <c r="PAQ209" s="1"/>
      <c r="PAR209" s="1"/>
      <c r="PAS209" s="1"/>
      <c r="PAT209" s="1"/>
      <c r="PAU209" s="1"/>
      <c r="PAV209" s="1"/>
      <c r="PAW209" s="1"/>
      <c r="PAX209" s="1"/>
      <c r="PAY209" s="1"/>
      <c r="PAZ209" s="1"/>
      <c r="PBA209" s="1"/>
      <c r="PBB209" s="1"/>
      <c r="PBC209" s="1"/>
      <c r="PBD209" s="1"/>
      <c r="PBE209" s="1"/>
      <c r="PBF209" s="1"/>
      <c r="PBG209" s="1"/>
      <c r="PBH209" s="1"/>
      <c r="PBI209" s="1"/>
      <c r="PBJ209" s="1"/>
      <c r="PBK209" s="1"/>
      <c r="PBL209" s="1"/>
      <c r="PBM209" s="1"/>
      <c r="PBN209" s="1"/>
      <c r="PBO209" s="1"/>
      <c r="PBP209" s="1"/>
      <c r="PBQ209" s="1"/>
      <c r="PBR209" s="1"/>
      <c r="PBS209" s="1"/>
      <c r="PBT209" s="1"/>
      <c r="PBU209" s="1"/>
      <c r="PBV209" s="1"/>
      <c r="PBW209" s="1"/>
      <c r="PBX209" s="1"/>
      <c r="PBY209" s="1"/>
      <c r="PBZ209" s="1"/>
      <c r="PCA209" s="1"/>
      <c r="PCB209" s="1"/>
      <c r="PCC209" s="1"/>
      <c r="PCD209" s="1"/>
      <c r="PCE209" s="1"/>
      <c r="PCF209" s="1"/>
      <c r="PCG209" s="1"/>
      <c r="PCH209" s="1"/>
      <c r="PCI209" s="1"/>
      <c r="PCJ209" s="1"/>
      <c r="PCK209" s="1"/>
      <c r="PCL209" s="1"/>
      <c r="PCM209" s="1"/>
      <c r="PCN209" s="1"/>
      <c r="PCO209" s="1"/>
      <c r="PCP209" s="1"/>
      <c r="PCQ209" s="1"/>
      <c r="PCR209" s="1"/>
      <c r="PCS209" s="1"/>
      <c r="PCT209" s="1"/>
      <c r="PCU209" s="1"/>
      <c r="PCV209" s="1"/>
      <c r="PCW209" s="1"/>
      <c r="PCX209" s="1"/>
      <c r="PCY209" s="1"/>
      <c r="PCZ209" s="1"/>
      <c r="PDA209" s="1"/>
      <c r="PDB209" s="1"/>
      <c r="PDC209" s="1"/>
      <c r="PDD209" s="1"/>
      <c r="PDE209" s="1"/>
      <c r="PDF209" s="1"/>
      <c r="PDG209" s="1"/>
      <c r="PDH209" s="1"/>
      <c r="PDI209" s="1"/>
      <c r="PDJ209" s="1"/>
      <c r="PDK209" s="1"/>
      <c r="PDL209" s="1"/>
      <c r="PDM209" s="1"/>
      <c r="PDN209" s="1"/>
      <c r="PDO209" s="1"/>
      <c r="PDP209" s="1"/>
      <c r="PDQ209" s="1"/>
      <c r="PDR209" s="1"/>
      <c r="PDS209" s="1"/>
      <c r="PDT209" s="1"/>
      <c r="PDU209" s="1"/>
      <c r="PDV209" s="1"/>
      <c r="PDW209" s="1"/>
      <c r="PDX209" s="1"/>
      <c r="PDY209" s="1"/>
      <c r="PDZ209" s="1"/>
      <c r="PEA209" s="1"/>
      <c r="PEB209" s="1"/>
      <c r="PEC209" s="1"/>
      <c r="PED209" s="1"/>
      <c r="PEE209" s="1"/>
      <c r="PEF209" s="1"/>
      <c r="PEG209" s="1"/>
      <c r="PEH209" s="1"/>
      <c r="PEI209" s="1"/>
      <c r="PEJ209" s="1"/>
      <c r="PEK209" s="1"/>
      <c r="PEL209" s="1"/>
      <c r="PEM209" s="1"/>
      <c r="PEN209" s="1"/>
      <c r="PEO209" s="1"/>
      <c r="PEP209" s="1"/>
      <c r="PEQ209" s="1"/>
      <c r="PER209" s="1"/>
      <c r="PES209" s="1"/>
      <c r="PET209" s="1"/>
      <c r="PEU209" s="1"/>
      <c r="PEV209" s="1"/>
      <c r="PEW209" s="1"/>
      <c r="PEX209" s="1"/>
      <c r="PEY209" s="1"/>
      <c r="PEZ209" s="1"/>
      <c r="PFA209" s="1"/>
      <c r="PFB209" s="1"/>
      <c r="PFC209" s="1"/>
      <c r="PFD209" s="1"/>
      <c r="PFE209" s="1"/>
      <c r="PFF209" s="1"/>
      <c r="PFG209" s="1"/>
      <c r="PFH209" s="1"/>
      <c r="PFI209" s="1"/>
      <c r="PFJ209" s="1"/>
      <c r="PFK209" s="1"/>
      <c r="PFL209" s="1"/>
      <c r="PFM209" s="1"/>
      <c r="PFN209" s="1"/>
      <c r="PFO209" s="1"/>
      <c r="PFP209" s="1"/>
      <c r="PFQ209" s="1"/>
      <c r="PFR209" s="1"/>
      <c r="PFS209" s="1"/>
      <c r="PFT209" s="1"/>
      <c r="PFU209" s="1"/>
      <c r="PFV209" s="1"/>
      <c r="PFW209" s="1"/>
      <c r="PFX209" s="1"/>
      <c r="PFY209" s="1"/>
      <c r="PFZ209" s="1"/>
      <c r="PGA209" s="1"/>
      <c r="PGB209" s="1"/>
      <c r="PGC209" s="1"/>
      <c r="PGD209" s="1"/>
      <c r="PGE209" s="1"/>
      <c r="PGF209" s="1"/>
      <c r="PGG209" s="1"/>
      <c r="PGH209" s="1"/>
      <c r="PGI209" s="1"/>
      <c r="PGJ209" s="1"/>
      <c r="PGK209" s="1"/>
      <c r="PGL209" s="1"/>
      <c r="PGM209" s="1"/>
      <c r="PGN209" s="1"/>
      <c r="PGO209" s="1"/>
      <c r="PGP209" s="1"/>
      <c r="PGQ209" s="1"/>
      <c r="PGR209" s="1"/>
      <c r="PGS209" s="1"/>
      <c r="PGT209" s="1"/>
      <c r="PGU209" s="1"/>
      <c r="PGV209" s="1"/>
      <c r="PGW209" s="1"/>
      <c r="PGX209" s="1"/>
      <c r="PGY209" s="1"/>
      <c r="PGZ209" s="1"/>
      <c r="PHA209" s="1"/>
      <c r="PHB209" s="1"/>
      <c r="PHC209" s="1"/>
      <c r="PHD209" s="1"/>
      <c r="PHE209" s="1"/>
      <c r="PHF209" s="1"/>
      <c r="PHG209" s="1"/>
      <c r="PHH209" s="1"/>
      <c r="PHI209" s="1"/>
      <c r="PHJ209" s="1"/>
      <c r="PHK209" s="1"/>
      <c r="PHL209" s="1"/>
      <c r="PHM209" s="1"/>
      <c r="PHN209" s="1"/>
      <c r="PHO209" s="1"/>
      <c r="PHP209" s="1"/>
      <c r="PHQ209" s="1"/>
      <c r="PHR209" s="1"/>
      <c r="PHS209" s="1"/>
      <c r="PHT209" s="1"/>
      <c r="PHU209" s="1"/>
      <c r="PHV209" s="1"/>
      <c r="PHW209" s="1"/>
      <c r="PHX209" s="1"/>
      <c r="PHY209" s="1"/>
      <c r="PHZ209" s="1"/>
      <c r="PIA209" s="1"/>
      <c r="PIB209" s="1"/>
      <c r="PIC209" s="1"/>
      <c r="PID209" s="1"/>
      <c r="PIE209" s="1"/>
      <c r="PIF209" s="1"/>
      <c r="PIG209" s="1"/>
      <c r="PIH209" s="1"/>
      <c r="PII209" s="1"/>
      <c r="PIJ209" s="1"/>
      <c r="PIK209" s="1"/>
      <c r="PIL209" s="1"/>
      <c r="PIM209" s="1"/>
      <c r="PIN209" s="1"/>
      <c r="PIO209" s="1"/>
      <c r="PIP209" s="1"/>
      <c r="PIQ209" s="1"/>
      <c r="PIR209" s="1"/>
      <c r="PIS209" s="1"/>
      <c r="PIT209" s="1"/>
      <c r="PIU209" s="1"/>
      <c r="PIV209" s="1"/>
      <c r="PIW209" s="1"/>
      <c r="PIX209" s="1"/>
      <c r="PIY209" s="1"/>
      <c r="PIZ209" s="1"/>
      <c r="PJA209" s="1"/>
      <c r="PJB209" s="1"/>
      <c r="PJC209" s="1"/>
      <c r="PJD209" s="1"/>
      <c r="PJE209" s="1"/>
      <c r="PJF209" s="1"/>
      <c r="PJG209" s="1"/>
      <c r="PJH209" s="1"/>
      <c r="PJI209" s="1"/>
      <c r="PJJ209" s="1"/>
      <c r="PJK209" s="1"/>
      <c r="PJL209" s="1"/>
      <c r="PJM209" s="1"/>
      <c r="PJN209" s="1"/>
      <c r="PJO209" s="1"/>
      <c r="PJP209" s="1"/>
      <c r="PJQ209" s="1"/>
      <c r="PJR209" s="1"/>
      <c r="PJS209" s="1"/>
      <c r="PJT209" s="1"/>
      <c r="PJU209" s="1"/>
      <c r="PJV209" s="1"/>
      <c r="PJW209" s="1"/>
      <c r="PJX209" s="1"/>
      <c r="PJY209" s="1"/>
      <c r="PJZ209" s="1"/>
      <c r="PKA209" s="1"/>
      <c r="PKB209" s="1"/>
      <c r="PKC209" s="1"/>
      <c r="PKD209" s="1"/>
      <c r="PKE209" s="1"/>
      <c r="PKF209" s="1"/>
      <c r="PKG209" s="1"/>
      <c r="PKH209" s="1"/>
      <c r="PKI209" s="1"/>
      <c r="PKJ209" s="1"/>
      <c r="PKK209" s="1"/>
      <c r="PKL209" s="1"/>
      <c r="PKM209" s="1"/>
      <c r="PKN209" s="1"/>
      <c r="PKO209" s="1"/>
      <c r="PKP209" s="1"/>
      <c r="PKQ209" s="1"/>
      <c r="PKR209" s="1"/>
      <c r="PKS209" s="1"/>
      <c r="PKT209" s="1"/>
      <c r="PKU209" s="1"/>
      <c r="PKV209" s="1"/>
      <c r="PKW209" s="1"/>
      <c r="PKX209" s="1"/>
      <c r="PKY209" s="1"/>
      <c r="PKZ209" s="1"/>
      <c r="PLA209" s="1"/>
      <c r="PLB209" s="1"/>
      <c r="PLC209" s="1"/>
      <c r="PLD209" s="1"/>
      <c r="PLE209" s="1"/>
      <c r="PLF209" s="1"/>
      <c r="PLG209" s="1"/>
      <c r="PLH209" s="1"/>
      <c r="PLI209" s="1"/>
      <c r="PLJ209" s="1"/>
      <c r="PLK209" s="1"/>
      <c r="PLL209" s="1"/>
      <c r="PLM209" s="1"/>
      <c r="PLN209" s="1"/>
      <c r="PLO209" s="1"/>
      <c r="PLP209" s="1"/>
      <c r="PLQ209" s="1"/>
      <c r="PLR209" s="1"/>
      <c r="PLS209" s="1"/>
      <c r="PLT209" s="1"/>
      <c r="PLU209" s="1"/>
      <c r="PLV209" s="1"/>
      <c r="PLW209" s="1"/>
      <c r="PLX209" s="1"/>
      <c r="PLY209" s="1"/>
      <c r="PLZ209" s="1"/>
      <c r="PMA209" s="1"/>
      <c r="PMB209" s="1"/>
      <c r="PMC209" s="1"/>
      <c r="PMD209" s="1"/>
      <c r="PME209" s="1"/>
      <c r="PMF209" s="1"/>
      <c r="PMG209" s="1"/>
      <c r="PMH209" s="1"/>
      <c r="PMI209" s="1"/>
      <c r="PMJ209" s="1"/>
      <c r="PMK209" s="1"/>
      <c r="PML209" s="1"/>
      <c r="PMM209" s="1"/>
      <c r="PMN209" s="1"/>
      <c r="PMO209" s="1"/>
      <c r="PMP209" s="1"/>
      <c r="PMQ209" s="1"/>
      <c r="PMR209" s="1"/>
      <c r="PMS209" s="1"/>
      <c r="PMT209" s="1"/>
      <c r="PMU209" s="1"/>
      <c r="PMV209" s="1"/>
      <c r="PMW209" s="1"/>
      <c r="PMX209" s="1"/>
      <c r="PMY209" s="1"/>
      <c r="PMZ209" s="1"/>
      <c r="PNA209" s="1"/>
      <c r="PNB209" s="1"/>
      <c r="PNC209" s="1"/>
      <c r="PND209" s="1"/>
      <c r="PNE209" s="1"/>
      <c r="PNF209" s="1"/>
      <c r="PNG209" s="1"/>
      <c r="PNH209" s="1"/>
      <c r="PNI209" s="1"/>
      <c r="PNJ209" s="1"/>
      <c r="PNK209" s="1"/>
      <c r="PNL209" s="1"/>
      <c r="PNM209" s="1"/>
      <c r="PNN209" s="1"/>
      <c r="PNO209" s="1"/>
      <c r="PNP209" s="1"/>
      <c r="PNQ209" s="1"/>
      <c r="PNR209" s="1"/>
      <c r="PNS209" s="1"/>
      <c r="PNT209" s="1"/>
      <c r="PNU209" s="1"/>
      <c r="PNV209" s="1"/>
      <c r="PNW209" s="1"/>
      <c r="PNX209" s="1"/>
      <c r="PNY209" s="1"/>
      <c r="PNZ209" s="1"/>
      <c r="POA209" s="1"/>
      <c r="POB209" s="1"/>
      <c r="POC209" s="1"/>
      <c r="POD209" s="1"/>
      <c r="POE209" s="1"/>
      <c r="POF209" s="1"/>
      <c r="POG209" s="1"/>
      <c r="POH209" s="1"/>
      <c r="POI209" s="1"/>
      <c r="POJ209" s="1"/>
      <c r="POK209" s="1"/>
      <c r="POL209" s="1"/>
      <c r="POM209" s="1"/>
      <c r="PON209" s="1"/>
      <c r="POO209" s="1"/>
      <c r="POP209" s="1"/>
      <c r="POQ209" s="1"/>
      <c r="POR209" s="1"/>
      <c r="POS209" s="1"/>
      <c r="POT209" s="1"/>
      <c r="POU209" s="1"/>
      <c r="POV209" s="1"/>
      <c r="POW209" s="1"/>
      <c r="POX209" s="1"/>
      <c r="POY209" s="1"/>
      <c r="POZ209" s="1"/>
      <c r="PPA209" s="1"/>
      <c r="PPB209" s="1"/>
      <c r="PPC209" s="1"/>
      <c r="PPD209" s="1"/>
      <c r="PPE209" s="1"/>
      <c r="PPF209" s="1"/>
      <c r="PPG209" s="1"/>
      <c r="PPH209" s="1"/>
      <c r="PPI209" s="1"/>
      <c r="PPJ209" s="1"/>
      <c r="PPK209" s="1"/>
      <c r="PPL209" s="1"/>
      <c r="PPM209" s="1"/>
      <c r="PPN209" s="1"/>
      <c r="PPO209" s="1"/>
      <c r="PPP209" s="1"/>
      <c r="PPQ209" s="1"/>
      <c r="PPR209" s="1"/>
      <c r="PPS209" s="1"/>
      <c r="PPT209" s="1"/>
      <c r="PPU209" s="1"/>
      <c r="PPV209" s="1"/>
      <c r="PPW209" s="1"/>
      <c r="PPX209" s="1"/>
      <c r="PPY209" s="1"/>
      <c r="PPZ209" s="1"/>
      <c r="PQA209" s="1"/>
      <c r="PQB209" s="1"/>
      <c r="PQC209" s="1"/>
      <c r="PQD209" s="1"/>
      <c r="PQE209" s="1"/>
      <c r="PQF209" s="1"/>
      <c r="PQG209" s="1"/>
      <c r="PQH209" s="1"/>
      <c r="PQI209" s="1"/>
      <c r="PQJ209" s="1"/>
      <c r="PQK209" s="1"/>
      <c r="PQL209" s="1"/>
      <c r="PQM209" s="1"/>
      <c r="PQN209" s="1"/>
      <c r="PQO209" s="1"/>
      <c r="PQP209" s="1"/>
      <c r="PQQ209" s="1"/>
      <c r="PQR209" s="1"/>
      <c r="PQS209" s="1"/>
      <c r="PQT209" s="1"/>
      <c r="PQU209" s="1"/>
      <c r="PQV209" s="1"/>
      <c r="PQW209" s="1"/>
      <c r="PQX209" s="1"/>
      <c r="PQY209" s="1"/>
      <c r="PQZ209" s="1"/>
      <c r="PRA209" s="1"/>
      <c r="PRB209" s="1"/>
      <c r="PRC209" s="1"/>
      <c r="PRD209" s="1"/>
      <c r="PRE209" s="1"/>
      <c r="PRF209" s="1"/>
      <c r="PRG209" s="1"/>
      <c r="PRH209" s="1"/>
      <c r="PRI209" s="1"/>
      <c r="PRJ209" s="1"/>
      <c r="PRK209" s="1"/>
      <c r="PRL209" s="1"/>
      <c r="PRM209" s="1"/>
      <c r="PRN209" s="1"/>
      <c r="PRO209" s="1"/>
      <c r="PRP209" s="1"/>
      <c r="PRQ209" s="1"/>
      <c r="PRR209" s="1"/>
      <c r="PRS209" s="1"/>
      <c r="PRT209" s="1"/>
      <c r="PRU209" s="1"/>
      <c r="PRV209" s="1"/>
      <c r="PRW209" s="1"/>
      <c r="PRX209" s="1"/>
      <c r="PRY209" s="1"/>
      <c r="PRZ209" s="1"/>
      <c r="PSA209" s="1"/>
      <c r="PSB209" s="1"/>
      <c r="PSC209" s="1"/>
      <c r="PSD209" s="1"/>
      <c r="PSE209" s="1"/>
      <c r="PSF209" s="1"/>
      <c r="PSG209" s="1"/>
      <c r="PSH209" s="1"/>
      <c r="PSI209" s="1"/>
      <c r="PSJ209" s="1"/>
      <c r="PSK209" s="1"/>
      <c r="PSL209" s="1"/>
      <c r="PSM209" s="1"/>
      <c r="PSN209" s="1"/>
      <c r="PSO209" s="1"/>
      <c r="PSP209" s="1"/>
      <c r="PSQ209" s="1"/>
      <c r="PSR209" s="1"/>
      <c r="PSS209" s="1"/>
      <c r="PST209" s="1"/>
      <c r="PSU209" s="1"/>
      <c r="PSV209" s="1"/>
      <c r="PSW209" s="1"/>
      <c r="PSX209" s="1"/>
      <c r="PSY209" s="1"/>
      <c r="PSZ209" s="1"/>
      <c r="PTA209" s="1"/>
      <c r="PTB209" s="1"/>
      <c r="PTC209" s="1"/>
      <c r="PTD209" s="1"/>
      <c r="PTE209" s="1"/>
      <c r="PTF209" s="1"/>
      <c r="PTG209" s="1"/>
      <c r="PTH209" s="1"/>
      <c r="PTI209" s="1"/>
      <c r="PTJ209" s="1"/>
      <c r="PTK209" s="1"/>
      <c r="PTL209" s="1"/>
      <c r="PTM209" s="1"/>
      <c r="PTN209" s="1"/>
      <c r="PTO209" s="1"/>
      <c r="PTP209" s="1"/>
      <c r="PTQ209" s="1"/>
      <c r="PTR209" s="1"/>
      <c r="PTS209" s="1"/>
      <c r="PTT209" s="1"/>
      <c r="PTU209" s="1"/>
      <c r="PTV209" s="1"/>
      <c r="PTW209" s="1"/>
      <c r="PTX209" s="1"/>
      <c r="PTY209" s="1"/>
      <c r="PTZ209" s="1"/>
      <c r="PUA209" s="1"/>
      <c r="PUB209" s="1"/>
      <c r="PUC209" s="1"/>
      <c r="PUD209" s="1"/>
      <c r="PUE209" s="1"/>
      <c r="PUF209" s="1"/>
      <c r="PUG209" s="1"/>
      <c r="PUH209" s="1"/>
      <c r="PUI209" s="1"/>
      <c r="PUJ209" s="1"/>
      <c r="PUK209" s="1"/>
      <c r="PUL209" s="1"/>
      <c r="PUM209" s="1"/>
      <c r="PUN209" s="1"/>
      <c r="PUO209" s="1"/>
      <c r="PUP209" s="1"/>
      <c r="PUQ209" s="1"/>
      <c r="PUR209" s="1"/>
      <c r="PUS209" s="1"/>
      <c r="PUT209" s="1"/>
      <c r="PUU209" s="1"/>
      <c r="PUV209" s="1"/>
      <c r="PUW209" s="1"/>
      <c r="PUX209" s="1"/>
      <c r="PUY209" s="1"/>
      <c r="PUZ209" s="1"/>
      <c r="PVA209" s="1"/>
      <c r="PVB209" s="1"/>
      <c r="PVC209" s="1"/>
      <c r="PVD209" s="1"/>
      <c r="PVE209" s="1"/>
      <c r="PVF209" s="1"/>
      <c r="PVG209" s="1"/>
      <c r="PVH209" s="1"/>
      <c r="PVI209" s="1"/>
      <c r="PVJ209" s="1"/>
      <c r="PVK209" s="1"/>
      <c r="PVL209" s="1"/>
      <c r="PVM209" s="1"/>
      <c r="PVN209" s="1"/>
      <c r="PVO209" s="1"/>
      <c r="PVP209" s="1"/>
      <c r="PVQ209" s="1"/>
      <c r="PVR209" s="1"/>
      <c r="PVS209" s="1"/>
      <c r="PVT209" s="1"/>
      <c r="PVU209" s="1"/>
      <c r="PVV209" s="1"/>
      <c r="PVW209" s="1"/>
      <c r="PVX209" s="1"/>
      <c r="PVY209" s="1"/>
      <c r="PVZ209" s="1"/>
      <c r="PWA209" s="1"/>
      <c r="PWB209" s="1"/>
      <c r="PWC209" s="1"/>
      <c r="PWD209" s="1"/>
      <c r="PWE209" s="1"/>
      <c r="PWF209" s="1"/>
      <c r="PWG209" s="1"/>
      <c r="PWH209" s="1"/>
      <c r="PWI209" s="1"/>
      <c r="PWJ209" s="1"/>
      <c r="PWK209" s="1"/>
      <c r="PWL209" s="1"/>
      <c r="PWM209" s="1"/>
      <c r="PWN209" s="1"/>
      <c r="PWO209" s="1"/>
      <c r="PWP209" s="1"/>
      <c r="PWQ209" s="1"/>
      <c r="PWR209" s="1"/>
      <c r="PWS209" s="1"/>
      <c r="PWT209" s="1"/>
      <c r="PWU209" s="1"/>
      <c r="PWV209" s="1"/>
      <c r="PWW209" s="1"/>
      <c r="PWX209" s="1"/>
      <c r="PWY209" s="1"/>
      <c r="PWZ209" s="1"/>
      <c r="PXA209" s="1"/>
      <c r="PXB209" s="1"/>
      <c r="PXC209" s="1"/>
      <c r="PXD209" s="1"/>
      <c r="PXE209" s="1"/>
      <c r="PXF209" s="1"/>
      <c r="PXG209" s="1"/>
      <c r="PXH209" s="1"/>
      <c r="PXI209" s="1"/>
      <c r="PXJ209" s="1"/>
      <c r="PXK209" s="1"/>
      <c r="PXL209" s="1"/>
      <c r="PXM209" s="1"/>
      <c r="PXN209" s="1"/>
      <c r="PXO209" s="1"/>
      <c r="PXP209" s="1"/>
      <c r="PXQ209" s="1"/>
      <c r="PXR209" s="1"/>
      <c r="PXS209" s="1"/>
      <c r="PXT209" s="1"/>
      <c r="PXU209" s="1"/>
      <c r="PXV209" s="1"/>
      <c r="PXW209" s="1"/>
      <c r="PXX209" s="1"/>
      <c r="PXY209" s="1"/>
      <c r="PXZ209" s="1"/>
      <c r="PYA209" s="1"/>
      <c r="PYB209" s="1"/>
      <c r="PYC209" s="1"/>
      <c r="PYD209" s="1"/>
      <c r="PYE209" s="1"/>
      <c r="PYF209" s="1"/>
      <c r="PYG209" s="1"/>
      <c r="PYH209" s="1"/>
      <c r="PYI209" s="1"/>
      <c r="PYJ209" s="1"/>
      <c r="PYK209" s="1"/>
      <c r="PYL209" s="1"/>
      <c r="PYM209" s="1"/>
      <c r="PYN209" s="1"/>
      <c r="PYO209" s="1"/>
      <c r="PYP209" s="1"/>
      <c r="PYQ209" s="1"/>
      <c r="PYR209" s="1"/>
      <c r="PYS209" s="1"/>
      <c r="PYT209" s="1"/>
      <c r="PYU209" s="1"/>
      <c r="PYV209" s="1"/>
      <c r="PYW209" s="1"/>
      <c r="PYX209" s="1"/>
      <c r="PYY209" s="1"/>
      <c r="PYZ209" s="1"/>
      <c r="PZA209" s="1"/>
      <c r="PZB209" s="1"/>
      <c r="PZC209" s="1"/>
      <c r="PZD209" s="1"/>
      <c r="PZE209" s="1"/>
      <c r="PZF209" s="1"/>
      <c r="PZG209" s="1"/>
      <c r="PZH209" s="1"/>
      <c r="PZI209" s="1"/>
      <c r="PZJ209" s="1"/>
      <c r="PZK209" s="1"/>
      <c r="PZL209" s="1"/>
      <c r="PZM209" s="1"/>
      <c r="PZN209" s="1"/>
      <c r="PZO209" s="1"/>
      <c r="PZP209" s="1"/>
      <c r="PZQ209" s="1"/>
      <c r="PZR209" s="1"/>
      <c r="PZS209" s="1"/>
      <c r="PZT209" s="1"/>
      <c r="PZU209" s="1"/>
      <c r="PZV209" s="1"/>
      <c r="PZW209" s="1"/>
      <c r="PZX209" s="1"/>
      <c r="PZY209" s="1"/>
      <c r="PZZ209" s="1"/>
      <c r="QAA209" s="1"/>
      <c r="QAB209" s="1"/>
      <c r="QAC209" s="1"/>
      <c r="QAD209" s="1"/>
      <c r="QAE209" s="1"/>
      <c r="QAF209" s="1"/>
      <c r="QAG209" s="1"/>
      <c r="QAH209" s="1"/>
      <c r="QAI209" s="1"/>
      <c r="QAJ209" s="1"/>
      <c r="QAK209" s="1"/>
      <c r="QAL209" s="1"/>
      <c r="QAM209" s="1"/>
      <c r="QAN209" s="1"/>
      <c r="QAO209" s="1"/>
      <c r="QAP209" s="1"/>
      <c r="QAQ209" s="1"/>
      <c r="QAR209" s="1"/>
      <c r="QAS209" s="1"/>
      <c r="QAT209" s="1"/>
      <c r="QAU209" s="1"/>
      <c r="QAV209" s="1"/>
      <c r="QAW209" s="1"/>
      <c r="QAX209" s="1"/>
      <c r="QAY209" s="1"/>
      <c r="QAZ209" s="1"/>
      <c r="QBA209" s="1"/>
      <c r="QBB209" s="1"/>
      <c r="QBC209" s="1"/>
      <c r="QBD209" s="1"/>
      <c r="QBE209" s="1"/>
      <c r="QBF209" s="1"/>
      <c r="QBG209" s="1"/>
      <c r="QBH209" s="1"/>
      <c r="QBI209" s="1"/>
      <c r="QBJ209" s="1"/>
      <c r="QBK209" s="1"/>
      <c r="QBL209" s="1"/>
      <c r="QBM209" s="1"/>
      <c r="QBN209" s="1"/>
      <c r="QBO209" s="1"/>
      <c r="QBP209" s="1"/>
      <c r="QBQ209" s="1"/>
      <c r="QBR209" s="1"/>
      <c r="QBS209" s="1"/>
      <c r="QBT209" s="1"/>
      <c r="QBU209" s="1"/>
      <c r="QBV209" s="1"/>
      <c r="QBW209" s="1"/>
      <c r="QBX209" s="1"/>
      <c r="QBY209" s="1"/>
      <c r="QBZ209" s="1"/>
      <c r="QCA209" s="1"/>
      <c r="QCB209" s="1"/>
      <c r="QCC209" s="1"/>
      <c r="QCD209" s="1"/>
      <c r="QCE209" s="1"/>
      <c r="QCF209" s="1"/>
      <c r="QCG209" s="1"/>
      <c r="QCH209" s="1"/>
      <c r="QCI209" s="1"/>
      <c r="QCJ209" s="1"/>
      <c r="QCK209" s="1"/>
      <c r="QCL209" s="1"/>
      <c r="QCM209" s="1"/>
      <c r="QCN209" s="1"/>
      <c r="QCO209" s="1"/>
      <c r="QCP209" s="1"/>
      <c r="QCQ209" s="1"/>
      <c r="QCR209" s="1"/>
      <c r="QCS209" s="1"/>
      <c r="QCT209" s="1"/>
      <c r="QCU209" s="1"/>
      <c r="QCV209" s="1"/>
      <c r="QCW209" s="1"/>
      <c r="QCX209" s="1"/>
      <c r="QCY209" s="1"/>
      <c r="QCZ209" s="1"/>
      <c r="QDA209" s="1"/>
      <c r="QDB209" s="1"/>
      <c r="QDC209" s="1"/>
      <c r="QDD209" s="1"/>
      <c r="QDE209" s="1"/>
      <c r="QDF209" s="1"/>
      <c r="QDG209" s="1"/>
      <c r="QDH209" s="1"/>
      <c r="QDI209" s="1"/>
      <c r="QDJ209" s="1"/>
      <c r="QDK209" s="1"/>
      <c r="QDL209" s="1"/>
      <c r="QDM209" s="1"/>
      <c r="QDN209" s="1"/>
      <c r="QDO209" s="1"/>
      <c r="QDP209" s="1"/>
      <c r="QDQ209" s="1"/>
      <c r="QDR209" s="1"/>
      <c r="QDS209" s="1"/>
      <c r="QDT209" s="1"/>
      <c r="QDU209" s="1"/>
      <c r="QDV209" s="1"/>
      <c r="QDW209" s="1"/>
      <c r="QDX209" s="1"/>
      <c r="QDY209" s="1"/>
      <c r="QDZ209" s="1"/>
      <c r="QEA209" s="1"/>
      <c r="QEB209" s="1"/>
      <c r="QEC209" s="1"/>
      <c r="QED209" s="1"/>
      <c r="QEE209" s="1"/>
      <c r="QEF209" s="1"/>
      <c r="QEG209" s="1"/>
      <c r="QEH209" s="1"/>
      <c r="QEI209" s="1"/>
      <c r="QEJ209" s="1"/>
      <c r="QEK209" s="1"/>
      <c r="QEL209" s="1"/>
      <c r="QEM209" s="1"/>
      <c r="QEN209" s="1"/>
      <c r="QEO209" s="1"/>
      <c r="QEP209" s="1"/>
      <c r="QEQ209" s="1"/>
      <c r="QER209" s="1"/>
      <c r="QES209" s="1"/>
      <c r="QET209" s="1"/>
      <c r="QEU209" s="1"/>
      <c r="QEV209" s="1"/>
      <c r="QEW209" s="1"/>
      <c r="QEX209" s="1"/>
      <c r="QEY209" s="1"/>
      <c r="QEZ209" s="1"/>
      <c r="QFA209" s="1"/>
      <c r="QFB209" s="1"/>
      <c r="QFC209" s="1"/>
      <c r="QFD209" s="1"/>
      <c r="QFE209" s="1"/>
      <c r="QFF209" s="1"/>
      <c r="QFG209" s="1"/>
      <c r="QFH209" s="1"/>
      <c r="QFI209" s="1"/>
      <c r="QFJ209" s="1"/>
      <c r="QFK209" s="1"/>
      <c r="QFL209" s="1"/>
      <c r="QFM209" s="1"/>
      <c r="QFN209" s="1"/>
      <c r="QFO209" s="1"/>
      <c r="QFP209" s="1"/>
      <c r="QFQ209" s="1"/>
      <c r="QFR209" s="1"/>
      <c r="QFS209" s="1"/>
      <c r="QFT209" s="1"/>
      <c r="QFU209" s="1"/>
      <c r="QFV209" s="1"/>
      <c r="QFW209" s="1"/>
      <c r="QFX209" s="1"/>
      <c r="QFY209" s="1"/>
      <c r="QFZ209" s="1"/>
      <c r="QGA209" s="1"/>
      <c r="QGB209" s="1"/>
      <c r="QGC209" s="1"/>
      <c r="QGD209" s="1"/>
      <c r="QGE209" s="1"/>
      <c r="QGF209" s="1"/>
      <c r="QGG209" s="1"/>
      <c r="QGH209" s="1"/>
      <c r="QGI209" s="1"/>
      <c r="QGJ209" s="1"/>
      <c r="QGK209" s="1"/>
      <c r="QGL209" s="1"/>
      <c r="QGM209" s="1"/>
      <c r="QGN209" s="1"/>
      <c r="QGO209" s="1"/>
      <c r="QGP209" s="1"/>
      <c r="QGQ209" s="1"/>
      <c r="QGR209" s="1"/>
      <c r="QGS209" s="1"/>
      <c r="QGT209" s="1"/>
      <c r="QGU209" s="1"/>
      <c r="QGV209" s="1"/>
      <c r="QGW209" s="1"/>
      <c r="QGX209" s="1"/>
      <c r="QGY209" s="1"/>
      <c r="QGZ209" s="1"/>
      <c r="QHA209" s="1"/>
      <c r="QHB209" s="1"/>
      <c r="QHC209" s="1"/>
      <c r="QHD209" s="1"/>
      <c r="QHE209" s="1"/>
      <c r="QHF209" s="1"/>
      <c r="QHG209" s="1"/>
      <c r="QHH209" s="1"/>
      <c r="QHI209" s="1"/>
      <c r="QHJ209" s="1"/>
      <c r="QHK209" s="1"/>
      <c r="QHL209" s="1"/>
      <c r="QHM209" s="1"/>
      <c r="QHN209" s="1"/>
      <c r="QHO209" s="1"/>
      <c r="QHP209" s="1"/>
      <c r="QHQ209" s="1"/>
      <c r="QHR209" s="1"/>
      <c r="QHS209" s="1"/>
      <c r="QHT209" s="1"/>
      <c r="QHU209" s="1"/>
      <c r="QHV209" s="1"/>
      <c r="QHW209" s="1"/>
      <c r="QHX209" s="1"/>
      <c r="QHY209" s="1"/>
      <c r="QHZ209" s="1"/>
      <c r="QIA209" s="1"/>
      <c r="QIB209" s="1"/>
      <c r="QIC209" s="1"/>
      <c r="QID209" s="1"/>
      <c r="QIE209" s="1"/>
      <c r="QIF209" s="1"/>
      <c r="QIG209" s="1"/>
      <c r="QIH209" s="1"/>
      <c r="QII209" s="1"/>
      <c r="QIJ209" s="1"/>
      <c r="QIK209" s="1"/>
      <c r="QIL209" s="1"/>
      <c r="QIM209" s="1"/>
      <c r="QIN209" s="1"/>
      <c r="QIO209" s="1"/>
      <c r="QIP209" s="1"/>
      <c r="QIQ209" s="1"/>
      <c r="QIR209" s="1"/>
      <c r="QIS209" s="1"/>
      <c r="QIT209" s="1"/>
      <c r="QIU209" s="1"/>
      <c r="QIV209" s="1"/>
      <c r="QIW209" s="1"/>
      <c r="QIX209" s="1"/>
      <c r="QIY209" s="1"/>
      <c r="QIZ209" s="1"/>
      <c r="QJA209" s="1"/>
      <c r="QJB209" s="1"/>
      <c r="QJC209" s="1"/>
      <c r="QJD209" s="1"/>
      <c r="QJE209" s="1"/>
      <c r="QJF209" s="1"/>
      <c r="QJG209" s="1"/>
      <c r="QJH209" s="1"/>
      <c r="QJI209" s="1"/>
      <c r="QJJ209" s="1"/>
      <c r="QJK209" s="1"/>
      <c r="QJL209" s="1"/>
      <c r="QJM209" s="1"/>
      <c r="QJN209" s="1"/>
      <c r="QJO209" s="1"/>
      <c r="QJP209" s="1"/>
      <c r="QJQ209" s="1"/>
      <c r="QJR209" s="1"/>
      <c r="QJS209" s="1"/>
      <c r="QJT209" s="1"/>
      <c r="QJU209" s="1"/>
      <c r="QJV209" s="1"/>
      <c r="QJW209" s="1"/>
      <c r="QJX209" s="1"/>
      <c r="QJY209" s="1"/>
      <c r="QJZ209" s="1"/>
      <c r="QKA209" s="1"/>
      <c r="QKB209" s="1"/>
      <c r="QKC209" s="1"/>
      <c r="QKD209" s="1"/>
      <c r="QKE209" s="1"/>
      <c r="QKF209" s="1"/>
      <c r="QKG209" s="1"/>
      <c r="QKH209" s="1"/>
      <c r="QKI209" s="1"/>
      <c r="QKJ209" s="1"/>
      <c r="QKK209" s="1"/>
      <c r="QKL209" s="1"/>
      <c r="QKM209" s="1"/>
      <c r="QKN209" s="1"/>
      <c r="QKO209" s="1"/>
      <c r="QKP209" s="1"/>
      <c r="QKQ209" s="1"/>
      <c r="QKR209" s="1"/>
      <c r="QKS209" s="1"/>
      <c r="QKT209" s="1"/>
      <c r="QKU209" s="1"/>
      <c r="QKV209" s="1"/>
      <c r="QKW209" s="1"/>
      <c r="QKX209" s="1"/>
      <c r="QKY209" s="1"/>
      <c r="QKZ209" s="1"/>
      <c r="QLA209" s="1"/>
      <c r="QLB209" s="1"/>
      <c r="QLC209" s="1"/>
      <c r="QLD209" s="1"/>
      <c r="QLE209" s="1"/>
      <c r="QLF209" s="1"/>
      <c r="QLG209" s="1"/>
      <c r="QLH209" s="1"/>
      <c r="QLI209" s="1"/>
      <c r="QLJ209" s="1"/>
      <c r="QLK209" s="1"/>
      <c r="QLL209" s="1"/>
      <c r="QLM209" s="1"/>
      <c r="QLN209" s="1"/>
      <c r="QLO209" s="1"/>
      <c r="QLP209" s="1"/>
      <c r="QLQ209" s="1"/>
      <c r="QLR209" s="1"/>
      <c r="QLS209" s="1"/>
      <c r="QLT209" s="1"/>
      <c r="QLU209" s="1"/>
      <c r="QLV209" s="1"/>
      <c r="QLW209" s="1"/>
      <c r="QLX209" s="1"/>
      <c r="QLY209" s="1"/>
      <c r="QLZ209" s="1"/>
      <c r="QMA209" s="1"/>
      <c r="QMB209" s="1"/>
      <c r="QMC209" s="1"/>
      <c r="QMD209" s="1"/>
      <c r="QME209" s="1"/>
      <c r="QMF209" s="1"/>
      <c r="QMG209" s="1"/>
      <c r="QMH209" s="1"/>
      <c r="QMI209" s="1"/>
      <c r="QMJ209" s="1"/>
      <c r="QMK209" s="1"/>
      <c r="QML209" s="1"/>
      <c r="QMM209" s="1"/>
      <c r="QMN209" s="1"/>
      <c r="QMO209" s="1"/>
      <c r="QMP209" s="1"/>
      <c r="QMQ209" s="1"/>
      <c r="QMR209" s="1"/>
      <c r="QMS209" s="1"/>
      <c r="QMT209" s="1"/>
      <c r="QMU209" s="1"/>
      <c r="QMV209" s="1"/>
      <c r="QMW209" s="1"/>
      <c r="QMX209" s="1"/>
      <c r="QMY209" s="1"/>
      <c r="QMZ209" s="1"/>
      <c r="QNA209" s="1"/>
      <c r="QNB209" s="1"/>
      <c r="QNC209" s="1"/>
      <c r="QND209" s="1"/>
      <c r="QNE209" s="1"/>
      <c r="QNF209" s="1"/>
      <c r="QNG209" s="1"/>
      <c r="QNH209" s="1"/>
      <c r="QNI209" s="1"/>
      <c r="QNJ209" s="1"/>
      <c r="QNK209" s="1"/>
      <c r="QNL209" s="1"/>
      <c r="QNM209" s="1"/>
      <c r="QNN209" s="1"/>
      <c r="QNO209" s="1"/>
      <c r="QNP209" s="1"/>
      <c r="QNQ209" s="1"/>
      <c r="QNR209" s="1"/>
      <c r="QNS209" s="1"/>
      <c r="QNT209" s="1"/>
      <c r="QNU209" s="1"/>
      <c r="QNV209" s="1"/>
      <c r="QNW209" s="1"/>
      <c r="QNX209" s="1"/>
      <c r="QNY209" s="1"/>
      <c r="QNZ209" s="1"/>
      <c r="QOA209" s="1"/>
      <c r="QOB209" s="1"/>
      <c r="QOC209" s="1"/>
      <c r="QOD209" s="1"/>
      <c r="QOE209" s="1"/>
      <c r="QOF209" s="1"/>
      <c r="QOG209" s="1"/>
      <c r="QOH209" s="1"/>
      <c r="QOI209" s="1"/>
      <c r="QOJ209" s="1"/>
      <c r="QOK209" s="1"/>
      <c r="QOL209" s="1"/>
      <c r="QOM209" s="1"/>
      <c r="QON209" s="1"/>
      <c r="QOO209" s="1"/>
      <c r="QOP209" s="1"/>
      <c r="QOQ209" s="1"/>
      <c r="QOR209" s="1"/>
      <c r="QOS209" s="1"/>
      <c r="QOT209" s="1"/>
      <c r="QOU209" s="1"/>
      <c r="QOV209" s="1"/>
      <c r="QOW209" s="1"/>
      <c r="QOX209" s="1"/>
      <c r="QOY209" s="1"/>
      <c r="QOZ209" s="1"/>
      <c r="QPA209" s="1"/>
      <c r="QPB209" s="1"/>
      <c r="QPC209" s="1"/>
      <c r="QPD209" s="1"/>
      <c r="QPE209" s="1"/>
      <c r="QPF209" s="1"/>
      <c r="QPG209" s="1"/>
      <c r="QPH209" s="1"/>
      <c r="QPI209" s="1"/>
      <c r="QPJ209" s="1"/>
      <c r="QPK209" s="1"/>
      <c r="QPL209" s="1"/>
      <c r="QPM209" s="1"/>
      <c r="QPN209" s="1"/>
      <c r="QPO209" s="1"/>
      <c r="QPP209" s="1"/>
      <c r="QPQ209" s="1"/>
      <c r="QPR209" s="1"/>
      <c r="QPS209" s="1"/>
      <c r="QPT209" s="1"/>
      <c r="QPU209" s="1"/>
      <c r="QPV209" s="1"/>
      <c r="QPW209" s="1"/>
      <c r="QPX209" s="1"/>
      <c r="QPY209" s="1"/>
      <c r="QPZ209" s="1"/>
      <c r="QQA209" s="1"/>
      <c r="QQB209" s="1"/>
      <c r="QQC209" s="1"/>
      <c r="QQD209" s="1"/>
      <c r="QQE209" s="1"/>
      <c r="QQF209" s="1"/>
      <c r="QQG209" s="1"/>
      <c r="QQH209" s="1"/>
      <c r="QQI209" s="1"/>
      <c r="QQJ209" s="1"/>
      <c r="QQK209" s="1"/>
      <c r="QQL209" s="1"/>
      <c r="QQM209" s="1"/>
      <c r="QQN209" s="1"/>
      <c r="QQO209" s="1"/>
      <c r="QQP209" s="1"/>
      <c r="QQQ209" s="1"/>
      <c r="QQR209" s="1"/>
      <c r="QQS209" s="1"/>
      <c r="QQT209" s="1"/>
      <c r="QQU209" s="1"/>
      <c r="QQV209" s="1"/>
      <c r="QQW209" s="1"/>
      <c r="QQX209" s="1"/>
      <c r="QQY209" s="1"/>
      <c r="QQZ209" s="1"/>
      <c r="QRA209" s="1"/>
      <c r="QRB209" s="1"/>
      <c r="QRC209" s="1"/>
      <c r="QRD209" s="1"/>
      <c r="QRE209" s="1"/>
      <c r="QRF209" s="1"/>
      <c r="QRG209" s="1"/>
      <c r="QRH209" s="1"/>
      <c r="QRI209" s="1"/>
      <c r="QRJ209" s="1"/>
      <c r="QRK209" s="1"/>
      <c r="QRL209" s="1"/>
      <c r="QRM209" s="1"/>
      <c r="QRN209" s="1"/>
      <c r="QRO209" s="1"/>
      <c r="QRP209" s="1"/>
      <c r="QRQ209" s="1"/>
      <c r="QRR209" s="1"/>
      <c r="QRS209" s="1"/>
      <c r="QRT209" s="1"/>
      <c r="QRU209" s="1"/>
      <c r="QRV209" s="1"/>
      <c r="QRW209" s="1"/>
      <c r="QRX209" s="1"/>
      <c r="QRY209" s="1"/>
      <c r="QRZ209" s="1"/>
      <c r="QSA209" s="1"/>
      <c r="QSB209" s="1"/>
      <c r="QSC209" s="1"/>
      <c r="QSD209" s="1"/>
      <c r="QSE209" s="1"/>
      <c r="QSF209" s="1"/>
      <c r="QSG209" s="1"/>
      <c r="QSH209" s="1"/>
      <c r="QSI209" s="1"/>
      <c r="QSJ209" s="1"/>
      <c r="QSK209" s="1"/>
      <c r="QSL209" s="1"/>
      <c r="QSM209" s="1"/>
      <c r="QSN209" s="1"/>
      <c r="QSO209" s="1"/>
      <c r="QSP209" s="1"/>
      <c r="QSQ209" s="1"/>
      <c r="QSR209" s="1"/>
      <c r="QSS209" s="1"/>
      <c r="QST209" s="1"/>
      <c r="QSU209" s="1"/>
      <c r="QSV209" s="1"/>
      <c r="QSW209" s="1"/>
      <c r="QSX209" s="1"/>
      <c r="QSY209" s="1"/>
      <c r="QSZ209" s="1"/>
      <c r="QTA209" s="1"/>
      <c r="QTB209" s="1"/>
      <c r="QTC209" s="1"/>
      <c r="QTD209" s="1"/>
      <c r="QTE209" s="1"/>
      <c r="QTF209" s="1"/>
      <c r="QTG209" s="1"/>
      <c r="QTH209" s="1"/>
      <c r="QTI209" s="1"/>
      <c r="QTJ209" s="1"/>
      <c r="QTK209" s="1"/>
      <c r="QTL209" s="1"/>
      <c r="QTM209" s="1"/>
      <c r="QTN209" s="1"/>
      <c r="QTO209" s="1"/>
      <c r="QTP209" s="1"/>
      <c r="QTQ209" s="1"/>
      <c r="QTR209" s="1"/>
      <c r="QTS209" s="1"/>
      <c r="QTT209" s="1"/>
      <c r="QTU209" s="1"/>
      <c r="QTV209" s="1"/>
      <c r="QTW209" s="1"/>
      <c r="QTX209" s="1"/>
      <c r="QTY209" s="1"/>
      <c r="QTZ209" s="1"/>
      <c r="QUA209" s="1"/>
      <c r="QUB209" s="1"/>
      <c r="QUC209" s="1"/>
      <c r="QUD209" s="1"/>
      <c r="QUE209" s="1"/>
      <c r="QUF209" s="1"/>
      <c r="QUG209" s="1"/>
      <c r="QUH209" s="1"/>
      <c r="QUI209" s="1"/>
      <c r="QUJ209" s="1"/>
      <c r="QUK209" s="1"/>
      <c r="QUL209" s="1"/>
      <c r="QUM209" s="1"/>
      <c r="QUN209" s="1"/>
      <c r="QUO209" s="1"/>
      <c r="QUP209" s="1"/>
      <c r="QUQ209" s="1"/>
      <c r="QUR209" s="1"/>
      <c r="QUS209" s="1"/>
      <c r="QUT209" s="1"/>
      <c r="QUU209" s="1"/>
      <c r="QUV209" s="1"/>
      <c r="QUW209" s="1"/>
      <c r="QUX209" s="1"/>
      <c r="QUY209" s="1"/>
      <c r="QUZ209" s="1"/>
      <c r="QVA209" s="1"/>
      <c r="QVB209" s="1"/>
      <c r="QVC209" s="1"/>
      <c r="QVD209" s="1"/>
      <c r="QVE209" s="1"/>
      <c r="QVF209" s="1"/>
      <c r="QVG209" s="1"/>
      <c r="QVH209" s="1"/>
      <c r="QVI209" s="1"/>
      <c r="QVJ209" s="1"/>
      <c r="QVK209" s="1"/>
      <c r="QVL209" s="1"/>
      <c r="QVM209" s="1"/>
      <c r="QVN209" s="1"/>
      <c r="QVO209" s="1"/>
      <c r="QVP209" s="1"/>
      <c r="QVQ209" s="1"/>
      <c r="QVR209" s="1"/>
      <c r="QVS209" s="1"/>
      <c r="QVT209" s="1"/>
      <c r="QVU209" s="1"/>
      <c r="QVV209" s="1"/>
      <c r="QVW209" s="1"/>
      <c r="QVX209" s="1"/>
      <c r="QVY209" s="1"/>
      <c r="QVZ209" s="1"/>
      <c r="QWA209" s="1"/>
      <c r="QWB209" s="1"/>
      <c r="QWC209" s="1"/>
      <c r="QWD209" s="1"/>
      <c r="QWE209" s="1"/>
      <c r="QWF209" s="1"/>
      <c r="QWG209" s="1"/>
      <c r="QWH209" s="1"/>
      <c r="QWI209" s="1"/>
      <c r="QWJ209" s="1"/>
      <c r="QWK209" s="1"/>
      <c r="QWL209" s="1"/>
      <c r="QWM209" s="1"/>
      <c r="QWN209" s="1"/>
      <c r="QWO209" s="1"/>
      <c r="QWP209" s="1"/>
      <c r="QWQ209" s="1"/>
      <c r="QWR209" s="1"/>
      <c r="QWS209" s="1"/>
      <c r="QWT209" s="1"/>
      <c r="QWU209" s="1"/>
      <c r="QWV209" s="1"/>
      <c r="QWW209" s="1"/>
      <c r="QWX209" s="1"/>
      <c r="QWY209" s="1"/>
      <c r="QWZ209" s="1"/>
      <c r="QXA209" s="1"/>
      <c r="QXB209" s="1"/>
      <c r="QXC209" s="1"/>
      <c r="QXD209" s="1"/>
      <c r="QXE209" s="1"/>
      <c r="QXF209" s="1"/>
      <c r="QXG209" s="1"/>
      <c r="QXH209" s="1"/>
      <c r="QXI209" s="1"/>
      <c r="QXJ209" s="1"/>
      <c r="QXK209" s="1"/>
      <c r="QXL209" s="1"/>
      <c r="QXM209" s="1"/>
      <c r="QXN209" s="1"/>
      <c r="QXO209" s="1"/>
      <c r="QXP209" s="1"/>
      <c r="QXQ209" s="1"/>
      <c r="QXR209" s="1"/>
      <c r="QXS209" s="1"/>
      <c r="QXT209" s="1"/>
      <c r="QXU209" s="1"/>
      <c r="QXV209" s="1"/>
      <c r="QXW209" s="1"/>
      <c r="QXX209" s="1"/>
      <c r="QXY209" s="1"/>
      <c r="QXZ209" s="1"/>
      <c r="QYA209" s="1"/>
      <c r="QYB209" s="1"/>
      <c r="QYC209" s="1"/>
      <c r="QYD209" s="1"/>
      <c r="QYE209" s="1"/>
      <c r="QYF209" s="1"/>
      <c r="QYG209" s="1"/>
      <c r="QYH209" s="1"/>
      <c r="QYI209" s="1"/>
      <c r="QYJ209" s="1"/>
      <c r="QYK209" s="1"/>
      <c r="QYL209" s="1"/>
      <c r="QYM209" s="1"/>
      <c r="QYN209" s="1"/>
      <c r="QYO209" s="1"/>
      <c r="QYP209" s="1"/>
      <c r="QYQ209" s="1"/>
      <c r="QYR209" s="1"/>
      <c r="QYS209" s="1"/>
      <c r="QYT209" s="1"/>
      <c r="QYU209" s="1"/>
      <c r="QYV209" s="1"/>
      <c r="QYW209" s="1"/>
      <c r="QYX209" s="1"/>
      <c r="QYY209" s="1"/>
      <c r="QYZ209" s="1"/>
      <c r="QZA209" s="1"/>
      <c r="QZB209" s="1"/>
      <c r="QZC209" s="1"/>
      <c r="QZD209" s="1"/>
      <c r="QZE209" s="1"/>
      <c r="QZF209" s="1"/>
      <c r="QZG209" s="1"/>
      <c r="QZH209" s="1"/>
      <c r="QZI209" s="1"/>
      <c r="QZJ209" s="1"/>
      <c r="QZK209" s="1"/>
      <c r="QZL209" s="1"/>
      <c r="QZM209" s="1"/>
      <c r="QZN209" s="1"/>
      <c r="QZO209" s="1"/>
      <c r="QZP209" s="1"/>
      <c r="QZQ209" s="1"/>
      <c r="QZR209" s="1"/>
      <c r="QZS209" s="1"/>
      <c r="QZT209" s="1"/>
      <c r="QZU209" s="1"/>
      <c r="QZV209" s="1"/>
      <c r="QZW209" s="1"/>
      <c r="QZX209" s="1"/>
      <c r="QZY209" s="1"/>
      <c r="QZZ209" s="1"/>
      <c r="RAA209" s="1"/>
      <c r="RAB209" s="1"/>
      <c r="RAC209" s="1"/>
      <c r="RAD209" s="1"/>
      <c r="RAE209" s="1"/>
      <c r="RAF209" s="1"/>
      <c r="RAG209" s="1"/>
      <c r="RAH209" s="1"/>
      <c r="RAI209" s="1"/>
      <c r="RAJ209" s="1"/>
      <c r="RAK209" s="1"/>
      <c r="RAL209" s="1"/>
      <c r="RAM209" s="1"/>
      <c r="RAN209" s="1"/>
      <c r="RAO209" s="1"/>
      <c r="RAP209" s="1"/>
      <c r="RAQ209" s="1"/>
      <c r="RAR209" s="1"/>
      <c r="RAS209" s="1"/>
      <c r="RAT209" s="1"/>
      <c r="RAU209" s="1"/>
      <c r="RAV209" s="1"/>
      <c r="RAW209" s="1"/>
      <c r="RAX209" s="1"/>
      <c r="RAY209" s="1"/>
      <c r="RAZ209" s="1"/>
      <c r="RBA209" s="1"/>
      <c r="RBB209" s="1"/>
      <c r="RBC209" s="1"/>
      <c r="RBD209" s="1"/>
      <c r="RBE209" s="1"/>
      <c r="RBF209" s="1"/>
      <c r="RBG209" s="1"/>
      <c r="RBH209" s="1"/>
      <c r="RBI209" s="1"/>
      <c r="RBJ209" s="1"/>
      <c r="RBK209" s="1"/>
      <c r="RBL209" s="1"/>
      <c r="RBM209" s="1"/>
      <c r="RBN209" s="1"/>
      <c r="RBO209" s="1"/>
      <c r="RBP209" s="1"/>
      <c r="RBQ209" s="1"/>
      <c r="RBR209" s="1"/>
      <c r="RBS209" s="1"/>
      <c r="RBT209" s="1"/>
      <c r="RBU209" s="1"/>
      <c r="RBV209" s="1"/>
      <c r="RBW209" s="1"/>
      <c r="RBX209" s="1"/>
      <c r="RBY209" s="1"/>
      <c r="RBZ209" s="1"/>
      <c r="RCA209" s="1"/>
      <c r="RCB209" s="1"/>
      <c r="RCC209" s="1"/>
      <c r="RCD209" s="1"/>
      <c r="RCE209" s="1"/>
      <c r="RCF209" s="1"/>
      <c r="RCG209" s="1"/>
      <c r="RCH209" s="1"/>
      <c r="RCI209" s="1"/>
      <c r="RCJ209" s="1"/>
      <c r="RCK209" s="1"/>
      <c r="RCL209" s="1"/>
      <c r="RCM209" s="1"/>
      <c r="RCN209" s="1"/>
      <c r="RCO209" s="1"/>
      <c r="RCP209" s="1"/>
      <c r="RCQ209" s="1"/>
      <c r="RCR209" s="1"/>
      <c r="RCS209" s="1"/>
      <c r="RCT209" s="1"/>
      <c r="RCU209" s="1"/>
      <c r="RCV209" s="1"/>
      <c r="RCW209" s="1"/>
      <c r="RCX209" s="1"/>
      <c r="RCY209" s="1"/>
      <c r="RCZ209" s="1"/>
      <c r="RDA209" s="1"/>
      <c r="RDB209" s="1"/>
      <c r="RDC209" s="1"/>
      <c r="RDD209" s="1"/>
      <c r="RDE209" s="1"/>
      <c r="RDF209" s="1"/>
      <c r="RDG209" s="1"/>
      <c r="RDH209" s="1"/>
      <c r="RDI209" s="1"/>
      <c r="RDJ209" s="1"/>
      <c r="RDK209" s="1"/>
      <c r="RDL209" s="1"/>
      <c r="RDM209" s="1"/>
      <c r="RDN209" s="1"/>
      <c r="RDO209" s="1"/>
      <c r="RDP209" s="1"/>
      <c r="RDQ209" s="1"/>
      <c r="RDR209" s="1"/>
      <c r="RDS209" s="1"/>
      <c r="RDT209" s="1"/>
      <c r="RDU209" s="1"/>
      <c r="RDV209" s="1"/>
      <c r="RDW209" s="1"/>
      <c r="RDX209" s="1"/>
      <c r="RDY209" s="1"/>
      <c r="RDZ209" s="1"/>
      <c r="REA209" s="1"/>
      <c r="REB209" s="1"/>
      <c r="REC209" s="1"/>
      <c r="RED209" s="1"/>
      <c r="REE209" s="1"/>
      <c r="REF209" s="1"/>
      <c r="REG209" s="1"/>
      <c r="REH209" s="1"/>
      <c r="REI209" s="1"/>
      <c r="REJ209" s="1"/>
      <c r="REK209" s="1"/>
      <c r="REL209" s="1"/>
      <c r="REM209" s="1"/>
      <c r="REN209" s="1"/>
      <c r="REO209" s="1"/>
      <c r="REP209" s="1"/>
      <c r="REQ209" s="1"/>
      <c r="RER209" s="1"/>
      <c r="RES209" s="1"/>
      <c r="RET209" s="1"/>
      <c r="REU209" s="1"/>
      <c r="REV209" s="1"/>
      <c r="REW209" s="1"/>
      <c r="REX209" s="1"/>
      <c r="REY209" s="1"/>
      <c r="REZ209" s="1"/>
      <c r="RFA209" s="1"/>
      <c r="RFB209" s="1"/>
      <c r="RFC209" s="1"/>
      <c r="RFD209" s="1"/>
      <c r="RFE209" s="1"/>
      <c r="RFF209" s="1"/>
      <c r="RFG209" s="1"/>
      <c r="RFH209" s="1"/>
      <c r="RFI209" s="1"/>
      <c r="RFJ209" s="1"/>
      <c r="RFK209" s="1"/>
      <c r="RFL209" s="1"/>
      <c r="RFM209" s="1"/>
      <c r="RFN209" s="1"/>
      <c r="RFO209" s="1"/>
      <c r="RFP209" s="1"/>
      <c r="RFQ209" s="1"/>
      <c r="RFR209" s="1"/>
      <c r="RFS209" s="1"/>
      <c r="RFT209" s="1"/>
      <c r="RFU209" s="1"/>
      <c r="RFV209" s="1"/>
      <c r="RFW209" s="1"/>
      <c r="RFX209" s="1"/>
      <c r="RFY209" s="1"/>
      <c r="RFZ209" s="1"/>
      <c r="RGA209" s="1"/>
      <c r="RGB209" s="1"/>
      <c r="RGC209" s="1"/>
      <c r="RGD209" s="1"/>
      <c r="RGE209" s="1"/>
      <c r="RGF209" s="1"/>
      <c r="RGG209" s="1"/>
      <c r="RGH209" s="1"/>
      <c r="RGI209" s="1"/>
      <c r="RGJ209" s="1"/>
      <c r="RGK209" s="1"/>
      <c r="RGL209" s="1"/>
      <c r="RGM209" s="1"/>
      <c r="RGN209" s="1"/>
      <c r="RGO209" s="1"/>
      <c r="RGP209" s="1"/>
      <c r="RGQ209" s="1"/>
      <c r="RGR209" s="1"/>
      <c r="RGS209" s="1"/>
      <c r="RGT209" s="1"/>
      <c r="RGU209" s="1"/>
      <c r="RGV209" s="1"/>
      <c r="RGW209" s="1"/>
      <c r="RGX209" s="1"/>
      <c r="RGY209" s="1"/>
      <c r="RGZ209" s="1"/>
      <c r="RHA209" s="1"/>
      <c r="RHB209" s="1"/>
      <c r="RHC209" s="1"/>
      <c r="RHD209" s="1"/>
      <c r="RHE209" s="1"/>
      <c r="RHF209" s="1"/>
      <c r="RHG209" s="1"/>
      <c r="RHH209" s="1"/>
      <c r="RHI209" s="1"/>
      <c r="RHJ209" s="1"/>
      <c r="RHK209" s="1"/>
      <c r="RHL209" s="1"/>
      <c r="RHM209" s="1"/>
      <c r="RHN209" s="1"/>
      <c r="RHO209" s="1"/>
      <c r="RHP209" s="1"/>
      <c r="RHQ209" s="1"/>
      <c r="RHR209" s="1"/>
      <c r="RHS209" s="1"/>
      <c r="RHT209" s="1"/>
      <c r="RHU209" s="1"/>
      <c r="RHV209" s="1"/>
      <c r="RHW209" s="1"/>
      <c r="RHX209" s="1"/>
      <c r="RHY209" s="1"/>
      <c r="RHZ209" s="1"/>
      <c r="RIA209" s="1"/>
      <c r="RIB209" s="1"/>
      <c r="RIC209" s="1"/>
      <c r="RID209" s="1"/>
      <c r="RIE209" s="1"/>
      <c r="RIF209" s="1"/>
      <c r="RIG209" s="1"/>
      <c r="RIH209" s="1"/>
      <c r="RII209" s="1"/>
      <c r="RIJ209" s="1"/>
      <c r="RIK209" s="1"/>
      <c r="RIL209" s="1"/>
      <c r="RIM209" s="1"/>
      <c r="RIN209" s="1"/>
      <c r="RIO209" s="1"/>
      <c r="RIP209" s="1"/>
      <c r="RIQ209" s="1"/>
      <c r="RIR209" s="1"/>
      <c r="RIS209" s="1"/>
      <c r="RIT209" s="1"/>
      <c r="RIU209" s="1"/>
      <c r="RIV209" s="1"/>
      <c r="RIW209" s="1"/>
      <c r="RIX209" s="1"/>
      <c r="RIY209" s="1"/>
      <c r="RIZ209" s="1"/>
      <c r="RJA209" s="1"/>
      <c r="RJB209" s="1"/>
      <c r="RJC209" s="1"/>
      <c r="RJD209" s="1"/>
      <c r="RJE209" s="1"/>
      <c r="RJF209" s="1"/>
      <c r="RJG209" s="1"/>
      <c r="RJH209" s="1"/>
      <c r="RJI209" s="1"/>
      <c r="RJJ209" s="1"/>
      <c r="RJK209" s="1"/>
      <c r="RJL209" s="1"/>
      <c r="RJM209" s="1"/>
      <c r="RJN209" s="1"/>
      <c r="RJO209" s="1"/>
      <c r="RJP209" s="1"/>
      <c r="RJQ209" s="1"/>
      <c r="RJR209" s="1"/>
      <c r="RJS209" s="1"/>
      <c r="RJT209" s="1"/>
      <c r="RJU209" s="1"/>
      <c r="RJV209" s="1"/>
      <c r="RJW209" s="1"/>
      <c r="RJX209" s="1"/>
      <c r="RJY209" s="1"/>
      <c r="RJZ209" s="1"/>
      <c r="RKA209" s="1"/>
      <c r="RKB209" s="1"/>
      <c r="RKC209" s="1"/>
      <c r="RKD209" s="1"/>
      <c r="RKE209" s="1"/>
      <c r="RKF209" s="1"/>
      <c r="RKG209" s="1"/>
      <c r="RKH209" s="1"/>
      <c r="RKI209" s="1"/>
      <c r="RKJ209" s="1"/>
      <c r="RKK209" s="1"/>
      <c r="RKL209" s="1"/>
      <c r="RKM209" s="1"/>
      <c r="RKN209" s="1"/>
      <c r="RKO209" s="1"/>
      <c r="RKP209" s="1"/>
      <c r="RKQ209" s="1"/>
      <c r="RKR209" s="1"/>
      <c r="RKS209" s="1"/>
      <c r="RKT209" s="1"/>
      <c r="RKU209" s="1"/>
      <c r="RKV209" s="1"/>
      <c r="RKW209" s="1"/>
      <c r="RKX209" s="1"/>
      <c r="RKY209" s="1"/>
      <c r="RKZ209" s="1"/>
      <c r="RLA209" s="1"/>
      <c r="RLB209" s="1"/>
      <c r="RLC209" s="1"/>
      <c r="RLD209" s="1"/>
      <c r="RLE209" s="1"/>
      <c r="RLF209" s="1"/>
      <c r="RLG209" s="1"/>
      <c r="RLH209" s="1"/>
      <c r="RLI209" s="1"/>
      <c r="RLJ209" s="1"/>
      <c r="RLK209" s="1"/>
      <c r="RLL209" s="1"/>
      <c r="RLM209" s="1"/>
      <c r="RLN209" s="1"/>
      <c r="RLO209" s="1"/>
      <c r="RLP209" s="1"/>
      <c r="RLQ209" s="1"/>
      <c r="RLR209" s="1"/>
      <c r="RLS209" s="1"/>
      <c r="RLT209" s="1"/>
      <c r="RLU209" s="1"/>
      <c r="RLV209" s="1"/>
      <c r="RLW209" s="1"/>
      <c r="RLX209" s="1"/>
      <c r="RLY209" s="1"/>
      <c r="RLZ209" s="1"/>
      <c r="RMA209" s="1"/>
      <c r="RMB209" s="1"/>
      <c r="RMC209" s="1"/>
      <c r="RMD209" s="1"/>
      <c r="RME209" s="1"/>
      <c r="RMF209" s="1"/>
      <c r="RMG209" s="1"/>
      <c r="RMH209" s="1"/>
      <c r="RMI209" s="1"/>
      <c r="RMJ209" s="1"/>
      <c r="RMK209" s="1"/>
      <c r="RML209" s="1"/>
      <c r="RMM209" s="1"/>
      <c r="RMN209" s="1"/>
      <c r="RMO209" s="1"/>
      <c r="RMP209" s="1"/>
      <c r="RMQ209" s="1"/>
      <c r="RMR209" s="1"/>
      <c r="RMS209" s="1"/>
      <c r="RMT209" s="1"/>
      <c r="RMU209" s="1"/>
      <c r="RMV209" s="1"/>
      <c r="RMW209" s="1"/>
      <c r="RMX209" s="1"/>
      <c r="RMY209" s="1"/>
      <c r="RMZ209" s="1"/>
      <c r="RNA209" s="1"/>
      <c r="RNB209" s="1"/>
      <c r="RNC209" s="1"/>
      <c r="RND209" s="1"/>
      <c r="RNE209" s="1"/>
      <c r="RNF209" s="1"/>
      <c r="RNG209" s="1"/>
      <c r="RNH209" s="1"/>
      <c r="RNI209" s="1"/>
      <c r="RNJ209" s="1"/>
      <c r="RNK209" s="1"/>
      <c r="RNL209" s="1"/>
      <c r="RNM209" s="1"/>
      <c r="RNN209" s="1"/>
      <c r="RNO209" s="1"/>
      <c r="RNP209" s="1"/>
      <c r="RNQ209" s="1"/>
      <c r="RNR209" s="1"/>
      <c r="RNS209" s="1"/>
      <c r="RNT209" s="1"/>
      <c r="RNU209" s="1"/>
      <c r="RNV209" s="1"/>
      <c r="RNW209" s="1"/>
      <c r="RNX209" s="1"/>
      <c r="RNY209" s="1"/>
      <c r="RNZ209" s="1"/>
      <c r="ROA209" s="1"/>
      <c r="ROB209" s="1"/>
      <c r="ROC209" s="1"/>
      <c r="ROD209" s="1"/>
      <c r="ROE209" s="1"/>
      <c r="ROF209" s="1"/>
      <c r="ROG209" s="1"/>
      <c r="ROH209" s="1"/>
      <c r="ROI209" s="1"/>
      <c r="ROJ209" s="1"/>
      <c r="ROK209" s="1"/>
      <c r="ROL209" s="1"/>
      <c r="ROM209" s="1"/>
      <c r="RON209" s="1"/>
      <c r="ROO209" s="1"/>
      <c r="ROP209" s="1"/>
      <c r="ROQ209" s="1"/>
      <c r="ROR209" s="1"/>
      <c r="ROS209" s="1"/>
      <c r="ROT209" s="1"/>
      <c r="ROU209" s="1"/>
      <c r="ROV209" s="1"/>
      <c r="ROW209" s="1"/>
      <c r="ROX209" s="1"/>
      <c r="ROY209" s="1"/>
      <c r="ROZ209" s="1"/>
      <c r="RPA209" s="1"/>
      <c r="RPB209" s="1"/>
      <c r="RPC209" s="1"/>
      <c r="RPD209" s="1"/>
      <c r="RPE209" s="1"/>
      <c r="RPF209" s="1"/>
      <c r="RPG209" s="1"/>
      <c r="RPH209" s="1"/>
      <c r="RPI209" s="1"/>
      <c r="RPJ209" s="1"/>
      <c r="RPK209" s="1"/>
      <c r="RPL209" s="1"/>
      <c r="RPM209" s="1"/>
      <c r="RPN209" s="1"/>
      <c r="RPO209" s="1"/>
      <c r="RPP209" s="1"/>
      <c r="RPQ209" s="1"/>
      <c r="RPR209" s="1"/>
      <c r="RPS209" s="1"/>
      <c r="RPT209" s="1"/>
      <c r="RPU209" s="1"/>
      <c r="RPV209" s="1"/>
      <c r="RPW209" s="1"/>
      <c r="RPX209" s="1"/>
      <c r="RPY209" s="1"/>
      <c r="RPZ209" s="1"/>
      <c r="RQA209" s="1"/>
      <c r="RQB209" s="1"/>
      <c r="RQC209" s="1"/>
      <c r="RQD209" s="1"/>
      <c r="RQE209" s="1"/>
      <c r="RQF209" s="1"/>
      <c r="RQG209" s="1"/>
      <c r="RQH209" s="1"/>
      <c r="RQI209" s="1"/>
      <c r="RQJ209" s="1"/>
      <c r="RQK209" s="1"/>
      <c r="RQL209" s="1"/>
      <c r="RQM209" s="1"/>
      <c r="RQN209" s="1"/>
      <c r="RQO209" s="1"/>
      <c r="RQP209" s="1"/>
      <c r="RQQ209" s="1"/>
      <c r="RQR209" s="1"/>
      <c r="RQS209" s="1"/>
      <c r="RQT209" s="1"/>
      <c r="RQU209" s="1"/>
      <c r="RQV209" s="1"/>
      <c r="RQW209" s="1"/>
      <c r="RQX209" s="1"/>
      <c r="RQY209" s="1"/>
      <c r="RQZ209" s="1"/>
      <c r="RRA209" s="1"/>
      <c r="RRB209" s="1"/>
      <c r="RRC209" s="1"/>
      <c r="RRD209" s="1"/>
      <c r="RRE209" s="1"/>
      <c r="RRF209" s="1"/>
      <c r="RRG209" s="1"/>
      <c r="RRH209" s="1"/>
      <c r="RRI209" s="1"/>
      <c r="RRJ209" s="1"/>
      <c r="RRK209" s="1"/>
      <c r="RRL209" s="1"/>
      <c r="RRM209" s="1"/>
      <c r="RRN209" s="1"/>
      <c r="RRO209" s="1"/>
      <c r="RRP209" s="1"/>
      <c r="RRQ209" s="1"/>
      <c r="RRR209" s="1"/>
      <c r="RRS209" s="1"/>
      <c r="RRT209" s="1"/>
      <c r="RRU209" s="1"/>
      <c r="RRV209" s="1"/>
      <c r="RRW209" s="1"/>
      <c r="RRX209" s="1"/>
      <c r="RRY209" s="1"/>
      <c r="RRZ209" s="1"/>
      <c r="RSA209" s="1"/>
      <c r="RSB209" s="1"/>
      <c r="RSC209" s="1"/>
      <c r="RSD209" s="1"/>
      <c r="RSE209" s="1"/>
      <c r="RSF209" s="1"/>
      <c r="RSG209" s="1"/>
      <c r="RSH209" s="1"/>
      <c r="RSI209" s="1"/>
      <c r="RSJ209" s="1"/>
      <c r="RSK209" s="1"/>
      <c r="RSL209" s="1"/>
      <c r="RSM209" s="1"/>
      <c r="RSN209" s="1"/>
      <c r="RSO209" s="1"/>
      <c r="RSP209" s="1"/>
      <c r="RSQ209" s="1"/>
      <c r="RSR209" s="1"/>
      <c r="RSS209" s="1"/>
      <c r="RST209" s="1"/>
      <c r="RSU209" s="1"/>
      <c r="RSV209" s="1"/>
      <c r="RSW209" s="1"/>
      <c r="RSX209" s="1"/>
      <c r="RSY209" s="1"/>
      <c r="RSZ209" s="1"/>
      <c r="RTA209" s="1"/>
      <c r="RTB209" s="1"/>
      <c r="RTC209" s="1"/>
      <c r="RTD209" s="1"/>
      <c r="RTE209" s="1"/>
      <c r="RTF209" s="1"/>
      <c r="RTG209" s="1"/>
      <c r="RTH209" s="1"/>
      <c r="RTI209" s="1"/>
      <c r="RTJ209" s="1"/>
      <c r="RTK209" s="1"/>
      <c r="RTL209" s="1"/>
      <c r="RTM209" s="1"/>
      <c r="RTN209" s="1"/>
      <c r="RTO209" s="1"/>
      <c r="RTP209" s="1"/>
      <c r="RTQ209" s="1"/>
      <c r="RTR209" s="1"/>
      <c r="RTS209" s="1"/>
      <c r="RTT209" s="1"/>
      <c r="RTU209" s="1"/>
      <c r="RTV209" s="1"/>
      <c r="RTW209" s="1"/>
      <c r="RTX209" s="1"/>
      <c r="RTY209" s="1"/>
      <c r="RTZ209" s="1"/>
      <c r="RUA209" s="1"/>
      <c r="RUB209" s="1"/>
      <c r="RUC209" s="1"/>
      <c r="RUD209" s="1"/>
      <c r="RUE209" s="1"/>
      <c r="RUF209" s="1"/>
      <c r="RUG209" s="1"/>
      <c r="RUH209" s="1"/>
      <c r="RUI209" s="1"/>
      <c r="RUJ209" s="1"/>
      <c r="RUK209" s="1"/>
      <c r="RUL209" s="1"/>
      <c r="RUM209" s="1"/>
      <c r="RUN209" s="1"/>
      <c r="RUO209" s="1"/>
      <c r="RUP209" s="1"/>
      <c r="RUQ209" s="1"/>
      <c r="RUR209" s="1"/>
      <c r="RUS209" s="1"/>
      <c r="RUT209" s="1"/>
      <c r="RUU209" s="1"/>
      <c r="RUV209" s="1"/>
      <c r="RUW209" s="1"/>
      <c r="RUX209" s="1"/>
      <c r="RUY209" s="1"/>
      <c r="RUZ209" s="1"/>
      <c r="RVA209" s="1"/>
      <c r="RVB209" s="1"/>
      <c r="RVC209" s="1"/>
      <c r="RVD209" s="1"/>
      <c r="RVE209" s="1"/>
      <c r="RVF209" s="1"/>
      <c r="RVG209" s="1"/>
      <c r="RVH209" s="1"/>
      <c r="RVI209" s="1"/>
      <c r="RVJ209" s="1"/>
      <c r="RVK209" s="1"/>
      <c r="RVL209" s="1"/>
      <c r="RVM209" s="1"/>
      <c r="RVN209" s="1"/>
      <c r="RVO209" s="1"/>
      <c r="RVP209" s="1"/>
      <c r="RVQ209" s="1"/>
      <c r="RVR209" s="1"/>
      <c r="RVS209" s="1"/>
      <c r="RVT209" s="1"/>
      <c r="RVU209" s="1"/>
      <c r="RVV209" s="1"/>
      <c r="RVW209" s="1"/>
      <c r="RVX209" s="1"/>
      <c r="RVY209" s="1"/>
      <c r="RVZ209" s="1"/>
      <c r="RWA209" s="1"/>
      <c r="RWB209" s="1"/>
      <c r="RWC209" s="1"/>
      <c r="RWD209" s="1"/>
      <c r="RWE209" s="1"/>
      <c r="RWF209" s="1"/>
      <c r="RWG209" s="1"/>
      <c r="RWH209" s="1"/>
      <c r="RWI209" s="1"/>
      <c r="RWJ209" s="1"/>
      <c r="RWK209" s="1"/>
      <c r="RWL209" s="1"/>
      <c r="RWM209" s="1"/>
      <c r="RWN209" s="1"/>
      <c r="RWO209" s="1"/>
      <c r="RWP209" s="1"/>
      <c r="RWQ209" s="1"/>
      <c r="RWR209" s="1"/>
      <c r="RWS209" s="1"/>
      <c r="RWT209" s="1"/>
      <c r="RWU209" s="1"/>
      <c r="RWV209" s="1"/>
      <c r="RWW209" s="1"/>
      <c r="RWX209" s="1"/>
      <c r="RWY209" s="1"/>
      <c r="RWZ209" s="1"/>
      <c r="RXA209" s="1"/>
      <c r="RXB209" s="1"/>
      <c r="RXC209" s="1"/>
      <c r="RXD209" s="1"/>
      <c r="RXE209" s="1"/>
      <c r="RXF209" s="1"/>
      <c r="RXG209" s="1"/>
      <c r="RXH209" s="1"/>
      <c r="RXI209" s="1"/>
      <c r="RXJ209" s="1"/>
      <c r="RXK209" s="1"/>
      <c r="RXL209" s="1"/>
      <c r="RXM209" s="1"/>
      <c r="RXN209" s="1"/>
      <c r="RXO209" s="1"/>
      <c r="RXP209" s="1"/>
      <c r="RXQ209" s="1"/>
      <c r="RXR209" s="1"/>
      <c r="RXS209" s="1"/>
      <c r="RXT209" s="1"/>
      <c r="RXU209" s="1"/>
      <c r="RXV209" s="1"/>
      <c r="RXW209" s="1"/>
      <c r="RXX209" s="1"/>
      <c r="RXY209" s="1"/>
      <c r="RXZ209" s="1"/>
      <c r="RYA209" s="1"/>
      <c r="RYB209" s="1"/>
      <c r="RYC209" s="1"/>
      <c r="RYD209" s="1"/>
      <c r="RYE209" s="1"/>
      <c r="RYF209" s="1"/>
      <c r="RYG209" s="1"/>
      <c r="RYH209" s="1"/>
      <c r="RYI209" s="1"/>
      <c r="RYJ209" s="1"/>
      <c r="RYK209" s="1"/>
      <c r="RYL209" s="1"/>
      <c r="RYM209" s="1"/>
      <c r="RYN209" s="1"/>
      <c r="RYO209" s="1"/>
      <c r="RYP209" s="1"/>
      <c r="RYQ209" s="1"/>
      <c r="RYR209" s="1"/>
      <c r="RYS209" s="1"/>
      <c r="RYT209" s="1"/>
      <c r="RYU209" s="1"/>
      <c r="RYV209" s="1"/>
      <c r="RYW209" s="1"/>
      <c r="RYX209" s="1"/>
      <c r="RYY209" s="1"/>
      <c r="RYZ209" s="1"/>
      <c r="RZA209" s="1"/>
      <c r="RZB209" s="1"/>
      <c r="RZC209" s="1"/>
      <c r="RZD209" s="1"/>
      <c r="RZE209" s="1"/>
      <c r="RZF209" s="1"/>
      <c r="RZG209" s="1"/>
      <c r="RZH209" s="1"/>
      <c r="RZI209" s="1"/>
      <c r="RZJ209" s="1"/>
      <c r="RZK209" s="1"/>
      <c r="RZL209" s="1"/>
      <c r="RZM209" s="1"/>
      <c r="RZN209" s="1"/>
      <c r="RZO209" s="1"/>
      <c r="RZP209" s="1"/>
      <c r="RZQ209" s="1"/>
      <c r="RZR209" s="1"/>
      <c r="RZS209" s="1"/>
      <c r="RZT209" s="1"/>
      <c r="RZU209" s="1"/>
      <c r="RZV209" s="1"/>
      <c r="RZW209" s="1"/>
      <c r="RZX209" s="1"/>
      <c r="RZY209" s="1"/>
      <c r="RZZ209" s="1"/>
      <c r="SAA209" s="1"/>
      <c r="SAB209" s="1"/>
      <c r="SAC209" s="1"/>
      <c r="SAD209" s="1"/>
      <c r="SAE209" s="1"/>
      <c r="SAF209" s="1"/>
      <c r="SAG209" s="1"/>
      <c r="SAH209" s="1"/>
      <c r="SAI209" s="1"/>
      <c r="SAJ209" s="1"/>
      <c r="SAK209" s="1"/>
      <c r="SAL209" s="1"/>
      <c r="SAM209" s="1"/>
      <c r="SAN209" s="1"/>
      <c r="SAO209" s="1"/>
      <c r="SAP209" s="1"/>
      <c r="SAQ209" s="1"/>
      <c r="SAR209" s="1"/>
      <c r="SAS209" s="1"/>
      <c r="SAT209" s="1"/>
      <c r="SAU209" s="1"/>
      <c r="SAV209" s="1"/>
      <c r="SAW209" s="1"/>
      <c r="SAX209" s="1"/>
      <c r="SAY209" s="1"/>
      <c r="SAZ209" s="1"/>
      <c r="SBA209" s="1"/>
      <c r="SBB209" s="1"/>
      <c r="SBC209" s="1"/>
      <c r="SBD209" s="1"/>
      <c r="SBE209" s="1"/>
      <c r="SBF209" s="1"/>
      <c r="SBG209" s="1"/>
      <c r="SBH209" s="1"/>
      <c r="SBI209" s="1"/>
      <c r="SBJ209" s="1"/>
      <c r="SBK209" s="1"/>
      <c r="SBL209" s="1"/>
      <c r="SBM209" s="1"/>
      <c r="SBN209" s="1"/>
      <c r="SBO209" s="1"/>
      <c r="SBP209" s="1"/>
      <c r="SBQ209" s="1"/>
      <c r="SBR209" s="1"/>
      <c r="SBS209" s="1"/>
      <c r="SBT209" s="1"/>
      <c r="SBU209" s="1"/>
      <c r="SBV209" s="1"/>
      <c r="SBW209" s="1"/>
      <c r="SBX209" s="1"/>
      <c r="SBY209" s="1"/>
      <c r="SBZ209" s="1"/>
      <c r="SCA209" s="1"/>
      <c r="SCB209" s="1"/>
      <c r="SCC209" s="1"/>
      <c r="SCD209" s="1"/>
      <c r="SCE209" s="1"/>
      <c r="SCF209" s="1"/>
      <c r="SCG209" s="1"/>
      <c r="SCH209" s="1"/>
      <c r="SCI209" s="1"/>
      <c r="SCJ209" s="1"/>
      <c r="SCK209" s="1"/>
      <c r="SCL209" s="1"/>
      <c r="SCM209" s="1"/>
      <c r="SCN209" s="1"/>
      <c r="SCO209" s="1"/>
      <c r="SCP209" s="1"/>
      <c r="SCQ209" s="1"/>
      <c r="SCR209" s="1"/>
      <c r="SCS209" s="1"/>
      <c r="SCT209" s="1"/>
      <c r="SCU209" s="1"/>
      <c r="SCV209" s="1"/>
      <c r="SCW209" s="1"/>
      <c r="SCX209" s="1"/>
      <c r="SCY209" s="1"/>
      <c r="SCZ209" s="1"/>
      <c r="SDA209" s="1"/>
      <c r="SDB209" s="1"/>
      <c r="SDC209" s="1"/>
      <c r="SDD209" s="1"/>
      <c r="SDE209" s="1"/>
      <c r="SDF209" s="1"/>
      <c r="SDG209" s="1"/>
      <c r="SDH209" s="1"/>
      <c r="SDI209" s="1"/>
      <c r="SDJ209" s="1"/>
      <c r="SDK209" s="1"/>
      <c r="SDL209" s="1"/>
      <c r="SDM209" s="1"/>
      <c r="SDN209" s="1"/>
      <c r="SDO209" s="1"/>
      <c r="SDP209" s="1"/>
      <c r="SDQ209" s="1"/>
      <c r="SDR209" s="1"/>
      <c r="SDS209" s="1"/>
      <c r="SDT209" s="1"/>
      <c r="SDU209" s="1"/>
      <c r="SDV209" s="1"/>
      <c r="SDW209" s="1"/>
      <c r="SDX209" s="1"/>
      <c r="SDY209" s="1"/>
      <c r="SDZ209" s="1"/>
      <c r="SEA209" s="1"/>
      <c r="SEB209" s="1"/>
      <c r="SEC209" s="1"/>
      <c r="SED209" s="1"/>
      <c r="SEE209" s="1"/>
      <c r="SEF209" s="1"/>
      <c r="SEG209" s="1"/>
      <c r="SEH209" s="1"/>
      <c r="SEI209" s="1"/>
      <c r="SEJ209" s="1"/>
      <c r="SEK209" s="1"/>
      <c r="SEL209" s="1"/>
      <c r="SEM209" s="1"/>
      <c r="SEN209" s="1"/>
      <c r="SEO209" s="1"/>
      <c r="SEP209" s="1"/>
      <c r="SEQ209" s="1"/>
      <c r="SER209" s="1"/>
      <c r="SES209" s="1"/>
      <c r="SET209" s="1"/>
      <c r="SEU209" s="1"/>
      <c r="SEV209" s="1"/>
      <c r="SEW209" s="1"/>
      <c r="SEX209" s="1"/>
      <c r="SEY209" s="1"/>
      <c r="SEZ209" s="1"/>
      <c r="SFA209" s="1"/>
      <c r="SFB209" s="1"/>
      <c r="SFC209" s="1"/>
      <c r="SFD209" s="1"/>
      <c r="SFE209" s="1"/>
      <c r="SFF209" s="1"/>
      <c r="SFG209" s="1"/>
      <c r="SFH209" s="1"/>
      <c r="SFI209" s="1"/>
      <c r="SFJ209" s="1"/>
      <c r="SFK209" s="1"/>
      <c r="SFL209" s="1"/>
      <c r="SFM209" s="1"/>
      <c r="SFN209" s="1"/>
      <c r="SFO209" s="1"/>
      <c r="SFP209" s="1"/>
      <c r="SFQ209" s="1"/>
      <c r="SFR209" s="1"/>
      <c r="SFS209" s="1"/>
      <c r="SFT209" s="1"/>
      <c r="SFU209" s="1"/>
      <c r="SFV209" s="1"/>
      <c r="SFW209" s="1"/>
      <c r="SFX209" s="1"/>
      <c r="SFY209" s="1"/>
      <c r="SFZ209" s="1"/>
      <c r="SGA209" s="1"/>
      <c r="SGB209" s="1"/>
      <c r="SGC209" s="1"/>
      <c r="SGD209" s="1"/>
      <c r="SGE209" s="1"/>
      <c r="SGF209" s="1"/>
      <c r="SGG209" s="1"/>
      <c r="SGH209" s="1"/>
      <c r="SGI209" s="1"/>
      <c r="SGJ209" s="1"/>
      <c r="SGK209" s="1"/>
      <c r="SGL209" s="1"/>
      <c r="SGM209" s="1"/>
      <c r="SGN209" s="1"/>
      <c r="SGO209" s="1"/>
      <c r="SGP209" s="1"/>
      <c r="SGQ209" s="1"/>
      <c r="SGR209" s="1"/>
      <c r="SGS209" s="1"/>
      <c r="SGT209" s="1"/>
      <c r="SGU209" s="1"/>
      <c r="SGV209" s="1"/>
      <c r="SGW209" s="1"/>
      <c r="SGX209" s="1"/>
      <c r="SGY209" s="1"/>
      <c r="SGZ209" s="1"/>
      <c r="SHA209" s="1"/>
      <c r="SHB209" s="1"/>
      <c r="SHC209" s="1"/>
      <c r="SHD209" s="1"/>
      <c r="SHE209" s="1"/>
      <c r="SHF209" s="1"/>
      <c r="SHG209" s="1"/>
      <c r="SHH209" s="1"/>
      <c r="SHI209" s="1"/>
      <c r="SHJ209" s="1"/>
      <c r="SHK209" s="1"/>
      <c r="SHL209" s="1"/>
      <c r="SHM209" s="1"/>
      <c r="SHN209" s="1"/>
      <c r="SHO209" s="1"/>
      <c r="SHP209" s="1"/>
      <c r="SHQ209" s="1"/>
      <c r="SHR209" s="1"/>
      <c r="SHS209" s="1"/>
      <c r="SHT209" s="1"/>
      <c r="SHU209" s="1"/>
      <c r="SHV209" s="1"/>
      <c r="SHW209" s="1"/>
      <c r="SHX209" s="1"/>
      <c r="SHY209" s="1"/>
      <c r="SHZ209" s="1"/>
      <c r="SIA209" s="1"/>
      <c r="SIB209" s="1"/>
      <c r="SIC209" s="1"/>
      <c r="SID209" s="1"/>
      <c r="SIE209" s="1"/>
      <c r="SIF209" s="1"/>
      <c r="SIG209" s="1"/>
      <c r="SIH209" s="1"/>
      <c r="SII209" s="1"/>
      <c r="SIJ209" s="1"/>
      <c r="SIK209" s="1"/>
      <c r="SIL209" s="1"/>
      <c r="SIM209" s="1"/>
      <c r="SIN209" s="1"/>
      <c r="SIO209" s="1"/>
      <c r="SIP209" s="1"/>
      <c r="SIQ209" s="1"/>
      <c r="SIR209" s="1"/>
      <c r="SIS209" s="1"/>
      <c r="SIT209" s="1"/>
      <c r="SIU209" s="1"/>
      <c r="SIV209" s="1"/>
      <c r="SIW209" s="1"/>
      <c r="SIX209" s="1"/>
      <c r="SIY209" s="1"/>
      <c r="SIZ209" s="1"/>
      <c r="SJA209" s="1"/>
      <c r="SJB209" s="1"/>
      <c r="SJC209" s="1"/>
      <c r="SJD209" s="1"/>
      <c r="SJE209" s="1"/>
      <c r="SJF209" s="1"/>
      <c r="SJG209" s="1"/>
      <c r="SJH209" s="1"/>
      <c r="SJI209" s="1"/>
      <c r="SJJ209" s="1"/>
      <c r="SJK209" s="1"/>
      <c r="SJL209" s="1"/>
      <c r="SJM209" s="1"/>
      <c r="SJN209" s="1"/>
      <c r="SJO209" s="1"/>
      <c r="SJP209" s="1"/>
      <c r="SJQ209" s="1"/>
      <c r="SJR209" s="1"/>
      <c r="SJS209" s="1"/>
      <c r="SJT209" s="1"/>
      <c r="SJU209" s="1"/>
      <c r="SJV209" s="1"/>
      <c r="SJW209" s="1"/>
      <c r="SJX209" s="1"/>
      <c r="SJY209" s="1"/>
      <c r="SJZ209" s="1"/>
      <c r="SKA209" s="1"/>
      <c r="SKB209" s="1"/>
      <c r="SKC209" s="1"/>
      <c r="SKD209" s="1"/>
      <c r="SKE209" s="1"/>
      <c r="SKF209" s="1"/>
      <c r="SKG209" s="1"/>
      <c r="SKH209" s="1"/>
      <c r="SKI209" s="1"/>
      <c r="SKJ209" s="1"/>
      <c r="SKK209" s="1"/>
      <c r="SKL209" s="1"/>
      <c r="SKM209" s="1"/>
      <c r="SKN209" s="1"/>
      <c r="SKO209" s="1"/>
      <c r="SKP209" s="1"/>
      <c r="SKQ209" s="1"/>
      <c r="SKR209" s="1"/>
      <c r="SKS209" s="1"/>
      <c r="SKT209" s="1"/>
      <c r="SKU209" s="1"/>
      <c r="SKV209" s="1"/>
      <c r="SKW209" s="1"/>
      <c r="SKX209" s="1"/>
      <c r="SKY209" s="1"/>
      <c r="SKZ209" s="1"/>
      <c r="SLA209" s="1"/>
      <c r="SLB209" s="1"/>
      <c r="SLC209" s="1"/>
      <c r="SLD209" s="1"/>
      <c r="SLE209" s="1"/>
      <c r="SLF209" s="1"/>
      <c r="SLG209" s="1"/>
      <c r="SLH209" s="1"/>
      <c r="SLI209" s="1"/>
      <c r="SLJ209" s="1"/>
      <c r="SLK209" s="1"/>
      <c r="SLL209" s="1"/>
      <c r="SLM209" s="1"/>
      <c r="SLN209" s="1"/>
      <c r="SLO209" s="1"/>
      <c r="SLP209" s="1"/>
      <c r="SLQ209" s="1"/>
      <c r="SLR209" s="1"/>
      <c r="SLS209" s="1"/>
      <c r="SLT209" s="1"/>
      <c r="SLU209" s="1"/>
      <c r="SLV209" s="1"/>
      <c r="SLW209" s="1"/>
      <c r="SLX209" s="1"/>
      <c r="SLY209" s="1"/>
      <c r="SLZ209" s="1"/>
      <c r="SMA209" s="1"/>
      <c r="SMB209" s="1"/>
      <c r="SMC209" s="1"/>
      <c r="SMD209" s="1"/>
      <c r="SME209" s="1"/>
      <c r="SMF209" s="1"/>
      <c r="SMG209" s="1"/>
      <c r="SMH209" s="1"/>
      <c r="SMI209" s="1"/>
      <c r="SMJ209" s="1"/>
      <c r="SMK209" s="1"/>
      <c r="SML209" s="1"/>
      <c r="SMM209" s="1"/>
      <c r="SMN209" s="1"/>
      <c r="SMO209" s="1"/>
      <c r="SMP209" s="1"/>
      <c r="SMQ209" s="1"/>
      <c r="SMR209" s="1"/>
      <c r="SMS209" s="1"/>
      <c r="SMT209" s="1"/>
      <c r="SMU209" s="1"/>
      <c r="SMV209" s="1"/>
      <c r="SMW209" s="1"/>
      <c r="SMX209" s="1"/>
      <c r="SMY209" s="1"/>
      <c r="SMZ209" s="1"/>
      <c r="SNA209" s="1"/>
      <c r="SNB209" s="1"/>
      <c r="SNC209" s="1"/>
      <c r="SND209" s="1"/>
      <c r="SNE209" s="1"/>
      <c r="SNF209" s="1"/>
      <c r="SNG209" s="1"/>
      <c r="SNH209" s="1"/>
      <c r="SNI209" s="1"/>
      <c r="SNJ209" s="1"/>
      <c r="SNK209" s="1"/>
      <c r="SNL209" s="1"/>
      <c r="SNM209" s="1"/>
      <c r="SNN209" s="1"/>
      <c r="SNO209" s="1"/>
      <c r="SNP209" s="1"/>
      <c r="SNQ209" s="1"/>
      <c r="SNR209" s="1"/>
      <c r="SNS209" s="1"/>
      <c r="SNT209" s="1"/>
      <c r="SNU209" s="1"/>
      <c r="SNV209" s="1"/>
      <c r="SNW209" s="1"/>
      <c r="SNX209" s="1"/>
      <c r="SNY209" s="1"/>
      <c r="SNZ209" s="1"/>
      <c r="SOA209" s="1"/>
      <c r="SOB209" s="1"/>
      <c r="SOC209" s="1"/>
      <c r="SOD209" s="1"/>
      <c r="SOE209" s="1"/>
      <c r="SOF209" s="1"/>
      <c r="SOG209" s="1"/>
      <c r="SOH209" s="1"/>
      <c r="SOI209" s="1"/>
      <c r="SOJ209" s="1"/>
      <c r="SOK209" s="1"/>
      <c r="SOL209" s="1"/>
      <c r="SOM209" s="1"/>
      <c r="SON209" s="1"/>
      <c r="SOO209" s="1"/>
      <c r="SOP209" s="1"/>
      <c r="SOQ209" s="1"/>
      <c r="SOR209" s="1"/>
      <c r="SOS209" s="1"/>
      <c r="SOT209" s="1"/>
      <c r="SOU209" s="1"/>
      <c r="SOV209" s="1"/>
      <c r="SOW209" s="1"/>
      <c r="SOX209" s="1"/>
      <c r="SOY209" s="1"/>
      <c r="SOZ209" s="1"/>
      <c r="SPA209" s="1"/>
      <c r="SPB209" s="1"/>
      <c r="SPC209" s="1"/>
      <c r="SPD209" s="1"/>
      <c r="SPE209" s="1"/>
      <c r="SPF209" s="1"/>
      <c r="SPG209" s="1"/>
      <c r="SPH209" s="1"/>
      <c r="SPI209" s="1"/>
      <c r="SPJ209" s="1"/>
      <c r="SPK209" s="1"/>
      <c r="SPL209" s="1"/>
      <c r="SPM209" s="1"/>
      <c r="SPN209" s="1"/>
      <c r="SPO209" s="1"/>
      <c r="SPP209" s="1"/>
      <c r="SPQ209" s="1"/>
      <c r="SPR209" s="1"/>
      <c r="SPS209" s="1"/>
      <c r="SPT209" s="1"/>
      <c r="SPU209" s="1"/>
      <c r="SPV209" s="1"/>
      <c r="SPW209" s="1"/>
      <c r="SPX209" s="1"/>
      <c r="SPY209" s="1"/>
      <c r="SPZ209" s="1"/>
      <c r="SQA209" s="1"/>
      <c r="SQB209" s="1"/>
      <c r="SQC209" s="1"/>
      <c r="SQD209" s="1"/>
      <c r="SQE209" s="1"/>
      <c r="SQF209" s="1"/>
      <c r="SQG209" s="1"/>
      <c r="SQH209" s="1"/>
      <c r="SQI209" s="1"/>
      <c r="SQJ209" s="1"/>
      <c r="SQK209" s="1"/>
      <c r="SQL209" s="1"/>
      <c r="SQM209" s="1"/>
      <c r="SQN209" s="1"/>
      <c r="SQO209" s="1"/>
      <c r="SQP209" s="1"/>
      <c r="SQQ209" s="1"/>
      <c r="SQR209" s="1"/>
      <c r="SQS209" s="1"/>
      <c r="SQT209" s="1"/>
      <c r="SQU209" s="1"/>
      <c r="SQV209" s="1"/>
      <c r="SQW209" s="1"/>
      <c r="SQX209" s="1"/>
      <c r="SQY209" s="1"/>
      <c r="SQZ209" s="1"/>
      <c r="SRA209" s="1"/>
      <c r="SRB209" s="1"/>
      <c r="SRC209" s="1"/>
      <c r="SRD209" s="1"/>
      <c r="SRE209" s="1"/>
      <c r="SRF209" s="1"/>
      <c r="SRG209" s="1"/>
      <c r="SRH209" s="1"/>
      <c r="SRI209" s="1"/>
      <c r="SRJ209" s="1"/>
      <c r="SRK209" s="1"/>
      <c r="SRL209" s="1"/>
      <c r="SRM209" s="1"/>
      <c r="SRN209" s="1"/>
      <c r="SRO209" s="1"/>
      <c r="SRP209" s="1"/>
      <c r="SRQ209" s="1"/>
      <c r="SRR209" s="1"/>
      <c r="SRS209" s="1"/>
      <c r="SRT209" s="1"/>
      <c r="SRU209" s="1"/>
      <c r="SRV209" s="1"/>
      <c r="SRW209" s="1"/>
      <c r="SRX209" s="1"/>
      <c r="SRY209" s="1"/>
      <c r="SRZ209" s="1"/>
      <c r="SSA209" s="1"/>
      <c r="SSB209" s="1"/>
      <c r="SSC209" s="1"/>
      <c r="SSD209" s="1"/>
      <c r="SSE209" s="1"/>
      <c r="SSF209" s="1"/>
      <c r="SSG209" s="1"/>
      <c r="SSH209" s="1"/>
      <c r="SSI209" s="1"/>
      <c r="SSJ209" s="1"/>
      <c r="SSK209" s="1"/>
      <c r="SSL209" s="1"/>
      <c r="SSM209" s="1"/>
      <c r="SSN209" s="1"/>
      <c r="SSO209" s="1"/>
      <c r="SSP209" s="1"/>
      <c r="SSQ209" s="1"/>
      <c r="SSR209" s="1"/>
      <c r="SSS209" s="1"/>
      <c r="SST209" s="1"/>
      <c r="SSU209" s="1"/>
      <c r="SSV209" s="1"/>
      <c r="SSW209" s="1"/>
      <c r="SSX209" s="1"/>
      <c r="SSY209" s="1"/>
      <c r="SSZ209" s="1"/>
      <c r="STA209" s="1"/>
      <c r="STB209" s="1"/>
      <c r="STC209" s="1"/>
      <c r="STD209" s="1"/>
      <c r="STE209" s="1"/>
      <c r="STF209" s="1"/>
      <c r="STG209" s="1"/>
      <c r="STH209" s="1"/>
      <c r="STI209" s="1"/>
      <c r="STJ209" s="1"/>
      <c r="STK209" s="1"/>
      <c r="STL209" s="1"/>
      <c r="STM209" s="1"/>
      <c r="STN209" s="1"/>
      <c r="STO209" s="1"/>
      <c r="STP209" s="1"/>
      <c r="STQ209" s="1"/>
      <c r="STR209" s="1"/>
      <c r="STS209" s="1"/>
      <c r="STT209" s="1"/>
      <c r="STU209" s="1"/>
      <c r="STV209" s="1"/>
      <c r="STW209" s="1"/>
      <c r="STX209" s="1"/>
      <c r="STY209" s="1"/>
      <c r="STZ209" s="1"/>
      <c r="SUA209" s="1"/>
      <c r="SUB209" s="1"/>
      <c r="SUC209" s="1"/>
      <c r="SUD209" s="1"/>
      <c r="SUE209" s="1"/>
      <c r="SUF209" s="1"/>
      <c r="SUG209" s="1"/>
      <c r="SUH209" s="1"/>
      <c r="SUI209" s="1"/>
      <c r="SUJ209" s="1"/>
      <c r="SUK209" s="1"/>
      <c r="SUL209" s="1"/>
      <c r="SUM209" s="1"/>
      <c r="SUN209" s="1"/>
      <c r="SUO209" s="1"/>
      <c r="SUP209" s="1"/>
      <c r="SUQ209" s="1"/>
      <c r="SUR209" s="1"/>
      <c r="SUS209" s="1"/>
      <c r="SUT209" s="1"/>
      <c r="SUU209" s="1"/>
      <c r="SUV209" s="1"/>
      <c r="SUW209" s="1"/>
      <c r="SUX209" s="1"/>
      <c r="SUY209" s="1"/>
      <c r="SUZ209" s="1"/>
      <c r="SVA209" s="1"/>
      <c r="SVB209" s="1"/>
      <c r="SVC209" s="1"/>
      <c r="SVD209" s="1"/>
      <c r="SVE209" s="1"/>
      <c r="SVF209" s="1"/>
      <c r="SVG209" s="1"/>
      <c r="SVH209" s="1"/>
      <c r="SVI209" s="1"/>
      <c r="SVJ209" s="1"/>
      <c r="SVK209" s="1"/>
      <c r="SVL209" s="1"/>
      <c r="SVM209" s="1"/>
      <c r="SVN209" s="1"/>
      <c r="SVO209" s="1"/>
      <c r="SVP209" s="1"/>
      <c r="SVQ209" s="1"/>
      <c r="SVR209" s="1"/>
      <c r="SVS209" s="1"/>
      <c r="SVT209" s="1"/>
      <c r="SVU209" s="1"/>
      <c r="SVV209" s="1"/>
      <c r="SVW209" s="1"/>
      <c r="SVX209" s="1"/>
      <c r="SVY209" s="1"/>
      <c r="SVZ209" s="1"/>
      <c r="SWA209" s="1"/>
      <c r="SWB209" s="1"/>
      <c r="SWC209" s="1"/>
      <c r="SWD209" s="1"/>
      <c r="SWE209" s="1"/>
      <c r="SWF209" s="1"/>
      <c r="SWG209" s="1"/>
      <c r="SWH209" s="1"/>
      <c r="SWI209" s="1"/>
      <c r="SWJ209" s="1"/>
      <c r="SWK209" s="1"/>
      <c r="SWL209" s="1"/>
      <c r="SWM209" s="1"/>
      <c r="SWN209" s="1"/>
      <c r="SWO209" s="1"/>
      <c r="SWP209" s="1"/>
      <c r="SWQ209" s="1"/>
      <c r="SWR209" s="1"/>
      <c r="SWS209" s="1"/>
      <c r="SWT209" s="1"/>
      <c r="SWU209" s="1"/>
      <c r="SWV209" s="1"/>
      <c r="SWW209" s="1"/>
      <c r="SWX209" s="1"/>
      <c r="SWY209" s="1"/>
      <c r="SWZ209" s="1"/>
      <c r="SXA209" s="1"/>
      <c r="SXB209" s="1"/>
      <c r="SXC209" s="1"/>
      <c r="SXD209" s="1"/>
      <c r="SXE209" s="1"/>
      <c r="SXF209" s="1"/>
      <c r="SXG209" s="1"/>
      <c r="SXH209" s="1"/>
      <c r="SXI209" s="1"/>
      <c r="SXJ209" s="1"/>
      <c r="SXK209" s="1"/>
      <c r="SXL209" s="1"/>
      <c r="SXM209" s="1"/>
      <c r="SXN209" s="1"/>
      <c r="SXO209" s="1"/>
      <c r="SXP209" s="1"/>
      <c r="SXQ209" s="1"/>
      <c r="SXR209" s="1"/>
      <c r="SXS209" s="1"/>
      <c r="SXT209" s="1"/>
      <c r="SXU209" s="1"/>
      <c r="SXV209" s="1"/>
      <c r="SXW209" s="1"/>
      <c r="SXX209" s="1"/>
      <c r="SXY209" s="1"/>
      <c r="SXZ209" s="1"/>
      <c r="SYA209" s="1"/>
      <c r="SYB209" s="1"/>
      <c r="SYC209" s="1"/>
      <c r="SYD209" s="1"/>
      <c r="SYE209" s="1"/>
      <c r="SYF209" s="1"/>
      <c r="SYG209" s="1"/>
      <c r="SYH209" s="1"/>
      <c r="SYI209" s="1"/>
      <c r="SYJ209" s="1"/>
      <c r="SYK209" s="1"/>
      <c r="SYL209" s="1"/>
      <c r="SYM209" s="1"/>
      <c r="SYN209" s="1"/>
      <c r="SYO209" s="1"/>
      <c r="SYP209" s="1"/>
      <c r="SYQ209" s="1"/>
      <c r="SYR209" s="1"/>
      <c r="SYS209" s="1"/>
      <c r="SYT209" s="1"/>
      <c r="SYU209" s="1"/>
      <c r="SYV209" s="1"/>
      <c r="SYW209" s="1"/>
      <c r="SYX209" s="1"/>
      <c r="SYY209" s="1"/>
      <c r="SYZ209" s="1"/>
      <c r="SZA209" s="1"/>
      <c r="SZB209" s="1"/>
      <c r="SZC209" s="1"/>
      <c r="SZD209" s="1"/>
      <c r="SZE209" s="1"/>
      <c r="SZF209" s="1"/>
      <c r="SZG209" s="1"/>
      <c r="SZH209" s="1"/>
      <c r="SZI209" s="1"/>
      <c r="SZJ209" s="1"/>
      <c r="SZK209" s="1"/>
      <c r="SZL209" s="1"/>
      <c r="SZM209" s="1"/>
      <c r="SZN209" s="1"/>
      <c r="SZO209" s="1"/>
      <c r="SZP209" s="1"/>
      <c r="SZQ209" s="1"/>
      <c r="SZR209" s="1"/>
      <c r="SZS209" s="1"/>
      <c r="SZT209" s="1"/>
      <c r="SZU209" s="1"/>
      <c r="SZV209" s="1"/>
      <c r="SZW209" s="1"/>
      <c r="SZX209" s="1"/>
      <c r="SZY209" s="1"/>
      <c r="SZZ209" s="1"/>
      <c r="TAA209" s="1"/>
      <c r="TAB209" s="1"/>
      <c r="TAC209" s="1"/>
      <c r="TAD209" s="1"/>
      <c r="TAE209" s="1"/>
      <c r="TAF209" s="1"/>
      <c r="TAG209" s="1"/>
      <c r="TAH209" s="1"/>
      <c r="TAI209" s="1"/>
      <c r="TAJ209" s="1"/>
      <c r="TAK209" s="1"/>
      <c r="TAL209" s="1"/>
      <c r="TAM209" s="1"/>
      <c r="TAN209" s="1"/>
      <c r="TAO209" s="1"/>
      <c r="TAP209" s="1"/>
      <c r="TAQ209" s="1"/>
      <c r="TAR209" s="1"/>
      <c r="TAS209" s="1"/>
      <c r="TAT209" s="1"/>
      <c r="TAU209" s="1"/>
      <c r="TAV209" s="1"/>
      <c r="TAW209" s="1"/>
      <c r="TAX209" s="1"/>
      <c r="TAY209" s="1"/>
      <c r="TAZ209" s="1"/>
      <c r="TBA209" s="1"/>
      <c r="TBB209" s="1"/>
      <c r="TBC209" s="1"/>
      <c r="TBD209" s="1"/>
      <c r="TBE209" s="1"/>
      <c r="TBF209" s="1"/>
      <c r="TBG209" s="1"/>
      <c r="TBH209" s="1"/>
      <c r="TBI209" s="1"/>
      <c r="TBJ209" s="1"/>
      <c r="TBK209" s="1"/>
      <c r="TBL209" s="1"/>
      <c r="TBM209" s="1"/>
      <c r="TBN209" s="1"/>
      <c r="TBO209" s="1"/>
      <c r="TBP209" s="1"/>
      <c r="TBQ209" s="1"/>
      <c r="TBR209" s="1"/>
      <c r="TBS209" s="1"/>
      <c r="TBT209" s="1"/>
      <c r="TBU209" s="1"/>
      <c r="TBV209" s="1"/>
      <c r="TBW209" s="1"/>
      <c r="TBX209" s="1"/>
      <c r="TBY209" s="1"/>
      <c r="TBZ209" s="1"/>
      <c r="TCA209" s="1"/>
      <c r="TCB209" s="1"/>
      <c r="TCC209" s="1"/>
      <c r="TCD209" s="1"/>
      <c r="TCE209" s="1"/>
      <c r="TCF209" s="1"/>
      <c r="TCG209" s="1"/>
      <c r="TCH209" s="1"/>
      <c r="TCI209" s="1"/>
      <c r="TCJ209" s="1"/>
      <c r="TCK209" s="1"/>
      <c r="TCL209" s="1"/>
      <c r="TCM209" s="1"/>
      <c r="TCN209" s="1"/>
      <c r="TCO209" s="1"/>
      <c r="TCP209" s="1"/>
      <c r="TCQ209" s="1"/>
      <c r="TCR209" s="1"/>
      <c r="TCS209" s="1"/>
      <c r="TCT209" s="1"/>
      <c r="TCU209" s="1"/>
      <c r="TCV209" s="1"/>
      <c r="TCW209" s="1"/>
      <c r="TCX209" s="1"/>
      <c r="TCY209" s="1"/>
      <c r="TCZ209" s="1"/>
      <c r="TDA209" s="1"/>
      <c r="TDB209" s="1"/>
      <c r="TDC209" s="1"/>
      <c r="TDD209" s="1"/>
      <c r="TDE209" s="1"/>
      <c r="TDF209" s="1"/>
      <c r="TDG209" s="1"/>
      <c r="TDH209" s="1"/>
      <c r="TDI209" s="1"/>
      <c r="TDJ209" s="1"/>
      <c r="TDK209" s="1"/>
      <c r="TDL209" s="1"/>
      <c r="TDM209" s="1"/>
      <c r="TDN209" s="1"/>
      <c r="TDO209" s="1"/>
      <c r="TDP209" s="1"/>
      <c r="TDQ209" s="1"/>
      <c r="TDR209" s="1"/>
      <c r="TDS209" s="1"/>
      <c r="TDT209" s="1"/>
      <c r="TDU209" s="1"/>
      <c r="TDV209" s="1"/>
      <c r="TDW209" s="1"/>
      <c r="TDX209" s="1"/>
      <c r="TDY209" s="1"/>
      <c r="TDZ209" s="1"/>
      <c r="TEA209" s="1"/>
      <c r="TEB209" s="1"/>
      <c r="TEC209" s="1"/>
      <c r="TED209" s="1"/>
      <c r="TEE209" s="1"/>
      <c r="TEF209" s="1"/>
      <c r="TEG209" s="1"/>
      <c r="TEH209" s="1"/>
      <c r="TEI209" s="1"/>
      <c r="TEJ209" s="1"/>
      <c r="TEK209" s="1"/>
      <c r="TEL209" s="1"/>
      <c r="TEM209" s="1"/>
      <c r="TEN209" s="1"/>
      <c r="TEO209" s="1"/>
      <c r="TEP209" s="1"/>
      <c r="TEQ209" s="1"/>
      <c r="TER209" s="1"/>
      <c r="TES209" s="1"/>
      <c r="TET209" s="1"/>
      <c r="TEU209" s="1"/>
      <c r="TEV209" s="1"/>
      <c r="TEW209" s="1"/>
      <c r="TEX209" s="1"/>
      <c r="TEY209" s="1"/>
      <c r="TEZ209" s="1"/>
      <c r="TFA209" s="1"/>
      <c r="TFB209" s="1"/>
      <c r="TFC209" s="1"/>
      <c r="TFD209" s="1"/>
      <c r="TFE209" s="1"/>
      <c r="TFF209" s="1"/>
      <c r="TFG209" s="1"/>
      <c r="TFH209" s="1"/>
      <c r="TFI209" s="1"/>
      <c r="TFJ209" s="1"/>
      <c r="TFK209" s="1"/>
      <c r="TFL209" s="1"/>
      <c r="TFM209" s="1"/>
      <c r="TFN209" s="1"/>
      <c r="TFO209" s="1"/>
      <c r="TFP209" s="1"/>
      <c r="TFQ209" s="1"/>
      <c r="TFR209" s="1"/>
      <c r="TFS209" s="1"/>
      <c r="TFT209" s="1"/>
      <c r="TFU209" s="1"/>
      <c r="TFV209" s="1"/>
      <c r="TFW209" s="1"/>
      <c r="TFX209" s="1"/>
      <c r="TFY209" s="1"/>
      <c r="TFZ209" s="1"/>
      <c r="TGA209" s="1"/>
      <c r="TGB209" s="1"/>
      <c r="TGC209" s="1"/>
      <c r="TGD209" s="1"/>
      <c r="TGE209" s="1"/>
      <c r="TGF209" s="1"/>
      <c r="TGG209" s="1"/>
      <c r="TGH209" s="1"/>
      <c r="TGI209" s="1"/>
      <c r="TGJ209" s="1"/>
      <c r="TGK209" s="1"/>
      <c r="TGL209" s="1"/>
      <c r="TGM209" s="1"/>
      <c r="TGN209" s="1"/>
      <c r="TGO209" s="1"/>
      <c r="TGP209" s="1"/>
      <c r="TGQ209" s="1"/>
      <c r="TGR209" s="1"/>
      <c r="TGS209" s="1"/>
      <c r="TGT209" s="1"/>
      <c r="TGU209" s="1"/>
      <c r="TGV209" s="1"/>
      <c r="TGW209" s="1"/>
      <c r="TGX209" s="1"/>
      <c r="TGY209" s="1"/>
      <c r="TGZ209" s="1"/>
      <c r="THA209" s="1"/>
      <c r="THB209" s="1"/>
      <c r="THC209" s="1"/>
      <c r="THD209" s="1"/>
      <c r="THE209" s="1"/>
      <c r="THF209" s="1"/>
      <c r="THG209" s="1"/>
      <c r="THH209" s="1"/>
      <c r="THI209" s="1"/>
      <c r="THJ209" s="1"/>
      <c r="THK209" s="1"/>
      <c r="THL209" s="1"/>
      <c r="THM209" s="1"/>
      <c r="THN209" s="1"/>
      <c r="THO209" s="1"/>
      <c r="THP209" s="1"/>
      <c r="THQ209" s="1"/>
      <c r="THR209" s="1"/>
      <c r="THS209" s="1"/>
      <c r="THT209" s="1"/>
      <c r="THU209" s="1"/>
      <c r="THV209" s="1"/>
      <c r="THW209" s="1"/>
      <c r="THX209" s="1"/>
      <c r="THY209" s="1"/>
      <c r="THZ209" s="1"/>
      <c r="TIA209" s="1"/>
      <c r="TIB209" s="1"/>
      <c r="TIC209" s="1"/>
      <c r="TID209" s="1"/>
      <c r="TIE209" s="1"/>
      <c r="TIF209" s="1"/>
      <c r="TIG209" s="1"/>
      <c r="TIH209" s="1"/>
      <c r="TII209" s="1"/>
      <c r="TIJ209" s="1"/>
      <c r="TIK209" s="1"/>
      <c r="TIL209" s="1"/>
      <c r="TIM209" s="1"/>
      <c r="TIN209" s="1"/>
      <c r="TIO209" s="1"/>
      <c r="TIP209" s="1"/>
      <c r="TIQ209" s="1"/>
      <c r="TIR209" s="1"/>
      <c r="TIS209" s="1"/>
      <c r="TIT209" s="1"/>
      <c r="TIU209" s="1"/>
      <c r="TIV209" s="1"/>
      <c r="TIW209" s="1"/>
      <c r="TIX209" s="1"/>
      <c r="TIY209" s="1"/>
      <c r="TIZ209" s="1"/>
      <c r="TJA209" s="1"/>
      <c r="TJB209" s="1"/>
      <c r="TJC209" s="1"/>
      <c r="TJD209" s="1"/>
      <c r="TJE209" s="1"/>
      <c r="TJF209" s="1"/>
      <c r="TJG209" s="1"/>
      <c r="TJH209" s="1"/>
      <c r="TJI209" s="1"/>
      <c r="TJJ209" s="1"/>
      <c r="TJK209" s="1"/>
      <c r="TJL209" s="1"/>
      <c r="TJM209" s="1"/>
      <c r="TJN209" s="1"/>
      <c r="TJO209" s="1"/>
      <c r="TJP209" s="1"/>
      <c r="TJQ209" s="1"/>
      <c r="TJR209" s="1"/>
      <c r="TJS209" s="1"/>
      <c r="TJT209" s="1"/>
      <c r="TJU209" s="1"/>
      <c r="TJV209" s="1"/>
      <c r="TJW209" s="1"/>
      <c r="TJX209" s="1"/>
      <c r="TJY209" s="1"/>
      <c r="TJZ209" s="1"/>
      <c r="TKA209" s="1"/>
      <c r="TKB209" s="1"/>
      <c r="TKC209" s="1"/>
      <c r="TKD209" s="1"/>
      <c r="TKE209" s="1"/>
      <c r="TKF209" s="1"/>
      <c r="TKG209" s="1"/>
      <c r="TKH209" s="1"/>
      <c r="TKI209" s="1"/>
      <c r="TKJ209" s="1"/>
      <c r="TKK209" s="1"/>
      <c r="TKL209" s="1"/>
      <c r="TKM209" s="1"/>
      <c r="TKN209" s="1"/>
      <c r="TKO209" s="1"/>
      <c r="TKP209" s="1"/>
      <c r="TKQ209" s="1"/>
      <c r="TKR209" s="1"/>
      <c r="TKS209" s="1"/>
      <c r="TKT209" s="1"/>
      <c r="TKU209" s="1"/>
      <c r="TKV209" s="1"/>
      <c r="TKW209" s="1"/>
      <c r="TKX209" s="1"/>
      <c r="TKY209" s="1"/>
      <c r="TKZ209" s="1"/>
      <c r="TLA209" s="1"/>
      <c r="TLB209" s="1"/>
      <c r="TLC209" s="1"/>
      <c r="TLD209" s="1"/>
      <c r="TLE209" s="1"/>
      <c r="TLF209" s="1"/>
      <c r="TLG209" s="1"/>
      <c r="TLH209" s="1"/>
      <c r="TLI209" s="1"/>
      <c r="TLJ209" s="1"/>
      <c r="TLK209" s="1"/>
      <c r="TLL209" s="1"/>
      <c r="TLM209" s="1"/>
      <c r="TLN209" s="1"/>
      <c r="TLO209" s="1"/>
      <c r="TLP209" s="1"/>
      <c r="TLQ209" s="1"/>
      <c r="TLR209" s="1"/>
      <c r="TLS209" s="1"/>
      <c r="TLT209" s="1"/>
      <c r="TLU209" s="1"/>
      <c r="TLV209" s="1"/>
      <c r="TLW209" s="1"/>
      <c r="TLX209" s="1"/>
      <c r="TLY209" s="1"/>
      <c r="TLZ209" s="1"/>
      <c r="TMA209" s="1"/>
      <c r="TMB209" s="1"/>
      <c r="TMC209" s="1"/>
      <c r="TMD209" s="1"/>
      <c r="TME209" s="1"/>
      <c r="TMF209" s="1"/>
      <c r="TMG209" s="1"/>
      <c r="TMH209" s="1"/>
      <c r="TMI209" s="1"/>
      <c r="TMJ209" s="1"/>
      <c r="TMK209" s="1"/>
      <c r="TML209" s="1"/>
      <c r="TMM209" s="1"/>
      <c r="TMN209" s="1"/>
      <c r="TMO209" s="1"/>
      <c r="TMP209" s="1"/>
      <c r="TMQ209" s="1"/>
      <c r="TMR209" s="1"/>
      <c r="TMS209" s="1"/>
      <c r="TMT209" s="1"/>
      <c r="TMU209" s="1"/>
      <c r="TMV209" s="1"/>
      <c r="TMW209" s="1"/>
      <c r="TMX209" s="1"/>
      <c r="TMY209" s="1"/>
      <c r="TMZ209" s="1"/>
      <c r="TNA209" s="1"/>
      <c r="TNB209" s="1"/>
      <c r="TNC209" s="1"/>
      <c r="TND209" s="1"/>
      <c r="TNE209" s="1"/>
      <c r="TNF209" s="1"/>
      <c r="TNG209" s="1"/>
      <c r="TNH209" s="1"/>
      <c r="TNI209" s="1"/>
      <c r="TNJ209" s="1"/>
      <c r="TNK209" s="1"/>
      <c r="TNL209" s="1"/>
      <c r="TNM209" s="1"/>
      <c r="TNN209" s="1"/>
      <c r="TNO209" s="1"/>
      <c r="TNP209" s="1"/>
      <c r="TNQ209" s="1"/>
      <c r="TNR209" s="1"/>
      <c r="TNS209" s="1"/>
      <c r="TNT209" s="1"/>
      <c r="TNU209" s="1"/>
      <c r="TNV209" s="1"/>
      <c r="TNW209" s="1"/>
      <c r="TNX209" s="1"/>
      <c r="TNY209" s="1"/>
      <c r="TNZ209" s="1"/>
      <c r="TOA209" s="1"/>
      <c r="TOB209" s="1"/>
      <c r="TOC209" s="1"/>
      <c r="TOD209" s="1"/>
      <c r="TOE209" s="1"/>
      <c r="TOF209" s="1"/>
      <c r="TOG209" s="1"/>
      <c r="TOH209" s="1"/>
      <c r="TOI209" s="1"/>
      <c r="TOJ209" s="1"/>
      <c r="TOK209" s="1"/>
      <c r="TOL209" s="1"/>
      <c r="TOM209" s="1"/>
      <c r="TON209" s="1"/>
      <c r="TOO209" s="1"/>
      <c r="TOP209" s="1"/>
      <c r="TOQ209" s="1"/>
      <c r="TOR209" s="1"/>
      <c r="TOS209" s="1"/>
      <c r="TOT209" s="1"/>
      <c r="TOU209" s="1"/>
      <c r="TOV209" s="1"/>
      <c r="TOW209" s="1"/>
      <c r="TOX209" s="1"/>
      <c r="TOY209" s="1"/>
      <c r="TOZ209" s="1"/>
      <c r="TPA209" s="1"/>
      <c r="TPB209" s="1"/>
      <c r="TPC209" s="1"/>
      <c r="TPD209" s="1"/>
      <c r="TPE209" s="1"/>
      <c r="TPF209" s="1"/>
      <c r="TPG209" s="1"/>
      <c r="TPH209" s="1"/>
      <c r="TPI209" s="1"/>
      <c r="TPJ209" s="1"/>
      <c r="TPK209" s="1"/>
      <c r="TPL209" s="1"/>
      <c r="TPM209" s="1"/>
      <c r="TPN209" s="1"/>
      <c r="TPO209" s="1"/>
      <c r="TPP209" s="1"/>
      <c r="TPQ209" s="1"/>
      <c r="TPR209" s="1"/>
      <c r="TPS209" s="1"/>
      <c r="TPT209" s="1"/>
      <c r="TPU209" s="1"/>
      <c r="TPV209" s="1"/>
      <c r="TPW209" s="1"/>
      <c r="TPX209" s="1"/>
      <c r="TPY209" s="1"/>
      <c r="TPZ209" s="1"/>
      <c r="TQA209" s="1"/>
      <c r="TQB209" s="1"/>
      <c r="TQC209" s="1"/>
      <c r="TQD209" s="1"/>
      <c r="TQE209" s="1"/>
      <c r="TQF209" s="1"/>
      <c r="TQG209" s="1"/>
      <c r="TQH209" s="1"/>
      <c r="TQI209" s="1"/>
      <c r="TQJ209" s="1"/>
      <c r="TQK209" s="1"/>
      <c r="TQL209" s="1"/>
      <c r="TQM209" s="1"/>
      <c r="TQN209" s="1"/>
      <c r="TQO209" s="1"/>
      <c r="TQP209" s="1"/>
      <c r="TQQ209" s="1"/>
      <c r="TQR209" s="1"/>
      <c r="TQS209" s="1"/>
      <c r="TQT209" s="1"/>
      <c r="TQU209" s="1"/>
      <c r="TQV209" s="1"/>
      <c r="TQW209" s="1"/>
      <c r="TQX209" s="1"/>
      <c r="TQY209" s="1"/>
      <c r="TQZ209" s="1"/>
      <c r="TRA209" s="1"/>
      <c r="TRB209" s="1"/>
      <c r="TRC209" s="1"/>
      <c r="TRD209" s="1"/>
      <c r="TRE209" s="1"/>
      <c r="TRF209" s="1"/>
      <c r="TRG209" s="1"/>
      <c r="TRH209" s="1"/>
      <c r="TRI209" s="1"/>
      <c r="TRJ209" s="1"/>
      <c r="TRK209" s="1"/>
      <c r="TRL209" s="1"/>
      <c r="TRM209" s="1"/>
      <c r="TRN209" s="1"/>
      <c r="TRO209" s="1"/>
      <c r="TRP209" s="1"/>
      <c r="TRQ209" s="1"/>
      <c r="TRR209" s="1"/>
      <c r="TRS209" s="1"/>
      <c r="TRT209" s="1"/>
      <c r="TRU209" s="1"/>
      <c r="TRV209" s="1"/>
      <c r="TRW209" s="1"/>
      <c r="TRX209" s="1"/>
      <c r="TRY209" s="1"/>
      <c r="TRZ209" s="1"/>
      <c r="TSA209" s="1"/>
      <c r="TSB209" s="1"/>
      <c r="TSC209" s="1"/>
      <c r="TSD209" s="1"/>
      <c r="TSE209" s="1"/>
      <c r="TSF209" s="1"/>
      <c r="TSG209" s="1"/>
      <c r="TSH209" s="1"/>
      <c r="TSI209" s="1"/>
      <c r="TSJ209" s="1"/>
      <c r="TSK209" s="1"/>
      <c r="TSL209" s="1"/>
      <c r="TSM209" s="1"/>
      <c r="TSN209" s="1"/>
      <c r="TSO209" s="1"/>
      <c r="TSP209" s="1"/>
      <c r="TSQ209" s="1"/>
      <c r="TSR209" s="1"/>
      <c r="TSS209" s="1"/>
      <c r="TST209" s="1"/>
      <c r="TSU209" s="1"/>
      <c r="TSV209" s="1"/>
      <c r="TSW209" s="1"/>
      <c r="TSX209" s="1"/>
      <c r="TSY209" s="1"/>
      <c r="TSZ209" s="1"/>
      <c r="TTA209" s="1"/>
      <c r="TTB209" s="1"/>
      <c r="TTC209" s="1"/>
      <c r="TTD209" s="1"/>
      <c r="TTE209" s="1"/>
      <c r="TTF209" s="1"/>
      <c r="TTG209" s="1"/>
      <c r="TTH209" s="1"/>
      <c r="TTI209" s="1"/>
      <c r="TTJ209" s="1"/>
      <c r="TTK209" s="1"/>
      <c r="TTL209" s="1"/>
      <c r="TTM209" s="1"/>
      <c r="TTN209" s="1"/>
      <c r="TTO209" s="1"/>
      <c r="TTP209" s="1"/>
      <c r="TTQ209" s="1"/>
      <c r="TTR209" s="1"/>
      <c r="TTS209" s="1"/>
      <c r="TTT209" s="1"/>
      <c r="TTU209" s="1"/>
      <c r="TTV209" s="1"/>
      <c r="TTW209" s="1"/>
      <c r="TTX209" s="1"/>
      <c r="TTY209" s="1"/>
      <c r="TTZ209" s="1"/>
      <c r="TUA209" s="1"/>
      <c r="TUB209" s="1"/>
      <c r="TUC209" s="1"/>
      <c r="TUD209" s="1"/>
      <c r="TUE209" s="1"/>
      <c r="TUF209" s="1"/>
      <c r="TUG209" s="1"/>
      <c r="TUH209" s="1"/>
      <c r="TUI209" s="1"/>
      <c r="TUJ209" s="1"/>
      <c r="TUK209" s="1"/>
      <c r="TUL209" s="1"/>
      <c r="TUM209" s="1"/>
      <c r="TUN209" s="1"/>
      <c r="TUO209" s="1"/>
      <c r="TUP209" s="1"/>
      <c r="TUQ209" s="1"/>
      <c r="TUR209" s="1"/>
      <c r="TUS209" s="1"/>
      <c r="TUT209" s="1"/>
      <c r="TUU209" s="1"/>
      <c r="TUV209" s="1"/>
      <c r="TUW209" s="1"/>
      <c r="TUX209" s="1"/>
      <c r="TUY209" s="1"/>
      <c r="TUZ209" s="1"/>
      <c r="TVA209" s="1"/>
      <c r="TVB209" s="1"/>
      <c r="TVC209" s="1"/>
      <c r="TVD209" s="1"/>
      <c r="TVE209" s="1"/>
      <c r="TVF209" s="1"/>
      <c r="TVG209" s="1"/>
      <c r="TVH209" s="1"/>
      <c r="TVI209" s="1"/>
      <c r="TVJ209" s="1"/>
      <c r="TVK209" s="1"/>
      <c r="TVL209" s="1"/>
      <c r="TVM209" s="1"/>
      <c r="TVN209" s="1"/>
      <c r="TVO209" s="1"/>
      <c r="TVP209" s="1"/>
      <c r="TVQ209" s="1"/>
      <c r="TVR209" s="1"/>
      <c r="TVS209" s="1"/>
      <c r="TVT209" s="1"/>
      <c r="TVU209" s="1"/>
      <c r="TVV209" s="1"/>
      <c r="TVW209" s="1"/>
      <c r="TVX209" s="1"/>
      <c r="TVY209" s="1"/>
      <c r="TVZ209" s="1"/>
      <c r="TWA209" s="1"/>
      <c r="TWB209" s="1"/>
      <c r="TWC209" s="1"/>
      <c r="TWD209" s="1"/>
      <c r="TWE209" s="1"/>
      <c r="TWF209" s="1"/>
      <c r="TWG209" s="1"/>
      <c r="TWH209" s="1"/>
      <c r="TWI209" s="1"/>
      <c r="TWJ209" s="1"/>
      <c r="TWK209" s="1"/>
      <c r="TWL209" s="1"/>
      <c r="TWM209" s="1"/>
      <c r="TWN209" s="1"/>
      <c r="TWO209" s="1"/>
      <c r="TWP209" s="1"/>
      <c r="TWQ209" s="1"/>
      <c r="TWR209" s="1"/>
      <c r="TWS209" s="1"/>
      <c r="TWT209" s="1"/>
      <c r="TWU209" s="1"/>
      <c r="TWV209" s="1"/>
      <c r="TWW209" s="1"/>
      <c r="TWX209" s="1"/>
      <c r="TWY209" s="1"/>
      <c r="TWZ209" s="1"/>
      <c r="TXA209" s="1"/>
      <c r="TXB209" s="1"/>
      <c r="TXC209" s="1"/>
      <c r="TXD209" s="1"/>
      <c r="TXE209" s="1"/>
      <c r="TXF209" s="1"/>
      <c r="TXG209" s="1"/>
      <c r="TXH209" s="1"/>
      <c r="TXI209" s="1"/>
      <c r="TXJ209" s="1"/>
      <c r="TXK209" s="1"/>
      <c r="TXL209" s="1"/>
      <c r="TXM209" s="1"/>
      <c r="TXN209" s="1"/>
      <c r="TXO209" s="1"/>
      <c r="TXP209" s="1"/>
      <c r="TXQ209" s="1"/>
      <c r="TXR209" s="1"/>
      <c r="TXS209" s="1"/>
      <c r="TXT209" s="1"/>
      <c r="TXU209" s="1"/>
      <c r="TXV209" s="1"/>
      <c r="TXW209" s="1"/>
      <c r="TXX209" s="1"/>
      <c r="TXY209" s="1"/>
      <c r="TXZ209" s="1"/>
      <c r="TYA209" s="1"/>
      <c r="TYB209" s="1"/>
      <c r="TYC209" s="1"/>
      <c r="TYD209" s="1"/>
      <c r="TYE209" s="1"/>
      <c r="TYF209" s="1"/>
      <c r="TYG209" s="1"/>
      <c r="TYH209" s="1"/>
      <c r="TYI209" s="1"/>
      <c r="TYJ209" s="1"/>
      <c r="TYK209" s="1"/>
      <c r="TYL209" s="1"/>
      <c r="TYM209" s="1"/>
      <c r="TYN209" s="1"/>
      <c r="TYO209" s="1"/>
      <c r="TYP209" s="1"/>
      <c r="TYQ209" s="1"/>
      <c r="TYR209" s="1"/>
      <c r="TYS209" s="1"/>
      <c r="TYT209" s="1"/>
      <c r="TYU209" s="1"/>
      <c r="TYV209" s="1"/>
      <c r="TYW209" s="1"/>
      <c r="TYX209" s="1"/>
      <c r="TYY209" s="1"/>
      <c r="TYZ209" s="1"/>
      <c r="TZA209" s="1"/>
      <c r="TZB209" s="1"/>
      <c r="TZC209" s="1"/>
      <c r="TZD209" s="1"/>
      <c r="TZE209" s="1"/>
      <c r="TZF209" s="1"/>
      <c r="TZG209" s="1"/>
      <c r="TZH209" s="1"/>
      <c r="TZI209" s="1"/>
      <c r="TZJ209" s="1"/>
      <c r="TZK209" s="1"/>
      <c r="TZL209" s="1"/>
      <c r="TZM209" s="1"/>
      <c r="TZN209" s="1"/>
      <c r="TZO209" s="1"/>
      <c r="TZP209" s="1"/>
      <c r="TZQ209" s="1"/>
      <c r="TZR209" s="1"/>
      <c r="TZS209" s="1"/>
      <c r="TZT209" s="1"/>
      <c r="TZU209" s="1"/>
      <c r="TZV209" s="1"/>
      <c r="TZW209" s="1"/>
      <c r="TZX209" s="1"/>
      <c r="TZY209" s="1"/>
      <c r="TZZ209" s="1"/>
      <c r="UAA209" s="1"/>
      <c r="UAB209" s="1"/>
      <c r="UAC209" s="1"/>
      <c r="UAD209" s="1"/>
      <c r="UAE209" s="1"/>
      <c r="UAF209" s="1"/>
      <c r="UAG209" s="1"/>
      <c r="UAH209" s="1"/>
      <c r="UAI209" s="1"/>
      <c r="UAJ209" s="1"/>
      <c r="UAK209" s="1"/>
      <c r="UAL209" s="1"/>
      <c r="UAM209" s="1"/>
      <c r="UAN209" s="1"/>
      <c r="UAO209" s="1"/>
      <c r="UAP209" s="1"/>
      <c r="UAQ209" s="1"/>
      <c r="UAR209" s="1"/>
      <c r="UAS209" s="1"/>
      <c r="UAT209" s="1"/>
      <c r="UAU209" s="1"/>
      <c r="UAV209" s="1"/>
      <c r="UAW209" s="1"/>
      <c r="UAX209" s="1"/>
      <c r="UAY209" s="1"/>
      <c r="UAZ209" s="1"/>
      <c r="UBA209" s="1"/>
      <c r="UBB209" s="1"/>
      <c r="UBC209" s="1"/>
      <c r="UBD209" s="1"/>
      <c r="UBE209" s="1"/>
      <c r="UBF209" s="1"/>
      <c r="UBG209" s="1"/>
      <c r="UBH209" s="1"/>
      <c r="UBI209" s="1"/>
      <c r="UBJ209" s="1"/>
      <c r="UBK209" s="1"/>
      <c r="UBL209" s="1"/>
      <c r="UBM209" s="1"/>
      <c r="UBN209" s="1"/>
      <c r="UBO209" s="1"/>
      <c r="UBP209" s="1"/>
      <c r="UBQ209" s="1"/>
      <c r="UBR209" s="1"/>
      <c r="UBS209" s="1"/>
      <c r="UBT209" s="1"/>
      <c r="UBU209" s="1"/>
      <c r="UBV209" s="1"/>
      <c r="UBW209" s="1"/>
      <c r="UBX209" s="1"/>
      <c r="UBY209" s="1"/>
      <c r="UBZ209" s="1"/>
      <c r="UCA209" s="1"/>
      <c r="UCB209" s="1"/>
      <c r="UCC209" s="1"/>
      <c r="UCD209" s="1"/>
      <c r="UCE209" s="1"/>
      <c r="UCF209" s="1"/>
      <c r="UCG209" s="1"/>
      <c r="UCH209" s="1"/>
      <c r="UCI209" s="1"/>
      <c r="UCJ209" s="1"/>
      <c r="UCK209" s="1"/>
      <c r="UCL209" s="1"/>
      <c r="UCM209" s="1"/>
      <c r="UCN209" s="1"/>
      <c r="UCO209" s="1"/>
      <c r="UCP209" s="1"/>
      <c r="UCQ209" s="1"/>
      <c r="UCR209" s="1"/>
      <c r="UCS209" s="1"/>
      <c r="UCT209" s="1"/>
      <c r="UCU209" s="1"/>
      <c r="UCV209" s="1"/>
      <c r="UCW209" s="1"/>
      <c r="UCX209" s="1"/>
      <c r="UCY209" s="1"/>
      <c r="UCZ209" s="1"/>
      <c r="UDA209" s="1"/>
      <c r="UDB209" s="1"/>
      <c r="UDC209" s="1"/>
      <c r="UDD209" s="1"/>
      <c r="UDE209" s="1"/>
      <c r="UDF209" s="1"/>
      <c r="UDG209" s="1"/>
      <c r="UDH209" s="1"/>
      <c r="UDI209" s="1"/>
      <c r="UDJ209" s="1"/>
      <c r="UDK209" s="1"/>
      <c r="UDL209" s="1"/>
      <c r="UDM209" s="1"/>
      <c r="UDN209" s="1"/>
      <c r="UDO209" s="1"/>
      <c r="UDP209" s="1"/>
      <c r="UDQ209" s="1"/>
      <c r="UDR209" s="1"/>
      <c r="UDS209" s="1"/>
      <c r="UDT209" s="1"/>
      <c r="UDU209" s="1"/>
      <c r="UDV209" s="1"/>
      <c r="UDW209" s="1"/>
      <c r="UDX209" s="1"/>
      <c r="UDY209" s="1"/>
      <c r="UDZ209" s="1"/>
      <c r="UEA209" s="1"/>
      <c r="UEB209" s="1"/>
      <c r="UEC209" s="1"/>
      <c r="UED209" s="1"/>
      <c r="UEE209" s="1"/>
      <c r="UEF209" s="1"/>
      <c r="UEG209" s="1"/>
      <c r="UEH209" s="1"/>
      <c r="UEI209" s="1"/>
      <c r="UEJ209" s="1"/>
      <c r="UEK209" s="1"/>
      <c r="UEL209" s="1"/>
      <c r="UEM209" s="1"/>
      <c r="UEN209" s="1"/>
      <c r="UEO209" s="1"/>
      <c r="UEP209" s="1"/>
      <c r="UEQ209" s="1"/>
      <c r="UER209" s="1"/>
      <c r="UES209" s="1"/>
      <c r="UET209" s="1"/>
      <c r="UEU209" s="1"/>
      <c r="UEV209" s="1"/>
      <c r="UEW209" s="1"/>
      <c r="UEX209" s="1"/>
      <c r="UEY209" s="1"/>
      <c r="UEZ209" s="1"/>
      <c r="UFA209" s="1"/>
      <c r="UFB209" s="1"/>
      <c r="UFC209" s="1"/>
      <c r="UFD209" s="1"/>
      <c r="UFE209" s="1"/>
      <c r="UFF209" s="1"/>
      <c r="UFG209" s="1"/>
      <c r="UFH209" s="1"/>
      <c r="UFI209" s="1"/>
      <c r="UFJ209" s="1"/>
      <c r="UFK209" s="1"/>
      <c r="UFL209" s="1"/>
      <c r="UFM209" s="1"/>
      <c r="UFN209" s="1"/>
      <c r="UFO209" s="1"/>
      <c r="UFP209" s="1"/>
      <c r="UFQ209" s="1"/>
      <c r="UFR209" s="1"/>
      <c r="UFS209" s="1"/>
      <c r="UFT209" s="1"/>
      <c r="UFU209" s="1"/>
      <c r="UFV209" s="1"/>
      <c r="UFW209" s="1"/>
      <c r="UFX209" s="1"/>
      <c r="UFY209" s="1"/>
      <c r="UFZ209" s="1"/>
      <c r="UGA209" s="1"/>
      <c r="UGB209" s="1"/>
      <c r="UGC209" s="1"/>
      <c r="UGD209" s="1"/>
      <c r="UGE209" s="1"/>
      <c r="UGF209" s="1"/>
      <c r="UGG209" s="1"/>
      <c r="UGH209" s="1"/>
      <c r="UGI209" s="1"/>
      <c r="UGJ209" s="1"/>
      <c r="UGK209" s="1"/>
      <c r="UGL209" s="1"/>
      <c r="UGM209" s="1"/>
      <c r="UGN209" s="1"/>
      <c r="UGO209" s="1"/>
      <c r="UGP209" s="1"/>
      <c r="UGQ209" s="1"/>
      <c r="UGR209" s="1"/>
      <c r="UGS209" s="1"/>
      <c r="UGT209" s="1"/>
      <c r="UGU209" s="1"/>
      <c r="UGV209" s="1"/>
      <c r="UGW209" s="1"/>
      <c r="UGX209" s="1"/>
      <c r="UGY209" s="1"/>
      <c r="UGZ209" s="1"/>
      <c r="UHA209" s="1"/>
      <c r="UHB209" s="1"/>
      <c r="UHC209" s="1"/>
      <c r="UHD209" s="1"/>
      <c r="UHE209" s="1"/>
      <c r="UHF209" s="1"/>
      <c r="UHG209" s="1"/>
      <c r="UHH209" s="1"/>
      <c r="UHI209" s="1"/>
      <c r="UHJ209" s="1"/>
      <c r="UHK209" s="1"/>
      <c r="UHL209" s="1"/>
      <c r="UHM209" s="1"/>
      <c r="UHN209" s="1"/>
      <c r="UHO209" s="1"/>
      <c r="UHP209" s="1"/>
      <c r="UHQ209" s="1"/>
      <c r="UHR209" s="1"/>
      <c r="UHS209" s="1"/>
      <c r="UHT209" s="1"/>
      <c r="UHU209" s="1"/>
      <c r="UHV209" s="1"/>
      <c r="UHW209" s="1"/>
      <c r="UHX209" s="1"/>
      <c r="UHY209" s="1"/>
      <c r="UHZ209" s="1"/>
      <c r="UIA209" s="1"/>
      <c r="UIB209" s="1"/>
      <c r="UIC209" s="1"/>
      <c r="UID209" s="1"/>
      <c r="UIE209" s="1"/>
      <c r="UIF209" s="1"/>
      <c r="UIG209" s="1"/>
      <c r="UIH209" s="1"/>
      <c r="UII209" s="1"/>
      <c r="UIJ209" s="1"/>
      <c r="UIK209" s="1"/>
      <c r="UIL209" s="1"/>
      <c r="UIM209" s="1"/>
      <c r="UIN209" s="1"/>
      <c r="UIO209" s="1"/>
      <c r="UIP209" s="1"/>
      <c r="UIQ209" s="1"/>
      <c r="UIR209" s="1"/>
      <c r="UIS209" s="1"/>
      <c r="UIT209" s="1"/>
      <c r="UIU209" s="1"/>
      <c r="UIV209" s="1"/>
      <c r="UIW209" s="1"/>
      <c r="UIX209" s="1"/>
      <c r="UIY209" s="1"/>
      <c r="UIZ209" s="1"/>
      <c r="UJA209" s="1"/>
      <c r="UJB209" s="1"/>
      <c r="UJC209" s="1"/>
      <c r="UJD209" s="1"/>
      <c r="UJE209" s="1"/>
      <c r="UJF209" s="1"/>
      <c r="UJG209" s="1"/>
      <c r="UJH209" s="1"/>
      <c r="UJI209" s="1"/>
      <c r="UJJ209" s="1"/>
      <c r="UJK209" s="1"/>
      <c r="UJL209" s="1"/>
      <c r="UJM209" s="1"/>
      <c r="UJN209" s="1"/>
      <c r="UJO209" s="1"/>
      <c r="UJP209" s="1"/>
      <c r="UJQ209" s="1"/>
      <c r="UJR209" s="1"/>
      <c r="UJS209" s="1"/>
      <c r="UJT209" s="1"/>
      <c r="UJU209" s="1"/>
      <c r="UJV209" s="1"/>
      <c r="UJW209" s="1"/>
      <c r="UJX209" s="1"/>
      <c r="UJY209" s="1"/>
      <c r="UJZ209" s="1"/>
      <c r="UKA209" s="1"/>
      <c r="UKB209" s="1"/>
      <c r="UKC209" s="1"/>
      <c r="UKD209" s="1"/>
      <c r="UKE209" s="1"/>
      <c r="UKF209" s="1"/>
      <c r="UKG209" s="1"/>
      <c r="UKH209" s="1"/>
      <c r="UKI209" s="1"/>
      <c r="UKJ209" s="1"/>
      <c r="UKK209" s="1"/>
      <c r="UKL209" s="1"/>
      <c r="UKM209" s="1"/>
      <c r="UKN209" s="1"/>
      <c r="UKO209" s="1"/>
      <c r="UKP209" s="1"/>
      <c r="UKQ209" s="1"/>
      <c r="UKR209" s="1"/>
      <c r="UKS209" s="1"/>
      <c r="UKT209" s="1"/>
      <c r="UKU209" s="1"/>
      <c r="UKV209" s="1"/>
      <c r="UKW209" s="1"/>
      <c r="UKX209" s="1"/>
      <c r="UKY209" s="1"/>
      <c r="UKZ209" s="1"/>
      <c r="ULA209" s="1"/>
      <c r="ULB209" s="1"/>
      <c r="ULC209" s="1"/>
      <c r="ULD209" s="1"/>
      <c r="ULE209" s="1"/>
      <c r="ULF209" s="1"/>
      <c r="ULG209" s="1"/>
      <c r="ULH209" s="1"/>
      <c r="ULI209" s="1"/>
      <c r="ULJ209" s="1"/>
      <c r="ULK209" s="1"/>
      <c r="ULL209" s="1"/>
      <c r="ULM209" s="1"/>
      <c r="ULN209" s="1"/>
      <c r="ULO209" s="1"/>
      <c r="ULP209" s="1"/>
      <c r="ULQ209" s="1"/>
      <c r="ULR209" s="1"/>
      <c r="ULS209" s="1"/>
      <c r="ULT209" s="1"/>
      <c r="ULU209" s="1"/>
      <c r="ULV209" s="1"/>
      <c r="ULW209" s="1"/>
      <c r="ULX209" s="1"/>
      <c r="ULY209" s="1"/>
      <c r="ULZ209" s="1"/>
      <c r="UMA209" s="1"/>
      <c r="UMB209" s="1"/>
      <c r="UMC209" s="1"/>
      <c r="UMD209" s="1"/>
      <c r="UME209" s="1"/>
      <c r="UMF209" s="1"/>
      <c r="UMG209" s="1"/>
      <c r="UMH209" s="1"/>
      <c r="UMI209" s="1"/>
      <c r="UMJ209" s="1"/>
      <c r="UMK209" s="1"/>
      <c r="UML209" s="1"/>
      <c r="UMM209" s="1"/>
      <c r="UMN209" s="1"/>
      <c r="UMO209" s="1"/>
      <c r="UMP209" s="1"/>
      <c r="UMQ209" s="1"/>
      <c r="UMR209" s="1"/>
      <c r="UMS209" s="1"/>
      <c r="UMT209" s="1"/>
      <c r="UMU209" s="1"/>
      <c r="UMV209" s="1"/>
      <c r="UMW209" s="1"/>
      <c r="UMX209" s="1"/>
      <c r="UMY209" s="1"/>
      <c r="UMZ209" s="1"/>
      <c r="UNA209" s="1"/>
      <c r="UNB209" s="1"/>
      <c r="UNC209" s="1"/>
      <c r="UND209" s="1"/>
      <c r="UNE209" s="1"/>
      <c r="UNF209" s="1"/>
      <c r="UNG209" s="1"/>
      <c r="UNH209" s="1"/>
      <c r="UNI209" s="1"/>
      <c r="UNJ209" s="1"/>
      <c r="UNK209" s="1"/>
      <c r="UNL209" s="1"/>
      <c r="UNM209" s="1"/>
      <c r="UNN209" s="1"/>
      <c r="UNO209" s="1"/>
      <c r="UNP209" s="1"/>
      <c r="UNQ209" s="1"/>
      <c r="UNR209" s="1"/>
      <c r="UNS209" s="1"/>
      <c r="UNT209" s="1"/>
      <c r="UNU209" s="1"/>
      <c r="UNV209" s="1"/>
      <c r="UNW209" s="1"/>
      <c r="UNX209" s="1"/>
      <c r="UNY209" s="1"/>
      <c r="UNZ209" s="1"/>
      <c r="UOA209" s="1"/>
      <c r="UOB209" s="1"/>
      <c r="UOC209" s="1"/>
      <c r="UOD209" s="1"/>
      <c r="UOE209" s="1"/>
      <c r="UOF209" s="1"/>
      <c r="UOG209" s="1"/>
      <c r="UOH209" s="1"/>
      <c r="UOI209" s="1"/>
      <c r="UOJ209" s="1"/>
      <c r="UOK209" s="1"/>
      <c r="UOL209" s="1"/>
      <c r="UOM209" s="1"/>
      <c r="UON209" s="1"/>
      <c r="UOO209" s="1"/>
      <c r="UOP209" s="1"/>
      <c r="UOQ209" s="1"/>
      <c r="UOR209" s="1"/>
      <c r="UOS209" s="1"/>
      <c r="UOT209" s="1"/>
      <c r="UOU209" s="1"/>
      <c r="UOV209" s="1"/>
      <c r="UOW209" s="1"/>
      <c r="UOX209" s="1"/>
      <c r="UOY209" s="1"/>
      <c r="UOZ209" s="1"/>
      <c r="UPA209" s="1"/>
      <c r="UPB209" s="1"/>
      <c r="UPC209" s="1"/>
      <c r="UPD209" s="1"/>
      <c r="UPE209" s="1"/>
      <c r="UPF209" s="1"/>
      <c r="UPG209" s="1"/>
      <c r="UPH209" s="1"/>
      <c r="UPI209" s="1"/>
      <c r="UPJ209" s="1"/>
      <c r="UPK209" s="1"/>
      <c r="UPL209" s="1"/>
      <c r="UPM209" s="1"/>
      <c r="UPN209" s="1"/>
      <c r="UPO209" s="1"/>
      <c r="UPP209" s="1"/>
      <c r="UPQ209" s="1"/>
      <c r="UPR209" s="1"/>
      <c r="UPS209" s="1"/>
      <c r="UPT209" s="1"/>
      <c r="UPU209" s="1"/>
      <c r="UPV209" s="1"/>
      <c r="UPW209" s="1"/>
      <c r="UPX209" s="1"/>
      <c r="UPY209" s="1"/>
      <c r="UPZ209" s="1"/>
      <c r="UQA209" s="1"/>
      <c r="UQB209" s="1"/>
      <c r="UQC209" s="1"/>
      <c r="UQD209" s="1"/>
      <c r="UQE209" s="1"/>
      <c r="UQF209" s="1"/>
      <c r="UQG209" s="1"/>
      <c r="UQH209" s="1"/>
      <c r="UQI209" s="1"/>
      <c r="UQJ209" s="1"/>
      <c r="UQK209" s="1"/>
      <c r="UQL209" s="1"/>
      <c r="UQM209" s="1"/>
      <c r="UQN209" s="1"/>
      <c r="UQO209" s="1"/>
      <c r="UQP209" s="1"/>
      <c r="UQQ209" s="1"/>
      <c r="UQR209" s="1"/>
      <c r="UQS209" s="1"/>
      <c r="UQT209" s="1"/>
      <c r="UQU209" s="1"/>
      <c r="UQV209" s="1"/>
      <c r="UQW209" s="1"/>
      <c r="UQX209" s="1"/>
      <c r="UQY209" s="1"/>
      <c r="UQZ209" s="1"/>
      <c r="URA209" s="1"/>
      <c r="URB209" s="1"/>
      <c r="URC209" s="1"/>
      <c r="URD209" s="1"/>
      <c r="URE209" s="1"/>
      <c r="URF209" s="1"/>
      <c r="URG209" s="1"/>
      <c r="URH209" s="1"/>
      <c r="URI209" s="1"/>
      <c r="URJ209" s="1"/>
      <c r="URK209" s="1"/>
      <c r="URL209" s="1"/>
      <c r="URM209" s="1"/>
      <c r="URN209" s="1"/>
      <c r="URO209" s="1"/>
      <c r="URP209" s="1"/>
      <c r="URQ209" s="1"/>
      <c r="URR209" s="1"/>
      <c r="URS209" s="1"/>
      <c r="URT209" s="1"/>
      <c r="URU209" s="1"/>
      <c r="URV209" s="1"/>
      <c r="URW209" s="1"/>
      <c r="URX209" s="1"/>
      <c r="URY209" s="1"/>
      <c r="URZ209" s="1"/>
      <c r="USA209" s="1"/>
      <c r="USB209" s="1"/>
      <c r="USC209" s="1"/>
      <c r="USD209" s="1"/>
      <c r="USE209" s="1"/>
      <c r="USF209" s="1"/>
      <c r="USG209" s="1"/>
      <c r="USH209" s="1"/>
      <c r="USI209" s="1"/>
      <c r="USJ209" s="1"/>
      <c r="USK209" s="1"/>
      <c r="USL209" s="1"/>
      <c r="USM209" s="1"/>
      <c r="USN209" s="1"/>
      <c r="USO209" s="1"/>
      <c r="USP209" s="1"/>
      <c r="USQ209" s="1"/>
      <c r="USR209" s="1"/>
      <c r="USS209" s="1"/>
      <c r="UST209" s="1"/>
      <c r="USU209" s="1"/>
      <c r="USV209" s="1"/>
      <c r="USW209" s="1"/>
      <c r="USX209" s="1"/>
      <c r="USY209" s="1"/>
      <c r="USZ209" s="1"/>
      <c r="UTA209" s="1"/>
      <c r="UTB209" s="1"/>
      <c r="UTC209" s="1"/>
      <c r="UTD209" s="1"/>
      <c r="UTE209" s="1"/>
      <c r="UTF209" s="1"/>
      <c r="UTG209" s="1"/>
      <c r="UTH209" s="1"/>
      <c r="UTI209" s="1"/>
      <c r="UTJ209" s="1"/>
      <c r="UTK209" s="1"/>
      <c r="UTL209" s="1"/>
      <c r="UTM209" s="1"/>
      <c r="UTN209" s="1"/>
      <c r="UTO209" s="1"/>
      <c r="UTP209" s="1"/>
      <c r="UTQ209" s="1"/>
      <c r="UTR209" s="1"/>
      <c r="UTS209" s="1"/>
      <c r="UTT209" s="1"/>
      <c r="UTU209" s="1"/>
      <c r="UTV209" s="1"/>
      <c r="UTW209" s="1"/>
      <c r="UTX209" s="1"/>
      <c r="UTY209" s="1"/>
      <c r="UTZ209" s="1"/>
      <c r="UUA209" s="1"/>
      <c r="UUB209" s="1"/>
      <c r="UUC209" s="1"/>
      <c r="UUD209" s="1"/>
      <c r="UUE209" s="1"/>
      <c r="UUF209" s="1"/>
      <c r="UUG209" s="1"/>
      <c r="UUH209" s="1"/>
      <c r="UUI209" s="1"/>
      <c r="UUJ209" s="1"/>
      <c r="UUK209" s="1"/>
      <c r="UUL209" s="1"/>
      <c r="UUM209" s="1"/>
      <c r="UUN209" s="1"/>
      <c r="UUO209" s="1"/>
      <c r="UUP209" s="1"/>
      <c r="UUQ209" s="1"/>
      <c r="UUR209" s="1"/>
      <c r="UUS209" s="1"/>
      <c r="UUT209" s="1"/>
      <c r="UUU209" s="1"/>
      <c r="UUV209" s="1"/>
      <c r="UUW209" s="1"/>
      <c r="UUX209" s="1"/>
      <c r="UUY209" s="1"/>
      <c r="UUZ209" s="1"/>
      <c r="UVA209" s="1"/>
      <c r="UVB209" s="1"/>
      <c r="UVC209" s="1"/>
      <c r="UVD209" s="1"/>
      <c r="UVE209" s="1"/>
      <c r="UVF209" s="1"/>
      <c r="UVG209" s="1"/>
      <c r="UVH209" s="1"/>
      <c r="UVI209" s="1"/>
      <c r="UVJ209" s="1"/>
      <c r="UVK209" s="1"/>
      <c r="UVL209" s="1"/>
      <c r="UVM209" s="1"/>
      <c r="UVN209" s="1"/>
      <c r="UVO209" s="1"/>
      <c r="UVP209" s="1"/>
      <c r="UVQ209" s="1"/>
      <c r="UVR209" s="1"/>
      <c r="UVS209" s="1"/>
      <c r="UVT209" s="1"/>
      <c r="UVU209" s="1"/>
      <c r="UVV209" s="1"/>
      <c r="UVW209" s="1"/>
      <c r="UVX209" s="1"/>
      <c r="UVY209" s="1"/>
      <c r="UVZ209" s="1"/>
      <c r="UWA209" s="1"/>
      <c r="UWB209" s="1"/>
      <c r="UWC209" s="1"/>
      <c r="UWD209" s="1"/>
      <c r="UWE209" s="1"/>
      <c r="UWF209" s="1"/>
      <c r="UWG209" s="1"/>
      <c r="UWH209" s="1"/>
      <c r="UWI209" s="1"/>
      <c r="UWJ209" s="1"/>
      <c r="UWK209" s="1"/>
      <c r="UWL209" s="1"/>
      <c r="UWM209" s="1"/>
      <c r="UWN209" s="1"/>
      <c r="UWO209" s="1"/>
      <c r="UWP209" s="1"/>
      <c r="UWQ209" s="1"/>
      <c r="UWR209" s="1"/>
      <c r="UWS209" s="1"/>
      <c r="UWT209" s="1"/>
      <c r="UWU209" s="1"/>
      <c r="UWV209" s="1"/>
      <c r="UWW209" s="1"/>
      <c r="UWX209" s="1"/>
      <c r="UWY209" s="1"/>
      <c r="UWZ209" s="1"/>
      <c r="UXA209" s="1"/>
      <c r="UXB209" s="1"/>
      <c r="UXC209" s="1"/>
      <c r="UXD209" s="1"/>
      <c r="UXE209" s="1"/>
      <c r="UXF209" s="1"/>
      <c r="UXG209" s="1"/>
      <c r="UXH209" s="1"/>
      <c r="UXI209" s="1"/>
      <c r="UXJ209" s="1"/>
      <c r="UXK209" s="1"/>
      <c r="UXL209" s="1"/>
      <c r="UXM209" s="1"/>
      <c r="UXN209" s="1"/>
      <c r="UXO209" s="1"/>
      <c r="UXP209" s="1"/>
      <c r="UXQ209" s="1"/>
      <c r="UXR209" s="1"/>
      <c r="UXS209" s="1"/>
      <c r="UXT209" s="1"/>
      <c r="UXU209" s="1"/>
      <c r="UXV209" s="1"/>
      <c r="UXW209" s="1"/>
      <c r="UXX209" s="1"/>
      <c r="UXY209" s="1"/>
      <c r="UXZ209" s="1"/>
      <c r="UYA209" s="1"/>
      <c r="UYB209" s="1"/>
      <c r="UYC209" s="1"/>
      <c r="UYD209" s="1"/>
      <c r="UYE209" s="1"/>
      <c r="UYF209" s="1"/>
      <c r="UYG209" s="1"/>
      <c r="UYH209" s="1"/>
      <c r="UYI209" s="1"/>
      <c r="UYJ209" s="1"/>
      <c r="UYK209" s="1"/>
      <c r="UYL209" s="1"/>
      <c r="UYM209" s="1"/>
      <c r="UYN209" s="1"/>
      <c r="UYO209" s="1"/>
      <c r="UYP209" s="1"/>
      <c r="UYQ209" s="1"/>
      <c r="UYR209" s="1"/>
      <c r="UYS209" s="1"/>
      <c r="UYT209" s="1"/>
      <c r="UYU209" s="1"/>
      <c r="UYV209" s="1"/>
      <c r="UYW209" s="1"/>
      <c r="UYX209" s="1"/>
      <c r="UYY209" s="1"/>
      <c r="UYZ209" s="1"/>
      <c r="UZA209" s="1"/>
      <c r="UZB209" s="1"/>
      <c r="UZC209" s="1"/>
      <c r="UZD209" s="1"/>
      <c r="UZE209" s="1"/>
      <c r="UZF209" s="1"/>
      <c r="UZG209" s="1"/>
      <c r="UZH209" s="1"/>
      <c r="UZI209" s="1"/>
      <c r="UZJ209" s="1"/>
      <c r="UZK209" s="1"/>
      <c r="UZL209" s="1"/>
      <c r="UZM209" s="1"/>
      <c r="UZN209" s="1"/>
      <c r="UZO209" s="1"/>
      <c r="UZP209" s="1"/>
      <c r="UZQ209" s="1"/>
      <c r="UZR209" s="1"/>
      <c r="UZS209" s="1"/>
      <c r="UZT209" s="1"/>
      <c r="UZU209" s="1"/>
      <c r="UZV209" s="1"/>
      <c r="UZW209" s="1"/>
      <c r="UZX209" s="1"/>
      <c r="UZY209" s="1"/>
      <c r="UZZ209" s="1"/>
      <c r="VAA209" s="1"/>
      <c r="VAB209" s="1"/>
      <c r="VAC209" s="1"/>
      <c r="VAD209" s="1"/>
      <c r="VAE209" s="1"/>
      <c r="VAF209" s="1"/>
      <c r="VAG209" s="1"/>
      <c r="VAH209" s="1"/>
      <c r="VAI209" s="1"/>
      <c r="VAJ209" s="1"/>
      <c r="VAK209" s="1"/>
      <c r="VAL209" s="1"/>
      <c r="VAM209" s="1"/>
      <c r="VAN209" s="1"/>
      <c r="VAO209" s="1"/>
      <c r="VAP209" s="1"/>
      <c r="VAQ209" s="1"/>
      <c r="VAR209" s="1"/>
      <c r="VAS209" s="1"/>
      <c r="VAT209" s="1"/>
      <c r="VAU209" s="1"/>
      <c r="VAV209" s="1"/>
      <c r="VAW209" s="1"/>
      <c r="VAX209" s="1"/>
      <c r="VAY209" s="1"/>
      <c r="VAZ209" s="1"/>
      <c r="VBA209" s="1"/>
      <c r="VBB209" s="1"/>
      <c r="VBC209" s="1"/>
      <c r="VBD209" s="1"/>
      <c r="VBE209" s="1"/>
      <c r="VBF209" s="1"/>
      <c r="VBG209" s="1"/>
      <c r="VBH209" s="1"/>
      <c r="VBI209" s="1"/>
      <c r="VBJ209" s="1"/>
      <c r="VBK209" s="1"/>
      <c r="VBL209" s="1"/>
      <c r="VBM209" s="1"/>
      <c r="VBN209" s="1"/>
      <c r="VBO209" s="1"/>
      <c r="VBP209" s="1"/>
      <c r="VBQ209" s="1"/>
      <c r="VBR209" s="1"/>
      <c r="VBS209" s="1"/>
      <c r="VBT209" s="1"/>
      <c r="VBU209" s="1"/>
      <c r="VBV209" s="1"/>
      <c r="VBW209" s="1"/>
      <c r="VBX209" s="1"/>
      <c r="VBY209" s="1"/>
      <c r="VBZ209" s="1"/>
      <c r="VCA209" s="1"/>
      <c r="VCB209" s="1"/>
      <c r="VCC209" s="1"/>
      <c r="VCD209" s="1"/>
      <c r="VCE209" s="1"/>
      <c r="VCF209" s="1"/>
      <c r="VCG209" s="1"/>
      <c r="VCH209" s="1"/>
      <c r="VCI209" s="1"/>
      <c r="VCJ209" s="1"/>
      <c r="VCK209" s="1"/>
      <c r="VCL209" s="1"/>
      <c r="VCM209" s="1"/>
      <c r="VCN209" s="1"/>
      <c r="VCO209" s="1"/>
      <c r="VCP209" s="1"/>
      <c r="VCQ209" s="1"/>
      <c r="VCR209" s="1"/>
      <c r="VCS209" s="1"/>
      <c r="VCT209" s="1"/>
      <c r="VCU209" s="1"/>
      <c r="VCV209" s="1"/>
      <c r="VCW209" s="1"/>
      <c r="VCX209" s="1"/>
      <c r="VCY209" s="1"/>
      <c r="VCZ209" s="1"/>
      <c r="VDA209" s="1"/>
      <c r="VDB209" s="1"/>
      <c r="VDC209" s="1"/>
      <c r="VDD209" s="1"/>
      <c r="VDE209" s="1"/>
      <c r="VDF209" s="1"/>
      <c r="VDG209" s="1"/>
      <c r="VDH209" s="1"/>
      <c r="VDI209" s="1"/>
      <c r="VDJ209" s="1"/>
      <c r="VDK209" s="1"/>
      <c r="VDL209" s="1"/>
      <c r="VDM209" s="1"/>
      <c r="VDN209" s="1"/>
      <c r="VDO209" s="1"/>
      <c r="VDP209" s="1"/>
      <c r="VDQ209" s="1"/>
      <c r="VDR209" s="1"/>
      <c r="VDS209" s="1"/>
      <c r="VDT209" s="1"/>
      <c r="VDU209" s="1"/>
      <c r="VDV209" s="1"/>
      <c r="VDW209" s="1"/>
      <c r="VDX209" s="1"/>
      <c r="VDY209" s="1"/>
      <c r="VDZ209" s="1"/>
      <c r="VEA209" s="1"/>
      <c r="VEB209" s="1"/>
      <c r="VEC209" s="1"/>
      <c r="VED209" s="1"/>
      <c r="VEE209" s="1"/>
      <c r="VEF209" s="1"/>
      <c r="VEG209" s="1"/>
      <c r="VEH209" s="1"/>
      <c r="VEI209" s="1"/>
      <c r="VEJ209" s="1"/>
      <c r="VEK209" s="1"/>
      <c r="VEL209" s="1"/>
      <c r="VEM209" s="1"/>
      <c r="VEN209" s="1"/>
      <c r="VEO209" s="1"/>
      <c r="VEP209" s="1"/>
      <c r="VEQ209" s="1"/>
      <c r="VER209" s="1"/>
      <c r="VES209" s="1"/>
      <c r="VET209" s="1"/>
      <c r="VEU209" s="1"/>
      <c r="VEV209" s="1"/>
      <c r="VEW209" s="1"/>
      <c r="VEX209" s="1"/>
      <c r="VEY209" s="1"/>
      <c r="VEZ209" s="1"/>
      <c r="VFA209" s="1"/>
      <c r="VFB209" s="1"/>
      <c r="VFC209" s="1"/>
      <c r="VFD209" s="1"/>
      <c r="VFE209" s="1"/>
      <c r="VFF209" s="1"/>
      <c r="VFG209" s="1"/>
      <c r="VFH209" s="1"/>
      <c r="VFI209" s="1"/>
      <c r="VFJ209" s="1"/>
      <c r="VFK209" s="1"/>
      <c r="VFL209" s="1"/>
      <c r="VFM209" s="1"/>
      <c r="VFN209" s="1"/>
      <c r="VFO209" s="1"/>
      <c r="VFP209" s="1"/>
      <c r="VFQ209" s="1"/>
      <c r="VFR209" s="1"/>
      <c r="VFS209" s="1"/>
      <c r="VFT209" s="1"/>
      <c r="VFU209" s="1"/>
      <c r="VFV209" s="1"/>
      <c r="VFW209" s="1"/>
      <c r="VFX209" s="1"/>
      <c r="VFY209" s="1"/>
      <c r="VFZ209" s="1"/>
      <c r="VGA209" s="1"/>
      <c r="VGB209" s="1"/>
      <c r="VGC209" s="1"/>
      <c r="VGD209" s="1"/>
      <c r="VGE209" s="1"/>
      <c r="VGF209" s="1"/>
      <c r="VGG209" s="1"/>
      <c r="VGH209" s="1"/>
      <c r="VGI209" s="1"/>
      <c r="VGJ209" s="1"/>
      <c r="VGK209" s="1"/>
      <c r="VGL209" s="1"/>
      <c r="VGM209" s="1"/>
      <c r="VGN209" s="1"/>
      <c r="VGO209" s="1"/>
      <c r="VGP209" s="1"/>
      <c r="VGQ209" s="1"/>
      <c r="VGR209" s="1"/>
      <c r="VGS209" s="1"/>
      <c r="VGT209" s="1"/>
      <c r="VGU209" s="1"/>
      <c r="VGV209" s="1"/>
      <c r="VGW209" s="1"/>
      <c r="VGX209" s="1"/>
      <c r="VGY209" s="1"/>
      <c r="VGZ209" s="1"/>
      <c r="VHA209" s="1"/>
      <c r="VHB209" s="1"/>
      <c r="VHC209" s="1"/>
      <c r="VHD209" s="1"/>
      <c r="VHE209" s="1"/>
      <c r="VHF209" s="1"/>
      <c r="VHG209" s="1"/>
      <c r="VHH209" s="1"/>
      <c r="VHI209" s="1"/>
      <c r="VHJ209" s="1"/>
      <c r="VHK209" s="1"/>
      <c r="VHL209" s="1"/>
      <c r="VHM209" s="1"/>
      <c r="VHN209" s="1"/>
      <c r="VHO209" s="1"/>
      <c r="VHP209" s="1"/>
      <c r="VHQ209" s="1"/>
      <c r="VHR209" s="1"/>
      <c r="VHS209" s="1"/>
      <c r="VHT209" s="1"/>
      <c r="VHU209" s="1"/>
      <c r="VHV209" s="1"/>
      <c r="VHW209" s="1"/>
      <c r="VHX209" s="1"/>
      <c r="VHY209" s="1"/>
      <c r="VHZ209" s="1"/>
      <c r="VIA209" s="1"/>
      <c r="VIB209" s="1"/>
      <c r="VIC209" s="1"/>
      <c r="VID209" s="1"/>
      <c r="VIE209" s="1"/>
      <c r="VIF209" s="1"/>
      <c r="VIG209" s="1"/>
      <c r="VIH209" s="1"/>
      <c r="VII209" s="1"/>
      <c r="VIJ209" s="1"/>
      <c r="VIK209" s="1"/>
      <c r="VIL209" s="1"/>
      <c r="VIM209" s="1"/>
      <c r="VIN209" s="1"/>
      <c r="VIO209" s="1"/>
      <c r="VIP209" s="1"/>
      <c r="VIQ209" s="1"/>
      <c r="VIR209" s="1"/>
      <c r="VIS209" s="1"/>
      <c r="VIT209" s="1"/>
      <c r="VIU209" s="1"/>
      <c r="VIV209" s="1"/>
      <c r="VIW209" s="1"/>
      <c r="VIX209" s="1"/>
      <c r="VIY209" s="1"/>
      <c r="VIZ209" s="1"/>
      <c r="VJA209" s="1"/>
      <c r="VJB209" s="1"/>
      <c r="VJC209" s="1"/>
      <c r="VJD209" s="1"/>
      <c r="VJE209" s="1"/>
      <c r="VJF209" s="1"/>
      <c r="VJG209" s="1"/>
      <c r="VJH209" s="1"/>
      <c r="VJI209" s="1"/>
      <c r="VJJ209" s="1"/>
      <c r="VJK209" s="1"/>
      <c r="VJL209" s="1"/>
      <c r="VJM209" s="1"/>
      <c r="VJN209" s="1"/>
      <c r="VJO209" s="1"/>
      <c r="VJP209" s="1"/>
      <c r="VJQ209" s="1"/>
      <c r="VJR209" s="1"/>
      <c r="VJS209" s="1"/>
      <c r="VJT209" s="1"/>
      <c r="VJU209" s="1"/>
      <c r="VJV209" s="1"/>
      <c r="VJW209" s="1"/>
      <c r="VJX209" s="1"/>
      <c r="VJY209" s="1"/>
      <c r="VJZ209" s="1"/>
      <c r="VKA209" s="1"/>
      <c r="VKB209" s="1"/>
      <c r="VKC209" s="1"/>
      <c r="VKD209" s="1"/>
      <c r="VKE209" s="1"/>
      <c r="VKF209" s="1"/>
      <c r="VKG209" s="1"/>
      <c r="VKH209" s="1"/>
      <c r="VKI209" s="1"/>
      <c r="VKJ209" s="1"/>
      <c r="VKK209" s="1"/>
      <c r="VKL209" s="1"/>
      <c r="VKM209" s="1"/>
      <c r="VKN209" s="1"/>
      <c r="VKO209" s="1"/>
      <c r="VKP209" s="1"/>
      <c r="VKQ209" s="1"/>
      <c r="VKR209" s="1"/>
      <c r="VKS209" s="1"/>
      <c r="VKT209" s="1"/>
      <c r="VKU209" s="1"/>
      <c r="VKV209" s="1"/>
      <c r="VKW209" s="1"/>
      <c r="VKX209" s="1"/>
      <c r="VKY209" s="1"/>
      <c r="VKZ209" s="1"/>
      <c r="VLA209" s="1"/>
      <c r="VLB209" s="1"/>
      <c r="VLC209" s="1"/>
      <c r="VLD209" s="1"/>
      <c r="VLE209" s="1"/>
      <c r="VLF209" s="1"/>
      <c r="VLG209" s="1"/>
      <c r="VLH209" s="1"/>
      <c r="VLI209" s="1"/>
      <c r="VLJ209" s="1"/>
      <c r="VLK209" s="1"/>
      <c r="VLL209" s="1"/>
      <c r="VLM209" s="1"/>
      <c r="VLN209" s="1"/>
      <c r="VLO209" s="1"/>
      <c r="VLP209" s="1"/>
      <c r="VLQ209" s="1"/>
      <c r="VLR209" s="1"/>
      <c r="VLS209" s="1"/>
      <c r="VLT209" s="1"/>
      <c r="VLU209" s="1"/>
      <c r="VLV209" s="1"/>
      <c r="VLW209" s="1"/>
      <c r="VLX209" s="1"/>
      <c r="VLY209" s="1"/>
      <c r="VLZ209" s="1"/>
      <c r="VMA209" s="1"/>
      <c r="VMB209" s="1"/>
      <c r="VMC209" s="1"/>
      <c r="VMD209" s="1"/>
      <c r="VME209" s="1"/>
      <c r="VMF209" s="1"/>
      <c r="VMG209" s="1"/>
      <c r="VMH209" s="1"/>
      <c r="VMI209" s="1"/>
      <c r="VMJ209" s="1"/>
      <c r="VMK209" s="1"/>
      <c r="VML209" s="1"/>
      <c r="VMM209" s="1"/>
      <c r="VMN209" s="1"/>
      <c r="VMO209" s="1"/>
      <c r="VMP209" s="1"/>
      <c r="VMQ209" s="1"/>
      <c r="VMR209" s="1"/>
      <c r="VMS209" s="1"/>
      <c r="VMT209" s="1"/>
      <c r="VMU209" s="1"/>
      <c r="VMV209" s="1"/>
      <c r="VMW209" s="1"/>
      <c r="VMX209" s="1"/>
      <c r="VMY209" s="1"/>
      <c r="VMZ209" s="1"/>
      <c r="VNA209" s="1"/>
      <c r="VNB209" s="1"/>
      <c r="VNC209" s="1"/>
      <c r="VND209" s="1"/>
      <c r="VNE209" s="1"/>
      <c r="VNF209" s="1"/>
      <c r="VNG209" s="1"/>
      <c r="VNH209" s="1"/>
      <c r="VNI209" s="1"/>
      <c r="VNJ209" s="1"/>
      <c r="VNK209" s="1"/>
      <c r="VNL209" s="1"/>
      <c r="VNM209" s="1"/>
      <c r="VNN209" s="1"/>
      <c r="VNO209" s="1"/>
      <c r="VNP209" s="1"/>
      <c r="VNQ209" s="1"/>
      <c r="VNR209" s="1"/>
      <c r="VNS209" s="1"/>
      <c r="VNT209" s="1"/>
      <c r="VNU209" s="1"/>
      <c r="VNV209" s="1"/>
      <c r="VNW209" s="1"/>
      <c r="VNX209" s="1"/>
      <c r="VNY209" s="1"/>
      <c r="VNZ209" s="1"/>
      <c r="VOA209" s="1"/>
      <c r="VOB209" s="1"/>
      <c r="VOC209" s="1"/>
      <c r="VOD209" s="1"/>
      <c r="VOE209" s="1"/>
      <c r="VOF209" s="1"/>
      <c r="VOG209" s="1"/>
      <c r="VOH209" s="1"/>
      <c r="VOI209" s="1"/>
      <c r="VOJ209" s="1"/>
      <c r="VOK209" s="1"/>
      <c r="VOL209" s="1"/>
      <c r="VOM209" s="1"/>
      <c r="VON209" s="1"/>
      <c r="VOO209" s="1"/>
      <c r="VOP209" s="1"/>
      <c r="VOQ209" s="1"/>
      <c r="VOR209" s="1"/>
      <c r="VOS209" s="1"/>
      <c r="VOT209" s="1"/>
      <c r="VOU209" s="1"/>
      <c r="VOV209" s="1"/>
      <c r="VOW209" s="1"/>
      <c r="VOX209" s="1"/>
      <c r="VOY209" s="1"/>
      <c r="VOZ209" s="1"/>
      <c r="VPA209" s="1"/>
      <c r="VPB209" s="1"/>
      <c r="VPC209" s="1"/>
      <c r="VPD209" s="1"/>
      <c r="VPE209" s="1"/>
      <c r="VPF209" s="1"/>
      <c r="VPG209" s="1"/>
      <c r="VPH209" s="1"/>
      <c r="VPI209" s="1"/>
      <c r="VPJ209" s="1"/>
      <c r="VPK209" s="1"/>
      <c r="VPL209" s="1"/>
      <c r="VPM209" s="1"/>
      <c r="VPN209" s="1"/>
      <c r="VPO209" s="1"/>
      <c r="VPP209" s="1"/>
      <c r="VPQ209" s="1"/>
      <c r="VPR209" s="1"/>
      <c r="VPS209" s="1"/>
      <c r="VPT209" s="1"/>
      <c r="VPU209" s="1"/>
      <c r="VPV209" s="1"/>
      <c r="VPW209" s="1"/>
      <c r="VPX209" s="1"/>
      <c r="VPY209" s="1"/>
      <c r="VPZ209" s="1"/>
      <c r="VQA209" s="1"/>
      <c r="VQB209" s="1"/>
      <c r="VQC209" s="1"/>
      <c r="VQD209" s="1"/>
      <c r="VQE209" s="1"/>
      <c r="VQF209" s="1"/>
      <c r="VQG209" s="1"/>
      <c r="VQH209" s="1"/>
      <c r="VQI209" s="1"/>
      <c r="VQJ209" s="1"/>
      <c r="VQK209" s="1"/>
      <c r="VQL209" s="1"/>
      <c r="VQM209" s="1"/>
      <c r="VQN209" s="1"/>
      <c r="VQO209" s="1"/>
      <c r="VQP209" s="1"/>
      <c r="VQQ209" s="1"/>
      <c r="VQR209" s="1"/>
      <c r="VQS209" s="1"/>
      <c r="VQT209" s="1"/>
      <c r="VQU209" s="1"/>
      <c r="VQV209" s="1"/>
      <c r="VQW209" s="1"/>
      <c r="VQX209" s="1"/>
      <c r="VQY209" s="1"/>
      <c r="VQZ209" s="1"/>
      <c r="VRA209" s="1"/>
      <c r="VRB209" s="1"/>
      <c r="VRC209" s="1"/>
      <c r="VRD209" s="1"/>
      <c r="VRE209" s="1"/>
      <c r="VRF209" s="1"/>
      <c r="VRG209" s="1"/>
      <c r="VRH209" s="1"/>
      <c r="VRI209" s="1"/>
      <c r="VRJ209" s="1"/>
      <c r="VRK209" s="1"/>
      <c r="VRL209" s="1"/>
      <c r="VRM209" s="1"/>
      <c r="VRN209" s="1"/>
      <c r="VRO209" s="1"/>
      <c r="VRP209" s="1"/>
      <c r="VRQ209" s="1"/>
      <c r="VRR209" s="1"/>
      <c r="VRS209" s="1"/>
      <c r="VRT209" s="1"/>
      <c r="VRU209" s="1"/>
      <c r="VRV209" s="1"/>
      <c r="VRW209" s="1"/>
      <c r="VRX209" s="1"/>
      <c r="VRY209" s="1"/>
      <c r="VRZ209" s="1"/>
      <c r="VSA209" s="1"/>
      <c r="VSB209" s="1"/>
      <c r="VSC209" s="1"/>
      <c r="VSD209" s="1"/>
      <c r="VSE209" s="1"/>
      <c r="VSF209" s="1"/>
      <c r="VSG209" s="1"/>
      <c r="VSH209" s="1"/>
      <c r="VSI209" s="1"/>
      <c r="VSJ209" s="1"/>
      <c r="VSK209" s="1"/>
      <c r="VSL209" s="1"/>
      <c r="VSM209" s="1"/>
      <c r="VSN209" s="1"/>
      <c r="VSO209" s="1"/>
      <c r="VSP209" s="1"/>
      <c r="VSQ209" s="1"/>
      <c r="VSR209" s="1"/>
      <c r="VSS209" s="1"/>
      <c r="VST209" s="1"/>
      <c r="VSU209" s="1"/>
      <c r="VSV209" s="1"/>
      <c r="VSW209" s="1"/>
      <c r="VSX209" s="1"/>
      <c r="VSY209" s="1"/>
      <c r="VSZ209" s="1"/>
      <c r="VTA209" s="1"/>
      <c r="VTB209" s="1"/>
      <c r="VTC209" s="1"/>
      <c r="VTD209" s="1"/>
      <c r="VTE209" s="1"/>
      <c r="VTF209" s="1"/>
      <c r="VTG209" s="1"/>
      <c r="VTH209" s="1"/>
      <c r="VTI209" s="1"/>
      <c r="VTJ209" s="1"/>
      <c r="VTK209" s="1"/>
      <c r="VTL209" s="1"/>
      <c r="VTM209" s="1"/>
      <c r="VTN209" s="1"/>
      <c r="VTO209" s="1"/>
      <c r="VTP209" s="1"/>
      <c r="VTQ209" s="1"/>
      <c r="VTR209" s="1"/>
      <c r="VTS209" s="1"/>
      <c r="VTT209" s="1"/>
      <c r="VTU209" s="1"/>
      <c r="VTV209" s="1"/>
      <c r="VTW209" s="1"/>
      <c r="VTX209" s="1"/>
      <c r="VTY209" s="1"/>
      <c r="VTZ209" s="1"/>
      <c r="VUA209" s="1"/>
      <c r="VUB209" s="1"/>
      <c r="VUC209" s="1"/>
      <c r="VUD209" s="1"/>
      <c r="VUE209" s="1"/>
      <c r="VUF209" s="1"/>
      <c r="VUG209" s="1"/>
      <c r="VUH209" s="1"/>
      <c r="VUI209" s="1"/>
      <c r="VUJ209" s="1"/>
      <c r="VUK209" s="1"/>
      <c r="VUL209" s="1"/>
      <c r="VUM209" s="1"/>
      <c r="VUN209" s="1"/>
      <c r="VUO209" s="1"/>
      <c r="VUP209" s="1"/>
      <c r="VUQ209" s="1"/>
      <c r="VUR209" s="1"/>
      <c r="VUS209" s="1"/>
      <c r="VUT209" s="1"/>
      <c r="VUU209" s="1"/>
      <c r="VUV209" s="1"/>
      <c r="VUW209" s="1"/>
      <c r="VUX209" s="1"/>
      <c r="VUY209" s="1"/>
      <c r="VUZ209" s="1"/>
      <c r="VVA209" s="1"/>
      <c r="VVB209" s="1"/>
      <c r="VVC209" s="1"/>
      <c r="VVD209" s="1"/>
      <c r="VVE209" s="1"/>
      <c r="VVF209" s="1"/>
      <c r="VVG209" s="1"/>
      <c r="VVH209" s="1"/>
      <c r="VVI209" s="1"/>
      <c r="VVJ209" s="1"/>
      <c r="VVK209" s="1"/>
      <c r="VVL209" s="1"/>
      <c r="VVM209" s="1"/>
      <c r="VVN209" s="1"/>
      <c r="VVO209" s="1"/>
      <c r="VVP209" s="1"/>
      <c r="VVQ209" s="1"/>
      <c r="VVR209" s="1"/>
      <c r="VVS209" s="1"/>
      <c r="VVT209" s="1"/>
      <c r="VVU209" s="1"/>
      <c r="VVV209" s="1"/>
      <c r="VVW209" s="1"/>
      <c r="VVX209" s="1"/>
      <c r="VVY209" s="1"/>
      <c r="VVZ209" s="1"/>
      <c r="VWA209" s="1"/>
      <c r="VWB209" s="1"/>
      <c r="VWC209" s="1"/>
      <c r="VWD209" s="1"/>
      <c r="VWE209" s="1"/>
      <c r="VWF209" s="1"/>
      <c r="VWG209" s="1"/>
      <c r="VWH209" s="1"/>
      <c r="VWI209" s="1"/>
      <c r="VWJ209" s="1"/>
      <c r="VWK209" s="1"/>
      <c r="VWL209" s="1"/>
      <c r="VWM209" s="1"/>
      <c r="VWN209" s="1"/>
      <c r="VWO209" s="1"/>
      <c r="VWP209" s="1"/>
      <c r="VWQ209" s="1"/>
      <c r="VWR209" s="1"/>
      <c r="VWS209" s="1"/>
      <c r="VWT209" s="1"/>
      <c r="VWU209" s="1"/>
      <c r="VWV209" s="1"/>
      <c r="VWW209" s="1"/>
      <c r="VWX209" s="1"/>
      <c r="VWY209" s="1"/>
      <c r="VWZ209" s="1"/>
      <c r="VXA209" s="1"/>
      <c r="VXB209" s="1"/>
      <c r="VXC209" s="1"/>
      <c r="VXD209" s="1"/>
      <c r="VXE209" s="1"/>
      <c r="VXF209" s="1"/>
      <c r="VXG209" s="1"/>
      <c r="VXH209" s="1"/>
      <c r="VXI209" s="1"/>
      <c r="VXJ209" s="1"/>
      <c r="VXK209" s="1"/>
      <c r="VXL209" s="1"/>
      <c r="VXM209" s="1"/>
      <c r="VXN209" s="1"/>
      <c r="VXO209" s="1"/>
      <c r="VXP209" s="1"/>
      <c r="VXQ209" s="1"/>
      <c r="VXR209" s="1"/>
      <c r="VXS209" s="1"/>
      <c r="VXT209" s="1"/>
      <c r="VXU209" s="1"/>
      <c r="VXV209" s="1"/>
      <c r="VXW209" s="1"/>
      <c r="VXX209" s="1"/>
      <c r="VXY209" s="1"/>
      <c r="VXZ209" s="1"/>
      <c r="VYA209" s="1"/>
      <c r="VYB209" s="1"/>
      <c r="VYC209" s="1"/>
      <c r="VYD209" s="1"/>
      <c r="VYE209" s="1"/>
      <c r="VYF209" s="1"/>
      <c r="VYG209" s="1"/>
      <c r="VYH209" s="1"/>
      <c r="VYI209" s="1"/>
      <c r="VYJ209" s="1"/>
      <c r="VYK209" s="1"/>
      <c r="VYL209" s="1"/>
      <c r="VYM209" s="1"/>
      <c r="VYN209" s="1"/>
      <c r="VYO209" s="1"/>
      <c r="VYP209" s="1"/>
      <c r="VYQ209" s="1"/>
      <c r="VYR209" s="1"/>
      <c r="VYS209" s="1"/>
      <c r="VYT209" s="1"/>
      <c r="VYU209" s="1"/>
      <c r="VYV209" s="1"/>
      <c r="VYW209" s="1"/>
      <c r="VYX209" s="1"/>
      <c r="VYY209" s="1"/>
      <c r="VYZ209" s="1"/>
      <c r="VZA209" s="1"/>
      <c r="VZB209" s="1"/>
      <c r="VZC209" s="1"/>
      <c r="VZD209" s="1"/>
      <c r="VZE209" s="1"/>
      <c r="VZF209" s="1"/>
      <c r="VZG209" s="1"/>
      <c r="VZH209" s="1"/>
      <c r="VZI209" s="1"/>
      <c r="VZJ209" s="1"/>
      <c r="VZK209" s="1"/>
      <c r="VZL209" s="1"/>
      <c r="VZM209" s="1"/>
      <c r="VZN209" s="1"/>
      <c r="VZO209" s="1"/>
      <c r="VZP209" s="1"/>
      <c r="VZQ209" s="1"/>
      <c r="VZR209" s="1"/>
      <c r="VZS209" s="1"/>
      <c r="VZT209" s="1"/>
      <c r="VZU209" s="1"/>
      <c r="VZV209" s="1"/>
      <c r="VZW209" s="1"/>
      <c r="VZX209" s="1"/>
      <c r="VZY209" s="1"/>
      <c r="VZZ209" s="1"/>
      <c r="WAA209" s="1"/>
      <c r="WAB209" s="1"/>
      <c r="WAC209" s="1"/>
      <c r="WAD209" s="1"/>
      <c r="WAE209" s="1"/>
      <c r="WAF209" s="1"/>
      <c r="WAG209" s="1"/>
      <c r="WAH209" s="1"/>
      <c r="WAI209" s="1"/>
      <c r="WAJ209" s="1"/>
      <c r="WAK209" s="1"/>
      <c r="WAL209" s="1"/>
      <c r="WAM209" s="1"/>
      <c r="WAN209" s="1"/>
      <c r="WAO209" s="1"/>
      <c r="WAP209" s="1"/>
      <c r="WAQ209" s="1"/>
      <c r="WAR209" s="1"/>
      <c r="WAS209" s="1"/>
      <c r="WAT209" s="1"/>
      <c r="WAU209" s="1"/>
      <c r="WAV209" s="1"/>
      <c r="WAW209" s="1"/>
      <c r="WAX209" s="1"/>
      <c r="WAY209" s="1"/>
      <c r="WAZ209" s="1"/>
      <c r="WBA209" s="1"/>
      <c r="WBB209" s="1"/>
      <c r="WBC209" s="1"/>
      <c r="WBD209" s="1"/>
      <c r="WBE209" s="1"/>
      <c r="WBF209" s="1"/>
      <c r="WBG209" s="1"/>
      <c r="WBH209" s="1"/>
      <c r="WBI209" s="1"/>
      <c r="WBJ209" s="1"/>
      <c r="WBK209" s="1"/>
      <c r="WBL209" s="1"/>
      <c r="WBM209" s="1"/>
      <c r="WBN209" s="1"/>
      <c r="WBO209" s="1"/>
      <c r="WBP209" s="1"/>
      <c r="WBQ209" s="1"/>
      <c r="WBR209" s="1"/>
      <c r="WBS209" s="1"/>
      <c r="WBT209" s="1"/>
      <c r="WBU209" s="1"/>
      <c r="WBV209" s="1"/>
      <c r="WBW209" s="1"/>
      <c r="WBX209" s="1"/>
      <c r="WBY209" s="1"/>
      <c r="WBZ209" s="1"/>
      <c r="WCA209" s="1"/>
      <c r="WCB209" s="1"/>
      <c r="WCC209" s="1"/>
      <c r="WCD209" s="1"/>
      <c r="WCE209" s="1"/>
      <c r="WCF209" s="1"/>
      <c r="WCG209" s="1"/>
      <c r="WCH209" s="1"/>
      <c r="WCI209" s="1"/>
      <c r="WCJ209" s="1"/>
      <c r="WCK209" s="1"/>
      <c r="WCL209" s="1"/>
      <c r="WCM209" s="1"/>
      <c r="WCN209" s="1"/>
      <c r="WCO209" s="1"/>
      <c r="WCP209" s="1"/>
      <c r="WCQ209" s="1"/>
      <c r="WCR209" s="1"/>
      <c r="WCS209" s="1"/>
      <c r="WCT209" s="1"/>
      <c r="WCU209" s="1"/>
      <c r="WCV209" s="1"/>
      <c r="WCW209" s="1"/>
      <c r="WCX209" s="1"/>
      <c r="WCY209" s="1"/>
      <c r="WCZ209" s="1"/>
      <c r="WDA209" s="1"/>
      <c r="WDB209" s="1"/>
      <c r="WDC209" s="1"/>
      <c r="WDD209" s="1"/>
      <c r="WDE209" s="1"/>
      <c r="WDF209" s="1"/>
      <c r="WDG209" s="1"/>
      <c r="WDH209" s="1"/>
      <c r="WDI209" s="1"/>
      <c r="WDJ209" s="1"/>
      <c r="WDK209" s="1"/>
      <c r="WDL209" s="1"/>
      <c r="WDM209" s="1"/>
      <c r="WDN209" s="1"/>
      <c r="WDO209" s="1"/>
      <c r="WDP209" s="1"/>
      <c r="WDQ209" s="1"/>
      <c r="WDR209" s="1"/>
      <c r="WDS209" s="1"/>
      <c r="WDT209" s="1"/>
      <c r="WDU209" s="1"/>
      <c r="WDV209" s="1"/>
      <c r="WDW209" s="1"/>
      <c r="WDX209" s="1"/>
      <c r="WDY209" s="1"/>
      <c r="WDZ209" s="1"/>
      <c r="WEA209" s="1"/>
      <c r="WEB209" s="1"/>
      <c r="WEC209" s="1"/>
      <c r="WED209" s="1"/>
      <c r="WEE209" s="1"/>
      <c r="WEF209" s="1"/>
      <c r="WEG209" s="1"/>
      <c r="WEH209" s="1"/>
      <c r="WEI209" s="1"/>
      <c r="WEJ209" s="1"/>
      <c r="WEK209" s="1"/>
      <c r="WEL209" s="1"/>
      <c r="WEM209" s="1"/>
      <c r="WEN209" s="1"/>
      <c r="WEO209" s="1"/>
      <c r="WEP209" s="1"/>
      <c r="WEQ209" s="1"/>
      <c r="WER209" s="1"/>
      <c r="WES209" s="1"/>
      <c r="WET209" s="1"/>
      <c r="WEU209" s="1"/>
      <c r="WEV209" s="1"/>
      <c r="WEW209" s="1"/>
      <c r="WEX209" s="1"/>
      <c r="WEY209" s="1"/>
      <c r="WEZ209" s="1"/>
      <c r="WFA209" s="1"/>
      <c r="WFB209" s="1"/>
      <c r="WFC209" s="1"/>
      <c r="WFD209" s="1"/>
      <c r="WFE209" s="1"/>
      <c r="WFF209" s="1"/>
      <c r="WFG209" s="1"/>
      <c r="WFH209" s="1"/>
      <c r="WFI209" s="1"/>
      <c r="WFJ209" s="1"/>
      <c r="WFK209" s="1"/>
      <c r="WFL209" s="1"/>
      <c r="WFM209" s="1"/>
      <c r="WFN209" s="1"/>
      <c r="WFO209" s="1"/>
      <c r="WFP209" s="1"/>
      <c r="WFQ209" s="1"/>
      <c r="WFR209" s="1"/>
      <c r="WFS209" s="1"/>
      <c r="WFT209" s="1"/>
      <c r="WFU209" s="1"/>
      <c r="WFV209" s="1"/>
      <c r="WFW209" s="1"/>
      <c r="WFX209" s="1"/>
      <c r="WFY209" s="1"/>
      <c r="WFZ209" s="1"/>
      <c r="WGA209" s="1"/>
      <c r="WGB209" s="1"/>
      <c r="WGC209" s="1"/>
      <c r="WGD209" s="1"/>
      <c r="WGE209" s="1"/>
      <c r="WGF209" s="1"/>
      <c r="WGG209" s="1"/>
      <c r="WGH209" s="1"/>
      <c r="WGI209" s="1"/>
      <c r="WGJ209" s="1"/>
      <c r="WGK209" s="1"/>
      <c r="WGL209" s="1"/>
      <c r="WGM209" s="1"/>
      <c r="WGN209" s="1"/>
      <c r="WGO209" s="1"/>
      <c r="WGP209" s="1"/>
      <c r="WGQ209" s="1"/>
      <c r="WGR209" s="1"/>
      <c r="WGS209" s="1"/>
      <c r="WGT209" s="1"/>
      <c r="WGU209" s="1"/>
      <c r="WGV209" s="1"/>
      <c r="WGW209" s="1"/>
      <c r="WGX209" s="1"/>
      <c r="WGY209" s="1"/>
      <c r="WGZ209" s="1"/>
      <c r="WHA209" s="1"/>
      <c r="WHB209" s="1"/>
      <c r="WHC209" s="1"/>
      <c r="WHD209" s="1"/>
      <c r="WHE209" s="1"/>
      <c r="WHF209" s="1"/>
      <c r="WHG209" s="1"/>
      <c r="WHH209" s="1"/>
      <c r="WHI209" s="1"/>
      <c r="WHJ209" s="1"/>
      <c r="WHK209" s="1"/>
      <c r="WHL209" s="1"/>
      <c r="WHM209" s="1"/>
      <c r="WHN209" s="1"/>
      <c r="WHO209" s="1"/>
      <c r="WHP209" s="1"/>
      <c r="WHQ209" s="1"/>
      <c r="WHR209" s="1"/>
      <c r="WHS209" s="1"/>
      <c r="WHT209" s="1"/>
      <c r="WHU209" s="1"/>
      <c r="WHV209" s="1"/>
      <c r="WHW209" s="1"/>
      <c r="WHX209" s="1"/>
      <c r="WHY209" s="1"/>
      <c r="WHZ209" s="1"/>
      <c r="WIA209" s="1"/>
      <c r="WIB209" s="1"/>
      <c r="WIC209" s="1"/>
      <c r="WID209" s="1"/>
      <c r="WIE209" s="1"/>
      <c r="WIF209" s="1"/>
      <c r="WIG209" s="1"/>
      <c r="WIH209" s="1"/>
      <c r="WII209" s="1"/>
      <c r="WIJ209" s="1"/>
      <c r="WIK209" s="1"/>
      <c r="WIL209" s="1"/>
      <c r="WIM209" s="1"/>
      <c r="WIN209" s="1"/>
      <c r="WIO209" s="1"/>
      <c r="WIP209" s="1"/>
      <c r="WIQ209" s="1"/>
      <c r="WIR209" s="1"/>
      <c r="WIS209" s="1"/>
      <c r="WIT209" s="1"/>
      <c r="WIU209" s="1"/>
      <c r="WIV209" s="1"/>
      <c r="WIW209" s="1"/>
      <c r="WIX209" s="1"/>
      <c r="WIY209" s="1"/>
      <c r="WIZ209" s="1"/>
      <c r="WJA209" s="1"/>
      <c r="WJB209" s="1"/>
      <c r="WJC209" s="1"/>
      <c r="WJD209" s="1"/>
      <c r="WJE209" s="1"/>
      <c r="WJF209" s="1"/>
      <c r="WJG209" s="1"/>
      <c r="WJH209" s="1"/>
      <c r="WJI209" s="1"/>
      <c r="WJJ209" s="1"/>
      <c r="WJK209" s="1"/>
      <c r="WJL209" s="1"/>
      <c r="WJM209" s="1"/>
      <c r="WJN209" s="1"/>
      <c r="WJO209" s="1"/>
      <c r="WJP209" s="1"/>
      <c r="WJQ209" s="1"/>
      <c r="WJR209" s="1"/>
      <c r="WJS209" s="1"/>
      <c r="WJT209" s="1"/>
      <c r="WJU209" s="1"/>
      <c r="WJV209" s="1"/>
      <c r="WJW209" s="1"/>
      <c r="WJX209" s="1"/>
      <c r="WJY209" s="1"/>
      <c r="WJZ209" s="1"/>
      <c r="WKA209" s="1"/>
      <c r="WKB209" s="1"/>
      <c r="WKC209" s="1"/>
      <c r="WKD209" s="1"/>
      <c r="WKE209" s="1"/>
      <c r="WKF209" s="1"/>
      <c r="WKG209" s="1"/>
      <c r="WKH209" s="1"/>
      <c r="WKI209" s="1"/>
      <c r="WKJ209" s="1"/>
      <c r="WKK209" s="1"/>
      <c r="WKL209" s="1"/>
      <c r="WKM209" s="1"/>
      <c r="WKN209" s="1"/>
      <c r="WKO209" s="1"/>
      <c r="WKP209" s="1"/>
      <c r="WKQ209" s="1"/>
      <c r="WKR209" s="1"/>
      <c r="WKS209" s="1"/>
      <c r="WKT209" s="1"/>
      <c r="WKU209" s="1"/>
      <c r="WKV209" s="1"/>
      <c r="WKW209" s="1"/>
      <c r="WKX209" s="1"/>
      <c r="WKY209" s="1"/>
      <c r="WKZ209" s="1"/>
      <c r="WLA209" s="1"/>
      <c r="WLB209" s="1"/>
      <c r="WLC209" s="1"/>
      <c r="WLD209" s="1"/>
      <c r="WLE209" s="1"/>
      <c r="WLF209" s="1"/>
      <c r="WLG209" s="1"/>
      <c r="WLH209" s="1"/>
      <c r="WLI209" s="1"/>
      <c r="WLJ209" s="1"/>
      <c r="WLK209" s="1"/>
      <c r="WLL209" s="1"/>
      <c r="WLM209" s="1"/>
      <c r="WLN209" s="1"/>
      <c r="WLO209" s="1"/>
      <c r="WLP209" s="1"/>
      <c r="WLQ209" s="1"/>
      <c r="WLR209" s="1"/>
      <c r="WLS209" s="1"/>
      <c r="WLT209" s="1"/>
      <c r="WLU209" s="1"/>
      <c r="WLV209" s="1"/>
      <c r="WLW209" s="1"/>
      <c r="WLX209" s="1"/>
      <c r="WLY209" s="1"/>
      <c r="WLZ209" s="1"/>
      <c r="WMA209" s="1"/>
      <c r="WMB209" s="1"/>
      <c r="WMC209" s="1"/>
      <c r="WMD209" s="1"/>
      <c r="WME209" s="1"/>
      <c r="WMF209" s="1"/>
      <c r="WMG209" s="1"/>
      <c r="WMH209" s="1"/>
      <c r="WMI209" s="1"/>
      <c r="WMJ209" s="1"/>
      <c r="WMK209" s="1"/>
      <c r="WML209" s="1"/>
      <c r="WMM209" s="1"/>
      <c r="WMN209" s="1"/>
      <c r="WMO209" s="1"/>
      <c r="WMP209" s="1"/>
      <c r="WMQ209" s="1"/>
      <c r="WMR209" s="1"/>
      <c r="WMS209" s="1"/>
      <c r="WMT209" s="1"/>
      <c r="WMU209" s="1"/>
      <c r="WMV209" s="1"/>
      <c r="WMW209" s="1"/>
      <c r="WMX209" s="1"/>
      <c r="WMY209" s="1"/>
      <c r="WMZ209" s="1"/>
      <c r="WNA209" s="1"/>
      <c r="WNB209" s="1"/>
      <c r="WNC209" s="1"/>
      <c r="WND209" s="1"/>
      <c r="WNE209" s="1"/>
      <c r="WNF209" s="1"/>
      <c r="WNG209" s="1"/>
      <c r="WNH209" s="1"/>
      <c r="WNI209" s="1"/>
      <c r="WNJ209" s="1"/>
      <c r="WNK209" s="1"/>
      <c r="WNL209" s="1"/>
      <c r="WNM209" s="1"/>
      <c r="WNN209" s="1"/>
      <c r="WNO209" s="1"/>
      <c r="WNP209" s="1"/>
      <c r="WNQ209" s="1"/>
      <c r="WNR209" s="1"/>
      <c r="WNS209" s="1"/>
      <c r="WNT209" s="1"/>
      <c r="WNU209" s="1"/>
      <c r="WNV209" s="1"/>
      <c r="WNW209" s="1"/>
      <c r="WNX209" s="1"/>
      <c r="WNY209" s="1"/>
      <c r="WNZ209" s="1"/>
      <c r="WOA209" s="1"/>
      <c r="WOB209" s="1"/>
      <c r="WOC209" s="1"/>
      <c r="WOD209" s="1"/>
      <c r="WOE209" s="1"/>
      <c r="WOF209" s="1"/>
      <c r="WOG209" s="1"/>
      <c r="WOH209" s="1"/>
      <c r="WOI209" s="1"/>
      <c r="WOJ209" s="1"/>
      <c r="WOK209" s="1"/>
      <c r="WOL209" s="1"/>
      <c r="WOM209" s="1"/>
      <c r="WON209" s="1"/>
      <c r="WOO209" s="1"/>
      <c r="WOP209" s="1"/>
      <c r="WOQ209" s="1"/>
      <c r="WOR209" s="1"/>
      <c r="WOS209" s="1"/>
      <c r="WOT209" s="1"/>
      <c r="WOU209" s="1"/>
      <c r="WOV209" s="1"/>
      <c r="WOW209" s="1"/>
      <c r="WOX209" s="1"/>
      <c r="WOY209" s="1"/>
      <c r="WOZ209" s="1"/>
      <c r="WPA209" s="1"/>
      <c r="WPB209" s="1"/>
      <c r="WPC209" s="1"/>
      <c r="WPD209" s="1"/>
      <c r="WPE209" s="1"/>
      <c r="WPF209" s="1"/>
      <c r="WPG209" s="1"/>
      <c r="WPH209" s="1"/>
      <c r="WPI209" s="1"/>
      <c r="WPJ209" s="1"/>
      <c r="WPK209" s="1"/>
      <c r="WPL209" s="1"/>
      <c r="WPM209" s="1"/>
      <c r="WPN209" s="1"/>
      <c r="WPO209" s="1"/>
      <c r="WPP209" s="1"/>
      <c r="WPQ209" s="1"/>
      <c r="WPR209" s="1"/>
      <c r="WPS209" s="1"/>
      <c r="WPT209" s="1"/>
      <c r="WPU209" s="1"/>
      <c r="WPV209" s="1"/>
      <c r="WPW209" s="1"/>
      <c r="WPX209" s="1"/>
      <c r="WPY209" s="1"/>
      <c r="WPZ209" s="1"/>
      <c r="WQA209" s="1"/>
      <c r="WQB209" s="1"/>
      <c r="WQC209" s="1"/>
      <c r="WQD209" s="1"/>
      <c r="WQE209" s="1"/>
      <c r="WQF209" s="1"/>
      <c r="WQG209" s="1"/>
      <c r="WQH209" s="1"/>
      <c r="WQI209" s="1"/>
      <c r="WQJ209" s="1"/>
      <c r="WQK209" s="1"/>
      <c r="WQL209" s="1"/>
      <c r="WQM209" s="1"/>
      <c r="WQN209" s="1"/>
      <c r="WQO209" s="1"/>
      <c r="WQP209" s="1"/>
      <c r="WQQ209" s="1"/>
      <c r="WQR209" s="1"/>
      <c r="WQS209" s="1"/>
      <c r="WQT209" s="1"/>
      <c r="WQU209" s="1"/>
      <c r="WQV209" s="1"/>
      <c r="WQW209" s="1"/>
      <c r="WQX209" s="1"/>
      <c r="WQY209" s="1"/>
      <c r="WQZ209" s="1"/>
      <c r="WRA209" s="1"/>
      <c r="WRB209" s="1"/>
      <c r="WRC209" s="1"/>
      <c r="WRD209" s="1"/>
      <c r="WRE209" s="1"/>
      <c r="WRF209" s="1"/>
      <c r="WRG209" s="1"/>
      <c r="WRH209" s="1"/>
      <c r="WRI209" s="1"/>
      <c r="WRJ209" s="1"/>
      <c r="WRK209" s="1"/>
      <c r="WRL209" s="1"/>
      <c r="WRM209" s="1"/>
      <c r="WRN209" s="1"/>
      <c r="WRO209" s="1"/>
      <c r="WRP209" s="1"/>
      <c r="WRQ209" s="1"/>
      <c r="WRR209" s="1"/>
      <c r="WRS209" s="1"/>
      <c r="WRT209" s="1"/>
      <c r="WRU209" s="1"/>
      <c r="WRV209" s="1"/>
      <c r="WRW209" s="1"/>
      <c r="WRX209" s="1"/>
      <c r="WRY209" s="1"/>
      <c r="WRZ209" s="1"/>
      <c r="WSA209" s="1"/>
      <c r="WSB209" s="1"/>
      <c r="WSC209" s="1"/>
      <c r="WSD209" s="1"/>
      <c r="WSE209" s="1"/>
      <c r="WSF209" s="1"/>
      <c r="WSG209" s="1"/>
      <c r="WSH209" s="1"/>
      <c r="WSI209" s="1"/>
      <c r="WSJ209" s="1"/>
      <c r="WSK209" s="1"/>
      <c r="WSL209" s="1"/>
      <c r="WSM209" s="1"/>
      <c r="WSN209" s="1"/>
      <c r="WSO209" s="1"/>
      <c r="WSP209" s="1"/>
      <c r="WSQ209" s="1"/>
      <c r="WSR209" s="1"/>
      <c r="WSS209" s="1"/>
      <c r="WST209" s="1"/>
      <c r="WSU209" s="1"/>
      <c r="WSV209" s="1"/>
      <c r="WSW209" s="1"/>
      <c r="WSX209" s="1"/>
      <c r="WSY209" s="1"/>
      <c r="WSZ209" s="1"/>
      <c r="WTA209" s="1"/>
      <c r="WTB209" s="1"/>
      <c r="WTC209" s="1"/>
      <c r="WTD209" s="1"/>
      <c r="WTE209" s="1"/>
      <c r="WTF209" s="1"/>
      <c r="WTG209" s="1"/>
      <c r="WTH209" s="1"/>
      <c r="WTI209" s="1"/>
      <c r="WTJ209" s="1"/>
      <c r="WTK209" s="1"/>
      <c r="WTL209" s="1"/>
      <c r="WTM209" s="1"/>
      <c r="WTN209" s="1"/>
      <c r="WTO209" s="1"/>
      <c r="WTP209" s="1"/>
      <c r="WTQ209" s="1"/>
      <c r="WTR209" s="1"/>
      <c r="WTS209" s="1"/>
      <c r="WTT209" s="1"/>
      <c r="WTU209" s="1"/>
      <c r="WTV209" s="1"/>
      <c r="WTW209" s="1"/>
      <c r="WTX209" s="1"/>
      <c r="WTY209" s="1"/>
      <c r="WTZ209" s="1"/>
      <c r="WUA209" s="1"/>
      <c r="WUB209" s="1"/>
      <c r="WUC209" s="1"/>
      <c r="WUD209" s="1"/>
      <c r="WUE209" s="1"/>
      <c r="WUF209" s="1"/>
      <c r="WUG209" s="1"/>
      <c r="WUH209" s="1"/>
      <c r="WUI209" s="1"/>
      <c r="WUJ209" s="1"/>
      <c r="WUK209" s="1"/>
      <c r="WUL209" s="1"/>
      <c r="WUM209" s="1"/>
      <c r="WUN209" s="1"/>
      <c r="WUO209" s="1"/>
      <c r="WUP209" s="1"/>
      <c r="WUQ209" s="1"/>
      <c r="WUR209" s="1"/>
      <c r="WUS209" s="1"/>
      <c r="WUT209" s="1"/>
      <c r="WUU209" s="1"/>
      <c r="WUV209" s="1"/>
      <c r="WUW209" s="1"/>
      <c r="WUX209" s="1"/>
      <c r="WUY209" s="1"/>
      <c r="WUZ209" s="1"/>
      <c r="WVA209" s="1"/>
      <c r="WVB209" s="1"/>
      <c r="WVC209" s="1"/>
      <c r="WVD209" s="1"/>
      <c r="WVE209" s="1"/>
      <c r="WVF209" s="1"/>
      <c r="WVG209" s="1"/>
      <c r="WVH209" s="1"/>
      <c r="WVI209" s="1"/>
      <c r="WVJ209" s="1"/>
      <c r="WVK209" s="1"/>
      <c r="WVL209" s="1"/>
      <c r="WVM209" s="1"/>
      <c r="WVN209" s="1"/>
      <c r="WVO209" s="1"/>
      <c r="WVP209" s="1"/>
      <c r="WVQ209" s="1"/>
      <c r="WVR209" s="1"/>
      <c r="WVS209" s="1"/>
      <c r="WVT209" s="1"/>
      <c r="WVU209" s="1"/>
      <c r="WVV209" s="1"/>
      <c r="WVW209" s="1"/>
      <c r="WVX209" s="1"/>
      <c r="WVY209" s="1"/>
      <c r="WVZ209" s="1"/>
      <c r="WWA209" s="1"/>
      <c r="WWB209" s="1"/>
      <c r="WWC209" s="1"/>
      <c r="WWD209" s="1"/>
      <c r="WWE209" s="1"/>
      <c r="WWF209" s="1"/>
      <c r="WWG209" s="1"/>
      <c r="WWH209" s="1"/>
      <c r="WWI209" s="1"/>
      <c r="WWJ209" s="1"/>
      <c r="WWK209" s="1"/>
      <c r="WWL209" s="1"/>
      <c r="WWM209" s="1"/>
      <c r="WWN209" s="1"/>
      <c r="WWO209" s="1"/>
      <c r="WWP209" s="1"/>
      <c r="WWQ209" s="1"/>
      <c r="WWR209" s="1"/>
      <c r="WWS209" s="1"/>
      <c r="WWT209" s="1"/>
      <c r="WWU209" s="1"/>
      <c r="WWV209" s="1"/>
      <c r="WWW209" s="1"/>
      <c r="WWX209" s="1"/>
      <c r="WWY209" s="1"/>
      <c r="WWZ209" s="1"/>
      <c r="WXA209" s="1"/>
      <c r="WXB209" s="1"/>
      <c r="WXC209" s="1"/>
      <c r="WXD209" s="1"/>
      <c r="WXE209" s="1"/>
      <c r="WXF209" s="1"/>
      <c r="WXG209" s="1"/>
      <c r="WXH209" s="1"/>
      <c r="WXI209" s="1"/>
      <c r="WXJ209" s="1"/>
      <c r="WXK209" s="1"/>
      <c r="WXL209" s="1"/>
      <c r="WXM209" s="1"/>
      <c r="WXN209" s="1"/>
      <c r="WXO209" s="1"/>
      <c r="WXP209" s="1"/>
      <c r="WXQ209" s="1"/>
      <c r="WXR209" s="1"/>
      <c r="WXS209" s="1"/>
      <c r="WXT209" s="1"/>
      <c r="WXU209" s="1"/>
      <c r="WXV209" s="1"/>
      <c r="WXW209" s="1"/>
      <c r="WXX209" s="1"/>
      <c r="WXY209" s="1"/>
      <c r="WXZ209" s="1"/>
      <c r="WYA209" s="1"/>
      <c r="WYB209" s="1"/>
      <c r="WYC209" s="1"/>
      <c r="WYD209" s="1"/>
      <c r="WYE209" s="1"/>
      <c r="WYF209" s="1"/>
      <c r="WYG209" s="1"/>
      <c r="WYH209" s="1"/>
      <c r="WYI209" s="1"/>
      <c r="WYJ209" s="1"/>
      <c r="WYK209" s="1"/>
      <c r="WYL209" s="1"/>
      <c r="WYM209" s="1"/>
      <c r="WYN209" s="1"/>
      <c r="WYO209" s="1"/>
      <c r="WYP209" s="1"/>
      <c r="WYQ209" s="1"/>
      <c r="WYR209" s="1"/>
      <c r="WYS209" s="1"/>
      <c r="WYT209" s="1"/>
      <c r="WYU209" s="1"/>
      <c r="WYV209" s="1"/>
      <c r="WYW209" s="1"/>
      <c r="WYX209" s="1"/>
      <c r="WYY209" s="1"/>
      <c r="WYZ209" s="1"/>
      <c r="WZA209" s="1"/>
      <c r="WZB209" s="1"/>
      <c r="WZC209" s="1"/>
      <c r="WZD209" s="1"/>
      <c r="WZE209" s="1"/>
      <c r="WZF209" s="1"/>
      <c r="WZG209" s="1"/>
      <c r="WZH209" s="1"/>
      <c r="WZI209" s="1"/>
      <c r="WZJ209" s="1"/>
      <c r="WZK209" s="1"/>
      <c r="WZL209" s="1"/>
      <c r="WZM209" s="1"/>
      <c r="WZN209" s="1"/>
      <c r="WZO209" s="1"/>
      <c r="WZP209" s="1"/>
      <c r="WZQ209" s="1"/>
      <c r="WZR209" s="1"/>
      <c r="WZS209" s="1"/>
      <c r="WZT209" s="1"/>
      <c r="WZU209" s="1"/>
      <c r="WZV209" s="1"/>
      <c r="WZW209" s="1"/>
      <c r="WZX209" s="1"/>
      <c r="WZY209" s="1"/>
      <c r="WZZ209" s="1"/>
      <c r="XAA209" s="1"/>
      <c r="XAB209" s="1"/>
      <c r="XAC209" s="1"/>
      <c r="XAD209" s="1"/>
      <c r="XAE209" s="1"/>
      <c r="XAF209" s="1"/>
      <c r="XAG209" s="1"/>
      <c r="XAH209" s="1"/>
      <c r="XAI209" s="1"/>
      <c r="XAJ209" s="1"/>
      <c r="XAK209" s="1"/>
      <c r="XAL209" s="1"/>
      <c r="XAM209" s="1"/>
      <c r="XAN209" s="1"/>
      <c r="XAO209" s="1"/>
      <c r="XAP209" s="1"/>
      <c r="XAQ209" s="1"/>
      <c r="XAR209" s="1"/>
      <c r="XAS209" s="1"/>
      <c r="XAT209" s="1"/>
      <c r="XAU209" s="1"/>
      <c r="XAV209" s="1"/>
      <c r="XAW209" s="1"/>
      <c r="XAX209" s="1"/>
      <c r="XAY209" s="1"/>
      <c r="XAZ209" s="1"/>
      <c r="XBA209" s="1"/>
      <c r="XBB209" s="1"/>
      <c r="XBC209" s="1"/>
      <c r="XBD209" s="1"/>
      <c r="XBE209" s="1"/>
      <c r="XBF209" s="1"/>
      <c r="XBG209" s="1"/>
      <c r="XBH209" s="1"/>
      <c r="XBI209" s="1"/>
      <c r="XBJ209" s="1"/>
      <c r="XBK209" s="1"/>
      <c r="XBL209" s="1"/>
      <c r="XBM209" s="1"/>
      <c r="XBN209" s="1"/>
      <c r="XBO209" s="1"/>
      <c r="XBP209" s="1"/>
      <c r="XBQ209" s="1"/>
      <c r="XBR209" s="1"/>
      <c r="XBS209" s="1"/>
      <c r="XBT209" s="1"/>
      <c r="XBU209" s="1"/>
      <c r="XBV209" s="1"/>
      <c r="XBW209" s="1"/>
      <c r="XBX209" s="1"/>
      <c r="XBY209" s="1"/>
      <c r="XBZ209" s="1"/>
      <c r="XCA209" s="1"/>
      <c r="XCB209" s="1"/>
      <c r="XCC209" s="1"/>
      <c r="XCD209" s="1"/>
      <c r="XCE209" s="1"/>
      <c r="XCF209" s="1"/>
      <c r="XCG209" s="1"/>
      <c r="XCH209" s="1"/>
      <c r="XCI209" s="1"/>
      <c r="XCJ209" s="1"/>
      <c r="XCK209" s="1"/>
      <c r="XCL209" s="1"/>
      <c r="XCM209" s="1"/>
      <c r="XCN209" s="1"/>
      <c r="XCO209" s="1"/>
      <c r="XCP209" s="1"/>
      <c r="XCQ209" s="1"/>
      <c r="XCR209" s="1"/>
      <c r="XCS209" s="1"/>
      <c r="XCT209" s="1"/>
      <c r="XCU209" s="1"/>
      <c r="XCV209" s="1"/>
      <c r="XCW209" s="1"/>
      <c r="XCX209" s="1"/>
      <c r="XCY209" s="1"/>
      <c r="XCZ209" s="1"/>
      <c r="XDA209" s="1"/>
      <c r="XDB209" s="1"/>
      <c r="XDC209" s="1"/>
      <c r="XDD209" s="1"/>
      <c r="XDE209" s="1"/>
      <c r="XDF209" s="1"/>
      <c r="XDG209" s="1"/>
      <c r="XDH209" s="1"/>
      <c r="XDI209" s="1"/>
      <c r="XDJ209" s="1"/>
      <c r="XDK209" s="1"/>
      <c r="XDL209" s="1"/>
      <c r="XDM209" s="1"/>
      <c r="XDN209" s="1"/>
      <c r="XDO209" s="1"/>
      <c r="XDP209" s="1"/>
      <c r="XDQ209" s="1"/>
      <c r="XDR209" s="1"/>
      <c r="XDS209" s="1"/>
      <c r="XDT209" s="1"/>
      <c r="XDU209" s="1"/>
      <c r="XDV209" s="1"/>
      <c r="XDW209" s="1"/>
      <c r="XDX209" s="1"/>
      <c r="XDY209" s="1"/>
      <c r="XDZ209" s="1"/>
      <c r="XEA209" s="1"/>
      <c r="XEB209" s="1"/>
      <c r="XEC209" s="1"/>
      <c r="XED209" s="1"/>
      <c r="XEE209" s="1"/>
      <c r="XEF209" s="1"/>
      <c r="XEG209" s="1"/>
      <c r="XEH209" s="1"/>
      <c r="XEI209" s="1"/>
      <c r="XEJ209" s="1"/>
      <c r="XEK209" s="1"/>
      <c r="XEL209" s="1"/>
      <c r="XEM209" s="1"/>
      <c r="XEN209" s="1"/>
      <c r="XEO209" s="1"/>
      <c r="XEP209" s="1"/>
      <c r="XEQ209" s="1"/>
      <c r="XER209" s="1"/>
      <c r="XES209" s="1"/>
      <c r="XET209" s="1"/>
      <c r="XEU209" s="1"/>
      <c r="XEV209" s="1"/>
      <c r="XEW209" s="1"/>
      <c r="XEX209" s="1"/>
      <c r="XEY209" s="1"/>
      <c r="XEZ209" s="1"/>
    </row>
    <row r="210" spans="1:16380" ht="13.8" hidden="1" customHeight="1" x14ac:dyDescent="0.3">
      <c r="A210" s="243" t="str">
        <f t="shared" si="86"/>
        <v>TEC-LAB-BA-03</v>
      </c>
      <c r="B210" s="66" t="str">
        <f t="shared" si="73"/>
        <v>TM461-25A_ TM462-25A</v>
      </c>
      <c r="C210" s="15" t="s">
        <v>46</v>
      </c>
      <c r="D210" s="15" t="s">
        <v>47</v>
      </c>
      <c r="E210" s="15" t="s">
        <v>48</v>
      </c>
      <c r="F210" s="6" t="s">
        <v>49</v>
      </c>
      <c r="G210" s="14" t="s">
        <v>50</v>
      </c>
      <c r="H210" s="17" t="s">
        <v>51</v>
      </c>
      <c r="I210" s="16" t="s">
        <v>52</v>
      </c>
      <c r="J210" s="16" t="s">
        <v>53</v>
      </c>
      <c r="K210" s="17">
        <v>1128153844</v>
      </c>
      <c r="L210" s="17" t="s">
        <v>54</v>
      </c>
      <c r="M210" s="16" t="s">
        <v>55</v>
      </c>
      <c r="N210" s="94" t="s">
        <v>56</v>
      </c>
      <c r="O210" s="16" t="s">
        <v>57</v>
      </c>
      <c r="P210" s="15" t="s">
        <v>58</v>
      </c>
      <c r="Q210" s="15"/>
      <c r="R210" s="15" t="s">
        <v>59</v>
      </c>
      <c r="S210" s="15"/>
      <c r="T210" s="16" t="s">
        <v>59</v>
      </c>
      <c r="U210" s="16">
        <v>1</v>
      </c>
      <c r="V210" s="15">
        <v>12</v>
      </c>
      <c r="W210" s="15">
        <v>12</v>
      </c>
      <c r="X210" s="15">
        <v>4</v>
      </c>
      <c r="Y210" s="16" t="s">
        <v>60</v>
      </c>
      <c r="Z210" s="211" t="s">
        <v>61</v>
      </c>
      <c r="AA210" s="16" t="s">
        <v>62</v>
      </c>
      <c r="AB210" s="16" t="s">
        <v>63</v>
      </c>
      <c r="AC210" s="19"/>
      <c r="AD210" s="19"/>
      <c r="AE210" s="19">
        <v>45832</v>
      </c>
      <c r="AF210" s="74">
        <f t="shared" si="72"/>
        <v>46197</v>
      </c>
      <c r="AG210" s="16" t="s">
        <v>64</v>
      </c>
      <c r="AH210" s="67">
        <f t="shared" ca="1" si="70"/>
        <v>57</v>
      </c>
      <c r="AI210" s="69" t="str">
        <f t="shared" ca="1" si="87"/>
        <v>57  DIAS RESTANTES</v>
      </c>
      <c r="AJ210" s="1" t="s">
        <v>65</v>
      </c>
      <c r="AL210" s="38" t="e">
        <f>VLOOKUP(A210,#REF!,21,FALSE)</f>
        <v>#REF!</v>
      </c>
      <c r="AM210" s="49" t="e">
        <f>VLOOKUP(A210,#REF!,23,FALSE)</f>
        <v>#REF!</v>
      </c>
      <c r="AN210" s="226">
        <f t="shared" si="74"/>
        <v>45832</v>
      </c>
      <c r="AO210" s="234">
        <v>45832</v>
      </c>
      <c r="AP210" s="230">
        <f t="shared" si="75"/>
        <v>4</v>
      </c>
      <c r="AQ210" s="228">
        <f t="shared" si="76"/>
        <v>45832</v>
      </c>
      <c r="AR210" s="228">
        <f t="shared" si="77"/>
        <v>45954</v>
      </c>
      <c r="AS210" s="228">
        <f t="shared" si="78"/>
        <v>46077</v>
      </c>
      <c r="AT210" s="228">
        <f t="shared" si="69"/>
        <v>46197</v>
      </c>
      <c r="AU210" s="228" t="str">
        <f t="shared" si="79"/>
        <v>N/A</v>
      </c>
      <c r="AW210" s="239">
        <f t="shared" si="80"/>
        <v>4</v>
      </c>
      <c r="AX210" s="236">
        <f t="shared" si="81"/>
        <v>45832</v>
      </c>
      <c r="AY210" s="236">
        <f t="shared" si="82"/>
        <v>45954</v>
      </c>
      <c r="AZ210" s="236">
        <f t="shared" si="83"/>
        <v>46077</v>
      </c>
      <c r="BA210" s="236">
        <f t="shared" si="84"/>
        <v>46197</v>
      </c>
      <c r="BB210" s="236" t="str">
        <f t="shared" si="85"/>
        <v>N/A</v>
      </c>
      <c r="BD210" s="242"/>
    </row>
    <row r="211" spans="1:16380" s="34" customFormat="1" ht="13.8" customHeight="1" x14ac:dyDescent="0.3">
      <c r="A211" s="66" t="str">
        <f t="shared" si="86"/>
        <v>TEC-LAB-MP-10_20Kg_82 HASTA 106</v>
      </c>
      <c r="B211" s="66" t="str">
        <f t="shared" si="73"/>
        <v>63481 C</v>
      </c>
      <c r="C211" s="31" t="s">
        <v>46</v>
      </c>
      <c r="D211" s="31" t="s">
        <v>264</v>
      </c>
      <c r="E211" s="31" t="s">
        <v>48</v>
      </c>
      <c r="F211" s="22" t="s">
        <v>422</v>
      </c>
      <c r="G211" s="22" t="s">
        <v>266</v>
      </c>
      <c r="H211" s="32" t="s">
        <v>267</v>
      </c>
      <c r="I211" s="31" t="s">
        <v>423</v>
      </c>
      <c r="J211" s="31" t="s">
        <v>269</v>
      </c>
      <c r="K211" s="31" t="s">
        <v>424</v>
      </c>
      <c r="L211" s="17" t="s">
        <v>282</v>
      </c>
      <c r="M211" s="31" t="s">
        <v>59</v>
      </c>
      <c r="N211" s="31" t="s">
        <v>272</v>
      </c>
      <c r="O211" s="31" t="s">
        <v>425</v>
      </c>
      <c r="P211" s="31" t="s">
        <v>283</v>
      </c>
      <c r="Q211" s="31"/>
      <c r="R211" s="31">
        <v>25</v>
      </c>
      <c r="S211" s="31"/>
      <c r="T211" s="31" t="s">
        <v>59</v>
      </c>
      <c r="U211" s="31" t="s">
        <v>274</v>
      </c>
      <c r="V211" s="31">
        <v>12</v>
      </c>
      <c r="W211" s="31">
        <v>12</v>
      </c>
      <c r="X211" s="31">
        <v>4</v>
      </c>
      <c r="Y211" s="31" t="s">
        <v>137</v>
      </c>
      <c r="Z211" s="17" t="s">
        <v>224</v>
      </c>
      <c r="AA211" s="16" t="s">
        <v>426</v>
      </c>
      <c r="AB211" s="31" t="s">
        <v>276</v>
      </c>
      <c r="AC211" s="33">
        <v>45254</v>
      </c>
      <c r="AD211" s="33"/>
      <c r="AE211" s="19">
        <v>45855</v>
      </c>
      <c r="AF211" s="72">
        <f t="shared" si="72"/>
        <v>46220</v>
      </c>
      <c r="AG211" s="31" t="s">
        <v>427</v>
      </c>
      <c r="AH211" s="78">
        <f t="shared" ca="1" si="70"/>
        <v>80</v>
      </c>
      <c r="AI211" s="79" t="str">
        <f t="shared" ca="1" si="87"/>
        <v>80  DIAS RESTANTES</v>
      </c>
      <c r="AJ211" s="38" t="s">
        <v>428</v>
      </c>
      <c r="AK211" s="49">
        <f t="shared" ref="AK211:AK217" si="88">AK210</f>
        <v>0</v>
      </c>
      <c r="AL211" s="38" t="e">
        <f>VLOOKUP(A211,#REF!,21,FALSE)</f>
        <v>#REF!</v>
      </c>
      <c r="AM211" s="49" t="e">
        <f>VLOOKUP(A211,#REF!,23,FALSE)</f>
        <v>#REF!</v>
      </c>
      <c r="AN211" s="226">
        <f t="shared" si="74"/>
        <v>45855</v>
      </c>
      <c r="AO211" s="234">
        <v>45855</v>
      </c>
      <c r="AP211" s="230">
        <f t="shared" si="75"/>
        <v>4</v>
      </c>
      <c r="AQ211" s="228">
        <f t="shared" si="76"/>
        <v>45855</v>
      </c>
      <c r="AR211" s="228">
        <f t="shared" si="77"/>
        <v>45978</v>
      </c>
      <c r="AS211" s="228">
        <f t="shared" si="78"/>
        <v>46098</v>
      </c>
      <c r="AT211" s="228">
        <f t="shared" si="69"/>
        <v>46220</v>
      </c>
      <c r="AU211" s="228" t="str">
        <f t="shared" si="79"/>
        <v>N/A</v>
      </c>
      <c r="AW211" s="239">
        <f t="shared" si="80"/>
        <v>4</v>
      </c>
      <c r="AX211" s="236">
        <f t="shared" si="81"/>
        <v>45855</v>
      </c>
      <c r="AY211" s="236">
        <f t="shared" si="82"/>
        <v>45978</v>
      </c>
      <c r="AZ211" s="236">
        <f t="shared" si="83"/>
        <v>46098</v>
      </c>
      <c r="BA211" s="236">
        <f t="shared" si="84"/>
        <v>46220</v>
      </c>
      <c r="BB211" s="236" t="str">
        <f t="shared" si="85"/>
        <v>N/A</v>
      </c>
      <c r="BD211" s="242"/>
    </row>
    <row r="212" spans="1:16380" s="34" customFormat="1" ht="13.8" hidden="1" customHeight="1" x14ac:dyDescent="0.3">
      <c r="A212" s="66" t="str">
        <f t="shared" si="86"/>
        <v>TEC-LAB-MP-11_100 g a 1 kg_N.I:</v>
      </c>
      <c r="B212" s="66" t="str">
        <f t="shared" si="73"/>
        <v>63306 C</v>
      </c>
      <c r="C212" s="31" t="s">
        <v>46</v>
      </c>
      <c r="D212" s="31" t="s">
        <v>264</v>
      </c>
      <c r="E212" s="31" t="s">
        <v>48</v>
      </c>
      <c r="F212" s="22" t="s">
        <v>429</v>
      </c>
      <c r="G212" s="22" t="s">
        <v>266</v>
      </c>
      <c r="H212" s="32" t="s">
        <v>267</v>
      </c>
      <c r="I212" s="31" t="s">
        <v>430</v>
      </c>
      <c r="J212" s="31" t="s">
        <v>431</v>
      </c>
      <c r="K212" s="31" t="s">
        <v>432</v>
      </c>
      <c r="L212" s="17" t="s">
        <v>433</v>
      </c>
      <c r="M212" s="31" t="s">
        <v>59</v>
      </c>
      <c r="N212" s="31" t="s">
        <v>272</v>
      </c>
      <c r="O212" s="164" t="s">
        <v>434</v>
      </c>
      <c r="P212" s="268">
        <f>190/3</f>
        <v>63.333333333333336</v>
      </c>
      <c r="Q212" s="31"/>
      <c r="R212" s="31">
        <v>5</v>
      </c>
      <c r="S212" s="31"/>
      <c r="T212" s="31" t="s">
        <v>59</v>
      </c>
      <c r="U212" s="31" t="s">
        <v>274</v>
      </c>
      <c r="V212" s="31">
        <v>12</v>
      </c>
      <c r="W212" s="31">
        <v>12</v>
      </c>
      <c r="X212" s="31">
        <v>4</v>
      </c>
      <c r="Y212" s="31" t="s">
        <v>137</v>
      </c>
      <c r="Z212" s="17" t="s">
        <v>224</v>
      </c>
      <c r="AA212" s="16" t="s">
        <v>435</v>
      </c>
      <c r="AB212" s="31" t="s">
        <v>276</v>
      </c>
      <c r="AC212" s="33">
        <v>45254</v>
      </c>
      <c r="AD212" s="33"/>
      <c r="AE212" s="19">
        <v>45833</v>
      </c>
      <c r="AF212" s="72">
        <f t="shared" si="72"/>
        <v>46198</v>
      </c>
      <c r="AG212" s="31" t="s">
        <v>427</v>
      </c>
      <c r="AH212" s="78">
        <f t="shared" ca="1" si="70"/>
        <v>58</v>
      </c>
      <c r="AI212" s="79" t="str">
        <f t="shared" ca="1" si="87"/>
        <v>58  DIAS RESTANTES</v>
      </c>
      <c r="AJ212" s="38" t="s">
        <v>428</v>
      </c>
      <c r="AK212" s="49">
        <f t="shared" si="88"/>
        <v>0</v>
      </c>
      <c r="AL212" s="38" t="e">
        <f>VLOOKUP(A212,#REF!,21,FALSE)</f>
        <v>#REF!</v>
      </c>
      <c r="AM212" s="49" t="e">
        <f>VLOOKUP(A212,#REF!,23,FALSE)</f>
        <v>#REF!</v>
      </c>
      <c r="AN212" s="226">
        <f t="shared" si="74"/>
        <v>45833</v>
      </c>
      <c r="AO212" s="234">
        <v>45833</v>
      </c>
      <c r="AP212" s="230">
        <f t="shared" si="75"/>
        <v>4</v>
      </c>
      <c r="AQ212" s="228">
        <f t="shared" si="76"/>
        <v>45833</v>
      </c>
      <c r="AR212" s="228">
        <f t="shared" si="77"/>
        <v>45955</v>
      </c>
      <c r="AS212" s="228">
        <f t="shared" si="78"/>
        <v>46078</v>
      </c>
      <c r="AT212" s="228">
        <f t="shared" si="69"/>
        <v>46198</v>
      </c>
      <c r="AU212" s="228" t="str">
        <f t="shared" si="79"/>
        <v>N/A</v>
      </c>
      <c r="AW212" s="239">
        <f t="shared" si="80"/>
        <v>4</v>
      </c>
      <c r="AX212" s="236">
        <f t="shared" si="81"/>
        <v>45833</v>
      </c>
      <c r="AY212" s="236">
        <f t="shared" si="82"/>
        <v>45955</v>
      </c>
      <c r="AZ212" s="236">
        <f t="shared" si="83"/>
        <v>46078</v>
      </c>
      <c r="BA212" s="236">
        <f t="shared" si="84"/>
        <v>46198</v>
      </c>
      <c r="BB212" s="236" t="str">
        <f t="shared" si="85"/>
        <v>N/A</v>
      </c>
      <c r="BD212" s="242"/>
    </row>
    <row r="213" spans="1:16380" s="34" customFormat="1" ht="13.8" hidden="1" customHeight="1" x14ac:dyDescent="0.3">
      <c r="A213" s="66" t="str">
        <f t="shared" si="86"/>
        <v>TEC-LAB-MP-11_100 g _N.I:</v>
      </c>
      <c r="B213" s="66" t="str">
        <f t="shared" si="73"/>
        <v>63306 C</v>
      </c>
      <c r="C213" s="31" t="s">
        <v>46</v>
      </c>
      <c r="D213" s="31" t="s">
        <v>264</v>
      </c>
      <c r="E213" s="31" t="s">
        <v>48</v>
      </c>
      <c r="F213" s="22" t="s">
        <v>429</v>
      </c>
      <c r="G213" s="22" t="s">
        <v>266</v>
      </c>
      <c r="H213" s="32" t="s">
        <v>267</v>
      </c>
      <c r="I213" s="31" t="s">
        <v>430</v>
      </c>
      <c r="J213" s="31" t="s">
        <v>431</v>
      </c>
      <c r="K213" s="31" t="s">
        <v>432</v>
      </c>
      <c r="L213" s="17" t="s">
        <v>436</v>
      </c>
      <c r="M213" s="31" t="s">
        <v>59</v>
      </c>
      <c r="N213" s="31" t="s">
        <v>272</v>
      </c>
      <c r="O213" s="164" t="s">
        <v>437</v>
      </c>
      <c r="P213" s="268">
        <f>5/3</f>
        <v>1.6666666666666667</v>
      </c>
      <c r="Q213" s="31"/>
      <c r="R213" s="31" t="s">
        <v>438</v>
      </c>
      <c r="S213" s="31"/>
      <c r="T213" s="31" t="s">
        <v>59</v>
      </c>
      <c r="U213" s="31" t="s">
        <v>274</v>
      </c>
      <c r="V213" s="31">
        <v>12</v>
      </c>
      <c r="W213" s="31">
        <v>12</v>
      </c>
      <c r="X213" s="31">
        <v>4</v>
      </c>
      <c r="Y213" s="31" t="s">
        <v>137</v>
      </c>
      <c r="Z213" s="17" t="s">
        <v>224</v>
      </c>
      <c r="AA213" s="16" t="s">
        <v>435</v>
      </c>
      <c r="AB213" s="31" t="s">
        <v>276</v>
      </c>
      <c r="AC213" s="33">
        <v>45254</v>
      </c>
      <c r="AD213" s="33"/>
      <c r="AE213" s="19">
        <v>45833</v>
      </c>
      <c r="AF213" s="72">
        <f t="shared" si="72"/>
        <v>46198</v>
      </c>
      <c r="AG213" s="31" t="s">
        <v>427</v>
      </c>
      <c r="AH213" s="78">
        <f t="shared" ca="1" si="70"/>
        <v>58</v>
      </c>
      <c r="AI213" s="79" t="str">
        <f t="shared" ca="1" si="87"/>
        <v>58  DIAS RESTANTES</v>
      </c>
      <c r="AJ213" s="38" t="s">
        <v>428</v>
      </c>
      <c r="AK213" s="49">
        <f t="shared" si="88"/>
        <v>0</v>
      </c>
      <c r="AL213" s="38" t="e">
        <f>VLOOKUP(A213,#REF!,21,FALSE)</f>
        <v>#REF!</v>
      </c>
      <c r="AM213" s="49" t="e">
        <f>VLOOKUP(A213,#REF!,23,FALSE)</f>
        <v>#REF!</v>
      </c>
      <c r="AN213" s="226">
        <f t="shared" si="74"/>
        <v>45833</v>
      </c>
      <c r="AO213" s="234">
        <v>45833</v>
      </c>
      <c r="AP213" s="230">
        <f t="shared" si="75"/>
        <v>4</v>
      </c>
      <c r="AQ213" s="228">
        <f t="shared" si="76"/>
        <v>45833</v>
      </c>
      <c r="AR213" s="228">
        <f t="shared" si="77"/>
        <v>45955</v>
      </c>
      <c r="AS213" s="228">
        <f t="shared" si="78"/>
        <v>46078</v>
      </c>
      <c r="AT213" s="228">
        <f t="shared" si="69"/>
        <v>46198</v>
      </c>
      <c r="AU213" s="228" t="str">
        <f t="shared" si="79"/>
        <v>N/A</v>
      </c>
      <c r="AW213" s="239">
        <f t="shared" si="80"/>
        <v>4</v>
      </c>
      <c r="AX213" s="236">
        <f t="shared" si="81"/>
        <v>45833</v>
      </c>
      <c r="AY213" s="236">
        <f t="shared" si="82"/>
        <v>45955</v>
      </c>
      <c r="AZ213" s="236">
        <f t="shared" si="83"/>
        <v>46078</v>
      </c>
      <c r="BA213" s="236">
        <f t="shared" si="84"/>
        <v>46198</v>
      </c>
      <c r="BB213" s="236" t="str">
        <f t="shared" si="85"/>
        <v>N/A</v>
      </c>
      <c r="BD213" s="242"/>
    </row>
    <row r="214" spans="1:16380" s="34" customFormat="1" ht="13.8" hidden="1" customHeight="1" x14ac:dyDescent="0.3">
      <c r="A214" s="66" t="str">
        <f t="shared" si="86"/>
        <v>TEC-LAB-MP-11_200 g_N.I:</v>
      </c>
      <c r="B214" s="66" t="str">
        <f t="shared" si="73"/>
        <v>63306 C</v>
      </c>
      <c r="C214" s="31" t="s">
        <v>46</v>
      </c>
      <c r="D214" s="31" t="s">
        <v>264</v>
      </c>
      <c r="E214" s="31" t="s">
        <v>48</v>
      </c>
      <c r="F214" s="22" t="s">
        <v>429</v>
      </c>
      <c r="G214" s="22" t="s">
        <v>266</v>
      </c>
      <c r="H214" s="32" t="s">
        <v>267</v>
      </c>
      <c r="I214" s="31" t="s">
        <v>430</v>
      </c>
      <c r="J214" s="31" t="s">
        <v>431</v>
      </c>
      <c r="K214" s="31" t="s">
        <v>432</v>
      </c>
      <c r="L214" s="17" t="s">
        <v>439</v>
      </c>
      <c r="M214" s="31" t="s">
        <v>59</v>
      </c>
      <c r="N214" s="31" t="s">
        <v>272</v>
      </c>
      <c r="O214" s="164" t="s">
        <v>440</v>
      </c>
      <c r="P214" s="268">
        <f>10/3</f>
        <v>3.3333333333333335</v>
      </c>
      <c r="Q214" s="31"/>
      <c r="R214" s="31" t="s">
        <v>441</v>
      </c>
      <c r="S214" s="31"/>
      <c r="T214" s="31" t="s">
        <v>59</v>
      </c>
      <c r="U214" s="31" t="s">
        <v>274</v>
      </c>
      <c r="V214" s="31">
        <v>12</v>
      </c>
      <c r="W214" s="31">
        <v>12</v>
      </c>
      <c r="X214" s="31">
        <v>4</v>
      </c>
      <c r="Y214" s="31" t="s">
        <v>137</v>
      </c>
      <c r="Z214" s="17" t="s">
        <v>224</v>
      </c>
      <c r="AA214" s="16" t="s">
        <v>435</v>
      </c>
      <c r="AB214" s="31" t="s">
        <v>276</v>
      </c>
      <c r="AC214" s="33">
        <v>45254</v>
      </c>
      <c r="AD214" s="33"/>
      <c r="AE214" s="19">
        <v>45833</v>
      </c>
      <c r="AF214" s="72">
        <f t="shared" si="72"/>
        <v>46198</v>
      </c>
      <c r="AG214" s="31" t="s">
        <v>427</v>
      </c>
      <c r="AH214" s="78">
        <f t="shared" ca="1" si="70"/>
        <v>58</v>
      </c>
      <c r="AI214" s="79" t="str">
        <f t="shared" ca="1" si="87"/>
        <v>58  DIAS RESTANTES</v>
      </c>
      <c r="AJ214" s="38" t="s">
        <v>428</v>
      </c>
      <c r="AK214" s="49">
        <f t="shared" si="88"/>
        <v>0</v>
      </c>
      <c r="AL214" s="38" t="e">
        <f>VLOOKUP(A214,#REF!,21,FALSE)</f>
        <v>#REF!</v>
      </c>
      <c r="AM214" s="49" t="e">
        <f>VLOOKUP(A214,#REF!,23,FALSE)</f>
        <v>#REF!</v>
      </c>
      <c r="AN214" s="226">
        <f t="shared" si="74"/>
        <v>45833</v>
      </c>
      <c r="AO214" s="234">
        <v>45833</v>
      </c>
      <c r="AP214" s="230">
        <f t="shared" si="75"/>
        <v>4</v>
      </c>
      <c r="AQ214" s="228">
        <f t="shared" si="76"/>
        <v>45833</v>
      </c>
      <c r="AR214" s="228">
        <f t="shared" si="77"/>
        <v>45955</v>
      </c>
      <c r="AS214" s="228">
        <f t="shared" si="78"/>
        <v>46078</v>
      </c>
      <c r="AT214" s="228">
        <f t="shared" si="69"/>
        <v>46198</v>
      </c>
      <c r="AU214" s="228" t="str">
        <f t="shared" si="79"/>
        <v>N/A</v>
      </c>
      <c r="AW214" s="239">
        <f t="shared" si="80"/>
        <v>4</v>
      </c>
      <c r="AX214" s="236">
        <f t="shared" si="81"/>
        <v>45833</v>
      </c>
      <c r="AY214" s="236">
        <f t="shared" si="82"/>
        <v>45955</v>
      </c>
      <c r="AZ214" s="236">
        <f t="shared" si="83"/>
        <v>46078</v>
      </c>
      <c r="BA214" s="236">
        <f t="shared" si="84"/>
        <v>46198</v>
      </c>
      <c r="BB214" s="236" t="str">
        <f t="shared" si="85"/>
        <v>N/A</v>
      </c>
      <c r="BD214" s="242"/>
    </row>
    <row r="215" spans="1:16380" s="34" customFormat="1" ht="13.8" hidden="1" customHeight="1" x14ac:dyDescent="0.3">
      <c r="A215" s="66" t="str">
        <f t="shared" si="86"/>
        <v>TEC-LAB-MP-11_500 g_N.I:</v>
      </c>
      <c r="B215" s="66" t="str">
        <f t="shared" si="73"/>
        <v>63306 C</v>
      </c>
      <c r="C215" s="31" t="s">
        <v>46</v>
      </c>
      <c r="D215" s="31" t="s">
        <v>264</v>
      </c>
      <c r="E215" s="31" t="s">
        <v>48</v>
      </c>
      <c r="F215" s="22" t="s">
        <v>429</v>
      </c>
      <c r="G215" s="22" t="s">
        <v>266</v>
      </c>
      <c r="H215" s="32" t="s">
        <v>267</v>
      </c>
      <c r="I215" s="31" t="s">
        <v>430</v>
      </c>
      <c r="J215" s="31" t="s">
        <v>431</v>
      </c>
      <c r="K215" s="31" t="s">
        <v>432</v>
      </c>
      <c r="L215" s="17" t="s">
        <v>442</v>
      </c>
      <c r="M215" s="31" t="s">
        <v>59</v>
      </c>
      <c r="N215" s="31" t="s">
        <v>272</v>
      </c>
      <c r="O215" s="164" t="s">
        <v>443</v>
      </c>
      <c r="P215" s="268">
        <f>25/3</f>
        <v>8.3333333333333339</v>
      </c>
      <c r="Q215" s="31"/>
      <c r="R215" s="31" t="s">
        <v>444</v>
      </c>
      <c r="S215" s="31"/>
      <c r="T215" s="31" t="s">
        <v>59</v>
      </c>
      <c r="U215" s="31" t="s">
        <v>274</v>
      </c>
      <c r="V215" s="31">
        <v>12</v>
      </c>
      <c r="W215" s="31">
        <v>12</v>
      </c>
      <c r="X215" s="31">
        <v>4</v>
      </c>
      <c r="Y215" s="31" t="s">
        <v>137</v>
      </c>
      <c r="Z215" s="17" t="s">
        <v>224</v>
      </c>
      <c r="AA215" s="16" t="s">
        <v>435</v>
      </c>
      <c r="AB215" s="31" t="s">
        <v>276</v>
      </c>
      <c r="AC215" s="33">
        <v>45254</v>
      </c>
      <c r="AD215" s="33"/>
      <c r="AE215" s="19">
        <v>45833</v>
      </c>
      <c r="AF215" s="72">
        <f t="shared" si="72"/>
        <v>46198</v>
      </c>
      <c r="AG215" s="31" t="s">
        <v>427</v>
      </c>
      <c r="AH215" s="78">
        <f t="shared" ca="1" si="70"/>
        <v>58</v>
      </c>
      <c r="AI215" s="79" t="str">
        <f t="shared" ca="1" si="87"/>
        <v>58  DIAS RESTANTES</v>
      </c>
      <c r="AJ215" s="38" t="s">
        <v>428</v>
      </c>
      <c r="AK215" s="49">
        <f t="shared" si="88"/>
        <v>0</v>
      </c>
      <c r="AL215" s="38" t="e">
        <f>VLOOKUP(A215,#REF!,21,FALSE)</f>
        <v>#REF!</v>
      </c>
      <c r="AM215" s="49" t="e">
        <f>VLOOKUP(A215,#REF!,23,FALSE)</f>
        <v>#REF!</v>
      </c>
      <c r="AN215" s="226">
        <f t="shared" si="74"/>
        <v>45833</v>
      </c>
      <c r="AO215" s="234">
        <v>45833</v>
      </c>
      <c r="AP215" s="230">
        <f t="shared" si="75"/>
        <v>4</v>
      </c>
      <c r="AQ215" s="228">
        <f t="shared" si="76"/>
        <v>45833</v>
      </c>
      <c r="AR215" s="228">
        <f t="shared" si="77"/>
        <v>45955</v>
      </c>
      <c r="AS215" s="228">
        <f t="shared" si="78"/>
        <v>46078</v>
      </c>
      <c r="AT215" s="228">
        <f t="shared" si="69"/>
        <v>46198</v>
      </c>
      <c r="AU215" s="228" t="str">
        <f t="shared" si="79"/>
        <v>N/A</v>
      </c>
      <c r="AW215" s="239">
        <f t="shared" si="80"/>
        <v>4</v>
      </c>
      <c r="AX215" s="236">
        <f t="shared" si="81"/>
        <v>45833</v>
      </c>
      <c r="AY215" s="236">
        <f t="shared" si="82"/>
        <v>45955</v>
      </c>
      <c r="AZ215" s="236">
        <f t="shared" si="83"/>
        <v>46078</v>
      </c>
      <c r="BA215" s="236">
        <f t="shared" si="84"/>
        <v>46198</v>
      </c>
      <c r="BB215" s="236" t="str">
        <f t="shared" si="85"/>
        <v>N/A</v>
      </c>
      <c r="BD215" s="242"/>
    </row>
    <row r="216" spans="1:16380" s="34" customFormat="1" ht="13.8" hidden="1" customHeight="1" x14ac:dyDescent="0.3">
      <c r="A216" s="66" t="str">
        <f t="shared" si="86"/>
        <v>TEC-LAB-MP-11_1 kg_N.I:</v>
      </c>
      <c r="B216" s="66" t="str">
        <f t="shared" si="73"/>
        <v>63306 C</v>
      </c>
      <c r="C216" s="31" t="s">
        <v>46</v>
      </c>
      <c r="D216" s="31" t="s">
        <v>264</v>
      </c>
      <c r="E216" s="31" t="s">
        <v>48</v>
      </c>
      <c r="F216" s="22" t="s">
        <v>429</v>
      </c>
      <c r="G216" s="22" t="s">
        <v>266</v>
      </c>
      <c r="H216" s="32" t="s">
        <v>267</v>
      </c>
      <c r="I216" s="31" t="s">
        <v>430</v>
      </c>
      <c r="J216" s="31" t="s">
        <v>431</v>
      </c>
      <c r="K216" s="31" t="s">
        <v>432</v>
      </c>
      <c r="L216" s="17" t="s">
        <v>445</v>
      </c>
      <c r="M216" s="31" t="s">
        <v>59</v>
      </c>
      <c r="N216" s="31" t="s">
        <v>272</v>
      </c>
      <c r="O216" s="164" t="s">
        <v>446</v>
      </c>
      <c r="P216" s="268">
        <f>50/3</f>
        <v>16.666666666666668</v>
      </c>
      <c r="Q216" s="31"/>
      <c r="R216" s="31" t="s">
        <v>447</v>
      </c>
      <c r="S216" s="31"/>
      <c r="T216" s="31" t="s">
        <v>59</v>
      </c>
      <c r="U216" s="31" t="s">
        <v>274</v>
      </c>
      <c r="V216" s="31">
        <v>12</v>
      </c>
      <c r="W216" s="31">
        <v>12</v>
      </c>
      <c r="X216" s="31">
        <v>4</v>
      </c>
      <c r="Y216" s="31" t="s">
        <v>137</v>
      </c>
      <c r="Z216" s="17" t="s">
        <v>224</v>
      </c>
      <c r="AA216" s="16" t="s">
        <v>435</v>
      </c>
      <c r="AB216" s="31" t="s">
        <v>276</v>
      </c>
      <c r="AC216" s="33">
        <v>45254</v>
      </c>
      <c r="AD216" s="33"/>
      <c r="AE216" s="19">
        <v>45833</v>
      </c>
      <c r="AF216" s="72">
        <f t="shared" si="72"/>
        <v>46198</v>
      </c>
      <c r="AG216" s="31" t="s">
        <v>427</v>
      </c>
      <c r="AH216" s="78">
        <f t="shared" ca="1" si="70"/>
        <v>58</v>
      </c>
      <c r="AI216" s="79" t="str">
        <f t="shared" ca="1" si="87"/>
        <v>58  DIAS RESTANTES</v>
      </c>
      <c r="AJ216" s="38" t="s">
        <v>428</v>
      </c>
      <c r="AK216" s="49">
        <f t="shared" si="88"/>
        <v>0</v>
      </c>
      <c r="AL216" s="38" t="e">
        <f>VLOOKUP(A216,#REF!,21,FALSE)</f>
        <v>#REF!</v>
      </c>
      <c r="AM216" s="49" t="e">
        <f>VLOOKUP(A216,#REF!,23,FALSE)</f>
        <v>#REF!</v>
      </c>
      <c r="AN216" s="226">
        <f t="shared" si="74"/>
        <v>45833</v>
      </c>
      <c r="AO216" s="234">
        <v>45833</v>
      </c>
      <c r="AP216" s="230">
        <f t="shared" si="75"/>
        <v>4</v>
      </c>
      <c r="AQ216" s="228">
        <f t="shared" si="76"/>
        <v>45833</v>
      </c>
      <c r="AR216" s="228">
        <f t="shared" si="77"/>
        <v>45955</v>
      </c>
      <c r="AS216" s="228">
        <f t="shared" si="78"/>
        <v>46078</v>
      </c>
      <c r="AT216" s="228">
        <f t="shared" si="69"/>
        <v>46198</v>
      </c>
      <c r="AU216" s="228" t="str">
        <f t="shared" si="79"/>
        <v>N/A</v>
      </c>
      <c r="AW216" s="239">
        <f t="shared" si="80"/>
        <v>4</v>
      </c>
      <c r="AX216" s="236">
        <f t="shared" si="81"/>
        <v>45833</v>
      </c>
      <c r="AY216" s="236">
        <f t="shared" si="82"/>
        <v>45955</v>
      </c>
      <c r="AZ216" s="236">
        <f t="shared" si="83"/>
        <v>46078</v>
      </c>
      <c r="BA216" s="236">
        <f t="shared" si="84"/>
        <v>46198</v>
      </c>
      <c r="BB216" s="236" t="str">
        <f t="shared" si="85"/>
        <v>N/A</v>
      </c>
      <c r="BD216" s="242"/>
    </row>
    <row r="217" spans="1:16380" s="34" customFormat="1" ht="13.8" hidden="1" customHeight="1" x14ac:dyDescent="0.3">
      <c r="A217" s="66" t="str">
        <f t="shared" si="86"/>
        <v>TEC-LAB-MP-11_2 kg_N.I:</v>
      </c>
      <c r="B217" s="66" t="str">
        <f t="shared" si="73"/>
        <v>63306 C</v>
      </c>
      <c r="C217" s="31" t="s">
        <v>46</v>
      </c>
      <c r="D217" s="31" t="s">
        <v>264</v>
      </c>
      <c r="E217" s="31" t="s">
        <v>48</v>
      </c>
      <c r="F217" s="22" t="s">
        <v>429</v>
      </c>
      <c r="G217" s="22" t="s">
        <v>266</v>
      </c>
      <c r="H217" s="32" t="s">
        <v>267</v>
      </c>
      <c r="I217" s="31" t="s">
        <v>430</v>
      </c>
      <c r="J217" s="31" t="s">
        <v>431</v>
      </c>
      <c r="K217" s="31" t="s">
        <v>432</v>
      </c>
      <c r="L217" s="17" t="s">
        <v>448</v>
      </c>
      <c r="M217" s="31" t="s">
        <v>59</v>
      </c>
      <c r="N217" s="31" t="s">
        <v>272</v>
      </c>
      <c r="O217" s="164" t="s">
        <v>449</v>
      </c>
      <c r="P217" s="268">
        <f>100/3</f>
        <v>33.333333333333336</v>
      </c>
      <c r="Q217" s="31"/>
      <c r="R217" s="31" t="s">
        <v>450</v>
      </c>
      <c r="S217" s="31"/>
      <c r="T217" s="31" t="s">
        <v>59</v>
      </c>
      <c r="U217" s="31" t="s">
        <v>274</v>
      </c>
      <c r="V217" s="31">
        <v>12</v>
      </c>
      <c r="W217" s="31">
        <v>12</v>
      </c>
      <c r="X217" s="31">
        <v>4</v>
      </c>
      <c r="Y217" s="31" t="s">
        <v>137</v>
      </c>
      <c r="Z217" s="17" t="s">
        <v>224</v>
      </c>
      <c r="AA217" s="16" t="s">
        <v>435</v>
      </c>
      <c r="AB217" s="31" t="s">
        <v>276</v>
      </c>
      <c r="AC217" s="33">
        <v>45254</v>
      </c>
      <c r="AD217" s="33"/>
      <c r="AE217" s="19">
        <v>45833</v>
      </c>
      <c r="AF217" s="72">
        <f t="shared" si="72"/>
        <v>46198</v>
      </c>
      <c r="AG217" s="31" t="s">
        <v>427</v>
      </c>
      <c r="AH217" s="78">
        <f t="shared" ca="1" si="70"/>
        <v>58</v>
      </c>
      <c r="AI217" s="79" t="str">
        <f t="shared" ca="1" si="87"/>
        <v>58  DIAS RESTANTES</v>
      </c>
      <c r="AJ217" s="38" t="s">
        <v>428</v>
      </c>
      <c r="AK217" s="49">
        <f t="shared" si="88"/>
        <v>0</v>
      </c>
      <c r="AL217" s="38" t="e">
        <f>VLOOKUP(A217,#REF!,21,FALSE)</f>
        <v>#REF!</v>
      </c>
      <c r="AM217" s="49" t="e">
        <f>VLOOKUP(A217,#REF!,23,FALSE)</f>
        <v>#REF!</v>
      </c>
      <c r="AN217" s="226">
        <f t="shared" si="74"/>
        <v>45833</v>
      </c>
      <c r="AO217" s="234">
        <v>45833</v>
      </c>
      <c r="AP217" s="230">
        <f t="shared" si="75"/>
        <v>4</v>
      </c>
      <c r="AQ217" s="228">
        <f t="shared" si="76"/>
        <v>45833</v>
      </c>
      <c r="AR217" s="228">
        <f t="shared" si="77"/>
        <v>45955</v>
      </c>
      <c r="AS217" s="228">
        <f t="shared" si="78"/>
        <v>46078</v>
      </c>
      <c r="AT217" s="228">
        <f t="shared" si="69"/>
        <v>46198</v>
      </c>
      <c r="AU217" s="228" t="str">
        <f t="shared" si="79"/>
        <v>N/A</v>
      </c>
      <c r="AW217" s="239">
        <f t="shared" si="80"/>
        <v>4</v>
      </c>
      <c r="AX217" s="236">
        <f t="shared" si="81"/>
        <v>45833</v>
      </c>
      <c r="AY217" s="236">
        <f t="shared" si="82"/>
        <v>45955</v>
      </c>
      <c r="AZ217" s="236">
        <f t="shared" si="83"/>
        <v>46078</v>
      </c>
      <c r="BA217" s="236">
        <f t="shared" si="84"/>
        <v>46198</v>
      </c>
      <c r="BB217" s="236" t="str">
        <f t="shared" si="85"/>
        <v>N/A</v>
      </c>
      <c r="BD217" s="242"/>
    </row>
    <row r="218" spans="1:16380" s="84" customFormat="1" ht="13.8" hidden="1" customHeight="1" x14ac:dyDescent="0.3">
      <c r="A218" s="66" t="str">
        <f t="shared" si="86"/>
        <v>TEC-LAB-V-04</v>
      </c>
      <c r="B218" s="66">
        <f t="shared" si="73"/>
        <v>0</v>
      </c>
      <c r="C218" s="15" t="s">
        <v>853</v>
      </c>
      <c r="D218" s="17" t="s">
        <v>66</v>
      </c>
      <c r="E218" s="15" t="s">
        <v>854</v>
      </c>
      <c r="F218" s="9" t="s">
        <v>889</v>
      </c>
      <c r="G218" s="7" t="s">
        <v>877</v>
      </c>
      <c r="H218" s="17" t="s">
        <v>245</v>
      </c>
      <c r="I218" s="16" t="s">
        <v>878</v>
      </c>
      <c r="J218" s="166" t="s">
        <v>879</v>
      </c>
      <c r="K218" s="166" t="s">
        <v>890</v>
      </c>
      <c r="L218" s="167" t="s">
        <v>891</v>
      </c>
      <c r="M218" s="16" t="s">
        <v>892</v>
      </c>
      <c r="N218" s="16" t="s">
        <v>893</v>
      </c>
      <c r="O218" s="16" t="s">
        <v>894</v>
      </c>
      <c r="P218" s="53" t="s">
        <v>895</v>
      </c>
      <c r="Q218" s="15" t="s">
        <v>59</v>
      </c>
      <c r="R218" s="15" t="s">
        <v>59</v>
      </c>
      <c r="S218" s="16" t="s">
        <v>862</v>
      </c>
      <c r="T218" s="54" t="s">
        <v>896</v>
      </c>
      <c r="U218" s="16" t="s">
        <v>59</v>
      </c>
      <c r="V218" s="15">
        <v>36</v>
      </c>
      <c r="W218" s="16" t="s">
        <v>875</v>
      </c>
      <c r="X218" s="16">
        <v>4</v>
      </c>
      <c r="Y218" s="16" t="s">
        <v>155</v>
      </c>
      <c r="Z218" s="16" t="s">
        <v>863</v>
      </c>
      <c r="AA218" s="16"/>
      <c r="AB218" s="16" t="s">
        <v>696</v>
      </c>
      <c r="AC218" s="69" t="s">
        <v>931</v>
      </c>
      <c r="AD218" s="1" t="s">
        <v>852</v>
      </c>
      <c r="AE218" s="48"/>
      <c r="AF218" s="48"/>
      <c r="AG218" s="16" t="s">
        <v>1144</v>
      </c>
      <c r="AH218" s="67">
        <f t="shared" ca="1" si="70"/>
        <v>-45477</v>
      </c>
      <c r="AI218" s="69" t="str">
        <f t="shared" ca="1" si="87"/>
        <v>OJO EQUIPO VENCIDO</v>
      </c>
      <c r="AJ218" s="1" t="s">
        <v>888</v>
      </c>
      <c r="AK218" s="1"/>
      <c r="AL218" s="38" t="e">
        <f>VLOOKUP(A218,#REF!,21,FALSE)</f>
        <v>#REF!</v>
      </c>
      <c r="AM218" s="49" t="e">
        <f>VLOOKUP(A218,#REF!,23,FALSE)</f>
        <v>#REF!</v>
      </c>
      <c r="AN218" s="226">
        <f t="shared" si="74"/>
        <v>0</v>
      </c>
      <c r="AO218" s="234">
        <v>0</v>
      </c>
      <c r="AP218" s="230">
        <f t="shared" si="75"/>
        <v>4</v>
      </c>
      <c r="AQ218" s="228">
        <f t="shared" si="76"/>
        <v>0</v>
      </c>
      <c r="AR218" s="228">
        <f t="shared" si="77"/>
        <v>121</v>
      </c>
      <c r="AS218" s="228">
        <f t="shared" si="78"/>
        <v>243</v>
      </c>
      <c r="AT218" s="228">
        <f t="shared" si="69"/>
        <v>365</v>
      </c>
      <c r="AU218" s="228" t="str">
        <f t="shared" si="79"/>
        <v>N/A</v>
      </c>
      <c r="AV218" s="1"/>
      <c r="AW218" s="239">
        <f t="shared" si="80"/>
        <v>4</v>
      </c>
      <c r="AX218" s="236">
        <f t="shared" si="81"/>
        <v>0</v>
      </c>
      <c r="AY218" s="236">
        <f t="shared" si="82"/>
        <v>121</v>
      </c>
      <c r="AZ218" s="236">
        <f t="shared" si="83"/>
        <v>243</v>
      </c>
      <c r="BA218" s="236">
        <f t="shared" si="84"/>
        <v>365</v>
      </c>
      <c r="BB218" s="236" t="str">
        <f t="shared" si="85"/>
        <v>N/A</v>
      </c>
      <c r="BC218" s="1"/>
      <c r="BD218" s="242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/>
      <c r="AHA218" s="1"/>
      <c r="AHB218" s="1"/>
      <c r="AHC218" s="1"/>
      <c r="AHD218" s="1"/>
      <c r="AHE218" s="1"/>
      <c r="AHF218" s="1"/>
      <c r="AHG218" s="1"/>
      <c r="AHH218" s="1"/>
      <c r="AHI218" s="1"/>
      <c r="AHJ218" s="1"/>
      <c r="AHK218" s="1"/>
      <c r="AHL218" s="1"/>
      <c r="AHM218" s="1"/>
      <c r="AHN218" s="1"/>
      <c r="AHO218" s="1"/>
      <c r="AHP218" s="1"/>
      <c r="AHQ218" s="1"/>
      <c r="AHR218" s="1"/>
      <c r="AHS218" s="1"/>
      <c r="AHT218" s="1"/>
      <c r="AHU218" s="1"/>
      <c r="AHV218" s="1"/>
      <c r="AHW218" s="1"/>
      <c r="AHX218" s="1"/>
      <c r="AHY218" s="1"/>
      <c r="AHZ218" s="1"/>
      <c r="AIA218" s="1"/>
      <c r="AIB218" s="1"/>
      <c r="AIC218" s="1"/>
      <c r="AID218" s="1"/>
      <c r="AIE218" s="1"/>
      <c r="AIF218" s="1"/>
      <c r="AIG218" s="1"/>
      <c r="AIH218" s="1"/>
      <c r="AII218" s="1"/>
      <c r="AIJ218" s="1"/>
      <c r="AIK218" s="1"/>
      <c r="AIL218" s="1"/>
      <c r="AIM218" s="1"/>
      <c r="AIN218" s="1"/>
      <c r="AIO218" s="1"/>
      <c r="AIP218" s="1"/>
      <c r="AIQ218" s="1"/>
      <c r="AIR218" s="1"/>
      <c r="AIS218" s="1"/>
      <c r="AIT218" s="1"/>
      <c r="AIU218" s="1"/>
      <c r="AIV218" s="1"/>
      <c r="AIW218" s="1"/>
      <c r="AIX218" s="1"/>
      <c r="AIY218" s="1"/>
      <c r="AIZ218" s="1"/>
      <c r="AJA218" s="1"/>
      <c r="AJB218" s="1"/>
      <c r="AJC218" s="1"/>
      <c r="AJD218" s="1"/>
      <c r="AJE218" s="1"/>
      <c r="AJF218" s="1"/>
      <c r="AJG218" s="1"/>
      <c r="AJH218" s="1"/>
      <c r="AJI218" s="1"/>
      <c r="AJJ218" s="1"/>
      <c r="AJK218" s="1"/>
      <c r="AJL218" s="1"/>
      <c r="AJM218" s="1"/>
      <c r="AJN218" s="1"/>
      <c r="AJO218" s="1"/>
      <c r="AJP218" s="1"/>
      <c r="AJQ218" s="1"/>
      <c r="AJR218" s="1"/>
      <c r="AJS218" s="1"/>
      <c r="AJT218" s="1"/>
      <c r="AJU218" s="1"/>
      <c r="AJV218" s="1"/>
      <c r="AJW218" s="1"/>
      <c r="AJX218" s="1"/>
      <c r="AJY218" s="1"/>
      <c r="AJZ218" s="1"/>
      <c r="AKA218" s="1"/>
      <c r="AKB218" s="1"/>
      <c r="AKC218" s="1"/>
      <c r="AKD218" s="1"/>
      <c r="AKE218" s="1"/>
      <c r="AKF218" s="1"/>
      <c r="AKG218" s="1"/>
      <c r="AKH218" s="1"/>
      <c r="AKI218" s="1"/>
      <c r="AKJ218" s="1"/>
      <c r="AKK218" s="1"/>
      <c r="AKL218" s="1"/>
      <c r="AKM218" s="1"/>
      <c r="AKN218" s="1"/>
      <c r="AKO218" s="1"/>
      <c r="AKP218" s="1"/>
      <c r="AKQ218" s="1"/>
      <c r="AKR218" s="1"/>
      <c r="AKS218" s="1"/>
      <c r="AKT218" s="1"/>
      <c r="AKU218" s="1"/>
      <c r="AKV218" s="1"/>
      <c r="AKW218" s="1"/>
      <c r="AKX218" s="1"/>
      <c r="AKY218" s="1"/>
      <c r="AKZ218" s="1"/>
      <c r="ALA218" s="1"/>
      <c r="ALB218" s="1"/>
      <c r="ALC218" s="1"/>
      <c r="ALD218" s="1"/>
      <c r="ALE218" s="1"/>
      <c r="ALF218" s="1"/>
      <c r="ALG218" s="1"/>
      <c r="ALH218" s="1"/>
      <c r="ALI218" s="1"/>
      <c r="ALJ218" s="1"/>
      <c r="ALK218" s="1"/>
      <c r="ALL218" s="1"/>
      <c r="ALM218" s="1"/>
      <c r="ALN218" s="1"/>
      <c r="ALO218" s="1"/>
      <c r="ALP218" s="1"/>
      <c r="ALQ218" s="1"/>
      <c r="ALR218" s="1"/>
      <c r="ALS218" s="1"/>
      <c r="ALT218" s="1"/>
      <c r="ALU218" s="1"/>
      <c r="ALV218" s="1"/>
      <c r="ALW218" s="1"/>
      <c r="ALX218" s="1"/>
      <c r="ALY218" s="1"/>
      <c r="ALZ218" s="1"/>
      <c r="AMA218" s="1"/>
      <c r="AMB218" s="1"/>
      <c r="AMC218" s="1"/>
      <c r="AMD218" s="1"/>
      <c r="AME218" s="1"/>
      <c r="AMF218" s="1"/>
      <c r="AMG218" s="1"/>
      <c r="AMH218" s="1"/>
      <c r="AMI218" s="1"/>
      <c r="AMJ218" s="1"/>
      <c r="AMK218" s="1"/>
      <c r="AML218" s="1"/>
      <c r="AMM218" s="1"/>
      <c r="AMN218" s="1"/>
      <c r="AMO218" s="1"/>
      <c r="AMP218" s="1"/>
      <c r="AMQ218" s="1"/>
      <c r="AMR218" s="1"/>
      <c r="AMS218" s="1"/>
      <c r="AMT218" s="1"/>
      <c r="AMU218" s="1"/>
      <c r="AMV218" s="1"/>
      <c r="AMW218" s="1"/>
      <c r="AMX218" s="1"/>
      <c r="AMY218" s="1"/>
      <c r="AMZ218" s="1"/>
      <c r="ANA218" s="1"/>
      <c r="ANB218" s="1"/>
      <c r="ANC218" s="1"/>
      <c r="AND218" s="1"/>
      <c r="ANE218" s="1"/>
      <c r="ANF218" s="1"/>
      <c r="ANG218" s="1"/>
      <c r="ANH218" s="1"/>
      <c r="ANI218" s="1"/>
      <c r="ANJ218" s="1"/>
      <c r="ANK218" s="1"/>
      <c r="ANL218" s="1"/>
      <c r="ANM218" s="1"/>
      <c r="ANN218" s="1"/>
      <c r="ANO218" s="1"/>
      <c r="ANP218" s="1"/>
      <c r="ANQ218" s="1"/>
      <c r="ANR218" s="1"/>
      <c r="ANS218" s="1"/>
      <c r="ANT218" s="1"/>
      <c r="ANU218" s="1"/>
      <c r="ANV218" s="1"/>
      <c r="ANW218" s="1"/>
      <c r="ANX218" s="1"/>
      <c r="ANY218" s="1"/>
      <c r="ANZ218" s="1"/>
      <c r="AOA218" s="1"/>
      <c r="AOB218" s="1"/>
      <c r="AOC218" s="1"/>
      <c r="AOD218" s="1"/>
      <c r="AOE218" s="1"/>
      <c r="AOF218" s="1"/>
      <c r="AOG218" s="1"/>
      <c r="AOH218" s="1"/>
      <c r="AOI218" s="1"/>
      <c r="AOJ218" s="1"/>
      <c r="AOK218" s="1"/>
      <c r="AOL218" s="1"/>
      <c r="AOM218" s="1"/>
      <c r="AON218" s="1"/>
      <c r="AOO218" s="1"/>
      <c r="AOP218" s="1"/>
      <c r="AOQ218" s="1"/>
      <c r="AOR218" s="1"/>
      <c r="AOS218" s="1"/>
      <c r="AOT218" s="1"/>
      <c r="AOU218" s="1"/>
      <c r="AOV218" s="1"/>
      <c r="AOW218" s="1"/>
      <c r="AOX218" s="1"/>
      <c r="AOY218" s="1"/>
      <c r="AOZ218" s="1"/>
      <c r="APA218" s="1"/>
      <c r="APB218" s="1"/>
      <c r="APC218" s="1"/>
      <c r="APD218" s="1"/>
      <c r="APE218" s="1"/>
      <c r="APF218" s="1"/>
      <c r="APG218" s="1"/>
      <c r="APH218" s="1"/>
      <c r="API218" s="1"/>
      <c r="APJ218" s="1"/>
      <c r="APK218" s="1"/>
      <c r="APL218" s="1"/>
      <c r="APM218" s="1"/>
      <c r="APN218" s="1"/>
      <c r="APO218" s="1"/>
      <c r="APP218" s="1"/>
      <c r="APQ218" s="1"/>
      <c r="APR218" s="1"/>
      <c r="APS218" s="1"/>
      <c r="APT218" s="1"/>
      <c r="APU218" s="1"/>
      <c r="APV218" s="1"/>
      <c r="APW218" s="1"/>
      <c r="APX218" s="1"/>
      <c r="APY218" s="1"/>
      <c r="APZ218" s="1"/>
      <c r="AQA218" s="1"/>
      <c r="AQB218" s="1"/>
      <c r="AQC218" s="1"/>
      <c r="AQD218" s="1"/>
      <c r="AQE218" s="1"/>
      <c r="AQF218" s="1"/>
      <c r="AQG218" s="1"/>
      <c r="AQH218" s="1"/>
      <c r="AQI218" s="1"/>
      <c r="AQJ218" s="1"/>
      <c r="AQK218" s="1"/>
      <c r="AQL218" s="1"/>
      <c r="AQM218" s="1"/>
      <c r="AQN218" s="1"/>
      <c r="AQO218" s="1"/>
      <c r="AQP218" s="1"/>
      <c r="AQQ218" s="1"/>
      <c r="AQR218" s="1"/>
      <c r="AQS218" s="1"/>
      <c r="AQT218" s="1"/>
      <c r="AQU218" s="1"/>
      <c r="AQV218" s="1"/>
      <c r="AQW218" s="1"/>
      <c r="AQX218" s="1"/>
      <c r="AQY218" s="1"/>
      <c r="AQZ218" s="1"/>
      <c r="ARA218" s="1"/>
      <c r="ARB218" s="1"/>
      <c r="ARC218" s="1"/>
      <c r="ARD218" s="1"/>
      <c r="ARE218" s="1"/>
      <c r="ARF218" s="1"/>
      <c r="ARG218" s="1"/>
      <c r="ARH218" s="1"/>
      <c r="ARI218" s="1"/>
      <c r="ARJ218" s="1"/>
      <c r="ARK218" s="1"/>
      <c r="ARL218" s="1"/>
      <c r="ARM218" s="1"/>
      <c r="ARN218" s="1"/>
      <c r="ARO218" s="1"/>
      <c r="ARP218" s="1"/>
      <c r="ARQ218" s="1"/>
      <c r="ARR218" s="1"/>
      <c r="ARS218" s="1"/>
      <c r="ART218" s="1"/>
      <c r="ARU218" s="1"/>
      <c r="ARV218" s="1"/>
      <c r="ARW218" s="1"/>
      <c r="ARX218" s="1"/>
      <c r="ARY218" s="1"/>
      <c r="ARZ218" s="1"/>
      <c r="ASA218" s="1"/>
      <c r="ASB218" s="1"/>
      <c r="ASC218" s="1"/>
      <c r="ASD218" s="1"/>
      <c r="ASE218" s="1"/>
      <c r="ASF218" s="1"/>
      <c r="ASG218" s="1"/>
      <c r="ASH218" s="1"/>
      <c r="ASI218" s="1"/>
      <c r="ASJ218" s="1"/>
      <c r="ASK218" s="1"/>
      <c r="ASL218" s="1"/>
      <c r="ASM218" s="1"/>
      <c r="ASN218" s="1"/>
      <c r="ASO218" s="1"/>
      <c r="ASP218" s="1"/>
      <c r="ASQ218" s="1"/>
      <c r="ASR218" s="1"/>
      <c r="ASS218" s="1"/>
      <c r="AST218" s="1"/>
      <c r="ASU218" s="1"/>
      <c r="ASV218" s="1"/>
      <c r="ASW218" s="1"/>
      <c r="ASX218" s="1"/>
      <c r="ASY218" s="1"/>
      <c r="ASZ218" s="1"/>
      <c r="ATA218" s="1"/>
      <c r="ATB218" s="1"/>
      <c r="ATC218" s="1"/>
      <c r="ATD218" s="1"/>
      <c r="ATE218" s="1"/>
      <c r="ATF218" s="1"/>
      <c r="ATG218" s="1"/>
      <c r="ATH218" s="1"/>
      <c r="ATI218" s="1"/>
      <c r="ATJ218" s="1"/>
      <c r="ATK218" s="1"/>
      <c r="ATL218" s="1"/>
      <c r="ATM218" s="1"/>
      <c r="ATN218" s="1"/>
      <c r="ATO218" s="1"/>
      <c r="ATP218" s="1"/>
      <c r="ATQ218" s="1"/>
      <c r="ATR218" s="1"/>
      <c r="ATS218" s="1"/>
      <c r="ATT218" s="1"/>
      <c r="ATU218" s="1"/>
      <c r="ATV218" s="1"/>
      <c r="ATW218" s="1"/>
      <c r="ATX218" s="1"/>
      <c r="ATY218" s="1"/>
      <c r="ATZ218" s="1"/>
      <c r="AUA218" s="1"/>
      <c r="AUB218" s="1"/>
      <c r="AUC218" s="1"/>
      <c r="AUD218" s="1"/>
      <c r="AUE218" s="1"/>
      <c r="AUF218" s="1"/>
      <c r="AUG218" s="1"/>
      <c r="AUH218" s="1"/>
      <c r="AUI218" s="1"/>
      <c r="AUJ218" s="1"/>
      <c r="AUK218" s="1"/>
      <c r="AUL218" s="1"/>
      <c r="AUM218" s="1"/>
      <c r="AUN218" s="1"/>
      <c r="AUO218" s="1"/>
      <c r="AUP218" s="1"/>
      <c r="AUQ218" s="1"/>
      <c r="AUR218" s="1"/>
      <c r="AUS218" s="1"/>
      <c r="AUT218" s="1"/>
      <c r="AUU218" s="1"/>
      <c r="AUV218" s="1"/>
      <c r="AUW218" s="1"/>
      <c r="AUX218" s="1"/>
      <c r="AUY218" s="1"/>
      <c r="AUZ218" s="1"/>
      <c r="AVA218" s="1"/>
      <c r="AVB218" s="1"/>
      <c r="AVC218" s="1"/>
      <c r="AVD218" s="1"/>
      <c r="AVE218" s="1"/>
      <c r="AVF218" s="1"/>
      <c r="AVG218" s="1"/>
      <c r="AVH218" s="1"/>
      <c r="AVI218" s="1"/>
      <c r="AVJ218" s="1"/>
      <c r="AVK218" s="1"/>
      <c r="AVL218" s="1"/>
      <c r="AVM218" s="1"/>
      <c r="AVN218" s="1"/>
      <c r="AVO218" s="1"/>
      <c r="AVP218" s="1"/>
      <c r="AVQ218" s="1"/>
      <c r="AVR218" s="1"/>
      <c r="AVS218" s="1"/>
      <c r="AVT218" s="1"/>
      <c r="AVU218" s="1"/>
      <c r="AVV218" s="1"/>
      <c r="AVW218" s="1"/>
      <c r="AVX218" s="1"/>
      <c r="AVY218" s="1"/>
      <c r="AVZ218" s="1"/>
      <c r="AWA218" s="1"/>
      <c r="AWB218" s="1"/>
      <c r="AWC218" s="1"/>
      <c r="AWD218" s="1"/>
      <c r="AWE218" s="1"/>
      <c r="AWF218" s="1"/>
      <c r="AWG218" s="1"/>
      <c r="AWH218" s="1"/>
      <c r="AWI218" s="1"/>
      <c r="AWJ218" s="1"/>
      <c r="AWK218" s="1"/>
      <c r="AWL218" s="1"/>
      <c r="AWM218" s="1"/>
      <c r="AWN218" s="1"/>
      <c r="AWO218" s="1"/>
      <c r="AWP218" s="1"/>
      <c r="AWQ218" s="1"/>
      <c r="AWR218" s="1"/>
      <c r="AWS218" s="1"/>
      <c r="AWT218" s="1"/>
      <c r="AWU218" s="1"/>
      <c r="AWV218" s="1"/>
      <c r="AWW218" s="1"/>
      <c r="AWX218" s="1"/>
      <c r="AWY218" s="1"/>
      <c r="AWZ218" s="1"/>
      <c r="AXA218" s="1"/>
      <c r="AXB218" s="1"/>
      <c r="AXC218" s="1"/>
      <c r="AXD218" s="1"/>
      <c r="AXE218" s="1"/>
      <c r="AXF218" s="1"/>
      <c r="AXG218" s="1"/>
      <c r="AXH218" s="1"/>
      <c r="AXI218" s="1"/>
      <c r="AXJ218" s="1"/>
      <c r="AXK218" s="1"/>
      <c r="AXL218" s="1"/>
      <c r="AXM218" s="1"/>
      <c r="AXN218" s="1"/>
      <c r="AXO218" s="1"/>
      <c r="AXP218" s="1"/>
      <c r="AXQ218" s="1"/>
      <c r="AXR218" s="1"/>
      <c r="AXS218" s="1"/>
      <c r="AXT218" s="1"/>
      <c r="AXU218" s="1"/>
      <c r="AXV218" s="1"/>
      <c r="AXW218" s="1"/>
      <c r="AXX218" s="1"/>
      <c r="AXY218" s="1"/>
      <c r="AXZ218" s="1"/>
      <c r="AYA218" s="1"/>
      <c r="AYB218" s="1"/>
      <c r="AYC218" s="1"/>
      <c r="AYD218" s="1"/>
      <c r="AYE218" s="1"/>
      <c r="AYF218" s="1"/>
      <c r="AYG218" s="1"/>
      <c r="AYH218" s="1"/>
      <c r="AYI218" s="1"/>
      <c r="AYJ218" s="1"/>
      <c r="AYK218" s="1"/>
      <c r="AYL218" s="1"/>
      <c r="AYM218" s="1"/>
      <c r="AYN218" s="1"/>
      <c r="AYO218" s="1"/>
      <c r="AYP218" s="1"/>
      <c r="AYQ218" s="1"/>
      <c r="AYR218" s="1"/>
      <c r="AYS218" s="1"/>
      <c r="AYT218" s="1"/>
      <c r="AYU218" s="1"/>
      <c r="AYV218" s="1"/>
      <c r="AYW218" s="1"/>
      <c r="AYX218" s="1"/>
      <c r="AYY218" s="1"/>
      <c r="AYZ218" s="1"/>
      <c r="AZA218" s="1"/>
      <c r="AZB218" s="1"/>
      <c r="AZC218" s="1"/>
      <c r="AZD218" s="1"/>
      <c r="AZE218" s="1"/>
      <c r="AZF218" s="1"/>
      <c r="AZG218" s="1"/>
      <c r="AZH218" s="1"/>
      <c r="AZI218" s="1"/>
      <c r="AZJ218" s="1"/>
      <c r="AZK218" s="1"/>
      <c r="AZL218" s="1"/>
      <c r="AZM218" s="1"/>
      <c r="AZN218" s="1"/>
      <c r="AZO218" s="1"/>
      <c r="AZP218" s="1"/>
      <c r="AZQ218" s="1"/>
      <c r="AZR218" s="1"/>
      <c r="AZS218" s="1"/>
      <c r="AZT218" s="1"/>
      <c r="AZU218" s="1"/>
      <c r="AZV218" s="1"/>
      <c r="AZW218" s="1"/>
      <c r="AZX218" s="1"/>
      <c r="AZY218" s="1"/>
      <c r="AZZ218" s="1"/>
      <c r="BAA218" s="1"/>
      <c r="BAB218" s="1"/>
      <c r="BAC218" s="1"/>
      <c r="BAD218" s="1"/>
      <c r="BAE218" s="1"/>
      <c r="BAF218" s="1"/>
      <c r="BAG218" s="1"/>
      <c r="BAH218" s="1"/>
      <c r="BAI218" s="1"/>
      <c r="BAJ218" s="1"/>
      <c r="BAK218" s="1"/>
      <c r="BAL218" s="1"/>
      <c r="BAM218" s="1"/>
      <c r="BAN218" s="1"/>
      <c r="BAO218" s="1"/>
      <c r="BAP218" s="1"/>
      <c r="BAQ218" s="1"/>
      <c r="BAR218" s="1"/>
      <c r="BAS218" s="1"/>
      <c r="BAT218" s="1"/>
      <c r="BAU218" s="1"/>
      <c r="BAV218" s="1"/>
      <c r="BAW218" s="1"/>
      <c r="BAX218" s="1"/>
      <c r="BAY218" s="1"/>
      <c r="BAZ218" s="1"/>
      <c r="BBA218" s="1"/>
      <c r="BBB218" s="1"/>
      <c r="BBC218" s="1"/>
      <c r="BBD218" s="1"/>
      <c r="BBE218" s="1"/>
      <c r="BBF218" s="1"/>
      <c r="BBG218" s="1"/>
      <c r="BBH218" s="1"/>
      <c r="BBI218" s="1"/>
      <c r="BBJ218" s="1"/>
      <c r="BBK218" s="1"/>
      <c r="BBL218" s="1"/>
      <c r="BBM218" s="1"/>
      <c r="BBN218" s="1"/>
      <c r="BBO218" s="1"/>
      <c r="BBP218" s="1"/>
      <c r="BBQ218" s="1"/>
      <c r="BBR218" s="1"/>
      <c r="BBS218" s="1"/>
      <c r="BBT218" s="1"/>
      <c r="BBU218" s="1"/>
      <c r="BBV218" s="1"/>
      <c r="BBW218" s="1"/>
      <c r="BBX218" s="1"/>
      <c r="BBY218" s="1"/>
      <c r="BBZ218" s="1"/>
      <c r="BCA218" s="1"/>
      <c r="BCB218" s="1"/>
      <c r="BCC218" s="1"/>
      <c r="BCD218" s="1"/>
      <c r="BCE218" s="1"/>
      <c r="BCF218" s="1"/>
      <c r="BCG218" s="1"/>
      <c r="BCH218" s="1"/>
      <c r="BCI218" s="1"/>
      <c r="BCJ218" s="1"/>
      <c r="BCK218" s="1"/>
      <c r="BCL218" s="1"/>
      <c r="BCM218" s="1"/>
      <c r="BCN218" s="1"/>
      <c r="BCO218" s="1"/>
      <c r="BCP218" s="1"/>
      <c r="BCQ218" s="1"/>
      <c r="BCR218" s="1"/>
      <c r="BCS218" s="1"/>
      <c r="BCT218" s="1"/>
      <c r="BCU218" s="1"/>
      <c r="BCV218" s="1"/>
      <c r="BCW218" s="1"/>
      <c r="BCX218" s="1"/>
      <c r="BCY218" s="1"/>
      <c r="BCZ218" s="1"/>
      <c r="BDA218" s="1"/>
      <c r="BDB218" s="1"/>
      <c r="BDC218" s="1"/>
      <c r="BDD218" s="1"/>
      <c r="BDE218" s="1"/>
      <c r="BDF218" s="1"/>
      <c r="BDG218" s="1"/>
      <c r="BDH218" s="1"/>
      <c r="BDI218" s="1"/>
      <c r="BDJ218" s="1"/>
      <c r="BDK218" s="1"/>
      <c r="BDL218" s="1"/>
      <c r="BDM218" s="1"/>
      <c r="BDN218" s="1"/>
      <c r="BDO218" s="1"/>
      <c r="BDP218" s="1"/>
      <c r="BDQ218" s="1"/>
      <c r="BDR218" s="1"/>
      <c r="BDS218" s="1"/>
      <c r="BDT218" s="1"/>
      <c r="BDU218" s="1"/>
      <c r="BDV218" s="1"/>
      <c r="BDW218" s="1"/>
      <c r="BDX218" s="1"/>
      <c r="BDY218" s="1"/>
      <c r="BDZ218" s="1"/>
      <c r="BEA218" s="1"/>
      <c r="BEB218" s="1"/>
      <c r="BEC218" s="1"/>
      <c r="BED218" s="1"/>
      <c r="BEE218" s="1"/>
      <c r="BEF218" s="1"/>
      <c r="BEG218" s="1"/>
      <c r="BEH218" s="1"/>
      <c r="BEI218" s="1"/>
      <c r="BEJ218" s="1"/>
      <c r="BEK218" s="1"/>
      <c r="BEL218" s="1"/>
      <c r="BEM218" s="1"/>
      <c r="BEN218" s="1"/>
      <c r="BEO218" s="1"/>
      <c r="BEP218" s="1"/>
      <c r="BEQ218" s="1"/>
      <c r="BER218" s="1"/>
      <c r="BES218" s="1"/>
      <c r="BET218" s="1"/>
      <c r="BEU218" s="1"/>
      <c r="BEV218" s="1"/>
      <c r="BEW218" s="1"/>
      <c r="BEX218" s="1"/>
      <c r="BEY218" s="1"/>
      <c r="BEZ218" s="1"/>
      <c r="BFA218" s="1"/>
      <c r="BFB218" s="1"/>
      <c r="BFC218" s="1"/>
      <c r="BFD218" s="1"/>
      <c r="BFE218" s="1"/>
      <c r="BFF218" s="1"/>
      <c r="BFG218" s="1"/>
      <c r="BFH218" s="1"/>
      <c r="BFI218" s="1"/>
      <c r="BFJ218" s="1"/>
      <c r="BFK218" s="1"/>
      <c r="BFL218" s="1"/>
      <c r="BFM218" s="1"/>
      <c r="BFN218" s="1"/>
      <c r="BFO218" s="1"/>
      <c r="BFP218" s="1"/>
      <c r="BFQ218" s="1"/>
      <c r="BFR218" s="1"/>
      <c r="BFS218" s="1"/>
      <c r="BFT218" s="1"/>
      <c r="BFU218" s="1"/>
      <c r="BFV218" s="1"/>
      <c r="BFW218" s="1"/>
      <c r="BFX218" s="1"/>
      <c r="BFY218" s="1"/>
      <c r="BFZ218" s="1"/>
      <c r="BGA218" s="1"/>
      <c r="BGB218" s="1"/>
      <c r="BGC218" s="1"/>
      <c r="BGD218" s="1"/>
      <c r="BGE218" s="1"/>
      <c r="BGF218" s="1"/>
      <c r="BGG218" s="1"/>
      <c r="BGH218" s="1"/>
      <c r="BGI218" s="1"/>
      <c r="BGJ218" s="1"/>
      <c r="BGK218" s="1"/>
      <c r="BGL218" s="1"/>
      <c r="BGM218" s="1"/>
      <c r="BGN218" s="1"/>
      <c r="BGO218" s="1"/>
      <c r="BGP218" s="1"/>
      <c r="BGQ218" s="1"/>
      <c r="BGR218" s="1"/>
      <c r="BGS218" s="1"/>
      <c r="BGT218" s="1"/>
      <c r="BGU218" s="1"/>
      <c r="BGV218" s="1"/>
      <c r="BGW218" s="1"/>
      <c r="BGX218" s="1"/>
      <c r="BGY218" s="1"/>
      <c r="BGZ218" s="1"/>
      <c r="BHA218" s="1"/>
      <c r="BHB218" s="1"/>
      <c r="BHC218" s="1"/>
      <c r="BHD218" s="1"/>
      <c r="BHE218" s="1"/>
      <c r="BHF218" s="1"/>
      <c r="BHG218" s="1"/>
      <c r="BHH218" s="1"/>
      <c r="BHI218" s="1"/>
      <c r="BHJ218" s="1"/>
      <c r="BHK218" s="1"/>
      <c r="BHL218" s="1"/>
      <c r="BHM218" s="1"/>
      <c r="BHN218" s="1"/>
      <c r="BHO218" s="1"/>
      <c r="BHP218" s="1"/>
      <c r="BHQ218" s="1"/>
      <c r="BHR218" s="1"/>
      <c r="BHS218" s="1"/>
      <c r="BHT218" s="1"/>
      <c r="BHU218" s="1"/>
      <c r="BHV218" s="1"/>
      <c r="BHW218" s="1"/>
      <c r="BHX218" s="1"/>
      <c r="BHY218" s="1"/>
      <c r="BHZ218" s="1"/>
      <c r="BIA218" s="1"/>
      <c r="BIB218" s="1"/>
      <c r="BIC218" s="1"/>
      <c r="BID218" s="1"/>
      <c r="BIE218" s="1"/>
      <c r="BIF218" s="1"/>
      <c r="BIG218" s="1"/>
      <c r="BIH218" s="1"/>
      <c r="BII218" s="1"/>
      <c r="BIJ218" s="1"/>
      <c r="BIK218" s="1"/>
      <c r="BIL218" s="1"/>
      <c r="BIM218" s="1"/>
      <c r="BIN218" s="1"/>
      <c r="BIO218" s="1"/>
      <c r="BIP218" s="1"/>
      <c r="BIQ218" s="1"/>
      <c r="BIR218" s="1"/>
      <c r="BIS218" s="1"/>
      <c r="BIT218" s="1"/>
      <c r="BIU218" s="1"/>
      <c r="BIV218" s="1"/>
      <c r="BIW218" s="1"/>
      <c r="BIX218" s="1"/>
      <c r="BIY218" s="1"/>
      <c r="BIZ218" s="1"/>
      <c r="BJA218" s="1"/>
      <c r="BJB218" s="1"/>
      <c r="BJC218" s="1"/>
      <c r="BJD218" s="1"/>
      <c r="BJE218" s="1"/>
      <c r="BJF218" s="1"/>
      <c r="BJG218" s="1"/>
      <c r="BJH218" s="1"/>
      <c r="BJI218" s="1"/>
      <c r="BJJ218" s="1"/>
      <c r="BJK218" s="1"/>
      <c r="BJL218" s="1"/>
      <c r="BJM218" s="1"/>
      <c r="BJN218" s="1"/>
      <c r="BJO218" s="1"/>
      <c r="BJP218" s="1"/>
      <c r="BJQ218" s="1"/>
      <c r="BJR218" s="1"/>
      <c r="BJS218" s="1"/>
      <c r="BJT218" s="1"/>
      <c r="BJU218" s="1"/>
      <c r="BJV218" s="1"/>
      <c r="BJW218" s="1"/>
      <c r="BJX218" s="1"/>
      <c r="BJY218" s="1"/>
      <c r="BJZ218" s="1"/>
      <c r="BKA218" s="1"/>
      <c r="BKB218" s="1"/>
      <c r="BKC218" s="1"/>
      <c r="BKD218" s="1"/>
      <c r="BKE218" s="1"/>
      <c r="BKF218" s="1"/>
      <c r="BKG218" s="1"/>
      <c r="BKH218" s="1"/>
      <c r="BKI218" s="1"/>
      <c r="BKJ218" s="1"/>
      <c r="BKK218" s="1"/>
      <c r="BKL218" s="1"/>
      <c r="BKM218" s="1"/>
      <c r="BKN218" s="1"/>
      <c r="BKO218" s="1"/>
      <c r="BKP218" s="1"/>
      <c r="BKQ218" s="1"/>
      <c r="BKR218" s="1"/>
      <c r="BKS218" s="1"/>
      <c r="BKT218" s="1"/>
      <c r="BKU218" s="1"/>
      <c r="BKV218" s="1"/>
      <c r="BKW218" s="1"/>
      <c r="BKX218" s="1"/>
      <c r="BKY218" s="1"/>
      <c r="BKZ218" s="1"/>
      <c r="BLA218" s="1"/>
      <c r="BLB218" s="1"/>
      <c r="BLC218" s="1"/>
      <c r="BLD218" s="1"/>
      <c r="BLE218" s="1"/>
      <c r="BLF218" s="1"/>
      <c r="BLG218" s="1"/>
      <c r="BLH218" s="1"/>
      <c r="BLI218" s="1"/>
      <c r="BLJ218" s="1"/>
      <c r="BLK218" s="1"/>
      <c r="BLL218" s="1"/>
      <c r="BLM218" s="1"/>
      <c r="BLN218" s="1"/>
      <c r="BLO218" s="1"/>
      <c r="BLP218" s="1"/>
      <c r="BLQ218" s="1"/>
      <c r="BLR218" s="1"/>
      <c r="BLS218" s="1"/>
      <c r="BLT218" s="1"/>
      <c r="BLU218" s="1"/>
      <c r="BLV218" s="1"/>
      <c r="BLW218" s="1"/>
      <c r="BLX218" s="1"/>
      <c r="BLY218" s="1"/>
      <c r="BLZ218" s="1"/>
      <c r="BMA218" s="1"/>
      <c r="BMB218" s="1"/>
      <c r="BMC218" s="1"/>
      <c r="BMD218" s="1"/>
      <c r="BME218" s="1"/>
      <c r="BMF218" s="1"/>
      <c r="BMG218" s="1"/>
      <c r="BMH218" s="1"/>
      <c r="BMI218" s="1"/>
      <c r="BMJ218" s="1"/>
      <c r="BMK218" s="1"/>
      <c r="BML218" s="1"/>
      <c r="BMM218" s="1"/>
      <c r="BMN218" s="1"/>
      <c r="BMO218" s="1"/>
      <c r="BMP218" s="1"/>
      <c r="BMQ218" s="1"/>
      <c r="BMR218" s="1"/>
      <c r="BMS218" s="1"/>
      <c r="BMT218" s="1"/>
      <c r="BMU218" s="1"/>
      <c r="BMV218" s="1"/>
      <c r="BMW218" s="1"/>
      <c r="BMX218" s="1"/>
      <c r="BMY218" s="1"/>
      <c r="BMZ218" s="1"/>
      <c r="BNA218" s="1"/>
      <c r="BNB218" s="1"/>
      <c r="BNC218" s="1"/>
      <c r="BND218" s="1"/>
      <c r="BNE218" s="1"/>
      <c r="BNF218" s="1"/>
      <c r="BNG218" s="1"/>
      <c r="BNH218" s="1"/>
      <c r="BNI218" s="1"/>
      <c r="BNJ218" s="1"/>
      <c r="BNK218" s="1"/>
      <c r="BNL218" s="1"/>
      <c r="BNM218" s="1"/>
      <c r="BNN218" s="1"/>
      <c r="BNO218" s="1"/>
      <c r="BNP218" s="1"/>
      <c r="BNQ218" s="1"/>
      <c r="BNR218" s="1"/>
      <c r="BNS218" s="1"/>
      <c r="BNT218" s="1"/>
      <c r="BNU218" s="1"/>
      <c r="BNV218" s="1"/>
      <c r="BNW218" s="1"/>
      <c r="BNX218" s="1"/>
      <c r="BNY218" s="1"/>
      <c r="BNZ218" s="1"/>
      <c r="BOA218" s="1"/>
      <c r="BOB218" s="1"/>
      <c r="BOC218" s="1"/>
      <c r="BOD218" s="1"/>
      <c r="BOE218" s="1"/>
      <c r="BOF218" s="1"/>
      <c r="BOG218" s="1"/>
      <c r="BOH218" s="1"/>
      <c r="BOI218" s="1"/>
      <c r="BOJ218" s="1"/>
      <c r="BOK218" s="1"/>
      <c r="BOL218" s="1"/>
      <c r="BOM218" s="1"/>
      <c r="BON218" s="1"/>
      <c r="BOO218" s="1"/>
      <c r="BOP218" s="1"/>
      <c r="BOQ218" s="1"/>
      <c r="BOR218" s="1"/>
      <c r="BOS218" s="1"/>
      <c r="BOT218" s="1"/>
      <c r="BOU218" s="1"/>
      <c r="BOV218" s="1"/>
      <c r="BOW218" s="1"/>
      <c r="BOX218" s="1"/>
      <c r="BOY218" s="1"/>
      <c r="BOZ218" s="1"/>
      <c r="BPA218" s="1"/>
      <c r="BPB218" s="1"/>
      <c r="BPC218" s="1"/>
      <c r="BPD218" s="1"/>
      <c r="BPE218" s="1"/>
      <c r="BPF218" s="1"/>
      <c r="BPG218" s="1"/>
      <c r="BPH218" s="1"/>
      <c r="BPI218" s="1"/>
      <c r="BPJ218" s="1"/>
      <c r="BPK218" s="1"/>
      <c r="BPL218" s="1"/>
      <c r="BPM218" s="1"/>
      <c r="BPN218" s="1"/>
      <c r="BPO218" s="1"/>
      <c r="BPP218" s="1"/>
      <c r="BPQ218" s="1"/>
      <c r="BPR218" s="1"/>
      <c r="BPS218" s="1"/>
      <c r="BPT218" s="1"/>
      <c r="BPU218" s="1"/>
      <c r="BPV218" s="1"/>
      <c r="BPW218" s="1"/>
      <c r="BPX218" s="1"/>
      <c r="BPY218" s="1"/>
      <c r="BPZ218" s="1"/>
      <c r="BQA218" s="1"/>
      <c r="BQB218" s="1"/>
      <c r="BQC218" s="1"/>
      <c r="BQD218" s="1"/>
      <c r="BQE218" s="1"/>
      <c r="BQF218" s="1"/>
      <c r="BQG218" s="1"/>
      <c r="BQH218" s="1"/>
      <c r="BQI218" s="1"/>
      <c r="BQJ218" s="1"/>
      <c r="BQK218" s="1"/>
      <c r="BQL218" s="1"/>
      <c r="BQM218" s="1"/>
      <c r="BQN218" s="1"/>
      <c r="BQO218" s="1"/>
      <c r="BQP218" s="1"/>
      <c r="BQQ218" s="1"/>
      <c r="BQR218" s="1"/>
      <c r="BQS218" s="1"/>
      <c r="BQT218" s="1"/>
      <c r="BQU218" s="1"/>
      <c r="BQV218" s="1"/>
      <c r="BQW218" s="1"/>
      <c r="BQX218" s="1"/>
      <c r="BQY218" s="1"/>
      <c r="BQZ218" s="1"/>
      <c r="BRA218" s="1"/>
      <c r="BRB218" s="1"/>
      <c r="BRC218" s="1"/>
      <c r="BRD218" s="1"/>
      <c r="BRE218" s="1"/>
      <c r="BRF218" s="1"/>
      <c r="BRG218" s="1"/>
      <c r="BRH218" s="1"/>
      <c r="BRI218" s="1"/>
      <c r="BRJ218" s="1"/>
      <c r="BRK218" s="1"/>
      <c r="BRL218" s="1"/>
      <c r="BRM218" s="1"/>
      <c r="BRN218" s="1"/>
      <c r="BRO218" s="1"/>
      <c r="BRP218" s="1"/>
      <c r="BRQ218" s="1"/>
      <c r="BRR218" s="1"/>
      <c r="BRS218" s="1"/>
      <c r="BRT218" s="1"/>
      <c r="BRU218" s="1"/>
      <c r="BRV218" s="1"/>
      <c r="BRW218" s="1"/>
      <c r="BRX218" s="1"/>
      <c r="BRY218" s="1"/>
      <c r="BRZ218" s="1"/>
      <c r="BSA218" s="1"/>
      <c r="BSB218" s="1"/>
      <c r="BSC218" s="1"/>
      <c r="BSD218" s="1"/>
      <c r="BSE218" s="1"/>
      <c r="BSF218" s="1"/>
      <c r="BSG218" s="1"/>
      <c r="BSH218" s="1"/>
      <c r="BSI218" s="1"/>
      <c r="BSJ218" s="1"/>
      <c r="BSK218" s="1"/>
      <c r="BSL218" s="1"/>
      <c r="BSM218" s="1"/>
      <c r="BSN218" s="1"/>
      <c r="BSO218" s="1"/>
      <c r="BSP218" s="1"/>
      <c r="BSQ218" s="1"/>
      <c r="BSR218" s="1"/>
      <c r="BSS218" s="1"/>
      <c r="BST218" s="1"/>
      <c r="BSU218" s="1"/>
      <c r="BSV218" s="1"/>
      <c r="BSW218" s="1"/>
      <c r="BSX218" s="1"/>
      <c r="BSY218" s="1"/>
      <c r="BSZ218" s="1"/>
      <c r="BTA218" s="1"/>
      <c r="BTB218" s="1"/>
      <c r="BTC218" s="1"/>
      <c r="BTD218" s="1"/>
      <c r="BTE218" s="1"/>
      <c r="BTF218" s="1"/>
      <c r="BTG218" s="1"/>
      <c r="BTH218" s="1"/>
      <c r="BTI218" s="1"/>
      <c r="BTJ218" s="1"/>
      <c r="BTK218" s="1"/>
      <c r="BTL218" s="1"/>
      <c r="BTM218" s="1"/>
      <c r="BTN218" s="1"/>
      <c r="BTO218" s="1"/>
      <c r="BTP218" s="1"/>
      <c r="BTQ218" s="1"/>
      <c r="BTR218" s="1"/>
      <c r="BTS218" s="1"/>
      <c r="BTT218" s="1"/>
      <c r="BTU218" s="1"/>
      <c r="BTV218" s="1"/>
      <c r="BTW218" s="1"/>
      <c r="BTX218" s="1"/>
      <c r="BTY218" s="1"/>
      <c r="BTZ218" s="1"/>
      <c r="BUA218" s="1"/>
      <c r="BUB218" s="1"/>
      <c r="BUC218" s="1"/>
      <c r="BUD218" s="1"/>
      <c r="BUE218" s="1"/>
      <c r="BUF218" s="1"/>
      <c r="BUG218" s="1"/>
      <c r="BUH218" s="1"/>
      <c r="BUI218" s="1"/>
      <c r="BUJ218" s="1"/>
      <c r="BUK218" s="1"/>
      <c r="BUL218" s="1"/>
      <c r="BUM218" s="1"/>
      <c r="BUN218" s="1"/>
      <c r="BUO218" s="1"/>
      <c r="BUP218" s="1"/>
      <c r="BUQ218" s="1"/>
      <c r="BUR218" s="1"/>
      <c r="BUS218" s="1"/>
      <c r="BUT218" s="1"/>
      <c r="BUU218" s="1"/>
      <c r="BUV218" s="1"/>
      <c r="BUW218" s="1"/>
      <c r="BUX218" s="1"/>
      <c r="BUY218" s="1"/>
      <c r="BUZ218" s="1"/>
      <c r="BVA218" s="1"/>
      <c r="BVB218" s="1"/>
      <c r="BVC218" s="1"/>
      <c r="BVD218" s="1"/>
      <c r="BVE218" s="1"/>
      <c r="BVF218" s="1"/>
      <c r="BVG218" s="1"/>
      <c r="BVH218" s="1"/>
      <c r="BVI218" s="1"/>
      <c r="BVJ218" s="1"/>
      <c r="BVK218" s="1"/>
      <c r="BVL218" s="1"/>
      <c r="BVM218" s="1"/>
      <c r="BVN218" s="1"/>
      <c r="BVO218" s="1"/>
      <c r="BVP218" s="1"/>
      <c r="BVQ218" s="1"/>
      <c r="BVR218" s="1"/>
      <c r="BVS218" s="1"/>
      <c r="BVT218" s="1"/>
      <c r="BVU218" s="1"/>
      <c r="BVV218" s="1"/>
      <c r="BVW218" s="1"/>
      <c r="BVX218" s="1"/>
      <c r="BVY218" s="1"/>
      <c r="BVZ218" s="1"/>
      <c r="BWA218" s="1"/>
      <c r="BWB218" s="1"/>
      <c r="BWC218" s="1"/>
      <c r="BWD218" s="1"/>
      <c r="BWE218" s="1"/>
      <c r="BWF218" s="1"/>
      <c r="BWG218" s="1"/>
      <c r="BWH218" s="1"/>
      <c r="BWI218" s="1"/>
      <c r="BWJ218" s="1"/>
      <c r="BWK218" s="1"/>
      <c r="BWL218" s="1"/>
      <c r="BWM218" s="1"/>
      <c r="BWN218" s="1"/>
      <c r="BWO218" s="1"/>
      <c r="BWP218" s="1"/>
      <c r="BWQ218" s="1"/>
      <c r="BWR218" s="1"/>
      <c r="BWS218" s="1"/>
      <c r="BWT218" s="1"/>
      <c r="BWU218" s="1"/>
      <c r="BWV218" s="1"/>
      <c r="BWW218" s="1"/>
      <c r="BWX218" s="1"/>
      <c r="BWY218" s="1"/>
      <c r="BWZ218" s="1"/>
      <c r="BXA218" s="1"/>
      <c r="BXB218" s="1"/>
      <c r="BXC218" s="1"/>
      <c r="BXD218" s="1"/>
      <c r="BXE218" s="1"/>
      <c r="BXF218" s="1"/>
      <c r="BXG218" s="1"/>
      <c r="BXH218" s="1"/>
      <c r="BXI218" s="1"/>
      <c r="BXJ218" s="1"/>
      <c r="BXK218" s="1"/>
      <c r="BXL218" s="1"/>
      <c r="BXM218" s="1"/>
      <c r="BXN218" s="1"/>
      <c r="BXO218" s="1"/>
      <c r="BXP218" s="1"/>
      <c r="BXQ218" s="1"/>
      <c r="BXR218" s="1"/>
      <c r="BXS218" s="1"/>
      <c r="BXT218" s="1"/>
      <c r="BXU218" s="1"/>
      <c r="BXV218" s="1"/>
      <c r="BXW218" s="1"/>
      <c r="BXX218" s="1"/>
      <c r="BXY218" s="1"/>
      <c r="BXZ218" s="1"/>
      <c r="BYA218" s="1"/>
      <c r="BYB218" s="1"/>
      <c r="BYC218" s="1"/>
      <c r="BYD218" s="1"/>
      <c r="BYE218" s="1"/>
      <c r="BYF218" s="1"/>
      <c r="BYG218" s="1"/>
      <c r="BYH218" s="1"/>
      <c r="BYI218" s="1"/>
      <c r="BYJ218" s="1"/>
      <c r="BYK218" s="1"/>
      <c r="BYL218" s="1"/>
      <c r="BYM218" s="1"/>
      <c r="BYN218" s="1"/>
      <c r="BYO218" s="1"/>
      <c r="BYP218" s="1"/>
      <c r="BYQ218" s="1"/>
      <c r="BYR218" s="1"/>
      <c r="BYS218" s="1"/>
      <c r="BYT218" s="1"/>
      <c r="BYU218" s="1"/>
      <c r="BYV218" s="1"/>
      <c r="BYW218" s="1"/>
      <c r="BYX218" s="1"/>
      <c r="BYY218" s="1"/>
      <c r="BYZ218" s="1"/>
      <c r="BZA218" s="1"/>
      <c r="BZB218" s="1"/>
      <c r="BZC218" s="1"/>
      <c r="BZD218" s="1"/>
      <c r="BZE218" s="1"/>
      <c r="BZF218" s="1"/>
      <c r="BZG218" s="1"/>
      <c r="BZH218" s="1"/>
      <c r="BZI218" s="1"/>
      <c r="BZJ218" s="1"/>
      <c r="BZK218" s="1"/>
      <c r="BZL218" s="1"/>
      <c r="BZM218" s="1"/>
      <c r="BZN218" s="1"/>
      <c r="BZO218" s="1"/>
      <c r="BZP218" s="1"/>
      <c r="BZQ218" s="1"/>
      <c r="BZR218" s="1"/>
      <c r="BZS218" s="1"/>
      <c r="BZT218" s="1"/>
      <c r="BZU218" s="1"/>
      <c r="BZV218" s="1"/>
      <c r="BZW218" s="1"/>
      <c r="BZX218" s="1"/>
      <c r="BZY218" s="1"/>
      <c r="BZZ218" s="1"/>
      <c r="CAA218" s="1"/>
      <c r="CAB218" s="1"/>
      <c r="CAC218" s="1"/>
      <c r="CAD218" s="1"/>
      <c r="CAE218" s="1"/>
      <c r="CAF218" s="1"/>
      <c r="CAG218" s="1"/>
      <c r="CAH218" s="1"/>
      <c r="CAI218" s="1"/>
      <c r="CAJ218" s="1"/>
      <c r="CAK218" s="1"/>
      <c r="CAL218" s="1"/>
      <c r="CAM218" s="1"/>
      <c r="CAN218" s="1"/>
      <c r="CAO218" s="1"/>
      <c r="CAP218" s="1"/>
      <c r="CAQ218" s="1"/>
      <c r="CAR218" s="1"/>
      <c r="CAS218" s="1"/>
      <c r="CAT218" s="1"/>
      <c r="CAU218" s="1"/>
      <c r="CAV218" s="1"/>
      <c r="CAW218" s="1"/>
      <c r="CAX218" s="1"/>
      <c r="CAY218" s="1"/>
      <c r="CAZ218" s="1"/>
      <c r="CBA218" s="1"/>
      <c r="CBB218" s="1"/>
      <c r="CBC218" s="1"/>
      <c r="CBD218" s="1"/>
      <c r="CBE218" s="1"/>
      <c r="CBF218" s="1"/>
      <c r="CBG218" s="1"/>
      <c r="CBH218" s="1"/>
      <c r="CBI218" s="1"/>
      <c r="CBJ218" s="1"/>
      <c r="CBK218" s="1"/>
      <c r="CBL218" s="1"/>
      <c r="CBM218" s="1"/>
      <c r="CBN218" s="1"/>
      <c r="CBO218" s="1"/>
      <c r="CBP218" s="1"/>
      <c r="CBQ218" s="1"/>
      <c r="CBR218" s="1"/>
      <c r="CBS218" s="1"/>
      <c r="CBT218" s="1"/>
      <c r="CBU218" s="1"/>
      <c r="CBV218" s="1"/>
      <c r="CBW218" s="1"/>
      <c r="CBX218" s="1"/>
      <c r="CBY218" s="1"/>
      <c r="CBZ218" s="1"/>
      <c r="CCA218" s="1"/>
      <c r="CCB218" s="1"/>
      <c r="CCC218" s="1"/>
      <c r="CCD218" s="1"/>
      <c r="CCE218" s="1"/>
      <c r="CCF218" s="1"/>
      <c r="CCG218" s="1"/>
      <c r="CCH218" s="1"/>
      <c r="CCI218" s="1"/>
      <c r="CCJ218" s="1"/>
      <c r="CCK218" s="1"/>
      <c r="CCL218" s="1"/>
      <c r="CCM218" s="1"/>
      <c r="CCN218" s="1"/>
      <c r="CCO218" s="1"/>
      <c r="CCP218" s="1"/>
      <c r="CCQ218" s="1"/>
      <c r="CCR218" s="1"/>
      <c r="CCS218" s="1"/>
      <c r="CCT218" s="1"/>
      <c r="CCU218" s="1"/>
      <c r="CCV218" s="1"/>
      <c r="CCW218" s="1"/>
      <c r="CCX218" s="1"/>
      <c r="CCY218" s="1"/>
      <c r="CCZ218" s="1"/>
      <c r="CDA218" s="1"/>
      <c r="CDB218" s="1"/>
      <c r="CDC218" s="1"/>
      <c r="CDD218" s="1"/>
      <c r="CDE218" s="1"/>
      <c r="CDF218" s="1"/>
      <c r="CDG218" s="1"/>
      <c r="CDH218" s="1"/>
      <c r="CDI218" s="1"/>
      <c r="CDJ218" s="1"/>
      <c r="CDK218" s="1"/>
      <c r="CDL218" s="1"/>
      <c r="CDM218" s="1"/>
      <c r="CDN218" s="1"/>
      <c r="CDO218" s="1"/>
      <c r="CDP218" s="1"/>
      <c r="CDQ218" s="1"/>
      <c r="CDR218" s="1"/>
      <c r="CDS218" s="1"/>
      <c r="CDT218" s="1"/>
      <c r="CDU218" s="1"/>
      <c r="CDV218" s="1"/>
      <c r="CDW218" s="1"/>
      <c r="CDX218" s="1"/>
      <c r="CDY218" s="1"/>
      <c r="CDZ218" s="1"/>
      <c r="CEA218" s="1"/>
      <c r="CEB218" s="1"/>
      <c r="CEC218" s="1"/>
      <c r="CED218" s="1"/>
      <c r="CEE218" s="1"/>
      <c r="CEF218" s="1"/>
      <c r="CEG218" s="1"/>
      <c r="CEH218" s="1"/>
      <c r="CEI218" s="1"/>
      <c r="CEJ218" s="1"/>
      <c r="CEK218" s="1"/>
      <c r="CEL218" s="1"/>
      <c r="CEM218" s="1"/>
      <c r="CEN218" s="1"/>
      <c r="CEO218" s="1"/>
      <c r="CEP218" s="1"/>
      <c r="CEQ218" s="1"/>
      <c r="CER218" s="1"/>
      <c r="CES218" s="1"/>
      <c r="CET218" s="1"/>
      <c r="CEU218" s="1"/>
      <c r="CEV218" s="1"/>
      <c r="CEW218" s="1"/>
      <c r="CEX218" s="1"/>
      <c r="CEY218" s="1"/>
      <c r="CEZ218" s="1"/>
      <c r="CFA218" s="1"/>
      <c r="CFB218" s="1"/>
      <c r="CFC218" s="1"/>
      <c r="CFD218" s="1"/>
      <c r="CFE218" s="1"/>
      <c r="CFF218" s="1"/>
      <c r="CFG218" s="1"/>
      <c r="CFH218" s="1"/>
      <c r="CFI218" s="1"/>
      <c r="CFJ218" s="1"/>
      <c r="CFK218" s="1"/>
      <c r="CFL218" s="1"/>
      <c r="CFM218" s="1"/>
      <c r="CFN218" s="1"/>
      <c r="CFO218" s="1"/>
      <c r="CFP218" s="1"/>
      <c r="CFQ218" s="1"/>
      <c r="CFR218" s="1"/>
      <c r="CFS218" s="1"/>
      <c r="CFT218" s="1"/>
      <c r="CFU218" s="1"/>
      <c r="CFV218" s="1"/>
      <c r="CFW218" s="1"/>
      <c r="CFX218" s="1"/>
      <c r="CFY218" s="1"/>
      <c r="CFZ218" s="1"/>
      <c r="CGA218" s="1"/>
      <c r="CGB218" s="1"/>
      <c r="CGC218" s="1"/>
      <c r="CGD218" s="1"/>
      <c r="CGE218" s="1"/>
      <c r="CGF218" s="1"/>
      <c r="CGG218" s="1"/>
      <c r="CGH218" s="1"/>
      <c r="CGI218" s="1"/>
      <c r="CGJ218" s="1"/>
      <c r="CGK218" s="1"/>
      <c r="CGL218" s="1"/>
      <c r="CGM218" s="1"/>
      <c r="CGN218" s="1"/>
      <c r="CGO218" s="1"/>
      <c r="CGP218" s="1"/>
      <c r="CGQ218" s="1"/>
      <c r="CGR218" s="1"/>
      <c r="CGS218" s="1"/>
      <c r="CGT218" s="1"/>
      <c r="CGU218" s="1"/>
      <c r="CGV218" s="1"/>
      <c r="CGW218" s="1"/>
      <c r="CGX218" s="1"/>
      <c r="CGY218" s="1"/>
      <c r="CGZ218" s="1"/>
      <c r="CHA218" s="1"/>
      <c r="CHB218" s="1"/>
      <c r="CHC218" s="1"/>
      <c r="CHD218" s="1"/>
      <c r="CHE218" s="1"/>
      <c r="CHF218" s="1"/>
      <c r="CHG218" s="1"/>
      <c r="CHH218" s="1"/>
      <c r="CHI218" s="1"/>
      <c r="CHJ218" s="1"/>
      <c r="CHK218" s="1"/>
      <c r="CHL218" s="1"/>
      <c r="CHM218" s="1"/>
      <c r="CHN218" s="1"/>
      <c r="CHO218" s="1"/>
      <c r="CHP218" s="1"/>
      <c r="CHQ218" s="1"/>
      <c r="CHR218" s="1"/>
      <c r="CHS218" s="1"/>
      <c r="CHT218" s="1"/>
      <c r="CHU218" s="1"/>
      <c r="CHV218" s="1"/>
      <c r="CHW218" s="1"/>
      <c r="CHX218" s="1"/>
      <c r="CHY218" s="1"/>
      <c r="CHZ218" s="1"/>
      <c r="CIA218" s="1"/>
      <c r="CIB218" s="1"/>
      <c r="CIC218" s="1"/>
      <c r="CID218" s="1"/>
      <c r="CIE218" s="1"/>
      <c r="CIF218" s="1"/>
      <c r="CIG218" s="1"/>
      <c r="CIH218" s="1"/>
      <c r="CII218" s="1"/>
      <c r="CIJ218" s="1"/>
      <c r="CIK218" s="1"/>
      <c r="CIL218" s="1"/>
      <c r="CIM218" s="1"/>
      <c r="CIN218" s="1"/>
      <c r="CIO218" s="1"/>
      <c r="CIP218" s="1"/>
      <c r="CIQ218" s="1"/>
      <c r="CIR218" s="1"/>
      <c r="CIS218" s="1"/>
      <c r="CIT218" s="1"/>
      <c r="CIU218" s="1"/>
      <c r="CIV218" s="1"/>
      <c r="CIW218" s="1"/>
      <c r="CIX218" s="1"/>
      <c r="CIY218" s="1"/>
      <c r="CIZ218" s="1"/>
      <c r="CJA218" s="1"/>
      <c r="CJB218" s="1"/>
      <c r="CJC218" s="1"/>
      <c r="CJD218" s="1"/>
      <c r="CJE218" s="1"/>
      <c r="CJF218" s="1"/>
      <c r="CJG218" s="1"/>
      <c r="CJH218" s="1"/>
      <c r="CJI218" s="1"/>
      <c r="CJJ218" s="1"/>
      <c r="CJK218" s="1"/>
      <c r="CJL218" s="1"/>
      <c r="CJM218" s="1"/>
      <c r="CJN218" s="1"/>
      <c r="CJO218" s="1"/>
      <c r="CJP218" s="1"/>
      <c r="CJQ218" s="1"/>
      <c r="CJR218" s="1"/>
      <c r="CJS218" s="1"/>
      <c r="CJT218" s="1"/>
      <c r="CJU218" s="1"/>
      <c r="CJV218" s="1"/>
      <c r="CJW218" s="1"/>
      <c r="CJX218" s="1"/>
      <c r="CJY218" s="1"/>
      <c r="CJZ218" s="1"/>
      <c r="CKA218" s="1"/>
      <c r="CKB218" s="1"/>
      <c r="CKC218" s="1"/>
      <c r="CKD218" s="1"/>
      <c r="CKE218" s="1"/>
      <c r="CKF218" s="1"/>
      <c r="CKG218" s="1"/>
      <c r="CKH218" s="1"/>
      <c r="CKI218" s="1"/>
      <c r="CKJ218" s="1"/>
      <c r="CKK218" s="1"/>
      <c r="CKL218" s="1"/>
      <c r="CKM218" s="1"/>
      <c r="CKN218" s="1"/>
      <c r="CKO218" s="1"/>
      <c r="CKP218" s="1"/>
      <c r="CKQ218" s="1"/>
      <c r="CKR218" s="1"/>
      <c r="CKS218" s="1"/>
      <c r="CKT218" s="1"/>
      <c r="CKU218" s="1"/>
      <c r="CKV218" s="1"/>
      <c r="CKW218" s="1"/>
      <c r="CKX218" s="1"/>
      <c r="CKY218" s="1"/>
      <c r="CKZ218" s="1"/>
      <c r="CLA218" s="1"/>
      <c r="CLB218" s="1"/>
      <c r="CLC218" s="1"/>
      <c r="CLD218" s="1"/>
      <c r="CLE218" s="1"/>
      <c r="CLF218" s="1"/>
      <c r="CLG218" s="1"/>
      <c r="CLH218" s="1"/>
      <c r="CLI218" s="1"/>
      <c r="CLJ218" s="1"/>
      <c r="CLK218" s="1"/>
      <c r="CLL218" s="1"/>
      <c r="CLM218" s="1"/>
      <c r="CLN218" s="1"/>
      <c r="CLO218" s="1"/>
      <c r="CLP218" s="1"/>
      <c r="CLQ218" s="1"/>
      <c r="CLR218" s="1"/>
      <c r="CLS218" s="1"/>
      <c r="CLT218" s="1"/>
      <c r="CLU218" s="1"/>
      <c r="CLV218" s="1"/>
      <c r="CLW218" s="1"/>
      <c r="CLX218" s="1"/>
      <c r="CLY218" s="1"/>
      <c r="CLZ218" s="1"/>
      <c r="CMA218" s="1"/>
      <c r="CMB218" s="1"/>
      <c r="CMC218" s="1"/>
      <c r="CMD218" s="1"/>
      <c r="CME218" s="1"/>
      <c r="CMF218" s="1"/>
      <c r="CMG218" s="1"/>
      <c r="CMH218" s="1"/>
      <c r="CMI218" s="1"/>
      <c r="CMJ218" s="1"/>
      <c r="CMK218" s="1"/>
      <c r="CML218" s="1"/>
      <c r="CMM218" s="1"/>
      <c r="CMN218" s="1"/>
      <c r="CMO218" s="1"/>
      <c r="CMP218" s="1"/>
      <c r="CMQ218" s="1"/>
      <c r="CMR218" s="1"/>
      <c r="CMS218" s="1"/>
      <c r="CMT218" s="1"/>
      <c r="CMU218" s="1"/>
      <c r="CMV218" s="1"/>
      <c r="CMW218" s="1"/>
      <c r="CMX218" s="1"/>
      <c r="CMY218" s="1"/>
      <c r="CMZ218" s="1"/>
      <c r="CNA218" s="1"/>
      <c r="CNB218" s="1"/>
      <c r="CNC218" s="1"/>
      <c r="CND218" s="1"/>
      <c r="CNE218" s="1"/>
      <c r="CNF218" s="1"/>
      <c r="CNG218" s="1"/>
      <c r="CNH218" s="1"/>
      <c r="CNI218" s="1"/>
      <c r="CNJ218" s="1"/>
      <c r="CNK218" s="1"/>
      <c r="CNL218" s="1"/>
      <c r="CNM218" s="1"/>
      <c r="CNN218" s="1"/>
      <c r="CNO218" s="1"/>
      <c r="CNP218" s="1"/>
      <c r="CNQ218" s="1"/>
      <c r="CNR218" s="1"/>
      <c r="CNS218" s="1"/>
      <c r="CNT218" s="1"/>
      <c r="CNU218" s="1"/>
      <c r="CNV218" s="1"/>
      <c r="CNW218" s="1"/>
      <c r="CNX218" s="1"/>
      <c r="CNY218" s="1"/>
      <c r="CNZ218" s="1"/>
      <c r="COA218" s="1"/>
      <c r="COB218" s="1"/>
      <c r="COC218" s="1"/>
      <c r="COD218" s="1"/>
      <c r="COE218" s="1"/>
      <c r="COF218" s="1"/>
      <c r="COG218" s="1"/>
      <c r="COH218" s="1"/>
      <c r="COI218" s="1"/>
      <c r="COJ218" s="1"/>
      <c r="COK218" s="1"/>
      <c r="COL218" s="1"/>
      <c r="COM218" s="1"/>
      <c r="CON218" s="1"/>
      <c r="COO218" s="1"/>
      <c r="COP218" s="1"/>
      <c r="COQ218" s="1"/>
      <c r="COR218" s="1"/>
      <c r="COS218" s="1"/>
      <c r="COT218" s="1"/>
      <c r="COU218" s="1"/>
      <c r="COV218" s="1"/>
      <c r="COW218" s="1"/>
      <c r="COX218" s="1"/>
      <c r="COY218" s="1"/>
      <c r="COZ218" s="1"/>
      <c r="CPA218" s="1"/>
      <c r="CPB218" s="1"/>
      <c r="CPC218" s="1"/>
      <c r="CPD218" s="1"/>
      <c r="CPE218" s="1"/>
      <c r="CPF218" s="1"/>
      <c r="CPG218" s="1"/>
      <c r="CPH218" s="1"/>
      <c r="CPI218" s="1"/>
      <c r="CPJ218" s="1"/>
      <c r="CPK218" s="1"/>
      <c r="CPL218" s="1"/>
      <c r="CPM218" s="1"/>
      <c r="CPN218" s="1"/>
      <c r="CPO218" s="1"/>
      <c r="CPP218" s="1"/>
      <c r="CPQ218" s="1"/>
      <c r="CPR218" s="1"/>
      <c r="CPS218" s="1"/>
      <c r="CPT218" s="1"/>
      <c r="CPU218" s="1"/>
      <c r="CPV218" s="1"/>
      <c r="CPW218" s="1"/>
      <c r="CPX218" s="1"/>
      <c r="CPY218" s="1"/>
      <c r="CPZ218" s="1"/>
      <c r="CQA218" s="1"/>
      <c r="CQB218" s="1"/>
      <c r="CQC218" s="1"/>
      <c r="CQD218" s="1"/>
      <c r="CQE218" s="1"/>
      <c r="CQF218" s="1"/>
      <c r="CQG218" s="1"/>
      <c r="CQH218" s="1"/>
      <c r="CQI218" s="1"/>
      <c r="CQJ218" s="1"/>
      <c r="CQK218" s="1"/>
      <c r="CQL218" s="1"/>
      <c r="CQM218" s="1"/>
      <c r="CQN218" s="1"/>
      <c r="CQO218" s="1"/>
      <c r="CQP218" s="1"/>
      <c r="CQQ218" s="1"/>
      <c r="CQR218" s="1"/>
      <c r="CQS218" s="1"/>
      <c r="CQT218" s="1"/>
      <c r="CQU218" s="1"/>
      <c r="CQV218" s="1"/>
      <c r="CQW218" s="1"/>
      <c r="CQX218" s="1"/>
      <c r="CQY218" s="1"/>
      <c r="CQZ218" s="1"/>
      <c r="CRA218" s="1"/>
      <c r="CRB218" s="1"/>
      <c r="CRC218" s="1"/>
      <c r="CRD218" s="1"/>
      <c r="CRE218" s="1"/>
      <c r="CRF218" s="1"/>
      <c r="CRG218" s="1"/>
      <c r="CRH218" s="1"/>
      <c r="CRI218" s="1"/>
      <c r="CRJ218" s="1"/>
      <c r="CRK218" s="1"/>
      <c r="CRL218" s="1"/>
      <c r="CRM218" s="1"/>
      <c r="CRN218" s="1"/>
      <c r="CRO218" s="1"/>
      <c r="CRP218" s="1"/>
      <c r="CRQ218" s="1"/>
      <c r="CRR218" s="1"/>
      <c r="CRS218" s="1"/>
      <c r="CRT218" s="1"/>
      <c r="CRU218" s="1"/>
      <c r="CRV218" s="1"/>
      <c r="CRW218" s="1"/>
      <c r="CRX218" s="1"/>
      <c r="CRY218" s="1"/>
      <c r="CRZ218" s="1"/>
      <c r="CSA218" s="1"/>
      <c r="CSB218" s="1"/>
      <c r="CSC218" s="1"/>
      <c r="CSD218" s="1"/>
      <c r="CSE218" s="1"/>
      <c r="CSF218" s="1"/>
      <c r="CSG218" s="1"/>
      <c r="CSH218" s="1"/>
      <c r="CSI218" s="1"/>
      <c r="CSJ218" s="1"/>
      <c r="CSK218" s="1"/>
      <c r="CSL218" s="1"/>
      <c r="CSM218" s="1"/>
      <c r="CSN218" s="1"/>
      <c r="CSO218" s="1"/>
      <c r="CSP218" s="1"/>
      <c r="CSQ218" s="1"/>
      <c r="CSR218" s="1"/>
      <c r="CSS218" s="1"/>
      <c r="CST218" s="1"/>
      <c r="CSU218" s="1"/>
      <c r="CSV218" s="1"/>
      <c r="CSW218" s="1"/>
      <c r="CSX218" s="1"/>
      <c r="CSY218" s="1"/>
      <c r="CSZ218" s="1"/>
      <c r="CTA218" s="1"/>
      <c r="CTB218" s="1"/>
      <c r="CTC218" s="1"/>
      <c r="CTD218" s="1"/>
      <c r="CTE218" s="1"/>
      <c r="CTF218" s="1"/>
      <c r="CTG218" s="1"/>
      <c r="CTH218" s="1"/>
      <c r="CTI218" s="1"/>
      <c r="CTJ218" s="1"/>
      <c r="CTK218" s="1"/>
      <c r="CTL218" s="1"/>
      <c r="CTM218" s="1"/>
      <c r="CTN218" s="1"/>
      <c r="CTO218" s="1"/>
      <c r="CTP218" s="1"/>
      <c r="CTQ218" s="1"/>
      <c r="CTR218" s="1"/>
      <c r="CTS218" s="1"/>
      <c r="CTT218" s="1"/>
      <c r="CTU218" s="1"/>
      <c r="CTV218" s="1"/>
      <c r="CTW218" s="1"/>
      <c r="CTX218" s="1"/>
      <c r="CTY218" s="1"/>
      <c r="CTZ218" s="1"/>
      <c r="CUA218" s="1"/>
      <c r="CUB218" s="1"/>
      <c r="CUC218" s="1"/>
      <c r="CUD218" s="1"/>
      <c r="CUE218" s="1"/>
      <c r="CUF218" s="1"/>
      <c r="CUG218" s="1"/>
      <c r="CUH218" s="1"/>
      <c r="CUI218" s="1"/>
      <c r="CUJ218" s="1"/>
      <c r="CUK218" s="1"/>
      <c r="CUL218" s="1"/>
      <c r="CUM218" s="1"/>
      <c r="CUN218" s="1"/>
      <c r="CUO218" s="1"/>
      <c r="CUP218" s="1"/>
      <c r="CUQ218" s="1"/>
      <c r="CUR218" s="1"/>
      <c r="CUS218" s="1"/>
      <c r="CUT218" s="1"/>
      <c r="CUU218" s="1"/>
      <c r="CUV218" s="1"/>
      <c r="CUW218" s="1"/>
      <c r="CUX218" s="1"/>
      <c r="CUY218" s="1"/>
      <c r="CUZ218" s="1"/>
      <c r="CVA218" s="1"/>
      <c r="CVB218" s="1"/>
      <c r="CVC218" s="1"/>
      <c r="CVD218" s="1"/>
      <c r="CVE218" s="1"/>
      <c r="CVF218" s="1"/>
      <c r="CVG218" s="1"/>
      <c r="CVH218" s="1"/>
      <c r="CVI218" s="1"/>
      <c r="CVJ218" s="1"/>
      <c r="CVK218" s="1"/>
      <c r="CVL218" s="1"/>
      <c r="CVM218" s="1"/>
      <c r="CVN218" s="1"/>
      <c r="CVO218" s="1"/>
      <c r="CVP218" s="1"/>
      <c r="CVQ218" s="1"/>
      <c r="CVR218" s="1"/>
      <c r="CVS218" s="1"/>
      <c r="CVT218" s="1"/>
      <c r="CVU218" s="1"/>
      <c r="CVV218" s="1"/>
      <c r="CVW218" s="1"/>
      <c r="CVX218" s="1"/>
      <c r="CVY218" s="1"/>
      <c r="CVZ218" s="1"/>
      <c r="CWA218" s="1"/>
      <c r="CWB218" s="1"/>
      <c r="CWC218" s="1"/>
      <c r="CWD218" s="1"/>
      <c r="CWE218" s="1"/>
      <c r="CWF218" s="1"/>
      <c r="CWG218" s="1"/>
      <c r="CWH218" s="1"/>
      <c r="CWI218" s="1"/>
      <c r="CWJ218" s="1"/>
      <c r="CWK218" s="1"/>
      <c r="CWL218" s="1"/>
      <c r="CWM218" s="1"/>
      <c r="CWN218" s="1"/>
      <c r="CWO218" s="1"/>
      <c r="CWP218" s="1"/>
      <c r="CWQ218" s="1"/>
      <c r="CWR218" s="1"/>
      <c r="CWS218" s="1"/>
      <c r="CWT218" s="1"/>
      <c r="CWU218" s="1"/>
      <c r="CWV218" s="1"/>
      <c r="CWW218" s="1"/>
      <c r="CWX218" s="1"/>
      <c r="CWY218" s="1"/>
      <c r="CWZ218" s="1"/>
      <c r="CXA218" s="1"/>
      <c r="CXB218" s="1"/>
      <c r="CXC218" s="1"/>
      <c r="CXD218" s="1"/>
      <c r="CXE218" s="1"/>
      <c r="CXF218" s="1"/>
      <c r="CXG218" s="1"/>
      <c r="CXH218" s="1"/>
      <c r="CXI218" s="1"/>
      <c r="CXJ218" s="1"/>
      <c r="CXK218" s="1"/>
      <c r="CXL218" s="1"/>
      <c r="CXM218" s="1"/>
      <c r="CXN218" s="1"/>
      <c r="CXO218" s="1"/>
      <c r="CXP218" s="1"/>
      <c r="CXQ218" s="1"/>
      <c r="CXR218" s="1"/>
      <c r="CXS218" s="1"/>
      <c r="CXT218" s="1"/>
      <c r="CXU218" s="1"/>
      <c r="CXV218" s="1"/>
      <c r="CXW218" s="1"/>
      <c r="CXX218" s="1"/>
      <c r="CXY218" s="1"/>
      <c r="CXZ218" s="1"/>
      <c r="CYA218" s="1"/>
      <c r="CYB218" s="1"/>
      <c r="CYC218" s="1"/>
      <c r="CYD218" s="1"/>
      <c r="CYE218" s="1"/>
      <c r="CYF218" s="1"/>
      <c r="CYG218" s="1"/>
      <c r="CYH218" s="1"/>
      <c r="CYI218" s="1"/>
      <c r="CYJ218" s="1"/>
      <c r="CYK218" s="1"/>
      <c r="CYL218" s="1"/>
      <c r="CYM218" s="1"/>
      <c r="CYN218" s="1"/>
      <c r="CYO218" s="1"/>
      <c r="CYP218" s="1"/>
      <c r="CYQ218" s="1"/>
      <c r="CYR218" s="1"/>
      <c r="CYS218" s="1"/>
      <c r="CYT218" s="1"/>
      <c r="CYU218" s="1"/>
      <c r="CYV218" s="1"/>
      <c r="CYW218" s="1"/>
      <c r="CYX218" s="1"/>
      <c r="CYY218" s="1"/>
      <c r="CYZ218" s="1"/>
      <c r="CZA218" s="1"/>
      <c r="CZB218" s="1"/>
      <c r="CZC218" s="1"/>
      <c r="CZD218" s="1"/>
      <c r="CZE218" s="1"/>
      <c r="CZF218" s="1"/>
      <c r="CZG218" s="1"/>
      <c r="CZH218" s="1"/>
      <c r="CZI218" s="1"/>
      <c r="CZJ218" s="1"/>
      <c r="CZK218" s="1"/>
      <c r="CZL218" s="1"/>
      <c r="CZM218" s="1"/>
      <c r="CZN218" s="1"/>
      <c r="CZO218" s="1"/>
      <c r="CZP218" s="1"/>
      <c r="CZQ218" s="1"/>
      <c r="CZR218" s="1"/>
      <c r="CZS218" s="1"/>
      <c r="CZT218" s="1"/>
      <c r="CZU218" s="1"/>
      <c r="CZV218" s="1"/>
      <c r="CZW218" s="1"/>
      <c r="CZX218" s="1"/>
      <c r="CZY218" s="1"/>
      <c r="CZZ218" s="1"/>
      <c r="DAA218" s="1"/>
      <c r="DAB218" s="1"/>
      <c r="DAC218" s="1"/>
      <c r="DAD218" s="1"/>
      <c r="DAE218" s="1"/>
      <c r="DAF218" s="1"/>
      <c r="DAG218" s="1"/>
      <c r="DAH218" s="1"/>
      <c r="DAI218" s="1"/>
      <c r="DAJ218" s="1"/>
      <c r="DAK218" s="1"/>
      <c r="DAL218" s="1"/>
      <c r="DAM218" s="1"/>
      <c r="DAN218" s="1"/>
      <c r="DAO218" s="1"/>
      <c r="DAP218" s="1"/>
      <c r="DAQ218" s="1"/>
      <c r="DAR218" s="1"/>
      <c r="DAS218" s="1"/>
      <c r="DAT218" s="1"/>
      <c r="DAU218" s="1"/>
      <c r="DAV218" s="1"/>
      <c r="DAW218" s="1"/>
      <c r="DAX218" s="1"/>
      <c r="DAY218" s="1"/>
      <c r="DAZ218" s="1"/>
      <c r="DBA218" s="1"/>
      <c r="DBB218" s="1"/>
      <c r="DBC218" s="1"/>
      <c r="DBD218" s="1"/>
      <c r="DBE218" s="1"/>
      <c r="DBF218" s="1"/>
      <c r="DBG218" s="1"/>
      <c r="DBH218" s="1"/>
      <c r="DBI218" s="1"/>
      <c r="DBJ218" s="1"/>
      <c r="DBK218" s="1"/>
      <c r="DBL218" s="1"/>
      <c r="DBM218" s="1"/>
      <c r="DBN218" s="1"/>
      <c r="DBO218" s="1"/>
      <c r="DBP218" s="1"/>
      <c r="DBQ218" s="1"/>
      <c r="DBR218" s="1"/>
      <c r="DBS218" s="1"/>
      <c r="DBT218" s="1"/>
      <c r="DBU218" s="1"/>
      <c r="DBV218" s="1"/>
      <c r="DBW218" s="1"/>
      <c r="DBX218" s="1"/>
      <c r="DBY218" s="1"/>
      <c r="DBZ218" s="1"/>
      <c r="DCA218" s="1"/>
      <c r="DCB218" s="1"/>
      <c r="DCC218" s="1"/>
      <c r="DCD218" s="1"/>
      <c r="DCE218" s="1"/>
      <c r="DCF218" s="1"/>
      <c r="DCG218" s="1"/>
      <c r="DCH218" s="1"/>
      <c r="DCI218" s="1"/>
      <c r="DCJ218" s="1"/>
      <c r="DCK218" s="1"/>
      <c r="DCL218" s="1"/>
      <c r="DCM218" s="1"/>
      <c r="DCN218" s="1"/>
      <c r="DCO218" s="1"/>
      <c r="DCP218" s="1"/>
      <c r="DCQ218" s="1"/>
      <c r="DCR218" s="1"/>
      <c r="DCS218" s="1"/>
      <c r="DCT218" s="1"/>
      <c r="DCU218" s="1"/>
      <c r="DCV218" s="1"/>
      <c r="DCW218" s="1"/>
      <c r="DCX218" s="1"/>
      <c r="DCY218" s="1"/>
      <c r="DCZ218" s="1"/>
      <c r="DDA218" s="1"/>
      <c r="DDB218" s="1"/>
      <c r="DDC218" s="1"/>
      <c r="DDD218" s="1"/>
      <c r="DDE218" s="1"/>
      <c r="DDF218" s="1"/>
      <c r="DDG218" s="1"/>
      <c r="DDH218" s="1"/>
      <c r="DDI218" s="1"/>
      <c r="DDJ218" s="1"/>
      <c r="DDK218" s="1"/>
      <c r="DDL218" s="1"/>
      <c r="DDM218" s="1"/>
      <c r="DDN218" s="1"/>
      <c r="DDO218" s="1"/>
      <c r="DDP218" s="1"/>
      <c r="DDQ218" s="1"/>
      <c r="DDR218" s="1"/>
      <c r="DDS218" s="1"/>
      <c r="DDT218" s="1"/>
      <c r="DDU218" s="1"/>
      <c r="DDV218" s="1"/>
      <c r="DDW218" s="1"/>
      <c r="DDX218" s="1"/>
      <c r="DDY218" s="1"/>
      <c r="DDZ218" s="1"/>
      <c r="DEA218" s="1"/>
      <c r="DEB218" s="1"/>
      <c r="DEC218" s="1"/>
      <c r="DED218" s="1"/>
      <c r="DEE218" s="1"/>
      <c r="DEF218" s="1"/>
      <c r="DEG218" s="1"/>
      <c r="DEH218" s="1"/>
      <c r="DEI218" s="1"/>
      <c r="DEJ218" s="1"/>
      <c r="DEK218" s="1"/>
      <c r="DEL218" s="1"/>
      <c r="DEM218" s="1"/>
      <c r="DEN218" s="1"/>
      <c r="DEO218" s="1"/>
      <c r="DEP218" s="1"/>
      <c r="DEQ218" s="1"/>
      <c r="DER218" s="1"/>
      <c r="DES218" s="1"/>
      <c r="DET218" s="1"/>
      <c r="DEU218" s="1"/>
      <c r="DEV218" s="1"/>
      <c r="DEW218" s="1"/>
      <c r="DEX218" s="1"/>
      <c r="DEY218" s="1"/>
      <c r="DEZ218" s="1"/>
      <c r="DFA218" s="1"/>
      <c r="DFB218" s="1"/>
      <c r="DFC218" s="1"/>
      <c r="DFD218" s="1"/>
      <c r="DFE218" s="1"/>
      <c r="DFF218" s="1"/>
      <c r="DFG218" s="1"/>
      <c r="DFH218" s="1"/>
      <c r="DFI218" s="1"/>
      <c r="DFJ218" s="1"/>
      <c r="DFK218" s="1"/>
      <c r="DFL218" s="1"/>
      <c r="DFM218" s="1"/>
      <c r="DFN218" s="1"/>
      <c r="DFO218" s="1"/>
      <c r="DFP218" s="1"/>
      <c r="DFQ218" s="1"/>
      <c r="DFR218" s="1"/>
      <c r="DFS218" s="1"/>
      <c r="DFT218" s="1"/>
      <c r="DFU218" s="1"/>
      <c r="DFV218" s="1"/>
      <c r="DFW218" s="1"/>
      <c r="DFX218" s="1"/>
      <c r="DFY218" s="1"/>
      <c r="DFZ218" s="1"/>
      <c r="DGA218" s="1"/>
      <c r="DGB218" s="1"/>
      <c r="DGC218" s="1"/>
      <c r="DGD218" s="1"/>
      <c r="DGE218" s="1"/>
      <c r="DGF218" s="1"/>
      <c r="DGG218" s="1"/>
      <c r="DGH218" s="1"/>
      <c r="DGI218" s="1"/>
      <c r="DGJ218" s="1"/>
      <c r="DGK218" s="1"/>
      <c r="DGL218" s="1"/>
      <c r="DGM218" s="1"/>
      <c r="DGN218" s="1"/>
      <c r="DGO218" s="1"/>
      <c r="DGP218" s="1"/>
      <c r="DGQ218" s="1"/>
      <c r="DGR218" s="1"/>
      <c r="DGS218" s="1"/>
      <c r="DGT218" s="1"/>
      <c r="DGU218" s="1"/>
      <c r="DGV218" s="1"/>
      <c r="DGW218" s="1"/>
      <c r="DGX218" s="1"/>
      <c r="DGY218" s="1"/>
      <c r="DGZ218" s="1"/>
      <c r="DHA218" s="1"/>
      <c r="DHB218" s="1"/>
      <c r="DHC218" s="1"/>
      <c r="DHD218" s="1"/>
      <c r="DHE218" s="1"/>
      <c r="DHF218" s="1"/>
      <c r="DHG218" s="1"/>
      <c r="DHH218" s="1"/>
      <c r="DHI218" s="1"/>
      <c r="DHJ218" s="1"/>
      <c r="DHK218" s="1"/>
      <c r="DHL218" s="1"/>
      <c r="DHM218" s="1"/>
      <c r="DHN218" s="1"/>
      <c r="DHO218" s="1"/>
      <c r="DHP218" s="1"/>
      <c r="DHQ218" s="1"/>
      <c r="DHR218" s="1"/>
      <c r="DHS218" s="1"/>
      <c r="DHT218" s="1"/>
      <c r="DHU218" s="1"/>
      <c r="DHV218" s="1"/>
      <c r="DHW218" s="1"/>
      <c r="DHX218" s="1"/>
      <c r="DHY218" s="1"/>
      <c r="DHZ218" s="1"/>
      <c r="DIA218" s="1"/>
      <c r="DIB218" s="1"/>
      <c r="DIC218" s="1"/>
      <c r="DID218" s="1"/>
      <c r="DIE218" s="1"/>
      <c r="DIF218" s="1"/>
      <c r="DIG218" s="1"/>
      <c r="DIH218" s="1"/>
      <c r="DII218" s="1"/>
      <c r="DIJ218" s="1"/>
      <c r="DIK218" s="1"/>
      <c r="DIL218" s="1"/>
      <c r="DIM218" s="1"/>
      <c r="DIN218" s="1"/>
      <c r="DIO218" s="1"/>
      <c r="DIP218" s="1"/>
      <c r="DIQ218" s="1"/>
      <c r="DIR218" s="1"/>
      <c r="DIS218" s="1"/>
      <c r="DIT218" s="1"/>
      <c r="DIU218" s="1"/>
      <c r="DIV218" s="1"/>
      <c r="DIW218" s="1"/>
      <c r="DIX218" s="1"/>
      <c r="DIY218" s="1"/>
      <c r="DIZ218" s="1"/>
      <c r="DJA218" s="1"/>
      <c r="DJB218" s="1"/>
      <c r="DJC218" s="1"/>
      <c r="DJD218" s="1"/>
      <c r="DJE218" s="1"/>
      <c r="DJF218" s="1"/>
      <c r="DJG218" s="1"/>
      <c r="DJH218" s="1"/>
      <c r="DJI218" s="1"/>
      <c r="DJJ218" s="1"/>
      <c r="DJK218" s="1"/>
      <c r="DJL218" s="1"/>
      <c r="DJM218" s="1"/>
      <c r="DJN218" s="1"/>
      <c r="DJO218" s="1"/>
      <c r="DJP218" s="1"/>
      <c r="DJQ218" s="1"/>
      <c r="DJR218" s="1"/>
      <c r="DJS218" s="1"/>
      <c r="DJT218" s="1"/>
      <c r="DJU218" s="1"/>
      <c r="DJV218" s="1"/>
      <c r="DJW218" s="1"/>
      <c r="DJX218" s="1"/>
      <c r="DJY218" s="1"/>
      <c r="DJZ218" s="1"/>
      <c r="DKA218" s="1"/>
      <c r="DKB218" s="1"/>
      <c r="DKC218" s="1"/>
      <c r="DKD218" s="1"/>
      <c r="DKE218" s="1"/>
      <c r="DKF218" s="1"/>
      <c r="DKG218" s="1"/>
      <c r="DKH218" s="1"/>
      <c r="DKI218" s="1"/>
      <c r="DKJ218" s="1"/>
      <c r="DKK218" s="1"/>
      <c r="DKL218" s="1"/>
      <c r="DKM218" s="1"/>
      <c r="DKN218" s="1"/>
      <c r="DKO218" s="1"/>
      <c r="DKP218" s="1"/>
      <c r="DKQ218" s="1"/>
      <c r="DKR218" s="1"/>
      <c r="DKS218" s="1"/>
      <c r="DKT218" s="1"/>
      <c r="DKU218" s="1"/>
      <c r="DKV218" s="1"/>
      <c r="DKW218" s="1"/>
      <c r="DKX218" s="1"/>
      <c r="DKY218" s="1"/>
      <c r="DKZ218" s="1"/>
      <c r="DLA218" s="1"/>
      <c r="DLB218" s="1"/>
      <c r="DLC218" s="1"/>
      <c r="DLD218" s="1"/>
      <c r="DLE218" s="1"/>
      <c r="DLF218" s="1"/>
      <c r="DLG218" s="1"/>
      <c r="DLH218" s="1"/>
      <c r="DLI218" s="1"/>
      <c r="DLJ218" s="1"/>
      <c r="DLK218" s="1"/>
      <c r="DLL218" s="1"/>
      <c r="DLM218" s="1"/>
      <c r="DLN218" s="1"/>
      <c r="DLO218" s="1"/>
      <c r="DLP218" s="1"/>
      <c r="DLQ218" s="1"/>
      <c r="DLR218" s="1"/>
      <c r="DLS218" s="1"/>
      <c r="DLT218" s="1"/>
      <c r="DLU218" s="1"/>
      <c r="DLV218" s="1"/>
      <c r="DLW218" s="1"/>
      <c r="DLX218" s="1"/>
      <c r="DLY218" s="1"/>
      <c r="DLZ218" s="1"/>
      <c r="DMA218" s="1"/>
      <c r="DMB218" s="1"/>
      <c r="DMC218" s="1"/>
      <c r="DMD218" s="1"/>
      <c r="DME218" s="1"/>
      <c r="DMF218" s="1"/>
      <c r="DMG218" s="1"/>
      <c r="DMH218" s="1"/>
      <c r="DMI218" s="1"/>
      <c r="DMJ218" s="1"/>
      <c r="DMK218" s="1"/>
      <c r="DML218" s="1"/>
      <c r="DMM218" s="1"/>
      <c r="DMN218" s="1"/>
      <c r="DMO218" s="1"/>
      <c r="DMP218" s="1"/>
      <c r="DMQ218" s="1"/>
      <c r="DMR218" s="1"/>
      <c r="DMS218" s="1"/>
      <c r="DMT218" s="1"/>
      <c r="DMU218" s="1"/>
      <c r="DMV218" s="1"/>
      <c r="DMW218" s="1"/>
      <c r="DMX218" s="1"/>
      <c r="DMY218" s="1"/>
      <c r="DMZ218" s="1"/>
      <c r="DNA218" s="1"/>
      <c r="DNB218" s="1"/>
      <c r="DNC218" s="1"/>
      <c r="DND218" s="1"/>
      <c r="DNE218" s="1"/>
      <c r="DNF218" s="1"/>
      <c r="DNG218" s="1"/>
      <c r="DNH218" s="1"/>
      <c r="DNI218" s="1"/>
      <c r="DNJ218" s="1"/>
      <c r="DNK218" s="1"/>
      <c r="DNL218" s="1"/>
      <c r="DNM218" s="1"/>
      <c r="DNN218" s="1"/>
      <c r="DNO218" s="1"/>
      <c r="DNP218" s="1"/>
      <c r="DNQ218" s="1"/>
      <c r="DNR218" s="1"/>
      <c r="DNS218" s="1"/>
      <c r="DNT218" s="1"/>
      <c r="DNU218" s="1"/>
      <c r="DNV218" s="1"/>
      <c r="DNW218" s="1"/>
      <c r="DNX218" s="1"/>
      <c r="DNY218" s="1"/>
      <c r="DNZ218" s="1"/>
      <c r="DOA218" s="1"/>
      <c r="DOB218" s="1"/>
      <c r="DOC218" s="1"/>
      <c r="DOD218" s="1"/>
      <c r="DOE218" s="1"/>
      <c r="DOF218" s="1"/>
      <c r="DOG218" s="1"/>
      <c r="DOH218" s="1"/>
      <c r="DOI218" s="1"/>
      <c r="DOJ218" s="1"/>
      <c r="DOK218" s="1"/>
      <c r="DOL218" s="1"/>
      <c r="DOM218" s="1"/>
      <c r="DON218" s="1"/>
      <c r="DOO218" s="1"/>
      <c r="DOP218" s="1"/>
      <c r="DOQ218" s="1"/>
      <c r="DOR218" s="1"/>
      <c r="DOS218" s="1"/>
      <c r="DOT218" s="1"/>
      <c r="DOU218" s="1"/>
      <c r="DOV218" s="1"/>
      <c r="DOW218" s="1"/>
      <c r="DOX218" s="1"/>
      <c r="DOY218" s="1"/>
      <c r="DOZ218" s="1"/>
      <c r="DPA218" s="1"/>
      <c r="DPB218" s="1"/>
      <c r="DPC218" s="1"/>
      <c r="DPD218" s="1"/>
      <c r="DPE218" s="1"/>
      <c r="DPF218" s="1"/>
      <c r="DPG218" s="1"/>
      <c r="DPH218" s="1"/>
      <c r="DPI218" s="1"/>
      <c r="DPJ218" s="1"/>
      <c r="DPK218" s="1"/>
      <c r="DPL218" s="1"/>
      <c r="DPM218" s="1"/>
      <c r="DPN218" s="1"/>
      <c r="DPO218" s="1"/>
      <c r="DPP218" s="1"/>
      <c r="DPQ218" s="1"/>
      <c r="DPR218" s="1"/>
      <c r="DPS218" s="1"/>
      <c r="DPT218" s="1"/>
      <c r="DPU218" s="1"/>
      <c r="DPV218" s="1"/>
      <c r="DPW218" s="1"/>
      <c r="DPX218" s="1"/>
      <c r="DPY218" s="1"/>
      <c r="DPZ218" s="1"/>
      <c r="DQA218" s="1"/>
      <c r="DQB218" s="1"/>
      <c r="DQC218" s="1"/>
      <c r="DQD218" s="1"/>
      <c r="DQE218" s="1"/>
      <c r="DQF218" s="1"/>
      <c r="DQG218" s="1"/>
      <c r="DQH218" s="1"/>
      <c r="DQI218" s="1"/>
      <c r="DQJ218" s="1"/>
      <c r="DQK218" s="1"/>
      <c r="DQL218" s="1"/>
      <c r="DQM218" s="1"/>
      <c r="DQN218" s="1"/>
      <c r="DQO218" s="1"/>
      <c r="DQP218" s="1"/>
      <c r="DQQ218" s="1"/>
      <c r="DQR218" s="1"/>
      <c r="DQS218" s="1"/>
      <c r="DQT218" s="1"/>
      <c r="DQU218" s="1"/>
      <c r="DQV218" s="1"/>
      <c r="DQW218" s="1"/>
      <c r="DQX218" s="1"/>
      <c r="DQY218" s="1"/>
      <c r="DQZ218" s="1"/>
      <c r="DRA218" s="1"/>
      <c r="DRB218" s="1"/>
      <c r="DRC218" s="1"/>
      <c r="DRD218" s="1"/>
      <c r="DRE218" s="1"/>
      <c r="DRF218" s="1"/>
      <c r="DRG218" s="1"/>
      <c r="DRH218" s="1"/>
      <c r="DRI218" s="1"/>
      <c r="DRJ218" s="1"/>
      <c r="DRK218" s="1"/>
      <c r="DRL218" s="1"/>
      <c r="DRM218" s="1"/>
      <c r="DRN218" s="1"/>
      <c r="DRO218" s="1"/>
      <c r="DRP218" s="1"/>
      <c r="DRQ218" s="1"/>
      <c r="DRR218" s="1"/>
      <c r="DRS218" s="1"/>
      <c r="DRT218" s="1"/>
      <c r="DRU218" s="1"/>
      <c r="DRV218" s="1"/>
      <c r="DRW218" s="1"/>
      <c r="DRX218" s="1"/>
      <c r="DRY218" s="1"/>
      <c r="DRZ218" s="1"/>
      <c r="DSA218" s="1"/>
      <c r="DSB218" s="1"/>
      <c r="DSC218" s="1"/>
      <c r="DSD218" s="1"/>
      <c r="DSE218" s="1"/>
      <c r="DSF218" s="1"/>
      <c r="DSG218" s="1"/>
      <c r="DSH218" s="1"/>
      <c r="DSI218" s="1"/>
      <c r="DSJ218" s="1"/>
      <c r="DSK218" s="1"/>
      <c r="DSL218" s="1"/>
      <c r="DSM218" s="1"/>
      <c r="DSN218" s="1"/>
      <c r="DSO218" s="1"/>
      <c r="DSP218" s="1"/>
      <c r="DSQ218" s="1"/>
      <c r="DSR218" s="1"/>
      <c r="DSS218" s="1"/>
      <c r="DST218" s="1"/>
      <c r="DSU218" s="1"/>
      <c r="DSV218" s="1"/>
      <c r="DSW218" s="1"/>
      <c r="DSX218" s="1"/>
      <c r="DSY218" s="1"/>
      <c r="DSZ218" s="1"/>
      <c r="DTA218" s="1"/>
      <c r="DTB218" s="1"/>
      <c r="DTC218" s="1"/>
      <c r="DTD218" s="1"/>
      <c r="DTE218" s="1"/>
      <c r="DTF218" s="1"/>
      <c r="DTG218" s="1"/>
      <c r="DTH218" s="1"/>
      <c r="DTI218" s="1"/>
      <c r="DTJ218" s="1"/>
      <c r="DTK218" s="1"/>
      <c r="DTL218" s="1"/>
      <c r="DTM218" s="1"/>
      <c r="DTN218" s="1"/>
      <c r="DTO218" s="1"/>
      <c r="DTP218" s="1"/>
      <c r="DTQ218" s="1"/>
      <c r="DTR218" s="1"/>
      <c r="DTS218" s="1"/>
      <c r="DTT218" s="1"/>
      <c r="DTU218" s="1"/>
      <c r="DTV218" s="1"/>
      <c r="DTW218" s="1"/>
      <c r="DTX218" s="1"/>
      <c r="DTY218" s="1"/>
      <c r="DTZ218" s="1"/>
      <c r="DUA218" s="1"/>
      <c r="DUB218" s="1"/>
      <c r="DUC218" s="1"/>
      <c r="DUD218" s="1"/>
      <c r="DUE218" s="1"/>
      <c r="DUF218" s="1"/>
      <c r="DUG218" s="1"/>
      <c r="DUH218" s="1"/>
      <c r="DUI218" s="1"/>
      <c r="DUJ218" s="1"/>
      <c r="DUK218" s="1"/>
      <c r="DUL218" s="1"/>
      <c r="DUM218" s="1"/>
      <c r="DUN218" s="1"/>
      <c r="DUO218" s="1"/>
      <c r="DUP218" s="1"/>
      <c r="DUQ218" s="1"/>
      <c r="DUR218" s="1"/>
      <c r="DUS218" s="1"/>
      <c r="DUT218" s="1"/>
      <c r="DUU218" s="1"/>
      <c r="DUV218" s="1"/>
      <c r="DUW218" s="1"/>
      <c r="DUX218" s="1"/>
      <c r="DUY218" s="1"/>
      <c r="DUZ218" s="1"/>
      <c r="DVA218" s="1"/>
      <c r="DVB218" s="1"/>
      <c r="DVC218" s="1"/>
      <c r="DVD218" s="1"/>
      <c r="DVE218" s="1"/>
      <c r="DVF218" s="1"/>
      <c r="DVG218" s="1"/>
      <c r="DVH218" s="1"/>
      <c r="DVI218" s="1"/>
      <c r="DVJ218" s="1"/>
      <c r="DVK218" s="1"/>
      <c r="DVL218" s="1"/>
      <c r="DVM218" s="1"/>
      <c r="DVN218" s="1"/>
      <c r="DVO218" s="1"/>
      <c r="DVP218" s="1"/>
      <c r="DVQ218" s="1"/>
      <c r="DVR218" s="1"/>
      <c r="DVS218" s="1"/>
      <c r="DVT218" s="1"/>
      <c r="DVU218" s="1"/>
      <c r="DVV218" s="1"/>
      <c r="DVW218" s="1"/>
      <c r="DVX218" s="1"/>
      <c r="DVY218" s="1"/>
      <c r="DVZ218" s="1"/>
      <c r="DWA218" s="1"/>
      <c r="DWB218" s="1"/>
      <c r="DWC218" s="1"/>
      <c r="DWD218" s="1"/>
      <c r="DWE218" s="1"/>
      <c r="DWF218" s="1"/>
      <c r="DWG218" s="1"/>
      <c r="DWH218" s="1"/>
      <c r="DWI218" s="1"/>
      <c r="DWJ218" s="1"/>
      <c r="DWK218" s="1"/>
      <c r="DWL218" s="1"/>
      <c r="DWM218" s="1"/>
      <c r="DWN218" s="1"/>
      <c r="DWO218" s="1"/>
      <c r="DWP218" s="1"/>
      <c r="DWQ218" s="1"/>
      <c r="DWR218" s="1"/>
      <c r="DWS218" s="1"/>
      <c r="DWT218" s="1"/>
      <c r="DWU218" s="1"/>
      <c r="DWV218" s="1"/>
      <c r="DWW218" s="1"/>
      <c r="DWX218" s="1"/>
      <c r="DWY218" s="1"/>
      <c r="DWZ218" s="1"/>
      <c r="DXA218" s="1"/>
      <c r="DXB218" s="1"/>
      <c r="DXC218" s="1"/>
      <c r="DXD218" s="1"/>
      <c r="DXE218" s="1"/>
      <c r="DXF218" s="1"/>
      <c r="DXG218" s="1"/>
      <c r="DXH218" s="1"/>
      <c r="DXI218" s="1"/>
      <c r="DXJ218" s="1"/>
      <c r="DXK218" s="1"/>
      <c r="DXL218" s="1"/>
      <c r="DXM218" s="1"/>
      <c r="DXN218" s="1"/>
      <c r="DXO218" s="1"/>
      <c r="DXP218" s="1"/>
      <c r="DXQ218" s="1"/>
      <c r="DXR218" s="1"/>
      <c r="DXS218" s="1"/>
      <c r="DXT218" s="1"/>
      <c r="DXU218" s="1"/>
      <c r="DXV218" s="1"/>
      <c r="DXW218" s="1"/>
      <c r="DXX218" s="1"/>
      <c r="DXY218" s="1"/>
      <c r="DXZ218" s="1"/>
      <c r="DYA218" s="1"/>
      <c r="DYB218" s="1"/>
      <c r="DYC218" s="1"/>
      <c r="DYD218" s="1"/>
      <c r="DYE218" s="1"/>
      <c r="DYF218" s="1"/>
      <c r="DYG218" s="1"/>
      <c r="DYH218" s="1"/>
      <c r="DYI218" s="1"/>
      <c r="DYJ218" s="1"/>
      <c r="DYK218" s="1"/>
      <c r="DYL218" s="1"/>
      <c r="DYM218" s="1"/>
      <c r="DYN218" s="1"/>
      <c r="DYO218" s="1"/>
      <c r="DYP218" s="1"/>
      <c r="DYQ218" s="1"/>
      <c r="DYR218" s="1"/>
      <c r="DYS218" s="1"/>
      <c r="DYT218" s="1"/>
      <c r="DYU218" s="1"/>
      <c r="DYV218" s="1"/>
      <c r="DYW218" s="1"/>
      <c r="DYX218" s="1"/>
      <c r="DYY218" s="1"/>
      <c r="DYZ218" s="1"/>
      <c r="DZA218" s="1"/>
      <c r="DZB218" s="1"/>
      <c r="DZC218" s="1"/>
      <c r="DZD218" s="1"/>
      <c r="DZE218" s="1"/>
      <c r="DZF218" s="1"/>
      <c r="DZG218" s="1"/>
      <c r="DZH218" s="1"/>
      <c r="DZI218" s="1"/>
      <c r="DZJ218" s="1"/>
      <c r="DZK218" s="1"/>
      <c r="DZL218" s="1"/>
      <c r="DZM218" s="1"/>
      <c r="DZN218" s="1"/>
      <c r="DZO218" s="1"/>
      <c r="DZP218" s="1"/>
      <c r="DZQ218" s="1"/>
      <c r="DZR218" s="1"/>
      <c r="DZS218" s="1"/>
      <c r="DZT218" s="1"/>
      <c r="DZU218" s="1"/>
      <c r="DZV218" s="1"/>
      <c r="DZW218" s="1"/>
      <c r="DZX218" s="1"/>
      <c r="DZY218" s="1"/>
      <c r="DZZ218" s="1"/>
      <c r="EAA218" s="1"/>
      <c r="EAB218" s="1"/>
      <c r="EAC218" s="1"/>
      <c r="EAD218" s="1"/>
      <c r="EAE218" s="1"/>
      <c r="EAF218" s="1"/>
      <c r="EAG218" s="1"/>
      <c r="EAH218" s="1"/>
      <c r="EAI218" s="1"/>
      <c r="EAJ218" s="1"/>
      <c r="EAK218" s="1"/>
      <c r="EAL218" s="1"/>
      <c r="EAM218" s="1"/>
      <c r="EAN218" s="1"/>
      <c r="EAO218" s="1"/>
      <c r="EAP218" s="1"/>
      <c r="EAQ218" s="1"/>
      <c r="EAR218" s="1"/>
      <c r="EAS218" s="1"/>
      <c r="EAT218" s="1"/>
      <c r="EAU218" s="1"/>
      <c r="EAV218" s="1"/>
      <c r="EAW218" s="1"/>
      <c r="EAX218" s="1"/>
      <c r="EAY218" s="1"/>
      <c r="EAZ218" s="1"/>
      <c r="EBA218" s="1"/>
      <c r="EBB218" s="1"/>
      <c r="EBC218" s="1"/>
      <c r="EBD218" s="1"/>
      <c r="EBE218" s="1"/>
      <c r="EBF218" s="1"/>
      <c r="EBG218" s="1"/>
      <c r="EBH218" s="1"/>
      <c r="EBI218" s="1"/>
      <c r="EBJ218" s="1"/>
      <c r="EBK218" s="1"/>
      <c r="EBL218" s="1"/>
      <c r="EBM218" s="1"/>
      <c r="EBN218" s="1"/>
      <c r="EBO218" s="1"/>
      <c r="EBP218" s="1"/>
      <c r="EBQ218" s="1"/>
      <c r="EBR218" s="1"/>
      <c r="EBS218" s="1"/>
      <c r="EBT218" s="1"/>
      <c r="EBU218" s="1"/>
      <c r="EBV218" s="1"/>
      <c r="EBW218" s="1"/>
      <c r="EBX218" s="1"/>
      <c r="EBY218" s="1"/>
      <c r="EBZ218" s="1"/>
      <c r="ECA218" s="1"/>
      <c r="ECB218" s="1"/>
      <c r="ECC218" s="1"/>
      <c r="ECD218" s="1"/>
      <c r="ECE218" s="1"/>
      <c r="ECF218" s="1"/>
      <c r="ECG218" s="1"/>
      <c r="ECH218" s="1"/>
      <c r="ECI218" s="1"/>
      <c r="ECJ218" s="1"/>
      <c r="ECK218" s="1"/>
      <c r="ECL218" s="1"/>
      <c r="ECM218" s="1"/>
      <c r="ECN218" s="1"/>
      <c r="ECO218" s="1"/>
      <c r="ECP218" s="1"/>
      <c r="ECQ218" s="1"/>
      <c r="ECR218" s="1"/>
      <c r="ECS218" s="1"/>
      <c r="ECT218" s="1"/>
      <c r="ECU218" s="1"/>
      <c r="ECV218" s="1"/>
      <c r="ECW218" s="1"/>
      <c r="ECX218" s="1"/>
      <c r="ECY218" s="1"/>
      <c r="ECZ218" s="1"/>
      <c r="EDA218" s="1"/>
      <c r="EDB218" s="1"/>
      <c r="EDC218" s="1"/>
      <c r="EDD218" s="1"/>
      <c r="EDE218" s="1"/>
      <c r="EDF218" s="1"/>
      <c r="EDG218" s="1"/>
      <c r="EDH218" s="1"/>
      <c r="EDI218" s="1"/>
      <c r="EDJ218" s="1"/>
      <c r="EDK218" s="1"/>
      <c r="EDL218" s="1"/>
      <c r="EDM218" s="1"/>
      <c r="EDN218" s="1"/>
      <c r="EDO218" s="1"/>
      <c r="EDP218" s="1"/>
      <c r="EDQ218" s="1"/>
      <c r="EDR218" s="1"/>
      <c r="EDS218" s="1"/>
      <c r="EDT218" s="1"/>
      <c r="EDU218" s="1"/>
      <c r="EDV218" s="1"/>
      <c r="EDW218" s="1"/>
      <c r="EDX218" s="1"/>
      <c r="EDY218" s="1"/>
      <c r="EDZ218" s="1"/>
      <c r="EEA218" s="1"/>
      <c r="EEB218" s="1"/>
      <c r="EEC218" s="1"/>
      <c r="EED218" s="1"/>
      <c r="EEE218" s="1"/>
      <c r="EEF218" s="1"/>
      <c r="EEG218" s="1"/>
      <c r="EEH218" s="1"/>
      <c r="EEI218" s="1"/>
      <c r="EEJ218" s="1"/>
      <c r="EEK218" s="1"/>
      <c r="EEL218" s="1"/>
      <c r="EEM218" s="1"/>
      <c r="EEN218" s="1"/>
      <c r="EEO218" s="1"/>
      <c r="EEP218" s="1"/>
      <c r="EEQ218" s="1"/>
      <c r="EER218" s="1"/>
      <c r="EES218" s="1"/>
      <c r="EET218" s="1"/>
      <c r="EEU218" s="1"/>
      <c r="EEV218" s="1"/>
      <c r="EEW218" s="1"/>
      <c r="EEX218" s="1"/>
      <c r="EEY218" s="1"/>
      <c r="EEZ218" s="1"/>
      <c r="EFA218" s="1"/>
      <c r="EFB218" s="1"/>
      <c r="EFC218" s="1"/>
      <c r="EFD218" s="1"/>
      <c r="EFE218" s="1"/>
      <c r="EFF218" s="1"/>
      <c r="EFG218" s="1"/>
      <c r="EFH218" s="1"/>
      <c r="EFI218" s="1"/>
      <c r="EFJ218" s="1"/>
      <c r="EFK218" s="1"/>
      <c r="EFL218" s="1"/>
      <c r="EFM218" s="1"/>
      <c r="EFN218" s="1"/>
      <c r="EFO218" s="1"/>
      <c r="EFP218" s="1"/>
      <c r="EFQ218" s="1"/>
      <c r="EFR218" s="1"/>
      <c r="EFS218" s="1"/>
      <c r="EFT218" s="1"/>
      <c r="EFU218" s="1"/>
      <c r="EFV218" s="1"/>
      <c r="EFW218" s="1"/>
      <c r="EFX218" s="1"/>
      <c r="EFY218" s="1"/>
      <c r="EFZ218" s="1"/>
      <c r="EGA218" s="1"/>
      <c r="EGB218" s="1"/>
      <c r="EGC218" s="1"/>
      <c r="EGD218" s="1"/>
      <c r="EGE218" s="1"/>
      <c r="EGF218" s="1"/>
      <c r="EGG218" s="1"/>
      <c r="EGH218" s="1"/>
      <c r="EGI218" s="1"/>
      <c r="EGJ218" s="1"/>
      <c r="EGK218" s="1"/>
      <c r="EGL218" s="1"/>
      <c r="EGM218" s="1"/>
      <c r="EGN218" s="1"/>
      <c r="EGO218" s="1"/>
      <c r="EGP218" s="1"/>
      <c r="EGQ218" s="1"/>
      <c r="EGR218" s="1"/>
      <c r="EGS218" s="1"/>
      <c r="EGT218" s="1"/>
      <c r="EGU218" s="1"/>
      <c r="EGV218" s="1"/>
      <c r="EGW218" s="1"/>
      <c r="EGX218" s="1"/>
      <c r="EGY218" s="1"/>
      <c r="EGZ218" s="1"/>
      <c r="EHA218" s="1"/>
      <c r="EHB218" s="1"/>
      <c r="EHC218" s="1"/>
      <c r="EHD218" s="1"/>
      <c r="EHE218" s="1"/>
      <c r="EHF218" s="1"/>
      <c r="EHG218" s="1"/>
      <c r="EHH218" s="1"/>
      <c r="EHI218" s="1"/>
      <c r="EHJ218" s="1"/>
      <c r="EHK218" s="1"/>
      <c r="EHL218" s="1"/>
      <c r="EHM218" s="1"/>
      <c r="EHN218" s="1"/>
      <c r="EHO218" s="1"/>
      <c r="EHP218" s="1"/>
      <c r="EHQ218" s="1"/>
      <c r="EHR218" s="1"/>
      <c r="EHS218" s="1"/>
      <c r="EHT218" s="1"/>
      <c r="EHU218" s="1"/>
      <c r="EHV218" s="1"/>
      <c r="EHW218" s="1"/>
      <c r="EHX218" s="1"/>
      <c r="EHY218" s="1"/>
      <c r="EHZ218" s="1"/>
      <c r="EIA218" s="1"/>
      <c r="EIB218" s="1"/>
      <c r="EIC218" s="1"/>
      <c r="EID218" s="1"/>
      <c r="EIE218" s="1"/>
      <c r="EIF218" s="1"/>
      <c r="EIG218" s="1"/>
      <c r="EIH218" s="1"/>
      <c r="EII218" s="1"/>
      <c r="EIJ218" s="1"/>
      <c r="EIK218" s="1"/>
      <c r="EIL218" s="1"/>
      <c r="EIM218" s="1"/>
      <c r="EIN218" s="1"/>
      <c r="EIO218" s="1"/>
      <c r="EIP218" s="1"/>
      <c r="EIQ218" s="1"/>
      <c r="EIR218" s="1"/>
      <c r="EIS218" s="1"/>
      <c r="EIT218" s="1"/>
      <c r="EIU218" s="1"/>
      <c r="EIV218" s="1"/>
      <c r="EIW218" s="1"/>
      <c r="EIX218" s="1"/>
      <c r="EIY218" s="1"/>
      <c r="EIZ218" s="1"/>
      <c r="EJA218" s="1"/>
      <c r="EJB218" s="1"/>
      <c r="EJC218" s="1"/>
      <c r="EJD218" s="1"/>
      <c r="EJE218" s="1"/>
      <c r="EJF218" s="1"/>
      <c r="EJG218" s="1"/>
      <c r="EJH218" s="1"/>
      <c r="EJI218" s="1"/>
      <c r="EJJ218" s="1"/>
      <c r="EJK218" s="1"/>
      <c r="EJL218" s="1"/>
      <c r="EJM218" s="1"/>
      <c r="EJN218" s="1"/>
      <c r="EJO218" s="1"/>
      <c r="EJP218" s="1"/>
      <c r="EJQ218" s="1"/>
      <c r="EJR218" s="1"/>
      <c r="EJS218" s="1"/>
      <c r="EJT218" s="1"/>
      <c r="EJU218" s="1"/>
      <c r="EJV218" s="1"/>
      <c r="EJW218" s="1"/>
      <c r="EJX218" s="1"/>
      <c r="EJY218" s="1"/>
      <c r="EJZ218" s="1"/>
      <c r="EKA218" s="1"/>
      <c r="EKB218" s="1"/>
      <c r="EKC218" s="1"/>
      <c r="EKD218" s="1"/>
      <c r="EKE218" s="1"/>
      <c r="EKF218" s="1"/>
      <c r="EKG218" s="1"/>
      <c r="EKH218" s="1"/>
      <c r="EKI218" s="1"/>
      <c r="EKJ218" s="1"/>
      <c r="EKK218" s="1"/>
      <c r="EKL218" s="1"/>
      <c r="EKM218" s="1"/>
      <c r="EKN218" s="1"/>
      <c r="EKO218" s="1"/>
      <c r="EKP218" s="1"/>
      <c r="EKQ218" s="1"/>
      <c r="EKR218" s="1"/>
      <c r="EKS218" s="1"/>
      <c r="EKT218" s="1"/>
      <c r="EKU218" s="1"/>
      <c r="EKV218" s="1"/>
      <c r="EKW218" s="1"/>
      <c r="EKX218" s="1"/>
      <c r="EKY218" s="1"/>
      <c r="EKZ218" s="1"/>
      <c r="ELA218" s="1"/>
      <c r="ELB218" s="1"/>
      <c r="ELC218" s="1"/>
      <c r="ELD218" s="1"/>
      <c r="ELE218" s="1"/>
      <c r="ELF218" s="1"/>
      <c r="ELG218" s="1"/>
      <c r="ELH218" s="1"/>
      <c r="ELI218" s="1"/>
      <c r="ELJ218" s="1"/>
      <c r="ELK218" s="1"/>
      <c r="ELL218" s="1"/>
      <c r="ELM218" s="1"/>
      <c r="ELN218" s="1"/>
      <c r="ELO218" s="1"/>
      <c r="ELP218" s="1"/>
      <c r="ELQ218" s="1"/>
      <c r="ELR218" s="1"/>
      <c r="ELS218" s="1"/>
      <c r="ELT218" s="1"/>
      <c r="ELU218" s="1"/>
      <c r="ELV218" s="1"/>
      <c r="ELW218" s="1"/>
      <c r="ELX218" s="1"/>
      <c r="ELY218" s="1"/>
      <c r="ELZ218" s="1"/>
      <c r="EMA218" s="1"/>
      <c r="EMB218" s="1"/>
      <c r="EMC218" s="1"/>
      <c r="EMD218" s="1"/>
      <c r="EME218" s="1"/>
      <c r="EMF218" s="1"/>
      <c r="EMG218" s="1"/>
      <c r="EMH218" s="1"/>
      <c r="EMI218" s="1"/>
      <c r="EMJ218" s="1"/>
      <c r="EMK218" s="1"/>
      <c r="EML218" s="1"/>
      <c r="EMM218" s="1"/>
      <c r="EMN218" s="1"/>
      <c r="EMO218" s="1"/>
      <c r="EMP218" s="1"/>
      <c r="EMQ218" s="1"/>
      <c r="EMR218" s="1"/>
      <c r="EMS218" s="1"/>
      <c r="EMT218" s="1"/>
      <c r="EMU218" s="1"/>
      <c r="EMV218" s="1"/>
      <c r="EMW218" s="1"/>
      <c r="EMX218" s="1"/>
      <c r="EMY218" s="1"/>
      <c r="EMZ218" s="1"/>
      <c r="ENA218" s="1"/>
      <c r="ENB218" s="1"/>
      <c r="ENC218" s="1"/>
      <c r="END218" s="1"/>
      <c r="ENE218" s="1"/>
      <c r="ENF218" s="1"/>
      <c r="ENG218" s="1"/>
      <c r="ENH218" s="1"/>
      <c r="ENI218" s="1"/>
      <c r="ENJ218" s="1"/>
      <c r="ENK218" s="1"/>
      <c r="ENL218" s="1"/>
      <c r="ENM218" s="1"/>
      <c r="ENN218" s="1"/>
      <c r="ENO218" s="1"/>
      <c r="ENP218" s="1"/>
      <c r="ENQ218" s="1"/>
      <c r="ENR218" s="1"/>
      <c r="ENS218" s="1"/>
      <c r="ENT218" s="1"/>
      <c r="ENU218" s="1"/>
      <c r="ENV218" s="1"/>
      <c r="ENW218" s="1"/>
      <c r="ENX218" s="1"/>
      <c r="ENY218" s="1"/>
      <c r="ENZ218" s="1"/>
      <c r="EOA218" s="1"/>
      <c r="EOB218" s="1"/>
      <c r="EOC218" s="1"/>
      <c r="EOD218" s="1"/>
      <c r="EOE218" s="1"/>
      <c r="EOF218" s="1"/>
      <c r="EOG218" s="1"/>
      <c r="EOH218" s="1"/>
      <c r="EOI218" s="1"/>
      <c r="EOJ218" s="1"/>
      <c r="EOK218" s="1"/>
      <c r="EOL218" s="1"/>
      <c r="EOM218" s="1"/>
      <c r="EON218" s="1"/>
      <c r="EOO218" s="1"/>
      <c r="EOP218" s="1"/>
      <c r="EOQ218" s="1"/>
      <c r="EOR218" s="1"/>
      <c r="EOS218" s="1"/>
      <c r="EOT218" s="1"/>
      <c r="EOU218" s="1"/>
      <c r="EOV218" s="1"/>
      <c r="EOW218" s="1"/>
      <c r="EOX218" s="1"/>
      <c r="EOY218" s="1"/>
      <c r="EOZ218" s="1"/>
      <c r="EPA218" s="1"/>
      <c r="EPB218" s="1"/>
      <c r="EPC218" s="1"/>
      <c r="EPD218" s="1"/>
      <c r="EPE218" s="1"/>
      <c r="EPF218" s="1"/>
      <c r="EPG218" s="1"/>
      <c r="EPH218" s="1"/>
      <c r="EPI218" s="1"/>
      <c r="EPJ218" s="1"/>
      <c r="EPK218" s="1"/>
      <c r="EPL218" s="1"/>
      <c r="EPM218" s="1"/>
      <c r="EPN218" s="1"/>
      <c r="EPO218" s="1"/>
      <c r="EPP218" s="1"/>
      <c r="EPQ218" s="1"/>
      <c r="EPR218" s="1"/>
      <c r="EPS218" s="1"/>
      <c r="EPT218" s="1"/>
      <c r="EPU218" s="1"/>
      <c r="EPV218" s="1"/>
      <c r="EPW218" s="1"/>
      <c r="EPX218" s="1"/>
      <c r="EPY218" s="1"/>
      <c r="EPZ218" s="1"/>
      <c r="EQA218" s="1"/>
      <c r="EQB218" s="1"/>
      <c r="EQC218" s="1"/>
      <c r="EQD218" s="1"/>
      <c r="EQE218" s="1"/>
      <c r="EQF218" s="1"/>
      <c r="EQG218" s="1"/>
      <c r="EQH218" s="1"/>
      <c r="EQI218" s="1"/>
      <c r="EQJ218" s="1"/>
      <c r="EQK218" s="1"/>
      <c r="EQL218" s="1"/>
      <c r="EQM218" s="1"/>
      <c r="EQN218" s="1"/>
      <c r="EQO218" s="1"/>
      <c r="EQP218" s="1"/>
      <c r="EQQ218" s="1"/>
      <c r="EQR218" s="1"/>
      <c r="EQS218" s="1"/>
      <c r="EQT218" s="1"/>
      <c r="EQU218" s="1"/>
      <c r="EQV218" s="1"/>
      <c r="EQW218" s="1"/>
      <c r="EQX218" s="1"/>
      <c r="EQY218" s="1"/>
      <c r="EQZ218" s="1"/>
      <c r="ERA218" s="1"/>
      <c r="ERB218" s="1"/>
      <c r="ERC218" s="1"/>
      <c r="ERD218" s="1"/>
      <c r="ERE218" s="1"/>
      <c r="ERF218" s="1"/>
      <c r="ERG218" s="1"/>
      <c r="ERH218" s="1"/>
      <c r="ERI218" s="1"/>
      <c r="ERJ218" s="1"/>
      <c r="ERK218" s="1"/>
      <c r="ERL218" s="1"/>
      <c r="ERM218" s="1"/>
      <c r="ERN218" s="1"/>
      <c r="ERO218" s="1"/>
      <c r="ERP218" s="1"/>
      <c r="ERQ218" s="1"/>
      <c r="ERR218" s="1"/>
      <c r="ERS218" s="1"/>
      <c r="ERT218" s="1"/>
      <c r="ERU218" s="1"/>
      <c r="ERV218" s="1"/>
      <c r="ERW218" s="1"/>
      <c r="ERX218" s="1"/>
      <c r="ERY218" s="1"/>
      <c r="ERZ218" s="1"/>
      <c r="ESA218" s="1"/>
      <c r="ESB218" s="1"/>
      <c r="ESC218" s="1"/>
      <c r="ESD218" s="1"/>
      <c r="ESE218" s="1"/>
      <c r="ESF218" s="1"/>
      <c r="ESG218" s="1"/>
      <c r="ESH218" s="1"/>
      <c r="ESI218" s="1"/>
      <c r="ESJ218" s="1"/>
      <c r="ESK218" s="1"/>
      <c r="ESL218" s="1"/>
      <c r="ESM218" s="1"/>
      <c r="ESN218" s="1"/>
      <c r="ESO218" s="1"/>
      <c r="ESP218" s="1"/>
      <c r="ESQ218" s="1"/>
      <c r="ESR218" s="1"/>
      <c r="ESS218" s="1"/>
      <c r="EST218" s="1"/>
      <c r="ESU218" s="1"/>
      <c r="ESV218" s="1"/>
      <c r="ESW218" s="1"/>
      <c r="ESX218" s="1"/>
      <c r="ESY218" s="1"/>
      <c r="ESZ218" s="1"/>
      <c r="ETA218" s="1"/>
      <c r="ETB218" s="1"/>
      <c r="ETC218" s="1"/>
      <c r="ETD218" s="1"/>
      <c r="ETE218" s="1"/>
      <c r="ETF218" s="1"/>
      <c r="ETG218" s="1"/>
      <c r="ETH218" s="1"/>
      <c r="ETI218" s="1"/>
      <c r="ETJ218" s="1"/>
      <c r="ETK218" s="1"/>
      <c r="ETL218" s="1"/>
      <c r="ETM218" s="1"/>
      <c r="ETN218" s="1"/>
      <c r="ETO218" s="1"/>
      <c r="ETP218" s="1"/>
      <c r="ETQ218" s="1"/>
      <c r="ETR218" s="1"/>
      <c r="ETS218" s="1"/>
      <c r="ETT218" s="1"/>
      <c r="ETU218" s="1"/>
      <c r="ETV218" s="1"/>
      <c r="ETW218" s="1"/>
      <c r="ETX218" s="1"/>
      <c r="ETY218" s="1"/>
      <c r="ETZ218" s="1"/>
      <c r="EUA218" s="1"/>
      <c r="EUB218" s="1"/>
      <c r="EUC218" s="1"/>
      <c r="EUD218" s="1"/>
      <c r="EUE218" s="1"/>
      <c r="EUF218" s="1"/>
      <c r="EUG218" s="1"/>
      <c r="EUH218" s="1"/>
      <c r="EUI218" s="1"/>
      <c r="EUJ218" s="1"/>
      <c r="EUK218" s="1"/>
      <c r="EUL218" s="1"/>
      <c r="EUM218" s="1"/>
      <c r="EUN218" s="1"/>
      <c r="EUO218" s="1"/>
      <c r="EUP218" s="1"/>
      <c r="EUQ218" s="1"/>
      <c r="EUR218" s="1"/>
      <c r="EUS218" s="1"/>
      <c r="EUT218" s="1"/>
      <c r="EUU218" s="1"/>
      <c r="EUV218" s="1"/>
      <c r="EUW218" s="1"/>
      <c r="EUX218" s="1"/>
      <c r="EUY218" s="1"/>
      <c r="EUZ218" s="1"/>
      <c r="EVA218" s="1"/>
      <c r="EVB218" s="1"/>
      <c r="EVC218" s="1"/>
      <c r="EVD218" s="1"/>
      <c r="EVE218" s="1"/>
      <c r="EVF218" s="1"/>
      <c r="EVG218" s="1"/>
      <c r="EVH218" s="1"/>
      <c r="EVI218" s="1"/>
      <c r="EVJ218" s="1"/>
      <c r="EVK218" s="1"/>
      <c r="EVL218" s="1"/>
      <c r="EVM218" s="1"/>
      <c r="EVN218" s="1"/>
      <c r="EVO218" s="1"/>
      <c r="EVP218" s="1"/>
      <c r="EVQ218" s="1"/>
      <c r="EVR218" s="1"/>
      <c r="EVS218" s="1"/>
      <c r="EVT218" s="1"/>
      <c r="EVU218" s="1"/>
      <c r="EVV218" s="1"/>
      <c r="EVW218" s="1"/>
      <c r="EVX218" s="1"/>
      <c r="EVY218" s="1"/>
      <c r="EVZ218" s="1"/>
      <c r="EWA218" s="1"/>
      <c r="EWB218" s="1"/>
      <c r="EWC218" s="1"/>
      <c r="EWD218" s="1"/>
      <c r="EWE218" s="1"/>
      <c r="EWF218" s="1"/>
      <c r="EWG218" s="1"/>
      <c r="EWH218" s="1"/>
      <c r="EWI218" s="1"/>
      <c r="EWJ218" s="1"/>
      <c r="EWK218" s="1"/>
      <c r="EWL218" s="1"/>
      <c r="EWM218" s="1"/>
      <c r="EWN218" s="1"/>
      <c r="EWO218" s="1"/>
      <c r="EWP218" s="1"/>
      <c r="EWQ218" s="1"/>
      <c r="EWR218" s="1"/>
      <c r="EWS218" s="1"/>
      <c r="EWT218" s="1"/>
      <c r="EWU218" s="1"/>
      <c r="EWV218" s="1"/>
      <c r="EWW218" s="1"/>
      <c r="EWX218" s="1"/>
      <c r="EWY218" s="1"/>
      <c r="EWZ218" s="1"/>
      <c r="EXA218" s="1"/>
      <c r="EXB218" s="1"/>
      <c r="EXC218" s="1"/>
      <c r="EXD218" s="1"/>
      <c r="EXE218" s="1"/>
      <c r="EXF218" s="1"/>
      <c r="EXG218" s="1"/>
      <c r="EXH218" s="1"/>
      <c r="EXI218" s="1"/>
      <c r="EXJ218" s="1"/>
      <c r="EXK218" s="1"/>
      <c r="EXL218" s="1"/>
      <c r="EXM218" s="1"/>
      <c r="EXN218" s="1"/>
      <c r="EXO218" s="1"/>
      <c r="EXP218" s="1"/>
      <c r="EXQ218" s="1"/>
      <c r="EXR218" s="1"/>
      <c r="EXS218" s="1"/>
      <c r="EXT218" s="1"/>
      <c r="EXU218" s="1"/>
      <c r="EXV218" s="1"/>
      <c r="EXW218" s="1"/>
      <c r="EXX218" s="1"/>
      <c r="EXY218" s="1"/>
      <c r="EXZ218" s="1"/>
      <c r="EYA218" s="1"/>
      <c r="EYB218" s="1"/>
      <c r="EYC218" s="1"/>
      <c r="EYD218" s="1"/>
      <c r="EYE218" s="1"/>
      <c r="EYF218" s="1"/>
      <c r="EYG218" s="1"/>
      <c r="EYH218" s="1"/>
      <c r="EYI218" s="1"/>
      <c r="EYJ218" s="1"/>
      <c r="EYK218" s="1"/>
      <c r="EYL218" s="1"/>
      <c r="EYM218" s="1"/>
      <c r="EYN218" s="1"/>
      <c r="EYO218" s="1"/>
      <c r="EYP218" s="1"/>
      <c r="EYQ218" s="1"/>
      <c r="EYR218" s="1"/>
      <c r="EYS218" s="1"/>
      <c r="EYT218" s="1"/>
      <c r="EYU218" s="1"/>
      <c r="EYV218" s="1"/>
      <c r="EYW218" s="1"/>
      <c r="EYX218" s="1"/>
      <c r="EYY218" s="1"/>
      <c r="EYZ218" s="1"/>
      <c r="EZA218" s="1"/>
      <c r="EZB218" s="1"/>
      <c r="EZC218" s="1"/>
      <c r="EZD218" s="1"/>
      <c r="EZE218" s="1"/>
      <c r="EZF218" s="1"/>
      <c r="EZG218" s="1"/>
      <c r="EZH218" s="1"/>
      <c r="EZI218" s="1"/>
      <c r="EZJ218" s="1"/>
      <c r="EZK218" s="1"/>
      <c r="EZL218" s="1"/>
      <c r="EZM218" s="1"/>
      <c r="EZN218" s="1"/>
      <c r="EZO218" s="1"/>
      <c r="EZP218" s="1"/>
      <c r="EZQ218" s="1"/>
      <c r="EZR218" s="1"/>
      <c r="EZS218" s="1"/>
      <c r="EZT218" s="1"/>
      <c r="EZU218" s="1"/>
      <c r="EZV218" s="1"/>
      <c r="EZW218" s="1"/>
      <c r="EZX218" s="1"/>
      <c r="EZY218" s="1"/>
      <c r="EZZ218" s="1"/>
      <c r="FAA218" s="1"/>
      <c r="FAB218" s="1"/>
      <c r="FAC218" s="1"/>
      <c r="FAD218" s="1"/>
      <c r="FAE218" s="1"/>
      <c r="FAF218" s="1"/>
      <c r="FAG218" s="1"/>
      <c r="FAH218" s="1"/>
      <c r="FAI218" s="1"/>
      <c r="FAJ218" s="1"/>
      <c r="FAK218" s="1"/>
      <c r="FAL218" s="1"/>
      <c r="FAM218" s="1"/>
      <c r="FAN218" s="1"/>
      <c r="FAO218" s="1"/>
      <c r="FAP218" s="1"/>
      <c r="FAQ218" s="1"/>
      <c r="FAR218" s="1"/>
      <c r="FAS218" s="1"/>
      <c r="FAT218" s="1"/>
      <c r="FAU218" s="1"/>
      <c r="FAV218" s="1"/>
      <c r="FAW218" s="1"/>
      <c r="FAX218" s="1"/>
      <c r="FAY218" s="1"/>
      <c r="FAZ218" s="1"/>
      <c r="FBA218" s="1"/>
      <c r="FBB218" s="1"/>
      <c r="FBC218" s="1"/>
      <c r="FBD218" s="1"/>
      <c r="FBE218" s="1"/>
      <c r="FBF218" s="1"/>
      <c r="FBG218" s="1"/>
      <c r="FBH218" s="1"/>
      <c r="FBI218" s="1"/>
      <c r="FBJ218" s="1"/>
      <c r="FBK218" s="1"/>
      <c r="FBL218" s="1"/>
      <c r="FBM218" s="1"/>
      <c r="FBN218" s="1"/>
      <c r="FBO218" s="1"/>
      <c r="FBP218" s="1"/>
      <c r="FBQ218" s="1"/>
      <c r="FBR218" s="1"/>
      <c r="FBS218" s="1"/>
      <c r="FBT218" s="1"/>
      <c r="FBU218" s="1"/>
      <c r="FBV218" s="1"/>
      <c r="FBW218" s="1"/>
      <c r="FBX218" s="1"/>
      <c r="FBY218" s="1"/>
      <c r="FBZ218" s="1"/>
      <c r="FCA218" s="1"/>
      <c r="FCB218" s="1"/>
      <c r="FCC218" s="1"/>
      <c r="FCD218" s="1"/>
      <c r="FCE218" s="1"/>
      <c r="FCF218" s="1"/>
      <c r="FCG218" s="1"/>
      <c r="FCH218" s="1"/>
      <c r="FCI218" s="1"/>
      <c r="FCJ218" s="1"/>
      <c r="FCK218" s="1"/>
      <c r="FCL218" s="1"/>
      <c r="FCM218" s="1"/>
      <c r="FCN218" s="1"/>
      <c r="FCO218" s="1"/>
      <c r="FCP218" s="1"/>
      <c r="FCQ218" s="1"/>
      <c r="FCR218" s="1"/>
      <c r="FCS218" s="1"/>
      <c r="FCT218" s="1"/>
      <c r="FCU218" s="1"/>
      <c r="FCV218" s="1"/>
      <c r="FCW218" s="1"/>
      <c r="FCX218" s="1"/>
      <c r="FCY218" s="1"/>
      <c r="FCZ218" s="1"/>
      <c r="FDA218" s="1"/>
      <c r="FDB218" s="1"/>
      <c r="FDC218" s="1"/>
      <c r="FDD218" s="1"/>
      <c r="FDE218" s="1"/>
      <c r="FDF218" s="1"/>
      <c r="FDG218" s="1"/>
      <c r="FDH218" s="1"/>
      <c r="FDI218" s="1"/>
      <c r="FDJ218" s="1"/>
      <c r="FDK218" s="1"/>
      <c r="FDL218" s="1"/>
      <c r="FDM218" s="1"/>
      <c r="FDN218" s="1"/>
      <c r="FDO218" s="1"/>
      <c r="FDP218" s="1"/>
      <c r="FDQ218" s="1"/>
      <c r="FDR218" s="1"/>
      <c r="FDS218" s="1"/>
      <c r="FDT218" s="1"/>
      <c r="FDU218" s="1"/>
      <c r="FDV218" s="1"/>
      <c r="FDW218" s="1"/>
      <c r="FDX218" s="1"/>
      <c r="FDY218" s="1"/>
      <c r="FDZ218" s="1"/>
      <c r="FEA218" s="1"/>
      <c r="FEB218" s="1"/>
      <c r="FEC218" s="1"/>
      <c r="FED218" s="1"/>
      <c r="FEE218" s="1"/>
      <c r="FEF218" s="1"/>
      <c r="FEG218" s="1"/>
      <c r="FEH218" s="1"/>
      <c r="FEI218" s="1"/>
      <c r="FEJ218" s="1"/>
      <c r="FEK218" s="1"/>
      <c r="FEL218" s="1"/>
      <c r="FEM218" s="1"/>
      <c r="FEN218" s="1"/>
      <c r="FEO218" s="1"/>
      <c r="FEP218" s="1"/>
      <c r="FEQ218" s="1"/>
      <c r="FER218" s="1"/>
      <c r="FES218" s="1"/>
      <c r="FET218" s="1"/>
      <c r="FEU218" s="1"/>
      <c r="FEV218" s="1"/>
      <c r="FEW218" s="1"/>
      <c r="FEX218" s="1"/>
      <c r="FEY218" s="1"/>
      <c r="FEZ218" s="1"/>
      <c r="FFA218" s="1"/>
      <c r="FFB218" s="1"/>
      <c r="FFC218" s="1"/>
      <c r="FFD218" s="1"/>
      <c r="FFE218" s="1"/>
      <c r="FFF218" s="1"/>
      <c r="FFG218" s="1"/>
      <c r="FFH218" s="1"/>
      <c r="FFI218" s="1"/>
      <c r="FFJ218" s="1"/>
      <c r="FFK218" s="1"/>
      <c r="FFL218" s="1"/>
      <c r="FFM218" s="1"/>
      <c r="FFN218" s="1"/>
      <c r="FFO218" s="1"/>
      <c r="FFP218" s="1"/>
      <c r="FFQ218" s="1"/>
      <c r="FFR218" s="1"/>
      <c r="FFS218" s="1"/>
      <c r="FFT218" s="1"/>
      <c r="FFU218" s="1"/>
      <c r="FFV218" s="1"/>
      <c r="FFW218" s="1"/>
      <c r="FFX218" s="1"/>
      <c r="FFY218" s="1"/>
      <c r="FFZ218" s="1"/>
      <c r="FGA218" s="1"/>
      <c r="FGB218" s="1"/>
      <c r="FGC218" s="1"/>
      <c r="FGD218" s="1"/>
      <c r="FGE218" s="1"/>
      <c r="FGF218" s="1"/>
      <c r="FGG218" s="1"/>
      <c r="FGH218" s="1"/>
      <c r="FGI218" s="1"/>
      <c r="FGJ218" s="1"/>
      <c r="FGK218" s="1"/>
      <c r="FGL218" s="1"/>
      <c r="FGM218" s="1"/>
      <c r="FGN218" s="1"/>
      <c r="FGO218" s="1"/>
      <c r="FGP218" s="1"/>
      <c r="FGQ218" s="1"/>
      <c r="FGR218" s="1"/>
      <c r="FGS218" s="1"/>
      <c r="FGT218" s="1"/>
      <c r="FGU218" s="1"/>
      <c r="FGV218" s="1"/>
      <c r="FGW218" s="1"/>
      <c r="FGX218" s="1"/>
      <c r="FGY218" s="1"/>
      <c r="FGZ218" s="1"/>
      <c r="FHA218" s="1"/>
      <c r="FHB218" s="1"/>
      <c r="FHC218" s="1"/>
      <c r="FHD218" s="1"/>
      <c r="FHE218" s="1"/>
      <c r="FHF218" s="1"/>
      <c r="FHG218" s="1"/>
      <c r="FHH218" s="1"/>
      <c r="FHI218" s="1"/>
      <c r="FHJ218" s="1"/>
      <c r="FHK218" s="1"/>
      <c r="FHL218" s="1"/>
      <c r="FHM218" s="1"/>
      <c r="FHN218" s="1"/>
      <c r="FHO218" s="1"/>
      <c r="FHP218" s="1"/>
      <c r="FHQ218" s="1"/>
      <c r="FHR218" s="1"/>
      <c r="FHS218" s="1"/>
      <c r="FHT218" s="1"/>
      <c r="FHU218" s="1"/>
      <c r="FHV218" s="1"/>
      <c r="FHW218" s="1"/>
      <c r="FHX218" s="1"/>
      <c r="FHY218" s="1"/>
      <c r="FHZ218" s="1"/>
      <c r="FIA218" s="1"/>
      <c r="FIB218" s="1"/>
      <c r="FIC218" s="1"/>
      <c r="FID218" s="1"/>
      <c r="FIE218" s="1"/>
      <c r="FIF218" s="1"/>
      <c r="FIG218" s="1"/>
      <c r="FIH218" s="1"/>
      <c r="FII218" s="1"/>
      <c r="FIJ218" s="1"/>
      <c r="FIK218" s="1"/>
      <c r="FIL218" s="1"/>
      <c r="FIM218" s="1"/>
      <c r="FIN218" s="1"/>
      <c r="FIO218" s="1"/>
      <c r="FIP218" s="1"/>
      <c r="FIQ218" s="1"/>
      <c r="FIR218" s="1"/>
      <c r="FIS218" s="1"/>
      <c r="FIT218" s="1"/>
      <c r="FIU218" s="1"/>
      <c r="FIV218" s="1"/>
      <c r="FIW218" s="1"/>
      <c r="FIX218" s="1"/>
      <c r="FIY218" s="1"/>
      <c r="FIZ218" s="1"/>
      <c r="FJA218" s="1"/>
      <c r="FJB218" s="1"/>
      <c r="FJC218" s="1"/>
      <c r="FJD218" s="1"/>
      <c r="FJE218" s="1"/>
      <c r="FJF218" s="1"/>
      <c r="FJG218" s="1"/>
      <c r="FJH218" s="1"/>
      <c r="FJI218" s="1"/>
      <c r="FJJ218" s="1"/>
      <c r="FJK218" s="1"/>
      <c r="FJL218" s="1"/>
      <c r="FJM218" s="1"/>
      <c r="FJN218" s="1"/>
      <c r="FJO218" s="1"/>
      <c r="FJP218" s="1"/>
      <c r="FJQ218" s="1"/>
      <c r="FJR218" s="1"/>
      <c r="FJS218" s="1"/>
      <c r="FJT218" s="1"/>
      <c r="FJU218" s="1"/>
      <c r="FJV218" s="1"/>
      <c r="FJW218" s="1"/>
      <c r="FJX218" s="1"/>
      <c r="FJY218" s="1"/>
      <c r="FJZ218" s="1"/>
      <c r="FKA218" s="1"/>
      <c r="FKB218" s="1"/>
      <c r="FKC218" s="1"/>
      <c r="FKD218" s="1"/>
      <c r="FKE218" s="1"/>
      <c r="FKF218" s="1"/>
      <c r="FKG218" s="1"/>
      <c r="FKH218" s="1"/>
      <c r="FKI218" s="1"/>
      <c r="FKJ218" s="1"/>
      <c r="FKK218" s="1"/>
      <c r="FKL218" s="1"/>
      <c r="FKM218" s="1"/>
      <c r="FKN218" s="1"/>
      <c r="FKO218" s="1"/>
      <c r="FKP218" s="1"/>
      <c r="FKQ218" s="1"/>
      <c r="FKR218" s="1"/>
      <c r="FKS218" s="1"/>
      <c r="FKT218" s="1"/>
      <c r="FKU218" s="1"/>
      <c r="FKV218" s="1"/>
      <c r="FKW218" s="1"/>
      <c r="FKX218" s="1"/>
      <c r="FKY218" s="1"/>
      <c r="FKZ218" s="1"/>
      <c r="FLA218" s="1"/>
      <c r="FLB218" s="1"/>
      <c r="FLC218" s="1"/>
      <c r="FLD218" s="1"/>
      <c r="FLE218" s="1"/>
      <c r="FLF218" s="1"/>
      <c r="FLG218" s="1"/>
      <c r="FLH218" s="1"/>
      <c r="FLI218" s="1"/>
      <c r="FLJ218" s="1"/>
      <c r="FLK218" s="1"/>
      <c r="FLL218" s="1"/>
      <c r="FLM218" s="1"/>
      <c r="FLN218" s="1"/>
      <c r="FLO218" s="1"/>
      <c r="FLP218" s="1"/>
      <c r="FLQ218" s="1"/>
      <c r="FLR218" s="1"/>
      <c r="FLS218" s="1"/>
      <c r="FLT218" s="1"/>
      <c r="FLU218" s="1"/>
      <c r="FLV218" s="1"/>
      <c r="FLW218" s="1"/>
      <c r="FLX218" s="1"/>
      <c r="FLY218" s="1"/>
      <c r="FLZ218" s="1"/>
      <c r="FMA218" s="1"/>
      <c r="FMB218" s="1"/>
      <c r="FMC218" s="1"/>
      <c r="FMD218" s="1"/>
      <c r="FME218" s="1"/>
      <c r="FMF218" s="1"/>
      <c r="FMG218" s="1"/>
      <c r="FMH218" s="1"/>
      <c r="FMI218" s="1"/>
      <c r="FMJ218" s="1"/>
      <c r="FMK218" s="1"/>
      <c r="FML218" s="1"/>
      <c r="FMM218" s="1"/>
      <c r="FMN218" s="1"/>
      <c r="FMO218" s="1"/>
      <c r="FMP218" s="1"/>
      <c r="FMQ218" s="1"/>
      <c r="FMR218" s="1"/>
      <c r="FMS218" s="1"/>
      <c r="FMT218" s="1"/>
      <c r="FMU218" s="1"/>
      <c r="FMV218" s="1"/>
      <c r="FMW218" s="1"/>
      <c r="FMX218" s="1"/>
      <c r="FMY218" s="1"/>
      <c r="FMZ218" s="1"/>
      <c r="FNA218" s="1"/>
      <c r="FNB218" s="1"/>
      <c r="FNC218" s="1"/>
      <c r="FND218" s="1"/>
      <c r="FNE218" s="1"/>
      <c r="FNF218" s="1"/>
      <c r="FNG218" s="1"/>
      <c r="FNH218" s="1"/>
      <c r="FNI218" s="1"/>
      <c r="FNJ218" s="1"/>
      <c r="FNK218" s="1"/>
      <c r="FNL218" s="1"/>
      <c r="FNM218" s="1"/>
      <c r="FNN218" s="1"/>
      <c r="FNO218" s="1"/>
      <c r="FNP218" s="1"/>
      <c r="FNQ218" s="1"/>
      <c r="FNR218" s="1"/>
      <c r="FNS218" s="1"/>
      <c r="FNT218" s="1"/>
      <c r="FNU218" s="1"/>
      <c r="FNV218" s="1"/>
      <c r="FNW218" s="1"/>
      <c r="FNX218" s="1"/>
      <c r="FNY218" s="1"/>
      <c r="FNZ218" s="1"/>
      <c r="FOA218" s="1"/>
      <c r="FOB218" s="1"/>
      <c r="FOC218" s="1"/>
      <c r="FOD218" s="1"/>
      <c r="FOE218" s="1"/>
      <c r="FOF218" s="1"/>
      <c r="FOG218" s="1"/>
      <c r="FOH218" s="1"/>
      <c r="FOI218" s="1"/>
      <c r="FOJ218" s="1"/>
      <c r="FOK218" s="1"/>
      <c r="FOL218" s="1"/>
      <c r="FOM218" s="1"/>
      <c r="FON218" s="1"/>
      <c r="FOO218" s="1"/>
      <c r="FOP218" s="1"/>
      <c r="FOQ218" s="1"/>
      <c r="FOR218" s="1"/>
      <c r="FOS218" s="1"/>
      <c r="FOT218" s="1"/>
      <c r="FOU218" s="1"/>
      <c r="FOV218" s="1"/>
      <c r="FOW218" s="1"/>
      <c r="FOX218" s="1"/>
      <c r="FOY218" s="1"/>
      <c r="FOZ218" s="1"/>
      <c r="FPA218" s="1"/>
      <c r="FPB218" s="1"/>
      <c r="FPC218" s="1"/>
      <c r="FPD218" s="1"/>
      <c r="FPE218" s="1"/>
      <c r="FPF218" s="1"/>
      <c r="FPG218" s="1"/>
      <c r="FPH218" s="1"/>
      <c r="FPI218" s="1"/>
      <c r="FPJ218" s="1"/>
      <c r="FPK218" s="1"/>
      <c r="FPL218" s="1"/>
      <c r="FPM218" s="1"/>
      <c r="FPN218" s="1"/>
      <c r="FPO218" s="1"/>
      <c r="FPP218" s="1"/>
      <c r="FPQ218" s="1"/>
      <c r="FPR218" s="1"/>
      <c r="FPS218" s="1"/>
      <c r="FPT218" s="1"/>
      <c r="FPU218" s="1"/>
      <c r="FPV218" s="1"/>
      <c r="FPW218" s="1"/>
      <c r="FPX218" s="1"/>
      <c r="FPY218" s="1"/>
      <c r="FPZ218" s="1"/>
      <c r="FQA218" s="1"/>
      <c r="FQB218" s="1"/>
      <c r="FQC218" s="1"/>
      <c r="FQD218" s="1"/>
      <c r="FQE218" s="1"/>
      <c r="FQF218" s="1"/>
      <c r="FQG218" s="1"/>
      <c r="FQH218" s="1"/>
      <c r="FQI218" s="1"/>
      <c r="FQJ218" s="1"/>
      <c r="FQK218" s="1"/>
      <c r="FQL218" s="1"/>
      <c r="FQM218" s="1"/>
      <c r="FQN218" s="1"/>
      <c r="FQO218" s="1"/>
      <c r="FQP218" s="1"/>
      <c r="FQQ218" s="1"/>
      <c r="FQR218" s="1"/>
      <c r="FQS218" s="1"/>
      <c r="FQT218" s="1"/>
      <c r="FQU218" s="1"/>
      <c r="FQV218" s="1"/>
      <c r="FQW218" s="1"/>
      <c r="FQX218" s="1"/>
      <c r="FQY218" s="1"/>
      <c r="FQZ218" s="1"/>
      <c r="FRA218" s="1"/>
      <c r="FRB218" s="1"/>
      <c r="FRC218" s="1"/>
      <c r="FRD218" s="1"/>
      <c r="FRE218" s="1"/>
      <c r="FRF218" s="1"/>
      <c r="FRG218" s="1"/>
      <c r="FRH218" s="1"/>
      <c r="FRI218" s="1"/>
      <c r="FRJ218" s="1"/>
      <c r="FRK218" s="1"/>
      <c r="FRL218" s="1"/>
      <c r="FRM218" s="1"/>
      <c r="FRN218" s="1"/>
      <c r="FRO218" s="1"/>
      <c r="FRP218" s="1"/>
      <c r="FRQ218" s="1"/>
      <c r="FRR218" s="1"/>
      <c r="FRS218" s="1"/>
      <c r="FRT218" s="1"/>
      <c r="FRU218" s="1"/>
      <c r="FRV218" s="1"/>
      <c r="FRW218" s="1"/>
      <c r="FRX218" s="1"/>
      <c r="FRY218" s="1"/>
      <c r="FRZ218" s="1"/>
      <c r="FSA218" s="1"/>
      <c r="FSB218" s="1"/>
      <c r="FSC218" s="1"/>
      <c r="FSD218" s="1"/>
      <c r="FSE218" s="1"/>
      <c r="FSF218" s="1"/>
      <c r="FSG218" s="1"/>
      <c r="FSH218" s="1"/>
      <c r="FSI218" s="1"/>
      <c r="FSJ218" s="1"/>
      <c r="FSK218" s="1"/>
      <c r="FSL218" s="1"/>
      <c r="FSM218" s="1"/>
      <c r="FSN218" s="1"/>
      <c r="FSO218" s="1"/>
      <c r="FSP218" s="1"/>
      <c r="FSQ218" s="1"/>
      <c r="FSR218" s="1"/>
      <c r="FSS218" s="1"/>
      <c r="FST218" s="1"/>
      <c r="FSU218" s="1"/>
      <c r="FSV218" s="1"/>
      <c r="FSW218" s="1"/>
      <c r="FSX218" s="1"/>
      <c r="FSY218" s="1"/>
      <c r="FSZ218" s="1"/>
      <c r="FTA218" s="1"/>
      <c r="FTB218" s="1"/>
      <c r="FTC218" s="1"/>
      <c r="FTD218" s="1"/>
      <c r="FTE218" s="1"/>
      <c r="FTF218" s="1"/>
      <c r="FTG218" s="1"/>
      <c r="FTH218" s="1"/>
      <c r="FTI218" s="1"/>
      <c r="FTJ218" s="1"/>
      <c r="FTK218" s="1"/>
      <c r="FTL218" s="1"/>
      <c r="FTM218" s="1"/>
      <c r="FTN218" s="1"/>
      <c r="FTO218" s="1"/>
      <c r="FTP218" s="1"/>
      <c r="FTQ218" s="1"/>
      <c r="FTR218" s="1"/>
      <c r="FTS218" s="1"/>
      <c r="FTT218" s="1"/>
      <c r="FTU218" s="1"/>
      <c r="FTV218" s="1"/>
      <c r="FTW218" s="1"/>
      <c r="FTX218" s="1"/>
      <c r="FTY218" s="1"/>
      <c r="FTZ218" s="1"/>
      <c r="FUA218" s="1"/>
      <c r="FUB218" s="1"/>
      <c r="FUC218" s="1"/>
      <c r="FUD218" s="1"/>
      <c r="FUE218" s="1"/>
      <c r="FUF218" s="1"/>
      <c r="FUG218" s="1"/>
      <c r="FUH218" s="1"/>
      <c r="FUI218" s="1"/>
      <c r="FUJ218" s="1"/>
      <c r="FUK218" s="1"/>
      <c r="FUL218" s="1"/>
      <c r="FUM218" s="1"/>
      <c r="FUN218" s="1"/>
      <c r="FUO218" s="1"/>
      <c r="FUP218" s="1"/>
      <c r="FUQ218" s="1"/>
      <c r="FUR218" s="1"/>
      <c r="FUS218" s="1"/>
      <c r="FUT218" s="1"/>
      <c r="FUU218" s="1"/>
      <c r="FUV218" s="1"/>
      <c r="FUW218" s="1"/>
      <c r="FUX218" s="1"/>
      <c r="FUY218" s="1"/>
      <c r="FUZ218" s="1"/>
      <c r="FVA218" s="1"/>
      <c r="FVB218" s="1"/>
      <c r="FVC218" s="1"/>
      <c r="FVD218" s="1"/>
      <c r="FVE218" s="1"/>
      <c r="FVF218" s="1"/>
      <c r="FVG218" s="1"/>
      <c r="FVH218" s="1"/>
      <c r="FVI218" s="1"/>
      <c r="FVJ218" s="1"/>
      <c r="FVK218" s="1"/>
      <c r="FVL218" s="1"/>
      <c r="FVM218" s="1"/>
      <c r="FVN218" s="1"/>
      <c r="FVO218" s="1"/>
      <c r="FVP218" s="1"/>
      <c r="FVQ218" s="1"/>
      <c r="FVR218" s="1"/>
      <c r="FVS218" s="1"/>
      <c r="FVT218" s="1"/>
      <c r="FVU218" s="1"/>
      <c r="FVV218" s="1"/>
      <c r="FVW218" s="1"/>
      <c r="FVX218" s="1"/>
      <c r="FVY218" s="1"/>
      <c r="FVZ218" s="1"/>
      <c r="FWA218" s="1"/>
      <c r="FWB218" s="1"/>
      <c r="FWC218" s="1"/>
      <c r="FWD218" s="1"/>
      <c r="FWE218" s="1"/>
      <c r="FWF218" s="1"/>
      <c r="FWG218" s="1"/>
      <c r="FWH218" s="1"/>
      <c r="FWI218" s="1"/>
      <c r="FWJ218" s="1"/>
      <c r="FWK218" s="1"/>
      <c r="FWL218" s="1"/>
      <c r="FWM218" s="1"/>
      <c r="FWN218" s="1"/>
      <c r="FWO218" s="1"/>
      <c r="FWP218" s="1"/>
      <c r="FWQ218" s="1"/>
      <c r="FWR218" s="1"/>
      <c r="FWS218" s="1"/>
      <c r="FWT218" s="1"/>
      <c r="FWU218" s="1"/>
      <c r="FWV218" s="1"/>
      <c r="FWW218" s="1"/>
      <c r="FWX218" s="1"/>
      <c r="FWY218" s="1"/>
      <c r="FWZ218" s="1"/>
      <c r="FXA218" s="1"/>
      <c r="FXB218" s="1"/>
      <c r="FXC218" s="1"/>
      <c r="FXD218" s="1"/>
      <c r="FXE218" s="1"/>
      <c r="FXF218" s="1"/>
      <c r="FXG218" s="1"/>
      <c r="FXH218" s="1"/>
      <c r="FXI218" s="1"/>
      <c r="FXJ218" s="1"/>
      <c r="FXK218" s="1"/>
      <c r="FXL218" s="1"/>
      <c r="FXM218" s="1"/>
      <c r="FXN218" s="1"/>
      <c r="FXO218" s="1"/>
      <c r="FXP218" s="1"/>
      <c r="FXQ218" s="1"/>
      <c r="FXR218" s="1"/>
      <c r="FXS218" s="1"/>
      <c r="FXT218" s="1"/>
      <c r="FXU218" s="1"/>
      <c r="FXV218" s="1"/>
      <c r="FXW218" s="1"/>
      <c r="FXX218" s="1"/>
      <c r="FXY218" s="1"/>
      <c r="FXZ218" s="1"/>
      <c r="FYA218" s="1"/>
      <c r="FYB218" s="1"/>
      <c r="FYC218" s="1"/>
      <c r="FYD218" s="1"/>
      <c r="FYE218" s="1"/>
      <c r="FYF218" s="1"/>
      <c r="FYG218" s="1"/>
      <c r="FYH218" s="1"/>
      <c r="FYI218" s="1"/>
      <c r="FYJ218" s="1"/>
      <c r="FYK218" s="1"/>
      <c r="FYL218" s="1"/>
      <c r="FYM218" s="1"/>
      <c r="FYN218" s="1"/>
      <c r="FYO218" s="1"/>
      <c r="FYP218" s="1"/>
      <c r="FYQ218" s="1"/>
      <c r="FYR218" s="1"/>
      <c r="FYS218" s="1"/>
      <c r="FYT218" s="1"/>
      <c r="FYU218" s="1"/>
      <c r="FYV218" s="1"/>
      <c r="FYW218" s="1"/>
      <c r="FYX218" s="1"/>
      <c r="FYY218" s="1"/>
      <c r="FYZ218" s="1"/>
      <c r="FZA218" s="1"/>
      <c r="FZB218" s="1"/>
      <c r="FZC218" s="1"/>
      <c r="FZD218" s="1"/>
      <c r="FZE218" s="1"/>
      <c r="FZF218" s="1"/>
      <c r="FZG218" s="1"/>
      <c r="FZH218" s="1"/>
      <c r="FZI218" s="1"/>
      <c r="FZJ218" s="1"/>
      <c r="FZK218" s="1"/>
      <c r="FZL218" s="1"/>
      <c r="FZM218" s="1"/>
      <c r="FZN218" s="1"/>
      <c r="FZO218" s="1"/>
      <c r="FZP218" s="1"/>
      <c r="FZQ218" s="1"/>
      <c r="FZR218" s="1"/>
      <c r="FZS218" s="1"/>
      <c r="FZT218" s="1"/>
      <c r="FZU218" s="1"/>
      <c r="FZV218" s="1"/>
      <c r="FZW218" s="1"/>
      <c r="FZX218" s="1"/>
      <c r="FZY218" s="1"/>
      <c r="FZZ218" s="1"/>
      <c r="GAA218" s="1"/>
      <c r="GAB218" s="1"/>
      <c r="GAC218" s="1"/>
      <c r="GAD218" s="1"/>
      <c r="GAE218" s="1"/>
      <c r="GAF218" s="1"/>
      <c r="GAG218" s="1"/>
      <c r="GAH218" s="1"/>
      <c r="GAI218" s="1"/>
      <c r="GAJ218" s="1"/>
      <c r="GAK218" s="1"/>
      <c r="GAL218" s="1"/>
      <c r="GAM218" s="1"/>
      <c r="GAN218" s="1"/>
      <c r="GAO218" s="1"/>
      <c r="GAP218" s="1"/>
      <c r="GAQ218" s="1"/>
      <c r="GAR218" s="1"/>
      <c r="GAS218" s="1"/>
      <c r="GAT218" s="1"/>
      <c r="GAU218" s="1"/>
      <c r="GAV218" s="1"/>
      <c r="GAW218" s="1"/>
      <c r="GAX218" s="1"/>
      <c r="GAY218" s="1"/>
      <c r="GAZ218" s="1"/>
      <c r="GBA218" s="1"/>
      <c r="GBB218" s="1"/>
      <c r="GBC218" s="1"/>
      <c r="GBD218" s="1"/>
      <c r="GBE218" s="1"/>
      <c r="GBF218" s="1"/>
      <c r="GBG218" s="1"/>
      <c r="GBH218" s="1"/>
      <c r="GBI218" s="1"/>
      <c r="GBJ218" s="1"/>
      <c r="GBK218" s="1"/>
      <c r="GBL218" s="1"/>
      <c r="GBM218" s="1"/>
      <c r="GBN218" s="1"/>
      <c r="GBO218" s="1"/>
      <c r="GBP218" s="1"/>
      <c r="GBQ218" s="1"/>
      <c r="GBR218" s="1"/>
      <c r="GBS218" s="1"/>
      <c r="GBT218" s="1"/>
      <c r="GBU218" s="1"/>
      <c r="GBV218" s="1"/>
      <c r="GBW218" s="1"/>
      <c r="GBX218" s="1"/>
      <c r="GBY218" s="1"/>
      <c r="GBZ218" s="1"/>
      <c r="GCA218" s="1"/>
      <c r="GCB218" s="1"/>
      <c r="GCC218" s="1"/>
      <c r="GCD218" s="1"/>
      <c r="GCE218" s="1"/>
      <c r="GCF218" s="1"/>
      <c r="GCG218" s="1"/>
      <c r="GCH218" s="1"/>
      <c r="GCI218" s="1"/>
      <c r="GCJ218" s="1"/>
      <c r="GCK218" s="1"/>
      <c r="GCL218" s="1"/>
      <c r="GCM218" s="1"/>
      <c r="GCN218" s="1"/>
      <c r="GCO218" s="1"/>
      <c r="GCP218" s="1"/>
      <c r="GCQ218" s="1"/>
      <c r="GCR218" s="1"/>
      <c r="GCS218" s="1"/>
      <c r="GCT218" s="1"/>
      <c r="GCU218" s="1"/>
      <c r="GCV218" s="1"/>
      <c r="GCW218" s="1"/>
      <c r="GCX218" s="1"/>
      <c r="GCY218" s="1"/>
      <c r="GCZ218" s="1"/>
      <c r="GDA218" s="1"/>
      <c r="GDB218" s="1"/>
      <c r="GDC218" s="1"/>
      <c r="GDD218" s="1"/>
      <c r="GDE218" s="1"/>
      <c r="GDF218" s="1"/>
      <c r="GDG218" s="1"/>
      <c r="GDH218" s="1"/>
      <c r="GDI218" s="1"/>
      <c r="GDJ218" s="1"/>
      <c r="GDK218" s="1"/>
      <c r="GDL218" s="1"/>
      <c r="GDM218" s="1"/>
      <c r="GDN218" s="1"/>
      <c r="GDO218" s="1"/>
      <c r="GDP218" s="1"/>
      <c r="GDQ218" s="1"/>
      <c r="GDR218" s="1"/>
      <c r="GDS218" s="1"/>
      <c r="GDT218" s="1"/>
      <c r="GDU218" s="1"/>
      <c r="GDV218" s="1"/>
      <c r="GDW218" s="1"/>
      <c r="GDX218" s="1"/>
      <c r="GDY218" s="1"/>
      <c r="GDZ218" s="1"/>
      <c r="GEA218" s="1"/>
      <c r="GEB218" s="1"/>
      <c r="GEC218" s="1"/>
      <c r="GED218" s="1"/>
      <c r="GEE218" s="1"/>
      <c r="GEF218" s="1"/>
      <c r="GEG218" s="1"/>
      <c r="GEH218" s="1"/>
      <c r="GEI218" s="1"/>
      <c r="GEJ218" s="1"/>
      <c r="GEK218" s="1"/>
      <c r="GEL218" s="1"/>
      <c r="GEM218" s="1"/>
      <c r="GEN218" s="1"/>
      <c r="GEO218" s="1"/>
      <c r="GEP218" s="1"/>
      <c r="GEQ218" s="1"/>
      <c r="GER218" s="1"/>
      <c r="GES218" s="1"/>
      <c r="GET218" s="1"/>
      <c r="GEU218" s="1"/>
      <c r="GEV218" s="1"/>
      <c r="GEW218" s="1"/>
      <c r="GEX218" s="1"/>
      <c r="GEY218" s="1"/>
      <c r="GEZ218" s="1"/>
      <c r="GFA218" s="1"/>
      <c r="GFB218" s="1"/>
      <c r="GFC218" s="1"/>
      <c r="GFD218" s="1"/>
      <c r="GFE218" s="1"/>
      <c r="GFF218" s="1"/>
      <c r="GFG218" s="1"/>
      <c r="GFH218" s="1"/>
      <c r="GFI218" s="1"/>
      <c r="GFJ218" s="1"/>
      <c r="GFK218" s="1"/>
      <c r="GFL218" s="1"/>
      <c r="GFM218" s="1"/>
      <c r="GFN218" s="1"/>
      <c r="GFO218" s="1"/>
      <c r="GFP218" s="1"/>
      <c r="GFQ218" s="1"/>
      <c r="GFR218" s="1"/>
      <c r="GFS218" s="1"/>
      <c r="GFT218" s="1"/>
      <c r="GFU218" s="1"/>
      <c r="GFV218" s="1"/>
      <c r="GFW218" s="1"/>
      <c r="GFX218" s="1"/>
      <c r="GFY218" s="1"/>
      <c r="GFZ218" s="1"/>
      <c r="GGA218" s="1"/>
      <c r="GGB218" s="1"/>
      <c r="GGC218" s="1"/>
      <c r="GGD218" s="1"/>
      <c r="GGE218" s="1"/>
      <c r="GGF218" s="1"/>
      <c r="GGG218" s="1"/>
      <c r="GGH218" s="1"/>
      <c r="GGI218" s="1"/>
      <c r="GGJ218" s="1"/>
      <c r="GGK218" s="1"/>
      <c r="GGL218" s="1"/>
      <c r="GGM218" s="1"/>
      <c r="GGN218" s="1"/>
      <c r="GGO218" s="1"/>
      <c r="GGP218" s="1"/>
      <c r="GGQ218" s="1"/>
      <c r="GGR218" s="1"/>
      <c r="GGS218" s="1"/>
      <c r="GGT218" s="1"/>
      <c r="GGU218" s="1"/>
      <c r="GGV218" s="1"/>
      <c r="GGW218" s="1"/>
      <c r="GGX218" s="1"/>
      <c r="GGY218" s="1"/>
      <c r="GGZ218" s="1"/>
      <c r="GHA218" s="1"/>
      <c r="GHB218" s="1"/>
      <c r="GHC218" s="1"/>
      <c r="GHD218" s="1"/>
      <c r="GHE218" s="1"/>
      <c r="GHF218" s="1"/>
      <c r="GHG218" s="1"/>
      <c r="GHH218" s="1"/>
      <c r="GHI218" s="1"/>
      <c r="GHJ218" s="1"/>
      <c r="GHK218" s="1"/>
      <c r="GHL218" s="1"/>
      <c r="GHM218" s="1"/>
      <c r="GHN218" s="1"/>
      <c r="GHO218" s="1"/>
      <c r="GHP218" s="1"/>
      <c r="GHQ218" s="1"/>
      <c r="GHR218" s="1"/>
      <c r="GHS218" s="1"/>
      <c r="GHT218" s="1"/>
      <c r="GHU218" s="1"/>
      <c r="GHV218" s="1"/>
      <c r="GHW218" s="1"/>
      <c r="GHX218" s="1"/>
      <c r="GHY218" s="1"/>
      <c r="GHZ218" s="1"/>
      <c r="GIA218" s="1"/>
      <c r="GIB218" s="1"/>
      <c r="GIC218" s="1"/>
      <c r="GID218" s="1"/>
      <c r="GIE218" s="1"/>
      <c r="GIF218" s="1"/>
      <c r="GIG218" s="1"/>
      <c r="GIH218" s="1"/>
      <c r="GII218" s="1"/>
      <c r="GIJ218" s="1"/>
      <c r="GIK218" s="1"/>
      <c r="GIL218" s="1"/>
      <c r="GIM218" s="1"/>
      <c r="GIN218" s="1"/>
      <c r="GIO218" s="1"/>
      <c r="GIP218" s="1"/>
      <c r="GIQ218" s="1"/>
      <c r="GIR218" s="1"/>
      <c r="GIS218" s="1"/>
      <c r="GIT218" s="1"/>
      <c r="GIU218" s="1"/>
      <c r="GIV218" s="1"/>
      <c r="GIW218" s="1"/>
      <c r="GIX218" s="1"/>
      <c r="GIY218" s="1"/>
      <c r="GIZ218" s="1"/>
      <c r="GJA218" s="1"/>
      <c r="GJB218" s="1"/>
      <c r="GJC218" s="1"/>
      <c r="GJD218" s="1"/>
      <c r="GJE218" s="1"/>
      <c r="GJF218" s="1"/>
      <c r="GJG218" s="1"/>
      <c r="GJH218" s="1"/>
      <c r="GJI218" s="1"/>
      <c r="GJJ218" s="1"/>
      <c r="GJK218" s="1"/>
      <c r="GJL218" s="1"/>
      <c r="GJM218" s="1"/>
      <c r="GJN218" s="1"/>
      <c r="GJO218" s="1"/>
      <c r="GJP218" s="1"/>
      <c r="GJQ218" s="1"/>
      <c r="GJR218" s="1"/>
      <c r="GJS218" s="1"/>
      <c r="GJT218" s="1"/>
      <c r="GJU218" s="1"/>
      <c r="GJV218" s="1"/>
      <c r="GJW218" s="1"/>
      <c r="GJX218" s="1"/>
      <c r="GJY218" s="1"/>
      <c r="GJZ218" s="1"/>
      <c r="GKA218" s="1"/>
      <c r="GKB218" s="1"/>
      <c r="GKC218" s="1"/>
      <c r="GKD218" s="1"/>
      <c r="GKE218" s="1"/>
      <c r="GKF218" s="1"/>
      <c r="GKG218" s="1"/>
      <c r="GKH218" s="1"/>
      <c r="GKI218" s="1"/>
      <c r="GKJ218" s="1"/>
      <c r="GKK218" s="1"/>
      <c r="GKL218" s="1"/>
      <c r="GKM218" s="1"/>
      <c r="GKN218" s="1"/>
      <c r="GKO218" s="1"/>
      <c r="GKP218" s="1"/>
      <c r="GKQ218" s="1"/>
      <c r="GKR218" s="1"/>
      <c r="GKS218" s="1"/>
      <c r="GKT218" s="1"/>
      <c r="GKU218" s="1"/>
      <c r="GKV218" s="1"/>
      <c r="GKW218" s="1"/>
      <c r="GKX218" s="1"/>
      <c r="GKY218" s="1"/>
      <c r="GKZ218" s="1"/>
      <c r="GLA218" s="1"/>
      <c r="GLB218" s="1"/>
      <c r="GLC218" s="1"/>
      <c r="GLD218" s="1"/>
      <c r="GLE218" s="1"/>
      <c r="GLF218" s="1"/>
      <c r="GLG218" s="1"/>
      <c r="GLH218" s="1"/>
      <c r="GLI218" s="1"/>
      <c r="GLJ218" s="1"/>
      <c r="GLK218" s="1"/>
      <c r="GLL218" s="1"/>
      <c r="GLM218" s="1"/>
      <c r="GLN218" s="1"/>
      <c r="GLO218" s="1"/>
      <c r="GLP218" s="1"/>
      <c r="GLQ218" s="1"/>
      <c r="GLR218" s="1"/>
      <c r="GLS218" s="1"/>
      <c r="GLT218" s="1"/>
      <c r="GLU218" s="1"/>
      <c r="GLV218" s="1"/>
      <c r="GLW218" s="1"/>
      <c r="GLX218" s="1"/>
      <c r="GLY218" s="1"/>
      <c r="GLZ218" s="1"/>
      <c r="GMA218" s="1"/>
      <c r="GMB218" s="1"/>
      <c r="GMC218" s="1"/>
      <c r="GMD218" s="1"/>
      <c r="GME218" s="1"/>
      <c r="GMF218" s="1"/>
      <c r="GMG218" s="1"/>
      <c r="GMH218" s="1"/>
      <c r="GMI218" s="1"/>
      <c r="GMJ218" s="1"/>
      <c r="GMK218" s="1"/>
      <c r="GML218" s="1"/>
      <c r="GMM218" s="1"/>
      <c r="GMN218" s="1"/>
      <c r="GMO218" s="1"/>
      <c r="GMP218" s="1"/>
      <c r="GMQ218" s="1"/>
      <c r="GMR218" s="1"/>
      <c r="GMS218" s="1"/>
      <c r="GMT218" s="1"/>
      <c r="GMU218" s="1"/>
      <c r="GMV218" s="1"/>
      <c r="GMW218" s="1"/>
      <c r="GMX218" s="1"/>
      <c r="GMY218" s="1"/>
      <c r="GMZ218" s="1"/>
      <c r="GNA218" s="1"/>
      <c r="GNB218" s="1"/>
      <c r="GNC218" s="1"/>
      <c r="GND218" s="1"/>
      <c r="GNE218" s="1"/>
      <c r="GNF218" s="1"/>
      <c r="GNG218" s="1"/>
      <c r="GNH218" s="1"/>
      <c r="GNI218" s="1"/>
      <c r="GNJ218" s="1"/>
      <c r="GNK218" s="1"/>
      <c r="GNL218" s="1"/>
      <c r="GNM218" s="1"/>
      <c r="GNN218" s="1"/>
      <c r="GNO218" s="1"/>
      <c r="GNP218" s="1"/>
      <c r="GNQ218" s="1"/>
      <c r="GNR218" s="1"/>
      <c r="GNS218" s="1"/>
      <c r="GNT218" s="1"/>
      <c r="GNU218" s="1"/>
      <c r="GNV218" s="1"/>
      <c r="GNW218" s="1"/>
      <c r="GNX218" s="1"/>
      <c r="GNY218" s="1"/>
      <c r="GNZ218" s="1"/>
      <c r="GOA218" s="1"/>
      <c r="GOB218" s="1"/>
      <c r="GOC218" s="1"/>
      <c r="GOD218" s="1"/>
      <c r="GOE218" s="1"/>
      <c r="GOF218" s="1"/>
      <c r="GOG218" s="1"/>
      <c r="GOH218" s="1"/>
      <c r="GOI218" s="1"/>
      <c r="GOJ218" s="1"/>
      <c r="GOK218" s="1"/>
      <c r="GOL218" s="1"/>
      <c r="GOM218" s="1"/>
      <c r="GON218" s="1"/>
      <c r="GOO218" s="1"/>
      <c r="GOP218" s="1"/>
      <c r="GOQ218" s="1"/>
      <c r="GOR218" s="1"/>
      <c r="GOS218" s="1"/>
      <c r="GOT218" s="1"/>
      <c r="GOU218" s="1"/>
      <c r="GOV218" s="1"/>
      <c r="GOW218" s="1"/>
      <c r="GOX218" s="1"/>
      <c r="GOY218" s="1"/>
      <c r="GOZ218" s="1"/>
      <c r="GPA218" s="1"/>
      <c r="GPB218" s="1"/>
      <c r="GPC218" s="1"/>
      <c r="GPD218" s="1"/>
      <c r="GPE218" s="1"/>
      <c r="GPF218" s="1"/>
      <c r="GPG218" s="1"/>
      <c r="GPH218" s="1"/>
      <c r="GPI218" s="1"/>
      <c r="GPJ218" s="1"/>
      <c r="GPK218" s="1"/>
      <c r="GPL218" s="1"/>
      <c r="GPM218" s="1"/>
      <c r="GPN218" s="1"/>
      <c r="GPO218" s="1"/>
      <c r="GPP218" s="1"/>
      <c r="GPQ218" s="1"/>
      <c r="GPR218" s="1"/>
      <c r="GPS218" s="1"/>
      <c r="GPT218" s="1"/>
      <c r="GPU218" s="1"/>
      <c r="GPV218" s="1"/>
      <c r="GPW218" s="1"/>
      <c r="GPX218" s="1"/>
      <c r="GPY218" s="1"/>
      <c r="GPZ218" s="1"/>
      <c r="GQA218" s="1"/>
      <c r="GQB218" s="1"/>
      <c r="GQC218" s="1"/>
      <c r="GQD218" s="1"/>
      <c r="GQE218" s="1"/>
      <c r="GQF218" s="1"/>
      <c r="GQG218" s="1"/>
      <c r="GQH218" s="1"/>
      <c r="GQI218" s="1"/>
      <c r="GQJ218" s="1"/>
      <c r="GQK218" s="1"/>
      <c r="GQL218" s="1"/>
      <c r="GQM218" s="1"/>
      <c r="GQN218" s="1"/>
      <c r="GQO218" s="1"/>
      <c r="GQP218" s="1"/>
      <c r="GQQ218" s="1"/>
      <c r="GQR218" s="1"/>
      <c r="GQS218" s="1"/>
      <c r="GQT218" s="1"/>
      <c r="GQU218" s="1"/>
      <c r="GQV218" s="1"/>
      <c r="GQW218" s="1"/>
      <c r="GQX218" s="1"/>
      <c r="GQY218" s="1"/>
      <c r="GQZ218" s="1"/>
      <c r="GRA218" s="1"/>
      <c r="GRB218" s="1"/>
      <c r="GRC218" s="1"/>
      <c r="GRD218" s="1"/>
      <c r="GRE218" s="1"/>
      <c r="GRF218" s="1"/>
      <c r="GRG218" s="1"/>
      <c r="GRH218" s="1"/>
      <c r="GRI218" s="1"/>
      <c r="GRJ218" s="1"/>
      <c r="GRK218" s="1"/>
      <c r="GRL218" s="1"/>
      <c r="GRM218" s="1"/>
      <c r="GRN218" s="1"/>
      <c r="GRO218" s="1"/>
      <c r="GRP218" s="1"/>
      <c r="GRQ218" s="1"/>
      <c r="GRR218" s="1"/>
      <c r="GRS218" s="1"/>
      <c r="GRT218" s="1"/>
      <c r="GRU218" s="1"/>
      <c r="GRV218" s="1"/>
      <c r="GRW218" s="1"/>
      <c r="GRX218" s="1"/>
      <c r="GRY218" s="1"/>
      <c r="GRZ218" s="1"/>
      <c r="GSA218" s="1"/>
      <c r="GSB218" s="1"/>
      <c r="GSC218" s="1"/>
      <c r="GSD218" s="1"/>
      <c r="GSE218" s="1"/>
      <c r="GSF218" s="1"/>
      <c r="GSG218" s="1"/>
      <c r="GSH218" s="1"/>
      <c r="GSI218" s="1"/>
      <c r="GSJ218" s="1"/>
      <c r="GSK218" s="1"/>
      <c r="GSL218" s="1"/>
      <c r="GSM218" s="1"/>
      <c r="GSN218" s="1"/>
      <c r="GSO218" s="1"/>
      <c r="GSP218" s="1"/>
      <c r="GSQ218" s="1"/>
      <c r="GSR218" s="1"/>
      <c r="GSS218" s="1"/>
      <c r="GST218" s="1"/>
      <c r="GSU218" s="1"/>
      <c r="GSV218" s="1"/>
      <c r="GSW218" s="1"/>
      <c r="GSX218" s="1"/>
      <c r="GSY218" s="1"/>
      <c r="GSZ218" s="1"/>
      <c r="GTA218" s="1"/>
      <c r="GTB218" s="1"/>
      <c r="GTC218" s="1"/>
      <c r="GTD218" s="1"/>
      <c r="GTE218" s="1"/>
      <c r="GTF218" s="1"/>
      <c r="GTG218" s="1"/>
      <c r="GTH218" s="1"/>
      <c r="GTI218" s="1"/>
      <c r="GTJ218" s="1"/>
      <c r="GTK218" s="1"/>
      <c r="GTL218" s="1"/>
      <c r="GTM218" s="1"/>
      <c r="GTN218" s="1"/>
      <c r="GTO218" s="1"/>
      <c r="GTP218" s="1"/>
      <c r="GTQ218" s="1"/>
      <c r="GTR218" s="1"/>
      <c r="GTS218" s="1"/>
      <c r="GTT218" s="1"/>
      <c r="GTU218" s="1"/>
      <c r="GTV218" s="1"/>
      <c r="GTW218" s="1"/>
      <c r="GTX218" s="1"/>
      <c r="GTY218" s="1"/>
      <c r="GTZ218" s="1"/>
      <c r="GUA218" s="1"/>
      <c r="GUB218" s="1"/>
      <c r="GUC218" s="1"/>
      <c r="GUD218" s="1"/>
      <c r="GUE218" s="1"/>
      <c r="GUF218" s="1"/>
      <c r="GUG218" s="1"/>
      <c r="GUH218" s="1"/>
      <c r="GUI218" s="1"/>
      <c r="GUJ218" s="1"/>
      <c r="GUK218" s="1"/>
      <c r="GUL218" s="1"/>
      <c r="GUM218" s="1"/>
      <c r="GUN218" s="1"/>
      <c r="GUO218" s="1"/>
      <c r="GUP218" s="1"/>
      <c r="GUQ218" s="1"/>
      <c r="GUR218" s="1"/>
      <c r="GUS218" s="1"/>
      <c r="GUT218" s="1"/>
      <c r="GUU218" s="1"/>
      <c r="GUV218" s="1"/>
      <c r="GUW218" s="1"/>
      <c r="GUX218" s="1"/>
      <c r="GUY218" s="1"/>
      <c r="GUZ218" s="1"/>
      <c r="GVA218" s="1"/>
      <c r="GVB218" s="1"/>
      <c r="GVC218" s="1"/>
      <c r="GVD218" s="1"/>
      <c r="GVE218" s="1"/>
      <c r="GVF218" s="1"/>
      <c r="GVG218" s="1"/>
      <c r="GVH218" s="1"/>
      <c r="GVI218" s="1"/>
      <c r="GVJ218" s="1"/>
      <c r="GVK218" s="1"/>
      <c r="GVL218" s="1"/>
      <c r="GVM218" s="1"/>
      <c r="GVN218" s="1"/>
      <c r="GVO218" s="1"/>
      <c r="GVP218" s="1"/>
      <c r="GVQ218" s="1"/>
      <c r="GVR218" s="1"/>
      <c r="GVS218" s="1"/>
      <c r="GVT218" s="1"/>
      <c r="GVU218" s="1"/>
      <c r="GVV218" s="1"/>
      <c r="GVW218" s="1"/>
      <c r="GVX218" s="1"/>
      <c r="GVY218" s="1"/>
      <c r="GVZ218" s="1"/>
      <c r="GWA218" s="1"/>
      <c r="GWB218" s="1"/>
      <c r="GWC218" s="1"/>
      <c r="GWD218" s="1"/>
      <c r="GWE218" s="1"/>
      <c r="GWF218" s="1"/>
      <c r="GWG218" s="1"/>
      <c r="GWH218" s="1"/>
      <c r="GWI218" s="1"/>
      <c r="GWJ218" s="1"/>
      <c r="GWK218" s="1"/>
      <c r="GWL218" s="1"/>
      <c r="GWM218" s="1"/>
      <c r="GWN218" s="1"/>
      <c r="GWO218" s="1"/>
      <c r="GWP218" s="1"/>
      <c r="GWQ218" s="1"/>
      <c r="GWR218" s="1"/>
      <c r="GWS218" s="1"/>
      <c r="GWT218" s="1"/>
      <c r="GWU218" s="1"/>
      <c r="GWV218" s="1"/>
      <c r="GWW218" s="1"/>
      <c r="GWX218" s="1"/>
      <c r="GWY218" s="1"/>
      <c r="GWZ218" s="1"/>
      <c r="GXA218" s="1"/>
      <c r="GXB218" s="1"/>
      <c r="GXC218" s="1"/>
      <c r="GXD218" s="1"/>
      <c r="GXE218" s="1"/>
      <c r="GXF218" s="1"/>
      <c r="GXG218" s="1"/>
      <c r="GXH218" s="1"/>
      <c r="GXI218" s="1"/>
      <c r="GXJ218" s="1"/>
      <c r="GXK218" s="1"/>
      <c r="GXL218" s="1"/>
      <c r="GXM218" s="1"/>
      <c r="GXN218" s="1"/>
      <c r="GXO218" s="1"/>
      <c r="GXP218" s="1"/>
      <c r="GXQ218" s="1"/>
      <c r="GXR218" s="1"/>
      <c r="GXS218" s="1"/>
      <c r="GXT218" s="1"/>
      <c r="GXU218" s="1"/>
      <c r="GXV218" s="1"/>
      <c r="GXW218" s="1"/>
      <c r="GXX218" s="1"/>
      <c r="GXY218" s="1"/>
      <c r="GXZ218" s="1"/>
      <c r="GYA218" s="1"/>
      <c r="GYB218" s="1"/>
      <c r="GYC218" s="1"/>
      <c r="GYD218" s="1"/>
      <c r="GYE218" s="1"/>
      <c r="GYF218" s="1"/>
      <c r="GYG218" s="1"/>
      <c r="GYH218" s="1"/>
      <c r="GYI218" s="1"/>
      <c r="GYJ218" s="1"/>
      <c r="GYK218" s="1"/>
      <c r="GYL218" s="1"/>
      <c r="GYM218" s="1"/>
      <c r="GYN218" s="1"/>
      <c r="GYO218" s="1"/>
      <c r="GYP218" s="1"/>
      <c r="GYQ218" s="1"/>
      <c r="GYR218" s="1"/>
      <c r="GYS218" s="1"/>
      <c r="GYT218" s="1"/>
      <c r="GYU218" s="1"/>
      <c r="GYV218" s="1"/>
      <c r="GYW218" s="1"/>
      <c r="GYX218" s="1"/>
      <c r="GYY218" s="1"/>
      <c r="GYZ218" s="1"/>
      <c r="GZA218" s="1"/>
      <c r="GZB218" s="1"/>
      <c r="GZC218" s="1"/>
      <c r="GZD218" s="1"/>
      <c r="GZE218" s="1"/>
      <c r="GZF218" s="1"/>
      <c r="GZG218" s="1"/>
      <c r="GZH218" s="1"/>
      <c r="GZI218" s="1"/>
      <c r="GZJ218" s="1"/>
      <c r="GZK218" s="1"/>
      <c r="GZL218" s="1"/>
      <c r="GZM218" s="1"/>
      <c r="GZN218" s="1"/>
      <c r="GZO218" s="1"/>
      <c r="GZP218" s="1"/>
      <c r="GZQ218" s="1"/>
      <c r="GZR218" s="1"/>
      <c r="GZS218" s="1"/>
      <c r="GZT218" s="1"/>
      <c r="GZU218" s="1"/>
      <c r="GZV218" s="1"/>
      <c r="GZW218" s="1"/>
      <c r="GZX218" s="1"/>
      <c r="GZY218" s="1"/>
      <c r="GZZ218" s="1"/>
      <c r="HAA218" s="1"/>
      <c r="HAB218" s="1"/>
      <c r="HAC218" s="1"/>
      <c r="HAD218" s="1"/>
      <c r="HAE218" s="1"/>
      <c r="HAF218" s="1"/>
      <c r="HAG218" s="1"/>
      <c r="HAH218" s="1"/>
      <c r="HAI218" s="1"/>
      <c r="HAJ218" s="1"/>
      <c r="HAK218" s="1"/>
      <c r="HAL218" s="1"/>
      <c r="HAM218" s="1"/>
      <c r="HAN218" s="1"/>
      <c r="HAO218" s="1"/>
      <c r="HAP218" s="1"/>
      <c r="HAQ218" s="1"/>
      <c r="HAR218" s="1"/>
      <c r="HAS218" s="1"/>
      <c r="HAT218" s="1"/>
      <c r="HAU218" s="1"/>
      <c r="HAV218" s="1"/>
      <c r="HAW218" s="1"/>
      <c r="HAX218" s="1"/>
      <c r="HAY218" s="1"/>
      <c r="HAZ218" s="1"/>
      <c r="HBA218" s="1"/>
      <c r="HBB218" s="1"/>
      <c r="HBC218" s="1"/>
      <c r="HBD218" s="1"/>
      <c r="HBE218" s="1"/>
      <c r="HBF218" s="1"/>
      <c r="HBG218" s="1"/>
      <c r="HBH218" s="1"/>
      <c r="HBI218" s="1"/>
      <c r="HBJ218" s="1"/>
      <c r="HBK218" s="1"/>
      <c r="HBL218" s="1"/>
      <c r="HBM218" s="1"/>
      <c r="HBN218" s="1"/>
      <c r="HBO218" s="1"/>
      <c r="HBP218" s="1"/>
      <c r="HBQ218" s="1"/>
      <c r="HBR218" s="1"/>
      <c r="HBS218" s="1"/>
      <c r="HBT218" s="1"/>
      <c r="HBU218" s="1"/>
      <c r="HBV218" s="1"/>
      <c r="HBW218" s="1"/>
      <c r="HBX218" s="1"/>
      <c r="HBY218" s="1"/>
      <c r="HBZ218" s="1"/>
      <c r="HCA218" s="1"/>
      <c r="HCB218" s="1"/>
      <c r="HCC218" s="1"/>
      <c r="HCD218" s="1"/>
      <c r="HCE218" s="1"/>
      <c r="HCF218" s="1"/>
      <c r="HCG218" s="1"/>
      <c r="HCH218" s="1"/>
      <c r="HCI218" s="1"/>
      <c r="HCJ218" s="1"/>
      <c r="HCK218" s="1"/>
      <c r="HCL218" s="1"/>
      <c r="HCM218" s="1"/>
      <c r="HCN218" s="1"/>
      <c r="HCO218" s="1"/>
      <c r="HCP218" s="1"/>
      <c r="HCQ218" s="1"/>
      <c r="HCR218" s="1"/>
      <c r="HCS218" s="1"/>
      <c r="HCT218" s="1"/>
      <c r="HCU218" s="1"/>
      <c r="HCV218" s="1"/>
      <c r="HCW218" s="1"/>
      <c r="HCX218" s="1"/>
      <c r="HCY218" s="1"/>
      <c r="HCZ218" s="1"/>
      <c r="HDA218" s="1"/>
      <c r="HDB218" s="1"/>
      <c r="HDC218" s="1"/>
      <c r="HDD218" s="1"/>
      <c r="HDE218" s="1"/>
      <c r="HDF218" s="1"/>
      <c r="HDG218" s="1"/>
      <c r="HDH218" s="1"/>
      <c r="HDI218" s="1"/>
      <c r="HDJ218" s="1"/>
      <c r="HDK218" s="1"/>
      <c r="HDL218" s="1"/>
      <c r="HDM218" s="1"/>
      <c r="HDN218" s="1"/>
      <c r="HDO218" s="1"/>
      <c r="HDP218" s="1"/>
      <c r="HDQ218" s="1"/>
      <c r="HDR218" s="1"/>
      <c r="HDS218" s="1"/>
      <c r="HDT218" s="1"/>
      <c r="HDU218" s="1"/>
      <c r="HDV218" s="1"/>
      <c r="HDW218" s="1"/>
      <c r="HDX218" s="1"/>
      <c r="HDY218" s="1"/>
      <c r="HDZ218" s="1"/>
      <c r="HEA218" s="1"/>
      <c r="HEB218" s="1"/>
      <c r="HEC218" s="1"/>
      <c r="HED218" s="1"/>
      <c r="HEE218" s="1"/>
      <c r="HEF218" s="1"/>
      <c r="HEG218" s="1"/>
      <c r="HEH218" s="1"/>
      <c r="HEI218" s="1"/>
      <c r="HEJ218" s="1"/>
      <c r="HEK218" s="1"/>
      <c r="HEL218" s="1"/>
      <c r="HEM218" s="1"/>
      <c r="HEN218" s="1"/>
      <c r="HEO218" s="1"/>
      <c r="HEP218" s="1"/>
      <c r="HEQ218" s="1"/>
      <c r="HER218" s="1"/>
      <c r="HES218" s="1"/>
      <c r="HET218" s="1"/>
      <c r="HEU218" s="1"/>
      <c r="HEV218" s="1"/>
      <c r="HEW218" s="1"/>
      <c r="HEX218" s="1"/>
      <c r="HEY218" s="1"/>
      <c r="HEZ218" s="1"/>
      <c r="HFA218" s="1"/>
      <c r="HFB218" s="1"/>
      <c r="HFC218" s="1"/>
      <c r="HFD218" s="1"/>
      <c r="HFE218" s="1"/>
      <c r="HFF218" s="1"/>
      <c r="HFG218" s="1"/>
      <c r="HFH218" s="1"/>
      <c r="HFI218" s="1"/>
      <c r="HFJ218" s="1"/>
      <c r="HFK218" s="1"/>
      <c r="HFL218" s="1"/>
      <c r="HFM218" s="1"/>
      <c r="HFN218" s="1"/>
      <c r="HFO218" s="1"/>
      <c r="HFP218" s="1"/>
      <c r="HFQ218" s="1"/>
      <c r="HFR218" s="1"/>
      <c r="HFS218" s="1"/>
      <c r="HFT218" s="1"/>
      <c r="HFU218" s="1"/>
      <c r="HFV218" s="1"/>
      <c r="HFW218" s="1"/>
      <c r="HFX218" s="1"/>
      <c r="HFY218" s="1"/>
      <c r="HFZ218" s="1"/>
      <c r="HGA218" s="1"/>
      <c r="HGB218" s="1"/>
      <c r="HGC218" s="1"/>
      <c r="HGD218" s="1"/>
      <c r="HGE218" s="1"/>
      <c r="HGF218" s="1"/>
      <c r="HGG218" s="1"/>
      <c r="HGH218" s="1"/>
      <c r="HGI218" s="1"/>
      <c r="HGJ218" s="1"/>
      <c r="HGK218" s="1"/>
      <c r="HGL218" s="1"/>
      <c r="HGM218" s="1"/>
      <c r="HGN218" s="1"/>
      <c r="HGO218" s="1"/>
      <c r="HGP218" s="1"/>
      <c r="HGQ218" s="1"/>
      <c r="HGR218" s="1"/>
      <c r="HGS218" s="1"/>
      <c r="HGT218" s="1"/>
      <c r="HGU218" s="1"/>
      <c r="HGV218" s="1"/>
      <c r="HGW218" s="1"/>
      <c r="HGX218" s="1"/>
      <c r="HGY218" s="1"/>
      <c r="HGZ218" s="1"/>
      <c r="HHA218" s="1"/>
      <c r="HHB218" s="1"/>
      <c r="HHC218" s="1"/>
      <c r="HHD218" s="1"/>
      <c r="HHE218" s="1"/>
      <c r="HHF218" s="1"/>
      <c r="HHG218" s="1"/>
      <c r="HHH218" s="1"/>
      <c r="HHI218" s="1"/>
      <c r="HHJ218" s="1"/>
      <c r="HHK218" s="1"/>
      <c r="HHL218" s="1"/>
      <c r="HHM218" s="1"/>
      <c r="HHN218" s="1"/>
      <c r="HHO218" s="1"/>
      <c r="HHP218" s="1"/>
      <c r="HHQ218" s="1"/>
      <c r="HHR218" s="1"/>
      <c r="HHS218" s="1"/>
      <c r="HHT218" s="1"/>
      <c r="HHU218" s="1"/>
      <c r="HHV218" s="1"/>
      <c r="HHW218" s="1"/>
      <c r="HHX218" s="1"/>
      <c r="HHY218" s="1"/>
      <c r="HHZ218" s="1"/>
      <c r="HIA218" s="1"/>
      <c r="HIB218" s="1"/>
      <c r="HIC218" s="1"/>
      <c r="HID218" s="1"/>
      <c r="HIE218" s="1"/>
      <c r="HIF218" s="1"/>
      <c r="HIG218" s="1"/>
      <c r="HIH218" s="1"/>
      <c r="HII218" s="1"/>
      <c r="HIJ218" s="1"/>
      <c r="HIK218" s="1"/>
      <c r="HIL218" s="1"/>
      <c r="HIM218" s="1"/>
      <c r="HIN218" s="1"/>
      <c r="HIO218" s="1"/>
      <c r="HIP218" s="1"/>
      <c r="HIQ218" s="1"/>
      <c r="HIR218" s="1"/>
      <c r="HIS218" s="1"/>
      <c r="HIT218" s="1"/>
      <c r="HIU218" s="1"/>
      <c r="HIV218" s="1"/>
      <c r="HIW218" s="1"/>
      <c r="HIX218" s="1"/>
      <c r="HIY218" s="1"/>
      <c r="HIZ218" s="1"/>
      <c r="HJA218" s="1"/>
      <c r="HJB218" s="1"/>
      <c r="HJC218" s="1"/>
      <c r="HJD218" s="1"/>
      <c r="HJE218" s="1"/>
      <c r="HJF218" s="1"/>
      <c r="HJG218" s="1"/>
      <c r="HJH218" s="1"/>
      <c r="HJI218" s="1"/>
      <c r="HJJ218" s="1"/>
      <c r="HJK218" s="1"/>
      <c r="HJL218" s="1"/>
      <c r="HJM218" s="1"/>
      <c r="HJN218" s="1"/>
      <c r="HJO218" s="1"/>
      <c r="HJP218" s="1"/>
      <c r="HJQ218" s="1"/>
      <c r="HJR218" s="1"/>
      <c r="HJS218" s="1"/>
      <c r="HJT218" s="1"/>
      <c r="HJU218" s="1"/>
      <c r="HJV218" s="1"/>
      <c r="HJW218" s="1"/>
      <c r="HJX218" s="1"/>
      <c r="HJY218" s="1"/>
      <c r="HJZ218" s="1"/>
      <c r="HKA218" s="1"/>
      <c r="HKB218" s="1"/>
      <c r="HKC218" s="1"/>
      <c r="HKD218" s="1"/>
      <c r="HKE218" s="1"/>
      <c r="HKF218" s="1"/>
      <c r="HKG218" s="1"/>
      <c r="HKH218" s="1"/>
      <c r="HKI218" s="1"/>
      <c r="HKJ218" s="1"/>
      <c r="HKK218" s="1"/>
      <c r="HKL218" s="1"/>
      <c r="HKM218" s="1"/>
      <c r="HKN218" s="1"/>
      <c r="HKO218" s="1"/>
      <c r="HKP218" s="1"/>
      <c r="HKQ218" s="1"/>
      <c r="HKR218" s="1"/>
      <c r="HKS218" s="1"/>
      <c r="HKT218" s="1"/>
      <c r="HKU218" s="1"/>
      <c r="HKV218" s="1"/>
      <c r="HKW218" s="1"/>
      <c r="HKX218" s="1"/>
      <c r="HKY218" s="1"/>
      <c r="HKZ218" s="1"/>
      <c r="HLA218" s="1"/>
      <c r="HLB218" s="1"/>
      <c r="HLC218" s="1"/>
      <c r="HLD218" s="1"/>
      <c r="HLE218" s="1"/>
      <c r="HLF218" s="1"/>
      <c r="HLG218" s="1"/>
      <c r="HLH218" s="1"/>
      <c r="HLI218" s="1"/>
      <c r="HLJ218" s="1"/>
      <c r="HLK218" s="1"/>
      <c r="HLL218" s="1"/>
      <c r="HLM218" s="1"/>
      <c r="HLN218" s="1"/>
      <c r="HLO218" s="1"/>
      <c r="HLP218" s="1"/>
      <c r="HLQ218" s="1"/>
      <c r="HLR218" s="1"/>
      <c r="HLS218" s="1"/>
      <c r="HLT218" s="1"/>
      <c r="HLU218" s="1"/>
      <c r="HLV218" s="1"/>
      <c r="HLW218" s="1"/>
      <c r="HLX218" s="1"/>
      <c r="HLY218" s="1"/>
      <c r="HLZ218" s="1"/>
      <c r="HMA218" s="1"/>
      <c r="HMB218" s="1"/>
      <c r="HMC218" s="1"/>
      <c r="HMD218" s="1"/>
      <c r="HME218" s="1"/>
      <c r="HMF218" s="1"/>
      <c r="HMG218" s="1"/>
      <c r="HMH218" s="1"/>
      <c r="HMI218" s="1"/>
      <c r="HMJ218" s="1"/>
      <c r="HMK218" s="1"/>
      <c r="HML218" s="1"/>
      <c r="HMM218" s="1"/>
      <c r="HMN218" s="1"/>
      <c r="HMO218" s="1"/>
      <c r="HMP218" s="1"/>
      <c r="HMQ218" s="1"/>
      <c r="HMR218" s="1"/>
      <c r="HMS218" s="1"/>
      <c r="HMT218" s="1"/>
      <c r="HMU218" s="1"/>
      <c r="HMV218" s="1"/>
      <c r="HMW218" s="1"/>
      <c r="HMX218" s="1"/>
      <c r="HMY218" s="1"/>
      <c r="HMZ218" s="1"/>
      <c r="HNA218" s="1"/>
      <c r="HNB218" s="1"/>
      <c r="HNC218" s="1"/>
      <c r="HND218" s="1"/>
      <c r="HNE218" s="1"/>
      <c r="HNF218" s="1"/>
      <c r="HNG218" s="1"/>
      <c r="HNH218" s="1"/>
      <c r="HNI218" s="1"/>
      <c r="HNJ218" s="1"/>
      <c r="HNK218" s="1"/>
      <c r="HNL218" s="1"/>
      <c r="HNM218" s="1"/>
      <c r="HNN218" s="1"/>
      <c r="HNO218" s="1"/>
      <c r="HNP218" s="1"/>
      <c r="HNQ218" s="1"/>
      <c r="HNR218" s="1"/>
      <c r="HNS218" s="1"/>
      <c r="HNT218" s="1"/>
      <c r="HNU218" s="1"/>
      <c r="HNV218" s="1"/>
      <c r="HNW218" s="1"/>
      <c r="HNX218" s="1"/>
      <c r="HNY218" s="1"/>
      <c r="HNZ218" s="1"/>
      <c r="HOA218" s="1"/>
      <c r="HOB218" s="1"/>
      <c r="HOC218" s="1"/>
      <c r="HOD218" s="1"/>
      <c r="HOE218" s="1"/>
      <c r="HOF218" s="1"/>
      <c r="HOG218" s="1"/>
      <c r="HOH218" s="1"/>
      <c r="HOI218" s="1"/>
      <c r="HOJ218" s="1"/>
      <c r="HOK218" s="1"/>
      <c r="HOL218" s="1"/>
      <c r="HOM218" s="1"/>
      <c r="HON218" s="1"/>
      <c r="HOO218" s="1"/>
      <c r="HOP218" s="1"/>
      <c r="HOQ218" s="1"/>
      <c r="HOR218" s="1"/>
      <c r="HOS218" s="1"/>
      <c r="HOT218" s="1"/>
      <c r="HOU218" s="1"/>
      <c r="HOV218" s="1"/>
      <c r="HOW218" s="1"/>
      <c r="HOX218" s="1"/>
      <c r="HOY218" s="1"/>
      <c r="HOZ218" s="1"/>
      <c r="HPA218" s="1"/>
      <c r="HPB218" s="1"/>
      <c r="HPC218" s="1"/>
      <c r="HPD218" s="1"/>
      <c r="HPE218" s="1"/>
      <c r="HPF218" s="1"/>
      <c r="HPG218" s="1"/>
      <c r="HPH218" s="1"/>
      <c r="HPI218" s="1"/>
      <c r="HPJ218" s="1"/>
      <c r="HPK218" s="1"/>
      <c r="HPL218" s="1"/>
      <c r="HPM218" s="1"/>
      <c r="HPN218" s="1"/>
      <c r="HPO218" s="1"/>
      <c r="HPP218" s="1"/>
      <c r="HPQ218" s="1"/>
      <c r="HPR218" s="1"/>
      <c r="HPS218" s="1"/>
      <c r="HPT218" s="1"/>
      <c r="HPU218" s="1"/>
      <c r="HPV218" s="1"/>
      <c r="HPW218" s="1"/>
      <c r="HPX218" s="1"/>
      <c r="HPY218" s="1"/>
      <c r="HPZ218" s="1"/>
      <c r="HQA218" s="1"/>
      <c r="HQB218" s="1"/>
      <c r="HQC218" s="1"/>
      <c r="HQD218" s="1"/>
      <c r="HQE218" s="1"/>
      <c r="HQF218" s="1"/>
      <c r="HQG218" s="1"/>
      <c r="HQH218" s="1"/>
      <c r="HQI218" s="1"/>
      <c r="HQJ218" s="1"/>
      <c r="HQK218" s="1"/>
      <c r="HQL218" s="1"/>
      <c r="HQM218" s="1"/>
      <c r="HQN218" s="1"/>
      <c r="HQO218" s="1"/>
      <c r="HQP218" s="1"/>
      <c r="HQQ218" s="1"/>
      <c r="HQR218" s="1"/>
      <c r="HQS218" s="1"/>
      <c r="HQT218" s="1"/>
      <c r="HQU218" s="1"/>
      <c r="HQV218" s="1"/>
      <c r="HQW218" s="1"/>
      <c r="HQX218" s="1"/>
      <c r="HQY218" s="1"/>
      <c r="HQZ218" s="1"/>
      <c r="HRA218" s="1"/>
      <c r="HRB218" s="1"/>
      <c r="HRC218" s="1"/>
      <c r="HRD218" s="1"/>
      <c r="HRE218" s="1"/>
      <c r="HRF218" s="1"/>
      <c r="HRG218" s="1"/>
      <c r="HRH218" s="1"/>
      <c r="HRI218" s="1"/>
      <c r="HRJ218" s="1"/>
      <c r="HRK218" s="1"/>
      <c r="HRL218" s="1"/>
      <c r="HRM218" s="1"/>
      <c r="HRN218" s="1"/>
      <c r="HRO218" s="1"/>
      <c r="HRP218" s="1"/>
      <c r="HRQ218" s="1"/>
      <c r="HRR218" s="1"/>
      <c r="HRS218" s="1"/>
      <c r="HRT218" s="1"/>
      <c r="HRU218" s="1"/>
      <c r="HRV218" s="1"/>
      <c r="HRW218" s="1"/>
      <c r="HRX218" s="1"/>
      <c r="HRY218" s="1"/>
      <c r="HRZ218" s="1"/>
      <c r="HSA218" s="1"/>
      <c r="HSB218" s="1"/>
      <c r="HSC218" s="1"/>
      <c r="HSD218" s="1"/>
      <c r="HSE218" s="1"/>
      <c r="HSF218" s="1"/>
      <c r="HSG218" s="1"/>
      <c r="HSH218" s="1"/>
      <c r="HSI218" s="1"/>
      <c r="HSJ218" s="1"/>
      <c r="HSK218" s="1"/>
      <c r="HSL218" s="1"/>
      <c r="HSM218" s="1"/>
      <c r="HSN218" s="1"/>
      <c r="HSO218" s="1"/>
      <c r="HSP218" s="1"/>
      <c r="HSQ218" s="1"/>
      <c r="HSR218" s="1"/>
      <c r="HSS218" s="1"/>
      <c r="HST218" s="1"/>
      <c r="HSU218" s="1"/>
      <c r="HSV218" s="1"/>
      <c r="HSW218" s="1"/>
      <c r="HSX218" s="1"/>
      <c r="HSY218" s="1"/>
      <c r="HSZ218" s="1"/>
      <c r="HTA218" s="1"/>
      <c r="HTB218" s="1"/>
      <c r="HTC218" s="1"/>
      <c r="HTD218" s="1"/>
      <c r="HTE218" s="1"/>
      <c r="HTF218" s="1"/>
      <c r="HTG218" s="1"/>
      <c r="HTH218" s="1"/>
      <c r="HTI218" s="1"/>
      <c r="HTJ218" s="1"/>
      <c r="HTK218" s="1"/>
      <c r="HTL218" s="1"/>
      <c r="HTM218" s="1"/>
      <c r="HTN218" s="1"/>
      <c r="HTO218" s="1"/>
      <c r="HTP218" s="1"/>
      <c r="HTQ218" s="1"/>
      <c r="HTR218" s="1"/>
      <c r="HTS218" s="1"/>
      <c r="HTT218" s="1"/>
      <c r="HTU218" s="1"/>
      <c r="HTV218" s="1"/>
      <c r="HTW218" s="1"/>
      <c r="HTX218" s="1"/>
      <c r="HTY218" s="1"/>
      <c r="HTZ218" s="1"/>
      <c r="HUA218" s="1"/>
      <c r="HUB218" s="1"/>
      <c r="HUC218" s="1"/>
      <c r="HUD218" s="1"/>
      <c r="HUE218" s="1"/>
      <c r="HUF218" s="1"/>
      <c r="HUG218" s="1"/>
      <c r="HUH218" s="1"/>
      <c r="HUI218" s="1"/>
      <c r="HUJ218" s="1"/>
      <c r="HUK218" s="1"/>
      <c r="HUL218" s="1"/>
      <c r="HUM218" s="1"/>
      <c r="HUN218" s="1"/>
      <c r="HUO218" s="1"/>
      <c r="HUP218" s="1"/>
      <c r="HUQ218" s="1"/>
      <c r="HUR218" s="1"/>
      <c r="HUS218" s="1"/>
      <c r="HUT218" s="1"/>
      <c r="HUU218" s="1"/>
      <c r="HUV218" s="1"/>
      <c r="HUW218" s="1"/>
      <c r="HUX218" s="1"/>
      <c r="HUY218" s="1"/>
      <c r="HUZ218" s="1"/>
      <c r="HVA218" s="1"/>
      <c r="HVB218" s="1"/>
      <c r="HVC218" s="1"/>
      <c r="HVD218" s="1"/>
      <c r="HVE218" s="1"/>
      <c r="HVF218" s="1"/>
      <c r="HVG218" s="1"/>
      <c r="HVH218" s="1"/>
      <c r="HVI218" s="1"/>
      <c r="HVJ218" s="1"/>
      <c r="HVK218" s="1"/>
      <c r="HVL218" s="1"/>
      <c r="HVM218" s="1"/>
      <c r="HVN218" s="1"/>
      <c r="HVO218" s="1"/>
      <c r="HVP218" s="1"/>
      <c r="HVQ218" s="1"/>
      <c r="HVR218" s="1"/>
      <c r="HVS218" s="1"/>
      <c r="HVT218" s="1"/>
      <c r="HVU218" s="1"/>
      <c r="HVV218" s="1"/>
      <c r="HVW218" s="1"/>
      <c r="HVX218" s="1"/>
      <c r="HVY218" s="1"/>
      <c r="HVZ218" s="1"/>
      <c r="HWA218" s="1"/>
      <c r="HWB218" s="1"/>
      <c r="HWC218" s="1"/>
      <c r="HWD218" s="1"/>
      <c r="HWE218" s="1"/>
      <c r="HWF218" s="1"/>
      <c r="HWG218" s="1"/>
      <c r="HWH218" s="1"/>
      <c r="HWI218" s="1"/>
      <c r="HWJ218" s="1"/>
      <c r="HWK218" s="1"/>
      <c r="HWL218" s="1"/>
      <c r="HWM218" s="1"/>
      <c r="HWN218" s="1"/>
      <c r="HWO218" s="1"/>
      <c r="HWP218" s="1"/>
      <c r="HWQ218" s="1"/>
      <c r="HWR218" s="1"/>
      <c r="HWS218" s="1"/>
      <c r="HWT218" s="1"/>
      <c r="HWU218" s="1"/>
      <c r="HWV218" s="1"/>
      <c r="HWW218" s="1"/>
      <c r="HWX218" s="1"/>
      <c r="HWY218" s="1"/>
      <c r="HWZ218" s="1"/>
      <c r="HXA218" s="1"/>
      <c r="HXB218" s="1"/>
      <c r="HXC218" s="1"/>
      <c r="HXD218" s="1"/>
      <c r="HXE218" s="1"/>
      <c r="HXF218" s="1"/>
      <c r="HXG218" s="1"/>
      <c r="HXH218" s="1"/>
      <c r="HXI218" s="1"/>
      <c r="HXJ218" s="1"/>
      <c r="HXK218" s="1"/>
      <c r="HXL218" s="1"/>
      <c r="HXM218" s="1"/>
      <c r="HXN218" s="1"/>
      <c r="HXO218" s="1"/>
      <c r="HXP218" s="1"/>
      <c r="HXQ218" s="1"/>
      <c r="HXR218" s="1"/>
      <c r="HXS218" s="1"/>
      <c r="HXT218" s="1"/>
      <c r="HXU218" s="1"/>
      <c r="HXV218" s="1"/>
      <c r="HXW218" s="1"/>
      <c r="HXX218" s="1"/>
      <c r="HXY218" s="1"/>
      <c r="HXZ218" s="1"/>
      <c r="HYA218" s="1"/>
      <c r="HYB218" s="1"/>
      <c r="HYC218" s="1"/>
      <c r="HYD218" s="1"/>
      <c r="HYE218" s="1"/>
      <c r="HYF218" s="1"/>
      <c r="HYG218" s="1"/>
      <c r="HYH218" s="1"/>
      <c r="HYI218" s="1"/>
      <c r="HYJ218" s="1"/>
      <c r="HYK218" s="1"/>
      <c r="HYL218" s="1"/>
      <c r="HYM218" s="1"/>
      <c r="HYN218" s="1"/>
      <c r="HYO218" s="1"/>
      <c r="HYP218" s="1"/>
      <c r="HYQ218" s="1"/>
      <c r="HYR218" s="1"/>
      <c r="HYS218" s="1"/>
      <c r="HYT218" s="1"/>
      <c r="HYU218" s="1"/>
      <c r="HYV218" s="1"/>
      <c r="HYW218" s="1"/>
      <c r="HYX218" s="1"/>
      <c r="HYY218" s="1"/>
      <c r="HYZ218" s="1"/>
      <c r="HZA218" s="1"/>
      <c r="HZB218" s="1"/>
      <c r="HZC218" s="1"/>
      <c r="HZD218" s="1"/>
      <c r="HZE218" s="1"/>
      <c r="HZF218" s="1"/>
      <c r="HZG218" s="1"/>
      <c r="HZH218" s="1"/>
      <c r="HZI218" s="1"/>
      <c r="HZJ218" s="1"/>
      <c r="HZK218" s="1"/>
      <c r="HZL218" s="1"/>
      <c r="HZM218" s="1"/>
      <c r="HZN218" s="1"/>
      <c r="HZO218" s="1"/>
      <c r="HZP218" s="1"/>
      <c r="HZQ218" s="1"/>
      <c r="HZR218" s="1"/>
      <c r="HZS218" s="1"/>
      <c r="HZT218" s="1"/>
      <c r="HZU218" s="1"/>
      <c r="HZV218" s="1"/>
      <c r="HZW218" s="1"/>
      <c r="HZX218" s="1"/>
      <c r="HZY218" s="1"/>
      <c r="HZZ218" s="1"/>
      <c r="IAA218" s="1"/>
      <c r="IAB218" s="1"/>
      <c r="IAC218" s="1"/>
      <c r="IAD218" s="1"/>
      <c r="IAE218" s="1"/>
      <c r="IAF218" s="1"/>
      <c r="IAG218" s="1"/>
      <c r="IAH218" s="1"/>
      <c r="IAI218" s="1"/>
      <c r="IAJ218" s="1"/>
      <c r="IAK218" s="1"/>
      <c r="IAL218" s="1"/>
      <c r="IAM218" s="1"/>
      <c r="IAN218" s="1"/>
      <c r="IAO218" s="1"/>
      <c r="IAP218" s="1"/>
      <c r="IAQ218" s="1"/>
      <c r="IAR218" s="1"/>
      <c r="IAS218" s="1"/>
      <c r="IAT218" s="1"/>
      <c r="IAU218" s="1"/>
      <c r="IAV218" s="1"/>
      <c r="IAW218" s="1"/>
      <c r="IAX218" s="1"/>
      <c r="IAY218" s="1"/>
      <c r="IAZ218" s="1"/>
      <c r="IBA218" s="1"/>
      <c r="IBB218" s="1"/>
      <c r="IBC218" s="1"/>
      <c r="IBD218" s="1"/>
      <c r="IBE218" s="1"/>
      <c r="IBF218" s="1"/>
      <c r="IBG218" s="1"/>
      <c r="IBH218" s="1"/>
      <c r="IBI218" s="1"/>
      <c r="IBJ218" s="1"/>
      <c r="IBK218" s="1"/>
      <c r="IBL218" s="1"/>
      <c r="IBM218" s="1"/>
      <c r="IBN218" s="1"/>
      <c r="IBO218" s="1"/>
      <c r="IBP218" s="1"/>
      <c r="IBQ218" s="1"/>
      <c r="IBR218" s="1"/>
      <c r="IBS218" s="1"/>
      <c r="IBT218" s="1"/>
      <c r="IBU218" s="1"/>
      <c r="IBV218" s="1"/>
      <c r="IBW218" s="1"/>
      <c r="IBX218" s="1"/>
      <c r="IBY218" s="1"/>
      <c r="IBZ218" s="1"/>
      <c r="ICA218" s="1"/>
      <c r="ICB218" s="1"/>
      <c r="ICC218" s="1"/>
      <c r="ICD218" s="1"/>
      <c r="ICE218" s="1"/>
      <c r="ICF218" s="1"/>
      <c r="ICG218" s="1"/>
      <c r="ICH218" s="1"/>
      <c r="ICI218" s="1"/>
      <c r="ICJ218" s="1"/>
      <c r="ICK218" s="1"/>
      <c r="ICL218" s="1"/>
      <c r="ICM218" s="1"/>
      <c r="ICN218" s="1"/>
      <c r="ICO218" s="1"/>
      <c r="ICP218" s="1"/>
      <c r="ICQ218" s="1"/>
      <c r="ICR218" s="1"/>
      <c r="ICS218" s="1"/>
      <c r="ICT218" s="1"/>
      <c r="ICU218" s="1"/>
      <c r="ICV218" s="1"/>
      <c r="ICW218" s="1"/>
      <c r="ICX218" s="1"/>
      <c r="ICY218" s="1"/>
      <c r="ICZ218" s="1"/>
      <c r="IDA218" s="1"/>
      <c r="IDB218" s="1"/>
      <c r="IDC218" s="1"/>
      <c r="IDD218" s="1"/>
      <c r="IDE218" s="1"/>
      <c r="IDF218" s="1"/>
      <c r="IDG218" s="1"/>
      <c r="IDH218" s="1"/>
      <c r="IDI218" s="1"/>
      <c r="IDJ218" s="1"/>
      <c r="IDK218" s="1"/>
      <c r="IDL218" s="1"/>
      <c r="IDM218" s="1"/>
      <c r="IDN218" s="1"/>
      <c r="IDO218" s="1"/>
      <c r="IDP218" s="1"/>
      <c r="IDQ218" s="1"/>
      <c r="IDR218" s="1"/>
      <c r="IDS218" s="1"/>
      <c r="IDT218" s="1"/>
      <c r="IDU218" s="1"/>
      <c r="IDV218" s="1"/>
      <c r="IDW218" s="1"/>
      <c r="IDX218" s="1"/>
      <c r="IDY218" s="1"/>
      <c r="IDZ218" s="1"/>
      <c r="IEA218" s="1"/>
      <c r="IEB218" s="1"/>
      <c r="IEC218" s="1"/>
      <c r="IED218" s="1"/>
      <c r="IEE218" s="1"/>
      <c r="IEF218" s="1"/>
      <c r="IEG218" s="1"/>
      <c r="IEH218" s="1"/>
      <c r="IEI218" s="1"/>
      <c r="IEJ218" s="1"/>
      <c r="IEK218" s="1"/>
      <c r="IEL218" s="1"/>
      <c r="IEM218" s="1"/>
      <c r="IEN218" s="1"/>
      <c r="IEO218" s="1"/>
      <c r="IEP218" s="1"/>
      <c r="IEQ218" s="1"/>
      <c r="IER218" s="1"/>
      <c r="IES218" s="1"/>
      <c r="IET218" s="1"/>
      <c r="IEU218" s="1"/>
      <c r="IEV218" s="1"/>
      <c r="IEW218" s="1"/>
      <c r="IEX218" s="1"/>
      <c r="IEY218" s="1"/>
      <c r="IEZ218" s="1"/>
      <c r="IFA218" s="1"/>
      <c r="IFB218" s="1"/>
      <c r="IFC218" s="1"/>
      <c r="IFD218" s="1"/>
      <c r="IFE218" s="1"/>
      <c r="IFF218" s="1"/>
      <c r="IFG218" s="1"/>
      <c r="IFH218" s="1"/>
      <c r="IFI218" s="1"/>
      <c r="IFJ218" s="1"/>
      <c r="IFK218" s="1"/>
      <c r="IFL218" s="1"/>
      <c r="IFM218" s="1"/>
      <c r="IFN218" s="1"/>
      <c r="IFO218" s="1"/>
      <c r="IFP218" s="1"/>
      <c r="IFQ218" s="1"/>
      <c r="IFR218" s="1"/>
      <c r="IFS218" s="1"/>
      <c r="IFT218" s="1"/>
      <c r="IFU218" s="1"/>
      <c r="IFV218" s="1"/>
      <c r="IFW218" s="1"/>
      <c r="IFX218" s="1"/>
      <c r="IFY218" s="1"/>
      <c r="IFZ218" s="1"/>
      <c r="IGA218" s="1"/>
      <c r="IGB218" s="1"/>
      <c r="IGC218" s="1"/>
      <c r="IGD218" s="1"/>
      <c r="IGE218" s="1"/>
      <c r="IGF218" s="1"/>
      <c r="IGG218" s="1"/>
      <c r="IGH218" s="1"/>
      <c r="IGI218" s="1"/>
      <c r="IGJ218" s="1"/>
      <c r="IGK218" s="1"/>
      <c r="IGL218" s="1"/>
      <c r="IGM218" s="1"/>
      <c r="IGN218" s="1"/>
      <c r="IGO218" s="1"/>
      <c r="IGP218" s="1"/>
      <c r="IGQ218" s="1"/>
      <c r="IGR218" s="1"/>
      <c r="IGS218" s="1"/>
      <c r="IGT218" s="1"/>
      <c r="IGU218" s="1"/>
      <c r="IGV218" s="1"/>
      <c r="IGW218" s="1"/>
      <c r="IGX218" s="1"/>
      <c r="IGY218" s="1"/>
      <c r="IGZ218" s="1"/>
      <c r="IHA218" s="1"/>
      <c r="IHB218" s="1"/>
      <c r="IHC218" s="1"/>
      <c r="IHD218" s="1"/>
      <c r="IHE218" s="1"/>
      <c r="IHF218" s="1"/>
      <c r="IHG218" s="1"/>
      <c r="IHH218" s="1"/>
      <c r="IHI218" s="1"/>
      <c r="IHJ218" s="1"/>
      <c r="IHK218" s="1"/>
      <c r="IHL218" s="1"/>
      <c r="IHM218" s="1"/>
      <c r="IHN218" s="1"/>
      <c r="IHO218" s="1"/>
      <c r="IHP218" s="1"/>
      <c r="IHQ218" s="1"/>
      <c r="IHR218" s="1"/>
      <c r="IHS218" s="1"/>
      <c r="IHT218" s="1"/>
      <c r="IHU218" s="1"/>
      <c r="IHV218" s="1"/>
      <c r="IHW218" s="1"/>
      <c r="IHX218" s="1"/>
      <c r="IHY218" s="1"/>
      <c r="IHZ218" s="1"/>
      <c r="IIA218" s="1"/>
      <c r="IIB218" s="1"/>
      <c r="IIC218" s="1"/>
      <c r="IID218" s="1"/>
      <c r="IIE218" s="1"/>
      <c r="IIF218" s="1"/>
      <c r="IIG218" s="1"/>
      <c r="IIH218" s="1"/>
      <c r="III218" s="1"/>
      <c r="IIJ218" s="1"/>
      <c r="IIK218" s="1"/>
      <c r="IIL218" s="1"/>
      <c r="IIM218" s="1"/>
      <c r="IIN218" s="1"/>
      <c r="IIO218" s="1"/>
      <c r="IIP218" s="1"/>
      <c r="IIQ218" s="1"/>
      <c r="IIR218" s="1"/>
      <c r="IIS218" s="1"/>
      <c r="IIT218" s="1"/>
      <c r="IIU218" s="1"/>
      <c r="IIV218" s="1"/>
      <c r="IIW218" s="1"/>
      <c r="IIX218" s="1"/>
      <c r="IIY218" s="1"/>
      <c r="IIZ218" s="1"/>
      <c r="IJA218" s="1"/>
      <c r="IJB218" s="1"/>
      <c r="IJC218" s="1"/>
      <c r="IJD218" s="1"/>
      <c r="IJE218" s="1"/>
      <c r="IJF218" s="1"/>
      <c r="IJG218" s="1"/>
      <c r="IJH218" s="1"/>
      <c r="IJI218" s="1"/>
      <c r="IJJ218" s="1"/>
      <c r="IJK218" s="1"/>
      <c r="IJL218" s="1"/>
      <c r="IJM218" s="1"/>
      <c r="IJN218" s="1"/>
      <c r="IJO218" s="1"/>
      <c r="IJP218" s="1"/>
      <c r="IJQ218" s="1"/>
      <c r="IJR218" s="1"/>
      <c r="IJS218" s="1"/>
      <c r="IJT218" s="1"/>
      <c r="IJU218" s="1"/>
      <c r="IJV218" s="1"/>
      <c r="IJW218" s="1"/>
      <c r="IJX218" s="1"/>
      <c r="IJY218" s="1"/>
      <c r="IJZ218" s="1"/>
      <c r="IKA218" s="1"/>
      <c r="IKB218" s="1"/>
      <c r="IKC218" s="1"/>
      <c r="IKD218" s="1"/>
      <c r="IKE218" s="1"/>
      <c r="IKF218" s="1"/>
      <c r="IKG218" s="1"/>
      <c r="IKH218" s="1"/>
      <c r="IKI218" s="1"/>
      <c r="IKJ218" s="1"/>
      <c r="IKK218" s="1"/>
      <c r="IKL218" s="1"/>
      <c r="IKM218" s="1"/>
      <c r="IKN218" s="1"/>
      <c r="IKO218" s="1"/>
      <c r="IKP218" s="1"/>
      <c r="IKQ218" s="1"/>
      <c r="IKR218" s="1"/>
      <c r="IKS218" s="1"/>
      <c r="IKT218" s="1"/>
      <c r="IKU218" s="1"/>
      <c r="IKV218" s="1"/>
      <c r="IKW218" s="1"/>
      <c r="IKX218" s="1"/>
      <c r="IKY218" s="1"/>
      <c r="IKZ218" s="1"/>
      <c r="ILA218" s="1"/>
      <c r="ILB218" s="1"/>
      <c r="ILC218" s="1"/>
      <c r="ILD218" s="1"/>
      <c r="ILE218" s="1"/>
      <c r="ILF218" s="1"/>
      <c r="ILG218" s="1"/>
      <c r="ILH218" s="1"/>
      <c r="ILI218" s="1"/>
      <c r="ILJ218" s="1"/>
      <c r="ILK218" s="1"/>
      <c r="ILL218" s="1"/>
      <c r="ILM218" s="1"/>
      <c r="ILN218" s="1"/>
      <c r="ILO218" s="1"/>
      <c r="ILP218" s="1"/>
      <c r="ILQ218" s="1"/>
      <c r="ILR218" s="1"/>
      <c r="ILS218" s="1"/>
      <c r="ILT218" s="1"/>
      <c r="ILU218" s="1"/>
      <c r="ILV218" s="1"/>
      <c r="ILW218" s="1"/>
      <c r="ILX218" s="1"/>
      <c r="ILY218" s="1"/>
      <c r="ILZ218" s="1"/>
      <c r="IMA218" s="1"/>
      <c r="IMB218" s="1"/>
      <c r="IMC218" s="1"/>
      <c r="IMD218" s="1"/>
      <c r="IME218" s="1"/>
      <c r="IMF218" s="1"/>
      <c r="IMG218" s="1"/>
      <c r="IMH218" s="1"/>
      <c r="IMI218" s="1"/>
      <c r="IMJ218" s="1"/>
      <c r="IMK218" s="1"/>
      <c r="IML218" s="1"/>
      <c r="IMM218" s="1"/>
      <c r="IMN218" s="1"/>
      <c r="IMO218" s="1"/>
      <c r="IMP218" s="1"/>
      <c r="IMQ218" s="1"/>
      <c r="IMR218" s="1"/>
      <c r="IMS218" s="1"/>
      <c r="IMT218" s="1"/>
      <c r="IMU218" s="1"/>
      <c r="IMV218" s="1"/>
      <c r="IMW218" s="1"/>
      <c r="IMX218" s="1"/>
      <c r="IMY218" s="1"/>
      <c r="IMZ218" s="1"/>
      <c r="INA218" s="1"/>
      <c r="INB218" s="1"/>
      <c r="INC218" s="1"/>
      <c r="IND218" s="1"/>
      <c r="INE218" s="1"/>
      <c r="INF218" s="1"/>
      <c r="ING218" s="1"/>
      <c r="INH218" s="1"/>
      <c r="INI218" s="1"/>
      <c r="INJ218" s="1"/>
      <c r="INK218" s="1"/>
      <c r="INL218" s="1"/>
      <c r="INM218" s="1"/>
      <c r="INN218" s="1"/>
      <c r="INO218" s="1"/>
      <c r="INP218" s="1"/>
      <c r="INQ218" s="1"/>
      <c r="INR218" s="1"/>
      <c r="INS218" s="1"/>
      <c r="INT218" s="1"/>
      <c r="INU218" s="1"/>
      <c r="INV218" s="1"/>
      <c r="INW218" s="1"/>
      <c r="INX218" s="1"/>
      <c r="INY218" s="1"/>
      <c r="INZ218" s="1"/>
      <c r="IOA218" s="1"/>
      <c r="IOB218" s="1"/>
      <c r="IOC218" s="1"/>
      <c r="IOD218" s="1"/>
      <c r="IOE218" s="1"/>
      <c r="IOF218" s="1"/>
      <c r="IOG218" s="1"/>
      <c r="IOH218" s="1"/>
      <c r="IOI218" s="1"/>
      <c r="IOJ218" s="1"/>
      <c r="IOK218" s="1"/>
      <c r="IOL218" s="1"/>
      <c r="IOM218" s="1"/>
      <c r="ION218" s="1"/>
      <c r="IOO218" s="1"/>
      <c r="IOP218" s="1"/>
      <c r="IOQ218" s="1"/>
      <c r="IOR218" s="1"/>
      <c r="IOS218" s="1"/>
      <c r="IOT218" s="1"/>
      <c r="IOU218" s="1"/>
      <c r="IOV218" s="1"/>
      <c r="IOW218" s="1"/>
      <c r="IOX218" s="1"/>
      <c r="IOY218" s="1"/>
      <c r="IOZ218" s="1"/>
      <c r="IPA218" s="1"/>
      <c r="IPB218" s="1"/>
      <c r="IPC218" s="1"/>
      <c r="IPD218" s="1"/>
      <c r="IPE218" s="1"/>
      <c r="IPF218" s="1"/>
      <c r="IPG218" s="1"/>
      <c r="IPH218" s="1"/>
      <c r="IPI218" s="1"/>
      <c r="IPJ218" s="1"/>
      <c r="IPK218" s="1"/>
      <c r="IPL218" s="1"/>
      <c r="IPM218" s="1"/>
      <c r="IPN218" s="1"/>
      <c r="IPO218" s="1"/>
      <c r="IPP218" s="1"/>
      <c r="IPQ218" s="1"/>
      <c r="IPR218" s="1"/>
      <c r="IPS218" s="1"/>
      <c r="IPT218" s="1"/>
      <c r="IPU218" s="1"/>
      <c r="IPV218" s="1"/>
      <c r="IPW218" s="1"/>
      <c r="IPX218" s="1"/>
      <c r="IPY218" s="1"/>
      <c r="IPZ218" s="1"/>
      <c r="IQA218" s="1"/>
      <c r="IQB218" s="1"/>
      <c r="IQC218" s="1"/>
      <c r="IQD218" s="1"/>
      <c r="IQE218" s="1"/>
      <c r="IQF218" s="1"/>
      <c r="IQG218" s="1"/>
      <c r="IQH218" s="1"/>
      <c r="IQI218" s="1"/>
      <c r="IQJ218" s="1"/>
      <c r="IQK218" s="1"/>
      <c r="IQL218" s="1"/>
      <c r="IQM218" s="1"/>
      <c r="IQN218" s="1"/>
      <c r="IQO218" s="1"/>
      <c r="IQP218" s="1"/>
      <c r="IQQ218" s="1"/>
      <c r="IQR218" s="1"/>
      <c r="IQS218" s="1"/>
      <c r="IQT218" s="1"/>
      <c r="IQU218" s="1"/>
      <c r="IQV218" s="1"/>
      <c r="IQW218" s="1"/>
      <c r="IQX218" s="1"/>
      <c r="IQY218" s="1"/>
      <c r="IQZ218" s="1"/>
      <c r="IRA218" s="1"/>
      <c r="IRB218" s="1"/>
      <c r="IRC218" s="1"/>
      <c r="IRD218" s="1"/>
      <c r="IRE218" s="1"/>
      <c r="IRF218" s="1"/>
      <c r="IRG218" s="1"/>
      <c r="IRH218" s="1"/>
      <c r="IRI218" s="1"/>
      <c r="IRJ218" s="1"/>
      <c r="IRK218" s="1"/>
      <c r="IRL218" s="1"/>
      <c r="IRM218" s="1"/>
      <c r="IRN218" s="1"/>
      <c r="IRO218" s="1"/>
      <c r="IRP218" s="1"/>
      <c r="IRQ218" s="1"/>
      <c r="IRR218" s="1"/>
      <c r="IRS218" s="1"/>
      <c r="IRT218" s="1"/>
      <c r="IRU218" s="1"/>
      <c r="IRV218" s="1"/>
      <c r="IRW218" s="1"/>
      <c r="IRX218" s="1"/>
      <c r="IRY218" s="1"/>
      <c r="IRZ218" s="1"/>
      <c r="ISA218" s="1"/>
      <c r="ISB218" s="1"/>
      <c r="ISC218" s="1"/>
      <c r="ISD218" s="1"/>
      <c r="ISE218" s="1"/>
      <c r="ISF218" s="1"/>
      <c r="ISG218" s="1"/>
      <c r="ISH218" s="1"/>
      <c r="ISI218" s="1"/>
      <c r="ISJ218" s="1"/>
      <c r="ISK218" s="1"/>
      <c r="ISL218" s="1"/>
      <c r="ISM218" s="1"/>
      <c r="ISN218" s="1"/>
      <c r="ISO218" s="1"/>
      <c r="ISP218" s="1"/>
      <c r="ISQ218" s="1"/>
      <c r="ISR218" s="1"/>
      <c r="ISS218" s="1"/>
      <c r="IST218" s="1"/>
      <c r="ISU218" s="1"/>
      <c r="ISV218" s="1"/>
      <c r="ISW218" s="1"/>
      <c r="ISX218" s="1"/>
      <c r="ISY218" s="1"/>
      <c r="ISZ218" s="1"/>
      <c r="ITA218" s="1"/>
      <c r="ITB218" s="1"/>
      <c r="ITC218" s="1"/>
      <c r="ITD218" s="1"/>
      <c r="ITE218" s="1"/>
      <c r="ITF218" s="1"/>
      <c r="ITG218" s="1"/>
      <c r="ITH218" s="1"/>
      <c r="ITI218" s="1"/>
      <c r="ITJ218" s="1"/>
      <c r="ITK218" s="1"/>
      <c r="ITL218" s="1"/>
      <c r="ITM218" s="1"/>
      <c r="ITN218" s="1"/>
      <c r="ITO218" s="1"/>
      <c r="ITP218" s="1"/>
      <c r="ITQ218" s="1"/>
      <c r="ITR218" s="1"/>
      <c r="ITS218" s="1"/>
      <c r="ITT218" s="1"/>
      <c r="ITU218" s="1"/>
      <c r="ITV218" s="1"/>
      <c r="ITW218" s="1"/>
      <c r="ITX218" s="1"/>
      <c r="ITY218" s="1"/>
      <c r="ITZ218" s="1"/>
      <c r="IUA218" s="1"/>
      <c r="IUB218" s="1"/>
      <c r="IUC218" s="1"/>
      <c r="IUD218" s="1"/>
      <c r="IUE218" s="1"/>
      <c r="IUF218" s="1"/>
      <c r="IUG218" s="1"/>
      <c r="IUH218" s="1"/>
      <c r="IUI218" s="1"/>
      <c r="IUJ218" s="1"/>
      <c r="IUK218" s="1"/>
      <c r="IUL218" s="1"/>
      <c r="IUM218" s="1"/>
      <c r="IUN218" s="1"/>
      <c r="IUO218" s="1"/>
      <c r="IUP218" s="1"/>
      <c r="IUQ218" s="1"/>
      <c r="IUR218" s="1"/>
      <c r="IUS218" s="1"/>
      <c r="IUT218" s="1"/>
      <c r="IUU218" s="1"/>
      <c r="IUV218" s="1"/>
      <c r="IUW218" s="1"/>
      <c r="IUX218" s="1"/>
      <c r="IUY218" s="1"/>
      <c r="IUZ218" s="1"/>
      <c r="IVA218" s="1"/>
      <c r="IVB218" s="1"/>
      <c r="IVC218" s="1"/>
      <c r="IVD218" s="1"/>
      <c r="IVE218" s="1"/>
      <c r="IVF218" s="1"/>
      <c r="IVG218" s="1"/>
      <c r="IVH218" s="1"/>
      <c r="IVI218" s="1"/>
      <c r="IVJ218" s="1"/>
      <c r="IVK218" s="1"/>
      <c r="IVL218" s="1"/>
      <c r="IVM218" s="1"/>
      <c r="IVN218" s="1"/>
      <c r="IVO218" s="1"/>
      <c r="IVP218" s="1"/>
      <c r="IVQ218" s="1"/>
      <c r="IVR218" s="1"/>
      <c r="IVS218" s="1"/>
      <c r="IVT218" s="1"/>
      <c r="IVU218" s="1"/>
      <c r="IVV218" s="1"/>
      <c r="IVW218" s="1"/>
      <c r="IVX218" s="1"/>
      <c r="IVY218" s="1"/>
      <c r="IVZ218" s="1"/>
      <c r="IWA218" s="1"/>
      <c r="IWB218" s="1"/>
      <c r="IWC218" s="1"/>
      <c r="IWD218" s="1"/>
      <c r="IWE218" s="1"/>
      <c r="IWF218" s="1"/>
      <c r="IWG218" s="1"/>
      <c r="IWH218" s="1"/>
      <c r="IWI218" s="1"/>
      <c r="IWJ218" s="1"/>
      <c r="IWK218" s="1"/>
      <c r="IWL218" s="1"/>
      <c r="IWM218" s="1"/>
      <c r="IWN218" s="1"/>
      <c r="IWO218" s="1"/>
      <c r="IWP218" s="1"/>
      <c r="IWQ218" s="1"/>
      <c r="IWR218" s="1"/>
      <c r="IWS218" s="1"/>
      <c r="IWT218" s="1"/>
      <c r="IWU218" s="1"/>
      <c r="IWV218" s="1"/>
      <c r="IWW218" s="1"/>
      <c r="IWX218" s="1"/>
      <c r="IWY218" s="1"/>
      <c r="IWZ218" s="1"/>
      <c r="IXA218" s="1"/>
      <c r="IXB218" s="1"/>
      <c r="IXC218" s="1"/>
      <c r="IXD218" s="1"/>
      <c r="IXE218" s="1"/>
      <c r="IXF218" s="1"/>
      <c r="IXG218" s="1"/>
      <c r="IXH218" s="1"/>
      <c r="IXI218" s="1"/>
      <c r="IXJ218" s="1"/>
      <c r="IXK218" s="1"/>
      <c r="IXL218" s="1"/>
      <c r="IXM218" s="1"/>
      <c r="IXN218" s="1"/>
      <c r="IXO218" s="1"/>
      <c r="IXP218" s="1"/>
      <c r="IXQ218" s="1"/>
      <c r="IXR218" s="1"/>
      <c r="IXS218" s="1"/>
      <c r="IXT218" s="1"/>
      <c r="IXU218" s="1"/>
      <c r="IXV218" s="1"/>
      <c r="IXW218" s="1"/>
      <c r="IXX218" s="1"/>
      <c r="IXY218" s="1"/>
      <c r="IXZ218" s="1"/>
      <c r="IYA218" s="1"/>
      <c r="IYB218" s="1"/>
      <c r="IYC218" s="1"/>
      <c r="IYD218" s="1"/>
      <c r="IYE218" s="1"/>
      <c r="IYF218" s="1"/>
      <c r="IYG218" s="1"/>
      <c r="IYH218" s="1"/>
      <c r="IYI218" s="1"/>
      <c r="IYJ218" s="1"/>
      <c r="IYK218" s="1"/>
      <c r="IYL218" s="1"/>
      <c r="IYM218" s="1"/>
      <c r="IYN218" s="1"/>
      <c r="IYO218" s="1"/>
      <c r="IYP218" s="1"/>
      <c r="IYQ218" s="1"/>
      <c r="IYR218" s="1"/>
      <c r="IYS218" s="1"/>
      <c r="IYT218" s="1"/>
      <c r="IYU218" s="1"/>
      <c r="IYV218" s="1"/>
      <c r="IYW218" s="1"/>
      <c r="IYX218" s="1"/>
      <c r="IYY218" s="1"/>
      <c r="IYZ218" s="1"/>
      <c r="IZA218" s="1"/>
      <c r="IZB218" s="1"/>
      <c r="IZC218" s="1"/>
      <c r="IZD218" s="1"/>
      <c r="IZE218" s="1"/>
      <c r="IZF218" s="1"/>
      <c r="IZG218" s="1"/>
      <c r="IZH218" s="1"/>
      <c r="IZI218" s="1"/>
      <c r="IZJ218" s="1"/>
      <c r="IZK218" s="1"/>
      <c r="IZL218" s="1"/>
      <c r="IZM218" s="1"/>
      <c r="IZN218" s="1"/>
      <c r="IZO218" s="1"/>
      <c r="IZP218" s="1"/>
      <c r="IZQ218" s="1"/>
      <c r="IZR218" s="1"/>
      <c r="IZS218" s="1"/>
      <c r="IZT218" s="1"/>
      <c r="IZU218" s="1"/>
      <c r="IZV218" s="1"/>
      <c r="IZW218" s="1"/>
      <c r="IZX218" s="1"/>
      <c r="IZY218" s="1"/>
      <c r="IZZ218" s="1"/>
      <c r="JAA218" s="1"/>
      <c r="JAB218" s="1"/>
      <c r="JAC218" s="1"/>
      <c r="JAD218" s="1"/>
      <c r="JAE218" s="1"/>
      <c r="JAF218" s="1"/>
      <c r="JAG218" s="1"/>
      <c r="JAH218" s="1"/>
      <c r="JAI218" s="1"/>
      <c r="JAJ218" s="1"/>
      <c r="JAK218" s="1"/>
      <c r="JAL218" s="1"/>
      <c r="JAM218" s="1"/>
      <c r="JAN218" s="1"/>
      <c r="JAO218" s="1"/>
      <c r="JAP218" s="1"/>
      <c r="JAQ218" s="1"/>
      <c r="JAR218" s="1"/>
      <c r="JAS218" s="1"/>
      <c r="JAT218" s="1"/>
      <c r="JAU218" s="1"/>
      <c r="JAV218" s="1"/>
      <c r="JAW218" s="1"/>
      <c r="JAX218" s="1"/>
      <c r="JAY218" s="1"/>
      <c r="JAZ218" s="1"/>
      <c r="JBA218" s="1"/>
      <c r="JBB218" s="1"/>
      <c r="JBC218" s="1"/>
      <c r="JBD218" s="1"/>
      <c r="JBE218" s="1"/>
      <c r="JBF218" s="1"/>
      <c r="JBG218" s="1"/>
      <c r="JBH218" s="1"/>
      <c r="JBI218" s="1"/>
      <c r="JBJ218" s="1"/>
      <c r="JBK218" s="1"/>
      <c r="JBL218" s="1"/>
      <c r="JBM218" s="1"/>
      <c r="JBN218" s="1"/>
      <c r="JBO218" s="1"/>
      <c r="JBP218" s="1"/>
      <c r="JBQ218" s="1"/>
      <c r="JBR218" s="1"/>
      <c r="JBS218" s="1"/>
      <c r="JBT218" s="1"/>
      <c r="JBU218" s="1"/>
      <c r="JBV218" s="1"/>
      <c r="JBW218" s="1"/>
      <c r="JBX218" s="1"/>
      <c r="JBY218" s="1"/>
      <c r="JBZ218" s="1"/>
      <c r="JCA218" s="1"/>
      <c r="JCB218" s="1"/>
      <c r="JCC218" s="1"/>
      <c r="JCD218" s="1"/>
      <c r="JCE218" s="1"/>
      <c r="JCF218" s="1"/>
      <c r="JCG218" s="1"/>
      <c r="JCH218" s="1"/>
      <c r="JCI218" s="1"/>
      <c r="JCJ218" s="1"/>
      <c r="JCK218" s="1"/>
      <c r="JCL218" s="1"/>
      <c r="JCM218" s="1"/>
      <c r="JCN218" s="1"/>
      <c r="JCO218" s="1"/>
      <c r="JCP218" s="1"/>
      <c r="JCQ218" s="1"/>
      <c r="JCR218" s="1"/>
      <c r="JCS218" s="1"/>
      <c r="JCT218" s="1"/>
      <c r="JCU218" s="1"/>
      <c r="JCV218" s="1"/>
      <c r="JCW218" s="1"/>
      <c r="JCX218" s="1"/>
      <c r="JCY218" s="1"/>
      <c r="JCZ218" s="1"/>
      <c r="JDA218" s="1"/>
      <c r="JDB218" s="1"/>
      <c r="JDC218" s="1"/>
      <c r="JDD218" s="1"/>
      <c r="JDE218" s="1"/>
      <c r="JDF218" s="1"/>
      <c r="JDG218" s="1"/>
      <c r="JDH218" s="1"/>
      <c r="JDI218" s="1"/>
      <c r="JDJ218" s="1"/>
      <c r="JDK218" s="1"/>
      <c r="JDL218" s="1"/>
      <c r="JDM218" s="1"/>
      <c r="JDN218" s="1"/>
      <c r="JDO218" s="1"/>
      <c r="JDP218" s="1"/>
      <c r="JDQ218" s="1"/>
      <c r="JDR218" s="1"/>
      <c r="JDS218" s="1"/>
      <c r="JDT218" s="1"/>
      <c r="JDU218" s="1"/>
      <c r="JDV218" s="1"/>
      <c r="JDW218" s="1"/>
      <c r="JDX218" s="1"/>
      <c r="JDY218" s="1"/>
      <c r="JDZ218" s="1"/>
      <c r="JEA218" s="1"/>
      <c r="JEB218" s="1"/>
      <c r="JEC218" s="1"/>
      <c r="JED218" s="1"/>
      <c r="JEE218" s="1"/>
      <c r="JEF218" s="1"/>
      <c r="JEG218" s="1"/>
      <c r="JEH218" s="1"/>
      <c r="JEI218" s="1"/>
      <c r="JEJ218" s="1"/>
      <c r="JEK218" s="1"/>
      <c r="JEL218" s="1"/>
      <c r="JEM218" s="1"/>
      <c r="JEN218" s="1"/>
      <c r="JEO218" s="1"/>
      <c r="JEP218" s="1"/>
      <c r="JEQ218" s="1"/>
      <c r="JER218" s="1"/>
      <c r="JES218" s="1"/>
      <c r="JET218" s="1"/>
      <c r="JEU218" s="1"/>
      <c r="JEV218" s="1"/>
      <c r="JEW218" s="1"/>
      <c r="JEX218" s="1"/>
      <c r="JEY218" s="1"/>
      <c r="JEZ218" s="1"/>
      <c r="JFA218" s="1"/>
      <c r="JFB218" s="1"/>
      <c r="JFC218" s="1"/>
      <c r="JFD218" s="1"/>
      <c r="JFE218" s="1"/>
      <c r="JFF218" s="1"/>
      <c r="JFG218" s="1"/>
      <c r="JFH218" s="1"/>
      <c r="JFI218" s="1"/>
      <c r="JFJ218" s="1"/>
      <c r="JFK218" s="1"/>
      <c r="JFL218" s="1"/>
      <c r="JFM218" s="1"/>
      <c r="JFN218" s="1"/>
      <c r="JFO218" s="1"/>
      <c r="JFP218" s="1"/>
      <c r="JFQ218" s="1"/>
      <c r="JFR218" s="1"/>
      <c r="JFS218" s="1"/>
      <c r="JFT218" s="1"/>
      <c r="JFU218" s="1"/>
      <c r="JFV218" s="1"/>
      <c r="JFW218" s="1"/>
      <c r="JFX218" s="1"/>
      <c r="JFY218" s="1"/>
      <c r="JFZ218" s="1"/>
      <c r="JGA218" s="1"/>
      <c r="JGB218" s="1"/>
      <c r="JGC218" s="1"/>
      <c r="JGD218" s="1"/>
      <c r="JGE218" s="1"/>
      <c r="JGF218" s="1"/>
      <c r="JGG218" s="1"/>
      <c r="JGH218" s="1"/>
      <c r="JGI218" s="1"/>
      <c r="JGJ218" s="1"/>
      <c r="JGK218" s="1"/>
      <c r="JGL218" s="1"/>
      <c r="JGM218" s="1"/>
      <c r="JGN218" s="1"/>
      <c r="JGO218" s="1"/>
      <c r="JGP218" s="1"/>
      <c r="JGQ218" s="1"/>
      <c r="JGR218" s="1"/>
      <c r="JGS218" s="1"/>
      <c r="JGT218" s="1"/>
      <c r="JGU218" s="1"/>
      <c r="JGV218" s="1"/>
      <c r="JGW218" s="1"/>
      <c r="JGX218" s="1"/>
      <c r="JGY218" s="1"/>
      <c r="JGZ218" s="1"/>
      <c r="JHA218" s="1"/>
      <c r="JHB218" s="1"/>
      <c r="JHC218" s="1"/>
      <c r="JHD218" s="1"/>
      <c r="JHE218" s="1"/>
      <c r="JHF218" s="1"/>
      <c r="JHG218" s="1"/>
      <c r="JHH218" s="1"/>
      <c r="JHI218" s="1"/>
      <c r="JHJ218" s="1"/>
      <c r="JHK218" s="1"/>
      <c r="JHL218" s="1"/>
      <c r="JHM218" s="1"/>
      <c r="JHN218" s="1"/>
      <c r="JHO218" s="1"/>
      <c r="JHP218" s="1"/>
      <c r="JHQ218" s="1"/>
      <c r="JHR218" s="1"/>
      <c r="JHS218" s="1"/>
      <c r="JHT218" s="1"/>
      <c r="JHU218" s="1"/>
      <c r="JHV218" s="1"/>
      <c r="JHW218" s="1"/>
      <c r="JHX218" s="1"/>
      <c r="JHY218" s="1"/>
      <c r="JHZ218" s="1"/>
      <c r="JIA218" s="1"/>
      <c r="JIB218" s="1"/>
      <c r="JIC218" s="1"/>
      <c r="JID218" s="1"/>
      <c r="JIE218" s="1"/>
      <c r="JIF218" s="1"/>
      <c r="JIG218" s="1"/>
      <c r="JIH218" s="1"/>
      <c r="JII218" s="1"/>
      <c r="JIJ218" s="1"/>
      <c r="JIK218" s="1"/>
      <c r="JIL218" s="1"/>
      <c r="JIM218" s="1"/>
      <c r="JIN218" s="1"/>
      <c r="JIO218" s="1"/>
      <c r="JIP218" s="1"/>
      <c r="JIQ218" s="1"/>
      <c r="JIR218" s="1"/>
      <c r="JIS218" s="1"/>
      <c r="JIT218" s="1"/>
      <c r="JIU218" s="1"/>
      <c r="JIV218" s="1"/>
      <c r="JIW218" s="1"/>
      <c r="JIX218" s="1"/>
      <c r="JIY218" s="1"/>
      <c r="JIZ218" s="1"/>
      <c r="JJA218" s="1"/>
      <c r="JJB218" s="1"/>
      <c r="JJC218" s="1"/>
      <c r="JJD218" s="1"/>
      <c r="JJE218" s="1"/>
      <c r="JJF218" s="1"/>
      <c r="JJG218" s="1"/>
      <c r="JJH218" s="1"/>
      <c r="JJI218" s="1"/>
      <c r="JJJ218" s="1"/>
      <c r="JJK218" s="1"/>
      <c r="JJL218" s="1"/>
      <c r="JJM218" s="1"/>
      <c r="JJN218" s="1"/>
      <c r="JJO218" s="1"/>
      <c r="JJP218" s="1"/>
      <c r="JJQ218" s="1"/>
      <c r="JJR218" s="1"/>
      <c r="JJS218" s="1"/>
      <c r="JJT218" s="1"/>
      <c r="JJU218" s="1"/>
      <c r="JJV218" s="1"/>
      <c r="JJW218" s="1"/>
      <c r="JJX218" s="1"/>
      <c r="JJY218" s="1"/>
      <c r="JJZ218" s="1"/>
      <c r="JKA218" s="1"/>
      <c r="JKB218" s="1"/>
      <c r="JKC218" s="1"/>
      <c r="JKD218" s="1"/>
      <c r="JKE218" s="1"/>
      <c r="JKF218" s="1"/>
      <c r="JKG218" s="1"/>
      <c r="JKH218" s="1"/>
      <c r="JKI218" s="1"/>
      <c r="JKJ218" s="1"/>
      <c r="JKK218" s="1"/>
      <c r="JKL218" s="1"/>
      <c r="JKM218" s="1"/>
      <c r="JKN218" s="1"/>
      <c r="JKO218" s="1"/>
      <c r="JKP218" s="1"/>
      <c r="JKQ218" s="1"/>
      <c r="JKR218" s="1"/>
      <c r="JKS218" s="1"/>
      <c r="JKT218" s="1"/>
      <c r="JKU218" s="1"/>
      <c r="JKV218" s="1"/>
      <c r="JKW218" s="1"/>
      <c r="JKX218" s="1"/>
      <c r="JKY218" s="1"/>
      <c r="JKZ218" s="1"/>
      <c r="JLA218" s="1"/>
      <c r="JLB218" s="1"/>
      <c r="JLC218" s="1"/>
      <c r="JLD218" s="1"/>
      <c r="JLE218" s="1"/>
      <c r="JLF218" s="1"/>
      <c r="JLG218" s="1"/>
      <c r="JLH218" s="1"/>
      <c r="JLI218" s="1"/>
      <c r="JLJ218" s="1"/>
      <c r="JLK218" s="1"/>
      <c r="JLL218" s="1"/>
      <c r="JLM218" s="1"/>
      <c r="JLN218" s="1"/>
      <c r="JLO218" s="1"/>
      <c r="JLP218" s="1"/>
      <c r="JLQ218" s="1"/>
      <c r="JLR218" s="1"/>
      <c r="JLS218" s="1"/>
      <c r="JLT218" s="1"/>
      <c r="JLU218" s="1"/>
      <c r="JLV218" s="1"/>
      <c r="JLW218" s="1"/>
      <c r="JLX218" s="1"/>
      <c r="JLY218" s="1"/>
      <c r="JLZ218" s="1"/>
      <c r="JMA218" s="1"/>
      <c r="JMB218" s="1"/>
      <c r="JMC218" s="1"/>
      <c r="JMD218" s="1"/>
      <c r="JME218" s="1"/>
      <c r="JMF218" s="1"/>
      <c r="JMG218" s="1"/>
      <c r="JMH218" s="1"/>
      <c r="JMI218" s="1"/>
      <c r="JMJ218" s="1"/>
      <c r="JMK218" s="1"/>
      <c r="JML218" s="1"/>
      <c r="JMM218" s="1"/>
      <c r="JMN218" s="1"/>
      <c r="JMO218" s="1"/>
      <c r="JMP218" s="1"/>
      <c r="JMQ218" s="1"/>
      <c r="JMR218" s="1"/>
      <c r="JMS218" s="1"/>
      <c r="JMT218" s="1"/>
      <c r="JMU218" s="1"/>
      <c r="JMV218" s="1"/>
      <c r="JMW218" s="1"/>
      <c r="JMX218" s="1"/>
      <c r="JMY218" s="1"/>
      <c r="JMZ218" s="1"/>
      <c r="JNA218" s="1"/>
      <c r="JNB218" s="1"/>
      <c r="JNC218" s="1"/>
      <c r="JND218" s="1"/>
      <c r="JNE218" s="1"/>
      <c r="JNF218" s="1"/>
      <c r="JNG218" s="1"/>
      <c r="JNH218" s="1"/>
      <c r="JNI218" s="1"/>
      <c r="JNJ218" s="1"/>
      <c r="JNK218" s="1"/>
      <c r="JNL218" s="1"/>
      <c r="JNM218" s="1"/>
      <c r="JNN218" s="1"/>
      <c r="JNO218" s="1"/>
      <c r="JNP218" s="1"/>
      <c r="JNQ218" s="1"/>
      <c r="JNR218" s="1"/>
      <c r="JNS218" s="1"/>
      <c r="JNT218" s="1"/>
      <c r="JNU218" s="1"/>
      <c r="JNV218" s="1"/>
      <c r="JNW218" s="1"/>
      <c r="JNX218" s="1"/>
      <c r="JNY218" s="1"/>
      <c r="JNZ218" s="1"/>
      <c r="JOA218" s="1"/>
      <c r="JOB218" s="1"/>
      <c r="JOC218" s="1"/>
      <c r="JOD218" s="1"/>
      <c r="JOE218" s="1"/>
      <c r="JOF218" s="1"/>
      <c r="JOG218" s="1"/>
      <c r="JOH218" s="1"/>
      <c r="JOI218" s="1"/>
      <c r="JOJ218" s="1"/>
      <c r="JOK218" s="1"/>
      <c r="JOL218" s="1"/>
      <c r="JOM218" s="1"/>
      <c r="JON218" s="1"/>
      <c r="JOO218" s="1"/>
      <c r="JOP218" s="1"/>
      <c r="JOQ218" s="1"/>
      <c r="JOR218" s="1"/>
      <c r="JOS218" s="1"/>
      <c r="JOT218" s="1"/>
      <c r="JOU218" s="1"/>
      <c r="JOV218" s="1"/>
      <c r="JOW218" s="1"/>
      <c r="JOX218" s="1"/>
      <c r="JOY218" s="1"/>
      <c r="JOZ218" s="1"/>
      <c r="JPA218" s="1"/>
      <c r="JPB218" s="1"/>
      <c r="JPC218" s="1"/>
      <c r="JPD218" s="1"/>
      <c r="JPE218" s="1"/>
      <c r="JPF218" s="1"/>
      <c r="JPG218" s="1"/>
      <c r="JPH218" s="1"/>
      <c r="JPI218" s="1"/>
      <c r="JPJ218" s="1"/>
      <c r="JPK218" s="1"/>
      <c r="JPL218" s="1"/>
      <c r="JPM218" s="1"/>
      <c r="JPN218" s="1"/>
      <c r="JPO218" s="1"/>
      <c r="JPP218" s="1"/>
      <c r="JPQ218" s="1"/>
      <c r="JPR218" s="1"/>
      <c r="JPS218" s="1"/>
      <c r="JPT218" s="1"/>
      <c r="JPU218" s="1"/>
      <c r="JPV218" s="1"/>
      <c r="JPW218" s="1"/>
      <c r="JPX218" s="1"/>
      <c r="JPY218" s="1"/>
      <c r="JPZ218" s="1"/>
      <c r="JQA218" s="1"/>
      <c r="JQB218" s="1"/>
      <c r="JQC218" s="1"/>
      <c r="JQD218" s="1"/>
      <c r="JQE218" s="1"/>
      <c r="JQF218" s="1"/>
      <c r="JQG218" s="1"/>
      <c r="JQH218" s="1"/>
      <c r="JQI218" s="1"/>
      <c r="JQJ218" s="1"/>
      <c r="JQK218" s="1"/>
      <c r="JQL218" s="1"/>
      <c r="JQM218" s="1"/>
      <c r="JQN218" s="1"/>
      <c r="JQO218" s="1"/>
      <c r="JQP218" s="1"/>
      <c r="JQQ218" s="1"/>
      <c r="JQR218" s="1"/>
      <c r="JQS218" s="1"/>
      <c r="JQT218" s="1"/>
      <c r="JQU218" s="1"/>
      <c r="JQV218" s="1"/>
      <c r="JQW218" s="1"/>
      <c r="JQX218" s="1"/>
      <c r="JQY218" s="1"/>
      <c r="JQZ218" s="1"/>
      <c r="JRA218" s="1"/>
      <c r="JRB218" s="1"/>
      <c r="JRC218" s="1"/>
      <c r="JRD218" s="1"/>
      <c r="JRE218" s="1"/>
      <c r="JRF218" s="1"/>
      <c r="JRG218" s="1"/>
      <c r="JRH218" s="1"/>
      <c r="JRI218" s="1"/>
      <c r="JRJ218" s="1"/>
      <c r="JRK218" s="1"/>
      <c r="JRL218" s="1"/>
      <c r="JRM218" s="1"/>
      <c r="JRN218" s="1"/>
      <c r="JRO218" s="1"/>
      <c r="JRP218" s="1"/>
      <c r="JRQ218" s="1"/>
      <c r="JRR218" s="1"/>
      <c r="JRS218" s="1"/>
      <c r="JRT218" s="1"/>
      <c r="JRU218" s="1"/>
      <c r="JRV218" s="1"/>
      <c r="JRW218" s="1"/>
      <c r="JRX218" s="1"/>
      <c r="JRY218" s="1"/>
      <c r="JRZ218" s="1"/>
      <c r="JSA218" s="1"/>
      <c r="JSB218" s="1"/>
      <c r="JSC218" s="1"/>
      <c r="JSD218" s="1"/>
      <c r="JSE218" s="1"/>
      <c r="JSF218" s="1"/>
      <c r="JSG218" s="1"/>
      <c r="JSH218" s="1"/>
      <c r="JSI218" s="1"/>
      <c r="JSJ218" s="1"/>
      <c r="JSK218" s="1"/>
      <c r="JSL218" s="1"/>
      <c r="JSM218" s="1"/>
      <c r="JSN218" s="1"/>
      <c r="JSO218" s="1"/>
      <c r="JSP218" s="1"/>
      <c r="JSQ218" s="1"/>
      <c r="JSR218" s="1"/>
      <c r="JSS218" s="1"/>
      <c r="JST218" s="1"/>
      <c r="JSU218" s="1"/>
      <c r="JSV218" s="1"/>
      <c r="JSW218" s="1"/>
      <c r="JSX218" s="1"/>
      <c r="JSY218" s="1"/>
      <c r="JSZ218" s="1"/>
      <c r="JTA218" s="1"/>
      <c r="JTB218" s="1"/>
      <c r="JTC218" s="1"/>
      <c r="JTD218" s="1"/>
      <c r="JTE218" s="1"/>
      <c r="JTF218" s="1"/>
      <c r="JTG218" s="1"/>
      <c r="JTH218" s="1"/>
      <c r="JTI218" s="1"/>
      <c r="JTJ218" s="1"/>
      <c r="JTK218" s="1"/>
      <c r="JTL218" s="1"/>
      <c r="JTM218" s="1"/>
      <c r="JTN218" s="1"/>
      <c r="JTO218" s="1"/>
      <c r="JTP218" s="1"/>
      <c r="JTQ218" s="1"/>
      <c r="JTR218" s="1"/>
      <c r="JTS218" s="1"/>
      <c r="JTT218" s="1"/>
      <c r="JTU218" s="1"/>
      <c r="JTV218" s="1"/>
      <c r="JTW218" s="1"/>
      <c r="JTX218" s="1"/>
      <c r="JTY218" s="1"/>
      <c r="JTZ218" s="1"/>
      <c r="JUA218" s="1"/>
      <c r="JUB218" s="1"/>
      <c r="JUC218" s="1"/>
      <c r="JUD218" s="1"/>
      <c r="JUE218" s="1"/>
      <c r="JUF218" s="1"/>
      <c r="JUG218" s="1"/>
      <c r="JUH218" s="1"/>
      <c r="JUI218" s="1"/>
      <c r="JUJ218" s="1"/>
      <c r="JUK218" s="1"/>
      <c r="JUL218" s="1"/>
      <c r="JUM218" s="1"/>
      <c r="JUN218" s="1"/>
      <c r="JUO218" s="1"/>
      <c r="JUP218" s="1"/>
      <c r="JUQ218" s="1"/>
      <c r="JUR218" s="1"/>
      <c r="JUS218" s="1"/>
      <c r="JUT218" s="1"/>
      <c r="JUU218" s="1"/>
      <c r="JUV218" s="1"/>
      <c r="JUW218" s="1"/>
      <c r="JUX218" s="1"/>
      <c r="JUY218" s="1"/>
      <c r="JUZ218" s="1"/>
      <c r="JVA218" s="1"/>
      <c r="JVB218" s="1"/>
      <c r="JVC218" s="1"/>
      <c r="JVD218" s="1"/>
      <c r="JVE218" s="1"/>
      <c r="JVF218" s="1"/>
      <c r="JVG218" s="1"/>
      <c r="JVH218" s="1"/>
      <c r="JVI218" s="1"/>
      <c r="JVJ218" s="1"/>
      <c r="JVK218" s="1"/>
      <c r="JVL218" s="1"/>
      <c r="JVM218" s="1"/>
      <c r="JVN218" s="1"/>
      <c r="JVO218" s="1"/>
      <c r="JVP218" s="1"/>
      <c r="JVQ218" s="1"/>
      <c r="JVR218" s="1"/>
      <c r="JVS218" s="1"/>
      <c r="JVT218" s="1"/>
      <c r="JVU218" s="1"/>
      <c r="JVV218" s="1"/>
      <c r="JVW218" s="1"/>
      <c r="JVX218" s="1"/>
      <c r="JVY218" s="1"/>
      <c r="JVZ218" s="1"/>
      <c r="JWA218" s="1"/>
      <c r="JWB218" s="1"/>
      <c r="JWC218" s="1"/>
      <c r="JWD218" s="1"/>
      <c r="JWE218" s="1"/>
      <c r="JWF218" s="1"/>
      <c r="JWG218" s="1"/>
      <c r="JWH218" s="1"/>
      <c r="JWI218" s="1"/>
      <c r="JWJ218" s="1"/>
      <c r="JWK218" s="1"/>
      <c r="JWL218" s="1"/>
      <c r="JWM218" s="1"/>
      <c r="JWN218" s="1"/>
      <c r="JWO218" s="1"/>
      <c r="JWP218" s="1"/>
      <c r="JWQ218" s="1"/>
      <c r="JWR218" s="1"/>
      <c r="JWS218" s="1"/>
      <c r="JWT218" s="1"/>
      <c r="JWU218" s="1"/>
      <c r="JWV218" s="1"/>
      <c r="JWW218" s="1"/>
      <c r="JWX218" s="1"/>
      <c r="JWY218" s="1"/>
      <c r="JWZ218" s="1"/>
      <c r="JXA218" s="1"/>
      <c r="JXB218" s="1"/>
      <c r="JXC218" s="1"/>
      <c r="JXD218" s="1"/>
      <c r="JXE218" s="1"/>
      <c r="JXF218" s="1"/>
      <c r="JXG218" s="1"/>
      <c r="JXH218" s="1"/>
      <c r="JXI218" s="1"/>
      <c r="JXJ218" s="1"/>
      <c r="JXK218" s="1"/>
      <c r="JXL218" s="1"/>
      <c r="JXM218" s="1"/>
      <c r="JXN218" s="1"/>
      <c r="JXO218" s="1"/>
      <c r="JXP218" s="1"/>
      <c r="JXQ218" s="1"/>
      <c r="JXR218" s="1"/>
      <c r="JXS218" s="1"/>
      <c r="JXT218" s="1"/>
      <c r="JXU218" s="1"/>
      <c r="JXV218" s="1"/>
      <c r="JXW218" s="1"/>
      <c r="JXX218" s="1"/>
      <c r="JXY218" s="1"/>
      <c r="JXZ218" s="1"/>
      <c r="JYA218" s="1"/>
      <c r="JYB218" s="1"/>
      <c r="JYC218" s="1"/>
      <c r="JYD218" s="1"/>
      <c r="JYE218" s="1"/>
      <c r="JYF218" s="1"/>
      <c r="JYG218" s="1"/>
      <c r="JYH218" s="1"/>
      <c r="JYI218" s="1"/>
      <c r="JYJ218" s="1"/>
      <c r="JYK218" s="1"/>
      <c r="JYL218" s="1"/>
      <c r="JYM218" s="1"/>
      <c r="JYN218" s="1"/>
      <c r="JYO218" s="1"/>
      <c r="JYP218" s="1"/>
      <c r="JYQ218" s="1"/>
      <c r="JYR218" s="1"/>
      <c r="JYS218" s="1"/>
      <c r="JYT218" s="1"/>
      <c r="JYU218" s="1"/>
      <c r="JYV218" s="1"/>
      <c r="JYW218" s="1"/>
      <c r="JYX218" s="1"/>
      <c r="JYY218" s="1"/>
      <c r="JYZ218" s="1"/>
      <c r="JZA218" s="1"/>
      <c r="JZB218" s="1"/>
      <c r="JZC218" s="1"/>
      <c r="JZD218" s="1"/>
      <c r="JZE218" s="1"/>
      <c r="JZF218" s="1"/>
      <c r="JZG218" s="1"/>
      <c r="JZH218" s="1"/>
      <c r="JZI218" s="1"/>
      <c r="JZJ218" s="1"/>
      <c r="JZK218" s="1"/>
      <c r="JZL218" s="1"/>
      <c r="JZM218" s="1"/>
      <c r="JZN218" s="1"/>
      <c r="JZO218" s="1"/>
      <c r="JZP218" s="1"/>
      <c r="JZQ218" s="1"/>
      <c r="JZR218" s="1"/>
      <c r="JZS218" s="1"/>
      <c r="JZT218" s="1"/>
      <c r="JZU218" s="1"/>
      <c r="JZV218" s="1"/>
      <c r="JZW218" s="1"/>
      <c r="JZX218" s="1"/>
      <c r="JZY218" s="1"/>
      <c r="JZZ218" s="1"/>
      <c r="KAA218" s="1"/>
      <c r="KAB218" s="1"/>
      <c r="KAC218" s="1"/>
      <c r="KAD218" s="1"/>
      <c r="KAE218" s="1"/>
      <c r="KAF218" s="1"/>
      <c r="KAG218" s="1"/>
      <c r="KAH218" s="1"/>
      <c r="KAI218" s="1"/>
      <c r="KAJ218" s="1"/>
      <c r="KAK218" s="1"/>
      <c r="KAL218" s="1"/>
      <c r="KAM218" s="1"/>
      <c r="KAN218" s="1"/>
      <c r="KAO218" s="1"/>
      <c r="KAP218" s="1"/>
      <c r="KAQ218" s="1"/>
      <c r="KAR218" s="1"/>
      <c r="KAS218" s="1"/>
      <c r="KAT218" s="1"/>
      <c r="KAU218" s="1"/>
      <c r="KAV218" s="1"/>
      <c r="KAW218" s="1"/>
      <c r="KAX218" s="1"/>
      <c r="KAY218" s="1"/>
      <c r="KAZ218" s="1"/>
      <c r="KBA218" s="1"/>
      <c r="KBB218" s="1"/>
      <c r="KBC218" s="1"/>
      <c r="KBD218" s="1"/>
      <c r="KBE218" s="1"/>
      <c r="KBF218" s="1"/>
      <c r="KBG218" s="1"/>
      <c r="KBH218" s="1"/>
      <c r="KBI218" s="1"/>
      <c r="KBJ218" s="1"/>
      <c r="KBK218" s="1"/>
      <c r="KBL218" s="1"/>
      <c r="KBM218" s="1"/>
      <c r="KBN218" s="1"/>
      <c r="KBO218" s="1"/>
      <c r="KBP218" s="1"/>
      <c r="KBQ218" s="1"/>
      <c r="KBR218" s="1"/>
      <c r="KBS218" s="1"/>
      <c r="KBT218" s="1"/>
      <c r="KBU218" s="1"/>
      <c r="KBV218" s="1"/>
      <c r="KBW218" s="1"/>
      <c r="KBX218" s="1"/>
      <c r="KBY218" s="1"/>
      <c r="KBZ218" s="1"/>
      <c r="KCA218" s="1"/>
      <c r="KCB218" s="1"/>
      <c r="KCC218" s="1"/>
      <c r="KCD218" s="1"/>
      <c r="KCE218" s="1"/>
      <c r="KCF218" s="1"/>
      <c r="KCG218" s="1"/>
      <c r="KCH218" s="1"/>
      <c r="KCI218" s="1"/>
      <c r="KCJ218" s="1"/>
      <c r="KCK218" s="1"/>
      <c r="KCL218" s="1"/>
      <c r="KCM218" s="1"/>
      <c r="KCN218" s="1"/>
      <c r="KCO218" s="1"/>
      <c r="KCP218" s="1"/>
      <c r="KCQ218" s="1"/>
      <c r="KCR218" s="1"/>
      <c r="KCS218" s="1"/>
      <c r="KCT218" s="1"/>
      <c r="KCU218" s="1"/>
      <c r="KCV218" s="1"/>
      <c r="KCW218" s="1"/>
      <c r="KCX218" s="1"/>
      <c r="KCY218" s="1"/>
      <c r="KCZ218" s="1"/>
      <c r="KDA218" s="1"/>
      <c r="KDB218" s="1"/>
      <c r="KDC218" s="1"/>
      <c r="KDD218" s="1"/>
      <c r="KDE218" s="1"/>
      <c r="KDF218" s="1"/>
      <c r="KDG218" s="1"/>
      <c r="KDH218" s="1"/>
      <c r="KDI218" s="1"/>
      <c r="KDJ218" s="1"/>
      <c r="KDK218" s="1"/>
      <c r="KDL218" s="1"/>
      <c r="KDM218" s="1"/>
      <c r="KDN218" s="1"/>
      <c r="KDO218" s="1"/>
      <c r="KDP218" s="1"/>
      <c r="KDQ218" s="1"/>
      <c r="KDR218" s="1"/>
      <c r="KDS218" s="1"/>
      <c r="KDT218" s="1"/>
      <c r="KDU218" s="1"/>
      <c r="KDV218" s="1"/>
      <c r="KDW218" s="1"/>
      <c r="KDX218" s="1"/>
      <c r="KDY218" s="1"/>
      <c r="KDZ218" s="1"/>
      <c r="KEA218" s="1"/>
      <c r="KEB218" s="1"/>
      <c r="KEC218" s="1"/>
      <c r="KED218" s="1"/>
      <c r="KEE218" s="1"/>
      <c r="KEF218" s="1"/>
      <c r="KEG218" s="1"/>
      <c r="KEH218" s="1"/>
      <c r="KEI218" s="1"/>
      <c r="KEJ218" s="1"/>
      <c r="KEK218" s="1"/>
      <c r="KEL218" s="1"/>
      <c r="KEM218" s="1"/>
      <c r="KEN218" s="1"/>
      <c r="KEO218" s="1"/>
      <c r="KEP218" s="1"/>
      <c r="KEQ218" s="1"/>
      <c r="KER218" s="1"/>
      <c r="KES218" s="1"/>
      <c r="KET218" s="1"/>
      <c r="KEU218" s="1"/>
      <c r="KEV218" s="1"/>
      <c r="KEW218" s="1"/>
      <c r="KEX218" s="1"/>
      <c r="KEY218" s="1"/>
      <c r="KEZ218" s="1"/>
      <c r="KFA218" s="1"/>
      <c r="KFB218" s="1"/>
      <c r="KFC218" s="1"/>
      <c r="KFD218" s="1"/>
      <c r="KFE218" s="1"/>
      <c r="KFF218" s="1"/>
      <c r="KFG218" s="1"/>
      <c r="KFH218" s="1"/>
      <c r="KFI218" s="1"/>
      <c r="KFJ218" s="1"/>
      <c r="KFK218" s="1"/>
      <c r="KFL218" s="1"/>
      <c r="KFM218" s="1"/>
      <c r="KFN218" s="1"/>
      <c r="KFO218" s="1"/>
      <c r="KFP218" s="1"/>
      <c r="KFQ218" s="1"/>
      <c r="KFR218" s="1"/>
      <c r="KFS218" s="1"/>
      <c r="KFT218" s="1"/>
      <c r="KFU218" s="1"/>
      <c r="KFV218" s="1"/>
      <c r="KFW218" s="1"/>
      <c r="KFX218" s="1"/>
      <c r="KFY218" s="1"/>
      <c r="KFZ218" s="1"/>
      <c r="KGA218" s="1"/>
      <c r="KGB218" s="1"/>
      <c r="KGC218" s="1"/>
      <c r="KGD218" s="1"/>
      <c r="KGE218" s="1"/>
      <c r="KGF218" s="1"/>
      <c r="KGG218" s="1"/>
      <c r="KGH218" s="1"/>
      <c r="KGI218" s="1"/>
      <c r="KGJ218" s="1"/>
      <c r="KGK218" s="1"/>
      <c r="KGL218" s="1"/>
      <c r="KGM218" s="1"/>
      <c r="KGN218" s="1"/>
      <c r="KGO218" s="1"/>
      <c r="KGP218" s="1"/>
      <c r="KGQ218" s="1"/>
      <c r="KGR218" s="1"/>
      <c r="KGS218" s="1"/>
      <c r="KGT218" s="1"/>
      <c r="KGU218" s="1"/>
      <c r="KGV218" s="1"/>
      <c r="KGW218" s="1"/>
      <c r="KGX218" s="1"/>
      <c r="KGY218" s="1"/>
      <c r="KGZ218" s="1"/>
      <c r="KHA218" s="1"/>
      <c r="KHB218" s="1"/>
      <c r="KHC218" s="1"/>
      <c r="KHD218" s="1"/>
      <c r="KHE218" s="1"/>
      <c r="KHF218" s="1"/>
      <c r="KHG218" s="1"/>
      <c r="KHH218" s="1"/>
      <c r="KHI218" s="1"/>
      <c r="KHJ218" s="1"/>
      <c r="KHK218" s="1"/>
      <c r="KHL218" s="1"/>
      <c r="KHM218" s="1"/>
      <c r="KHN218" s="1"/>
      <c r="KHO218" s="1"/>
      <c r="KHP218" s="1"/>
      <c r="KHQ218" s="1"/>
      <c r="KHR218" s="1"/>
      <c r="KHS218" s="1"/>
      <c r="KHT218" s="1"/>
      <c r="KHU218" s="1"/>
      <c r="KHV218" s="1"/>
      <c r="KHW218" s="1"/>
      <c r="KHX218" s="1"/>
      <c r="KHY218" s="1"/>
      <c r="KHZ218" s="1"/>
      <c r="KIA218" s="1"/>
      <c r="KIB218" s="1"/>
      <c r="KIC218" s="1"/>
      <c r="KID218" s="1"/>
      <c r="KIE218" s="1"/>
      <c r="KIF218" s="1"/>
      <c r="KIG218" s="1"/>
      <c r="KIH218" s="1"/>
      <c r="KII218" s="1"/>
      <c r="KIJ218" s="1"/>
      <c r="KIK218" s="1"/>
      <c r="KIL218" s="1"/>
      <c r="KIM218" s="1"/>
      <c r="KIN218" s="1"/>
      <c r="KIO218" s="1"/>
      <c r="KIP218" s="1"/>
      <c r="KIQ218" s="1"/>
      <c r="KIR218" s="1"/>
      <c r="KIS218" s="1"/>
      <c r="KIT218" s="1"/>
      <c r="KIU218" s="1"/>
      <c r="KIV218" s="1"/>
      <c r="KIW218" s="1"/>
      <c r="KIX218" s="1"/>
      <c r="KIY218" s="1"/>
      <c r="KIZ218" s="1"/>
      <c r="KJA218" s="1"/>
      <c r="KJB218" s="1"/>
      <c r="KJC218" s="1"/>
      <c r="KJD218" s="1"/>
      <c r="KJE218" s="1"/>
      <c r="KJF218" s="1"/>
      <c r="KJG218" s="1"/>
      <c r="KJH218" s="1"/>
      <c r="KJI218" s="1"/>
      <c r="KJJ218" s="1"/>
      <c r="KJK218" s="1"/>
      <c r="KJL218" s="1"/>
      <c r="KJM218" s="1"/>
      <c r="KJN218" s="1"/>
      <c r="KJO218" s="1"/>
      <c r="KJP218" s="1"/>
      <c r="KJQ218" s="1"/>
      <c r="KJR218" s="1"/>
      <c r="KJS218" s="1"/>
      <c r="KJT218" s="1"/>
      <c r="KJU218" s="1"/>
      <c r="KJV218" s="1"/>
      <c r="KJW218" s="1"/>
      <c r="KJX218" s="1"/>
      <c r="KJY218" s="1"/>
      <c r="KJZ218" s="1"/>
      <c r="KKA218" s="1"/>
      <c r="KKB218" s="1"/>
      <c r="KKC218" s="1"/>
      <c r="KKD218" s="1"/>
      <c r="KKE218" s="1"/>
      <c r="KKF218" s="1"/>
      <c r="KKG218" s="1"/>
      <c r="KKH218" s="1"/>
      <c r="KKI218" s="1"/>
      <c r="KKJ218" s="1"/>
      <c r="KKK218" s="1"/>
      <c r="KKL218" s="1"/>
      <c r="KKM218" s="1"/>
      <c r="KKN218" s="1"/>
      <c r="KKO218" s="1"/>
      <c r="KKP218" s="1"/>
      <c r="KKQ218" s="1"/>
      <c r="KKR218" s="1"/>
      <c r="KKS218" s="1"/>
      <c r="KKT218" s="1"/>
      <c r="KKU218" s="1"/>
      <c r="KKV218" s="1"/>
      <c r="KKW218" s="1"/>
      <c r="KKX218" s="1"/>
      <c r="KKY218" s="1"/>
      <c r="KKZ218" s="1"/>
      <c r="KLA218" s="1"/>
      <c r="KLB218" s="1"/>
      <c r="KLC218" s="1"/>
      <c r="KLD218" s="1"/>
      <c r="KLE218" s="1"/>
      <c r="KLF218" s="1"/>
      <c r="KLG218" s="1"/>
      <c r="KLH218" s="1"/>
      <c r="KLI218" s="1"/>
      <c r="KLJ218" s="1"/>
      <c r="KLK218" s="1"/>
      <c r="KLL218" s="1"/>
      <c r="KLM218" s="1"/>
      <c r="KLN218" s="1"/>
      <c r="KLO218" s="1"/>
      <c r="KLP218" s="1"/>
      <c r="KLQ218" s="1"/>
      <c r="KLR218" s="1"/>
      <c r="KLS218" s="1"/>
      <c r="KLT218" s="1"/>
      <c r="KLU218" s="1"/>
      <c r="KLV218" s="1"/>
      <c r="KLW218" s="1"/>
      <c r="KLX218" s="1"/>
      <c r="KLY218" s="1"/>
      <c r="KLZ218" s="1"/>
      <c r="KMA218" s="1"/>
      <c r="KMB218" s="1"/>
      <c r="KMC218" s="1"/>
      <c r="KMD218" s="1"/>
      <c r="KME218" s="1"/>
      <c r="KMF218" s="1"/>
      <c r="KMG218" s="1"/>
      <c r="KMH218" s="1"/>
      <c r="KMI218" s="1"/>
      <c r="KMJ218" s="1"/>
      <c r="KMK218" s="1"/>
      <c r="KML218" s="1"/>
      <c r="KMM218" s="1"/>
      <c r="KMN218" s="1"/>
      <c r="KMO218" s="1"/>
      <c r="KMP218" s="1"/>
      <c r="KMQ218" s="1"/>
      <c r="KMR218" s="1"/>
      <c r="KMS218" s="1"/>
      <c r="KMT218" s="1"/>
      <c r="KMU218" s="1"/>
      <c r="KMV218" s="1"/>
      <c r="KMW218" s="1"/>
      <c r="KMX218" s="1"/>
      <c r="KMY218" s="1"/>
      <c r="KMZ218" s="1"/>
      <c r="KNA218" s="1"/>
      <c r="KNB218" s="1"/>
      <c r="KNC218" s="1"/>
      <c r="KND218" s="1"/>
      <c r="KNE218" s="1"/>
      <c r="KNF218" s="1"/>
      <c r="KNG218" s="1"/>
      <c r="KNH218" s="1"/>
      <c r="KNI218" s="1"/>
      <c r="KNJ218" s="1"/>
      <c r="KNK218" s="1"/>
      <c r="KNL218" s="1"/>
      <c r="KNM218" s="1"/>
      <c r="KNN218" s="1"/>
      <c r="KNO218" s="1"/>
      <c r="KNP218" s="1"/>
      <c r="KNQ218" s="1"/>
      <c r="KNR218" s="1"/>
      <c r="KNS218" s="1"/>
      <c r="KNT218" s="1"/>
      <c r="KNU218" s="1"/>
      <c r="KNV218" s="1"/>
      <c r="KNW218" s="1"/>
      <c r="KNX218" s="1"/>
      <c r="KNY218" s="1"/>
      <c r="KNZ218" s="1"/>
      <c r="KOA218" s="1"/>
      <c r="KOB218" s="1"/>
      <c r="KOC218" s="1"/>
      <c r="KOD218" s="1"/>
      <c r="KOE218" s="1"/>
      <c r="KOF218" s="1"/>
      <c r="KOG218" s="1"/>
      <c r="KOH218" s="1"/>
      <c r="KOI218" s="1"/>
      <c r="KOJ218" s="1"/>
      <c r="KOK218" s="1"/>
      <c r="KOL218" s="1"/>
      <c r="KOM218" s="1"/>
      <c r="KON218" s="1"/>
      <c r="KOO218" s="1"/>
      <c r="KOP218" s="1"/>
      <c r="KOQ218" s="1"/>
      <c r="KOR218" s="1"/>
      <c r="KOS218" s="1"/>
      <c r="KOT218" s="1"/>
      <c r="KOU218" s="1"/>
      <c r="KOV218" s="1"/>
      <c r="KOW218" s="1"/>
      <c r="KOX218" s="1"/>
      <c r="KOY218" s="1"/>
      <c r="KOZ218" s="1"/>
      <c r="KPA218" s="1"/>
      <c r="KPB218" s="1"/>
      <c r="KPC218" s="1"/>
      <c r="KPD218" s="1"/>
      <c r="KPE218" s="1"/>
      <c r="KPF218" s="1"/>
      <c r="KPG218" s="1"/>
      <c r="KPH218" s="1"/>
      <c r="KPI218" s="1"/>
      <c r="KPJ218" s="1"/>
      <c r="KPK218" s="1"/>
      <c r="KPL218" s="1"/>
      <c r="KPM218" s="1"/>
      <c r="KPN218" s="1"/>
      <c r="KPO218" s="1"/>
      <c r="KPP218" s="1"/>
      <c r="KPQ218" s="1"/>
      <c r="KPR218" s="1"/>
      <c r="KPS218" s="1"/>
      <c r="KPT218" s="1"/>
      <c r="KPU218" s="1"/>
      <c r="KPV218" s="1"/>
      <c r="KPW218" s="1"/>
      <c r="KPX218" s="1"/>
      <c r="KPY218" s="1"/>
      <c r="KPZ218" s="1"/>
      <c r="KQA218" s="1"/>
      <c r="KQB218" s="1"/>
      <c r="KQC218" s="1"/>
      <c r="KQD218" s="1"/>
      <c r="KQE218" s="1"/>
      <c r="KQF218" s="1"/>
      <c r="KQG218" s="1"/>
      <c r="KQH218" s="1"/>
      <c r="KQI218" s="1"/>
      <c r="KQJ218" s="1"/>
      <c r="KQK218" s="1"/>
      <c r="KQL218" s="1"/>
      <c r="KQM218" s="1"/>
      <c r="KQN218" s="1"/>
      <c r="KQO218" s="1"/>
      <c r="KQP218" s="1"/>
      <c r="KQQ218" s="1"/>
      <c r="KQR218" s="1"/>
      <c r="KQS218" s="1"/>
      <c r="KQT218" s="1"/>
      <c r="KQU218" s="1"/>
      <c r="KQV218" s="1"/>
      <c r="KQW218" s="1"/>
      <c r="KQX218" s="1"/>
      <c r="KQY218" s="1"/>
      <c r="KQZ218" s="1"/>
      <c r="KRA218" s="1"/>
      <c r="KRB218" s="1"/>
      <c r="KRC218" s="1"/>
      <c r="KRD218" s="1"/>
      <c r="KRE218" s="1"/>
      <c r="KRF218" s="1"/>
      <c r="KRG218" s="1"/>
      <c r="KRH218" s="1"/>
      <c r="KRI218" s="1"/>
      <c r="KRJ218" s="1"/>
      <c r="KRK218" s="1"/>
      <c r="KRL218" s="1"/>
      <c r="KRM218" s="1"/>
      <c r="KRN218" s="1"/>
      <c r="KRO218" s="1"/>
      <c r="KRP218" s="1"/>
      <c r="KRQ218" s="1"/>
      <c r="KRR218" s="1"/>
      <c r="KRS218" s="1"/>
      <c r="KRT218" s="1"/>
      <c r="KRU218" s="1"/>
      <c r="KRV218" s="1"/>
      <c r="KRW218" s="1"/>
      <c r="KRX218" s="1"/>
      <c r="KRY218" s="1"/>
      <c r="KRZ218" s="1"/>
      <c r="KSA218" s="1"/>
      <c r="KSB218" s="1"/>
      <c r="KSC218" s="1"/>
      <c r="KSD218" s="1"/>
      <c r="KSE218" s="1"/>
      <c r="KSF218" s="1"/>
      <c r="KSG218" s="1"/>
      <c r="KSH218" s="1"/>
      <c r="KSI218" s="1"/>
      <c r="KSJ218" s="1"/>
      <c r="KSK218" s="1"/>
      <c r="KSL218" s="1"/>
      <c r="KSM218" s="1"/>
      <c r="KSN218" s="1"/>
      <c r="KSO218" s="1"/>
      <c r="KSP218" s="1"/>
      <c r="KSQ218" s="1"/>
      <c r="KSR218" s="1"/>
      <c r="KSS218" s="1"/>
      <c r="KST218" s="1"/>
      <c r="KSU218" s="1"/>
      <c r="KSV218" s="1"/>
      <c r="KSW218" s="1"/>
      <c r="KSX218" s="1"/>
      <c r="KSY218" s="1"/>
      <c r="KSZ218" s="1"/>
      <c r="KTA218" s="1"/>
      <c r="KTB218" s="1"/>
      <c r="KTC218" s="1"/>
      <c r="KTD218" s="1"/>
      <c r="KTE218" s="1"/>
      <c r="KTF218" s="1"/>
      <c r="KTG218" s="1"/>
      <c r="KTH218" s="1"/>
      <c r="KTI218" s="1"/>
      <c r="KTJ218" s="1"/>
      <c r="KTK218" s="1"/>
      <c r="KTL218" s="1"/>
      <c r="KTM218" s="1"/>
      <c r="KTN218" s="1"/>
      <c r="KTO218" s="1"/>
      <c r="KTP218" s="1"/>
      <c r="KTQ218" s="1"/>
      <c r="KTR218" s="1"/>
      <c r="KTS218" s="1"/>
      <c r="KTT218" s="1"/>
      <c r="KTU218" s="1"/>
      <c r="KTV218" s="1"/>
      <c r="KTW218" s="1"/>
      <c r="KTX218" s="1"/>
      <c r="KTY218" s="1"/>
      <c r="KTZ218" s="1"/>
      <c r="KUA218" s="1"/>
      <c r="KUB218" s="1"/>
      <c r="KUC218" s="1"/>
      <c r="KUD218" s="1"/>
      <c r="KUE218" s="1"/>
      <c r="KUF218" s="1"/>
      <c r="KUG218" s="1"/>
      <c r="KUH218" s="1"/>
      <c r="KUI218" s="1"/>
      <c r="KUJ218" s="1"/>
      <c r="KUK218" s="1"/>
      <c r="KUL218" s="1"/>
      <c r="KUM218" s="1"/>
      <c r="KUN218" s="1"/>
      <c r="KUO218" s="1"/>
      <c r="KUP218" s="1"/>
      <c r="KUQ218" s="1"/>
      <c r="KUR218" s="1"/>
      <c r="KUS218" s="1"/>
      <c r="KUT218" s="1"/>
      <c r="KUU218" s="1"/>
      <c r="KUV218" s="1"/>
      <c r="KUW218" s="1"/>
      <c r="KUX218" s="1"/>
      <c r="KUY218" s="1"/>
      <c r="KUZ218" s="1"/>
      <c r="KVA218" s="1"/>
      <c r="KVB218" s="1"/>
      <c r="KVC218" s="1"/>
      <c r="KVD218" s="1"/>
      <c r="KVE218" s="1"/>
      <c r="KVF218" s="1"/>
      <c r="KVG218" s="1"/>
      <c r="KVH218" s="1"/>
      <c r="KVI218" s="1"/>
      <c r="KVJ218" s="1"/>
      <c r="KVK218" s="1"/>
      <c r="KVL218" s="1"/>
      <c r="KVM218" s="1"/>
      <c r="KVN218" s="1"/>
      <c r="KVO218" s="1"/>
      <c r="KVP218" s="1"/>
      <c r="KVQ218" s="1"/>
      <c r="KVR218" s="1"/>
      <c r="KVS218" s="1"/>
      <c r="KVT218" s="1"/>
      <c r="KVU218" s="1"/>
      <c r="KVV218" s="1"/>
      <c r="KVW218" s="1"/>
      <c r="KVX218" s="1"/>
      <c r="KVY218" s="1"/>
      <c r="KVZ218" s="1"/>
      <c r="KWA218" s="1"/>
      <c r="KWB218" s="1"/>
      <c r="KWC218" s="1"/>
      <c r="KWD218" s="1"/>
      <c r="KWE218" s="1"/>
      <c r="KWF218" s="1"/>
      <c r="KWG218" s="1"/>
      <c r="KWH218" s="1"/>
      <c r="KWI218" s="1"/>
      <c r="KWJ218" s="1"/>
      <c r="KWK218" s="1"/>
      <c r="KWL218" s="1"/>
      <c r="KWM218" s="1"/>
      <c r="KWN218" s="1"/>
      <c r="KWO218" s="1"/>
      <c r="KWP218" s="1"/>
      <c r="KWQ218" s="1"/>
      <c r="KWR218" s="1"/>
      <c r="KWS218" s="1"/>
      <c r="KWT218" s="1"/>
      <c r="KWU218" s="1"/>
      <c r="KWV218" s="1"/>
      <c r="KWW218" s="1"/>
      <c r="KWX218" s="1"/>
      <c r="KWY218" s="1"/>
      <c r="KWZ218" s="1"/>
      <c r="KXA218" s="1"/>
      <c r="KXB218" s="1"/>
      <c r="KXC218" s="1"/>
      <c r="KXD218" s="1"/>
      <c r="KXE218" s="1"/>
      <c r="KXF218" s="1"/>
      <c r="KXG218" s="1"/>
      <c r="KXH218" s="1"/>
      <c r="KXI218" s="1"/>
      <c r="KXJ218" s="1"/>
      <c r="KXK218" s="1"/>
      <c r="KXL218" s="1"/>
      <c r="KXM218" s="1"/>
      <c r="KXN218" s="1"/>
      <c r="KXO218" s="1"/>
      <c r="KXP218" s="1"/>
      <c r="KXQ218" s="1"/>
      <c r="KXR218" s="1"/>
      <c r="KXS218" s="1"/>
      <c r="KXT218" s="1"/>
      <c r="KXU218" s="1"/>
      <c r="KXV218" s="1"/>
      <c r="KXW218" s="1"/>
      <c r="KXX218" s="1"/>
      <c r="KXY218" s="1"/>
      <c r="KXZ218" s="1"/>
      <c r="KYA218" s="1"/>
      <c r="KYB218" s="1"/>
      <c r="KYC218" s="1"/>
      <c r="KYD218" s="1"/>
      <c r="KYE218" s="1"/>
      <c r="KYF218" s="1"/>
      <c r="KYG218" s="1"/>
      <c r="KYH218" s="1"/>
      <c r="KYI218" s="1"/>
      <c r="KYJ218" s="1"/>
      <c r="KYK218" s="1"/>
      <c r="KYL218" s="1"/>
      <c r="KYM218" s="1"/>
      <c r="KYN218" s="1"/>
      <c r="KYO218" s="1"/>
      <c r="KYP218" s="1"/>
      <c r="KYQ218" s="1"/>
      <c r="KYR218" s="1"/>
      <c r="KYS218" s="1"/>
      <c r="KYT218" s="1"/>
      <c r="KYU218" s="1"/>
      <c r="KYV218" s="1"/>
      <c r="KYW218" s="1"/>
      <c r="KYX218" s="1"/>
      <c r="KYY218" s="1"/>
      <c r="KYZ218" s="1"/>
      <c r="KZA218" s="1"/>
      <c r="KZB218" s="1"/>
      <c r="KZC218" s="1"/>
      <c r="KZD218" s="1"/>
      <c r="KZE218" s="1"/>
      <c r="KZF218" s="1"/>
      <c r="KZG218" s="1"/>
      <c r="KZH218" s="1"/>
      <c r="KZI218" s="1"/>
      <c r="KZJ218" s="1"/>
      <c r="KZK218" s="1"/>
      <c r="KZL218" s="1"/>
      <c r="KZM218" s="1"/>
      <c r="KZN218" s="1"/>
      <c r="KZO218" s="1"/>
      <c r="KZP218" s="1"/>
      <c r="KZQ218" s="1"/>
      <c r="KZR218" s="1"/>
      <c r="KZS218" s="1"/>
      <c r="KZT218" s="1"/>
      <c r="KZU218" s="1"/>
      <c r="KZV218" s="1"/>
      <c r="KZW218" s="1"/>
      <c r="KZX218" s="1"/>
      <c r="KZY218" s="1"/>
      <c r="KZZ218" s="1"/>
      <c r="LAA218" s="1"/>
      <c r="LAB218" s="1"/>
      <c r="LAC218" s="1"/>
      <c r="LAD218" s="1"/>
      <c r="LAE218" s="1"/>
      <c r="LAF218" s="1"/>
      <c r="LAG218" s="1"/>
      <c r="LAH218" s="1"/>
      <c r="LAI218" s="1"/>
      <c r="LAJ218" s="1"/>
      <c r="LAK218" s="1"/>
      <c r="LAL218" s="1"/>
      <c r="LAM218" s="1"/>
      <c r="LAN218" s="1"/>
      <c r="LAO218" s="1"/>
      <c r="LAP218" s="1"/>
      <c r="LAQ218" s="1"/>
      <c r="LAR218" s="1"/>
      <c r="LAS218" s="1"/>
      <c r="LAT218" s="1"/>
      <c r="LAU218" s="1"/>
      <c r="LAV218" s="1"/>
      <c r="LAW218" s="1"/>
      <c r="LAX218" s="1"/>
      <c r="LAY218" s="1"/>
      <c r="LAZ218" s="1"/>
      <c r="LBA218" s="1"/>
      <c r="LBB218" s="1"/>
      <c r="LBC218" s="1"/>
      <c r="LBD218" s="1"/>
      <c r="LBE218" s="1"/>
      <c r="LBF218" s="1"/>
      <c r="LBG218" s="1"/>
      <c r="LBH218" s="1"/>
      <c r="LBI218" s="1"/>
      <c r="LBJ218" s="1"/>
      <c r="LBK218" s="1"/>
      <c r="LBL218" s="1"/>
      <c r="LBM218" s="1"/>
      <c r="LBN218" s="1"/>
      <c r="LBO218" s="1"/>
      <c r="LBP218" s="1"/>
      <c r="LBQ218" s="1"/>
      <c r="LBR218" s="1"/>
      <c r="LBS218" s="1"/>
      <c r="LBT218" s="1"/>
      <c r="LBU218" s="1"/>
      <c r="LBV218" s="1"/>
      <c r="LBW218" s="1"/>
      <c r="LBX218" s="1"/>
      <c r="LBY218" s="1"/>
      <c r="LBZ218" s="1"/>
      <c r="LCA218" s="1"/>
      <c r="LCB218" s="1"/>
      <c r="LCC218" s="1"/>
      <c r="LCD218" s="1"/>
      <c r="LCE218" s="1"/>
      <c r="LCF218" s="1"/>
      <c r="LCG218" s="1"/>
      <c r="LCH218" s="1"/>
      <c r="LCI218" s="1"/>
      <c r="LCJ218" s="1"/>
      <c r="LCK218" s="1"/>
      <c r="LCL218" s="1"/>
      <c r="LCM218" s="1"/>
      <c r="LCN218" s="1"/>
      <c r="LCO218" s="1"/>
      <c r="LCP218" s="1"/>
      <c r="LCQ218" s="1"/>
      <c r="LCR218" s="1"/>
      <c r="LCS218" s="1"/>
      <c r="LCT218" s="1"/>
      <c r="LCU218" s="1"/>
      <c r="LCV218" s="1"/>
      <c r="LCW218" s="1"/>
      <c r="LCX218" s="1"/>
      <c r="LCY218" s="1"/>
      <c r="LCZ218" s="1"/>
      <c r="LDA218" s="1"/>
      <c r="LDB218" s="1"/>
      <c r="LDC218" s="1"/>
      <c r="LDD218" s="1"/>
      <c r="LDE218" s="1"/>
      <c r="LDF218" s="1"/>
      <c r="LDG218" s="1"/>
      <c r="LDH218" s="1"/>
      <c r="LDI218" s="1"/>
      <c r="LDJ218" s="1"/>
      <c r="LDK218" s="1"/>
      <c r="LDL218" s="1"/>
      <c r="LDM218" s="1"/>
      <c r="LDN218" s="1"/>
      <c r="LDO218" s="1"/>
      <c r="LDP218" s="1"/>
      <c r="LDQ218" s="1"/>
      <c r="LDR218" s="1"/>
      <c r="LDS218" s="1"/>
      <c r="LDT218" s="1"/>
      <c r="LDU218" s="1"/>
      <c r="LDV218" s="1"/>
      <c r="LDW218" s="1"/>
      <c r="LDX218" s="1"/>
      <c r="LDY218" s="1"/>
      <c r="LDZ218" s="1"/>
      <c r="LEA218" s="1"/>
      <c r="LEB218" s="1"/>
      <c r="LEC218" s="1"/>
      <c r="LED218" s="1"/>
      <c r="LEE218" s="1"/>
      <c r="LEF218" s="1"/>
      <c r="LEG218" s="1"/>
      <c r="LEH218" s="1"/>
      <c r="LEI218" s="1"/>
      <c r="LEJ218" s="1"/>
      <c r="LEK218" s="1"/>
      <c r="LEL218" s="1"/>
      <c r="LEM218" s="1"/>
      <c r="LEN218" s="1"/>
      <c r="LEO218" s="1"/>
      <c r="LEP218" s="1"/>
      <c r="LEQ218" s="1"/>
      <c r="LER218" s="1"/>
      <c r="LES218" s="1"/>
      <c r="LET218" s="1"/>
      <c r="LEU218" s="1"/>
      <c r="LEV218" s="1"/>
      <c r="LEW218" s="1"/>
      <c r="LEX218" s="1"/>
      <c r="LEY218" s="1"/>
      <c r="LEZ218" s="1"/>
      <c r="LFA218" s="1"/>
      <c r="LFB218" s="1"/>
      <c r="LFC218" s="1"/>
      <c r="LFD218" s="1"/>
      <c r="LFE218" s="1"/>
      <c r="LFF218" s="1"/>
      <c r="LFG218" s="1"/>
      <c r="LFH218" s="1"/>
      <c r="LFI218" s="1"/>
      <c r="LFJ218" s="1"/>
      <c r="LFK218" s="1"/>
      <c r="LFL218" s="1"/>
      <c r="LFM218" s="1"/>
      <c r="LFN218" s="1"/>
      <c r="LFO218" s="1"/>
      <c r="LFP218" s="1"/>
      <c r="LFQ218" s="1"/>
      <c r="LFR218" s="1"/>
      <c r="LFS218" s="1"/>
      <c r="LFT218" s="1"/>
      <c r="LFU218" s="1"/>
      <c r="LFV218" s="1"/>
      <c r="LFW218" s="1"/>
      <c r="LFX218" s="1"/>
      <c r="LFY218" s="1"/>
      <c r="LFZ218" s="1"/>
      <c r="LGA218" s="1"/>
      <c r="LGB218" s="1"/>
      <c r="LGC218" s="1"/>
      <c r="LGD218" s="1"/>
      <c r="LGE218" s="1"/>
      <c r="LGF218" s="1"/>
      <c r="LGG218" s="1"/>
      <c r="LGH218" s="1"/>
      <c r="LGI218" s="1"/>
      <c r="LGJ218" s="1"/>
      <c r="LGK218" s="1"/>
      <c r="LGL218" s="1"/>
      <c r="LGM218" s="1"/>
      <c r="LGN218" s="1"/>
      <c r="LGO218" s="1"/>
      <c r="LGP218" s="1"/>
      <c r="LGQ218" s="1"/>
      <c r="LGR218" s="1"/>
      <c r="LGS218" s="1"/>
      <c r="LGT218" s="1"/>
      <c r="LGU218" s="1"/>
      <c r="LGV218" s="1"/>
      <c r="LGW218" s="1"/>
      <c r="LGX218" s="1"/>
      <c r="LGY218" s="1"/>
      <c r="LGZ218" s="1"/>
      <c r="LHA218" s="1"/>
      <c r="LHB218" s="1"/>
      <c r="LHC218" s="1"/>
      <c r="LHD218" s="1"/>
      <c r="LHE218" s="1"/>
      <c r="LHF218" s="1"/>
      <c r="LHG218" s="1"/>
      <c r="LHH218" s="1"/>
      <c r="LHI218" s="1"/>
      <c r="LHJ218" s="1"/>
      <c r="LHK218" s="1"/>
      <c r="LHL218" s="1"/>
      <c r="LHM218" s="1"/>
      <c r="LHN218" s="1"/>
      <c r="LHO218" s="1"/>
      <c r="LHP218" s="1"/>
      <c r="LHQ218" s="1"/>
      <c r="LHR218" s="1"/>
      <c r="LHS218" s="1"/>
      <c r="LHT218" s="1"/>
      <c r="LHU218" s="1"/>
      <c r="LHV218" s="1"/>
      <c r="LHW218" s="1"/>
      <c r="LHX218" s="1"/>
      <c r="LHY218" s="1"/>
      <c r="LHZ218" s="1"/>
      <c r="LIA218" s="1"/>
      <c r="LIB218" s="1"/>
      <c r="LIC218" s="1"/>
      <c r="LID218" s="1"/>
      <c r="LIE218" s="1"/>
      <c r="LIF218" s="1"/>
      <c r="LIG218" s="1"/>
      <c r="LIH218" s="1"/>
      <c r="LII218" s="1"/>
      <c r="LIJ218" s="1"/>
      <c r="LIK218" s="1"/>
      <c r="LIL218" s="1"/>
      <c r="LIM218" s="1"/>
      <c r="LIN218" s="1"/>
      <c r="LIO218" s="1"/>
      <c r="LIP218" s="1"/>
      <c r="LIQ218" s="1"/>
      <c r="LIR218" s="1"/>
      <c r="LIS218" s="1"/>
      <c r="LIT218" s="1"/>
      <c r="LIU218" s="1"/>
      <c r="LIV218" s="1"/>
      <c r="LIW218" s="1"/>
      <c r="LIX218" s="1"/>
      <c r="LIY218" s="1"/>
      <c r="LIZ218" s="1"/>
      <c r="LJA218" s="1"/>
      <c r="LJB218" s="1"/>
      <c r="LJC218" s="1"/>
      <c r="LJD218" s="1"/>
      <c r="LJE218" s="1"/>
      <c r="LJF218" s="1"/>
      <c r="LJG218" s="1"/>
      <c r="LJH218" s="1"/>
      <c r="LJI218" s="1"/>
      <c r="LJJ218" s="1"/>
      <c r="LJK218" s="1"/>
      <c r="LJL218" s="1"/>
      <c r="LJM218" s="1"/>
      <c r="LJN218" s="1"/>
      <c r="LJO218" s="1"/>
      <c r="LJP218" s="1"/>
      <c r="LJQ218" s="1"/>
      <c r="LJR218" s="1"/>
      <c r="LJS218" s="1"/>
      <c r="LJT218" s="1"/>
      <c r="LJU218" s="1"/>
      <c r="LJV218" s="1"/>
      <c r="LJW218" s="1"/>
      <c r="LJX218" s="1"/>
      <c r="LJY218" s="1"/>
      <c r="LJZ218" s="1"/>
      <c r="LKA218" s="1"/>
      <c r="LKB218" s="1"/>
      <c r="LKC218" s="1"/>
      <c r="LKD218" s="1"/>
      <c r="LKE218" s="1"/>
      <c r="LKF218" s="1"/>
      <c r="LKG218" s="1"/>
      <c r="LKH218" s="1"/>
      <c r="LKI218" s="1"/>
      <c r="LKJ218" s="1"/>
      <c r="LKK218" s="1"/>
      <c r="LKL218" s="1"/>
      <c r="LKM218" s="1"/>
      <c r="LKN218" s="1"/>
      <c r="LKO218" s="1"/>
      <c r="LKP218" s="1"/>
      <c r="LKQ218" s="1"/>
      <c r="LKR218" s="1"/>
      <c r="LKS218" s="1"/>
      <c r="LKT218" s="1"/>
      <c r="LKU218" s="1"/>
      <c r="LKV218" s="1"/>
      <c r="LKW218" s="1"/>
      <c r="LKX218" s="1"/>
      <c r="LKY218" s="1"/>
      <c r="LKZ218" s="1"/>
      <c r="LLA218" s="1"/>
      <c r="LLB218" s="1"/>
      <c r="LLC218" s="1"/>
      <c r="LLD218" s="1"/>
      <c r="LLE218" s="1"/>
      <c r="LLF218" s="1"/>
      <c r="LLG218" s="1"/>
      <c r="LLH218" s="1"/>
      <c r="LLI218" s="1"/>
      <c r="LLJ218" s="1"/>
      <c r="LLK218" s="1"/>
      <c r="LLL218" s="1"/>
      <c r="LLM218" s="1"/>
      <c r="LLN218" s="1"/>
      <c r="LLO218" s="1"/>
      <c r="LLP218" s="1"/>
      <c r="LLQ218" s="1"/>
      <c r="LLR218" s="1"/>
      <c r="LLS218" s="1"/>
      <c r="LLT218" s="1"/>
      <c r="LLU218" s="1"/>
      <c r="LLV218" s="1"/>
      <c r="LLW218" s="1"/>
      <c r="LLX218" s="1"/>
      <c r="LLY218" s="1"/>
      <c r="LLZ218" s="1"/>
      <c r="LMA218" s="1"/>
      <c r="LMB218" s="1"/>
      <c r="LMC218" s="1"/>
      <c r="LMD218" s="1"/>
      <c r="LME218" s="1"/>
      <c r="LMF218" s="1"/>
      <c r="LMG218" s="1"/>
      <c r="LMH218" s="1"/>
      <c r="LMI218" s="1"/>
      <c r="LMJ218" s="1"/>
      <c r="LMK218" s="1"/>
      <c r="LML218" s="1"/>
      <c r="LMM218" s="1"/>
      <c r="LMN218" s="1"/>
      <c r="LMO218" s="1"/>
      <c r="LMP218" s="1"/>
      <c r="LMQ218" s="1"/>
      <c r="LMR218" s="1"/>
      <c r="LMS218" s="1"/>
      <c r="LMT218" s="1"/>
      <c r="LMU218" s="1"/>
      <c r="LMV218" s="1"/>
      <c r="LMW218" s="1"/>
      <c r="LMX218" s="1"/>
      <c r="LMY218" s="1"/>
      <c r="LMZ218" s="1"/>
      <c r="LNA218" s="1"/>
      <c r="LNB218" s="1"/>
      <c r="LNC218" s="1"/>
      <c r="LND218" s="1"/>
      <c r="LNE218" s="1"/>
      <c r="LNF218" s="1"/>
      <c r="LNG218" s="1"/>
      <c r="LNH218" s="1"/>
      <c r="LNI218" s="1"/>
      <c r="LNJ218" s="1"/>
      <c r="LNK218" s="1"/>
      <c r="LNL218" s="1"/>
      <c r="LNM218" s="1"/>
      <c r="LNN218" s="1"/>
      <c r="LNO218" s="1"/>
      <c r="LNP218" s="1"/>
      <c r="LNQ218" s="1"/>
      <c r="LNR218" s="1"/>
      <c r="LNS218" s="1"/>
      <c r="LNT218" s="1"/>
      <c r="LNU218" s="1"/>
      <c r="LNV218" s="1"/>
      <c r="LNW218" s="1"/>
      <c r="LNX218" s="1"/>
      <c r="LNY218" s="1"/>
      <c r="LNZ218" s="1"/>
      <c r="LOA218" s="1"/>
      <c r="LOB218" s="1"/>
      <c r="LOC218" s="1"/>
      <c r="LOD218" s="1"/>
      <c r="LOE218" s="1"/>
      <c r="LOF218" s="1"/>
      <c r="LOG218" s="1"/>
      <c r="LOH218" s="1"/>
      <c r="LOI218" s="1"/>
      <c r="LOJ218" s="1"/>
      <c r="LOK218" s="1"/>
      <c r="LOL218" s="1"/>
      <c r="LOM218" s="1"/>
      <c r="LON218" s="1"/>
      <c r="LOO218" s="1"/>
      <c r="LOP218" s="1"/>
      <c r="LOQ218" s="1"/>
      <c r="LOR218" s="1"/>
      <c r="LOS218" s="1"/>
      <c r="LOT218" s="1"/>
      <c r="LOU218" s="1"/>
      <c r="LOV218" s="1"/>
      <c r="LOW218" s="1"/>
      <c r="LOX218" s="1"/>
      <c r="LOY218" s="1"/>
      <c r="LOZ218" s="1"/>
      <c r="LPA218" s="1"/>
      <c r="LPB218" s="1"/>
      <c r="LPC218" s="1"/>
      <c r="LPD218" s="1"/>
      <c r="LPE218" s="1"/>
      <c r="LPF218" s="1"/>
      <c r="LPG218" s="1"/>
      <c r="LPH218" s="1"/>
      <c r="LPI218" s="1"/>
      <c r="LPJ218" s="1"/>
      <c r="LPK218" s="1"/>
      <c r="LPL218" s="1"/>
      <c r="LPM218" s="1"/>
      <c r="LPN218" s="1"/>
      <c r="LPO218" s="1"/>
      <c r="LPP218" s="1"/>
      <c r="LPQ218" s="1"/>
      <c r="LPR218" s="1"/>
      <c r="LPS218" s="1"/>
      <c r="LPT218" s="1"/>
      <c r="LPU218" s="1"/>
      <c r="LPV218" s="1"/>
      <c r="LPW218" s="1"/>
      <c r="LPX218" s="1"/>
      <c r="LPY218" s="1"/>
      <c r="LPZ218" s="1"/>
      <c r="LQA218" s="1"/>
      <c r="LQB218" s="1"/>
      <c r="LQC218" s="1"/>
      <c r="LQD218" s="1"/>
      <c r="LQE218" s="1"/>
      <c r="LQF218" s="1"/>
      <c r="LQG218" s="1"/>
      <c r="LQH218" s="1"/>
      <c r="LQI218" s="1"/>
      <c r="LQJ218" s="1"/>
      <c r="LQK218" s="1"/>
      <c r="LQL218" s="1"/>
      <c r="LQM218" s="1"/>
      <c r="LQN218" s="1"/>
      <c r="LQO218" s="1"/>
      <c r="LQP218" s="1"/>
      <c r="LQQ218" s="1"/>
      <c r="LQR218" s="1"/>
      <c r="LQS218" s="1"/>
      <c r="LQT218" s="1"/>
      <c r="LQU218" s="1"/>
      <c r="LQV218" s="1"/>
      <c r="LQW218" s="1"/>
      <c r="LQX218" s="1"/>
      <c r="LQY218" s="1"/>
      <c r="LQZ218" s="1"/>
      <c r="LRA218" s="1"/>
      <c r="LRB218" s="1"/>
      <c r="LRC218" s="1"/>
      <c r="LRD218" s="1"/>
      <c r="LRE218" s="1"/>
      <c r="LRF218" s="1"/>
      <c r="LRG218" s="1"/>
      <c r="LRH218" s="1"/>
      <c r="LRI218" s="1"/>
      <c r="LRJ218" s="1"/>
      <c r="LRK218" s="1"/>
      <c r="LRL218" s="1"/>
      <c r="LRM218" s="1"/>
      <c r="LRN218" s="1"/>
      <c r="LRO218" s="1"/>
      <c r="LRP218" s="1"/>
      <c r="LRQ218" s="1"/>
      <c r="LRR218" s="1"/>
      <c r="LRS218" s="1"/>
      <c r="LRT218" s="1"/>
      <c r="LRU218" s="1"/>
      <c r="LRV218" s="1"/>
      <c r="LRW218" s="1"/>
      <c r="LRX218" s="1"/>
      <c r="LRY218" s="1"/>
      <c r="LRZ218" s="1"/>
      <c r="LSA218" s="1"/>
      <c r="LSB218" s="1"/>
      <c r="LSC218" s="1"/>
      <c r="LSD218" s="1"/>
      <c r="LSE218" s="1"/>
      <c r="LSF218" s="1"/>
      <c r="LSG218" s="1"/>
      <c r="LSH218" s="1"/>
      <c r="LSI218" s="1"/>
      <c r="LSJ218" s="1"/>
      <c r="LSK218" s="1"/>
      <c r="LSL218" s="1"/>
      <c r="LSM218" s="1"/>
      <c r="LSN218" s="1"/>
      <c r="LSO218" s="1"/>
      <c r="LSP218" s="1"/>
      <c r="LSQ218" s="1"/>
      <c r="LSR218" s="1"/>
      <c r="LSS218" s="1"/>
      <c r="LST218" s="1"/>
      <c r="LSU218" s="1"/>
      <c r="LSV218" s="1"/>
      <c r="LSW218" s="1"/>
      <c r="LSX218" s="1"/>
      <c r="LSY218" s="1"/>
      <c r="LSZ218" s="1"/>
      <c r="LTA218" s="1"/>
      <c r="LTB218" s="1"/>
      <c r="LTC218" s="1"/>
      <c r="LTD218" s="1"/>
      <c r="LTE218" s="1"/>
      <c r="LTF218" s="1"/>
      <c r="LTG218" s="1"/>
      <c r="LTH218" s="1"/>
      <c r="LTI218" s="1"/>
      <c r="LTJ218" s="1"/>
      <c r="LTK218" s="1"/>
      <c r="LTL218" s="1"/>
      <c r="LTM218" s="1"/>
      <c r="LTN218" s="1"/>
      <c r="LTO218" s="1"/>
      <c r="LTP218" s="1"/>
      <c r="LTQ218" s="1"/>
      <c r="LTR218" s="1"/>
      <c r="LTS218" s="1"/>
      <c r="LTT218" s="1"/>
      <c r="LTU218" s="1"/>
      <c r="LTV218" s="1"/>
      <c r="LTW218" s="1"/>
      <c r="LTX218" s="1"/>
      <c r="LTY218" s="1"/>
      <c r="LTZ218" s="1"/>
      <c r="LUA218" s="1"/>
      <c r="LUB218" s="1"/>
      <c r="LUC218" s="1"/>
      <c r="LUD218" s="1"/>
      <c r="LUE218" s="1"/>
      <c r="LUF218" s="1"/>
      <c r="LUG218" s="1"/>
      <c r="LUH218" s="1"/>
      <c r="LUI218" s="1"/>
      <c r="LUJ218" s="1"/>
      <c r="LUK218" s="1"/>
      <c r="LUL218" s="1"/>
      <c r="LUM218" s="1"/>
      <c r="LUN218" s="1"/>
      <c r="LUO218" s="1"/>
      <c r="LUP218" s="1"/>
      <c r="LUQ218" s="1"/>
      <c r="LUR218" s="1"/>
      <c r="LUS218" s="1"/>
      <c r="LUT218" s="1"/>
      <c r="LUU218" s="1"/>
      <c r="LUV218" s="1"/>
      <c r="LUW218" s="1"/>
      <c r="LUX218" s="1"/>
      <c r="LUY218" s="1"/>
      <c r="LUZ218" s="1"/>
      <c r="LVA218" s="1"/>
      <c r="LVB218" s="1"/>
      <c r="LVC218" s="1"/>
      <c r="LVD218" s="1"/>
      <c r="LVE218" s="1"/>
      <c r="LVF218" s="1"/>
      <c r="LVG218" s="1"/>
      <c r="LVH218" s="1"/>
      <c r="LVI218" s="1"/>
      <c r="LVJ218" s="1"/>
      <c r="LVK218" s="1"/>
      <c r="LVL218" s="1"/>
      <c r="LVM218" s="1"/>
      <c r="LVN218" s="1"/>
      <c r="LVO218" s="1"/>
      <c r="LVP218" s="1"/>
      <c r="LVQ218" s="1"/>
      <c r="LVR218" s="1"/>
      <c r="LVS218" s="1"/>
      <c r="LVT218" s="1"/>
      <c r="LVU218" s="1"/>
      <c r="LVV218" s="1"/>
      <c r="LVW218" s="1"/>
      <c r="LVX218" s="1"/>
      <c r="LVY218" s="1"/>
      <c r="LVZ218" s="1"/>
      <c r="LWA218" s="1"/>
      <c r="LWB218" s="1"/>
      <c r="LWC218" s="1"/>
      <c r="LWD218" s="1"/>
      <c r="LWE218" s="1"/>
      <c r="LWF218" s="1"/>
      <c r="LWG218" s="1"/>
      <c r="LWH218" s="1"/>
      <c r="LWI218" s="1"/>
      <c r="LWJ218" s="1"/>
      <c r="LWK218" s="1"/>
      <c r="LWL218" s="1"/>
      <c r="LWM218" s="1"/>
      <c r="LWN218" s="1"/>
      <c r="LWO218" s="1"/>
      <c r="LWP218" s="1"/>
      <c r="LWQ218" s="1"/>
      <c r="LWR218" s="1"/>
      <c r="LWS218" s="1"/>
      <c r="LWT218" s="1"/>
      <c r="LWU218" s="1"/>
      <c r="LWV218" s="1"/>
      <c r="LWW218" s="1"/>
      <c r="LWX218" s="1"/>
      <c r="LWY218" s="1"/>
      <c r="LWZ218" s="1"/>
      <c r="LXA218" s="1"/>
      <c r="LXB218" s="1"/>
      <c r="LXC218" s="1"/>
      <c r="LXD218" s="1"/>
      <c r="LXE218" s="1"/>
      <c r="LXF218" s="1"/>
      <c r="LXG218" s="1"/>
      <c r="LXH218" s="1"/>
      <c r="LXI218" s="1"/>
      <c r="LXJ218" s="1"/>
      <c r="LXK218" s="1"/>
      <c r="LXL218" s="1"/>
      <c r="LXM218" s="1"/>
      <c r="LXN218" s="1"/>
      <c r="LXO218" s="1"/>
      <c r="LXP218" s="1"/>
      <c r="LXQ218" s="1"/>
      <c r="LXR218" s="1"/>
      <c r="LXS218" s="1"/>
      <c r="LXT218" s="1"/>
      <c r="LXU218" s="1"/>
      <c r="LXV218" s="1"/>
      <c r="LXW218" s="1"/>
      <c r="LXX218" s="1"/>
      <c r="LXY218" s="1"/>
      <c r="LXZ218" s="1"/>
      <c r="LYA218" s="1"/>
      <c r="LYB218" s="1"/>
      <c r="LYC218" s="1"/>
      <c r="LYD218" s="1"/>
      <c r="LYE218" s="1"/>
      <c r="LYF218" s="1"/>
      <c r="LYG218" s="1"/>
      <c r="LYH218" s="1"/>
      <c r="LYI218" s="1"/>
      <c r="LYJ218" s="1"/>
      <c r="LYK218" s="1"/>
      <c r="LYL218" s="1"/>
      <c r="LYM218" s="1"/>
      <c r="LYN218" s="1"/>
      <c r="LYO218" s="1"/>
      <c r="LYP218" s="1"/>
      <c r="LYQ218" s="1"/>
      <c r="LYR218" s="1"/>
      <c r="LYS218" s="1"/>
      <c r="LYT218" s="1"/>
      <c r="LYU218" s="1"/>
      <c r="LYV218" s="1"/>
      <c r="LYW218" s="1"/>
      <c r="LYX218" s="1"/>
      <c r="LYY218" s="1"/>
      <c r="LYZ218" s="1"/>
      <c r="LZA218" s="1"/>
      <c r="LZB218" s="1"/>
      <c r="LZC218" s="1"/>
      <c r="LZD218" s="1"/>
      <c r="LZE218" s="1"/>
      <c r="LZF218" s="1"/>
      <c r="LZG218" s="1"/>
      <c r="LZH218" s="1"/>
      <c r="LZI218" s="1"/>
      <c r="LZJ218" s="1"/>
      <c r="LZK218" s="1"/>
      <c r="LZL218" s="1"/>
      <c r="LZM218" s="1"/>
      <c r="LZN218" s="1"/>
      <c r="LZO218" s="1"/>
      <c r="LZP218" s="1"/>
      <c r="LZQ218" s="1"/>
      <c r="LZR218" s="1"/>
      <c r="LZS218" s="1"/>
      <c r="LZT218" s="1"/>
      <c r="LZU218" s="1"/>
      <c r="LZV218" s="1"/>
      <c r="LZW218" s="1"/>
      <c r="LZX218" s="1"/>
      <c r="LZY218" s="1"/>
      <c r="LZZ218" s="1"/>
      <c r="MAA218" s="1"/>
      <c r="MAB218" s="1"/>
      <c r="MAC218" s="1"/>
      <c r="MAD218" s="1"/>
      <c r="MAE218" s="1"/>
      <c r="MAF218" s="1"/>
      <c r="MAG218" s="1"/>
      <c r="MAH218" s="1"/>
      <c r="MAI218" s="1"/>
      <c r="MAJ218" s="1"/>
      <c r="MAK218" s="1"/>
      <c r="MAL218" s="1"/>
      <c r="MAM218" s="1"/>
      <c r="MAN218" s="1"/>
      <c r="MAO218" s="1"/>
      <c r="MAP218" s="1"/>
      <c r="MAQ218" s="1"/>
      <c r="MAR218" s="1"/>
      <c r="MAS218" s="1"/>
      <c r="MAT218" s="1"/>
      <c r="MAU218" s="1"/>
      <c r="MAV218" s="1"/>
      <c r="MAW218" s="1"/>
      <c r="MAX218" s="1"/>
      <c r="MAY218" s="1"/>
      <c r="MAZ218" s="1"/>
      <c r="MBA218" s="1"/>
      <c r="MBB218" s="1"/>
      <c r="MBC218" s="1"/>
      <c r="MBD218" s="1"/>
      <c r="MBE218" s="1"/>
      <c r="MBF218" s="1"/>
      <c r="MBG218" s="1"/>
      <c r="MBH218" s="1"/>
      <c r="MBI218" s="1"/>
      <c r="MBJ218" s="1"/>
      <c r="MBK218" s="1"/>
      <c r="MBL218" s="1"/>
      <c r="MBM218" s="1"/>
      <c r="MBN218" s="1"/>
      <c r="MBO218" s="1"/>
      <c r="MBP218" s="1"/>
      <c r="MBQ218" s="1"/>
      <c r="MBR218" s="1"/>
      <c r="MBS218" s="1"/>
      <c r="MBT218" s="1"/>
      <c r="MBU218" s="1"/>
      <c r="MBV218" s="1"/>
      <c r="MBW218" s="1"/>
      <c r="MBX218" s="1"/>
      <c r="MBY218" s="1"/>
      <c r="MBZ218" s="1"/>
      <c r="MCA218" s="1"/>
      <c r="MCB218" s="1"/>
      <c r="MCC218" s="1"/>
      <c r="MCD218" s="1"/>
      <c r="MCE218" s="1"/>
      <c r="MCF218" s="1"/>
      <c r="MCG218" s="1"/>
      <c r="MCH218" s="1"/>
      <c r="MCI218" s="1"/>
      <c r="MCJ218" s="1"/>
      <c r="MCK218" s="1"/>
      <c r="MCL218" s="1"/>
      <c r="MCM218" s="1"/>
      <c r="MCN218" s="1"/>
      <c r="MCO218" s="1"/>
      <c r="MCP218" s="1"/>
      <c r="MCQ218" s="1"/>
      <c r="MCR218" s="1"/>
      <c r="MCS218" s="1"/>
      <c r="MCT218" s="1"/>
      <c r="MCU218" s="1"/>
      <c r="MCV218" s="1"/>
      <c r="MCW218" s="1"/>
      <c r="MCX218" s="1"/>
      <c r="MCY218" s="1"/>
      <c r="MCZ218" s="1"/>
      <c r="MDA218" s="1"/>
      <c r="MDB218" s="1"/>
      <c r="MDC218" s="1"/>
      <c r="MDD218" s="1"/>
      <c r="MDE218" s="1"/>
      <c r="MDF218" s="1"/>
      <c r="MDG218" s="1"/>
      <c r="MDH218" s="1"/>
      <c r="MDI218" s="1"/>
      <c r="MDJ218" s="1"/>
      <c r="MDK218" s="1"/>
      <c r="MDL218" s="1"/>
      <c r="MDM218" s="1"/>
      <c r="MDN218" s="1"/>
      <c r="MDO218" s="1"/>
      <c r="MDP218" s="1"/>
      <c r="MDQ218" s="1"/>
      <c r="MDR218" s="1"/>
      <c r="MDS218" s="1"/>
      <c r="MDT218" s="1"/>
      <c r="MDU218" s="1"/>
      <c r="MDV218" s="1"/>
      <c r="MDW218" s="1"/>
      <c r="MDX218" s="1"/>
      <c r="MDY218" s="1"/>
      <c r="MDZ218" s="1"/>
      <c r="MEA218" s="1"/>
      <c r="MEB218" s="1"/>
      <c r="MEC218" s="1"/>
      <c r="MED218" s="1"/>
      <c r="MEE218" s="1"/>
      <c r="MEF218" s="1"/>
      <c r="MEG218" s="1"/>
      <c r="MEH218" s="1"/>
      <c r="MEI218" s="1"/>
      <c r="MEJ218" s="1"/>
      <c r="MEK218" s="1"/>
      <c r="MEL218" s="1"/>
      <c r="MEM218" s="1"/>
      <c r="MEN218" s="1"/>
      <c r="MEO218" s="1"/>
      <c r="MEP218" s="1"/>
      <c r="MEQ218" s="1"/>
      <c r="MER218" s="1"/>
      <c r="MES218" s="1"/>
      <c r="MET218" s="1"/>
      <c r="MEU218" s="1"/>
      <c r="MEV218" s="1"/>
      <c r="MEW218" s="1"/>
      <c r="MEX218" s="1"/>
      <c r="MEY218" s="1"/>
      <c r="MEZ218" s="1"/>
      <c r="MFA218" s="1"/>
      <c r="MFB218" s="1"/>
      <c r="MFC218" s="1"/>
      <c r="MFD218" s="1"/>
      <c r="MFE218" s="1"/>
      <c r="MFF218" s="1"/>
      <c r="MFG218" s="1"/>
      <c r="MFH218" s="1"/>
      <c r="MFI218" s="1"/>
      <c r="MFJ218" s="1"/>
      <c r="MFK218" s="1"/>
      <c r="MFL218" s="1"/>
      <c r="MFM218" s="1"/>
      <c r="MFN218" s="1"/>
      <c r="MFO218" s="1"/>
      <c r="MFP218" s="1"/>
      <c r="MFQ218" s="1"/>
      <c r="MFR218" s="1"/>
      <c r="MFS218" s="1"/>
      <c r="MFT218" s="1"/>
      <c r="MFU218" s="1"/>
      <c r="MFV218" s="1"/>
      <c r="MFW218" s="1"/>
      <c r="MFX218" s="1"/>
      <c r="MFY218" s="1"/>
      <c r="MFZ218" s="1"/>
      <c r="MGA218" s="1"/>
      <c r="MGB218" s="1"/>
      <c r="MGC218" s="1"/>
      <c r="MGD218" s="1"/>
      <c r="MGE218" s="1"/>
      <c r="MGF218" s="1"/>
      <c r="MGG218" s="1"/>
      <c r="MGH218" s="1"/>
      <c r="MGI218" s="1"/>
      <c r="MGJ218" s="1"/>
      <c r="MGK218" s="1"/>
      <c r="MGL218" s="1"/>
      <c r="MGM218" s="1"/>
      <c r="MGN218" s="1"/>
      <c r="MGO218" s="1"/>
      <c r="MGP218" s="1"/>
      <c r="MGQ218" s="1"/>
      <c r="MGR218" s="1"/>
      <c r="MGS218" s="1"/>
      <c r="MGT218" s="1"/>
      <c r="MGU218" s="1"/>
      <c r="MGV218" s="1"/>
      <c r="MGW218" s="1"/>
      <c r="MGX218" s="1"/>
      <c r="MGY218" s="1"/>
      <c r="MGZ218" s="1"/>
      <c r="MHA218" s="1"/>
      <c r="MHB218" s="1"/>
      <c r="MHC218" s="1"/>
      <c r="MHD218" s="1"/>
      <c r="MHE218" s="1"/>
      <c r="MHF218" s="1"/>
      <c r="MHG218" s="1"/>
      <c r="MHH218" s="1"/>
      <c r="MHI218" s="1"/>
      <c r="MHJ218" s="1"/>
      <c r="MHK218" s="1"/>
      <c r="MHL218" s="1"/>
      <c r="MHM218" s="1"/>
      <c r="MHN218" s="1"/>
      <c r="MHO218" s="1"/>
      <c r="MHP218" s="1"/>
      <c r="MHQ218" s="1"/>
      <c r="MHR218" s="1"/>
      <c r="MHS218" s="1"/>
      <c r="MHT218" s="1"/>
      <c r="MHU218" s="1"/>
      <c r="MHV218" s="1"/>
      <c r="MHW218" s="1"/>
      <c r="MHX218" s="1"/>
      <c r="MHY218" s="1"/>
      <c r="MHZ218" s="1"/>
      <c r="MIA218" s="1"/>
      <c r="MIB218" s="1"/>
      <c r="MIC218" s="1"/>
      <c r="MID218" s="1"/>
      <c r="MIE218" s="1"/>
      <c r="MIF218" s="1"/>
      <c r="MIG218" s="1"/>
      <c r="MIH218" s="1"/>
      <c r="MII218" s="1"/>
      <c r="MIJ218" s="1"/>
      <c r="MIK218" s="1"/>
      <c r="MIL218" s="1"/>
      <c r="MIM218" s="1"/>
      <c r="MIN218" s="1"/>
      <c r="MIO218" s="1"/>
      <c r="MIP218" s="1"/>
      <c r="MIQ218" s="1"/>
      <c r="MIR218" s="1"/>
      <c r="MIS218" s="1"/>
      <c r="MIT218" s="1"/>
      <c r="MIU218" s="1"/>
      <c r="MIV218" s="1"/>
      <c r="MIW218" s="1"/>
      <c r="MIX218" s="1"/>
      <c r="MIY218" s="1"/>
      <c r="MIZ218" s="1"/>
      <c r="MJA218" s="1"/>
      <c r="MJB218" s="1"/>
      <c r="MJC218" s="1"/>
      <c r="MJD218" s="1"/>
      <c r="MJE218" s="1"/>
      <c r="MJF218" s="1"/>
      <c r="MJG218" s="1"/>
      <c r="MJH218" s="1"/>
      <c r="MJI218" s="1"/>
      <c r="MJJ218" s="1"/>
      <c r="MJK218" s="1"/>
      <c r="MJL218" s="1"/>
      <c r="MJM218" s="1"/>
      <c r="MJN218" s="1"/>
      <c r="MJO218" s="1"/>
      <c r="MJP218" s="1"/>
      <c r="MJQ218" s="1"/>
      <c r="MJR218" s="1"/>
      <c r="MJS218" s="1"/>
      <c r="MJT218" s="1"/>
      <c r="MJU218" s="1"/>
      <c r="MJV218" s="1"/>
      <c r="MJW218" s="1"/>
      <c r="MJX218" s="1"/>
      <c r="MJY218" s="1"/>
      <c r="MJZ218" s="1"/>
      <c r="MKA218" s="1"/>
      <c r="MKB218" s="1"/>
      <c r="MKC218" s="1"/>
      <c r="MKD218" s="1"/>
      <c r="MKE218" s="1"/>
      <c r="MKF218" s="1"/>
      <c r="MKG218" s="1"/>
      <c r="MKH218" s="1"/>
      <c r="MKI218" s="1"/>
      <c r="MKJ218" s="1"/>
      <c r="MKK218" s="1"/>
      <c r="MKL218" s="1"/>
      <c r="MKM218" s="1"/>
      <c r="MKN218" s="1"/>
      <c r="MKO218" s="1"/>
      <c r="MKP218" s="1"/>
      <c r="MKQ218" s="1"/>
      <c r="MKR218" s="1"/>
      <c r="MKS218" s="1"/>
      <c r="MKT218" s="1"/>
      <c r="MKU218" s="1"/>
      <c r="MKV218" s="1"/>
      <c r="MKW218" s="1"/>
      <c r="MKX218" s="1"/>
      <c r="MKY218" s="1"/>
      <c r="MKZ218" s="1"/>
      <c r="MLA218" s="1"/>
      <c r="MLB218" s="1"/>
      <c r="MLC218" s="1"/>
      <c r="MLD218" s="1"/>
      <c r="MLE218" s="1"/>
      <c r="MLF218" s="1"/>
      <c r="MLG218" s="1"/>
      <c r="MLH218" s="1"/>
      <c r="MLI218" s="1"/>
      <c r="MLJ218" s="1"/>
      <c r="MLK218" s="1"/>
      <c r="MLL218" s="1"/>
      <c r="MLM218" s="1"/>
      <c r="MLN218" s="1"/>
      <c r="MLO218" s="1"/>
      <c r="MLP218" s="1"/>
      <c r="MLQ218" s="1"/>
      <c r="MLR218" s="1"/>
      <c r="MLS218" s="1"/>
      <c r="MLT218" s="1"/>
      <c r="MLU218" s="1"/>
      <c r="MLV218" s="1"/>
      <c r="MLW218" s="1"/>
      <c r="MLX218" s="1"/>
      <c r="MLY218" s="1"/>
      <c r="MLZ218" s="1"/>
      <c r="MMA218" s="1"/>
      <c r="MMB218" s="1"/>
      <c r="MMC218" s="1"/>
      <c r="MMD218" s="1"/>
      <c r="MME218" s="1"/>
      <c r="MMF218" s="1"/>
      <c r="MMG218" s="1"/>
      <c r="MMH218" s="1"/>
      <c r="MMI218" s="1"/>
      <c r="MMJ218" s="1"/>
      <c r="MMK218" s="1"/>
      <c r="MML218" s="1"/>
      <c r="MMM218" s="1"/>
      <c r="MMN218" s="1"/>
      <c r="MMO218" s="1"/>
      <c r="MMP218" s="1"/>
      <c r="MMQ218" s="1"/>
      <c r="MMR218" s="1"/>
      <c r="MMS218" s="1"/>
      <c r="MMT218" s="1"/>
      <c r="MMU218" s="1"/>
      <c r="MMV218" s="1"/>
      <c r="MMW218" s="1"/>
      <c r="MMX218" s="1"/>
      <c r="MMY218" s="1"/>
      <c r="MMZ218" s="1"/>
      <c r="MNA218" s="1"/>
      <c r="MNB218" s="1"/>
      <c r="MNC218" s="1"/>
      <c r="MND218" s="1"/>
      <c r="MNE218" s="1"/>
      <c r="MNF218" s="1"/>
      <c r="MNG218" s="1"/>
      <c r="MNH218" s="1"/>
      <c r="MNI218" s="1"/>
      <c r="MNJ218" s="1"/>
      <c r="MNK218" s="1"/>
      <c r="MNL218" s="1"/>
      <c r="MNM218" s="1"/>
      <c r="MNN218" s="1"/>
      <c r="MNO218" s="1"/>
      <c r="MNP218" s="1"/>
      <c r="MNQ218" s="1"/>
      <c r="MNR218" s="1"/>
      <c r="MNS218" s="1"/>
      <c r="MNT218" s="1"/>
      <c r="MNU218" s="1"/>
      <c r="MNV218" s="1"/>
      <c r="MNW218" s="1"/>
      <c r="MNX218" s="1"/>
      <c r="MNY218" s="1"/>
      <c r="MNZ218" s="1"/>
      <c r="MOA218" s="1"/>
      <c r="MOB218" s="1"/>
      <c r="MOC218" s="1"/>
      <c r="MOD218" s="1"/>
      <c r="MOE218" s="1"/>
      <c r="MOF218" s="1"/>
      <c r="MOG218" s="1"/>
      <c r="MOH218" s="1"/>
      <c r="MOI218" s="1"/>
      <c r="MOJ218" s="1"/>
      <c r="MOK218" s="1"/>
      <c r="MOL218" s="1"/>
      <c r="MOM218" s="1"/>
      <c r="MON218" s="1"/>
      <c r="MOO218" s="1"/>
      <c r="MOP218" s="1"/>
      <c r="MOQ218" s="1"/>
      <c r="MOR218" s="1"/>
      <c r="MOS218" s="1"/>
      <c r="MOT218" s="1"/>
      <c r="MOU218" s="1"/>
      <c r="MOV218" s="1"/>
      <c r="MOW218" s="1"/>
      <c r="MOX218" s="1"/>
      <c r="MOY218" s="1"/>
      <c r="MOZ218" s="1"/>
      <c r="MPA218" s="1"/>
      <c r="MPB218" s="1"/>
      <c r="MPC218" s="1"/>
      <c r="MPD218" s="1"/>
      <c r="MPE218" s="1"/>
      <c r="MPF218" s="1"/>
      <c r="MPG218" s="1"/>
      <c r="MPH218" s="1"/>
      <c r="MPI218" s="1"/>
      <c r="MPJ218" s="1"/>
      <c r="MPK218" s="1"/>
      <c r="MPL218" s="1"/>
      <c r="MPM218" s="1"/>
      <c r="MPN218" s="1"/>
      <c r="MPO218" s="1"/>
      <c r="MPP218" s="1"/>
      <c r="MPQ218" s="1"/>
      <c r="MPR218" s="1"/>
      <c r="MPS218" s="1"/>
      <c r="MPT218" s="1"/>
      <c r="MPU218" s="1"/>
      <c r="MPV218" s="1"/>
      <c r="MPW218" s="1"/>
      <c r="MPX218" s="1"/>
      <c r="MPY218" s="1"/>
      <c r="MPZ218" s="1"/>
      <c r="MQA218" s="1"/>
      <c r="MQB218" s="1"/>
      <c r="MQC218" s="1"/>
      <c r="MQD218" s="1"/>
      <c r="MQE218" s="1"/>
      <c r="MQF218" s="1"/>
      <c r="MQG218" s="1"/>
      <c r="MQH218" s="1"/>
      <c r="MQI218" s="1"/>
      <c r="MQJ218" s="1"/>
      <c r="MQK218" s="1"/>
      <c r="MQL218" s="1"/>
      <c r="MQM218" s="1"/>
      <c r="MQN218" s="1"/>
      <c r="MQO218" s="1"/>
      <c r="MQP218" s="1"/>
      <c r="MQQ218" s="1"/>
      <c r="MQR218" s="1"/>
      <c r="MQS218" s="1"/>
      <c r="MQT218" s="1"/>
      <c r="MQU218" s="1"/>
      <c r="MQV218" s="1"/>
      <c r="MQW218" s="1"/>
      <c r="MQX218" s="1"/>
      <c r="MQY218" s="1"/>
      <c r="MQZ218" s="1"/>
      <c r="MRA218" s="1"/>
      <c r="MRB218" s="1"/>
      <c r="MRC218" s="1"/>
      <c r="MRD218" s="1"/>
      <c r="MRE218" s="1"/>
      <c r="MRF218" s="1"/>
      <c r="MRG218" s="1"/>
      <c r="MRH218" s="1"/>
      <c r="MRI218" s="1"/>
      <c r="MRJ218" s="1"/>
      <c r="MRK218" s="1"/>
      <c r="MRL218" s="1"/>
      <c r="MRM218" s="1"/>
      <c r="MRN218" s="1"/>
      <c r="MRO218" s="1"/>
      <c r="MRP218" s="1"/>
      <c r="MRQ218" s="1"/>
      <c r="MRR218" s="1"/>
      <c r="MRS218" s="1"/>
      <c r="MRT218" s="1"/>
      <c r="MRU218" s="1"/>
      <c r="MRV218" s="1"/>
      <c r="MRW218" s="1"/>
      <c r="MRX218" s="1"/>
      <c r="MRY218" s="1"/>
      <c r="MRZ218" s="1"/>
      <c r="MSA218" s="1"/>
      <c r="MSB218" s="1"/>
      <c r="MSC218" s="1"/>
      <c r="MSD218" s="1"/>
      <c r="MSE218" s="1"/>
      <c r="MSF218" s="1"/>
      <c r="MSG218" s="1"/>
      <c r="MSH218" s="1"/>
      <c r="MSI218" s="1"/>
      <c r="MSJ218" s="1"/>
      <c r="MSK218" s="1"/>
      <c r="MSL218" s="1"/>
      <c r="MSM218" s="1"/>
      <c r="MSN218" s="1"/>
      <c r="MSO218" s="1"/>
      <c r="MSP218" s="1"/>
      <c r="MSQ218" s="1"/>
      <c r="MSR218" s="1"/>
      <c r="MSS218" s="1"/>
      <c r="MST218" s="1"/>
      <c r="MSU218" s="1"/>
      <c r="MSV218" s="1"/>
      <c r="MSW218" s="1"/>
      <c r="MSX218" s="1"/>
      <c r="MSY218" s="1"/>
      <c r="MSZ218" s="1"/>
      <c r="MTA218" s="1"/>
      <c r="MTB218" s="1"/>
      <c r="MTC218" s="1"/>
      <c r="MTD218" s="1"/>
      <c r="MTE218" s="1"/>
      <c r="MTF218" s="1"/>
      <c r="MTG218" s="1"/>
      <c r="MTH218" s="1"/>
      <c r="MTI218" s="1"/>
      <c r="MTJ218" s="1"/>
      <c r="MTK218" s="1"/>
      <c r="MTL218" s="1"/>
      <c r="MTM218" s="1"/>
      <c r="MTN218" s="1"/>
      <c r="MTO218" s="1"/>
      <c r="MTP218" s="1"/>
      <c r="MTQ218" s="1"/>
      <c r="MTR218" s="1"/>
      <c r="MTS218" s="1"/>
      <c r="MTT218" s="1"/>
      <c r="MTU218" s="1"/>
      <c r="MTV218" s="1"/>
      <c r="MTW218" s="1"/>
      <c r="MTX218" s="1"/>
      <c r="MTY218" s="1"/>
      <c r="MTZ218" s="1"/>
      <c r="MUA218" s="1"/>
      <c r="MUB218" s="1"/>
      <c r="MUC218" s="1"/>
      <c r="MUD218" s="1"/>
      <c r="MUE218" s="1"/>
      <c r="MUF218" s="1"/>
      <c r="MUG218" s="1"/>
      <c r="MUH218" s="1"/>
      <c r="MUI218" s="1"/>
      <c r="MUJ218" s="1"/>
      <c r="MUK218" s="1"/>
      <c r="MUL218" s="1"/>
      <c r="MUM218" s="1"/>
      <c r="MUN218" s="1"/>
      <c r="MUO218" s="1"/>
      <c r="MUP218" s="1"/>
      <c r="MUQ218" s="1"/>
      <c r="MUR218" s="1"/>
      <c r="MUS218" s="1"/>
      <c r="MUT218" s="1"/>
      <c r="MUU218" s="1"/>
      <c r="MUV218" s="1"/>
      <c r="MUW218" s="1"/>
      <c r="MUX218" s="1"/>
      <c r="MUY218" s="1"/>
      <c r="MUZ218" s="1"/>
      <c r="MVA218" s="1"/>
      <c r="MVB218" s="1"/>
      <c r="MVC218" s="1"/>
      <c r="MVD218" s="1"/>
      <c r="MVE218" s="1"/>
      <c r="MVF218" s="1"/>
      <c r="MVG218" s="1"/>
      <c r="MVH218" s="1"/>
      <c r="MVI218" s="1"/>
      <c r="MVJ218" s="1"/>
      <c r="MVK218" s="1"/>
      <c r="MVL218" s="1"/>
      <c r="MVM218" s="1"/>
      <c r="MVN218" s="1"/>
      <c r="MVO218" s="1"/>
      <c r="MVP218" s="1"/>
      <c r="MVQ218" s="1"/>
      <c r="MVR218" s="1"/>
      <c r="MVS218" s="1"/>
      <c r="MVT218" s="1"/>
      <c r="MVU218" s="1"/>
      <c r="MVV218" s="1"/>
      <c r="MVW218" s="1"/>
      <c r="MVX218" s="1"/>
      <c r="MVY218" s="1"/>
      <c r="MVZ218" s="1"/>
      <c r="MWA218" s="1"/>
      <c r="MWB218" s="1"/>
      <c r="MWC218" s="1"/>
      <c r="MWD218" s="1"/>
      <c r="MWE218" s="1"/>
      <c r="MWF218" s="1"/>
      <c r="MWG218" s="1"/>
      <c r="MWH218" s="1"/>
      <c r="MWI218" s="1"/>
      <c r="MWJ218" s="1"/>
      <c r="MWK218" s="1"/>
      <c r="MWL218" s="1"/>
      <c r="MWM218" s="1"/>
      <c r="MWN218" s="1"/>
      <c r="MWO218" s="1"/>
      <c r="MWP218" s="1"/>
      <c r="MWQ218" s="1"/>
      <c r="MWR218" s="1"/>
      <c r="MWS218" s="1"/>
      <c r="MWT218" s="1"/>
      <c r="MWU218" s="1"/>
      <c r="MWV218" s="1"/>
      <c r="MWW218" s="1"/>
      <c r="MWX218" s="1"/>
      <c r="MWY218" s="1"/>
      <c r="MWZ218" s="1"/>
      <c r="MXA218" s="1"/>
      <c r="MXB218" s="1"/>
      <c r="MXC218" s="1"/>
      <c r="MXD218" s="1"/>
      <c r="MXE218" s="1"/>
      <c r="MXF218" s="1"/>
      <c r="MXG218" s="1"/>
      <c r="MXH218" s="1"/>
      <c r="MXI218" s="1"/>
      <c r="MXJ218" s="1"/>
      <c r="MXK218" s="1"/>
      <c r="MXL218" s="1"/>
      <c r="MXM218" s="1"/>
      <c r="MXN218" s="1"/>
      <c r="MXO218" s="1"/>
      <c r="MXP218" s="1"/>
      <c r="MXQ218" s="1"/>
      <c r="MXR218" s="1"/>
      <c r="MXS218" s="1"/>
      <c r="MXT218" s="1"/>
      <c r="MXU218" s="1"/>
      <c r="MXV218" s="1"/>
      <c r="MXW218" s="1"/>
      <c r="MXX218" s="1"/>
      <c r="MXY218" s="1"/>
      <c r="MXZ218" s="1"/>
      <c r="MYA218" s="1"/>
      <c r="MYB218" s="1"/>
      <c r="MYC218" s="1"/>
      <c r="MYD218" s="1"/>
      <c r="MYE218" s="1"/>
      <c r="MYF218" s="1"/>
      <c r="MYG218" s="1"/>
      <c r="MYH218" s="1"/>
      <c r="MYI218" s="1"/>
      <c r="MYJ218" s="1"/>
      <c r="MYK218" s="1"/>
      <c r="MYL218" s="1"/>
      <c r="MYM218" s="1"/>
      <c r="MYN218" s="1"/>
      <c r="MYO218" s="1"/>
      <c r="MYP218" s="1"/>
      <c r="MYQ218" s="1"/>
      <c r="MYR218" s="1"/>
      <c r="MYS218" s="1"/>
      <c r="MYT218" s="1"/>
      <c r="MYU218" s="1"/>
      <c r="MYV218" s="1"/>
      <c r="MYW218" s="1"/>
      <c r="MYX218" s="1"/>
      <c r="MYY218" s="1"/>
      <c r="MYZ218" s="1"/>
      <c r="MZA218" s="1"/>
      <c r="MZB218" s="1"/>
      <c r="MZC218" s="1"/>
      <c r="MZD218" s="1"/>
      <c r="MZE218" s="1"/>
      <c r="MZF218" s="1"/>
      <c r="MZG218" s="1"/>
      <c r="MZH218" s="1"/>
      <c r="MZI218" s="1"/>
      <c r="MZJ218" s="1"/>
      <c r="MZK218" s="1"/>
      <c r="MZL218" s="1"/>
      <c r="MZM218" s="1"/>
      <c r="MZN218" s="1"/>
      <c r="MZO218" s="1"/>
      <c r="MZP218" s="1"/>
      <c r="MZQ218" s="1"/>
      <c r="MZR218" s="1"/>
      <c r="MZS218" s="1"/>
      <c r="MZT218" s="1"/>
      <c r="MZU218" s="1"/>
      <c r="MZV218" s="1"/>
      <c r="MZW218" s="1"/>
      <c r="MZX218" s="1"/>
      <c r="MZY218" s="1"/>
      <c r="MZZ218" s="1"/>
      <c r="NAA218" s="1"/>
      <c r="NAB218" s="1"/>
      <c r="NAC218" s="1"/>
      <c r="NAD218" s="1"/>
      <c r="NAE218" s="1"/>
      <c r="NAF218" s="1"/>
      <c r="NAG218" s="1"/>
      <c r="NAH218" s="1"/>
      <c r="NAI218" s="1"/>
      <c r="NAJ218" s="1"/>
      <c r="NAK218" s="1"/>
      <c r="NAL218" s="1"/>
      <c r="NAM218" s="1"/>
      <c r="NAN218" s="1"/>
      <c r="NAO218" s="1"/>
      <c r="NAP218" s="1"/>
      <c r="NAQ218" s="1"/>
      <c r="NAR218" s="1"/>
      <c r="NAS218" s="1"/>
      <c r="NAT218" s="1"/>
      <c r="NAU218" s="1"/>
      <c r="NAV218" s="1"/>
      <c r="NAW218" s="1"/>
      <c r="NAX218" s="1"/>
      <c r="NAY218" s="1"/>
      <c r="NAZ218" s="1"/>
      <c r="NBA218" s="1"/>
      <c r="NBB218" s="1"/>
      <c r="NBC218" s="1"/>
      <c r="NBD218" s="1"/>
      <c r="NBE218" s="1"/>
      <c r="NBF218" s="1"/>
      <c r="NBG218" s="1"/>
      <c r="NBH218" s="1"/>
      <c r="NBI218" s="1"/>
      <c r="NBJ218" s="1"/>
      <c r="NBK218" s="1"/>
      <c r="NBL218" s="1"/>
      <c r="NBM218" s="1"/>
      <c r="NBN218" s="1"/>
      <c r="NBO218" s="1"/>
      <c r="NBP218" s="1"/>
      <c r="NBQ218" s="1"/>
      <c r="NBR218" s="1"/>
      <c r="NBS218" s="1"/>
      <c r="NBT218" s="1"/>
      <c r="NBU218" s="1"/>
      <c r="NBV218" s="1"/>
      <c r="NBW218" s="1"/>
      <c r="NBX218" s="1"/>
      <c r="NBY218" s="1"/>
      <c r="NBZ218" s="1"/>
      <c r="NCA218" s="1"/>
      <c r="NCB218" s="1"/>
      <c r="NCC218" s="1"/>
      <c r="NCD218" s="1"/>
      <c r="NCE218" s="1"/>
      <c r="NCF218" s="1"/>
      <c r="NCG218" s="1"/>
      <c r="NCH218" s="1"/>
      <c r="NCI218" s="1"/>
      <c r="NCJ218" s="1"/>
      <c r="NCK218" s="1"/>
      <c r="NCL218" s="1"/>
      <c r="NCM218" s="1"/>
      <c r="NCN218" s="1"/>
      <c r="NCO218" s="1"/>
      <c r="NCP218" s="1"/>
      <c r="NCQ218" s="1"/>
      <c r="NCR218" s="1"/>
      <c r="NCS218" s="1"/>
      <c r="NCT218" s="1"/>
      <c r="NCU218" s="1"/>
      <c r="NCV218" s="1"/>
      <c r="NCW218" s="1"/>
      <c r="NCX218" s="1"/>
      <c r="NCY218" s="1"/>
      <c r="NCZ218" s="1"/>
      <c r="NDA218" s="1"/>
      <c r="NDB218" s="1"/>
      <c r="NDC218" s="1"/>
      <c r="NDD218" s="1"/>
      <c r="NDE218" s="1"/>
      <c r="NDF218" s="1"/>
      <c r="NDG218" s="1"/>
      <c r="NDH218" s="1"/>
      <c r="NDI218" s="1"/>
      <c r="NDJ218" s="1"/>
      <c r="NDK218" s="1"/>
      <c r="NDL218" s="1"/>
      <c r="NDM218" s="1"/>
      <c r="NDN218" s="1"/>
      <c r="NDO218" s="1"/>
      <c r="NDP218" s="1"/>
      <c r="NDQ218" s="1"/>
      <c r="NDR218" s="1"/>
      <c r="NDS218" s="1"/>
      <c r="NDT218" s="1"/>
      <c r="NDU218" s="1"/>
      <c r="NDV218" s="1"/>
      <c r="NDW218" s="1"/>
      <c r="NDX218" s="1"/>
      <c r="NDY218" s="1"/>
      <c r="NDZ218" s="1"/>
      <c r="NEA218" s="1"/>
      <c r="NEB218" s="1"/>
      <c r="NEC218" s="1"/>
      <c r="NED218" s="1"/>
      <c r="NEE218" s="1"/>
      <c r="NEF218" s="1"/>
      <c r="NEG218" s="1"/>
      <c r="NEH218" s="1"/>
      <c r="NEI218" s="1"/>
      <c r="NEJ218" s="1"/>
      <c r="NEK218" s="1"/>
      <c r="NEL218" s="1"/>
      <c r="NEM218" s="1"/>
      <c r="NEN218" s="1"/>
      <c r="NEO218" s="1"/>
      <c r="NEP218" s="1"/>
      <c r="NEQ218" s="1"/>
      <c r="NER218" s="1"/>
      <c r="NES218" s="1"/>
      <c r="NET218" s="1"/>
      <c r="NEU218" s="1"/>
      <c r="NEV218" s="1"/>
      <c r="NEW218" s="1"/>
      <c r="NEX218" s="1"/>
      <c r="NEY218" s="1"/>
      <c r="NEZ218" s="1"/>
      <c r="NFA218" s="1"/>
      <c r="NFB218" s="1"/>
      <c r="NFC218" s="1"/>
      <c r="NFD218" s="1"/>
      <c r="NFE218" s="1"/>
      <c r="NFF218" s="1"/>
      <c r="NFG218" s="1"/>
      <c r="NFH218" s="1"/>
      <c r="NFI218" s="1"/>
      <c r="NFJ218" s="1"/>
      <c r="NFK218" s="1"/>
      <c r="NFL218" s="1"/>
      <c r="NFM218" s="1"/>
      <c r="NFN218" s="1"/>
      <c r="NFO218" s="1"/>
      <c r="NFP218" s="1"/>
      <c r="NFQ218" s="1"/>
      <c r="NFR218" s="1"/>
      <c r="NFS218" s="1"/>
      <c r="NFT218" s="1"/>
      <c r="NFU218" s="1"/>
      <c r="NFV218" s="1"/>
      <c r="NFW218" s="1"/>
      <c r="NFX218" s="1"/>
      <c r="NFY218" s="1"/>
      <c r="NFZ218" s="1"/>
      <c r="NGA218" s="1"/>
      <c r="NGB218" s="1"/>
      <c r="NGC218" s="1"/>
      <c r="NGD218" s="1"/>
      <c r="NGE218" s="1"/>
      <c r="NGF218" s="1"/>
      <c r="NGG218" s="1"/>
      <c r="NGH218" s="1"/>
      <c r="NGI218" s="1"/>
      <c r="NGJ218" s="1"/>
      <c r="NGK218" s="1"/>
      <c r="NGL218" s="1"/>
      <c r="NGM218" s="1"/>
      <c r="NGN218" s="1"/>
      <c r="NGO218" s="1"/>
      <c r="NGP218" s="1"/>
      <c r="NGQ218" s="1"/>
      <c r="NGR218" s="1"/>
      <c r="NGS218" s="1"/>
      <c r="NGT218" s="1"/>
      <c r="NGU218" s="1"/>
      <c r="NGV218" s="1"/>
      <c r="NGW218" s="1"/>
      <c r="NGX218" s="1"/>
      <c r="NGY218" s="1"/>
      <c r="NGZ218" s="1"/>
      <c r="NHA218" s="1"/>
      <c r="NHB218" s="1"/>
      <c r="NHC218" s="1"/>
      <c r="NHD218" s="1"/>
      <c r="NHE218" s="1"/>
      <c r="NHF218" s="1"/>
      <c r="NHG218" s="1"/>
      <c r="NHH218" s="1"/>
      <c r="NHI218" s="1"/>
      <c r="NHJ218" s="1"/>
      <c r="NHK218" s="1"/>
      <c r="NHL218" s="1"/>
      <c r="NHM218" s="1"/>
      <c r="NHN218" s="1"/>
      <c r="NHO218" s="1"/>
      <c r="NHP218" s="1"/>
      <c r="NHQ218" s="1"/>
      <c r="NHR218" s="1"/>
      <c r="NHS218" s="1"/>
      <c r="NHT218" s="1"/>
      <c r="NHU218" s="1"/>
      <c r="NHV218" s="1"/>
      <c r="NHW218" s="1"/>
      <c r="NHX218" s="1"/>
      <c r="NHY218" s="1"/>
      <c r="NHZ218" s="1"/>
      <c r="NIA218" s="1"/>
      <c r="NIB218" s="1"/>
      <c r="NIC218" s="1"/>
      <c r="NID218" s="1"/>
      <c r="NIE218" s="1"/>
      <c r="NIF218" s="1"/>
      <c r="NIG218" s="1"/>
      <c r="NIH218" s="1"/>
      <c r="NII218" s="1"/>
      <c r="NIJ218" s="1"/>
      <c r="NIK218" s="1"/>
      <c r="NIL218" s="1"/>
      <c r="NIM218" s="1"/>
      <c r="NIN218" s="1"/>
      <c r="NIO218" s="1"/>
      <c r="NIP218" s="1"/>
      <c r="NIQ218" s="1"/>
      <c r="NIR218" s="1"/>
      <c r="NIS218" s="1"/>
      <c r="NIT218" s="1"/>
      <c r="NIU218" s="1"/>
      <c r="NIV218" s="1"/>
      <c r="NIW218" s="1"/>
      <c r="NIX218" s="1"/>
      <c r="NIY218" s="1"/>
      <c r="NIZ218" s="1"/>
      <c r="NJA218" s="1"/>
      <c r="NJB218" s="1"/>
      <c r="NJC218" s="1"/>
      <c r="NJD218" s="1"/>
      <c r="NJE218" s="1"/>
      <c r="NJF218" s="1"/>
      <c r="NJG218" s="1"/>
      <c r="NJH218" s="1"/>
      <c r="NJI218" s="1"/>
      <c r="NJJ218" s="1"/>
      <c r="NJK218" s="1"/>
      <c r="NJL218" s="1"/>
      <c r="NJM218" s="1"/>
      <c r="NJN218" s="1"/>
      <c r="NJO218" s="1"/>
      <c r="NJP218" s="1"/>
      <c r="NJQ218" s="1"/>
      <c r="NJR218" s="1"/>
      <c r="NJS218" s="1"/>
      <c r="NJT218" s="1"/>
      <c r="NJU218" s="1"/>
      <c r="NJV218" s="1"/>
      <c r="NJW218" s="1"/>
      <c r="NJX218" s="1"/>
      <c r="NJY218" s="1"/>
      <c r="NJZ218" s="1"/>
      <c r="NKA218" s="1"/>
      <c r="NKB218" s="1"/>
      <c r="NKC218" s="1"/>
      <c r="NKD218" s="1"/>
      <c r="NKE218" s="1"/>
      <c r="NKF218" s="1"/>
      <c r="NKG218" s="1"/>
      <c r="NKH218" s="1"/>
      <c r="NKI218" s="1"/>
      <c r="NKJ218" s="1"/>
      <c r="NKK218" s="1"/>
      <c r="NKL218" s="1"/>
      <c r="NKM218" s="1"/>
      <c r="NKN218" s="1"/>
      <c r="NKO218" s="1"/>
      <c r="NKP218" s="1"/>
      <c r="NKQ218" s="1"/>
      <c r="NKR218" s="1"/>
      <c r="NKS218" s="1"/>
      <c r="NKT218" s="1"/>
      <c r="NKU218" s="1"/>
      <c r="NKV218" s="1"/>
      <c r="NKW218" s="1"/>
      <c r="NKX218" s="1"/>
      <c r="NKY218" s="1"/>
      <c r="NKZ218" s="1"/>
      <c r="NLA218" s="1"/>
      <c r="NLB218" s="1"/>
      <c r="NLC218" s="1"/>
      <c r="NLD218" s="1"/>
      <c r="NLE218" s="1"/>
      <c r="NLF218" s="1"/>
      <c r="NLG218" s="1"/>
      <c r="NLH218" s="1"/>
      <c r="NLI218" s="1"/>
      <c r="NLJ218" s="1"/>
      <c r="NLK218" s="1"/>
      <c r="NLL218" s="1"/>
      <c r="NLM218" s="1"/>
      <c r="NLN218" s="1"/>
      <c r="NLO218" s="1"/>
      <c r="NLP218" s="1"/>
      <c r="NLQ218" s="1"/>
      <c r="NLR218" s="1"/>
      <c r="NLS218" s="1"/>
      <c r="NLT218" s="1"/>
      <c r="NLU218" s="1"/>
      <c r="NLV218" s="1"/>
      <c r="NLW218" s="1"/>
      <c r="NLX218" s="1"/>
      <c r="NLY218" s="1"/>
      <c r="NLZ218" s="1"/>
      <c r="NMA218" s="1"/>
      <c r="NMB218" s="1"/>
      <c r="NMC218" s="1"/>
      <c r="NMD218" s="1"/>
      <c r="NME218" s="1"/>
      <c r="NMF218" s="1"/>
      <c r="NMG218" s="1"/>
      <c r="NMH218" s="1"/>
      <c r="NMI218" s="1"/>
      <c r="NMJ218" s="1"/>
      <c r="NMK218" s="1"/>
      <c r="NML218" s="1"/>
      <c r="NMM218" s="1"/>
      <c r="NMN218" s="1"/>
      <c r="NMO218" s="1"/>
      <c r="NMP218" s="1"/>
      <c r="NMQ218" s="1"/>
      <c r="NMR218" s="1"/>
      <c r="NMS218" s="1"/>
      <c r="NMT218" s="1"/>
      <c r="NMU218" s="1"/>
      <c r="NMV218" s="1"/>
      <c r="NMW218" s="1"/>
      <c r="NMX218" s="1"/>
      <c r="NMY218" s="1"/>
      <c r="NMZ218" s="1"/>
      <c r="NNA218" s="1"/>
      <c r="NNB218" s="1"/>
      <c r="NNC218" s="1"/>
      <c r="NND218" s="1"/>
      <c r="NNE218" s="1"/>
      <c r="NNF218" s="1"/>
      <c r="NNG218" s="1"/>
      <c r="NNH218" s="1"/>
      <c r="NNI218" s="1"/>
      <c r="NNJ218" s="1"/>
      <c r="NNK218" s="1"/>
      <c r="NNL218" s="1"/>
      <c r="NNM218" s="1"/>
      <c r="NNN218" s="1"/>
      <c r="NNO218" s="1"/>
      <c r="NNP218" s="1"/>
      <c r="NNQ218" s="1"/>
      <c r="NNR218" s="1"/>
      <c r="NNS218" s="1"/>
      <c r="NNT218" s="1"/>
      <c r="NNU218" s="1"/>
      <c r="NNV218" s="1"/>
      <c r="NNW218" s="1"/>
      <c r="NNX218" s="1"/>
      <c r="NNY218" s="1"/>
      <c r="NNZ218" s="1"/>
      <c r="NOA218" s="1"/>
      <c r="NOB218" s="1"/>
      <c r="NOC218" s="1"/>
      <c r="NOD218" s="1"/>
      <c r="NOE218" s="1"/>
      <c r="NOF218" s="1"/>
      <c r="NOG218" s="1"/>
      <c r="NOH218" s="1"/>
      <c r="NOI218" s="1"/>
      <c r="NOJ218" s="1"/>
      <c r="NOK218" s="1"/>
      <c r="NOL218" s="1"/>
      <c r="NOM218" s="1"/>
      <c r="NON218" s="1"/>
      <c r="NOO218" s="1"/>
      <c r="NOP218" s="1"/>
      <c r="NOQ218" s="1"/>
      <c r="NOR218" s="1"/>
      <c r="NOS218" s="1"/>
      <c r="NOT218" s="1"/>
      <c r="NOU218" s="1"/>
      <c r="NOV218" s="1"/>
      <c r="NOW218" s="1"/>
      <c r="NOX218" s="1"/>
      <c r="NOY218" s="1"/>
      <c r="NOZ218" s="1"/>
      <c r="NPA218" s="1"/>
      <c r="NPB218" s="1"/>
      <c r="NPC218" s="1"/>
      <c r="NPD218" s="1"/>
      <c r="NPE218" s="1"/>
      <c r="NPF218" s="1"/>
      <c r="NPG218" s="1"/>
      <c r="NPH218" s="1"/>
      <c r="NPI218" s="1"/>
      <c r="NPJ218" s="1"/>
      <c r="NPK218" s="1"/>
      <c r="NPL218" s="1"/>
      <c r="NPM218" s="1"/>
      <c r="NPN218" s="1"/>
      <c r="NPO218" s="1"/>
      <c r="NPP218" s="1"/>
      <c r="NPQ218" s="1"/>
      <c r="NPR218" s="1"/>
      <c r="NPS218" s="1"/>
      <c r="NPT218" s="1"/>
      <c r="NPU218" s="1"/>
      <c r="NPV218" s="1"/>
      <c r="NPW218" s="1"/>
      <c r="NPX218" s="1"/>
      <c r="NPY218" s="1"/>
      <c r="NPZ218" s="1"/>
      <c r="NQA218" s="1"/>
      <c r="NQB218" s="1"/>
      <c r="NQC218" s="1"/>
      <c r="NQD218" s="1"/>
      <c r="NQE218" s="1"/>
      <c r="NQF218" s="1"/>
      <c r="NQG218" s="1"/>
      <c r="NQH218" s="1"/>
      <c r="NQI218" s="1"/>
      <c r="NQJ218" s="1"/>
      <c r="NQK218" s="1"/>
      <c r="NQL218" s="1"/>
      <c r="NQM218" s="1"/>
      <c r="NQN218" s="1"/>
      <c r="NQO218" s="1"/>
      <c r="NQP218" s="1"/>
      <c r="NQQ218" s="1"/>
      <c r="NQR218" s="1"/>
      <c r="NQS218" s="1"/>
      <c r="NQT218" s="1"/>
      <c r="NQU218" s="1"/>
      <c r="NQV218" s="1"/>
      <c r="NQW218" s="1"/>
      <c r="NQX218" s="1"/>
      <c r="NQY218" s="1"/>
      <c r="NQZ218" s="1"/>
      <c r="NRA218" s="1"/>
      <c r="NRB218" s="1"/>
      <c r="NRC218" s="1"/>
      <c r="NRD218" s="1"/>
      <c r="NRE218" s="1"/>
      <c r="NRF218" s="1"/>
      <c r="NRG218" s="1"/>
      <c r="NRH218" s="1"/>
      <c r="NRI218" s="1"/>
      <c r="NRJ218" s="1"/>
      <c r="NRK218" s="1"/>
      <c r="NRL218" s="1"/>
      <c r="NRM218" s="1"/>
      <c r="NRN218" s="1"/>
      <c r="NRO218" s="1"/>
      <c r="NRP218" s="1"/>
      <c r="NRQ218" s="1"/>
      <c r="NRR218" s="1"/>
      <c r="NRS218" s="1"/>
      <c r="NRT218" s="1"/>
      <c r="NRU218" s="1"/>
      <c r="NRV218" s="1"/>
      <c r="NRW218" s="1"/>
      <c r="NRX218" s="1"/>
      <c r="NRY218" s="1"/>
      <c r="NRZ218" s="1"/>
      <c r="NSA218" s="1"/>
      <c r="NSB218" s="1"/>
      <c r="NSC218" s="1"/>
      <c r="NSD218" s="1"/>
      <c r="NSE218" s="1"/>
      <c r="NSF218" s="1"/>
      <c r="NSG218" s="1"/>
      <c r="NSH218" s="1"/>
      <c r="NSI218" s="1"/>
      <c r="NSJ218" s="1"/>
      <c r="NSK218" s="1"/>
      <c r="NSL218" s="1"/>
      <c r="NSM218" s="1"/>
      <c r="NSN218" s="1"/>
      <c r="NSO218" s="1"/>
      <c r="NSP218" s="1"/>
      <c r="NSQ218" s="1"/>
      <c r="NSR218" s="1"/>
      <c r="NSS218" s="1"/>
      <c r="NST218" s="1"/>
      <c r="NSU218" s="1"/>
      <c r="NSV218" s="1"/>
      <c r="NSW218" s="1"/>
      <c r="NSX218" s="1"/>
      <c r="NSY218" s="1"/>
      <c r="NSZ218" s="1"/>
      <c r="NTA218" s="1"/>
      <c r="NTB218" s="1"/>
      <c r="NTC218" s="1"/>
      <c r="NTD218" s="1"/>
      <c r="NTE218" s="1"/>
      <c r="NTF218" s="1"/>
      <c r="NTG218" s="1"/>
      <c r="NTH218" s="1"/>
      <c r="NTI218" s="1"/>
      <c r="NTJ218" s="1"/>
      <c r="NTK218" s="1"/>
      <c r="NTL218" s="1"/>
      <c r="NTM218" s="1"/>
      <c r="NTN218" s="1"/>
      <c r="NTO218" s="1"/>
      <c r="NTP218" s="1"/>
      <c r="NTQ218" s="1"/>
      <c r="NTR218" s="1"/>
      <c r="NTS218" s="1"/>
      <c r="NTT218" s="1"/>
      <c r="NTU218" s="1"/>
      <c r="NTV218" s="1"/>
      <c r="NTW218" s="1"/>
      <c r="NTX218" s="1"/>
      <c r="NTY218" s="1"/>
      <c r="NTZ218" s="1"/>
      <c r="NUA218" s="1"/>
      <c r="NUB218" s="1"/>
      <c r="NUC218" s="1"/>
      <c r="NUD218" s="1"/>
      <c r="NUE218" s="1"/>
      <c r="NUF218" s="1"/>
      <c r="NUG218" s="1"/>
      <c r="NUH218" s="1"/>
      <c r="NUI218" s="1"/>
      <c r="NUJ218" s="1"/>
      <c r="NUK218" s="1"/>
      <c r="NUL218" s="1"/>
      <c r="NUM218" s="1"/>
      <c r="NUN218" s="1"/>
      <c r="NUO218" s="1"/>
      <c r="NUP218" s="1"/>
      <c r="NUQ218" s="1"/>
      <c r="NUR218" s="1"/>
      <c r="NUS218" s="1"/>
      <c r="NUT218" s="1"/>
      <c r="NUU218" s="1"/>
      <c r="NUV218" s="1"/>
      <c r="NUW218" s="1"/>
      <c r="NUX218" s="1"/>
      <c r="NUY218" s="1"/>
      <c r="NUZ218" s="1"/>
      <c r="NVA218" s="1"/>
      <c r="NVB218" s="1"/>
      <c r="NVC218" s="1"/>
      <c r="NVD218" s="1"/>
      <c r="NVE218" s="1"/>
      <c r="NVF218" s="1"/>
      <c r="NVG218" s="1"/>
      <c r="NVH218" s="1"/>
      <c r="NVI218" s="1"/>
      <c r="NVJ218" s="1"/>
      <c r="NVK218" s="1"/>
      <c r="NVL218" s="1"/>
      <c r="NVM218" s="1"/>
      <c r="NVN218" s="1"/>
      <c r="NVO218" s="1"/>
      <c r="NVP218" s="1"/>
      <c r="NVQ218" s="1"/>
      <c r="NVR218" s="1"/>
      <c r="NVS218" s="1"/>
      <c r="NVT218" s="1"/>
      <c r="NVU218" s="1"/>
      <c r="NVV218" s="1"/>
      <c r="NVW218" s="1"/>
      <c r="NVX218" s="1"/>
      <c r="NVY218" s="1"/>
      <c r="NVZ218" s="1"/>
      <c r="NWA218" s="1"/>
      <c r="NWB218" s="1"/>
      <c r="NWC218" s="1"/>
      <c r="NWD218" s="1"/>
      <c r="NWE218" s="1"/>
      <c r="NWF218" s="1"/>
      <c r="NWG218" s="1"/>
      <c r="NWH218" s="1"/>
      <c r="NWI218" s="1"/>
      <c r="NWJ218" s="1"/>
      <c r="NWK218" s="1"/>
      <c r="NWL218" s="1"/>
      <c r="NWM218" s="1"/>
      <c r="NWN218" s="1"/>
      <c r="NWO218" s="1"/>
      <c r="NWP218" s="1"/>
      <c r="NWQ218" s="1"/>
      <c r="NWR218" s="1"/>
      <c r="NWS218" s="1"/>
      <c r="NWT218" s="1"/>
      <c r="NWU218" s="1"/>
      <c r="NWV218" s="1"/>
      <c r="NWW218" s="1"/>
      <c r="NWX218" s="1"/>
      <c r="NWY218" s="1"/>
      <c r="NWZ218" s="1"/>
      <c r="NXA218" s="1"/>
      <c r="NXB218" s="1"/>
      <c r="NXC218" s="1"/>
      <c r="NXD218" s="1"/>
      <c r="NXE218" s="1"/>
      <c r="NXF218" s="1"/>
      <c r="NXG218" s="1"/>
      <c r="NXH218" s="1"/>
      <c r="NXI218" s="1"/>
      <c r="NXJ218" s="1"/>
      <c r="NXK218" s="1"/>
      <c r="NXL218" s="1"/>
      <c r="NXM218" s="1"/>
      <c r="NXN218" s="1"/>
      <c r="NXO218" s="1"/>
      <c r="NXP218" s="1"/>
      <c r="NXQ218" s="1"/>
      <c r="NXR218" s="1"/>
      <c r="NXS218" s="1"/>
      <c r="NXT218" s="1"/>
      <c r="NXU218" s="1"/>
      <c r="NXV218" s="1"/>
      <c r="NXW218" s="1"/>
      <c r="NXX218" s="1"/>
      <c r="NXY218" s="1"/>
      <c r="NXZ218" s="1"/>
      <c r="NYA218" s="1"/>
      <c r="NYB218" s="1"/>
      <c r="NYC218" s="1"/>
      <c r="NYD218" s="1"/>
      <c r="NYE218" s="1"/>
      <c r="NYF218" s="1"/>
      <c r="NYG218" s="1"/>
      <c r="NYH218" s="1"/>
      <c r="NYI218" s="1"/>
      <c r="NYJ218" s="1"/>
      <c r="NYK218" s="1"/>
      <c r="NYL218" s="1"/>
      <c r="NYM218" s="1"/>
      <c r="NYN218" s="1"/>
      <c r="NYO218" s="1"/>
      <c r="NYP218" s="1"/>
      <c r="NYQ218" s="1"/>
      <c r="NYR218" s="1"/>
      <c r="NYS218" s="1"/>
      <c r="NYT218" s="1"/>
      <c r="NYU218" s="1"/>
      <c r="NYV218" s="1"/>
      <c r="NYW218" s="1"/>
      <c r="NYX218" s="1"/>
      <c r="NYY218" s="1"/>
      <c r="NYZ218" s="1"/>
      <c r="NZA218" s="1"/>
      <c r="NZB218" s="1"/>
      <c r="NZC218" s="1"/>
      <c r="NZD218" s="1"/>
      <c r="NZE218" s="1"/>
      <c r="NZF218" s="1"/>
      <c r="NZG218" s="1"/>
      <c r="NZH218" s="1"/>
      <c r="NZI218" s="1"/>
      <c r="NZJ218" s="1"/>
      <c r="NZK218" s="1"/>
      <c r="NZL218" s="1"/>
      <c r="NZM218" s="1"/>
      <c r="NZN218" s="1"/>
      <c r="NZO218" s="1"/>
      <c r="NZP218" s="1"/>
      <c r="NZQ218" s="1"/>
      <c r="NZR218" s="1"/>
      <c r="NZS218" s="1"/>
      <c r="NZT218" s="1"/>
      <c r="NZU218" s="1"/>
      <c r="NZV218" s="1"/>
      <c r="NZW218" s="1"/>
      <c r="NZX218" s="1"/>
      <c r="NZY218" s="1"/>
      <c r="NZZ218" s="1"/>
      <c r="OAA218" s="1"/>
      <c r="OAB218" s="1"/>
      <c r="OAC218" s="1"/>
      <c r="OAD218" s="1"/>
      <c r="OAE218" s="1"/>
      <c r="OAF218" s="1"/>
      <c r="OAG218" s="1"/>
      <c r="OAH218" s="1"/>
      <c r="OAI218" s="1"/>
      <c r="OAJ218" s="1"/>
      <c r="OAK218" s="1"/>
      <c r="OAL218" s="1"/>
      <c r="OAM218" s="1"/>
      <c r="OAN218" s="1"/>
      <c r="OAO218" s="1"/>
      <c r="OAP218" s="1"/>
      <c r="OAQ218" s="1"/>
      <c r="OAR218" s="1"/>
      <c r="OAS218" s="1"/>
      <c r="OAT218" s="1"/>
      <c r="OAU218" s="1"/>
      <c r="OAV218" s="1"/>
      <c r="OAW218" s="1"/>
      <c r="OAX218" s="1"/>
      <c r="OAY218" s="1"/>
      <c r="OAZ218" s="1"/>
      <c r="OBA218" s="1"/>
      <c r="OBB218" s="1"/>
      <c r="OBC218" s="1"/>
      <c r="OBD218" s="1"/>
      <c r="OBE218" s="1"/>
      <c r="OBF218" s="1"/>
      <c r="OBG218" s="1"/>
      <c r="OBH218" s="1"/>
      <c r="OBI218" s="1"/>
      <c r="OBJ218" s="1"/>
      <c r="OBK218" s="1"/>
      <c r="OBL218" s="1"/>
      <c r="OBM218" s="1"/>
      <c r="OBN218" s="1"/>
      <c r="OBO218" s="1"/>
      <c r="OBP218" s="1"/>
      <c r="OBQ218" s="1"/>
      <c r="OBR218" s="1"/>
      <c r="OBS218" s="1"/>
      <c r="OBT218" s="1"/>
      <c r="OBU218" s="1"/>
      <c r="OBV218" s="1"/>
      <c r="OBW218" s="1"/>
      <c r="OBX218" s="1"/>
      <c r="OBY218" s="1"/>
      <c r="OBZ218" s="1"/>
      <c r="OCA218" s="1"/>
      <c r="OCB218" s="1"/>
      <c r="OCC218" s="1"/>
      <c r="OCD218" s="1"/>
      <c r="OCE218" s="1"/>
      <c r="OCF218" s="1"/>
      <c r="OCG218" s="1"/>
      <c r="OCH218" s="1"/>
      <c r="OCI218" s="1"/>
      <c r="OCJ218" s="1"/>
      <c r="OCK218" s="1"/>
      <c r="OCL218" s="1"/>
      <c r="OCM218" s="1"/>
      <c r="OCN218" s="1"/>
      <c r="OCO218" s="1"/>
      <c r="OCP218" s="1"/>
      <c r="OCQ218" s="1"/>
      <c r="OCR218" s="1"/>
      <c r="OCS218" s="1"/>
      <c r="OCT218" s="1"/>
      <c r="OCU218" s="1"/>
      <c r="OCV218" s="1"/>
      <c r="OCW218" s="1"/>
      <c r="OCX218" s="1"/>
      <c r="OCY218" s="1"/>
      <c r="OCZ218" s="1"/>
      <c r="ODA218" s="1"/>
      <c r="ODB218" s="1"/>
      <c r="ODC218" s="1"/>
      <c r="ODD218" s="1"/>
      <c r="ODE218" s="1"/>
      <c r="ODF218" s="1"/>
      <c r="ODG218" s="1"/>
      <c r="ODH218" s="1"/>
      <c r="ODI218" s="1"/>
      <c r="ODJ218" s="1"/>
      <c r="ODK218" s="1"/>
      <c r="ODL218" s="1"/>
      <c r="ODM218" s="1"/>
      <c r="ODN218" s="1"/>
      <c r="ODO218" s="1"/>
      <c r="ODP218" s="1"/>
      <c r="ODQ218" s="1"/>
      <c r="ODR218" s="1"/>
      <c r="ODS218" s="1"/>
      <c r="ODT218" s="1"/>
      <c r="ODU218" s="1"/>
      <c r="ODV218" s="1"/>
      <c r="ODW218" s="1"/>
      <c r="ODX218" s="1"/>
      <c r="ODY218" s="1"/>
      <c r="ODZ218" s="1"/>
      <c r="OEA218" s="1"/>
      <c r="OEB218" s="1"/>
      <c r="OEC218" s="1"/>
      <c r="OED218" s="1"/>
      <c r="OEE218" s="1"/>
      <c r="OEF218" s="1"/>
      <c r="OEG218" s="1"/>
      <c r="OEH218" s="1"/>
      <c r="OEI218" s="1"/>
      <c r="OEJ218" s="1"/>
      <c r="OEK218" s="1"/>
      <c r="OEL218" s="1"/>
      <c r="OEM218" s="1"/>
      <c r="OEN218" s="1"/>
      <c r="OEO218" s="1"/>
      <c r="OEP218" s="1"/>
      <c r="OEQ218" s="1"/>
      <c r="OER218" s="1"/>
      <c r="OES218" s="1"/>
      <c r="OET218" s="1"/>
      <c r="OEU218" s="1"/>
      <c r="OEV218" s="1"/>
      <c r="OEW218" s="1"/>
      <c r="OEX218" s="1"/>
      <c r="OEY218" s="1"/>
      <c r="OEZ218" s="1"/>
      <c r="OFA218" s="1"/>
      <c r="OFB218" s="1"/>
      <c r="OFC218" s="1"/>
      <c r="OFD218" s="1"/>
      <c r="OFE218" s="1"/>
      <c r="OFF218" s="1"/>
      <c r="OFG218" s="1"/>
      <c r="OFH218" s="1"/>
      <c r="OFI218" s="1"/>
      <c r="OFJ218" s="1"/>
      <c r="OFK218" s="1"/>
      <c r="OFL218" s="1"/>
      <c r="OFM218" s="1"/>
      <c r="OFN218" s="1"/>
      <c r="OFO218" s="1"/>
      <c r="OFP218" s="1"/>
      <c r="OFQ218" s="1"/>
      <c r="OFR218" s="1"/>
      <c r="OFS218" s="1"/>
      <c r="OFT218" s="1"/>
      <c r="OFU218" s="1"/>
      <c r="OFV218" s="1"/>
      <c r="OFW218" s="1"/>
      <c r="OFX218" s="1"/>
      <c r="OFY218" s="1"/>
      <c r="OFZ218" s="1"/>
      <c r="OGA218" s="1"/>
      <c r="OGB218" s="1"/>
      <c r="OGC218" s="1"/>
      <c r="OGD218" s="1"/>
      <c r="OGE218" s="1"/>
      <c r="OGF218" s="1"/>
      <c r="OGG218" s="1"/>
      <c r="OGH218" s="1"/>
      <c r="OGI218" s="1"/>
      <c r="OGJ218" s="1"/>
      <c r="OGK218" s="1"/>
      <c r="OGL218" s="1"/>
      <c r="OGM218" s="1"/>
      <c r="OGN218" s="1"/>
      <c r="OGO218" s="1"/>
      <c r="OGP218" s="1"/>
      <c r="OGQ218" s="1"/>
      <c r="OGR218" s="1"/>
      <c r="OGS218" s="1"/>
      <c r="OGT218" s="1"/>
      <c r="OGU218" s="1"/>
      <c r="OGV218" s="1"/>
      <c r="OGW218" s="1"/>
      <c r="OGX218" s="1"/>
      <c r="OGY218" s="1"/>
      <c r="OGZ218" s="1"/>
      <c r="OHA218" s="1"/>
      <c r="OHB218" s="1"/>
      <c r="OHC218" s="1"/>
      <c r="OHD218" s="1"/>
      <c r="OHE218" s="1"/>
      <c r="OHF218" s="1"/>
      <c r="OHG218" s="1"/>
      <c r="OHH218" s="1"/>
      <c r="OHI218" s="1"/>
      <c r="OHJ218" s="1"/>
      <c r="OHK218" s="1"/>
      <c r="OHL218" s="1"/>
      <c r="OHM218" s="1"/>
      <c r="OHN218" s="1"/>
      <c r="OHO218" s="1"/>
      <c r="OHP218" s="1"/>
      <c r="OHQ218" s="1"/>
      <c r="OHR218" s="1"/>
      <c r="OHS218" s="1"/>
      <c r="OHT218" s="1"/>
      <c r="OHU218" s="1"/>
      <c r="OHV218" s="1"/>
      <c r="OHW218" s="1"/>
      <c r="OHX218" s="1"/>
      <c r="OHY218" s="1"/>
      <c r="OHZ218" s="1"/>
      <c r="OIA218" s="1"/>
      <c r="OIB218" s="1"/>
      <c r="OIC218" s="1"/>
      <c r="OID218" s="1"/>
      <c r="OIE218" s="1"/>
      <c r="OIF218" s="1"/>
      <c r="OIG218" s="1"/>
      <c r="OIH218" s="1"/>
      <c r="OII218" s="1"/>
      <c r="OIJ218" s="1"/>
      <c r="OIK218" s="1"/>
      <c r="OIL218" s="1"/>
      <c r="OIM218" s="1"/>
      <c r="OIN218" s="1"/>
      <c r="OIO218" s="1"/>
      <c r="OIP218" s="1"/>
      <c r="OIQ218" s="1"/>
      <c r="OIR218" s="1"/>
      <c r="OIS218" s="1"/>
      <c r="OIT218" s="1"/>
      <c r="OIU218" s="1"/>
      <c r="OIV218" s="1"/>
      <c r="OIW218" s="1"/>
      <c r="OIX218" s="1"/>
      <c r="OIY218" s="1"/>
      <c r="OIZ218" s="1"/>
      <c r="OJA218" s="1"/>
      <c r="OJB218" s="1"/>
      <c r="OJC218" s="1"/>
      <c r="OJD218" s="1"/>
      <c r="OJE218" s="1"/>
      <c r="OJF218" s="1"/>
      <c r="OJG218" s="1"/>
      <c r="OJH218" s="1"/>
      <c r="OJI218" s="1"/>
      <c r="OJJ218" s="1"/>
      <c r="OJK218" s="1"/>
      <c r="OJL218" s="1"/>
      <c r="OJM218" s="1"/>
      <c r="OJN218" s="1"/>
      <c r="OJO218" s="1"/>
      <c r="OJP218" s="1"/>
      <c r="OJQ218" s="1"/>
      <c r="OJR218" s="1"/>
      <c r="OJS218" s="1"/>
      <c r="OJT218" s="1"/>
      <c r="OJU218" s="1"/>
      <c r="OJV218" s="1"/>
      <c r="OJW218" s="1"/>
      <c r="OJX218" s="1"/>
      <c r="OJY218" s="1"/>
      <c r="OJZ218" s="1"/>
      <c r="OKA218" s="1"/>
      <c r="OKB218" s="1"/>
      <c r="OKC218" s="1"/>
      <c r="OKD218" s="1"/>
      <c r="OKE218" s="1"/>
      <c r="OKF218" s="1"/>
      <c r="OKG218" s="1"/>
      <c r="OKH218" s="1"/>
      <c r="OKI218" s="1"/>
      <c r="OKJ218" s="1"/>
      <c r="OKK218" s="1"/>
      <c r="OKL218" s="1"/>
      <c r="OKM218" s="1"/>
      <c r="OKN218" s="1"/>
      <c r="OKO218" s="1"/>
      <c r="OKP218" s="1"/>
      <c r="OKQ218" s="1"/>
      <c r="OKR218" s="1"/>
      <c r="OKS218" s="1"/>
      <c r="OKT218" s="1"/>
      <c r="OKU218" s="1"/>
      <c r="OKV218" s="1"/>
      <c r="OKW218" s="1"/>
      <c r="OKX218" s="1"/>
      <c r="OKY218" s="1"/>
      <c r="OKZ218" s="1"/>
      <c r="OLA218" s="1"/>
      <c r="OLB218" s="1"/>
      <c r="OLC218" s="1"/>
      <c r="OLD218" s="1"/>
      <c r="OLE218" s="1"/>
      <c r="OLF218" s="1"/>
      <c r="OLG218" s="1"/>
      <c r="OLH218" s="1"/>
      <c r="OLI218" s="1"/>
      <c r="OLJ218" s="1"/>
      <c r="OLK218" s="1"/>
      <c r="OLL218" s="1"/>
      <c r="OLM218" s="1"/>
      <c r="OLN218" s="1"/>
      <c r="OLO218" s="1"/>
      <c r="OLP218" s="1"/>
      <c r="OLQ218" s="1"/>
      <c r="OLR218" s="1"/>
      <c r="OLS218" s="1"/>
      <c r="OLT218" s="1"/>
      <c r="OLU218" s="1"/>
      <c r="OLV218" s="1"/>
      <c r="OLW218" s="1"/>
      <c r="OLX218" s="1"/>
      <c r="OLY218" s="1"/>
      <c r="OLZ218" s="1"/>
      <c r="OMA218" s="1"/>
      <c r="OMB218" s="1"/>
      <c r="OMC218" s="1"/>
      <c r="OMD218" s="1"/>
      <c r="OME218" s="1"/>
      <c r="OMF218" s="1"/>
      <c r="OMG218" s="1"/>
      <c r="OMH218" s="1"/>
      <c r="OMI218" s="1"/>
      <c r="OMJ218" s="1"/>
      <c r="OMK218" s="1"/>
      <c r="OML218" s="1"/>
      <c r="OMM218" s="1"/>
      <c r="OMN218" s="1"/>
      <c r="OMO218" s="1"/>
      <c r="OMP218" s="1"/>
      <c r="OMQ218" s="1"/>
      <c r="OMR218" s="1"/>
      <c r="OMS218" s="1"/>
      <c r="OMT218" s="1"/>
      <c r="OMU218" s="1"/>
      <c r="OMV218" s="1"/>
      <c r="OMW218" s="1"/>
      <c r="OMX218" s="1"/>
      <c r="OMY218" s="1"/>
      <c r="OMZ218" s="1"/>
      <c r="ONA218" s="1"/>
      <c r="ONB218" s="1"/>
      <c r="ONC218" s="1"/>
      <c r="OND218" s="1"/>
      <c r="ONE218" s="1"/>
      <c r="ONF218" s="1"/>
      <c r="ONG218" s="1"/>
      <c r="ONH218" s="1"/>
      <c r="ONI218" s="1"/>
      <c r="ONJ218" s="1"/>
      <c r="ONK218" s="1"/>
      <c r="ONL218" s="1"/>
      <c r="ONM218" s="1"/>
      <c r="ONN218" s="1"/>
      <c r="ONO218" s="1"/>
      <c r="ONP218" s="1"/>
      <c r="ONQ218" s="1"/>
      <c r="ONR218" s="1"/>
      <c r="ONS218" s="1"/>
      <c r="ONT218" s="1"/>
      <c r="ONU218" s="1"/>
      <c r="ONV218" s="1"/>
      <c r="ONW218" s="1"/>
      <c r="ONX218" s="1"/>
      <c r="ONY218" s="1"/>
      <c r="ONZ218" s="1"/>
      <c r="OOA218" s="1"/>
      <c r="OOB218" s="1"/>
      <c r="OOC218" s="1"/>
      <c r="OOD218" s="1"/>
      <c r="OOE218" s="1"/>
      <c r="OOF218" s="1"/>
      <c r="OOG218" s="1"/>
      <c r="OOH218" s="1"/>
      <c r="OOI218" s="1"/>
      <c r="OOJ218" s="1"/>
      <c r="OOK218" s="1"/>
      <c r="OOL218" s="1"/>
      <c r="OOM218" s="1"/>
      <c r="OON218" s="1"/>
      <c r="OOO218" s="1"/>
      <c r="OOP218" s="1"/>
      <c r="OOQ218" s="1"/>
      <c r="OOR218" s="1"/>
      <c r="OOS218" s="1"/>
      <c r="OOT218" s="1"/>
      <c r="OOU218" s="1"/>
      <c r="OOV218" s="1"/>
      <c r="OOW218" s="1"/>
      <c r="OOX218" s="1"/>
      <c r="OOY218" s="1"/>
      <c r="OOZ218" s="1"/>
      <c r="OPA218" s="1"/>
      <c r="OPB218" s="1"/>
      <c r="OPC218" s="1"/>
      <c r="OPD218" s="1"/>
      <c r="OPE218" s="1"/>
      <c r="OPF218" s="1"/>
      <c r="OPG218" s="1"/>
      <c r="OPH218" s="1"/>
      <c r="OPI218" s="1"/>
      <c r="OPJ218" s="1"/>
      <c r="OPK218" s="1"/>
      <c r="OPL218" s="1"/>
      <c r="OPM218" s="1"/>
      <c r="OPN218" s="1"/>
      <c r="OPO218" s="1"/>
      <c r="OPP218" s="1"/>
      <c r="OPQ218" s="1"/>
      <c r="OPR218" s="1"/>
      <c r="OPS218" s="1"/>
      <c r="OPT218" s="1"/>
      <c r="OPU218" s="1"/>
      <c r="OPV218" s="1"/>
      <c r="OPW218" s="1"/>
      <c r="OPX218" s="1"/>
      <c r="OPY218" s="1"/>
      <c r="OPZ218" s="1"/>
      <c r="OQA218" s="1"/>
      <c r="OQB218" s="1"/>
      <c r="OQC218" s="1"/>
      <c r="OQD218" s="1"/>
      <c r="OQE218" s="1"/>
      <c r="OQF218" s="1"/>
      <c r="OQG218" s="1"/>
      <c r="OQH218" s="1"/>
      <c r="OQI218" s="1"/>
      <c r="OQJ218" s="1"/>
      <c r="OQK218" s="1"/>
      <c r="OQL218" s="1"/>
      <c r="OQM218" s="1"/>
      <c r="OQN218" s="1"/>
      <c r="OQO218" s="1"/>
      <c r="OQP218" s="1"/>
      <c r="OQQ218" s="1"/>
      <c r="OQR218" s="1"/>
      <c r="OQS218" s="1"/>
      <c r="OQT218" s="1"/>
      <c r="OQU218" s="1"/>
      <c r="OQV218" s="1"/>
      <c r="OQW218" s="1"/>
      <c r="OQX218" s="1"/>
      <c r="OQY218" s="1"/>
      <c r="OQZ218" s="1"/>
      <c r="ORA218" s="1"/>
      <c r="ORB218" s="1"/>
      <c r="ORC218" s="1"/>
      <c r="ORD218" s="1"/>
      <c r="ORE218" s="1"/>
      <c r="ORF218" s="1"/>
      <c r="ORG218" s="1"/>
      <c r="ORH218" s="1"/>
      <c r="ORI218" s="1"/>
      <c r="ORJ218" s="1"/>
      <c r="ORK218" s="1"/>
      <c r="ORL218" s="1"/>
      <c r="ORM218" s="1"/>
      <c r="ORN218" s="1"/>
      <c r="ORO218" s="1"/>
      <c r="ORP218" s="1"/>
      <c r="ORQ218" s="1"/>
      <c r="ORR218" s="1"/>
      <c r="ORS218" s="1"/>
      <c r="ORT218" s="1"/>
      <c r="ORU218" s="1"/>
      <c r="ORV218" s="1"/>
      <c r="ORW218" s="1"/>
      <c r="ORX218" s="1"/>
      <c r="ORY218" s="1"/>
      <c r="ORZ218" s="1"/>
      <c r="OSA218" s="1"/>
      <c r="OSB218" s="1"/>
      <c r="OSC218" s="1"/>
      <c r="OSD218" s="1"/>
      <c r="OSE218" s="1"/>
      <c r="OSF218" s="1"/>
      <c r="OSG218" s="1"/>
      <c r="OSH218" s="1"/>
      <c r="OSI218" s="1"/>
      <c r="OSJ218" s="1"/>
      <c r="OSK218" s="1"/>
      <c r="OSL218" s="1"/>
      <c r="OSM218" s="1"/>
      <c r="OSN218" s="1"/>
      <c r="OSO218" s="1"/>
      <c r="OSP218" s="1"/>
      <c r="OSQ218" s="1"/>
      <c r="OSR218" s="1"/>
      <c r="OSS218" s="1"/>
      <c r="OST218" s="1"/>
      <c r="OSU218" s="1"/>
      <c r="OSV218" s="1"/>
      <c r="OSW218" s="1"/>
      <c r="OSX218" s="1"/>
      <c r="OSY218" s="1"/>
      <c r="OSZ218" s="1"/>
      <c r="OTA218" s="1"/>
      <c r="OTB218" s="1"/>
      <c r="OTC218" s="1"/>
      <c r="OTD218" s="1"/>
      <c r="OTE218" s="1"/>
      <c r="OTF218" s="1"/>
      <c r="OTG218" s="1"/>
      <c r="OTH218" s="1"/>
      <c r="OTI218" s="1"/>
      <c r="OTJ218" s="1"/>
      <c r="OTK218" s="1"/>
      <c r="OTL218" s="1"/>
      <c r="OTM218" s="1"/>
      <c r="OTN218" s="1"/>
      <c r="OTO218" s="1"/>
      <c r="OTP218" s="1"/>
      <c r="OTQ218" s="1"/>
      <c r="OTR218" s="1"/>
      <c r="OTS218" s="1"/>
      <c r="OTT218" s="1"/>
      <c r="OTU218" s="1"/>
      <c r="OTV218" s="1"/>
      <c r="OTW218" s="1"/>
      <c r="OTX218" s="1"/>
      <c r="OTY218" s="1"/>
      <c r="OTZ218" s="1"/>
      <c r="OUA218" s="1"/>
      <c r="OUB218" s="1"/>
      <c r="OUC218" s="1"/>
      <c r="OUD218" s="1"/>
      <c r="OUE218" s="1"/>
      <c r="OUF218" s="1"/>
      <c r="OUG218" s="1"/>
      <c r="OUH218" s="1"/>
      <c r="OUI218" s="1"/>
      <c r="OUJ218" s="1"/>
      <c r="OUK218" s="1"/>
      <c r="OUL218" s="1"/>
      <c r="OUM218" s="1"/>
      <c r="OUN218" s="1"/>
      <c r="OUO218" s="1"/>
      <c r="OUP218" s="1"/>
      <c r="OUQ218" s="1"/>
      <c r="OUR218" s="1"/>
      <c r="OUS218" s="1"/>
      <c r="OUT218" s="1"/>
      <c r="OUU218" s="1"/>
      <c r="OUV218" s="1"/>
      <c r="OUW218" s="1"/>
      <c r="OUX218" s="1"/>
      <c r="OUY218" s="1"/>
      <c r="OUZ218" s="1"/>
      <c r="OVA218" s="1"/>
      <c r="OVB218" s="1"/>
      <c r="OVC218" s="1"/>
      <c r="OVD218" s="1"/>
      <c r="OVE218" s="1"/>
      <c r="OVF218" s="1"/>
      <c r="OVG218" s="1"/>
      <c r="OVH218" s="1"/>
      <c r="OVI218" s="1"/>
      <c r="OVJ218" s="1"/>
      <c r="OVK218" s="1"/>
      <c r="OVL218" s="1"/>
      <c r="OVM218" s="1"/>
      <c r="OVN218" s="1"/>
      <c r="OVO218" s="1"/>
      <c r="OVP218" s="1"/>
      <c r="OVQ218" s="1"/>
      <c r="OVR218" s="1"/>
      <c r="OVS218" s="1"/>
      <c r="OVT218" s="1"/>
      <c r="OVU218" s="1"/>
      <c r="OVV218" s="1"/>
      <c r="OVW218" s="1"/>
      <c r="OVX218" s="1"/>
      <c r="OVY218" s="1"/>
      <c r="OVZ218" s="1"/>
      <c r="OWA218" s="1"/>
      <c r="OWB218" s="1"/>
      <c r="OWC218" s="1"/>
      <c r="OWD218" s="1"/>
      <c r="OWE218" s="1"/>
      <c r="OWF218" s="1"/>
      <c r="OWG218" s="1"/>
      <c r="OWH218" s="1"/>
      <c r="OWI218" s="1"/>
      <c r="OWJ218" s="1"/>
      <c r="OWK218" s="1"/>
      <c r="OWL218" s="1"/>
      <c r="OWM218" s="1"/>
      <c r="OWN218" s="1"/>
      <c r="OWO218" s="1"/>
      <c r="OWP218" s="1"/>
      <c r="OWQ218" s="1"/>
      <c r="OWR218" s="1"/>
      <c r="OWS218" s="1"/>
      <c r="OWT218" s="1"/>
      <c r="OWU218" s="1"/>
      <c r="OWV218" s="1"/>
      <c r="OWW218" s="1"/>
      <c r="OWX218" s="1"/>
      <c r="OWY218" s="1"/>
      <c r="OWZ218" s="1"/>
      <c r="OXA218" s="1"/>
      <c r="OXB218" s="1"/>
      <c r="OXC218" s="1"/>
      <c r="OXD218" s="1"/>
      <c r="OXE218" s="1"/>
      <c r="OXF218" s="1"/>
      <c r="OXG218" s="1"/>
      <c r="OXH218" s="1"/>
      <c r="OXI218" s="1"/>
      <c r="OXJ218" s="1"/>
      <c r="OXK218" s="1"/>
      <c r="OXL218" s="1"/>
      <c r="OXM218" s="1"/>
      <c r="OXN218" s="1"/>
      <c r="OXO218" s="1"/>
      <c r="OXP218" s="1"/>
      <c r="OXQ218" s="1"/>
      <c r="OXR218" s="1"/>
      <c r="OXS218" s="1"/>
      <c r="OXT218" s="1"/>
      <c r="OXU218" s="1"/>
      <c r="OXV218" s="1"/>
      <c r="OXW218" s="1"/>
      <c r="OXX218" s="1"/>
      <c r="OXY218" s="1"/>
      <c r="OXZ218" s="1"/>
      <c r="OYA218" s="1"/>
      <c r="OYB218" s="1"/>
      <c r="OYC218" s="1"/>
      <c r="OYD218" s="1"/>
      <c r="OYE218" s="1"/>
      <c r="OYF218" s="1"/>
      <c r="OYG218" s="1"/>
      <c r="OYH218" s="1"/>
      <c r="OYI218" s="1"/>
      <c r="OYJ218" s="1"/>
      <c r="OYK218" s="1"/>
      <c r="OYL218" s="1"/>
      <c r="OYM218" s="1"/>
      <c r="OYN218" s="1"/>
      <c r="OYO218" s="1"/>
      <c r="OYP218" s="1"/>
      <c r="OYQ218" s="1"/>
      <c r="OYR218" s="1"/>
      <c r="OYS218" s="1"/>
      <c r="OYT218" s="1"/>
      <c r="OYU218" s="1"/>
      <c r="OYV218" s="1"/>
      <c r="OYW218" s="1"/>
      <c r="OYX218" s="1"/>
      <c r="OYY218" s="1"/>
      <c r="OYZ218" s="1"/>
      <c r="OZA218" s="1"/>
      <c r="OZB218" s="1"/>
      <c r="OZC218" s="1"/>
      <c r="OZD218" s="1"/>
      <c r="OZE218" s="1"/>
      <c r="OZF218" s="1"/>
      <c r="OZG218" s="1"/>
      <c r="OZH218" s="1"/>
      <c r="OZI218" s="1"/>
      <c r="OZJ218" s="1"/>
      <c r="OZK218" s="1"/>
      <c r="OZL218" s="1"/>
      <c r="OZM218" s="1"/>
      <c r="OZN218" s="1"/>
      <c r="OZO218" s="1"/>
      <c r="OZP218" s="1"/>
      <c r="OZQ218" s="1"/>
      <c r="OZR218" s="1"/>
      <c r="OZS218" s="1"/>
      <c r="OZT218" s="1"/>
      <c r="OZU218" s="1"/>
      <c r="OZV218" s="1"/>
      <c r="OZW218" s="1"/>
      <c r="OZX218" s="1"/>
      <c r="OZY218" s="1"/>
      <c r="OZZ218" s="1"/>
      <c r="PAA218" s="1"/>
      <c r="PAB218" s="1"/>
      <c r="PAC218" s="1"/>
      <c r="PAD218" s="1"/>
      <c r="PAE218" s="1"/>
      <c r="PAF218" s="1"/>
      <c r="PAG218" s="1"/>
      <c r="PAH218" s="1"/>
      <c r="PAI218" s="1"/>
      <c r="PAJ218" s="1"/>
      <c r="PAK218" s="1"/>
      <c r="PAL218" s="1"/>
      <c r="PAM218" s="1"/>
      <c r="PAN218" s="1"/>
      <c r="PAO218" s="1"/>
      <c r="PAP218" s="1"/>
      <c r="PAQ218" s="1"/>
      <c r="PAR218" s="1"/>
      <c r="PAS218" s="1"/>
      <c r="PAT218" s="1"/>
      <c r="PAU218" s="1"/>
      <c r="PAV218" s="1"/>
      <c r="PAW218" s="1"/>
      <c r="PAX218" s="1"/>
      <c r="PAY218" s="1"/>
      <c r="PAZ218" s="1"/>
      <c r="PBA218" s="1"/>
      <c r="PBB218" s="1"/>
      <c r="PBC218" s="1"/>
      <c r="PBD218" s="1"/>
      <c r="PBE218" s="1"/>
      <c r="PBF218" s="1"/>
      <c r="PBG218" s="1"/>
      <c r="PBH218" s="1"/>
      <c r="PBI218" s="1"/>
      <c r="PBJ218" s="1"/>
      <c r="PBK218" s="1"/>
      <c r="PBL218" s="1"/>
      <c r="PBM218" s="1"/>
      <c r="PBN218" s="1"/>
      <c r="PBO218" s="1"/>
      <c r="PBP218" s="1"/>
      <c r="PBQ218" s="1"/>
      <c r="PBR218" s="1"/>
      <c r="PBS218" s="1"/>
      <c r="PBT218" s="1"/>
      <c r="PBU218" s="1"/>
      <c r="PBV218" s="1"/>
      <c r="PBW218" s="1"/>
      <c r="PBX218" s="1"/>
      <c r="PBY218" s="1"/>
      <c r="PBZ218" s="1"/>
      <c r="PCA218" s="1"/>
      <c r="PCB218" s="1"/>
      <c r="PCC218" s="1"/>
      <c r="PCD218" s="1"/>
      <c r="PCE218" s="1"/>
      <c r="PCF218" s="1"/>
      <c r="PCG218" s="1"/>
      <c r="PCH218" s="1"/>
      <c r="PCI218" s="1"/>
      <c r="PCJ218" s="1"/>
      <c r="PCK218" s="1"/>
      <c r="PCL218" s="1"/>
      <c r="PCM218" s="1"/>
      <c r="PCN218" s="1"/>
      <c r="PCO218" s="1"/>
      <c r="PCP218" s="1"/>
      <c r="PCQ218" s="1"/>
      <c r="PCR218" s="1"/>
      <c r="PCS218" s="1"/>
      <c r="PCT218" s="1"/>
      <c r="PCU218" s="1"/>
      <c r="PCV218" s="1"/>
      <c r="PCW218" s="1"/>
      <c r="PCX218" s="1"/>
      <c r="PCY218" s="1"/>
      <c r="PCZ218" s="1"/>
      <c r="PDA218" s="1"/>
      <c r="PDB218" s="1"/>
      <c r="PDC218" s="1"/>
      <c r="PDD218" s="1"/>
      <c r="PDE218" s="1"/>
      <c r="PDF218" s="1"/>
      <c r="PDG218" s="1"/>
      <c r="PDH218" s="1"/>
      <c r="PDI218" s="1"/>
      <c r="PDJ218" s="1"/>
      <c r="PDK218" s="1"/>
      <c r="PDL218" s="1"/>
      <c r="PDM218" s="1"/>
      <c r="PDN218" s="1"/>
      <c r="PDO218" s="1"/>
      <c r="PDP218" s="1"/>
      <c r="PDQ218" s="1"/>
      <c r="PDR218" s="1"/>
      <c r="PDS218" s="1"/>
      <c r="PDT218" s="1"/>
      <c r="PDU218" s="1"/>
      <c r="PDV218" s="1"/>
      <c r="PDW218" s="1"/>
      <c r="PDX218" s="1"/>
      <c r="PDY218" s="1"/>
      <c r="PDZ218" s="1"/>
      <c r="PEA218" s="1"/>
      <c r="PEB218" s="1"/>
      <c r="PEC218" s="1"/>
      <c r="PED218" s="1"/>
      <c r="PEE218" s="1"/>
      <c r="PEF218" s="1"/>
      <c r="PEG218" s="1"/>
      <c r="PEH218" s="1"/>
      <c r="PEI218" s="1"/>
      <c r="PEJ218" s="1"/>
      <c r="PEK218" s="1"/>
      <c r="PEL218" s="1"/>
      <c r="PEM218" s="1"/>
      <c r="PEN218" s="1"/>
      <c r="PEO218" s="1"/>
      <c r="PEP218" s="1"/>
      <c r="PEQ218" s="1"/>
      <c r="PER218" s="1"/>
      <c r="PES218" s="1"/>
      <c r="PET218" s="1"/>
      <c r="PEU218" s="1"/>
      <c r="PEV218" s="1"/>
      <c r="PEW218" s="1"/>
      <c r="PEX218" s="1"/>
      <c r="PEY218" s="1"/>
      <c r="PEZ218" s="1"/>
      <c r="PFA218" s="1"/>
      <c r="PFB218" s="1"/>
      <c r="PFC218" s="1"/>
      <c r="PFD218" s="1"/>
      <c r="PFE218" s="1"/>
      <c r="PFF218" s="1"/>
      <c r="PFG218" s="1"/>
      <c r="PFH218" s="1"/>
      <c r="PFI218" s="1"/>
      <c r="PFJ218" s="1"/>
      <c r="PFK218" s="1"/>
      <c r="PFL218" s="1"/>
      <c r="PFM218" s="1"/>
      <c r="PFN218" s="1"/>
      <c r="PFO218" s="1"/>
      <c r="PFP218" s="1"/>
      <c r="PFQ218" s="1"/>
      <c r="PFR218" s="1"/>
      <c r="PFS218" s="1"/>
      <c r="PFT218" s="1"/>
      <c r="PFU218" s="1"/>
      <c r="PFV218" s="1"/>
      <c r="PFW218" s="1"/>
      <c r="PFX218" s="1"/>
      <c r="PFY218" s="1"/>
      <c r="PFZ218" s="1"/>
      <c r="PGA218" s="1"/>
      <c r="PGB218" s="1"/>
      <c r="PGC218" s="1"/>
      <c r="PGD218" s="1"/>
      <c r="PGE218" s="1"/>
      <c r="PGF218" s="1"/>
      <c r="PGG218" s="1"/>
      <c r="PGH218" s="1"/>
      <c r="PGI218" s="1"/>
      <c r="PGJ218" s="1"/>
      <c r="PGK218" s="1"/>
      <c r="PGL218" s="1"/>
      <c r="PGM218" s="1"/>
      <c r="PGN218" s="1"/>
      <c r="PGO218" s="1"/>
      <c r="PGP218" s="1"/>
      <c r="PGQ218" s="1"/>
      <c r="PGR218" s="1"/>
      <c r="PGS218" s="1"/>
      <c r="PGT218" s="1"/>
      <c r="PGU218" s="1"/>
      <c r="PGV218" s="1"/>
      <c r="PGW218" s="1"/>
      <c r="PGX218" s="1"/>
      <c r="PGY218" s="1"/>
      <c r="PGZ218" s="1"/>
      <c r="PHA218" s="1"/>
      <c r="PHB218" s="1"/>
      <c r="PHC218" s="1"/>
      <c r="PHD218" s="1"/>
      <c r="PHE218" s="1"/>
      <c r="PHF218" s="1"/>
      <c r="PHG218" s="1"/>
      <c r="PHH218" s="1"/>
      <c r="PHI218" s="1"/>
      <c r="PHJ218" s="1"/>
      <c r="PHK218" s="1"/>
      <c r="PHL218" s="1"/>
      <c r="PHM218" s="1"/>
      <c r="PHN218" s="1"/>
      <c r="PHO218" s="1"/>
      <c r="PHP218" s="1"/>
      <c r="PHQ218" s="1"/>
      <c r="PHR218" s="1"/>
      <c r="PHS218" s="1"/>
      <c r="PHT218" s="1"/>
      <c r="PHU218" s="1"/>
      <c r="PHV218" s="1"/>
      <c r="PHW218" s="1"/>
      <c r="PHX218" s="1"/>
      <c r="PHY218" s="1"/>
      <c r="PHZ218" s="1"/>
      <c r="PIA218" s="1"/>
      <c r="PIB218" s="1"/>
      <c r="PIC218" s="1"/>
      <c r="PID218" s="1"/>
      <c r="PIE218" s="1"/>
      <c r="PIF218" s="1"/>
      <c r="PIG218" s="1"/>
      <c r="PIH218" s="1"/>
      <c r="PII218" s="1"/>
      <c r="PIJ218" s="1"/>
      <c r="PIK218" s="1"/>
      <c r="PIL218" s="1"/>
      <c r="PIM218" s="1"/>
      <c r="PIN218" s="1"/>
      <c r="PIO218" s="1"/>
      <c r="PIP218" s="1"/>
      <c r="PIQ218" s="1"/>
      <c r="PIR218" s="1"/>
      <c r="PIS218" s="1"/>
      <c r="PIT218" s="1"/>
      <c r="PIU218" s="1"/>
      <c r="PIV218" s="1"/>
      <c r="PIW218" s="1"/>
      <c r="PIX218" s="1"/>
      <c r="PIY218" s="1"/>
      <c r="PIZ218" s="1"/>
      <c r="PJA218" s="1"/>
      <c r="PJB218" s="1"/>
      <c r="PJC218" s="1"/>
      <c r="PJD218" s="1"/>
      <c r="PJE218" s="1"/>
      <c r="PJF218" s="1"/>
      <c r="PJG218" s="1"/>
      <c r="PJH218" s="1"/>
      <c r="PJI218" s="1"/>
      <c r="PJJ218" s="1"/>
      <c r="PJK218" s="1"/>
      <c r="PJL218" s="1"/>
      <c r="PJM218" s="1"/>
      <c r="PJN218" s="1"/>
      <c r="PJO218" s="1"/>
      <c r="PJP218" s="1"/>
      <c r="PJQ218" s="1"/>
      <c r="PJR218" s="1"/>
      <c r="PJS218" s="1"/>
      <c r="PJT218" s="1"/>
      <c r="PJU218" s="1"/>
      <c r="PJV218" s="1"/>
      <c r="PJW218" s="1"/>
      <c r="PJX218" s="1"/>
      <c r="PJY218" s="1"/>
      <c r="PJZ218" s="1"/>
      <c r="PKA218" s="1"/>
      <c r="PKB218" s="1"/>
      <c r="PKC218" s="1"/>
      <c r="PKD218" s="1"/>
      <c r="PKE218" s="1"/>
      <c r="PKF218" s="1"/>
      <c r="PKG218" s="1"/>
      <c r="PKH218" s="1"/>
      <c r="PKI218" s="1"/>
      <c r="PKJ218" s="1"/>
      <c r="PKK218" s="1"/>
      <c r="PKL218" s="1"/>
      <c r="PKM218" s="1"/>
      <c r="PKN218" s="1"/>
      <c r="PKO218" s="1"/>
      <c r="PKP218" s="1"/>
      <c r="PKQ218" s="1"/>
      <c r="PKR218" s="1"/>
      <c r="PKS218" s="1"/>
      <c r="PKT218" s="1"/>
      <c r="PKU218" s="1"/>
      <c r="PKV218" s="1"/>
      <c r="PKW218" s="1"/>
      <c r="PKX218" s="1"/>
      <c r="PKY218" s="1"/>
      <c r="PKZ218" s="1"/>
      <c r="PLA218" s="1"/>
      <c r="PLB218" s="1"/>
      <c r="PLC218" s="1"/>
      <c r="PLD218" s="1"/>
      <c r="PLE218" s="1"/>
      <c r="PLF218" s="1"/>
      <c r="PLG218" s="1"/>
      <c r="PLH218" s="1"/>
      <c r="PLI218" s="1"/>
      <c r="PLJ218" s="1"/>
      <c r="PLK218" s="1"/>
      <c r="PLL218" s="1"/>
      <c r="PLM218" s="1"/>
      <c r="PLN218" s="1"/>
      <c r="PLO218" s="1"/>
      <c r="PLP218" s="1"/>
      <c r="PLQ218" s="1"/>
      <c r="PLR218" s="1"/>
      <c r="PLS218" s="1"/>
      <c r="PLT218" s="1"/>
      <c r="PLU218" s="1"/>
      <c r="PLV218" s="1"/>
      <c r="PLW218" s="1"/>
      <c r="PLX218" s="1"/>
      <c r="PLY218" s="1"/>
      <c r="PLZ218" s="1"/>
      <c r="PMA218" s="1"/>
      <c r="PMB218" s="1"/>
      <c r="PMC218" s="1"/>
      <c r="PMD218" s="1"/>
      <c r="PME218" s="1"/>
      <c r="PMF218" s="1"/>
      <c r="PMG218" s="1"/>
      <c r="PMH218" s="1"/>
      <c r="PMI218" s="1"/>
      <c r="PMJ218" s="1"/>
      <c r="PMK218" s="1"/>
      <c r="PML218" s="1"/>
      <c r="PMM218" s="1"/>
      <c r="PMN218" s="1"/>
      <c r="PMO218" s="1"/>
      <c r="PMP218" s="1"/>
      <c r="PMQ218" s="1"/>
      <c r="PMR218" s="1"/>
      <c r="PMS218" s="1"/>
      <c r="PMT218" s="1"/>
      <c r="PMU218" s="1"/>
      <c r="PMV218" s="1"/>
      <c r="PMW218" s="1"/>
      <c r="PMX218" s="1"/>
      <c r="PMY218" s="1"/>
      <c r="PMZ218" s="1"/>
      <c r="PNA218" s="1"/>
      <c r="PNB218" s="1"/>
      <c r="PNC218" s="1"/>
      <c r="PND218" s="1"/>
      <c r="PNE218" s="1"/>
      <c r="PNF218" s="1"/>
      <c r="PNG218" s="1"/>
      <c r="PNH218" s="1"/>
      <c r="PNI218" s="1"/>
      <c r="PNJ218" s="1"/>
      <c r="PNK218" s="1"/>
      <c r="PNL218" s="1"/>
      <c r="PNM218" s="1"/>
      <c r="PNN218" s="1"/>
      <c r="PNO218" s="1"/>
      <c r="PNP218" s="1"/>
      <c r="PNQ218" s="1"/>
      <c r="PNR218" s="1"/>
      <c r="PNS218" s="1"/>
      <c r="PNT218" s="1"/>
      <c r="PNU218" s="1"/>
      <c r="PNV218" s="1"/>
      <c r="PNW218" s="1"/>
      <c r="PNX218" s="1"/>
      <c r="PNY218" s="1"/>
      <c r="PNZ218" s="1"/>
      <c r="POA218" s="1"/>
      <c r="POB218" s="1"/>
      <c r="POC218" s="1"/>
      <c r="POD218" s="1"/>
      <c r="POE218" s="1"/>
      <c r="POF218" s="1"/>
      <c r="POG218" s="1"/>
      <c r="POH218" s="1"/>
      <c r="POI218" s="1"/>
      <c r="POJ218" s="1"/>
      <c r="POK218" s="1"/>
      <c r="POL218" s="1"/>
      <c r="POM218" s="1"/>
      <c r="PON218" s="1"/>
      <c r="POO218" s="1"/>
      <c r="POP218" s="1"/>
      <c r="POQ218" s="1"/>
      <c r="POR218" s="1"/>
      <c r="POS218" s="1"/>
      <c r="POT218" s="1"/>
      <c r="POU218" s="1"/>
      <c r="POV218" s="1"/>
      <c r="POW218" s="1"/>
      <c r="POX218" s="1"/>
      <c r="POY218" s="1"/>
      <c r="POZ218" s="1"/>
      <c r="PPA218" s="1"/>
      <c r="PPB218" s="1"/>
      <c r="PPC218" s="1"/>
      <c r="PPD218" s="1"/>
      <c r="PPE218" s="1"/>
      <c r="PPF218" s="1"/>
      <c r="PPG218" s="1"/>
      <c r="PPH218" s="1"/>
      <c r="PPI218" s="1"/>
      <c r="PPJ218" s="1"/>
      <c r="PPK218" s="1"/>
      <c r="PPL218" s="1"/>
      <c r="PPM218" s="1"/>
      <c r="PPN218" s="1"/>
      <c r="PPO218" s="1"/>
      <c r="PPP218" s="1"/>
      <c r="PPQ218" s="1"/>
      <c r="PPR218" s="1"/>
      <c r="PPS218" s="1"/>
      <c r="PPT218" s="1"/>
      <c r="PPU218" s="1"/>
      <c r="PPV218" s="1"/>
      <c r="PPW218" s="1"/>
      <c r="PPX218" s="1"/>
      <c r="PPY218" s="1"/>
      <c r="PPZ218" s="1"/>
      <c r="PQA218" s="1"/>
      <c r="PQB218" s="1"/>
      <c r="PQC218" s="1"/>
      <c r="PQD218" s="1"/>
      <c r="PQE218" s="1"/>
      <c r="PQF218" s="1"/>
      <c r="PQG218" s="1"/>
      <c r="PQH218" s="1"/>
      <c r="PQI218" s="1"/>
      <c r="PQJ218" s="1"/>
      <c r="PQK218" s="1"/>
      <c r="PQL218" s="1"/>
      <c r="PQM218" s="1"/>
      <c r="PQN218" s="1"/>
      <c r="PQO218" s="1"/>
      <c r="PQP218" s="1"/>
      <c r="PQQ218" s="1"/>
      <c r="PQR218" s="1"/>
      <c r="PQS218" s="1"/>
      <c r="PQT218" s="1"/>
      <c r="PQU218" s="1"/>
      <c r="PQV218" s="1"/>
      <c r="PQW218" s="1"/>
      <c r="PQX218" s="1"/>
      <c r="PQY218" s="1"/>
      <c r="PQZ218" s="1"/>
      <c r="PRA218" s="1"/>
      <c r="PRB218" s="1"/>
      <c r="PRC218" s="1"/>
      <c r="PRD218" s="1"/>
      <c r="PRE218" s="1"/>
      <c r="PRF218" s="1"/>
      <c r="PRG218" s="1"/>
      <c r="PRH218" s="1"/>
      <c r="PRI218" s="1"/>
      <c r="PRJ218" s="1"/>
      <c r="PRK218" s="1"/>
      <c r="PRL218" s="1"/>
      <c r="PRM218" s="1"/>
      <c r="PRN218" s="1"/>
      <c r="PRO218" s="1"/>
      <c r="PRP218" s="1"/>
      <c r="PRQ218" s="1"/>
      <c r="PRR218" s="1"/>
      <c r="PRS218" s="1"/>
      <c r="PRT218" s="1"/>
      <c r="PRU218" s="1"/>
      <c r="PRV218" s="1"/>
      <c r="PRW218" s="1"/>
      <c r="PRX218" s="1"/>
      <c r="PRY218" s="1"/>
      <c r="PRZ218" s="1"/>
      <c r="PSA218" s="1"/>
      <c r="PSB218" s="1"/>
      <c r="PSC218" s="1"/>
      <c r="PSD218" s="1"/>
      <c r="PSE218" s="1"/>
      <c r="PSF218" s="1"/>
      <c r="PSG218" s="1"/>
      <c r="PSH218" s="1"/>
      <c r="PSI218" s="1"/>
      <c r="PSJ218" s="1"/>
      <c r="PSK218" s="1"/>
      <c r="PSL218" s="1"/>
      <c r="PSM218" s="1"/>
      <c r="PSN218" s="1"/>
      <c r="PSO218" s="1"/>
      <c r="PSP218" s="1"/>
      <c r="PSQ218" s="1"/>
      <c r="PSR218" s="1"/>
      <c r="PSS218" s="1"/>
      <c r="PST218" s="1"/>
      <c r="PSU218" s="1"/>
      <c r="PSV218" s="1"/>
      <c r="PSW218" s="1"/>
      <c r="PSX218" s="1"/>
      <c r="PSY218" s="1"/>
      <c r="PSZ218" s="1"/>
      <c r="PTA218" s="1"/>
      <c r="PTB218" s="1"/>
      <c r="PTC218" s="1"/>
      <c r="PTD218" s="1"/>
      <c r="PTE218" s="1"/>
      <c r="PTF218" s="1"/>
      <c r="PTG218" s="1"/>
      <c r="PTH218" s="1"/>
      <c r="PTI218" s="1"/>
      <c r="PTJ218" s="1"/>
      <c r="PTK218" s="1"/>
      <c r="PTL218" s="1"/>
      <c r="PTM218" s="1"/>
      <c r="PTN218" s="1"/>
      <c r="PTO218" s="1"/>
      <c r="PTP218" s="1"/>
      <c r="PTQ218" s="1"/>
      <c r="PTR218" s="1"/>
      <c r="PTS218" s="1"/>
      <c r="PTT218" s="1"/>
      <c r="PTU218" s="1"/>
      <c r="PTV218" s="1"/>
      <c r="PTW218" s="1"/>
      <c r="PTX218" s="1"/>
      <c r="PTY218" s="1"/>
      <c r="PTZ218" s="1"/>
      <c r="PUA218" s="1"/>
      <c r="PUB218" s="1"/>
      <c r="PUC218" s="1"/>
      <c r="PUD218" s="1"/>
      <c r="PUE218" s="1"/>
      <c r="PUF218" s="1"/>
      <c r="PUG218" s="1"/>
      <c r="PUH218" s="1"/>
      <c r="PUI218" s="1"/>
      <c r="PUJ218" s="1"/>
      <c r="PUK218" s="1"/>
      <c r="PUL218" s="1"/>
      <c r="PUM218" s="1"/>
      <c r="PUN218" s="1"/>
      <c r="PUO218" s="1"/>
      <c r="PUP218" s="1"/>
      <c r="PUQ218" s="1"/>
      <c r="PUR218" s="1"/>
      <c r="PUS218" s="1"/>
      <c r="PUT218" s="1"/>
      <c r="PUU218" s="1"/>
      <c r="PUV218" s="1"/>
      <c r="PUW218" s="1"/>
      <c r="PUX218" s="1"/>
      <c r="PUY218" s="1"/>
      <c r="PUZ218" s="1"/>
      <c r="PVA218" s="1"/>
      <c r="PVB218" s="1"/>
      <c r="PVC218" s="1"/>
      <c r="PVD218" s="1"/>
      <c r="PVE218" s="1"/>
      <c r="PVF218" s="1"/>
      <c r="PVG218" s="1"/>
      <c r="PVH218" s="1"/>
      <c r="PVI218" s="1"/>
      <c r="PVJ218" s="1"/>
      <c r="PVK218" s="1"/>
      <c r="PVL218" s="1"/>
      <c r="PVM218" s="1"/>
      <c r="PVN218" s="1"/>
      <c r="PVO218" s="1"/>
      <c r="PVP218" s="1"/>
      <c r="PVQ218" s="1"/>
      <c r="PVR218" s="1"/>
      <c r="PVS218" s="1"/>
      <c r="PVT218" s="1"/>
      <c r="PVU218" s="1"/>
      <c r="PVV218" s="1"/>
      <c r="PVW218" s="1"/>
      <c r="PVX218" s="1"/>
      <c r="PVY218" s="1"/>
      <c r="PVZ218" s="1"/>
      <c r="PWA218" s="1"/>
      <c r="PWB218" s="1"/>
      <c r="PWC218" s="1"/>
      <c r="PWD218" s="1"/>
      <c r="PWE218" s="1"/>
      <c r="PWF218" s="1"/>
      <c r="PWG218" s="1"/>
      <c r="PWH218" s="1"/>
      <c r="PWI218" s="1"/>
      <c r="PWJ218" s="1"/>
      <c r="PWK218" s="1"/>
      <c r="PWL218" s="1"/>
      <c r="PWM218" s="1"/>
      <c r="PWN218" s="1"/>
      <c r="PWO218" s="1"/>
      <c r="PWP218" s="1"/>
      <c r="PWQ218" s="1"/>
      <c r="PWR218" s="1"/>
      <c r="PWS218" s="1"/>
      <c r="PWT218" s="1"/>
      <c r="PWU218" s="1"/>
      <c r="PWV218" s="1"/>
      <c r="PWW218" s="1"/>
      <c r="PWX218" s="1"/>
      <c r="PWY218" s="1"/>
      <c r="PWZ218" s="1"/>
      <c r="PXA218" s="1"/>
      <c r="PXB218" s="1"/>
      <c r="PXC218" s="1"/>
      <c r="PXD218" s="1"/>
      <c r="PXE218" s="1"/>
      <c r="PXF218" s="1"/>
      <c r="PXG218" s="1"/>
      <c r="PXH218" s="1"/>
      <c r="PXI218" s="1"/>
      <c r="PXJ218" s="1"/>
      <c r="PXK218" s="1"/>
      <c r="PXL218" s="1"/>
      <c r="PXM218" s="1"/>
      <c r="PXN218" s="1"/>
      <c r="PXO218" s="1"/>
      <c r="PXP218" s="1"/>
      <c r="PXQ218" s="1"/>
      <c r="PXR218" s="1"/>
      <c r="PXS218" s="1"/>
      <c r="PXT218" s="1"/>
      <c r="PXU218" s="1"/>
      <c r="PXV218" s="1"/>
      <c r="PXW218" s="1"/>
      <c r="PXX218" s="1"/>
      <c r="PXY218" s="1"/>
      <c r="PXZ218" s="1"/>
      <c r="PYA218" s="1"/>
      <c r="PYB218" s="1"/>
      <c r="PYC218" s="1"/>
      <c r="PYD218" s="1"/>
      <c r="PYE218" s="1"/>
      <c r="PYF218" s="1"/>
      <c r="PYG218" s="1"/>
      <c r="PYH218" s="1"/>
      <c r="PYI218" s="1"/>
      <c r="PYJ218" s="1"/>
      <c r="PYK218" s="1"/>
      <c r="PYL218" s="1"/>
      <c r="PYM218" s="1"/>
      <c r="PYN218" s="1"/>
      <c r="PYO218" s="1"/>
      <c r="PYP218" s="1"/>
      <c r="PYQ218" s="1"/>
      <c r="PYR218" s="1"/>
      <c r="PYS218" s="1"/>
      <c r="PYT218" s="1"/>
      <c r="PYU218" s="1"/>
      <c r="PYV218" s="1"/>
      <c r="PYW218" s="1"/>
      <c r="PYX218" s="1"/>
      <c r="PYY218" s="1"/>
      <c r="PYZ218" s="1"/>
      <c r="PZA218" s="1"/>
      <c r="PZB218" s="1"/>
      <c r="PZC218" s="1"/>
      <c r="PZD218" s="1"/>
      <c r="PZE218" s="1"/>
      <c r="PZF218" s="1"/>
      <c r="PZG218" s="1"/>
      <c r="PZH218" s="1"/>
      <c r="PZI218" s="1"/>
      <c r="PZJ218" s="1"/>
      <c r="PZK218" s="1"/>
      <c r="PZL218" s="1"/>
      <c r="PZM218" s="1"/>
      <c r="PZN218" s="1"/>
      <c r="PZO218" s="1"/>
      <c r="PZP218" s="1"/>
      <c r="PZQ218" s="1"/>
      <c r="PZR218" s="1"/>
      <c r="PZS218" s="1"/>
      <c r="PZT218" s="1"/>
      <c r="PZU218" s="1"/>
      <c r="PZV218" s="1"/>
      <c r="PZW218" s="1"/>
      <c r="PZX218" s="1"/>
      <c r="PZY218" s="1"/>
      <c r="PZZ218" s="1"/>
      <c r="QAA218" s="1"/>
      <c r="QAB218" s="1"/>
      <c r="QAC218" s="1"/>
      <c r="QAD218" s="1"/>
      <c r="QAE218" s="1"/>
      <c r="QAF218" s="1"/>
      <c r="QAG218" s="1"/>
      <c r="QAH218" s="1"/>
      <c r="QAI218" s="1"/>
      <c r="QAJ218" s="1"/>
      <c r="QAK218" s="1"/>
      <c r="QAL218" s="1"/>
      <c r="QAM218" s="1"/>
      <c r="QAN218" s="1"/>
      <c r="QAO218" s="1"/>
      <c r="QAP218" s="1"/>
      <c r="QAQ218" s="1"/>
      <c r="QAR218" s="1"/>
      <c r="QAS218" s="1"/>
      <c r="QAT218" s="1"/>
      <c r="QAU218" s="1"/>
      <c r="QAV218" s="1"/>
      <c r="QAW218" s="1"/>
      <c r="QAX218" s="1"/>
      <c r="QAY218" s="1"/>
      <c r="QAZ218" s="1"/>
      <c r="QBA218" s="1"/>
      <c r="QBB218" s="1"/>
      <c r="QBC218" s="1"/>
      <c r="QBD218" s="1"/>
      <c r="QBE218" s="1"/>
      <c r="QBF218" s="1"/>
      <c r="QBG218" s="1"/>
      <c r="QBH218" s="1"/>
      <c r="QBI218" s="1"/>
      <c r="QBJ218" s="1"/>
      <c r="QBK218" s="1"/>
      <c r="QBL218" s="1"/>
      <c r="QBM218" s="1"/>
      <c r="QBN218" s="1"/>
      <c r="QBO218" s="1"/>
      <c r="QBP218" s="1"/>
      <c r="QBQ218" s="1"/>
      <c r="QBR218" s="1"/>
      <c r="QBS218" s="1"/>
      <c r="QBT218" s="1"/>
      <c r="QBU218" s="1"/>
      <c r="QBV218" s="1"/>
      <c r="QBW218" s="1"/>
      <c r="QBX218" s="1"/>
      <c r="QBY218" s="1"/>
      <c r="QBZ218" s="1"/>
      <c r="QCA218" s="1"/>
      <c r="QCB218" s="1"/>
      <c r="QCC218" s="1"/>
      <c r="QCD218" s="1"/>
      <c r="QCE218" s="1"/>
      <c r="QCF218" s="1"/>
      <c r="QCG218" s="1"/>
      <c r="QCH218" s="1"/>
      <c r="QCI218" s="1"/>
      <c r="QCJ218" s="1"/>
      <c r="QCK218" s="1"/>
      <c r="QCL218" s="1"/>
      <c r="QCM218" s="1"/>
      <c r="QCN218" s="1"/>
      <c r="QCO218" s="1"/>
      <c r="QCP218" s="1"/>
      <c r="QCQ218" s="1"/>
      <c r="QCR218" s="1"/>
      <c r="QCS218" s="1"/>
      <c r="QCT218" s="1"/>
      <c r="QCU218" s="1"/>
      <c r="QCV218" s="1"/>
      <c r="QCW218" s="1"/>
      <c r="QCX218" s="1"/>
      <c r="QCY218" s="1"/>
      <c r="QCZ218" s="1"/>
      <c r="QDA218" s="1"/>
      <c r="QDB218" s="1"/>
      <c r="QDC218" s="1"/>
      <c r="QDD218" s="1"/>
      <c r="QDE218" s="1"/>
      <c r="QDF218" s="1"/>
      <c r="QDG218" s="1"/>
      <c r="QDH218" s="1"/>
      <c r="QDI218" s="1"/>
      <c r="QDJ218" s="1"/>
      <c r="QDK218" s="1"/>
      <c r="QDL218" s="1"/>
      <c r="QDM218" s="1"/>
      <c r="QDN218" s="1"/>
      <c r="QDO218" s="1"/>
      <c r="QDP218" s="1"/>
      <c r="QDQ218" s="1"/>
      <c r="QDR218" s="1"/>
      <c r="QDS218" s="1"/>
      <c r="QDT218" s="1"/>
      <c r="QDU218" s="1"/>
      <c r="QDV218" s="1"/>
      <c r="QDW218" s="1"/>
      <c r="QDX218" s="1"/>
      <c r="QDY218" s="1"/>
      <c r="QDZ218" s="1"/>
      <c r="QEA218" s="1"/>
      <c r="QEB218" s="1"/>
      <c r="QEC218" s="1"/>
      <c r="QED218" s="1"/>
      <c r="QEE218" s="1"/>
      <c r="QEF218" s="1"/>
      <c r="QEG218" s="1"/>
      <c r="QEH218" s="1"/>
      <c r="QEI218" s="1"/>
      <c r="QEJ218" s="1"/>
      <c r="QEK218" s="1"/>
      <c r="QEL218" s="1"/>
      <c r="QEM218" s="1"/>
      <c r="QEN218" s="1"/>
      <c r="QEO218" s="1"/>
      <c r="QEP218" s="1"/>
      <c r="QEQ218" s="1"/>
      <c r="QER218" s="1"/>
      <c r="QES218" s="1"/>
      <c r="QET218" s="1"/>
      <c r="QEU218" s="1"/>
      <c r="QEV218" s="1"/>
      <c r="QEW218" s="1"/>
      <c r="QEX218" s="1"/>
      <c r="QEY218" s="1"/>
      <c r="QEZ218" s="1"/>
      <c r="QFA218" s="1"/>
      <c r="QFB218" s="1"/>
      <c r="QFC218" s="1"/>
      <c r="QFD218" s="1"/>
      <c r="QFE218" s="1"/>
      <c r="QFF218" s="1"/>
      <c r="QFG218" s="1"/>
      <c r="QFH218" s="1"/>
      <c r="QFI218" s="1"/>
      <c r="QFJ218" s="1"/>
      <c r="QFK218" s="1"/>
      <c r="QFL218" s="1"/>
      <c r="QFM218" s="1"/>
      <c r="QFN218" s="1"/>
      <c r="QFO218" s="1"/>
      <c r="QFP218" s="1"/>
      <c r="QFQ218" s="1"/>
      <c r="QFR218" s="1"/>
      <c r="QFS218" s="1"/>
      <c r="QFT218" s="1"/>
      <c r="QFU218" s="1"/>
      <c r="QFV218" s="1"/>
      <c r="QFW218" s="1"/>
      <c r="QFX218" s="1"/>
      <c r="QFY218" s="1"/>
      <c r="QFZ218" s="1"/>
      <c r="QGA218" s="1"/>
      <c r="QGB218" s="1"/>
      <c r="QGC218" s="1"/>
      <c r="QGD218" s="1"/>
      <c r="QGE218" s="1"/>
      <c r="QGF218" s="1"/>
      <c r="QGG218" s="1"/>
      <c r="QGH218" s="1"/>
      <c r="QGI218" s="1"/>
      <c r="QGJ218" s="1"/>
      <c r="QGK218" s="1"/>
      <c r="QGL218" s="1"/>
      <c r="QGM218" s="1"/>
      <c r="QGN218" s="1"/>
      <c r="QGO218" s="1"/>
      <c r="QGP218" s="1"/>
      <c r="QGQ218" s="1"/>
      <c r="QGR218" s="1"/>
      <c r="QGS218" s="1"/>
      <c r="QGT218" s="1"/>
      <c r="QGU218" s="1"/>
      <c r="QGV218" s="1"/>
      <c r="QGW218" s="1"/>
      <c r="QGX218" s="1"/>
      <c r="QGY218" s="1"/>
      <c r="QGZ218" s="1"/>
      <c r="QHA218" s="1"/>
      <c r="QHB218" s="1"/>
      <c r="QHC218" s="1"/>
      <c r="QHD218" s="1"/>
      <c r="QHE218" s="1"/>
      <c r="QHF218" s="1"/>
      <c r="QHG218" s="1"/>
      <c r="QHH218" s="1"/>
      <c r="QHI218" s="1"/>
      <c r="QHJ218" s="1"/>
      <c r="QHK218" s="1"/>
      <c r="QHL218" s="1"/>
      <c r="QHM218" s="1"/>
      <c r="QHN218" s="1"/>
      <c r="QHO218" s="1"/>
      <c r="QHP218" s="1"/>
      <c r="QHQ218" s="1"/>
      <c r="QHR218" s="1"/>
      <c r="QHS218" s="1"/>
      <c r="QHT218" s="1"/>
      <c r="QHU218" s="1"/>
      <c r="QHV218" s="1"/>
      <c r="QHW218" s="1"/>
      <c r="QHX218" s="1"/>
      <c r="QHY218" s="1"/>
      <c r="QHZ218" s="1"/>
      <c r="QIA218" s="1"/>
      <c r="QIB218" s="1"/>
      <c r="QIC218" s="1"/>
      <c r="QID218" s="1"/>
      <c r="QIE218" s="1"/>
      <c r="QIF218" s="1"/>
      <c r="QIG218" s="1"/>
      <c r="QIH218" s="1"/>
      <c r="QII218" s="1"/>
      <c r="QIJ218" s="1"/>
      <c r="QIK218" s="1"/>
      <c r="QIL218" s="1"/>
      <c r="QIM218" s="1"/>
      <c r="QIN218" s="1"/>
      <c r="QIO218" s="1"/>
      <c r="QIP218" s="1"/>
      <c r="QIQ218" s="1"/>
      <c r="QIR218" s="1"/>
      <c r="QIS218" s="1"/>
      <c r="QIT218" s="1"/>
      <c r="QIU218" s="1"/>
      <c r="QIV218" s="1"/>
      <c r="QIW218" s="1"/>
      <c r="QIX218" s="1"/>
      <c r="QIY218" s="1"/>
      <c r="QIZ218" s="1"/>
      <c r="QJA218" s="1"/>
      <c r="QJB218" s="1"/>
      <c r="QJC218" s="1"/>
      <c r="QJD218" s="1"/>
      <c r="QJE218" s="1"/>
      <c r="QJF218" s="1"/>
      <c r="QJG218" s="1"/>
      <c r="QJH218" s="1"/>
      <c r="QJI218" s="1"/>
      <c r="QJJ218" s="1"/>
      <c r="QJK218" s="1"/>
      <c r="QJL218" s="1"/>
      <c r="QJM218" s="1"/>
      <c r="QJN218" s="1"/>
      <c r="QJO218" s="1"/>
      <c r="QJP218" s="1"/>
      <c r="QJQ218" s="1"/>
      <c r="QJR218" s="1"/>
      <c r="QJS218" s="1"/>
      <c r="QJT218" s="1"/>
      <c r="QJU218" s="1"/>
      <c r="QJV218" s="1"/>
      <c r="QJW218" s="1"/>
      <c r="QJX218" s="1"/>
      <c r="QJY218" s="1"/>
      <c r="QJZ218" s="1"/>
      <c r="QKA218" s="1"/>
      <c r="QKB218" s="1"/>
      <c r="QKC218" s="1"/>
      <c r="QKD218" s="1"/>
      <c r="QKE218" s="1"/>
      <c r="QKF218" s="1"/>
      <c r="QKG218" s="1"/>
      <c r="QKH218" s="1"/>
      <c r="QKI218" s="1"/>
      <c r="QKJ218" s="1"/>
      <c r="QKK218" s="1"/>
      <c r="QKL218" s="1"/>
      <c r="QKM218" s="1"/>
      <c r="QKN218" s="1"/>
      <c r="QKO218" s="1"/>
      <c r="QKP218" s="1"/>
      <c r="QKQ218" s="1"/>
      <c r="QKR218" s="1"/>
      <c r="QKS218" s="1"/>
      <c r="QKT218" s="1"/>
      <c r="QKU218" s="1"/>
      <c r="QKV218" s="1"/>
      <c r="QKW218" s="1"/>
      <c r="QKX218" s="1"/>
      <c r="QKY218" s="1"/>
      <c r="QKZ218" s="1"/>
      <c r="QLA218" s="1"/>
      <c r="QLB218" s="1"/>
      <c r="QLC218" s="1"/>
      <c r="QLD218" s="1"/>
      <c r="QLE218" s="1"/>
      <c r="QLF218" s="1"/>
      <c r="QLG218" s="1"/>
      <c r="QLH218" s="1"/>
      <c r="QLI218" s="1"/>
      <c r="QLJ218" s="1"/>
      <c r="QLK218" s="1"/>
      <c r="QLL218" s="1"/>
      <c r="QLM218" s="1"/>
      <c r="QLN218" s="1"/>
      <c r="QLO218" s="1"/>
      <c r="QLP218" s="1"/>
      <c r="QLQ218" s="1"/>
      <c r="QLR218" s="1"/>
      <c r="QLS218" s="1"/>
      <c r="QLT218" s="1"/>
      <c r="QLU218" s="1"/>
      <c r="QLV218" s="1"/>
      <c r="QLW218" s="1"/>
      <c r="QLX218" s="1"/>
      <c r="QLY218" s="1"/>
      <c r="QLZ218" s="1"/>
      <c r="QMA218" s="1"/>
      <c r="QMB218" s="1"/>
      <c r="QMC218" s="1"/>
      <c r="QMD218" s="1"/>
      <c r="QME218" s="1"/>
      <c r="QMF218" s="1"/>
      <c r="QMG218" s="1"/>
      <c r="QMH218" s="1"/>
      <c r="QMI218" s="1"/>
      <c r="QMJ218" s="1"/>
      <c r="QMK218" s="1"/>
      <c r="QML218" s="1"/>
      <c r="QMM218" s="1"/>
      <c r="QMN218" s="1"/>
      <c r="QMO218" s="1"/>
      <c r="QMP218" s="1"/>
      <c r="QMQ218" s="1"/>
      <c r="QMR218" s="1"/>
      <c r="QMS218" s="1"/>
      <c r="QMT218" s="1"/>
      <c r="QMU218" s="1"/>
      <c r="QMV218" s="1"/>
      <c r="QMW218" s="1"/>
      <c r="QMX218" s="1"/>
      <c r="QMY218" s="1"/>
      <c r="QMZ218" s="1"/>
      <c r="QNA218" s="1"/>
      <c r="QNB218" s="1"/>
      <c r="QNC218" s="1"/>
      <c r="QND218" s="1"/>
      <c r="QNE218" s="1"/>
      <c r="QNF218" s="1"/>
      <c r="QNG218" s="1"/>
      <c r="QNH218" s="1"/>
      <c r="QNI218" s="1"/>
      <c r="QNJ218" s="1"/>
      <c r="QNK218" s="1"/>
      <c r="QNL218" s="1"/>
      <c r="QNM218" s="1"/>
      <c r="QNN218" s="1"/>
      <c r="QNO218" s="1"/>
      <c r="QNP218" s="1"/>
      <c r="QNQ218" s="1"/>
      <c r="QNR218" s="1"/>
      <c r="QNS218" s="1"/>
      <c r="QNT218" s="1"/>
      <c r="QNU218" s="1"/>
      <c r="QNV218" s="1"/>
      <c r="QNW218" s="1"/>
      <c r="QNX218" s="1"/>
      <c r="QNY218" s="1"/>
      <c r="QNZ218" s="1"/>
      <c r="QOA218" s="1"/>
      <c r="QOB218" s="1"/>
      <c r="QOC218" s="1"/>
      <c r="QOD218" s="1"/>
      <c r="QOE218" s="1"/>
      <c r="QOF218" s="1"/>
      <c r="QOG218" s="1"/>
      <c r="QOH218" s="1"/>
      <c r="QOI218" s="1"/>
      <c r="QOJ218" s="1"/>
      <c r="QOK218" s="1"/>
      <c r="QOL218" s="1"/>
      <c r="QOM218" s="1"/>
      <c r="QON218" s="1"/>
      <c r="QOO218" s="1"/>
      <c r="QOP218" s="1"/>
      <c r="QOQ218" s="1"/>
      <c r="QOR218" s="1"/>
      <c r="QOS218" s="1"/>
      <c r="QOT218" s="1"/>
      <c r="QOU218" s="1"/>
      <c r="QOV218" s="1"/>
      <c r="QOW218" s="1"/>
      <c r="QOX218" s="1"/>
      <c r="QOY218" s="1"/>
      <c r="QOZ218" s="1"/>
      <c r="QPA218" s="1"/>
      <c r="QPB218" s="1"/>
      <c r="QPC218" s="1"/>
      <c r="QPD218" s="1"/>
      <c r="QPE218" s="1"/>
      <c r="QPF218" s="1"/>
      <c r="QPG218" s="1"/>
      <c r="QPH218" s="1"/>
      <c r="QPI218" s="1"/>
      <c r="QPJ218" s="1"/>
      <c r="QPK218" s="1"/>
      <c r="QPL218" s="1"/>
      <c r="QPM218" s="1"/>
      <c r="QPN218" s="1"/>
      <c r="QPO218" s="1"/>
      <c r="QPP218" s="1"/>
      <c r="QPQ218" s="1"/>
      <c r="QPR218" s="1"/>
      <c r="QPS218" s="1"/>
      <c r="QPT218" s="1"/>
      <c r="QPU218" s="1"/>
      <c r="QPV218" s="1"/>
      <c r="QPW218" s="1"/>
      <c r="QPX218" s="1"/>
      <c r="QPY218" s="1"/>
      <c r="QPZ218" s="1"/>
      <c r="QQA218" s="1"/>
      <c r="QQB218" s="1"/>
      <c r="QQC218" s="1"/>
      <c r="QQD218" s="1"/>
      <c r="QQE218" s="1"/>
      <c r="QQF218" s="1"/>
      <c r="QQG218" s="1"/>
      <c r="QQH218" s="1"/>
      <c r="QQI218" s="1"/>
      <c r="QQJ218" s="1"/>
      <c r="QQK218" s="1"/>
      <c r="QQL218" s="1"/>
      <c r="QQM218" s="1"/>
      <c r="QQN218" s="1"/>
      <c r="QQO218" s="1"/>
      <c r="QQP218" s="1"/>
      <c r="QQQ218" s="1"/>
      <c r="QQR218" s="1"/>
      <c r="QQS218" s="1"/>
      <c r="QQT218" s="1"/>
      <c r="QQU218" s="1"/>
      <c r="QQV218" s="1"/>
      <c r="QQW218" s="1"/>
      <c r="QQX218" s="1"/>
      <c r="QQY218" s="1"/>
      <c r="QQZ218" s="1"/>
      <c r="QRA218" s="1"/>
      <c r="QRB218" s="1"/>
      <c r="QRC218" s="1"/>
      <c r="QRD218" s="1"/>
      <c r="QRE218" s="1"/>
      <c r="QRF218" s="1"/>
      <c r="QRG218" s="1"/>
      <c r="QRH218" s="1"/>
      <c r="QRI218" s="1"/>
      <c r="QRJ218" s="1"/>
      <c r="QRK218" s="1"/>
      <c r="QRL218" s="1"/>
      <c r="QRM218" s="1"/>
      <c r="QRN218" s="1"/>
      <c r="QRO218" s="1"/>
      <c r="QRP218" s="1"/>
      <c r="QRQ218" s="1"/>
      <c r="QRR218" s="1"/>
      <c r="QRS218" s="1"/>
      <c r="QRT218" s="1"/>
      <c r="QRU218" s="1"/>
      <c r="QRV218" s="1"/>
      <c r="QRW218" s="1"/>
      <c r="QRX218" s="1"/>
      <c r="QRY218" s="1"/>
      <c r="QRZ218" s="1"/>
      <c r="QSA218" s="1"/>
      <c r="QSB218" s="1"/>
      <c r="QSC218" s="1"/>
      <c r="QSD218" s="1"/>
      <c r="QSE218" s="1"/>
      <c r="QSF218" s="1"/>
      <c r="QSG218" s="1"/>
      <c r="QSH218" s="1"/>
      <c r="QSI218" s="1"/>
      <c r="QSJ218" s="1"/>
      <c r="QSK218" s="1"/>
      <c r="QSL218" s="1"/>
      <c r="QSM218" s="1"/>
      <c r="QSN218" s="1"/>
      <c r="QSO218" s="1"/>
      <c r="QSP218" s="1"/>
      <c r="QSQ218" s="1"/>
      <c r="QSR218" s="1"/>
      <c r="QSS218" s="1"/>
      <c r="QST218" s="1"/>
      <c r="QSU218" s="1"/>
      <c r="QSV218" s="1"/>
      <c r="QSW218" s="1"/>
      <c r="QSX218" s="1"/>
      <c r="QSY218" s="1"/>
      <c r="QSZ218" s="1"/>
      <c r="QTA218" s="1"/>
      <c r="QTB218" s="1"/>
      <c r="QTC218" s="1"/>
      <c r="QTD218" s="1"/>
      <c r="QTE218" s="1"/>
      <c r="QTF218" s="1"/>
      <c r="QTG218" s="1"/>
      <c r="QTH218" s="1"/>
      <c r="QTI218" s="1"/>
      <c r="QTJ218" s="1"/>
      <c r="QTK218" s="1"/>
      <c r="QTL218" s="1"/>
      <c r="QTM218" s="1"/>
      <c r="QTN218" s="1"/>
      <c r="QTO218" s="1"/>
      <c r="QTP218" s="1"/>
      <c r="QTQ218" s="1"/>
      <c r="QTR218" s="1"/>
      <c r="QTS218" s="1"/>
      <c r="QTT218" s="1"/>
      <c r="QTU218" s="1"/>
      <c r="QTV218" s="1"/>
      <c r="QTW218" s="1"/>
      <c r="QTX218" s="1"/>
      <c r="QTY218" s="1"/>
      <c r="QTZ218" s="1"/>
      <c r="QUA218" s="1"/>
      <c r="QUB218" s="1"/>
      <c r="QUC218" s="1"/>
      <c r="QUD218" s="1"/>
      <c r="QUE218" s="1"/>
      <c r="QUF218" s="1"/>
      <c r="QUG218" s="1"/>
      <c r="QUH218" s="1"/>
      <c r="QUI218" s="1"/>
      <c r="QUJ218" s="1"/>
      <c r="QUK218" s="1"/>
      <c r="QUL218" s="1"/>
      <c r="QUM218" s="1"/>
      <c r="QUN218" s="1"/>
      <c r="QUO218" s="1"/>
      <c r="QUP218" s="1"/>
      <c r="QUQ218" s="1"/>
      <c r="QUR218" s="1"/>
      <c r="QUS218" s="1"/>
      <c r="QUT218" s="1"/>
      <c r="QUU218" s="1"/>
      <c r="QUV218" s="1"/>
      <c r="QUW218" s="1"/>
      <c r="QUX218" s="1"/>
      <c r="QUY218" s="1"/>
      <c r="QUZ218" s="1"/>
      <c r="QVA218" s="1"/>
      <c r="QVB218" s="1"/>
      <c r="QVC218" s="1"/>
      <c r="QVD218" s="1"/>
      <c r="QVE218" s="1"/>
      <c r="QVF218" s="1"/>
      <c r="QVG218" s="1"/>
      <c r="QVH218" s="1"/>
      <c r="QVI218" s="1"/>
      <c r="QVJ218" s="1"/>
      <c r="QVK218" s="1"/>
      <c r="QVL218" s="1"/>
      <c r="QVM218" s="1"/>
      <c r="QVN218" s="1"/>
      <c r="QVO218" s="1"/>
      <c r="QVP218" s="1"/>
      <c r="QVQ218" s="1"/>
      <c r="QVR218" s="1"/>
      <c r="QVS218" s="1"/>
      <c r="QVT218" s="1"/>
      <c r="QVU218" s="1"/>
      <c r="QVV218" s="1"/>
      <c r="QVW218" s="1"/>
      <c r="QVX218" s="1"/>
      <c r="QVY218" s="1"/>
      <c r="QVZ218" s="1"/>
      <c r="QWA218" s="1"/>
      <c r="QWB218" s="1"/>
      <c r="QWC218" s="1"/>
      <c r="QWD218" s="1"/>
      <c r="QWE218" s="1"/>
      <c r="QWF218" s="1"/>
      <c r="QWG218" s="1"/>
      <c r="QWH218" s="1"/>
      <c r="QWI218" s="1"/>
      <c r="QWJ218" s="1"/>
      <c r="QWK218" s="1"/>
      <c r="QWL218" s="1"/>
      <c r="QWM218" s="1"/>
      <c r="QWN218" s="1"/>
      <c r="QWO218" s="1"/>
      <c r="QWP218" s="1"/>
      <c r="QWQ218" s="1"/>
      <c r="QWR218" s="1"/>
      <c r="QWS218" s="1"/>
      <c r="QWT218" s="1"/>
      <c r="QWU218" s="1"/>
      <c r="QWV218" s="1"/>
      <c r="QWW218" s="1"/>
      <c r="QWX218" s="1"/>
      <c r="QWY218" s="1"/>
      <c r="QWZ218" s="1"/>
      <c r="QXA218" s="1"/>
      <c r="QXB218" s="1"/>
      <c r="QXC218" s="1"/>
      <c r="QXD218" s="1"/>
      <c r="QXE218" s="1"/>
      <c r="QXF218" s="1"/>
      <c r="QXG218" s="1"/>
      <c r="QXH218" s="1"/>
      <c r="QXI218" s="1"/>
      <c r="QXJ218" s="1"/>
      <c r="QXK218" s="1"/>
      <c r="QXL218" s="1"/>
      <c r="QXM218" s="1"/>
      <c r="QXN218" s="1"/>
      <c r="QXO218" s="1"/>
      <c r="QXP218" s="1"/>
      <c r="QXQ218" s="1"/>
      <c r="QXR218" s="1"/>
      <c r="QXS218" s="1"/>
      <c r="QXT218" s="1"/>
      <c r="QXU218" s="1"/>
      <c r="QXV218" s="1"/>
      <c r="QXW218" s="1"/>
      <c r="QXX218" s="1"/>
      <c r="QXY218" s="1"/>
      <c r="QXZ218" s="1"/>
      <c r="QYA218" s="1"/>
      <c r="QYB218" s="1"/>
      <c r="QYC218" s="1"/>
      <c r="QYD218" s="1"/>
      <c r="QYE218" s="1"/>
      <c r="QYF218" s="1"/>
      <c r="QYG218" s="1"/>
      <c r="QYH218" s="1"/>
      <c r="QYI218" s="1"/>
      <c r="QYJ218" s="1"/>
      <c r="QYK218" s="1"/>
      <c r="QYL218" s="1"/>
      <c r="QYM218" s="1"/>
      <c r="QYN218" s="1"/>
      <c r="QYO218" s="1"/>
      <c r="QYP218" s="1"/>
      <c r="QYQ218" s="1"/>
      <c r="QYR218" s="1"/>
      <c r="QYS218" s="1"/>
      <c r="QYT218" s="1"/>
      <c r="QYU218" s="1"/>
      <c r="QYV218" s="1"/>
      <c r="QYW218" s="1"/>
      <c r="QYX218" s="1"/>
      <c r="QYY218" s="1"/>
      <c r="QYZ218" s="1"/>
      <c r="QZA218" s="1"/>
      <c r="QZB218" s="1"/>
      <c r="QZC218" s="1"/>
      <c r="QZD218" s="1"/>
      <c r="QZE218" s="1"/>
      <c r="QZF218" s="1"/>
      <c r="QZG218" s="1"/>
      <c r="QZH218" s="1"/>
      <c r="QZI218" s="1"/>
      <c r="QZJ218" s="1"/>
      <c r="QZK218" s="1"/>
      <c r="QZL218" s="1"/>
      <c r="QZM218" s="1"/>
      <c r="QZN218" s="1"/>
      <c r="QZO218" s="1"/>
      <c r="QZP218" s="1"/>
      <c r="QZQ218" s="1"/>
      <c r="QZR218" s="1"/>
      <c r="QZS218" s="1"/>
      <c r="QZT218" s="1"/>
      <c r="QZU218" s="1"/>
      <c r="QZV218" s="1"/>
      <c r="QZW218" s="1"/>
      <c r="QZX218" s="1"/>
      <c r="QZY218" s="1"/>
      <c r="QZZ218" s="1"/>
      <c r="RAA218" s="1"/>
      <c r="RAB218" s="1"/>
      <c r="RAC218" s="1"/>
      <c r="RAD218" s="1"/>
      <c r="RAE218" s="1"/>
      <c r="RAF218" s="1"/>
      <c r="RAG218" s="1"/>
      <c r="RAH218" s="1"/>
      <c r="RAI218" s="1"/>
      <c r="RAJ218" s="1"/>
      <c r="RAK218" s="1"/>
      <c r="RAL218" s="1"/>
      <c r="RAM218" s="1"/>
      <c r="RAN218" s="1"/>
      <c r="RAO218" s="1"/>
      <c r="RAP218" s="1"/>
      <c r="RAQ218" s="1"/>
      <c r="RAR218" s="1"/>
      <c r="RAS218" s="1"/>
      <c r="RAT218" s="1"/>
      <c r="RAU218" s="1"/>
      <c r="RAV218" s="1"/>
      <c r="RAW218" s="1"/>
      <c r="RAX218" s="1"/>
      <c r="RAY218" s="1"/>
      <c r="RAZ218" s="1"/>
      <c r="RBA218" s="1"/>
      <c r="RBB218" s="1"/>
      <c r="RBC218" s="1"/>
      <c r="RBD218" s="1"/>
      <c r="RBE218" s="1"/>
      <c r="RBF218" s="1"/>
      <c r="RBG218" s="1"/>
      <c r="RBH218" s="1"/>
      <c r="RBI218" s="1"/>
      <c r="RBJ218" s="1"/>
      <c r="RBK218" s="1"/>
      <c r="RBL218" s="1"/>
      <c r="RBM218" s="1"/>
      <c r="RBN218" s="1"/>
      <c r="RBO218" s="1"/>
      <c r="RBP218" s="1"/>
      <c r="RBQ218" s="1"/>
      <c r="RBR218" s="1"/>
      <c r="RBS218" s="1"/>
      <c r="RBT218" s="1"/>
      <c r="RBU218" s="1"/>
      <c r="RBV218" s="1"/>
      <c r="RBW218" s="1"/>
      <c r="RBX218" s="1"/>
      <c r="RBY218" s="1"/>
      <c r="RBZ218" s="1"/>
      <c r="RCA218" s="1"/>
      <c r="RCB218" s="1"/>
      <c r="RCC218" s="1"/>
      <c r="RCD218" s="1"/>
      <c r="RCE218" s="1"/>
      <c r="RCF218" s="1"/>
      <c r="RCG218" s="1"/>
      <c r="RCH218" s="1"/>
      <c r="RCI218" s="1"/>
      <c r="RCJ218" s="1"/>
      <c r="RCK218" s="1"/>
      <c r="RCL218" s="1"/>
      <c r="RCM218" s="1"/>
      <c r="RCN218" s="1"/>
      <c r="RCO218" s="1"/>
      <c r="RCP218" s="1"/>
      <c r="RCQ218" s="1"/>
      <c r="RCR218" s="1"/>
      <c r="RCS218" s="1"/>
      <c r="RCT218" s="1"/>
      <c r="RCU218" s="1"/>
      <c r="RCV218" s="1"/>
      <c r="RCW218" s="1"/>
      <c r="RCX218" s="1"/>
      <c r="RCY218" s="1"/>
      <c r="RCZ218" s="1"/>
      <c r="RDA218" s="1"/>
      <c r="RDB218" s="1"/>
      <c r="RDC218" s="1"/>
      <c r="RDD218" s="1"/>
      <c r="RDE218" s="1"/>
      <c r="RDF218" s="1"/>
      <c r="RDG218" s="1"/>
      <c r="RDH218" s="1"/>
      <c r="RDI218" s="1"/>
      <c r="RDJ218" s="1"/>
      <c r="RDK218" s="1"/>
      <c r="RDL218" s="1"/>
      <c r="RDM218" s="1"/>
      <c r="RDN218" s="1"/>
      <c r="RDO218" s="1"/>
      <c r="RDP218" s="1"/>
      <c r="RDQ218" s="1"/>
      <c r="RDR218" s="1"/>
      <c r="RDS218" s="1"/>
      <c r="RDT218" s="1"/>
      <c r="RDU218" s="1"/>
      <c r="RDV218" s="1"/>
      <c r="RDW218" s="1"/>
      <c r="RDX218" s="1"/>
      <c r="RDY218" s="1"/>
      <c r="RDZ218" s="1"/>
      <c r="REA218" s="1"/>
      <c r="REB218" s="1"/>
      <c r="REC218" s="1"/>
      <c r="RED218" s="1"/>
      <c r="REE218" s="1"/>
      <c r="REF218" s="1"/>
      <c r="REG218" s="1"/>
      <c r="REH218" s="1"/>
      <c r="REI218" s="1"/>
      <c r="REJ218" s="1"/>
      <c r="REK218" s="1"/>
      <c r="REL218" s="1"/>
      <c r="REM218" s="1"/>
      <c r="REN218" s="1"/>
      <c r="REO218" s="1"/>
      <c r="REP218" s="1"/>
      <c r="REQ218" s="1"/>
      <c r="RER218" s="1"/>
      <c r="RES218" s="1"/>
      <c r="RET218" s="1"/>
      <c r="REU218" s="1"/>
      <c r="REV218" s="1"/>
      <c r="REW218" s="1"/>
      <c r="REX218" s="1"/>
      <c r="REY218" s="1"/>
      <c r="REZ218" s="1"/>
      <c r="RFA218" s="1"/>
      <c r="RFB218" s="1"/>
      <c r="RFC218" s="1"/>
      <c r="RFD218" s="1"/>
      <c r="RFE218" s="1"/>
      <c r="RFF218" s="1"/>
      <c r="RFG218" s="1"/>
      <c r="RFH218" s="1"/>
      <c r="RFI218" s="1"/>
      <c r="RFJ218" s="1"/>
      <c r="RFK218" s="1"/>
      <c r="RFL218" s="1"/>
      <c r="RFM218" s="1"/>
      <c r="RFN218" s="1"/>
      <c r="RFO218" s="1"/>
      <c r="RFP218" s="1"/>
      <c r="RFQ218" s="1"/>
      <c r="RFR218" s="1"/>
      <c r="RFS218" s="1"/>
      <c r="RFT218" s="1"/>
      <c r="RFU218" s="1"/>
      <c r="RFV218" s="1"/>
      <c r="RFW218" s="1"/>
      <c r="RFX218" s="1"/>
      <c r="RFY218" s="1"/>
      <c r="RFZ218" s="1"/>
      <c r="RGA218" s="1"/>
      <c r="RGB218" s="1"/>
      <c r="RGC218" s="1"/>
      <c r="RGD218" s="1"/>
      <c r="RGE218" s="1"/>
      <c r="RGF218" s="1"/>
      <c r="RGG218" s="1"/>
      <c r="RGH218" s="1"/>
      <c r="RGI218" s="1"/>
      <c r="RGJ218" s="1"/>
      <c r="RGK218" s="1"/>
      <c r="RGL218" s="1"/>
      <c r="RGM218" s="1"/>
      <c r="RGN218" s="1"/>
      <c r="RGO218" s="1"/>
      <c r="RGP218" s="1"/>
      <c r="RGQ218" s="1"/>
      <c r="RGR218" s="1"/>
      <c r="RGS218" s="1"/>
      <c r="RGT218" s="1"/>
      <c r="RGU218" s="1"/>
      <c r="RGV218" s="1"/>
      <c r="RGW218" s="1"/>
      <c r="RGX218" s="1"/>
      <c r="RGY218" s="1"/>
      <c r="RGZ218" s="1"/>
      <c r="RHA218" s="1"/>
      <c r="RHB218" s="1"/>
      <c r="RHC218" s="1"/>
      <c r="RHD218" s="1"/>
      <c r="RHE218" s="1"/>
      <c r="RHF218" s="1"/>
      <c r="RHG218" s="1"/>
      <c r="RHH218" s="1"/>
      <c r="RHI218" s="1"/>
      <c r="RHJ218" s="1"/>
      <c r="RHK218" s="1"/>
      <c r="RHL218" s="1"/>
      <c r="RHM218" s="1"/>
      <c r="RHN218" s="1"/>
      <c r="RHO218" s="1"/>
      <c r="RHP218" s="1"/>
      <c r="RHQ218" s="1"/>
      <c r="RHR218" s="1"/>
      <c r="RHS218" s="1"/>
      <c r="RHT218" s="1"/>
      <c r="RHU218" s="1"/>
      <c r="RHV218" s="1"/>
      <c r="RHW218" s="1"/>
      <c r="RHX218" s="1"/>
      <c r="RHY218" s="1"/>
      <c r="RHZ218" s="1"/>
      <c r="RIA218" s="1"/>
      <c r="RIB218" s="1"/>
      <c r="RIC218" s="1"/>
      <c r="RID218" s="1"/>
      <c r="RIE218" s="1"/>
      <c r="RIF218" s="1"/>
      <c r="RIG218" s="1"/>
      <c r="RIH218" s="1"/>
      <c r="RII218" s="1"/>
      <c r="RIJ218" s="1"/>
      <c r="RIK218" s="1"/>
      <c r="RIL218" s="1"/>
      <c r="RIM218" s="1"/>
      <c r="RIN218" s="1"/>
      <c r="RIO218" s="1"/>
      <c r="RIP218" s="1"/>
      <c r="RIQ218" s="1"/>
      <c r="RIR218" s="1"/>
      <c r="RIS218" s="1"/>
      <c r="RIT218" s="1"/>
      <c r="RIU218" s="1"/>
      <c r="RIV218" s="1"/>
      <c r="RIW218" s="1"/>
      <c r="RIX218" s="1"/>
      <c r="RIY218" s="1"/>
      <c r="RIZ218" s="1"/>
      <c r="RJA218" s="1"/>
      <c r="RJB218" s="1"/>
      <c r="RJC218" s="1"/>
      <c r="RJD218" s="1"/>
      <c r="RJE218" s="1"/>
      <c r="RJF218" s="1"/>
      <c r="RJG218" s="1"/>
      <c r="RJH218" s="1"/>
      <c r="RJI218" s="1"/>
      <c r="RJJ218" s="1"/>
      <c r="RJK218" s="1"/>
      <c r="RJL218" s="1"/>
      <c r="RJM218" s="1"/>
      <c r="RJN218" s="1"/>
      <c r="RJO218" s="1"/>
      <c r="RJP218" s="1"/>
      <c r="RJQ218" s="1"/>
      <c r="RJR218" s="1"/>
      <c r="RJS218" s="1"/>
      <c r="RJT218" s="1"/>
      <c r="RJU218" s="1"/>
      <c r="RJV218" s="1"/>
      <c r="RJW218" s="1"/>
      <c r="RJX218" s="1"/>
      <c r="RJY218" s="1"/>
      <c r="RJZ218" s="1"/>
      <c r="RKA218" s="1"/>
      <c r="RKB218" s="1"/>
      <c r="RKC218" s="1"/>
      <c r="RKD218" s="1"/>
      <c r="RKE218" s="1"/>
      <c r="RKF218" s="1"/>
      <c r="RKG218" s="1"/>
      <c r="RKH218" s="1"/>
      <c r="RKI218" s="1"/>
      <c r="RKJ218" s="1"/>
      <c r="RKK218" s="1"/>
      <c r="RKL218" s="1"/>
      <c r="RKM218" s="1"/>
      <c r="RKN218" s="1"/>
      <c r="RKO218" s="1"/>
      <c r="RKP218" s="1"/>
      <c r="RKQ218" s="1"/>
      <c r="RKR218" s="1"/>
      <c r="RKS218" s="1"/>
      <c r="RKT218" s="1"/>
      <c r="RKU218" s="1"/>
      <c r="RKV218" s="1"/>
      <c r="RKW218" s="1"/>
      <c r="RKX218" s="1"/>
      <c r="RKY218" s="1"/>
      <c r="RKZ218" s="1"/>
      <c r="RLA218" s="1"/>
      <c r="RLB218" s="1"/>
      <c r="RLC218" s="1"/>
      <c r="RLD218" s="1"/>
      <c r="RLE218" s="1"/>
      <c r="RLF218" s="1"/>
      <c r="RLG218" s="1"/>
      <c r="RLH218" s="1"/>
      <c r="RLI218" s="1"/>
      <c r="RLJ218" s="1"/>
      <c r="RLK218" s="1"/>
      <c r="RLL218" s="1"/>
      <c r="RLM218" s="1"/>
      <c r="RLN218" s="1"/>
      <c r="RLO218" s="1"/>
      <c r="RLP218" s="1"/>
      <c r="RLQ218" s="1"/>
      <c r="RLR218" s="1"/>
      <c r="RLS218" s="1"/>
      <c r="RLT218" s="1"/>
      <c r="RLU218" s="1"/>
      <c r="RLV218" s="1"/>
      <c r="RLW218" s="1"/>
      <c r="RLX218" s="1"/>
      <c r="RLY218" s="1"/>
      <c r="RLZ218" s="1"/>
      <c r="RMA218" s="1"/>
      <c r="RMB218" s="1"/>
      <c r="RMC218" s="1"/>
      <c r="RMD218" s="1"/>
      <c r="RME218" s="1"/>
      <c r="RMF218" s="1"/>
      <c r="RMG218" s="1"/>
      <c r="RMH218" s="1"/>
      <c r="RMI218" s="1"/>
      <c r="RMJ218" s="1"/>
      <c r="RMK218" s="1"/>
      <c r="RML218" s="1"/>
      <c r="RMM218" s="1"/>
      <c r="RMN218" s="1"/>
      <c r="RMO218" s="1"/>
      <c r="RMP218" s="1"/>
      <c r="RMQ218" s="1"/>
      <c r="RMR218" s="1"/>
      <c r="RMS218" s="1"/>
      <c r="RMT218" s="1"/>
      <c r="RMU218" s="1"/>
      <c r="RMV218" s="1"/>
      <c r="RMW218" s="1"/>
      <c r="RMX218" s="1"/>
      <c r="RMY218" s="1"/>
      <c r="RMZ218" s="1"/>
      <c r="RNA218" s="1"/>
      <c r="RNB218" s="1"/>
      <c r="RNC218" s="1"/>
      <c r="RND218" s="1"/>
      <c r="RNE218" s="1"/>
      <c r="RNF218" s="1"/>
      <c r="RNG218" s="1"/>
      <c r="RNH218" s="1"/>
      <c r="RNI218" s="1"/>
      <c r="RNJ218" s="1"/>
      <c r="RNK218" s="1"/>
      <c r="RNL218" s="1"/>
      <c r="RNM218" s="1"/>
      <c r="RNN218" s="1"/>
      <c r="RNO218" s="1"/>
      <c r="RNP218" s="1"/>
      <c r="RNQ218" s="1"/>
      <c r="RNR218" s="1"/>
      <c r="RNS218" s="1"/>
      <c r="RNT218" s="1"/>
      <c r="RNU218" s="1"/>
      <c r="RNV218" s="1"/>
      <c r="RNW218" s="1"/>
      <c r="RNX218" s="1"/>
      <c r="RNY218" s="1"/>
      <c r="RNZ218" s="1"/>
      <c r="ROA218" s="1"/>
      <c r="ROB218" s="1"/>
      <c r="ROC218" s="1"/>
      <c r="ROD218" s="1"/>
      <c r="ROE218" s="1"/>
      <c r="ROF218" s="1"/>
      <c r="ROG218" s="1"/>
      <c r="ROH218" s="1"/>
      <c r="ROI218" s="1"/>
      <c r="ROJ218" s="1"/>
      <c r="ROK218" s="1"/>
      <c r="ROL218" s="1"/>
      <c r="ROM218" s="1"/>
      <c r="RON218" s="1"/>
      <c r="ROO218" s="1"/>
      <c r="ROP218" s="1"/>
      <c r="ROQ218" s="1"/>
      <c r="ROR218" s="1"/>
      <c r="ROS218" s="1"/>
      <c r="ROT218" s="1"/>
      <c r="ROU218" s="1"/>
      <c r="ROV218" s="1"/>
      <c r="ROW218" s="1"/>
      <c r="ROX218" s="1"/>
      <c r="ROY218" s="1"/>
      <c r="ROZ218" s="1"/>
      <c r="RPA218" s="1"/>
      <c r="RPB218" s="1"/>
      <c r="RPC218" s="1"/>
      <c r="RPD218" s="1"/>
      <c r="RPE218" s="1"/>
      <c r="RPF218" s="1"/>
      <c r="RPG218" s="1"/>
      <c r="RPH218" s="1"/>
      <c r="RPI218" s="1"/>
      <c r="RPJ218" s="1"/>
      <c r="RPK218" s="1"/>
      <c r="RPL218" s="1"/>
      <c r="RPM218" s="1"/>
      <c r="RPN218" s="1"/>
      <c r="RPO218" s="1"/>
      <c r="RPP218" s="1"/>
      <c r="RPQ218" s="1"/>
      <c r="RPR218" s="1"/>
      <c r="RPS218" s="1"/>
      <c r="RPT218" s="1"/>
      <c r="RPU218" s="1"/>
      <c r="RPV218" s="1"/>
      <c r="RPW218" s="1"/>
      <c r="RPX218" s="1"/>
      <c r="RPY218" s="1"/>
      <c r="RPZ218" s="1"/>
      <c r="RQA218" s="1"/>
      <c r="RQB218" s="1"/>
      <c r="RQC218" s="1"/>
      <c r="RQD218" s="1"/>
      <c r="RQE218" s="1"/>
      <c r="RQF218" s="1"/>
      <c r="RQG218" s="1"/>
      <c r="RQH218" s="1"/>
      <c r="RQI218" s="1"/>
      <c r="RQJ218" s="1"/>
      <c r="RQK218" s="1"/>
      <c r="RQL218" s="1"/>
      <c r="RQM218" s="1"/>
      <c r="RQN218" s="1"/>
      <c r="RQO218" s="1"/>
      <c r="RQP218" s="1"/>
      <c r="RQQ218" s="1"/>
      <c r="RQR218" s="1"/>
      <c r="RQS218" s="1"/>
      <c r="RQT218" s="1"/>
      <c r="RQU218" s="1"/>
      <c r="RQV218" s="1"/>
      <c r="RQW218" s="1"/>
      <c r="RQX218" s="1"/>
      <c r="RQY218" s="1"/>
      <c r="RQZ218" s="1"/>
      <c r="RRA218" s="1"/>
      <c r="RRB218" s="1"/>
      <c r="RRC218" s="1"/>
      <c r="RRD218" s="1"/>
      <c r="RRE218" s="1"/>
      <c r="RRF218" s="1"/>
      <c r="RRG218" s="1"/>
      <c r="RRH218" s="1"/>
      <c r="RRI218" s="1"/>
      <c r="RRJ218" s="1"/>
      <c r="RRK218" s="1"/>
      <c r="RRL218" s="1"/>
      <c r="RRM218" s="1"/>
      <c r="RRN218" s="1"/>
      <c r="RRO218" s="1"/>
      <c r="RRP218" s="1"/>
      <c r="RRQ218" s="1"/>
      <c r="RRR218" s="1"/>
      <c r="RRS218" s="1"/>
      <c r="RRT218" s="1"/>
      <c r="RRU218" s="1"/>
      <c r="RRV218" s="1"/>
      <c r="RRW218" s="1"/>
      <c r="RRX218" s="1"/>
      <c r="RRY218" s="1"/>
      <c r="RRZ218" s="1"/>
      <c r="RSA218" s="1"/>
      <c r="RSB218" s="1"/>
      <c r="RSC218" s="1"/>
      <c r="RSD218" s="1"/>
      <c r="RSE218" s="1"/>
      <c r="RSF218" s="1"/>
      <c r="RSG218" s="1"/>
      <c r="RSH218" s="1"/>
      <c r="RSI218" s="1"/>
      <c r="RSJ218" s="1"/>
      <c r="RSK218" s="1"/>
      <c r="RSL218" s="1"/>
      <c r="RSM218" s="1"/>
      <c r="RSN218" s="1"/>
      <c r="RSO218" s="1"/>
      <c r="RSP218" s="1"/>
      <c r="RSQ218" s="1"/>
      <c r="RSR218" s="1"/>
      <c r="RSS218" s="1"/>
      <c r="RST218" s="1"/>
      <c r="RSU218" s="1"/>
      <c r="RSV218" s="1"/>
      <c r="RSW218" s="1"/>
      <c r="RSX218" s="1"/>
      <c r="RSY218" s="1"/>
      <c r="RSZ218" s="1"/>
      <c r="RTA218" s="1"/>
      <c r="RTB218" s="1"/>
      <c r="RTC218" s="1"/>
      <c r="RTD218" s="1"/>
      <c r="RTE218" s="1"/>
      <c r="RTF218" s="1"/>
      <c r="RTG218" s="1"/>
      <c r="RTH218" s="1"/>
      <c r="RTI218" s="1"/>
      <c r="RTJ218" s="1"/>
      <c r="RTK218" s="1"/>
      <c r="RTL218" s="1"/>
      <c r="RTM218" s="1"/>
      <c r="RTN218" s="1"/>
      <c r="RTO218" s="1"/>
      <c r="RTP218" s="1"/>
      <c r="RTQ218" s="1"/>
      <c r="RTR218" s="1"/>
      <c r="RTS218" s="1"/>
      <c r="RTT218" s="1"/>
      <c r="RTU218" s="1"/>
      <c r="RTV218" s="1"/>
      <c r="RTW218" s="1"/>
      <c r="RTX218" s="1"/>
      <c r="RTY218" s="1"/>
      <c r="RTZ218" s="1"/>
      <c r="RUA218" s="1"/>
      <c r="RUB218" s="1"/>
      <c r="RUC218" s="1"/>
      <c r="RUD218" s="1"/>
      <c r="RUE218" s="1"/>
      <c r="RUF218" s="1"/>
      <c r="RUG218" s="1"/>
      <c r="RUH218" s="1"/>
      <c r="RUI218" s="1"/>
      <c r="RUJ218" s="1"/>
      <c r="RUK218" s="1"/>
      <c r="RUL218" s="1"/>
      <c r="RUM218" s="1"/>
      <c r="RUN218" s="1"/>
      <c r="RUO218" s="1"/>
      <c r="RUP218" s="1"/>
      <c r="RUQ218" s="1"/>
      <c r="RUR218" s="1"/>
      <c r="RUS218" s="1"/>
      <c r="RUT218" s="1"/>
      <c r="RUU218" s="1"/>
      <c r="RUV218" s="1"/>
      <c r="RUW218" s="1"/>
      <c r="RUX218" s="1"/>
      <c r="RUY218" s="1"/>
      <c r="RUZ218" s="1"/>
      <c r="RVA218" s="1"/>
      <c r="RVB218" s="1"/>
      <c r="RVC218" s="1"/>
      <c r="RVD218" s="1"/>
      <c r="RVE218" s="1"/>
      <c r="RVF218" s="1"/>
      <c r="RVG218" s="1"/>
      <c r="RVH218" s="1"/>
      <c r="RVI218" s="1"/>
      <c r="RVJ218" s="1"/>
      <c r="RVK218" s="1"/>
      <c r="RVL218" s="1"/>
      <c r="RVM218" s="1"/>
      <c r="RVN218" s="1"/>
      <c r="RVO218" s="1"/>
      <c r="RVP218" s="1"/>
      <c r="RVQ218" s="1"/>
      <c r="RVR218" s="1"/>
      <c r="RVS218" s="1"/>
      <c r="RVT218" s="1"/>
      <c r="RVU218" s="1"/>
      <c r="RVV218" s="1"/>
      <c r="RVW218" s="1"/>
      <c r="RVX218" s="1"/>
      <c r="RVY218" s="1"/>
      <c r="RVZ218" s="1"/>
      <c r="RWA218" s="1"/>
      <c r="RWB218" s="1"/>
      <c r="RWC218" s="1"/>
      <c r="RWD218" s="1"/>
      <c r="RWE218" s="1"/>
      <c r="RWF218" s="1"/>
      <c r="RWG218" s="1"/>
      <c r="RWH218" s="1"/>
      <c r="RWI218" s="1"/>
      <c r="RWJ218" s="1"/>
      <c r="RWK218" s="1"/>
      <c r="RWL218" s="1"/>
      <c r="RWM218" s="1"/>
      <c r="RWN218" s="1"/>
      <c r="RWO218" s="1"/>
      <c r="RWP218" s="1"/>
      <c r="RWQ218" s="1"/>
      <c r="RWR218" s="1"/>
      <c r="RWS218" s="1"/>
      <c r="RWT218" s="1"/>
      <c r="RWU218" s="1"/>
      <c r="RWV218" s="1"/>
      <c r="RWW218" s="1"/>
      <c r="RWX218" s="1"/>
      <c r="RWY218" s="1"/>
      <c r="RWZ218" s="1"/>
      <c r="RXA218" s="1"/>
      <c r="RXB218" s="1"/>
      <c r="RXC218" s="1"/>
      <c r="RXD218" s="1"/>
      <c r="RXE218" s="1"/>
      <c r="RXF218" s="1"/>
      <c r="RXG218" s="1"/>
      <c r="RXH218" s="1"/>
      <c r="RXI218" s="1"/>
      <c r="RXJ218" s="1"/>
      <c r="RXK218" s="1"/>
      <c r="RXL218" s="1"/>
      <c r="RXM218" s="1"/>
      <c r="RXN218" s="1"/>
      <c r="RXO218" s="1"/>
      <c r="RXP218" s="1"/>
      <c r="RXQ218" s="1"/>
      <c r="RXR218" s="1"/>
      <c r="RXS218" s="1"/>
      <c r="RXT218" s="1"/>
      <c r="RXU218" s="1"/>
      <c r="RXV218" s="1"/>
      <c r="RXW218" s="1"/>
      <c r="RXX218" s="1"/>
      <c r="RXY218" s="1"/>
      <c r="RXZ218" s="1"/>
      <c r="RYA218" s="1"/>
      <c r="RYB218" s="1"/>
      <c r="RYC218" s="1"/>
      <c r="RYD218" s="1"/>
      <c r="RYE218" s="1"/>
      <c r="RYF218" s="1"/>
      <c r="RYG218" s="1"/>
      <c r="RYH218" s="1"/>
      <c r="RYI218" s="1"/>
      <c r="RYJ218" s="1"/>
      <c r="RYK218" s="1"/>
      <c r="RYL218" s="1"/>
      <c r="RYM218" s="1"/>
      <c r="RYN218" s="1"/>
      <c r="RYO218" s="1"/>
      <c r="RYP218" s="1"/>
      <c r="RYQ218" s="1"/>
      <c r="RYR218" s="1"/>
      <c r="RYS218" s="1"/>
      <c r="RYT218" s="1"/>
      <c r="RYU218" s="1"/>
      <c r="RYV218" s="1"/>
      <c r="RYW218" s="1"/>
      <c r="RYX218" s="1"/>
      <c r="RYY218" s="1"/>
      <c r="RYZ218" s="1"/>
      <c r="RZA218" s="1"/>
      <c r="RZB218" s="1"/>
      <c r="RZC218" s="1"/>
      <c r="RZD218" s="1"/>
      <c r="RZE218" s="1"/>
      <c r="RZF218" s="1"/>
      <c r="RZG218" s="1"/>
      <c r="RZH218" s="1"/>
      <c r="RZI218" s="1"/>
      <c r="RZJ218" s="1"/>
      <c r="RZK218" s="1"/>
      <c r="RZL218" s="1"/>
      <c r="RZM218" s="1"/>
      <c r="RZN218" s="1"/>
      <c r="RZO218" s="1"/>
      <c r="RZP218" s="1"/>
      <c r="RZQ218" s="1"/>
      <c r="RZR218" s="1"/>
      <c r="RZS218" s="1"/>
      <c r="RZT218" s="1"/>
      <c r="RZU218" s="1"/>
      <c r="RZV218" s="1"/>
      <c r="RZW218" s="1"/>
      <c r="RZX218" s="1"/>
      <c r="RZY218" s="1"/>
      <c r="RZZ218" s="1"/>
      <c r="SAA218" s="1"/>
      <c r="SAB218" s="1"/>
      <c r="SAC218" s="1"/>
      <c r="SAD218" s="1"/>
      <c r="SAE218" s="1"/>
      <c r="SAF218" s="1"/>
      <c r="SAG218" s="1"/>
      <c r="SAH218" s="1"/>
      <c r="SAI218" s="1"/>
      <c r="SAJ218" s="1"/>
      <c r="SAK218" s="1"/>
      <c r="SAL218" s="1"/>
      <c r="SAM218" s="1"/>
      <c r="SAN218" s="1"/>
      <c r="SAO218" s="1"/>
      <c r="SAP218" s="1"/>
      <c r="SAQ218" s="1"/>
      <c r="SAR218" s="1"/>
      <c r="SAS218" s="1"/>
      <c r="SAT218" s="1"/>
      <c r="SAU218" s="1"/>
      <c r="SAV218" s="1"/>
      <c r="SAW218" s="1"/>
      <c r="SAX218" s="1"/>
      <c r="SAY218" s="1"/>
      <c r="SAZ218" s="1"/>
      <c r="SBA218" s="1"/>
      <c r="SBB218" s="1"/>
      <c r="SBC218" s="1"/>
      <c r="SBD218" s="1"/>
      <c r="SBE218" s="1"/>
      <c r="SBF218" s="1"/>
      <c r="SBG218" s="1"/>
      <c r="SBH218" s="1"/>
      <c r="SBI218" s="1"/>
      <c r="SBJ218" s="1"/>
      <c r="SBK218" s="1"/>
      <c r="SBL218" s="1"/>
      <c r="SBM218" s="1"/>
      <c r="SBN218" s="1"/>
      <c r="SBO218" s="1"/>
      <c r="SBP218" s="1"/>
      <c r="SBQ218" s="1"/>
      <c r="SBR218" s="1"/>
      <c r="SBS218" s="1"/>
      <c r="SBT218" s="1"/>
      <c r="SBU218" s="1"/>
      <c r="SBV218" s="1"/>
      <c r="SBW218" s="1"/>
      <c r="SBX218" s="1"/>
      <c r="SBY218" s="1"/>
      <c r="SBZ218" s="1"/>
      <c r="SCA218" s="1"/>
      <c r="SCB218" s="1"/>
      <c r="SCC218" s="1"/>
      <c r="SCD218" s="1"/>
      <c r="SCE218" s="1"/>
      <c r="SCF218" s="1"/>
      <c r="SCG218" s="1"/>
      <c r="SCH218" s="1"/>
      <c r="SCI218" s="1"/>
      <c r="SCJ218" s="1"/>
      <c r="SCK218" s="1"/>
      <c r="SCL218" s="1"/>
      <c r="SCM218" s="1"/>
      <c r="SCN218" s="1"/>
      <c r="SCO218" s="1"/>
      <c r="SCP218" s="1"/>
      <c r="SCQ218" s="1"/>
      <c r="SCR218" s="1"/>
      <c r="SCS218" s="1"/>
      <c r="SCT218" s="1"/>
      <c r="SCU218" s="1"/>
      <c r="SCV218" s="1"/>
      <c r="SCW218" s="1"/>
      <c r="SCX218" s="1"/>
      <c r="SCY218" s="1"/>
      <c r="SCZ218" s="1"/>
      <c r="SDA218" s="1"/>
      <c r="SDB218" s="1"/>
      <c r="SDC218" s="1"/>
      <c r="SDD218" s="1"/>
      <c r="SDE218" s="1"/>
      <c r="SDF218" s="1"/>
      <c r="SDG218" s="1"/>
      <c r="SDH218" s="1"/>
      <c r="SDI218" s="1"/>
      <c r="SDJ218" s="1"/>
      <c r="SDK218" s="1"/>
      <c r="SDL218" s="1"/>
      <c r="SDM218" s="1"/>
      <c r="SDN218" s="1"/>
      <c r="SDO218" s="1"/>
      <c r="SDP218" s="1"/>
      <c r="SDQ218" s="1"/>
      <c r="SDR218" s="1"/>
      <c r="SDS218" s="1"/>
      <c r="SDT218" s="1"/>
      <c r="SDU218" s="1"/>
      <c r="SDV218" s="1"/>
      <c r="SDW218" s="1"/>
      <c r="SDX218" s="1"/>
      <c r="SDY218" s="1"/>
      <c r="SDZ218" s="1"/>
      <c r="SEA218" s="1"/>
      <c r="SEB218" s="1"/>
      <c r="SEC218" s="1"/>
      <c r="SED218" s="1"/>
      <c r="SEE218" s="1"/>
      <c r="SEF218" s="1"/>
      <c r="SEG218" s="1"/>
      <c r="SEH218" s="1"/>
      <c r="SEI218" s="1"/>
      <c r="SEJ218" s="1"/>
      <c r="SEK218" s="1"/>
      <c r="SEL218" s="1"/>
      <c r="SEM218" s="1"/>
      <c r="SEN218" s="1"/>
      <c r="SEO218" s="1"/>
      <c r="SEP218" s="1"/>
      <c r="SEQ218" s="1"/>
      <c r="SER218" s="1"/>
      <c r="SES218" s="1"/>
      <c r="SET218" s="1"/>
      <c r="SEU218" s="1"/>
      <c r="SEV218" s="1"/>
      <c r="SEW218" s="1"/>
      <c r="SEX218" s="1"/>
      <c r="SEY218" s="1"/>
      <c r="SEZ218" s="1"/>
      <c r="SFA218" s="1"/>
      <c r="SFB218" s="1"/>
      <c r="SFC218" s="1"/>
      <c r="SFD218" s="1"/>
      <c r="SFE218" s="1"/>
      <c r="SFF218" s="1"/>
      <c r="SFG218" s="1"/>
      <c r="SFH218" s="1"/>
      <c r="SFI218" s="1"/>
      <c r="SFJ218" s="1"/>
      <c r="SFK218" s="1"/>
      <c r="SFL218" s="1"/>
      <c r="SFM218" s="1"/>
      <c r="SFN218" s="1"/>
      <c r="SFO218" s="1"/>
      <c r="SFP218" s="1"/>
      <c r="SFQ218" s="1"/>
      <c r="SFR218" s="1"/>
      <c r="SFS218" s="1"/>
      <c r="SFT218" s="1"/>
      <c r="SFU218" s="1"/>
      <c r="SFV218" s="1"/>
      <c r="SFW218" s="1"/>
      <c r="SFX218" s="1"/>
      <c r="SFY218" s="1"/>
      <c r="SFZ218" s="1"/>
      <c r="SGA218" s="1"/>
      <c r="SGB218" s="1"/>
      <c r="SGC218" s="1"/>
      <c r="SGD218" s="1"/>
      <c r="SGE218" s="1"/>
      <c r="SGF218" s="1"/>
      <c r="SGG218" s="1"/>
      <c r="SGH218" s="1"/>
      <c r="SGI218" s="1"/>
      <c r="SGJ218" s="1"/>
      <c r="SGK218" s="1"/>
      <c r="SGL218" s="1"/>
      <c r="SGM218" s="1"/>
      <c r="SGN218" s="1"/>
      <c r="SGO218" s="1"/>
      <c r="SGP218" s="1"/>
      <c r="SGQ218" s="1"/>
      <c r="SGR218" s="1"/>
      <c r="SGS218" s="1"/>
      <c r="SGT218" s="1"/>
      <c r="SGU218" s="1"/>
      <c r="SGV218" s="1"/>
      <c r="SGW218" s="1"/>
      <c r="SGX218" s="1"/>
      <c r="SGY218" s="1"/>
      <c r="SGZ218" s="1"/>
      <c r="SHA218" s="1"/>
      <c r="SHB218" s="1"/>
      <c r="SHC218" s="1"/>
      <c r="SHD218" s="1"/>
      <c r="SHE218" s="1"/>
      <c r="SHF218" s="1"/>
      <c r="SHG218" s="1"/>
      <c r="SHH218" s="1"/>
      <c r="SHI218" s="1"/>
      <c r="SHJ218" s="1"/>
      <c r="SHK218" s="1"/>
      <c r="SHL218" s="1"/>
      <c r="SHM218" s="1"/>
      <c r="SHN218" s="1"/>
      <c r="SHO218" s="1"/>
      <c r="SHP218" s="1"/>
      <c r="SHQ218" s="1"/>
      <c r="SHR218" s="1"/>
      <c r="SHS218" s="1"/>
      <c r="SHT218" s="1"/>
      <c r="SHU218" s="1"/>
      <c r="SHV218" s="1"/>
      <c r="SHW218" s="1"/>
      <c r="SHX218" s="1"/>
      <c r="SHY218" s="1"/>
      <c r="SHZ218" s="1"/>
      <c r="SIA218" s="1"/>
      <c r="SIB218" s="1"/>
      <c r="SIC218" s="1"/>
      <c r="SID218" s="1"/>
      <c r="SIE218" s="1"/>
      <c r="SIF218" s="1"/>
      <c r="SIG218" s="1"/>
      <c r="SIH218" s="1"/>
      <c r="SII218" s="1"/>
      <c r="SIJ218" s="1"/>
      <c r="SIK218" s="1"/>
      <c r="SIL218" s="1"/>
      <c r="SIM218" s="1"/>
      <c r="SIN218" s="1"/>
      <c r="SIO218" s="1"/>
      <c r="SIP218" s="1"/>
      <c r="SIQ218" s="1"/>
      <c r="SIR218" s="1"/>
      <c r="SIS218" s="1"/>
      <c r="SIT218" s="1"/>
      <c r="SIU218" s="1"/>
      <c r="SIV218" s="1"/>
      <c r="SIW218" s="1"/>
      <c r="SIX218" s="1"/>
      <c r="SIY218" s="1"/>
      <c r="SIZ218" s="1"/>
      <c r="SJA218" s="1"/>
      <c r="SJB218" s="1"/>
      <c r="SJC218" s="1"/>
      <c r="SJD218" s="1"/>
      <c r="SJE218" s="1"/>
      <c r="SJF218" s="1"/>
      <c r="SJG218" s="1"/>
      <c r="SJH218" s="1"/>
      <c r="SJI218" s="1"/>
      <c r="SJJ218" s="1"/>
      <c r="SJK218" s="1"/>
      <c r="SJL218" s="1"/>
      <c r="SJM218" s="1"/>
      <c r="SJN218" s="1"/>
      <c r="SJO218" s="1"/>
      <c r="SJP218" s="1"/>
      <c r="SJQ218" s="1"/>
      <c r="SJR218" s="1"/>
      <c r="SJS218" s="1"/>
      <c r="SJT218" s="1"/>
      <c r="SJU218" s="1"/>
      <c r="SJV218" s="1"/>
      <c r="SJW218" s="1"/>
      <c r="SJX218" s="1"/>
      <c r="SJY218" s="1"/>
      <c r="SJZ218" s="1"/>
      <c r="SKA218" s="1"/>
      <c r="SKB218" s="1"/>
      <c r="SKC218" s="1"/>
      <c r="SKD218" s="1"/>
      <c r="SKE218" s="1"/>
      <c r="SKF218" s="1"/>
      <c r="SKG218" s="1"/>
      <c r="SKH218" s="1"/>
      <c r="SKI218" s="1"/>
      <c r="SKJ218" s="1"/>
      <c r="SKK218" s="1"/>
      <c r="SKL218" s="1"/>
      <c r="SKM218" s="1"/>
      <c r="SKN218" s="1"/>
      <c r="SKO218" s="1"/>
      <c r="SKP218" s="1"/>
      <c r="SKQ218" s="1"/>
      <c r="SKR218" s="1"/>
      <c r="SKS218" s="1"/>
      <c r="SKT218" s="1"/>
      <c r="SKU218" s="1"/>
      <c r="SKV218" s="1"/>
      <c r="SKW218" s="1"/>
      <c r="SKX218" s="1"/>
      <c r="SKY218" s="1"/>
      <c r="SKZ218" s="1"/>
      <c r="SLA218" s="1"/>
      <c r="SLB218" s="1"/>
      <c r="SLC218" s="1"/>
      <c r="SLD218" s="1"/>
      <c r="SLE218" s="1"/>
      <c r="SLF218" s="1"/>
      <c r="SLG218" s="1"/>
      <c r="SLH218" s="1"/>
      <c r="SLI218" s="1"/>
      <c r="SLJ218" s="1"/>
      <c r="SLK218" s="1"/>
      <c r="SLL218" s="1"/>
      <c r="SLM218" s="1"/>
      <c r="SLN218" s="1"/>
      <c r="SLO218" s="1"/>
      <c r="SLP218" s="1"/>
      <c r="SLQ218" s="1"/>
      <c r="SLR218" s="1"/>
      <c r="SLS218" s="1"/>
      <c r="SLT218" s="1"/>
      <c r="SLU218" s="1"/>
      <c r="SLV218" s="1"/>
      <c r="SLW218" s="1"/>
      <c r="SLX218" s="1"/>
      <c r="SLY218" s="1"/>
      <c r="SLZ218" s="1"/>
      <c r="SMA218" s="1"/>
      <c r="SMB218" s="1"/>
      <c r="SMC218" s="1"/>
      <c r="SMD218" s="1"/>
      <c r="SME218" s="1"/>
      <c r="SMF218" s="1"/>
      <c r="SMG218" s="1"/>
      <c r="SMH218" s="1"/>
      <c r="SMI218" s="1"/>
      <c r="SMJ218" s="1"/>
      <c r="SMK218" s="1"/>
      <c r="SML218" s="1"/>
      <c r="SMM218" s="1"/>
      <c r="SMN218" s="1"/>
      <c r="SMO218" s="1"/>
      <c r="SMP218" s="1"/>
      <c r="SMQ218" s="1"/>
      <c r="SMR218" s="1"/>
      <c r="SMS218" s="1"/>
      <c r="SMT218" s="1"/>
      <c r="SMU218" s="1"/>
      <c r="SMV218" s="1"/>
      <c r="SMW218" s="1"/>
      <c r="SMX218" s="1"/>
      <c r="SMY218" s="1"/>
      <c r="SMZ218" s="1"/>
      <c r="SNA218" s="1"/>
      <c r="SNB218" s="1"/>
      <c r="SNC218" s="1"/>
      <c r="SND218" s="1"/>
      <c r="SNE218" s="1"/>
      <c r="SNF218" s="1"/>
      <c r="SNG218" s="1"/>
      <c r="SNH218" s="1"/>
      <c r="SNI218" s="1"/>
      <c r="SNJ218" s="1"/>
      <c r="SNK218" s="1"/>
      <c r="SNL218" s="1"/>
      <c r="SNM218" s="1"/>
      <c r="SNN218" s="1"/>
      <c r="SNO218" s="1"/>
      <c r="SNP218" s="1"/>
      <c r="SNQ218" s="1"/>
      <c r="SNR218" s="1"/>
      <c r="SNS218" s="1"/>
      <c r="SNT218" s="1"/>
      <c r="SNU218" s="1"/>
      <c r="SNV218" s="1"/>
      <c r="SNW218" s="1"/>
      <c r="SNX218" s="1"/>
      <c r="SNY218" s="1"/>
      <c r="SNZ218" s="1"/>
      <c r="SOA218" s="1"/>
      <c r="SOB218" s="1"/>
      <c r="SOC218" s="1"/>
      <c r="SOD218" s="1"/>
      <c r="SOE218" s="1"/>
      <c r="SOF218" s="1"/>
      <c r="SOG218" s="1"/>
      <c r="SOH218" s="1"/>
      <c r="SOI218" s="1"/>
      <c r="SOJ218" s="1"/>
      <c r="SOK218" s="1"/>
      <c r="SOL218" s="1"/>
      <c r="SOM218" s="1"/>
      <c r="SON218" s="1"/>
      <c r="SOO218" s="1"/>
      <c r="SOP218" s="1"/>
      <c r="SOQ218" s="1"/>
      <c r="SOR218" s="1"/>
      <c r="SOS218" s="1"/>
      <c r="SOT218" s="1"/>
      <c r="SOU218" s="1"/>
      <c r="SOV218" s="1"/>
      <c r="SOW218" s="1"/>
      <c r="SOX218" s="1"/>
      <c r="SOY218" s="1"/>
      <c r="SOZ218" s="1"/>
      <c r="SPA218" s="1"/>
      <c r="SPB218" s="1"/>
      <c r="SPC218" s="1"/>
      <c r="SPD218" s="1"/>
      <c r="SPE218" s="1"/>
      <c r="SPF218" s="1"/>
      <c r="SPG218" s="1"/>
      <c r="SPH218" s="1"/>
      <c r="SPI218" s="1"/>
      <c r="SPJ218" s="1"/>
      <c r="SPK218" s="1"/>
      <c r="SPL218" s="1"/>
      <c r="SPM218" s="1"/>
      <c r="SPN218" s="1"/>
      <c r="SPO218" s="1"/>
      <c r="SPP218" s="1"/>
      <c r="SPQ218" s="1"/>
      <c r="SPR218" s="1"/>
      <c r="SPS218" s="1"/>
      <c r="SPT218" s="1"/>
      <c r="SPU218" s="1"/>
      <c r="SPV218" s="1"/>
      <c r="SPW218" s="1"/>
      <c r="SPX218" s="1"/>
      <c r="SPY218" s="1"/>
      <c r="SPZ218" s="1"/>
      <c r="SQA218" s="1"/>
      <c r="SQB218" s="1"/>
      <c r="SQC218" s="1"/>
      <c r="SQD218" s="1"/>
      <c r="SQE218" s="1"/>
      <c r="SQF218" s="1"/>
      <c r="SQG218" s="1"/>
      <c r="SQH218" s="1"/>
      <c r="SQI218" s="1"/>
      <c r="SQJ218" s="1"/>
      <c r="SQK218" s="1"/>
      <c r="SQL218" s="1"/>
      <c r="SQM218" s="1"/>
      <c r="SQN218" s="1"/>
      <c r="SQO218" s="1"/>
      <c r="SQP218" s="1"/>
      <c r="SQQ218" s="1"/>
      <c r="SQR218" s="1"/>
      <c r="SQS218" s="1"/>
      <c r="SQT218" s="1"/>
      <c r="SQU218" s="1"/>
      <c r="SQV218" s="1"/>
      <c r="SQW218" s="1"/>
      <c r="SQX218" s="1"/>
      <c r="SQY218" s="1"/>
      <c r="SQZ218" s="1"/>
      <c r="SRA218" s="1"/>
      <c r="SRB218" s="1"/>
      <c r="SRC218" s="1"/>
      <c r="SRD218" s="1"/>
      <c r="SRE218" s="1"/>
      <c r="SRF218" s="1"/>
      <c r="SRG218" s="1"/>
      <c r="SRH218" s="1"/>
      <c r="SRI218" s="1"/>
      <c r="SRJ218" s="1"/>
      <c r="SRK218" s="1"/>
      <c r="SRL218" s="1"/>
      <c r="SRM218" s="1"/>
      <c r="SRN218" s="1"/>
      <c r="SRO218" s="1"/>
      <c r="SRP218" s="1"/>
      <c r="SRQ218" s="1"/>
      <c r="SRR218" s="1"/>
      <c r="SRS218" s="1"/>
      <c r="SRT218" s="1"/>
      <c r="SRU218" s="1"/>
      <c r="SRV218" s="1"/>
      <c r="SRW218" s="1"/>
      <c r="SRX218" s="1"/>
      <c r="SRY218" s="1"/>
      <c r="SRZ218" s="1"/>
      <c r="SSA218" s="1"/>
      <c r="SSB218" s="1"/>
      <c r="SSC218" s="1"/>
      <c r="SSD218" s="1"/>
      <c r="SSE218" s="1"/>
      <c r="SSF218" s="1"/>
      <c r="SSG218" s="1"/>
      <c r="SSH218" s="1"/>
      <c r="SSI218" s="1"/>
      <c r="SSJ218" s="1"/>
      <c r="SSK218" s="1"/>
      <c r="SSL218" s="1"/>
      <c r="SSM218" s="1"/>
      <c r="SSN218" s="1"/>
      <c r="SSO218" s="1"/>
      <c r="SSP218" s="1"/>
      <c r="SSQ218" s="1"/>
      <c r="SSR218" s="1"/>
      <c r="SSS218" s="1"/>
      <c r="SST218" s="1"/>
      <c r="SSU218" s="1"/>
      <c r="SSV218" s="1"/>
      <c r="SSW218" s="1"/>
      <c r="SSX218" s="1"/>
      <c r="SSY218" s="1"/>
      <c r="SSZ218" s="1"/>
      <c r="STA218" s="1"/>
      <c r="STB218" s="1"/>
      <c r="STC218" s="1"/>
      <c r="STD218" s="1"/>
      <c r="STE218" s="1"/>
      <c r="STF218" s="1"/>
      <c r="STG218" s="1"/>
      <c r="STH218" s="1"/>
      <c r="STI218" s="1"/>
      <c r="STJ218" s="1"/>
      <c r="STK218" s="1"/>
      <c r="STL218" s="1"/>
      <c r="STM218" s="1"/>
      <c r="STN218" s="1"/>
      <c r="STO218" s="1"/>
      <c r="STP218" s="1"/>
      <c r="STQ218" s="1"/>
      <c r="STR218" s="1"/>
      <c r="STS218" s="1"/>
      <c r="STT218" s="1"/>
      <c r="STU218" s="1"/>
      <c r="STV218" s="1"/>
      <c r="STW218" s="1"/>
      <c r="STX218" s="1"/>
      <c r="STY218" s="1"/>
      <c r="STZ218" s="1"/>
      <c r="SUA218" s="1"/>
      <c r="SUB218" s="1"/>
      <c r="SUC218" s="1"/>
      <c r="SUD218" s="1"/>
      <c r="SUE218" s="1"/>
      <c r="SUF218" s="1"/>
      <c r="SUG218" s="1"/>
      <c r="SUH218" s="1"/>
      <c r="SUI218" s="1"/>
      <c r="SUJ218" s="1"/>
      <c r="SUK218" s="1"/>
      <c r="SUL218" s="1"/>
      <c r="SUM218" s="1"/>
      <c r="SUN218" s="1"/>
      <c r="SUO218" s="1"/>
      <c r="SUP218" s="1"/>
      <c r="SUQ218" s="1"/>
      <c r="SUR218" s="1"/>
      <c r="SUS218" s="1"/>
      <c r="SUT218" s="1"/>
      <c r="SUU218" s="1"/>
      <c r="SUV218" s="1"/>
      <c r="SUW218" s="1"/>
      <c r="SUX218" s="1"/>
      <c r="SUY218" s="1"/>
      <c r="SUZ218" s="1"/>
      <c r="SVA218" s="1"/>
      <c r="SVB218" s="1"/>
      <c r="SVC218" s="1"/>
      <c r="SVD218" s="1"/>
      <c r="SVE218" s="1"/>
      <c r="SVF218" s="1"/>
      <c r="SVG218" s="1"/>
      <c r="SVH218" s="1"/>
      <c r="SVI218" s="1"/>
      <c r="SVJ218" s="1"/>
      <c r="SVK218" s="1"/>
      <c r="SVL218" s="1"/>
      <c r="SVM218" s="1"/>
      <c r="SVN218" s="1"/>
      <c r="SVO218" s="1"/>
      <c r="SVP218" s="1"/>
      <c r="SVQ218" s="1"/>
      <c r="SVR218" s="1"/>
      <c r="SVS218" s="1"/>
      <c r="SVT218" s="1"/>
      <c r="SVU218" s="1"/>
      <c r="SVV218" s="1"/>
      <c r="SVW218" s="1"/>
      <c r="SVX218" s="1"/>
      <c r="SVY218" s="1"/>
      <c r="SVZ218" s="1"/>
      <c r="SWA218" s="1"/>
      <c r="SWB218" s="1"/>
      <c r="SWC218" s="1"/>
      <c r="SWD218" s="1"/>
      <c r="SWE218" s="1"/>
      <c r="SWF218" s="1"/>
      <c r="SWG218" s="1"/>
      <c r="SWH218" s="1"/>
      <c r="SWI218" s="1"/>
      <c r="SWJ218" s="1"/>
      <c r="SWK218" s="1"/>
      <c r="SWL218" s="1"/>
      <c r="SWM218" s="1"/>
      <c r="SWN218" s="1"/>
      <c r="SWO218" s="1"/>
      <c r="SWP218" s="1"/>
      <c r="SWQ218" s="1"/>
      <c r="SWR218" s="1"/>
      <c r="SWS218" s="1"/>
      <c r="SWT218" s="1"/>
      <c r="SWU218" s="1"/>
      <c r="SWV218" s="1"/>
      <c r="SWW218" s="1"/>
      <c r="SWX218" s="1"/>
      <c r="SWY218" s="1"/>
      <c r="SWZ218" s="1"/>
      <c r="SXA218" s="1"/>
      <c r="SXB218" s="1"/>
      <c r="SXC218" s="1"/>
      <c r="SXD218" s="1"/>
      <c r="SXE218" s="1"/>
      <c r="SXF218" s="1"/>
      <c r="SXG218" s="1"/>
      <c r="SXH218" s="1"/>
      <c r="SXI218" s="1"/>
      <c r="SXJ218" s="1"/>
      <c r="SXK218" s="1"/>
      <c r="SXL218" s="1"/>
      <c r="SXM218" s="1"/>
      <c r="SXN218" s="1"/>
      <c r="SXO218" s="1"/>
      <c r="SXP218" s="1"/>
      <c r="SXQ218" s="1"/>
      <c r="SXR218" s="1"/>
      <c r="SXS218" s="1"/>
      <c r="SXT218" s="1"/>
      <c r="SXU218" s="1"/>
      <c r="SXV218" s="1"/>
      <c r="SXW218" s="1"/>
      <c r="SXX218" s="1"/>
      <c r="SXY218" s="1"/>
      <c r="SXZ218" s="1"/>
      <c r="SYA218" s="1"/>
      <c r="SYB218" s="1"/>
      <c r="SYC218" s="1"/>
      <c r="SYD218" s="1"/>
      <c r="SYE218" s="1"/>
      <c r="SYF218" s="1"/>
      <c r="SYG218" s="1"/>
      <c r="SYH218" s="1"/>
      <c r="SYI218" s="1"/>
      <c r="SYJ218" s="1"/>
      <c r="SYK218" s="1"/>
      <c r="SYL218" s="1"/>
      <c r="SYM218" s="1"/>
      <c r="SYN218" s="1"/>
      <c r="SYO218" s="1"/>
      <c r="SYP218" s="1"/>
      <c r="SYQ218" s="1"/>
      <c r="SYR218" s="1"/>
      <c r="SYS218" s="1"/>
      <c r="SYT218" s="1"/>
      <c r="SYU218" s="1"/>
      <c r="SYV218" s="1"/>
      <c r="SYW218" s="1"/>
      <c r="SYX218" s="1"/>
      <c r="SYY218" s="1"/>
      <c r="SYZ218" s="1"/>
      <c r="SZA218" s="1"/>
      <c r="SZB218" s="1"/>
      <c r="SZC218" s="1"/>
      <c r="SZD218" s="1"/>
      <c r="SZE218" s="1"/>
      <c r="SZF218" s="1"/>
      <c r="SZG218" s="1"/>
      <c r="SZH218" s="1"/>
      <c r="SZI218" s="1"/>
      <c r="SZJ218" s="1"/>
      <c r="SZK218" s="1"/>
      <c r="SZL218" s="1"/>
      <c r="SZM218" s="1"/>
      <c r="SZN218" s="1"/>
      <c r="SZO218" s="1"/>
      <c r="SZP218" s="1"/>
      <c r="SZQ218" s="1"/>
      <c r="SZR218" s="1"/>
      <c r="SZS218" s="1"/>
      <c r="SZT218" s="1"/>
      <c r="SZU218" s="1"/>
      <c r="SZV218" s="1"/>
      <c r="SZW218" s="1"/>
      <c r="SZX218" s="1"/>
      <c r="SZY218" s="1"/>
      <c r="SZZ218" s="1"/>
      <c r="TAA218" s="1"/>
      <c r="TAB218" s="1"/>
      <c r="TAC218" s="1"/>
      <c r="TAD218" s="1"/>
      <c r="TAE218" s="1"/>
      <c r="TAF218" s="1"/>
      <c r="TAG218" s="1"/>
      <c r="TAH218" s="1"/>
      <c r="TAI218" s="1"/>
      <c r="TAJ218" s="1"/>
      <c r="TAK218" s="1"/>
      <c r="TAL218" s="1"/>
      <c r="TAM218" s="1"/>
      <c r="TAN218" s="1"/>
      <c r="TAO218" s="1"/>
      <c r="TAP218" s="1"/>
      <c r="TAQ218" s="1"/>
      <c r="TAR218" s="1"/>
      <c r="TAS218" s="1"/>
      <c r="TAT218" s="1"/>
      <c r="TAU218" s="1"/>
      <c r="TAV218" s="1"/>
      <c r="TAW218" s="1"/>
      <c r="TAX218" s="1"/>
      <c r="TAY218" s="1"/>
      <c r="TAZ218" s="1"/>
      <c r="TBA218" s="1"/>
      <c r="TBB218" s="1"/>
      <c r="TBC218" s="1"/>
      <c r="TBD218" s="1"/>
      <c r="TBE218" s="1"/>
      <c r="TBF218" s="1"/>
      <c r="TBG218" s="1"/>
      <c r="TBH218" s="1"/>
      <c r="TBI218" s="1"/>
      <c r="TBJ218" s="1"/>
      <c r="TBK218" s="1"/>
      <c r="TBL218" s="1"/>
      <c r="TBM218" s="1"/>
      <c r="TBN218" s="1"/>
      <c r="TBO218" s="1"/>
      <c r="TBP218" s="1"/>
      <c r="TBQ218" s="1"/>
      <c r="TBR218" s="1"/>
      <c r="TBS218" s="1"/>
      <c r="TBT218" s="1"/>
      <c r="TBU218" s="1"/>
      <c r="TBV218" s="1"/>
      <c r="TBW218" s="1"/>
      <c r="TBX218" s="1"/>
      <c r="TBY218" s="1"/>
      <c r="TBZ218" s="1"/>
      <c r="TCA218" s="1"/>
      <c r="TCB218" s="1"/>
      <c r="TCC218" s="1"/>
      <c r="TCD218" s="1"/>
      <c r="TCE218" s="1"/>
      <c r="TCF218" s="1"/>
      <c r="TCG218" s="1"/>
      <c r="TCH218" s="1"/>
      <c r="TCI218" s="1"/>
      <c r="TCJ218" s="1"/>
      <c r="TCK218" s="1"/>
      <c r="TCL218" s="1"/>
      <c r="TCM218" s="1"/>
      <c r="TCN218" s="1"/>
      <c r="TCO218" s="1"/>
      <c r="TCP218" s="1"/>
      <c r="TCQ218" s="1"/>
      <c r="TCR218" s="1"/>
      <c r="TCS218" s="1"/>
      <c r="TCT218" s="1"/>
      <c r="TCU218" s="1"/>
      <c r="TCV218" s="1"/>
      <c r="TCW218" s="1"/>
      <c r="TCX218" s="1"/>
      <c r="TCY218" s="1"/>
      <c r="TCZ218" s="1"/>
      <c r="TDA218" s="1"/>
      <c r="TDB218" s="1"/>
      <c r="TDC218" s="1"/>
      <c r="TDD218" s="1"/>
      <c r="TDE218" s="1"/>
      <c r="TDF218" s="1"/>
      <c r="TDG218" s="1"/>
      <c r="TDH218" s="1"/>
      <c r="TDI218" s="1"/>
      <c r="TDJ218" s="1"/>
      <c r="TDK218" s="1"/>
      <c r="TDL218" s="1"/>
      <c r="TDM218" s="1"/>
      <c r="TDN218" s="1"/>
      <c r="TDO218" s="1"/>
      <c r="TDP218" s="1"/>
      <c r="TDQ218" s="1"/>
      <c r="TDR218" s="1"/>
      <c r="TDS218" s="1"/>
      <c r="TDT218" s="1"/>
      <c r="TDU218" s="1"/>
      <c r="TDV218" s="1"/>
      <c r="TDW218" s="1"/>
      <c r="TDX218" s="1"/>
      <c r="TDY218" s="1"/>
      <c r="TDZ218" s="1"/>
      <c r="TEA218" s="1"/>
      <c r="TEB218" s="1"/>
      <c r="TEC218" s="1"/>
      <c r="TED218" s="1"/>
      <c r="TEE218" s="1"/>
      <c r="TEF218" s="1"/>
      <c r="TEG218" s="1"/>
      <c r="TEH218" s="1"/>
      <c r="TEI218" s="1"/>
      <c r="TEJ218" s="1"/>
      <c r="TEK218" s="1"/>
      <c r="TEL218" s="1"/>
      <c r="TEM218" s="1"/>
      <c r="TEN218" s="1"/>
      <c r="TEO218" s="1"/>
      <c r="TEP218" s="1"/>
      <c r="TEQ218" s="1"/>
      <c r="TER218" s="1"/>
      <c r="TES218" s="1"/>
      <c r="TET218" s="1"/>
      <c r="TEU218" s="1"/>
      <c r="TEV218" s="1"/>
      <c r="TEW218" s="1"/>
      <c r="TEX218" s="1"/>
      <c r="TEY218" s="1"/>
      <c r="TEZ218" s="1"/>
      <c r="TFA218" s="1"/>
      <c r="TFB218" s="1"/>
      <c r="TFC218" s="1"/>
      <c r="TFD218" s="1"/>
      <c r="TFE218" s="1"/>
      <c r="TFF218" s="1"/>
      <c r="TFG218" s="1"/>
      <c r="TFH218" s="1"/>
      <c r="TFI218" s="1"/>
      <c r="TFJ218" s="1"/>
      <c r="TFK218" s="1"/>
      <c r="TFL218" s="1"/>
      <c r="TFM218" s="1"/>
      <c r="TFN218" s="1"/>
      <c r="TFO218" s="1"/>
      <c r="TFP218" s="1"/>
      <c r="TFQ218" s="1"/>
      <c r="TFR218" s="1"/>
      <c r="TFS218" s="1"/>
      <c r="TFT218" s="1"/>
      <c r="TFU218" s="1"/>
      <c r="TFV218" s="1"/>
      <c r="TFW218" s="1"/>
      <c r="TFX218" s="1"/>
      <c r="TFY218" s="1"/>
      <c r="TFZ218" s="1"/>
      <c r="TGA218" s="1"/>
      <c r="TGB218" s="1"/>
      <c r="TGC218" s="1"/>
      <c r="TGD218" s="1"/>
      <c r="TGE218" s="1"/>
      <c r="TGF218" s="1"/>
      <c r="TGG218" s="1"/>
      <c r="TGH218" s="1"/>
      <c r="TGI218" s="1"/>
      <c r="TGJ218" s="1"/>
      <c r="TGK218" s="1"/>
      <c r="TGL218" s="1"/>
      <c r="TGM218" s="1"/>
      <c r="TGN218" s="1"/>
      <c r="TGO218" s="1"/>
      <c r="TGP218" s="1"/>
      <c r="TGQ218" s="1"/>
      <c r="TGR218" s="1"/>
      <c r="TGS218" s="1"/>
      <c r="TGT218" s="1"/>
      <c r="TGU218" s="1"/>
      <c r="TGV218" s="1"/>
      <c r="TGW218" s="1"/>
      <c r="TGX218" s="1"/>
      <c r="TGY218" s="1"/>
      <c r="TGZ218" s="1"/>
      <c r="THA218" s="1"/>
      <c r="THB218" s="1"/>
      <c r="THC218" s="1"/>
      <c r="THD218" s="1"/>
      <c r="THE218" s="1"/>
      <c r="THF218" s="1"/>
      <c r="THG218" s="1"/>
      <c r="THH218" s="1"/>
      <c r="THI218" s="1"/>
      <c r="THJ218" s="1"/>
      <c r="THK218" s="1"/>
      <c r="THL218" s="1"/>
      <c r="THM218" s="1"/>
      <c r="THN218" s="1"/>
      <c r="THO218" s="1"/>
      <c r="THP218" s="1"/>
      <c r="THQ218" s="1"/>
      <c r="THR218" s="1"/>
      <c r="THS218" s="1"/>
      <c r="THT218" s="1"/>
      <c r="THU218" s="1"/>
      <c r="THV218" s="1"/>
      <c r="THW218" s="1"/>
      <c r="THX218" s="1"/>
      <c r="THY218" s="1"/>
      <c r="THZ218" s="1"/>
      <c r="TIA218" s="1"/>
      <c r="TIB218" s="1"/>
      <c r="TIC218" s="1"/>
      <c r="TID218" s="1"/>
      <c r="TIE218" s="1"/>
      <c r="TIF218" s="1"/>
      <c r="TIG218" s="1"/>
      <c r="TIH218" s="1"/>
      <c r="TII218" s="1"/>
      <c r="TIJ218" s="1"/>
      <c r="TIK218" s="1"/>
      <c r="TIL218" s="1"/>
      <c r="TIM218" s="1"/>
      <c r="TIN218" s="1"/>
      <c r="TIO218" s="1"/>
      <c r="TIP218" s="1"/>
      <c r="TIQ218" s="1"/>
      <c r="TIR218" s="1"/>
      <c r="TIS218" s="1"/>
      <c r="TIT218" s="1"/>
      <c r="TIU218" s="1"/>
      <c r="TIV218" s="1"/>
      <c r="TIW218" s="1"/>
      <c r="TIX218" s="1"/>
      <c r="TIY218" s="1"/>
      <c r="TIZ218" s="1"/>
      <c r="TJA218" s="1"/>
      <c r="TJB218" s="1"/>
      <c r="TJC218" s="1"/>
      <c r="TJD218" s="1"/>
      <c r="TJE218" s="1"/>
      <c r="TJF218" s="1"/>
      <c r="TJG218" s="1"/>
      <c r="TJH218" s="1"/>
      <c r="TJI218" s="1"/>
      <c r="TJJ218" s="1"/>
      <c r="TJK218" s="1"/>
      <c r="TJL218" s="1"/>
      <c r="TJM218" s="1"/>
      <c r="TJN218" s="1"/>
      <c r="TJO218" s="1"/>
      <c r="TJP218" s="1"/>
      <c r="TJQ218" s="1"/>
      <c r="TJR218" s="1"/>
      <c r="TJS218" s="1"/>
      <c r="TJT218" s="1"/>
      <c r="TJU218" s="1"/>
      <c r="TJV218" s="1"/>
      <c r="TJW218" s="1"/>
      <c r="TJX218" s="1"/>
      <c r="TJY218" s="1"/>
      <c r="TJZ218" s="1"/>
      <c r="TKA218" s="1"/>
      <c r="TKB218" s="1"/>
      <c r="TKC218" s="1"/>
      <c r="TKD218" s="1"/>
      <c r="TKE218" s="1"/>
      <c r="TKF218" s="1"/>
      <c r="TKG218" s="1"/>
      <c r="TKH218" s="1"/>
      <c r="TKI218" s="1"/>
      <c r="TKJ218" s="1"/>
      <c r="TKK218" s="1"/>
      <c r="TKL218" s="1"/>
      <c r="TKM218" s="1"/>
      <c r="TKN218" s="1"/>
      <c r="TKO218" s="1"/>
      <c r="TKP218" s="1"/>
      <c r="TKQ218" s="1"/>
      <c r="TKR218" s="1"/>
      <c r="TKS218" s="1"/>
      <c r="TKT218" s="1"/>
      <c r="TKU218" s="1"/>
      <c r="TKV218" s="1"/>
      <c r="TKW218" s="1"/>
      <c r="TKX218" s="1"/>
      <c r="TKY218" s="1"/>
      <c r="TKZ218" s="1"/>
      <c r="TLA218" s="1"/>
      <c r="TLB218" s="1"/>
      <c r="TLC218" s="1"/>
      <c r="TLD218" s="1"/>
      <c r="TLE218" s="1"/>
      <c r="TLF218" s="1"/>
      <c r="TLG218" s="1"/>
      <c r="TLH218" s="1"/>
      <c r="TLI218" s="1"/>
      <c r="TLJ218" s="1"/>
      <c r="TLK218" s="1"/>
      <c r="TLL218" s="1"/>
      <c r="TLM218" s="1"/>
      <c r="TLN218" s="1"/>
      <c r="TLO218" s="1"/>
      <c r="TLP218" s="1"/>
      <c r="TLQ218" s="1"/>
      <c r="TLR218" s="1"/>
      <c r="TLS218" s="1"/>
      <c r="TLT218" s="1"/>
      <c r="TLU218" s="1"/>
      <c r="TLV218" s="1"/>
      <c r="TLW218" s="1"/>
      <c r="TLX218" s="1"/>
      <c r="TLY218" s="1"/>
      <c r="TLZ218" s="1"/>
      <c r="TMA218" s="1"/>
      <c r="TMB218" s="1"/>
      <c r="TMC218" s="1"/>
      <c r="TMD218" s="1"/>
      <c r="TME218" s="1"/>
      <c r="TMF218" s="1"/>
      <c r="TMG218" s="1"/>
      <c r="TMH218" s="1"/>
      <c r="TMI218" s="1"/>
      <c r="TMJ218" s="1"/>
      <c r="TMK218" s="1"/>
      <c r="TML218" s="1"/>
      <c r="TMM218" s="1"/>
      <c r="TMN218" s="1"/>
      <c r="TMO218" s="1"/>
      <c r="TMP218" s="1"/>
      <c r="TMQ218" s="1"/>
      <c r="TMR218" s="1"/>
      <c r="TMS218" s="1"/>
      <c r="TMT218" s="1"/>
      <c r="TMU218" s="1"/>
      <c r="TMV218" s="1"/>
      <c r="TMW218" s="1"/>
      <c r="TMX218" s="1"/>
      <c r="TMY218" s="1"/>
      <c r="TMZ218" s="1"/>
      <c r="TNA218" s="1"/>
      <c r="TNB218" s="1"/>
      <c r="TNC218" s="1"/>
      <c r="TND218" s="1"/>
      <c r="TNE218" s="1"/>
      <c r="TNF218" s="1"/>
      <c r="TNG218" s="1"/>
      <c r="TNH218" s="1"/>
      <c r="TNI218" s="1"/>
      <c r="TNJ218" s="1"/>
      <c r="TNK218" s="1"/>
      <c r="TNL218" s="1"/>
      <c r="TNM218" s="1"/>
      <c r="TNN218" s="1"/>
      <c r="TNO218" s="1"/>
      <c r="TNP218" s="1"/>
      <c r="TNQ218" s="1"/>
      <c r="TNR218" s="1"/>
      <c r="TNS218" s="1"/>
      <c r="TNT218" s="1"/>
      <c r="TNU218" s="1"/>
      <c r="TNV218" s="1"/>
      <c r="TNW218" s="1"/>
      <c r="TNX218" s="1"/>
      <c r="TNY218" s="1"/>
      <c r="TNZ218" s="1"/>
      <c r="TOA218" s="1"/>
      <c r="TOB218" s="1"/>
      <c r="TOC218" s="1"/>
      <c r="TOD218" s="1"/>
      <c r="TOE218" s="1"/>
      <c r="TOF218" s="1"/>
      <c r="TOG218" s="1"/>
      <c r="TOH218" s="1"/>
      <c r="TOI218" s="1"/>
      <c r="TOJ218" s="1"/>
      <c r="TOK218" s="1"/>
      <c r="TOL218" s="1"/>
      <c r="TOM218" s="1"/>
      <c r="TON218" s="1"/>
      <c r="TOO218" s="1"/>
      <c r="TOP218" s="1"/>
      <c r="TOQ218" s="1"/>
      <c r="TOR218" s="1"/>
      <c r="TOS218" s="1"/>
      <c r="TOT218" s="1"/>
      <c r="TOU218" s="1"/>
      <c r="TOV218" s="1"/>
      <c r="TOW218" s="1"/>
      <c r="TOX218" s="1"/>
      <c r="TOY218" s="1"/>
      <c r="TOZ218" s="1"/>
      <c r="TPA218" s="1"/>
      <c r="TPB218" s="1"/>
      <c r="TPC218" s="1"/>
      <c r="TPD218" s="1"/>
      <c r="TPE218" s="1"/>
      <c r="TPF218" s="1"/>
      <c r="TPG218" s="1"/>
      <c r="TPH218" s="1"/>
      <c r="TPI218" s="1"/>
      <c r="TPJ218" s="1"/>
      <c r="TPK218" s="1"/>
      <c r="TPL218" s="1"/>
      <c r="TPM218" s="1"/>
      <c r="TPN218" s="1"/>
      <c r="TPO218" s="1"/>
      <c r="TPP218" s="1"/>
      <c r="TPQ218" s="1"/>
      <c r="TPR218" s="1"/>
      <c r="TPS218" s="1"/>
      <c r="TPT218" s="1"/>
      <c r="TPU218" s="1"/>
      <c r="TPV218" s="1"/>
      <c r="TPW218" s="1"/>
      <c r="TPX218" s="1"/>
      <c r="TPY218" s="1"/>
      <c r="TPZ218" s="1"/>
      <c r="TQA218" s="1"/>
      <c r="TQB218" s="1"/>
      <c r="TQC218" s="1"/>
      <c r="TQD218" s="1"/>
      <c r="TQE218" s="1"/>
      <c r="TQF218" s="1"/>
      <c r="TQG218" s="1"/>
      <c r="TQH218" s="1"/>
      <c r="TQI218" s="1"/>
      <c r="TQJ218" s="1"/>
      <c r="TQK218" s="1"/>
      <c r="TQL218" s="1"/>
      <c r="TQM218" s="1"/>
      <c r="TQN218" s="1"/>
      <c r="TQO218" s="1"/>
      <c r="TQP218" s="1"/>
      <c r="TQQ218" s="1"/>
      <c r="TQR218" s="1"/>
      <c r="TQS218" s="1"/>
      <c r="TQT218" s="1"/>
      <c r="TQU218" s="1"/>
      <c r="TQV218" s="1"/>
      <c r="TQW218" s="1"/>
      <c r="TQX218" s="1"/>
      <c r="TQY218" s="1"/>
      <c r="TQZ218" s="1"/>
      <c r="TRA218" s="1"/>
      <c r="TRB218" s="1"/>
      <c r="TRC218" s="1"/>
      <c r="TRD218" s="1"/>
      <c r="TRE218" s="1"/>
      <c r="TRF218" s="1"/>
      <c r="TRG218" s="1"/>
      <c r="TRH218" s="1"/>
      <c r="TRI218" s="1"/>
      <c r="TRJ218" s="1"/>
      <c r="TRK218" s="1"/>
      <c r="TRL218" s="1"/>
      <c r="TRM218" s="1"/>
      <c r="TRN218" s="1"/>
      <c r="TRO218" s="1"/>
      <c r="TRP218" s="1"/>
      <c r="TRQ218" s="1"/>
      <c r="TRR218" s="1"/>
      <c r="TRS218" s="1"/>
      <c r="TRT218" s="1"/>
      <c r="TRU218" s="1"/>
      <c r="TRV218" s="1"/>
      <c r="TRW218" s="1"/>
      <c r="TRX218" s="1"/>
      <c r="TRY218" s="1"/>
      <c r="TRZ218" s="1"/>
      <c r="TSA218" s="1"/>
      <c r="TSB218" s="1"/>
      <c r="TSC218" s="1"/>
      <c r="TSD218" s="1"/>
      <c r="TSE218" s="1"/>
      <c r="TSF218" s="1"/>
      <c r="TSG218" s="1"/>
      <c r="TSH218" s="1"/>
      <c r="TSI218" s="1"/>
      <c r="TSJ218" s="1"/>
      <c r="TSK218" s="1"/>
      <c r="TSL218" s="1"/>
      <c r="TSM218" s="1"/>
      <c r="TSN218" s="1"/>
      <c r="TSO218" s="1"/>
      <c r="TSP218" s="1"/>
      <c r="TSQ218" s="1"/>
      <c r="TSR218" s="1"/>
      <c r="TSS218" s="1"/>
      <c r="TST218" s="1"/>
      <c r="TSU218" s="1"/>
      <c r="TSV218" s="1"/>
      <c r="TSW218" s="1"/>
      <c r="TSX218" s="1"/>
      <c r="TSY218" s="1"/>
      <c r="TSZ218" s="1"/>
      <c r="TTA218" s="1"/>
      <c r="TTB218" s="1"/>
      <c r="TTC218" s="1"/>
      <c r="TTD218" s="1"/>
      <c r="TTE218" s="1"/>
      <c r="TTF218" s="1"/>
      <c r="TTG218" s="1"/>
      <c r="TTH218" s="1"/>
      <c r="TTI218" s="1"/>
      <c r="TTJ218" s="1"/>
      <c r="TTK218" s="1"/>
      <c r="TTL218" s="1"/>
      <c r="TTM218" s="1"/>
      <c r="TTN218" s="1"/>
      <c r="TTO218" s="1"/>
      <c r="TTP218" s="1"/>
      <c r="TTQ218" s="1"/>
      <c r="TTR218" s="1"/>
      <c r="TTS218" s="1"/>
      <c r="TTT218" s="1"/>
      <c r="TTU218" s="1"/>
      <c r="TTV218" s="1"/>
      <c r="TTW218" s="1"/>
      <c r="TTX218" s="1"/>
      <c r="TTY218" s="1"/>
      <c r="TTZ218" s="1"/>
      <c r="TUA218" s="1"/>
      <c r="TUB218" s="1"/>
      <c r="TUC218" s="1"/>
      <c r="TUD218" s="1"/>
      <c r="TUE218" s="1"/>
      <c r="TUF218" s="1"/>
      <c r="TUG218" s="1"/>
      <c r="TUH218" s="1"/>
      <c r="TUI218" s="1"/>
      <c r="TUJ218" s="1"/>
      <c r="TUK218" s="1"/>
      <c r="TUL218" s="1"/>
      <c r="TUM218" s="1"/>
      <c r="TUN218" s="1"/>
      <c r="TUO218" s="1"/>
      <c r="TUP218" s="1"/>
      <c r="TUQ218" s="1"/>
      <c r="TUR218" s="1"/>
      <c r="TUS218" s="1"/>
      <c r="TUT218" s="1"/>
      <c r="TUU218" s="1"/>
      <c r="TUV218" s="1"/>
      <c r="TUW218" s="1"/>
      <c r="TUX218" s="1"/>
      <c r="TUY218" s="1"/>
      <c r="TUZ218" s="1"/>
      <c r="TVA218" s="1"/>
      <c r="TVB218" s="1"/>
      <c r="TVC218" s="1"/>
      <c r="TVD218" s="1"/>
      <c r="TVE218" s="1"/>
      <c r="TVF218" s="1"/>
      <c r="TVG218" s="1"/>
      <c r="TVH218" s="1"/>
      <c r="TVI218" s="1"/>
      <c r="TVJ218" s="1"/>
      <c r="TVK218" s="1"/>
      <c r="TVL218" s="1"/>
      <c r="TVM218" s="1"/>
      <c r="TVN218" s="1"/>
      <c r="TVO218" s="1"/>
      <c r="TVP218" s="1"/>
      <c r="TVQ218" s="1"/>
      <c r="TVR218" s="1"/>
      <c r="TVS218" s="1"/>
      <c r="TVT218" s="1"/>
      <c r="TVU218" s="1"/>
      <c r="TVV218" s="1"/>
      <c r="TVW218" s="1"/>
      <c r="TVX218" s="1"/>
      <c r="TVY218" s="1"/>
      <c r="TVZ218" s="1"/>
      <c r="TWA218" s="1"/>
      <c r="TWB218" s="1"/>
      <c r="TWC218" s="1"/>
      <c r="TWD218" s="1"/>
      <c r="TWE218" s="1"/>
      <c r="TWF218" s="1"/>
      <c r="TWG218" s="1"/>
      <c r="TWH218" s="1"/>
      <c r="TWI218" s="1"/>
      <c r="TWJ218" s="1"/>
      <c r="TWK218" s="1"/>
      <c r="TWL218" s="1"/>
      <c r="TWM218" s="1"/>
      <c r="TWN218" s="1"/>
      <c r="TWO218" s="1"/>
      <c r="TWP218" s="1"/>
      <c r="TWQ218" s="1"/>
      <c r="TWR218" s="1"/>
      <c r="TWS218" s="1"/>
      <c r="TWT218" s="1"/>
      <c r="TWU218" s="1"/>
      <c r="TWV218" s="1"/>
      <c r="TWW218" s="1"/>
      <c r="TWX218" s="1"/>
      <c r="TWY218" s="1"/>
      <c r="TWZ218" s="1"/>
      <c r="TXA218" s="1"/>
      <c r="TXB218" s="1"/>
      <c r="TXC218" s="1"/>
      <c r="TXD218" s="1"/>
      <c r="TXE218" s="1"/>
      <c r="TXF218" s="1"/>
      <c r="TXG218" s="1"/>
      <c r="TXH218" s="1"/>
      <c r="TXI218" s="1"/>
      <c r="TXJ218" s="1"/>
      <c r="TXK218" s="1"/>
      <c r="TXL218" s="1"/>
      <c r="TXM218" s="1"/>
      <c r="TXN218" s="1"/>
      <c r="TXO218" s="1"/>
      <c r="TXP218" s="1"/>
      <c r="TXQ218" s="1"/>
      <c r="TXR218" s="1"/>
      <c r="TXS218" s="1"/>
      <c r="TXT218" s="1"/>
      <c r="TXU218" s="1"/>
      <c r="TXV218" s="1"/>
      <c r="TXW218" s="1"/>
      <c r="TXX218" s="1"/>
      <c r="TXY218" s="1"/>
      <c r="TXZ218" s="1"/>
      <c r="TYA218" s="1"/>
      <c r="TYB218" s="1"/>
      <c r="TYC218" s="1"/>
      <c r="TYD218" s="1"/>
      <c r="TYE218" s="1"/>
      <c r="TYF218" s="1"/>
      <c r="TYG218" s="1"/>
      <c r="TYH218" s="1"/>
      <c r="TYI218" s="1"/>
      <c r="TYJ218" s="1"/>
      <c r="TYK218" s="1"/>
      <c r="TYL218" s="1"/>
      <c r="TYM218" s="1"/>
      <c r="TYN218" s="1"/>
      <c r="TYO218" s="1"/>
      <c r="TYP218" s="1"/>
      <c r="TYQ218" s="1"/>
      <c r="TYR218" s="1"/>
      <c r="TYS218" s="1"/>
      <c r="TYT218" s="1"/>
      <c r="TYU218" s="1"/>
      <c r="TYV218" s="1"/>
      <c r="TYW218" s="1"/>
      <c r="TYX218" s="1"/>
      <c r="TYY218" s="1"/>
      <c r="TYZ218" s="1"/>
      <c r="TZA218" s="1"/>
      <c r="TZB218" s="1"/>
      <c r="TZC218" s="1"/>
      <c r="TZD218" s="1"/>
      <c r="TZE218" s="1"/>
      <c r="TZF218" s="1"/>
      <c r="TZG218" s="1"/>
      <c r="TZH218" s="1"/>
      <c r="TZI218" s="1"/>
      <c r="TZJ218" s="1"/>
      <c r="TZK218" s="1"/>
      <c r="TZL218" s="1"/>
      <c r="TZM218" s="1"/>
      <c r="TZN218" s="1"/>
      <c r="TZO218" s="1"/>
      <c r="TZP218" s="1"/>
      <c r="TZQ218" s="1"/>
      <c r="TZR218" s="1"/>
      <c r="TZS218" s="1"/>
      <c r="TZT218" s="1"/>
      <c r="TZU218" s="1"/>
      <c r="TZV218" s="1"/>
      <c r="TZW218" s="1"/>
      <c r="TZX218" s="1"/>
      <c r="TZY218" s="1"/>
      <c r="TZZ218" s="1"/>
      <c r="UAA218" s="1"/>
      <c r="UAB218" s="1"/>
      <c r="UAC218" s="1"/>
      <c r="UAD218" s="1"/>
      <c r="UAE218" s="1"/>
      <c r="UAF218" s="1"/>
      <c r="UAG218" s="1"/>
      <c r="UAH218" s="1"/>
      <c r="UAI218" s="1"/>
      <c r="UAJ218" s="1"/>
      <c r="UAK218" s="1"/>
      <c r="UAL218" s="1"/>
      <c r="UAM218" s="1"/>
      <c r="UAN218" s="1"/>
      <c r="UAO218" s="1"/>
      <c r="UAP218" s="1"/>
      <c r="UAQ218" s="1"/>
      <c r="UAR218" s="1"/>
      <c r="UAS218" s="1"/>
      <c r="UAT218" s="1"/>
      <c r="UAU218" s="1"/>
      <c r="UAV218" s="1"/>
      <c r="UAW218" s="1"/>
      <c r="UAX218" s="1"/>
      <c r="UAY218" s="1"/>
      <c r="UAZ218" s="1"/>
      <c r="UBA218" s="1"/>
      <c r="UBB218" s="1"/>
      <c r="UBC218" s="1"/>
      <c r="UBD218" s="1"/>
      <c r="UBE218" s="1"/>
      <c r="UBF218" s="1"/>
      <c r="UBG218" s="1"/>
      <c r="UBH218" s="1"/>
      <c r="UBI218" s="1"/>
      <c r="UBJ218" s="1"/>
      <c r="UBK218" s="1"/>
      <c r="UBL218" s="1"/>
      <c r="UBM218" s="1"/>
      <c r="UBN218" s="1"/>
      <c r="UBO218" s="1"/>
      <c r="UBP218" s="1"/>
      <c r="UBQ218" s="1"/>
      <c r="UBR218" s="1"/>
      <c r="UBS218" s="1"/>
      <c r="UBT218" s="1"/>
      <c r="UBU218" s="1"/>
      <c r="UBV218" s="1"/>
      <c r="UBW218" s="1"/>
      <c r="UBX218" s="1"/>
      <c r="UBY218" s="1"/>
      <c r="UBZ218" s="1"/>
      <c r="UCA218" s="1"/>
      <c r="UCB218" s="1"/>
      <c r="UCC218" s="1"/>
      <c r="UCD218" s="1"/>
      <c r="UCE218" s="1"/>
      <c r="UCF218" s="1"/>
      <c r="UCG218" s="1"/>
      <c r="UCH218" s="1"/>
      <c r="UCI218" s="1"/>
      <c r="UCJ218" s="1"/>
      <c r="UCK218" s="1"/>
      <c r="UCL218" s="1"/>
      <c r="UCM218" s="1"/>
      <c r="UCN218" s="1"/>
      <c r="UCO218" s="1"/>
      <c r="UCP218" s="1"/>
      <c r="UCQ218" s="1"/>
      <c r="UCR218" s="1"/>
      <c r="UCS218" s="1"/>
      <c r="UCT218" s="1"/>
      <c r="UCU218" s="1"/>
      <c r="UCV218" s="1"/>
      <c r="UCW218" s="1"/>
      <c r="UCX218" s="1"/>
      <c r="UCY218" s="1"/>
      <c r="UCZ218" s="1"/>
      <c r="UDA218" s="1"/>
      <c r="UDB218" s="1"/>
      <c r="UDC218" s="1"/>
      <c r="UDD218" s="1"/>
      <c r="UDE218" s="1"/>
      <c r="UDF218" s="1"/>
      <c r="UDG218" s="1"/>
      <c r="UDH218" s="1"/>
      <c r="UDI218" s="1"/>
      <c r="UDJ218" s="1"/>
      <c r="UDK218" s="1"/>
      <c r="UDL218" s="1"/>
      <c r="UDM218" s="1"/>
      <c r="UDN218" s="1"/>
      <c r="UDO218" s="1"/>
      <c r="UDP218" s="1"/>
      <c r="UDQ218" s="1"/>
      <c r="UDR218" s="1"/>
      <c r="UDS218" s="1"/>
      <c r="UDT218" s="1"/>
      <c r="UDU218" s="1"/>
      <c r="UDV218" s="1"/>
      <c r="UDW218" s="1"/>
      <c r="UDX218" s="1"/>
      <c r="UDY218" s="1"/>
      <c r="UDZ218" s="1"/>
      <c r="UEA218" s="1"/>
      <c r="UEB218" s="1"/>
      <c r="UEC218" s="1"/>
      <c r="UED218" s="1"/>
      <c r="UEE218" s="1"/>
      <c r="UEF218" s="1"/>
      <c r="UEG218" s="1"/>
      <c r="UEH218" s="1"/>
      <c r="UEI218" s="1"/>
      <c r="UEJ218" s="1"/>
      <c r="UEK218" s="1"/>
      <c r="UEL218" s="1"/>
      <c r="UEM218" s="1"/>
      <c r="UEN218" s="1"/>
      <c r="UEO218" s="1"/>
      <c r="UEP218" s="1"/>
      <c r="UEQ218" s="1"/>
      <c r="UER218" s="1"/>
      <c r="UES218" s="1"/>
      <c r="UET218" s="1"/>
      <c r="UEU218" s="1"/>
      <c r="UEV218" s="1"/>
      <c r="UEW218" s="1"/>
      <c r="UEX218" s="1"/>
      <c r="UEY218" s="1"/>
      <c r="UEZ218" s="1"/>
      <c r="UFA218" s="1"/>
      <c r="UFB218" s="1"/>
      <c r="UFC218" s="1"/>
      <c r="UFD218" s="1"/>
      <c r="UFE218" s="1"/>
      <c r="UFF218" s="1"/>
      <c r="UFG218" s="1"/>
      <c r="UFH218" s="1"/>
      <c r="UFI218" s="1"/>
      <c r="UFJ218" s="1"/>
      <c r="UFK218" s="1"/>
      <c r="UFL218" s="1"/>
      <c r="UFM218" s="1"/>
      <c r="UFN218" s="1"/>
      <c r="UFO218" s="1"/>
      <c r="UFP218" s="1"/>
      <c r="UFQ218" s="1"/>
      <c r="UFR218" s="1"/>
      <c r="UFS218" s="1"/>
      <c r="UFT218" s="1"/>
      <c r="UFU218" s="1"/>
      <c r="UFV218" s="1"/>
      <c r="UFW218" s="1"/>
      <c r="UFX218" s="1"/>
      <c r="UFY218" s="1"/>
      <c r="UFZ218" s="1"/>
      <c r="UGA218" s="1"/>
      <c r="UGB218" s="1"/>
      <c r="UGC218" s="1"/>
      <c r="UGD218" s="1"/>
      <c r="UGE218" s="1"/>
      <c r="UGF218" s="1"/>
      <c r="UGG218" s="1"/>
      <c r="UGH218" s="1"/>
      <c r="UGI218" s="1"/>
      <c r="UGJ218" s="1"/>
      <c r="UGK218" s="1"/>
      <c r="UGL218" s="1"/>
      <c r="UGM218" s="1"/>
      <c r="UGN218" s="1"/>
      <c r="UGO218" s="1"/>
      <c r="UGP218" s="1"/>
      <c r="UGQ218" s="1"/>
      <c r="UGR218" s="1"/>
      <c r="UGS218" s="1"/>
      <c r="UGT218" s="1"/>
      <c r="UGU218" s="1"/>
      <c r="UGV218" s="1"/>
      <c r="UGW218" s="1"/>
      <c r="UGX218" s="1"/>
      <c r="UGY218" s="1"/>
      <c r="UGZ218" s="1"/>
      <c r="UHA218" s="1"/>
      <c r="UHB218" s="1"/>
      <c r="UHC218" s="1"/>
      <c r="UHD218" s="1"/>
      <c r="UHE218" s="1"/>
      <c r="UHF218" s="1"/>
      <c r="UHG218" s="1"/>
      <c r="UHH218" s="1"/>
      <c r="UHI218" s="1"/>
      <c r="UHJ218" s="1"/>
      <c r="UHK218" s="1"/>
      <c r="UHL218" s="1"/>
      <c r="UHM218" s="1"/>
      <c r="UHN218" s="1"/>
      <c r="UHO218" s="1"/>
      <c r="UHP218" s="1"/>
      <c r="UHQ218" s="1"/>
      <c r="UHR218" s="1"/>
      <c r="UHS218" s="1"/>
      <c r="UHT218" s="1"/>
      <c r="UHU218" s="1"/>
      <c r="UHV218" s="1"/>
      <c r="UHW218" s="1"/>
      <c r="UHX218" s="1"/>
      <c r="UHY218" s="1"/>
      <c r="UHZ218" s="1"/>
      <c r="UIA218" s="1"/>
      <c r="UIB218" s="1"/>
      <c r="UIC218" s="1"/>
      <c r="UID218" s="1"/>
      <c r="UIE218" s="1"/>
      <c r="UIF218" s="1"/>
      <c r="UIG218" s="1"/>
      <c r="UIH218" s="1"/>
      <c r="UII218" s="1"/>
      <c r="UIJ218" s="1"/>
      <c r="UIK218" s="1"/>
      <c r="UIL218" s="1"/>
      <c r="UIM218" s="1"/>
      <c r="UIN218" s="1"/>
      <c r="UIO218" s="1"/>
      <c r="UIP218" s="1"/>
      <c r="UIQ218" s="1"/>
      <c r="UIR218" s="1"/>
      <c r="UIS218" s="1"/>
      <c r="UIT218" s="1"/>
      <c r="UIU218" s="1"/>
      <c r="UIV218" s="1"/>
      <c r="UIW218" s="1"/>
      <c r="UIX218" s="1"/>
      <c r="UIY218" s="1"/>
      <c r="UIZ218" s="1"/>
      <c r="UJA218" s="1"/>
      <c r="UJB218" s="1"/>
      <c r="UJC218" s="1"/>
      <c r="UJD218" s="1"/>
      <c r="UJE218" s="1"/>
      <c r="UJF218" s="1"/>
      <c r="UJG218" s="1"/>
      <c r="UJH218" s="1"/>
      <c r="UJI218" s="1"/>
      <c r="UJJ218" s="1"/>
      <c r="UJK218" s="1"/>
      <c r="UJL218" s="1"/>
      <c r="UJM218" s="1"/>
      <c r="UJN218" s="1"/>
      <c r="UJO218" s="1"/>
      <c r="UJP218" s="1"/>
      <c r="UJQ218" s="1"/>
      <c r="UJR218" s="1"/>
      <c r="UJS218" s="1"/>
      <c r="UJT218" s="1"/>
      <c r="UJU218" s="1"/>
      <c r="UJV218" s="1"/>
      <c r="UJW218" s="1"/>
      <c r="UJX218" s="1"/>
      <c r="UJY218" s="1"/>
      <c r="UJZ218" s="1"/>
      <c r="UKA218" s="1"/>
      <c r="UKB218" s="1"/>
      <c r="UKC218" s="1"/>
      <c r="UKD218" s="1"/>
      <c r="UKE218" s="1"/>
      <c r="UKF218" s="1"/>
      <c r="UKG218" s="1"/>
      <c r="UKH218" s="1"/>
      <c r="UKI218" s="1"/>
      <c r="UKJ218" s="1"/>
      <c r="UKK218" s="1"/>
      <c r="UKL218" s="1"/>
      <c r="UKM218" s="1"/>
      <c r="UKN218" s="1"/>
      <c r="UKO218" s="1"/>
      <c r="UKP218" s="1"/>
      <c r="UKQ218" s="1"/>
      <c r="UKR218" s="1"/>
      <c r="UKS218" s="1"/>
      <c r="UKT218" s="1"/>
      <c r="UKU218" s="1"/>
      <c r="UKV218" s="1"/>
      <c r="UKW218" s="1"/>
      <c r="UKX218" s="1"/>
      <c r="UKY218" s="1"/>
      <c r="UKZ218" s="1"/>
      <c r="ULA218" s="1"/>
      <c r="ULB218" s="1"/>
      <c r="ULC218" s="1"/>
      <c r="ULD218" s="1"/>
      <c r="ULE218" s="1"/>
      <c r="ULF218" s="1"/>
      <c r="ULG218" s="1"/>
      <c r="ULH218" s="1"/>
      <c r="ULI218" s="1"/>
      <c r="ULJ218" s="1"/>
      <c r="ULK218" s="1"/>
      <c r="ULL218" s="1"/>
      <c r="ULM218" s="1"/>
      <c r="ULN218" s="1"/>
      <c r="ULO218" s="1"/>
      <c r="ULP218" s="1"/>
      <c r="ULQ218" s="1"/>
      <c r="ULR218" s="1"/>
      <c r="ULS218" s="1"/>
      <c r="ULT218" s="1"/>
      <c r="ULU218" s="1"/>
      <c r="ULV218" s="1"/>
      <c r="ULW218" s="1"/>
      <c r="ULX218" s="1"/>
      <c r="ULY218" s="1"/>
      <c r="ULZ218" s="1"/>
      <c r="UMA218" s="1"/>
      <c r="UMB218" s="1"/>
      <c r="UMC218" s="1"/>
      <c r="UMD218" s="1"/>
      <c r="UME218" s="1"/>
      <c r="UMF218" s="1"/>
      <c r="UMG218" s="1"/>
      <c r="UMH218" s="1"/>
      <c r="UMI218" s="1"/>
      <c r="UMJ218" s="1"/>
      <c r="UMK218" s="1"/>
      <c r="UML218" s="1"/>
      <c r="UMM218" s="1"/>
      <c r="UMN218" s="1"/>
      <c r="UMO218" s="1"/>
      <c r="UMP218" s="1"/>
      <c r="UMQ218" s="1"/>
      <c r="UMR218" s="1"/>
      <c r="UMS218" s="1"/>
      <c r="UMT218" s="1"/>
      <c r="UMU218" s="1"/>
      <c r="UMV218" s="1"/>
      <c r="UMW218" s="1"/>
      <c r="UMX218" s="1"/>
      <c r="UMY218" s="1"/>
      <c r="UMZ218" s="1"/>
      <c r="UNA218" s="1"/>
      <c r="UNB218" s="1"/>
      <c r="UNC218" s="1"/>
      <c r="UND218" s="1"/>
      <c r="UNE218" s="1"/>
      <c r="UNF218" s="1"/>
      <c r="UNG218" s="1"/>
      <c r="UNH218" s="1"/>
      <c r="UNI218" s="1"/>
      <c r="UNJ218" s="1"/>
      <c r="UNK218" s="1"/>
      <c r="UNL218" s="1"/>
      <c r="UNM218" s="1"/>
      <c r="UNN218" s="1"/>
      <c r="UNO218" s="1"/>
      <c r="UNP218" s="1"/>
      <c r="UNQ218" s="1"/>
      <c r="UNR218" s="1"/>
      <c r="UNS218" s="1"/>
      <c r="UNT218" s="1"/>
      <c r="UNU218" s="1"/>
      <c r="UNV218" s="1"/>
      <c r="UNW218" s="1"/>
      <c r="UNX218" s="1"/>
      <c r="UNY218" s="1"/>
      <c r="UNZ218" s="1"/>
      <c r="UOA218" s="1"/>
      <c r="UOB218" s="1"/>
      <c r="UOC218" s="1"/>
      <c r="UOD218" s="1"/>
      <c r="UOE218" s="1"/>
      <c r="UOF218" s="1"/>
      <c r="UOG218" s="1"/>
      <c r="UOH218" s="1"/>
      <c r="UOI218" s="1"/>
      <c r="UOJ218" s="1"/>
      <c r="UOK218" s="1"/>
      <c r="UOL218" s="1"/>
      <c r="UOM218" s="1"/>
      <c r="UON218" s="1"/>
      <c r="UOO218" s="1"/>
      <c r="UOP218" s="1"/>
      <c r="UOQ218" s="1"/>
      <c r="UOR218" s="1"/>
      <c r="UOS218" s="1"/>
      <c r="UOT218" s="1"/>
      <c r="UOU218" s="1"/>
      <c r="UOV218" s="1"/>
      <c r="UOW218" s="1"/>
      <c r="UOX218" s="1"/>
      <c r="UOY218" s="1"/>
      <c r="UOZ218" s="1"/>
      <c r="UPA218" s="1"/>
      <c r="UPB218" s="1"/>
      <c r="UPC218" s="1"/>
      <c r="UPD218" s="1"/>
      <c r="UPE218" s="1"/>
      <c r="UPF218" s="1"/>
      <c r="UPG218" s="1"/>
      <c r="UPH218" s="1"/>
      <c r="UPI218" s="1"/>
      <c r="UPJ218" s="1"/>
      <c r="UPK218" s="1"/>
      <c r="UPL218" s="1"/>
      <c r="UPM218" s="1"/>
      <c r="UPN218" s="1"/>
      <c r="UPO218" s="1"/>
      <c r="UPP218" s="1"/>
      <c r="UPQ218" s="1"/>
      <c r="UPR218" s="1"/>
      <c r="UPS218" s="1"/>
      <c r="UPT218" s="1"/>
      <c r="UPU218" s="1"/>
      <c r="UPV218" s="1"/>
      <c r="UPW218" s="1"/>
      <c r="UPX218" s="1"/>
      <c r="UPY218" s="1"/>
      <c r="UPZ218" s="1"/>
      <c r="UQA218" s="1"/>
      <c r="UQB218" s="1"/>
      <c r="UQC218" s="1"/>
      <c r="UQD218" s="1"/>
      <c r="UQE218" s="1"/>
      <c r="UQF218" s="1"/>
      <c r="UQG218" s="1"/>
      <c r="UQH218" s="1"/>
      <c r="UQI218" s="1"/>
      <c r="UQJ218" s="1"/>
      <c r="UQK218" s="1"/>
      <c r="UQL218" s="1"/>
      <c r="UQM218" s="1"/>
      <c r="UQN218" s="1"/>
      <c r="UQO218" s="1"/>
      <c r="UQP218" s="1"/>
      <c r="UQQ218" s="1"/>
      <c r="UQR218" s="1"/>
      <c r="UQS218" s="1"/>
      <c r="UQT218" s="1"/>
      <c r="UQU218" s="1"/>
      <c r="UQV218" s="1"/>
      <c r="UQW218" s="1"/>
      <c r="UQX218" s="1"/>
      <c r="UQY218" s="1"/>
      <c r="UQZ218" s="1"/>
      <c r="URA218" s="1"/>
      <c r="URB218" s="1"/>
      <c r="URC218" s="1"/>
      <c r="URD218" s="1"/>
      <c r="URE218" s="1"/>
      <c r="URF218" s="1"/>
      <c r="URG218" s="1"/>
      <c r="URH218" s="1"/>
      <c r="URI218" s="1"/>
      <c r="URJ218" s="1"/>
      <c r="URK218" s="1"/>
      <c r="URL218" s="1"/>
      <c r="URM218" s="1"/>
      <c r="URN218" s="1"/>
      <c r="URO218" s="1"/>
      <c r="URP218" s="1"/>
      <c r="URQ218" s="1"/>
      <c r="URR218" s="1"/>
      <c r="URS218" s="1"/>
      <c r="URT218" s="1"/>
      <c r="URU218" s="1"/>
      <c r="URV218" s="1"/>
      <c r="URW218" s="1"/>
      <c r="URX218" s="1"/>
      <c r="URY218" s="1"/>
      <c r="URZ218" s="1"/>
      <c r="USA218" s="1"/>
      <c r="USB218" s="1"/>
      <c r="USC218" s="1"/>
      <c r="USD218" s="1"/>
      <c r="USE218" s="1"/>
      <c r="USF218" s="1"/>
      <c r="USG218" s="1"/>
      <c r="USH218" s="1"/>
      <c r="USI218" s="1"/>
      <c r="USJ218" s="1"/>
      <c r="USK218" s="1"/>
      <c r="USL218" s="1"/>
      <c r="USM218" s="1"/>
      <c r="USN218" s="1"/>
      <c r="USO218" s="1"/>
      <c r="USP218" s="1"/>
      <c r="USQ218" s="1"/>
      <c r="USR218" s="1"/>
      <c r="USS218" s="1"/>
      <c r="UST218" s="1"/>
      <c r="USU218" s="1"/>
      <c r="USV218" s="1"/>
      <c r="USW218" s="1"/>
      <c r="USX218" s="1"/>
      <c r="USY218" s="1"/>
      <c r="USZ218" s="1"/>
      <c r="UTA218" s="1"/>
      <c r="UTB218" s="1"/>
      <c r="UTC218" s="1"/>
      <c r="UTD218" s="1"/>
      <c r="UTE218" s="1"/>
      <c r="UTF218" s="1"/>
      <c r="UTG218" s="1"/>
      <c r="UTH218" s="1"/>
      <c r="UTI218" s="1"/>
      <c r="UTJ218" s="1"/>
      <c r="UTK218" s="1"/>
      <c r="UTL218" s="1"/>
      <c r="UTM218" s="1"/>
      <c r="UTN218" s="1"/>
      <c r="UTO218" s="1"/>
      <c r="UTP218" s="1"/>
      <c r="UTQ218" s="1"/>
      <c r="UTR218" s="1"/>
      <c r="UTS218" s="1"/>
      <c r="UTT218" s="1"/>
      <c r="UTU218" s="1"/>
      <c r="UTV218" s="1"/>
      <c r="UTW218" s="1"/>
      <c r="UTX218" s="1"/>
      <c r="UTY218" s="1"/>
      <c r="UTZ218" s="1"/>
      <c r="UUA218" s="1"/>
      <c r="UUB218" s="1"/>
      <c r="UUC218" s="1"/>
      <c r="UUD218" s="1"/>
      <c r="UUE218" s="1"/>
      <c r="UUF218" s="1"/>
      <c r="UUG218" s="1"/>
      <c r="UUH218" s="1"/>
      <c r="UUI218" s="1"/>
      <c r="UUJ218" s="1"/>
      <c r="UUK218" s="1"/>
      <c r="UUL218" s="1"/>
      <c r="UUM218" s="1"/>
      <c r="UUN218" s="1"/>
      <c r="UUO218" s="1"/>
      <c r="UUP218" s="1"/>
      <c r="UUQ218" s="1"/>
      <c r="UUR218" s="1"/>
      <c r="UUS218" s="1"/>
      <c r="UUT218" s="1"/>
      <c r="UUU218" s="1"/>
      <c r="UUV218" s="1"/>
      <c r="UUW218" s="1"/>
      <c r="UUX218" s="1"/>
      <c r="UUY218" s="1"/>
      <c r="UUZ218" s="1"/>
      <c r="UVA218" s="1"/>
      <c r="UVB218" s="1"/>
      <c r="UVC218" s="1"/>
      <c r="UVD218" s="1"/>
      <c r="UVE218" s="1"/>
      <c r="UVF218" s="1"/>
      <c r="UVG218" s="1"/>
      <c r="UVH218" s="1"/>
      <c r="UVI218" s="1"/>
      <c r="UVJ218" s="1"/>
      <c r="UVK218" s="1"/>
      <c r="UVL218" s="1"/>
      <c r="UVM218" s="1"/>
      <c r="UVN218" s="1"/>
      <c r="UVO218" s="1"/>
      <c r="UVP218" s="1"/>
      <c r="UVQ218" s="1"/>
      <c r="UVR218" s="1"/>
      <c r="UVS218" s="1"/>
      <c r="UVT218" s="1"/>
      <c r="UVU218" s="1"/>
      <c r="UVV218" s="1"/>
      <c r="UVW218" s="1"/>
      <c r="UVX218" s="1"/>
      <c r="UVY218" s="1"/>
      <c r="UVZ218" s="1"/>
      <c r="UWA218" s="1"/>
      <c r="UWB218" s="1"/>
      <c r="UWC218" s="1"/>
      <c r="UWD218" s="1"/>
      <c r="UWE218" s="1"/>
      <c r="UWF218" s="1"/>
      <c r="UWG218" s="1"/>
      <c r="UWH218" s="1"/>
      <c r="UWI218" s="1"/>
      <c r="UWJ218" s="1"/>
      <c r="UWK218" s="1"/>
      <c r="UWL218" s="1"/>
      <c r="UWM218" s="1"/>
      <c r="UWN218" s="1"/>
      <c r="UWO218" s="1"/>
      <c r="UWP218" s="1"/>
      <c r="UWQ218" s="1"/>
      <c r="UWR218" s="1"/>
      <c r="UWS218" s="1"/>
      <c r="UWT218" s="1"/>
      <c r="UWU218" s="1"/>
      <c r="UWV218" s="1"/>
      <c r="UWW218" s="1"/>
      <c r="UWX218" s="1"/>
      <c r="UWY218" s="1"/>
      <c r="UWZ218" s="1"/>
      <c r="UXA218" s="1"/>
      <c r="UXB218" s="1"/>
      <c r="UXC218" s="1"/>
      <c r="UXD218" s="1"/>
      <c r="UXE218" s="1"/>
      <c r="UXF218" s="1"/>
      <c r="UXG218" s="1"/>
      <c r="UXH218" s="1"/>
      <c r="UXI218" s="1"/>
      <c r="UXJ218" s="1"/>
      <c r="UXK218" s="1"/>
      <c r="UXL218" s="1"/>
      <c r="UXM218" s="1"/>
      <c r="UXN218" s="1"/>
      <c r="UXO218" s="1"/>
      <c r="UXP218" s="1"/>
      <c r="UXQ218" s="1"/>
      <c r="UXR218" s="1"/>
      <c r="UXS218" s="1"/>
      <c r="UXT218" s="1"/>
      <c r="UXU218" s="1"/>
      <c r="UXV218" s="1"/>
      <c r="UXW218" s="1"/>
      <c r="UXX218" s="1"/>
      <c r="UXY218" s="1"/>
      <c r="UXZ218" s="1"/>
      <c r="UYA218" s="1"/>
      <c r="UYB218" s="1"/>
      <c r="UYC218" s="1"/>
      <c r="UYD218" s="1"/>
      <c r="UYE218" s="1"/>
      <c r="UYF218" s="1"/>
      <c r="UYG218" s="1"/>
      <c r="UYH218" s="1"/>
      <c r="UYI218" s="1"/>
      <c r="UYJ218" s="1"/>
      <c r="UYK218" s="1"/>
      <c r="UYL218" s="1"/>
      <c r="UYM218" s="1"/>
      <c r="UYN218" s="1"/>
      <c r="UYO218" s="1"/>
      <c r="UYP218" s="1"/>
      <c r="UYQ218" s="1"/>
      <c r="UYR218" s="1"/>
      <c r="UYS218" s="1"/>
      <c r="UYT218" s="1"/>
      <c r="UYU218" s="1"/>
      <c r="UYV218" s="1"/>
      <c r="UYW218" s="1"/>
      <c r="UYX218" s="1"/>
      <c r="UYY218" s="1"/>
      <c r="UYZ218" s="1"/>
      <c r="UZA218" s="1"/>
      <c r="UZB218" s="1"/>
      <c r="UZC218" s="1"/>
      <c r="UZD218" s="1"/>
      <c r="UZE218" s="1"/>
      <c r="UZF218" s="1"/>
      <c r="UZG218" s="1"/>
      <c r="UZH218" s="1"/>
      <c r="UZI218" s="1"/>
      <c r="UZJ218" s="1"/>
      <c r="UZK218" s="1"/>
      <c r="UZL218" s="1"/>
      <c r="UZM218" s="1"/>
      <c r="UZN218" s="1"/>
      <c r="UZO218" s="1"/>
      <c r="UZP218" s="1"/>
      <c r="UZQ218" s="1"/>
      <c r="UZR218" s="1"/>
      <c r="UZS218" s="1"/>
      <c r="UZT218" s="1"/>
      <c r="UZU218" s="1"/>
      <c r="UZV218" s="1"/>
      <c r="UZW218" s="1"/>
      <c r="UZX218" s="1"/>
      <c r="UZY218" s="1"/>
      <c r="UZZ218" s="1"/>
      <c r="VAA218" s="1"/>
      <c r="VAB218" s="1"/>
      <c r="VAC218" s="1"/>
      <c r="VAD218" s="1"/>
      <c r="VAE218" s="1"/>
      <c r="VAF218" s="1"/>
      <c r="VAG218" s="1"/>
      <c r="VAH218" s="1"/>
      <c r="VAI218" s="1"/>
      <c r="VAJ218" s="1"/>
      <c r="VAK218" s="1"/>
      <c r="VAL218" s="1"/>
      <c r="VAM218" s="1"/>
      <c r="VAN218" s="1"/>
      <c r="VAO218" s="1"/>
      <c r="VAP218" s="1"/>
      <c r="VAQ218" s="1"/>
      <c r="VAR218" s="1"/>
      <c r="VAS218" s="1"/>
      <c r="VAT218" s="1"/>
      <c r="VAU218" s="1"/>
      <c r="VAV218" s="1"/>
      <c r="VAW218" s="1"/>
      <c r="VAX218" s="1"/>
      <c r="VAY218" s="1"/>
      <c r="VAZ218" s="1"/>
      <c r="VBA218" s="1"/>
      <c r="VBB218" s="1"/>
      <c r="VBC218" s="1"/>
      <c r="VBD218" s="1"/>
      <c r="VBE218" s="1"/>
      <c r="VBF218" s="1"/>
      <c r="VBG218" s="1"/>
      <c r="VBH218" s="1"/>
      <c r="VBI218" s="1"/>
      <c r="VBJ218" s="1"/>
      <c r="VBK218" s="1"/>
      <c r="VBL218" s="1"/>
      <c r="VBM218" s="1"/>
      <c r="VBN218" s="1"/>
      <c r="VBO218" s="1"/>
      <c r="VBP218" s="1"/>
      <c r="VBQ218" s="1"/>
      <c r="VBR218" s="1"/>
      <c r="VBS218" s="1"/>
      <c r="VBT218" s="1"/>
      <c r="VBU218" s="1"/>
      <c r="VBV218" s="1"/>
      <c r="VBW218" s="1"/>
      <c r="VBX218" s="1"/>
      <c r="VBY218" s="1"/>
      <c r="VBZ218" s="1"/>
      <c r="VCA218" s="1"/>
      <c r="VCB218" s="1"/>
      <c r="VCC218" s="1"/>
      <c r="VCD218" s="1"/>
      <c r="VCE218" s="1"/>
      <c r="VCF218" s="1"/>
      <c r="VCG218" s="1"/>
      <c r="VCH218" s="1"/>
      <c r="VCI218" s="1"/>
      <c r="VCJ218" s="1"/>
      <c r="VCK218" s="1"/>
      <c r="VCL218" s="1"/>
      <c r="VCM218" s="1"/>
      <c r="VCN218" s="1"/>
      <c r="VCO218" s="1"/>
      <c r="VCP218" s="1"/>
      <c r="VCQ218" s="1"/>
      <c r="VCR218" s="1"/>
      <c r="VCS218" s="1"/>
      <c r="VCT218" s="1"/>
      <c r="VCU218" s="1"/>
      <c r="VCV218" s="1"/>
      <c r="VCW218" s="1"/>
      <c r="VCX218" s="1"/>
      <c r="VCY218" s="1"/>
      <c r="VCZ218" s="1"/>
      <c r="VDA218" s="1"/>
      <c r="VDB218" s="1"/>
      <c r="VDC218" s="1"/>
      <c r="VDD218" s="1"/>
      <c r="VDE218" s="1"/>
      <c r="VDF218" s="1"/>
      <c r="VDG218" s="1"/>
      <c r="VDH218" s="1"/>
      <c r="VDI218" s="1"/>
      <c r="VDJ218" s="1"/>
      <c r="VDK218" s="1"/>
      <c r="VDL218" s="1"/>
      <c r="VDM218" s="1"/>
      <c r="VDN218" s="1"/>
      <c r="VDO218" s="1"/>
      <c r="VDP218" s="1"/>
      <c r="VDQ218" s="1"/>
      <c r="VDR218" s="1"/>
      <c r="VDS218" s="1"/>
      <c r="VDT218" s="1"/>
      <c r="VDU218" s="1"/>
      <c r="VDV218" s="1"/>
      <c r="VDW218" s="1"/>
      <c r="VDX218" s="1"/>
      <c r="VDY218" s="1"/>
      <c r="VDZ218" s="1"/>
      <c r="VEA218" s="1"/>
      <c r="VEB218" s="1"/>
      <c r="VEC218" s="1"/>
      <c r="VED218" s="1"/>
      <c r="VEE218" s="1"/>
      <c r="VEF218" s="1"/>
      <c r="VEG218" s="1"/>
      <c r="VEH218" s="1"/>
      <c r="VEI218" s="1"/>
      <c r="VEJ218" s="1"/>
      <c r="VEK218" s="1"/>
      <c r="VEL218" s="1"/>
      <c r="VEM218" s="1"/>
      <c r="VEN218" s="1"/>
      <c r="VEO218" s="1"/>
      <c r="VEP218" s="1"/>
      <c r="VEQ218" s="1"/>
      <c r="VER218" s="1"/>
      <c r="VES218" s="1"/>
      <c r="VET218" s="1"/>
      <c r="VEU218" s="1"/>
      <c r="VEV218" s="1"/>
      <c r="VEW218" s="1"/>
      <c r="VEX218" s="1"/>
      <c r="VEY218" s="1"/>
      <c r="VEZ218" s="1"/>
      <c r="VFA218" s="1"/>
      <c r="VFB218" s="1"/>
      <c r="VFC218" s="1"/>
      <c r="VFD218" s="1"/>
      <c r="VFE218" s="1"/>
      <c r="VFF218" s="1"/>
      <c r="VFG218" s="1"/>
      <c r="VFH218" s="1"/>
      <c r="VFI218" s="1"/>
      <c r="VFJ218" s="1"/>
      <c r="VFK218" s="1"/>
      <c r="VFL218" s="1"/>
      <c r="VFM218" s="1"/>
      <c r="VFN218" s="1"/>
      <c r="VFO218" s="1"/>
      <c r="VFP218" s="1"/>
      <c r="VFQ218" s="1"/>
      <c r="VFR218" s="1"/>
      <c r="VFS218" s="1"/>
      <c r="VFT218" s="1"/>
      <c r="VFU218" s="1"/>
      <c r="VFV218" s="1"/>
      <c r="VFW218" s="1"/>
      <c r="VFX218" s="1"/>
      <c r="VFY218" s="1"/>
      <c r="VFZ218" s="1"/>
      <c r="VGA218" s="1"/>
      <c r="VGB218" s="1"/>
      <c r="VGC218" s="1"/>
      <c r="VGD218" s="1"/>
      <c r="VGE218" s="1"/>
      <c r="VGF218" s="1"/>
      <c r="VGG218" s="1"/>
      <c r="VGH218" s="1"/>
      <c r="VGI218" s="1"/>
      <c r="VGJ218" s="1"/>
      <c r="VGK218" s="1"/>
      <c r="VGL218" s="1"/>
      <c r="VGM218" s="1"/>
      <c r="VGN218" s="1"/>
      <c r="VGO218" s="1"/>
      <c r="VGP218" s="1"/>
      <c r="VGQ218" s="1"/>
      <c r="VGR218" s="1"/>
      <c r="VGS218" s="1"/>
      <c r="VGT218" s="1"/>
      <c r="VGU218" s="1"/>
      <c r="VGV218" s="1"/>
      <c r="VGW218" s="1"/>
      <c r="VGX218" s="1"/>
      <c r="VGY218" s="1"/>
      <c r="VGZ218" s="1"/>
      <c r="VHA218" s="1"/>
      <c r="VHB218" s="1"/>
      <c r="VHC218" s="1"/>
      <c r="VHD218" s="1"/>
      <c r="VHE218" s="1"/>
      <c r="VHF218" s="1"/>
      <c r="VHG218" s="1"/>
      <c r="VHH218" s="1"/>
      <c r="VHI218" s="1"/>
      <c r="VHJ218" s="1"/>
      <c r="VHK218" s="1"/>
      <c r="VHL218" s="1"/>
      <c r="VHM218" s="1"/>
      <c r="VHN218" s="1"/>
      <c r="VHO218" s="1"/>
      <c r="VHP218" s="1"/>
      <c r="VHQ218" s="1"/>
      <c r="VHR218" s="1"/>
      <c r="VHS218" s="1"/>
      <c r="VHT218" s="1"/>
      <c r="VHU218" s="1"/>
      <c r="VHV218" s="1"/>
      <c r="VHW218" s="1"/>
      <c r="VHX218" s="1"/>
      <c r="VHY218" s="1"/>
      <c r="VHZ218" s="1"/>
      <c r="VIA218" s="1"/>
      <c r="VIB218" s="1"/>
      <c r="VIC218" s="1"/>
      <c r="VID218" s="1"/>
      <c r="VIE218" s="1"/>
      <c r="VIF218" s="1"/>
      <c r="VIG218" s="1"/>
      <c r="VIH218" s="1"/>
      <c r="VII218" s="1"/>
      <c r="VIJ218" s="1"/>
      <c r="VIK218" s="1"/>
      <c r="VIL218" s="1"/>
      <c r="VIM218" s="1"/>
      <c r="VIN218" s="1"/>
      <c r="VIO218" s="1"/>
      <c r="VIP218" s="1"/>
      <c r="VIQ218" s="1"/>
      <c r="VIR218" s="1"/>
      <c r="VIS218" s="1"/>
      <c r="VIT218" s="1"/>
      <c r="VIU218" s="1"/>
      <c r="VIV218" s="1"/>
      <c r="VIW218" s="1"/>
      <c r="VIX218" s="1"/>
      <c r="VIY218" s="1"/>
      <c r="VIZ218" s="1"/>
      <c r="VJA218" s="1"/>
      <c r="VJB218" s="1"/>
      <c r="VJC218" s="1"/>
      <c r="VJD218" s="1"/>
      <c r="VJE218" s="1"/>
      <c r="VJF218" s="1"/>
      <c r="VJG218" s="1"/>
      <c r="VJH218" s="1"/>
      <c r="VJI218" s="1"/>
      <c r="VJJ218" s="1"/>
      <c r="VJK218" s="1"/>
      <c r="VJL218" s="1"/>
      <c r="VJM218" s="1"/>
      <c r="VJN218" s="1"/>
      <c r="VJO218" s="1"/>
      <c r="VJP218" s="1"/>
      <c r="VJQ218" s="1"/>
      <c r="VJR218" s="1"/>
      <c r="VJS218" s="1"/>
      <c r="VJT218" s="1"/>
      <c r="VJU218" s="1"/>
      <c r="VJV218" s="1"/>
      <c r="VJW218" s="1"/>
      <c r="VJX218" s="1"/>
      <c r="VJY218" s="1"/>
      <c r="VJZ218" s="1"/>
      <c r="VKA218" s="1"/>
      <c r="VKB218" s="1"/>
      <c r="VKC218" s="1"/>
      <c r="VKD218" s="1"/>
      <c r="VKE218" s="1"/>
      <c r="VKF218" s="1"/>
      <c r="VKG218" s="1"/>
      <c r="VKH218" s="1"/>
      <c r="VKI218" s="1"/>
      <c r="VKJ218" s="1"/>
      <c r="VKK218" s="1"/>
      <c r="VKL218" s="1"/>
      <c r="VKM218" s="1"/>
      <c r="VKN218" s="1"/>
      <c r="VKO218" s="1"/>
      <c r="VKP218" s="1"/>
      <c r="VKQ218" s="1"/>
      <c r="VKR218" s="1"/>
      <c r="VKS218" s="1"/>
      <c r="VKT218" s="1"/>
      <c r="VKU218" s="1"/>
      <c r="VKV218" s="1"/>
      <c r="VKW218" s="1"/>
      <c r="VKX218" s="1"/>
      <c r="VKY218" s="1"/>
      <c r="VKZ218" s="1"/>
      <c r="VLA218" s="1"/>
      <c r="VLB218" s="1"/>
      <c r="VLC218" s="1"/>
      <c r="VLD218" s="1"/>
      <c r="VLE218" s="1"/>
      <c r="VLF218" s="1"/>
      <c r="VLG218" s="1"/>
      <c r="VLH218" s="1"/>
      <c r="VLI218" s="1"/>
      <c r="VLJ218" s="1"/>
      <c r="VLK218" s="1"/>
      <c r="VLL218" s="1"/>
      <c r="VLM218" s="1"/>
      <c r="VLN218" s="1"/>
      <c r="VLO218" s="1"/>
      <c r="VLP218" s="1"/>
      <c r="VLQ218" s="1"/>
      <c r="VLR218" s="1"/>
      <c r="VLS218" s="1"/>
      <c r="VLT218" s="1"/>
      <c r="VLU218" s="1"/>
      <c r="VLV218" s="1"/>
      <c r="VLW218" s="1"/>
      <c r="VLX218" s="1"/>
      <c r="VLY218" s="1"/>
      <c r="VLZ218" s="1"/>
      <c r="VMA218" s="1"/>
      <c r="VMB218" s="1"/>
      <c r="VMC218" s="1"/>
      <c r="VMD218" s="1"/>
      <c r="VME218" s="1"/>
      <c r="VMF218" s="1"/>
      <c r="VMG218" s="1"/>
      <c r="VMH218" s="1"/>
      <c r="VMI218" s="1"/>
      <c r="VMJ218" s="1"/>
      <c r="VMK218" s="1"/>
      <c r="VML218" s="1"/>
      <c r="VMM218" s="1"/>
      <c r="VMN218" s="1"/>
      <c r="VMO218" s="1"/>
      <c r="VMP218" s="1"/>
      <c r="VMQ218" s="1"/>
      <c r="VMR218" s="1"/>
      <c r="VMS218" s="1"/>
      <c r="VMT218" s="1"/>
      <c r="VMU218" s="1"/>
      <c r="VMV218" s="1"/>
      <c r="VMW218" s="1"/>
      <c r="VMX218" s="1"/>
      <c r="VMY218" s="1"/>
      <c r="VMZ218" s="1"/>
      <c r="VNA218" s="1"/>
      <c r="VNB218" s="1"/>
      <c r="VNC218" s="1"/>
      <c r="VND218" s="1"/>
      <c r="VNE218" s="1"/>
      <c r="VNF218" s="1"/>
      <c r="VNG218" s="1"/>
      <c r="VNH218" s="1"/>
      <c r="VNI218" s="1"/>
      <c r="VNJ218" s="1"/>
      <c r="VNK218" s="1"/>
      <c r="VNL218" s="1"/>
      <c r="VNM218" s="1"/>
      <c r="VNN218" s="1"/>
      <c r="VNO218" s="1"/>
      <c r="VNP218" s="1"/>
      <c r="VNQ218" s="1"/>
      <c r="VNR218" s="1"/>
      <c r="VNS218" s="1"/>
      <c r="VNT218" s="1"/>
      <c r="VNU218" s="1"/>
      <c r="VNV218" s="1"/>
      <c r="VNW218" s="1"/>
      <c r="VNX218" s="1"/>
      <c r="VNY218" s="1"/>
      <c r="VNZ218" s="1"/>
      <c r="VOA218" s="1"/>
      <c r="VOB218" s="1"/>
      <c r="VOC218" s="1"/>
      <c r="VOD218" s="1"/>
      <c r="VOE218" s="1"/>
      <c r="VOF218" s="1"/>
      <c r="VOG218" s="1"/>
      <c r="VOH218" s="1"/>
      <c r="VOI218" s="1"/>
      <c r="VOJ218" s="1"/>
      <c r="VOK218" s="1"/>
      <c r="VOL218" s="1"/>
      <c r="VOM218" s="1"/>
      <c r="VON218" s="1"/>
      <c r="VOO218" s="1"/>
      <c r="VOP218" s="1"/>
      <c r="VOQ218" s="1"/>
      <c r="VOR218" s="1"/>
      <c r="VOS218" s="1"/>
      <c r="VOT218" s="1"/>
      <c r="VOU218" s="1"/>
      <c r="VOV218" s="1"/>
      <c r="VOW218" s="1"/>
      <c r="VOX218" s="1"/>
      <c r="VOY218" s="1"/>
      <c r="VOZ218" s="1"/>
      <c r="VPA218" s="1"/>
      <c r="VPB218" s="1"/>
      <c r="VPC218" s="1"/>
      <c r="VPD218" s="1"/>
      <c r="VPE218" s="1"/>
      <c r="VPF218" s="1"/>
      <c r="VPG218" s="1"/>
      <c r="VPH218" s="1"/>
      <c r="VPI218" s="1"/>
      <c r="VPJ218" s="1"/>
      <c r="VPK218" s="1"/>
      <c r="VPL218" s="1"/>
      <c r="VPM218" s="1"/>
      <c r="VPN218" s="1"/>
      <c r="VPO218" s="1"/>
      <c r="VPP218" s="1"/>
      <c r="VPQ218" s="1"/>
      <c r="VPR218" s="1"/>
      <c r="VPS218" s="1"/>
      <c r="VPT218" s="1"/>
      <c r="VPU218" s="1"/>
      <c r="VPV218" s="1"/>
      <c r="VPW218" s="1"/>
      <c r="VPX218" s="1"/>
      <c r="VPY218" s="1"/>
      <c r="VPZ218" s="1"/>
      <c r="VQA218" s="1"/>
      <c r="VQB218" s="1"/>
      <c r="VQC218" s="1"/>
      <c r="VQD218" s="1"/>
      <c r="VQE218" s="1"/>
      <c r="VQF218" s="1"/>
      <c r="VQG218" s="1"/>
      <c r="VQH218" s="1"/>
      <c r="VQI218" s="1"/>
      <c r="VQJ218" s="1"/>
      <c r="VQK218" s="1"/>
      <c r="VQL218" s="1"/>
      <c r="VQM218" s="1"/>
      <c r="VQN218" s="1"/>
      <c r="VQO218" s="1"/>
      <c r="VQP218" s="1"/>
      <c r="VQQ218" s="1"/>
      <c r="VQR218" s="1"/>
      <c r="VQS218" s="1"/>
      <c r="VQT218" s="1"/>
      <c r="VQU218" s="1"/>
      <c r="VQV218" s="1"/>
      <c r="VQW218" s="1"/>
      <c r="VQX218" s="1"/>
      <c r="VQY218" s="1"/>
      <c r="VQZ218" s="1"/>
      <c r="VRA218" s="1"/>
      <c r="VRB218" s="1"/>
      <c r="VRC218" s="1"/>
      <c r="VRD218" s="1"/>
      <c r="VRE218" s="1"/>
      <c r="VRF218" s="1"/>
      <c r="VRG218" s="1"/>
      <c r="VRH218" s="1"/>
      <c r="VRI218" s="1"/>
      <c r="VRJ218" s="1"/>
      <c r="VRK218" s="1"/>
      <c r="VRL218" s="1"/>
      <c r="VRM218" s="1"/>
      <c r="VRN218" s="1"/>
      <c r="VRO218" s="1"/>
      <c r="VRP218" s="1"/>
      <c r="VRQ218" s="1"/>
      <c r="VRR218" s="1"/>
      <c r="VRS218" s="1"/>
      <c r="VRT218" s="1"/>
      <c r="VRU218" s="1"/>
      <c r="VRV218" s="1"/>
      <c r="VRW218" s="1"/>
      <c r="VRX218" s="1"/>
      <c r="VRY218" s="1"/>
      <c r="VRZ218" s="1"/>
      <c r="VSA218" s="1"/>
      <c r="VSB218" s="1"/>
      <c r="VSC218" s="1"/>
      <c r="VSD218" s="1"/>
      <c r="VSE218" s="1"/>
      <c r="VSF218" s="1"/>
      <c r="VSG218" s="1"/>
      <c r="VSH218" s="1"/>
      <c r="VSI218" s="1"/>
      <c r="VSJ218" s="1"/>
      <c r="VSK218" s="1"/>
      <c r="VSL218" s="1"/>
      <c r="VSM218" s="1"/>
      <c r="VSN218" s="1"/>
      <c r="VSO218" s="1"/>
      <c r="VSP218" s="1"/>
      <c r="VSQ218" s="1"/>
      <c r="VSR218" s="1"/>
      <c r="VSS218" s="1"/>
      <c r="VST218" s="1"/>
      <c r="VSU218" s="1"/>
      <c r="VSV218" s="1"/>
      <c r="VSW218" s="1"/>
      <c r="VSX218" s="1"/>
      <c r="VSY218" s="1"/>
      <c r="VSZ218" s="1"/>
      <c r="VTA218" s="1"/>
      <c r="VTB218" s="1"/>
      <c r="VTC218" s="1"/>
      <c r="VTD218" s="1"/>
      <c r="VTE218" s="1"/>
      <c r="VTF218" s="1"/>
      <c r="VTG218" s="1"/>
      <c r="VTH218" s="1"/>
      <c r="VTI218" s="1"/>
      <c r="VTJ218" s="1"/>
      <c r="VTK218" s="1"/>
      <c r="VTL218" s="1"/>
      <c r="VTM218" s="1"/>
      <c r="VTN218" s="1"/>
      <c r="VTO218" s="1"/>
      <c r="VTP218" s="1"/>
      <c r="VTQ218" s="1"/>
      <c r="VTR218" s="1"/>
      <c r="VTS218" s="1"/>
      <c r="VTT218" s="1"/>
      <c r="VTU218" s="1"/>
      <c r="VTV218" s="1"/>
      <c r="VTW218" s="1"/>
      <c r="VTX218" s="1"/>
      <c r="VTY218" s="1"/>
      <c r="VTZ218" s="1"/>
      <c r="VUA218" s="1"/>
      <c r="VUB218" s="1"/>
      <c r="VUC218" s="1"/>
      <c r="VUD218" s="1"/>
      <c r="VUE218" s="1"/>
      <c r="VUF218" s="1"/>
      <c r="VUG218" s="1"/>
      <c r="VUH218" s="1"/>
      <c r="VUI218" s="1"/>
      <c r="VUJ218" s="1"/>
      <c r="VUK218" s="1"/>
      <c r="VUL218" s="1"/>
      <c r="VUM218" s="1"/>
      <c r="VUN218" s="1"/>
      <c r="VUO218" s="1"/>
      <c r="VUP218" s="1"/>
      <c r="VUQ218" s="1"/>
      <c r="VUR218" s="1"/>
      <c r="VUS218" s="1"/>
      <c r="VUT218" s="1"/>
      <c r="VUU218" s="1"/>
      <c r="VUV218" s="1"/>
      <c r="VUW218" s="1"/>
      <c r="VUX218" s="1"/>
      <c r="VUY218" s="1"/>
      <c r="VUZ218" s="1"/>
      <c r="VVA218" s="1"/>
      <c r="VVB218" s="1"/>
      <c r="VVC218" s="1"/>
      <c r="VVD218" s="1"/>
      <c r="VVE218" s="1"/>
      <c r="VVF218" s="1"/>
      <c r="VVG218" s="1"/>
      <c r="VVH218" s="1"/>
      <c r="VVI218" s="1"/>
      <c r="VVJ218" s="1"/>
      <c r="VVK218" s="1"/>
      <c r="VVL218" s="1"/>
      <c r="VVM218" s="1"/>
      <c r="VVN218" s="1"/>
      <c r="VVO218" s="1"/>
      <c r="VVP218" s="1"/>
      <c r="VVQ218" s="1"/>
      <c r="VVR218" s="1"/>
      <c r="VVS218" s="1"/>
      <c r="VVT218" s="1"/>
      <c r="VVU218" s="1"/>
      <c r="VVV218" s="1"/>
      <c r="VVW218" s="1"/>
      <c r="VVX218" s="1"/>
      <c r="VVY218" s="1"/>
      <c r="VVZ218" s="1"/>
      <c r="VWA218" s="1"/>
      <c r="VWB218" s="1"/>
      <c r="VWC218" s="1"/>
      <c r="VWD218" s="1"/>
      <c r="VWE218" s="1"/>
      <c r="VWF218" s="1"/>
      <c r="VWG218" s="1"/>
      <c r="VWH218" s="1"/>
      <c r="VWI218" s="1"/>
      <c r="VWJ218" s="1"/>
      <c r="VWK218" s="1"/>
      <c r="VWL218" s="1"/>
      <c r="VWM218" s="1"/>
      <c r="VWN218" s="1"/>
      <c r="VWO218" s="1"/>
      <c r="VWP218" s="1"/>
      <c r="VWQ218" s="1"/>
      <c r="VWR218" s="1"/>
      <c r="VWS218" s="1"/>
      <c r="VWT218" s="1"/>
      <c r="VWU218" s="1"/>
      <c r="VWV218" s="1"/>
      <c r="VWW218" s="1"/>
      <c r="VWX218" s="1"/>
      <c r="VWY218" s="1"/>
      <c r="VWZ218" s="1"/>
      <c r="VXA218" s="1"/>
      <c r="VXB218" s="1"/>
      <c r="VXC218" s="1"/>
      <c r="VXD218" s="1"/>
      <c r="VXE218" s="1"/>
      <c r="VXF218" s="1"/>
      <c r="VXG218" s="1"/>
      <c r="VXH218" s="1"/>
      <c r="VXI218" s="1"/>
      <c r="VXJ218" s="1"/>
      <c r="VXK218" s="1"/>
      <c r="VXL218" s="1"/>
      <c r="VXM218" s="1"/>
      <c r="VXN218" s="1"/>
      <c r="VXO218" s="1"/>
      <c r="VXP218" s="1"/>
      <c r="VXQ218" s="1"/>
      <c r="VXR218" s="1"/>
      <c r="VXS218" s="1"/>
      <c r="VXT218" s="1"/>
      <c r="VXU218" s="1"/>
      <c r="VXV218" s="1"/>
      <c r="VXW218" s="1"/>
      <c r="VXX218" s="1"/>
      <c r="VXY218" s="1"/>
      <c r="VXZ218" s="1"/>
      <c r="VYA218" s="1"/>
      <c r="VYB218" s="1"/>
      <c r="VYC218" s="1"/>
      <c r="VYD218" s="1"/>
      <c r="VYE218" s="1"/>
      <c r="VYF218" s="1"/>
      <c r="VYG218" s="1"/>
      <c r="VYH218" s="1"/>
      <c r="VYI218" s="1"/>
      <c r="VYJ218" s="1"/>
      <c r="VYK218" s="1"/>
      <c r="VYL218" s="1"/>
      <c r="VYM218" s="1"/>
      <c r="VYN218" s="1"/>
      <c r="VYO218" s="1"/>
      <c r="VYP218" s="1"/>
      <c r="VYQ218" s="1"/>
      <c r="VYR218" s="1"/>
      <c r="VYS218" s="1"/>
      <c r="VYT218" s="1"/>
      <c r="VYU218" s="1"/>
      <c r="VYV218" s="1"/>
      <c r="VYW218" s="1"/>
      <c r="VYX218" s="1"/>
      <c r="VYY218" s="1"/>
      <c r="VYZ218" s="1"/>
      <c r="VZA218" s="1"/>
      <c r="VZB218" s="1"/>
      <c r="VZC218" s="1"/>
      <c r="VZD218" s="1"/>
      <c r="VZE218" s="1"/>
      <c r="VZF218" s="1"/>
      <c r="VZG218" s="1"/>
      <c r="VZH218" s="1"/>
      <c r="VZI218" s="1"/>
      <c r="VZJ218" s="1"/>
      <c r="VZK218" s="1"/>
      <c r="VZL218" s="1"/>
      <c r="VZM218" s="1"/>
      <c r="VZN218" s="1"/>
      <c r="VZO218" s="1"/>
      <c r="VZP218" s="1"/>
      <c r="VZQ218" s="1"/>
      <c r="VZR218" s="1"/>
      <c r="VZS218" s="1"/>
      <c r="VZT218" s="1"/>
      <c r="VZU218" s="1"/>
      <c r="VZV218" s="1"/>
      <c r="VZW218" s="1"/>
      <c r="VZX218" s="1"/>
      <c r="VZY218" s="1"/>
      <c r="VZZ218" s="1"/>
      <c r="WAA218" s="1"/>
      <c r="WAB218" s="1"/>
      <c r="WAC218" s="1"/>
      <c r="WAD218" s="1"/>
      <c r="WAE218" s="1"/>
      <c r="WAF218" s="1"/>
      <c r="WAG218" s="1"/>
      <c r="WAH218" s="1"/>
      <c r="WAI218" s="1"/>
      <c r="WAJ218" s="1"/>
      <c r="WAK218" s="1"/>
      <c r="WAL218" s="1"/>
      <c r="WAM218" s="1"/>
      <c r="WAN218" s="1"/>
      <c r="WAO218" s="1"/>
      <c r="WAP218" s="1"/>
      <c r="WAQ218" s="1"/>
      <c r="WAR218" s="1"/>
      <c r="WAS218" s="1"/>
      <c r="WAT218" s="1"/>
      <c r="WAU218" s="1"/>
      <c r="WAV218" s="1"/>
      <c r="WAW218" s="1"/>
      <c r="WAX218" s="1"/>
      <c r="WAY218" s="1"/>
      <c r="WAZ218" s="1"/>
      <c r="WBA218" s="1"/>
      <c r="WBB218" s="1"/>
      <c r="WBC218" s="1"/>
      <c r="WBD218" s="1"/>
      <c r="WBE218" s="1"/>
      <c r="WBF218" s="1"/>
      <c r="WBG218" s="1"/>
      <c r="WBH218" s="1"/>
      <c r="WBI218" s="1"/>
      <c r="WBJ218" s="1"/>
      <c r="WBK218" s="1"/>
      <c r="WBL218" s="1"/>
      <c r="WBM218" s="1"/>
      <c r="WBN218" s="1"/>
      <c r="WBO218" s="1"/>
      <c r="WBP218" s="1"/>
      <c r="WBQ218" s="1"/>
      <c r="WBR218" s="1"/>
      <c r="WBS218" s="1"/>
      <c r="WBT218" s="1"/>
      <c r="WBU218" s="1"/>
      <c r="WBV218" s="1"/>
      <c r="WBW218" s="1"/>
      <c r="WBX218" s="1"/>
      <c r="WBY218" s="1"/>
      <c r="WBZ218" s="1"/>
      <c r="WCA218" s="1"/>
      <c r="WCB218" s="1"/>
      <c r="WCC218" s="1"/>
      <c r="WCD218" s="1"/>
      <c r="WCE218" s="1"/>
      <c r="WCF218" s="1"/>
      <c r="WCG218" s="1"/>
      <c r="WCH218" s="1"/>
      <c r="WCI218" s="1"/>
      <c r="WCJ218" s="1"/>
      <c r="WCK218" s="1"/>
      <c r="WCL218" s="1"/>
      <c r="WCM218" s="1"/>
      <c r="WCN218" s="1"/>
      <c r="WCO218" s="1"/>
      <c r="WCP218" s="1"/>
      <c r="WCQ218" s="1"/>
      <c r="WCR218" s="1"/>
      <c r="WCS218" s="1"/>
      <c r="WCT218" s="1"/>
      <c r="WCU218" s="1"/>
      <c r="WCV218" s="1"/>
      <c r="WCW218" s="1"/>
      <c r="WCX218" s="1"/>
      <c r="WCY218" s="1"/>
      <c r="WCZ218" s="1"/>
      <c r="WDA218" s="1"/>
      <c r="WDB218" s="1"/>
      <c r="WDC218" s="1"/>
      <c r="WDD218" s="1"/>
      <c r="WDE218" s="1"/>
      <c r="WDF218" s="1"/>
      <c r="WDG218" s="1"/>
      <c r="WDH218" s="1"/>
      <c r="WDI218" s="1"/>
      <c r="WDJ218" s="1"/>
      <c r="WDK218" s="1"/>
      <c r="WDL218" s="1"/>
      <c r="WDM218" s="1"/>
      <c r="WDN218" s="1"/>
      <c r="WDO218" s="1"/>
      <c r="WDP218" s="1"/>
      <c r="WDQ218" s="1"/>
      <c r="WDR218" s="1"/>
      <c r="WDS218" s="1"/>
      <c r="WDT218" s="1"/>
      <c r="WDU218" s="1"/>
      <c r="WDV218" s="1"/>
      <c r="WDW218" s="1"/>
      <c r="WDX218" s="1"/>
      <c r="WDY218" s="1"/>
      <c r="WDZ218" s="1"/>
      <c r="WEA218" s="1"/>
      <c r="WEB218" s="1"/>
      <c r="WEC218" s="1"/>
      <c r="WED218" s="1"/>
      <c r="WEE218" s="1"/>
      <c r="WEF218" s="1"/>
      <c r="WEG218" s="1"/>
      <c r="WEH218" s="1"/>
      <c r="WEI218" s="1"/>
      <c r="WEJ218" s="1"/>
      <c r="WEK218" s="1"/>
      <c r="WEL218" s="1"/>
      <c r="WEM218" s="1"/>
      <c r="WEN218" s="1"/>
      <c r="WEO218" s="1"/>
      <c r="WEP218" s="1"/>
      <c r="WEQ218" s="1"/>
      <c r="WER218" s="1"/>
      <c r="WES218" s="1"/>
      <c r="WET218" s="1"/>
      <c r="WEU218" s="1"/>
      <c r="WEV218" s="1"/>
      <c r="WEW218" s="1"/>
      <c r="WEX218" s="1"/>
      <c r="WEY218" s="1"/>
      <c r="WEZ218" s="1"/>
      <c r="WFA218" s="1"/>
      <c r="WFB218" s="1"/>
      <c r="WFC218" s="1"/>
      <c r="WFD218" s="1"/>
      <c r="WFE218" s="1"/>
      <c r="WFF218" s="1"/>
      <c r="WFG218" s="1"/>
      <c r="WFH218" s="1"/>
      <c r="WFI218" s="1"/>
      <c r="WFJ218" s="1"/>
      <c r="WFK218" s="1"/>
      <c r="WFL218" s="1"/>
      <c r="WFM218" s="1"/>
      <c r="WFN218" s="1"/>
      <c r="WFO218" s="1"/>
      <c r="WFP218" s="1"/>
      <c r="WFQ218" s="1"/>
      <c r="WFR218" s="1"/>
      <c r="WFS218" s="1"/>
      <c r="WFT218" s="1"/>
      <c r="WFU218" s="1"/>
      <c r="WFV218" s="1"/>
      <c r="WFW218" s="1"/>
      <c r="WFX218" s="1"/>
      <c r="WFY218" s="1"/>
      <c r="WFZ218" s="1"/>
      <c r="WGA218" s="1"/>
      <c r="WGB218" s="1"/>
      <c r="WGC218" s="1"/>
      <c r="WGD218" s="1"/>
      <c r="WGE218" s="1"/>
      <c r="WGF218" s="1"/>
      <c r="WGG218" s="1"/>
      <c r="WGH218" s="1"/>
      <c r="WGI218" s="1"/>
      <c r="WGJ218" s="1"/>
      <c r="WGK218" s="1"/>
      <c r="WGL218" s="1"/>
      <c r="WGM218" s="1"/>
      <c r="WGN218" s="1"/>
      <c r="WGO218" s="1"/>
      <c r="WGP218" s="1"/>
      <c r="WGQ218" s="1"/>
      <c r="WGR218" s="1"/>
      <c r="WGS218" s="1"/>
      <c r="WGT218" s="1"/>
      <c r="WGU218" s="1"/>
      <c r="WGV218" s="1"/>
      <c r="WGW218" s="1"/>
      <c r="WGX218" s="1"/>
      <c r="WGY218" s="1"/>
      <c r="WGZ218" s="1"/>
      <c r="WHA218" s="1"/>
      <c r="WHB218" s="1"/>
      <c r="WHC218" s="1"/>
      <c r="WHD218" s="1"/>
      <c r="WHE218" s="1"/>
      <c r="WHF218" s="1"/>
      <c r="WHG218" s="1"/>
      <c r="WHH218" s="1"/>
      <c r="WHI218" s="1"/>
      <c r="WHJ218" s="1"/>
      <c r="WHK218" s="1"/>
      <c r="WHL218" s="1"/>
      <c r="WHM218" s="1"/>
      <c r="WHN218" s="1"/>
      <c r="WHO218" s="1"/>
      <c r="WHP218" s="1"/>
      <c r="WHQ218" s="1"/>
      <c r="WHR218" s="1"/>
      <c r="WHS218" s="1"/>
      <c r="WHT218" s="1"/>
      <c r="WHU218" s="1"/>
      <c r="WHV218" s="1"/>
      <c r="WHW218" s="1"/>
      <c r="WHX218" s="1"/>
      <c r="WHY218" s="1"/>
      <c r="WHZ218" s="1"/>
      <c r="WIA218" s="1"/>
      <c r="WIB218" s="1"/>
      <c r="WIC218" s="1"/>
      <c r="WID218" s="1"/>
      <c r="WIE218" s="1"/>
      <c r="WIF218" s="1"/>
      <c r="WIG218" s="1"/>
      <c r="WIH218" s="1"/>
      <c r="WII218" s="1"/>
      <c r="WIJ218" s="1"/>
      <c r="WIK218" s="1"/>
      <c r="WIL218" s="1"/>
      <c r="WIM218" s="1"/>
      <c r="WIN218" s="1"/>
      <c r="WIO218" s="1"/>
      <c r="WIP218" s="1"/>
      <c r="WIQ218" s="1"/>
      <c r="WIR218" s="1"/>
      <c r="WIS218" s="1"/>
      <c r="WIT218" s="1"/>
      <c r="WIU218" s="1"/>
      <c r="WIV218" s="1"/>
      <c r="WIW218" s="1"/>
      <c r="WIX218" s="1"/>
      <c r="WIY218" s="1"/>
      <c r="WIZ218" s="1"/>
      <c r="WJA218" s="1"/>
      <c r="WJB218" s="1"/>
      <c r="WJC218" s="1"/>
      <c r="WJD218" s="1"/>
      <c r="WJE218" s="1"/>
      <c r="WJF218" s="1"/>
      <c r="WJG218" s="1"/>
      <c r="WJH218" s="1"/>
      <c r="WJI218" s="1"/>
      <c r="WJJ218" s="1"/>
      <c r="WJK218" s="1"/>
      <c r="WJL218" s="1"/>
      <c r="WJM218" s="1"/>
      <c r="WJN218" s="1"/>
      <c r="WJO218" s="1"/>
      <c r="WJP218" s="1"/>
      <c r="WJQ218" s="1"/>
      <c r="WJR218" s="1"/>
      <c r="WJS218" s="1"/>
      <c r="WJT218" s="1"/>
      <c r="WJU218" s="1"/>
      <c r="WJV218" s="1"/>
      <c r="WJW218" s="1"/>
      <c r="WJX218" s="1"/>
      <c r="WJY218" s="1"/>
      <c r="WJZ218" s="1"/>
      <c r="WKA218" s="1"/>
      <c r="WKB218" s="1"/>
      <c r="WKC218" s="1"/>
      <c r="WKD218" s="1"/>
      <c r="WKE218" s="1"/>
      <c r="WKF218" s="1"/>
      <c r="WKG218" s="1"/>
      <c r="WKH218" s="1"/>
      <c r="WKI218" s="1"/>
      <c r="WKJ218" s="1"/>
      <c r="WKK218" s="1"/>
      <c r="WKL218" s="1"/>
      <c r="WKM218" s="1"/>
      <c r="WKN218" s="1"/>
      <c r="WKO218" s="1"/>
      <c r="WKP218" s="1"/>
      <c r="WKQ218" s="1"/>
      <c r="WKR218" s="1"/>
      <c r="WKS218" s="1"/>
      <c r="WKT218" s="1"/>
      <c r="WKU218" s="1"/>
      <c r="WKV218" s="1"/>
      <c r="WKW218" s="1"/>
      <c r="WKX218" s="1"/>
      <c r="WKY218" s="1"/>
      <c r="WKZ218" s="1"/>
      <c r="WLA218" s="1"/>
      <c r="WLB218" s="1"/>
      <c r="WLC218" s="1"/>
      <c r="WLD218" s="1"/>
      <c r="WLE218" s="1"/>
      <c r="WLF218" s="1"/>
      <c r="WLG218" s="1"/>
      <c r="WLH218" s="1"/>
      <c r="WLI218" s="1"/>
      <c r="WLJ218" s="1"/>
      <c r="WLK218" s="1"/>
      <c r="WLL218" s="1"/>
      <c r="WLM218" s="1"/>
      <c r="WLN218" s="1"/>
      <c r="WLO218" s="1"/>
      <c r="WLP218" s="1"/>
      <c r="WLQ218" s="1"/>
      <c r="WLR218" s="1"/>
      <c r="WLS218" s="1"/>
      <c r="WLT218" s="1"/>
      <c r="WLU218" s="1"/>
      <c r="WLV218" s="1"/>
      <c r="WLW218" s="1"/>
      <c r="WLX218" s="1"/>
      <c r="WLY218" s="1"/>
      <c r="WLZ218" s="1"/>
      <c r="WMA218" s="1"/>
      <c r="WMB218" s="1"/>
      <c r="WMC218" s="1"/>
      <c r="WMD218" s="1"/>
      <c r="WME218" s="1"/>
      <c r="WMF218" s="1"/>
      <c r="WMG218" s="1"/>
      <c r="WMH218" s="1"/>
      <c r="WMI218" s="1"/>
      <c r="WMJ218" s="1"/>
      <c r="WMK218" s="1"/>
      <c r="WML218" s="1"/>
      <c r="WMM218" s="1"/>
      <c r="WMN218" s="1"/>
      <c r="WMO218" s="1"/>
      <c r="WMP218" s="1"/>
      <c r="WMQ218" s="1"/>
      <c r="WMR218" s="1"/>
      <c r="WMS218" s="1"/>
      <c r="WMT218" s="1"/>
      <c r="WMU218" s="1"/>
      <c r="WMV218" s="1"/>
      <c r="WMW218" s="1"/>
      <c r="WMX218" s="1"/>
      <c r="WMY218" s="1"/>
      <c r="WMZ218" s="1"/>
      <c r="WNA218" s="1"/>
      <c r="WNB218" s="1"/>
      <c r="WNC218" s="1"/>
      <c r="WND218" s="1"/>
      <c r="WNE218" s="1"/>
      <c r="WNF218" s="1"/>
      <c r="WNG218" s="1"/>
      <c r="WNH218" s="1"/>
      <c r="WNI218" s="1"/>
      <c r="WNJ218" s="1"/>
      <c r="WNK218" s="1"/>
      <c r="WNL218" s="1"/>
      <c r="WNM218" s="1"/>
      <c r="WNN218" s="1"/>
      <c r="WNO218" s="1"/>
      <c r="WNP218" s="1"/>
      <c r="WNQ218" s="1"/>
      <c r="WNR218" s="1"/>
      <c r="WNS218" s="1"/>
      <c r="WNT218" s="1"/>
      <c r="WNU218" s="1"/>
      <c r="WNV218" s="1"/>
      <c r="WNW218" s="1"/>
      <c r="WNX218" s="1"/>
      <c r="WNY218" s="1"/>
      <c r="WNZ218" s="1"/>
      <c r="WOA218" s="1"/>
      <c r="WOB218" s="1"/>
      <c r="WOC218" s="1"/>
      <c r="WOD218" s="1"/>
      <c r="WOE218" s="1"/>
      <c r="WOF218" s="1"/>
      <c r="WOG218" s="1"/>
      <c r="WOH218" s="1"/>
      <c r="WOI218" s="1"/>
      <c r="WOJ218" s="1"/>
      <c r="WOK218" s="1"/>
      <c r="WOL218" s="1"/>
      <c r="WOM218" s="1"/>
      <c r="WON218" s="1"/>
      <c r="WOO218" s="1"/>
      <c r="WOP218" s="1"/>
      <c r="WOQ218" s="1"/>
      <c r="WOR218" s="1"/>
      <c r="WOS218" s="1"/>
      <c r="WOT218" s="1"/>
      <c r="WOU218" s="1"/>
      <c r="WOV218" s="1"/>
      <c r="WOW218" s="1"/>
      <c r="WOX218" s="1"/>
      <c r="WOY218" s="1"/>
      <c r="WOZ218" s="1"/>
      <c r="WPA218" s="1"/>
      <c r="WPB218" s="1"/>
      <c r="WPC218" s="1"/>
      <c r="WPD218" s="1"/>
      <c r="WPE218" s="1"/>
      <c r="WPF218" s="1"/>
      <c r="WPG218" s="1"/>
      <c r="WPH218" s="1"/>
      <c r="WPI218" s="1"/>
      <c r="WPJ218" s="1"/>
      <c r="WPK218" s="1"/>
      <c r="WPL218" s="1"/>
      <c r="WPM218" s="1"/>
      <c r="WPN218" s="1"/>
      <c r="WPO218" s="1"/>
      <c r="WPP218" s="1"/>
      <c r="WPQ218" s="1"/>
      <c r="WPR218" s="1"/>
      <c r="WPS218" s="1"/>
      <c r="WPT218" s="1"/>
      <c r="WPU218" s="1"/>
      <c r="WPV218" s="1"/>
      <c r="WPW218" s="1"/>
      <c r="WPX218" s="1"/>
      <c r="WPY218" s="1"/>
      <c r="WPZ218" s="1"/>
      <c r="WQA218" s="1"/>
      <c r="WQB218" s="1"/>
      <c r="WQC218" s="1"/>
      <c r="WQD218" s="1"/>
      <c r="WQE218" s="1"/>
      <c r="WQF218" s="1"/>
      <c r="WQG218" s="1"/>
      <c r="WQH218" s="1"/>
      <c r="WQI218" s="1"/>
      <c r="WQJ218" s="1"/>
      <c r="WQK218" s="1"/>
      <c r="WQL218" s="1"/>
      <c r="WQM218" s="1"/>
      <c r="WQN218" s="1"/>
      <c r="WQO218" s="1"/>
      <c r="WQP218" s="1"/>
      <c r="WQQ218" s="1"/>
      <c r="WQR218" s="1"/>
      <c r="WQS218" s="1"/>
      <c r="WQT218" s="1"/>
      <c r="WQU218" s="1"/>
      <c r="WQV218" s="1"/>
      <c r="WQW218" s="1"/>
      <c r="WQX218" s="1"/>
      <c r="WQY218" s="1"/>
      <c r="WQZ218" s="1"/>
      <c r="WRA218" s="1"/>
      <c r="WRB218" s="1"/>
      <c r="WRC218" s="1"/>
      <c r="WRD218" s="1"/>
      <c r="WRE218" s="1"/>
      <c r="WRF218" s="1"/>
      <c r="WRG218" s="1"/>
      <c r="WRH218" s="1"/>
      <c r="WRI218" s="1"/>
      <c r="WRJ218" s="1"/>
      <c r="WRK218" s="1"/>
      <c r="WRL218" s="1"/>
      <c r="WRM218" s="1"/>
      <c r="WRN218" s="1"/>
      <c r="WRO218" s="1"/>
      <c r="WRP218" s="1"/>
      <c r="WRQ218" s="1"/>
      <c r="WRR218" s="1"/>
      <c r="WRS218" s="1"/>
      <c r="WRT218" s="1"/>
      <c r="WRU218" s="1"/>
      <c r="WRV218" s="1"/>
      <c r="WRW218" s="1"/>
      <c r="WRX218" s="1"/>
      <c r="WRY218" s="1"/>
      <c r="WRZ218" s="1"/>
      <c r="WSA218" s="1"/>
      <c r="WSB218" s="1"/>
      <c r="WSC218" s="1"/>
      <c r="WSD218" s="1"/>
      <c r="WSE218" s="1"/>
      <c r="WSF218" s="1"/>
      <c r="WSG218" s="1"/>
      <c r="WSH218" s="1"/>
      <c r="WSI218" s="1"/>
      <c r="WSJ218" s="1"/>
      <c r="WSK218" s="1"/>
      <c r="WSL218" s="1"/>
      <c r="WSM218" s="1"/>
      <c r="WSN218" s="1"/>
      <c r="WSO218" s="1"/>
      <c r="WSP218" s="1"/>
      <c r="WSQ218" s="1"/>
      <c r="WSR218" s="1"/>
      <c r="WSS218" s="1"/>
      <c r="WST218" s="1"/>
      <c r="WSU218" s="1"/>
      <c r="WSV218" s="1"/>
      <c r="WSW218" s="1"/>
      <c r="WSX218" s="1"/>
      <c r="WSY218" s="1"/>
      <c r="WSZ218" s="1"/>
      <c r="WTA218" s="1"/>
      <c r="WTB218" s="1"/>
      <c r="WTC218" s="1"/>
      <c r="WTD218" s="1"/>
      <c r="WTE218" s="1"/>
      <c r="WTF218" s="1"/>
      <c r="WTG218" s="1"/>
      <c r="WTH218" s="1"/>
      <c r="WTI218" s="1"/>
      <c r="WTJ218" s="1"/>
      <c r="WTK218" s="1"/>
      <c r="WTL218" s="1"/>
      <c r="WTM218" s="1"/>
      <c r="WTN218" s="1"/>
      <c r="WTO218" s="1"/>
      <c r="WTP218" s="1"/>
      <c r="WTQ218" s="1"/>
      <c r="WTR218" s="1"/>
      <c r="WTS218" s="1"/>
      <c r="WTT218" s="1"/>
      <c r="WTU218" s="1"/>
      <c r="WTV218" s="1"/>
      <c r="WTW218" s="1"/>
      <c r="WTX218" s="1"/>
      <c r="WTY218" s="1"/>
      <c r="WTZ218" s="1"/>
      <c r="WUA218" s="1"/>
      <c r="WUB218" s="1"/>
      <c r="WUC218" s="1"/>
      <c r="WUD218" s="1"/>
      <c r="WUE218" s="1"/>
      <c r="WUF218" s="1"/>
      <c r="WUG218" s="1"/>
      <c r="WUH218" s="1"/>
      <c r="WUI218" s="1"/>
      <c r="WUJ218" s="1"/>
      <c r="WUK218" s="1"/>
      <c r="WUL218" s="1"/>
      <c r="WUM218" s="1"/>
      <c r="WUN218" s="1"/>
      <c r="WUO218" s="1"/>
      <c r="WUP218" s="1"/>
      <c r="WUQ218" s="1"/>
      <c r="WUR218" s="1"/>
      <c r="WUS218" s="1"/>
      <c r="WUT218" s="1"/>
      <c r="WUU218" s="1"/>
      <c r="WUV218" s="1"/>
      <c r="WUW218" s="1"/>
      <c r="WUX218" s="1"/>
      <c r="WUY218" s="1"/>
      <c r="WUZ218" s="1"/>
      <c r="WVA218" s="1"/>
      <c r="WVB218" s="1"/>
      <c r="WVC218" s="1"/>
      <c r="WVD218" s="1"/>
      <c r="WVE218" s="1"/>
      <c r="WVF218" s="1"/>
      <c r="WVG218" s="1"/>
      <c r="WVH218" s="1"/>
      <c r="WVI218" s="1"/>
      <c r="WVJ218" s="1"/>
      <c r="WVK218" s="1"/>
      <c r="WVL218" s="1"/>
      <c r="WVM218" s="1"/>
      <c r="WVN218" s="1"/>
      <c r="WVO218" s="1"/>
      <c r="WVP218" s="1"/>
      <c r="WVQ218" s="1"/>
      <c r="WVR218" s="1"/>
      <c r="WVS218" s="1"/>
      <c r="WVT218" s="1"/>
      <c r="WVU218" s="1"/>
      <c r="WVV218" s="1"/>
      <c r="WVW218" s="1"/>
      <c r="WVX218" s="1"/>
      <c r="WVY218" s="1"/>
      <c r="WVZ218" s="1"/>
      <c r="WWA218" s="1"/>
      <c r="WWB218" s="1"/>
      <c r="WWC218" s="1"/>
      <c r="WWD218" s="1"/>
      <c r="WWE218" s="1"/>
      <c r="WWF218" s="1"/>
      <c r="WWG218" s="1"/>
      <c r="WWH218" s="1"/>
      <c r="WWI218" s="1"/>
      <c r="WWJ218" s="1"/>
      <c r="WWK218" s="1"/>
      <c r="WWL218" s="1"/>
      <c r="WWM218" s="1"/>
      <c r="WWN218" s="1"/>
      <c r="WWO218" s="1"/>
      <c r="WWP218" s="1"/>
      <c r="WWQ218" s="1"/>
      <c r="WWR218" s="1"/>
      <c r="WWS218" s="1"/>
      <c r="WWT218" s="1"/>
      <c r="WWU218" s="1"/>
      <c r="WWV218" s="1"/>
      <c r="WWW218" s="1"/>
      <c r="WWX218" s="1"/>
      <c r="WWY218" s="1"/>
      <c r="WWZ218" s="1"/>
      <c r="WXA218" s="1"/>
      <c r="WXB218" s="1"/>
      <c r="WXC218" s="1"/>
      <c r="WXD218" s="1"/>
      <c r="WXE218" s="1"/>
      <c r="WXF218" s="1"/>
      <c r="WXG218" s="1"/>
      <c r="WXH218" s="1"/>
      <c r="WXI218" s="1"/>
      <c r="WXJ218" s="1"/>
      <c r="WXK218" s="1"/>
      <c r="WXL218" s="1"/>
      <c r="WXM218" s="1"/>
      <c r="WXN218" s="1"/>
      <c r="WXO218" s="1"/>
      <c r="WXP218" s="1"/>
      <c r="WXQ218" s="1"/>
      <c r="WXR218" s="1"/>
      <c r="WXS218" s="1"/>
      <c r="WXT218" s="1"/>
      <c r="WXU218" s="1"/>
      <c r="WXV218" s="1"/>
      <c r="WXW218" s="1"/>
      <c r="WXX218" s="1"/>
      <c r="WXY218" s="1"/>
      <c r="WXZ218" s="1"/>
      <c r="WYA218" s="1"/>
      <c r="WYB218" s="1"/>
      <c r="WYC218" s="1"/>
      <c r="WYD218" s="1"/>
      <c r="WYE218" s="1"/>
      <c r="WYF218" s="1"/>
      <c r="WYG218" s="1"/>
      <c r="WYH218" s="1"/>
      <c r="WYI218" s="1"/>
      <c r="WYJ218" s="1"/>
      <c r="WYK218" s="1"/>
      <c r="WYL218" s="1"/>
      <c r="WYM218" s="1"/>
      <c r="WYN218" s="1"/>
      <c r="WYO218" s="1"/>
      <c r="WYP218" s="1"/>
      <c r="WYQ218" s="1"/>
      <c r="WYR218" s="1"/>
      <c r="WYS218" s="1"/>
      <c r="WYT218" s="1"/>
      <c r="WYU218" s="1"/>
      <c r="WYV218" s="1"/>
      <c r="WYW218" s="1"/>
      <c r="WYX218" s="1"/>
      <c r="WYY218" s="1"/>
      <c r="WYZ218" s="1"/>
      <c r="WZA218" s="1"/>
      <c r="WZB218" s="1"/>
      <c r="WZC218" s="1"/>
      <c r="WZD218" s="1"/>
      <c r="WZE218" s="1"/>
      <c r="WZF218" s="1"/>
      <c r="WZG218" s="1"/>
      <c r="WZH218" s="1"/>
      <c r="WZI218" s="1"/>
      <c r="WZJ218" s="1"/>
      <c r="WZK218" s="1"/>
      <c r="WZL218" s="1"/>
      <c r="WZM218" s="1"/>
      <c r="WZN218" s="1"/>
      <c r="WZO218" s="1"/>
      <c r="WZP218" s="1"/>
      <c r="WZQ218" s="1"/>
      <c r="WZR218" s="1"/>
      <c r="WZS218" s="1"/>
      <c r="WZT218" s="1"/>
      <c r="WZU218" s="1"/>
      <c r="WZV218" s="1"/>
      <c r="WZW218" s="1"/>
      <c r="WZX218" s="1"/>
      <c r="WZY218" s="1"/>
      <c r="WZZ218" s="1"/>
      <c r="XAA218" s="1"/>
      <c r="XAB218" s="1"/>
      <c r="XAC218" s="1"/>
      <c r="XAD218" s="1"/>
      <c r="XAE218" s="1"/>
      <c r="XAF218" s="1"/>
      <c r="XAG218" s="1"/>
      <c r="XAH218" s="1"/>
      <c r="XAI218" s="1"/>
      <c r="XAJ218" s="1"/>
      <c r="XAK218" s="1"/>
      <c r="XAL218" s="1"/>
      <c r="XAM218" s="1"/>
      <c r="XAN218" s="1"/>
      <c r="XAO218" s="1"/>
      <c r="XAP218" s="1"/>
      <c r="XAQ218" s="1"/>
      <c r="XAR218" s="1"/>
      <c r="XAS218" s="1"/>
      <c r="XAT218" s="1"/>
      <c r="XAU218" s="1"/>
      <c r="XAV218" s="1"/>
      <c r="XAW218" s="1"/>
      <c r="XAX218" s="1"/>
      <c r="XAY218" s="1"/>
      <c r="XAZ218" s="1"/>
      <c r="XBA218" s="1"/>
      <c r="XBB218" s="1"/>
      <c r="XBC218" s="1"/>
      <c r="XBD218" s="1"/>
      <c r="XBE218" s="1"/>
      <c r="XBF218" s="1"/>
      <c r="XBG218" s="1"/>
      <c r="XBH218" s="1"/>
      <c r="XBI218" s="1"/>
      <c r="XBJ218" s="1"/>
      <c r="XBK218" s="1"/>
      <c r="XBL218" s="1"/>
      <c r="XBM218" s="1"/>
      <c r="XBN218" s="1"/>
      <c r="XBO218" s="1"/>
      <c r="XBP218" s="1"/>
      <c r="XBQ218" s="1"/>
      <c r="XBR218" s="1"/>
      <c r="XBS218" s="1"/>
      <c r="XBT218" s="1"/>
      <c r="XBU218" s="1"/>
      <c r="XBV218" s="1"/>
      <c r="XBW218" s="1"/>
      <c r="XBX218" s="1"/>
      <c r="XBY218" s="1"/>
      <c r="XBZ218" s="1"/>
      <c r="XCA218" s="1"/>
      <c r="XCB218" s="1"/>
      <c r="XCC218" s="1"/>
      <c r="XCD218" s="1"/>
      <c r="XCE218" s="1"/>
      <c r="XCF218" s="1"/>
      <c r="XCG218" s="1"/>
      <c r="XCH218" s="1"/>
      <c r="XCI218" s="1"/>
      <c r="XCJ218" s="1"/>
      <c r="XCK218" s="1"/>
      <c r="XCL218" s="1"/>
      <c r="XCM218" s="1"/>
      <c r="XCN218" s="1"/>
      <c r="XCO218" s="1"/>
      <c r="XCP218" s="1"/>
      <c r="XCQ218" s="1"/>
      <c r="XCR218" s="1"/>
      <c r="XCS218" s="1"/>
      <c r="XCT218" s="1"/>
      <c r="XCU218" s="1"/>
      <c r="XCV218" s="1"/>
      <c r="XCW218" s="1"/>
      <c r="XCX218" s="1"/>
      <c r="XCY218" s="1"/>
      <c r="XCZ218" s="1"/>
      <c r="XDA218" s="1"/>
      <c r="XDB218" s="1"/>
      <c r="XDC218" s="1"/>
      <c r="XDD218" s="1"/>
      <c r="XDE218" s="1"/>
      <c r="XDF218" s="1"/>
      <c r="XDG218" s="1"/>
      <c r="XDH218" s="1"/>
      <c r="XDI218" s="1"/>
      <c r="XDJ218" s="1"/>
      <c r="XDK218" s="1"/>
      <c r="XDL218" s="1"/>
      <c r="XDM218" s="1"/>
      <c r="XDN218" s="1"/>
      <c r="XDO218" s="1"/>
      <c r="XDP218" s="1"/>
      <c r="XDQ218" s="1"/>
      <c r="XDR218" s="1"/>
      <c r="XDS218" s="1"/>
      <c r="XDT218" s="1"/>
      <c r="XDU218" s="1"/>
      <c r="XDV218" s="1"/>
      <c r="XDW218" s="1"/>
      <c r="XDX218" s="1"/>
      <c r="XDY218" s="1"/>
      <c r="XDZ218" s="1"/>
      <c r="XEA218" s="1"/>
      <c r="XEB218" s="1"/>
      <c r="XEC218" s="1"/>
      <c r="XED218" s="1"/>
      <c r="XEE218" s="1"/>
      <c r="XEF218" s="1"/>
      <c r="XEG218" s="1"/>
      <c r="XEH218" s="1"/>
      <c r="XEI218" s="1"/>
      <c r="XEJ218" s="1"/>
      <c r="XEK218" s="1"/>
      <c r="XEL218" s="1"/>
      <c r="XEM218" s="1"/>
      <c r="XEN218" s="1"/>
      <c r="XEO218" s="1"/>
      <c r="XEP218" s="1"/>
      <c r="XEQ218" s="1"/>
      <c r="XER218" s="1"/>
      <c r="XES218" s="1"/>
      <c r="XET218" s="1"/>
      <c r="XEU218" s="1"/>
      <c r="XEV218" s="1"/>
      <c r="XEW218" s="1"/>
      <c r="XEX218" s="1"/>
      <c r="XEY218" s="1"/>
      <c r="XEZ218" s="1"/>
    </row>
    <row r="219" spans="1:16380" s="84" customFormat="1" ht="13.8" hidden="1" customHeight="1" x14ac:dyDescent="0.3">
      <c r="A219" s="66" t="str">
        <f t="shared" si="86"/>
        <v>TEC-LAB-V-05</v>
      </c>
      <c r="B219" s="66">
        <f t="shared" si="73"/>
        <v>0</v>
      </c>
      <c r="C219" s="15" t="s">
        <v>853</v>
      </c>
      <c r="D219" s="17" t="s">
        <v>66</v>
      </c>
      <c r="E219" s="15" t="s">
        <v>854</v>
      </c>
      <c r="F219" s="9" t="s">
        <v>897</v>
      </c>
      <c r="G219" s="7" t="s">
        <v>898</v>
      </c>
      <c r="H219" s="17" t="s">
        <v>245</v>
      </c>
      <c r="I219" s="16" t="s">
        <v>899</v>
      </c>
      <c r="J219" s="166" t="s">
        <v>900</v>
      </c>
      <c r="K219" s="166" t="s">
        <v>307</v>
      </c>
      <c r="L219" s="167" t="s">
        <v>901</v>
      </c>
      <c r="M219" s="16" t="s">
        <v>902</v>
      </c>
      <c r="N219" s="16" t="s">
        <v>902</v>
      </c>
      <c r="O219" s="16" t="s">
        <v>903</v>
      </c>
      <c r="P219" s="53" t="s">
        <v>904</v>
      </c>
      <c r="Q219" s="15" t="s">
        <v>59</v>
      </c>
      <c r="R219" s="15" t="s">
        <v>59</v>
      </c>
      <c r="S219" s="16" t="s">
        <v>862</v>
      </c>
      <c r="T219" s="54" t="s">
        <v>905</v>
      </c>
      <c r="U219" s="16" t="s">
        <v>906</v>
      </c>
      <c r="V219" s="15">
        <v>36</v>
      </c>
      <c r="W219" s="16"/>
      <c r="X219" s="16">
        <v>4</v>
      </c>
      <c r="Y219" s="16" t="s">
        <v>155</v>
      </c>
      <c r="Z219" s="16" t="s">
        <v>863</v>
      </c>
      <c r="AA219" s="16"/>
      <c r="AB219" s="16" t="s">
        <v>696</v>
      </c>
      <c r="AC219" s="69" t="s">
        <v>931</v>
      </c>
      <c r="AD219" s="1" t="s">
        <v>852</v>
      </c>
      <c r="AE219" s="48"/>
      <c r="AF219" s="48"/>
      <c r="AG219" s="16" t="s">
        <v>1144</v>
      </c>
      <c r="AH219" s="67">
        <f t="shared" ca="1" si="70"/>
        <v>-45477</v>
      </c>
      <c r="AI219" s="69" t="str">
        <f t="shared" ca="1" si="87"/>
        <v>OJO EQUIPO VENCIDO</v>
      </c>
      <c r="AJ219" s="1" t="s">
        <v>888</v>
      </c>
      <c r="AK219" s="1"/>
      <c r="AL219" s="38" t="e">
        <f>VLOOKUP(A219,#REF!,21,FALSE)</f>
        <v>#REF!</v>
      </c>
      <c r="AM219" s="49" t="e">
        <f>VLOOKUP(A219,#REF!,23,FALSE)</f>
        <v>#REF!</v>
      </c>
      <c r="AN219" s="226">
        <f t="shared" si="74"/>
        <v>0</v>
      </c>
      <c r="AO219" s="234">
        <v>0</v>
      </c>
      <c r="AP219" s="230">
        <f t="shared" si="75"/>
        <v>4</v>
      </c>
      <c r="AQ219" s="228">
        <f t="shared" si="76"/>
        <v>0</v>
      </c>
      <c r="AR219" s="228">
        <f t="shared" si="77"/>
        <v>121</v>
      </c>
      <c r="AS219" s="228">
        <f t="shared" si="78"/>
        <v>243</v>
      </c>
      <c r="AT219" s="228">
        <f t="shared" si="69"/>
        <v>365</v>
      </c>
      <c r="AU219" s="228" t="str">
        <f t="shared" si="79"/>
        <v>N/A</v>
      </c>
      <c r="AV219" s="1"/>
      <c r="AW219" s="239">
        <f t="shared" si="80"/>
        <v>4</v>
      </c>
      <c r="AX219" s="236">
        <f t="shared" si="81"/>
        <v>0</v>
      </c>
      <c r="AY219" s="236">
        <f t="shared" si="82"/>
        <v>121</v>
      </c>
      <c r="AZ219" s="236">
        <f t="shared" si="83"/>
        <v>243</v>
      </c>
      <c r="BA219" s="236">
        <f t="shared" si="84"/>
        <v>365</v>
      </c>
      <c r="BB219" s="236" t="str">
        <f t="shared" si="85"/>
        <v>N/A</v>
      </c>
      <c r="BC219" s="1"/>
      <c r="BD219" s="242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H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s="1"/>
      <c r="XV219" s="1"/>
      <c r="XW219" s="1"/>
      <c r="XX219" s="1"/>
      <c r="XY219" s="1"/>
      <c r="XZ219" s="1"/>
      <c r="YA219" s="1"/>
      <c r="YB219" s="1"/>
      <c r="YC219" s="1"/>
      <c r="YD219" s="1"/>
      <c r="YE219" s="1"/>
      <c r="YF219" s="1"/>
      <c r="YG219" s="1"/>
      <c r="YH219" s="1"/>
      <c r="YI219" s="1"/>
      <c r="YJ219" s="1"/>
      <c r="YK219" s="1"/>
      <c r="YL219" s="1"/>
      <c r="YM219" s="1"/>
      <c r="YN219" s="1"/>
      <c r="YO219" s="1"/>
      <c r="YP219" s="1"/>
      <c r="YQ219" s="1"/>
      <c r="YR219" s="1"/>
      <c r="YS219" s="1"/>
      <c r="YT219" s="1"/>
      <c r="YU219" s="1"/>
      <c r="YV219" s="1"/>
      <c r="YW219" s="1"/>
      <c r="YX219" s="1"/>
      <c r="YY219" s="1"/>
      <c r="YZ219" s="1"/>
      <c r="ZA219" s="1"/>
      <c r="ZB219" s="1"/>
      <c r="ZC219" s="1"/>
      <c r="ZD219" s="1"/>
      <c r="ZE219" s="1"/>
      <c r="ZF219" s="1"/>
      <c r="ZG219" s="1"/>
      <c r="ZH219" s="1"/>
      <c r="ZI219" s="1"/>
      <c r="ZJ219" s="1"/>
      <c r="ZK219" s="1"/>
      <c r="ZL219" s="1"/>
      <c r="ZM219" s="1"/>
      <c r="ZN219" s="1"/>
      <c r="ZO219" s="1"/>
      <c r="ZP219" s="1"/>
      <c r="ZQ219" s="1"/>
      <c r="ZR219" s="1"/>
      <c r="ZS219" s="1"/>
      <c r="ZT219" s="1"/>
      <c r="ZU219" s="1"/>
      <c r="ZV219" s="1"/>
      <c r="ZW219" s="1"/>
      <c r="ZX219" s="1"/>
      <c r="ZY219" s="1"/>
      <c r="ZZ219" s="1"/>
      <c r="AAA219" s="1"/>
      <c r="AAB219" s="1"/>
      <c r="AAC219" s="1"/>
      <c r="AAD219" s="1"/>
      <c r="AAE219" s="1"/>
      <c r="AAF219" s="1"/>
      <c r="AAG219" s="1"/>
      <c r="AAH219" s="1"/>
      <c r="AAI219" s="1"/>
      <c r="AAJ219" s="1"/>
      <c r="AAK219" s="1"/>
      <c r="AAL219" s="1"/>
      <c r="AAM219" s="1"/>
      <c r="AAN219" s="1"/>
      <c r="AAO219" s="1"/>
      <c r="AAP219" s="1"/>
      <c r="AAQ219" s="1"/>
      <c r="AAR219" s="1"/>
      <c r="AAS219" s="1"/>
      <c r="AAT219" s="1"/>
      <c r="AAU219" s="1"/>
      <c r="AAV219" s="1"/>
      <c r="AAW219" s="1"/>
      <c r="AAX219" s="1"/>
      <c r="AAY219" s="1"/>
      <c r="AAZ219" s="1"/>
      <c r="ABA219" s="1"/>
      <c r="ABB219" s="1"/>
      <c r="ABC219" s="1"/>
      <c r="ABD219" s="1"/>
      <c r="ABE219" s="1"/>
      <c r="ABF219" s="1"/>
      <c r="ABG219" s="1"/>
      <c r="ABH219" s="1"/>
      <c r="ABI219" s="1"/>
      <c r="ABJ219" s="1"/>
      <c r="ABK219" s="1"/>
      <c r="ABL219" s="1"/>
      <c r="ABM219" s="1"/>
      <c r="ABN219" s="1"/>
      <c r="ABO219" s="1"/>
      <c r="ABP219" s="1"/>
      <c r="ABQ219" s="1"/>
      <c r="ABR219" s="1"/>
      <c r="ABS219" s="1"/>
      <c r="ABT219" s="1"/>
      <c r="ABU219" s="1"/>
      <c r="ABV219" s="1"/>
      <c r="ABW219" s="1"/>
      <c r="ABX219" s="1"/>
      <c r="ABY219" s="1"/>
      <c r="ABZ219" s="1"/>
      <c r="ACA219" s="1"/>
      <c r="ACB219" s="1"/>
      <c r="ACC219" s="1"/>
      <c r="ACD219" s="1"/>
      <c r="ACE219" s="1"/>
      <c r="ACF219" s="1"/>
      <c r="ACG219" s="1"/>
      <c r="ACH219" s="1"/>
      <c r="ACI219" s="1"/>
      <c r="ACJ219" s="1"/>
      <c r="ACK219" s="1"/>
      <c r="ACL219" s="1"/>
      <c r="ACM219" s="1"/>
      <c r="ACN219" s="1"/>
      <c r="ACO219" s="1"/>
      <c r="ACP219" s="1"/>
      <c r="ACQ219" s="1"/>
      <c r="ACR219" s="1"/>
      <c r="ACS219" s="1"/>
      <c r="ACT219" s="1"/>
      <c r="ACU219" s="1"/>
      <c r="ACV219" s="1"/>
      <c r="ACW219" s="1"/>
      <c r="ACX219" s="1"/>
      <c r="ACY219" s="1"/>
      <c r="ACZ219" s="1"/>
      <c r="ADA219" s="1"/>
      <c r="ADB219" s="1"/>
      <c r="ADC219" s="1"/>
      <c r="ADD219" s="1"/>
      <c r="ADE219" s="1"/>
      <c r="ADF219" s="1"/>
      <c r="ADG219" s="1"/>
      <c r="ADH219" s="1"/>
      <c r="ADI219" s="1"/>
      <c r="ADJ219" s="1"/>
      <c r="ADK219" s="1"/>
      <c r="ADL219" s="1"/>
      <c r="ADM219" s="1"/>
      <c r="ADN219" s="1"/>
      <c r="ADO219" s="1"/>
      <c r="ADP219" s="1"/>
      <c r="ADQ219" s="1"/>
      <c r="ADR219" s="1"/>
      <c r="ADS219" s="1"/>
      <c r="ADT219" s="1"/>
      <c r="ADU219" s="1"/>
      <c r="ADV219" s="1"/>
      <c r="ADW219" s="1"/>
      <c r="ADX219" s="1"/>
      <c r="ADY219" s="1"/>
      <c r="ADZ219" s="1"/>
      <c r="AEA219" s="1"/>
      <c r="AEB219" s="1"/>
      <c r="AEC219" s="1"/>
      <c r="AED219" s="1"/>
      <c r="AEE219" s="1"/>
      <c r="AEF219" s="1"/>
      <c r="AEG219" s="1"/>
      <c r="AEH219" s="1"/>
      <c r="AEI219" s="1"/>
      <c r="AEJ219" s="1"/>
      <c r="AEK219" s="1"/>
      <c r="AEL219" s="1"/>
      <c r="AEM219" s="1"/>
      <c r="AEN219" s="1"/>
      <c r="AEO219" s="1"/>
      <c r="AEP219" s="1"/>
      <c r="AEQ219" s="1"/>
      <c r="AER219" s="1"/>
      <c r="AES219" s="1"/>
      <c r="AET219" s="1"/>
      <c r="AEU219" s="1"/>
      <c r="AEV219" s="1"/>
      <c r="AEW219" s="1"/>
      <c r="AEX219" s="1"/>
      <c r="AEY219" s="1"/>
      <c r="AEZ219" s="1"/>
      <c r="AFA219" s="1"/>
      <c r="AFB219" s="1"/>
      <c r="AFC219" s="1"/>
      <c r="AFD219" s="1"/>
      <c r="AFE219" s="1"/>
      <c r="AFF219" s="1"/>
      <c r="AFG219" s="1"/>
      <c r="AFH219" s="1"/>
      <c r="AFI219" s="1"/>
      <c r="AFJ219" s="1"/>
      <c r="AFK219" s="1"/>
      <c r="AFL219" s="1"/>
      <c r="AFM219" s="1"/>
      <c r="AFN219" s="1"/>
      <c r="AFO219" s="1"/>
      <c r="AFP219" s="1"/>
      <c r="AFQ219" s="1"/>
      <c r="AFR219" s="1"/>
      <c r="AFS219" s="1"/>
      <c r="AFT219" s="1"/>
      <c r="AFU219" s="1"/>
      <c r="AFV219" s="1"/>
      <c r="AFW219" s="1"/>
      <c r="AFX219" s="1"/>
      <c r="AFY219" s="1"/>
      <c r="AFZ219" s="1"/>
      <c r="AGA219" s="1"/>
      <c r="AGB219" s="1"/>
      <c r="AGC219" s="1"/>
      <c r="AGD219" s="1"/>
      <c r="AGE219" s="1"/>
      <c r="AGF219" s="1"/>
      <c r="AGG219" s="1"/>
      <c r="AGH219" s="1"/>
      <c r="AGI219" s="1"/>
      <c r="AGJ219" s="1"/>
      <c r="AGK219" s="1"/>
      <c r="AGL219" s="1"/>
      <c r="AGM219" s="1"/>
      <c r="AGN219" s="1"/>
      <c r="AGO219" s="1"/>
      <c r="AGP219" s="1"/>
      <c r="AGQ219" s="1"/>
      <c r="AGR219" s="1"/>
      <c r="AGS219" s="1"/>
      <c r="AGT219" s="1"/>
      <c r="AGU219" s="1"/>
      <c r="AGV219" s="1"/>
      <c r="AGW219" s="1"/>
      <c r="AGX219" s="1"/>
      <c r="AGY219" s="1"/>
      <c r="AGZ219" s="1"/>
      <c r="AHA219" s="1"/>
      <c r="AHB219" s="1"/>
      <c r="AHC219" s="1"/>
      <c r="AHD219" s="1"/>
      <c r="AHE219" s="1"/>
      <c r="AHF219" s="1"/>
      <c r="AHG219" s="1"/>
      <c r="AHH219" s="1"/>
      <c r="AHI219" s="1"/>
      <c r="AHJ219" s="1"/>
      <c r="AHK219" s="1"/>
      <c r="AHL219" s="1"/>
      <c r="AHM219" s="1"/>
      <c r="AHN219" s="1"/>
      <c r="AHO219" s="1"/>
      <c r="AHP219" s="1"/>
      <c r="AHQ219" s="1"/>
      <c r="AHR219" s="1"/>
      <c r="AHS219" s="1"/>
      <c r="AHT219" s="1"/>
      <c r="AHU219" s="1"/>
      <c r="AHV219" s="1"/>
      <c r="AHW219" s="1"/>
      <c r="AHX219" s="1"/>
      <c r="AHY219" s="1"/>
      <c r="AHZ219" s="1"/>
      <c r="AIA219" s="1"/>
      <c r="AIB219" s="1"/>
      <c r="AIC219" s="1"/>
      <c r="AID219" s="1"/>
      <c r="AIE219" s="1"/>
      <c r="AIF219" s="1"/>
      <c r="AIG219" s="1"/>
      <c r="AIH219" s="1"/>
      <c r="AII219" s="1"/>
      <c r="AIJ219" s="1"/>
      <c r="AIK219" s="1"/>
      <c r="AIL219" s="1"/>
      <c r="AIM219" s="1"/>
      <c r="AIN219" s="1"/>
      <c r="AIO219" s="1"/>
      <c r="AIP219" s="1"/>
      <c r="AIQ219" s="1"/>
      <c r="AIR219" s="1"/>
      <c r="AIS219" s="1"/>
      <c r="AIT219" s="1"/>
      <c r="AIU219" s="1"/>
      <c r="AIV219" s="1"/>
      <c r="AIW219" s="1"/>
      <c r="AIX219" s="1"/>
      <c r="AIY219" s="1"/>
      <c r="AIZ219" s="1"/>
      <c r="AJA219" s="1"/>
      <c r="AJB219" s="1"/>
      <c r="AJC219" s="1"/>
      <c r="AJD219" s="1"/>
      <c r="AJE219" s="1"/>
      <c r="AJF219" s="1"/>
      <c r="AJG219" s="1"/>
      <c r="AJH219" s="1"/>
      <c r="AJI219" s="1"/>
      <c r="AJJ219" s="1"/>
      <c r="AJK219" s="1"/>
      <c r="AJL219" s="1"/>
      <c r="AJM219" s="1"/>
      <c r="AJN219" s="1"/>
      <c r="AJO219" s="1"/>
      <c r="AJP219" s="1"/>
      <c r="AJQ219" s="1"/>
      <c r="AJR219" s="1"/>
      <c r="AJS219" s="1"/>
      <c r="AJT219" s="1"/>
      <c r="AJU219" s="1"/>
      <c r="AJV219" s="1"/>
      <c r="AJW219" s="1"/>
      <c r="AJX219" s="1"/>
      <c r="AJY219" s="1"/>
      <c r="AJZ219" s="1"/>
      <c r="AKA219" s="1"/>
      <c r="AKB219" s="1"/>
      <c r="AKC219" s="1"/>
      <c r="AKD219" s="1"/>
      <c r="AKE219" s="1"/>
      <c r="AKF219" s="1"/>
      <c r="AKG219" s="1"/>
      <c r="AKH219" s="1"/>
      <c r="AKI219" s="1"/>
      <c r="AKJ219" s="1"/>
      <c r="AKK219" s="1"/>
      <c r="AKL219" s="1"/>
      <c r="AKM219" s="1"/>
      <c r="AKN219" s="1"/>
      <c r="AKO219" s="1"/>
      <c r="AKP219" s="1"/>
      <c r="AKQ219" s="1"/>
      <c r="AKR219" s="1"/>
      <c r="AKS219" s="1"/>
      <c r="AKT219" s="1"/>
      <c r="AKU219" s="1"/>
      <c r="AKV219" s="1"/>
      <c r="AKW219" s="1"/>
      <c r="AKX219" s="1"/>
      <c r="AKY219" s="1"/>
      <c r="AKZ219" s="1"/>
      <c r="ALA219" s="1"/>
      <c r="ALB219" s="1"/>
      <c r="ALC219" s="1"/>
      <c r="ALD219" s="1"/>
      <c r="ALE219" s="1"/>
      <c r="ALF219" s="1"/>
      <c r="ALG219" s="1"/>
      <c r="ALH219" s="1"/>
      <c r="ALI219" s="1"/>
      <c r="ALJ219" s="1"/>
      <c r="ALK219" s="1"/>
      <c r="ALL219" s="1"/>
      <c r="ALM219" s="1"/>
      <c r="ALN219" s="1"/>
      <c r="ALO219" s="1"/>
      <c r="ALP219" s="1"/>
      <c r="ALQ219" s="1"/>
      <c r="ALR219" s="1"/>
      <c r="ALS219" s="1"/>
      <c r="ALT219" s="1"/>
      <c r="ALU219" s="1"/>
      <c r="ALV219" s="1"/>
      <c r="ALW219" s="1"/>
      <c r="ALX219" s="1"/>
      <c r="ALY219" s="1"/>
      <c r="ALZ219" s="1"/>
      <c r="AMA219" s="1"/>
      <c r="AMB219" s="1"/>
      <c r="AMC219" s="1"/>
      <c r="AMD219" s="1"/>
      <c r="AME219" s="1"/>
      <c r="AMF219" s="1"/>
      <c r="AMG219" s="1"/>
      <c r="AMH219" s="1"/>
      <c r="AMI219" s="1"/>
      <c r="AMJ219" s="1"/>
      <c r="AMK219" s="1"/>
      <c r="AML219" s="1"/>
      <c r="AMM219" s="1"/>
      <c r="AMN219" s="1"/>
      <c r="AMO219" s="1"/>
      <c r="AMP219" s="1"/>
      <c r="AMQ219" s="1"/>
      <c r="AMR219" s="1"/>
      <c r="AMS219" s="1"/>
      <c r="AMT219" s="1"/>
      <c r="AMU219" s="1"/>
      <c r="AMV219" s="1"/>
      <c r="AMW219" s="1"/>
      <c r="AMX219" s="1"/>
      <c r="AMY219" s="1"/>
      <c r="AMZ219" s="1"/>
      <c r="ANA219" s="1"/>
      <c r="ANB219" s="1"/>
      <c r="ANC219" s="1"/>
      <c r="AND219" s="1"/>
      <c r="ANE219" s="1"/>
      <c r="ANF219" s="1"/>
      <c r="ANG219" s="1"/>
      <c r="ANH219" s="1"/>
      <c r="ANI219" s="1"/>
      <c r="ANJ219" s="1"/>
      <c r="ANK219" s="1"/>
      <c r="ANL219" s="1"/>
      <c r="ANM219" s="1"/>
      <c r="ANN219" s="1"/>
      <c r="ANO219" s="1"/>
      <c r="ANP219" s="1"/>
      <c r="ANQ219" s="1"/>
      <c r="ANR219" s="1"/>
      <c r="ANS219" s="1"/>
      <c r="ANT219" s="1"/>
      <c r="ANU219" s="1"/>
      <c r="ANV219" s="1"/>
      <c r="ANW219" s="1"/>
      <c r="ANX219" s="1"/>
      <c r="ANY219" s="1"/>
      <c r="ANZ219" s="1"/>
      <c r="AOA219" s="1"/>
      <c r="AOB219" s="1"/>
      <c r="AOC219" s="1"/>
      <c r="AOD219" s="1"/>
      <c r="AOE219" s="1"/>
      <c r="AOF219" s="1"/>
      <c r="AOG219" s="1"/>
      <c r="AOH219" s="1"/>
      <c r="AOI219" s="1"/>
      <c r="AOJ219" s="1"/>
      <c r="AOK219" s="1"/>
      <c r="AOL219" s="1"/>
      <c r="AOM219" s="1"/>
      <c r="AON219" s="1"/>
      <c r="AOO219" s="1"/>
      <c r="AOP219" s="1"/>
      <c r="AOQ219" s="1"/>
      <c r="AOR219" s="1"/>
      <c r="AOS219" s="1"/>
      <c r="AOT219" s="1"/>
      <c r="AOU219" s="1"/>
      <c r="AOV219" s="1"/>
      <c r="AOW219" s="1"/>
      <c r="AOX219" s="1"/>
      <c r="AOY219" s="1"/>
      <c r="AOZ219" s="1"/>
      <c r="APA219" s="1"/>
      <c r="APB219" s="1"/>
      <c r="APC219" s="1"/>
      <c r="APD219" s="1"/>
      <c r="APE219" s="1"/>
      <c r="APF219" s="1"/>
      <c r="APG219" s="1"/>
      <c r="APH219" s="1"/>
      <c r="API219" s="1"/>
      <c r="APJ219" s="1"/>
      <c r="APK219" s="1"/>
      <c r="APL219" s="1"/>
      <c r="APM219" s="1"/>
      <c r="APN219" s="1"/>
      <c r="APO219" s="1"/>
      <c r="APP219" s="1"/>
      <c r="APQ219" s="1"/>
      <c r="APR219" s="1"/>
      <c r="APS219" s="1"/>
      <c r="APT219" s="1"/>
      <c r="APU219" s="1"/>
      <c r="APV219" s="1"/>
      <c r="APW219" s="1"/>
      <c r="APX219" s="1"/>
      <c r="APY219" s="1"/>
      <c r="APZ219" s="1"/>
      <c r="AQA219" s="1"/>
      <c r="AQB219" s="1"/>
      <c r="AQC219" s="1"/>
      <c r="AQD219" s="1"/>
      <c r="AQE219" s="1"/>
      <c r="AQF219" s="1"/>
      <c r="AQG219" s="1"/>
      <c r="AQH219" s="1"/>
      <c r="AQI219" s="1"/>
      <c r="AQJ219" s="1"/>
      <c r="AQK219" s="1"/>
      <c r="AQL219" s="1"/>
      <c r="AQM219" s="1"/>
      <c r="AQN219" s="1"/>
      <c r="AQO219" s="1"/>
      <c r="AQP219" s="1"/>
      <c r="AQQ219" s="1"/>
      <c r="AQR219" s="1"/>
      <c r="AQS219" s="1"/>
      <c r="AQT219" s="1"/>
      <c r="AQU219" s="1"/>
      <c r="AQV219" s="1"/>
      <c r="AQW219" s="1"/>
      <c r="AQX219" s="1"/>
      <c r="AQY219" s="1"/>
      <c r="AQZ219" s="1"/>
      <c r="ARA219" s="1"/>
      <c r="ARB219" s="1"/>
      <c r="ARC219" s="1"/>
      <c r="ARD219" s="1"/>
      <c r="ARE219" s="1"/>
      <c r="ARF219" s="1"/>
      <c r="ARG219" s="1"/>
      <c r="ARH219" s="1"/>
      <c r="ARI219" s="1"/>
      <c r="ARJ219" s="1"/>
      <c r="ARK219" s="1"/>
      <c r="ARL219" s="1"/>
      <c r="ARM219" s="1"/>
      <c r="ARN219" s="1"/>
      <c r="ARO219" s="1"/>
      <c r="ARP219" s="1"/>
      <c r="ARQ219" s="1"/>
      <c r="ARR219" s="1"/>
      <c r="ARS219" s="1"/>
      <c r="ART219" s="1"/>
      <c r="ARU219" s="1"/>
      <c r="ARV219" s="1"/>
      <c r="ARW219" s="1"/>
      <c r="ARX219" s="1"/>
      <c r="ARY219" s="1"/>
      <c r="ARZ219" s="1"/>
      <c r="ASA219" s="1"/>
      <c r="ASB219" s="1"/>
      <c r="ASC219" s="1"/>
      <c r="ASD219" s="1"/>
      <c r="ASE219" s="1"/>
      <c r="ASF219" s="1"/>
      <c r="ASG219" s="1"/>
      <c r="ASH219" s="1"/>
      <c r="ASI219" s="1"/>
      <c r="ASJ219" s="1"/>
      <c r="ASK219" s="1"/>
      <c r="ASL219" s="1"/>
      <c r="ASM219" s="1"/>
      <c r="ASN219" s="1"/>
      <c r="ASO219" s="1"/>
      <c r="ASP219" s="1"/>
      <c r="ASQ219" s="1"/>
      <c r="ASR219" s="1"/>
      <c r="ASS219" s="1"/>
      <c r="AST219" s="1"/>
      <c r="ASU219" s="1"/>
      <c r="ASV219" s="1"/>
      <c r="ASW219" s="1"/>
      <c r="ASX219" s="1"/>
      <c r="ASY219" s="1"/>
      <c r="ASZ219" s="1"/>
      <c r="ATA219" s="1"/>
      <c r="ATB219" s="1"/>
      <c r="ATC219" s="1"/>
      <c r="ATD219" s="1"/>
      <c r="ATE219" s="1"/>
      <c r="ATF219" s="1"/>
      <c r="ATG219" s="1"/>
      <c r="ATH219" s="1"/>
      <c r="ATI219" s="1"/>
      <c r="ATJ219" s="1"/>
      <c r="ATK219" s="1"/>
      <c r="ATL219" s="1"/>
      <c r="ATM219" s="1"/>
      <c r="ATN219" s="1"/>
      <c r="ATO219" s="1"/>
      <c r="ATP219" s="1"/>
      <c r="ATQ219" s="1"/>
      <c r="ATR219" s="1"/>
      <c r="ATS219" s="1"/>
      <c r="ATT219" s="1"/>
      <c r="ATU219" s="1"/>
      <c r="ATV219" s="1"/>
      <c r="ATW219" s="1"/>
      <c r="ATX219" s="1"/>
      <c r="ATY219" s="1"/>
      <c r="ATZ219" s="1"/>
      <c r="AUA219" s="1"/>
      <c r="AUB219" s="1"/>
      <c r="AUC219" s="1"/>
      <c r="AUD219" s="1"/>
      <c r="AUE219" s="1"/>
      <c r="AUF219" s="1"/>
      <c r="AUG219" s="1"/>
      <c r="AUH219" s="1"/>
      <c r="AUI219" s="1"/>
      <c r="AUJ219" s="1"/>
      <c r="AUK219" s="1"/>
      <c r="AUL219" s="1"/>
      <c r="AUM219" s="1"/>
      <c r="AUN219" s="1"/>
      <c r="AUO219" s="1"/>
      <c r="AUP219" s="1"/>
      <c r="AUQ219" s="1"/>
      <c r="AUR219" s="1"/>
      <c r="AUS219" s="1"/>
      <c r="AUT219" s="1"/>
      <c r="AUU219" s="1"/>
      <c r="AUV219" s="1"/>
      <c r="AUW219" s="1"/>
      <c r="AUX219" s="1"/>
      <c r="AUY219" s="1"/>
      <c r="AUZ219" s="1"/>
      <c r="AVA219" s="1"/>
      <c r="AVB219" s="1"/>
      <c r="AVC219" s="1"/>
      <c r="AVD219" s="1"/>
      <c r="AVE219" s="1"/>
      <c r="AVF219" s="1"/>
      <c r="AVG219" s="1"/>
      <c r="AVH219" s="1"/>
      <c r="AVI219" s="1"/>
      <c r="AVJ219" s="1"/>
      <c r="AVK219" s="1"/>
      <c r="AVL219" s="1"/>
      <c r="AVM219" s="1"/>
      <c r="AVN219" s="1"/>
      <c r="AVO219" s="1"/>
      <c r="AVP219" s="1"/>
      <c r="AVQ219" s="1"/>
      <c r="AVR219" s="1"/>
      <c r="AVS219" s="1"/>
      <c r="AVT219" s="1"/>
      <c r="AVU219" s="1"/>
      <c r="AVV219" s="1"/>
      <c r="AVW219" s="1"/>
      <c r="AVX219" s="1"/>
      <c r="AVY219" s="1"/>
      <c r="AVZ219" s="1"/>
      <c r="AWA219" s="1"/>
      <c r="AWB219" s="1"/>
      <c r="AWC219" s="1"/>
      <c r="AWD219" s="1"/>
      <c r="AWE219" s="1"/>
      <c r="AWF219" s="1"/>
      <c r="AWG219" s="1"/>
      <c r="AWH219" s="1"/>
      <c r="AWI219" s="1"/>
      <c r="AWJ219" s="1"/>
      <c r="AWK219" s="1"/>
      <c r="AWL219" s="1"/>
      <c r="AWM219" s="1"/>
      <c r="AWN219" s="1"/>
      <c r="AWO219" s="1"/>
      <c r="AWP219" s="1"/>
      <c r="AWQ219" s="1"/>
      <c r="AWR219" s="1"/>
      <c r="AWS219" s="1"/>
      <c r="AWT219" s="1"/>
      <c r="AWU219" s="1"/>
      <c r="AWV219" s="1"/>
      <c r="AWW219" s="1"/>
      <c r="AWX219" s="1"/>
      <c r="AWY219" s="1"/>
      <c r="AWZ219" s="1"/>
      <c r="AXA219" s="1"/>
      <c r="AXB219" s="1"/>
      <c r="AXC219" s="1"/>
      <c r="AXD219" s="1"/>
      <c r="AXE219" s="1"/>
      <c r="AXF219" s="1"/>
      <c r="AXG219" s="1"/>
      <c r="AXH219" s="1"/>
      <c r="AXI219" s="1"/>
      <c r="AXJ219" s="1"/>
      <c r="AXK219" s="1"/>
      <c r="AXL219" s="1"/>
      <c r="AXM219" s="1"/>
      <c r="AXN219" s="1"/>
      <c r="AXO219" s="1"/>
      <c r="AXP219" s="1"/>
      <c r="AXQ219" s="1"/>
      <c r="AXR219" s="1"/>
      <c r="AXS219" s="1"/>
      <c r="AXT219" s="1"/>
      <c r="AXU219" s="1"/>
      <c r="AXV219" s="1"/>
      <c r="AXW219" s="1"/>
      <c r="AXX219" s="1"/>
      <c r="AXY219" s="1"/>
      <c r="AXZ219" s="1"/>
      <c r="AYA219" s="1"/>
      <c r="AYB219" s="1"/>
      <c r="AYC219" s="1"/>
      <c r="AYD219" s="1"/>
      <c r="AYE219" s="1"/>
      <c r="AYF219" s="1"/>
      <c r="AYG219" s="1"/>
      <c r="AYH219" s="1"/>
      <c r="AYI219" s="1"/>
      <c r="AYJ219" s="1"/>
      <c r="AYK219" s="1"/>
      <c r="AYL219" s="1"/>
      <c r="AYM219" s="1"/>
      <c r="AYN219" s="1"/>
      <c r="AYO219" s="1"/>
      <c r="AYP219" s="1"/>
      <c r="AYQ219" s="1"/>
      <c r="AYR219" s="1"/>
      <c r="AYS219" s="1"/>
      <c r="AYT219" s="1"/>
      <c r="AYU219" s="1"/>
      <c r="AYV219" s="1"/>
      <c r="AYW219" s="1"/>
      <c r="AYX219" s="1"/>
      <c r="AYY219" s="1"/>
      <c r="AYZ219" s="1"/>
      <c r="AZA219" s="1"/>
      <c r="AZB219" s="1"/>
      <c r="AZC219" s="1"/>
      <c r="AZD219" s="1"/>
      <c r="AZE219" s="1"/>
      <c r="AZF219" s="1"/>
      <c r="AZG219" s="1"/>
      <c r="AZH219" s="1"/>
      <c r="AZI219" s="1"/>
      <c r="AZJ219" s="1"/>
      <c r="AZK219" s="1"/>
      <c r="AZL219" s="1"/>
      <c r="AZM219" s="1"/>
      <c r="AZN219" s="1"/>
      <c r="AZO219" s="1"/>
      <c r="AZP219" s="1"/>
      <c r="AZQ219" s="1"/>
      <c r="AZR219" s="1"/>
      <c r="AZS219" s="1"/>
      <c r="AZT219" s="1"/>
      <c r="AZU219" s="1"/>
      <c r="AZV219" s="1"/>
      <c r="AZW219" s="1"/>
      <c r="AZX219" s="1"/>
      <c r="AZY219" s="1"/>
      <c r="AZZ219" s="1"/>
      <c r="BAA219" s="1"/>
      <c r="BAB219" s="1"/>
      <c r="BAC219" s="1"/>
      <c r="BAD219" s="1"/>
      <c r="BAE219" s="1"/>
      <c r="BAF219" s="1"/>
      <c r="BAG219" s="1"/>
      <c r="BAH219" s="1"/>
      <c r="BAI219" s="1"/>
      <c r="BAJ219" s="1"/>
      <c r="BAK219" s="1"/>
      <c r="BAL219" s="1"/>
      <c r="BAM219" s="1"/>
      <c r="BAN219" s="1"/>
      <c r="BAO219" s="1"/>
      <c r="BAP219" s="1"/>
      <c r="BAQ219" s="1"/>
      <c r="BAR219" s="1"/>
      <c r="BAS219" s="1"/>
      <c r="BAT219" s="1"/>
      <c r="BAU219" s="1"/>
      <c r="BAV219" s="1"/>
      <c r="BAW219" s="1"/>
      <c r="BAX219" s="1"/>
      <c r="BAY219" s="1"/>
      <c r="BAZ219" s="1"/>
      <c r="BBA219" s="1"/>
      <c r="BBB219" s="1"/>
      <c r="BBC219" s="1"/>
      <c r="BBD219" s="1"/>
      <c r="BBE219" s="1"/>
      <c r="BBF219" s="1"/>
      <c r="BBG219" s="1"/>
      <c r="BBH219" s="1"/>
      <c r="BBI219" s="1"/>
      <c r="BBJ219" s="1"/>
      <c r="BBK219" s="1"/>
      <c r="BBL219" s="1"/>
      <c r="BBM219" s="1"/>
      <c r="BBN219" s="1"/>
      <c r="BBO219" s="1"/>
      <c r="BBP219" s="1"/>
      <c r="BBQ219" s="1"/>
      <c r="BBR219" s="1"/>
      <c r="BBS219" s="1"/>
      <c r="BBT219" s="1"/>
      <c r="BBU219" s="1"/>
      <c r="BBV219" s="1"/>
      <c r="BBW219" s="1"/>
      <c r="BBX219" s="1"/>
      <c r="BBY219" s="1"/>
      <c r="BBZ219" s="1"/>
      <c r="BCA219" s="1"/>
      <c r="BCB219" s="1"/>
      <c r="BCC219" s="1"/>
      <c r="BCD219" s="1"/>
      <c r="BCE219" s="1"/>
      <c r="BCF219" s="1"/>
      <c r="BCG219" s="1"/>
      <c r="BCH219" s="1"/>
      <c r="BCI219" s="1"/>
      <c r="BCJ219" s="1"/>
      <c r="BCK219" s="1"/>
      <c r="BCL219" s="1"/>
      <c r="BCM219" s="1"/>
      <c r="BCN219" s="1"/>
      <c r="BCO219" s="1"/>
      <c r="BCP219" s="1"/>
      <c r="BCQ219" s="1"/>
      <c r="BCR219" s="1"/>
      <c r="BCS219" s="1"/>
      <c r="BCT219" s="1"/>
      <c r="BCU219" s="1"/>
      <c r="BCV219" s="1"/>
      <c r="BCW219" s="1"/>
      <c r="BCX219" s="1"/>
      <c r="BCY219" s="1"/>
      <c r="BCZ219" s="1"/>
      <c r="BDA219" s="1"/>
      <c r="BDB219" s="1"/>
      <c r="BDC219" s="1"/>
      <c r="BDD219" s="1"/>
      <c r="BDE219" s="1"/>
      <c r="BDF219" s="1"/>
      <c r="BDG219" s="1"/>
      <c r="BDH219" s="1"/>
      <c r="BDI219" s="1"/>
      <c r="BDJ219" s="1"/>
      <c r="BDK219" s="1"/>
      <c r="BDL219" s="1"/>
      <c r="BDM219" s="1"/>
      <c r="BDN219" s="1"/>
      <c r="BDO219" s="1"/>
      <c r="BDP219" s="1"/>
      <c r="BDQ219" s="1"/>
      <c r="BDR219" s="1"/>
      <c r="BDS219" s="1"/>
      <c r="BDT219" s="1"/>
      <c r="BDU219" s="1"/>
      <c r="BDV219" s="1"/>
      <c r="BDW219" s="1"/>
      <c r="BDX219" s="1"/>
      <c r="BDY219" s="1"/>
      <c r="BDZ219" s="1"/>
      <c r="BEA219" s="1"/>
      <c r="BEB219" s="1"/>
      <c r="BEC219" s="1"/>
      <c r="BED219" s="1"/>
      <c r="BEE219" s="1"/>
      <c r="BEF219" s="1"/>
      <c r="BEG219" s="1"/>
      <c r="BEH219" s="1"/>
      <c r="BEI219" s="1"/>
      <c r="BEJ219" s="1"/>
      <c r="BEK219" s="1"/>
      <c r="BEL219" s="1"/>
      <c r="BEM219" s="1"/>
      <c r="BEN219" s="1"/>
      <c r="BEO219" s="1"/>
      <c r="BEP219" s="1"/>
      <c r="BEQ219" s="1"/>
      <c r="BER219" s="1"/>
      <c r="BES219" s="1"/>
      <c r="BET219" s="1"/>
      <c r="BEU219" s="1"/>
      <c r="BEV219" s="1"/>
      <c r="BEW219" s="1"/>
      <c r="BEX219" s="1"/>
      <c r="BEY219" s="1"/>
      <c r="BEZ219" s="1"/>
      <c r="BFA219" s="1"/>
      <c r="BFB219" s="1"/>
      <c r="BFC219" s="1"/>
      <c r="BFD219" s="1"/>
      <c r="BFE219" s="1"/>
      <c r="BFF219" s="1"/>
      <c r="BFG219" s="1"/>
      <c r="BFH219" s="1"/>
      <c r="BFI219" s="1"/>
      <c r="BFJ219" s="1"/>
      <c r="BFK219" s="1"/>
      <c r="BFL219" s="1"/>
      <c r="BFM219" s="1"/>
      <c r="BFN219" s="1"/>
      <c r="BFO219" s="1"/>
      <c r="BFP219" s="1"/>
      <c r="BFQ219" s="1"/>
      <c r="BFR219" s="1"/>
      <c r="BFS219" s="1"/>
      <c r="BFT219" s="1"/>
      <c r="BFU219" s="1"/>
      <c r="BFV219" s="1"/>
      <c r="BFW219" s="1"/>
      <c r="BFX219" s="1"/>
      <c r="BFY219" s="1"/>
      <c r="BFZ219" s="1"/>
      <c r="BGA219" s="1"/>
      <c r="BGB219" s="1"/>
      <c r="BGC219" s="1"/>
      <c r="BGD219" s="1"/>
      <c r="BGE219" s="1"/>
      <c r="BGF219" s="1"/>
      <c r="BGG219" s="1"/>
      <c r="BGH219" s="1"/>
      <c r="BGI219" s="1"/>
      <c r="BGJ219" s="1"/>
      <c r="BGK219" s="1"/>
      <c r="BGL219" s="1"/>
      <c r="BGM219" s="1"/>
      <c r="BGN219" s="1"/>
      <c r="BGO219" s="1"/>
      <c r="BGP219" s="1"/>
      <c r="BGQ219" s="1"/>
      <c r="BGR219" s="1"/>
      <c r="BGS219" s="1"/>
      <c r="BGT219" s="1"/>
      <c r="BGU219" s="1"/>
      <c r="BGV219" s="1"/>
      <c r="BGW219" s="1"/>
      <c r="BGX219" s="1"/>
      <c r="BGY219" s="1"/>
      <c r="BGZ219" s="1"/>
      <c r="BHA219" s="1"/>
      <c r="BHB219" s="1"/>
      <c r="BHC219" s="1"/>
      <c r="BHD219" s="1"/>
      <c r="BHE219" s="1"/>
      <c r="BHF219" s="1"/>
      <c r="BHG219" s="1"/>
      <c r="BHH219" s="1"/>
      <c r="BHI219" s="1"/>
      <c r="BHJ219" s="1"/>
      <c r="BHK219" s="1"/>
      <c r="BHL219" s="1"/>
      <c r="BHM219" s="1"/>
      <c r="BHN219" s="1"/>
      <c r="BHO219" s="1"/>
      <c r="BHP219" s="1"/>
      <c r="BHQ219" s="1"/>
      <c r="BHR219" s="1"/>
      <c r="BHS219" s="1"/>
      <c r="BHT219" s="1"/>
      <c r="BHU219" s="1"/>
      <c r="BHV219" s="1"/>
      <c r="BHW219" s="1"/>
      <c r="BHX219" s="1"/>
      <c r="BHY219" s="1"/>
      <c r="BHZ219" s="1"/>
      <c r="BIA219" s="1"/>
      <c r="BIB219" s="1"/>
      <c r="BIC219" s="1"/>
      <c r="BID219" s="1"/>
      <c r="BIE219" s="1"/>
      <c r="BIF219" s="1"/>
      <c r="BIG219" s="1"/>
      <c r="BIH219" s="1"/>
      <c r="BII219" s="1"/>
      <c r="BIJ219" s="1"/>
      <c r="BIK219" s="1"/>
      <c r="BIL219" s="1"/>
      <c r="BIM219" s="1"/>
      <c r="BIN219" s="1"/>
      <c r="BIO219" s="1"/>
      <c r="BIP219" s="1"/>
      <c r="BIQ219" s="1"/>
      <c r="BIR219" s="1"/>
      <c r="BIS219" s="1"/>
      <c r="BIT219" s="1"/>
      <c r="BIU219" s="1"/>
      <c r="BIV219" s="1"/>
      <c r="BIW219" s="1"/>
      <c r="BIX219" s="1"/>
      <c r="BIY219" s="1"/>
      <c r="BIZ219" s="1"/>
      <c r="BJA219" s="1"/>
      <c r="BJB219" s="1"/>
      <c r="BJC219" s="1"/>
      <c r="BJD219" s="1"/>
      <c r="BJE219" s="1"/>
      <c r="BJF219" s="1"/>
      <c r="BJG219" s="1"/>
      <c r="BJH219" s="1"/>
      <c r="BJI219" s="1"/>
      <c r="BJJ219" s="1"/>
      <c r="BJK219" s="1"/>
      <c r="BJL219" s="1"/>
      <c r="BJM219" s="1"/>
      <c r="BJN219" s="1"/>
      <c r="BJO219" s="1"/>
      <c r="BJP219" s="1"/>
      <c r="BJQ219" s="1"/>
      <c r="BJR219" s="1"/>
      <c r="BJS219" s="1"/>
      <c r="BJT219" s="1"/>
      <c r="BJU219" s="1"/>
      <c r="BJV219" s="1"/>
      <c r="BJW219" s="1"/>
      <c r="BJX219" s="1"/>
      <c r="BJY219" s="1"/>
      <c r="BJZ219" s="1"/>
      <c r="BKA219" s="1"/>
      <c r="BKB219" s="1"/>
      <c r="BKC219" s="1"/>
      <c r="BKD219" s="1"/>
      <c r="BKE219" s="1"/>
      <c r="BKF219" s="1"/>
      <c r="BKG219" s="1"/>
      <c r="BKH219" s="1"/>
      <c r="BKI219" s="1"/>
      <c r="BKJ219" s="1"/>
      <c r="BKK219" s="1"/>
      <c r="BKL219" s="1"/>
      <c r="BKM219" s="1"/>
      <c r="BKN219" s="1"/>
      <c r="BKO219" s="1"/>
      <c r="BKP219" s="1"/>
      <c r="BKQ219" s="1"/>
      <c r="BKR219" s="1"/>
      <c r="BKS219" s="1"/>
      <c r="BKT219" s="1"/>
      <c r="BKU219" s="1"/>
      <c r="BKV219" s="1"/>
      <c r="BKW219" s="1"/>
      <c r="BKX219" s="1"/>
      <c r="BKY219" s="1"/>
      <c r="BKZ219" s="1"/>
      <c r="BLA219" s="1"/>
      <c r="BLB219" s="1"/>
      <c r="BLC219" s="1"/>
      <c r="BLD219" s="1"/>
      <c r="BLE219" s="1"/>
      <c r="BLF219" s="1"/>
      <c r="BLG219" s="1"/>
      <c r="BLH219" s="1"/>
      <c r="BLI219" s="1"/>
      <c r="BLJ219" s="1"/>
      <c r="BLK219" s="1"/>
      <c r="BLL219" s="1"/>
      <c r="BLM219" s="1"/>
      <c r="BLN219" s="1"/>
      <c r="BLO219" s="1"/>
      <c r="BLP219" s="1"/>
      <c r="BLQ219" s="1"/>
      <c r="BLR219" s="1"/>
      <c r="BLS219" s="1"/>
      <c r="BLT219" s="1"/>
      <c r="BLU219" s="1"/>
      <c r="BLV219" s="1"/>
      <c r="BLW219" s="1"/>
      <c r="BLX219" s="1"/>
      <c r="BLY219" s="1"/>
      <c r="BLZ219" s="1"/>
      <c r="BMA219" s="1"/>
      <c r="BMB219" s="1"/>
      <c r="BMC219" s="1"/>
      <c r="BMD219" s="1"/>
      <c r="BME219" s="1"/>
      <c r="BMF219" s="1"/>
      <c r="BMG219" s="1"/>
      <c r="BMH219" s="1"/>
      <c r="BMI219" s="1"/>
      <c r="BMJ219" s="1"/>
      <c r="BMK219" s="1"/>
      <c r="BML219" s="1"/>
      <c r="BMM219" s="1"/>
      <c r="BMN219" s="1"/>
      <c r="BMO219" s="1"/>
      <c r="BMP219" s="1"/>
      <c r="BMQ219" s="1"/>
      <c r="BMR219" s="1"/>
      <c r="BMS219" s="1"/>
      <c r="BMT219" s="1"/>
      <c r="BMU219" s="1"/>
      <c r="BMV219" s="1"/>
      <c r="BMW219" s="1"/>
      <c r="BMX219" s="1"/>
      <c r="BMY219" s="1"/>
      <c r="BMZ219" s="1"/>
      <c r="BNA219" s="1"/>
      <c r="BNB219" s="1"/>
      <c r="BNC219" s="1"/>
      <c r="BND219" s="1"/>
      <c r="BNE219" s="1"/>
      <c r="BNF219" s="1"/>
      <c r="BNG219" s="1"/>
      <c r="BNH219" s="1"/>
      <c r="BNI219" s="1"/>
      <c r="BNJ219" s="1"/>
      <c r="BNK219" s="1"/>
      <c r="BNL219" s="1"/>
      <c r="BNM219" s="1"/>
      <c r="BNN219" s="1"/>
      <c r="BNO219" s="1"/>
      <c r="BNP219" s="1"/>
      <c r="BNQ219" s="1"/>
      <c r="BNR219" s="1"/>
      <c r="BNS219" s="1"/>
      <c r="BNT219" s="1"/>
      <c r="BNU219" s="1"/>
      <c r="BNV219" s="1"/>
      <c r="BNW219" s="1"/>
      <c r="BNX219" s="1"/>
      <c r="BNY219" s="1"/>
      <c r="BNZ219" s="1"/>
      <c r="BOA219" s="1"/>
      <c r="BOB219" s="1"/>
      <c r="BOC219" s="1"/>
      <c r="BOD219" s="1"/>
      <c r="BOE219" s="1"/>
      <c r="BOF219" s="1"/>
      <c r="BOG219" s="1"/>
      <c r="BOH219" s="1"/>
      <c r="BOI219" s="1"/>
      <c r="BOJ219" s="1"/>
      <c r="BOK219" s="1"/>
      <c r="BOL219" s="1"/>
      <c r="BOM219" s="1"/>
      <c r="BON219" s="1"/>
      <c r="BOO219" s="1"/>
      <c r="BOP219" s="1"/>
      <c r="BOQ219" s="1"/>
      <c r="BOR219" s="1"/>
      <c r="BOS219" s="1"/>
      <c r="BOT219" s="1"/>
      <c r="BOU219" s="1"/>
      <c r="BOV219" s="1"/>
      <c r="BOW219" s="1"/>
      <c r="BOX219" s="1"/>
      <c r="BOY219" s="1"/>
      <c r="BOZ219" s="1"/>
      <c r="BPA219" s="1"/>
      <c r="BPB219" s="1"/>
      <c r="BPC219" s="1"/>
      <c r="BPD219" s="1"/>
      <c r="BPE219" s="1"/>
      <c r="BPF219" s="1"/>
      <c r="BPG219" s="1"/>
      <c r="BPH219" s="1"/>
      <c r="BPI219" s="1"/>
      <c r="BPJ219" s="1"/>
      <c r="BPK219" s="1"/>
      <c r="BPL219" s="1"/>
      <c r="BPM219" s="1"/>
      <c r="BPN219" s="1"/>
      <c r="BPO219" s="1"/>
      <c r="BPP219" s="1"/>
      <c r="BPQ219" s="1"/>
      <c r="BPR219" s="1"/>
      <c r="BPS219" s="1"/>
      <c r="BPT219" s="1"/>
      <c r="BPU219" s="1"/>
      <c r="BPV219" s="1"/>
      <c r="BPW219" s="1"/>
      <c r="BPX219" s="1"/>
      <c r="BPY219" s="1"/>
      <c r="BPZ219" s="1"/>
      <c r="BQA219" s="1"/>
      <c r="BQB219" s="1"/>
      <c r="BQC219" s="1"/>
      <c r="BQD219" s="1"/>
      <c r="BQE219" s="1"/>
      <c r="BQF219" s="1"/>
      <c r="BQG219" s="1"/>
      <c r="BQH219" s="1"/>
      <c r="BQI219" s="1"/>
      <c r="BQJ219" s="1"/>
      <c r="BQK219" s="1"/>
      <c r="BQL219" s="1"/>
      <c r="BQM219" s="1"/>
      <c r="BQN219" s="1"/>
      <c r="BQO219" s="1"/>
      <c r="BQP219" s="1"/>
      <c r="BQQ219" s="1"/>
      <c r="BQR219" s="1"/>
      <c r="BQS219" s="1"/>
      <c r="BQT219" s="1"/>
      <c r="BQU219" s="1"/>
      <c r="BQV219" s="1"/>
      <c r="BQW219" s="1"/>
      <c r="BQX219" s="1"/>
      <c r="BQY219" s="1"/>
      <c r="BQZ219" s="1"/>
      <c r="BRA219" s="1"/>
      <c r="BRB219" s="1"/>
      <c r="BRC219" s="1"/>
      <c r="BRD219" s="1"/>
      <c r="BRE219" s="1"/>
      <c r="BRF219" s="1"/>
      <c r="BRG219" s="1"/>
      <c r="BRH219" s="1"/>
      <c r="BRI219" s="1"/>
      <c r="BRJ219" s="1"/>
      <c r="BRK219" s="1"/>
      <c r="BRL219" s="1"/>
      <c r="BRM219" s="1"/>
      <c r="BRN219" s="1"/>
      <c r="BRO219" s="1"/>
      <c r="BRP219" s="1"/>
      <c r="BRQ219" s="1"/>
      <c r="BRR219" s="1"/>
      <c r="BRS219" s="1"/>
      <c r="BRT219" s="1"/>
      <c r="BRU219" s="1"/>
      <c r="BRV219" s="1"/>
      <c r="BRW219" s="1"/>
      <c r="BRX219" s="1"/>
      <c r="BRY219" s="1"/>
      <c r="BRZ219" s="1"/>
      <c r="BSA219" s="1"/>
      <c r="BSB219" s="1"/>
      <c r="BSC219" s="1"/>
      <c r="BSD219" s="1"/>
      <c r="BSE219" s="1"/>
      <c r="BSF219" s="1"/>
      <c r="BSG219" s="1"/>
      <c r="BSH219" s="1"/>
      <c r="BSI219" s="1"/>
      <c r="BSJ219" s="1"/>
      <c r="BSK219" s="1"/>
      <c r="BSL219" s="1"/>
      <c r="BSM219" s="1"/>
      <c r="BSN219" s="1"/>
      <c r="BSO219" s="1"/>
      <c r="BSP219" s="1"/>
      <c r="BSQ219" s="1"/>
      <c r="BSR219" s="1"/>
      <c r="BSS219" s="1"/>
      <c r="BST219" s="1"/>
      <c r="BSU219" s="1"/>
      <c r="BSV219" s="1"/>
      <c r="BSW219" s="1"/>
      <c r="BSX219" s="1"/>
      <c r="BSY219" s="1"/>
      <c r="BSZ219" s="1"/>
      <c r="BTA219" s="1"/>
      <c r="BTB219" s="1"/>
      <c r="BTC219" s="1"/>
      <c r="BTD219" s="1"/>
      <c r="BTE219" s="1"/>
      <c r="BTF219" s="1"/>
      <c r="BTG219" s="1"/>
      <c r="BTH219" s="1"/>
      <c r="BTI219" s="1"/>
      <c r="BTJ219" s="1"/>
      <c r="BTK219" s="1"/>
      <c r="BTL219" s="1"/>
      <c r="BTM219" s="1"/>
      <c r="BTN219" s="1"/>
      <c r="BTO219" s="1"/>
      <c r="BTP219" s="1"/>
      <c r="BTQ219" s="1"/>
      <c r="BTR219" s="1"/>
      <c r="BTS219" s="1"/>
      <c r="BTT219" s="1"/>
      <c r="BTU219" s="1"/>
      <c r="BTV219" s="1"/>
      <c r="BTW219" s="1"/>
      <c r="BTX219" s="1"/>
      <c r="BTY219" s="1"/>
      <c r="BTZ219" s="1"/>
      <c r="BUA219" s="1"/>
      <c r="BUB219" s="1"/>
      <c r="BUC219" s="1"/>
      <c r="BUD219" s="1"/>
      <c r="BUE219" s="1"/>
      <c r="BUF219" s="1"/>
      <c r="BUG219" s="1"/>
      <c r="BUH219" s="1"/>
      <c r="BUI219" s="1"/>
      <c r="BUJ219" s="1"/>
      <c r="BUK219" s="1"/>
      <c r="BUL219" s="1"/>
      <c r="BUM219" s="1"/>
      <c r="BUN219" s="1"/>
      <c r="BUO219" s="1"/>
      <c r="BUP219" s="1"/>
      <c r="BUQ219" s="1"/>
      <c r="BUR219" s="1"/>
      <c r="BUS219" s="1"/>
      <c r="BUT219" s="1"/>
      <c r="BUU219" s="1"/>
      <c r="BUV219" s="1"/>
      <c r="BUW219" s="1"/>
      <c r="BUX219" s="1"/>
      <c r="BUY219" s="1"/>
      <c r="BUZ219" s="1"/>
      <c r="BVA219" s="1"/>
      <c r="BVB219" s="1"/>
      <c r="BVC219" s="1"/>
      <c r="BVD219" s="1"/>
      <c r="BVE219" s="1"/>
      <c r="BVF219" s="1"/>
      <c r="BVG219" s="1"/>
      <c r="BVH219" s="1"/>
      <c r="BVI219" s="1"/>
      <c r="BVJ219" s="1"/>
      <c r="BVK219" s="1"/>
      <c r="BVL219" s="1"/>
      <c r="BVM219" s="1"/>
      <c r="BVN219" s="1"/>
      <c r="BVO219" s="1"/>
      <c r="BVP219" s="1"/>
      <c r="BVQ219" s="1"/>
      <c r="BVR219" s="1"/>
      <c r="BVS219" s="1"/>
      <c r="BVT219" s="1"/>
      <c r="BVU219" s="1"/>
      <c r="BVV219" s="1"/>
      <c r="BVW219" s="1"/>
      <c r="BVX219" s="1"/>
      <c r="BVY219" s="1"/>
      <c r="BVZ219" s="1"/>
      <c r="BWA219" s="1"/>
      <c r="BWB219" s="1"/>
      <c r="BWC219" s="1"/>
      <c r="BWD219" s="1"/>
      <c r="BWE219" s="1"/>
      <c r="BWF219" s="1"/>
      <c r="BWG219" s="1"/>
      <c r="BWH219" s="1"/>
      <c r="BWI219" s="1"/>
      <c r="BWJ219" s="1"/>
      <c r="BWK219" s="1"/>
      <c r="BWL219" s="1"/>
      <c r="BWM219" s="1"/>
      <c r="BWN219" s="1"/>
      <c r="BWO219" s="1"/>
      <c r="BWP219" s="1"/>
      <c r="BWQ219" s="1"/>
      <c r="BWR219" s="1"/>
      <c r="BWS219" s="1"/>
      <c r="BWT219" s="1"/>
      <c r="BWU219" s="1"/>
      <c r="BWV219" s="1"/>
      <c r="BWW219" s="1"/>
      <c r="BWX219" s="1"/>
      <c r="BWY219" s="1"/>
      <c r="BWZ219" s="1"/>
      <c r="BXA219" s="1"/>
      <c r="BXB219" s="1"/>
      <c r="BXC219" s="1"/>
      <c r="BXD219" s="1"/>
      <c r="BXE219" s="1"/>
      <c r="BXF219" s="1"/>
      <c r="BXG219" s="1"/>
      <c r="BXH219" s="1"/>
      <c r="BXI219" s="1"/>
      <c r="BXJ219" s="1"/>
      <c r="BXK219" s="1"/>
      <c r="BXL219" s="1"/>
      <c r="BXM219" s="1"/>
      <c r="BXN219" s="1"/>
      <c r="BXO219" s="1"/>
      <c r="BXP219" s="1"/>
      <c r="BXQ219" s="1"/>
      <c r="BXR219" s="1"/>
      <c r="BXS219" s="1"/>
      <c r="BXT219" s="1"/>
      <c r="BXU219" s="1"/>
      <c r="BXV219" s="1"/>
      <c r="BXW219" s="1"/>
      <c r="BXX219" s="1"/>
      <c r="BXY219" s="1"/>
      <c r="BXZ219" s="1"/>
      <c r="BYA219" s="1"/>
      <c r="BYB219" s="1"/>
      <c r="BYC219" s="1"/>
      <c r="BYD219" s="1"/>
      <c r="BYE219" s="1"/>
      <c r="BYF219" s="1"/>
      <c r="BYG219" s="1"/>
      <c r="BYH219" s="1"/>
      <c r="BYI219" s="1"/>
      <c r="BYJ219" s="1"/>
      <c r="BYK219" s="1"/>
      <c r="BYL219" s="1"/>
      <c r="BYM219" s="1"/>
      <c r="BYN219" s="1"/>
      <c r="BYO219" s="1"/>
      <c r="BYP219" s="1"/>
      <c r="BYQ219" s="1"/>
      <c r="BYR219" s="1"/>
      <c r="BYS219" s="1"/>
      <c r="BYT219" s="1"/>
      <c r="BYU219" s="1"/>
      <c r="BYV219" s="1"/>
      <c r="BYW219" s="1"/>
      <c r="BYX219" s="1"/>
      <c r="BYY219" s="1"/>
      <c r="BYZ219" s="1"/>
      <c r="BZA219" s="1"/>
      <c r="BZB219" s="1"/>
      <c r="BZC219" s="1"/>
      <c r="BZD219" s="1"/>
      <c r="BZE219" s="1"/>
      <c r="BZF219" s="1"/>
      <c r="BZG219" s="1"/>
      <c r="BZH219" s="1"/>
      <c r="BZI219" s="1"/>
      <c r="BZJ219" s="1"/>
      <c r="BZK219" s="1"/>
      <c r="BZL219" s="1"/>
      <c r="BZM219" s="1"/>
      <c r="BZN219" s="1"/>
      <c r="BZO219" s="1"/>
      <c r="BZP219" s="1"/>
      <c r="BZQ219" s="1"/>
      <c r="BZR219" s="1"/>
      <c r="BZS219" s="1"/>
      <c r="BZT219" s="1"/>
      <c r="BZU219" s="1"/>
      <c r="BZV219" s="1"/>
      <c r="BZW219" s="1"/>
      <c r="BZX219" s="1"/>
      <c r="BZY219" s="1"/>
      <c r="BZZ219" s="1"/>
      <c r="CAA219" s="1"/>
      <c r="CAB219" s="1"/>
      <c r="CAC219" s="1"/>
      <c r="CAD219" s="1"/>
      <c r="CAE219" s="1"/>
      <c r="CAF219" s="1"/>
      <c r="CAG219" s="1"/>
      <c r="CAH219" s="1"/>
      <c r="CAI219" s="1"/>
      <c r="CAJ219" s="1"/>
      <c r="CAK219" s="1"/>
      <c r="CAL219" s="1"/>
      <c r="CAM219" s="1"/>
      <c r="CAN219" s="1"/>
      <c r="CAO219" s="1"/>
      <c r="CAP219" s="1"/>
      <c r="CAQ219" s="1"/>
      <c r="CAR219" s="1"/>
      <c r="CAS219" s="1"/>
      <c r="CAT219" s="1"/>
      <c r="CAU219" s="1"/>
      <c r="CAV219" s="1"/>
      <c r="CAW219" s="1"/>
      <c r="CAX219" s="1"/>
      <c r="CAY219" s="1"/>
      <c r="CAZ219" s="1"/>
      <c r="CBA219" s="1"/>
      <c r="CBB219" s="1"/>
      <c r="CBC219" s="1"/>
      <c r="CBD219" s="1"/>
      <c r="CBE219" s="1"/>
      <c r="CBF219" s="1"/>
      <c r="CBG219" s="1"/>
      <c r="CBH219" s="1"/>
      <c r="CBI219" s="1"/>
      <c r="CBJ219" s="1"/>
      <c r="CBK219" s="1"/>
      <c r="CBL219" s="1"/>
      <c r="CBM219" s="1"/>
      <c r="CBN219" s="1"/>
      <c r="CBO219" s="1"/>
      <c r="CBP219" s="1"/>
      <c r="CBQ219" s="1"/>
      <c r="CBR219" s="1"/>
      <c r="CBS219" s="1"/>
      <c r="CBT219" s="1"/>
      <c r="CBU219" s="1"/>
      <c r="CBV219" s="1"/>
      <c r="CBW219" s="1"/>
      <c r="CBX219" s="1"/>
      <c r="CBY219" s="1"/>
      <c r="CBZ219" s="1"/>
      <c r="CCA219" s="1"/>
      <c r="CCB219" s="1"/>
      <c r="CCC219" s="1"/>
      <c r="CCD219" s="1"/>
      <c r="CCE219" s="1"/>
      <c r="CCF219" s="1"/>
      <c r="CCG219" s="1"/>
      <c r="CCH219" s="1"/>
      <c r="CCI219" s="1"/>
      <c r="CCJ219" s="1"/>
      <c r="CCK219" s="1"/>
      <c r="CCL219" s="1"/>
      <c r="CCM219" s="1"/>
      <c r="CCN219" s="1"/>
      <c r="CCO219" s="1"/>
      <c r="CCP219" s="1"/>
      <c r="CCQ219" s="1"/>
      <c r="CCR219" s="1"/>
      <c r="CCS219" s="1"/>
      <c r="CCT219" s="1"/>
      <c r="CCU219" s="1"/>
      <c r="CCV219" s="1"/>
      <c r="CCW219" s="1"/>
      <c r="CCX219" s="1"/>
      <c r="CCY219" s="1"/>
      <c r="CCZ219" s="1"/>
      <c r="CDA219" s="1"/>
      <c r="CDB219" s="1"/>
      <c r="CDC219" s="1"/>
      <c r="CDD219" s="1"/>
      <c r="CDE219" s="1"/>
      <c r="CDF219" s="1"/>
      <c r="CDG219" s="1"/>
      <c r="CDH219" s="1"/>
      <c r="CDI219" s="1"/>
      <c r="CDJ219" s="1"/>
      <c r="CDK219" s="1"/>
      <c r="CDL219" s="1"/>
      <c r="CDM219" s="1"/>
      <c r="CDN219" s="1"/>
      <c r="CDO219" s="1"/>
      <c r="CDP219" s="1"/>
      <c r="CDQ219" s="1"/>
      <c r="CDR219" s="1"/>
      <c r="CDS219" s="1"/>
      <c r="CDT219" s="1"/>
      <c r="CDU219" s="1"/>
      <c r="CDV219" s="1"/>
      <c r="CDW219" s="1"/>
      <c r="CDX219" s="1"/>
      <c r="CDY219" s="1"/>
      <c r="CDZ219" s="1"/>
      <c r="CEA219" s="1"/>
      <c r="CEB219" s="1"/>
      <c r="CEC219" s="1"/>
      <c r="CED219" s="1"/>
      <c r="CEE219" s="1"/>
      <c r="CEF219" s="1"/>
      <c r="CEG219" s="1"/>
      <c r="CEH219" s="1"/>
      <c r="CEI219" s="1"/>
      <c r="CEJ219" s="1"/>
      <c r="CEK219" s="1"/>
      <c r="CEL219" s="1"/>
      <c r="CEM219" s="1"/>
      <c r="CEN219" s="1"/>
      <c r="CEO219" s="1"/>
      <c r="CEP219" s="1"/>
      <c r="CEQ219" s="1"/>
      <c r="CER219" s="1"/>
      <c r="CES219" s="1"/>
      <c r="CET219" s="1"/>
      <c r="CEU219" s="1"/>
      <c r="CEV219" s="1"/>
      <c r="CEW219" s="1"/>
      <c r="CEX219" s="1"/>
      <c r="CEY219" s="1"/>
      <c r="CEZ219" s="1"/>
      <c r="CFA219" s="1"/>
      <c r="CFB219" s="1"/>
      <c r="CFC219" s="1"/>
      <c r="CFD219" s="1"/>
      <c r="CFE219" s="1"/>
      <c r="CFF219" s="1"/>
      <c r="CFG219" s="1"/>
      <c r="CFH219" s="1"/>
      <c r="CFI219" s="1"/>
      <c r="CFJ219" s="1"/>
      <c r="CFK219" s="1"/>
      <c r="CFL219" s="1"/>
      <c r="CFM219" s="1"/>
      <c r="CFN219" s="1"/>
      <c r="CFO219" s="1"/>
      <c r="CFP219" s="1"/>
      <c r="CFQ219" s="1"/>
      <c r="CFR219" s="1"/>
      <c r="CFS219" s="1"/>
      <c r="CFT219" s="1"/>
      <c r="CFU219" s="1"/>
      <c r="CFV219" s="1"/>
      <c r="CFW219" s="1"/>
      <c r="CFX219" s="1"/>
      <c r="CFY219" s="1"/>
      <c r="CFZ219" s="1"/>
      <c r="CGA219" s="1"/>
      <c r="CGB219" s="1"/>
      <c r="CGC219" s="1"/>
      <c r="CGD219" s="1"/>
      <c r="CGE219" s="1"/>
      <c r="CGF219" s="1"/>
      <c r="CGG219" s="1"/>
      <c r="CGH219" s="1"/>
      <c r="CGI219" s="1"/>
      <c r="CGJ219" s="1"/>
      <c r="CGK219" s="1"/>
      <c r="CGL219" s="1"/>
      <c r="CGM219" s="1"/>
      <c r="CGN219" s="1"/>
      <c r="CGO219" s="1"/>
      <c r="CGP219" s="1"/>
      <c r="CGQ219" s="1"/>
      <c r="CGR219" s="1"/>
      <c r="CGS219" s="1"/>
      <c r="CGT219" s="1"/>
      <c r="CGU219" s="1"/>
      <c r="CGV219" s="1"/>
      <c r="CGW219" s="1"/>
      <c r="CGX219" s="1"/>
      <c r="CGY219" s="1"/>
      <c r="CGZ219" s="1"/>
      <c r="CHA219" s="1"/>
      <c r="CHB219" s="1"/>
      <c r="CHC219" s="1"/>
      <c r="CHD219" s="1"/>
      <c r="CHE219" s="1"/>
      <c r="CHF219" s="1"/>
      <c r="CHG219" s="1"/>
      <c r="CHH219" s="1"/>
      <c r="CHI219" s="1"/>
      <c r="CHJ219" s="1"/>
      <c r="CHK219" s="1"/>
      <c r="CHL219" s="1"/>
      <c r="CHM219" s="1"/>
      <c r="CHN219" s="1"/>
      <c r="CHO219" s="1"/>
      <c r="CHP219" s="1"/>
      <c r="CHQ219" s="1"/>
      <c r="CHR219" s="1"/>
      <c r="CHS219" s="1"/>
      <c r="CHT219" s="1"/>
      <c r="CHU219" s="1"/>
      <c r="CHV219" s="1"/>
      <c r="CHW219" s="1"/>
      <c r="CHX219" s="1"/>
      <c r="CHY219" s="1"/>
      <c r="CHZ219" s="1"/>
      <c r="CIA219" s="1"/>
      <c r="CIB219" s="1"/>
      <c r="CIC219" s="1"/>
      <c r="CID219" s="1"/>
      <c r="CIE219" s="1"/>
      <c r="CIF219" s="1"/>
      <c r="CIG219" s="1"/>
      <c r="CIH219" s="1"/>
      <c r="CII219" s="1"/>
      <c r="CIJ219" s="1"/>
      <c r="CIK219" s="1"/>
      <c r="CIL219" s="1"/>
      <c r="CIM219" s="1"/>
      <c r="CIN219" s="1"/>
      <c r="CIO219" s="1"/>
      <c r="CIP219" s="1"/>
      <c r="CIQ219" s="1"/>
      <c r="CIR219" s="1"/>
      <c r="CIS219" s="1"/>
      <c r="CIT219" s="1"/>
      <c r="CIU219" s="1"/>
      <c r="CIV219" s="1"/>
      <c r="CIW219" s="1"/>
      <c r="CIX219" s="1"/>
      <c r="CIY219" s="1"/>
      <c r="CIZ219" s="1"/>
      <c r="CJA219" s="1"/>
      <c r="CJB219" s="1"/>
      <c r="CJC219" s="1"/>
      <c r="CJD219" s="1"/>
      <c r="CJE219" s="1"/>
      <c r="CJF219" s="1"/>
      <c r="CJG219" s="1"/>
      <c r="CJH219" s="1"/>
      <c r="CJI219" s="1"/>
      <c r="CJJ219" s="1"/>
      <c r="CJK219" s="1"/>
      <c r="CJL219" s="1"/>
      <c r="CJM219" s="1"/>
      <c r="CJN219" s="1"/>
      <c r="CJO219" s="1"/>
      <c r="CJP219" s="1"/>
      <c r="CJQ219" s="1"/>
      <c r="CJR219" s="1"/>
      <c r="CJS219" s="1"/>
      <c r="CJT219" s="1"/>
      <c r="CJU219" s="1"/>
      <c r="CJV219" s="1"/>
      <c r="CJW219" s="1"/>
      <c r="CJX219" s="1"/>
      <c r="CJY219" s="1"/>
      <c r="CJZ219" s="1"/>
      <c r="CKA219" s="1"/>
      <c r="CKB219" s="1"/>
      <c r="CKC219" s="1"/>
      <c r="CKD219" s="1"/>
      <c r="CKE219" s="1"/>
      <c r="CKF219" s="1"/>
      <c r="CKG219" s="1"/>
      <c r="CKH219" s="1"/>
      <c r="CKI219" s="1"/>
      <c r="CKJ219" s="1"/>
      <c r="CKK219" s="1"/>
      <c r="CKL219" s="1"/>
      <c r="CKM219" s="1"/>
      <c r="CKN219" s="1"/>
      <c r="CKO219" s="1"/>
      <c r="CKP219" s="1"/>
      <c r="CKQ219" s="1"/>
      <c r="CKR219" s="1"/>
      <c r="CKS219" s="1"/>
      <c r="CKT219" s="1"/>
      <c r="CKU219" s="1"/>
      <c r="CKV219" s="1"/>
      <c r="CKW219" s="1"/>
      <c r="CKX219" s="1"/>
      <c r="CKY219" s="1"/>
      <c r="CKZ219" s="1"/>
      <c r="CLA219" s="1"/>
      <c r="CLB219" s="1"/>
      <c r="CLC219" s="1"/>
      <c r="CLD219" s="1"/>
      <c r="CLE219" s="1"/>
      <c r="CLF219" s="1"/>
      <c r="CLG219" s="1"/>
      <c r="CLH219" s="1"/>
      <c r="CLI219" s="1"/>
      <c r="CLJ219" s="1"/>
      <c r="CLK219" s="1"/>
      <c r="CLL219" s="1"/>
      <c r="CLM219" s="1"/>
      <c r="CLN219" s="1"/>
      <c r="CLO219" s="1"/>
      <c r="CLP219" s="1"/>
      <c r="CLQ219" s="1"/>
      <c r="CLR219" s="1"/>
      <c r="CLS219" s="1"/>
      <c r="CLT219" s="1"/>
      <c r="CLU219" s="1"/>
      <c r="CLV219" s="1"/>
      <c r="CLW219" s="1"/>
      <c r="CLX219" s="1"/>
      <c r="CLY219" s="1"/>
      <c r="CLZ219" s="1"/>
      <c r="CMA219" s="1"/>
      <c r="CMB219" s="1"/>
      <c r="CMC219" s="1"/>
      <c r="CMD219" s="1"/>
      <c r="CME219" s="1"/>
      <c r="CMF219" s="1"/>
      <c r="CMG219" s="1"/>
      <c r="CMH219" s="1"/>
      <c r="CMI219" s="1"/>
      <c r="CMJ219" s="1"/>
      <c r="CMK219" s="1"/>
      <c r="CML219" s="1"/>
      <c r="CMM219" s="1"/>
      <c r="CMN219" s="1"/>
      <c r="CMO219" s="1"/>
      <c r="CMP219" s="1"/>
      <c r="CMQ219" s="1"/>
      <c r="CMR219" s="1"/>
      <c r="CMS219" s="1"/>
      <c r="CMT219" s="1"/>
      <c r="CMU219" s="1"/>
      <c r="CMV219" s="1"/>
      <c r="CMW219" s="1"/>
      <c r="CMX219" s="1"/>
      <c r="CMY219" s="1"/>
      <c r="CMZ219" s="1"/>
      <c r="CNA219" s="1"/>
      <c r="CNB219" s="1"/>
      <c r="CNC219" s="1"/>
      <c r="CND219" s="1"/>
      <c r="CNE219" s="1"/>
      <c r="CNF219" s="1"/>
      <c r="CNG219" s="1"/>
      <c r="CNH219" s="1"/>
      <c r="CNI219" s="1"/>
      <c r="CNJ219" s="1"/>
      <c r="CNK219" s="1"/>
      <c r="CNL219" s="1"/>
      <c r="CNM219" s="1"/>
      <c r="CNN219" s="1"/>
      <c r="CNO219" s="1"/>
      <c r="CNP219" s="1"/>
      <c r="CNQ219" s="1"/>
      <c r="CNR219" s="1"/>
      <c r="CNS219" s="1"/>
      <c r="CNT219" s="1"/>
      <c r="CNU219" s="1"/>
      <c r="CNV219" s="1"/>
      <c r="CNW219" s="1"/>
      <c r="CNX219" s="1"/>
      <c r="CNY219" s="1"/>
      <c r="CNZ219" s="1"/>
      <c r="COA219" s="1"/>
      <c r="COB219" s="1"/>
      <c r="COC219" s="1"/>
      <c r="COD219" s="1"/>
      <c r="COE219" s="1"/>
      <c r="COF219" s="1"/>
      <c r="COG219" s="1"/>
      <c r="COH219" s="1"/>
      <c r="COI219" s="1"/>
      <c r="COJ219" s="1"/>
      <c r="COK219" s="1"/>
      <c r="COL219" s="1"/>
      <c r="COM219" s="1"/>
      <c r="CON219" s="1"/>
      <c r="COO219" s="1"/>
      <c r="COP219" s="1"/>
      <c r="COQ219" s="1"/>
      <c r="COR219" s="1"/>
      <c r="COS219" s="1"/>
      <c r="COT219" s="1"/>
      <c r="COU219" s="1"/>
      <c r="COV219" s="1"/>
      <c r="COW219" s="1"/>
      <c r="COX219" s="1"/>
      <c r="COY219" s="1"/>
      <c r="COZ219" s="1"/>
      <c r="CPA219" s="1"/>
      <c r="CPB219" s="1"/>
      <c r="CPC219" s="1"/>
      <c r="CPD219" s="1"/>
      <c r="CPE219" s="1"/>
      <c r="CPF219" s="1"/>
      <c r="CPG219" s="1"/>
      <c r="CPH219" s="1"/>
      <c r="CPI219" s="1"/>
      <c r="CPJ219" s="1"/>
      <c r="CPK219" s="1"/>
      <c r="CPL219" s="1"/>
      <c r="CPM219" s="1"/>
      <c r="CPN219" s="1"/>
      <c r="CPO219" s="1"/>
      <c r="CPP219" s="1"/>
      <c r="CPQ219" s="1"/>
      <c r="CPR219" s="1"/>
      <c r="CPS219" s="1"/>
      <c r="CPT219" s="1"/>
      <c r="CPU219" s="1"/>
      <c r="CPV219" s="1"/>
      <c r="CPW219" s="1"/>
      <c r="CPX219" s="1"/>
      <c r="CPY219" s="1"/>
      <c r="CPZ219" s="1"/>
      <c r="CQA219" s="1"/>
      <c r="CQB219" s="1"/>
      <c r="CQC219" s="1"/>
      <c r="CQD219" s="1"/>
      <c r="CQE219" s="1"/>
      <c r="CQF219" s="1"/>
      <c r="CQG219" s="1"/>
      <c r="CQH219" s="1"/>
      <c r="CQI219" s="1"/>
      <c r="CQJ219" s="1"/>
      <c r="CQK219" s="1"/>
      <c r="CQL219" s="1"/>
      <c r="CQM219" s="1"/>
      <c r="CQN219" s="1"/>
      <c r="CQO219" s="1"/>
      <c r="CQP219" s="1"/>
      <c r="CQQ219" s="1"/>
      <c r="CQR219" s="1"/>
      <c r="CQS219" s="1"/>
      <c r="CQT219" s="1"/>
      <c r="CQU219" s="1"/>
      <c r="CQV219" s="1"/>
      <c r="CQW219" s="1"/>
      <c r="CQX219" s="1"/>
      <c r="CQY219" s="1"/>
      <c r="CQZ219" s="1"/>
      <c r="CRA219" s="1"/>
      <c r="CRB219" s="1"/>
      <c r="CRC219" s="1"/>
      <c r="CRD219" s="1"/>
      <c r="CRE219" s="1"/>
      <c r="CRF219" s="1"/>
      <c r="CRG219" s="1"/>
      <c r="CRH219" s="1"/>
      <c r="CRI219" s="1"/>
      <c r="CRJ219" s="1"/>
      <c r="CRK219" s="1"/>
      <c r="CRL219" s="1"/>
      <c r="CRM219" s="1"/>
      <c r="CRN219" s="1"/>
      <c r="CRO219" s="1"/>
      <c r="CRP219" s="1"/>
      <c r="CRQ219" s="1"/>
      <c r="CRR219" s="1"/>
      <c r="CRS219" s="1"/>
      <c r="CRT219" s="1"/>
      <c r="CRU219" s="1"/>
      <c r="CRV219" s="1"/>
      <c r="CRW219" s="1"/>
      <c r="CRX219" s="1"/>
      <c r="CRY219" s="1"/>
      <c r="CRZ219" s="1"/>
      <c r="CSA219" s="1"/>
      <c r="CSB219" s="1"/>
      <c r="CSC219" s="1"/>
      <c r="CSD219" s="1"/>
      <c r="CSE219" s="1"/>
      <c r="CSF219" s="1"/>
      <c r="CSG219" s="1"/>
      <c r="CSH219" s="1"/>
      <c r="CSI219" s="1"/>
      <c r="CSJ219" s="1"/>
      <c r="CSK219" s="1"/>
      <c r="CSL219" s="1"/>
      <c r="CSM219" s="1"/>
      <c r="CSN219" s="1"/>
      <c r="CSO219" s="1"/>
      <c r="CSP219" s="1"/>
      <c r="CSQ219" s="1"/>
      <c r="CSR219" s="1"/>
      <c r="CSS219" s="1"/>
      <c r="CST219" s="1"/>
      <c r="CSU219" s="1"/>
      <c r="CSV219" s="1"/>
      <c r="CSW219" s="1"/>
      <c r="CSX219" s="1"/>
      <c r="CSY219" s="1"/>
      <c r="CSZ219" s="1"/>
      <c r="CTA219" s="1"/>
      <c r="CTB219" s="1"/>
      <c r="CTC219" s="1"/>
      <c r="CTD219" s="1"/>
      <c r="CTE219" s="1"/>
      <c r="CTF219" s="1"/>
      <c r="CTG219" s="1"/>
      <c r="CTH219" s="1"/>
      <c r="CTI219" s="1"/>
      <c r="CTJ219" s="1"/>
      <c r="CTK219" s="1"/>
      <c r="CTL219" s="1"/>
      <c r="CTM219" s="1"/>
      <c r="CTN219" s="1"/>
      <c r="CTO219" s="1"/>
      <c r="CTP219" s="1"/>
      <c r="CTQ219" s="1"/>
      <c r="CTR219" s="1"/>
      <c r="CTS219" s="1"/>
      <c r="CTT219" s="1"/>
      <c r="CTU219" s="1"/>
      <c r="CTV219" s="1"/>
      <c r="CTW219" s="1"/>
      <c r="CTX219" s="1"/>
      <c r="CTY219" s="1"/>
      <c r="CTZ219" s="1"/>
      <c r="CUA219" s="1"/>
      <c r="CUB219" s="1"/>
      <c r="CUC219" s="1"/>
      <c r="CUD219" s="1"/>
      <c r="CUE219" s="1"/>
      <c r="CUF219" s="1"/>
      <c r="CUG219" s="1"/>
      <c r="CUH219" s="1"/>
      <c r="CUI219" s="1"/>
      <c r="CUJ219" s="1"/>
      <c r="CUK219" s="1"/>
      <c r="CUL219" s="1"/>
      <c r="CUM219" s="1"/>
      <c r="CUN219" s="1"/>
      <c r="CUO219" s="1"/>
      <c r="CUP219" s="1"/>
      <c r="CUQ219" s="1"/>
      <c r="CUR219" s="1"/>
      <c r="CUS219" s="1"/>
      <c r="CUT219" s="1"/>
      <c r="CUU219" s="1"/>
      <c r="CUV219" s="1"/>
      <c r="CUW219" s="1"/>
      <c r="CUX219" s="1"/>
      <c r="CUY219" s="1"/>
      <c r="CUZ219" s="1"/>
      <c r="CVA219" s="1"/>
      <c r="CVB219" s="1"/>
      <c r="CVC219" s="1"/>
      <c r="CVD219" s="1"/>
      <c r="CVE219" s="1"/>
      <c r="CVF219" s="1"/>
      <c r="CVG219" s="1"/>
      <c r="CVH219" s="1"/>
      <c r="CVI219" s="1"/>
      <c r="CVJ219" s="1"/>
      <c r="CVK219" s="1"/>
      <c r="CVL219" s="1"/>
      <c r="CVM219" s="1"/>
      <c r="CVN219" s="1"/>
      <c r="CVO219" s="1"/>
      <c r="CVP219" s="1"/>
      <c r="CVQ219" s="1"/>
      <c r="CVR219" s="1"/>
      <c r="CVS219" s="1"/>
      <c r="CVT219" s="1"/>
      <c r="CVU219" s="1"/>
      <c r="CVV219" s="1"/>
      <c r="CVW219" s="1"/>
      <c r="CVX219" s="1"/>
      <c r="CVY219" s="1"/>
      <c r="CVZ219" s="1"/>
      <c r="CWA219" s="1"/>
      <c r="CWB219" s="1"/>
      <c r="CWC219" s="1"/>
      <c r="CWD219" s="1"/>
      <c r="CWE219" s="1"/>
      <c r="CWF219" s="1"/>
      <c r="CWG219" s="1"/>
      <c r="CWH219" s="1"/>
      <c r="CWI219" s="1"/>
      <c r="CWJ219" s="1"/>
      <c r="CWK219" s="1"/>
      <c r="CWL219" s="1"/>
      <c r="CWM219" s="1"/>
      <c r="CWN219" s="1"/>
      <c r="CWO219" s="1"/>
      <c r="CWP219" s="1"/>
      <c r="CWQ219" s="1"/>
      <c r="CWR219" s="1"/>
      <c r="CWS219" s="1"/>
      <c r="CWT219" s="1"/>
      <c r="CWU219" s="1"/>
      <c r="CWV219" s="1"/>
      <c r="CWW219" s="1"/>
      <c r="CWX219" s="1"/>
      <c r="CWY219" s="1"/>
      <c r="CWZ219" s="1"/>
      <c r="CXA219" s="1"/>
      <c r="CXB219" s="1"/>
      <c r="CXC219" s="1"/>
      <c r="CXD219" s="1"/>
      <c r="CXE219" s="1"/>
      <c r="CXF219" s="1"/>
      <c r="CXG219" s="1"/>
      <c r="CXH219" s="1"/>
      <c r="CXI219" s="1"/>
      <c r="CXJ219" s="1"/>
      <c r="CXK219" s="1"/>
      <c r="CXL219" s="1"/>
      <c r="CXM219" s="1"/>
      <c r="CXN219" s="1"/>
      <c r="CXO219" s="1"/>
      <c r="CXP219" s="1"/>
      <c r="CXQ219" s="1"/>
      <c r="CXR219" s="1"/>
      <c r="CXS219" s="1"/>
      <c r="CXT219" s="1"/>
      <c r="CXU219" s="1"/>
      <c r="CXV219" s="1"/>
      <c r="CXW219" s="1"/>
      <c r="CXX219" s="1"/>
      <c r="CXY219" s="1"/>
      <c r="CXZ219" s="1"/>
      <c r="CYA219" s="1"/>
      <c r="CYB219" s="1"/>
      <c r="CYC219" s="1"/>
      <c r="CYD219" s="1"/>
      <c r="CYE219" s="1"/>
      <c r="CYF219" s="1"/>
      <c r="CYG219" s="1"/>
      <c r="CYH219" s="1"/>
      <c r="CYI219" s="1"/>
      <c r="CYJ219" s="1"/>
      <c r="CYK219" s="1"/>
      <c r="CYL219" s="1"/>
      <c r="CYM219" s="1"/>
      <c r="CYN219" s="1"/>
      <c r="CYO219" s="1"/>
      <c r="CYP219" s="1"/>
      <c r="CYQ219" s="1"/>
      <c r="CYR219" s="1"/>
      <c r="CYS219" s="1"/>
      <c r="CYT219" s="1"/>
      <c r="CYU219" s="1"/>
      <c r="CYV219" s="1"/>
      <c r="CYW219" s="1"/>
      <c r="CYX219" s="1"/>
      <c r="CYY219" s="1"/>
      <c r="CYZ219" s="1"/>
      <c r="CZA219" s="1"/>
      <c r="CZB219" s="1"/>
      <c r="CZC219" s="1"/>
      <c r="CZD219" s="1"/>
      <c r="CZE219" s="1"/>
      <c r="CZF219" s="1"/>
      <c r="CZG219" s="1"/>
      <c r="CZH219" s="1"/>
      <c r="CZI219" s="1"/>
      <c r="CZJ219" s="1"/>
      <c r="CZK219" s="1"/>
      <c r="CZL219" s="1"/>
      <c r="CZM219" s="1"/>
      <c r="CZN219" s="1"/>
      <c r="CZO219" s="1"/>
      <c r="CZP219" s="1"/>
      <c r="CZQ219" s="1"/>
      <c r="CZR219" s="1"/>
      <c r="CZS219" s="1"/>
      <c r="CZT219" s="1"/>
      <c r="CZU219" s="1"/>
      <c r="CZV219" s="1"/>
      <c r="CZW219" s="1"/>
      <c r="CZX219" s="1"/>
      <c r="CZY219" s="1"/>
      <c r="CZZ219" s="1"/>
      <c r="DAA219" s="1"/>
      <c r="DAB219" s="1"/>
      <c r="DAC219" s="1"/>
      <c r="DAD219" s="1"/>
      <c r="DAE219" s="1"/>
      <c r="DAF219" s="1"/>
      <c r="DAG219" s="1"/>
      <c r="DAH219" s="1"/>
      <c r="DAI219" s="1"/>
      <c r="DAJ219" s="1"/>
      <c r="DAK219" s="1"/>
      <c r="DAL219" s="1"/>
      <c r="DAM219" s="1"/>
      <c r="DAN219" s="1"/>
      <c r="DAO219" s="1"/>
      <c r="DAP219" s="1"/>
      <c r="DAQ219" s="1"/>
      <c r="DAR219" s="1"/>
      <c r="DAS219" s="1"/>
      <c r="DAT219" s="1"/>
      <c r="DAU219" s="1"/>
      <c r="DAV219" s="1"/>
      <c r="DAW219" s="1"/>
      <c r="DAX219" s="1"/>
      <c r="DAY219" s="1"/>
      <c r="DAZ219" s="1"/>
      <c r="DBA219" s="1"/>
      <c r="DBB219" s="1"/>
      <c r="DBC219" s="1"/>
      <c r="DBD219" s="1"/>
      <c r="DBE219" s="1"/>
      <c r="DBF219" s="1"/>
      <c r="DBG219" s="1"/>
      <c r="DBH219" s="1"/>
      <c r="DBI219" s="1"/>
      <c r="DBJ219" s="1"/>
      <c r="DBK219" s="1"/>
      <c r="DBL219" s="1"/>
      <c r="DBM219" s="1"/>
      <c r="DBN219" s="1"/>
      <c r="DBO219" s="1"/>
      <c r="DBP219" s="1"/>
      <c r="DBQ219" s="1"/>
      <c r="DBR219" s="1"/>
      <c r="DBS219" s="1"/>
      <c r="DBT219" s="1"/>
      <c r="DBU219" s="1"/>
      <c r="DBV219" s="1"/>
      <c r="DBW219" s="1"/>
      <c r="DBX219" s="1"/>
      <c r="DBY219" s="1"/>
      <c r="DBZ219" s="1"/>
      <c r="DCA219" s="1"/>
      <c r="DCB219" s="1"/>
      <c r="DCC219" s="1"/>
      <c r="DCD219" s="1"/>
      <c r="DCE219" s="1"/>
      <c r="DCF219" s="1"/>
      <c r="DCG219" s="1"/>
      <c r="DCH219" s="1"/>
      <c r="DCI219" s="1"/>
      <c r="DCJ219" s="1"/>
      <c r="DCK219" s="1"/>
      <c r="DCL219" s="1"/>
      <c r="DCM219" s="1"/>
      <c r="DCN219" s="1"/>
      <c r="DCO219" s="1"/>
      <c r="DCP219" s="1"/>
      <c r="DCQ219" s="1"/>
      <c r="DCR219" s="1"/>
      <c r="DCS219" s="1"/>
      <c r="DCT219" s="1"/>
      <c r="DCU219" s="1"/>
      <c r="DCV219" s="1"/>
      <c r="DCW219" s="1"/>
      <c r="DCX219" s="1"/>
      <c r="DCY219" s="1"/>
      <c r="DCZ219" s="1"/>
      <c r="DDA219" s="1"/>
      <c r="DDB219" s="1"/>
      <c r="DDC219" s="1"/>
      <c r="DDD219" s="1"/>
      <c r="DDE219" s="1"/>
      <c r="DDF219" s="1"/>
      <c r="DDG219" s="1"/>
      <c r="DDH219" s="1"/>
      <c r="DDI219" s="1"/>
      <c r="DDJ219" s="1"/>
      <c r="DDK219" s="1"/>
      <c r="DDL219" s="1"/>
      <c r="DDM219" s="1"/>
      <c r="DDN219" s="1"/>
      <c r="DDO219" s="1"/>
      <c r="DDP219" s="1"/>
      <c r="DDQ219" s="1"/>
      <c r="DDR219" s="1"/>
      <c r="DDS219" s="1"/>
      <c r="DDT219" s="1"/>
      <c r="DDU219" s="1"/>
      <c r="DDV219" s="1"/>
      <c r="DDW219" s="1"/>
      <c r="DDX219" s="1"/>
      <c r="DDY219" s="1"/>
      <c r="DDZ219" s="1"/>
      <c r="DEA219" s="1"/>
      <c r="DEB219" s="1"/>
      <c r="DEC219" s="1"/>
      <c r="DED219" s="1"/>
      <c r="DEE219" s="1"/>
      <c r="DEF219" s="1"/>
      <c r="DEG219" s="1"/>
      <c r="DEH219" s="1"/>
      <c r="DEI219" s="1"/>
      <c r="DEJ219" s="1"/>
      <c r="DEK219" s="1"/>
      <c r="DEL219" s="1"/>
      <c r="DEM219" s="1"/>
      <c r="DEN219" s="1"/>
      <c r="DEO219" s="1"/>
      <c r="DEP219" s="1"/>
      <c r="DEQ219" s="1"/>
      <c r="DER219" s="1"/>
      <c r="DES219" s="1"/>
      <c r="DET219" s="1"/>
      <c r="DEU219" s="1"/>
      <c r="DEV219" s="1"/>
      <c r="DEW219" s="1"/>
      <c r="DEX219" s="1"/>
      <c r="DEY219" s="1"/>
      <c r="DEZ219" s="1"/>
      <c r="DFA219" s="1"/>
      <c r="DFB219" s="1"/>
      <c r="DFC219" s="1"/>
      <c r="DFD219" s="1"/>
      <c r="DFE219" s="1"/>
      <c r="DFF219" s="1"/>
      <c r="DFG219" s="1"/>
      <c r="DFH219" s="1"/>
      <c r="DFI219" s="1"/>
      <c r="DFJ219" s="1"/>
      <c r="DFK219" s="1"/>
      <c r="DFL219" s="1"/>
      <c r="DFM219" s="1"/>
      <c r="DFN219" s="1"/>
      <c r="DFO219" s="1"/>
      <c r="DFP219" s="1"/>
      <c r="DFQ219" s="1"/>
      <c r="DFR219" s="1"/>
      <c r="DFS219" s="1"/>
      <c r="DFT219" s="1"/>
      <c r="DFU219" s="1"/>
      <c r="DFV219" s="1"/>
      <c r="DFW219" s="1"/>
      <c r="DFX219" s="1"/>
      <c r="DFY219" s="1"/>
      <c r="DFZ219" s="1"/>
      <c r="DGA219" s="1"/>
      <c r="DGB219" s="1"/>
      <c r="DGC219" s="1"/>
      <c r="DGD219" s="1"/>
      <c r="DGE219" s="1"/>
      <c r="DGF219" s="1"/>
      <c r="DGG219" s="1"/>
      <c r="DGH219" s="1"/>
      <c r="DGI219" s="1"/>
      <c r="DGJ219" s="1"/>
      <c r="DGK219" s="1"/>
      <c r="DGL219" s="1"/>
      <c r="DGM219" s="1"/>
      <c r="DGN219" s="1"/>
      <c r="DGO219" s="1"/>
      <c r="DGP219" s="1"/>
      <c r="DGQ219" s="1"/>
      <c r="DGR219" s="1"/>
      <c r="DGS219" s="1"/>
      <c r="DGT219" s="1"/>
      <c r="DGU219" s="1"/>
      <c r="DGV219" s="1"/>
      <c r="DGW219" s="1"/>
      <c r="DGX219" s="1"/>
      <c r="DGY219" s="1"/>
      <c r="DGZ219" s="1"/>
      <c r="DHA219" s="1"/>
      <c r="DHB219" s="1"/>
      <c r="DHC219" s="1"/>
      <c r="DHD219" s="1"/>
      <c r="DHE219" s="1"/>
      <c r="DHF219" s="1"/>
      <c r="DHG219" s="1"/>
      <c r="DHH219" s="1"/>
      <c r="DHI219" s="1"/>
      <c r="DHJ219" s="1"/>
      <c r="DHK219" s="1"/>
      <c r="DHL219" s="1"/>
      <c r="DHM219" s="1"/>
      <c r="DHN219" s="1"/>
      <c r="DHO219" s="1"/>
      <c r="DHP219" s="1"/>
      <c r="DHQ219" s="1"/>
      <c r="DHR219" s="1"/>
      <c r="DHS219" s="1"/>
      <c r="DHT219" s="1"/>
      <c r="DHU219" s="1"/>
      <c r="DHV219" s="1"/>
      <c r="DHW219" s="1"/>
      <c r="DHX219" s="1"/>
      <c r="DHY219" s="1"/>
      <c r="DHZ219" s="1"/>
      <c r="DIA219" s="1"/>
      <c r="DIB219" s="1"/>
      <c r="DIC219" s="1"/>
      <c r="DID219" s="1"/>
      <c r="DIE219" s="1"/>
      <c r="DIF219" s="1"/>
      <c r="DIG219" s="1"/>
      <c r="DIH219" s="1"/>
      <c r="DII219" s="1"/>
      <c r="DIJ219" s="1"/>
      <c r="DIK219" s="1"/>
      <c r="DIL219" s="1"/>
      <c r="DIM219" s="1"/>
      <c r="DIN219" s="1"/>
      <c r="DIO219" s="1"/>
      <c r="DIP219" s="1"/>
      <c r="DIQ219" s="1"/>
      <c r="DIR219" s="1"/>
      <c r="DIS219" s="1"/>
      <c r="DIT219" s="1"/>
      <c r="DIU219" s="1"/>
      <c r="DIV219" s="1"/>
      <c r="DIW219" s="1"/>
      <c r="DIX219" s="1"/>
      <c r="DIY219" s="1"/>
      <c r="DIZ219" s="1"/>
      <c r="DJA219" s="1"/>
      <c r="DJB219" s="1"/>
      <c r="DJC219" s="1"/>
      <c r="DJD219" s="1"/>
      <c r="DJE219" s="1"/>
      <c r="DJF219" s="1"/>
      <c r="DJG219" s="1"/>
      <c r="DJH219" s="1"/>
      <c r="DJI219" s="1"/>
      <c r="DJJ219" s="1"/>
      <c r="DJK219" s="1"/>
      <c r="DJL219" s="1"/>
      <c r="DJM219" s="1"/>
      <c r="DJN219" s="1"/>
      <c r="DJO219" s="1"/>
      <c r="DJP219" s="1"/>
      <c r="DJQ219" s="1"/>
      <c r="DJR219" s="1"/>
      <c r="DJS219" s="1"/>
      <c r="DJT219" s="1"/>
      <c r="DJU219" s="1"/>
      <c r="DJV219" s="1"/>
      <c r="DJW219" s="1"/>
      <c r="DJX219" s="1"/>
      <c r="DJY219" s="1"/>
      <c r="DJZ219" s="1"/>
      <c r="DKA219" s="1"/>
      <c r="DKB219" s="1"/>
      <c r="DKC219" s="1"/>
      <c r="DKD219" s="1"/>
      <c r="DKE219" s="1"/>
      <c r="DKF219" s="1"/>
      <c r="DKG219" s="1"/>
      <c r="DKH219" s="1"/>
      <c r="DKI219" s="1"/>
      <c r="DKJ219" s="1"/>
      <c r="DKK219" s="1"/>
      <c r="DKL219" s="1"/>
      <c r="DKM219" s="1"/>
      <c r="DKN219" s="1"/>
      <c r="DKO219" s="1"/>
      <c r="DKP219" s="1"/>
      <c r="DKQ219" s="1"/>
      <c r="DKR219" s="1"/>
      <c r="DKS219" s="1"/>
      <c r="DKT219" s="1"/>
      <c r="DKU219" s="1"/>
      <c r="DKV219" s="1"/>
      <c r="DKW219" s="1"/>
      <c r="DKX219" s="1"/>
      <c r="DKY219" s="1"/>
      <c r="DKZ219" s="1"/>
      <c r="DLA219" s="1"/>
      <c r="DLB219" s="1"/>
      <c r="DLC219" s="1"/>
      <c r="DLD219" s="1"/>
      <c r="DLE219" s="1"/>
      <c r="DLF219" s="1"/>
      <c r="DLG219" s="1"/>
      <c r="DLH219" s="1"/>
      <c r="DLI219" s="1"/>
      <c r="DLJ219" s="1"/>
      <c r="DLK219" s="1"/>
      <c r="DLL219" s="1"/>
      <c r="DLM219" s="1"/>
      <c r="DLN219" s="1"/>
      <c r="DLO219" s="1"/>
      <c r="DLP219" s="1"/>
      <c r="DLQ219" s="1"/>
      <c r="DLR219" s="1"/>
      <c r="DLS219" s="1"/>
      <c r="DLT219" s="1"/>
      <c r="DLU219" s="1"/>
      <c r="DLV219" s="1"/>
      <c r="DLW219" s="1"/>
      <c r="DLX219" s="1"/>
      <c r="DLY219" s="1"/>
      <c r="DLZ219" s="1"/>
      <c r="DMA219" s="1"/>
      <c r="DMB219" s="1"/>
      <c r="DMC219" s="1"/>
      <c r="DMD219" s="1"/>
      <c r="DME219" s="1"/>
      <c r="DMF219" s="1"/>
      <c r="DMG219" s="1"/>
      <c r="DMH219" s="1"/>
      <c r="DMI219" s="1"/>
      <c r="DMJ219" s="1"/>
      <c r="DMK219" s="1"/>
      <c r="DML219" s="1"/>
      <c r="DMM219" s="1"/>
      <c r="DMN219" s="1"/>
      <c r="DMO219" s="1"/>
      <c r="DMP219" s="1"/>
      <c r="DMQ219" s="1"/>
      <c r="DMR219" s="1"/>
      <c r="DMS219" s="1"/>
      <c r="DMT219" s="1"/>
      <c r="DMU219" s="1"/>
      <c r="DMV219" s="1"/>
      <c r="DMW219" s="1"/>
      <c r="DMX219" s="1"/>
      <c r="DMY219" s="1"/>
      <c r="DMZ219" s="1"/>
      <c r="DNA219" s="1"/>
      <c r="DNB219" s="1"/>
      <c r="DNC219" s="1"/>
      <c r="DND219" s="1"/>
      <c r="DNE219" s="1"/>
      <c r="DNF219" s="1"/>
      <c r="DNG219" s="1"/>
      <c r="DNH219" s="1"/>
      <c r="DNI219" s="1"/>
      <c r="DNJ219" s="1"/>
      <c r="DNK219" s="1"/>
      <c r="DNL219" s="1"/>
      <c r="DNM219" s="1"/>
      <c r="DNN219" s="1"/>
      <c r="DNO219" s="1"/>
      <c r="DNP219" s="1"/>
      <c r="DNQ219" s="1"/>
      <c r="DNR219" s="1"/>
      <c r="DNS219" s="1"/>
      <c r="DNT219" s="1"/>
      <c r="DNU219" s="1"/>
      <c r="DNV219" s="1"/>
      <c r="DNW219" s="1"/>
      <c r="DNX219" s="1"/>
      <c r="DNY219" s="1"/>
      <c r="DNZ219" s="1"/>
      <c r="DOA219" s="1"/>
      <c r="DOB219" s="1"/>
      <c r="DOC219" s="1"/>
      <c r="DOD219" s="1"/>
      <c r="DOE219" s="1"/>
      <c r="DOF219" s="1"/>
      <c r="DOG219" s="1"/>
      <c r="DOH219" s="1"/>
      <c r="DOI219" s="1"/>
      <c r="DOJ219" s="1"/>
      <c r="DOK219" s="1"/>
      <c r="DOL219" s="1"/>
      <c r="DOM219" s="1"/>
      <c r="DON219" s="1"/>
      <c r="DOO219" s="1"/>
      <c r="DOP219" s="1"/>
      <c r="DOQ219" s="1"/>
      <c r="DOR219" s="1"/>
      <c r="DOS219" s="1"/>
      <c r="DOT219" s="1"/>
      <c r="DOU219" s="1"/>
      <c r="DOV219" s="1"/>
      <c r="DOW219" s="1"/>
      <c r="DOX219" s="1"/>
      <c r="DOY219" s="1"/>
      <c r="DOZ219" s="1"/>
      <c r="DPA219" s="1"/>
      <c r="DPB219" s="1"/>
      <c r="DPC219" s="1"/>
      <c r="DPD219" s="1"/>
      <c r="DPE219" s="1"/>
      <c r="DPF219" s="1"/>
      <c r="DPG219" s="1"/>
      <c r="DPH219" s="1"/>
      <c r="DPI219" s="1"/>
      <c r="DPJ219" s="1"/>
      <c r="DPK219" s="1"/>
      <c r="DPL219" s="1"/>
      <c r="DPM219" s="1"/>
      <c r="DPN219" s="1"/>
      <c r="DPO219" s="1"/>
      <c r="DPP219" s="1"/>
      <c r="DPQ219" s="1"/>
      <c r="DPR219" s="1"/>
      <c r="DPS219" s="1"/>
      <c r="DPT219" s="1"/>
      <c r="DPU219" s="1"/>
      <c r="DPV219" s="1"/>
      <c r="DPW219" s="1"/>
      <c r="DPX219" s="1"/>
      <c r="DPY219" s="1"/>
      <c r="DPZ219" s="1"/>
      <c r="DQA219" s="1"/>
      <c r="DQB219" s="1"/>
      <c r="DQC219" s="1"/>
      <c r="DQD219" s="1"/>
      <c r="DQE219" s="1"/>
      <c r="DQF219" s="1"/>
      <c r="DQG219" s="1"/>
      <c r="DQH219" s="1"/>
      <c r="DQI219" s="1"/>
      <c r="DQJ219" s="1"/>
      <c r="DQK219" s="1"/>
      <c r="DQL219" s="1"/>
      <c r="DQM219" s="1"/>
      <c r="DQN219" s="1"/>
      <c r="DQO219" s="1"/>
      <c r="DQP219" s="1"/>
      <c r="DQQ219" s="1"/>
      <c r="DQR219" s="1"/>
      <c r="DQS219" s="1"/>
      <c r="DQT219" s="1"/>
      <c r="DQU219" s="1"/>
      <c r="DQV219" s="1"/>
      <c r="DQW219" s="1"/>
      <c r="DQX219" s="1"/>
      <c r="DQY219" s="1"/>
      <c r="DQZ219" s="1"/>
      <c r="DRA219" s="1"/>
      <c r="DRB219" s="1"/>
      <c r="DRC219" s="1"/>
      <c r="DRD219" s="1"/>
      <c r="DRE219" s="1"/>
      <c r="DRF219" s="1"/>
      <c r="DRG219" s="1"/>
      <c r="DRH219" s="1"/>
      <c r="DRI219" s="1"/>
      <c r="DRJ219" s="1"/>
      <c r="DRK219" s="1"/>
      <c r="DRL219" s="1"/>
      <c r="DRM219" s="1"/>
      <c r="DRN219" s="1"/>
      <c r="DRO219" s="1"/>
      <c r="DRP219" s="1"/>
      <c r="DRQ219" s="1"/>
      <c r="DRR219" s="1"/>
      <c r="DRS219" s="1"/>
      <c r="DRT219" s="1"/>
      <c r="DRU219" s="1"/>
      <c r="DRV219" s="1"/>
      <c r="DRW219" s="1"/>
      <c r="DRX219" s="1"/>
      <c r="DRY219" s="1"/>
      <c r="DRZ219" s="1"/>
      <c r="DSA219" s="1"/>
      <c r="DSB219" s="1"/>
      <c r="DSC219" s="1"/>
      <c r="DSD219" s="1"/>
      <c r="DSE219" s="1"/>
      <c r="DSF219" s="1"/>
      <c r="DSG219" s="1"/>
      <c r="DSH219" s="1"/>
      <c r="DSI219" s="1"/>
      <c r="DSJ219" s="1"/>
      <c r="DSK219" s="1"/>
      <c r="DSL219" s="1"/>
      <c r="DSM219" s="1"/>
      <c r="DSN219" s="1"/>
      <c r="DSO219" s="1"/>
      <c r="DSP219" s="1"/>
      <c r="DSQ219" s="1"/>
      <c r="DSR219" s="1"/>
      <c r="DSS219" s="1"/>
      <c r="DST219" s="1"/>
      <c r="DSU219" s="1"/>
      <c r="DSV219" s="1"/>
      <c r="DSW219" s="1"/>
      <c r="DSX219" s="1"/>
      <c r="DSY219" s="1"/>
      <c r="DSZ219" s="1"/>
      <c r="DTA219" s="1"/>
      <c r="DTB219" s="1"/>
      <c r="DTC219" s="1"/>
      <c r="DTD219" s="1"/>
      <c r="DTE219" s="1"/>
      <c r="DTF219" s="1"/>
      <c r="DTG219" s="1"/>
      <c r="DTH219" s="1"/>
      <c r="DTI219" s="1"/>
      <c r="DTJ219" s="1"/>
      <c r="DTK219" s="1"/>
      <c r="DTL219" s="1"/>
      <c r="DTM219" s="1"/>
      <c r="DTN219" s="1"/>
      <c r="DTO219" s="1"/>
      <c r="DTP219" s="1"/>
      <c r="DTQ219" s="1"/>
      <c r="DTR219" s="1"/>
      <c r="DTS219" s="1"/>
      <c r="DTT219" s="1"/>
      <c r="DTU219" s="1"/>
      <c r="DTV219" s="1"/>
      <c r="DTW219" s="1"/>
      <c r="DTX219" s="1"/>
      <c r="DTY219" s="1"/>
      <c r="DTZ219" s="1"/>
      <c r="DUA219" s="1"/>
      <c r="DUB219" s="1"/>
      <c r="DUC219" s="1"/>
      <c r="DUD219" s="1"/>
      <c r="DUE219" s="1"/>
      <c r="DUF219" s="1"/>
      <c r="DUG219" s="1"/>
      <c r="DUH219" s="1"/>
      <c r="DUI219" s="1"/>
      <c r="DUJ219" s="1"/>
      <c r="DUK219" s="1"/>
      <c r="DUL219" s="1"/>
      <c r="DUM219" s="1"/>
      <c r="DUN219" s="1"/>
      <c r="DUO219" s="1"/>
      <c r="DUP219" s="1"/>
      <c r="DUQ219" s="1"/>
      <c r="DUR219" s="1"/>
      <c r="DUS219" s="1"/>
      <c r="DUT219" s="1"/>
      <c r="DUU219" s="1"/>
      <c r="DUV219" s="1"/>
      <c r="DUW219" s="1"/>
      <c r="DUX219" s="1"/>
      <c r="DUY219" s="1"/>
      <c r="DUZ219" s="1"/>
      <c r="DVA219" s="1"/>
      <c r="DVB219" s="1"/>
      <c r="DVC219" s="1"/>
      <c r="DVD219" s="1"/>
      <c r="DVE219" s="1"/>
      <c r="DVF219" s="1"/>
      <c r="DVG219" s="1"/>
      <c r="DVH219" s="1"/>
      <c r="DVI219" s="1"/>
      <c r="DVJ219" s="1"/>
      <c r="DVK219" s="1"/>
      <c r="DVL219" s="1"/>
      <c r="DVM219" s="1"/>
      <c r="DVN219" s="1"/>
      <c r="DVO219" s="1"/>
      <c r="DVP219" s="1"/>
      <c r="DVQ219" s="1"/>
      <c r="DVR219" s="1"/>
      <c r="DVS219" s="1"/>
      <c r="DVT219" s="1"/>
      <c r="DVU219" s="1"/>
      <c r="DVV219" s="1"/>
      <c r="DVW219" s="1"/>
      <c r="DVX219" s="1"/>
      <c r="DVY219" s="1"/>
      <c r="DVZ219" s="1"/>
      <c r="DWA219" s="1"/>
      <c r="DWB219" s="1"/>
      <c r="DWC219" s="1"/>
      <c r="DWD219" s="1"/>
      <c r="DWE219" s="1"/>
      <c r="DWF219" s="1"/>
      <c r="DWG219" s="1"/>
      <c r="DWH219" s="1"/>
      <c r="DWI219" s="1"/>
      <c r="DWJ219" s="1"/>
      <c r="DWK219" s="1"/>
      <c r="DWL219" s="1"/>
      <c r="DWM219" s="1"/>
      <c r="DWN219" s="1"/>
      <c r="DWO219" s="1"/>
      <c r="DWP219" s="1"/>
      <c r="DWQ219" s="1"/>
      <c r="DWR219" s="1"/>
      <c r="DWS219" s="1"/>
      <c r="DWT219" s="1"/>
      <c r="DWU219" s="1"/>
      <c r="DWV219" s="1"/>
      <c r="DWW219" s="1"/>
      <c r="DWX219" s="1"/>
      <c r="DWY219" s="1"/>
      <c r="DWZ219" s="1"/>
      <c r="DXA219" s="1"/>
      <c r="DXB219" s="1"/>
      <c r="DXC219" s="1"/>
      <c r="DXD219" s="1"/>
      <c r="DXE219" s="1"/>
      <c r="DXF219" s="1"/>
      <c r="DXG219" s="1"/>
      <c r="DXH219" s="1"/>
      <c r="DXI219" s="1"/>
      <c r="DXJ219" s="1"/>
      <c r="DXK219" s="1"/>
      <c r="DXL219" s="1"/>
      <c r="DXM219" s="1"/>
      <c r="DXN219" s="1"/>
      <c r="DXO219" s="1"/>
      <c r="DXP219" s="1"/>
      <c r="DXQ219" s="1"/>
      <c r="DXR219" s="1"/>
      <c r="DXS219" s="1"/>
      <c r="DXT219" s="1"/>
      <c r="DXU219" s="1"/>
      <c r="DXV219" s="1"/>
      <c r="DXW219" s="1"/>
      <c r="DXX219" s="1"/>
      <c r="DXY219" s="1"/>
      <c r="DXZ219" s="1"/>
      <c r="DYA219" s="1"/>
      <c r="DYB219" s="1"/>
      <c r="DYC219" s="1"/>
      <c r="DYD219" s="1"/>
      <c r="DYE219" s="1"/>
      <c r="DYF219" s="1"/>
      <c r="DYG219" s="1"/>
      <c r="DYH219" s="1"/>
      <c r="DYI219" s="1"/>
      <c r="DYJ219" s="1"/>
      <c r="DYK219" s="1"/>
      <c r="DYL219" s="1"/>
      <c r="DYM219" s="1"/>
      <c r="DYN219" s="1"/>
      <c r="DYO219" s="1"/>
      <c r="DYP219" s="1"/>
      <c r="DYQ219" s="1"/>
      <c r="DYR219" s="1"/>
      <c r="DYS219" s="1"/>
      <c r="DYT219" s="1"/>
      <c r="DYU219" s="1"/>
      <c r="DYV219" s="1"/>
      <c r="DYW219" s="1"/>
      <c r="DYX219" s="1"/>
      <c r="DYY219" s="1"/>
      <c r="DYZ219" s="1"/>
      <c r="DZA219" s="1"/>
      <c r="DZB219" s="1"/>
      <c r="DZC219" s="1"/>
      <c r="DZD219" s="1"/>
      <c r="DZE219" s="1"/>
      <c r="DZF219" s="1"/>
      <c r="DZG219" s="1"/>
      <c r="DZH219" s="1"/>
      <c r="DZI219" s="1"/>
      <c r="DZJ219" s="1"/>
      <c r="DZK219" s="1"/>
      <c r="DZL219" s="1"/>
      <c r="DZM219" s="1"/>
      <c r="DZN219" s="1"/>
      <c r="DZO219" s="1"/>
      <c r="DZP219" s="1"/>
      <c r="DZQ219" s="1"/>
      <c r="DZR219" s="1"/>
      <c r="DZS219" s="1"/>
      <c r="DZT219" s="1"/>
      <c r="DZU219" s="1"/>
      <c r="DZV219" s="1"/>
      <c r="DZW219" s="1"/>
      <c r="DZX219" s="1"/>
      <c r="DZY219" s="1"/>
      <c r="DZZ219" s="1"/>
      <c r="EAA219" s="1"/>
      <c r="EAB219" s="1"/>
      <c r="EAC219" s="1"/>
      <c r="EAD219" s="1"/>
      <c r="EAE219" s="1"/>
      <c r="EAF219" s="1"/>
      <c r="EAG219" s="1"/>
      <c r="EAH219" s="1"/>
      <c r="EAI219" s="1"/>
      <c r="EAJ219" s="1"/>
      <c r="EAK219" s="1"/>
      <c r="EAL219" s="1"/>
      <c r="EAM219" s="1"/>
      <c r="EAN219" s="1"/>
      <c r="EAO219" s="1"/>
      <c r="EAP219" s="1"/>
      <c r="EAQ219" s="1"/>
      <c r="EAR219" s="1"/>
      <c r="EAS219" s="1"/>
      <c r="EAT219" s="1"/>
      <c r="EAU219" s="1"/>
      <c r="EAV219" s="1"/>
      <c r="EAW219" s="1"/>
      <c r="EAX219" s="1"/>
      <c r="EAY219" s="1"/>
      <c r="EAZ219" s="1"/>
      <c r="EBA219" s="1"/>
      <c r="EBB219" s="1"/>
      <c r="EBC219" s="1"/>
      <c r="EBD219" s="1"/>
      <c r="EBE219" s="1"/>
      <c r="EBF219" s="1"/>
      <c r="EBG219" s="1"/>
      <c r="EBH219" s="1"/>
      <c r="EBI219" s="1"/>
      <c r="EBJ219" s="1"/>
      <c r="EBK219" s="1"/>
      <c r="EBL219" s="1"/>
      <c r="EBM219" s="1"/>
      <c r="EBN219" s="1"/>
      <c r="EBO219" s="1"/>
      <c r="EBP219" s="1"/>
      <c r="EBQ219" s="1"/>
      <c r="EBR219" s="1"/>
      <c r="EBS219" s="1"/>
      <c r="EBT219" s="1"/>
      <c r="EBU219" s="1"/>
      <c r="EBV219" s="1"/>
      <c r="EBW219" s="1"/>
      <c r="EBX219" s="1"/>
      <c r="EBY219" s="1"/>
      <c r="EBZ219" s="1"/>
      <c r="ECA219" s="1"/>
      <c r="ECB219" s="1"/>
      <c r="ECC219" s="1"/>
      <c r="ECD219" s="1"/>
      <c r="ECE219" s="1"/>
      <c r="ECF219" s="1"/>
      <c r="ECG219" s="1"/>
      <c r="ECH219" s="1"/>
      <c r="ECI219" s="1"/>
      <c r="ECJ219" s="1"/>
      <c r="ECK219" s="1"/>
      <c r="ECL219" s="1"/>
      <c r="ECM219" s="1"/>
      <c r="ECN219" s="1"/>
      <c r="ECO219" s="1"/>
      <c r="ECP219" s="1"/>
      <c r="ECQ219" s="1"/>
      <c r="ECR219" s="1"/>
      <c r="ECS219" s="1"/>
      <c r="ECT219" s="1"/>
      <c r="ECU219" s="1"/>
      <c r="ECV219" s="1"/>
      <c r="ECW219" s="1"/>
      <c r="ECX219" s="1"/>
      <c r="ECY219" s="1"/>
      <c r="ECZ219" s="1"/>
      <c r="EDA219" s="1"/>
      <c r="EDB219" s="1"/>
      <c r="EDC219" s="1"/>
      <c r="EDD219" s="1"/>
      <c r="EDE219" s="1"/>
      <c r="EDF219" s="1"/>
      <c r="EDG219" s="1"/>
      <c r="EDH219" s="1"/>
      <c r="EDI219" s="1"/>
      <c r="EDJ219" s="1"/>
      <c r="EDK219" s="1"/>
      <c r="EDL219" s="1"/>
      <c r="EDM219" s="1"/>
      <c r="EDN219" s="1"/>
      <c r="EDO219" s="1"/>
      <c r="EDP219" s="1"/>
      <c r="EDQ219" s="1"/>
      <c r="EDR219" s="1"/>
      <c r="EDS219" s="1"/>
      <c r="EDT219" s="1"/>
      <c r="EDU219" s="1"/>
      <c r="EDV219" s="1"/>
      <c r="EDW219" s="1"/>
      <c r="EDX219" s="1"/>
      <c r="EDY219" s="1"/>
      <c r="EDZ219" s="1"/>
      <c r="EEA219" s="1"/>
      <c r="EEB219" s="1"/>
      <c r="EEC219" s="1"/>
      <c r="EED219" s="1"/>
      <c r="EEE219" s="1"/>
      <c r="EEF219" s="1"/>
      <c r="EEG219" s="1"/>
      <c r="EEH219" s="1"/>
      <c r="EEI219" s="1"/>
      <c r="EEJ219" s="1"/>
      <c r="EEK219" s="1"/>
      <c r="EEL219" s="1"/>
      <c r="EEM219" s="1"/>
      <c r="EEN219" s="1"/>
      <c r="EEO219" s="1"/>
      <c r="EEP219" s="1"/>
      <c r="EEQ219" s="1"/>
      <c r="EER219" s="1"/>
      <c r="EES219" s="1"/>
      <c r="EET219" s="1"/>
      <c r="EEU219" s="1"/>
      <c r="EEV219" s="1"/>
      <c r="EEW219" s="1"/>
      <c r="EEX219" s="1"/>
      <c r="EEY219" s="1"/>
      <c r="EEZ219" s="1"/>
      <c r="EFA219" s="1"/>
      <c r="EFB219" s="1"/>
      <c r="EFC219" s="1"/>
      <c r="EFD219" s="1"/>
      <c r="EFE219" s="1"/>
      <c r="EFF219" s="1"/>
      <c r="EFG219" s="1"/>
      <c r="EFH219" s="1"/>
      <c r="EFI219" s="1"/>
      <c r="EFJ219" s="1"/>
      <c r="EFK219" s="1"/>
      <c r="EFL219" s="1"/>
      <c r="EFM219" s="1"/>
      <c r="EFN219" s="1"/>
      <c r="EFO219" s="1"/>
      <c r="EFP219" s="1"/>
      <c r="EFQ219" s="1"/>
      <c r="EFR219" s="1"/>
      <c r="EFS219" s="1"/>
      <c r="EFT219" s="1"/>
      <c r="EFU219" s="1"/>
      <c r="EFV219" s="1"/>
      <c r="EFW219" s="1"/>
      <c r="EFX219" s="1"/>
      <c r="EFY219" s="1"/>
      <c r="EFZ219" s="1"/>
      <c r="EGA219" s="1"/>
      <c r="EGB219" s="1"/>
      <c r="EGC219" s="1"/>
      <c r="EGD219" s="1"/>
      <c r="EGE219" s="1"/>
      <c r="EGF219" s="1"/>
      <c r="EGG219" s="1"/>
      <c r="EGH219" s="1"/>
      <c r="EGI219" s="1"/>
      <c r="EGJ219" s="1"/>
      <c r="EGK219" s="1"/>
      <c r="EGL219" s="1"/>
      <c r="EGM219" s="1"/>
      <c r="EGN219" s="1"/>
      <c r="EGO219" s="1"/>
      <c r="EGP219" s="1"/>
      <c r="EGQ219" s="1"/>
      <c r="EGR219" s="1"/>
      <c r="EGS219" s="1"/>
      <c r="EGT219" s="1"/>
      <c r="EGU219" s="1"/>
      <c r="EGV219" s="1"/>
      <c r="EGW219" s="1"/>
      <c r="EGX219" s="1"/>
      <c r="EGY219" s="1"/>
      <c r="EGZ219" s="1"/>
      <c r="EHA219" s="1"/>
      <c r="EHB219" s="1"/>
      <c r="EHC219" s="1"/>
      <c r="EHD219" s="1"/>
      <c r="EHE219" s="1"/>
      <c r="EHF219" s="1"/>
      <c r="EHG219" s="1"/>
      <c r="EHH219" s="1"/>
      <c r="EHI219" s="1"/>
      <c r="EHJ219" s="1"/>
      <c r="EHK219" s="1"/>
      <c r="EHL219" s="1"/>
      <c r="EHM219" s="1"/>
      <c r="EHN219" s="1"/>
      <c r="EHO219" s="1"/>
      <c r="EHP219" s="1"/>
      <c r="EHQ219" s="1"/>
      <c r="EHR219" s="1"/>
      <c r="EHS219" s="1"/>
      <c r="EHT219" s="1"/>
      <c r="EHU219" s="1"/>
      <c r="EHV219" s="1"/>
      <c r="EHW219" s="1"/>
      <c r="EHX219" s="1"/>
      <c r="EHY219" s="1"/>
      <c r="EHZ219" s="1"/>
      <c r="EIA219" s="1"/>
      <c r="EIB219" s="1"/>
      <c r="EIC219" s="1"/>
      <c r="EID219" s="1"/>
      <c r="EIE219" s="1"/>
      <c r="EIF219" s="1"/>
      <c r="EIG219" s="1"/>
      <c r="EIH219" s="1"/>
      <c r="EII219" s="1"/>
      <c r="EIJ219" s="1"/>
      <c r="EIK219" s="1"/>
      <c r="EIL219" s="1"/>
      <c r="EIM219" s="1"/>
      <c r="EIN219" s="1"/>
      <c r="EIO219" s="1"/>
      <c r="EIP219" s="1"/>
      <c r="EIQ219" s="1"/>
      <c r="EIR219" s="1"/>
      <c r="EIS219" s="1"/>
      <c r="EIT219" s="1"/>
      <c r="EIU219" s="1"/>
      <c r="EIV219" s="1"/>
      <c r="EIW219" s="1"/>
      <c r="EIX219" s="1"/>
      <c r="EIY219" s="1"/>
      <c r="EIZ219" s="1"/>
      <c r="EJA219" s="1"/>
      <c r="EJB219" s="1"/>
      <c r="EJC219" s="1"/>
      <c r="EJD219" s="1"/>
      <c r="EJE219" s="1"/>
      <c r="EJF219" s="1"/>
      <c r="EJG219" s="1"/>
      <c r="EJH219" s="1"/>
      <c r="EJI219" s="1"/>
      <c r="EJJ219" s="1"/>
      <c r="EJK219" s="1"/>
      <c r="EJL219" s="1"/>
      <c r="EJM219" s="1"/>
      <c r="EJN219" s="1"/>
      <c r="EJO219" s="1"/>
      <c r="EJP219" s="1"/>
      <c r="EJQ219" s="1"/>
      <c r="EJR219" s="1"/>
      <c r="EJS219" s="1"/>
      <c r="EJT219" s="1"/>
      <c r="EJU219" s="1"/>
      <c r="EJV219" s="1"/>
      <c r="EJW219" s="1"/>
      <c r="EJX219" s="1"/>
      <c r="EJY219" s="1"/>
      <c r="EJZ219" s="1"/>
      <c r="EKA219" s="1"/>
      <c r="EKB219" s="1"/>
      <c r="EKC219" s="1"/>
      <c r="EKD219" s="1"/>
      <c r="EKE219" s="1"/>
      <c r="EKF219" s="1"/>
      <c r="EKG219" s="1"/>
      <c r="EKH219" s="1"/>
      <c r="EKI219" s="1"/>
      <c r="EKJ219" s="1"/>
      <c r="EKK219" s="1"/>
      <c r="EKL219" s="1"/>
      <c r="EKM219" s="1"/>
      <c r="EKN219" s="1"/>
      <c r="EKO219" s="1"/>
      <c r="EKP219" s="1"/>
      <c r="EKQ219" s="1"/>
      <c r="EKR219" s="1"/>
      <c r="EKS219" s="1"/>
      <c r="EKT219" s="1"/>
      <c r="EKU219" s="1"/>
      <c r="EKV219" s="1"/>
      <c r="EKW219" s="1"/>
      <c r="EKX219" s="1"/>
      <c r="EKY219" s="1"/>
      <c r="EKZ219" s="1"/>
      <c r="ELA219" s="1"/>
      <c r="ELB219" s="1"/>
      <c r="ELC219" s="1"/>
      <c r="ELD219" s="1"/>
      <c r="ELE219" s="1"/>
      <c r="ELF219" s="1"/>
      <c r="ELG219" s="1"/>
      <c r="ELH219" s="1"/>
      <c r="ELI219" s="1"/>
      <c r="ELJ219" s="1"/>
      <c r="ELK219" s="1"/>
      <c r="ELL219" s="1"/>
      <c r="ELM219" s="1"/>
      <c r="ELN219" s="1"/>
      <c r="ELO219" s="1"/>
      <c r="ELP219" s="1"/>
      <c r="ELQ219" s="1"/>
      <c r="ELR219" s="1"/>
      <c r="ELS219" s="1"/>
      <c r="ELT219" s="1"/>
      <c r="ELU219" s="1"/>
      <c r="ELV219" s="1"/>
      <c r="ELW219" s="1"/>
      <c r="ELX219" s="1"/>
      <c r="ELY219" s="1"/>
      <c r="ELZ219" s="1"/>
      <c r="EMA219" s="1"/>
      <c r="EMB219" s="1"/>
      <c r="EMC219" s="1"/>
      <c r="EMD219" s="1"/>
      <c r="EME219" s="1"/>
      <c r="EMF219" s="1"/>
      <c r="EMG219" s="1"/>
      <c r="EMH219" s="1"/>
      <c r="EMI219" s="1"/>
      <c r="EMJ219" s="1"/>
      <c r="EMK219" s="1"/>
      <c r="EML219" s="1"/>
      <c r="EMM219" s="1"/>
      <c r="EMN219" s="1"/>
      <c r="EMO219" s="1"/>
      <c r="EMP219" s="1"/>
      <c r="EMQ219" s="1"/>
      <c r="EMR219" s="1"/>
      <c r="EMS219" s="1"/>
      <c r="EMT219" s="1"/>
      <c r="EMU219" s="1"/>
      <c r="EMV219" s="1"/>
      <c r="EMW219" s="1"/>
      <c r="EMX219" s="1"/>
      <c r="EMY219" s="1"/>
      <c r="EMZ219" s="1"/>
      <c r="ENA219" s="1"/>
      <c r="ENB219" s="1"/>
      <c r="ENC219" s="1"/>
      <c r="END219" s="1"/>
      <c r="ENE219" s="1"/>
      <c r="ENF219" s="1"/>
      <c r="ENG219" s="1"/>
      <c r="ENH219" s="1"/>
      <c r="ENI219" s="1"/>
      <c r="ENJ219" s="1"/>
      <c r="ENK219" s="1"/>
      <c r="ENL219" s="1"/>
      <c r="ENM219" s="1"/>
      <c r="ENN219" s="1"/>
      <c r="ENO219" s="1"/>
      <c r="ENP219" s="1"/>
      <c r="ENQ219" s="1"/>
      <c r="ENR219" s="1"/>
      <c r="ENS219" s="1"/>
      <c r="ENT219" s="1"/>
      <c r="ENU219" s="1"/>
      <c r="ENV219" s="1"/>
      <c r="ENW219" s="1"/>
      <c r="ENX219" s="1"/>
      <c r="ENY219" s="1"/>
      <c r="ENZ219" s="1"/>
      <c r="EOA219" s="1"/>
      <c r="EOB219" s="1"/>
      <c r="EOC219" s="1"/>
      <c r="EOD219" s="1"/>
      <c r="EOE219" s="1"/>
      <c r="EOF219" s="1"/>
      <c r="EOG219" s="1"/>
      <c r="EOH219" s="1"/>
      <c r="EOI219" s="1"/>
      <c r="EOJ219" s="1"/>
      <c r="EOK219" s="1"/>
      <c r="EOL219" s="1"/>
      <c r="EOM219" s="1"/>
      <c r="EON219" s="1"/>
      <c r="EOO219" s="1"/>
      <c r="EOP219" s="1"/>
      <c r="EOQ219" s="1"/>
      <c r="EOR219" s="1"/>
      <c r="EOS219" s="1"/>
      <c r="EOT219" s="1"/>
      <c r="EOU219" s="1"/>
      <c r="EOV219" s="1"/>
      <c r="EOW219" s="1"/>
      <c r="EOX219" s="1"/>
      <c r="EOY219" s="1"/>
      <c r="EOZ219" s="1"/>
      <c r="EPA219" s="1"/>
      <c r="EPB219" s="1"/>
      <c r="EPC219" s="1"/>
      <c r="EPD219" s="1"/>
      <c r="EPE219" s="1"/>
      <c r="EPF219" s="1"/>
      <c r="EPG219" s="1"/>
      <c r="EPH219" s="1"/>
      <c r="EPI219" s="1"/>
      <c r="EPJ219" s="1"/>
      <c r="EPK219" s="1"/>
      <c r="EPL219" s="1"/>
      <c r="EPM219" s="1"/>
      <c r="EPN219" s="1"/>
      <c r="EPO219" s="1"/>
      <c r="EPP219" s="1"/>
      <c r="EPQ219" s="1"/>
      <c r="EPR219" s="1"/>
      <c r="EPS219" s="1"/>
      <c r="EPT219" s="1"/>
      <c r="EPU219" s="1"/>
      <c r="EPV219" s="1"/>
      <c r="EPW219" s="1"/>
      <c r="EPX219" s="1"/>
      <c r="EPY219" s="1"/>
      <c r="EPZ219" s="1"/>
      <c r="EQA219" s="1"/>
      <c r="EQB219" s="1"/>
      <c r="EQC219" s="1"/>
      <c r="EQD219" s="1"/>
      <c r="EQE219" s="1"/>
      <c r="EQF219" s="1"/>
      <c r="EQG219" s="1"/>
      <c r="EQH219" s="1"/>
      <c r="EQI219" s="1"/>
      <c r="EQJ219" s="1"/>
      <c r="EQK219" s="1"/>
      <c r="EQL219" s="1"/>
      <c r="EQM219" s="1"/>
      <c r="EQN219" s="1"/>
      <c r="EQO219" s="1"/>
      <c r="EQP219" s="1"/>
      <c r="EQQ219" s="1"/>
      <c r="EQR219" s="1"/>
      <c r="EQS219" s="1"/>
      <c r="EQT219" s="1"/>
      <c r="EQU219" s="1"/>
      <c r="EQV219" s="1"/>
      <c r="EQW219" s="1"/>
      <c r="EQX219" s="1"/>
      <c r="EQY219" s="1"/>
      <c r="EQZ219" s="1"/>
      <c r="ERA219" s="1"/>
      <c r="ERB219" s="1"/>
      <c r="ERC219" s="1"/>
      <c r="ERD219" s="1"/>
      <c r="ERE219" s="1"/>
      <c r="ERF219" s="1"/>
      <c r="ERG219" s="1"/>
      <c r="ERH219" s="1"/>
      <c r="ERI219" s="1"/>
      <c r="ERJ219" s="1"/>
      <c r="ERK219" s="1"/>
      <c r="ERL219" s="1"/>
      <c r="ERM219" s="1"/>
      <c r="ERN219" s="1"/>
      <c r="ERO219" s="1"/>
      <c r="ERP219" s="1"/>
      <c r="ERQ219" s="1"/>
      <c r="ERR219" s="1"/>
      <c r="ERS219" s="1"/>
      <c r="ERT219" s="1"/>
      <c r="ERU219" s="1"/>
      <c r="ERV219" s="1"/>
      <c r="ERW219" s="1"/>
      <c r="ERX219" s="1"/>
      <c r="ERY219" s="1"/>
      <c r="ERZ219" s="1"/>
      <c r="ESA219" s="1"/>
      <c r="ESB219" s="1"/>
      <c r="ESC219" s="1"/>
      <c r="ESD219" s="1"/>
      <c r="ESE219" s="1"/>
      <c r="ESF219" s="1"/>
      <c r="ESG219" s="1"/>
      <c r="ESH219" s="1"/>
      <c r="ESI219" s="1"/>
      <c r="ESJ219" s="1"/>
      <c r="ESK219" s="1"/>
      <c r="ESL219" s="1"/>
      <c r="ESM219" s="1"/>
      <c r="ESN219" s="1"/>
      <c r="ESO219" s="1"/>
      <c r="ESP219" s="1"/>
      <c r="ESQ219" s="1"/>
      <c r="ESR219" s="1"/>
      <c r="ESS219" s="1"/>
      <c r="EST219" s="1"/>
      <c r="ESU219" s="1"/>
      <c r="ESV219" s="1"/>
      <c r="ESW219" s="1"/>
      <c r="ESX219" s="1"/>
      <c r="ESY219" s="1"/>
      <c r="ESZ219" s="1"/>
      <c r="ETA219" s="1"/>
      <c r="ETB219" s="1"/>
      <c r="ETC219" s="1"/>
      <c r="ETD219" s="1"/>
      <c r="ETE219" s="1"/>
      <c r="ETF219" s="1"/>
      <c r="ETG219" s="1"/>
      <c r="ETH219" s="1"/>
      <c r="ETI219" s="1"/>
      <c r="ETJ219" s="1"/>
      <c r="ETK219" s="1"/>
      <c r="ETL219" s="1"/>
      <c r="ETM219" s="1"/>
      <c r="ETN219" s="1"/>
      <c r="ETO219" s="1"/>
      <c r="ETP219" s="1"/>
      <c r="ETQ219" s="1"/>
      <c r="ETR219" s="1"/>
      <c r="ETS219" s="1"/>
      <c r="ETT219" s="1"/>
      <c r="ETU219" s="1"/>
      <c r="ETV219" s="1"/>
      <c r="ETW219" s="1"/>
      <c r="ETX219" s="1"/>
      <c r="ETY219" s="1"/>
      <c r="ETZ219" s="1"/>
      <c r="EUA219" s="1"/>
      <c r="EUB219" s="1"/>
      <c r="EUC219" s="1"/>
      <c r="EUD219" s="1"/>
      <c r="EUE219" s="1"/>
      <c r="EUF219" s="1"/>
      <c r="EUG219" s="1"/>
      <c r="EUH219" s="1"/>
      <c r="EUI219" s="1"/>
      <c r="EUJ219" s="1"/>
      <c r="EUK219" s="1"/>
      <c r="EUL219" s="1"/>
      <c r="EUM219" s="1"/>
      <c r="EUN219" s="1"/>
      <c r="EUO219" s="1"/>
      <c r="EUP219" s="1"/>
      <c r="EUQ219" s="1"/>
      <c r="EUR219" s="1"/>
      <c r="EUS219" s="1"/>
      <c r="EUT219" s="1"/>
      <c r="EUU219" s="1"/>
      <c r="EUV219" s="1"/>
      <c r="EUW219" s="1"/>
      <c r="EUX219" s="1"/>
      <c r="EUY219" s="1"/>
      <c r="EUZ219" s="1"/>
      <c r="EVA219" s="1"/>
      <c r="EVB219" s="1"/>
      <c r="EVC219" s="1"/>
      <c r="EVD219" s="1"/>
      <c r="EVE219" s="1"/>
      <c r="EVF219" s="1"/>
      <c r="EVG219" s="1"/>
      <c r="EVH219" s="1"/>
      <c r="EVI219" s="1"/>
      <c r="EVJ219" s="1"/>
      <c r="EVK219" s="1"/>
      <c r="EVL219" s="1"/>
      <c r="EVM219" s="1"/>
      <c r="EVN219" s="1"/>
      <c r="EVO219" s="1"/>
      <c r="EVP219" s="1"/>
      <c r="EVQ219" s="1"/>
      <c r="EVR219" s="1"/>
      <c r="EVS219" s="1"/>
      <c r="EVT219" s="1"/>
      <c r="EVU219" s="1"/>
      <c r="EVV219" s="1"/>
      <c r="EVW219" s="1"/>
      <c r="EVX219" s="1"/>
      <c r="EVY219" s="1"/>
      <c r="EVZ219" s="1"/>
      <c r="EWA219" s="1"/>
      <c r="EWB219" s="1"/>
      <c r="EWC219" s="1"/>
      <c r="EWD219" s="1"/>
      <c r="EWE219" s="1"/>
      <c r="EWF219" s="1"/>
      <c r="EWG219" s="1"/>
      <c r="EWH219" s="1"/>
      <c r="EWI219" s="1"/>
      <c r="EWJ219" s="1"/>
      <c r="EWK219" s="1"/>
      <c r="EWL219" s="1"/>
      <c r="EWM219" s="1"/>
      <c r="EWN219" s="1"/>
      <c r="EWO219" s="1"/>
      <c r="EWP219" s="1"/>
      <c r="EWQ219" s="1"/>
      <c r="EWR219" s="1"/>
      <c r="EWS219" s="1"/>
      <c r="EWT219" s="1"/>
      <c r="EWU219" s="1"/>
      <c r="EWV219" s="1"/>
      <c r="EWW219" s="1"/>
      <c r="EWX219" s="1"/>
      <c r="EWY219" s="1"/>
      <c r="EWZ219" s="1"/>
      <c r="EXA219" s="1"/>
      <c r="EXB219" s="1"/>
      <c r="EXC219" s="1"/>
      <c r="EXD219" s="1"/>
      <c r="EXE219" s="1"/>
      <c r="EXF219" s="1"/>
      <c r="EXG219" s="1"/>
      <c r="EXH219" s="1"/>
      <c r="EXI219" s="1"/>
      <c r="EXJ219" s="1"/>
      <c r="EXK219" s="1"/>
      <c r="EXL219" s="1"/>
      <c r="EXM219" s="1"/>
      <c r="EXN219" s="1"/>
      <c r="EXO219" s="1"/>
      <c r="EXP219" s="1"/>
      <c r="EXQ219" s="1"/>
      <c r="EXR219" s="1"/>
      <c r="EXS219" s="1"/>
      <c r="EXT219" s="1"/>
      <c r="EXU219" s="1"/>
      <c r="EXV219" s="1"/>
      <c r="EXW219" s="1"/>
      <c r="EXX219" s="1"/>
      <c r="EXY219" s="1"/>
      <c r="EXZ219" s="1"/>
      <c r="EYA219" s="1"/>
      <c r="EYB219" s="1"/>
      <c r="EYC219" s="1"/>
      <c r="EYD219" s="1"/>
      <c r="EYE219" s="1"/>
      <c r="EYF219" s="1"/>
      <c r="EYG219" s="1"/>
      <c r="EYH219" s="1"/>
      <c r="EYI219" s="1"/>
      <c r="EYJ219" s="1"/>
      <c r="EYK219" s="1"/>
      <c r="EYL219" s="1"/>
      <c r="EYM219" s="1"/>
      <c r="EYN219" s="1"/>
      <c r="EYO219" s="1"/>
      <c r="EYP219" s="1"/>
      <c r="EYQ219" s="1"/>
      <c r="EYR219" s="1"/>
      <c r="EYS219" s="1"/>
      <c r="EYT219" s="1"/>
      <c r="EYU219" s="1"/>
      <c r="EYV219" s="1"/>
      <c r="EYW219" s="1"/>
      <c r="EYX219" s="1"/>
      <c r="EYY219" s="1"/>
      <c r="EYZ219" s="1"/>
      <c r="EZA219" s="1"/>
      <c r="EZB219" s="1"/>
      <c r="EZC219" s="1"/>
      <c r="EZD219" s="1"/>
      <c r="EZE219" s="1"/>
      <c r="EZF219" s="1"/>
      <c r="EZG219" s="1"/>
      <c r="EZH219" s="1"/>
      <c r="EZI219" s="1"/>
      <c r="EZJ219" s="1"/>
      <c r="EZK219" s="1"/>
      <c r="EZL219" s="1"/>
      <c r="EZM219" s="1"/>
      <c r="EZN219" s="1"/>
      <c r="EZO219" s="1"/>
      <c r="EZP219" s="1"/>
      <c r="EZQ219" s="1"/>
      <c r="EZR219" s="1"/>
      <c r="EZS219" s="1"/>
      <c r="EZT219" s="1"/>
      <c r="EZU219" s="1"/>
      <c r="EZV219" s="1"/>
      <c r="EZW219" s="1"/>
      <c r="EZX219" s="1"/>
      <c r="EZY219" s="1"/>
      <c r="EZZ219" s="1"/>
      <c r="FAA219" s="1"/>
      <c r="FAB219" s="1"/>
      <c r="FAC219" s="1"/>
      <c r="FAD219" s="1"/>
      <c r="FAE219" s="1"/>
      <c r="FAF219" s="1"/>
      <c r="FAG219" s="1"/>
      <c r="FAH219" s="1"/>
      <c r="FAI219" s="1"/>
      <c r="FAJ219" s="1"/>
      <c r="FAK219" s="1"/>
      <c r="FAL219" s="1"/>
      <c r="FAM219" s="1"/>
      <c r="FAN219" s="1"/>
      <c r="FAO219" s="1"/>
      <c r="FAP219" s="1"/>
      <c r="FAQ219" s="1"/>
      <c r="FAR219" s="1"/>
      <c r="FAS219" s="1"/>
      <c r="FAT219" s="1"/>
      <c r="FAU219" s="1"/>
      <c r="FAV219" s="1"/>
      <c r="FAW219" s="1"/>
      <c r="FAX219" s="1"/>
      <c r="FAY219" s="1"/>
      <c r="FAZ219" s="1"/>
      <c r="FBA219" s="1"/>
      <c r="FBB219" s="1"/>
      <c r="FBC219" s="1"/>
      <c r="FBD219" s="1"/>
      <c r="FBE219" s="1"/>
      <c r="FBF219" s="1"/>
      <c r="FBG219" s="1"/>
      <c r="FBH219" s="1"/>
      <c r="FBI219" s="1"/>
      <c r="FBJ219" s="1"/>
      <c r="FBK219" s="1"/>
      <c r="FBL219" s="1"/>
      <c r="FBM219" s="1"/>
      <c r="FBN219" s="1"/>
      <c r="FBO219" s="1"/>
      <c r="FBP219" s="1"/>
      <c r="FBQ219" s="1"/>
      <c r="FBR219" s="1"/>
      <c r="FBS219" s="1"/>
      <c r="FBT219" s="1"/>
      <c r="FBU219" s="1"/>
      <c r="FBV219" s="1"/>
      <c r="FBW219" s="1"/>
      <c r="FBX219" s="1"/>
      <c r="FBY219" s="1"/>
      <c r="FBZ219" s="1"/>
      <c r="FCA219" s="1"/>
      <c r="FCB219" s="1"/>
      <c r="FCC219" s="1"/>
      <c r="FCD219" s="1"/>
      <c r="FCE219" s="1"/>
      <c r="FCF219" s="1"/>
      <c r="FCG219" s="1"/>
      <c r="FCH219" s="1"/>
      <c r="FCI219" s="1"/>
      <c r="FCJ219" s="1"/>
      <c r="FCK219" s="1"/>
      <c r="FCL219" s="1"/>
      <c r="FCM219" s="1"/>
      <c r="FCN219" s="1"/>
      <c r="FCO219" s="1"/>
      <c r="FCP219" s="1"/>
      <c r="FCQ219" s="1"/>
      <c r="FCR219" s="1"/>
      <c r="FCS219" s="1"/>
      <c r="FCT219" s="1"/>
      <c r="FCU219" s="1"/>
      <c r="FCV219" s="1"/>
      <c r="FCW219" s="1"/>
      <c r="FCX219" s="1"/>
      <c r="FCY219" s="1"/>
      <c r="FCZ219" s="1"/>
      <c r="FDA219" s="1"/>
      <c r="FDB219" s="1"/>
      <c r="FDC219" s="1"/>
      <c r="FDD219" s="1"/>
      <c r="FDE219" s="1"/>
      <c r="FDF219" s="1"/>
      <c r="FDG219" s="1"/>
      <c r="FDH219" s="1"/>
      <c r="FDI219" s="1"/>
      <c r="FDJ219" s="1"/>
      <c r="FDK219" s="1"/>
      <c r="FDL219" s="1"/>
      <c r="FDM219" s="1"/>
      <c r="FDN219" s="1"/>
      <c r="FDO219" s="1"/>
      <c r="FDP219" s="1"/>
      <c r="FDQ219" s="1"/>
      <c r="FDR219" s="1"/>
      <c r="FDS219" s="1"/>
      <c r="FDT219" s="1"/>
      <c r="FDU219" s="1"/>
      <c r="FDV219" s="1"/>
      <c r="FDW219" s="1"/>
      <c r="FDX219" s="1"/>
      <c r="FDY219" s="1"/>
      <c r="FDZ219" s="1"/>
      <c r="FEA219" s="1"/>
      <c r="FEB219" s="1"/>
      <c r="FEC219" s="1"/>
      <c r="FED219" s="1"/>
      <c r="FEE219" s="1"/>
      <c r="FEF219" s="1"/>
      <c r="FEG219" s="1"/>
      <c r="FEH219" s="1"/>
      <c r="FEI219" s="1"/>
      <c r="FEJ219" s="1"/>
      <c r="FEK219" s="1"/>
      <c r="FEL219" s="1"/>
      <c r="FEM219" s="1"/>
      <c r="FEN219" s="1"/>
      <c r="FEO219" s="1"/>
      <c r="FEP219" s="1"/>
      <c r="FEQ219" s="1"/>
      <c r="FER219" s="1"/>
      <c r="FES219" s="1"/>
      <c r="FET219" s="1"/>
      <c r="FEU219" s="1"/>
      <c r="FEV219" s="1"/>
      <c r="FEW219" s="1"/>
      <c r="FEX219" s="1"/>
      <c r="FEY219" s="1"/>
      <c r="FEZ219" s="1"/>
      <c r="FFA219" s="1"/>
      <c r="FFB219" s="1"/>
      <c r="FFC219" s="1"/>
      <c r="FFD219" s="1"/>
      <c r="FFE219" s="1"/>
      <c r="FFF219" s="1"/>
      <c r="FFG219" s="1"/>
      <c r="FFH219" s="1"/>
      <c r="FFI219" s="1"/>
      <c r="FFJ219" s="1"/>
      <c r="FFK219" s="1"/>
      <c r="FFL219" s="1"/>
      <c r="FFM219" s="1"/>
      <c r="FFN219" s="1"/>
      <c r="FFO219" s="1"/>
      <c r="FFP219" s="1"/>
      <c r="FFQ219" s="1"/>
      <c r="FFR219" s="1"/>
      <c r="FFS219" s="1"/>
      <c r="FFT219" s="1"/>
      <c r="FFU219" s="1"/>
      <c r="FFV219" s="1"/>
      <c r="FFW219" s="1"/>
      <c r="FFX219" s="1"/>
      <c r="FFY219" s="1"/>
      <c r="FFZ219" s="1"/>
      <c r="FGA219" s="1"/>
      <c r="FGB219" s="1"/>
      <c r="FGC219" s="1"/>
      <c r="FGD219" s="1"/>
      <c r="FGE219" s="1"/>
      <c r="FGF219" s="1"/>
      <c r="FGG219" s="1"/>
      <c r="FGH219" s="1"/>
      <c r="FGI219" s="1"/>
      <c r="FGJ219" s="1"/>
      <c r="FGK219" s="1"/>
      <c r="FGL219" s="1"/>
      <c r="FGM219" s="1"/>
      <c r="FGN219" s="1"/>
      <c r="FGO219" s="1"/>
      <c r="FGP219" s="1"/>
      <c r="FGQ219" s="1"/>
      <c r="FGR219" s="1"/>
      <c r="FGS219" s="1"/>
      <c r="FGT219" s="1"/>
      <c r="FGU219" s="1"/>
      <c r="FGV219" s="1"/>
      <c r="FGW219" s="1"/>
      <c r="FGX219" s="1"/>
      <c r="FGY219" s="1"/>
      <c r="FGZ219" s="1"/>
      <c r="FHA219" s="1"/>
      <c r="FHB219" s="1"/>
      <c r="FHC219" s="1"/>
      <c r="FHD219" s="1"/>
      <c r="FHE219" s="1"/>
      <c r="FHF219" s="1"/>
      <c r="FHG219" s="1"/>
      <c r="FHH219" s="1"/>
      <c r="FHI219" s="1"/>
      <c r="FHJ219" s="1"/>
      <c r="FHK219" s="1"/>
      <c r="FHL219" s="1"/>
      <c r="FHM219" s="1"/>
      <c r="FHN219" s="1"/>
      <c r="FHO219" s="1"/>
      <c r="FHP219" s="1"/>
      <c r="FHQ219" s="1"/>
      <c r="FHR219" s="1"/>
      <c r="FHS219" s="1"/>
      <c r="FHT219" s="1"/>
      <c r="FHU219" s="1"/>
      <c r="FHV219" s="1"/>
      <c r="FHW219" s="1"/>
      <c r="FHX219" s="1"/>
      <c r="FHY219" s="1"/>
      <c r="FHZ219" s="1"/>
      <c r="FIA219" s="1"/>
      <c r="FIB219" s="1"/>
      <c r="FIC219" s="1"/>
      <c r="FID219" s="1"/>
      <c r="FIE219" s="1"/>
      <c r="FIF219" s="1"/>
      <c r="FIG219" s="1"/>
      <c r="FIH219" s="1"/>
      <c r="FII219" s="1"/>
      <c r="FIJ219" s="1"/>
      <c r="FIK219" s="1"/>
      <c r="FIL219" s="1"/>
      <c r="FIM219" s="1"/>
      <c r="FIN219" s="1"/>
      <c r="FIO219" s="1"/>
      <c r="FIP219" s="1"/>
      <c r="FIQ219" s="1"/>
      <c r="FIR219" s="1"/>
      <c r="FIS219" s="1"/>
      <c r="FIT219" s="1"/>
      <c r="FIU219" s="1"/>
      <c r="FIV219" s="1"/>
      <c r="FIW219" s="1"/>
      <c r="FIX219" s="1"/>
      <c r="FIY219" s="1"/>
      <c r="FIZ219" s="1"/>
      <c r="FJA219" s="1"/>
      <c r="FJB219" s="1"/>
      <c r="FJC219" s="1"/>
      <c r="FJD219" s="1"/>
      <c r="FJE219" s="1"/>
      <c r="FJF219" s="1"/>
      <c r="FJG219" s="1"/>
      <c r="FJH219" s="1"/>
      <c r="FJI219" s="1"/>
      <c r="FJJ219" s="1"/>
      <c r="FJK219" s="1"/>
      <c r="FJL219" s="1"/>
      <c r="FJM219" s="1"/>
      <c r="FJN219" s="1"/>
      <c r="FJO219" s="1"/>
      <c r="FJP219" s="1"/>
      <c r="FJQ219" s="1"/>
      <c r="FJR219" s="1"/>
      <c r="FJS219" s="1"/>
      <c r="FJT219" s="1"/>
      <c r="FJU219" s="1"/>
      <c r="FJV219" s="1"/>
      <c r="FJW219" s="1"/>
      <c r="FJX219" s="1"/>
      <c r="FJY219" s="1"/>
      <c r="FJZ219" s="1"/>
      <c r="FKA219" s="1"/>
      <c r="FKB219" s="1"/>
      <c r="FKC219" s="1"/>
      <c r="FKD219" s="1"/>
      <c r="FKE219" s="1"/>
      <c r="FKF219" s="1"/>
      <c r="FKG219" s="1"/>
      <c r="FKH219" s="1"/>
      <c r="FKI219" s="1"/>
      <c r="FKJ219" s="1"/>
      <c r="FKK219" s="1"/>
      <c r="FKL219" s="1"/>
      <c r="FKM219" s="1"/>
      <c r="FKN219" s="1"/>
      <c r="FKO219" s="1"/>
      <c r="FKP219" s="1"/>
      <c r="FKQ219" s="1"/>
      <c r="FKR219" s="1"/>
      <c r="FKS219" s="1"/>
      <c r="FKT219" s="1"/>
      <c r="FKU219" s="1"/>
      <c r="FKV219" s="1"/>
      <c r="FKW219" s="1"/>
      <c r="FKX219" s="1"/>
      <c r="FKY219" s="1"/>
      <c r="FKZ219" s="1"/>
      <c r="FLA219" s="1"/>
      <c r="FLB219" s="1"/>
      <c r="FLC219" s="1"/>
      <c r="FLD219" s="1"/>
      <c r="FLE219" s="1"/>
      <c r="FLF219" s="1"/>
      <c r="FLG219" s="1"/>
      <c r="FLH219" s="1"/>
      <c r="FLI219" s="1"/>
      <c r="FLJ219" s="1"/>
      <c r="FLK219" s="1"/>
      <c r="FLL219" s="1"/>
      <c r="FLM219" s="1"/>
      <c r="FLN219" s="1"/>
      <c r="FLO219" s="1"/>
      <c r="FLP219" s="1"/>
      <c r="FLQ219" s="1"/>
      <c r="FLR219" s="1"/>
      <c r="FLS219" s="1"/>
      <c r="FLT219" s="1"/>
      <c r="FLU219" s="1"/>
      <c r="FLV219" s="1"/>
      <c r="FLW219" s="1"/>
      <c r="FLX219" s="1"/>
      <c r="FLY219" s="1"/>
      <c r="FLZ219" s="1"/>
      <c r="FMA219" s="1"/>
      <c r="FMB219" s="1"/>
      <c r="FMC219" s="1"/>
      <c r="FMD219" s="1"/>
      <c r="FME219" s="1"/>
      <c r="FMF219" s="1"/>
      <c r="FMG219" s="1"/>
      <c r="FMH219" s="1"/>
      <c r="FMI219" s="1"/>
      <c r="FMJ219" s="1"/>
      <c r="FMK219" s="1"/>
      <c r="FML219" s="1"/>
      <c r="FMM219" s="1"/>
      <c r="FMN219" s="1"/>
      <c r="FMO219" s="1"/>
      <c r="FMP219" s="1"/>
      <c r="FMQ219" s="1"/>
      <c r="FMR219" s="1"/>
      <c r="FMS219" s="1"/>
      <c r="FMT219" s="1"/>
      <c r="FMU219" s="1"/>
      <c r="FMV219" s="1"/>
      <c r="FMW219" s="1"/>
      <c r="FMX219" s="1"/>
      <c r="FMY219" s="1"/>
      <c r="FMZ219" s="1"/>
      <c r="FNA219" s="1"/>
      <c r="FNB219" s="1"/>
      <c r="FNC219" s="1"/>
      <c r="FND219" s="1"/>
      <c r="FNE219" s="1"/>
      <c r="FNF219" s="1"/>
      <c r="FNG219" s="1"/>
      <c r="FNH219" s="1"/>
      <c r="FNI219" s="1"/>
      <c r="FNJ219" s="1"/>
      <c r="FNK219" s="1"/>
      <c r="FNL219" s="1"/>
      <c r="FNM219" s="1"/>
      <c r="FNN219" s="1"/>
      <c r="FNO219" s="1"/>
      <c r="FNP219" s="1"/>
      <c r="FNQ219" s="1"/>
      <c r="FNR219" s="1"/>
      <c r="FNS219" s="1"/>
      <c r="FNT219" s="1"/>
      <c r="FNU219" s="1"/>
      <c r="FNV219" s="1"/>
      <c r="FNW219" s="1"/>
      <c r="FNX219" s="1"/>
      <c r="FNY219" s="1"/>
      <c r="FNZ219" s="1"/>
      <c r="FOA219" s="1"/>
      <c r="FOB219" s="1"/>
      <c r="FOC219" s="1"/>
      <c r="FOD219" s="1"/>
      <c r="FOE219" s="1"/>
      <c r="FOF219" s="1"/>
      <c r="FOG219" s="1"/>
      <c r="FOH219" s="1"/>
      <c r="FOI219" s="1"/>
      <c r="FOJ219" s="1"/>
      <c r="FOK219" s="1"/>
      <c r="FOL219" s="1"/>
      <c r="FOM219" s="1"/>
      <c r="FON219" s="1"/>
      <c r="FOO219" s="1"/>
      <c r="FOP219" s="1"/>
      <c r="FOQ219" s="1"/>
      <c r="FOR219" s="1"/>
      <c r="FOS219" s="1"/>
      <c r="FOT219" s="1"/>
      <c r="FOU219" s="1"/>
      <c r="FOV219" s="1"/>
      <c r="FOW219" s="1"/>
      <c r="FOX219" s="1"/>
      <c r="FOY219" s="1"/>
      <c r="FOZ219" s="1"/>
      <c r="FPA219" s="1"/>
      <c r="FPB219" s="1"/>
      <c r="FPC219" s="1"/>
      <c r="FPD219" s="1"/>
      <c r="FPE219" s="1"/>
      <c r="FPF219" s="1"/>
      <c r="FPG219" s="1"/>
      <c r="FPH219" s="1"/>
      <c r="FPI219" s="1"/>
      <c r="FPJ219" s="1"/>
      <c r="FPK219" s="1"/>
      <c r="FPL219" s="1"/>
      <c r="FPM219" s="1"/>
      <c r="FPN219" s="1"/>
      <c r="FPO219" s="1"/>
      <c r="FPP219" s="1"/>
      <c r="FPQ219" s="1"/>
      <c r="FPR219" s="1"/>
      <c r="FPS219" s="1"/>
      <c r="FPT219" s="1"/>
      <c r="FPU219" s="1"/>
      <c r="FPV219" s="1"/>
      <c r="FPW219" s="1"/>
      <c r="FPX219" s="1"/>
      <c r="FPY219" s="1"/>
      <c r="FPZ219" s="1"/>
      <c r="FQA219" s="1"/>
      <c r="FQB219" s="1"/>
      <c r="FQC219" s="1"/>
      <c r="FQD219" s="1"/>
      <c r="FQE219" s="1"/>
      <c r="FQF219" s="1"/>
      <c r="FQG219" s="1"/>
      <c r="FQH219" s="1"/>
      <c r="FQI219" s="1"/>
      <c r="FQJ219" s="1"/>
      <c r="FQK219" s="1"/>
      <c r="FQL219" s="1"/>
      <c r="FQM219" s="1"/>
      <c r="FQN219" s="1"/>
      <c r="FQO219" s="1"/>
      <c r="FQP219" s="1"/>
      <c r="FQQ219" s="1"/>
      <c r="FQR219" s="1"/>
      <c r="FQS219" s="1"/>
      <c r="FQT219" s="1"/>
      <c r="FQU219" s="1"/>
      <c r="FQV219" s="1"/>
      <c r="FQW219" s="1"/>
      <c r="FQX219" s="1"/>
      <c r="FQY219" s="1"/>
      <c r="FQZ219" s="1"/>
      <c r="FRA219" s="1"/>
      <c r="FRB219" s="1"/>
      <c r="FRC219" s="1"/>
      <c r="FRD219" s="1"/>
      <c r="FRE219" s="1"/>
      <c r="FRF219" s="1"/>
      <c r="FRG219" s="1"/>
      <c r="FRH219" s="1"/>
      <c r="FRI219" s="1"/>
      <c r="FRJ219" s="1"/>
      <c r="FRK219" s="1"/>
      <c r="FRL219" s="1"/>
      <c r="FRM219" s="1"/>
      <c r="FRN219" s="1"/>
      <c r="FRO219" s="1"/>
      <c r="FRP219" s="1"/>
      <c r="FRQ219" s="1"/>
      <c r="FRR219" s="1"/>
      <c r="FRS219" s="1"/>
      <c r="FRT219" s="1"/>
      <c r="FRU219" s="1"/>
      <c r="FRV219" s="1"/>
      <c r="FRW219" s="1"/>
      <c r="FRX219" s="1"/>
      <c r="FRY219" s="1"/>
      <c r="FRZ219" s="1"/>
      <c r="FSA219" s="1"/>
      <c r="FSB219" s="1"/>
      <c r="FSC219" s="1"/>
      <c r="FSD219" s="1"/>
      <c r="FSE219" s="1"/>
      <c r="FSF219" s="1"/>
      <c r="FSG219" s="1"/>
      <c r="FSH219" s="1"/>
      <c r="FSI219" s="1"/>
      <c r="FSJ219" s="1"/>
      <c r="FSK219" s="1"/>
      <c r="FSL219" s="1"/>
      <c r="FSM219" s="1"/>
      <c r="FSN219" s="1"/>
      <c r="FSO219" s="1"/>
      <c r="FSP219" s="1"/>
      <c r="FSQ219" s="1"/>
      <c r="FSR219" s="1"/>
      <c r="FSS219" s="1"/>
      <c r="FST219" s="1"/>
      <c r="FSU219" s="1"/>
      <c r="FSV219" s="1"/>
      <c r="FSW219" s="1"/>
      <c r="FSX219" s="1"/>
      <c r="FSY219" s="1"/>
      <c r="FSZ219" s="1"/>
      <c r="FTA219" s="1"/>
      <c r="FTB219" s="1"/>
      <c r="FTC219" s="1"/>
      <c r="FTD219" s="1"/>
      <c r="FTE219" s="1"/>
      <c r="FTF219" s="1"/>
      <c r="FTG219" s="1"/>
      <c r="FTH219" s="1"/>
      <c r="FTI219" s="1"/>
      <c r="FTJ219" s="1"/>
      <c r="FTK219" s="1"/>
      <c r="FTL219" s="1"/>
      <c r="FTM219" s="1"/>
      <c r="FTN219" s="1"/>
      <c r="FTO219" s="1"/>
      <c r="FTP219" s="1"/>
      <c r="FTQ219" s="1"/>
      <c r="FTR219" s="1"/>
      <c r="FTS219" s="1"/>
      <c r="FTT219" s="1"/>
      <c r="FTU219" s="1"/>
      <c r="FTV219" s="1"/>
      <c r="FTW219" s="1"/>
      <c r="FTX219" s="1"/>
      <c r="FTY219" s="1"/>
      <c r="FTZ219" s="1"/>
      <c r="FUA219" s="1"/>
      <c r="FUB219" s="1"/>
      <c r="FUC219" s="1"/>
      <c r="FUD219" s="1"/>
      <c r="FUE219" s="1"/>
      <c r="FUF219" s="1"/>
      <c r="FUG219" s="1"/>
      <c r="FUH219" s="1"/>
      <c r="FUI219" s="1"/>
      <c r="FUJ219" s="1"/>
      <c r="FUK219" s="1"/>
      <c r="FUL219" s="1"/>
      <c r="FUM219" s="1"/>
      <c r="FUN219" s="1"/>
      <c r="FUO219" s="1"/>
      <c r="FUP219" s="1"/>
      <c r="FUQ219" s="1"/>
      <c r="FUR219" s="1"/>
      <c r="FUS219" s="1"/>
      <c r="FUT219" s="1"/>
      <c r="FUU219" s="1"/>
      <c r="FUV219" s="1"/>
      <c r="FUW219" s="1"/>
      <c r="FUX219" s="1"/>
      <c r="FUY219" s="1"/>
      <c r="FUZ219" s="1"/>
      <c r="FVA219" s="1"/>
      <c r="FVB219" s="1"/>
      <c r="FVC219" s="1"/>
      <c r="FVD219" s="1"/>
      <c r="FVE219" s="1"/>
      <c r="FVF219" s="1"/>
      <c r="FVG219" s="1"/>
      <c r="FVH219" s="1"/>
      <c r="FVI219" s="1"/>
      <c r="FVJ219" s="1"/>
      <c r="FVK219" s="1"/>
      <c r="FVL219" s="1"/>
      <c r="FVM219" s="1"/>
      <c r="FVN219" s="1"/>
      <c r="FVO219" s="1"/>
      <c r="FVP219" s="1"/>
      <c r="FVQ219" s="1"/>
      <c r="FVR219" s="1"/>
      <c r="FVS219" s="1"/>
      <c r="FVT219" s="1"/>
      <c r="FVU219" s="1"/>
      <c r="FVV219" s="1"/>
      <c r="FVW219" s="1"/>
      <c r="FVX219" s="1"/>
      <c r="FVY219" s="1"/>
      <c r="FVZ219" s="1"/>
      <c r="FWA219" s="1"/>
      <c r="FWB219" s="1"/>
      <c r="FWC219" s="1"/>
      <c r="FWD219" s="1"/>
      <c r="FWE219" s="1"/>
      <c r="FWF219" s="1"/>
      <c r="FWG219" s="1"/>
      <c r="FWH219" s="1"/>
      <c r="FWI219" s="1"/>
      <c r="FWJ219" s="1"/>
      <c r="FWK219" s="1"/>
      <c r="FWL219" s="1"/>
      <c r="FWM219" s="1"/>
      <c r="FWN219" s="1"/>
      <c r="FWO219" s="1"/>
      <c r="FWP219" s="1"/>
      <c r="FWQ219" s="1"/>
      <c r="FWR219" s="1"/>
      <c r="FWS219" s="1"/>
      <c r="FWT219" s="1"/>
      <c r="FWU219" s="1"/>
      <c r="FWV219" s="1"/>
      <c r="FWW219" s="1"/>
      <c r="FWX219" s="1"/>
      <c r="FWY219" s="1"/>
      <c r="FWZ219" s="1"/>
      <c r="FXA219" s="1"/>
      <c r="FXB219" s="1"/>
      <c r="FXC219" s="1"/>
      <c r="FXD219" s="1"/>
      <c r="FXE219" s="1"/>
      <c r="FXF219" s="1"/>
      <c r="FXG219" s="1"/>
      <c r="FXH219" s="1"/>
      <c r="FXI219" s="1"/>
      <c r="FXJ219" s="1"/>
      <c r="FXK219" s="1"/>
      <c r="FXL219" s="1"/>
      <c r="FXM219" s="1"/>
      <c r="FXN219" s="1"/>
      <c r="FXO219" s="1"/>
      <c r="FXP219" s="1"/>
      <c r="FXQ219" s="1"/>
      <c r="FXR219" s="1"/>
      <c r="FXS219" s="1"/>
      <c r="FXT219" s="1"/>
      <c r="FXU219" s="1"/>
      <c r="FXV219" s="1"/>
      <c r="FXW219" s="1"/>
      <c r="FXX219" s="1"/>
      <c r="FXY219" s="1"/>
      <c r="FXZ219" s="1"/>
      <c r="FYA219" s="1"/>
      <c r="FYB219" s="1"/>
      <c r="FYC219" s="1"/>
      <c r="FYD219" s="1"/>
      <c r="FYE219" s="1"/>
      <c r="FYF219" s="1"/>
      <c r="FYG219" s="1"/>
      <c r="FYH219" s="1"/>
      <c r="FYI219" s="1"/>
      <c r="FYJ219" s="1"/>
      <c r="FYK219" s="1"/>
      <c r="FYL219" s="1"/>
      <c r="FYM219" s="1"/>
      <c r="FYN219" s="1"/>
      <c r="FYO219" s="1"/>
      <c r="FYP219" s="1"/>
      <c r="FYQ219" s="1"/>
      <c r="FYR219" s="1"/>
      <c r="FYS219" s="1"/>
      <c r="FYT219" s="1"/>
      <c r="FYU219" s="1"/>
      <c r="FYV219" s="1"/>
      <c r="FYW219" s="1"/>
      <c r="FYX219" s="1"/>
      <c r="FYY219" s="1"/>
      <c r="FYZ219" s="1"/>
      <c r="FZA219" s="1"/>
      <c r="FZB219" s="1"/>
      <c r="FZC219" s="1"/>
      <c r="FZD219" s="1"/>
      <c r="FZE219" s="1"/>
      <c r="FZF219" s="1"/>
      <c r="FZG219" s="1"/>
      <c r="FZH219" s="1"/>
      <c r="FZI219" s="1"/>
      <c r="FZJ219" s="1"/>
      <c r="FZK219" s="1"/>
      <c r="FZL219" s="1"/>
      <c r="FZM219" s="1"/>
      <c r="FZN219" s="1"/>
      <c r="FZO219" s="1"/>
      <c r="FZP219" s="1"/>
      <c r="FZQ219" s="1"/>
      <c r="FZR219" s="1"/>
      <c r="FZS219" s="1"/>
      <c r="FZT219" s="1"/>
      <c r="FZU219" s="1"/>
      <c r="FZV219" s="1"/>
      <c r="FZW219" s="1"/>
      <c r="FZX219" s="1"/>
      <c r="FZY219" s="1"/>
      <c r="FZZ219" s="1"/>
      <c r="GAA219" s="1"/>
      <c r="GAB219" s="1"/>
      <c r="GAC219" s="1"/>
      <c r="GAD219" s="1"/>
      <c r="GAE219" s="1"/>
      <c r="GAF219" s="1"/>
      <c r="GAG219" s="1"/>
      <c r="GAH219" s="1"/>
      <c r="GAI219" s="1"/>
      <c r="GAJ219" s="1"/>
      <c r="GAK219" s="1"/>
      <c r="GAL219" s="1"/>
      <c r="GAM219" s="1"/>
      <c r="GAN219" s="1"/>
      <c r="GAO219" s="1"/>
      <c r="GAP219" s="1"/>
      <c r="GAQ219" s="1"/>
      <c r="GAR219" s="1"/>
      <c r="GAS219" s="1"/>
      <c r="GAT219" s="1"/>
      <c r="GAU219" s="1"/>
      <c r="GAV219" s="1"/>
      <c r="GAW219" s="1"/>
      <c r="GAX219" s="1"/>
      <c r="GAY219" s="1"/>
      <c r="GAZ219" s="1"/>
      <c r="GBA219" s="1"/>
      <c r="GBB219" s="1"/>
      <c r="GBC219" s="1"/>
      <c r="GBD219" s="1"/>
      <c r="GBE219" s="1"/>
      <c r="GBF219" s="1"/>
      <c r="GBG219" s="1"/>
      <c r="GBH219" s="1"/>
      <c r="GBI219" s="1"/>
      <c r="GBJ219" s="1"/>
      <c r="GBK219" s="1"/>
      <c r="GBL219" s="1"/>
      <c r="GBM219" s="1"/>
      <c r="GBN219" s="1"/>
      <c r="GBO219" s="1"/>
      <c r="GBP219" s="1"/>
      <c r="GBQ219" s="1"/>
      <c r="GBR219" s="1"/>
      <c r="GBS219" s="1"/>
      <c r="GBT219" s="1"/>
      <c r="GBU219" s="1"/>
      <c r="GBV219" s="1"/>
      <c r="GBW219" s="1"/>
      <c r="GBX219" s="1"/>
      <c r="GBY219" s="1"/>
      <c r="GBZ219" s="1"/>
      <c r="GCA219" s="1"/>
      <c r="GCB219" s="1"/>
      <c r="GCC219" s="1"/>
      <c r="GCD219" s="1"/>
      <c r="GCE219" s="1"/>
      <c r="GCF219" s="1"/>
      <c r="GCG219" s="1"/>
      <c r="GCH219" s="1"/>
      <c r="GCI219" s="1"/>
      <c r="GCJ219" s="1"/>
      <c r="GCK219" s="1"/>
      <c r="GCL219" s="1"/>
      <c r="GCM219" s="1"/>
      <c r="GCN219" s="1"/>
      <c r="GCO219" s="1"/>
      <c r="GCP219" s="1"/>
      <c r="GCQ219" s="1"/>
      <c r="GCR219" s="1"/>
      <c r="GCS219" s="1"/>
      <c r="GCT219" s="1"/>
      <c r="GCU219" s="1"/>
      <c r="GCV219" s="1"/>
      <c r="GCW219" s="1"/>
      <c r="GCX219" s="1"/>
      <c r="GCY219" s="1"/>
      <c r="GCZ219" s="1"/>
      <c r="GDA219" s="1"/>
      <c r="GDB219" s="1"/>
      <c r="GDC219" s="1"/>
      <c r="GDD219" s="1"/>
      <c r="GDE219" s="1"/>
      <c r="GDF219" s="1"/>
      <c r="GDG219" s="1"/>
      <c r="GDH219" s="1"/>
      <c r="GDI219" s="1"/>
      <c r="GDJ219" s="1"/>
      <c r="GDK219" s="1"/>
      <c r="GDL219" s="1"/>
      <c r="GDM219" s="1"/>
      <c r="GDN219" s="1"/>
      <c r="GDO219" s="1"/>
      <c r="GDP219" s="1"/>
      <c r="GDQ219" s="1"/>
      <c r="GDR219" s="1"/>
      <c r="GDS219" s="1"/>
      <c r="GDT219" s="1"/>
      <c r="GDU219" s="1"/>
      <c r="GDV219" s="1"/>
      <c r="GDW219" s="1"/>
      <c r="GDX219" s="1"/>
      <c r="GDY219" s="1"/>
      <c r="GDZ219" s="1"/>
      <c r="GEA219" s="1"/>
      <c r="GEB219" s="1"/>
      <c r="GEC219" s="1"/>
      <c r="GED219" s="1"/>
      <c r="GEE219" s="1"/>
      <c r="GEF219" s="1"/>
      <c r="GEG219" s="1"/>
      <c r="GEH219" s="1"/>
      <c r="GEI219" s="1"/>
      <c r="GEJ219" s="1"/>
      <c r="GEK219" s="1"/>
      <c r="GEL219" s="1"/>
      <c r="GEM219" s="1"/>
      <c r="GEN219" s="1"/>
      <c r="GEO219" s="1"/>
      <c r="GEP219" s="1"/>
      <c r="GEQ219" s="1"/>
      <c r="GER219" s="1"/>
      <c r="GES219" s="1"/>
      <c r="GET219" s="1"/>
      <c r="GEU219" s="1"/>
      <c r="GEV219" s="1"/>
      <c r="GEW219" s="1"/>
      <c r="GEX219" s="1"/>
      <c r="GEY219" s="1"/>
      <c r="GEZ219" s="1"/>
      <c r="GFA219" s="1"/>
      <c r="GFB219" s="1"/>
      <c r="GFC219" s="1"/>
      <c r="GFD219" s="1"/>
      <c r="GFE219" s="1"/>
      <c r="GFF219" s="1"/>
      <c r="GFG219" s="1"/>
      <c r="GFH219" s="1"/>
      <c r="GFI219" s="1"/>
      <c r="GFJ219" s="1"/>
      <c r="GFK219" s="1"/>
      <c r="GFL219" s="1"/>
      <c r="GFM219" s="1"/>
      <c r="GFN219" s="1"/>
      <c r="GFO219" s="1"/>
      <c r="GFP219" s="1"/>
      <c r="GFQ219" s="1"/>
      <c r="GFR219" s="1"/>
      <c r="GFS219" s="1"/>
      <c r="GFT219" s="1"/>
      <c r="GFU219" s="1"/>
      <c r="GFV219" s="1"/>
      <c r="GFW219" s="1"/>
      <c r="GFX219" s="1"/>
      <c r="GFY219" s="1"/>
      <c r="GFZ219" s="1"/>
      <c r="GGA219" s="1"/>
      <c r="GGB219" s="1"/>
      <c r="GGC219" s="1"/>
      <c r="GGD219" s="1"/>
      <c r="GGE219" s="1"/>
      <c r="GGF219" s="1"/>
      <c r="GGG219" s="1"/>
      <c r="GGH219" s="1"/>
      <c r="GGI219" s="1"/>
      <c r="GGJ219" s="1"/>
      <c r="GGK219" s="1"/>
      <c r="GGL219" s="1"/>
      <c r="GGM219" s="1"/>
      <c r="GGN219" s="1"/>
      <c r="GGO219" s="1"/>
      <c r="GGP219" s="1"/>
      <c r="GGQ219" s="1"/>
      <c r="GGR219" s="1"/>
      <c r="GGS219" s="1"/>
      <c r="GGT219" s="1"/>
      <c r="GGU219" s="1"/>
      <c r="GGV219" s="1"/>
      <c r="GGW219" s="1"/>
      <c r="GGX219" s="1"/>
      <c r="GGY219" s="1"/>
      <c r="GGZ219" s="1"/>
      <c r="GHA219" s="1"/>
      <c r="GHB219" s="1"/>
      <c r="GHC219" s="1"/>
      <c r="GHD219" s="1"/>
      <c r="GHE219" s="1"/>
      <c r="GHF219" s="1"/>
      <c r="GHG219" s="1"/>
      <c r="GHH219" s="1"/>
      <c r="GHI219" s="1"/>
      <c r="GHJ219" s="1"/>
      <c r="GHK219" s="1"/>
      <c r="GHL219" s="1"/>
      <c r="GHM219" s="1"/>
      <c r="GHN219" s="1"/>
      <c r="GHO219" s="1"/>
      <c r="GHP219" s="1"/>
      <c r="GHQ219" s="1"/>
      <c r="GHR219" s="1"/>
      <c r="GHS219" s="1"/>
      <c r="GHT219" s="1"/>
      <c r="GHU219" s="1"/>
      <c r="GHV219" s="1"/>
      <c r="GHW219" s="1"/>
      <c r="GHX219" s="1"/>
      <c r="GHY219" s="1"/>
      <c r="GHZ219" s="1"/>
      <c r="GIA219" s="1"/>
      <c r="GIB219" s="1"/>
      <c r="GIC219" s="1"/>
      <c r="GID219" s="1"/>
      <c r="GIE219" s="1"/>
      <c r="GIF219" s="1"/>
      <c r="GIG219" s="1"/>
      <c r="GIH219" s="1"/>
      <c r="GII219" s="1"/>
      <c r="GIJ219" s="1"/>
      <c r="GIK219" s="1"/>
      <c r="GIL219" s="1"/>
      <c r="GIM219" s="1"/>
      <c r="GIN219" s="1"/>
      <c r="GIO219" s="1"/>
      <c r="GIP219" s="1"/>
      <c r="GIQ219" s="1"/>
      <c r="GIR219" s="1"/>
      <c r="GIS219" s="1"/>
      <c r="GIT219" s="1"/>
      <c r="GIU219" s="1"/>
      <c r="GIV219" s="1"/>
      <c r="GIW219" s="1"/>
      <c r="GIX219" s="1"/>
      <c r="GIY219" s="1"/>
      <c r="GIZ219" s="1"/>
      <c r="GJA219" s="1"/>
      <c r="GJB219" s="1"/>
      <c r="GJC219" s="1"/>
      <c r="GJD219" s="1"/>
      <c r="GJE219" s="1"/>
      <c r="GJF219" s="1"/>
      <c r="GJG219" s="1"/>
      <c r="GJH219" s="1"/>
      <c r="GJI219" s="1"/>
      <c r="GJJ219" s="1"/>
      <c r="GJK219" s="1"/>
      <c r="GJL219" s="1"/>
      <c r="GJM219" s="1"/>
      <c r="GJN219" s="1"/>
      <c r="GJO219" s="1"/>
      <c r="GJP219" s="1"/>
      <c r="GJQ219" s="1"/>
      <c r="GJR219" s="1"/>
      <c r="GJS219" s="1"/>
      <c r="GJT219" s="1"/>
      <c r="GJU219" s="1"/>
      <c r="GJV219" s="1"/>
      <c r="GJW219" s="1"/>
      <c r="GJX219" s="1"/>
      <c r="GJY219" s="1"/>
      <c r="GJZ219" s="1"/>
      <c r="GKA219" s="1"/>
      <c r="GKB219" s="1"/>
      <c r="GKC219" s="1"/>
      <c r="GKD219" s="1"/>
      <c r="GKE219" s="1"/>
      <c r="GKF219" s="1"/>
      <c r="GKG219" s="1"/>
      <c r="GKH219" s="1"/>
      <c r="GKI219" s="1"/>
      <c r="GKJ219" s="1"/>
      <c r="GKK219" s="1"/>
      <c r="GKL219" s="1"/>
      <c r="GKM219" s="1"/>
      <c r="GKN219" s="1"/>
      <c r="GKO219" s="1"/>
      <c r="GKP219" s="1"/>
      <c r="GKQ219" s="1"/>
      <c r="GKR219" s="1"/>
      <c r="GKS219" s="1"/>
      <c r="GKT219" s="1"/>
      <c r="GKU219" s="1"/>
      <c r="GKV219" s="1"/>
      <c r="GKW219" s="1"/>
      <c r="GKX219" s="1"/>
      <c r="GKY219" s="1"/>
      <c r="GKZ219" s="1"/>
      <c r="GLA219" s="1"/>
      <c r="GLB219" s="1"/>
      <c r="GLC219" s="1"/>
      <c r="GLD219" s="1"/>
      <c r="GLE219" s="1"/>
      <c r="GLF219" s="1"/>
      <c r="GLG219" s="1"/>
      <c r="GLH219" s="1"/>
      <c r="GLI219" s="1"/>
      <c r="GLJ219" s="1"/>
      <c r="GLK219" s="1"/>
      <c r="GLL219" s="1"/>
      <c r="GLM219" s="1"/>
      <c r="GLN219" s="1"/>
      <c r="GLO219" s="1"/>
      <c r="GLP219" s="1"/>
      <c r="GLQ219" s="1"/>
      <c r="GLR219" s="1"/>
      <c r="GLS219" s="1"/>
      <c r="GLT219" s="1"/>
      <c r="GLU219" s="1"/>
      <c r="GLV219" s="1"/>
      <c r="GLW219" s="1"/>
      <c r="GLX219" s="1"/>
      <c r="GLY219" s="1"/>
      <c r="GLZ219" s="1"/>
      <c r="GMA219" s="1"/>
      <c r="GMB219" s="1"/>
      <c r="GMC219" s="1"/>
      <c r="GMD219" s="1"/>
      <c r="GME219" s="1"/>
      <c r="GMF219" s="1"/>
      <c r="GMG219" s="1"/>
      <c r="GMH219" s="1"/>
      <c r="GMI219" s="1"/>
      <c r="GMJ219" s="1"/>
      <c r="GMK219" s="1"/>
      <c r="GML219" s="1"/>
      <c r="GMM219" s="1"/>
      <c r="GMN219" s="1"/>
      <c r="GMO219" s="1"/>
      <c r="GMP219" s="1"/>
      <c r="GMQ219" s="1"/>
      <c r="GMR219" s="1"/>
      <c r="GMS219" s="1"/>
      <c r="GMT219" s="1"/>
      <c r="GMU219" s="1"/>
      <c r="GMV219" s="1"/>
      <c r="GMW219" s="1"/>
      <c r="GMX219" s="1"/>
      <c r="GMY219" s="1"/>
      <c r="GMZ219" s="1"/>
      <c r="GNA219" s="1"/>
      <c r="GNB219" s="1"/>
      <c r="GNC219" s="1"/>
      <c r="GND219" s="1"/>
      <c r="GNE219" s="1"/>
      <c r="GNF219" s="1"/>
      <c r="GNG219" s="1"/>
      <c r="GNH219" s="1"/>
      <c r="GNI219" s="1"/>
      <c r="GNJ219" s="1"/>
      <c r="GNK219" s="1"/>
      <c r="GNL219" s="1"/>
      <c r="GNM219" s="1"/>
      <c r="GNN219" s="1"/>
      <c r="GNO219" s="1"/>
      <c r="GNP219" s="1"/>
      <c r="GNQ219" s="1"/>
      <c r="GNR219" s="1"/>
      <c r="GNS219" s="1"/>
      <c r="GNT219" s="1"/>
      <c r="GNU219" s="1"/>
      <c r="GNV219" s="1"/>
      <c r="GNW219" s="1"/>
      <c r="GNX219" s="1"/>
      <c r="GNY219" s="1"/>
      <c r="GNZ219" s="1"/>
      <c r="GOA219" s="1"/>
      <c r="GOB219" s="1"/>
      <c r="GOC219" s="1"/>
      <c r="GOD219" s="1"/>
      <c r="GOE219" s="1"/>
      <c r="GOF219" s="1"/>
      <c r="GOG219" s="1"/>
      <c r="GOH219" s="1"/>
      <c r="GOI219" s="1"/>
      <c r="GOJ219" s="1"/>
      <c r="GOK219" s="1"/>
      <c r="GOL219" s="1"/>
      <c r="GOM219" s="1"/>
      <c r="GON219" s="1"/>
      <c r="GOO219" s="1"/>
      <c r="GOP219" s="1"/>
      <c r="GOQ219" s="1"/>
      <c r="GOR219" s="1"/>
      <c r="GOS219" s="1"/>
      <c r="GOT219" s="1"/>
      <c r="GOU219" s="1"/>
      <c r="GOV219" s="1"/>
      <c r="GOW219" s="1"/>
      <c r="GOX219" s="1"/>
      <c r="GOY219" s="1"/>
      <c r="GOZ219" s="1"/>
      <c r="GPA219" s="1"/>
      <c r="GPB219" s="1"/>
      <c r="GPC219" s="1"/>
      <c r="GPD219" s="1"/>
      <c r="GPE219" s="1"/>
      <c r="GPF219" s="1"/>
      <c r="GPG219" s="1"/>
      <c r="GPH219" s="1"/>
      <c r="GPI219" s="1"/>
      <c r="GPJ219" s="1"/>
      <c r="GPK219" s="1"/>
      <c r="GPL219" s="1"/>
      <c r="GPM219" s="1"/>
      <c r="GPN219" s="1"/>
      <c r="GPO219" s="1"/>
      <c r="GPP219" s="1"/>
      <c r="GPQ219" s="1"/>
      <c r="GPR219" s="1"/>
      <c r="GPS219" s="1"/>
      <c r="GPT219" s="1"/>
      <c r="GPU219" s="1"/>
      <c r="GPV219" s="1"/>
      <c r="GPW219" s="1"/>
      <c r="GPX219" s="1"/>
      <c r="GPY219" s="1"/>
      <c r="GPZ219" s="1"/>
      <c r="GQA219" s="1"/>
      <c r="GQB219" s="1"/>
      <c r="GQC219" s="1"/>
      <c r="GQD219" s="1"/>
      <c r="GQE219" s="1"/>
      <c r="GQF219" s="1"/>
      <c r="GQG219" s="1"/>
      <c r="GQH219" s="1"/>
      <c r="GQI219" s="1"/>
      <c r="GQJ219" s="1"/>
      <c r="GQK219" s="1"/>
      <c r="GQL219" s="1"/>
      <c r="GQM219" s="1"/>
      <c r="GQN219" s="1"/>
      <c r="GQO219" s="1"/>
      <c r="GQP219" s="1"/>
      <c r="GQQ219" s="1"/>
      <c r="GQR219" s="1"/>
      <c r="GQS219" s="1"/>
      <c r="GQT219" s="1"/>
      <c r="GQU219" s="1"/>
      <c r="GQV219" s="1"/>
      <c r="GQW219" s="1"/>
      <c r="GQX219" s="1"/>
      <c r="GQY219" s="1"/>
      <c r="GQZ219" s="1"/>
      <c r="GRA219" s="1"/>
      <c r="GRB219" s="1"/>
      <c r="GRC219" s="1"/>
      <c r="GRD219" s="1"/>
      <c r="GRE219" s="1"/>
      <c r="GRF219" s="1"/>
      <c r="GRG219" s="1"/>
      <c r="GRH219" s="1"/>
      <c r="GRI219" s="1"/>
      <c r="GRJ219" s="1"/>
      <c r="GRK219" s="1"/>
      <c r="GRL219" s="1"/>
      <c r="GRM219" s="1"/>
      <c r="GRN219" s="1"/>
      <c r="GRO219" s="1"/>
      <c r="GRP219" s="1"/>
      <c r="GRQ219" s="1"/>
      <c r="GRR219" s="1"/>
      <c r="GRS219" s="1"/>
      <c r="GRT219" s="1"/>
      <c r="GRU219" s="1"/>
      <c r="GRV219" s="1"/>
      <c r="GRW219" s="1"/>
      <c r="GRX219" s="1"/>
      <c r="GRY219" s="1"/>
      <c r="GRZ219" s="1"/>
      <c r="GSA219" s="1"/>
      <c r="GSB219" s="1"/>
      <c r="GSC219" s="1"/>
      <c r="GSD219" s="1"/>
      <c r="GSE219" s="1"/>
      <c r="GSF219" s="1"/>
      <c r="GSG219" s="1"/>
      <c r="GSH219" s="1"/>
      <c r="GSI219" s="1"/>
      <c r="GSJ219" s="1"/>
      <c r="GSK219" s="1"/>
      <c r="GSL219" s="1"/>
      <c r="GSM219" s="1"/>
      <c r="GSN219" s="1"/>
      <c r="GSO219" s="1"/>
      <c r="GSP219" s="1"/>
      <c r="GSQ219" s="1"/>
      <c r="GSR219" s="1"/>
      <c r="GSS219" s="1"/>
      <c r="GST219" s="1"/>
      <c r="GSU219" s="1"/>
      <c r="GSV219" s="1"/>
      <c r="GSW219" s="1"/>
      <c r="GSX219" s="1"/>
      <c r="GSY219" s="1"/>
      <c r="GSZ219" s="1"/>
      <c r="GTA219" s="1"/>
      <c r="GTB219" s="1"/>
      <c r="GTC219" s="1"/>
      <c r="GTD219" s="1"/>
      <c r="GTE219" s="1"/>
      <c r="GTF219" s="1"/>
      <c r="GTG219" s="1"/>
      <c r="GTH219" s="1"/>
      <c r="GTI219" s="1"/>
      <c r="GTJ219" s="1"/>
      <c r="GTK219" s="1"/>
      <c r="GTL219" s="1"/>
      <c r="GTM219" s="1"/>
      <c r="GTN219" s="1"/>
      <c r="GTO219" s="1"/>
      <c r="GTP219" s="1"/>
      <c r="GTQ219" s="1"/>
      <c r="GTR219" s="1"/>
      <c r="GTS219" s="1"/>
      <c r="GTT219" s="1"/>
      <c r="GTU219" s="1"/>
      <c r="GTV219" s="1"/>
      <c r="GTW219" s="1"/>
      <c r="GTX219" s="1"/>
      <c r="GTY219" s="1"/>
      <c r="GTZ219" s="1"/>
      <c r="GUA219" s="1"/>
      <c r="GUB219" s="1"/>
      <c r="GUC219" s="1"/>
      <c r="GUD219" s="1"/>
      <c r="GUE219" s="1"/>
      <c r="GUF219" s="1"/>
      <c r="GUG219" s="1"/>
      <c r="GUH219" s="1"/>
      <c r="GUI219" s="1"/>
      <c r="GUJ219" s="1"/>
      <c r="GUK219" s="1"/>
      <c r="GUL219" s="1"/>
      <c r="GUM219" s="1"/>
      <c r="GUN219" s="1"/>
      <c r="GUO219" s="1"/>
      <c r="GUP219" s="1"/>
      <c r="GUQ219" s="1"/>
      <c r="GUR219" s="1"/>
      <c r="GUS219" s="1"/>
      <c r="GUT219" s="1"/>
      <c r="GUU219" s="1"/>
      <c r="GUV219" s="1"/>
      <c r="GUW219" s="1"/>
      <c r="GUX219" s="1"/>
      <c r="GUY219" s="1"/>
      <c r="GUZ219" s="1"/>
      <c r="GVA219" s="1"/>
      <c r="GVB219" s="1"/>
      <c r="GVC219" s="1"/>
      <c r="GVD219" s="1"/>
      <c r="GVE219" s="1"/>
      <c r="GVF219" s="1"/>
      <c r="GVG219" s="1"/>
      <c r="GVH219" s="1"/>
      <c r="GVI219" s="1"/>
      <c r="GVJ219" s="1"/>
      <c r="GVK219" s="1"/>
      <c r="GVL219" s="1"/>
      <c r="GVM219" s="1"/>
      <c r="GVN219" s="1"/>
      <c r="GVO219" s="1"/>
      <c r="GVP219" s="1"/>
      <c r="GVQ219" s="1"/>
      <c r="GVR219" s="1"/>
      <c r="GVS219" s="1"/>
      <c r="GVT219" s="1"/>
      <c r="GVU219" s="1"/>
      <c r="GVV219" s="1"/>
      <c r="GVW219" s="1"/>
      <c r="GVX219" s="1"/>
      <c r="GVY219" s="1"/>
      <c r="GVZ219" s="1"/>
      <c r="GWA219" s="1"/>
      <c r="GWB219" s="1"/>
      <c r="GWC219" s="1"/>
      <c r="GWD219" s="1"/>
      <c r="GWE219" s="1"/>
      <c r="GWF219" s="1"/>
      <c r="GWG219" s="1"/>
      <c r="GWH219" s="1"/>
      <c r="GWI219" s="1"/>
      <c r="GWJ219" s="1"/>
      <c r="GWK219" s="1"/>
      <c r="GWL219" s="1"/>
      <c r="GWM219" s="1"/>
      <c r="GWN219" s="1"/>
      <c r="GWO219" s="1"/>
      <c r="GWP219" s="1"/>
      <c r="GWQ219" s="1"/>
      <c r="GWR219" s="1"/>
      <c r="GWS219" s="1"/>
      <c r="GWT219" s="1"/>
      <c r="GWU219" s="1"/>
      <c r="GWV219" s="1"/>
      <c r="GWW219" s="1"/>
      <c r="GWX219" s="1"/>
      <c r="GWY219" s="1"/>
      <c r="GWZ219" s="1"/>
      <c r="GXA219" s="1"/>
      <c r="GXB219" s="1"/>
      <c r="GXC219" s="1"/>
      <c r="GXD219" s="1"/>
      <c r="GXE219" s="1"/>
      <c r="GXF219" s="1"/>
      <c r="GXG219" s="1"/>
      <c r="GXH219" s="1"/>
      <c r="GXI219" s="1"/>
      <c r="GXJ219" s="1"/>
      <c r="GXK219" s="1"/>
      <c r="GXL219" s="1"/>
      <c r="GXM219" s="1"/>
      <c r="GXN219" s="1"/>
      <c r="GXO219" s="1"/>
      <c r="GXP219" s="1"/>
      <c r="GXQ219" s="1"/>
      <c r="GXR219" s="1"/>
      <c r="GXS219" s="1"/>
      <c r="GXT219" s="1"/>
      <c r="GXU219" s="1"/>
      <c r="GXV219" s="1"/>
      <c r="GXW219" s="1"/>
      <c r="GXX219" s="1"/>
      <c r="GXY219" s="1"/>
      <c r="GXZ219" s="1"/>
      <c r="GYA219" s="1"/>
      <c r="GYB219" s="1"/>
      <c r="GYC219" s="1"/>
      <c r="GYD219" s="1"/>
      <c r="GYE219" s="1"/>
      <c r="GYF219" s="1"/>
      <c r="GYG219" s="1"/>
      <c r="GYH219" s="1"/>
      <c r="GYI219" s="1"/>
      <c r="GYJ219" s="1"/>
      <c r="GYK219" s="1"/>
      <c r="GYL219" s="1"/>
      <c r="GYM219" s="1"/>
      <c r="GYN219" s="1"/>
      <c r="GYO219" s="1"/>
      <c r="GYP219" s="1"/>
      <c r="GYQ219" s="1"/>
      <c r="GYR219" s="1"/>
      <c r="GYS219" s="1"/>
      <c r="GYT219" s="1"/>
      <c r="GYU219" s="1"/>
      <c r="GYV219" s="1"/>
      <c r="GYW219" s="1"/>
      <c r="GYX219" s="1"/>
      <c r="GYY219" s="1"/>
      <c r="GYZ219" s="1"/>
      <c r="GZA219" s="1"/>
      <c r="GZB219" s="1"/>
      <c r="GZC219" s="1"/>
      <c r="GZD219" s="1"/>
      <c r="GZE219" s="1"/>
      <c r="GZF219" s="1"/>
      <c r="GZG219" s="1"/>
      <c r="GZH219" s="1"/>
      <c r="GZI219" s="1"/>
      <c r="GZJ219" s="1"/>
      <c r="GZK219" s="1"/>
      <c r="GZL219" s="1"/>
      <c r="GZM219" s="1"/>
      <c r="GZN219" s="1"/>
      <c r="GZO219" s="1"/>
      <c r="GZP219" s="1"/>
      <c r="GZQ219" s="1"/>
      <c r="GZR219" s="1"/>
      <c r="GZS219" s="1"/>
      <c r="GZT219" s="1"/>
      <c r="GZU219" s="1"/>
      <c r="GZV219" s="1"/>
      <c r="GZW219" s="1"/>
      <c r="GZX219" s="1"/>
      <c r="GZY219" s="1"/>
      <c r="GZZ219" s="1"/>
      <c r="HAA219" s="1"/>
      <c r="HAB219" s="1"/>
      <c r="HAC219" s="1"/>
      <c r="HAD219" s="1"/>
      <c r="HAE219" s="1"/>
      <c r="HAF219" s="1"/>
      <c r="HAG219" s="1"/>
      <c r="HAH219" s="1"/>
      <c r="HAI219" s="1"/>
      <c r="HAJ219" s="1"/>
      <c r="HAK219" s="1"/>
      <c r="HAL219" s="1"/>
      <c r="HAM219" s="1"/>
      <c r="HAN219" s="1"/>
      <c r="HAO219" s="1"/>
      <c r="HAP219" s="1"/>
      <c r="HAQ219" s="1"/>
      <c r="HAR219" s="1"/>
      <c r="HAS219" s="1"/>
      <c r="HAT219" s="1"/>
      <c r="HAU219" s="1"/>
      <c r="HAV219" s="1"/>
      <c r="HAW219" s="1"/>
      <c r="HAX219" s="1"/>
      <c r="HAY219" s="1"/>
      <c r="HAZ219" s="1"/>
      <c r="HBA219" s="1"/>
      <c r="HBB219" s="1"/>
      <c r="HBC219" s="1"/>
      <c r="HBD219" s="1"/>
      <c r="HBE219" s="1"/>
      <c r="HBF219" s="1"/>
      <c r="HBG219" s="1"/>
      <c r="HBH219" s="1"/>
      <c r="HBI219" s="1"/>
      <c r="HBJ219" s="1"/>
      <c r="HBK219" s="1"/>
      <c r="HBL219" s="1"/>
      <c r="HBM219" s="1"/>
      <c r="HBN219" s="1"/>
      <c r="HBO219" s="1"/>
      <c r="HBP219" s="1"/>
      <c r="HBQ219" s="1"/>
      <c r="HBR219" s="1"/>
      <c r="HBS219" s="1"/>
      <c r="HBT219" s="1"/>
      <c r="HBU219" s="1"/>
      <c r="HBV219" s="1"/>
      <c r="HBW219" s="1"/>
      <c r="HBX219" s="1"/>
      <c r="HBY219" s="1"/>
      <c r="HBZ219" s="1"/>
      <c r="HCA219" s="1"/>
      <c r="HCB219" s="1"/>
      <c r="HCC219" s="1"/>
      <c r="HCD219" s="1"/>
      <c r="HCE219" s="1"/>
      <c r="HCF219" s="1"/>
      <c r="HCG219" s="1"/>
      <c r="HCH219" s="1"/>
      <c r="HCI219" s="1"/>
      <c r="HCJ219" s="1"/>
      <c r="HCK219" s="1"/>
      <c r="HCL219" s="1"/>
      <c r="HCM219" s="1"/>
      <c r="HCN219" s="1"/>
      <c r="HCO219" s="1"/>
      <c r="HCP219" s="1"/>
      <c r="HCQ219" s="1"/>
      <c r="HCR219" s="1"/>
      <c r="HCS219" s="1"/>
      <c r="HCT219" s="1"/>
      <c r="HCU219" s="1"/>
      <c r="HCV219" s="1"/>
      <c r="HCW219" s="1"/>
      <c r="HCX219" s="1"/>
      <c r="HCY219" s="1"/>
      <c r="HCZ219" s="1"/>
      <c r="HDA219" s="1"/>
      <c r="HDB219" s="1"/>
      <c r="HDC219" s="1"/>
      <c r="HDD219" s="1"/>
      <c r="HDE219" s="1"/>
      <c r="HDF219" s="1"/>
      <c r="HDG219" s="1"/>
      <c r="HDH219" s="1"/>
      <c r="HDI219" s="1"/>
      <c r="HDJ219" s="1"/>
      <c r="HDK219" s="1"/>
      <c r="HDL219" s="1"/>
      <c r="HDM219" s="1"/>
      <c r="HDN219" s="1"/>
      <c r="HDO219" s="1"/>
      <c r="HDP219" s="1"/>
      <c r="HDQ219" s="1"/>
      <c r="HDR219" s="1"/>
      <c r="HDS219" s="1"/>
      <c r="HDT219" s="1"/>
      <c r="HDU219" s="1"/>
      <c r="HDV219" s="1"/>
      <c r="HDW219" s="1"/>
      <c r="HDX219" s="1"/>
      <c r="HDY219" s="1"/>
      <c r="HDZ219" s="1"/>
      <c r="HEA219" s="1"/>
      <c r="HEB219" s="1"/>
      <c r="HEC219" s="1"/>
      <c r="HED219" s="1"/>
      <c r="HEE219" s="1"/>
      <c r="HEF219" s="1"/>
      <c r="HEG219" s="1"/>
      <c r="HEH219" s="1"/>
      <c r="HEI219" s="1"/>
      <c r="HEJ219" s="1"/>
      <c r="HEK219" s="1"/>
      <c r="HEL219" s="1"/>
      <c r="HEM219" s="1"/>
      <c r="HEN219" s="1"/>
      <c r="HEO219" s="1"/>
      <c r="HEP219" s="1"/>
      <c r="HEQ219" s="1"/>
      <c r="HER219" s="1"/>
      <c r="HES219" s="1"/>
      <c r="HET219" s="1"/>
      <c r="HEU219" s="1"/>
      <c r="HEV219" s="1"/>
      <c r="HEW219" s="1"/>
      <c r="HEX219" s="1"/>
      <c r="HEY219" s="1"/>
      <c r="HEZ219" s="1"/>
      <c r="HFA219" s="1"/>
      <c r="HFB219" s="1"/>
      <c r="HFC219" s="1"/>
      <c r="HFD219" s="1"/>
      <c r="HFE219" s="1"/>
      <c r="HFF219" s="1"/>
      <c r="HFG219" s="1"/>
      <c r="HFH219" s="1"/>
      <c r="HFI219" s="1"/>
      <c r="HFJ219" s="1"/>
      <c r="HFK219" s="1"/>
      <c r="HFL219" s="1"/>
      <c r="HFM219" s="1"/>
      <c r="HFN219" s="1"/>
      <c r="HFO219" s="1"/>
      <c r="HFP219" s="1"/>
      <c r="HFQ219" s="1"/>
      <c r="HFR219" s="1"/>
      <c r="HFS219" s="1"/>
      <c r="HFT219" s="1"/>
      <c r="HFU219" s="1"/>
      <c r="HFV219" s="1"/>
      <c r="HFW219" s="1"/>
      <c r="HFX219" s="1"/>
      <c r="HFY219" s="1"/>
      <c r="HFZ219" s="1"/>
      <c r="HGA219" s="1"/>
      <c r="HGB219" s="1"/>
      <c r="HGC219" s="1"/>
      <c r="HGD219" s="1"/>
      <c r="HGE219" s="1"/>
      <c r="HGF219" s="1"/>
      <c r="HGG219" s="1"/>
      <c r="HGH219" s="1"/>
      <c r="HGI219" s="1"/>
      <c r="HGJ219" s="1"/>
      <c r="HGK219" s="1"/>
      <c r="HGL219" s="1"/>
      <c r="HGM219" s="1"/>
      <c r="HGN219" s="1"/>
      <c r="HGO219" s="1"/>
      <c r="HGP219" s="1"/>
      <c r="HGQ219" s="1"/>
      <c r="HGR219" s="1"/>
      <c r="HGS219" s="1"/>
      <c r="HGT219" s="1"/>
      <c r="HGU219" s="1"/>
      <c r="HGV219" s="1"/>
      <c r="HGW219" s="1"/>
      <c r="HGX219" s="1"/>
      <c r="HGY219" s="1"/>
      <c r="HGZ219" s="1"/>
      <c r="HHA219" s="1"/>
      <c r="HHB219" s="1"/>
      <c r="HHC219" s="1"/>
      <c r="HHD219" s="1"/>
      <c r="HHE219" s="1"/>
      <c r="HHF219" s="1"/>
      <c r="HHG219" s="1"/>
      <c r="HHH219" s="1"/>
      <c r="HHI219" s="1"/>
      <c r="HHJ219" s="1"/>
      <c r="HHK219" s="1"/>
      <c r="HHL219" s="1"/>
      <c r="HHM219" s="1"/>
      <c r="HHN219" s="1"/>
      <c r="HHO219" s="1"/>
      <c r="HHP219" s="1"/>
      <c r="HHQ219" s="1"/>
      <c r="HHR219" s="1"/>
      <c r="HHS219" s="1"/>
      <c r="HHT219" s="1"/>
      <c r="HHU219" s="1"/>
      <c r="HHV219" s="1"/>
      <c r="HHW219" s="1"/>
      <c r="HHX219" s="1"/>
      <c r="HHY219" s="1"/>
      <c r="HHZ219" s="1"/>
      <c r="HIA219" s="1"/>
      <c r="HIB219" s="1"/>
      <c r="HIC219" s="1"/>
      <c r="HID219" s="1"/>
      <c r="HIE219" s="1"/>
      <c r="HIF219" s="1"/>
      <c r="HIG219" s="1"/>
      <c r="HIH219" s="1"/>
      <c r="HII219" s="1"/>
      <c r="HIJ219" s="1"/>
      <c r="HIK219" s="1"/>
      <c r="HIL219" s="1"/>
      <c r="HIM219" s="1"/>
      <c r="HIN219" s="1"/>
      <c r="HIO219" s="1"/>
      <c r="HIP219" s="1"/>
      <c r="HIQ219" s="1"/>
      <c r="HIR219" s="1"/>
      <c r="HIS219" s="1"/>
      <c r="HIT219" s="1"/>
      <c r="HIU219" s="1"/>
      <c r="HIV219" s="1"/>
      <c r="HIW219" s="1"/>
      <c r="HIX219" s="1"/>
      <c r="HIY219" s="1"/>
      <c r="HIZ219" s="1"/>
      <c r="HJA219" s="1"/>
      <c r="HJB219" s="1"/>
      <c r="HJC219" s="1"/>
      <c r="HJD219" s="1"/>
      <c r="HJE219" s="1"/>
      <c r="HJF219" s="1"/>
      <c r="HJG219" s="1"/>
      <c r="HJH219" s="1"/>
      <c r="HJI219" s="1"/>
      <c r="HJJ219" s="1"/>
      <c r="HJK219" s="1"/>
      <c r="HJL219" s="1"/>
      <c r="HJM219" s="1"/>
      <c r="HJN219" s="1"/>
      <c r="HJO219" s="1"/>
      <c r="HJP219" s="1"/>
      <c r="HJQ219" s="1"/>
      <c r="HJR219" s="1"/>
      <c r="HJS219" s="1"/>
      <c r="HJT219" s="1"/>
      <c r="HJU219" s="1"/>
      <c r="HJV219" s="1"/>
      <c r="HJW219" s="1"/>
      <c r="HJX219" s="1"/>
      <c r="HJY219" s="1"/>
      <c r="HJZ219" s="1"/>
      <c r="HKA219" s="1"/>
      <c r="HKB219" s="1"/>
      <c r="HKC219" s="1"/>
      <c r="HKD219" s="1"/>
      <c r="HKE219" s="1"/>
      <c r="HKF219" s="1"/>
      <c r="HKG219" s="1"/>
      <c r="HKH219" s="1"/>
      <c r="HKI219" s="1"/>
      <c r="HKJ219" s="1"/>
      <c r="HKK219" s="1"/>
      <c r="HKL219" s="1"/>
      <c r="HKM219" s="1"/>
      <c r="HKN219" s="1"/>
      <c r="HKO219" s="1"/>
      <c r="HKP219" s="1"/>
      <c r="HKQ219" s="1"/>
      <c r="HKR219" s="1"/>
      <c r="HKS219" s="1"/>
      <c r="HKT219" s="1"/>
      <c r="HKU219" s="1"/>
      <c r="HKV219" s="1"/>
      <c r="HKW219" s="1"/>
      <c r="HKX219" s="1"/>
      <c r="HKY219" s="1"/>
      <c r="HKZ219" s="1"/>
      <c r="HLA219" s="1"/>
      <c r="HLB219" s="1"/>
      <c r="HLC219" s="1"/>
      <c r="HLD219" s="1"/>
      <c r="HLE219" s="1"/>
      <c r="HLF219" s="1"/>
      <c r="HLG219" s="1"/>
      <c r="HLH219" s="1"/>
      <c r="HLI219" s="1"/>
      <c r="HLJ219" s="1"/>
      <c r="HLK219" s="1"/>
      <c r="HLL219" s="1"/>
      <c r="HLM219" s="1"/>
      <c r="HLN219" s="1"/>
      <c r="HLO219" s="1"/>
      <c r="HLP219" s="1"/>
      <c r="HLQ219" s="1"/>
      <c r="HLR219" s="1"/>
      <c r="HLS219" s="1"/>
      <c r="HLT219" s="1"/>
      <c r="HLU219" s="1"/>
      <c r="HLV219" s="1"/>
      <c r="HLW219" s="1"/>
      <c r="HLX219" s="1"/>
      <c r="HLY219" s="1"/>
      <c r="HLZ219" s="1"/>
      <c r="HMA219" s="1"/>
      <c r="HMB219" s="1"/>
      <c r="HMC219" s="1"/>
      <c r="HMD219" s="1"/>
      <c r="HME219" s="1"/>
      <c r="HMF219" s="1"/>
      <c r="HMG219" s="1"/>
      <c r="HMH219" s="1"/>
      <c r="HMI219" s="1"/>
      <c r="HMJ219" s="1"/>
      <c r="HMK219" s="1"/>
      <c r="HML219" s="1"/>
      <c r="HMM219" s="1"/>
      <c r="HMN219" s="1"/>
      <c r="HMO219" s="1"/>
      <c r="HMP219" s="1"/>
      <c r="HMQ219" s="1"/>
      <c r="HMR219" s="1"/>
      <c r="HMS219" s="1"/>
      <c r="HMT219" s="1"/>
      <c r="HMU219" s="1"/>
      <c r="HMV219" s="1"/>
      <c r="HMW219" s="1"/>
      <c r="HMX219" s="1"/>
      <c r="HMY219" s="1"/>
      <c r="HMZ219" s="1"/>
      <c r="HNA219" s="1"/>
      <c r="HNB219" s="1"/>
      <c r="HNC219" s="1"/>
      <c r="HND219" s="1"/>
      <c r="HNE219" s="1"/>
      <c r="HNF219" s="1"/>
      <c r="HNG219" s="1"/>
      <c r="HNH219" s="1"/>
      <c r="HNI219" s="1"/>
      <c r="HNJ219" s="1"/>
      <c r="HNK219" s="1"/>
      <c r="HNL219" s="1"/>
      <c r="HNM219" s="1"/>
      <c r="HNN219" s="1"/>
      <c r="HNO219" s="1"/>
      <c r="HNP219" s="1"/>
      <c r="HNQ219" s="1"/>
      <c r="HNR219" s="1"/>
      <c r="HNS219" s="1"/>
      <c r="HNT219" s="1"/>
      <c r="HNU219" s="1"/>
      <c r="HNV219" s="1"/>
      <c r="HNW219" s="1"/>
      <c r="HNX219" s="1"/>
      <c r="HNY219" s="1"/>
      <c r="HNZ219" s="1"/>
      <c r="HOA219" s="1"/>
      <c r="HOB219" s="1"/>
      <c r="HOC219" s="1"/>
      <c r="HOD219" s="1"/>
      <c r="HOE219" s="1"/>
      <c r="HOF219" s="1"/>
      <c r="HOG219" s="1"/>
      <c r="HOH219" s="1"/>
      <c r="HOI219" s="1"/>
      <c r="HOJ219" s="1"/>
      <c r="HOK219" s="1"/>
      <c r="HOL219" s="1"/>
      <c r="HOM219" s="1"/>
      <c r="HON219" s="1"/>
      <c r="HOO219" s="1"/>
      <c r="HOP219" s="1"/>
      <c r="HOQ219" s="1"/>
      <c r="HOR219" s="1"/>
      <c r="HOS219" s="1"/>
      <c r="HOT219" s="1"/>
      <c r="HOU219" s="1"/>
      <c r="HOV219" s="1"/>
      <c r="HOW219" s="1"/>
      <c r="HOX219" s="1"/>
      <c r="HOY219" s="1"/>
      <c r="HOZ219" s="1"/>
      <c r="HPA219" s="1"/>
      <c r="HPB219" s="1"/>
      <c r="HPC219" s="1"/>
      <c r="HPD219" s="1"/>
      <c r="HPE219" s="1"/>
      <c r="HPF219" s="1"/>
      <c r="HPG219" s="1"/>
      <c r="HPH219" s="1"/>
      <c r="HPI219" s="1"/>
      <c r="HPJ219" s="1"/>
      <c r="HPK219" s="1"/>
      <c r="HPL219" s="1"/>
      <c r="HPM219" s="1"/>
      <c r="HPN219" s="1"/>
      <c r="HPO219" s="1"/>
      <c r="HPP219" s="1"/>
      <c r="HPQ219" s="1"/>
      <c r="HPR219" s="1"/>
      <c r="HPS219" s="1"/>
      <c r="HPT219" s="1"/>
      <c r="HPU219" s="1"/>
      <c r="HPV219" s="1"/>
      <c r="HPW219" s="1"/>
      <c r="HPX219" s="1"/>
      <c r="HPY219" s="1"/>
      <c r="HPZ219" s="1"/>
      <c r="HQA219" s="1"/>
      <c r="HQB219" s="1"/>
      <c r="HQC219" s="1"/>
      <c r="HQD219" s="1"/>
      <c r="HQE219" s="1"/>
      <c r="HQF219" s="1"/>
      <c r="HQG219" s="1"/>
      <c r="HQH219" s="1"/>
      <c r="HQI219" s="1"/>
      <c r="HQJ219" s="1"/>
      <c r="HQK219" s="1"/>
      <c r="HQL219" s="1"/>
      <c r="HQM219" s="1"/>
      <c r="HQN219" s="1"/>
      <c r="HQO219" s="1"/>
      <c r="HQP219" s="1"/>
      <c r="HQQ219" s="1"/>
      <c r="HQR219" s="1"/>
      <c r="HQS219" s="1"/>
      <c r="HQT219" s="1"/>
      <c r="HQU219" s="1"/>
      <c r="HQV219" s="1"/>
      <c r="HQW219" s="1"/>
      <c r="HQX219" s="1"/>
      <c r="HQY219" s="1"/>
      <c r="HQZ219" s="1"/>
      <c r="HRA219" s="1"/>
      <c r="HRB219" s="1"/>
      <c r="HRC219" s="1"/>
      <c r="HRD219" s="1"/>
      <c r="HRE219" s="1"/>
      <c r="HRF219" s="1"/>
      <c r="HRG219" s="1"/>
      <c r="HRH219" s="1"/>
      <c r="HRI219" s="1"/>
      <c r="HRJ219" s="1"/>
      <c r="HRK219" s="1"/>
      <c r="HRL219" s="1"/>
      <c r="HRM219" s="1"/>
      <c r="HRN219" s="1"/>
      <c r="HRO219" s="1"/>
      <c r="HRP219" s="1"/>
      <c r="HRQ219" s="1"/>
      <c r="HRR219" s="1"/>
      <c r="HRS219" s="1"/>
      <c r="HRT219" s="1"/>
      <c r="HRU219" s="1"/>
      <c r="HRV219" s="1"/>
      <c r="HRW219" s="1"/>
      <c r="HRX219" s="1"/>
      <c r="HRY219" s="1"/>
      <c r="HRZ219" s="1"/>
      <c r="HSA219" s="1"/>
      <c r="HSB219" s="1"/>
      <c r="HSC219" s="1"/>
      <c r="HSD219" s="1"/>
      <c r="HSE219" s="1"/>
      <c r="HSF219" s="1"/>
      <c r="HSG219" s="1"/>
      <c r="HSH219" s="1"/>
      <c r="HSI219" s="1"/>
      <c r="HSJ219" s="1"/>
      <c r="HSK219" s="1"/>
      <c r="HSL219" s="1"/>
      <c r="HSM219" s="1"/>
      <c r="HSN219" s="1"/>
      <c r="HSO219" s="1"/>
      <c r="HSP219" s="1"/>
      <c r="HSQ219" s="1"/>
      <c r="HSR219" s="1"/>
      <c r="HSS219" s="1"/>
      <c r="HST219" s="1"/>
      <c r="HSU219" s="1"/>
      <c r="HSV219" s="1"/>
      <c r="HSW219" s="1"/>
      <c r="HSX219" s="1"/>
      <c r="HSY219" s="1"/>
      <c r="HSZ219" s="1"/>
      <c r="HTA219" s="1"/>
      <c r="HTB219" s="1"/>
      <c r="HTC219" s="1"/>
      <c r="HTD219" s="1"/>
      <c r="HTE219" s="1"/>
      <c r="HTF219" s="1"/>
      <c r="HTG219" s="1"/>
      <c r="HTH219" s="1"/>
      <c r="HTI219" s="1"/>
      <c r="HTJ219" s="1"/>
      <c r="HTK219" s="1"/>
      <c r="HTL219" s="1"/>
      <c r="HTM219" s="1"/>
      <c r="HTN219" s="1"/>
      <c r="HTO219" s="1"/>
      <c r="HTP219" s="1"/>
      <c r="HTQ219" s="1"/>
      <c r="HTR219" s="1"/>
      <c r="HTS219" s="1"/>
      <c r="HTT219" s="1"/>
      <c r="HTU219" s="1"/>
      <c r="HTV219" s="1"/>
      <c r="HTW219" s="1"/>
      <c r="HTX219" s="1"/>
      <c r="HTY219" s="1"/>
      <c r="HTZ219" s="1"/>
      <c r="HUA219" s="1"/>
      <c r="HUB219" s="1"/>
      <c r="HUC219" s="1"/>
      <c r="HUD219" s="1"/>
      <c r="HUE219" s="1"/>
      <c r="HUF219" s="1"/>
      <c r="HUG219" s="1"/>
      <c r="HUH219" s="1"/>
      <c r="HUI219" s="1"/>
      <c r="HUJ219" s="1"/>
      <c r="HUK219" s="1"/>
      <c r="HUL219" s="1"/>
      <c r="HUM219" s="1"/>
      <c r="HUN219" s="1"/>
      <c r="HUO219" s="1"/>
      <c r="HUP219" s="1"/>
      <c r="HUQ219" s="1"/>
      <c r="HUR219" s="1"/>
      <c r="HUS219" s="1"/>
      <c r="HUT219" s="1"/>
      <c r="HUU219" s="1"/>
      <c r="HUV219" s="1"/>
      <c r="HUW219" s="1"/>
      <c r="HUX219" s="1"/>
      <c r="HUY219" s="1"/>
      <c r="HUZ219" s="1"/>
      <c r="HVA219" s="1"/>
      <c r="HVB219" s="1"/>
      <c r="HVC219" s="1"/>
      <c r="HVD219" s="1"/>
      <c r="HVE219" s="1"/>
      <c r="HVF219" s="1"/>
      <c r="HVG219" s="1"/>
      <c r="HVH219" s="1"/>
      <c r="HVI219" s="1"/>
      <c r="HVJ219" s="1"/>
      <c r="HVK219" s="1"/>
      <c r="HVL219" s="1"/>
      <c r="HVM219" s="1"/>
      <c r="HVN219" s="1"/>
      <c r="HVO219" s="1"/>
      <c r="HVP219" s="1"/>
      <c r="HVQ219" s="1"/>
      <c r="HVR219" s="1"/>
      <c r="HVS219" s="1"/>
      <c r="HVT219" s="1"/>
      <c r="HVU219" s="1"/>
      <c r="HVV219" s="1"/>
      <c r="HVW219" s="1"/>
      <c r="HVX219" s="1"/>
      <c r="HVY219" s="1"/>
      <c r="HVZ219" s="1"/>
      <c r="HWA219" s="1"/>
      <c r="HWB219" s="1"/>
      <c r="HWC219" s="1"/>
      <c r="HWD219" s="1"/>
      <c r="HWE219" s="1"/>
      <c r="HWF219" s="1"/>
      <c r="HWG219" s="1"/>
      <c r="HWH219" s="1"/>
      <c r="HWI219" s="1"/>
      <c r="HWJ219" s="1"/>
      <c r="HWK219" s="1"/>
      <c r="HWL219" s="1"/>
      <c r="HWM219" s="1"/>
      <c r="HWN219" s="1"/>
      <c r="HWO219" s="1"/>
      <c r="HWP219" s="1"/>
      <c r="HWQ219" s="1"/>
      <c r="HWR219" s="1"/>
      <c r="HWS219" s="1"/>
      <c r="HWT219" s="1"/>
      <c r="HWU219" s="1"/>
      <c r="HWV219" s="1"/>
      <c r="HWW219" s="1"/>
      <c r="HWX219" s="1"/>
      <c r="HWY219" s="1"/>
      <c r="HWZ219" s="1"/>
      <c r="HXA219" s="1"/>
      <c r="HXB219" s="1"/>
      <c r="HXC219" s="1"/>
      <c r="HXD219" s="1"/>
      <c r="HXE219" s="1"/>
      <c r="HXF219" s="1"/>
      <c r="HXG219" s="1"/>
      <c r="HXH219" s="1"/>
      <c r="HXI219" s="1"/>
      <c r="HXJ219" s="1"/>
      <c r="HXK219" s="1"/>
      <c r="HXL219" s="1"/>
      <c r="HXM219" s="1"/>
      <c r="HXN219" s="1"/>
      <c r="HXO219" s="1"/>
      <c r="HXP219" s="1"/>
      <c r="HXQ219" s="1"/>
      <c r="HXR219" s="1"/>
      <c r="HXS219" s="1"/>
      <c r="HXT219" s="1"/>
      <c r="HXU219" s="1"/>
      <c r="HXV219" s="1"/>
      <c r="HXW219" s="1"/>
      <c r="HXX219" s="1"/>
      <c r="HXY219" s="1"/>
      <c r="HXZ219" s="1"/>
      <c r="HYA219" s="1"/>
      <c r="HYB219" s="1"/>
      <c r="HYC219" s="1"/>
      <c r="HYD219" s="1"/>
      <c r="HYE219" s="1"/>
      <c r="HYF219" s="1"/>
      <c r="HYG219" s="1"/>
      <c r="HYH219" s="1"/>
      <c r="HYI219" s="1"/>
      <c r="HYJ219" s="1"/>
      <c r="HYK219" s="1"/>
      <c r="HYL219" s="1"/>
      <c r="HYM219" s="1"/>
      <c r="HYN219" s="1"/>
      <c r="HYO219" s="1"/>
      <c r="HYP219" s="1"/>
      <c r="HYQ219" s="1"/>
      <c r="HYR219" s="1"/>
      <c r="HYS219" s="1"/>
      <c r="HYT219" s="1"/>
      <c r="HYU219" s="1"/>
      <c r="HYV219" s="1"/>
      <c r="HYW219" s="1"/>
      <c r="HYX219" s="1"/>
      <c r="HYY219" s="1"/>
      <c r="HYZ219" s="1"/>
      <c r="HZA219" s="1"/>
      <c r="HZB219" s="1"/>
      <c r="HZC219" s="1"/>
      <c r="HZD219" s="1"/>
      <c r="HZE219" s="1"/>
      <c r="HZF219" s="1"/>
      <c r="HZG219" s="1"/>
      <c r="HZH219" s="1"/>
      <c r="HZI219" s="1"/>
      <c r="HZJ219" s="1"/>
      <c r="HZK219" s="1"/>
      <c r="HZL219" s="1"/>
      <c r="HZM219" s="1"/>
      <c r="HZN219" s="1"/>
      <c r="HZO219" s="1"/>
      <c r="HZP219" s="1"/>
      <c r="HZQ219" s="1"/>
      <c r="HZR219" s="1"/>
      <c r="HZS219" s="1"/>
      <c r="HZT219" s="1"/>
      <c r="HZU219" s="1"/>
      <c r="HZV219" s="1"/>
      <c r="HZW219" s="1"/>
      <c r="HZX219" s="1"/>
      <c r="HZY219" s="1"/>
      <c r="HZZ219" s="1"/>
      <c r="IAA219" s="1"/>
      <c r="IAB219" s="1"/>
      <c r="IAC219" s="1"/>
      <c r="IAD219" s="1"/>
      <c r="IAE219" s="1"/>
      <c r="IAF219" s="1"/>
      <c r="IAG219" s="1"/>
      <c r="IAH219" s="1"/>
      <c r="IAI219" s="1"/>
      <c r="IAJ219" s="1"/>
      <c r="IAK219" s="1"/>
      <c r="IAL219" s="1"/>
      <c r="IAM219" s="1"/>
      <c r="IAN219" s="1"/>
      <c r="IAO219" s="1"/>
      <c r="IAP219" s="1"/>
      <c r="IAQ219" s="1"/>
      <c r="IAR219" s="1"/>
      <c r="IAS219" s="1"/>
      <c r="IAT219" s="1"/>
      <c r="IAU219" s="1"/>
      <c r="IAV219" s="1"/>
      <c r="IAW219" s="1"/>
      <c r="IAX219" s="1"/>
      <c r="IAY219" s="1"/>
      <c r="IAZ219" s="1"/>
      <c r="IBA219" s="1"/>
      <c r="IBB219" s="1"/>
      <c r="IBC219" s="1"/>
      <c r="IBD219" s="1"/>
      <c r="IBE219" s="1"/>
      <c r="IBF219" s="1"/>
      <c r="IBG219" s="1"/>
      <c r="IBH219" s="1"/>
      <c r="IBI219" s="1"/>
      <c r="IBJ219" s="1"/>
      <c r="IBK219" s="1"/>
      <c r="IBL219" s="1"/>
      <c r="IBM219" s="1"/>
      <c r="IBN219" s="1"/>
      <c r="IBO219" s="1"/>
      <c r="IBP219" s="1"/>
      <c r="IBQ219" s="1"/>
      <c r="IBR219" s="1"/>
      <c r="IBS219" s="1"/>
      <c r="IBT219" s="1"/>
      <c r="IBU219" s="1"/>
      <c r="IBV219" s="1"/>
      <c r="IBW219" s="1"/>
      <c r="IBX219" s="1"/>
      <c r="IBY219" s="1"/>
      <c r="IBZ219" s="1"/>
      <c r="ICA219" s="1"/>
      <c r="ICB219" s="1"/>
      <c r="ICC219" s="1"/>
      <c r="ICD219" s="1"/>
      <c r="ICE219" s="1"/>
      <c r="ICF219" s="1"/>
      <c r="ICG219" s="1"/>
      <c r="ICH219" s="1"/>
      <c r="ICI219" s="1"/>
      <c r="ICJ219" s="1"/>
      <c r="ICK219" s="1"/>
      <c r="ICL219" s="1"/>
      <c r="ICM219" s="1"/>
      <c r="ICN219" s="1"/>
      <c r="ICO219" s="1"/>
      <c r="ICP219" s="1"/>
      <c r="ICQ219" s="1"/>
      <c r="ICR219" s="1"/>
      <c r="ICS219" s="1"/>
      <c r="ICT219" s="1"/>
      <c r="ICU219" s="1"/>
      <c r="ICV219" s="1"/>
      <c r="ICW219" s="1"/>
      <c r="ICX219" s="1"/>
      <c r="ICY219" s="1"/>
      <c r="ICZ219" s="1"/>
      <c r="IDA219" s="1"/>
      <c r="IDB219" s="1"/>
      <c r="IDC219" s="1"/>
      <c r="IDD219" s="1"/>
      <c r="IDE219" s="1"/>
      <c r="IDF219" s="1"/>
      <c r="IDG219" s="1"/>
      <c r="IDH219" s="1"/>
      <c r="IDI219" s="1"/>
      <c r="IDJ219" s="1"/>
      <c r="IDK219" s="1"/>
      <c r="IDL219" s="1"/>
      <c r="IDM219" s="1"/>
      <c r="IDN219" s="1"/>
      <c r="IDO219" s="1"/>
      <c r="IDP219" s="1"/>
      <c r="IDQ219" s="1"/>
      <c r="IDR219" s="1"/>
      <c r="IDS219" s="1"/>
      <c r="IDT219" s="1"/>
      <c r="IDU219" s="1"/>
      <c r="IDV219" s="1"/>
      <c r="IDW219" s="1"/>
      <c r="IDX219" s="1"/>
      <c r="IDY219" s="1"/>
      <c r="IDZ219" s="1"/>
      <c r="IEA219" s="1"/>
      <c r="IEB219" s="1"/>
      <c r="IEC219" s="1"/>
      <c r="IED219" s="1"/>
      <c r="IEE219" s="1"/>
      <c r="IEF219" s="1"/>
      <c r="IEG219" s="1"/>
      <c r="IEH219" s="1"/>
      <c r="IEI219" s="1"/>
      <c r="IEJ219" s="1"/>
      <c r="IEK219" s="1"/>
      <c r="IEL219" s="1"/>
      <c r="IEM219" s="1"/>
      <c r="IEN219" s="1"/>
      <c r="IEO219" s="1"/>
      <c r="IEP219" s="1"/>
      <c r="IEQ219" s="1"/>
      <c r="IER219" s="1"/>
      <c r="IES219" s="1"/>
      <c r="IET219" s="1"/>
      <c r="IEU219" s="1"/>
      <c r="IEV219" s="1"/>
      <c r="IEW219" s="1"/>
      <c r="IEX219" s="1"/>
      <c r="IEY219" s="1"/>
      <c r="IEZ219" s="1"/>
      <c r="IFA219" s="1"/>
      <c r="IFB219" s="1"/>
      <c r="IFC219" s="1"/>
      <c r="IFD219" s="1"/>
      <c r="IFE219" s="1"/>
      <c r="IFF219" s="1"/>
      <c r="IFG219" s="1"/>
      <c r="IFH219" s="1"/>
      <c r="IFI219" s="1"/>
      <c r="IFJ219" s="1"/>
      <c r="IFK219" s="1"/>
      <c r="IFL219" s="1"/>
      <c r="IFM219" s="1"/>
      <c r="IFN219" s="1"/>
      <c r="IFO219" s="1"/>
      <c r="IFP219" s="1"/>
      <c r="IFQ219" s="1"/>
      <c r="IFR219" s="1"/>
      <c r="IFS219" s="1"/>
      <c r="IFT219" s="1"/>
      <c r="IFU219" s="1"/>
      <c r="IFV219" s="1"/>
      <c r="IFW219" s="1"/>
      <c r="IFX219" s="1"/>
      <c r="IFY219" s="1"/>
      <c r="IFZ219" s="1"/>
      <c r="IGA219" s="1"/>
      <c r="IGB219" s="1"/>
      <c r="IGC219" s="1"/>
      <c r="IGD219" s="1"/>
      <c r="IGE219" s="1"/>
      <c r="IGF219" s="1"/>
      <c r="IGG219" s="1"/>
      <c r="IGH219" s="1"/>
      <c r="IGI219" s="1"/>
      <c r="IGJ219" s="1"/>
      <c r="IGK219" s="1"/>
      <c r="IGL219" s="1"/>
      <c r="IGM219" s="1"/>
      <c r="IGN219" s="1"/>
      <c r="IGO219" s="1"/>
      <c r="IGP219" s="1"/>
      <c r="IGQ219" s="1"/>
      <c r="IGR219" s="1"/>
      <c r="IGS219" s="1"/>
      <c r="IGT219" s="1"/>
      <c r="IGU219" s="1"/>
      <c r="IGV219" s="1"/>
      <c r="IGW219" s="1"/>
      <c r="IGX219" s="1"/>
      <c r="IGY219" s="1"/>
      <c r="IGZ219" s="1"/>
      <c r="IHA219" s="1"/>
      <c r="IHB219" s="1"/>
      <c r="IHC219" s="1"/>
      <c r="IHD219" s="1"/>
      <c r="IHE219" s="1"/>
      <c r="IHF219" s="1"/>
      <c r="IHG219" s="1"/>
      <c r="IHH219" s="1"/>
      <c r="IHI219" s="1"/>
      <c r="IHJ219" s="1"/>
      <c r="IHK219" s="1"/>
      <c r="IHL219" s="1"/>
      <c r="IHM219" s="1"/>
      <c r="IHN219" s="1"/>
      <c r="IHO219" s="1"/>
      <c r="IHP219" s="1"/>
      <c r="IHQ219" s="1"/>
      <c r="IHR219" s="1"/>
      <c r="IHS219" s="1"/>
      <c r="IHT219" s="1"/>
      <c r="IHU219" s="1"/>
      <c r="IHV219" s="1"/>
      <c r="IHW219" s="1"/>
      <c r="IHX219" s="1"/>
      <c r="IHY219" s="1"/>
      <c r="IHZ219" s="1"/>
      <c r="IIA219" s="1"/>
      <c r="IIB219" s="1"/>
      <c r="IIC219" s="1"/>
      <c r="IID219" s="1"/>
      <c r="IIE219" s="1"/>
      <c r="IIF219" s="1"/>
      <c r="IIG219" s="1"/>
      <c r="IIH219" s="1"/>
      <c r="III219" s="1"/>
      <c r="IIJ219" s="1"/>
      <c r="IIK219" s="1"/>
      <c r="IIL219" s="1"/>
      <c r="IIM219" s="1"/>
      <c r="IIN219" s="1"/>
      <c r="IIO219" s="1"/>
      <c r="IIP219" s="1"/>
      <c r="IIQ219" s="1"/>
      <c r="IIR219" s="1"/>
      <c r="IIS219" s="1"/>
      <c r="IIT219" s="1"/>
      <c r="IIU219" s="1"/>
      <c r="IIV219" s="1"/>
      <c r="IIW219" s="1"/>
      <c r="IIX219" s="1"/>
      <c r="IIY219" s="1"/>
      <c r="IIZ219" s="1"/>
      <c r="IJA219" s="1"/>
      <c r="IJB219" s="1"/>
      <c r="IJC219" s="1"/>
      <c r="IJD219" s="1"/>
      <c r="IJE219" s="1"/>
      <c r="IJF219" s="1"/>
      <c r="IJG219" s="1"/>
      <c r="IJH219" s="1"/>
      <c r="IJI219" s="1"/>
      <c r="IJJ219" s="1"/>
      <c r="IJK219" s="1"/>
      <c r="IJL219" s="1"/>
      <c r="IJM219" s="1"/>
      <c r="IJN219" s="1"/>
      <c r="IJO219" s="1"/>
      <c r="IJP219" s="1"/>
      <c r="IJQ219" s="1"/>
      <c r="IJR219" s="1"/>
      <c r="IJS219" s="1"/>
      <c r="IJT219" s="1"/>
      <c r="IJU219" s="1"/>
      <c r="IJV219" s="1"/>
      <c r="IJW219" s="1"/>
      <c r="IJX219" s="1"/>
      <c r="IJY219" s="1"/>
      <c r="IJZ219" s="1"/>
      <c r="IKA219" s="1"/>
      <c r="IKB219" s="1"/>
      <c r="IKC219" s="1"/>
      <c r="IKD219" s="1"/>
      <c r="IKE219" s="1"/>
      <c r="IKF219" s="1"/>
      <c r="IKG219" s="1"/>
      <c r="IKH219" s="1"/>
      <c r="IKI219" s="1"/>
      <c r="IKJ219" s="1"/>
      <c r="IKK219" s="1"/>
      <c r="IKL219" s="1"/>
      <c r="IKM219" s="1"/>
      <c r="IKN219" s="1"/>
      <c r="IKO219" s="1"/>
      <c r="IKP219" s="1"/>
      <c r="IKQ219" s="1"/>
      <c r="IKR219" s="1"/>
      <c r="IKS219" s="1"/>
      <c r="IKT219" s="1"/>
      <c r="IKU219" s="1"/>
      <c r="IKV219" s="1"/>
      <c r="IKW219" s="1"/>
      <c r="IKX219" s="1"/>
      <c r="IKY219" s="1"/>
      <c r="IKZ219" s="1"/>
      <c r="ILA219" s="1"/>
      <c r="ILB219" s="1"/>
      <c r="ILC219" s="1"/>
      <c r="ILD219" s="1"/>
      <c r="ILE219" s="1"/>
      <c r="ILF219" s="1"/>
      <c r="ILG219" s="1"/>
      <c r="ILH219" s="1"/>
      <c r="ILI219" s="1"/>
      <c r="ILJ219" s="1"/>
      <c r="ILK219" s="1"/>
      <c r="ILL219" s="1"/>
      <c r="ILM219" s="1"/>
      <c r="ILN219" s="1"/>
      <c r="ILO219" s="1"/>
      <c r="ILP219" s="1"/>
      <c r="ILQ219" s="1"/>
      <c r="ILR219" s="1"/>
      <c r="ILS219" s="1"/>
      <c r="ILT219" s="1"/>
      <c r="ILU219" s="1"/>
      <c r="ILV219" s="1"/>
      <c r="ILW219" s="1"/>
      <c r="ILX219" s="1"/>
      <c r="ILY219" s="1"/>
      <c r="ILZ219" s="1"/>
      <c r="IMA219" s="1"/>
      <c r="IMB219" s="1"/>
      <c r="IMC219" s="1"/>
      <c r="IMD219" s="1"/>
      <c r="IME219" s="1"/>
      <c r="IMF219" s="1"/>
      <c r="IMG219" s="1"/>
      <c r="IMH219" s="1"/>
      <c r="IMI219" s="1"/>
      <c r="IMJ219" s="1"/>
      <c r="IMK219" s="1"/>
      <c r="IML219" s="1"/>
      <c r="IMM219" s="1"/>
      <c r="IMN219" s="1"/>
      <c r="IMO219" s="1"/>
      <c r="IMP219" s="1"/>
      <c r="IMQ219" s="1"/>
      <c r="IMR219" s="1"/>
      <c r="IMS219" s="1"/>
      <c r="IMT219" s="1"/>
      <c r="IMU219" s="1"/>
      <c r="IMV219" s="1"/>
      <c r="IMW219" s="1"/>
      <c r="IMX219" s="1"/>
      <c r="IMY219" s="1"/>
      <c r="IMZ219" s="1"/>
      <c r="INA219" s="1"/>
      <c r="INB219" s="1"/>
      <c r="INC219" s="1"/>
      <c r="IND219" s="1"/>
      <c r="INE219" s="1"/>
      <c r="INF219" s="1"/>
      <c r="ING219" s="1"/>
      <c r="INH219" s="1"/>
      <c r="INI219" s="1"/>
      <c r="INJ219" s="1"/>
      <c r="INK219" s="1"/>
      <c r="INL219" s="1"/>
      <c r="INM219" s="1"/>
      <c r="INN219" s="1"/>
      <c r="INO219" s="1"/>
      <c r="INP219" s="1"/>
      <c r="INQ219" s="1"/>
      <c r="INR219" s="1"/>
      <c r="INS219" s="1"/>
      <c r="INT219" s="1"/>
      <c r="INU219" s="1"/>
      <c r="INV219" s="1"/>
      <c r="INW219" s="1"/>
      <c r="INX219" s="1"/>
      <c r="INY219" s="1"/>
      <c r="INZ219" s="1"/>
      <c r="IOA219" s="1"/>
      <c r="IOB219" s="1"/>
      <c r="IOC219" s="1"/>
      <c r="IOD219" s="1"/>
      <c r="IOE219" s="1"/>
      <c r="IOF219" s="1"/>
      <c r="IOG219" s="1"/>
      <c r="IOH219" s="1"/>
      <c r="IOI219" s="1"/>
      <c r="IOJ219" s="1"/>
      <c r="IOK219" s="1"/>
      <c r="IOL219" s="1"/>
      <c r="IOM219" s="1"/>
      <c r="ION219" s="1"/>
      <c r="IOO219" s="1"/>
      <c r="IOP219" s="1"/>
      <c r="IOQ219" s="1"/>
      <c r="IOR219" s="1"/>
      <c r="IOS219" s="1"/>
      <c r="IOT219" s="1"/>
      <c r="IOU219" s="1"/>
      <c r="IOV219" s="1"/>
      <c r="IOW219" s="1"/>
      <c r="IOX219" s="1"/>
      <c r="IOY219" s="1"/>
      <c r="IOZ219" s="1"/>
      <c r="IPA219" s="1"/>
      <c r="IPB219" s="1"/>
      <c r="IPC219" s="1"/>
      <c r="IPD219" s="1"/>
      <c r="IPE219" s="1"/>
      <c r="IPF219" s="1"/>
      <c r="IPG219" s="1"/>
      <c r="IPH219" s="1"/>
      <c r="IPI219" s="1"/>
      <c r="IPJ219" s="1"/>
      <c r="IPK219" s="1"/>
      <c r="IPL219" s="1"/>
      <c r="IPM219" s="1"/>
      <c r="IPN219" s="1"/>
      <c r="IPO219" s="1"/>
      <c r="IPP219" s="1"/>
      <c r="IPQ219" s="1"/>
      <c r="IPR219" s="1"/>
      <c r="IPS219" s="1"/>
      <c r="IPT219" s="1"/>
      <c r="IPU219" s="1"/>
      <c r="IPV219" s="1"/>
      <c r="IPW219" s="1"/>
      <c r="IPX219" s="1"/>
      <c r="IPY219" s="1"/>
      <c r="IPZ219" s="1"/>
      <c r="IQA219" s="1"/>
      <c r="IQB219" s="1"/>
      <c r="IQC219" s="1"/>
      <c r="IQD219" s="1"/>
      <c r="IQE219" s="1"/>
      <c r="IQF219" s="1"/>
      <c r="IQG219" s="1"/>
      <c r="IQH219" s="1"/>
      <c r="IQI219" s="1"/>
      <c r="IQJ219" s="1"/>
      <c r="IQK219" s="1"/>
      <c r="IQL219" s="1"/>
      <c r="IQM219" s="1"/>
      <c r="IQN219" s="1"/>
      <c r="IQO219" s="1"/>
      <c r="IQP219" s="1"/>
      <c r="IQQ219" s="1"/>
      <c r="IQR219" s="1"/>
      <c r="IQS219" s="1"/>
      <c r="IQT219" s="1"/>
      <c r="IQU219" s="1"/>
      <c r="IQV219" s="1"/>
      <c r="IQW219" s="1"/>
      <c r="IQX219" s="1"/>
      <c r="IQY219" s="1"/>
      <c r="IQZ219" s="1"/>
      <c r="IRA219" s="1"/>
      <c r="IRB219" s="1"/>
      <c r="IRC219" s="1"/>
      <c r="IRD219" s="1"/>
      <c r="IRE219" s="1"/>
      <c r="IRF219" s="1"/>
      <c r="IRG219" s="1"/>
      <c r="IRH219" s="1"/>
      <c r="IRI219" s="1"/>
      <c r="IRJ219" s="1"/>
      <c r="IRK219" s="1"/>
      <c r="IRL219" s="1"/>
      <c r="IRM219" s="1"/>
      <c r="IRN219" s="1"/>
      <c r="IRO219" s="1"/>
      <c r="IRP219" s="1"/>
      <c r="IRQ219" s="1"/>
      <c r="IRR219" s="1"/>
      <c r="IRS219" s="1"/>
      <c r="IRT219" s="1"/>
      <c r="IRU219" s="1"/>
      <c r="IRV219" s="1"/>
      <c r="IRW219" s="1"/>
      <c r="IRX219" s="1"/>
      <c r="IRY219" s="1"/>
      <c r="IRZ219" s="1"/>
      <c r="ISA219" s="1"/>
      <c r="ISB219" s="1"/>
      <c r="ISC219" s="1"/>
      <c r="ISD219" s="1"/>
      <c r="ISE219" s="1"/>
      <c r="ISF219" s="1"/>
      <c r="ISG219" s="1"/>
      <c r="ISH219" s="1"/>
      <c r="ISI219" s="1"/>
      <c r="ISJ219" s="1"/>
      <c r="ISK219" s="1"/>
      <c r="ISL219" s="1"/>
      <c r="ISM219" s="1"/>
      <c r="ISN219" s="1"/>
      <c r="ISO219" s="1"/>
      <c r="ISP219" s="1"/>
      <c r="ISQ219" s="1"/>
      <c r="ISR219" s="1"/>
      <c r="ISS219" s="1"/>
      <c r="IST219" s="1"/>
      <c r="ISU219" s="1"/>
      <c r="ISV219" s="1"/>
      <c r="ISW219" s="1"/>
      <c r="ISX219" s="1"/>
      <c r="ISY219" s="1"/>
      <c r="ISZ219" s="1"/>
      <c r="ITA219" s="1"/>
      <c r="ITB219" s="1"/>
      <c r="ITC219" s="1"/>
      <c r="ITD219" s="1"/>
      <c r="ITE219" s="1"/>
      <c r="ITF219" s="1"/>
      <c r="ITG219" s="1"/>
      <c r="ITH219" s="1"/>
      <c r="ITI219" s="1"/>
      <c r="ITJ219" s="1"/>
      <c r="ITK219" s="1"/>
      <c r="ITL219" s="1"/>
      <c r="ITM219" s="1"/>
      <c r="ITN219" s="1"/>
      <c r="ITO219" s="1"/>
      <c r="ITP219" s="1"/>
      <c r="ITQ219" s="1"/>
      <c r="ITR219" s="1"/>
      <c r="ITS219" s="1"/>
      <c r="ITT219" s="1"/>
      <c r="ITU219" s="1"/>
      <c r="ITV219" s="1"/>
      <c r="ITW219" s="1"/>
      <c r="ITX219" s="1"/>
      <c r="ITY219" s="1"/>
      <c r="ITZ219" s="1"/>
      <c r="IUA219" s="1"/>
      <c r="IUB219" s="1"/>
      <c r="IUC219" s="1"/>
      <c r="IUD219" s="1"/>
      <c r="IUE219" s="1"/>
      <c r="IUF219" s="1"/>
      <c r="IUG219" s="1"/>
      <c r="IUH219" s="1"/>
      <c r="IUI219" s="1"/>
      <c r="IUJ219" s="1"/>
      <c r="IUK219" s="1"/>
      <c r="IUL219" s="1"/>
      <c r="IUM219" s="1"/>
      <c r="IUN219" s="1"/>
      <c r="IUO219" s="1"/>
      <c r="IUP219" s="1"/>
      <c r="IUQ219" s="1"/>
      <c r="IUR219" s="1"/>
      <c r="IUS219" s="1"/>
      <c r="IUT219" s="1"/>
      <c r="IUU219" s="1"/>
      <c r="IUV219" s="1"/>
      <c r="IUW219" s="1"/>
      <c r="IUX219" s="1"/>
      <c r="IUY219" s="1"/>
      <c r="IUZ219" s="1"/>
      <c r="IVA219" s="1"/>
      <c r="IVB219" s="1"/>
      <c r="IVC219" s="1"/>
      <c r="IVD219" s="1"/>
      <c r="IVE219" s="1"/>
      <c r="IVF219" s="1"/>
      <c r="IVG219" s="1"/>
      <c r="IVH219" s="1"/>
      <c r="IVI219" s="1"/>
      <c r="IVJ219" s="1"/>
      <c r="IVK219" s="1"/>
      <c r="IVL219" s="1"/>
      <c r="IVM219" s="1"/>
      <c r="IVN219" s="1"/>
      <c r="IVO219" s="1"/>
      <c r="IVP219" s="1"/>
      <c r="IVQ219" s="1"/>
      <c r="IVR219" s="1"/>
      <c r="IVS219" s="1"/>
      <c r="IVT219" s="1"/>
      <c r="IVU219" s="1"/>
      <c r="IVV219" s="1"/>
      <c r="IVW219" s="1"/>
      <c r="IVX219" s="1"/>
      <c r="IVY219" s="1"/>
      <c r="IVZ219" s="1"/>
      <c r="IWA219" s="1"/>
      <c r="IWB219" s="1"/>
      <c r="IWC219" s="1"/>
      <c r="IWD219" s="1"/>
      <c r="IWE219" s="1"/>
      <c r="IWF219" s="1"/>
      <c r="IWG219" s="1"/>
      <c r="IWH219" s="1"/>
      <c r="IWI219" s="1"/>
      <c r="IWJ219" s="1"/>
      <c r="IWK219" s="1"/>
      <c r="IWL219" s="1"/>
      <c r="IWM219" s="1"/>
      <c r="IWN219" s="1"/>
      <c r="IWO219" s="1"/>
      <c r="IWP219" s="1"/>
      <c r="IWQ219" s="1"/>
      <c r="IWR219" s="1"/>
      <c r="IWS219" s="1"/>
      <c r="IWT219" s="1"/>
      <c r="IWU219" s="1"/>
      <c r="IWV219" s="1"/>
      <c r="IWW219" s="1"/>
      <c r="IWX219" s="1"/>
      <c r="IWY219" s="1"/>
      <c r="IWZ219" s="1"/>
      <c r="IXA219" s="1"/>
      <c r="IXB219" s="1"/>
      <c r="IXC219" s="1"/>
      <c r="IXD219" s="1"/>
      <c r="IXE219" s="1"/>
      <c r="IXF219" s="1"/>
      <c r="IXG219" s="1"/>
      <c r="IXH219" s="1"/>
      <c r="IXI219" s="1"/>
      <c r="IXJ219" s="1"/>
      <c r="IXK219" s="1"/>
      <c r="IXL219" s="1"/>
      <c r="IXM219" s="1"/>
      <c r="IXN219" s="1"/>
      <c r="IXO219" s="1"/>
      <c r="IXP219" s="1"/>
      <c r="IXQ219" s="1"/>
      <c r="IXR219" s="1"/>
      <c r="IXS219" s="1"/>
      <c r="IXT219" s="1"/>
      <c r="IXU219" s="1"/>
      <c r="IXV219" s="1"/>
      <c r="IXW219" s="1"/>
      <c r="IXX219" s="1"/>
      <c r="IXY219" s="1"/>
      <c r="IXZ219" s="1"/>
      <c r="IYA219" s="1"/>
      <c r="IYB219" s="1"/>
      <c r="IYC219" s="1"/>
      <c r="IYD219" s="1"/>
      <c r="IYE219" s="1"/>
      <c r="IYF219" s="1"/>
      <c r="IYG219" s="1"/>
      <c r="IYH219" s="1"/>
      <c r="IYI219" s="1"/>
      <c r="IYJ219" s="1"/>
      <c r="IYK219" s="1"/>
      <c r="IYL219" s="1"/>
      <c r="IYM219" s="1"/>
      <c r="IYN219" s="1"/>
      <c r="IYO219" s="1"/>
      <c r="IYP219" s="1"/>
      <c r="IYQ219" s="1"/>
      <c r="IYR219" s="1"/>
      <c r="IYS219" s="1"/>
      <c r="IYT219" s="1"/>
      <c r="IYU219" s="1"/>
      <c r="IYV219" s="1"/>
      <c r="IYW219" s="1"/>
      <c r="IYX219" s="1"/>
      <c r="IYY219" s="1"/>
      <c r="IYZ219" s="1"/>
      <c r="IZA219" s="1"/>
      <c r="IZB219" s="1"/>
      <c r="IZC219" s="1"/>
      <c r="IZD219" s="1"/>
      <c r="IZE219" s="1"/>
      <c r="IZF219" s="1"/>
      <c r="IZG219" s="1"/>
      <c r="IZH219" s="1"/>
      <c r="IZI219" s="1"/>
      <c r="IZJ219" s="1"/>
      <c r="IZK219" s="1"/>
      <c r="IZL219" s="1"/>
      <c r="IZM219" s="1"/>
      <c r="IZN219" s="1"/>
      <c r="IZO219" s="1"/>
      <c r="IZP219" s="1"/>
      <c r="IZQ219" s="1"/>
      <c r="IZR219" s="1"/>
      <c r="IZS219" s="1"/>
      <c r="IZT219" s="1"/>
      <c r="IZU219" s="1"/>
      <c r="IZV219" s="1"/>
      <c r="IZW219" s="1"/>
      <c r="IZX219" s="1"/>
      <c r="IZY219" s="1"/>
      <c r="IZZ219" s="1"/>
      <c r="JAA219" s="1"/>
      <c r="JAB219" s="1"/>
      <c r="JAC219" s="1"/>
      <c r="JAD219" s="1"/>
      <c r="JAE219" s="1"/>
      <c r="JAF219" s="1"/>
      <c r="JAG219" s="1"/>
      <c r="JAH219" s="1"/>
      <c r="JAI219" s="1"/>
      <c r="JAJ219" s="1"/>
      <c r="JAK219" s="1"/>
      <c r="JAL219" s="1"/>
      <c r="JAM219" s="1"/>
      <c r="JAN219" s="1"/>
      <c r="JAO219" s="1"/>
      <c r="JAP219" s="1"/>
      <c r="JAQ219" s="1"/>
      <c r="JAR219" s="1"/>
      <c r="JAS219" s="1"/>
      <c r="JAT219" s="1"/>
      <c r="JAU219" s="1"/>
      <c r="JAV219" s="1"/>
      <c r="JAW219" s="1"/>
      <c r="JAX219" s="1"/>
      <c r="JAY219" s="1"/>
      <c r="JAZ219" s="1"/>
      <c r="JBA219" s="1"/>
      <c r="JBB219" s="1"/>
      <c r="JBC219" s="1"/>
      <c r="JBD219" s="1"/>
      <c r="JBE219" s="1"/>
      <c r="JBF219" s="1"/>
      <c r="JBG219" s="1"/>
      <c r="JBH219" s="1"/>
      <c r="JBI219" s="1"/>
      <c r="JBJ219" s="1"/>
      <c r="JBK219" s="1"/>
      <c r="JBL219" s="1"/>
      <c r="JBM219" s="1"/>
      <c r="JBN219" s="1"/>
      <c r="JBO219" s="1"/>
      <c r="JBP219" s="1"/>
      <c r="JBQ219" s="1"/>
      <c r="JBR219" s="1"/>
      <c r="JBS219" s="1"/>
      <c r="JBT219" s="1"/>
      <c r="JBU219" s="1"/>
      <c r="JBV219" s="1"/>
      <c r="JBW219" s="1"/>
      <c r="JBX219" s="1"/>
      <c r="JBY219" s="1"/>
      <c r="JBZ219" s="1"/>
      <c r="JCA219" s="1"/>
      <c r="JCB219" s="1"/>
      <c r="JCC219" s="1"/>
      <c r="JCD219" s="1"/>
      <c r="JCE219" s="1"/>
      <c r="JCF219" s="1"/>
      <c r="JCG219" s="1"/>
      <c r="JCH219" s="1"/>
      <c r="JCI219" s="1"/>
      <c r="JCJ219" s="1"/>
      <c r="JCK219" s="1"/>
      <c r="JCL219" s="1"/>
      <c r="JCM219" s="1"/>
      <c r="JCN219" s="1"/>
      <c r="JCO219" s="1"/>
      <c r="JCP219" s="1"/>
      <c r="JCQ219" s="1"/>
      <c r="JCR219" s="1"/>
      <c r="JCS219" s="1"/>
      <c r="JCT219" s="1"/>
      <c r="JCU219" s="1"/>
      <c r="JCV219" s="1"/>
      <c r="JCW219" s="1"/>
      <c r="JCX219" s="1"/>
      <c r="JCY219" s="1"/>
      <c r="JCZ219" s="1"/>
      <c r="JDA219" s="1"/>
      <c r="JDB219" s="1"/>
      <c r="JDC219" s="1"/>
      <c r="JDD219" s="1"/>
      <c r="JDE219" s="1"/>
      <c r="JDF219" s="1"/>
      <c r="JDG219" s="1"/>
      <c r="JDH219" s="1"/>
      <c r="JDI219" s="1"/>
      <c r="JDJ219" s="1"/>
      <c r="JDK219" s="1"/>
      <c r="JDL219" s="1"/>
      <c r="JDM219" s="1"/>
      <c r="JDN219" s="1"/>
      <c r="JDO219" s="1"/>
      <c r="JDP219" s="1"/>
      <c r="JDQ219" s="1"/>
      <c r="JDR219" s="1"/>
      <c r="JDS219" s="1"/>
      <c r="JDT219" s="1"/>
      <c r="JDU219" s="1"/>
      <c r="JDV219" s="1"/>
      <c r="JDW219" s="1"/>
      <c r="JDX219" s="1"/>
      <c r="JDY219" s="1"/>
      <c r="JDZ219" s="1"/>
      <c r="JEA219" s="1"/>
      <c r="JEB219" s="1"/>
      <c r="JEC219" s="1"/>
      <c r="JED219" s="1"/>
      <c r="JEE219" s="1"/>
      <c r="JEF219" s="1"/>
      <c r="JEG219" s="1"/>
      <c r="JEH219" s="1"/>
      <c r="JEI219" s="1"/>
      <c r="JEJ219" s="1"/>
      <c r="JEK219" s="1"/>
      <c r="JEL219" s="1"/>
      <c r="JEM219" s="1"/>
      <c r="JEN219" s="1"/>
      <c r="JEO219" s="1"/>
      <c r="JEP219" s="1"/>
      <c r="JEQ219" s="1"/>
      <c r="JER219" s="1"/>
      <c r="JES219" s="1"/>
      <c r="JET219" s="1"/>
      <c r="JEU219" s="1"/>
      <c r="JEV219" s="1"/>
      <c r="JEW219" s="1"/>
      <c r="JEX219" s="1"/>
      <c r="JEY219" s="1"/>
      <c r="JEZ219" s="1"/>
      <c r="JFA219" s="1"/>
      <c r="JFB219" s="1"/>
      <c r="JFC219" s="1"/>
      <c r="JFD219" s="1"/>
      <c r="JFE219" s="1"/>
      <c r="JFF219" s="1"/>
      <c r="JFG219" s="1"/>
      <c r="JFH219" s="1"/>
      <c r="JFI219" s="1"/>
      <c r="JFJ219" s="1"/>
      <c r="JFK219" s="1"/>
      <c r="JFL219" s="1"/>
      <c r="JFM219" s="1"/>
      <c r="JFN219" s="1"/>
      <c r="JFO219" s="1"/>
      <c r="JFP219" s="1"/>
      <c r="JFQ219" s="1"/>
      <c r="JFR219" s="1"/>
      <c r="JFS219" s="1"/>
      <c r="JFT219" s="1"/>
      <c r="JFU219" s="1"/>
      <c r="JFV219" s="1"/>
      <c r="JFW219" s="1"/>
      <c r="JFX219" s="1"/>
      <c r="JFY219" s="1"/>
      <c r="JFZ219" s="1"/>
      <c r="JGA219" s="1"/>
      <c r="JGB219" s="1"/>
      <c r="JGC219" s="1"/>
      <c r="JGD219" s="1"/>
      <c r="JGE219" s="1"/>
      <c r="JGF219" s="1"/>
      <c r="JGG219" s="1"/>
      <c r="JGH219" s="1"/>
      <c r="JGI219" s="1"/>
      <c r="JGJ219" s="1"/>
      <c r="JGK219" s="1"/>
      <c r="JGL219" s="1"/>
      <c r="JGM219" s="1"/>
      <c r="JGN219" s="1"/>
      <c r="JGO219" s="1"/>
      <c r="JGP219" s="1"/>
      <c r="JGQ219" s="1"/>
      <c r="JGR219" s="1"/>
      <c r="JGS219" s="1"/>
      <c r="JGT219" s="1"/>
      <c r="JGU219" s="1"/>
      <c r="JGV219" s="1"/>
      <c r="JGW219" s="1"/>
      <c r="JGX219" s="1"/>
      <c r="JGY219" s="1"/>
      <c r="JGZ219" s="1"/>
      <c r="JHA219" s="1"/>
      <c r="JHB219" s="1"/>
      <c r="JHC219" s="1"/>
      <c r="JHD219" s="1"/>
      <c r="JHE219" s="1"/>
      <c r="JHF219" s="1"/>
      <c r="JHG219" s="1"/>
      <c r="JHH219" s="1"/>
      <c r="JHI219" s="1"/>
      <c r="JHJ219" s="1"/>
      <c r="JHK219" s="1"/>
      <c r="JHL219" s="1"/>
      <c r="JHM219" s="1"/>
      <c r="JHN219" s="1"/>
      <c r="JHO219" s="1"/>
      <c r="JHP219" s="1"/>
      <c r="JHQ219" s="1"/>
      <c r="JHR219" s="1"/>
      <c r="JHS219" s="1"/>
      <c r="JHT219" s="1"/>
      <c r="JHU219" s="1"/>
      <c r="JHV219" s="1"/>
      <c r="JHW219" s="1"/>
      <c r="JHX219" s="1"/>
      <c r="JHY219" s="1"/>
      <c r="JHZ219" s="1"/>
      <c r="JIA219" s="1"/>
      <c r="JIB219" s="1"/>
      <c r="JIC219" s="1"/>
      <c r="JID219" s="1"/>
      <c r="JIE219" s="1"/>
      <c r="JIF219" s="1"/>
      <c r="JIG219" s="1"/>
      <c r="JIH219" s="1"/>
      <c r="JII219" s="1"/>
      <c r="JIJ219" s="1"/>
      <c r="JIK219" s="1"/>
      <c r="JIL219" s="1"/>
      <c r="JIM219" s="1"/>
      <c r="JIN219" s="1"/>
      <c r="JIO219" s="1"/>
      <c r="JIP219" s="1"/>
      <c r="JIQ219" s="1"/>
      <c r="JIR219" s="1"/>
      <c r="JIS219" s="1"/>
      <c r="JIT219" s="1"/>
      <c r="JIU219" s="1"/>
      <c r="JIV219" s="1"/>
      <c r="JIW219" s="1"/>
      <c r="JIX219" s="1"/>
      <c r="JIY219" s="1"/>
      <c r="JIZ219" s="1"/>
      <c r="JJA219" s="1"/>
      <c r="JJB219" s="1"/>
      <c r="JJC219" s="1"/>
      <c r="JJD219" s="1"/>
      <c r="JJE219" s="1"/>
      <c r="JJF219" s="1"/>
      <c r="JJG219" s="1"/>
      <c r="JJH219" s="1"/>
      <c r="JJI219" s="1"/>
      <c r="JJJ219" s="1"/>
      <c r="JJK219" s="1"/>
      <c r="JJL219" s="1"/>
      <c r="JJM219" s="1"/>
      <c r="JJN219" s="1"/>
      <c r="JJO219" s="1"/>
      <c r="JJP219" s="1"/>
      <c r="JJQ219" s="1"/>
      <c r="JJR219" s="1"/>
      <c r="JJS219" s="1"/>
      <c r="JJT219" s="1"/>
      <c r="JJU219" s="1"/>
      <c r="JJV219" s="1"/>
      <c r="JJW219" s="1"/>
      <c r="JJX219" s="1"/>
      <c r="JJY219" s="1"/>
      <c r="JJZ219" s="1"/>
      <c r="JKA219" s="1"/>
      <c r="JKB219" s="1"/>
      <c r="JKC219" s="1"/>
      <c r="JKD219" s="1"/>
      <c r="JKE219" s="1"/>
      <c r="JKF219" s="1"/>
      <c r="JKG219" s="1"/>
      <c r="JKH219" s="1"/>
      <c r="JKI219" s="1"/>
      <c r="JKJ219" s="1"/>
      <c r="JKK219" s="1"/>
      <c r="JKL219" s="1"/>
      <c r="JKM219" s="1"/>
      <c r="JKN219" s="1"/>
      <c r="JKO219" s="1"/>
      <c r="JKP219" s="1"/>
      <c r="JKQ219" s="1"/>
      <c r="JKR219" s="1"/>
      <c r="JKS219" s="1"/>
      <c r="JKT219" s="1"/>
      <c r="JKU219" s="1"/>
      <c r="JKV219" s="1"/>
      <c r="JKW219" s="1"/>
      <c r="JKX219" s="1"/>
      <c r="JKY219" s="1"/>
      <c r="JKZ219" s="1"/>
      <c r="JLA219" s="1"/>
      <c r="JLB219" s="1"/>
      <c r="JLC219" s="1"/>
      <c r="JLD219" s="1"/>
      <c r="JLE219" s="1"/>
      <c r="JLF219" s="1"/>
      <c r="JLG219" s="1"/>
      <c r="JLH219" s="1"/>
      <c r="JLI219" s="1"/>
      <c r="JLJ219" s="1"/>
      <c r="JLK219" s="1"/>
      <c r="JLL219" s="1"/>
      <c r="JLM219" s="1"/>
      <c r="JLN219" s="1"/>
      <c r="JLO219" s="1"/>
      <c r="JLP219" s="1"/>
      <c r="JLQ219" s="1"/>
      <c r="JLR219" s="1"/>
      <c r="JLS219" s="1"/>
      <c r="JLT219" s="1"/>
      <c r="JLU219" s="1"/>
      <c r="JLV219" s="1"/>
      <c r="JLW219" s="1"/>
      <c r="JLX219" s="1"/>
      <c r="JLY219" s="1"/>
      <c r="JLZ219" s="1"/>
      <c r="JMA219" s="1"/>
      <c r="JMB219" s="1"/>
      <c r="JMC219" s="1"/>
      <c r="JMD219" s="1"/>
      <c r="JME219" s="1"/>
      <c r="JMF219" s="1"/>
      <c r="JMG219" s="1"/>
      <c r="JMH219" s="1"/>
      <c r="JMI219" s="1"/>
      <c r="JMJ219" s="1"/>
      <c r="JMK219" s="1"/>
      <c r="JML219" s="1"/>
      <c r="JMM219" s="1"/>
      <c r="JMN219" s="1"/>
      <c r="JMO219" s="1"/>
      <c r="JMP219" s="1"/>
      <c r="JMQ219" s="1"/>
      <c r="JMR219" s="1"/>
      <c r="JMS219" s="1"/>
      <c r="JMT219" s="1"/>
      <c r="JMU219" s="1"/>
      <c r="JMV219" s="1"/>
      <c r="JMW219" s="1"/>
      <c r="JMX219" s="1"/>
      <c r="JMY219" s="1"/>
      <c r="JMZ219" s="1"/>
      <c r="JNA219" s="1"/>
      <c r="JNB219" s="1"/>
      <c r="JNC219" s="1"/>
      <c r="JND219" s="1"/>
      <c r="JNE219" s="1"/>
      <c r="JNF219" s="1"/>
      <c r="JNG219" s="1"/>
      <c r="JNH219" s="1"/>
      <c r="JNI219" s="1"/>
      <c r="JNJ219" s="1"/>
      <c r="JNK219" s="1"/>
      <c r="JNL219" s="1"/>
      <c r="JNM219" s="1"/>
      <c r="JNN219" s="1"/>
      <c r="JNO219" s="1"/>
      <c r="JNP219" s="1"/>
      <c r="JNQ219" s="1"/>
      <c r="JNR219" s="1"/>
      <c r="JNS219" s="1"/>
      <c r="JNT219" s="1"/>
      <c r="JNU219" s="1"/>
      <c r="JNV219" s="1"/>
      <c r="JNW219" s="1"/>
      <c r="JNX219" s="1"/>
      <c r="JNY219" s="1"/>
      <c r="JNZ219" s="1"/>
      <c r="JOA219" s="1"/>
      <c r="JOB219" s="1"/>
      <c r="JOC219" s="1"/>
      <c r="JOD219" s="1"/>
      <c r="JOE219" s="1"/>
      <c r="JOF219" s="1"/>
      <c r="JOG219" s="1"/>
      <c r="JOH219" s="1"/>
      <c r="JOI219" s="1"/>
      <c r="JOJ219" s="1"/>
      <c r="JOK219" s="1"/>
      <c r="JOL219" s="1"/>
      <c r="JOM219" s="1"/>
      <c r="JON219" s="1"/>
      <c r="JOO219" s="1"/>
      <c r="JOP219" s="1"/>
      <c r="JOQ219" s="1"/>
      <c r="JOR219" s="1"/>
      <c r="JOS219" s="1"/>
      <c r="JOT219" s="1"/>
      <c r="JOU219" s="1"/>
      <c r="JOV219" s="1"/>
      <c r="JOW219" s="1"/>
      <c r="JOX219" s="1"/>
      <c r="JOY219" s="1"/>
      <c r="JOZ219" s="1"/>
      <c r="JPA219" s="1"/>
      <c r="JPB219" s="1"/>
      <c r="JPC219" s="1"/>
      <c r="JPD219" s="1"/>
      <c r="JPE219" s="1"/>
      <c r="JPF219" s="1"/>
      <c r="JPG219" s="1"/>
      <c r="JPH219" s="1"/>
      <c r="JPI219" s="1"/>
      <c r="JPJ219" s="1"/>
      <c r="JPK219" s="1"/>
      <c r="JPL219" s="1"/>
      <c r="JPM219" s="1"/>
      <c r="JPN219" s="1"/>
      <c r="JPO219" s="1"/>
      <c r="JPP219" s="1"/>
      <c r="JPQ219" s="1"/>
      <c r="JPR219" s="1"/>
      <c r="JPS219" s="1"/>
      <c r="JPT219" s="1"/>
      <c r="JPU219" s="1"/>
      <c r="JPV219" s="1"/>
      <c r="JPW219" s="1"/>
      <c r="JPX219" s="1"/>
      <c r="JPY219" s="1"/>
      <c r="JPZ219" s="1"/>
      <c r="JQA219" s="1"/>
      <c r="JQB219" s="1"/>
      <c r="JQC219" s="1"/>
      <c r="JQD219" s="1"/>
      <c r="JQE219" s="1"/>
      <c r="JQF219" s="1"/>
      <c r="JQG219" s="1"/>
      <c r="JQH219" s="1"/>
      <c r="JQI219" s="1"/>
      <c r="JQJ219" s="1"/>
      <c r="JQK219" s="1"/>
      <c r="JQL219" s="1"/>
      <c r="JQM219" s="1"/>
      <c r="JQN219" s="1"/>
      <c r="JQO219" s="1"/>
      <c r="JQP219" s="1"/>
      <c r="JQQ219" s="1"/>
      <c r="JQR219" s="1"/>
      <c r="JQS219" s="1"/>
      <c r="JQT219" s="1"/>
      <c r="JQU219" s="1"/>
      <c r="JQV219" s="1"/>
      <c r="JQW219" s="1"/>
      <c r="JQX219" s="1"/>
      <c r="JQY219" s="1"/>
      <c r="JQZ219" s="1"/>
      <c r="JRA219" s="1"/>
      <c r="JRB219" s="1"/>
      <c r="JRC219" s="1"/>
      <c r="JRD219" s="1"/>
      <c r="JRE219" s="1"/>
      <c r="JRF219" s="1"/>
      <c r="JRG219" s="1"/>
      <c r="JRH219" s="1"/>
      <c r="JRI219" s="1"/>
      <c r="JRJ219" s="1"/>
      <c r="JRK219" s="1"/>
      <c r="JRL219" s="1"/>
      <c r="JRM219" s="1"/>
      <c r="JRN219" s="1"/>
      <c r="JRO219" s="1"/>
      <c r="JRP219" s="1"/>
      <c r="JRQ219" s="1"/>
      <c r="JRR219" s="1"/>
      <c r="JRS219" s="1"/>
      <c r="JRT219" s="1"/>
      <c r="JRU219" s="1"/>
      <c r="JRV219" s="1"/>
      <c r="JRW219" s="1"/>
      <c r="JRX219" s="1"/>
      <c r="JRY219" s="1"/>
      <c r="JRZ219" s="1"/>
      <c r="JSA219" s="1"/>
      <c r="JSB219" s="1"/>
      <c r="JSC219" s="1"/>
      <c r="JSD219" s="1"/>
      <c r="JSE219" s="1"/>
      <c r="JSF219" s="1"/>
      <c r="JSG219" s="1"/>
      <c r="JSH219" s="1"/>
      <c r="JSI219" s="1"/>
      <c r="JSJ219" s="1"/>
      <c r="JSK219" s="1"/>
      <c r="JSL219" s="1"/>
      <c r="JSM219" s="1"/>
      <c r="JSN219" s="1"/>
      <c r="JSO219" s="1"/>
      <c r="JSP219" s="1"/>
      <c r="JSQ219" s="1"/>
      <c r="JSR219" s="1"/>
      <c r="JSS219" s="1"/>
      <c r="JST219" s="1"/>
      <c r="JSU219" s="1"/>
      <c r="JSV219" s="1"/>
      <c r="JSW219" s="1"/>
      <c r="JSX219" s="1"/>
      <c r="JSY219" s="1"/>
      <c r="JSZ219" s="1"/>
      <c r="JTA219" s="1"/>
      <c r="JTB219" s="1"/>
      <c r="JTC219" s="1"/>
      <c r="JTD219" s="1"/>
      <c r="JTE219" s="1"/>
      <c r="JTF219" s="1"/>
      <c r="JTG219" s="1"/>
      <c r="JTH219" s="1"/>
      <c r="JTI219" s="1"/>
      <c r="JTJ219" s="1"/>
      <c r="JTK219" s="1"/>
      <c r="JTL219" s="1"/>
      <c r="JTM219" s="1"/>
      <c r="JTN219" s="1"/>
      <c r="JTO219" s="1"/>
      <c r="JTP219" s="1"/>
      <c r="JTQ219" s="1"/>
      <c r="JTR219" s="1"/>
      <c r="JTS219" s="1"/>
      <c r="JTT219" s="1"/>
      <c r="JTU219" s="1"/>
      <c r="JTV219" s="1"/>
      <c r="JTW219" s="1"/>
      <c r="JTX219" s="1"/>
      <c r="JTY219" s="1"/>
      <c r="JTZ219" s="1"/>
      <c r="JUA219" s="1"/>
      <c r="JUB219" s="1"/>
      <c r="JUC219" s="1"/>
      <c r="JUD219" s="1"/>
      <c r="JUE219" s="1"/>
      <c r="JUF219" s="1"/>
      <c r="JUG219" s="1"/>
      <c r="JUH219" s="1"/>
      <c r="JUI219" s="1"/>
      <c r="JUJ219" s="1"/>
      <c r="JUK219" s="1"/>
      <c r="JUL219" s="1"/>
      <c r="JUM219" s="1"/>
      <c r="JUN219" s="1"/>
      <c r="JUO219" s="1"/>
      <c r="JUP219" s="1"/>
      <c r="JUQ219" s="1"/>
      <c r="JUR219" s="1"/>
      <c r="JUS219" s="1"/>
      <c r="JUT219" s="1"/>
      <c r="JUU219" s="1"/>
      <c r="JUV219" s="1"/>
      <c r="JUW219" s="1"/>
      <c r="JUX219" s="1"/>
      <c r="JUY219" s="1"/>
      <c r="JUZ219" s="1"/>
      <c r="JVA219" s="1"/>
      <c r="JVB219" s="1"/>
      <c r="JVC219" s="1"/>
      <c r="JVD219" s="1"/>
      <c r="JVE219" s="1"/>
      <c r="JVF219" s="1"/>
      <c r="JVG219" s="1"/>
      <c r="JVH219" s="1"/>
      <c r="JVI219" s="1"/>
      <c r="JVJ219" s="1"/>
      <c r="JVK219" s="1"/>
      <c r="JVL219" s="1"/>
      <c r="JVM219" s="1"/>
      <c r="JVN219" s="1"/>
      <c r="JVO219" s="1"/>
      <c r="JVP219" s="1"/>
      <c r="JVQ219" s="1"/>
      <c r="JVR219" s="1"/>
      <c r="JVS219" s="1"/>
      <c r="JVT219" s="1"/>
      <c r="JVU219" s="1"/>
      <c r="JVV219" s="1"/>
      <c r="JVW219" s="1"/>
      <c r="JVX219" s="1"/>
      <c r="JVY219" s="1"/>
      <c r="JVZ219" s="1"/>
      <c r="JWA219" s="1"/>
      <c r="JWB219" s="1"/>
      <c r="JWC219" s="1"/>
      <c r="JWD219" s="1"/>
      <c r="JWE219" s="1"/>
      <c r="JWF219" s="1"/>
      <c r="JWG219" s="1"/>
      <c r="JWH219" s="1"/>
      <c r="JWI219" s="1"/>
      <c r="JWJ219" s="1"/>
      <c r="JWK219" s="1"/>
      <c r="JWL219" s="1"/>
      <c r="JWM219" s="1"/>
      <c r="JWN219" s="1"/>
      <c r="JWO219" s="1"/>
      <c r="JWP219" s="1"/>
      <c r="JWQ219" s="1"/>
      <c r="JWR219" s="1"/>
      <c r="JWS219" s="1"/>
      <c r="JWT219" s="1"/>
      <c r="JWU219" s="1"/>
      <c r="JWV219" s="1"/>
      <c r="JWW219" s="1"/>
      <c r="JWX219" s="1"/>
      <c r="JWY219" s="1"/>
      <c r="JWZ219" s="1"/>
      <c r="JXA219" s="1"/>
      <c r="JXB219" s="1"/>
      <c r="JXC219" s="1"/>
      <c r="JXD219" s="1"/>
      <c r="JXE219" s="1"/>
      <c r="JXF219" s="1"/>
      <c r="JXG219" s="1"/>
      <c r="JXH219" s="1"/>
      <c r="JXI219" s="1"/>
      <c r="JXJ219" s="1"/>
      <c r="JXK219" s="1"/>
      <c r="JXL219" s="1"/>
      <c r="JXM219" s="1"/>
      <c r="JXN219" s="1"/>
      <c r="JXO219" s="1"/>
      <c r="JXP219" s="1"/>
      <c r="JXQ219" s="1"/>
      <c r="JXR219" s="1"/>
      <c r="JXS219" s="1"/>
      <c r="JXT219" s="1"/>
      <c r="JXU219" s="1"/>
      <c r="JXV219" s="1"/>
      <c r="JXW219" s="1"/>
      <c r="JXX219" s="1"/>
      <c r="JXY219" s="1"/>
      <c r="JXZ219" s="1"/>
      <c r="JYA219" s="1"/>
      <c r="JYB219" s="1"/>
      <c r="JYC219" s="1"/>
      <c r="JYD219" s="1"/>
      <c r="JYE219" s="1"/>
      <c r="JYF219" s="1"/>
      <c r="JYG219" s="1"/>
      <c r="JYH219" s="1"/>
      <c r="JYI219" s="1"/>
      <c r="JYJ219" s="1"/>
      <c r="JYK219" s="1"/>
      <c r="JYL219" s="1"/>
      <c r="JYM219" s="1"/>
      <c r="JYN219" s="1"/>
      <c r="JYO219" s="1"/>
      <c r="JYP219" s="1"/>
      <c r="JYQ219" s="1"/>
      <c r="JYR219" s="1"/>
      <c r="JYS219" s="1"/>
      <c r="JYT219" s="1"/>
      <c r="JYU219" s="1"/>
      <c r="JYV219" s="1"/>
      <c r="JYW219" s="1"/>
      <c r="JYX219" s="1"/>
      <c r="JYY219" s="1"/>
      <c r="JYZ219" s="1"/>
      <c r="JZA219" s="1"/>
      <c r="JZB219" s="1"/>
      <c r="JZC219" s="1"/>
      <c r="JZD219" s="1"/>
      <c r="JZE219" s="1"/>
      <c r="JZF219" s="1"/>
      <c r="JZG219" s="1"/>
      <c r="JZH219" s="1"/>
      <c r="JZI219" s="1"/>
      <c r="JZJ219" s="1"/>
      <c r="JZK219" s="1"/>
      <c r="JZL219" s="1"/>
      <c r="JZM219" s="1"/>
      <c r="JZN219" s="1"/>
      <c r="JZO219" s="1"/>
      <c r="JZP219" s="1"/>
      <c r="JZQ219" s="1"/>
      <c r="JZR219" s="1"/>
      <c r="JZS219" s="1"/>
      <c r="JZT219" s="1"/>
      <c r="JZU219" s="1"/>
      <c r="JZV219" s="1"/>
      <c r="JZW219" s="1"/>
      <c r="JZX219" s="1"/>
      <c r="JZY219" s="1"/>
      <c r="JZZ219" s="1"/>
      <c r="KAA219" s="1"/>
      <c r="KAB219" s="1"/>
      <c r="KAC219" s="1"/>
      <c r="KAD219" s="1"/>
      <c r="KAE219" s="1"/>
      <c r="KAF219" s="1"/>
      <c r="KAG219" s="1"/>
      <c r="KAH219" s="1"/>
      <c r="KAI219" s="1"/>
      <c r="KAJ219" s="1"/>
      <c r="KAK219" s="1"/>
      <c r="KAL219" s="1"/>
      <c r="KAM219" s="1"/>
      <c r="KAN219" s="1"/>
      <c r="KAO219" s="1"/>
      <c r="KAP219" s="1"/>
      <c r="KAQ219" s="1"/>
      <c r="KAR219" s="1"/>
      <c r="KAS219" s="1"/>
      <c r="KAT219" s="1"/>
      <c r="KAU219" s="1"/>
      <c r="KAV219" s="1"/>
      <c r="KAW219" s="1"/>
      <c r="KAX219" s="1"/>
      <c r="KAY219" s="1"/>
      <c r="KAZ219" s="1"/>
      <c r="KBA219" s="1"/>
      <c r="KBB219" s="1"/>
      <c r="KBC219" s="1"/>
      <c r="KBD219" s="1"/>
      <c r="KBE219" s="1"/>
      <c r="KBF219" s="1"/>
      <c r="KBG219" s="1"/>
      <c r="KBH219" s="1"/>
      <c r="KBI219" s="1"/>
      <c r="KBJ219" s="1"/>
      <c r="KBK219" s="1"/>
      <c r="KBL219" s="1"/>
      <c r="KBM219" s="1"/>
      <c r="KBN219" s="1"/>
      <c r="KBO219" s="1"/>
      <c r="KBP219" s="1"/>
      <c r="KBQ219" s="1"/>
      <c r="KBR219" s="1"/>
      <c r="KBS219" s="1"/>
      <c r="KBT219" s="1"/>
      <c r="KBU219" s="1"/>
      <c r="KBV219" s="1"/>
      <c r="KBW219" s="1"/>
      <c r="KBX219" s="1"/>
      <c r="KBY219" s="1"/>
      <c r="KBZ219" s="1"/>
      <c r="KCA219" s="1"/>
      <c r="KCB219" s="1"/>
      <c r="KCC219" s="1"/>
      <c r="KCD219" s="1"/>
      <c r="KCE219" s="1"/>
      <c r="KCF219" s="1"/>
      <c r="KCG219" s="1"/>
      <c r="KCH219" s="1"/>
      <c r="KCI219" s="1"/>
      <c r="KCJ219" s="1"/>
      <c r="KCK219" s="1"/>
      <c r="KCL219" s="1"/>
      <c r="KCM219" s="1"/>
      <c r="KCN219" s="1"/>
      <c r="KCO219" s="1"/>
      <c r="KCP219" s="1"/>
      <c r="KCQ219" s="1"/>
      <c r="KCR219" s="1"/>
      <c r="KCS219" s="1"/>
      <c r="KCT219" s="1"/>
      <c r="KCU219" s="1"/>
      <c r="KCV219" s="1"/>
      <c r="KCW219" s="1"/>
      <c r="KCX219" s="1"/>
      <c r="KCY219" s="1"/>
      <c r="KCZ219" s="1"/>
      <c r="KDA219" s="1"/>
      <c r="KDB219" s="1"/>
      <c r="KDC219" s="1"/>
      <c r="KDD219" s="1"/>
      <c r="KDE219" s="1"/>
      <c r="KDF219" s="1"/>
      <c r="KDG219" s="1"/>
      <c r="KDH219" s="1"/>
      <c r="KDI219" s="1"/>
      <c r="KDJ219" s="1"/>
      <c r="KDK219" s="1"/>
      <c r="KDL219" s="1"/>
      <c r="KDM219" s="1"/>
      <c r="KDN219" s="1"/>
      <c r="KDO219" s="1"/>
      <c r="KDP219" s="1"/>
      <c r="KDQ219" s="1"/>
      <c r="KDR219" s="1"/>
      <c r="KDS219" s="1"/>
      <c r="KDT219" s="1"/>
      <c r="KDU219" s="1"/>
      <c r="KDV219" s="1"/>
      <c r="KDW219" s="1"/>
      <c r="KDX219" s="1"/>
      <c r="KDY219" s="1"/>
      <c r="KDZ219" s="1"/>
      <c r="KEA219" s="1"/>
      <c r="KEB219" s="1"/>
      <c r="KEC219" s="1"/>
      <c r="KED219" s="1"/>
      <c r="KEE219" s="1"/>
      <c r="KEF219" s="1"/>
      <c r="KEG219" s="1"/>
      <c r="KEH219" s="1"/>
      <c r="KEI219" s="1"/>
      <c r="KEJ219" s="1"/>
      <c r="KEK219" s="1"/>
      <c r="KEL219" s="1"/>
      <c r="KEM219" s="1"/>
      <c r="KEN219" s="1"/>
      <c r="KEO219" s="1"/>
      <c r="KEP219" s="1"/>
      <c r="KEQ219" s="1"/>
      <c r="KER219" s="1"/>
      <c r="KES219" s="1"/>
      <c r="KET219" s="1"/>
      <c r="KEU219" s="1"/>
      <c r="KEV219" s="1"/>
      <c r="KEW219" s="1"/>
      <c r="KEX219" s="1"/>
      <c r="KEY219" s="1"/>
      <c r="KEZ219" s="1"/>
      <c r="KFA219" s="1"/>
      <c r="KFB219" s="1"/>
      <c r="KFC219" s="1"/>
      <c r="KFD219" s="1"/>
      <c r="KFE219" s="1"/>
      <c r="KFF219" s="1"/>
      <c r="KFG219" s="1"/>
      <c r="KFH219" s="1"/>
      <c r="KFI219" s="1"/>
      <c r="KFJ219" s="1"/>
      <c r="KFK219" s="1"/>
      <c r="KFL219" s="1"/>
      <c r="KFM219" s="1"/>
      <c r="KFN219" s="1"/>
      <c r="KFO219" s="1"/>
      <c r="KFP219" s="1"/>
      <c r="KFQ219" s="1"/>
      <c r="KFR219" s="1"/>
      <c r="KFS219" s="1"/>
      <c r="KFT219" s="1"/>
      <c r="KFU219" s="1"/>
      <c r="KFV219" s="1"/>
      <c r="KFW219" s="1"/>
      <c r="KFX219" s="1"/>
      <c r="KFY219" s="1"/>
      <c r="KFZ219" s="1"/>
      <c r="KGA219" s="1"/>
      <c r="KGB219" s="1"/>
      <c r="KGC219" s="1"/>
      <c r="KGD219" s="1"/>
      <c r="KGE219" s="1"/>
      <c r="KGF219" s="1"/>
      <c r="KGG219" s="1"/>
      <c r="KGH219" s="1"/>
      <c r="KGI219" s="1"/>
      <c r="KGJ219" s="1"/>
      <c r="KGK219" s="1"/>
      <c r="KGL219" s="1"/>
      <c r="KGM219" s="1"/>
      <c r="KGN219" s="1"/>
      <c r="KGO219" s="1"/>
      <c r="KGP219" s="1"/>
      <c r="KGQ219" s="1"/>
      <c r="KGR219" s="1"/>
      <c r="KGS219" s="1"/>
      <c r="KGT219" s="1"/>
      <c r="KGU219" s="1"/>
      <c r="KGV219" s="1"/>
      <c r="KGW219" s="1"/>
      <c r="KGX219" s="1"/>
      <c r="KGY219" s="1"/>
      <c r="KGZ219" s="1"/>
      <c r="KHA219" s="1"/>
      <c r="KHB219" s="1"/>
      <c r="KHC219" s="1"/>
      <c r="KHD219" s="1"/>
      <c r="KHE219" s="1"/>
      <c r="KHF219" s="1"/>
      <c r="KHG219" s="1"/>
      <c r="KHH219" s="1"/>
      <c r="KHI219" s="1"/>
      <c r="KHJ219" s="1"/>
      <c r="KHK219" s="1"/>
      <c r="KHL219" s="1"/>
      <c r="KHM219" s="1"/>
      <c r="KHN219" s="1"/>
      <c r="KHO219" s="1"/>
      <c r="KHP219" s="1"/>
      <c r="KHQ219" s="1"/>
      <c r="KHR219" s="1"/>
      <c r="KHS219" s="1"/>
      <c r="KHT219" s="1"/>
      <c r="KHU219" s="1"/>
      <c r="KHV219" s="1"/>
      <c r="KHW219" s="1"/>
      <c r="KHX219" s="1"/>
      <c r="KHY219" s="1"/>
      <c r="KHZ219" s="1"/>
      <c r="KIA219" s="1"/>
      <c r="KIB219" s="1"/>
      <c r="KIC219" s="1"/>
      <c r="KID219" s="1"/>
      <c r="KIE219" s="1"/>
      <c r="KIF219" s="1"/>
      <c r="KIG219" s="1"/>
      <c r="KIH219" s="1"/>
      <c r="KII219" s="1"/>
      <c r="KIJ219" s="1"/>
      <c r="KIK219" s="1"/>
      <c r="KIL219" s="1"/>
      <c r="KIM219" s="1"/>
      <c r="KIN219" s="1"/>
      <c r="KIO219" s="1"/>
      <c r="KIP219" s="1"/>
      <c r="KIQ219" s="1"/>
      <c r="KIR219" s="1"/>
      <c r="KIS219" s="1"/>
      <c r="KIT219" s="1"/>
      <c r="KIU219" s="1"/>
      <c r="KIV219" s="1"/>
      <c r="KIW219" s="1"/>
      <c r="KIX219" s="1"/>
      <c r="KIY219" s="1"/>
      <c r="KIZ219" s="1"/>
      <c r="KJA219" s="1"/>
      <c r="KJB219" s="1"/>
      <c r="KJC219" s="1"/>
      <c r="KJD219" s="1"/>
      <c r="KJE219" s="1"/>
      <c r="KJF219" s="1"/>
      <c r="KJG219" s="1"/>
      <c r="KJH219" s="1"/>
      <c r="KJI219" s="1"/>
      <c r="KJJ219" s="1"/>
      <c r="KJK219" s="1"/>
      <c r="KJL219" s="1"/>
      <c r="KJM219" s="1"/>
      <c r="KJN219" s="1"/>
      <c r="KJO219" s="1"/>
      <c r="KJP219" s="1"/>
      <c r="KJQ219" s="1"/>
      <c r="KJR219" s="1"/>
      <c r="KJS219" s="1"/>
      <c r="KJT219" s="1"/>
      <c r="KJU219" s="1"/>
      <c r="KJV219" s="1"/>
      <c r="KJW219" s="1"/>
      <c r="KJX219" s="1"/>
      <c r="KJY219" s="1"/>
      <c r="KJZ219" s="1"/>
      <c r="KKA219" s="1"/>
      <c r="KKB219" s="1"/>
      <c r="KKC219" s="1"/>
      <c r="KKD219" s="1"/>
      <c r="KKE219" s="1"/>
      <c r="KKF219" s="1"/>
      <c r="KKG219" s="1"/>
      <c r="KKH219" s="1"/>
      <c r="KKI219" s="1"/>
      <c r="KKJ219" s="1"/>
      <c r="KKK219" s="1"/>
      <c r="KKL219" s="1"/>
      <c r="KKM219" s="1"/>
      <c r="KKN219" s="1"/>
      <c r="KKO219" s="1"/>
      <c r="KKP219" s="1"/>
      <c r="KKQ219" s="1"/>
      <c r="KKR219" s="1"/>
      <c r="KKS219" s="1"/>
      <c r="KKT219" s="1"/>
      <c r="KKU219" s="1"/>
      <c r="KKV219" s="1"/>
      <c r="KKW219" s="1"/>
      <c r="KKX219" s="1"/>
      <c r="KKY219" s="1"/>
      <c r="KKZ219" s="1"/>
      <c r="KLA219" s="1"/>
      <c r="KLB219" s="1"/>
      <c r="KLC219" s="1"/>
      <c r="KLD219" s="1"/>
      <c r="KLE219" s="1"/>
      <c r="KLF219" s="1"/>
      <c r="KLG219" s="1"/>
      <c r="KLH219" s="1"/>
      <c r="KLI219" s="1"/>
      <c r="KLJ219" s="1"/>
      <c r="KLK219" s="1"/>
      <c r="KLL219" s="1"/>
      <c r="KLM219" s="1"/>
      <c r="KLN219" s="1"/>
      <c r="KLO219" s="1"/>
      <c r="KLP219" s="1"/>
      <c r="KLQ219" s="1"/>
      <c r="KLR219" s="1"/>
      <c r="KLS219" s="1"/>
      <c r="KLT219" s="1"/>
      <c r="KLU219" s="1"/>
      <c r="KLV219" s="1"/>
      <c r="KLW219" s="1"/>
      <c r="KLX219" s="1"/>
      <c r="KLY219" s="1"/>
      <c r="KLZ219" s="1"/>
      <c r="KMA219" s="1"/>
      <c r="KMB219" s="1"/>
      <c r="KMC219" s="1"/>
      <c r="KMD219" s="1"/>
      <c r="KME219" s="1"/>
      <c r="KMF219" s="1"/>
      <c r="KMG219" s="1"/>
      <c r="KMH219" s="1"/>
      <c r="KMI219" s="1"/>
      <c r="KMJ219" s="1"/>
      <c r="KMK219" s="1"/>
      <c r="KML219" s="1"/>
      <c r="KMM219" s="1"/>
      <c r="KMN219" s="1"/>
      <c r="KMO219" s="1"/>
      <c r="KMP219" s="1"/>
      <c r="KMQ219" s="1"/>
      <c r="KMR219" s="1"/>
      <c r="KMS219" s="1"/>
      <c r="KMT219" s="1"/>
      <c r="KMU219" s="1"/>
      <c r="KMV219" s="1"/>
      <c r="KMW219" s="1"/>
      <c r="KMX219" s="1"/>
      <c r="KMY219" s="1"/>
      <c r="KMZ219" s="1"/>
      <c r="KNA219" s="1"/>
      <c r="KNB219" s="1"/>
      <c r="KNC219" s="1"/>
      <c r="KND219" s="1"/>
      <c r="KNE219" s="1"/>
      <c r="KNF219" s="1"/>
      <c r="KNG219" s="1"/>
      <c r="KNH219" s="1"/>
      <c r="KNI219" s="1"/>
      <c r="KNJ219" s="1"/>
      <c r="KNK219" s="1"/>
      <c r="KNL219" s="1"/>
      <c r="KNM219" s="1"/>
      <c r="KNN219" s="1"/>
      <c r="KNO219" s="1"/>
      <c r="KNP219" s="1"/>
      <c r="KNQ219" s="1"/>
      <c r="KNR219" s="1"/>
      <c r="KNS219" s="1"/>
      <c r="KNT219" s="1"/>
      <c r="KNU219" s="1"/>
      <c r="KNV219" s="1"/>
      <c r="KNW219" s="1"/>
      <c r="KNX219" s="1"/>
      <c r="KNY219" s="1"/>
      <c r="KNZ219" s="1"/>
      <c r="KOA219" s="1"/>
      <c r="KOB219" s="1"/>
      <c r="KOC219" s="1"/>
      <c r="KOD219" s="1"/>
      <c r="KOE219" s="1"/>
      <c r="KOF219" s="1"/>
      <c r="KOG219" s="1"/>
      <c r="KOH219" s="1"/>
      <c r="KOI219" s="1"/>
      <c r="KOJ219" s="1"/>
      <c r="KOK219" s="1"/>
      <c r="KOL219" s="1"/>
      <c r="KOM219" s="1"/>
      <c r="KON219" s="1"/>
      <c r="KOO219" s="1"/>
      <c r="KOP219" s="1"/>
      <c r="KOQ219" s="1"/>
      <c r="KOR219" s="1"/>
      <c r="KOS219" s="1"/>
      <c r="KOT219" s="1"/>
      <c r="KOU219" s="1"/>
      <c r="KOV219" s="1"/>
      <c r="KOW219" s="1"/>
      <c r="KOX219" s="1"/>
      <c r="KOY219" s="1"/>
      <c r="KOZ219" s="1"/>
      <c r="KPA219" s="1"/>
      <c r="KPB219" s="1"/>
      <c r="KPC219" s="1"/>
      <c r="KPD219" s="1"/>
      <c r="KPE219" s="1"/>
      <c r="KPF219" s="1"/>
      <c r="KPG219" s="1"/>
      <c r="KPH219" s="1"/>
      <c r="KPI219" s="1"/>
      <c r="KPJ219" s="1"/>
      <c r="KPK219" s="1"/>
      <c r="KPL219" s="1"/>
      <c r="KPM219" s="1"/>
      <c r="KPN219" s="1"/>
      <c r="KPO219" s="1"/>
      <c r="KPP219" s="1"/>
      <c r="KPQ219" s="1"/>
      <c r="KPR219" s="1"/>
      <c r="KPS219" s="1"/>
      <c r="KPT219" s="1"/>
      <c r="KPU219" s="1"/>
      <c r="KPV219" s="1"/>
      <c r="KPW219" s="1"/>
      <c r="KPX219" s="1"/>
      <c r="KPY219" s="1"/>
      <c r="KPZ219" s="1"/>
      <c r="KQA219" s="1"/>
      <c r="KQB219" s="1"/>
      <c r="KQC219" s="1"/>
      <c r="KQD219" s="1"/>
      <c r="KQE219" s="1"/>
      <c r="KQF219" s="1"/>
      <c r="KQG219" s="1"/>
      <c r="KQH219" s="1"/>
      <c r="KQI219" s="1"/>
      <c r="KQJ219" s="1"/>
      <c r="KQK219" s="1"/>
      <c r="KQL219" s="1"/>
      <c r="KQM219" s="1"/>
      <c r="KQN219" s="1"/>
      <c r="KQO219" s="1"/>
      <c r="KQP219" s="1"/>
      <c r="KQQ219" s="1"/>
      <c r="KQR219" s="1"/>
      <c r="KQS219" s="1"/>
      <c r="KQT219" s="1"/>
      <c r="KQU219" s="1"/>
      <c r="KQV219" s="1"/>
      <c r="KQW219" s="1"/>
      <c r="KQX219" s="1"/>
      <c r="KQY219" s="1"/>
      <c r="KQZ219" s="1"/>
      <c r="KRA219" s="1"/>
      <c r="KRB219" s="1"/>
      <c r="KRC219" s="1"/>
      <c r="KRD219" s="1"/>
      <c r="KRE219" s="1"/>
      <c r="KRF219" s="1"/>
      <c r="KRG219" s="1"/>
      <c r="KRH219" s="1"/>
      <c r="KRI219" s="1"/>
      <c r="KRJ219" s="1"/>
      <c r="KRK219" s="1"/>
      <c r="KRL219" s="1"/>
      <c r="KRM219" s="1"/>
      <c r="KRN219" s="1"/>
      <c r="KRO219" s="1"/>
      <c r="KRP219" s="1"/>
      <c r="KRQ219" s="1"/>
      <c r="KRR219" s="1"/>
      <c r="KRS219" s="1"/>
      <c r="KRT219" s="1"/>
      <c r="KRU219" s="1"/>
      <c r="KRV219" s="1"/>
      <c r="KRW219" s="1"/>
      <c r="KRX219" s="1"/>
      <c r="KRY219" s="1"/>
      <c r="KRZ219" s="1"/>
      <c r="KSA219" s="1"/>
      <c r="KSB219" s="1"/>
      <c r="KSC219" s="1"/>
      <c r="KSD219" s="1"/>
      <c r="KSE219" s="1"/>
      <c r="KSF219" s="1"/>
      <c r="KSG219" s="1"/>
      <c r="KSH219" s="1"/>
      <c r="KSI219" s="1"/>
      <c r="KSJ219" s="1"/>
      <c r="KSK219" s="1"/>
      <c r="KSL219" s="1"/>
      <c r="KSM219" s="1"/>
      <c r="KSN219" s="1"/>
      <c r="KSO219" s="1"/>
      <c r="KSP219" s="1"/>
      <c r="KSQ219" s="1"/>
      <c r="KSR219" s="1"/>
      <c r="KSS219" s="1"/>
      <c r="KST219" s="1"/>
      <c r="KSU219" s="1"/>
      <c r="KSV219" s="1"/>
      <c r="KSW219" s="1"/>
      <c r="KSX219" s="1"/>
      <c r="KSY219" s="1"/>
      <c r="KSZ219" s="1"/>
      <c r="KTA219" s="1"/>
      <c r="KTB219" s="1"/>
      <c r="KTC219" s="1"/>
      <c r="KTD219" s="1"/>
      <c r="KTE219" s="1"/>
      <c r="KTF219" s="1"/>
      <c r="KTG219" s="1"/>
      <c r="KTH219" s="1"/>
      <c r="KTI219" s="1"/>
      <c r="KTJ219" s="1"/>
      <c r="KTK219" s="1"/>
      <c r="KTL219" s="1"/>
      <c r="KTM219" s="1"/>
      <c r="KTN219" s="1"/>
      <c r="KTO219" s="1"/>
      <c r="KTP219" s="1"/>
      <c r="KTQ219" s="1"/>
      <c r="KTR219" s="1"/>
      <c r="KTS219" s="1"/>
      <c r="KTT219" s="1"/>
      <c r="KTU219" s="1"/>
      <c r="KTV219" s="1"/>
      <c r="KTW219" s="1"/>
      <c r="KTX219" s="1"/>
      <c r="KTY219" s="1"/>
      <c r="KTZ219" s="1"/>
      <c r="KUA219" s="1"/>
      <c r="KUB219" s="1"/>
      <c r="KUC219" s="1"/>
      <c r="KUD219" s="1"/>
      <c r="KUE219" s="1"/>
      <c r="KUF219" s="1"/>
      <c r="KUG219" s="1"/>
      <c r="KUH219" s="1"/>
      <c r="KUI219" s="1"/>
      <c r="KUJ219" s="1"/>
      <c r="KUK219" s="1"/>
      <c r="KUL219" s="1"/>
      <c r="KUM219" s="1"/>
      <c r="KUN219" s="1"/>
      <c r="KUO219" s="1"/>
      <c r="KUP219" s="1"/>
      <c r="KUQ219" s="1"/>
      <c r="KUR219" s="1"/>
      <c r="KUS219" s="1"/>
      <c r="KUT219" s="1"/>
      <c r="KUU219" s="1"/>
      <c r="KUV219" s="1"/>
      <c r="KUW219" s="1"/>
      <c r="KUX219" s="1"/>
      <c r="KUY219" s="1"/>
      <c r="KUZ219" s="1"/>
      <c r="KVA219" s="1"/>
      <c r="KVB219" s="1"/>
      <c r="KVC219" s="1"/>
      <c r="KVD219" s="1"/>
      <c r="KVE219" s="1"/>
      <c r="KVF219" s="1"/>
      <c r="KVG219" s="1"/>
      <c r="KVH219" s="1"/>
      <c r="KVI219" s="1"/>
      <c r="KVJ219" s="1"/>
      <c r="KVK219" s="1"/>
      <c r="KVL219" s="1"/>
      <c r="KVM219" s="1"/>
      <c r="KVN219" s="1"/>
      <c r="KVO219" s="1"/>
      <c r="KVP219" s="1"/>
      <c r="KVQ219" s="1"/>
      <c r="KVR219" s="1"/>
      <c r="KVS219" s="1"/>
      <c r="KVT219" s="1"/>
      <c r="KVU219" s="1"/>
      <c r="KVV219" s="1"/>
      <c r="KVW219" s="1"/>
      <c r="KVX219" s="1"/>
      <c r="KVY219" s="1"/>
      <c r="KVZ219" s="1"/>
      <c r="KWA219" s="1"/>
      <c r="KWB219" s="1"/>
      <c r="KWC219" s="1"/>
      <c r="KWD219" s="1"/>
      <c r="KWE219" s="1"/>
      <c r="KWF219" s="1"/>
      <c r="KWG219" s="1"/>
      <c r="KWH219" s="1"/>
      <c r="KWI219" s="1"/>
      <c r="KWJ219" s="1"/>
      <c r="KWK219" s="1"/>
      <c r="KWL219" s="1"/>
      <c r="KWM219" s="1"/>
      <c r="KWN219" s="1"/>
      <c r="KWO219" s="1"/>
      <c r="KWP219" s="1"/>
      <c r="KWQ219" s="1"/>
      <c r="KWR219" s="1"/>
      <c r="KWS219" s="1"/>
      <c r="KWT219" s="1"/>
      <c r="KWU219" s="1"/>
      <c r="KWV219" s="1"/>
      <c r="KWW219" s="1"/>
      <c r="KWX219" s="1"/>
      <c r="KWY219" s="1"/>
      <c r="KWZ219" s="1"/>
      <c r="KXA219" s="1"/>
      <c r="KXB219" s="1"/>
      <c r="KXC219" s="1"/>
      <c r="KXD219" s="1"/>
      <c r="KXE219" s="1"/>
      <c r="KXF219" s="1"/>
      <c r="KXG219" s="1"/>
      <c r="KXH219" s="1"/>
      <c r="KXI219" s="1"/>
      <c r="KXJ219" s="1"/>
      <c r="KXK219" s="1"/>
      <c r="KXL219" s="1"/>
      <c r="KXM219" s="1"/>
      <c r="KXN219" s="1"/>
      <c r="KXO219" s="1"/>
      <c r="KXP219" s="1"/>
      <c r="KXQ219" s="1"/>
      <c r="KXR219" s="1"/>
      <c r="KXS219" s="1"/>
      <c r="KXT219" s="1"/>
      <c r="KXU219" s="1"/>
      <c r="KXV219" s="1"/>
      <c r="KXW219" s="1"/>
      <c r="KXX219" s="1"/>
      <c r="KXY219" s="1"/>
      <c r="KXZ219" s="1"/>
      <c r="KYA219" s="1"/>
      <c r="KYB219" s="1"/>
      <c r="KYC219" s="1"/>
      <c r="KYD219" s="1"/>
      <c r="KYE219" s="1"/>
      <c r="KYF219" s="1"/>
      <c r="KYG219" s="1"/>
      <c r="KYH219" s="1"/>
      <c r="KYI219" s="1"/>
      <c r="KYJ219" s="1"/>
      <c r="KYK219" s="1"/>
      <c r="KYL219" s="1"/>
      <c r="KYM219" s="1"/>
      <c r="KYN219" s="1"/>
      <c r="KYO219" s="1"/>
      <c r="KYP219" s="1"/>
      <c r="KYQ219" s="1"/>
      <c r="KYR219" s="1"/>
      <c r="KYS219" s="1"/>
      <c r="KYT219" s="1"/>
      <c r="KYU219" s="1"/>
      <c r="KYV219" s="1"/>
      <c r="KYW219" s="1"/>
      <c r="KYX219" s="1"/>
      <c r="KYY219" s="1"/>
      <c r="KYZ219" s="1"/>
      <c r="KZA219" s="1"/>
      <c r="KZB219" s="1"/>
      <c r="KZC219" s="1"/>
      <c r="KZD219" s="1"/>
      <c r="KZE219" s="1"/>
      <c r="KZF219" s="1"/>
      <c r="KZG219" s="1"/>
      <c r="KZH219" s="1"/>
      <c r="KZI219" s="1"/>
      <c r="KZJ219" s="1"/>
      <c r="KZK219" s="1"/>
      <c r="KZL219" s="1"/>
      <c r="KZM219" s="1"/>
      <c r="KZN219" s="1"/>
      <c r="KZO219" s="1"/>
      <c r="KZP219" s="1"/>
      <c r="KZQ219" s="1"/>
      <c r="KZR219" s="1"/>
      <c r="KZS219" s="1"/>
      <c r="KZT219" s="1"/>
      <c r="KZU219" s="1"/>
      <c r="KZV219" s="1"/>
      <c r="KZW219" s="1"/>
      <c r="KZX219" s="1"/>
      <c r="KZY219" s="1"/>
      <c r="KZZ219" s="1"/>
      <c r="LAA219" s="1"/>
      <c r="LAB219" s="1"/>
      <c r="LAC219" s="1"/>
      <c r="LAD219" s="1"/>
      <c r="LAE219" s="1"/>
      <c r="LAF219" s="1"/>
      <c r="LAG219" s="1"/>
      <c r="LAH219" s="1"/>
      <c r="LAI219" s="1"/>
      <c r="LAJ219" s="1"/>
      <c r="LAK219" s="1"/>
      <c r="LAL219" s="1"/>
      <c r="LAM219" s="1"/>
      <c r="LAN219" s="1"/>
      <c r="LAO219" s="1"/>
      <c r="LAP219" s="1"/>
      <c r="LAQ219" s="1"/>
      <c r="LAR219" s="1"/>
      <c r="LAS219" s="1"/>
      <c r="LAT219" s="1"/>
      <c r="LAU219" s="1"/>
      <c r="LAV219" s="1"/>
      <c r="LAW219" s="1"/>
      <c r="LAX219" s="1"/>
      <c r="LAY219" s="1"/>
      <c r="LAZ219" s="1"/>
      <c r="LBA219" s="1"/>
      <c r="LBB219" s="1"/>
      <c r="LBC219" s="1"/>
      <c r="LBD219" s="1"/>
      <c r="LBE219" s="1"/>
      <c r="LBF219" s="1"/>
      <c r="LBG219" s="1"/>
      <c r="LBH219" s="1"/>
      <c r="LBI219" s="1"/>
      <c r="LBJ219" s="1"/>
      <c r="LBK219" s="1"/>
      <c r="LBL219" s="1"/>
      <c r="LBM219" s="1"/>
      <c r="LBN219" s="1"/>
      <c r="LBO219" s="1"/>
      <c r="LBP219" s="1"/>
      <c r="LBQ219" s="1"/>
      <c r="LBR219" s="1"/>
      <c r="LBS219" s="1"/>
      <c r="LBT219" s="1"/>
      <c r="LBU219" s="1"/>
      <c r="LBV219" s="1"/>
      <c r="LBW219" s="1"/>
      <c r="LBX219" s="1"/>
      <c r="LBY219" s="1"/>
      <c r="LBZ219" s="1"/>
      <c r="LCA219" s="1"/>
      <c r="LCB219" s="1"/>
      <c r="LCC219" s="1"/>
      <c r="LCD219" s="1"/>
      <c r="LCE219" s="1"/>
      <c r="LCF219" s="1"/>
      <c r="LCG219" s="1"/>
      <c r="LCH219" s="1"/>
      <c r="LCI219" s="1"/>
      <c r="LCJ219" s="1"/>
      <c r="LCK219" s="1"/>
      <c r="LCL219" s="1"/>
      <c r="LCM219" s="1"/>
      <c r="LCN219" s="1"/>
      <c r="LCO219" s="1"/>
      <c r="LCP219" s="1"/>
      <c r="LCQ219" s="1"/>
      <c r="LCR219" s="1"/>
      <c r="LCS219" s="1"/>
      <c r="LCT219" s="1"/>
      <c r="LCU219" s="1"/>
      <c r="LCV219" s="1"/>
      <c r="LCW219" s="1"/>
      <c r="LCX219" s="1"/>
      <c r="LCY219" s="1"/>
      <c r="LCZ219" s="1"/>
      <c r="LDA219" s="1"/>
      <c r="LDB219" s="1"/>
      <c r="LDC219" s="1"/>
      <c r="LDD219" s="1"/>
      <c r="LDE219" s="1"/>
      <c r="LDF219" s="1"/>
      <c r="LDG219" s="1"/>
      <c r="LDH219" s="1"/>
      <c r="LDI219" s="1"/>
      <c r="LDJ219" s="1"/>
      <c r="LDK219" s="1"/>
      <c r="LDL219" s="1"/>
      <c r="LDM219" s="1"/>
      <c r="LDN219" s="1"/>
      <c r="LDO219" s="1"/>
      <c r="LDP219" s="1"/>
      <c r="LDQ219" s="1"/>
      <c r="LDR219" s="1"/>
      <c r="LDS219" s="1"/>
      <c r="LDT219" s="1"/>
      <c r="LDU219" s="1"/>
      <c r="LDV219" s="1"/>
      <c r="LDW219" s="1"/>
      <c r="LDX219" s="1"/>
      <c r="LDY219" s="1"/>
      <c r="LDZ219" s="1"/>
      <c r="LEA219" s="1"/>
      <c r="LEB219" s="1"/>
      <c r="LEC219" s="1"/>
      <c r="LED219" s="1"/>
      <c r="LEE219" s="1"/>
      <c r="LEF219" s="1"/>
      <c r="LEG219" s="1"/>
      <c r="LEH219" s="1"/>
      <c r="LEI219" s="1"/>
      <c r="LEJ219" s="1"/>
      <c r="LEK219" s="1"/>
      <c r="LEL219" s="1"/>
      <c r="LEM219" s="1"/>
      <c r="LEN219" s="1"/>
      <c r="LEO219" s="1"/>
      <c r="LEP219" s="1"/>
      <c r="LEQ219" s="1"/>
      <c r="LER219" s="1"/>
      <c r="LES219" s="1"/>
      <c r="LET219" s="1"/>
      <c r="LEU219" s="1"/>
      <c r="LEV219" s="1"/>
      <c r="LEW219" s="1"/>
      <c r="LEX219" s="1"/>
      <c r="LEY219" s="1"/>
      <c r="LEZ219" s="1"/>
      <c r="LFA219" s="1"/>
      <c r="LFB219" s="1"/>
      <c r="LFC219" s="1"/>
      <c r="LFD219" s="1"/>
      <c r="LFE219" s="1"/>
      <c r="LFF219" s="1"/>
      <c r="LFG219" s="1"/>
      <c r="LFH219" s="1"/>
      <c r="LFI219" s="1"/>
      <c r="LFJ219" s="1"/>
      <c r="LFK219" s="1"/>
      <c r="LFL219" s="1"/>
      <c r="LFM219" s="1"/>
      <c r="LFN219" s="1"/>
      <c r="LFO219" s="1"/>
      <c r="LFP219" s="1"/>
      <c r="LFQ219" s="1"/>
      <c r="LFR219" s="1"/>
      <c r="LFS219" s="1"/>
      <c r="LFT219" s="1"/>
      <c r="LFU219" s="1"/>
      <c r="LFV219" s="1"/>
      <c r="LFW219" s="1"/>
      <c r="LFX219" s="1"/>
      <c r="LFY219" s="1"/>
      <c r="LFZ219" s="1"/>
      <c r="LGA219" s="1"/>
      <c r="LGB219" s="1"/>
      <c r="LGC219" s="1"/>
      <c r="LGD219" s="1"/>
      <c r="LGE219" s="1"/>
      <c r="LGF219" s="1"/>
      <c r="LGG219" s="1"/>
      <c r="LGH219" s="1"/>
      <c r="LGI219" s="1"/>
      <c r="LGJ219" s="1"/>
      <c r="LGK219" s="1"/>
      <c r="LGL219" s="1"/>
      <c r="LGM219" s="1"/>
      <c r="LGN219" s="1"/>
      <c r="LGO219" s="1"/>
      <c r="LGP219" s="1"/>
      <c r="LGQ219" s="1"/>
      <c r="LGR219" s="1"/>
      <c r="LGS219" s="1"/>
      <c r="LGT219" s="1"/>
      <c r="LGU219" s="1"/>
      <c r="LGV219" s="1"/>
      <c r="LGW219" s="1"/>
      <c r="LGX219" s="1"/>
      <c r="LGY219" s="1"/>
      <c r="LGZ219" s="1"/>
      <c r="LHA219" s="1"/>
      <c r="LHB219" s="1"/>
      <c r="LHC219" s="1"/>
      <c r="LHD219" s="1"/>
      <c r="LHE219" s="1"/>
      <c r="LHF219" s="1"/>
      <c r="LHG219" s="1"/>
      <c r="LHH219" s="1"/>
      <c r="LHI219" s="1"/>
      <c r="LHJ219" s="1"/>
      <c r="LHK219" s="1"/>
      <c r="LHL219" s="1"/>
      <c r="LHM219" s="1"/>
      <c r="LHN219" s="1"/>
      <c r="LHO219" s="1"/>
      <c r="LHP219" s="1"/>
      <c r="LHQ219" s="1"/>
      <c r="LHR219" s="1"/>
      <c r="LHS219" s="1"/>
      <c r="LHT219" s="1"/>
      <c r="LHU219" s="1"/>
      <c r="LHV219" s="1"/>
      <c r="LHW219" s="1"/>
      <c r="LHX219" s="1"/>
      <c r="LHY219" s="1"/>
      <c r="LHZ219" s="1"/>
      <c r="LIA219" s="1"/>
      <c r="LIB219" s="1"/>
      <c r="LIC219" s="1"/>
      <c r="LID219" s="1"/>
      <c r="LIE219" s="1"/>
      <c r="LIF219" s="1"/>
      <c r="LIG219" s="1"/>
      <c r="LIH219" s="1"/>
      <c r="LII219" s="1"/>
      <c r="LIJ219" s="1"/>
      <c r="LIK219" s="1"/>
      <c r="LIL219" s="1"/>
      <c r="LIM219" s="1"/>
      <c r="LIN219" s="1"/>
      <c r="LIO219" s="1"/>
      <c r="LIP219" s="1"/>
      <c r="LIQ219" s="1"/>
      <c r="LIR219" s="1"/>
      <c r="LIS219" s="1"/>
      <c r="LIT219" s="1"/>
      <c r="LIU219" s="1"/>
      <c r="LIV219" s="1"/>
      <c r="LIW219" s="1"/>
      <c r="LIX219" s="1"/>
      <c r="LIY219" s="1"/>
      <c r="LIZ219" s="1"/>
      <c r="LJA219" s="1"/>
      <c r="LJB219" s="1"/>
      <c r="LJC219" s="1"/>
      <c r="LJD219" s="1"/>
      <c r="LJE219" s="1"/>
      <c r="LJF219" s="1"/>
      <c r="LJG219" s="1"/>
      <c r="LJH219" s="1"/>
      <c r="LJI219" s="1"/>
      <c r="LJJ219" s="1"/>
      <c r="LJK219" s="1"/>
      <c r="LJL219" s="1"/>
      <c r="LJM219" s="1"/>
      <c r="LJN219" s="1"/>
      <c r="LJO219" s="1"/>
      <c r="LJP219" s="1"/>
      <c r="LJQ219" s="1"/>
      <c r="LJR219" s="1"/>
      <c r="LJS219" s="1"/>
      <c r="LJT219" s="1"/>
      <c r="LJU219" s="1"/>
      <c r="LJV219" s="1"/>
      <c r="LJW219" s="1"/>
      <c r="LJX219" s="1"/>
      <c r="LJY219" s="1"/>
      <c r="LJZ219" s="1"/>
      <c r="LKA219" s="1"/>
      <c r="LKB219" s="1"/>
      <c r="LKC219" s="1"/>
      <c r="LKD219" s="1"/>
      <c r="LKE219" s="1"/>
      <c r="LKF219" s="1"/>
      <c r="LKG219" s="1"/>
      <c r="LKH219" s="1"/>
      <c r="LKI219" s="1"/>
      <c r="LKJ219" s="1"/>
      <c r="LKK219" s="1"/>
      <c r="LKL219" s="1"/>
      <c r="LKM219" s="1"/>
      <c r="LKN219" s="1"/>
      <c r="LKO219" s="1"/>
      <c r="LKP219" s="1"/>
      <c r="LKQ219" s="1"/>
      <c r="LKR219" s="1"/>
      <c r="LKS219" s="1"/>
      <c r="LKT219" s="1"/>
      <c r="LKU219" s="1"/>
      <c r="LKV219" s="1"/>
      <c r="LKW219" s="1"/>
      <c r="LKX219" s="1"/>
      <c r="LKY219" s="1"/>
      <c r="LKZ219" s="1"/>
      <c r="LLA219" s="1"/>
      <c r="LLB219" s="1"/>
      <c r="LLC219" s="1"/>
      <c r="LLD219" s="1"/>
      <c r="LLE219" s="1"/>
      <c r="LLF219" s="1"/>
      <c r="LLG219" s="1"/>
      <c r="LLH219" s="1"/>
      <c r="LLI219" s="1"/>
      <c r="LLJ219" s="1"/>
      <c r="LLK219" s="1"/>
      <c r="LLL219" s="1"/>
      <c r="LLM219" s="1"/>
      <c r="LLN219" s="1"/>
      <c r="LLO219" s="1"/>
      <c r="LLP219" s="1"/>
      <c r="LLQ219" s="1"/>
      <c r="LLR219" s="1"/>
      <c r="LLS219" s="1"/>
      <c r="LLT219" s="1"/>
      <c r="LLU219" s="1"/>
      <c r="LLV219" s="1"/>
      <c r="LLW219" s="1"/>
      <c r="LLX219" s="1"/>
      <c r="LLY219" s="1"/>
      <c r="LLZ219" s="1"/>
      <c r="LMA219" s="1"/>
      <c r="LMB219" s="1"/>
      <c r="LMC219" s="1"/>
      <c r="LMD219" s="1"/>
      <c r="LME219" s="1"/>
      <c r="LMF219" s="1"/>
      <c r="LMG219" s="1"/>
      <c r="LMH219" s="1"/>
      <c r="LMI219" s="1"/>
      <c r="LMJ219" s="1"/>
      <c r="LMK219" s="1"/>
      <c r="LML219" s="1"/>
      <c r="LMM219" s="1"/>
      <c r="LMN219" s="1"/>
      <c r="LMO219" s="1"/>
      <c r="LMP219" s="1"/>
      <c r="LMQ219" s="1"/>
      <c r="LMR219" s="1"/>
      <c r="LMS219" s="1"/>
      <c r="LMT219" s="1"/>
      <c r="LMU219" s="1"/>
      <c r="LMV219" s="1"/>
      <c r="LMW219" s="1"/>
      <c r="LMX219" s="1"/>
      <c r="LMY219" s="1"/>
      <c r="LMZ219" s="1"/>
      <c r="LNA219" s="1"/>
      <c r="LNB219" s="1"/>
      <c r="LNC219" s="1"/>
      <c r="LND219" s="1"/>
      <c r="LNE219" s="1"/>
      <c r="LNF219" s="1"/>
      <c r="LNG219" s="1"/>
      <c r="LNH219" s="1"/>
      <c r="LNI219" s="1"/>
      <c r="LNJ219" s="1"/>
      <c r="LNK219" s="1"/>
      <c r="LNL219" s="1"/>
      <c r="LNM219" s="1"/>
      <c r="LNN219" s="1"/>
      <c r="LNO219" s="1"/>
      <c r="LNP219" s="1"/>
      <c r="LNQ219" s="1"/>
      <c r="LNR219" s="1"/>
      <c r="LNS219" s="1"/>
      <c r="LNT219" s="1"/>
      <c r="LNU219" s="1"/>
      <c r="LNV219" s="1"/>
      <c r="LNW219" s="1"/>
      <c r="LNX219" s="1"/>
      <c r="LNY219" s="1"/>
      <c r="LNZ219" s="1"/>
      <c r="LOA219" s="1"/>
      <c r="LOB219" s="1"/>
      <c r="LOC219" s="1"/>
      <c r="LOD219" s="1"/>
      <c r="LOE219" s="1"/>
      <c r="LOF219" s="1"/>
      <c r="LOG219" s="1"/>
      <c r="LOH219" s="1"/>
      <c r="LOI219" s="1"/>
      <c r="LOJ219" s="1"/>
      <c r="LOK219" s="1"/>
      <c r="LOL219" s="1"/>
      <c r="LOM219" s="1"/>
      <c r="LON219" s="1"/>
      <c r="LOO219" s="1"/>
      <c r="LOP219" s="1"/>
      <c r="LOQ219" s="1"/>
      <c r="LOR219" s="1"/>
      <c r="LOS219" s="1"/>
      <c r="LOT219" s="1"/>
      <c r="LOU219" s="1"/>
      <c r="LOV219" s="1"/>
      <c r="LOW219" s="1"/>
      <c r="LOX219" s="1"/>
      <c r="LOY219" s="1"/>
      <c r="LOZ219" s="1"/>
      <c r="LPA219" s="1"/>
      <c r="LPB219" s="1"/>
      <c r="LPC219" s="1"/>
      <c r="LPD219" s="1"/>
      <c r="LPE219" s="1"/>
      <c r="LPF219" s="1"/>
      <c r="LPG219" s="1"/>
      <c r="LPH219" s="1"/>
      <c r="LPI219" s="1"/>
      <c r="LPJ219" s="1"/>
      <c r="LPK219" s="1"/>
      <c r="LPL219" s="1"/>
      <c r="LPM219" s="1"/>
      <c r="LPN219" s="1"/>
      <c r="LPO219" s="1"/>
      <c r="LPP219" s="1"/>
      <c r="LPQ219" s="1"/>
      <c r="LPR219" s="1"/>
      <c r="LPS219" s="1"/>
      <c r="LPT219" s="1"/>
      <c r="LPU219" s="1"/>
      <c r="LPV219" s="1"/>
      <c r="LPW219" s="1"/>
      <c r="LPX219" s="1"/>
      <c r="LPY219" s="1"/>
      <c r="LPZ219" s="1"/>
      <c r="LQA219" s="1"/>
      <c r="LQB219" s="1"/>
      <c r="LQC219" s="1"/>
      <c r="LQD219" s="1"/>
      <c r="LQE219" s="1"/>
      <c r="LQF219" s="1"/>
      <c r="LQG219" s="1"/>
      <c r="LQH219" s="1"/>
      <c r="LQI219" s="1"/>
      <c r="LQJ219" s="1"/>
      <c r="LQK219" s="1"/>
      <c r="LQL219" s="1"/>
      <c r="LQM219" s="1"/>
      <c r="LQN219" s="1"/>
      <c r="LQO219" s="1"/>
      <c r="LQP219" s="1"/>
      <c r="LQQ219" s="1"/>
      <c r="LQR219" s="1"/>
      <c r="LQS219" s="1"/>
      <c r="LQT219" s="1"/>
      <c r="LQU219" s="1"/>
      <c r="LQV219" s="1"/>
      <c r="LQW219" s="1"/>
      <c r="LQX219" s="1"/>
      <c r="LQY219" s="1"/>
      <c r="LQZ219" s="1"/>
      <c r="LRA219" s="1"/>
      <c r="LRB219" s="1"/>
      <c r="LRC219" s="1"/>
      <c r="LRD219" s="1"/>
      <c r="LRE219" s="1"/>
      <c r="LRF219" s="1"/>
      <c r="LRG219" s="1"/>
      <c r="LRH219" s="1"/>
      <c r="LRI219" s="1"/>
      <c r="LRJ219" s="1"/>
      <c r="LRK219" s="1"/>
      <c r="LRL219" s="1"/>
      <c r="LRM219" s="1"/>
      <c r="LRN219" s="1"/>
      <c r="LRO219" s="1"/>
      <c r="LRP219" s="1"/>
      <c r="LRQ219" s="1"/>
      <c r="LRR219" s="1"/>
      <c r="LRS219" s="1"/>
      <c r="LRT219" s="1"/>
      <c r="LRU219" s="1"/>
      <c r="LRV219" s="1"/>
      <c r="LRW219" s="1"/>
      <c r="LRX219" s="1"/>
      <c r="LRY219" s="1"/>
      <c r="LRZ219" s="1"/>
      <c r="LSA219" s="1"/>
      <c r="LSB219" s="1"/>
      <c r="LSC219" s="1"/>
      <c r="LSD219" s="1"/>
      <c r="LSE219" s="1"/>
      <c r="LSF219" s="1"/>
      <c r="LSG219" s="1"/>
      <c r="LSH219" s="1"/>
      <c r="LSI219" s="1"/>
      <c r="LSJ219" s="1"/>
      <c r="LSK219" s="1"/>
      <c r="LSL219" s="1"/>
      <c r="LSM219" s="1"/>
      <c r="LSN219" s="1"/>
      <c r="LSO219" s="1"/>
      <c r="LSP219" s="1"/>
      <c r="LSQ219" s="1"/>
      <c r="LSR219" s="1"/>
      <c r="LSS219" s="1"/>
      <c r="LST219" s="1"/>
      <c r="LSU219" s="1"/>
      <c r="LSV219" s="1"/>
      <c r="LSW219" s="1"/>
      <c r="LSX219" s="1"/>
      <c r="LSY219" s="1"/>
      <c r="LSZ219" s="1"/>
      <c r="LTA219" s="1"/>
      <c r="LTB219" s="1"/>
      <c r="LTC219" s="1"/>
      <c r="LTD219" s="1"/>
      <c r="LTE219" s="1"/>
      <c r="LTF219" s="1"/>
      <c r="LTG219" s="1"/>
      <c r="LTH219" s="1"/>
      <c r="LTI219" s="1"/>
      <c r="LTJ219" s="1"/>
      <c r="LTK219" s="1"/>
      <c r="LTL219" s="1"/>
      <c r="LTM219" s="1"/>
      <c r="LTN219" s="1"/>
      <c r="LTO219" s="1"/>
      <c r="LTP219" s="1"/>
      <c r="LTQ219" s="1"/>
      <c r="LTR219" s="1"/>
      <c r="LTS219" s="1"/>
      <c r="LTT219" s="1"/>
      <c r="LTU219" s="1"/>
      <c r="LTV219" s="1"/>
      <c r="LTW219" s="1"/>
      <c r="LTX219" s="1"/>
      <c r="LTY219" s="1"/>
      <c r="LTZ219" s="1"/>
      <c r="LUA219" s="1"/>
      <c r="LUB219" s="1"/>
      <c r="LUC219" s="1"/>
      <c r="LUD219" s="1"/>
      <c r="LUE219" s="1"/>
      <c r="LUF219" s="1"/>
      <c r="LUG219" s="1"/>
      <c r="LUH219" s="1"/>
      <c r="LUI219" s="1"/>
      <c r="LUJ219" s="1"/>
      <c r="LUK219" s="1"/>
      <c r="LUL219" s="1"/>
      <c r="LUM219" s="1"/>
      <c r="LUN219" s="1"/>
      <c r="LUO219" s="1"/>
      <c r="LUP219" s="1"/>
      <c r="LUQ219" s="1"/>
      <c r="LUR219" s="1"/>
      <c r="LUS219" s="1"/>
      <c r="LUT219" s="1"/>
      <c r="LUU219" s="1"/>
      <c r="LUV219" s="1"/>
      <c r="LUW219" s="1"/>
      <c r="LUX219" s="1"/>
      <c r="LUY219" s="1"/>
      <c r="LUZ219" s="1"/>
      <c r="LVA219" s="1"/>
      <c r="LVB219" s="1"/>
      <c r="LVC219" s="1"/>
      <c r="LVD219" s="1"/>
      <c r="LVE219" s="1"/>
      <c r="LVF219" s="1"/>
      <c r="LVG219" s="1"/>
      <c r="LVH219" s="1"/>
      <c r="LVI219" s="1"/>
      <c r="LVJ219" s="1"/>
      <c r="LVK219" s="1"/>
      <c r="LVL219" s="1"/>
      <c r="LVM219" s="1"/>
      <c r="LVN219" s="1"/>
      <c r="LVO219" s="1"/>
      <c r="LVP219" s="1"/>
      <c r="LVQ219" s="1"/>
      <c r="LVR219" s="1"/>
      <c r="LVS219" s="1"/>
      <c r="LVT219" s="1"/>
      <c r="LVU219" s="1"/>
      <c r="LVV219" s="1"/>
      <c r="LVW219" s="1"/>
      <c r="LVX219" s="1"/>
      <c r="LVY219" s="1"/>
      <c r="LVZ219" s="1"/>
      <c r="LWA219" s="1"/>
      <c r="LWB219" s="1"/>
      <c r="LWC219" s="1"/>
      <c r="LWD219" s="1"/>
      <c r="LWE219" s="1"/>
      <c r="LWF219" s="1"/>
      <c r="LWG219" s="1"/>
      <c r="LWH219" s="1"/>
      <c r="LWI219" s="1"/>
      <c r="LWJ219" s="1"/>
      <c r="LWK219" s="1"/>
      <c r="LWL219" s="1"/>
      <c r="LWM219" s="1"/>
      <c r="LWN219" s="1"/>
      <c r="LWO219" s="1"/>
      <c r="LWP219" s="1"/>
      <c r="LWQ219" s="1"/>
      <c r="LWR219" s="1"/>
      <c r="LWS219" s="1"/>
      <c r="LWT219" s="1"/>
      <c r="LWU219" s="1"/>
      <c r="LWV219" s="1"/>
      <c r="LWW219" s="1"/>
      <c r="LWX219" s="1"/>
      <c r="LWY219" s="1"/>
      <c r="LWZ219" s="1"/>
      <c r="LXA219" s="1"/>
      <c r="LXB219" s="1"/>
      <c r="LXC219" s="1"/>
      <c r="LXD219" s="1"/>
      <c r="LXE219" s="1"/>
      <c r="LXF219" s="1"/>
      <c r="LXG219" s="1"/>
      <c r="LXH219" s="1"/>
      <c r="LXI219" s="1"/>
      <c r="LXJ219" s="1"/>
      <c r="LXK219" s="1"/>
      <c r="LXL219" s="1"/>
      <c r="LXM219" s="1"/>
      <c r="LXN219" s="1"/>
      <c r="LXO219" s="1"/>
      <c r="LXP219" s="1"/>
      <c r="LXQ219" s="1"/>
      <c r="LXR219" s="1"/>
      <c r="LXS219" s="1"/>
      <c r="LXT219" s="1"/>
      <c r="LXU219" s="1"/>
      <c r="LXV219" s="1"/>
      <c r="LXW219" s="1"/>
      <c r="LXX219" s="1"/>
      <c r="LXY219" s="1"/>
      <c r="LXZ219" s="1"/>
      <c r="LYA219" s="1"/>
      <c r="LYB219" s="1"/>
      <c r="LYC219" s="1"/>
      <c r="LYD219" s="1"/>
      <c r="LYE219" s="1"/>
      <c r="LYF219" s="1"/>
      <c r="LYG219" s="1"/>
      <c r="LYH219" s="1"/>
      <c r="LYI219" s="1"/>
      <c r="LYJ219" s="1"/>
      <c r="LYK219" s="1"/>
      <c r="LYL219" s="1"/>
      <c r="LYM219" s="1"/>
      <c r="LYN219" s="1"/>
      <c r="LYO219" s="1"/>
      <c r="LYP219" s="1"/>
      <c r="LYQ219" s="1"/>
      <c r="LYR219" s="1"/>
      <c r="LYS219" s="1"/>
      <c r="LYT219" s="1"/>
      <c r="LYU219" s="1"/>
      <c r="LYV219" s="1"/>
      <c r="LYW219" s="1"/>
      <c r="LYX219" s="1"/>
      <c r="LYY219" s="1"/>
      <c r="LYZ219" s="1"/>
      <c r="LZA219" s="1"/>
      <c r="LZB219" s="1"/>
      <c r="LZC219" s="1"/>
      <c r="LZD219" s="1"/>
      <c r="LZE219" s="1"/>
      <c r="LZF219" s="1"/>
      <c r="LZG219" s="1"/>
      <c r="LZH219" s="1"/>
      <c r="LZI219" s="1"/>
      <c r="LZJ219" s="1"/>
      <c r="LZK219" s="1"/>
      <c r="LZL219" s="1"/>
      <c r="LZM219" s="1"/>
      <c r="LZN219" s="1"/>
      <c r="LZO219" s="1"/>
      <c r="LZP219" s="1"/>
      <c r="LZQ219" s="1"/>
      <c r="LZR219" s="1"/>
      <c r="LZS219" s="1"/>
      <c r="LZT219" s="1"/>
      <c r="LZU219" s="1"/>
      <c r="LZV219" s="1"/>
      <c r="LZW219" s="1"/>
      <c r="LZX219" s="1"/>
      <c r="LZY219" s="1"/>
      <c r="LZZ219" s="1"/>
      <c r="MAA219" s="1"/>
      <c r="MAB219" s="1"/>
      <c r="MAC219" s="1"/>
      <c r="MAD219" s="1"/>
      <c r="MAE219" s="1"/>
      <c r="MAF219" s="1"/>
      <c r="MAG219" s="1"/>
      <c r="MAH219" s="1"/>
      <c r="MAI219" s="1"/>
      <c r="MAJ219" s="1"/>
      <c r="MAK219" s="1"/>
      <c r="MAL219" s="1"/>
      <c r="MAM219" s="1"/>
      <c r="MAN219" s="1"/>
      <c r="MAO219" s="1"/>
      <c r="MAP219" s="1"/>
      <c r="MAQ219" s="1"/>
      <c r="MAR219" s="1"/>
      <c r="MAS219" s="1"/>
      <c r="MAT219" s="1"/>
      <c r="MAU219" s="1"/>
      <c r="MAV219" s="1"/>
      <c r="MAW219" s="1"/>
      <c r="MAX219" s="1"/>
      <c r="MAY219" s="1"/>
      <c r="MAZ219" s="1"/>
      <c r="MBA219" s="1"/>
      <c r="MBB219" s="1"/>
      <c r="MBC219" s="1"/>
      <c r="MBD219" s="1"/>
      <c r="MBE219" s="1"/>
      <c r="MBF219" s="1"/>
      <c r="MBG219" s="1"/>
      <c r="MBH219" s="1"/>
      <c r="MBI219" s="1"/>
      <c r="MBJ219" s="1"/>
      <c r="MBK219" s="1"/>
      <c r="MBL219" s="1"/>
      <c r="MBM219" s="1"/>
      <c r="MBN219" s="1"/>
      <c r="MBO219" s="1"/>
      <c r="MBP219" s="1"/>
      <c r="MBQ219" s="1"/>
      <c r="MBR219" s="1"/>
      <c r="MBS219" s="1"/>
      <c r="MBT219" s="1"/>
      <c r="MBU219" s="1"/>
      <c r="MBV219" s="1"/>
      <c r="MBW219" s="1"/>
      <c r="MBX219" s="1"/>
      <c r="MBY219" s="1"/>
      <c r="MBZ219" s="1"/>
      <c r="MCA219" s="1"/>
      <c r="MCB219" s="1"/>
      <c r="MCC219" s="1"/>
      <c r="MCD219" s="1"/>
      <c r="MCE219" s="1"/>
      <c r="MCF219" s="1"/>
      <c r="MCG219" s="1"/>
      <c r="MCH219" s="1"/>
      <c r="MCI219" s="1"/>
      <c r="MCJ219" s="1"/>
      <c r="MCK219" s="1"/>
      <c r="MCL219" s="1"/>
      <c r="MCM219" s="1"/>
      <c r="MCN219" s="1"/>
      <c r="MCO219" s="1"/>
      <c r="MCP219" s="1"/>
      <c r="MCQ219" s="1"/>
      <c r="MCR219" s="1"/>
      <c r="MCS219" s="1"/>
      <c r="MCT219" s="1"/>
      <c r="MCU219" s="1"/>
      <c r="MCV219" s="1"/>
      <c r="MCW219" s="1"/>
      <c r="MCX219" s="1"/>
      <c r="MCY219" s="1"/>
      <c r="MCZ219" s="1"/>
      <c r="MDA219" s="1"/>
      <c r="MDB219" s="1"/>
      <c r="MDC219" s="1"/>
      <c r="MDD219" s="1"/>
      <c r="MDE219" s="1"/>
      <c r="MDF219" s="1"/>
      <c r="MDG219" s="1"/>
      <c r="MDH219" s="1"/>
      <c r="MDI219" s="1"/>
      <c r="MDJ219" s="1"/>
      <c r="MDK219" s="1"/>
      <c r="MDL219" s="1"/>
      <c r="MDM219" s="1"/>
      <c r="MDN219" s="1"/>
      <c r="MDO219" s="1"/>
      <c r="MDP219" s="1"/>
      <c r="MDQ219" s="1"/>
      <c r="MDR219" s="1"/>
      <c r="MDS219" s="1"/>
      <c r="MDT219" s="1"/>
      <c r="MDU219" s="1"/>
      <c r="MDV219" s="1"/>
      <c r="MDW219" s="1"/>
      <c r="MDX219" s="1"/>
      <c r="MDY219" s="1"/>
      <c r="MDZ219" s="1"/>
      <c r="MEA219" s="1"/>
      <c r="MEB219" s="1"/>
      <c r="MEC219" s="1"/>
      <c r="MED219" s="1"/>
      <c r="MEE219" s="1"/>
      <c r="MEF219" s="1"/>
      <c r="MEG219" s="1"/>
      <c r="MEH219" s="1"/>
      <c r="MEI219" s="1"/>
      <c r="MEJ219" s="1"/>
      <c r="MEK219" s="1"/>
      <c r="MEL219" s="1"/>
      <c r="MEM219" s="1"/>
      <c r="MEN219" s="1"/>
      <c r="MEO219" s="1"/>
      <c r="MEP219" s="1"/>
      <c r="MEQ219" s="1"/>
      <c r="MER219" s="1"/>
      <c r="MES219" s="1"/>
      <c r="MET219" s="1"/>
      <c r="MEU219" s="1"/>
      <c r="MEV219" s="1"/>
      <c r="MEW219" s="1"/>
      <c r="MEX219" s="1"/>
      <c r="MEY219" s="1"/>
      <c r="MEZ219" s="1"/>
      <c r="MFA219" s="1"/>
      <c r="MFB219" s="1"/>
      <c r="MFC219" s="1"/>
      <c r="MFD219" s="1"/>
      <c r="MFE219" s="1"/>
      <c r="MFF219" s="1"/>
      <c r="MFG219" s="1"/>
      <c r="MFH219" s="1"/>
      <c r="MFI219" s="1"/>
      <c r="MFJ219" s="1"/>
      <c r="MFK219" s="1"/>
      <c r="MFL219" s="1"/>
      <c r="MFM219" s="1"/>
      <c r="MFN219" s="1"/>
      <c r="MFO219" s="1"/>
      <c r="MFP219" s="1"/>
      <c r="MFQ219" s="1"/>
      <c r="MFR219" s="1"/>
      <c r="MFS219" s="1"/>
      <c r="MFT219" s="1"/>
      <c r="MFU219" s="1"/>
      <c r="MFV219" s="1"/>
      <c r="MFW219" s="1"/>
      <c r="MFX219" s="1"/>
      <c r="MFY219" s="1"/>
      <c r="MFZ219" s="1"/>
      <c r="MGA219" s="1"/>
      <c r="MGB219" s="1"/>
      <c r="MGC219" s="1"/>
      <c r="MGD219" s="1"/>
      <c r="MGE219" s="1"/>
      <c r="MGF219" s="1"/>
      <c r="MGG219" s="1"/>
      <c r="MGH219" s="1"/>
      <c r="MGI219" s="1"/>
      <c r="MGJ219" s="1"/>
      <c r="MGK219" s="1"/>
      <c r="MGL219" s="1"/>
      <c r="MGM219" s="1"/>
      <c r="MGN219" s="1"/>
      <c r="MGO219" s="1"/>
      <c r="MGP219" s="1"/>
      <c r="MGQ219" s="1"/>
      <c r="MGR219" s="1"/>
      <c r="MGS219" s="1"/>
      <c r="MGT219" s="1"/>
      <c r="MGU219" s="1"/>
      <c r="MGV219" s="1"/>
      <c r="MGW219" s="1"/>
      <c r="MGX219" s="1"/>
      <c r="MGY219" s="1"/>
      <c r="MGZ219" s="1"/>
      <c r="MHA219" s="1"/>
      <c r="MHB219" s="1"/>
      <c r="MHC219" s="1"/>
      <c r="MHD219" s="1"/>
      <c r="MHE219" s="1"/>
      <c r="MHF219" s="1"/>
      <c r="MHG219" s="1"/>
      <c r="MHH219" s="1"/>
      <c r="MHI219" s="1"/>
      <c r="MHJ219" s="1"/>
      <c r="MHK219" s="1"/>
      <c r="MHL219" s="1"/>
      <c r="MHM219" s="1"/>
      <c r="MHN219" s="1"/>
      <c r="MHO219" s="1"/>
      <c r="MHP219" s="1"/>
      <c r="MHQ219" s="1"/>
      <c r="MHR219" s="1"/>
      <c r="MHS219" s="1"/>
      <c r="MHT219" s="1"/>
      <c r="MHU219" s="1"/>
      <c r="MHV219" s="1"/>
      <c r="MHW219" s="1"/>
      <c r="MHX219" s="1"/>
      <c r="MHY219" s="1"/>
      <c r="MHZ219" s="1"/>
      <c r="MIA219" s="1"/>
      <c r="MIB219" s="1"/>
      <c r="MIC219" s="1"/>
      <c r="MID219" s="1"/>
      <c r="MIE219" s="1"/>
      <c r="MIF219" s="1"/>
      <c r="MIG219" s="1"/>
      <c r="MIH219" s="1"/>
      <c r="MII219" s="1"/>
      <c r="MIJ219" s="1"/>
      <c r="MIK219" s="1"/>
      <c r="MIL219" s="1"/>
      <c r="MIM219" s="1"/>
      <c r="MIN219" s="1"/>
      <c r="MIO219" s="1"/>
      <c r="MIP219" s="1"/>
      <c r="MIQ219" s="1"/>
      <c r="MIR219" s="1"/>
      <c r="MIS219" s="1"/>
      <c r="MIT219" s="1"/>
      <c r="MIU219" s="1"/>
      <c r="MIV219" s="1"/>
      <c r="MIW219" s="1"/>
      <c r="MIX219" s="1"/>
      <c r="MIY219" s="1"/>
      <c r="MIZ219" s="1"/>
      <c r="MJA219" s="1"/>
      <c r="MJB219" s="1"/>
      <c r="MJC219" s="1"/>
      <c r="MJD219" s="1"/>
      <c r="MJE219" s="1"/>
      <c r="MJF219" s="1"/>
      <c r="MJG219" s="1"/>
      <c r="MJH219" s="1"/>
      <c r="MJI219" s="1"/>
      <c r="MJJ219" s="1"/>
      <c r="MJK219" s="1"/>
      <c r="MJL219" s="1"/>
      <c r="MJM219" s="1"/>
      <c r="MJN219" s="1"/>
      <c r="MJO219" s="1"/>
      <c r="MJP219" s="1"/>
      <c r="MJQ219" s="1"/>
      <c r="MJR219" s="1"/>
      <c r="MJS219" s="1"/>
      <c r="MJT219" s="1"/>
      <c r="MJU219" s="1"/>
      <c r="MJV219" s="1"/>
      <c r="MJW219" s="1"/>
      <c r="MJX219" s="1"/>
      <c r="MJY219" s="1"/>
      <c r="MJZ219" s="1"/>
      <c r="MKA219" s="1"/>
      <c r="MKB219" s="1"/>
      <c r="MKC219" s="1"/>
      <c r="MKD219" s="1"/>
      <c r="MKE219" s="1"/>
      <c r="MKF219" s="1"/>
      <c r="MKG219" s="1"/>
      <c r="MKH219" s="1"/>
      <c r="MKI219" s="1"/>
      <c r="MKJ219" s="1"/>
      <c r="MKK219" s="1"/>
      <c r="MKL219" s="1"/>
      <c r="MKM219" s="1"/>
      <c r="MKN219" s="1"/>
      <c r="MKO219" s="1"/>
      <c r="MKP219" s="1"/>
      <c r="MKQ219" s="1"/>
      <c r="MKR219" s="1"/>
      <c r="MKS219" s="1"/>
      <c r="MKT219" s="1"/>
      <c r="MKU219" s="1"/>
      <c r="MKV219" s="1"/>
      <c r="MKW219" s="1"/>
      <c r="MKX219" s="1"/>
      <c r="MKY219" s="1"/>
      <c r="MKZ219" s="1"/>
      <c r="MLA219" s="1"/>
      <c r="MLB219" s="1"/>
      <c r="MLC219" s="1"/>
      <c r="MLD219" s="1"/>
      <c r="MLE219" s="1"/>
      <c r="MLF219" s="1"/>
      <c r="MLG219" s="1"/>
      <c r="MLH219" s="1"/>
      <c r="MLI219" s="1"/>
      <c r="MLJ219" s="1"/>
      <c r="MLK219" s="1"/>
      <c r="MLL219" s="1"/>
      <c r="MLM219" s="1"/>
      <c r="MLN219" s="1"/>
      <c r="MLO219" s="1"/>
      <c r="MLP219" s="1"/>
      <c r="MLQ219" s="1"/>
      <c r="MLR219" s="1"/>
      <c r="MLS219" s="1"/>
      <c r="MLT219" s="1"/>
      <c r="MLU219" s="1"/>
      <c r="MLV219" s="1"/>
      <c r="MLW219" s="1"/>
      <c r="MLX219" s="1"/>
      <c r="MLY219" s="1"/>
      <c r="MLZ219" s="1"/>
      <c r="MMA219" s="1"/>
      <c r="MMB219" s="1"/>
      <c r="MMC219" s="1"/>
      <c r="MMD219" s="1"/>
      <c r="MME219" s="1"/>
      <c r="MMF219" s="1"/>
      <c r="MMG219" s="1"/>
      <c r="MMH219" s="1"/>
      <c r="MMI219" s="1"/>
      <c r="MMJ219" s="1"/>
      <c r="MMK219" s="1"/>
      <c r="MML219" s="1"/>
      <c r="MMM219" s="1"/>
      <c r="MMN219" s="1"/>
      <c r="MMO219" s="1"/>
      <c r="MMP219" s="1"/>
      <c r="MMQ219" s="1"/>
      <c r="MMR219" s="1"/>
      <c r="MMS219" s="1"/>
      <c r="MMT219" s="1"/>
      <c r="MMU219" s="1"/>
      <c r="MMV219" s="1"/>
      <c r="MMW219" s="1"/>
      <c r="MMX219" s="1"/>
      <c r="MMY219" s="1"/>
      <c r="MMZ219" s="1"/>
      <c r="MNA219" s="1"/>
      <c r="MNB219" s="1"/>
      <c r="MNC219" s="1"/>
      <c r="MND219" s="1"/>
      <c r="MNE219" s="1"/>
      <c r="MNF219" s="1"/>
      <c r="MNG219" s="1"/>
      <c r="MNH219" s="1"/>
      <c r="MNI219" s="1"/>
      <c r="MNJ219" s="1"/>
      <c r="MNK219" s="1"/>
      <c r="MNL219" s="1"/>
      <c r="MNM219" s="1"/>
      <c r="MNN219" s="1"/>
      <c r="MNO219" s="1"/>
      <c r="MNP219" s="1"/>
      <c r="MNQ219" s="1"/>
      <c r="MNR219" s="1"/>
      <c r="MNS219" s="1"/>
      <c r="MNT219" s="1"/>
      <c r="MNU219" s="1"/>
      <c r="MNV219" s="1"/>
      <c r="MNW219" s="1"/>
      <c r="MNX219" s="1"/>
      <c r="MNY219" s="1"/>
      <c r="MNZ219" s="1"/>
      <c r="MOA219" s="1"/>
      <c r="MOB219" s="1"/>
      <c r="MOC219" s="1"/>
      <c r="MOD219" s="1"/>
      <c r="MOE219" s="1"/>
      <c r="MOF219" s="1"/>
      <c r="MOG219" s="1"/>
      <c r="MOH219" s="1"/>
      <c r="MOI219" s="1"/>
      <c r="MOJ219" s="1"/>
      <c r="MOK219" s="1"/>
      <c r="MOL219" s="1"/>
      <c r="MOM219" s="1"/>
      <c r="MON219" s="1"/>
      <c r="MOO219" s="1"/>
      <c r="MOP219" s="1"/>
      <c r="MOQ219" s="1"/>
      <c r="MOR219" s="1"/>
      <c r="MOS219" s="1"/>
      <c r="MOT219" s="1"/>
      <c r="MOU219" s="1"/>
      <c r="MOV219" s="1"/>
      <c r="MOW219" s="1"/>
      <c r="MOX219" s="1"/>
      <c r="MOY219" s="1"/>
      <c r="MOZ219" s="1"/>
      <c r="MPA219" s="1"/>
      <c r="MPB219" s="1"/>
      <c r="MPC219" s="1"/>
      <c r="MPD219" s="1"/>
      <c r="MPE219" s="1"/>
      <c r="MPF219" s="1"/>
      <c r="MPG219" s="1"/>
      <c r="MPH219" s="1"/>
      <c r="MPI219" s="1"/>
      <c r="MPJ219" s="1"/>
      <c r="MPK219" s="1"/>
      <c r="MPL219" s="1"/>
      <c r="MPM219" s="1"/>
      <c r="MPN219" s="1"/>
      <c r="MPO219" s="1"/>
      <c r="MPP219" s="1"/>
      <c r="MPQ219" s="1"/>
      <c r="MPR219" s="1"/>
      <c r="MPS219" s="1"/>
      <c r="MPT219" s="1"/>
      <c r="MPU219" s="1"/>
      <c r="MPV219" s="1"/>
      <c r="MPW219" s="1"/>
      <c r="MPX219" s="1"/>
      <c r="MPY219" s="1"/>
      <c r="MPZ219" s="1"/>
      <c r="MQA219" s="1"/>
      <c r="MQB219" s="1"/>
      <c r="MQC219" s="1"/>
      <c r="MQD219" s="1"/>
      <c r="MQE219" s="1"/>
      <c r="MQF219" s="1"/>
      <c r="MQG219" s="1"/>
      <c r="MQH219" s="1"/>
      <c r="MQI219" s="1"/>
      <c r="MQJ219" s="1"/>
      <c r="MQK219" s="1"/>
      <c r="MQL219" s="1"/>
      <c r="MQM219" s="1"/>
      <c r="MQN219" s="1"/>
      <c r="MQO219" s="1"/>
      <c r="MQP219" s="1"/>
      <c r="MQQ219" s="1"/>
      <c r="MQR219" s="1"/>
      <c r="MQS219" s="1"/>
      <c r="MQT219" s="1"/>
      <c r="MQU219" s="1"/>
      <c r="MQV219" s="1"/>
      <c r="MQW219" s="1"/>
      <c r="MQX219" s="1"/>
      <c r="MQY219" s="1"/>
      <c r="MQZ219" s="1"/>
      <c r="MRA219" s="1"/>
      <c r="MRB219" s="1"/>
      <c r="MRC219" s="1"/>
      <c r="MRD219" s="1"/>
      <c r="MRE219" s="1"/>
      <c r="MRF219" s="1"/>
      <c r="MRG219" s="1"/>
      <c r="MRH219" s="1"/>
      <c r="MRI219" s="1"/>
      <c r="MRJ219" s="1"/>
      <c r="MRK219" s="1"/>
      <c r="MRL219" s="1"/>
      <c r="MRM219" s="1"/>
      <c r="MRN219" s="1"/>
      <c r="MRO219" s="1"/>
      <c r="MRP219" s="1"/>
      <c r="MRQ219" s="1"/>
      <c r="MRR219" s="1"/>
      <c r="MRS219" s="1"/>
      <c r="MRT219" s="1"/>
      <c r="MRU219" s="1"/>
      <c r="MRV219" s="1"/>
      <c r="MRW219" s="1"/>
      <c r="MRX219" s="1"/>
      <c r="MRY219" s="1"/>
      <c r="MRZ219" s="1"/>
      <c r="MSA219" s="1"/>
      <c r="MSB219" s="1"/>
      <c r="MSC219" s="1"/>
      <c r="MSD219" s="1"/>
      <c r="MSE219" s="1"/>
      <c r="MSF219" s="1"/>
      <c r="MSG219" s="1"/>
      <c r="MSH219" s="1"/>
      <c r="MSI219" s="1"/>
      <c r="MSJ219" s="1"/>
      <c r="MSK219" s="1"/>
      <c r="MSL219" s="1"/>
      <c r="MSM219" s="1"/>
      <c r="MSN219" s="1"/>
      <c r="MSO219" s="1"/>
      <c r="MSP219" s="1"/>
      <c r="MSQ219" s="1"/>
      <c r="MSR219" s="1"/>
      <c r="MSS219" s="1"/>
      <c r="MST219" s="1"/>
      <c r="MSU219" s="1"/>
      <c r="MSV219" s="1"/>
      <c r="MSW219" s="1"/>
      <c r="MSX219" s="1"/>
      <c r="MSY219" s="1"/>
      <c r="MSZ219" s="1"/>
      <c r="MTA219" s="1"/>
      <c r="MTB219" s="1"/>
      <c r="MTC219" s="1"/>
      <c r="MTD219" s="1"/>
      <c r="MTE219" s="1"/>
      <c r="MTF219" s="1"/>
      <c r="MTG219" s="1"/>
      <c r="MTH219" s="1"/>
      <c r="MTI219" s="1"/>
      <c r="MTJ219" s="1"/>
      <c r="MTK219" s="1"/>
      <c r="MTL219" s="1"/>
      <c r="MTM219" s="1"/>
      <c r="MTN219" s="1"/>
      <c r="MTO219" s="1"/>
      <c r="MTP219" s="1"/>
      <c r="MTQ219" s="1"/>
      <c r="MTR219" s="1"/>
      <c r="MTS219" s="1"/>
      <c r="MTT219" s="1"/>
      <c r="MTU219" s="1"/>
      <c r="MTV219" s="1"/>
      <c r="MTW219" s="1"/>
      <c r="MTX219" s="1"/>
      <c r="MTY219" s="1"/>
      <c r="MTZ219" s="1"/>
      <c r="MUA219" s="1"/>
      <c r="MUB219" s="1"/>
      <c r="MUC219" s="1"/>
      <c r="MUD219" s="1"/>
      <c r="MUE219" s="1"/>
      <c r="MUF219" s="1"/>
      <c r="MUG219" s="1"/>
      <c r="MUH219" s="1"/>
      <c r="MUI219" s="1"/>
      <c r="MUJ219" s="1"/>
      <c r="MUK219" s="1"/>
      <c r="MUL219" s="1"/>
      <c r="MUM219" s="1"/>
      <c r="MUN219" s="1"/>
      <c r="MUO219" s="1"/>
      <c r="MUP219" s="1"/>
      <c r="MUQ219" s="1"/>
      <c r="MUR219" s="1"/>
      <c r="MUS219" s="1"/>
      <c r="MUT219" s="1"/>
      <c r="MUU219" s="1"/>
      <c r="MUV219" s="1"/>
      <c r="MUW219" s="1"/>
      <c r="MUX219" s="1"/>
      <c r="MUY219" s="1"/>
      <c r="MUZ219" s="1"/>
      <c r="MVA219" s="1"/>
      <c r="MVB219" s="1"/>
      <c r="MVC219" s="1"/>
      <c r="MVD219" s="1"/>
      <c r="MVE219" s="1"/>
      <c r="MVF219" s="1"/>
      <c r="MVG219" s="1"/>
      <c r="MVH219" s="1"/>
      <c r="MVI219" s="1"/>
      <c r="MVJ219" s="1"/>
      <c r="MVK219" s="1"/>
      <c r="MVL219" s="1"/>
      <c r="MVM219" s="1"/>
      <c r="MVN219" s="1"/>
      <c r="MVO219" s="1"/>
      <c r="MVP219" s="1"/>
      <c r="MVQ219" s="1"/>
      <c r="MVR219" s="1"/>
      <c r="MVS219" s="1"/>
      <c r="MVT219" s="1"/>
      <c r="MVU219" s="1"/>
      <c r="MVV219" s="1"/>
      <c r="MVW219" s="1"/>
      <c r="MVX219" s="1"/>
      <c r="MVY219" s="1"/>
      <c r="MVZ219" s="1"/>
      <c r="MWA219" s="1"/>
      <c r="MWB219" s="1"/>
      <c r="MWC219" s="1"/>
      <c r="MWD219" s="1"/>
      <c r="MWE219" s="1"/>
      <c r="MWF219" s="1"/>
      <c r="MWG219" s="1"/>
      <c r="MWH219" s="1"/>
      <c r="MWI219" s="1"/>
      <c r="MWJ219" s="1"/>
      <c r="MWK219" s="1"/>
      <c r="MWL219" s="1"/>
      <c r="MWM219" s="1"/>
      <c r="MWN219" s="1"/>
      <c r="MWO219" s="1"/>
      <c r="MWP219" s="1"/>
      <c r="MWQ219" s="1"/>
      <c r="MWR219" s="1"/>
      <c r="MWS219" s="1"/>
      <c r="MWT219" s="1"/>
      <c r="MWU219" s="1"/>
      <c r="MWV219" s="1"/>
      <c r="MWW219" s="1"/>
      <c r="MWX219" s="1"/>
      <c r="MWY219" s="1"/>
      <c r="MWZ219" s="1"/>
      <c r="MXA219" s="1"/>
      <c r="MXB219" s="1"/>
      <c r="MXC219" s="1"/>
      <c r="MXD219" s="1"/>
      <c r="MXE219" s="1"/>
      <c r="MXF219" s="1"/>
      <c r="MXG219" s="1"/>
      <c r="MXH219" s="1"/>
      <c r="MXI219" s="1"/>
      <c r="MXJ219" s="1"/>
      <c r="MXK219" s="1"/>
      <c r="MXL219" s="1"/>
      <c r="MXM219" s="1"/>
      <c r="MXN219" s="1"/>
      <c r="MXO219" s="1"/>
      <c r="MXP219" s="1"/>
      <c r="MXQ219" s="1"/>
      <c r="MXR219" s="1"/>
      <c r="MXS219" s="1"/>
      <c r="MXT219" s="1"/>
      <c r="MXU219" s="1"/>
      <c r="MXV219" s="1"/>
      <c r="MXW219" s="1"/>
      <c r="MXX219" s="1"/>
      <c r="MXY219" s="1"/>
      <c r="MXZ219" s="1"/>
      <c r="MYA219" s="1"/>
      <c r="MYB219" s="1"/>
      <c r="MYC219" s="1"/>
      <c r="MYD219" s="1"/>
      <c r="MYE219" s="1"/>
      <c r="MYF219" s="1"/>
      <c r="MYG219" s="1"/>
      <c r="MYH219" s="1"/>
      <c r="MYI219" s="1"/>
      <c r="MYJ219" s="1"/>
      <c r="MYK219" s="1"/>
      <c r="MYL219" s="1"/>
      <c r="MYM219" s="1"/>
      <c r="MYN219" s="1"/>
      <c r="MYO219" s="1"/>
      <c r="MYP219" s="1"/>
      <c r="MYQ219" s="1"/>
      <c r="MYR219" s="1"/>
      <c r="MYS219" s="1"/>
      <c r="MYT219" s="1"/>
      <c r="MYU219" s="1"/>
      <c r="MYV219" s="1"/>
      <c r="MYW219" s="1"/>
      <c r="MYX219" s="1"/>
      <c r="MYY219" s="1"/>
      <c r="MYZ219" s="1"/>
      <c r="MZA219" s="1"/>
      <c r="MZB219" s="1"/>
      <c r="MZC219" s="1"/>
      <c r="MZD219" s="1"/>
      <c r="MZE219" s="1"/>
      <c r="MZF219" s="1"/>
      <c r="MZG219" s="1"/>
      <c r="MZH219" s="1"/>
      <c r="MZI219" s="1"/>
      <c r="MZJ219" s="1"/>
      <c r="MZK219" s="1"/>
      <c r="MZL219" s="1"/>
      <c r="MZM219" s="1"/>
      <c r="MZN219" s="1"/>
      <c r="MZO219" s="1"/>
      <c r="MZP219" s="1"/>
      <c r="MZQ219" s="1"/>
      <c r="MZR219" s="1"/>
      <c r="MZS219" s="1"/>
      <c r="MZT219" s="1"/>
      <c r="MZU219" s="1"/>
      <c r="MZV219" s="1"/>
      <c r="MZW219" s="1"/>
      <c r="MZX219" s="1"/>
      <c r="MZY219" s="1"/>
      <c r="MZZ219" s="1"/>
      <c r="NAA219" s="1"/>
      <c r="NAB219" s="1"/>
      <c r="NAC219" s="1"/>
      <c r="NAD219" s="1"/>
      <c r="NAE219" s="1"/>
      <c r="NAF219" s="1"/>
      <c r="NAG219" s="1"/>
      <c r="NAH219" s="1"/>
      <c r="NAI219" s="1"/>
      <c r="NAJ219" s="1"/>
      <c r="NAK219" s="1"/>
      <c r="NAL219" s="1"/>
      <c r="NAM219" s="1"/>
      <c r="NAN219" s="1"/>
      <c r="NAO219" s="1"/>
      <c r="NAP219" s="1"/>
      <c r="NAQ219" s="1"/>
      <c r="NAR219" s="1"/>
      <c r="NAS219" s="1"/>
      <c r="NAT219" s="1"/>
      <c r="NAU219" s="1"/>
      <c r="NAV219" s="1"/>
      <c r="NAW219" s="1"/>
      <c r="NAX219" s="1"/>
      <c r="NAY219" s="1"/>
      <c r="NAZ219" s="1"/>
      <c r="NBA219" s="1"/>
      <c r="NBB219" s="1"/>
      <c r="NBC219" s="1"/>
      <c r="NBD219" s="1"/>
      <c r="NBE219" s="1"/>
      <c r="NBF219" s="1"/>
      <c r="NBG219" s="1"/>
      <c r="NBH219" s="1"/>
      <c r="NBI219" s="1"/>
      <c r="NBJ219" s="1"/>
      <c r="NBK219" s="1"/>
      <c r="NBL219" s="1"/>
      <c r="NBM219" s="1"/>
      <c r="NBN219" s="1"/>
      <c r="NBO219" s="1"/>
      <c r="NBP219" s="1"/>
      <c r="NBQ219" s="1"/>
      <c r="NBR219" s="1"/>
      <c r="NBS219" s="1"/>
      <c r="NBT219" s="1"/>
      <c r="NBU219" s="1"/>
      <c r="NBV219" s="1"/>
      <c r="NBW219" s="1"/>
      <c r="NBX219" s="1"/>
      <c r="NBY219" s="1"/>
      <c r="NBZ219" s="1"/>
      <c r="NCA219" s="1"/>
      <c r="NCB219" s="1"/>
      <c r="NCC219" s="1"/>
      <c r="NCD219" s="1"/>
      <c r="NCE219" s="1"/>
      <c r="NCF219" s="1"/>
      <c r="NCG219" s="1"/>
      <c r="NCH219" s="1"/>
      <c r="NCI219" s="1"/>
      <c r="NCJ219" s="1"/>
      <c r="NCK219" s="1"/>
      <c r="NCL219" s="1"/>
      <c r="NCM219" s="1"/>
      <c r="NCN219" s="1"/>
      <c r="NCO219" s="1"/>
      <c r="NCP219" s="1"/>
      <c r="NCQ219" s="1"/>
      <c r="NCR219" s="1"/>
      <c r="NCS219" s="1"/>
      <c r="NCT219" s="1"/>
      <c r="NCU219" s="1"/>
      <c r="NCV219" s="1"/>
      <c r="NCW219" s="1"/>
      <c r="NCX219" s="1"/>
      <c r="NCY219" s="1"/>
      <c r="NCZ219" s="1"/>
      <c r="NDA219" s="1"/>
      <c r="NDB219" s="1"/>
      <c r="NDC219" s="1"/>
      <c r="NDD219" s="1"/>
      <c r="NDE219" s="1"/>
      <c r="NDF219" s="1"/>
      <c r="NDG219" s="1"/>
      <c r="NDH219" s="1"/>
      <c r="NDI219" s="1"/>
      <c r="NDJ219" s="1"/>
      <c r="NDK219" s="1"/>
      <c r="NDL219" s="1"/>
      <c r="NDM219" s="1"/>
      <c r="NDN219" s="1"/>
      <c r="NDO219" s="1"/>
      <c r="NDP219" s="1"/>
      <c r="NDQ219" s="1"/>
      <c r="NDR219" s="1"/>
      <c r="NDS219" s="1"/>
      <c r="NDT219" s="1"/>
      <c r="NDU219" s="1"/>
      <c r="NDV219" s="1"/>
      <c r="NDW219" s="1"/>
      <c r="NDX219" s="1"/>
      <c r="NDY219" s="1"/>
      <c r="NDZ219" s="1"/>
      <c r="NEA219" s="1"/>
      <c r="NEB219" s="1"/>
      <c r="NEC219" s="1"/>
      <c r="NED219" s="1"/>
      <c r="NEE219" s="1"/>
      <c r="NEF219" s="1"/>
      <c r="NEG219" s="1"/>
      <c r="NEH219" s="1"/>
      <c r="NEI219" s="1"/>
      <c r="NEJ219" s="1"/>
      <c r="NEK219" s="1"/>
      <c r="NEL219" s="1"/>
      <c r="NEM219" s="1"/>
      <c r="NEN219" s="1"/>
      <c r="NEO219" s="1"/>
      <c r="NEP219" s="1"/>
      <c r="NEQ219" s="1"/>
      <c r="NER219" s="1"/>
      <c r="NES219" s="1"/>
      <c r="NET219" s="1"/>
      <c r="NEU219" s="1"/>
      <c r="NEV219" s="1"/>
      <c r="NEW219" s="1"/>
      <c r="NEX219" s="1"/>
      <c r="NEY219" s="1"/>
      <c r="NEZ219" s="1"/>
      <c r="NFA219" s="1"/>
      <c r="NFB219" s="1"/>
      <c r="NFC219" s="1"/>
      <c r="NFD219" s="1"/>
      <c r="NFE219" s="1"/>
      <c r="NFF219" s="1"/>
      <c r="NFG219" s="1"/>
      <c r="NFH219" s="1"/>
      <c r="NFI219" s="1"/>
      <c r="NFJ219" s="1"/>
      <c r="NFK219" s="1"/>
      <c r="NFL219" s="1"/>
      <c r="NFM219" s="1"/>
      <c r="NFN219" s="1"/>
      <c r="NFO219" s="1"/>
      <c r="NFP219" s="1"/>
      <c r="NFQ219" s="1"/>
      <c r="NFR219" s="1"/>
      <c r="NFS219" s="1"/>
      <c r="NFT219" s="1"/>
      <c r="NFU219" s="1"/>
      <c r="NFV219" s="1"/>
      <c r="NFW219" s="1"/>
      <c r="NFX219" s="1"/>
      <c r="NFY219" s="1"/>
      <c r="NFZ219" s="1"/>
      <c r="NGA219" s="1"/>
      <c r="NGB219" s="1"/>
      <c r="NGC219" s="1"/>
      <c r="NGD219" s="1"/>
      <c r="NGE219" s="1"/>
      <c r="NGF219" s="1"/>
      <c r="NGG219" s="1"/>
      <c r="NGH219" s="1"/>
      <c r="NGI219" s="1"/>
      <c r="NGJ219" s="1"/>
      <c r="NGK219" s="1"/>
      <c r="NGL219" s="1"/>
      <c r="NGM219" s="1"/>
      <c r="NGN219" s="1"/>
      <c r="NGO219" s="1"/>
      <c r="NGP219" s="1"/>
      <c r="NGQ219" s="1"/>
      <c r="NGR219" s="1"/>
      <c r="NGS219" s="1"/>
      <c r="NGT219" s="1"/>
      <c r="NGU219" s="1"/>
      <c r="NGV219" s="1"/>
      <c r="NGW219" s="1"/>
      <c r="NGX219" s="1"/>
      <c r="NGY219" s="1"/>
      <c r="NGZ219" s="1"/>
      <c r="NHA219" s="1"/>
      <c r="NHB219" s="1"/>
      <c r="NHC219" s="1"/>
      <c r="NHD219" s="1"/>
      <c r="NHE219" s="1"/>
      <c r="NHF219" s="1"/>
      <c r="NHG219" s="1"/>
      <c r="NHH219" s="1"/>
      <c r="NHI219" s="1"/>
      <c r="NHJ219" s="1"/>
      <c r="NHK219" s="1"/>
      <c r="NHL219" s="1"/>
      <c r="NHM219" s="1"/>
      <c r="NHN219" s="1"/>
      <c r="NHO219" s="1"/>
      <c r="NHP219" s="1"/>
      <c r="NHQ219" s="1"/>
      <c r="NHR219" s="1"/>
      <c r="NHS219" s="1"/>
      <c r="NHT219" s="1"/>
      <c r="NHU219" s="1"/>
      <c r="NHV219" s="1"/>
      <c r="NHW219" s="1"/>
      <c r="NHX219" s="1"/>
      <c r="NHY219" s="1"/>
      <c r="NHZ219" s="1"/>
      <c r="NIA219" s="1"/>
      <c r="NIB219" s="1"/>
      <c r="NIC219" s="1"/>
      <c r="NID219" s="1"/>
      <c r="NIE219" s="1"/>
      <c r="NIF219" s="1"/>
      <c r="NIG219" s="1"/>
      <c r="NIH219" s="1"/>
      <c r="NII219" s="1"/>
      <c r="NIJ219" s="1"/>
      <c r="NIK219" s="1"/>
      <c r="NIL219" s="1"/>
      <c r="NIM219" s="1"/>
      <c r="NIN219" s="1"/>
      <c r="NIO219" s="1"/>
      <c r="NIP219" s="1"/>
      <c r="NIQ219" s="1"/>
      <c r="NIR219" s="1"/>
      <c r="NIS219" s="1"/>
      <c r="NIT219" s="1"/>
      <c r="NIU219" s="1"/>
      <c r="NIV219" s="1"/>
      <c r="NIW219" s="1"/>
      <c r="NIX219" s="1"/>
      <c r="NIY219" s="1"/>
      <c r="NIZ219" s="1"/>
      <c r="NJA219" s="1"/>
      <c r="NJB219" s="1"/>
      <c r="NJC219" s="1"/>
      <c r="NJD219" s="1"/>
      <c r="NJE219" s="1"/>
      <c r="NJF219" s="1"/>
      <c r="NJG219" s="1"/>
      <c r="NJH219" s="1"/>
      <c r="NJI219" s="1"/>
      <c r="NJJ219" s="1"/>
      <c r="NJK219" s="1"/>
      <c r="NJL219" s="1"/>
      <c r="NJM219" s="1"/>
      <c r="NJN219" s="1"/>
      <c r="NJO219" s="1"/>
      <c r="NJP219" s="1"/>
      <c r="NJQ219" s="1"/>
      <c r="NJR219" s="1"/>
      <c r="NJS219" s="1"/>
      <c r="NJT219" s="1"/>
      <c r="NJU219" s="1"/>
      <c r="NJV219" s="1"/>
      <c r="NJW219" s="1"/>
      <c r="NJX219" s="1"/>
      <c r="NJY219" s="1"/>
      <c r="NJZ219" s="1"/>
      <c r="NKA219" s="1"/>
      <c r="NKB219" s="1"/>
      <c r="NKC219" s="1"/>
      <c r="NKD219" s="1"/>
      <c r="NKE219" s="1"/>
      <c r="NKF219" s="1"/>
      <c r="NKG219" s="1"/>
      <c r="NKH219" s="1"/>
      <c r="NKI219" s="1"/>
      <c r="NKJ219" s="1"/>
      <c r="NKK219" s="1"/>
      <c r="NKL219" s="1"/>
      <c r="NKM219" s="1"/>
      <c r="NKN219" s="1"/>
      <c r="NKO219" s="1"/>
      <c r="NKP219" s="1"/>
      <c r="NKQ219" s="1"/>
      <c r="NKR219" s="1"/>
      <c r="NKS219" s="1"/>
      <c r="NKT219" s="1"/>
      <c r="NKU219" s="1"/>
      <c r="NKV219" s="1"/>
      <c r="NKW219" s="1"/>
      <c r="NKX219" s="1"/>
      <c r="NKY219" s="1"/>
      <c r="NKZ219" s="1"/>
      <c r="NLA219" s="1"/>
      <c r="NLB219" s="1"/>
      <c r="NLC219" s="1"/>
      <c r="NLD219" s="1"/>
      <c r="NLE219" s="1"/>
      <c r="NLF219" s="1"/>
      <c r="NLG219" s="1"/>
      <c r="NLH219" s="1"/>
      <c r="NLI219" s="1"/>
      <c r="NLJ219" s="1"/>
      <c r="NLK219" s="1"/>
      <c r="NLL219" s="1"/>
      <c r="NLM219" s="1"/>
      <c r="NLN219" s="1"/>
      <c r="NLO219" s="1"/>
      <c r="NLP219" s="1"/>
      <c r="NLQ219" s="1"/>
      <c r="NLR219" s="1"/>
      <c r="NLS219" s="1"/>
      <c r="NLT219" s="1"/>
      <c r="NLU219" s="1"/>
      <c r="NLV219" s="1"/>
      <c r="NLW219" s="1"/>
      <c r="NLX219" s="1"/>
      <c r="NLY219" s="1"/>
      <c r="NLZ219" s="1"/>
      <c r="NMA219" s="1"/>
      <c r="NMB219" s="1"/>
      <c r="NMC219" s="1"/>
      <c r="NMD219" s="1"/>
      <c r="NME219" s="1"/>
      <c r="NMF219" s="1"/>
      <c r="NMG219" s="1"/>
      <c r="NMH219" s="1"/>
      <c r="NMI219" s="1"/>
      <c r="NMJ219" s="1"/>
      <c r="NMK219" s="1"/>
      <c r="NML219" s="1"/>
      <c r="NMM219" s="1"/>
      <c r="NMN219" s="1"/>
      <c r="NMO219" s="1"/>
      <c r="NMP219" s="1"/>
      <c r="NMQ219" s="1"/>
      <c r="NMR219" s="1"/>
      <c r="NMS219" s="1"/>
      <c r="NMT219" s="1"/>
      <c r="NMU219" s="1"/>
      <c r="NMV219" s="1"/>
      <c r="NMW219" s="1"/>
      <c r="NMX219" s="1"/>
      <c r="NMY219" s="1"/>
      <c r="NMZ219" s="1"/>
      <c r="NNA219" s="1"/>
      <c r="NNB219" s="1"/>
      <c r="NNC219" s="1"/>
      <c r="NND219" s="1"/>
      <c r="NNE219" s="1"/>
      <c r="NNF219" s="1"/>
      <c r="NNG219" s="1"/>
      <c r="NNH219" s="1"/>
      <c r="NNI219" s="1"/>
      <c r="NNJ219" s="1"/>
      <c r="NNK219" s="1"/>
      <c r="NNL219" s="1"/>
      <c r="NNM219" s="1"/>
      <c r="NNN219" s="1"/>
      <c r="NNO219" s="1"/>
      <c r="NNP219" s="1"/>
      <c r="NNQ219" s="1"/>
      <c r="NNR219" s="1"/>
      <c r="NNS219" s="1"/>
      <c r="NNT219" s="1"/>
      <c r="NNU219" s="1"/>
      <c r="NNV219" s="1"/>
      <c r="NNW219" s="1"/>
      <c r="NNX219" s="1"/>
      <c r="NNY219" s="1"/>
      <c r="NNZ219" s="1"/>
      <c r="NOA219" s="1"/>
      <c r="NOB219" s="1"/>
      <c r="NOC219" s="1"/>
      <c r="NOD219" s="1"/>
      <c r="NOE219" s="1"/>
      <c r="NOF219" s="1"/>
      <c r="NOG219" s="1"/>
      <c r="NOH219" s="1"/>
      <c r="NOI219" s="1"/>
      <c r="NOJ219" s="1"/>
      <c r="NOK219" s="1"/>
      <c r="NOL219" s="1"/>
      <c r="NOM219" s="1"/>
      <c r="NON219" s="1"/>
      <c r="NOO219" s="1"/>
      <c r="NOP219" s="1"/>
      <c r="NOQ219" s="1"/>
      <c r="NOR219" s="1"/>
      <c r="NOS219" s="1"/>
      <c r="NOT219" s="1"/>
      <c r="NOU219" s="1"/>
      <c r="NOV219" s="1"/>
      <c r="NOW219" s="1"/>
      <c r="NOX219" s="1"/>
      <c r="NOY219" s="1"/>
      <c r="NOZ219" s="1"/>
      <c r="NPA219" s="1"/>
      <c r="NPB219" s="1"/>
      <c r="NPC219" s="1"/>
      <c r="NPD219" s="1"/>
      <c r="NPE219" s="1"/>
      <c r="NPF219" s="1"/>
      <c r="NPG219" s="1"/>
      <c r="NPH219" s="1"/>
      <c r="NPI219" s="1"/>
      <c r="NPJ219" s="1"/>
      <c r="NPK219" s="1"/>
      <c r="NPL219" s="1"/>
      <c r="NPM219" s="1"/>
      <c r="NPN219" s="1"/>
      <c r="NPO219" s="1"/>
      <c r="NPP219" s="1"/>
      <c r="NPQ219" s="1"/>
      <c r="NPR219" s="1"/>
      <c r="NPS219" s="1"/>
      <c r="NPT219" s="1"/>
      <c r="NPU219" s="1"/>
      <c r="NPV219" s="1"/>
      <c r="NPW219" s="1"/>
      <c r="NPX219" s="1"/>
      <c r="NPY219" s="1"/>
      <c r="NPZ219" s="1"/>
      <c r="NQA219" s="1"/>
      <c r="NQB219" s="1"/>
      <c r="NQC219" s="1"/>
      <c r="NQD219" s="1"/>
      <c r="NQE219" s="1"/>
      <c r="NQF219" s="1"/>
      <c r="NQG219" s="1"/>
      <c r="NQH219" s="1"/>
      <c r="NQI219" s="1"/>
      <c r="NQJ219" s="1"/>
      <c r="NQK219" s="1"/>
      <c r="NQL219" s="1"/>
      <c r="NQM219" s="1"/>
      <c r="NQN219" s="1"/>
      <c r="NQO219" s="1"/>
      <c r="NQP219" s="1"/>
      <c r="NQQ219" s="1"/>
      <c r="NQR219" s="1"/>
      <c r="NQS219" s="1"/>
      <c r="NQT219" s="1"/>
      <c r="NQU219" s="1"/>
      <c r="NQV219" s="1"/>
      <c r="NQW219" s="1"/>
      <c r="NQX219" s="1"/>
      <c r="NQY219" s="1"/>
      <c r="NQZ219" s="1"/>
      <c r="NRA219" s="1"/>
      <c r="NRB219" s="1"/>
      <c r="NRC219" s="1"/>
      <c r="NRD219" s="1"/>
      <c r="NRE219" s="1"/>
      <c r="NRF219" s="1"/>
      <c r="NRG219" s="1"/>
      <c r="NRH219" s="1"/>
      <c r="NRI219" s="1"/>
      <c r="NRJ219" s="1"/>
      <c r="NRK219" s="1"/>
      <c r="NRL219" s="1"/>
      <c r="NRM219" s="1"/>
      <c r="NRN219" s="1"/>
      <c r="NRO219" s="1"/>
      <c r="NRP219" s="1"/>
      <c r="NRQ219" s="1"/>
      <c r="NRR219" s="1"/>
      <c r="NRS219" s="1"/>
      <c r="NRT219" s="1"/>
      <c r="NRU219" s="1"/>
      <c r="NRV219" s="1"/>
      <c r="NRW219" s="1"/>
      <c r="NRX219" s="1"/>
      <c r="NRY219" s="1"/>
      <c r="NRZ219" s="1"/>
      <c r="NSA219" s="1"/>
      <c r="NSB219" s="1"/>
      <c r="NSC219" s="1"/>
      <c r="NSD219" s="1"/>
      <c r="NSE219" s="1"/>
      <c r="NSF219" s="1"/>
      <c r="NSG219" s="1"/>
      <c r="NSH219" s="1"/>
      <c r="NSI219" s="1"/>
      <c r="NSJ219" s="1"/>
      <c r="NSK219" s="1"/>
      <c r="NSL219" s="1"/>
      <c r="NSM219" s="1"/>
      <c r="NSN219" s="1"/>
      <c r="NSO219" s="1"/>
      <c r="NSP219" s="1"/>
      <c r="NSQ219" s="1"/>
      <c r="NSR219" s="1"/>
      <c r="NSS219" s="1"/>
      <c r="NST219" s="1"/>
      <c r="NSU219" s="1"/>
      <c r="NSV219" s="1"/>
      <c r="NSW219" s="1"/>
      <c r="NSX219" s="1"/>
      <c r="NSY219" s="1"/>
      <c r="NSZ219" s="1"/>
      <c r="NTA219" s="1"/>
      <c r="NTB219" s="1"/>
      <c r="NTC219" s="1"/>
      <c r="NTD219" s="1"/>
      <c r="NTE219" s="1"/>
      <c r="NTF219" s="1"/>
      <c r="NTG219" s="1"/>
      <c r="NTH219" s="1"/>
      <c r="NTI219" s="1"/>
      <c r="NTJ219" s="1"/>
      <c r="NTK219" s="1"/>
      <c r="NTL219" s="1"/>
      <c r="NTM219" s="1"/>
      <c r="NTN219" s="1"/>
      <c r="NTO219" s="1"/>
      <c r="NTP219" s="1"/>
      <c r="NTQ219" s="1"/>
      <c r="NTR219" s="1"/>
      <c r="NTS219" s="1"/>
      <c r="NTT219" s="1"/>
      <c r="NTU219" s="1"/>
      <c r="NTV219" s="1"/>
      <c r="NTW219" s="1"/>
      <c r="NTX219" s="1"/>
      <c r="NTY219" s="1"/>
      <c r="NTZ219" s="1"/>
      <c r="NUA219" s="1"/>
      <c r="NUB219" s="1"/>
      <c r="NUC219" s="1"/>
      <c r="NUD219" s="1"/>
      <c r="NUE219" s="1"/>
      <c r="NUF219" s="1"/>
      <c r="NUG219" s="1"/>
      <c r="NUH219" s="1"/>
      <c r="NUI219" s="1"/>
      <c r="NUJ219" s="1"/>
      <c r="NUK219" s="1"/>
      <c r="NUL219" s="1"/>
      <c r="NUM219" s="1"/>
      <c r="NUN219" s="1"/>
      <c r="NUO219" s="1"/>
      <c r="NUP219" s="1"/>
      <c r="NUQ219" s="1"/>
      <c r="NUR219" s="1"/>
      <c r="NUS219" s="1"/>
      <c r="NUT219" s="1"/>
      <c r="NUU219" s="1"/>
      <c r="NUV219" s="1"/>
      <c r="NUW219" s="1"/>
      <c r="NUX219" s="1"/>
      <c r="NUY219" s="1"/>
      <c r="NUZ219" s="1"/>
      <c r="NVA219" s="1"/>
      <c r="NVB219" s="1"/>
      <c r="NVC219" s="1"/>
      <c r="NVD219" s="1"/>
      <c r="NVE219" s="1"/>
      <c r="NVF219" s="1"/>
      <c r="NVG219" s="1"/>
      <c r="NVH219" s="1"/>
      <c r="NVI219" s="1"/>
      <c r="NVJ219" s="1"/>
      <c r="NVK219" s="1"/>
      <c r="NVL219" s="1"/>
      <c r="NVM219" s="1"/>
      <c r="NVN219" s="1"/>
      <c r="NVO219" s="1"/>
      <c r="NVP219" s="1"/>
      <c r="NVQ219" s="1"/>
      <c r="NVR219" s="1"/>
      <c r="NVS219" s="1"/>
      <c r="NVT219" s="1"/>
      <c r="NVU219" s="1"/>
      <c r="NVV219" s="1"/>
      <c r="NVW219" s="1"/>
      <c r="NVX219" s="1"/>
      <c r="NVY219" s="1"/>
      <c r="NVZ219" s="1"/>
      <c r="NWA219" s="1"/>
      <c r="NWB219" s="1"/>
      <c r="NWC219" s="1"/>
      <c r="NWD219" s="1"/>
      <c r="NWE219" s="1"/>
      <c r="NWF219" s="1"/>
      <c r="NWG219" s="1"/>
      <c r="NWH219" s="1"/>
      <c r="NWI219" s="1"/>
      <c r="NWJ219" s="1"/>
      <c r="NWK219" s="1"/>
      <c r="NWL219" s="1"/>
      <c r="NWM219" s="1"/>
      <c r="NWN219" s="1"/>
      <c r="NWO219" s="1"/>
      <c r="NWP219" s="1"/>
      <c r="NWQ219" s="1"/>
      <c r="NWR219" s="1"/>
      <c r="NWS219" s="1"/>
      <c r="NWT219" s="1"/>
      <c r="NWU219" s="1"/>
      <c r="NWV219" s="1"/>
      <c r="NWW219" s="1"/>
      <c r="NWX219" s="1"/>
      <c r="NWY219" s="1"/>
      <c r="NWZ219" s="1"/>
      <c r="NXA219" s="1"/>
      <c r="NXB219" s="1"/>
      <c r="NXC219" s="1"/>
      <c r="NXD219" s="1"/>
      <c r="NXE219" s="1"/>
      <c r="NXF219" s="1"/>
      <c r="NXG219" s="1"/>
      <c r="NXH219" s="1"/>
      <c r="NXI219" s="1"/>
      <c r="NXJ219" s="1"/>
      <c r="NXK219" s="1"/>
      <c r="NXL219" s="1"/>
      <c r="NXM219" s="1"/>
      <c r="NXN219" s="1"/>
      <c r="NXO219" s="1"/>
      <c r="NXP219" s="1"/>
      <c r="NXQ219" s="1"/>
      <c r="NXR219" s="1"/>
      <c r="NXS219" s="1"/>
      <c r="NXT219" s="1"/>
      <c r="NXU219" s="1"/>
      <c r="NXV219" s="1"/>
      <c r="NXW219" s="1"/>
      <c r="NXX219" s="1"/>
      <c r="NXY219" s="1"/>
      <c r="NXZ219" s="1"/>
      <c r="NYA219" s="1"/>
      <c r="NYB219" s="1"/>
      <c r="NYC219" s="1"/>
      <c r="NYD219" s="1"/>
      <c r="NYE219" s="1"/>
      <c r="NYF219" s="1"/>
      <c r="NYG219" s="1"/>
      <c r="NYH219" s="1"/>
      <c r="NYI219" s="1"/>
      <c r="NYJ219" s="1"/>
      <c r="NYK219" s="1"/>
      <c r="NYL219" s="1"/>
      <c r="NYM219" s="1"/>
      <c r="NYN219" s="1"/>
      <c r="NYO219" s="1"/>
      <c r="NYP219" s="1"/>
      <c r="NYQ219" s="1"/>
      <c r="NYR219" s="1"/>
      <c r="NYS219" s="1"/>
      <c r="NYT219" s="1"/>
      <c r="NYU219" s="1"/>
      <c r="NYV219" s="1"/>
      <c r="NYW219" s="1"/>
      <c r="NYX219" s="1"/>
      <c r="NYY219" s="1"/>
      <c r="NYZ219" s="1"/>
      <c r="NZA219" s="1"/>
      <c r="NZB219" s="1"/>
      <c r="NZC219" s="1"/>
      <c r="NZD219" s="1"/>
      <c r="NZE219" s="1"/>
      <c r="NZF219" s="1"/>
      <c r="NZG219" s="1"/>
      <c r="NZH219" s="1"/>
      <c r="NZI219" s="1"/>
      <c r="NZJ219" s="1"/>
      <c r="NZK219" s="1"/>
      <c r="NZL219" s="1"/>
      <c r="NZM219" s="1"/>
      <c r="NZN219" s="1"/>
      <c r="NZO219" s="1"/>
      <c r="NZP219" s="1"/>
      <c r="NZQ219" s="1"/>
      <c r="NZR219" s="1"/>
      <c r="NZS219" s="1"/>
      <c r="NZT219" s="1"/>
      <c r="NZU219" s="1"/>
      <c r="NZV219" s="1"/>
      <c r="NZW219" s="1"/>
      <c r="NZX219" s="1"/>
      <c r="NZY219" s="1"/>
      <c r="NZZ219" s="1"/>
      <c r="OAA219" s="1"/>
      <c r="OAB219" s="1"/>
      <c r="OAC219" s="1"/>
      <c r="OAD219" s="1"/>
      <c r="OAE219" s="1"/>
      <c r="OAF219" s="1"/>
      <c r="OAG219" s="1"/>
      <c r="OAH219" s="1"/>
      <c r="OAI219" s="1"/>
      <c r="OAJ219" s="1"/>
      <c r="OAK219" s="1"/>
      <c r="OAL219" s="1"/>
      <c r="OAM219" s="1"/>
      <c r="OAN219" s="1"/>
      <c r="OAO219" s="1"/>
      <c r="OAP219" s="1"/>
      <c r="OAQ219" s="1"/>
      <c r="OAR219" s="1"/>
      <c r="OAS219" s="1"/>
      <c r="OAT219" s="1"/>
      <c r="OAU219" s="1"/>
      <c r="OAV219" s="1"/>
      <c r="OAW219" s="1"/>
      <c r="OAX219" s="1"/>
      <c r="OAY219" s="1"/>
      <c r="OAZ219" s="1"/>
      <c r="OBA219" s="1"/>
      <c r="OBB219" s="1"/>
      <c r="OBC219" s="1"/>
      <c r="OBD219" s="1"/>
      <c r="OBE219" s="1"/>
      <c r="OBF219" s="1"/>
      <c r="OBG219" s="1"/>
      <c r="OBH219" s="1"/>
      <c r="OBI219" s="1"/>
      <c r="OBJ219" s="1"/>
      <c r="OBK219" s="1"/>
      <c r="OBL219" s="1"/>
      <c r="OBM219" s="1"/>
      <c r="OBN219" s="1"/>
      <c r="OBO219" s="1"/>
      <c r="OBP219" s="1"/>
      <c r="OBQ219" s="1"/>
      <c r="OBR219" s="1"/>
      <c r="OBS219" s="1"/>
      <c r="OBT219" s="1"/>
      <c r="OBU219" s="1"/>
      <c r="OBV219" s="1"/>
      <c r="OBW219" s="1"/>
      <c r="OBX219" s="1"/>
      <c r="OBY219" s="1"/>
      <c r="OBZ219" s="1"/>
      <c r="OCA219" s="1"/>
      <c r="OCB219" s="1"/>
      <c r="OCC219" s="1"/>
      <c r="OCD219" s="1"/>
      <c r="OCE219" s="1"/>
      <c r="OCF219" s="1"/>
      <c r="OCG219" s="1"/>
      <c r="OCH219" s="1"/>
      <c r="OCI219" s="1"/>
      <c r="OCJ219" s="1"/>
      <c r="OCK219" s="1"/>
      <c r="OCL219" s="1"/>
      <c r="OCM219" s="1"/>
      <c r="OCN219" s="1"/>
      <c r="OCO219" s="1"/>
      <c r="OCP219" s="1"/>
      <c r="OCQ219" s="1"/>
      <c r="OCR219" s="1"/>
      <c r="OCS219" s="1"/>
      <c r="OCT219" s="1"/>
      <c r="OCU219" s="1"/>
      <c r="OCV219" s="1"/>
      <c r="OCW219" s="1"/>
      <c r="OCX219" s="1"/>
      <c r="OCY219" s="1"/>
      <c r="OCZ219" s="1"/>
      <c r="ODA219" s="1"/>
      <c r="ODB219" s="1"/>
      <c r="ODC219" s="1"/>
      <c r="ODD219" s="1"/>
      <c r="ODE219" s="1"/>
      <c r="ODF219" s="1"/>
      <c r="ODG219" s="1"/>
      <c r="ODH219" s="1"/>
      <c r="ODI219" s="1"/>
      <c r="ODJ219" s="1"/>
      <c r="ODK219" s="1"/>
      <c r="ODL219" s="1"/>
      <c r="ODM219" s="1"/>
      <c r="ODN219" s="1"/>
      <c r="ODO219" s="1"/>
      <c r="ODP219" s="1"/>
      <c r="ODQ219" s="1"/>
      <c r="ODR219" s="1"/>
      <c r="ODS219" s="1"/>
      <c r="ODT219" s="1"/>
      <c r="ODU219" s="1"/>
      <c r="ODV219" s="1"/>
      <c r="ODW219" s="1"/>
      <c r="ODX219" s="1"/>
      <c r="ODY219" s="1"/>
      <c r="ODZ219" s="1"/>
      <c r="OEA219" s="1"/>
      <c r="OEB219" s="1"/>
      <c r="OEC219" s="1"/>
      <c r="OED219" s="1"/>
      <c r="OEE219" s="1"/>
      <c r="OEF219" s="1"/>
      <c r="OEG219" s="1"/>
      <c r="OEH219" s="1"/>
      <c r="OEI219" s="1"/>
      <c r="OEJ219" s="1"/>
      <c r="OEK219" s="1"/>
      <c r="OEL219" s="1"/>
      <c r="OEM219" s="1"/>
      <c r="OEN219" s="1"/>
      <c r="OEO219" s="1"/>
      <c r="OEP219" s="1"/>
      <c r="OEQ219" s="1"/>
      <c r="OER219" s="1"/>
      <c r="OES219" s="1"/>
      <c r="OET219" s="1"/>
      <c r="OEU219" s="1"/>
      <c r="OEV219" s="1"/>
      <c r="OEW219" s="1"/>
      <c r="OEX219" s="1"/>
      <c r="OEY219" s="1"/>
      <c r="OEZ219" s="1"/>
      <c r="OFA219" s="1"/>
      <c r="OFB219" s="1"/>
      <c r="OFC219" s="1"/>
      <c r="OFD219" s="1"/>
      <c r="OFE219" s="1"/>
      <c r="OFF219" s="1"/>
      <c r="OFG219" s="1"/>
      <c r="OFH219" s="1"/>
      <c r="OFI219" s="1"/>
      <c r="OFJ219" s="1"/>
      <c r="OFK219" s="1"/>
      <c r="OFL219" s="1"/>
      <c r="OFM219" s="1"/>
      <c r="OFN219" s="1"/>
      <c r="OFO219" s="1"/>
      <c r="OFP219" s="1"/>
      <c r="OFQ219" s="1"/>
      <c r="OFR219" s="1"/>
      <c r="OFS219" s="1"/>
      <c r="OFT219" s="1"/>
      <c r="OFU219" s="1"/>
      <c r="OFV219" s="1"/>
      <c r="OFW219" s="1"/>
      <c r="OFX219" s="1"/>
      <c r="OFY219" s="1"/>
      <c r="OFZ219" s="1"/>
      <c r="OGA219" s="1"/>
      <c r="OGB219" s="1"/>
      <c r="OGC219" s="1"/>
      <c r="OGD219" s="1"/>
      <c r="OGE219" s="1"/>
      <c r="OGF219" s="1"/>
      <c r="OGG219" s="1"/>
      <c r="OGH219" s="1"/>
      <c r="OGI219" s="1"/>
      <c r="OGJ219" s="1"/>
      <c r="OGK219" s="1"/>
      <c r="OGL219" s="1"/>
      <c r="OGM219" s="1"/>
      <c r="OGN219" s="1"/>
      <c r="OGO219" s="1"/>
      <c r="OGP219" s="1"/>
      <c r="OGQ219" s="1"/>
      <c r="OGR219" s="1"/>
      <c r="OGS219" s="1"/>
      <c r="OGT219" s="1"/>
      <c r="OGU219" s="1"/>
      <c r="OGV219" s="1"/>
      <c r="OGW219" s="1"/>
      <c r="OGX219" s="1"/>
      <c r="OGY219" s="1"/>
      <c r="OGZ219" s="1"/>
      <c r="OHA219" s="1"/>
      <c r="OHB219" s="1"/>
      <c r="OHC219" s="1"/>
      <c r="OHD219" s="1"/>
      <c r="OHE219" s="1"/>
      <c r="OHF219" s="1"/>
      <c r="OHG219" s="1"/>
      <c r="OHH219" s="1"/>
      <c r="OHI219" s="1"/>
      <c r="OHJ219" s="1"/>
      <c r="OHK219" s="1"/>
      <c r="OHL219" s="1"/>
      <c r="OHM219" s="1"/>
      <c r="OHN219" s="1"/>
      <c r="OHO219" s="1"/>
      <c r="OHP219" s="1"/>
      <c r="OHQ219" s="1"/>
      <c r="OHR219" s="1"/>
      <c r="OHS219" s="1"/>
      <c r="OHT219" s="1"/>
      <c r="OHU219" s="1"/>
      <c r="OHV219" s="1"/>
      <c r="OHW219" s="1"/>
      <c r="OHX219" s="1"/>
      <c r="OHY219" s="1"/>
      <c r="OHZ219" s="1"/>
      <c r="OIA219" s="1"/>
      <c r="OIB219" s="1"/>
      <c r="OIC219" s="1"/>
      <c r="OID219" s="1"/>
      <c r="OIE219" s="1"/>
      <c r="OIF219" s="1"/>
      <c r="OIG219" s="1"/>
      <c r="OIH219" s="1"/>
      <c r="OII219" s="1"/>
      <c r="OIJ219" s="1"/>
      <c r="OIK219" s="1"/>
      <c r="OIL219" s="1"/>
      <c r="OIM219" s="1"/>
      <c r="OIN219" s="1"/>
      <c r="OIO219" s="1"/>
      <c r="OIP219" s="1"/>
      <c r="OIQ219" s="1"/>
      <c r="OIR219" s="1"/>
      <c r="OIS219" s="1"/>
      <c r="OIT219" s="1"/>
      <c r="OIU219" s="1"/>
      <c r="OIV219" s="1"/>
      <c r="OIW219" s="1"/>
      <c r="OIX219" s="1"/>
      <c r="OIY219" s="1"/>
      <c r="OIZ219" s="1"/>
      <c r="OJA219" s="1"/>
      <c r="OJB219" s="1"/>
      <c r="OJC219" s="1"/>
      <c r="OJD219" s="1"/>
      <c r="OJE219" s="1"/>
      <c r="OJF219" s="1"/>
      <c r="OJG219" s="1"/>
      <c r="OJH219" s="1"/>
      <c r="OJI219" s="1"/>
      <c r="OJJ219" s="1"/>
      <c r="OJK219" s="1"/>
      <c r="OJL219" s="1"/>
      <c r="OJM219" s="1"/>
      <c r="OJN219" s="1"/>
      <c r="OJO219" s="1"/>
      <c r="OJP219" s="1"/>
      <c r="OJQ219" s="1"/>
      <c r="OJR219" s="1"/>
      <c r="OJS219" s="1"/>
      <c r="OJT219" s="1"/>
      <c r="OJU219" s="1"/>
      <c r="OJV219" s="1"/>
      <c r="OJW219" s="1"/>
      <c r="OJX219" s="1"/>
      <c r="OJY219" s="1"/>
      <c r="OJZ219" s="1"/>
      <c r="OKA219" s="1"/>
      <c r="OKB219" s="1"/>
      <c r="OKC219" s="1"/>
      <c r="OKD219" s="1"/>
      <c r="OKE219" s="1"/>
      <c r="OKF219" s="1"/>
      <c r="OKG219" s="1"/>
      <c r="OKH219" s="1"/>
      <c r="OKI219" s="1"/>
      <c r="OKJ219" s="1"/>
      <c r="OKK219" s="1"/>
      <c r="OKL219" s="1"/>
      <c r="OKM219" s="1"/>
      <c r="OKN219" s="1"/>
      <c r="OKO219" s="1"/>
      <c r="OKP219" s="1"/>
      <c r="OKQ219" s="1"/>
      <c r="OKR219" s="1"/>
      <c r="OKS219" s="1"/>
      <c r="OKT219" s="1"/>
      <c r="OKU219" s="1"/>
      <c r="OKV219" s="1"/>
      <c r="OKW219" s="1"/>
      <c r="OKX219" s="1"/>
      <c r="OKY219" s="1"/>
      <c r="OKZ219" s="1"/>
      <c r="OLA219" s="1"/>
      <c r="OLB219" s="1"/>
      <c r="OLC219" s="1"/>
      <c r="OLD219" s="1"/>
      <c r="OLE219" s="1"/>
      <c r="OLF219" s="1"/>
      <c r="OLG219" s="1"/>
      <c r="OLH219" s="1"/>
      <c r="OLI219" s="1"/>
      <c r="OLJ219" s="1"/>
      <c r="OLK219" s="1"/>
      <c r="OLL219" s="1"/>
      <c r="OLM219" s="1"/>
      <c r="OLN219" s="1"/>
      <c r="OLO219" s="1"/>
      <c r="OLP219" s="1"/>
      <c r="OLQ219" s="1"/>
      <c r="OLR219" s="1"/>
      <c r="OLS219" s="1"/>
      <c r="OLT219" s="1"/>
      <c r="OLU219" s="1"/>
      <c r="OLV219" s="1"/>
      <c r="OLW219" s="1"/>
      <c r="OLX219" s="1"/>
      <c r="OLY219" s="1"/>
      <c r="OLZ219" s="1"/>
      <c r="OMA219" s="1"/>
      <c r="OMB219" s="1"/>
      <c r="OMC219" s="1"/>
      <c r="OMD219" s="1"/>
      <c r="OME219" s="1"/>
      <c r="OMF219" s="1"/>
      <c r="OMG219" s="1"/>
      <c r="OMH219" s="1"/>
      <c r="OMI219" s="1"/>
      <c r="OMJ219" s="1"/>
      <c r="OMK219" s="1"/>
      <c r="OML219" s="1"/>
      <c r="OMM219" s="1"/>
      <c r="OMN219" s="1"/>
      <c r="OMO219" s="1"/>
      <c r="OMP219" s="1"/>
      <c r="OMQ219" s="1"/>
      <c r="OMR219" s="1"/>
      <c r="OMS219" s="1"/>
      <c r="OMT219" s="1"/>
      <c r="OMU219" s="1"/>
      <c r="OMV219" s="1"/>
      <c r="OMW219" s="1"/>
      <c r="OMX219" s="1"/>
      <c r="OMY219" s="1"/>
      <c r="OMZ219" s="1"/>
      <c r="ONA219" s="1"/>
      <c r="ONB219" s="1"/>
      <c r="ONC219" s="1"/>
      <c r="OND219" s="1"/>
      <c r="ONE219" s="1"/>
      <c r="ONF219" s="1"/>
      <c r="ONG219" s="1"/>
      <c r="ONH219" s="1"/>
      <c r="ONI219" s="1"/>
      <c r="ONJ219" s="1"/>
      <c r="ONK219" s="1"/>
      <c r="ONL219" s="1"/>
      <c r="ONM219" s="1"/>
      <c r="ONN219" s="1"/>
      <c r="ONO219" s="1"/>
      <c r="ONP219" s="1"/>
      <c r="ONQ219" s="1"/>
      <c r="ONR219" s="1"/>
      <c r="ONS219" s="1"/>
      <c r="ONT219" s="1"/>
      <c r="ONU219" s="1"/>
      <c r="ONV219" s="1"/>
      <c r="ONW219" s="1"/>
      <c r="ONX219" s="1"/>
      <c r="ONY219" s="1"/>
      <c r="ONZ219" s="1"/>
      <c r="OOA219" s="1"/>
      <c r="OOB219" s="1"/>
      <c r="OOC219" s="1"/>
      <c r="OOD219" s="1"/>
      <c r="OOE219" s="1"/>
      <c r="OOF219" s="1"/>
      <c r="OOG219" s="1"/>
      <c r="OOH219" s="1"/>
      <c r="OOI219" s="1"/>
      <c r="OOJ219" s="1"/>
      <c r="OOK219" s="1"/>
      <c r="OOL219" s="1"/>
      <c r="OOM219" s="1"/>
      <c r="OON219" s="1"/>
      <c r="OOO219" s="1"/>
      <c r="OOP219" s="1"/>
      <c r="OOQ219" s="1"/>
      <c r="OOR219" s="1"/>
      <c r="OOS219" s="1"/>
      <c r="OOT219" s="1"/>
      <c r="OOU219" s="1"/>
      <c r="OOV219" s="1"/>
      <c r="OOW219" s="1"/>
      <c r="OOX219" s="1"/>
      <c r="OOY219" s="1"/>
      <c r="OOZ219" s="1"/>
      <c r="OPA219" s="1"/>
      <c r="OPB219" s="1"/>
      <c r="OPC219" s="1"/>
      <c r="OPD219" s="1"/>
      <c r="OPE219" s="1"/>
      <c r="OPF219" s="1"/>
      <c r="OPG219" s="1"/>
      <c r="OPH219" s="1"/>
      <c r="OPI219" s="1"/>
      <c r="OPJ219" s="1"/>
      <c r="OPK219" s="1"/>
      <c r="OPL219" s="1"/>
      <c r="OPM219" s="1"/>
      <c r="OPN219" s="1"/>
      <c r="OPO219" s="1"/>
      <c r="OPP219" s="1"/>
      <c r="OPQ219" s="1"/>
      <c r="OPR219" s="1"/>
      <c r="OPS219" s="1"/>
      <c r="OPT219" s="1"/>
      <c r="OPU219" s="1"/>
      <c r="OPV219" s="1"/>
      <c r="OPW219" s="1"/>
      <c r="OPX219" s="1"/>
      <c r="OPY219" s="1"/>
      <c r="OPZ219" s="1"/>
      <c r="OQA219" s="1"/>
      <c r="OQB219" s="1"/>
      <c r="OQC219" s="1"/>
      <c r="OQD219" s="1"/>
      <c r="OQE219" s="1"/>
      <c r="OQF219" s="1"/>
      <c r="OQG219" s="1"/>
      <c r="OQH219" s="1"/>
      <c r="OQI219" s="1"/>
      <c r="OQJ219" s="1"/>
      <c r="OQK219" s="1"/>
      <c r="OQL219" s="1"/>
      <c r="OQM219" s="1"/>
      <c r="OQN219" s="1"/>
      <c r="OQO219" s="1"/>
      <c r="OQP219" s="1"/>
      <c r="OQQ219" s="1"/>
      <c r="OQR219" s="1"/>
      <c r="OQS219" s="1"/>
      <c r="OQT219" s="1"/>
      <c r="OQU219" s="1"/>
      <c r="OQV219" s="1"/>
      <c r="OQW219" s="1"/>
      <c r="OQX219" s="1"/>
      <c r="OQY219" s="1"/>
      <c r="OQZ219" s="1"/>
      <c r="ORA219" s="1"/>
      <c r="ORB219" s="1"/>
      <c r="ORC219" s="1"/>
      <c r="ORD219" s="1"/>
      <c r="ORE219" s="1"/>
      <c r="ORF219" s="1"/>
      <c r="ORG219" s="1"/>
      <c r="ORH219" s="1"/>
      <c r="ORI219" s="1"/>
      <c r="ORJ219" s="1"/>
      <c r="ORK219" s="1"/>
      <c r="ORL219" s="1"/>
      <c r="ORM219" s="1"/>
      <c r="ORN219" s="1"/>
      <c r="ORO219" s="1"/>
      <c r="ORP219" s="1"/>
      <c r="ORQ219" s="1"/>
      <c r="ORR219" s="1"/>
      <c r="ORS219" s="1"/>
      <c r="ORT219" s="1"/>
      <c r="ORU219" s="1"/>
      <c r="ORV219" s="1"/>
      <c r="ORW219" s="1"/>
      <c r="ORX219" s="1"/>
      <c r="ORY219" s="1"/>
      <c r="ORZ219" s="1"/>
      <c r="OSA219" s="1"/>
      <c r="OSB219" s="1"/>
      <c r="OSC219" s="1"/>
      <c r="OSD219" s="1"/>
      <c r="OSE219" s="1"/>
      <c r="OSF219" s="1"/>
      <c r="OSG219" s="1"/>
      <c r="OSH219" s="1"/>
      <c r="OSI219" s="1"/>
      <c r="OSJ219" s="1"/>
      <c r="OSK219" s="1"/>
      <c r="OSL219" s="1"/>
      <c r="OSM219" s="1"/>
      <c r="OSN219" s="1"/>
      <c r="OSO219" s="1"/>
      <c r="OSP219" s="1"/>
      <c r="OSQ219" s="1"/>
      <c r="OSR219" s="1"/>
      <c r="OSS219" s="1"/>
      <c r="OST219" s="1"/>
      <c r="OSU219" s="1"/>
      <c r="OSV219" s="1"/>
      <c r="OSW219" s="1"/>
      <c r="OSX219" s="1"/>
      <c r="OSY219" s="1"/>
      <c r="OSZ219" s="1"/>
      <c r="OTA219" s="1"/>
      <c r="OTB219" s="1"/>
      <c r="OTC219" s="1"/>
      <c r="OTD219" s="1"/>
      <c r="OTE219" s="1"/>
      <c r="OTF219" s="1"/>
      <c r="OTG219" s="1"/>
      <c r="OTH219" s="1"/>
      <c r="OTI219" s="1"/>
      <c r="OTJ219" s="1"/>
      <c r="OTK219" s="1"/>
      <c r="OTL219" s="1"/>
      <c r="OTM219" s="1"/>
      <c r="OTN219" s="1"/>
      <c r="OTO219" s="1"/>
      <c r="OTP219" s="1"/>
      <c r="OTQ219" s="1"/>
      <c r="OTR219" s="1"/>
      <c r="OTS219" s="1"/>
      <c r="OTT219" s="1"/>
      <c r="OTU219" s="1"/>
      <c r="OTV219" s="1"/>
      <c r="OTW219" s="1"/>
      <c r="OTX219" s="1"/>
      <c r="OTY219" s="1"/>
      <c r="OTZ219" s="1"/>
      <c r="OUA219" s="1"/>
      <c r="OUB219" s="1"/>
      <c r="OUC219" s="1"/>
      <c r="OUD219" s="1"/>
      <c r="OUE219" s="1"/>
      <c r="OUF219" s="1"/>
      <c r="OUG219" s="1"/>
      <c r="OUH219" s="1"/>
      <c r="OUI219" s="1"/>
      <c r="OUJ219" s="1"/>
      <c r="OUK219" s="1"/>
      <c r="OUL219" s="1"/>
      <c r="OUM219" s="1"/>
      <c r="OUN219" s="1"/>
      <c r="OUO219" s="1"/>
      <c r="OUP219" s="1"/>
      <c r="OUQ219" s="1"/>
      <c r="OUR219" s="1"/>
      <c r="OUS219" s="1"/>
      <c r="OUT219" s="1"/>
      <c r="OUU219" s="1"/>
      <c r="OUV219" s="1"/>
      <c r="OUW219" s="1"/>
      <c r="OUX219" s="1"/>
      <c r="OUY219" s="1"/>
      <c r="OUZ219" s="1"/>
      <c r="OVA219" s="1"/>
      <c r="OVB219" s="1"/>
      <c r="OVC219" s="1"/>
      <c r="OVD219" s="1"/>
      <c r="OVE219" s="1"/>
      <c r="OVF219" s="1"/>
      <c r="OVG219" s="1"/>
      <c r="OVH219" s="1"/>
      <c r="OVI219" s="1"/>
      <c r="OVJ219" s="1"/>
      <c r="OVK219" s="1"/>
      <c r="OVL219" s="1"/>
      <c r="OVM219" s="1"/>
      <c r="OVN219" s="1"/>
      <c r="OVO219" s="1"/>
      <c r="OVP219" s="1"/>
      <c r="OVQ219" s="1"/>
      <c r="OVR219" s="1"/>
      <c r="OVS219" s="1"/>
      <c r="OVT219" s="1"/>
      <c r="OVU219" s="1"/>
      <c r="OVV219" s="1"/>
      <c r="OVW219" s="1"/>
      <c r="OVX219" s="1"/>
      <c r="OVY219" s="1"/>
      <c r="OVZ219" s="1"/>
      <c r="OWA219" s="1"/>
      <c r="OWB219" s="1"/>
      <c r="OWC219" s="1"/>
      <c r="OWD219" s="1"/>
      <c r="OWE219" s="1"/>
      <c r="OWF219" s="1"/>
      <c r="OWG219" s="1"/>
      <c r="OWH219" s="1"/>
      <c r="OWI219" s="1"/>
      <c r="OWJ219" s="1"/>
      <c r="OWK219" s="1"/>
      <c r="OWL219" s="1"/>
      <c r="OWM219" s="1"/>
      <c r="OWN219" s="1"/>
      <c r="OWO219" s="1"/>
      <c r="OWP219" s="1"/>
      <c r="OWQ219" s="1"/>
      <c r="OWR219" s="1"/>
      <c r="OWS219" s="1"/>
      <c r="OWT219" s="1"/>
      <c r="OWU219" s="1"/>
      <c r="OWV219" s="1"/>
      <c r="OWW219" s="1"/>
      <c r="OWX219" s="1"/>
      <c r="OWY219" s="1"/>
      <c r="OWZ219" s="1"/>
      <c r="OXA219" s="1"/>
      <c r="OXB219" s="1"/>
      <c r="OXC219" s="1"/>
      <c r="OXD219" s="1"/>
      <c r="OXE219" s="1"/>
      <c r="OXF219" s="1"/>
      <c r="OXG219" s="1"/>
      <c r="OXH219" s="1"/>
      <c r="OXI219" s="1"/>
      <c r="OXJ219" s="1"/>
      <c r="OXK219" s="1"/>
      <c r="OXL219" s="1"/>
      <c r="OXM219" s="1"/>
      <c r="OXN219" s="1"/>
      <c r="OXO219" s="1"/>
      <c r="OXP219" s="1"/>
      <c r="OXQ219" s="1"/>
      <c r="OXR219" s="1"/>
      <c r="OXS219" s="1"/>
      <c r="OXT219" s="1"/>
      <c r="OXU219" s="1"/>
      <c r="OXV219" s="1"/>
      <c r="OXW219" s="1"/>
      <c r="OXX219" s="1"/>
      <c r="OXY219" s="1"/>
      <c r="OXZ219" s="1"/>
      <c r="OYA219" s="1"/>
      <c r="OYB219" s="1"/>
      <c r="OYC219" s="1"/>
      <c r="OYD219" s="1"/>
      <c r="OYE219" s="1"/>
      <c r="OYF219" s="1"/>
      <c r="OYG219" s="1"/>
      <c r="OYH219" s="1"/>
      <c r="OYI219" s="1"/>
      <c r="OYJ219" s="1"/>
      <c r="OYK219" s="1"/>
      <c r="OYL219" s="1"/>
      <c r="OYM219" s="1"/>
      <c r="OYN219" s="1"/>
      <c r="OYO219" s="1"/>
      <c r="OYP219" s="1"/>
      <c r="OYQ219" s="1"/>
      <c r="OYR219" s="1"/>
      <c r="OYS219" s="1"/>
      <c r="OYT219" s="1"/>
      <c r="OYU219" s="1"/>
      <c r="OYV219" s="1"/>
      <c r="OYW219" s="1"/>
      <c r="OYX219" s="1"/>
      <c r="OYY219" s="1"/>
      <c r="OYZ219" s="1"/>
      <c r="OZA219" s="1"/>
      <c r="OZB219" s="1"/>
      <c r="OZC219" s="1"/>
      <c r="OZD219" s="1"/>
      <c r="OZE219" s="1"/>
      <c r="OZF219" s="1"/>
      <c r="OZG219" s="1"/>
      <c r="OZH219" s="1"/>
      <c r="OZI219" s="1"/>
      <c r="OZJ219" s="1"/>
      <c r="OZK219" s="1"/>
      <c r="OZL219" s="1"/>
      <c r="OZM219" s="1"/>
      <c r="OZN219" s="1"/>
      <c r="OZO219" s="1"/>
      <c r="OZP219" s="1"/>
      <c r="OZQ219" s="1"/>
      <c r="OZR219" s="1"/>
      <c r="OZS219" s="1"/>
      <c r="OZT219" s="1"/>
      <c r="OZU219" s="1"/>
      <c r="OZV219" s="1"/>
      <c r="OZW219" s="1"/>
      <c r="OZX219" s="1"/>
      <c r="OZY219" s="1"/>
      <c r="OZZ219" s="1"/>
      <c r="PAA219" s="1"/>
      <c r="PAB219" s="1"/>
      <c r="PAC219" s="1"/>
      <c r="PAD219" s="1"/>
      <c r="PAE219" s="1"/>
      <c r="PAF219" s="1"/>
      <c r="PAG219" s="1"/>
      <c r="PAH219" s="1"/>
      <c r="PAI219" s="1"/>
      <c r="PAJ219" s="1"/>
      <c r="PAK219" s="1"/>
      <c r="PAL219" s="1"/>
      <c r="PAM219" s="1"/>
      <c r="PAN219" s="1"/>
      <c r="PAO219" s="1"/>
      <c r="PAP219" s="1"/>
      <c r="PAQ219" s="1"/>
      <c r="PAR219" s="1"/>
      <c r="PAS219" s="1"/>
      <c r="PAT219" s="1"/>
      <c r="PAU219" s="1"/>
      <c r="PAV219" s="1"/>
      <c r="PAW219" s="1"/>
      <c r="PAX219" s="1"/>
      <c r="PAY219" s="1"/>
      <c r="PAZ219" s="1"/>
      <c r="PBA219" s="1"/>
      <c r="PBB219" s="1"/>
      <c r="PBC219" s="1"/>
      <c r="PBD219" s="1"/>
      <c r="PBE219" s="1"/>
      <c r="PBF219" s="1"/>
      <c r="PBG219" s="1"/>
      <c r="PBH219" s="1"/>
      <c r="PBI219" s="1"/>
      <c r="PBJ219" s="1"/>
      <c r="PBK219" s="1"/>
      <c r="PBL219" s="1"/>
      <c r="PBM219" s="1"/>
      <c r="PBN219" s="1"/>
      <c r="PBO219" s="1"/>
      <c r="PBP219" s="1"/>
      <c r="PBQ219" s="1"/>
      <c r="PBR219" s="1"/>
      <c r="PBS219" s="1"/>
      <c r="PBT219" s="1"/>
      <c r="PBU219" s="1"/>
      <c r="PBV219" s="1"/>
      <c r="PBW219" s="1"/>
      <c r="PBX219" s="1"/>
      <c r="PBY219" s="1"/>
      <c r="PBZ219" s="1"/>
      <c r="PCA219" s="1"/>
      <c r="PCB219" s="1"/>
      <c r="PCC219" s="1"/>
      <c r="PCD219" s="1"/>
      <c r="PCE219" s="1"/>
      <c r="PCF219" s="1"/>
      <c r="PCG219" s="1"/>
      <c r="PCH219" s="1"/>
      <c r="PCI219" s="1"/>
      <c r="PCJ219" s="1"/>
      <c r="PCK219" s="1"/>
      <c r="PCL219" s="1"/>
      <c r="PCM219" s="1"/>
      <c r="PCN219" s="1"/>
      <c r="PCO219" s="1"/>
      <c r="PCP219" s="1"/>
      <c r="PCQ219" s="1"/>
      <c r="PCR219" s="1"/>
      <c r="PCS219" s="1"/>
      <c r="PCT219" s="1"/>
      <c r="PCU219" s="1"/>
      <c r="PCV219" s="1"/>
      <c r="PCW219" s="1"/>
      <c r="PCX219" s="1"/>
      <c r="PCY219" s="1"/>
      <c r="PCZ219" s="1"/>
      <c r="PDA219" s="1"/>
      <c r="PDB219" s="1"/>
      <c r="PDC219" s="1"/>
      <c r="PDD219" s="1"/>
      <c r="PDE219" s="1"/>
      <c r="PDF219" s="1"/>
      <c r="PDG219" s="1"/>
      <c r="PDH219" s="1"/>
      <c r="PDI219" s="1"/>
      <c r="PDJ219" s="1"/>
      <c r="PDK219" s="1"/>
      <c r="PDL219" s="1"/>
      <c r="PDM219" s="1"/>
      <c r="PDN219" s="1"/>
      <c r="PDO219" s="1"/>
      <c r="PDP219" s="1"/>
      <c r="PDQ219" s="1"/>
      <c r="PDR219" s="1"/>
      <c r="PDS219" s="1"/>
      <c r="PDT219" s="1"/>
      <c r="PDU219" s="1"/>
      <c r="PDV219" s="1"/>
      <c r="PDW219" s="1"/>
      <c r="PDX219" s="1"/>
      <c r="PDY219" s="1"/>
      <c r="PDZ219" s="1"/>
      <c r="PEA219" s="1"/>
      <c r="PEB219" s="1"/>
      <c r="PEC219" s="1"/>
      <c r="PED219" s="1"/>
      <c r="PEE219" s="1"/>
      <c r="PEF219" s="1"/>
      <c r="PEG219" s="1"/>
      <c r="PEH219" s="1"/>
      <c r="PEI219" s="1"/>
      <c r="PEJ219" s="1"/>
      <c r="PEK219" s="1"/>
      <c r="PEL219" s="1"/>
      <c r="PEM219" s="1"/>
      <c r="PEN219" s="1"/>
      <c r="PEO219" s="1"/>
      <c r="PEP219" s="1"/>
      <c r="PEQ219" s="1"/>
      <c r="PER219" s="1"/>
      <c r="PES219" s="1"/>
      <c r="PET219" s="1"/>
      <c r="PEU219" s="1"/>
      <c r="PEV219" s="1"/>
      <c r="PEW219" s="1"/>
      <c r="PEX219" s="1"/>
      <c r="PEY219" s="1"/>
      <c r="PEZ219" s="1"/>
      <c r="PFA219" s="1"/>
      <c r="PFB219" s="1"/>
      <c r="PFC219" s="1"/>
      <c r="PFD219" s="1"/>
      <c r="PFE219" s="1"/>
      <c r="PFF219" s="1"/>
      <c r="PFG219" s="1"/>
      <c r="PFH219" s="1"/>
      <c r="PFI219" s="1"/>
      <c r="PFJ219" s="1"/>
      <c r="PFK219" s="1"/>
      <c r="PFL219" s="1"/>
      <c r="PFM219" s="1"/>
      <c r="PFN219" s="1"/>
      <c r="PFO219" s="1"/>
      <c r="PFP219" s="1"/>
      <c r="PFQ219" s="1"/>
      <c r="PFR219" s="1"/>
      <c r="PFS219" s="1"/>
      <c r="PFT219" s="1"/>
      <c r="PFU219" s="1"/>
      <c r="PFV219" s="1"/>
      <c r="PFW219" s="1"/>
      <c r="PFX219" s="1"/>
      <c r="PFY219" s="1"/>
      <c r="PFZ219" s="1"/>
      <c r="PGA219" s="1"/>
      <c r="PGB219" s="1"/>
      <c r="PGC219" s="1"/>
      <c r="PGD219" s="1"/>
      <c r="PGE219" s="1"/>
      <c r="PGF219" s="1"/>
      <c r="PGG219" s="1"/>
      <c r="PGH219" s="1"/>
      <c r="PGI219" s="1"/>
      <c r="PGJ219" s="1"/>
      <c r="PGK219" s="1"/>
      <c r="PGL219" s="1"/>
      <c r="PGM219" s="1"/>
      <c r="PGN219" s="1"/>
      <c r="PGO219" s="1"/>
      <c r="PGP219" s="1"/>
      <c r="PGQ219" s="1"/>
      <c r="PGR219" s="1"/>
      <c r="PGS219" s="1"/>
      <c r="PGT219" s="1"/>
      <c r="PGU219" s="1"/>
      <c r="PGV219" s="1"/>
      <c r="PGW219" s="1"/>
      <c r="PGX219" s="1"/>
      <c r="PGY219" s="1"/>
      <c r="PGZ219" s="1"/>
      <c r="PHA219" s="1"/>
      <c r="PHB219" s="1"/>
      <c r="PHC219" s="1"/>
      <c r="PHD219" s="1"/>
      <c r="PHE219" s="1"/>
      <c r="PHF219" s="1"/>
      <c r="PHG219" s="1"/>
      <c r="PHH219" s="1"/>
      <c r="PHI219" s="1"/>
      <c r="PHJ219" s="1"/>
      <c r="PHK219" s="1"/>
      <c r="PHL219" s="1"/>
      <c r="PHM219" s="1"/>
      <c r="PHN219" s="1"/>
      <c r="PHO219" s="1"/>
      <c r="PHP219" s="1"/>
      <c r="PHQ219" s="1"/>
      <c r="PHR219" s="1"/>
      <c r="PHS219" s="1"/>
      <c r="PHT219" s="1"/>
      <c r="PHU219" s="1"/>
      <c r="PHV219" s="1"/>
      <c r="PHW219" s="1"/>
      <c r="PHX219" s="1"/>
      <c r="PHY219" s="1"/>
      <c r="PHZ219" s="1"/>
      <c r="PIA219" s="1"/>
      <c r="PIB219" s="1"/>
      <c r="PIC219" s="1"/>
      <c r="PID219" s="1"/>
      <c r="PIE219" s="1"/>
      <c r="PIF219" s="1"/>
      <c r="PIG219" s="1"/>
      <c r="PIH219" s="1"/>
      <c r="PII219" s="1"/>
      <c r="PIJ219" s="1"/>
      <c r="PIK219" s="1"/>
      <c r="PIL219" s="1"/>
      <c r="PIM219" s="1"/>
      <c r="PIN219" s="1"/>
      <c r="PIO219" s="1"/>
      <c r="PIP219" s="1"/>
      <c r="PIQ219" s="1"/>
      <c r="PIR219" s="1"/>
      <c r="PIS219" s="1"/>
      <c r="PIT219" s="1"/>
      <c r="PIU219" s="1"/>
      <c r="PIV219" s="1"/>
      <c r="PIW219" s="1"/>
      <c r="PIX219" s="1"/>
      <c r="PIY219" s="1"/>
      <c r="PIZ219" s="1"/>
      <c r="PJA219" s="1"/>
      <c r="PJB219" s="1"/>
      <c r="PJC219" s="1"/>
      <c r="PJD219" s="1"/>
      <c r="PJE219" s="1"/>
      <c r="PJF219" s="1"/>
      <c r="PJG219" s="1"/>
      <c r="PJH219" s="1"/>
      <c r="PJI219" s="1"/>
      <c r="PJJ219" s="1"/>
      <c r="PJK219" s="1"/>
      <c r="PJL219" s="1"/>
      <c r="PJM219" s="1"/>
      <c r="PJN219" s="1"/>
      <c r="PJO219" s="1"/>
      <c r="PJP219" s="1"/>
      <c r="PJQ219" s="1"/>
      <c r="PJR219" s="1"/>
      <c r="PJS219" s="1"/>
      <c r="PJT219" s="1"/>
      <c r="PJU219" s="1"/>
      <c r="PJV219" s="1"/>
      <c r="PJW219" s="1"/>
      <c r="PJX219" s="1"/>
      <c r="PJY219" s="1"/>
      <c r="PJZ219" s="1"/>
      <c r="PKA219" s="1"/>
      <c r="PKB219" s="1"/>
      <c r="PKC219" s="1"/>
      <c r="PKD219" s="1"/>
      <c r="PKE219" s="1"/>
      <c r="PKF219" s="1"/>
      <c r="PKG219" s="1"/>
      <c r="PKH219" s="1"/>
      <c r="PKI219" s="1"/>
      <c r="PKJ219" s="1"/>
      <c r="PKK219" s="1"/>
      <c r="PKL219" s="1"/>
      <c r="PKM219" s="1"/>
      <c r="PKN219" s="1"/>
      <c r="PKO219" s="1"/>
      <c r="PKP219" s="1"/>
      <c r="PKQ219" s="1"/>
      <c r="PKR219" s="1"/>
      <c r="PKS219" s="1"/>
      <c r="PKT219" s="1"/>
      <c r="PKU219" s="1"/>
      <c r="PKV219" s="1"/>
      <c r="PKW219" s="1"/>
      <c r="PKX219" s="1"/>
      <c r="PKY219" s="1"/>
      <c r="PKZ219" s="1"/>
      <c r="PLA219" s="1"/>
      <c r="PLB219" s="1"/>
      <c r="PLC219" s="1"/>
      <c r="PLD219" s="1"/>
      <c r="PLE219" s="1"/>
      <c r="PLF219" s="1"/>
      <c r="PLG219" s="1"/>
      <c r="PLH219" s="1"/>
      <c r="PLI219" s="1"/>
      <c r="PLJ219" s="1"/>
      <c r="PLK219" s="1"/>
      <c r="PLL219" s="1"/>
      <c r="PLM219" s="1"/>
      <c r="PLN219" s="1"/>
      <c r="PLO219" s="1"/>
      <c r="PLP219" s="1"/>
      <c r="PLQ219" s="1"/>
      <c r="PLR219" s="1"/>
      <c r="PLS219" s="1"/>
      <c r="PLT219" s="1"/>
      <c r="PLU219" s="1"/>
      <c r="PLV219" s="1"/>
      <c r="PLW219" s="1"/>
      <c r="PLX219" s="1"/>
      <c r="PLY219" s="1"/>
      <c r="PLZ219" s="1"/>
      <c r="PMA219" s="1"/>
      <c r="PMB219" s="1"/>
      <c r="PMC219" s="1"/>
      <c r="PMD219" s="1"/>
      <c r="PME219" s="1"/>
      <c r="PMF219" s="1"/>
      <c r="PMG219" s="1"/>
      <c r="PMH219" s="1"/>
      <c r="PMI219" s="1"/>
      <c r="PMJ219" s="1"/>
      <c r="PMK219" s="1"/>
      <c r="PML219" s="1"/>
      <c r="PMM219" s="1"/>
      <c r="PMN219" s="1"/>
      <c r="PMO219" s="1"/>
      <c r="PMP219" s="1"/>
      <c r="PMQ219" s="1"/>
      <c r="PMR219" s="1"/>
      <c r="PMS219" s="1"/>
      <c r="PMT219" s="1"/>
      <c r="PMU219" s="1"/>
      <c r="PMV219" s="1"/>
      <c r="PMW219" s="1"/>
      <c r="PMX219" s="1"/>
      <c r="PMY219" s="1"/>
      <c r="PMZ219" s="1"/>
      <c r="PNA219" s="1"/>
      <c r="PNB219" s="1"/>
      <c r="PNC219" s="1"/>
      <c r="PND219" s="1"/>
      <c r="PNE219" s="1"/>
      <c r="PNF219" s="1"/>
      <c r="PNG219" s="1"/>
      <c r="PNH219" s="1"/>
      <c r="PNI219" s="1"/>
      <c r="PNJ219" s="1"/>
      <c r="PNK219" s="1"/>
      <c r="PNL219" s="1"/>
      <c r="PNM219" s="1"/>
      <c r="PNN219" s="1"/>
      <c r="PNO219" s="1"/>
      <c r="PNP219" s="1"/>
      <c r="PNQ219" s="1"/>
      <c r="PNR219" s="1"/>
      <c r="PNS219" s="1"/>
      <c r="PNT219" s="1"/>
      <c r="PNU219" s="1"/>
      <c r="PNV219" s="1"/>
      <c r="PNW219" s="1"/>
      <c r="PNX219" s="1"/>
      <c r="PNY219" s="1"/>
      <c r="PNZ219" s="1"/>
      <c r="POA219" s="1"/>
      <c r="POB219" s="1"/>
      <c r="POC219" s="1"/>
      <c r="POD219" s="1"/>
      <c r="POE219" s="1"/>
      <c r="POF219" s="1"/>
      <c r="POG219" s="1"/>
      <c r="POH219" s="1"/>
      <c r="POI219" s="1"/>
      <c r="POJ219" s="1"/>
      <c r="POK219" s="1"/>
      <c r="POL219" s="1"/>
      <c r="POM219" s="1"/>
      <c r="PON219" s="1"/>
      <c r="POO219" s="1"/>
      <c r="POP219" s="1"/>
      <c r="POQ219" s="1"/>
      <c r="POR219" s="1"/>
      <c r="POS219" s="1"/>
      <c r="POT219" s="1"/>
      <c r="POU219" s="1"/>
      <c r="POV219" s="1"/>
      <c r="POW219" s="1"/>
      <c r="POX219" s="1"/>
      <c r="POY219" s="1"/>
      <c r="POZ219" s="1"/>
      <c r="PPA219" s="1"/>
      <c r="PPB219" s="1"/>
      <c r="PPC219" s="1"/>
      <c r="PPD219" s="1"/>
      <c r="PPE219" s="1"/>
      <c r="PPF219" s="1"/>
      <c r="PPG219" s="1"/>
      <c r="PPH219" s="1"/>
      <c r="PPI219" s="1"/>
      <c r="PPJ219" s="1"/>
      <c r="PPK219" s="1"/>
      <c r="PPL219" s="1"/>
      <c r="PPM219" s="1"/>
      <c r="PPN219" s="1"/>
      <c r="PPO219" s="1"/>
      <c r="PPP219" s="1"/>
      <c r="PPQ219" s="1"/>
      <c r="PPR219" s="1"/>
      <c r="PPS219" s="1"/>
      <c r="PPT219" s="1"/>
      <c r="PPU219" s="1"/>
      <c r="PPV219" s="1"/>
      <c r="PPW219" s="1"/>
      <c r="PPX219" s="1"/>
      <c r="PPY219" s="1"/>
      <c r="PPZ219" s="1"/>
      <c r="PQA219" s="1"/>
      <c r="PQB219" s="1"/>
      <c r="PQC219" s="1"/>
      <c r="PQD219" s="1"/>
      <c r="PQE219" s="1"/>
      <c r="PQF219" s="1"/>
      <c r="PQG219" s="1"/>
      <c r="PQH219" s="1"/>
      <c r="PQI219" s="1"/>
      <c r="PQJ219" s="1"/>
      <c r="PQK219" s="1"/>
      <c r="PQL219" s="1"/>
      <c r="PQM219" s="1"/>
      <c r="PQN219" s="1"/>
      <c r="PQO219" s="1"/>
      <c r="PQP219" s="1"/>
      <c r="PQQ219" s="1"/>
      <c r="PQR219" s="1"/>
      <c r="PQS219" s="1"/>
      <c r="PQT219" s="1"/>
      <c r="PQU219" s="1"/>
      <c r="PQV219" s="1"/>
      <c r="PQW219" s="1"/>
      <c r="PQX219" s="1"/>
      <c r="PQY219" s="1"/>
      <c r="PQZ219" s="1"/>
      <c r="PRA219" s="1"/>
      <c r="PRB219" s="1"/>
      <c r="PRC219" s="1"/>
      <c r="PRD219" s="1"/>
      <c r="PRE219" s="1"/>
      <c r="PRF219" s="1"/>
      <c r="PRG219" s="1"/>
      <c r="PRH219" s="1"/>
      <c r="PRI219" s="1"/>
      <c r="PRJ219" s="1"/>
      <c r="PRK219" s="1"/>
      <c r="PRL219" s="1"/>
      <c r="PRM219" s="1"/>
      <c r="PRN219" s="1"/>
      <c r="PRO219" s="1"/>
      <c r="PRP219" s="1"/>
      <c r="PRQ219" s="1"/>
      <c r="PRR219" s="1"/>
      <c r="PRS219" s="1"/>
      <c r="PRT219" s="1"/>
      <c r="PRU219" s="1"/>
      <c r="PRV219" s="1"/>
      <c r="PRW219" s="1"/>
      <c r="PRX219" s="1"/>
      <c r="PRY219" s="1"/>
      <c r="PRZ219" s="1"/>
      <c r="PSA219" s="1"/>
      <c r="PSB219" s="1"/>
      <c r="PSC219" s="1"/>
      <c r="PSD219" s="1"/>
      <c r="PSE219" s="1"/>
      <c r="PSF219" s="1"/>
      <c r="PSG219" s="1"/>
      <c r="PSH219" s="1"/>
      <c r="PSI219" s="1"/>
      <c r="PSJ219" s="1"/>
      <c r="PSK219" s="1"/>
      <c r="PSL219" s="1"/>
      <c r="PSM219" s="1"/>
      <c r="PSN219" s="1"/>
      <c r="PSO219" s="1"/>
      <c r="PSP219" s="1"/>
      <c r="PSQ219" s="1"/>
      <c r="PSR219" s="1"/>
      <c r="PSS219" s="1"/>
      <c r="PST219" s="1"/>
      <c r="PSU219" s="1"/>
      <c r="PSV219" s="1"/>
      <c r="PSW219" s="1"/>
      <c r="PSX219" s="1"/>
      <c r="PSY219" s="1"/>
      <c r="PSZ219" s="1"/>
      <c r="PTA219" s="1"/>
      <c r="PTB219" s="1"/>
      <c r="PTC219" s="1"/>
      <c r="PTD219" s="1"/>
      <c r="PTE219" s="1"/>
      <c r="PTF219" s="1"/>
      <c r="PTG219" s="1"/>
      <c r="PTH219" s="1"/>
      <c r="PTI219" s="1"/>
      <c r="PTJ219" s="1"/>
      <c r="PTK219" s="1"/>
      <c r="PTL219" s="1"/>
      <c r="PTM219" s="1"/>
      <c r="PTN219" s="1"/>
      <c r="PTO219" s="1"/>
      <c r="PTP219" s="1"/>
      <c r="PTQ219" s="1"/>
      <c r="PTR219" s="1"/>
      <c r="PTS219" s="1"/>
      <c r="PTT219" s="1"/>
      <c r="PTU219" s="1"/>
      <c r="PTV219" s="1"/>
      <c r="PTW219" s="1"/>
      <c r="PTX219" s="1"/>
      <c r="PTY219" s="1"/>
      <c r="PTZ219" s="1"/>
      <c r="PUA219" s="1"/>
      <c r="PUB219" s="1"/>
      <c r="PUC219" s="1"/>
      <c r="PUD219" s="1"/>
      <c r="PUE219" s="1"/>
      <c r="PUF219" s="1"/>
      <c r="PUG219" s="1"/>
      <c r="PUH219" s="1"/>
      <c r="PUI219" s="1"/>
      <c r="PUJ219" s="1"/>
      <c r="PUK219" s="1"/>
      <c r="PUL219" s="1"/>
      <c r="PUM219" s="1"/>
      <c r="PUN219" s="1"/>
      <c r="PUO219" s="1"/>
      <c r="PUP219" s="1"/>
      <c r="PUQ219" s="1"/>
      <c r="PUR219" s="1"/>
      <c r="PUS219" s="1"/>
      <c r="PUT219" s="1"/>
      <c r="PUU219" s="1"/>
      <c r="PUV219" s="1"/>
      <c r="PUW219" s="1"/>
      <c r="PUX219" s="1"/>
      <c r="PUY219" s="1"/>
      <c r="PUZ219" s="1"/>
      <c r="PVA219" s="1"/>
      <c r="PVB219" s="1"/>
      <c r="PVC219" s="1"/>
      <c r="PVD219" s="1"/>
      <c r="PVE219" s="1"/>
      <c r="PVF219" s="1"/>
      <c r="PVG219" s="1"/>
      <c r="PVH219" s="1"/>
      <c r="PVI219" s="1"/>
      <c r="PVJ219" s="1"/>
      <c r="PVK219" s="1"/>
      <c r="PVL219" s="1"/>
      <c r="PVM219" s="1"/>
      <c r="PVN219" s="1"/>
      <c r="PVO219" s="1"/>
      <c r="PVP219" s="1"/>
      <c r="PVQ219" s="1"/>
      <c r="PVR219" s="1"/>
      <c r="PVS219" s="1"/>
      <c r="PVT219" s="1"/>
      <c r="PVU219" s="1"/>
      <c r="PVV219" s="1"/>
      <c r="PVW219" s="1"/>
      <c r="PVX219" s="1"/>
      <c r="PVY219" s="1"/>
      <c r="PVZ219" s="1"/>
      <c r="PWA219" s="1"/>
      <c r="PWB219" s="1"/>
      <c r="PWC219" s="1"/>
      <c r="PWD219" s="1"/>
      <c r="PWE219" s="1"/>
      <c r="PWF219" s="1"/>
      <c r="PWG219" s="1"/>
      <c r="PWH219" s="1"/>
      <c r="PWI219" s="1"/>
      <c r="PWJ219" s="1"/>
      <c r="PWK219" s="1"/>
      <c r="PWL219" s="1"/>
      <c r="PWM219" s="1"/>
      <c r="PWN219" s="1"/>
      <c r="PWO219" s="1"/>
      <c r="PWP219" s="1"/>
      <c r="PWQ219" s="1"/>
      <c r="PWR219" s="1"/>
      <c r="PWS219" s="1"/>
      <c r="PWT219" s="1"/>
      <c r="PWU219" s="1"/>
      <c r="PWV219" s="1"/>
      <c r="PWW219" s="1"/>
      <c r="PWX219" s="1"/>
      <c r="PWY219" s="1"/>
      <c r="PWZ219" s="1"/>
      <c r="PXA219" s="1"/>
      <c r="PXB219" s="1"/>
      <c r="PXC219" s="1"/>
      <c r="PXD219" s="1"/>
      <c r="PXE219" s="1"/>
      <c r="PXF219" s="1"/>
      <c r="PXG219" s="1"/>
      <c r="PXH219" s="1"/>
      <c r="PXI219" s="1"/>
      <c r="PXJ219" s="1"/>
      <c r="PXK219" s="1"/>
      <c r="PXL219" s="1"/>
      <c r="PXM219" s="1"/>
      <c r="PXN219" s="1"/>
      <c r="PXO219" s="1"/>
      <c r="PXP219" s="1"/>
      <c r="PXQ219" s="1"/>
      <c r="PXR219" s="1"/>
      <c r="PXS219" s="1"/>
      <c r="PXT219" s="1"/>
      <c r="PXU219" s="1"/>
      <c r="PXV219" s="1"/>
      <c r="PXW219" s="1"/>
      <c r="PXX219" s="1"/>
      <c r="PXY219" s="1"/>
      <c r="PXZ219" s="1"/>
      <c r="PYA219" s="1"/>
      <c r="PYB219" s="1"/>
      <c r="PYC219" s="1"/>
      <c r="PYD219" s="1"/>
      <c r="PYE219" s="1"/>
      <c r="PYF219" s="1"/>
      <c r="PYG219" s="1"/>
      <c r="PYH219" s="1"/>
      <c r="PYI219" s="1"/>
      <c r="PYJ219" s="1"/>
      <c r="PYK219" s="1"/>
      <c r="PYL219" s="1"/>
      <c r="PYM219" s="1"/>
      <c r="PYN219" s="1"/>
      <c r="PYO219" s="1"/>
      <c r="PYP219" s="1"/>
      <c r="PYQ219" s="1"/>
      <c r="PYR219" s="1"/>
      <c r="PYS219" s="1"/>
      <c r="PYT219" s="1"/>
      <c r="PYU219" s="1"/>
      <c r="PYV219" s="1"/>
      <c r="PYW219" s="1"/>
      <c r="PYX219" s="1"/>
      <c r="PYY219" s="1"/>
      <c r="PYZ219" s="1"/>
      <c r="PZA219" s="1"/>
      <c r="PZB219" s="1"/>
      <c r="PZC219" s="1"/>
      <c r="PZD219" s="1"/>
      <c r="PZE219" s="1"/>
      <c r="PZF219" s="1"/>
      <c r="PZG219" s="1"/>
      <c r="PZH219" s="1"/>
      <c r="PZI219" s="1"/>
      <c r="PZJ219" s="1"/>
      <c r="PZK219" s="1"/>
      <c r="PZL219" s="1"/>
      <c r="PZM219" s="1"/>
      <c r="PZN219" s="1"/>
      <c r="PZO219" s="1"/>
      <c r="PZP219" s="1"/>
      <c r="PZQ219" s="1"/>
      <c r="PZR219" s="1"/>
      <c r="PZS219" s="1"/>
      <c r="PZT219" s="1"/>
      <c r="PZU219" s="1"/>
      <c r="PZV219" s="1"/>
      <c r="PZW219" s="1"/>
      <c r="PZX219" s="1"/>
      <c r="PZY219" s="1"/>
      <c r="PZZ219" s="1"/>
      <c r="QAA219" s="1"/>
      <c r="QAB219" s="1"/>
      <c r="QAC219" s="1"/>
      <c r="QAD219" s="1"/>
      <c r="QAE219" s="1"/>
      <c r="QAF219" s="1"/>
      <c r="QAG219" s="1"/>
      <c r="QAH219" s="1"/>
      <c r="QAI219" s="1"/>
      <c r="QAJ219" s="1"/>
      <c r="QAK219" s="1"/>
      <c r="QAL219" s="1"/>
      <c r="QAM219" s="1"/>
      <c r="QAN219" s="1"/>
      <c r="QAO219" s="1"/>
      <c r="QAP219" s="1"/>
      <c r="QAQ219" s="1"/>
      <c r="QAR219" s="1"/>
      <c r="QAS219" s="1"/>
      <c r="QAT219" s="1"/>
      <c r="QAU219" s="1"/>
      <c r="QAV219" s="1"/>
      <c r="QAW219" s="1"/>
      <c r="QAX219" s="1"/>
      <c r="QAY219" s="1"/>
      <c r="QAZ219" s="1"/>
      <c r="QBA219" s="1"/>
      <c r="QBB219" s="1"/>
      <c r="QBC219" s="1"/>
      <c r="QBD219" s="1"/>
      <c r="QBE219" s="1"/>
      <c r="QBF219" s="1"/>
      <c r="QBG219" s="1"/>
      <c r="QBH219" s="1"/>
      <c r="QBI219" s="1"/>
      <c r="QBJ219" s="1"/>
      <c r="QBK219" s="1"/>
      <c r="QBL219" s="1"/>
      <c r="QBM219" s="1"/>
      <c r="QBN219" s="1"/>
      <c r="QBO219" s="1"/>
      <c r="QBP219" s="1"/>
      <c r="QBQ219" s="1"/>
      <c r="QBR219" s="1"/>
      <c r="QBS219" s="1"/>
      <c r="QBT219" s="1"/>
      <c r="QBU219" s="1"/>
      <c r="QBV219" s="1"/>
      <c r="QBW219" s="1"/>
      <c r="QBX219" s="1"/>
      <c r="QBY219" s="1"/>
      <c r="QBZ219" s="1"/>
      <c r="QCA219" s="1"/>
      <c r="QCB219" s="1"/>
      <c r="QCC219" s="1"/>
      <c r="QCD219" s="1"/>
      <c r="QCE219" s="1"/>
      <c r="QCF219" s="1"/>
      <c r="QCG219" s="1"/>
      <c r="QCH219" s="1"/>
      <c r="QCI219" s="1"/>
      <c r="QCJ219" s="1"/>
      <c r="QCK219" s="1"/>
      <c r="QCL219" s="1"/>
      <c r="QCM219" s="1"/>
      <c r="QCN219" s="1"/>
      <c r="QCO219" s="1"/>
      <c r="QCP219" s="1"/>
      <c r="QCQ219" s="1"/>
      <c r="QCR219" s="1"/>
      <c r="QCS219" s="1"/>
      <c r="QCT219" s="1"/>
      <c r="QCU219" s="1"/>
      <c r="QCV219" s="1"/>
      <c r="QCW219" s="1"/>
      <c r="QCX219" s="1"/>
      <c r="QCY219" s="1"/>
      <c r="QCZ219" s="1"/>
      <c r="QDA219" s="1"/>
      <c r="QDB219" s="1"/>
      <c r="QDC219" s="1"/>
      <c r="QDD219" s="1"/>
      <c r="QDE219" s="1"/>
      <c r="QDF219" s="1"/>
      <c r="QDG219" s="1"/>
      <c r="QDH219" s="1"/>
      <c r="QDI219" s="1"/>
      <c r="QDJ219" s="1"/>
      <c r="QDK219" s="1"/>
      <c r="QDL219" s="1"/>
      <c r="QDM219" s="1"/>
      <c r="QDN219" s="1"/>
      <c r="QDO219" s="1"/>
      <c r="QDP219" s="1"/>
      <c r="QDQ219" s="1"/>
      <c r="QDR219" s="1"/>
      <c r="QDS219" s="1"/>
      <c r="QDT219" s="1"/>
      <c r="QDU219" s="1"/>
      <c r="QDV219" s="1"/>
      <c r="QDW219" s="1"/>
      <c r="QDX219" s="1"/>
      <c r="QDY219" s="1"/>
      <c r="QDZ219" s="1"/>
      <c r="QEA219" s="1"/>
      <c r="QEB219" s="1"/>
      <c r="QEC219" s="1"/>
      <c r="QED219" s="1"/>
      <c r="QEE219" s="1"/>
      <c r="QEF219" s="1"/>
      <c r="QEG219" s="1"/>
      <c r="QEH219" s="1"/>
      <c r="QEI219" s="1"/>
      <c r="QEJ219" s="1"/>
      <c r="QEK219" s="1"/>
      <c r="QEL219" s="1"/>
      <c r="QEM219" s="1"/>
      <c r="QEN219" s="1"/>
      <c r="QEO219" s="1"/>
      <c r="QEP219" s="1"/>
      <c r="QEQ219" s="1"/>
      <c r="QER219" s="1"/>
      <c r="QES219" s="1"/>
      <c r="QET219" s="1"/>
      <c r="QEU219" s="1"/>
      <c r="QEV219" s="1"/>
      <c r="QEW219" s="1"/>
      <c r="QEX219" s="1"/>
      <c r="QEY219" s="1"/>
      <c r="QEZ219" s="1"/>
      <c r="QFA219" s="1"/>
      <c r="QFB219" s="1"/>
      <c r="QFC219" s="1"/>
      <c r="QFD219" s="1"/>
      <c r="QFE219" s="1"/>
      <c r="QFF219" s="1"/>
      <c r="QFG219" s="1"/>
      <c r="QFH219" s="1"/>
      <c r="QFI219" s="1"/>
      <c r="QFJ219" s="1"/>
      <c r="QFK219" s="1"/>
      <c r="QFL219" s="1"/>
      <c r="QFM219" s="1"/>
      <c r="QFN219" s="1"/>
      <c r="QFO219" s="1"/>
      <c r="QFP219" s="1"/>
      <c r="QFQ219" s="1"/>
      <c r="QFR219" s="1"/>
      <c r="QFS219" s="1"/>
      <c r="QFT219" s="1"/>
      <c r="QFU219" s="1"/>
      <c r="QFV219" s="1"/>
      <c r="QFW219" s="1"/>
      <c r="QFX219" s="1"/>
      <c r="QFY219" s="1"/>
      <c r="QFZ219" s="1"/>
      <c r="QGA219" s="1"/>
      <c r="QGB219" s="1"/>
      <c r="QGC219" s="1"/>
      <c r="QGD219" s="1"/>
      <c r="QGE219" s="1"/>
      <c r="QGF219" s="1"/>
      <c r="QGG219" s="1"/>
      <c r="QGH219" s="1"/>
      <c r="QGI219" s="1"/>
      <c r="QGJ219" s="1"/>
      <c r="QGK219" s="1"/>
      <c r="QGL219" s="1"/>
      <c r="QGM219" s="1"/>
      <c r="QGN219" s="1"/>
      <c r="QGO219" s="1"/>
      <c r="QGP219" s="1"/>
      <c r="QGQ219" s="1"/>
      <c r="QGR219" s="1"/>
      <c r="QGS219" s="1"/>
      <c r="QGT219" s="1"/>
      <c r="QGU219" s="1"/>
      <c r="QGV219" s="1"/>
      <c r="QGW219" s="1"/>
      <c r="QGX219" s="1"/>
      <c r="QGY219" s="1"/>
      <c r="QGZ219" s="1"/>
      <c r="QHA219" s="1"/>
      <c r="QHB219" s="1"/>
      <c r="QHC219" s="1"/>
      <c r="QHD219" s="1"/>
      <c r="QHE219" s="1"/>
      <c r="QHF219" s="1"/>
      <c r="QHG219" s="1"/>
      <c r="QHH219" s="1"/>
      <c r="QHI219" s="1"/>
      <c r="QHJ219" s="1"/>
      <c r="QHK219" s="1"/>
      <c r="QHL219" s="1"/>
      <c r="QHM219" s="1"/>
      <c r="QHN219" s="1"/>
      <c r="QHO219" s="1"/>
      <c r="QHP219" s="1"/>
      <c r="QHQ219" s="1"/>
      <c r="QHR219" s="1"/>
      <c r="QHS219" s="1"/>
      <c r="QHT219" s="1"/>
      <c r="QHU219" s="1"/>
      <c r="QHV219" s="1"/>
      <c r="QHW219" s="1"/>
      <c r="QHX219" s="1"/>
      <c r="QHY219" s="1"/>
      <c r="QHZ219" s="1"/>
      <c r="QIA219" s="1"/>
      <c r="QIB219" s="1"/>
      <c r="QIC219" s="1"/>
      <c r="QID219" s="1"/>
      <c r="QIE219" s="1"/>
      <c r="QIF219" s="1"/>
      <c r="QIG219" s="1"/>
      <c r="QIH219" s="1"/>
      <c r="QII219" s="1"/>
      <c r="QIJ219" s="1"/>
      <c r="QIK219" s="1"/>
      <c r="QIL219" s="1"/>
      <c r="QIM219" s="1"/>
      <c r="QIN219" s="1"/>
      <c r="QIO219" s="1"/>
      <c r="QIP219" s="1"/>
      <c r="QIQ219" s="1"/>
      <c r="QIR219" s="1"/>
      <c r="QIS219" s="1"/>
      <c r="QIT219" s="1"/>
      <c r="QIU219" s="1"/>
      <c r="QIV219" s="1"/>
      <c r="QIW219" s="1"/>
      <c r="QIX219" s="1"/>
      <c r="QIY219" s="1"/>
      <c r="QIZ219" s="1"/>
      <c r="QJA219" s="1"/>
      <c r="QJB219" s="1"/>
      <c r="QJC219" s="1"/>
      <c r="QJD219" s="1"/>
      <c r="QJE219" s="1"/>
      <c r="QJF219" s="1"/>
      <c r="QJG219" s="1"/>
      <c r="QJH219" s="1"/>
      <c r="QJI219" s="1"/>
      <c r="QJJ219" s="1"/>
      <c r="QJK219" s="1"/>
      <c r="QJL219" s="1"/>
      <c r="QJM219" s="1"/>
      <c r="QJN219" s="1"/>
      <c r="QJO219" s="1"/>
      <c r="QJP219" s="1"/>
      <c r="QJQ219" s="1"/>
      <c r="QJR219" s="1"/>
      <c r="QJS219" s="1"/>
      <c r="QJT219" s="1"/>
      <c r="QJU219" s="1"/>
      <c r="QJV219" s="1"/>
      <c r="QJW219" s="1"/>
      <c r="QJX219" s="1"/>
      <c r="QJY219" s="1"/>
      <c r="QJZ219" s="1"/>
      <c r="QKA219" s="1"/>
      <c r="QKB219" s="1"/>
      <c r="QKC219" s="1"/>
      <c r="QKD219" s="1"/>
      <c r="QKE219" s="1"/>
      <c r="QKF219" s="1"/>
      <c r="QKG219" s="1"/>
      <c r="QKH219" s="1"/>
      <c r="QKI219" s="1"/>
      <c r="QKJ219" s="1"/>
      <c r="QKK219" s="1"/>
      <c r="QKL219" s="1"/>
      <c r="QKM219" s="1"/>
      <c r="QKN219" s="1"/>
      <c r="QKO219" s="1"/>
      <c r="QKP219" s="1"/>
      <c r="QKQ219" s="1"/>
      <c r="QKR219" s="1"/>
      <c r="QKS219" s="1"/>
      <c r="QKT219" s="1"/>
      <c r="QKU219" s="1"/>
      <c r="QKV219" s="1"/>
      <c r="QKW219" s="1"/>
      <c r="QKX219" s="1"/>
      <c r="QKY219" s="1"/>
      <c r="QKZ219" s="1"/>
      <c r="QLA219" s="1"/>
      <c r="QLB219" s="1"/>
      <c r="QLC219" s="1"/>
      <c r="QLD219" s="1"/>
      <c r="QLE219" s="1"/>
      <c r="QLF219" s="1"/>
      <c r="QLG219" s="1"/>
      <c r="QLH219" s="1"/>
      <c r="QLI219" s="1"/>
      <c r="QLJ219" s="1"/>
      <c r="QLK219" s="1"/>
      <c r="QLL219" s="1"/>
      <c r="QLM219" s="1"/>
      <c r="QLN219" s="1"/>
      <c r="QLO219" s="1"/>
      <c r="QLP219" s="1"/>
      <c r="QLQ219" s="1"/>
      <c r="QLR219" s="1"/>
      <c r="QLS219" s="1"/>
      <c r="QLT219" s="1"/>
      <c r="QLU219" s="1"/>
      <c r="QLV219" s="1"/>
      <c r="QLW219" s="1"/>
      <c r="QLX219" s="1"/>
      <c r="QLY219" s="1"/>
      <c r="QLZ219" s="1"/>
      <c r="QMA219" s="1"/>
      <c r="QMB219" s="1"/>
      <c r="QMC219" s="1"/>
      <c r="QMD219" s="1"/>
      <c r="QME219" s="1"/>
      <c r="QMF219" s="1"/>
      <c r="QMG219" s="1"/>
      <c r="QMH219" s="1"/>
      <c r="QMI219" s="1"/>
      <c r="QMJ219" s="1"/>
      <c r="QMK219" s="1"/>
      <c r="QML219" s="1"/>
      <c r="QMM219" s="1"/>
      <c r="QMN219" s="1"/>
      <c r="QMO219" s="1"/>
      <c r="QMP219" s="1"/>
      <c r="QMQ219" s="1"/>
      <c r="QMR219" s="1"/>
      <c r="QMS219" s="1"/>
      <c r="QMT219" s="1"/>
      <c r="QMU219" s="1"/>
      <c r="QMV219" s="1"/>
      <c r="QMW219" s="1"/>
      <c r="QMX219" s="1"/>
      <c r="QMY219" s="1"/>
      <c r="QMZ219" s="1"/>
      <c r="QNA219" s="1"/>
      <c r="QNB219" s="1"/>
      <c r="QNC219" s="1"/>
      <c r="QND219" s="1"/>
      <c r="QNE219" s="1"/>
      <c r="QNF219" s="1"/>
      <c r="QNG219" s="1"/>
      <c r="QNH219" s="1"/>
      <c r="QNI219" s="1"/>
      <c r="QNJ219" s="1"/>
      <c r="QNK219" s="1"/>
      <c r="QNL219" s="1"/>
      <c r="QNM219" s="1"/>
      <c r="QNN219" s="1"/>
      <c r="QNO219" s="1"/>
      <c r="QNP219" s="1"/>
      <c r="QNQ219" s="1"/>
      <c r="QNR219" s="1"/>
      <c r="QNS219" s="1"/>
      <c r="QNT219" s="1"/>
      <c r="QNU219" s="1"/>
      <c r="QNV219" s="1"/>
      <c r="QNW219" s="1"/>
      <c r="QNX219" s="1"/>
      <c r="QNY219" s="1"/>
      <c r="QNZ219" s="1"/>
      <c r="QOA219" s="1"/>
      <c r="QOB219" s="1"/>
      <c r="QOC219" s="1"/>
      <c r="QOD219" s="1"/>
      <c r="QOE219" s="1"/>
      <c r="QOF219" s="1"/>
      <c r="QOG219" s="1"/>
      <c r="QOH219" s="1"/>
      <c r="QOI219" s="1"/>
      <c r="QOJ219" s="1"/>
      <c r="QOK219" s="1"/>
      <c r="QOL219" s="1"/>
      <c r="QOM219" s="1"/>
      <c r="QON219" s="1"/>
      <c r="QOO219" s="1"/>
      <c r="QOP219" s="1"/>
      <c r="QOQ219" s="1"/>
      <c r="QOR219" s="1"/>
      <c r="QOS219" s="1"/>
      <c r="QOT219" s="1"/>
      <c r="QOU219" s="1"/>
      <c r="QOV219" s="1"/>
      <c r="QOW219" s="1"/>
      <c r="QOX219" s="1"/>
      <c r="QOY219" s="1"/>
      <c r="QOZ219" s="1"/>
      <c r="QPA219" s="1"/>
      <c r="QPB219" s="1"/>
      <c r="QPC219" s="1"/>
      <c r="QPD219" s="1"/>
      <c r="QPE219" s="1"/>
      <c r="QPF219" s="1"/>
      <c r="QPG219" s="1"/>
      <c r="QPH219" s="1"/>
      <c r="QPI219" s="1"/>
      <c r="QPJ219" s="1"/>
      <c r="QPK219" s="1"/>
      <c r="QPL219" s="1"/>
      <c r="QPM219" s="1"/>
      <c r="QPN219" s="1"/>
      <c r="QPO219" s="1"/>
      <c r="QPP219" s="1"/>
      <c r="QPQ219" s="1"/>
      <c r="QPR219" s="1"/>
      <c r="QPS219" s="1"/>
      <c r="QPT219" s="1"/>
      <c r="QPU219" s="1"/>
      <c r="QPV219" s="1"/>
      <c r="QPW219" s="1"/>
      <c r="QPX219" s="1"/>
      <c r="QPY219" s="1"/>
      <c r="QPZ219" s="1"/>
      <c r="QQA219" s="1"/>
      <c r="QQB219" s="1"/>
      <c r="QQC219" s="1"/>
      <c r="QQD219" s="1"/>
      <c r="QQE219" s="1"/>
      <c r="QQF219" s="1"/>
      <c r="QQG219" s="1"/>
      <c r="QQH219" s="1"/>
      <c r="QQI219" s="1"/>
      <c r="QQJ219" s="1"/>
      <c r="QQK219" s="1"/>
      <c r="QQL219" s="1"/>
      <c r="QQM219" s="1"/>
      <c r="QQN219" s="1"/>
      <c r="QQO219" s="1"/>
      <c r="QQP219" s="1"/>
      <c r="QQQ219" s="1"/>
      <c r="QQR219" s="1"/>
      <c r="QQS219" s="1"/>
      <c r="QQT219" s="1"/>
      <c r="QQU219" s="1"/>
      <c r="QQV219" s="1"/>
      <c r="QQW219" s="1"/>
      <c r="QQX219" s="1"/>
      <c r="QQY219" s="1"/>
      <c r="QQZ219" s="1"/>
      <c r="QRA219" s="1"/>
      <c r="QRB219" s="1"/>
      <c r="QRC219" s="1"/>
      <c r="QRD219" s="1"/>
      <c r="QRE219" s="1"/>
      <c r="QRF219" s="1"/>
      <c r="QRG219" s="1"/>
      <c r="QRH219" s="1"/>
      <c r="QRI219" s="1"/>
      <c r="QRJ219" s="1"/>
      <c r="QRK219" s="1"/>
      <c r="QRL219" s="1"/>
      <c r="QRM219" s="1"/>
      <c r="QRN219" s="1"/>
      <c r="QRO219" s="1"/>
      <c r="QRP219" s="1"/>
      <c r="QRQ219" s="1"/>
      <c r="QRR219" s="1"/>
      <c r="QRS219" s="1"/>
      <c r="QRT219" s="1"/>
      <c r="QRU219" s="1"/>
      <c r="QRV219" s="1"/>
      <c r="QRW219" s="1"/>
      <c r="QRX219" s="1"/>
      <c r="QRY219" s="1"/>
      <c r="QRZ219" s="1"/>
      <c r="QSA219" s="1"/>
      <c r="QSB219" s="1"/>
      <c r="QSC219" s="1"/>
      <c r="QSD219" s="1"/>
      <c r="QSE219" s="1"/>
      <c r="QSF219" s="1"/>
      <c r="QSG219" s="1"/>
      <c r="QSH219" s="1"/>
      <c r="QSI219" s="1"/>
      <c r="QSJ219" s="1"/>
      <c r="QSK219" s="1"/>
      <c r="QSL219" s="1"/>
      <c r="QSM219" s="1"/>
      <c r="QSN219" s="1"/>
      <c r="QSO219" s="1"/>
      <c r="QSP219" s="1"/>
      <c r="QSQ219" s="1"/>
      <c r="QSR219" s="1"/>
      <c r="QSS219" s="1"/>
      <c r="QST219" s="1"/>
      <c r="QSU219" s="1"/>
      <c r="QSV219" s="1"/>
      <c r="QSW219" s="1"/>
      <c r="QSX219" s="1"/>
      <c r="QSY219" s="1"/>
      <c r="QSZ219" s="1"/>
      <c r="QTA219" s="1"/>
      <c r="QTB219" s="1"/>
      <c r="QTC219" s="1"/>
      <c r="QTD219" s="1"/>
      <c r="QTE219" s="1"/>
      <c r="QTF219" s="1"/>
      <c r="QTG219" s="1"/>
      <c r="QTH219" s="1"/>
      <c r="QTI219" s="1"/>
      <c r="QTJ219" s="1"/>
      <c r="QTK219" s="1"/>
      <c r="QTL219" s="1"/>
      <c r="QTM219" s="1"/>
      <c r="QTN219" s="1"/>
      <c r="QTO219" s="1"/>
      <c r="QTP219" s="1"/>
      <c r="QTQ219" s="1"/>
      <c r="QTR219" s="1"/>
      <c r="QTS219" s="1"/>
      <c r="QTT219" s="1"/>
      <c r="QTU219" s="1"/>
      <c r="QTV219" s="1"/>
      <c r="QTW219" s="1"/>
      <c r="QTX219" s="1"/>
      <c r="QTY219" s="1"/>
      <c r="QTZ219" s="1"/>
      <c r="QUA219" s="1"/>
      <c r="QUB219" s="1"/>
      <c r="QUC219" s="1"/>
      <c r="QUD219" s="1"/>
      <c r="QUE219" s="1"/>
      <c r="QUF219" s="1"/>
      <c r="QUG219" s="1"/>
      <c r="QUH219" s="1"/>
      <c r="QUI219" s="1"/>
      <c r="QUJ219" s="1"/>
      <c r="QUK219" s="1"/>
      <c r="QUL219" s="1"/>
      <c r="QUM219" s="1"/>
      <c r="QUN219" s="1"/>
      <c r="QUO219" s="1"/>
      <c r="QUP219" s="1"/>
      <c r="QUQ219" s="1"/>
      <c r="QUR219" s="1"/>
      <c r="QUS219" s="1"/>
      <c r="QUT219" s="1"/>
      <c r="QUU219" s="1"/>
      <c r="QUV219" s="1"/>
      <c r="QUW219" s="1"/>
      <c r="QUX219" s="1"/>
      <c r="QUY219" s="1"/>
      <c r="QUZ219" s="1"/>
      <c r="QVA219" s="1"/>
      <c r="QVB219" s="1"/>
      <c r="QVC219" s="1"/>
      <c r="QVD219" s="1"/>
      <c r="QVE219" s="1"/>
      <c r="QVF219" s="1"/>
      <c r="QVG219" s="1"/>
      <c r="QVH219" s="1"/>
      <c r="QVI219" s="1"/>
      <c r="QVJ219" s="1"/>
      <c r="QVK219" s="1"/>
      <c r="QVL219" s="1"/>
      <c r="QVM219" s="1"/>
      <c r="QVN219" s="1"/>
      <c r="QVO219" s="1"/>
      <c r="QVP219" s="1"/>
      <c r="QVQ219" s="1"/>
      <c r="QVR219" s="1"/>
      <c r="QVS219" s="1"/>
      <c r="QVT219" s="1"/>
      <c r="QVU219" s="1"/>
      <c r="QVV219" s="1"/>
      <c r="QVW219" s="1"/>
      <c r="QVX219" s="1"/>
      <c r="QVY219" s="1"/>
      <c r="QVZ219" s="1"/>
      <c r="QWA219" s="1"/>
      <c r="QWB219" s="1"/>
      <c r="QWC219" s="1"/>
      <c r="QWD219" s="1"/>
      <c r="QWE219" s="1"/>
      <c r="QWF219" s="1"/>
      <c r="QWG219" s="1"/>
      <c r="QWH219" s="1"/>
      <c r="QWI219" s="1"/>
      <c r="QWJ219" s="1"/>
      <c r="QWK219" s="1"/>
      <c r="QWL219" s="1"/>
      <c r="QWM219" s="1"/>
      <c r="QWN219" s="1"/>
      <c r="QWO219" s="1"/>
      <c r="QWP219" s="1"/>
      <c r="QWQ219" s="1"/>
      <c r="QWR219" s="1"/>
      <c r="QWS219" s="1"/>
      <c r="QWT219" s="1"/>
      <c r="QWU219" s="1"/>
      <c r="QWV219" s="1"/>
      <c r="QWW219" s="1"/>
      <c r="QWX219" s="1"/>
      <c r="QWY219" s="1"/>
      <c r="QWZ219" s="1"/>
      <c r="QXA219" s="1"/>
      <c r="QXB219" s="1"/>
      <c r="QXC219" s="1"/>
      <c r="QXD219" s="1"/>
      <c r="QXE219" s="1"/>
      <c r="QXF219" s="1"/>
      <c r="QXG219" s="1"/>
      <c r="QXH219" s="1"/>
      <c r="QXI219" s="1"/>
      <c r="QXJ219" s="1"/>
      <c r="QXK219" s="1"/>
      <c r="QXL219" s="1"/>
      <c r="QXM219" s="1"/>
      <c r="QXN219" s="1"/>
      <c r="QXO219" s="1"/>
      <c r="QXP219" s="1"/>
      <c r="QXQ219" s="1"/>
      <c r="QXR219" s="1"/>
      <c r="QXS219" s="1"/>
      <c r="QXT219" s="1"/>
      <c r="QXU219" s="1"/>
      <c r="QXV219" s="1"/>
      <c r="QXW219" s="1"/>
      <c r="QXX219" s="1"/>
      <c r="QXY219" s="1"/>
      <c r="QXZ219" s="1"/>
      <c r="QYA219" s="1"/>
      <c r="QYB219" s="1"/>
      <c r="QYC219" s="1"/>
      <c r="QYD219" s="1"/>
      <c r="QYE219" s="1"/>
      <c r="QYF219" s="1"/>
      <c r="QYG219" s="1"/>
      <c r="QYH219" s="1"/>
      <c r="QYI219" s="1"/>
      <c r="QYJ219" s="1"/>
      <c r="QYK219" s="1"/>
      <c r="QYL219" s="1"/>
      <c r="QYM219" s="1"/>
      <c r="QYN219" s="1"/>
      <c r="QYO219" s="1"/>
      <c r="QYP219" s="1"/>
      <c r="QYQ219" s="1"/>
      <c r="QYR219" s="1"/>
      <c r="QYS219" s="1"/>
      <c r="QYT219" s="1"/>
      <c r="QYU219" s="1"/>
      <c r="QYV219" s="1"/>
      <c r="QYW219" s="1"/>
      <c r="QYX219" s="1"/>
      <c r="QYY219" s="1"/>
      <c r="QYZ219" s="1"/>
      <c r="QZA219" s="1"/>
      <c r="QZB219" s="1"/>
      <c r="QZC219" s="1"/>
      <c r="QZD219" s="1"/>
      <c r="QZE219" s="1"/>
      <c r="QZF219" s="1"/>
      <c r="QZG219" s="1"/>
      <c r="QZH219" s="1"/>
      <c r="QZI219" s="1"/>
      <c r="QZJ219" s="1"/>
      <c r="QZK219" s="1"/>
      <c r="QZL219" s="1"/>
      <c r="QZM219" s="1"/>
      <c r="QZN219" s="1"/>
      <c r="QZO219" s="1"/>
      <c r="QZP219" s="1"/>
      <c r="QZQ219" s="1"/>
      <c r="QZR219" s="1"/>
      <c r="QZS219" s="1"/>
      <c r="QZT219" s="1"/>
      <c r="QZU219" s="1"/>
      <c r="QZV219" s="1"/>
      <c r="QZW219" s="1"/>
      <c r="QZX219" s="1"/>
      <c r="QZY219" s="1"/>
      <c r="QZZ219" s="1"/>
      <c r="RAA219" s="1"/>
      <c r="RAB219" s="1"/>
      <c r="RAC219" s="1"/>
      <c r="RAD219" s="1"/>
      <c r="RAE219" s="1"/>
      <c r="RAF219" s="1"/>
      <c r="RAG219" s="1"/>
      <c r="RAH219" s="1"/>
      <c r="RAI219" s="1"/>
      <c r="RAJ219" s="1"/>
      <c r="RAK219" s="1"/>
      <c r="RAL219" s="1"/>
      <c r="RAM219" s="1"/>
      <c r="RAN219" s="1"/>
      <c r="RAO219" s="1"/>
      <c r="RAP219" s="1"/>
      <c r="RAQ219" s="1"/>
      <c r="RAR219" s="1"/>
      <c r="RAS219" s="1"/>
      <c r="RAT219" s="1"/>
      <c r="RAU219" s="1"/>
      <c r="RAV219" s="1"/>
      <c r="RAW219" s="1"/>
      <c r="RAX219" s="1"/>
      <c r="RAY219" s="1"/>
      <c r="RAZ219" s="1"/>
      <c r="RBA219" s="1"/>
      <c r="RBB219" s="1"/>
      <c r="RBC219" s="1"/>
      <c r="RBD219" s="1"/>
      <c r="RBE219" s="1"/>
      <c r="RBF219" s="1"/>
      <c r="RBG219" s="1"/>
      <c r="RBH219" s="1"/>
      <c r="RBI219" s="1"/>
      <c r="RBJ219" s="1"/>
      <c r="RBK219" s="1"/>
      <c r="RBL219" s="1"/>
      <c r="RBM219" s="1"/>
      <c r="RBN219" s="1"/>
      <c r="RBO219" s="1"/>
      <c r="RBP219" s="1"/>
      <c r="RBQ219" s="1"/>
      <c r="RBR219" s="1"/>
      <c r="RBS219" s="1"/>
      <c r="RBT219" s="1"/>
      <c r="RBU219" s="1"/>
      <c r="RBV219" s="1"/>
      <c r="RBW219" s="1"/>
      <c r="RBX219" s="1"/>
      <c r="RBY219" s="1"/>
      <c r="RBZ219" s="1"/>
      <c r="RCA219" s="1"/>
      <c r="RCB219" s="1"/>
      <c r="RCC219" s="1"/>
      <c r="RCD219" s="1"/>
      <c r="RCE219" s="1"/>
      <c r="RCF219" s="1"/>
      <c r="RCG219" s="1"/>
      <c r="RCH219" s="1"/>
      <c r="RCI219" s="1"/>
      <c r="RCJ219" s="1"/>
      <c r="RCK219" s="1"/>
      <c r="RCL219" s="1"/>
      <c r="RCM219" s="1"/>
      <c r="RCN219" s="1"/>
      <c r="RCO219" s="1"/>
      <c r="RCP219" s="1"/>
      <c r="RCQ219" s="1"/>
      <c r="RCR219" s="1"/>
      <c r="RCS219" s="1"/>
      <c r="RCT219" s="1"/>
      <c r="RCU219" s="1"/>
      <c r="RCV219" s="1"/>
      <c r="RCW219" s="1"/>
      <c r="RCX219" s="1"/>
      <c r="RCY219" s="1"/>
      <c r="RCZ219" s="1"/>
      <c r="RDA219" s="1"/>
      <c r="RDB219" s="1"/>
      <c r="RDC219" s="1"/>
      <c r="RDD219" s="1"/>
      <c r="RDE219" s="1"/>
      <c r="RDF219" s="1"/>
      <c r="RDG219" s="1"/>
      <c r="RDH219" s="1"/>
      <c r="RDI219" s="1"/>
      <c r="RDJ219" s="1"/>
      <c r="RDK219" s="1"/>
      <c r="RDL219" s="1"/>
      <c r="RDM219" s="1"/>
      <c r="RDN219" s="1"/>
      <c r="RDO219" s="1"/>
      <c r="RDP219" s="1"/>
      <c r="RDQ219" s="1"/>
      <c r="RDR219" s="1"/>
      <c r="RDS219" s="1"/>
      <c r="RDT219" s="1"/>
      <c r="RDU219" s="1"/>
      <c r="RDV219" s="1"/>
      <c r="RDW219" s="1"/>
      <c r="RDX219" s="1"/>
      <c r="RDY219" s="1"/>
      <c r="RDZ219" s="1"/>
      <c r="REA219" s="1"/>
      <c r="REB219" s="1"/>
      <c r="REC219" s="1"/>
      <c r="RED219" s="1"/>
      <c r="REE219" s="1"/>
      <c r="REF219" s="1"/>
      <c r="REG219" s="1"/>
      <c r="REH219" s="1"/>
      <c r="REI219" s="1"/>
      <c r="REJ219" s="1"/>
      <c r="REK219" s="1"/>
      <c r="REL219" s="1"/>
      <c r="REM219" s="1"/>
      <c r="REN219" s="1"/>
      <c r="REO219" s="1"/>
      <c r="REP219" s="1"/>
      <c r="REQ219" s="1"/>
      <c r="RER219" s="1"/>
      <c r="RES219" s="1"/>
      <c r="RET219" s="1"/>
      <c r="REU219" s="1"/>
      <c r="REV219" s="1"/>
      <c r="REW219" s="1"/>
      <c r="REX219" s="1"/>
      <c r="REY219" s="1"/>
      <c r="REZ219" s="1"/>
      <c r="RFA219" s="1"/>
      <c r="RFB219" s="1"/>
      <c r="RFC219" s="1"/>
      <c r="RFD219" s="1"/>
      <c r="RFE219" s="1"/>
      <c r="RFF219" s="1"/>
      <c r="RFG219" s="1"/>
      <c r="RFH219" s="1"/>
      <c r="RFI219" s="1"/>
      <c r="RFJ219" s="1"/>
      <c r="RFK219" s="1"/>
      <c r="RFL219" s="1"/>
      <c r="RFM219" s="1"/>
      <c r="RFN219" s="1"/>
      <c r="RFO219" s="1"/>
      <c r="RFP219" s="1"/>
      <c r="RFQ219" s="1"/>
      <c r="RFR219" s="1"/>
      <c r="RFS219" s="1"/>
      <c r="RFT219" s="1"/>
      <c r="RFU219" s="1"/>
      <c r="RFV219" s="1"/>
      <c r="RFW219" s="1"/>
      <c r="RFX219" s="1"/>
      <c r="RFY219" s="1"/>
      <c r="RFZ219" s="1"/>
      <c r="RGA219" s="1"/>
      <c r="RGB219" s="1"/>
      <c r="RGC219" s="1"/>
      <c r="RGD219" s="1"/>
      <c r="RGE219" s="1"/>
      <c r="RGF219" s="1"/>
      <c r="RGG219" s="1"/>
      <c r="RGH219" s="1"/>
      <c r="RGI219" s="1"/>
      <c r="RGJ219" s="1"/>
      <c r="RGK219" s="1"/>
      <c r="RGL219" s="1"/>
      <c r="RGM219" s="1"/>
      <c r="RGN219" s="1"/>
      <c r="RGO219" s="1"/>
      <c r="RGP219" s="1"/>
      <c r="RGQ219" s="1"/>
      <c r="RGR219" s="1"/>
      <c r="RGS219" s="1"/>
      <c r="RGT219" s="1"/>
      <c r="RGU219" s="1"/>
      <c r="RGV219" s="1"/>
      <c r="RGW219" s="1"/>
      <c r="RGX219" s="1"/>
      <c r="RGY219" s="1"/>
      <c r="RGZ219" s="1"/>
      <c r="RHA219" s="1"/>
      <c r="RHB219" s="1"/>
      <c r="RHC219" s="1"/>
      <c r="RHD219" s="1"/>
      <c r="RHE219" s="1"/>
      <c r="RHF219" s="1"/>
      <c r="RHG219" s="1"/>
      <c r="RHH219" s="1"/>
      <c r="RHI219" s="1"/>
      <c r="RHJ219" s="1"/>
      <c r="RHK219" s="1"/>
      <c r="RHL219" s="1"/>
      <c r="RHM219" s="1"/>
      <c r="RHN219" s="1"/>
      <c r="RHO219" s="1"/>
      <c r="RHP219" s="1"/>
      <c r="RHQ219" s="1"/>
      <c r="RHR219" s="1"/>
      <c r="RHS219" s="1"/>
      <c r="RHT219" s="1"/>
      <c r="RHU219" s="1"/>
      <c r="RHV219" s="1"/>
      <c r="RHW219" s="1"/>
      <c r="RHX219" s="1"/>
      <c r="RHY219" s="1"/>
      <c r="RHZ219" s="1"/>
      <c r="RIA219" s="1"/>
      <c r="RIB219" s="1"/>
      <c r="RIC219" s="1"/>
      <c r="RID219" s="1"/>
      <c r="RIE219" s="1"/>
      <c r="RIF219" s="1"/>
      <c r="RIG219" s="1"/>
      <c r="RIH219" s="1"/>
      <c r="RII219" s="1"/>
      <c r="RIJ219" s="1"/>
      <c r="RIK219" s="1"/>
      <c r="RIL219" s="1"/>
      <c r="RIM219" s="1"/>
      <c r="RIN219" s="1"/>
      <c r="RIO219" s="1"/>
      <c r="RIP219" s="1"/>
      <c r="RIQ219" s="1"/>
      <c r="RIR219" s="1"/>
      <c r="RIS219" s="1"/>
      <c r="RIT219" s="1"/>
      <c r="RIU219" s="1"/>
      <c r="RIV219" s="1"/>
      <c r="RIW219" s="1"/>
      <c r="RIX219" s="1"/>
      <c r="RIY219" s="1"/>
      <c r="RIZ219" s="1"/>
      <c r="RJA219" s="1"/>
      <c r="RJB219" s="1"/>
      <c r="RJC219" s="1"/>
      <c r="RJD219" s="1"/>
      <c r="RJE219" s="1"/>
      <c r="RJF219" s="1"/>
      <c r="RJG219" s="1"/>
      <c r="RJH219" s="1"/>
      <c r="RJI219" s="1"/>
      <c r="RJJ219" s="1"/>
      <c r="RJK219" s="1"/>
      <c r="RJL219" s="1"/>
      <c r="RJM219" s="1"/>
      <c r="RJN219" s="1"/>
      <c r="RJO219" s="1"/>
      <c r="RJP219" s="1"/>
      <c r="RJQ219" s="1"/>
      <c r="RJR219" s="1"/>
      <c r="RJS219" s="1"/>
      <c r="RJT219" s="1"/>
      <c r="RJU219" s="1"/>
      <c r="RJV219" s="1"/>
      <c r="RJW219" s="1"/>
      <c r="RJX219" s="1"/>
      <c r="RJY219" s="1"/>
      <c r="RJZ219" s="1"/>
      <c r="RKA219" s="1"/>
      <c r="RKB219" s="1"/>
      <c r="RKC219" s="1"/>
      <c r="RKD219" s="1"/>
      <c r="RKE219" s="1"/>
      <c r="RKF219" s="1"/>
      <c r="RKG219" s="1"/>
      <c r="RKH219" s="1"/>
      <c r="RKI219" s="1"/>
      <c r="RKJ219" s="1"/>
      <c r="RKK219" s="1"/>
      <c r="RKL219" s="1"/>
      <c r="RKM219" s="1"/>
      <c r="RKN219" s="1"/>
      <c r="RKO219" s="1"/>
      <c r="RKP219" s="1"/>
      <c r="RKQ219" s="1"/>
      <c r="RKR219" s="1"/>
      <c r="RKS219" s="1"/>
      <c r="RKT219" s="1"/>
      <c r="RKU219" s="1"/>
      <c r="RKV219" s="1"/>
      <c r="RKW219" s="1"/>
      <c r="RKX219" s="1"/>
      <c r="RKY219" s="1"/>
      <c r="RKZ219" s="1"/>
      <c r="RLA219" s="1"/>
      <c r="RLB219" s="1"/>
      <c r="RLC219" s="1"/>
      <c r="RLD219" s="1"/>
      <c r="RLE219" s="1"/>
      <c r="RLF219" s="1"/>
      <c r="RLG219" s="1"/>
      <c r="RLH219" s="1"/>
      <c r="RLI219" s="1"/>
      <c r="RLJ219" s="1"/>
      <c r="RLK219" s="1"/>
      <c r="RLL219" s="1"/>
      <c r="RLM219" s="1"/>
      <c r="RLN219" s="1"/>
      <c r="RLO219" s="1"/>
      <c r="RLP219" s="1"/>
      <c r="RLQ219" s="1"/>
      <c r="RLR219" s="1"/>
      <c r="RLS219" s="1"/>
      <c r="RLT219" s="1"/>
      <c r="RLU219" s="1"/>
      <c r="RLV219" s="1"/>
      <c r="RLW219" s="1"/>
      <c r="RLX219" s="1"/>
      <c r="RLY219" s="1"/>
      <c r="RLZ219" s="1"/>
      <c r="RMA219" s="1"/>
      <c r="RMB219" s="1"/>
      <c r="RMC219" s="1"/>
      <c r="RMD219" s="1"/>
      <c r="RME219" s="1"/>
      <c r="RMF219" s="1"/>
      <c r="RMG219" s="1"/>
      <c r="RMH219" s="1"/>
      <c r="RMI219" s="1"/>
      <c r="RMJ219" s="1"/>
      <c r="RMK219" s="1"/>
      <c r="RML219" s="1"/>
      <c r="RMM219" s="1"/>
      <c r="RMN219" s="1"/>
      <c r="RMO219" s="1"/>
      <c r="RMP219" s="1"/>
      <c r="RMQ219" s="1"/>
      <c r="RMR219" s="1"/>
      <c r="RMS219" s="1"/>
      <c r="RMT219" s="1"/>
      <c r="RMU219" s="1"/>
      <c r="RMV219" s="1"/>
      <c r="RMW219" s="1"/>
      <c r="RMX219" s="1"/>
      <c r="RMY219" s="1"/>
      <c r="RMZ219" s="1"/>
      <c r="RNA219" s="1"/>
      <c r="RNB219" s="1"/>
      <c r="RNC219" s="1"/>
      <c r="RND219" s="1"/>
      <c r="RNE219" s="1"/>
      <c r="RNF219" s="1"/>
      <c r="RNG219" s="1"/>
      <c r="RNH219" s="1"/>
      <c r="RNI219" s="1"/>
      <c r="RNJ219" s="1"/>
      <c r="RNK219" s="1"/>
      <c r="RNL219" s="1"/>
      <c r="RNM219" s="1"/>
      <c r="RNN219" s="1"/>
      <c r="RNO219" s="1"/>
      <c r="RNP219" s="1"/>
      <c r="RNQ219" s="1"/>
      <c r="RNR219" s="1"/>
      <c r="RNS219" s="1"/>
      <c r="RNT219" s="1"/>
      <c r="RNU219" s="1"/>
      <c r="RNV219" s="1"/>
      <c r="RNW219" s="1"/>
      <c r="RNX219" s="1"/>
      <c r="RNY219" s="1"/>
      <c r="RNZ219" s="1"/>
      <c r="ROA219" s="1"/>
      <c r="ROB219" s="1"/>
      <c r="ROC219" s="1"/>
      <c r="ROD219" s="1"/>
      <c r="ROE219" s="1"/>
      <c r="ROF219" s="1"/>
      <c r="ROG219" s="1"/>
      <c r="ROH219" s="1"/>
      <c r="ROI219" s="1"/>
      <c r="ROJ219" s="1"/>
      <c r="ROK219" s="1"/>
      <c r="ROL219" s="1"/>
      <c r="ROM219" s="1"/>
      <c r="RON219" s="1"/>
      <c r="ROO219" s="1"/>
      <c r="ROP219" s="1"/>
      <c r="ROQ219" s="1"/>
      <c r="ROR219" s="1"/>
      <c r="ROS219" s="1"/>
      <c r="ROT219" s="1"/>
      <c r="ROU219" s="1"/>
      <c r="ROV219" s="1"/>
      <c r="ROW219" s="1"/>
      <c r="ROX219" s="1"/>
      <c r="ROY219" s="1"/>
      <c r="ROZ219" s="1"/>
      <c r="RPA219" s="1"/>
      <c r="RPB219" s="1"/>
      <c r="RPC219" s="1"/>
      <c r="RPD219" s="1"/>
      <c r="RPE219" s="1"/>
      <c r="RPF219" s="1"/>
      <c r="RPG219" s="1"/>
      <c r="RPH219" s="1"/>
      <c r="RPI219" s="1"/>
      <c r="RPJ219" s="1"/>
      <c r="RPK219" s="1"/>
      <c r="RPL219" s="1"/>
      <c r="RPM219" s="1"/>
      <c r="RPN219" s="1"/>
      <c r="RPO219" s="1"/>
      <c r="RPP219" s="1"/>
      <c r="RPQ219" s="1"/>
      <c r="RPR219" s="1"/>
      <c r="RPS219" s="1"/>
      <c r="RPT219" s="1"/>
      <c r="RPU219" s="1"/>
      <c r="RPV219" s="1"/>
      <c r="RPW219" s="1"/>
      <c r="RPX219" s="1"/>
      <c r="RPY219" s="1"/>
      <c r="RPZ219" s="1"/>
      <c r="RQA219" s="1"/>
      <c r="RQB219" s="1"/>
      <c r="RQC219" s="1"/>
      <c r="RQD219" s="1"/>
      <c r="RQE219" s="1"/>
      <c r="RQF219" s="1"/>
      <c r="RQG219" s="1"/>
      <c r="RQH219" s="1"/>
      <c r="RQI219" s="1"/>
      <c r="RQJ219" s="1"/>
      <c r="RQK219" s="1"/>
      <c r="RQL219" s="1"/>
      <c r="RQM219" s="1"/>
      <c r="RQN219" s="1"/>
      <c r="RQO219" s="1"/>
      <c r="RQP219" s="1"/>
      <c r="RQQ219" s="1"/>
      <c r="RQR219" s="1"/>
      <c r="RQS219" s="1"/>
      <c r="RQT219" s="1"/>
      <c r="RQU219" s="1"/>
      <c r="RQV219" s="1"/>
      <c r="RQW219" s="1"/>
      <c r="RQX219" s="1"/>
      <c r="RQY219" s="1"/>
      <c r="RQZ219" s="1"/>
      <c r="RRA219" s="1"/>
      <c r="RRB219" s="1"/>
      <c r="RRC219" s="1"/>
      <c r="RRD219" s="1"/>
      <c r="RRE219" s="1"/>
      <c r="RRF219" s="1"/>
      <c r="RRG219" s="1"/>
      <c r="RRH219" s="1"/>
      <c r="RRI219" s="1"/>
      <c r="RRJ219" s="1"/>
      <c r="RRK219" s="1"/>
      <c r="RRL219" s="1"/>
      <c r="RRM219" s="1"/>
      <c r="RRN219" s="1"/>
      <c r="RRO219" s="1"/>
      <c r="RRP219" s="1"/>
      <c r="RRQ219" s="1"/>
      <c r="RRR219" s="1"/>
      <c r="RRS219" s="1"/>
      <c r="RRT219" s="1"/>
      <c r="RRU219" s="1"/>
      <c r="RRV219" s="1"/>
      <c r="RRW219" s="1"/>
      <c r="RRX219" s="1"/>
      <c r="RRY219" s="1"/>
      <c r="RRZ219" s="1"/>
      <c r="RSA219" s="1"/>
      <c r="RSB219" s="1"/>
      <c r="RSC219" s="1"/>
      <c r="RSD219" s="1"/>
      <c r="RSE219" s="1"/>
      <c r="RSF219" s="1"/>
      <c r="RSG219" s="1"/>
      <c r="RSH219" s="1"/>
      <c r="RSI219" s="1"/>
      <c r="RSJ219" s="1"/>
      <c r="RSK219" s="1"/>
      <c r="RSL219" s="1"/>
      <c r="RSM219" s="1"/>
      <c r="RSN219" s="1"/>
      <c r="RSO219" s="1"/>
      <c r="RSP219" s="1"/>
      <c r="RSQ219" s="1"/>
      <c r="RSR219" s="1"/>
      <c r="RSS219" s="1"/>
      <c r="RST219" s="1"/>
      <c r="RSU219" s="1"/>
      <c r="RSV219" s="1"/>
      <c r="RSW219" s="1"/>
      <c r="RSX219" s="1"/>
      <c r="RSY219" s="1"/>
      <c r="RSZ219" s="1"/>
      <c r="RTA219" s="1"/>
      <c r="RTB219" s="1"/>
      <c r="RTC219" s="1"/>
      <c r="RTD219" s="1"/>
      <c r="RTE219" s="1"/>
      <c r="RTF219" s="1"/>
      <c r="RTG219" s="1"/>
      <c r="RTH219" s="1"/>
      <c r="RTI219" s="1"/>
      <c r="RTJ219" s="1"/>
      <c r="RTK219" s="1"/>
      <c r="RTL219" s="1"/>
      <c r="RTM219" s="1"/>
      <c r="RTN219" s="1"/>
      <c r="RTO219" s="1"/>
      <c r="RTP219" s="1"/>
      <c r="RTQ219" s="1"/>
      <c r="RTR219" s="1"/>
      <c r="RTS219" s="1"/>
      <c r="RTT219" s="1"/>
      <c r="RTU219" s="1"/>
      <c r="RTV219" s="1"/>
      <c r="RTW219" s="1"/>
      <c r="RTX219" s="1"/>
      <c r="RTY219" s="1"/>
      <c r="RTZ219" s="1"/>
      <c r="RUA219" s="1"/>
      <c r="RUB219" s="1"/>
      <c r="RUC219" s="1"/>
      <c r="RUD219" s="1"/>
      <c r="RUE219" s="1"/>
      <c r="RUF219" s="1"/>
      <c r="RUG219" s="1"/>
      <c r="RUH219" s="1"/>
      <c r="RUI219" s="1"/>
      <c r="RUJ219" s="1"/>
      <c r="RUK219" s="1"/>
      <c r="RUL219" s="1"/>
      <c r="RUM219" s="1"/>
      <c r="RUN219" s="1"/>
      <c r="RUO219" s="1"/>
      <c r="RUP219" s="1"/>
      <c r="RUQ219" s="1"/>
      <c r="RUR219" s="1"/>
      <c r="RUS219" s="1"/>
      <c r="RUT219" s="1"/>
      <c r="RUU219" s="1"/>
      <c r="RUV219" s="1"/>
      <c r="RUW219" s="1"/>
      <c r="RUX219" s="1"/>
      <c r="RUY219" s="1"/>
      <c r="RUZ219" s="1"/>
      <c r="RVA219" s="1"/>
      <c r="RVB219" s="1"/>
      <c r="RVC219" s="1"/>
      <c r="RVD219" s="1"/>
      <c r="RVE219" s="1"/>
      <c r="RVF219" s="1"/>
      <c r="RVG219" s="1"/>
      <c r="RVH219" s="1"/>
      <c r="RVI219" s="1"/>
      <c r="RVJ219" s="1"/>
      <c r="RVK219" s="1"/>
      <c r="RVL219" s="1"/>
      <c r="RVM219" s="1"/>
      <c r="RVN219" s="1"/>
      <c r="RVO219" s="1"/>
      <c r="RVP219" s="1"/>
      <c r="RVQ219" s="1"/>
      <c r="RVR219" s="1"/>
      <c r="RVS219" s="1"/>
      <c r="RVT219" s="1"/>
      <c r="RVU219" s="1"/>
      <c r="RVV219" s="1"/>
      <c r="RVW219" s="1"/>
      <c r="RVX219" s="1"/>
      <c r="RVY219" s="1"/>
      <c r="RVZ219" s="1"/>
      <c r="RWA219" s="1"/>
      <c r="RWB219" s="1"/>
      <c r="RWC219" s="1"/>
      <c r="RWD219" s="1"/>
      <c r="RWE219" s="1"/>
      <c r="RWF219" s="1"/>
      <c r="RWG219" s="1"/>
      <c r="RWH219" s="1"/>
      <c r="RWI219" s="1"/>
      <c r="RWJ219" s="1"/>
      <c r="RWK219" s="1"/>
      <c r="RWL219" s="1"/>
      <c r="RWM219" s="1"/>
      <c r="RWN219" s="1"/>
      <c r="RWO219" s="1"/>
      <c r="RWP219" s="1"/>
      <c r="RWQ219" s="1"/>
      <c r="RWR219" s="1"/>
      <c r="RWS219" s="1"/>
      <c r="RWT219" s="1"/>
      <c r="RWU219" s="1"/>
      <c r="RWV219" s="1"/>
      <c r="RWW219" s="1"/>
      <c r="RWX219" s="1"/>
      <c r="RWY219" s="1"/>
      <c r="RWZ219" s="1"/>
      <c r="RXA219" s="1"/>
      <c r="RXB219" s="1"/>
      <c r="RXC219" s="1"/>
      <c r="RXD219" s="1"/>
      <c r="RXE219" s="1"/>
      <c r="RXF219" s="1"/>
      <c r="RXG219" s="1"/>
      <c r="RXH219" s="1"/>
      <c r="RXI219" s="1"/>
      <c r="RXJ219" s="1"/>
      <c r="RXK219" s="1"/>
      <c r="RXL219" s="1"/>
      <c r="RXM219" s="1"/>
      <c r="RXN219" s="1"/>
      <c r="RXO219" s="1"/>
      <c r="RXP219" s="1"/>
      <c r="RXQ219" s="1"/>
      <c r="RXR219" s="1"/>
      <c r="RXS219" s="1"/>
      <c r="RXT219" s="1"/>
      <c r="RXU219" s="1"/>
      <c r="RXV219" s="1"/>
      <c r="RXW219" s="1"/>
      <c r="RXX219" s="1"/>
      <c r="RXY219" s="1"/>
      <c r="RXZ219" s="1"/>
      <c r="RYA219" s="1"/>
      <c r="RYB219" s="1"/>
      <c r="RYC219" s="1"/>
      <c r="RYD219" s="1"/>
      <c r="RYE219" s="1"/>
      <c r="RYF219" s="1"/>
      <c r="RYG219" s="1"/>
      <c r="RYH219" s="1"/>
      <c r="RYI219" s="1"/>
      <c r="RYJ219" s="1"/>
      <c r="RYK219" s="1"/>
      <c r="RYL219" s="1"/>
      <c r="RYM219" s="1"/>
      <c r="RYN219" s="1"/>
      <c r="RYO219" s="1"/>
      <c r="RYP219" s="1"/>
      <c r="RYQ219" s="1"/>
      <c r="RYR219" s="1"/>
      <c r="RYS219" s="1"/>
      <c r="RYT219" s="1"/>
      <c r="RYU219" s="1"/>
      <c r="RYV219" s="1"/>
      <c r="RYW219" s="1"/>
      <c r="RYX219" s="1"/>
      <c r="RYY219" s="1"/>
      <c r="RYZ219" s="1"/>
      <c r="RZA219" s="1"/>
      <c r="RZB219" s="1"/>
      <c r="RZC219" s="1"/>
      <c r="RZD219" s="1"/>
      <c r="RZE219" s="1"/>
      <c r="RZF219" s="1"/>
      <c r="RZG219" s="1"/>
      <c r="RZH219" s="1"/>
      <c r="RZI219" s="1"/>
      <c r="RZJ219" s="1"/>
      <c r="RZK219" s="1"/>
      <c r="RZL219" s="1"/>
      <c r="RZM219" s="1"/>
      <c r="RZN219" s="1"/>
      <c r="RZO219" s="1"/>
      <c r="RZP219" s="1"/>
      <c r="RZQ219" s="1"/>
      <c r="RZR219" s="1"/>
      <c r="RZS219" s="1"/>
      <c r="RZT219" s="1"/>
      <c r="RZU219" s="1"/>
      <c r="RZV219" s="1"/>
      <c r="RZW219" s="1"/>
      <c r="RZX219" s="1"/>
      <c r="RZY219" s="1"/>
      <c r="RZZ219" s="1"/>
      <c r="SAA219" s="1"/>
      <c r="SAB219" s="1"/>
      <c r="SAC219" s="1"/>
      <c r="SAD219" s="1"/>
      <c r="SAE219" s="1"/>
      <c r="SAF219" s="1"/>
      <c r="SAG219" s="1"/>
      <c r="SAH219" s="1"/>
      <c r="SAI219" s="1"/>
      <c r="SAJ219" s="1"/>
      <c r="SAK219" s="1"/>
      <c r="SAL219" s="1"/>
      <c r="SAM219" s="1"/>
      <c r="SAN219" s="1"/>
      <c r="SAO219" s="1"/>
      <c r="SAP219" s="1"/>
      <c r="SAQ219" s="1"/>
      <c r="SAR219" s="1"/>
      <c r="SAS219" s="1"/>
      <c r="SAT219" s="1"/>
      <c r="SAU219" s="1"/>
      <c r="SAV219" s="1"/>
      <c r="SAW219" s="1"/>
      <c r="SAX219" s="1"/>
      <c r="SAY219" s="1"/>
      <c r="SAZ219" s="1"/>
      <c r="SBA219" s="1"/>
      <c r="SBB219" s="1"/>
      <c r="SBC219" s="1"/>
      <c r="SBD219" s="1"/>
      <c r="SBE219" s="1"/>
      <c r="SBF219" s="1"/>
      <c r="SBG219" s="1"/>
      <c r="SBH219" s="1"/>
      <c r="SBI219" s="1"/>
      <c r="SBJ219" s="1"/>
      <c r="SBK219" s="1"/>
      <c r="SBL219" s="1"/>
      <c r="SBM219" s="1"/>
      <c r="SBN219" s="1"/>
      <c r="SBO219" s="1"/>
      <c r="SBP219" s="1"/>
      <c r="SBQ219" s="1"/>
      <c r="SBR219" s="1"/>
      <c r="SBS219" s="1"/>
      <c r="SBT219" s="1"/>
      <c r="SBU219" s="1"/>
      <c r="SBV219" s="1"/>
      <c r="SBW219" s="1"/>
      <c r="SBX219" s="1"/>
      <c r="SBY219" s="1"/>
      <c r="SBZ219" s="1"/>
      <c r="SCA219" s="1"/>
      <c r="SCB219" s="1"/>
      <c r="SCC219" s="1"/>
      <c r="SCD219" s="1"/>
      <c r="SCE219" s="1"/>
      <c r="SCF219" s="1"/>
      <c r="SCG219" s="1"/>
      <c r="SCH219" s="1"/>
      <c r="SCI219" s="1"/>
      <c r="SCJ219" s="1"/>
      <c r="SCK219" s="1"/>
      <c r="SCL219" s="1"/>
      <c r="SCM219" s="1"/>
      <c r="SCN219" s="1"/>
      <c r="SCO219" s="1"/>
      <c r="SCP219" s="1"/>
      <c r="SCQ219" s="1"/>
      <c r="SCR219" s="1"/>
      <c r="SCS219" s="1"/>
      <c r="SCT219" s="1"/>
      <c r="SCU219" s="1"/>
      <c r="SCV219" s="1"/>
      <c r="SCW219" s="1"/>
      <c r="SCX219" s="1"/>
      <c r="SCY219" s="1"/>
      <c r="SCZ219" s="1"/>
      <c r="SDA219" s="1"/>
      <c r="SDB219" s="1"/>
      <c r="SDC219" s="1"/>
      <c r="SDD219" s="1"/>
      <c r="SDE219" s="1"/>
      <c r="SDF219" s="1"/>
      <c r="SDG219" s="1"/>
      <c r="SDH219" s="1"/>
      <c r="SDI219" s="1"/>
      <c r="SDJ219" s="1"/>
      <c r="SDK219" s="1"/>
      <c r="SDL219" s="1"/>
      <c r="SDM219" s="1"/>
      <c r="SDN219" s="1"/>
      <c r="SDO219" s="1"/>
      <c r="SDP219" s="1"/>
      <c r="SDQ219" s="1"/>
      <c r="SDR219" s="1"/>
      <c r="SDS219" s="1"/>
      <c r="SDT219" s="1"/>
      <c r="SDU219" s="1"/>
      <c r="SDV219" s="1"/>
      <c r="SDW219" s="1"/>
      <c r="SDX219" s="1"/>
      <c r="SDY219" s="1"/>
      <c r="SDZ219" s="1"/>
      <c r="SEA219" s="1"/>
      <c r="SEB219" s="1"/>
      <c r="SEC219" s="1"/>
      <c r="SED219" s="1"/>
      <c r="SEE219" s="1"/>
      <c r="SEF219" s="1"/>
      <c r="SEG219" s="1"/>
      <c r="SEH219" s="1"/>
      <c r="SEI219" s="1"/>
      <c r="SEJ219" s="1"/>
      <c r="SEK219" s="1"/>
      <c r="SEL219" s="1"/>
      <c r="SEM219" s="1"/>
      <c r="SEN219" s="1"/>
      <c r="SEO219" s="1"/>
      <c r="SEP219" s="1"/>
      <c r="SEQ219" s="1"/>
      <c r="SER219" s="1"/>
      <c r="SES219" s="1"/>
      <c r="SET219" s="1"/>
      <c r="SEU219" s="1"/>
      <c r="SEV219" s="1"/>
      <c r="SEW219" s="1"/>
      <c r="SEX219" s="1"/>
      <c r="SEY219" s="1"/>
      <c r="SEZ219" s="1"/>
      <c r="SFA219" s="1"/>
      <c r="SFB219" s="1"/>
      <c r="SFC219" s="1"/>
      <c r="SFD219" s="1"/>
      <c r="SFE219" s="1"/>
      <c r="SFF219" s="1"/>
      <c r="SFG219" s="1"/>
      <c r="SFH219" s="1"/>
      <c r="SFI219" s="1"/>
      <c r="SFJ219" s="1"/>
      <c r="SFK219" s="1"/>
      <c r="SFL219" s="1"/>
      <c r="SFM219" s="1"/>
      <c r="SFN219" s="1"/>
      <c r="SFO219" s="1"/>
      <c r="SFP219" s="1"/>
      <c r="SFQ219" s="1"/>
      <c r="SFR219" s="1"/>
      <c r="SFS219" s="1"/>
      <c r="SFT219" s="1"/>
      <c r="SFU219" s="1"/>
      <c r="SFV219" s="1"/>
      <c r="SFW219" s="1"/>
      <c r="SFX219" s="1"/>
      <c r="SFY219" s="1"/>
      <c r="SFZ219" s="1"/>
      <c r="SGA219" s="1"/>
      <c r="SGB219" s="1"/>
      <c r="SGC219" s="1"/>
      <c r="SGD219" s="1"/>
      <c r="SGE219" s="1"/>
      <c r="SGF219" s="1"/>
      <c r="SGG219" s="1"/>
      <c r="SGH219" s="1"/>
      <c r="SGI219" s="1"/>
      <c r="SGJ219" s="1"/>
      <c r="SGK219" s="1"/>
      <c r="SGL219" s="1"/>
      <c r="SGM219" s="1"/>
      <c r="SGN219" s="1"/>
      <c r="SGO219" s="1"/>
      <c r="SGP219" s="1"/>
      <c r="SGQ219" s="1"/>
      <c r="SGR219" s="1"/>
      <c r="SGS219" s="1"/>
      <c r="SGT219" s="1"/>
      <c r="SGU219" s="1"/>
      <c r="SGV219" s="1"/>
      <c r="SGW219" s="1"/>
      <c r="SGX219" s="1"/>
      <c r="SGY219" s="1"/>
      <c r="SGZ219" s="1"/>
      <c r="SHA219" s="1"/>
      <c r="SHB219" s="1"/>
      <c r="SHC219" s="1"/>
      <c r="SHD219" s="1"/>
      <c r="SHE219" s="1"/>
      <c r="SHF219" s="1"/>
      <c r="SHG219" s="1"/>
      <c r="SHH219" s="1"/>
      <c r="SHI219" s="1"/>
      <c r="SHJ219" s="1"/>
      <c r="SHK219" s="1"/>
      <c r="SHL219" s="1"/>
      <c r="SHM219" s="1"/>
      <c r="SHN219" s="1"/>
      <c r="SHO219" s="1"/>
      <c r="SHP219" s="1"/>
      <c r="SHQ219" s="1"/>
      <c r="SHR219" s="1"/>
      <c r="SHS219" s="1"/>
      <c r="SHT219" s="1"/>
      <c r="SHU219" s="1"/>
      <c r="SHV219" s="1"/>
      <c r="SHW219" s="1"/>
      <c r="SHX219" s="1"/>
      <c r="SHY219" s="1"/>
      <c r="SHZ219" s="1"/>
      <c r="SIA219" s="1"/>
      <c r="SIB219" s="1"/>
      <c r="SIC219" s="1"/>
      <c r="SID219" s="1"/>
      <c r="SIE219" s="1"/>
      <c r="SIF219" s="1"/>
      <c r="SIG219" s="1"/>
      <c r="SIH219" s="1"/>
      <c r="SII219" s="1"/>
      <c r="SIJ219" s="1"/>
      <c r="SIK219" s="1"/>
      <c r="SIL219" s="1"/>
      <c r="SIM219" s="1"/>
      <c r="SIN219" s="1"/>
      <c r="SIO219" s="1"/>
      <c r="SIP219" s="1"/>
      <c r="SIQ219" s="1"/>
      <c r="SIR219" s="1"/>
      <c r="SIS219" s="1"/>
      <c r="SIT219" s="1"/>
      <c r="SIU219" s="1"/>
      <c r="SIV219" s="1"/>
      <c r="SIW219" s="1"/>
      <c r="SIX219" s="1"/>
      <c r="SIY219" s="1"/>
      <c r="SIZ219" s="1"/>
      <c r="SJA219" s="1"/>
      <c r="SJB219" s="1"/>
      <c r="SJC219" s="1"/>
      <c r="SJD219" s="1"/>
      <c r="SJE219" s="1"/>
      <c r="SJF219" s="1"/>
      <c r="SJG219" s="1"/>
      <c r="SJH219" s="1"/>
      <c r="SJI219" s="1"/>
      <c r="SJJ219" s="1"/>
      <c r="SJK219" s="1"/>
      <c r="SJL219" s="1"/>
      <c r="SJM219" s="1"/>
      <c r="SJN219" s="1"/>
      <c r="SJO219" s="1"/>
      <c r="SJP219" s="1"/>
      <c r="SJQ219" s="1"/>
      <c r="SJR219" s="1"/>
      <c r="SJS219" s="1"/>
      <c r="SJT219" s="1"/>
      <c r="SJU219" s="1"/>
      <c r="SJV219" s="1"/>
      <c r="SJW219" s="1"/>
      <c r="SJX219" s="1"/>
      <c r="SJY219" s="1"/>
      <c r="SJZ219" s="1"/>
      <c r="SKA219" s="1"/>
      <c r="SKB219" s="1"/>
      <c r="SKC219" s="1"/>
      <c r="SKD219" s="1"/>
      <c r="SKE219" s="1"/>
      <c r="SKF219" s="1"/>
      <c r="SKG219" s="1"/>
      <c r="SKH219" s="1"/>
      <c r="SKI219" s="1"/>
      <c r="SKJ219" s="1"/>
      <c r="SKK219" s="1"/>
      <c r="SKL219" s="1"/>
      <c r="SKM219" s="1"/>
      <c r="SKN219" s="1"/>
      <c r="SKO219" s="1"/>
      <c r="SKP219" s="1"/>
      <c r="SKQ219" s="1"/>
      <c r="SKR219" s="1"/>
      <c r="SKS219" s="1"/>
      <c r="SKT219" s="1"/>
      <c r="SKU219" s="1"/>
      <c r="SKV219" s="1"/>
      <c r="SKW219" s="1"/>
      <c r="SKX219" s="1"/>
      <c r="SKY219" s="1"/>
      <c r="SKZ219" s="1"/>
      <c r="SLA219" s="1"/>
      <c r="SLB219" s="1"/>
      <c r="SLC219" s="1"/>
      <c r="SLD219" s="1"/>
      <c r="SLE219" s="1"/>
      <c r="SLF219" s="1"/>
      <c r="SLG219" s="1"/>
      <c r="SLH219" s="1"/>
      <c r="SLI219" s="1"/>
      <c r="SLJ219" s="1"/>
      <c r="SLK219" s="1"/>
      <c r="SLL219" s="1"/>
      <c r="SLM219" s="1"/>
      <c r="SLN219" s="1"/>
      <c r="SLO219" s="1"/>
      <c r="SLP219" s="1"/>
      <c r="SLQ219" s="1"/>
      <c r="SLR219" s="1"/>
      <c r="SLS219" s="1"/>
      <c r="SLT219" s="1"/>
      <c r="SLU219" s="1"/>
      <c r="SLV219" s="1"/>
      <c r="SLW219" s="1"/>
      <c r="SLX219" s="1"/>
      <c r="SLY219" s="1"/>
      <c r="SLZ219" s="1"/>
      <c r="SMA219" s="1"/>
      <c r="SMB219" s="1"/>
      <c r="SMC219" s="1"/>
      <c r="SMD219" s="1"/>
      <c r="SME219" s="1"/>
      <c r="SMF219" s="1"/>
      <c r="SMG219" s="1"/>
      <c r="SMH219" s="1"/>
      <c r="SMI219" s="1"/>
      <c r="SMJ219" s="1"/>
      <c r="SMK219" s="1"/>
      <c r="SML219" s="1"/>
      <c r="SMM219" s="1"/>
      <c r="SMN219" s="1"/>
      <c r="SMO219" s="1"/>
      <c r="SMP219" s="1"/>
      <c r="SMQ219" s="1"/>
      <c r="SMR219" s="1"/>
      <c r="SMS219" s="1"/>
      <c r="SMT219" s="1"/>
      <c r="SMU219" s="1"/>
      <c r="SMV219" s="1"/>
      <c r="SMW219" s="1"/>
      <c r="SMX219" s="1"/>
      <c r="SMY219" s="1"/>
      <c r="SMZ219" s="1"/>
      <c r="SNA219" s="1"/>
      <c r="SNB219" s="1"/>
      <c r="SNC219" s="1"/>
      <c r="SND219" s="1"/>
      <c r="SNE219" s="1"/>
      <c r="SNF219" s="1"/>
      <c r="SNG219" s="1"/>
      <c r="SNH219" s="1"/>
      <c r="SNI219" s="1"/>
      <c r="SNJ219" s="1"/>
      <c r="SNK219" s="1"/>
      <c r="SNL219" s="1"/>
      <c r="SNM219" s="1"/>
      <c r="SNN219" s="1"/>
      <c r="SNO219" s="1"/>
      <c r="SNP219" s="1"/>
      <c r="SNQ219" s="1"/>
      <c r="SNR219" s="1"/>
      <c r="SNS219" s="1"/>
      <c r="SNT219" s="1"/>
      <c r="SNU219" s="1"/>
      <c r="SNV219" s="1"/>
      <c r="SNW219" s="1"/>
      <c r="SNX219" s="1"/>
      <c r="SNY219" s="1"/>
      <c r="SNZ219" s="1"/>
      <c r="SOA219" s="1"/>
      <c r="SOB219" s="1"/>
      <c r="SOC219" s="1"/>
      <c r="SOD219" s="1"/>
      <c r="SOE219" s="1"/>
      <c r="SOF219" s="1"/>
      <c r="SOG219" s="1"/>
      <c r="SOH219" s="1"/>
      <c r="SOI219" s="1"/>
      <c r="SOJ219" s="1"/>
      <c r="SOK219" s="1"/>
      <c r="SOL219" s="1"/>
      <c r="SOM219" s="1"/>
      <c r="SON219" s="1"/>
      <c r="SOO219" s="1"/>
      <c r="SOP219" s="1"/>
      <c r="SOQ219" s="1"/>
      <c r="SOR219" s="1"/>
      <c r="SOS219" s="1"/>
      <c r="SOT219" s="1"/>
      <c r="SOU219" s="1"/>
      <c r="SOV219" s="1"/>
      <c r="SOW219" s="1"/>
      <c r="SOX219" s="1"/>
      <c r="SOY219" s="1"/>
      <c r="SOZ219" s="1"/>
      <c r="SPA219" s="1"/>
      <c r="SPB219" s="1"/>
      <c r="SPC219" s="1"/>
      <c r="SPD219" s="1"/>
      <c r="SPE219" s="1"/>
      <c r="SPF219" s="1"/>
      <c r="SPG219" s="1"/>
      <c r="SPH219" s="1"/>
      <c r="SPI219" s="1"/>
      <c r="SPJ219" s="1"/>
      <c r="SPK219" s="1"/>
      <c r="SPL219" s="1"/>
      <c r="SPM219" s="1"/>
      <c r="SPN219" s="1"/>
      <c r="SPO219" s="1"/>
      <c r="SPP219" s="1"/>
      <c r="SPQ219" s="1"/>
      <c r="SPR219" s="1"/>
      <c r="SPS219" s="1"/>
      <c r="SPT219" s="1"/>
      <c r="SPU219" s="1"/>
      <c r="SPV219" s="1"/>
      <c r="SPW219" s="1"/>
      <c r="SPX219" s="1"/>
      <c r="SPY219" s="1"/>
      <c r="SPZ219" s="1"/>
      <c r="SQA219" s="1"/>
      <c r="SQB219" s="1"/>
      <c r="SQC219" s="1"/>
      <c r="SQD219" s="1"/>
      <c r="SQE219" s="1"/>
      <c r="SQF219" s="1"/>
      <c r="SQG219" s="1"/>
      <c r="SQH219" s="1"/>
      <c r="SQI219" s="1"/>
      <c r="SQJ219" s="1"/>
      <c r="SQK219" s="1"/>
      <c r="SQL219" s="1"/>
      <c r="SQM219" s="1"/>
      <c r="SQN219" s="1"/>
      <c r="SQO219" s="1"/>
      <c r="SQP219" s="1"/>
      <c r="SQQ219" s="1"/>
      <c r="SQR219" s="1"/>
      <c r="SQS219" s="1"/>
      <c r="SQT219" s="1"/>
      <c r="SQU219" s="1"/>
      <c r="SQV219" s="1"/>
      <c r="SQW219" s="1"/>
      <c r="SQX219" s="1"/>
      <c r="SQY219" s="1"/>
      <c r="SQZ219" s="1"/>
      <c r="SRA219" s="1"/>
      <c r="SRB219" s="1"/>
      <c r="SRC219" s="1"/>
      <c r="SRD219" s="1"/>
      <c r="SRE219" s="1"/>
      <c r="SRF219" s="1"/>
      <c r="SRG219" s="1"/>
      <c r="SRH219" s="1"/>
      <c r="SRI219" s="1"/>
      <c r="SRJ219" s="1"/>
      <c r="SRK219" s="1"/>
      <c r="SRL219" s="1"/>
      <c r="SRM219" s="1"/>
      <c r="SRN219" s="1"/>
      <c r="SRO219" s="1"/>
      <c r="SRP219" s="1"/>
      <c r="SRQ219" s="1"/>
      <c r="SRR219" s="1"/>
      <c r="SRS219" s="1"/>
      <c r="SRT219" s="1"/>
      <c r="SRU219" s="1"/>
      <c r="SRV219" s="1"/>
      <c r="SRW219" s="1"/>
      <c r="SRX219" s="1"/>
      <c r="SRY219" s="1"/>
      <c r="SRZ219" s="1"/>
      <c r="SSA219" s="1"/>
      <c r="SSB219" s="1"/>
      <c r="SSC219" s="1"/>
      <c r="SSD219" s="1"/>
      <c r="SSE219" s="1"/>
      <c r="SSF219" s="1"/>
      <c r="SSG219" s="1"/>
      <c r="SSH219" s="1"/>
      <c r="SSI219" s="1"/>
      <c r="SSJ219" s="1"/>
      <c r="SSK219" s="1"/>
      <c r="SSL219" s="1"/>
      <c r="SSM219" s="1"/>
      <c r="SSN219" s="1"/>
      <c r="SSO219" s="1"/>
      <c r="SSP219" s="1"/>
      <c r="SSQ219" s="1"/>
      <c r="SSR219" s="1"/>
      <c r="SSS219" s="1"/>
      <c r="SST219" s="1"/>
      <c r="SSU219" s="1"/>
      <c r="SSV219" s="1"/>
      <c r="SSW219" s="1"/>
      <c r="SSX219" s="1"/>
      <c r="SSY219" s="1"/>
      <c r="SSZ219" s="1"/>
      <c r="STA219" s="1"/>
      <c r="STB219" s="1"/>
      <c r="STC219" s="1"/>
      <c r="STD219" s="1"/>
      <c r="STE219" s="1"/>
      <c r="STF219" s="1"/>
      <c r="STG219" s="1"/>
      <c r="STH219" s="1"/>
      <c r="STI219" s="1"/>
      <c r="STJ219" s="1"/>
      <c r="STK219" s="1"/>
      <c r="STL219" s="1"/>
      <c r="STM219" s="1"/>
      <c r="STN219" s="1"/>
      <c r="STO219" s="1"/>
      <c r="STP219" s="1"/>
      <c r="STQ219" s="1"/>
      <c r="STR219" s="1"/>
      <c r="STS219" s="1"/>
      <c r="STT219" s="1"/>
      <c r="STU219" s="1"/>
      <c r="STV219" s="1"/>
      <c r="STW219" s="1"/>
      <c r="STX219" s="1"/>
      <c r="STY219" s="1"/>
      <c r="STZ219" s="1"/>
      <c r="SUA219" s="1"/>
      <c r="SUB219" s="1"/>
      <c r="SUC219" s="1"/>
      <c r="SUD219" s="1"/>
      <c r="SUE219" s="1"/>
      <c r="SUF219" s="1"/>
      <c r="SUG219" s="1"/>
      <c r="SUH219" s="1"/>
      <c r="SUI219" s="1"/>
      <c r="SUJ219" s="1"/>
      <c r="SUK219" s="1"/>
      <c r="SUL219" s="1"/>
      <c r="SUM219" s="1"/>
      <c r="SUN219" s="1"/>
      <c r="SUO219" s="1"/>
      <c r="SUP219" s="1"/>
      <c r="SUQ219" s="1"/>
      <c r="SUR219" s="1"/>
      <c r="SUS219" s="1"/>
      <c r="SUT219" s="1"/>
      <c r="SUU219" s="1"/>
      <c r="SUV219" s="1"/>
      <c r="SUW219" s="1"/>
      <c r="SUX219" s="1"/>
      <c r="SUY219" s="1"/>
      <c r="SUZ219" s="1"/>
      <c r="SVA219" s="1"/>
      <c r="SVB219" s="1"/>
      <c r="SVC219" s="1"/>
      <c r="SVD219" s="1"/>
      <c r="SVE219" s="1"/>
      <c r="SVF219" s="1"/>
      <c r="SVG219" s="1"/>
      <c r="SVH219" s="1"/>
      <c r="SVI219" s="1"/>
      <c r="SVJ219" s="1"/>
      <c r="SVK219" s="1"/>
      <c r="SVL219" s="1"/>
      <c r="SVM219" s="1"/>
      <c r="SVN219" s="1"/>
      <c r="SVO219" s="1"/>
      <c r="SVP219" s="1"/>
      <c r="SVQ219" s="1"/>
      <c r="SVR219" s="1"/>
      <c r="SVS219" s="1"/>
      <c r="SVT219" s="1"/>
      <c r="SVU219" s="1"/>
      <c r="SVV219" s="1"/>
      <c r="SVW219" s="1"/>
      <c r="SVX219" s="1"/>
      <c r="SVY219" s="1"/>
      <c r="SVZ219" s="1"/>
      <c r="SWA219" s="1"/>
      <c r="SWB219" s="1"/>
      <c r="SWC219" s="1"/>
      <c r="SWD219" s="1"/>
      <c r="SWE219" s="1"/>
      <c r="SWF219" s="1"/>
      <c r="SWG219" s="1"/>
      <c r="SWH219" s="1"/>
      <c r="SWI219" s="1"/>
      <c r="SWJ219" s="1"/>
      <c r="SWK219" s="1"/>
      <c r="SWL219" s="1"/>
      <c r="SWM219" s="1"/>
      <c r="SWN219" s="1"/>
      <c r="SWO219" s="1"/>
      <c r="SWP219" s="1"/>
      <c r="SWQ219" s="1"/>
      <c r="SWR219" s="1"/>
      <c r="SWS219" s="1"/>
      <c r="SWT219" s="1"/>
      <c r="SWU219" s="1"/>
      <c r="SWV219" s="1"/>
      <c r="SWW219" s="1"/>
      <c r="SWX219" s="1"/>
      <c r="SWY219" s="1"/>
      <c r="SWZ219" s="1"/>
      <c r="SXA219" s="1"/>
      <c r="SXB219" s="1"/>
      <c r="SXC219" s="1"/>
      <c r="SXD219" s="1"/>
      <c r="SXE219" s="1"/>
      <c r="SXF219" s="1"/>
      <c r="SXG219" s="1"/>
      <c r="SXH219" s="1"/>
      <c r="SXI219" s="1"/>
      <c r="SXJ219" s="1"/>
      <c r="SXK219" s="1"/>
      <c r="SXL219" s="1"/>
      <c r="SXM219" s="1"/>
      <c r="SXN219" s="1"/>
      <c r="SXO219" s="1"/>
      <c r="SXP219" s="1"/>
      <c r="SXQ219" s="1"/>
      <c r="SXR219" s="1"/>
      <c r="SXS219" s="1"/>
      <c r="SXT219" s="1"/>
      <c r="SXU219" s="1"/>
      <c r="SXV219" s="1"/>
      <c r="SXW219" s="1"/>
      <c r="SXX219" s="1"/>
      <c r="SXY219" s="1"/>
      <c r="SXZ219" s="1"/>
      <c r="SYA219" s="1"/>
      <c r="SYB219" s="1"/>
      <c r="SYC219" s="1"/>
      <c r="SYD219" s="1"/>
      <c r="SYE219" s="1"/>
      <c r="SYF219" s="1"/>
      <c r="SYG219" s="1"/>
      <c r="SYH219" s="1"/>
      <c r="SYI219" s="1"/>
      <c r="SYJ219" s="1"/>
      <c r="SYK219" s="1"/>
      <c r="SYL219" s="1"/>
      <c r="SYM219" s="1"/>
      <c r="SYN219" s="1"/>
      <c r="SYO219" s="1"/>
      <c r="SYP219" s="1"/>
      <c r="SYQ219" s="1"/>
      <c r="SYR219" s="1"/>
      <c r="SYS219" s="1"/>
      <c r="SYT219" s="1"/>
      <c r="SYU219" s="1"/>
      <c r="SYV219" s="1"/>
      <c r="SYW219" s="1"/>
      <c r="SYX219" s="1"/>
      <c r="SYY219" s="1"/>
      <c r="SYZ219" s="1"/>
      <c r="SZA219" s="1"/>
      <c r="SZB219" s="1"/>
      <c r="SZC219" s="1"/>
      <c r="SZD219" s="1"/>
      <c r="SZE219" s="1"/>
      <c r="SZF219" s="1"/>
      <c r="SZG219" s="1"/>
      <c r="SZH219" s="1"/>
      <c r="SZI219" s="1"/>
      <c r="SZJ219" s="1"/>
      <c r="SZK219" s="1"/>
      <c r="SZL219" s="1"/>
      <c r="SZM219" s="1"/>
      <c r="SZN219" s="1"/>
      <c r="SZO219" s="1"/>
      <c r="SZP219" s="1"/>
      <c r="SZQ219" s="1"/>
      <c r="SZR219" s="1"/>
      <c r="SZS219" s="1"/>
      <c r="SZT219" s="1"/>
      <c r="SZU219" s="1"/>
      <c r="SZV219" s="1"/>
      <c r="SZW219" s="1"/>
      <c r="SZX219" s="1"/>
      <c r="SZY219" s="1"/>
      <c r="SZZ219" s="1"/>
      <c r="TAA219" s="1"/>
      <c r="TAB219" s="1"/>
      <c r="TAC219" s="1"/>
      <c r="TAD219" s="1"/>
      <c r="TAE219" s="1"/>
      <c r="TAF219" s="1"/>
      <c r="TAG219" s="1"/>
      <c r="TAH219" s="1"/>
      <c r="TAI219" s="1"/>
      <c r="TAJ219" s="1"/>
      <c r="TAK219" s="1"/>
      <c r="TAL219" s="1"/>
      <c r="TAM219" s="1"/>
      <c r="TAN219" s="1"/>
      <c r="TAO219" s="1"/>
      <c r="TAP219" s="1"/>
      <c r="TAQ219" s="1"/>
      <c r="TAR219" s="1"/>
      <c r="TAS219" s="1"/>
      <c r="TAT219" s="1"/>
      <c r="TAU219" s="1"/>
      <c r="TAV219" s="1"/>
      <c r="TAW219" s="1"/>
      <c r="TAX219" s="1"/>
      <c r="TAY219" s="1"/>
      <c r="TAZ219" s="1"/>
      <c r="TBA219" s="1"/>
      <c r="TBB219" s="1"/>
      <c r="TBC219" s="1"/>
      <c r="TBD219" s="1"/>
      <c r="TBE219" s="1"/>
      <c r="TBF219" s="1"/>
      <c r="TBG219" s="1"/>
      <c r="TBH219" s="1"/>
      <c r="TBI219" s="1"/>
      <c r="TBJ219" s="1"/>
      <c r="TBK219" s="1"/>
      <c r="TBL219" s="1"/>
      <c r="TBM219" s="1"/>
      <c r="TBN219" s="1"/>
      <c r="TBO219" s="1"/>
      <c r="TBP219" s="1"/>
      <c r="TBQ219" s="1"/>
      <c r="TBR219" s="1"/>
      <c r="TBS219" s="1"/>
      <c r="TBT219" s="1"/>
      <c r="TBU219" s="1"/>
      <c r="TBV219" s="1"/>
      <c r="TBW219" s="1"/>
      <c r="TBX219" s="1"/>
      <c r="TBY219" s="1"/>
      <c r="TBZ219" s="1"/>
      <c r="TCA219" s="1"/>
      <c r="TCB219" s="1"/>
      <c r="TCC219" s="1"/>
      <c r="TCD219" s="1"/>
      <c r="TCE219" s="1"/>
      <c r="TCF219" s="1"/>
      <c r="TCG219" s="1"/>
      <c r="TCH219" s="1"/>
      <c r="TCI219" s="1"/>
      <c r="TCJ219" s="1"/>
      <c r="TCK219" s="1"/>
      <c r="TCL219" s="1"/>
      <c r="TCM219" s="1"/>
      <c r="TCN219" s="1"/>
      <c r="TCO219" s="1"/>
      <c r="TCP219" s="1"/>
      <c r="TCQ219" s="1"/>
      <c r="TCR219" s="1"/>
      <c r="TCS219" s="1"/>
      <c r="TCT219" s="1"/>
      <c r="TCU219" s="1"/>
      <c r="TCV219" s="1"/>
      <c r="TCW219" s="1"/>
      <c r="TCX219" s="1"/>
      <c r="TCY219" s="1"/>
      <c r="TCZ219" s="1"/>
      <c r="TDA219" s="1"/>
      <c r="TDB219" s="1"/>
      <c r="TDC219" s="1"/>
      <c r="TDD219" s="1"/>
      <c r="TDE219" s="1"/>
      <c r="TDF219" s="1"/>
      <c r="TDG219" s="1"/>
      <c r="TDH219" s="1"/>
      <c r="TDI219" s="1"/>
      <c r="TDJ219" s="1"/>
      <c r="TDK219" s="1"/>
      <c r="TDL219" s="1"/>
      <c r="TDM219" s="1"/>
      <c r="TDN219" s="1"/>
      <c r="TDO219" s="1"/>
      <c r="TDP219" s="1"/>
      <c r="TDQ219" s="1"/>
      <c r="TDR219" s="1"/>
      <c r="TDS219" s="1"/>
      <c r="TDT219" s="1"/>
      <c r="TDU219" s="1"/>
      <c r="TDV219" s="1"/>
      <c r="TDW219" s="1"/>
      <c r="TDX219" s="1"/>
      <c r="TDY219" s="1"/>
      <c r="TDZ219" s="1"/>
      <c r="TEA219" s="1"/>
      <c r="TEB219" s="1"/>
      <c r="TEC219" s="1"/>
      <c r="TED219" s="1"/>
      <c r="TEE219" s="1"/>
      <c r="TEF219" s="1"/>
      <c r="TEG219" s="1"/>
      <c r="TEH219" s="1"/>
      <c r="TEI219" s="1"/>
      <c r="TEJ219" s="1"/>
      <c r="TEK219" s="1"/>
      <c r="TEL219" s="1"/>
      <c r="TEM219" s="1"/>
      <c r="TEN219" s="1"/>
      <c r="TEO219" s="1"/>
      <c r="TEP219" s="1"/>
      <c r="TEQ219" s="1"/>
      <c r="TER219" s="1"/>
      <c r="TES219" s="1"/>
      <c r="TET219" s="1"/>
      <c r="TEU219" s="1"/>
      <c r="TEV219" s="1"/>
      <c r="TEW219" s="1"/>
      <c r="TEX219" s="1"/>
      <c r="TEY219" s="1"/>
      <c r="TEZ219" s="1"/>
      <c r="TFA219" s="1"/>
      <c r="TFB219" s="1"/>
      <c r="TFC219" s="1"/>
      <c r="TFD219" s="1"/>
      <c r="TFE219" s="1"/>
      <c r="TFF219" s="1"/>
      <c r="TFG219" s="1"/>
      <c r="TFH219" s="1"/>
      <c r="TFI219" s="1"/>
      <c r="TFJ219" s="1"/>
      <c r="TFK219" s="1"/>
      <c r="TFL219" s="1"/>
      <c r="TFM219" s="1"/>
      <c r="TFN219" s="1"/>
      <c r="TFO219" s="1"/>
      <c r="TFP219" s="1"/>
      <c r="TFQ219" s="1"/>
      <c r="TFR219" s="1"/>
      <c r="TFS219" s="1"/>
      <c r="TFT219" s="1"/>
      <c r="TFU219" s="1"/>
      <c r="TFV219" s="1"/>
      <c r="TFW219" s="1"/>
      <c r="TFX219" s="1"/>
      <c r="TFY219" s="1"/>
      <c r="TFZ219" s="1"/>
      <c r="TGA219" s="1"/>
      <c r="TGB219" s="1"/>
      <c r="TGC219" s="1"/>
      <c r="TGD219" s="1"/>
      <c r="TGE219" s="1"/>
      <c r="TGF219" s="1"/>
      <c r="TGG219" s="1"/>
      <c r="TGH219" s="1"/>
      <c r="TGI219" s="1"/>
      <c r="TGJ219" s="1"/>
      <c r="TGK219" s="1"/>
      <c r="TGL219" s="1"/>
      <c r="TGM219" s="1"/>
      <c r="TGN219" s="1"/>
      <c r="TGO219" s="1"/>
      <c r="TGP219" s="1"/>
      <c r="TGQ219" s="1"/>
      <c r="TGR219" s="1"/>
      <c r="TGS219" s="1"/>
      <c r="TGT219" s="1"/>
      <c r="TGU219" s="1"/>
      <c r="TGV219" s="1"/>
      <c r="TGW219" s="1"/>
      <c r="TGX219" s="1"/>
      <c r="TGY219" s="1"/>
      <c r="TGZ219" s="1"/>
      <c r="THA219" s="1"/>
      <c r="THB219" s="1"/>
      <c r="THC219" s="1"/>
      <c r="THD219" s="1"/>
      <c r="THE219" s="1"/>
      <c r="THF219" s="1"/>
      <c r="THG219" s="1"/>
      <c r="THH219" s="1"/>
      <c r="THI219" s="1"/>
      <c r="THJ219" s="1"/>
      <c r="THK219" s="1"/>
      <c r="THL219" s="1"/>
      <c r="THM219" s="1"/>
      <c r="THN219" s="1"/>
      <c r="THO219" s="1"/>
      <c r="THP219" s="1"/>
      <c r="THQ219" s="1"/>
      <c r="THR219" s="1"/>
      <c r="THS219" s="1"/>
      <c r="THT219" s="1"/>
      <c r="THU219" s="1"/>
      <c r="THV219" s="1"/>
      <c r="THW219" s="1"/>
      <c r="THX219" s="1"/>
      <c r="THY219" s="1"/>
      <c r="THZ219" s="1"/>
      <c r="TIA219" s="1"/>
      <c r="TIB219" s="1"/>
      <c r="TIC219" s="1"/>
      <c r="TID219" s="1"/>
      <c r="TIE219" s="1"/>
      <c r="TIF219" s="1"/>
      <c r="TIG219" s="1"/>
      <c r="TIH219" s="1"/>
      <c r="TII219" s="1"/>
      <c r="TIJ219" s="1"/>
      <c r="TIK219" s="1"/>
      <c r="TIL219" s="1"/>
      <c r="TIM219" s="1"/>
      <c r="TIN219" s="1"/>
      <c r="TIO219" s="1"/>
      <c r="TIP219" s="1"/>
      <c r="TIQ219" s="1"/>
      <c r="TIR219" s="1"/>
      <c r="TIS219" s="1"/>
      <c r="TIT219" s="1"/>
      <c r="TIU219" s="1"/>
      <c r="TIV219" s="1"/>
      <c r="TIW219" s="1"/>
      <c r="TIX219" s="1"/>
      <c r="TIY219" s="1"/>
      <c r="TIZ219" s="1"/>
      <c r="TJA219" s="1"/>
      <c r="TJB219" s="1"/>
      <c r="TJC219" s="1"/>
      <c r="TJD219" s="1"/>
      <c r="TJE219" s="1"/>
      <c r="TJF219" s="1"/>
      <c r="TJG219" s="1"/>
      <c r="TJH219" s="1"/>
      <c r="TJI219" s="1"/>
      <c r="TJJ219" s="1"/>
      <c r="TJK219" s="1"/>
      <c r="TJL219" s="1"/>
      <c r="TJM219" s="1"/>
      <c r="TJN219" s="1"/>
      <c r="TJO219" s="1"/>
      <c r="TJP219" s="1"/>
      <c r="TJQ219" s="1"/>
      <c r="TJR219" s="1"/>
      <c r="TJS219" s="1"/>
      <c r="TJT219" s="1"/>
      <c r="TJU219" s="1"/>
      <c r="TJV219" s="1"/>
      <c r="TJW219" s="1"/>
      <c r="TJX219" s="1"/>
      <c r="TJY219" s="1"/>
      <c r="TJZ219" s="1"/>
      <c r="TKA219" s="1"/>
      <c r="TKB219" s="1"/>
      <c r="TKC219" s="1"/>
      <c r="TKD219" s="1"/>
      <c r="TKE219" s="1"/>
      <c r="TKF219" s="1"/>
      <c r="TKG219" s="1"/>
      <c r="TKH219" s="1"/>
      <c r="TKI219" s="1"/>
      <c r="TKJ219" s="1"/>
      <c r="TKK219" s="1"/>
      <c r="TKL219" s="1"/>
      <c r="TKM219" s="1"/>
      <c r="TKN219" s="1"/>
      <c r="TKO219" s="1"/>
      <c r="TKP219" s="1"/>
      <c r="TKQ219" s="1"/>
      <c r="TKR219" s="1"/>
      <c r="TKS219" s="1"/>
      <c r="TKT219" s="1"/>
      <c r="TKU219" s="1"/>
      <c r="TKV219" s="1"/>
      <c r="TKW219" s="1"/>
      <c r="TKX219" s="1"/>
      <c r="TKY219" s="1"/>
      <c r="TKZ219" s="1"/>
      <c r="TLA219" s="1"/>
      <c r="TLB219" s="1"/>
      <c r="TLC219" s="1"/>
      <c r="TLD219" s="1"/>
      <c r="TLE219" s="1"/>
      <c r="TLF219" s="1"/>
      <c r="TLG219" s="1"/>
      <c r="TLH219" s="1"/>
      <c r="TLI219" s="1"/>
      <c r="TLJ219" s="1"/>
      <c r="TLK219" s="1"/>
      <c r="TLL219" s="1"/>
      <c r="TLM219" s="1"/>
      <c r="TLN219" s="1"/>
      <c r="TLO219" s="1"/>
      <c r="TLP219" s="1"/>
      <c r="TLQ219" s="1"/>
      <c r="TLR219" s="1"/>
      <c r="TLS219" s="1"/>
      <c r="TLT219" s="1"/>
      <c r="TLU219" s="1"/>
      <c r="TLV219" s="1"/>
      <c r="TLW219" s="1"/>
      <c r="TLX219" s="1"/>
      <c r="TLY219" s="1"/>
      <c r="TLZ219" s="1"/>
      <c r="TMA219" s="1"/>
      <c r="TMB219" s="1"/>
      <c r="TMC219" s="1"/>
      <c r="TMD219" s="1"/>
      <c r="TME219" s="1"/>
      <c r="TMF219" s="1"/>
      <c r="TMG219" s="1"/>
      <c r="TMH219" s="1"/>
      <c r="TMI219" s="1"/>
      <c r="TMJ219" s="1"/>
      <c r="TMK219" s="1"/>
      <c r="TML219" s="1"/>
      <c r="TMM219" s="1"/>
      <c r="TMN219" s="1"/>
      <c r="TMO219" s="1"/>
      <c r="TMP219" s="1"/>
      <c r="TMQ219" s="1"/>
      <c r="TMR219" s="1"/>
      <c r="TMS219" s="1"/>
      <c r="TMT219" s="1"/>
      <c r="TMU219" s="1"/>
      <c r="TMV219" s="1"/>
      <c r="TMW219" s="1"/>
      <c r="TMX219" s="1"/>
      <c r="TMY219" s="1"/>
      <c r="TMZ219" s="1"/>
      <c r="TNA219" s="1"/>
      <c r="TNB219" s="1"/>
      <c r="TNC219" s="1"/>
      <c r="TND219" s="1"/>
      <c r="TNE219" s="1"/>
      <c r="TNF219" s="1"/>
      <c r="TNG219" s="1"/>
      <c r="TNH219" s="1"/>
      <c r="TNI219" s="1"/>
      <c r="TNJ219" s="1"/>
      <c r="TNK219" s="1"/>
      <c r="TNL219" s="1"/>
      <c r="TNM219" s="1"/>
      <c r="TNN219" s="1"/>
      <c r="TNO219" s="1"/>
      <c r="TNP219" s="1"/>
      <c r="TNQ219" s="1"/>
      <c r="TNR219" s="1"/>
      <c r="TNS219" s="1"/>
      <c r="TNT219" s="1"/>
      <c r="TNU219" s="1"/>
      <c r="TNV219" s="1"/>
      <c r="TNW219" s="1"/>
      <c r="TNX219" s="1"/>
      <c r="TNY219" s="1"/>
      <c r="TNZ219" s="1"/>
      <c r="TOA219" s="1"/>
      <c r="TOB219" s="1"/>
      <c r="TOC219" s="1"/>
      <c r="TOD219" s="1"/>
      <c r="TOE219" s="1"/>
      <c r="TOF219" s="1"/>
      <c r="TOG219" s="1"/>
      <c r="TOH219" s="1"/>
      <c r="TOI219" s="1"/>
      <c r="TOJ219" s="1"/>
      <c r="TOK219" s="1"/>
      <c r="TOL219" s="1"/>
      <c r="TOM219" s="1"/>
      <c r="TON219" s="1"/>
      <c r="TOO219" s="1"/>
      <c r="TOP219" s="1"/>
      <c r="TOQ219" s="1"/>
      <c r="TOR219" s="1"/>
      <c r="TOS219" s="1"/>
      <c r="TOT219" s="1"/>
      <c r="TOU219" s="1"/>
      <c r="TOV219" s="1"/>
      <c r="TOW219" s="1"/>
      <c r="TOX219" s="1"/>
      <c r="TOY219" s="1"/>
      <c r="TOZ219" s="1"/>
      <c r="TPA219" s="1"/>
      <c r="TPB219" s="1"/>
      <c r="TPC219" s="1"/>
      <c r="TPD219" s="1"/>
      <c r="TPE219" s="1"/>
      <c r="TPF219" s="1"/>
      <c r="TPG219" s="1"/>
      <c r="TPH219" s="1"/>
      <c r="TPI219" s="1"/>
      <c r="TPJ219" s="1"/>
      <c r="TPK219" s="1"/>
      <c r="TPL219" s="1"/>
      <c r="TPM219" s="1"/>
      <c r="TPN219" s="1"/>
      <c r="TPO219" s="1"/>
      <c r="TPP219" s="1"/>
      <c r="TPQ219" s="1"/>
      <c r="TPR219" s="1"/>
      <c r="TPS219" s="1"/>
      <c r="TPT219" s="1"/>
      <c r="TPU219" s="1"/>
      <c r="TPV219" s="1"/>
      <c r="TPW219" s="1"/>
      <c r="TPX219" s="1"/>
      <c r="TPY219" s="1"/>
      <c r="TPZ219" s="1"/>
      <c r="TQA219" s="1"/>
      <c r="TQB219" s="1"/>
      <c r="TQC219" s="1"/>
      <c r="TQD219" s="1"/>
      <c r="TQE219" s="1"/>
      <c r="TQF219" s="1"/>
      <c r="TQG219" s="1"/>
      <c r="TQH219" s="1"/>
      <c r="TQI219" s="1"/>
      <c r="TQJ219" s="1"/>
      <c r="TQK219" s="1"/>
      <c r="TQL219" s="1"/>
      <c r="TQM219" s="1"/>
      <c r="TQN219" s="1"/>
      <c r="TQO219" s="1"/>
      <c r="TQP219" s="1"/>
      <c r="TQQ219" s="1"/>
      <c r="TQR219" s="1"/>
      <c r="TQS219" s="1"/>
      <c r="TQT219" s="1"/>
      <c r="TQU219" s="1"/>
      <c r="TQV219" s="1"/>
      <c r="TQW219" s="1"/>
      <c r="TQX219" s="1"/>
      <c r="TQY219" s="1"/>
      <c r="TQZ219" s="1"/>
      <c r="TRA219" s="1"/>
      <c r="TRB219" s="1"/>
      <c r="TRC219" s="1"/>
      <c r="TRD219" s="1"/>
      <c r="TRE219" s="1"/>
      <c r="TRF219" s="1"/>
      <c r="TRG219" s="1"/>
      <c r="TRH219" s="1"/>
      <c r="TRI219" s="1"/>
      <c r="TRJ219" s="1"/>
      <c r="TRK219" s="1"/>
      <c r="TRL219" s="1"/>
      <c r="TRM219" s="1"/>
      <c r="TRN219" s="1"/>
      <c r="TRO219" s="1"/>
      <c r="TRP219" s="1"/>
      <c r="TRQ219" s="1"/>
      <c r="TRR219" s="1"/>
      <c r="TRS219" s="1"/>
      <c r="TRT219" s="1"/>
      <c r="TRU219" s="1"/>
      <c r="TRV219" s="1"/>
      <c r="TRW219" s="1"/>
      <c r="TRX219" s="1"/>
      <c r="TRY219" s="1"/>
      <c r="TRZ219" s="1"/>
      <c r="TSA219" s="1"/>
      <c r="TSB219" s="1"/>
      <c r="TSC219" s="1"/>
      <c r="TSD219" s="1"/>
      <c r="TSE219" s="1"/>
      <c r="TSF219" s="1"/>
      <c r="TSG219" s="1"/>
      <c r="TSH219" s="1"/>
      <c r="TSI219" s="1"/>
      <c r="TSJ219" s="1"/>
      <c r="TSK219" s="1"/>
      <c r="TSL219" s="1"/>
      <c r="TSM219" s="1"/>
      <c r="TSN219" s="1"/>
      <c r="TSO219" s="1"/>
      <c r="TSP219" s="1"/>
      <c r="TSQ219" s="1"/>
      <c r="TSR219" s="1"/>
      <c r="TSS219" s="1"/>
      <c r="TST219" s="1"/>
      <c r="TSU219" s="1"/>
      <c r="TSV219" s="1"/>
      <c r="TSW219" s="1"/>
      <c r="TSX219" s="1"/>
      <c r="TSY219" s="1"/>
      <c r="TSZ219" s="1"/>
      <c r="TTA219" s="1"/>
      <c r="TTB219" s="1"/>
      <c r="TTC219" s="1"/>
      <c r="TTD219" s="1"/>
      <c r="TTE219" s="1"/>
      <c r="TTF219" s="1"/>
      <c r="TTG219" s="1"/>
      <c r="TTH219" s="1"/>
      <c r="TTI219" s="1"/>
      <c r="TTJ219" s="1"/>
      <c r="TTK219" s="1"/>
      <c r="TTL219" s="1"/>
      <c r="TTM219" s="1"/>
      <c r="TTN219" s="1"/>
      <c r="TTO219" s="1"/>
      <c r="TTP219" s="1"/>
      <c r="TTQ219" s="1"/>
      <c r="TTR219" s="1"/>
      <c r="TTS219" s="1"/>
      <c r="TTT219" s="1"/>
      <c r="TTU219" s="1"/>
      <c r="TTV219" s="1"/>
      <c r="TTW219" s="1"/>
      <c r="TTX219" s="1"/>
      <c r="TTY219" s="1"/>
      <c r="TTZ219" s="1"/>
      <c r="TUA219" s="1"/>
      <c r="TUB219" s="1"/>
      <c r="TUC219" s="1"/>
      <c r="TUD219" s="1"/>
      <c r="TUE219" s="1"/>
      <c r="TUF219" s="1"/>
      <c r="TUG219" s="1"/>
      <c r="TUH219" s="1"/>
      <c r="TUI219" s="1"/>
      <c r="TUJ219" s="1"/>
      <c r="TUK219" s="1"/>
      <c r="TUL219" s="1"/>
      <c r="TUM219" s="1"/>
      <c r="TUN219" s="1"/>
      <c r="TUO219" s="1"/>
      <c r="TUP219" s="1"/>
      <c r="TUQ219" s="1"/>
      <c r="TUR219" s="1"/>
      <c r="TUS219" s="1"/>
      <c r="TUT219" s="1"/>
      <c r="TUU219" s="1"/>
      <c r="TUV219" s="1"/>
      <c r="TUW219" s="1"/>
      <c r="TUX219" s="1"/>
      <c r="TUY219" s="1"/>
      <c r="TUZ219" s="1"/>
      <c r="TVA219" s="1"/>
      <c r="TVB219" s="1"/>
      <c r="TVC219" s="1"/>
      <c r="TVD219" s="1"/>
      <c r="TVE219" s="1"/>
      <c r="TVF219" s="1"/>
      <c r="TVG219" s="1"/>
      <c r="TVH219" s="1"/>
      <c r="TVI219" s="1"/>
      <c r="TVJ219" s="1"/>
      <c r="TVK219" s="1"/>
      <c r="TVL219" s="1"/>
      <c r="TVM219" s="1"/>
      <c r="TVN219" s="1"/>
      <c r="TVO219" s="1"/>
      <c r="TVP219" s="1"/>
      <c r="TVQ219" s="1"/>
      <c r="TVR219" s="1"/>
      <c r="TVS219" s="1"/>
      <c r="TVT219" s="1"/>
      <c r="TVU219" s="1"/>
      <c r="TVV219" s="1"/>
      <c r="TVW219" s="1"/>
      <c r="TVX219" s="1"/>
      <c r="TVY219" s="1"/>
      <c r="TVZ219" s="1"/>
      <c r="TWA219" s="1"/>
      <c r="TWB219" s="1"/>
      <c r="TWC219" s="1"/>
      <c r="TWD219" s="1"/>
      <c r="TWE219" s="1"/>
      <c r="TWF219" s="1"/>
      <c r="TWG219" s="1"/>
      <c r="TWH219" s="1"/>
      <c r="TWI219" s="1"/>
      <c r="TWJ219" s="1"/>
      <c r="TWK219" s="1"/>
      <c r="TWL219" s="1"/>
      <c r="TWM219" s="1"/>
      <c r="TWN219" s="1"/>
      <c r="TWO219" s="1"/>
      <c r="TWP219" s="1"/>
      <c r="TWQ219" s="1"/>
      <c r="TWR219" s="1"/>
      <c r="TWS219" s="1"/>
      <c r="TWT219" s="1"/>
      <c r="TWU219" s="1"/>
      <c r="TWV219" s="1"/>
      <c r="TWW219" s="1"/>
      <c r="TWX219" s="1"/>
      <c r="TWY219" s="1"/>
      <c r="TWZ219" s="1"/>
      <c r="TXA219" s="1"/>
      <c r="TXB219" s="1"/>
      <c r="TXC219" s="1"/>
      <c r="TXD219" s="1"/>
      <c r="TXE219" s="1"/>
      <c r="TXF219" s="1"/>
      <c r="TXG219" s="1"/>
      <c r="TXH219" s="1"/>
      <c r="TXI219" s="1"/>
      <c r="TXJ219" s="1"/>
      <c r="TXK219" s="1"/>
      <c r="TXL219" s="1"/>
      <c r="TXM219" s="1"/>
      <c r="TXN219" s="1"/>
      <c r="TXO219" s="1"/>
      <c r="TXP219" s="1"/>
      <c r="TXQ219" s="1"/>
      <c r="TXR219" s="1"/>
      <c r="TXS219" s="1"/>
      <c r="TXT219" s="1"/>
      <c r="TXU219" s="1"/>
      <c r="TXV219" s="1"/>
      <c r="TXW219" s="1"/>
      <c r="TXX219" s="1"/>
      <c r="TXY219" s="1"/>
      <c r="TXZ219" s="1"/>
      <c r="TYA219" s="1"/>
      <c r="TYB219" s="1"/>
      <c r="TYC219" s="1"/>
      <c r="TYD219" s="1"/>
      <c r="TYE219" s="1"/>
      <c r="TYF219" s="1"/>
      <c r="TYG219" s="1"/>
      <c r="TYH219" s="1"/>
      <c r="TYI219" s="1"/>
      <c r="TYJ219" s="1"/>
      <c r="TYK219" s="1"/>
      <c r="TYL219" s="1"/>
      <c r="TYM219" s="1"/>
      <c r="TYN219" s="1"/>
      <c r="TYO219" s="1"/>
      <c r="TYP219" s="1"/>
      <c r="TYQ219" s="1"/>
      <c r="TYR219" s="1"/>
      <c r="TYS219" s="1"/>
      <c r="TYT219" s="1"/>
      <c r="TYU219" s="1"/>
      <c r="TYV219" s="1"/>
      <c r="TYW219" s="1"/>
      <c r="TYX219" s="1"/>
      <c r="TYY219" s="1"/>
      <c r="TYZ219" s="1"/>
      <c r="TZA219" s="1"/>
      <c r="TZB219" s="1"/>
      <c r="TZC219" s="1"/>
      <c r="TZD219" s="1"/>
      <c r="TZE219" s="1"/>
      <c r="TZF219" s="1"/>
      <c r="TZG219" s="1"/>
      <c r="TZH219" s="1"/>
      <c r="TZI219" s="1"/>
      <c r="TZJ219" s="1"/>
      <c r="TZK219" s="1"/>
      <c r="TZL219" s="1"/>
      <c r="TZM219" s="1"/>
      <c r="TZN219" s="1"/>
      <c r="TZO219" s="1"/>
      <c r="TZP219" s="1"/>
      <c r="TZQ219" s="1"/>
      <c r="TZR219" s="1"/>
      <c r="TZS219" s="1"/>
      <c r="TZT219" s="1"/>
      <c r="TZU219" s="1"/>
      <c r="TZV219" s="1"/>
      <c r="TZW219" s="1"/>
      <c r="TZX219" s="1"/>
      <c r="TZY219" s="1"/>
      <c r="TZZ219" s="1"/>
      <c r="UAA219" s="1"/>
      <c r="UAB219" s="1"/>
      <c r="UAC219" s="1"/>
      <c r="UAD219" s="1"/>
      <c r="UAE219" s="1"/>
      <c r="UAF219" s="1"/>
      <c r="UAG219" s="1"/>
      <c r="UAH219" s="1"/>
      <c r="UAI219" s="1"/>
      <c r="UAJ219" s="1"/>
      <c r="UAK219" s="1"/>
      <c r="UAL219" s="1"/>
      <c r="UAM219" s="1"/>
      <c r="UAN219" s="1"/>
      <c r="UAO219" s="1"/>
      <c r="UAP219" s="1"/>
      <c r="UAQ219" s="1"/>
      <c r="UAR219" s="1"/>
      <c r="UAS219" s="1"/>
      <c r="UAT219" s="1"/>
      <c r="UAU219" s="1"/>
      <c r="UAV219" s="1"/>
      <c r="UAW219" s="1"/>
      <c r="UAX219" s="1"/>
      <c r="UAY219" s="1"/>
      <c r="UAZ219" s="1"/>
      <c r="UBA219" s="1"/>
      <c r="UBB219" s="1"/>
      <c r="UBC219" s="1"/>
      <c r="UBD219" s="1"/>
      <c r="UBE219" s="1"/>
      <c r="UBF219" s="1"/>
      <c r="UBG219" s="1"/>
      <c r="UBH219" s="1"/>
      <c r="UBI219" s="1"/>
      <c r="UBJ219" s="1"/>
      <c r="UBK219" s="1"/>
      <c r="UBL219" s="1"/>
      <c r="UBM219" s="1"/>
      <c r="UBN219" s="1"/>
      <c r="UBO219" s="1"/>
      <c r="UBP219" s="1"/>
      <c r="UBQ219" s="1"/>
      <c r="UBR219" s="1"/>
      <c r="UBS219" s="1"/>
      <c r="UBT219" s="1"/>
      <c r="UBU219" s="1"/>
      <c r="UBV219" s="1"/>
      <c r="UBW219" s="1"/>
      <c r="UBX219" s="1"/>
      <c r="UBY219" s="1"/>
      <c r="UBZ219" s="1"/>
      <c r="UCA219" s="1"/>
      <c r="UCB219" s="1"/>
      <c r="UCC219" s="1"/>
      <c r="UCD219" s="1"/>
      <c r="UCE219" s="1"/>
      <c r="UCF219" s="1"/>
      <c r="UCG219" s="1"/>
      <c r="UCH219" s="1"/>
      <c r="UCI219" s="1"/>
      <c r="UCJ219" s="1"/>
      <c r="UCK219" s="1"/>
      <c r="UCL219" s="1"/>
      <c r="UCM219" s="1"/>
      <c r="UCN219" s="1"/>
      <c r="UCO219" s="1"/>
      <c r="UCP219" s="1"/>
      <c r="UCQ219" s="1"/>
      <c r="UCR219" s="1"/>
      <c r="UCS219" s="1"/>
      <c r="UCT219" s="1"/>
      <c r="UCU219" s="1"/>
      <c r="UCV219" s="1"/>
      <c r="UCW219" s="1"/>
      <c r="UCX219" s="1"/>
      <c r="UCY219" s="1"/>
      <c r="UCZ219" s="1"/>
      <c r="UDA219" s="1"/>
      <c r="UDB219" s="1"/>
      <c r="UDC219" s="1"/>
      <c r="UDD219" s="1"/>
      <c r="UDE219" s="1"/>
      <c r="UDF219" s="1"/>
      <c r="UDG219" s="1"/>
      <c r="UDH219" s="1"/>
      <c r="UDI219" s="1"/>
      <c r="UDJ219" s="1"/>
      <c r="UDK219" s="1"/>
      <c r="UDL219" s="1"/>
      <c r="UDM219" s="1"/>
      <c r="UDN219" s="1"/>
      <c r="UDO219" s="1"/>
      <c r="UDP219" s="1"/>
      <c r="UDQ219" s="1"/>
      <c r="UDR219" s="1"/>
      <c r="UDS219" s="1"/>
      <c r="UDT219" s="1"/>
      <c r="UDU219" s="1"/>
      <c r="UDV219" s="1"/>
      <c r="UDW219" s="1"/>
      <c r="UDX219" s="1"/>
      <c r="UDY219" s="1"/>
      <c r="UDZ219" s="1"/>
      <c r="UEA219" s="1"/>
      <c r="UEB219" s="1"/>
      <c r="UEC219" s="1"/>
      <c r="UED219" s="1"/>
      <c r="UEE219" s="1"/>
      <c r="UEF219" s="1"/>
      <c r="UEG219" s="1"/>
      <c r="UEH219" s="1"/>
      <c r="UEI219" s="1"/>
      <c r="UEJ219" s="1"/>
      <c r="UEK219" s="1"/>
      <c r="UEL219" s="1"/>
      <c r="UEM219" s="1"/>
      <c r="UEN219" s="1"/>
      <c r="UEO219" s="1"/>
      <c r="UEP219" s="1"/>
      <c r="UEQ219" s="1"/>
      <c r="UER219" s="1"/>
      <c r="UES219" s="1"/>
      <c r="UET219" s="1"/>
      <c r="UEU219" s="1"/>
      <c r="UEV219" s="1"/>
      <c r="UEW219" s="1"/>
      <c r="UEX219" s="1"/>
      <c r="UEY219" s="1"/>
      <c r="UEZ219" s="1"/>
      <c r="UFA219" s="1"/>
      <c r="UFB219" s="1"/>
      <c r="UFC219" s="1"/>
      <c r="UFD219" s="1"/>
      <c r="UFE219" s="1"/>
      <c r="UFF219" s="1"/>
      <c r="UFG219" s="1"/>
      <c r="UFH219" s="1"/>
      <c r="UFI219" s="1"/>
      <c r="UFJ219" s="1"/>
      <c r="UFK219" s="1"/>
      <c r="UFL219" s="1"/>
      <c r="UFM219" s="1"/>
      <c r="UFN219" s="1"/>
      <c r="UFO219" s="1"/>
      <c r="UFP219" s="1"/>
      <c r="UFQ219" s="1"/>
      <c r="UFR219" s="1"/>
      <c r="UFS219" s="1"/>
      <c r="UFT219" s="1"/>
      <c r="UFU219" s="1"/>
      <c r="UFV219" s="1"/>
      <c r="UFW219" s="1"/>
      <c r="UFX219" s="1"/>
      <c r="UFY219" s="1"/>
      <c r="UFZ219" s="1"/>
      <c r="UGA219" s="1"/>
      <c r="UGB219" s="1"/>
      <c r="UGC219" s="1"/>
      <c r="UGD219" s="1"/>
      <c r="UGE219" s="1"/>
      <c r="UGF219" s="1"/>
      <c r="UGG219" s="1"/>
      <c r="UGH219" s="1"/>
      <c r="UGI219" s="1"/>
      <c r="UGJ219" s="1"/>
      <c r="UGK219" s="1"/>
      <c r="UGL219" s="1"/>
      <c r="UGM219" s="1"/>
      <c r="UGN219" s="1"/>
      <c r="UGO219" s="1"/>
      <c r="UGP219" s="1"/>
      <c r="UGQ219" s="1"/>
      <c r="UGR219" s="1"/>
      <c r="UGS219" s="1"/>
      <c r="UGT219" s="1"/>
      <c r="UGU219" s="1"/>
      <c r="UGV219" s="1"/>
      <c r="UGW219" s="1"/>
      <c r="UGX219" s="1"/>
      <c r="UGY219" s="1"/>
      <c r="UGZ219" s="1"/>
      <c r="UHA219" s="1"/>
      <c r="UHB219" s="1"/>
      <c r="UHC219" s="1"/>
      <c r="UHD219" s="1"/>
      <c r="UHE219" s="1"/>
      <c r="UHF219" s="1"/>
      <c r="UHG219" s="1"/>
      <c r="UHH219" s="1"/>
      <c r="UHI219" s="1"/>
      <c r="UHJ219" s="1"/>
      <c r="UHK219" s="1"/>
      <c r="UHL219" s="1"/>
      <c r="UHM219" s="1"/>
      <c r="UHN219" s="1"/>
      <c r="UHO219" s="1"/>
      <c r="UHP219" s="1"/>
      <c r="UHQ219" s="1"/>
      <c r="UHR219" s="1"/>
      <c r="UHS219" s="1"/>
      <c r="UHT219" s="1"/>
      <c r="UHU219" s="1"/>
      <c r="UHV219" s="1"/>
      <c r="UHW219" s="1"/>
      <c r="UHX219" s="1"/>
      <c r="UHY219" s="1"/>
      <c r="UHZ219" s="1"/>
      <c r="UIA219" s="1"/>
      <c r="UIB219" s="1"/>
      <c r="UIC219" s="1"/>
      <c r="UID219" s="1"/>
      <c r="UIE219" s="1"/>
      <c r="UIF219" s="1"/>
      <c r="UIG219" s="1"/>
      <c r="UIH219" s="1"/>
      <c r="UII219" s="1"/>
      <c r="UIJ219" s="1"/>
      <c r="UIK219" s="1"/>
      <c r="UIL219" s="1"/>
      <c r="UIM219" s="1"/>
      <c r="UIN219" s="1"/>
      <c r="UIO219" s="1"/>
      <c r="UIP219" s="1"/>
      <c r="UIQ219" s="1"/>
      <c r="UIR219" s="1"/>
      <c r="UIS219" s="1"/>
      <c r="UIT219" s="1"/>
      <c r="UIU219" s="1"/>
      <c r="UIV219" s="1"/>
      <c r="UIW219" s="1"/>
      <c r="UIX219" s="1"/>
      <c r="UIY219" s="1"/>
      <c r="UIZ219" s="1"/>
      <c r="UJA219" s="1"/>
      <c r="UJB219" s="1"/>
      <c r="UJC219" s="1"/>
      <c r="UJD219" s="1"/>
      <c r="UJE219" s="1"/>
      <c r="UJF219" s="1"/>
      <c r="UJG219" s="1"/>
      <c r="UJH219" s="1"/>
      <c r="UJI219" s="1"/>
      <c r="UJJ219" s="1"/>
      <c r="UJK219" s="1"/>
      <c r="UJL219" s="1"/>
      <c r="UJM219" s="1"/>
      <c r="UJN219" s="1"/>
      <c r="UJO219" s="1"/>
      <c r="UJP219" s="1"/>
      <c r="UJQ219" s="1"/>
      <c r="UJR219" s="1"/>
      <c r="UJS219" s="1"/>
      <c r="UJT219" s="1"/>
      <c r="UJU219" s="1"/>
      <c r="UJV219" s="1"/>
      <c r="UJW219" s="1"/>
      <c r="UJX219" s="1"/>
      <c r="UJY219" s="1"/>
      <c r="UJZ219" s="1"/>
      <c r="UKA219" s="1"/>
      <c r="UKB219" s="1"/>
      <c r="UKC219" s="1"/>
      <c r="UKD219" s="1"/>
      <c r="UKE219" s="1"/>
      <c r="UKF219" s="1"/>
      <c r="UKG219" s="1"/>
      <c r="UKH219" s="1"/>
      <c r="UKI219" s="1"/>
      <c r="UKJ219" s="1"/>
      <c r="UKK219" s="1"/>
      <c r="UKL219" s="1"/>
      <c r="UKM219" s="1"/>
      <c r="UKN219" s="1"/>
      <c r="UKO219" s="1"/>
      <c r="UKP219" s="1"/>
      <c r="UKQ219" s="1"/>
      <c r="UKR219" s="1"/>
      <c r="UKS219" s="1"/>
      <c r="UKT219" s="1"/>
      <c r="UKU219" s="1"/>
      <c r="UKV219" s="1"/>
      <c r="UKW219" s="1"/>
      <c r="UKX219" s="1"/>
      <c r="UKY219" s="1"/>
      <c r="UKZ219" s="1"/>
      <c r="ULA219" s="1"/>
      <c r="ULB219" s="1"/>
      <c r="ULC219" s="1"/>
      <c r="ULD219" s="1"/>
      <c r="ULE219" s="1"/>
      <c r="ULF219" s="1"/>
      <c r="ULG219" s="1"/>
      <c r="ULH219" s="1"/>
      <c r="ULI219" s="1"/>
      <c r="ULJ219" s="1"/>
      <c r="ULK219" s="1"/>
      <c r="ULL219" s="1"/>
      <c r="ULM219" s="1"/>
      <c r="ULN219" s="1"/>
      <c r="ULO219" s="1"/>
      <c r="ULP219" s="1"/>
      <c r="ULQ219" s="1"/>
      <c r="ULR219" s="1"/>
      <c r="ULS219" s="1"/>
      <c r="ULT219" s="1"/>
      <c r="ULU219" s="1"/>
      <c r="ULV219" s="1"/>
      <c r="ULW219" s="1"/>
      <c r="ULX219" s="1"/>
      <c r="ULY219" s="1"/>
      <c r="ULZ219" s="1"/>
      <c r="UMA219" s="1"/>
      <c r="UMB219" s="1"/>
      <c r="UMC219" s="1"/>
      <c r="UMD219" s="1"/>
      <c r="UME219" s="1"/>
      <c r="UMF219" s="1"/>
      <c r="UMG219" s="1"/>
      <c r="UMH219" s="1"/>
      <c r="UMI219" s="1"/>
      <c r="UMJ219" s="1"/>
      <c r="UMK219" s="1"/>
      <c r="UML219" s="1"/>
      <c r="UMM219" s="1"/>
      <c r="UMN219" s="1"/>
      <c r="UMO219" s="1"/>
      <c r="UMP219" s="1"/>
      <c r="UMQ219" s="1"/>
      <c r="UMR219" s="1"/>
      <c r="UMS219" s="1"/>
      <c r="UMT219" s="1"/>
      <c r="UMU219" s="1"/>
      <c r="UMV219" s="1"/>
      <c r="UMW219" s="1"/>
      <c r="UMX219" s="1"/>
      <c r="UMY219" s="1"/>
      <c r="UMZ219" s="1"/>
      <c r="UNA219" s="1"/>
      <c r="UNB219" s="1"/>
      <c r="UNC219" s="1"/>
      <c r="UND219" s="1"/>
      <c r="UNE219" s="1"/>
      <c r="UNF219" s="1"/>
      <c r="UNG219" s="1"/>
      <c r="UNH219" s="1"/>
      <c r="UNI219" s="1"/>
      <c r="UNJ219" s="1"/>
      <c r="UNK219" s="1"/>
      <c r="UNL219" s="1"/>
      <c r="UNM219" s="1"/>
      <c r="UNN219" s="1"/>
      <c r="UNO219" s="1"/>
      <c r="UNP219" s="1"/>
      <c r="UNQ219" s="1"/>
      <c r="UNR219" s="1"/>
      <c r="UNS219" s="1"/>
      <c r="UNT219" s="1"/>
      <c r="UNU219" s="1"/>
      <c r="UNV219" s="1"/>
      <c r="UNW219" s="1"/>
      <c r="UNX219" s="1"/>
      <c r="UNY219" s="1"/>
      <c r="UNZ219" s="1"/>
      <c r="UOA219" s="1"/>
      <c r="UOB219" s="1"/>
      <c r="UOC219" s="1"/>
      <c r="UOD219" s="1"/>
      <c r="UOE219" s="1"/>
      <c r="UOF219" s="1"/>
      <c r="UOG219" s="1"/>
      <c r="UOH219" s="1"/>
      <c r="UOI219" s="1"/>
      <c r="UOJ219" s="1"/>
      <c r="UOK219" s="1"/>
      <c r="UOL219" s="1"/>
      <c r="UOM219" s="1"/>
      <c r="UON219" s="1"/>
      <c r="UOO219" s="1"/>
      <c r="UOP219" s="1"/>
      <c r="UOQ219" s="1"/>
      <c r="UOR219" s="1"/>
      <c r="UOS219" s="1"/>
      <c r="UOT219" s="1"/>
      <c r="UOU219" s="1"/>
      <c r="UOV219" s="1"/>
      <c r="UOW219" s="1"/>
      <c r="UOX219" s="1"/>
      <c r="UOY219" s="1"/>
      <c r="UOZ219" s="1"/>
      <c r="UPA219" s="1"/>
      <c r="UPB219" s="1"/>
      <c r="UPC219" s="1"/>
      <c r="UPD219" s="1"/>
      <c r="UPE219" s="1"/>
      <c r="UPF219" s="1"/>
      <c r="UPG219" s="1"/>
      <c r="UPH219" s="1"/>
      <c r="UPI219" s="1"/>
      <c r="UPJ219" s="1"/>
      <c r="UPK219" s="1"/>
      <c r="UPL219" s="1"/>
      <c r="UPM219" s="1"/>
      <c r="UPN219" s="1"/>
      <c r="UPO219" s="1"/>
      <c r="UPP219" s="1"/>
      <c r="UPQ219" s="1"/>
      <c r="UPR219" s="1"/>
      <c r="UPS219" s="1"/>
      <c r="UPT219" s="1"/>
      <c r="UPU219" s="1"/>
      <c r="UPV219" s="1"/>
      <c r="UPW219" s="1"/>
      <c r="UPX219" s="1"/>
      <c r="UPY219" s="1"/>
      <c r="UPZ219" s="1"/>
      <c r="UQA219" s="1"/>
      <c r="UQB219" s="1"/>
      <c r="UQC219" s="1"/>
      <c r="UQD219" s="1"/>
      <c r="UQE219" s="1"/>
      <c r="UQF219" s="1"/>
      <c r="UQG219" s="1"/>
      <c r="UQH219" s="1"/>
      <c r="UQI219" s="1"/>
      <c r="UQJ219" s="1"/>
      <c r="UQK219" s="1"/>
      <c r="UQL219" s="1"/>
      <c r="UQM219" s="1"/>
      <c r="UQN219" s="1"/>
      <c r="UQO219" s="1"/>
      <c r="UQP219" s="1"/>
      <c r="UQQ219" s="1"/>
      <c r="UQR219" s="1"/>
      <c r="UQS219" s="1"/>
      <c r="UQT219" s="1"/>
      <c r="UQU219" s="1"/>
      <c r="UQV219" s="1"/>
      <c r="UQW219" s="1"/>
      <c r="UQX219" s="1"/>
      <c r="UQY219" s="1"/>
      <c r="UQZ219" s="1"/>
      <c r="URA219" s="1"/>
      <c r="URB219" s="1"/>
      <c r="URC219" s="1"/>
      <c r="URD219" s="1"/>
      <c r="URE219" s="1"/>
      <c r="URF219" s="1"/>
      <c r="URG219" s="1"/>
      <c r="URH219" s="1"/>
      <c r="URI219" s="1"/>
      <c r="URJ219" s="1"/>
      <c r="URK219" s="1"/>
      <c r="URL219" s="1"/>
      <c r="URM219" s="1"/>
      <c r="URN219" s="1"/>
      <c r="URO219" s="1"/>
      <c r="URP219" s="1"/>
      <c r="URQ219" s="1"/>
      <c r="URR219" s="1"/>
      <c r="URS219" s="1"/>
      <c r="URT219" s="1"/>
      <c r="URU219" s="1"/>
      <c r="URV219" s="1"/>
      <c r="URW219" s="1"/>
      <c r="URX219" s="1"/>
      <c r="URY219" s="1"/>
      <c r="URZ219" s="1"/>
      <c r="USA219" s="1"/>
      <c r="USB219" s="1"/>
      <c r="USC219" s="1"/>
      <c r="USD219" s="1"/>
      <c r="USE219" s="1"/>
      <c r="USF219" s="1"/>
      <c r="USG219" s="1"/>
      <c r="USH219" s="1"/>
      <c r="USI219" s="1"/>
      <c r="USJ219" s="1"/>
      <c r="USK219" s="1"/>
      <c r="USL219" s="1"/>
      <c r="USM219" s="1"/>
      <c r="USN219" s="1"/>
      <c r="USO219" s="1"/>
      <c r="USP219" s="1"/>
      <c r="USQ219" s="1"/>
      <c r="USR219" s="1"/>
      <c r="USS219" s="1"/>
      <c r="UST219" s="1"/>
      <c r="USU219" s="1"/>
      <c r="USV219" s="1"/>
      <c r="USW219" s="1"/>
      <c r="USX219" s="1"/>
      <c r="USY219" s="1"/>
      <c r="USZ219" s="1"/>
      <c r="UTA219" s="1"/>
      <c r="UTB219" s="1"/>
      <c r="UTC219" s="1"/>
      <c r="UTD219" s="1"/>
      <c r="UTE219" s="1"/>
      <c r="UTF219" s="1"/>
      <c r="UTG219" s="1"/>
      <c r="UTH219" s="1"/>
      <c r="UTI219" s="1"/>
      <c r="UTJ219" s="1"/>
      <c r="UTK219" s="1"/>
      <c r="UTL219" s="1"/>
      <c r="UTM219" s="1"/>
      <c r="UTN219" s="1"/>
      <c r="UTO219" s="1"/>
      <c r="UTP219" s="1"/>
      <c r="UTQ219" s="1"/>
      <c r="UTR219" s="1"/>
      <c r="UTS219" s="1"/>
      <c r="UTT219" s="1"/>
      <c r="UTU219" s="1"/>
      <c r="UTV219" s="1"/>
      <c r="UTW219" s="1"/>
      <c r="UTX219" s="1"/>
      <c r="UTY219" s="1"/>
      <c r="UTZ219" s="1"/>
      <c r="UUA219" s="1"/>
      <c r="UUB219" s="1"/>
      <c r="UUC219" s="1"/>
      <c r="UUD219" s="1"/>
      <c r="UUE219" s="1"/>
      <c r="UUF219" s="1"/>
      <c r="UUG219" s="1"/>
      <c r="UUH219" s="1"/>
      <c r="UUI219" s="1"/>
      <c r="UUJ219" s="1"/>
      <c r="UUK219" s="1"/>
      <c r="UUL219" s="1"/>
      <c r="UUM219" s="1"/>
      <c r="UUN219" s="1"/>
      <c r="UUO219" s="1"/>
      <c r="UUP219" s="1"/>
      <c r="UUQ219" s="1"/>
      <c r="UUR219" s="1"/>
      <c r="UUS219" s="1"/>
      <c r="UUT219" s="1"/>
      <c r="UUU219" s="1"/>
      <c r="UUV219" s="1"/>
      <c r="UUW219" s="1"/>
      <c r="UUX219" s="1"/>
      <c r="UUY219" s="1"/>
      <c r="UUZ219" s="1"/>
      <c r="UVA219" s="1"/>
      <c r="UVB219" s="1"/>
      <c r="UVC219" s="1"/>
      <c r="UVD219" s="1"/>
      <c r="UVE219" s="1"/>
      <c r="UVF219" s="1"/>
      <c r="UVG219" s="1"/>
      <c r="UVH219" s="1"/>
      <c r="UVI219" s="1"/>
      <c r="UVJ219" s="1"/>
      <c r="UVK219" s="1"/>
      <c r="UVL219" s="1"/>
      <c r="UVM219" s="1"/>
      <c r="UVN219" s="1"/>
      <c r="UVO219" s="1"/>
      <c r="UVP219" s="1"/>
      <c r="UVQ219" s="1"/>
      <c r="UVR219" s="1"/>
      <c r="UVS219" s="1"/>
      <c r="UVT219" s="1"/>
      <c r="UVU219" s="1"/>
      <c r="UVV219" s="1"/>
      <c r="UVW219" s="1"/>
      <c r="UVX219" s="1"/>
      <c r="UVY219" s="1"/>
      <c r="UVZ219" s="1"/>
      <c r="UWA219" s="1"/>
      <c r="UWB219" s="1"/>
      <c r="UWC219" s="1"/>
      <c r="UWD219" s="1"/>
      <c r="UWE219" s="1"/>
      <c r="UWF219" s="1"/>
      <c r="UWG219" s="1"/>
      <c r="UWH219" s="1"/>
      <c r="UWI219" s="1"/>
      <c r="UWJ219" s="1"/>
      <c r="UWK219" s="1"/>
      <c r="UWL219" s="1"/>
      <c r="UWM219" s="1"/>
      <c r="UWN219" s="1"/>
      <c r="UWO219" s="1"/>
      <c r="UWP219" s="1"/>
      <c r="UWQ219" s="1"/>
      <c r="UWR219" s="1"/>
      <c r="UWS219" s="1"/>
      <c r="UWT219" s="1"/>
      <c r="UWU219" s="1"/>
      <c r="UWV219" s="1"/>
      <c r="UWW219" s="1"/>
      <c r="UWX219" s="1"/>
      <c r="UWY219" s="1"/>
      <c r="UWZ219" s="1"/>
      <c r="UXA219" s="1"/>
      <c r="UXB219" s="1"/>
      <c r="UXC219" s="1"/>
      <c r="UXD219" s="1"/>
      <c r="UXE219" s="1"/>
      <c r="UXF219" s="1"/>
      <c r="UXG219" s="1"/>
      <c r="UXH219" s="1"/>
      <c r="UXI219" s="1"/>
      <c r="UXJ219" s="1"/>
      <c r="UXK219" s="1"/>
      <c r="UXL219" s="1"/>
      <c r="UXM219" s="1"/>
      <c r="UXN219" s="1"/>
      <c r="UXO219" s="1"/>
      <c r="UXP219" s="1"/>
      <c r="UXQ219" s="1"/>
      <c r="UXR219" s="1"/>
      <c r="UXS219" s="1"/>
      <c r="UXT219" s="1"/>
      <c r="UXU219" s="1"/>
      <c r="UXV219" s="1"/>
      <c r="UXW219" s="1"/>
      <c r="UXX219" s="1"/>
      <c r="UXY219" s="1"/>
      <c r="UXZ219" s="1"/>
      <c r="UYA219" s="1"/>
      <c r="UYB219" s="1"/>
      <c r="UYC219" s="1"/>
      <c r="UYD219" s="1"/>
      <c r="UYE219" s="1"/>
      <c r="UYF219" s="1"/>
      <c r="UYG219" s="1"/>
      <c r="UYH219" s="1"/>
      <c r="UYI219" s="1"/>
      <c r="UYJ219" s="1"/>
      <c r="UYK219" s="1"/>
      <c r="UYL219" s="1"/>
      <c r="UYM219" s="1"/>
      <c r="UYN219" s="1"/>
      <c r="UYO219" s="1"/>
      <c r="UYP219" s="1"/>
      <c r="UYQ219" s="1"/>
      <c r="UYR219" s="1"/>
      <c r="UYS219" s="1"/>
      <c r="UYT219" s="1"/>
      <c r="UYU219" s="1"/>
      <c r="UYV219" s="1"/>
      <c r="UYW219" s="1"/>
      <c r="UYX219" s="1"/>
      <c r="UYY219" s="1"/>
      <c r="UYZ219" s="1"/>
      <c r="UZA219" s="1"/>
      <c r="UZB219" s="1"/>
      <c r="UZC219" s="1"/>
      <c r="UZD219" s="1"/>
      <c r="UZE219" s="1"/>
      <c r="UZF219" s="1"/>
      <c r="UZG219" s="1"/>
      <c r="UZH219" s="1"/>
      <c r="UZI219" s="1"/>
      <c r="UZJ219" s="1"/>
      <c r="UZK219" s="1"/>
      <c r="UZL219" s="1"/>
      <c r="UZM219" s="1"/>
      <c r="UZN219" s="1"/>
      <c r="UZO219" s="1"/>
      <c r="UZP219" s="1"/>
      <c r="UZQ219" s="1"/>
      <c r="UZR219" s="1"/>
      <c r="UZS219" s="1"/>
      <c r="UZT219" s="1"/>
      <c r="UZU219" s="1"/>
      <c r="UZV219" s="1"/>
      <c r="UZW219" s="1"/>
      <c r="UZX219" s="1"/>
      <c r="UZY219" s="1"/>
      <c r="UZZ219" s="1"/>
      <c r="VAA219" s="1"/>
      <c r="VAB219" s="1"/>
      <c r="VAC219" s="1"/>
      <c r="VAD219" s="1"/>
      <c r="VAE219" s="1"/>
      <c r="VAF219" s="1"/>
      <c r="VAG219" s="1"/>
      <c r="VAH219" s="1"/>
      <c r="VAI219" s="1"/>
      <c r="VAJ219" s="1"/>
      <c r="VAK219" s="1"/>
      <c r="VAL219" s="1"/>
      <c r="VAM219" s="1"/>
      <c r="VAN219" s="1"/>
      <c r="VAO219" s="1"/>
      <c r="VAP219" s="1"/>
      <c r="VAQ219" s="1"/>
      <c r="VAR219" s="1"/>
      <c r="VAS219" s="1"/>
      <c r="VAT219" s="1"/>
      <c r="VAU219" s="1"/>
      <c r="VAV219" s="1"/>
      <c r="VAW219" s="1"/>
      <c r="VAX219" s="1"/>
      <c r="VAY219" s="1"/>
      <c r="VAZ219" s="1"/>
      <c r="VBA219" s="1"/>
      <c r="VBB219" s="1"/>
      <c r="VBC219" s="1"/>
      <c r="VBD219" s="1"/>
      <c r="VBE219" s="1"/>
      <c r="VBF219" s="1"/>
      <c r="VBG219" s="1"/>
      <c r="VBH219" s="1"/>
      <c r="VBI219" s="1"/>
      <c r="VBJ219" s="1"/>
      <c r="VBK219" s="1"/>
      <c r="VBL219" s="1"/>
      <c r="VBM219" s="1"/>
      <c r="VBN219" s="1"/>
      <c r="VBO219" s="1"/>
      <c r="VBP219" s="1"/>
      <c r="VBQ219" s="1"/>
      <c r="VBR219" s="1"/>
      <c r="VBS219" s="1"/>
      <c r="VBT219" s="1"/>
      <c r="VBU219" s="1"/>
      <c r="VBV219" s="1"/>
      <c r="VBW219" s="1"/>
      <c r="VBX219" s="1"/>
      <c r="VBY219" s="1"/>
      <c r="VBZ219" s="1"/>
      <c r="VCA219" s="1"/>
      <c r="VCB219" s="1"/>
      <c r="VCC219" s="1"/>
      <c r="VCD219" s="1"/>
      <c r="VCE219" s="1"/>
      <c r="VCF219" s="1"/>
      <c r="VCG219" s="1"/>
      <c r="VCH219" s="1"/>
      <c r="VCI219" s="1"/>
      <c r="VCJ219" s="1"/>
      <c r="VCK219" s="1"/>
      <c r="VCL219" s="1"/>
      <c r="VCM219" s="1"/>
      <c r="VCN219" s="1"/>
      <c r="VCO219" s="1"/>
      <c r="VCP219" s="1"/>
      <c r="VCQ219" s="1"/>
      <c r="VCR219" s="1"/>
      <c r="VCS219" s="1"/>
      <c r="VCT219" s="1"/>
      <c r="VCU219" s="1"/>
      <c r="VCV219" s="1"/>
      <c r="VCW219" s="1"/>
      <c r="VCX219" s="1"/>
      <c r="VCY219" s="1"/>
      <c r="VCZ219" s="1"/>
      <c r="VDA219" s="1"/>
      <c r="VDB219" s="1"/>
      <c r="VDC219" s="1"/>
      <c r="VDD219" s="1"/>
      <c r="VDE219" s="1"/>
      <c r="VDF219" s="1"/>
      <c r="VDG219" s="1"/>
      <c r="VDH219" s="1"/>
      <c r="VDI219" s="1"/>
      <c r="VDJ219" s="1"/>
      <c r="VDK219" s="1"/>
      <c r="VDL219" s="1"/>
      <c r="VDM219" s="1"/>
      <c r="VDN219" s="1"/>
      <c r="VDO219" s="1"/>
      <c r="VDP219" s="1"/>
      <c r="VDQ219" s="1"/>
      <c r="VDR219" s="1"/>
      <c r="VDS219" s="1"/>
      <c r="VDT219" s="1"/>
      <c r="VDU219" s="1"/>
      <c r="VDV219" s="1"/>
      <c r="VDW219" s="1"/>
      <c r="VDX219" s="1"/>
      <c r="VDY219" s="1"/>
      <c r="VDZ219" s="1"/>
      <c r="VEA219" s="1"/>
      <c r="VEB219" s="1"/>
      <c r="VEC219" s="1"/>
      <c r="VED219" s="1"/>
      <c r="VEE219" s="1"/>
      <c r="VEF219" s="1"/>
      <c r="VEG219" s="1"/>
      <c r="VEH219" s="1"/>
      <c r="VEI219" s="1"/>
      <c r="VEJ219" s="1"/>
      <c r="VEK219" s="1"/>
      <c r="VEL219" s="1"/>
      <c r="VEM219" s="1"/>
      <c r="VEN219" s="1"/>
      <c r="VEO219" s="1"/>
      <c r="VEP219" s="1"/>
      <c r="VEQ219" s="1"/>
      <c r="VER219" s="1"/>
      <c r="VES219" s="1"/>
      <c r="VET219" s="1"/>
      <c r="VEU219" s="1"/>
      <c r="VEV219" s="1"/>
      <c r="VEW219" s="1"/>
      <c r="VEX219" s="1"/>
      <c r="VEY219" s="1"/>
      <c r="VEZ219" s="1"/>
      <c r="VFA219" s="1"/>
      <c r="VFB219" s="1"/>
      <c r="VFC219" s="1"/>
      <c r="VFD219" s="1"/>
      <c r="VFE219" s="1"/>
      <c r="VFF219" s="1"/>
      <c r="VFG219" s="1"/>
      <c r="VFH219" s="1"/>
      <c r="VFI219" s="1"/>
      <c r="VFJ219" s="1"/>
      <c r="VFK219" s="1"/>
      <c r="VFL219" s="1"/>
      <c r="VFM219" s="1"/>
      <c r="VFN219" s="1"/>
      <c r="VFO219" s="1"/>
      <c r="VFP219" s="1"/>
      <c r="VFQ219" s="1"/>
      <c r="VFR219" s="1"/>
      <c r="VFS219" s="1"/>
      <c r="VFT219" s="1"/>
      <c r="VFU219" s="1"/>
      <c r="VFV219" s="1"/>
      <c r="VFW219" s="1"/>
      <c r="VFX219" s="1"/>
      <c r="VFY219" s="1"/>
      <c r="VFZ219" s="1"/>
      <c r="VGA219" s="1"/>
      <c r="VGB219" s="1"/>
      <c r="VGC219" s="1"/>
      <c r="VGD219" s="1"/>
      <c r="VGE219" s="1"/>
      <c r="VGF219" s="1"/>
      <c r="VGG219" s="1"/>
      <c r="VGH219" s="1"/>
      <c r="VGI219" s="1"/>
      <c r="VGJ219" s="1"/>
      <c r="VGK219" s="1"/>
      <c r="VGL219" s="1"/>
      <c r="VGM219" s="1"/>
      <c r="VGN219" s="1"/>
      <c r="VGO219" s="1"/>
      <c r="VGP219" s="1"/>
      <c r="VGQ219" s="1"/>
      <c r="VGR219" s="1"/>
      <c r="VGS219" s="1"/>
      <c r="VGT219" s="1"/>
      <c r="VGU219" s="1"/>
      <c r="VGV219" s="1"/>
      <c r="VGW219" s="1"/>
      <c r="VGX219" s="1"/>
      <c r="VGY219" s="1"/>
      <c r="VGZ219" s="1"/>
      <c r="VHA219" s="1"/>
      <c r="VHB219" s="1"/>
      <c r="VHC219" s="1"/>
      <c r="VHD219" s="1"/>
      <c r="VHE219" s="1"/>
      <c r="VHF219" s="1"/>
      <c r="VHG219" s="1"/>
      <c r="VHH219" s="1"/>
      <c r="VHI219" s="1"/>
      <c r="VHJ219" s="1"/>
      <c r="VHK219" s="1"/>
      <c r="VHL219" s="1"/>
      <c r="VHM219" s="1"/>
      <c r="VHN219" s="1"/>
      <c r="VHO219" s="1"/>
      <c r="VHP219" s="1"/>
      <c r="VHQ219" s="1"/>
      <c r="VHR219" s="1"/>
      <c r="VHS219" s="1"/>
      <c r="VHT219" s="1"/>
      <c r="VHU219" s="1"/>
      <c r="VHV219" s="1"/>
      <c r="VHW219" s="1"/>
      <c r="VHX219" s="1"/>
      <c r="VHY219" s="1"/>
      <c r="VHZ219" s="1"/>
      <c r="VIA219" s="1"/>
      <c r="VIB219" s="1"/>
      <c r="VIC219" s="1"/>
      <c r="VID219" s="1"/>
      <c r="VIE219" s="1"/>
      <c r="VIF219" s="1"/>
      <c r="VIG219" s="1"/>
      <c r="VIH219" s="1"/>
      <c r="VII219" s="1"/>
      <c r="VIJ219" s="1"/>
      <c r="VIK219" s="1"/>
      <c r="VIL219" s="1"/>
      <c r="VIM219" s="1"/>
      <c r="VIN219" s="1"/>
      <c r="VIO219" s="1"/>
      <c r="VIP219" s="1"/>
      <c r="VIQ219" s="1"/>
      <c r="VIR219" s="1"/>
      <c r="VIS219" s="1"/>
      <c r="VIT219" s="1"/>
      <c r="VIU219" s="1"/>
      <c r="VIV219" s="1"/>
      <c r="VIW219" s="1"/>
      <c r="VIX219" s="1"/>
      <c r="VIY219" s="1"/>
      <c r="VIZ219" s="1"/>
      <c r="VJA219" s="1"/>
      <c r="VJB219" s="1"/>
      <c r="VJC219" s="1"/>
      <c r="VJD219" s="1"/>
      <c r="VJE219" s="1"/>
      <c r="VJF219" s="1"/>
      <c r="VJG219" s="1"/>
      <c r="VJH219" s="1"/>
      <c r="VJI219" s="1"/>
      <c r="VJJ219" s="1"/>
      <c r="VJK219" s="1"/>
      <c r="VJL219" s="1"/>
      <c r="VJM219" s="1"/>
      <c r="VJN219" s="1"/>
      <c r="VJO219" s="1"/>
      <c r="VJP219" s="1"/>
      <c r="VJQ219" s="1"/>
      <c r="VJR219" s="1"/>
      <c r="VJS219" s="1"/>
      <c r="VJT219" s="1"/>
      <c r="VJU219" s="1"/>
      <c r="VJV219" s="1"/>
      <c r="VJW219" s="1"/>
      <c r="VJX219" s="1"/>
      <c r="VJY219" s="1"/>
      <c r="VJZ219" s="1"/>
      <c r="VKA219" s="1"/>
      <c r="VKB219" s="1"/>
      <c r="VKC219" s="1"/>
      <c r="VKD219" s="1"/>
      <c r="VKE219" s="1"/>
      <c r="VKF219" s="1"/>
      <c r="VKG219" s="1"/>
      <c r="VKH219" s="1"/>
      <c r="VKI219" s="1"/>
      <c r="VKJ219" s="1"/>
      <c r="VKK219" s="1"/>
      <c r="VKL219" s="1"/>
      <c r="VKM219" s="1"/>
      <c r="VKN219" s="1"/>
      <c r="VKO219" s="1"/>
      <c r="VKP219" s="1"/>
      <c r="VKQ219" s="1"/>
      <c r="VKR219" s="1"/>
      <c r="VKS219" s="1"/>
      <c r="VKT219" s="1"/>
      <c r="VKU219" s="1"/>
      <c r="VKV219" s="1"/>
      <c r="VKW219" s="1"/>
      <c r="VKX219" s="1"/>
      <c r="VKY219" s="1"/>
      <c r="VKZ219" s="1"/>
      <c r="VLA219" s="1"/>
      <c r="VLB219" s="1"/>
      <c r="VLC219" s="1"/>
      <c r="VLD219" s="1"/>
      <c r="VLE219" s="1"/>
      <c r="VLF219" s="1"/>
      <c r="VLG219" s="1"/>
      <c r="VLH219" s="1"/>
      <c r="VLI219" s="1"/>
      <c r="VLJ219" s="1"/>
      <c r="VLK219" s="1"/>
      <c r="VLL219" s="1"/>
      <c r="VLM219" s="1"/>
      <c r="VLN219" s="1"/>
      <c r="VLO219" s="1"/>
      <c r="VLP219" s="1"/>
      <c r="VLQ219" s="1"/>
      <c r="VLR219" s="1"/>
      <c r="VLS219" s="1"/>
      <c r="VLT219" s="1"/>
      <c r="VLU219" s="1"/>
      <c r="VLV219" s="1"/>
      <c r="VLW219" s="1"/>
      <c r="VLX219" s="1"/>
      <c r="VLY219" s="1"/>
      <c r="VLZ219" s="1"/>
      <c r="VMA219" s="1"/>
      <c r="VMB219" s="1"/>
      <c r="VMC219" s="1"/>
      <c r="VMD219" s="1"/>
      <c r="VME219" s="1"/>
      <c r="VMF219" s="1"/>
      <c r="VMG219" s="1"/>
      <c r="VMH219" s="1"/>
      <c r="VMI219" s="1"/>
      <c r="VMJ219" s="1"/>
      <c r="VMK219" s="1"/>
      <c r="VML219" s="1"/>
      <c r="VMM219" s="1"/>
      <c r="VMN219" s="1"/>
      <c r="VMO219" s="1"/>
      <c r="VMP219" s="1"/>
      <c r="VMQ219" s="1"/>
      <c r="VMR219" s="1"/>
      <c r="VMS219" s="1"/>
      <c r="VMT219" s="1"/>
      <c r="VMU219" s="1"/>
      <c r="VMV219" s="1"/>
      <c r="VMW219" s="1"/>
      <c r="VMX219" s="1"/>
      <c r="VMY219" s="1"/>
      <c r="VMZ219" s="1"/>
      <c r="VNA219" s="1"/>
      <c r="VNB219" s="1"/>
      <c r="VNC219" s="1"/>
      <c r="VND219" s="1"/>
      <c r="VNE219" s="1"/>
      <c r="VNF219" s="1"/>
      <c r="VNG219" s="1"/>
      <c r="VNH219" s="1"/>
      <c r="VNI219" s="1"/>
      <c r="VNJ219" s="1"/>
      <c r="VNK219" s="1"/>
      <c r="VNL219" s="1"/>
      <c r="VNM219" s="1"/>
      <c r="VNN219" s="1"/>
      <c r="VNO219" s="1"/>
      <c r="VNP219" s="1"/>
      <c r="VNQ219" s="1"/>
      <c r="VNR219" s="1"/>
      <c r="VNS219" s="1"/>
      <c r="VNT219" s="1"/>
      <c r="VNU219" s="1"/>
      <c r="VNV219" s="1"/>
      <c r="VNW219" s="1"/>
      <c r="VNX219" s="1"/>
      <c r="VNY219" s="1"/>
      <c r="VNZ219" s="1"/>
      <c r="VOA219" s="1"/>
      <c r="VOB219" s="1"/>
      <c r="VOC219" s="1"/>
      <c r="VOD219" s="1"/>
      <c r="VOE219" s="1"/>
      <c r="VOF219" s="1"/>
      <c r="VOG219" s="1"/>
      <c r="VOH219" s="1"/>
      <c r="VOI219" s="1"/>
      <c r="VOJ219" s="1"/>
      <c r="VOK219" s="1"/>
      <c r="VOL219" s="1"/>
      <c r="VOM219" s="1"/>
      <c r="VON219" s="1"/>
      <c r="VOO219" s="1"/>
      <c r="VOP219" s="1"/>
      <c r="VOQ219" s="1"/>
      <c r="VOR219" s="1"/>
      <c r="VOS219" s="1"/>
      <c r="VOT219" s="1"/>
      <c r="VOU219" s="1"/>
      <c r="VOV219" s="1"/>
      <c r="VOW219" s="1"/>
      <c r="VOX219" s="1"/>
      <c r="VOY219" s="1"/>
      <c r="VOZ219" s="1"/>
      <c r="VPA219" s="1"/>
      <c r="VPB219" s="1"/>
      <c r="VPC219" s="1"/>
      <c r="VPD219" s="1"/>
      <c r="VPE219" s="1"/>
      <c r="VPF219" s="1"/>
      <c r="VPG219" s="1"/>
      <c r="VPH219" s="1"/>
      <c r="VPI219" s="1"/>
      <c r="VPJ219" s="1"/>
      <c r="VPK219" s="1"/>
      <c r="VPL219" s="1"/>
      <c r="VPM219" s="1"/>
      <c r="VPN219" s="1"/>
      <c r="VPO219" s="1"/>
      <c r="VPP219" s="1"/>
      <c r="VPQ219" s="1"/>
      <c r="VPR219" s="1"/>
      <c r="VPS219" s="1"/>
      <c r="VPT219" s="1"/>
      <c r="VPU219" s="1"/>
      <c r="VPV219" s="1"/>
      <c r="VPW219" s="1"/>
      <c r="VPX219" s="1"/>
      <c r="VPY219" s="1"/>
      <c r="VPZ219" s="1"/>
      <c r="VQA219" s="1"/>
      <c r="VQB219" s="1"/>
      <c r="VQC219" s="1"/>
      <c r="VQD219" s="1"/>
      <c r="VQE219" s="1"/>
      <c r="VQF219" s="1"/>
      <c r="VQG219" s="1"/>
      <c r="VQH219" s="1"/>
      <c r="VQI219" s="1"/>
      <c r="VQJ219" s="1"/>
      <c r="VQK219" s="1"/>
      <c r="VQL219" s="1"/>
      <c r="VQM219" s="1"/>
      <c r="VQN219" s="1"/>
      <c r="VQO219" s="1"/>
      <c r="VQP219" s="1"/>
      <c r="VQQ219" s="1"/>
      <c r="VQR219" s="1"/>
      <c r="VQS219" s="1"/>
      <c r="VQT219" s="1"/>
      <c r="VQU219" s="1"/>
      <c r="VQV219" s="1"/>
      <c r="VQW219" s="1"/>
      <c r="VQX219" s="1"/>
      <c r="VQY219" s="1"/>
      <c r="VQZ219" s="1"/>
      <c r="VRA219" s="1"/>
      <c r="VRB219" s="1"/>
      <c r="VRC219" s="1"/>
      <c r="VRD219" s="1"/>
      <c r="VRE219" s="1"/>
      <c r="VRF219" s="1"/>
      <c r="VRG219" s="1"/>
      <c r="VRH219" s="1"/>
      <c r="VRI219" s="1"/>
      <c r="VRJ219" s="1"/>
      <c r="VRK219" s="1"/>
      <c r="VRL219" s="1"/>
      <c r="VRM219" s="1"/>
      <c r="VRN219" s="1"/>
      <c r="VRO219" s="1"/>
      <c r="VRP219" s="1"/>
      <c r="VRQ219" s="1"/>
      <c r="VRR219" s="1"/>
      <c r="VRS219" s="1"/>
      <c r="VRT219" s="1"/>
      <c r="VRU219" s="1"/>
      <c r="VRV219" s="1"/>
      <c r="VRW219" s="1"/>
      <c r="VRX219" s="1"/>
      <c r="VRY219" s="1"/>
      <c r="VRZ219" s="1"/>
      <c r="VSA219" s="1"/>
      <c r="VSB219" s="1"/>
      <c r="VSC219" s="1"/>
      <c r="VSD219" s="1"/>
      <c r="VSE219" s="1"/>
      <c r="VSF219" s="1"/>
      <c r="VSG219" s="1"/>
      <c r="VSH219" s="1"/>
      <c r="VSI219" s="1"/>
      <c r="VSJ219" s="1"/>
      <c r="VSK219" s="1"/>
      <c r="VSL219" s="1"/>
      <c r="VSM219" s="1"/>
      <c r="VSN219" s="1"/>
      <c r="VSO219" s="1"/>
      <c r="VSP219" s="1"/>
      <c r="VSQ219" s="1"/>
      <c r="VSR219" s="1"/>
      <c r="VSS219" s="1"/>
      <c r="VST219" s="1"/>
      <c r="VSU219" s="1"/>
      <c r="VSV219" s="1"/>
      <c r="VSW219" s="1"/>
      <c r="VSX219" s="1"/>
      <c r="VSY219" s="1"/>
      <c r="VSZ219" s="1"/>
      <c r="VTA219" s="1"/>
      <c r="VTB219" s="1"/>
      <c r="VTC219" s="1"/>
      <c r="VTD219" s="1"/>
      <c r="VTE219" s="1"/>
      <c r="VTF219" s="1"/>
      <c r="VTG219" s="1"/>
      <c r="VTH219" s="1"/>
      <c r="VTI219" s="1"/>
      <c r="VTJ219" s="1"/>
      <c r="VTK219" s="1"/>
      <c r="VTL219" s="1"/>
      <c r="VTM219" s="1"/>
      <c r="VTN219" s="1"/>
      <c r="VTO219" s="1"/>
      <c r="VTP219" s="1"/>
      <c r="VTQ219" s="1"/>
      <c r="VTR219" s="1"/>
      <c r="VTS219" s="1"/>
      <c r="VTT219" s="1"/>
      <c r="VTU219" s="1"/>
      <c r="VTV219" s="1"/>
      <c r="VTW219" s="1"/>
      <c r="VTX219" s="1"/>
      <c r="VTY219" s="1"/>
      <c r="VTZ219" s="1"/>
      <c r="VUA219" s="1"/>
      <c r="VUB219" s="1"/>
      <c r="VUC219" s="1"/>
      <c r="VUD219" s="1"/>
      <c r="VUE219" s="1"/>
      <c r="VUF219" s="1"/>
      <c r="VUG219" s="1"/>
      <c r="VUH219" s="1"/>
      <c r="VUI219" s="1"/>
      <c r="VUJ219" s="1"/>
      <c r="VUK219" s="1"/>
      <c r="VUL219" s="1"/>
      <c r="VUM219" s="1"/>
      <c r="VUN219" s="1"/>
      <c r="VUO219" s="1"/>
      <c r="VUP219" s="1"/>
      <c r="VUQ219" s="1"/>
      <c r="VUR219" s="1"/>
      <c r="VUS219" s="1"/>
      <c r="VUT219" s="1"/>
      <c r="VUU219" s="1"/>
      <c r="VUV219" s="1"/>
      <c r="VUW219" s="1"/>
      <c r="VUX219" s="1"/>
      <c r="VUY219" s="1"/>
      <c r="VUZ219" s="1"/>
      <c r="VVA219" s="1"/>
      <c r="VVB219" s="1"/>
      <c r="VVC219" s="1"/>
      <c r="VVD219" s="1"/>
      <c r="VVE219" s="1"/>
      <c r="VVF219" s="1"/>
      <c r="VVG219" s="1"/>
      <c r="VVH219" s="1"/>
      <c r="VVI219" s="1"/>
      <c r="VVJ219" s="1"/>
      <c r="VVK219" s="1"/>
      <c r="VVL219" s="1"/>
      <c r="VVM219" s="1"/>
      <c r="VVN219" s="1"/>
      <c r="VVO219" s="1"/>
      <c r="VVP219" s="1"/>
      <c r="VVQ219" s="1"/>
      <c r="VVR219" s="1"/>
      <c r="VVS219" s="1"/>
      <c r="VVT219" s="1"/>
      <c r="VVU219" s="1"/>
      <c r="VVV219" s="1"/>
      <c r="VVW219" s="1"/>
      <c r="VVX219" s="1"/>
      <c r="VVY219" s="1"/>
      <c r="VVZ219" s="1"/>
      <c r="VWA219" s="1"/>
      <c r="VWB219" s="1"/>
      <c r="VWC219" s="1"/>
      <c r="VWD219" s="1"/>
      <c r="VWE219" s="1"/>
      <c r="VWF219" s="1"/>
      <c r="VWG219" s="1"/>
      <c r="VWH219" s="1"/>
      <c r="VWI219" s="1"/>
      <c r="VWJ219" s="1"/>
      <c r="VWK219" s="1"/>
      <c r="VWL219" s="1"/>
      <c r="VWM219" s="1"/>
      <c r="VWN219" s="1"/>
      <c r="VWO219" s="1"/>
      <c r="VWP219" s="1"/>
      <c r="VWQ219" s="1"/>
      <c r="VWR219" s="1"/>
      <c r="VWS219" s="1"/>
      <c r="VWT219" s="1"/>
      <c r="VWU219" s="1"/>
      <c r="VWV219" s="1"/>
      <c r="VWW219" s="1"/>
      <c r="VWX219" s="1"/>
      <c r="VWY219" s="1"/>
      <c r="VWZ219" s="1"/>
      <c r="VXA219" s="1"/>
      <c r="VXB219" s="1"/>
      <c r="VXC219" s="1"/>
      <c r="VXD219" s="1"/>
      <c r="VXE219" s="1"/>
      <c r="VXF219" s="1"/>
      <c r="VXG219" s="1"/>
      <c r="VXH219" s="1"/>
      <c r="VXI219" s="1"/>
      <c r="VXJ219" s="1"/>
      <c r="VXK219" s="1"/>
      <c r="VXL219" s="1"/>
      <c r="VXM219" s="1"/>
      <c r="VXN219" s="1"/>
      <c r="VXO219" s="1"/>
      <c r="VXP219" s="1"/>
      <c r="VXQ219" s="1"/>
      <c r="VXR219" s="1"/>
      <c r="VXS219" s="1"/>
      <c r="VXT219" s="1"/>
      <c r="VXU219" s="1"/>
      <c r="VXV219" s="1"/>
      <c r="VXW219" s="1"/>
      <c r="VXX219" s="1"/>
      <c r="VXY219" s="1"/>
      <c r="VXZ219" s="1"/>
      <c r="VYA219" s="1"/>
      <c r="VYB219" s="1"/>
      <c r="VYC219" s="1"/>
      <c r="VYD219" s="1"/>
      <c r="VYE219" s="1"/>
      <c r="VYF219" s="1"/>
      <c r="VYG219" s="1"/>
      <c r="VYH219" s="1"/>
      <c r="VYI219" s="1"/>
      <c r="VYJ219" s="1"/>
      <c r="VYK219" s="1"/>
      <c r="VYL219" s="1"/>
      <c r="VYM219" s="1"/>
      <c r="VYN219" s="1"/>
      <c r="VYO219" s="1"/>
      <c r="VYP219" s="1"/>
      <c r="VYQ219" s="1"/>
      <c r="VYR219" s="1"/>
      <c r="VYS219" s="1"/>
      <c r="VYT219" s="1"/>
      <c r="VYU219" s="1"/>
      <c r="VYV219" s="1"/>
      <c r="VYW219" s="1"/>
      <c r="VYX219" s="1"/>
      <c r="VYY219" s="1"/>
      <c r="VYZ219" s="1"/>
      <c r="VZA219" s="1"/>
      <c r="VZB219" s="1"/>
      <c r="VZC219" s="1"/>
      <c r="VZD219" s="1"/>
      <c r="VZE219" s="1"/>
      <c r="VZF219" s="1"/>
      <c r="VZG219" s="1"/>
      <c r="VZH219" s="1"/>
      <c r="VZI219" s="1"/>
      <c r="VZJ219" s="1"/>
      <c r="VZK219" s="1"/>
      <c r="VZL219" s="1"/>
      <c r="VZM219" s="1"/>
      <c r="VZN219" s="1"/>
      <c r="VZO219" s="1"/>
      <c r="VZP219" s="1"/>
      <c r="VZQ219" s="1"/>
      <c r="VZR219" s="1"/>
      <c r="VZS219" s="1"/>
      <c r="VZT219" s="1"/>
      <c r="VZU219" s="1"/>
      <c r="VZV219" s="1"/>
      <c r="VZW219" s="1"/>
      <c r="VZX219" s="1"/>
      <c r="VZY219" s="1"/>
      <c r="VZZ219" s="1"/>
      <c r="WAA219" s="1"/>
      <c r="WAB219" s="1"/>
      <c r="WAC219" s="1"/>
      <c r="WAD219" s="1"/>
      <c r="WAE219" s="1"/>
      <c r="WAF219" s="1"/>
      <c r="WAG219" s="1"/>
      <c r="WAH219" s="1"/>
      <c r="WAI219" s="1"/>
      <c r="WAJ219" s="1"/>
      <c r="WAK219" s="1"/>
      <c r="WAL219" s="1"/>
      <c r="WAM219" s="1"/>
      <c r="WAN219" s="1"/>
      <c r="WAO219" s="1"/>
      <c r="WAP219" s="1"/>
      <c r="WAQ219" s="1"/>
      <c r="WAR219" s="1"/>
      <c r="WAS219" s="1"/>
      <c r="WAT219" s="1"/>
      <c r="WAU219" s="1"/>
      <c r="WAV219" s="1"/>
      <c r="WAW219" s="1"/>
      <c r="WAX219" s="1"/>
      <c r="WAY219" s="1"/>
      <c r="WAZ219" s="1"/>
      <c r="WBA219" s="1"/>
      <c r="WBB219" s="1"/>
      <c r="WBC219" s="1"/>
      <c r="WBD219" s="1"/>
      <c r="WBE219" s="1"/>
      <c r="WBF219" s="1"/>
      <c r="WBG219" s="1"/>
      <c r="WBH219" s="1"/>
      <c r="WBI219" s="1"/>
      <c r="WBJ219" s="1"/>
      <c r="WBK219" s="1"/>
      <c r="WBL219" s="1"/>
      <c r="WBM219" s="1"/>
      <c r="WBN219" s="1"/>
      <c r="WBO219" s="1"/>
      <c r="WBP219" s="1"/>
      <c r="WBQ219" s="1"/>
      <c r="WBR219" s="1"/>
      <c r="WBS219" s="1"/>
      <c r="WBT219" s="1"/>
      <c r="WBU219" s="1"/>
      <c r="WBV219" s="1"/>
      <c r="WBW219" s="1"/>
      <c r="WBX219" s="1"/>
      <c r="WBY219" s="1"/>
      <c r="WBZ219" s="1"/>
      <c r="WCA219" s="1"/>
      <c r="WCB219" s="1"/>
      <c r="WCC219" s="1"/>
      <c r="WCD219" s="1"/>
      <c r="WCE219" s="1"/>
      <c r="WCF219" s="1"/>
      <c r="WCG219" s="1"/>
      <c r="WCH219" s="1"/>
      <c r="WCI219" s="1"/>
      <c r="WCJ219" s="1"/>
      <c r="WCK219" s="1"/>
      <c r="WCL219" s="1"/>
      <c r="WCM219" s="1"/>
      <c r="WCN219" s="1"/>
      <c r="WCO219" s="1"/>
      <c r="WCP219" s="1"/>
      <c r="WCQ219" s="1"/>
      <c r="WCR219" s="1"/>
      <c r="WCS219" s="1"/>
      <c r="WCT219" s="1"/>
      <c r="WCU219" s="1"/>
      <c r="WCV219" s="1"/>
      <c r="WCW219" s="1"/>
      <c r="WCX219" s="1"/>
      <c r="WCY219" s="1"/>
      <c r="WCZ219" s="1"/>
      <c r="WDA219" s="1"/>
      <c r="WDB219" s="1"/>
      <c r="WDC219" s="1"/>
      <c r="WDD219" s="1"/>
      <c r="WDE219" s="1"/>
      <c r="WDF219" s="1"/>
      <c r="WDG219" s="1"/>
      <c r="WDH219" s="1"/>
      <c r="WDI219" s="1"/>
      <c r="WDJ219" s="1"/>
      <c r="WDK219" s="1"/>
      <c r="WDL219" s="1"/>
      <c r="WDM219" s="1"/>
      <c r="WDN219" s="1"/>
      <c r="WDO219" s="1"/>
      <c r="WDP219" s="1"/>
      <c r="WDQ219" s="1"/>
      <c r="WDR219" s="1"/>
      <c r="WDS219" s="1"/>
      <c r="WDT219" s="1"/>
      <c r="WDU219" s="1"/>
      <c r="WDV219" s="1"/>
      <c r="WDW219" s="1"/>
      <c r="WDX219" s="1"/>
      <c r="WDY219" s="1"/>
      <c r="WDZ219" s="1"/>
      <c r="WEA219" s="1"/>
      <c r="WEB219" s="1"/>
      <c r="WEC219" s="1"/>
      <c r="WED219" s="1"/>
      <c r="WEE219" s="1"/>
      <c r="WEF219" s="1"/>
      <c r="WEG219" s="1"/>
      <c r="WEH219" s="1"/>
      <c r="WEI219" s="1"/>
      <c r="WEJ219" s="1"/>
      <c r="WEK219" s="1"/>
      <c r="WEL219" s="1"/>
      <c r="WEM219" s="1"/>
      <c r="WEN219" s="1"/>
      <c r="WEO219" s="1"/>
      <c r="WEP219" s="1"/>
      <c r="WEQ219" s="1"/>
      <c r="WER219" s="1"/>
      <c r="WES219" s="1"/>
      <c r="WET219" s="1"/>
      <c r="WEU219" s="1"/>
      <c r="WEV219" s="1"/>
      <c r="WEW219" s="1"/>
      <c r="WEX219" s="1"/>
      <c r="WEY219" s="1"/>
      <c r="WEZ219" s="1"/>
      <c r="WFA219" s="1"/>
      <c r="WFB219" s="1"/>
      <c r="WFC219" s="1"/>
      <c r="WFD219" s="1"/>
      <c r="WFE219" s="1"/>
      <c r="WFF219" s="1"/>
      <c r="WFG219" s="1"/>
      <c r="WFH219" s="1"/>
      <c r="WFI219" s="1"/>
      <c r="WFJ219" s="1"/>
      <c r="WFK219" s="1"/>
      <c r="WFL219" s="1"/>
      <c r="WFM219" s="1"/>
      <c r="WFN219" s="1"/>
      <c r="WFO219" s="1"/>
      <c r="WFP219" s="1"/>
      <c r="WFQ219" s="1"/>
      <c r="WFR219" s="1"/>
      <c r="WFS219" s="1"/>
      <c r="WFT219" s="1"/>
      <c r="WFU219" s="1"/>
      <c r="WFV219" s="1"/>
      <c r="WFW219" s="1"/>
      <c r="WFX219" s="1"/>
      <c r="WFY219" s="1"/>
      <c r="WFZ219" s="1"/>
      <c r="WGA219" s="1"/>
      <c r="WGB219" s="1"/>
      <c r="WGC219" s="1"/>
      <c r="WGD219" s="1"/>
      <c r="WGE219" s="1"/>
      <c r="WGF219" s="1"/>
      <c r="WGG219" s="1"/>
      <c r="WGH219" s="1"/>
      <c r="WGI219" s="1"/>
      <c r="WGJ219" s="1"/>
      <c r="WGK219" s="1"/>
      <c r="WGL219" s="1"/>
      <c r="WGM219" s="1"/>
      <c r="WGN219" s="1"/>
      <c r="WGO219" s="1"/>
      <c r="WGP219" s="1"/>
      <c r="WGQ219" s="1"/>
      <c r="WGR219" s="1"/>
      <c r="WGS219" s="1"/>
      <c r="WGT219" s="1"/>
      <c r="WGU219" s="1"/>
      <c r="WGV219" s="1"/>
      <c r="WGW219" s="1"/>
      <c r="WGX219" s="1"/>
      <c r="WGY219" s="1"/>
      <c r="WGZ219" s="1"/>
      <c r="WHA219" s="1"/>
      <c r="WHB219" s="1"/>
      <c r="WHC219" s="1"/>
      <c r="WHD219" s="1"/>
      <c r="WHE219" s="1"/>
      <c r="WHF219" s="1"/>
      <c r="WHG219" s="1"/>
      <c r="WHH219" s="1"/>
      <c r="WHI219" s="1"/>
      <c r="WHJ219" s="1"/>
      <c r="WHK219" s="1"/>
      <c r="WHL219" s="1"/>
      <c r="WHM219" s="1"/>
      <c r="WHN219" s="1"/>
      <c r="WHO219" s="1"/>
      <c r="WHP219" s="1"/>
      <c r="WHQ219" s="1"/>
      <c r="WHR219" s="1"/>
      <c r="WHS219" s="1"/>
      <c r="WHT219" s="1"/>
      <c r="WHU219" s="1"/>
      <c r="WHV219" s="1"/>
      <c r="WHW219" s="1"/>
      <c r="WHX219" s="1"/>
      <c r="WHY219" s="1"/>
      <c r="WHZ219" s="1"/>
      <c r="WIA219" s="1"/>
      <c r="WIB219" s="1"/>
      <c r="WIC219" s="1"/>
      <c r="WID219" s="1"/>
      <c r="WIE219" s="1"/>
      <c r="WIF219" s="1"/>
      <c r="WIG219" s="1"/>
      <c r="WIH219" s="1"/>
      <c r="WII219" s="1"/>
      <c r="WIJ219" s="1"/>
      <c r="WIK219" s="1"/>
      <c r="WIL219" s="1"/>
      <c r="WIM219" s="1"/>
      <c r="WIN219" s="1"/>
      <c r="WIO219" s="1"/>
      <c r="WIP219" s="1"/>
      <c r="WIQ219" s="1"/>
      <c r="WIR219" s="1"/>
      <c r="WIS219" s="1"/>
      <c r="WIT219" s="1"/>
      <c r="WIU219" s="1"/>
      <c r="WIV219" s="1"/>
      <c r="WIW219" s="1"/>
      <c r="WIX219" s="1"/>
      <c r="WIY219" s="1"/>
      <c r="WIZ219" s="1"/>
      <c r="WJA219" s="1"/>
      <c r="WJB219" s="1"/>
      <c r="WJC219" s="1"/>
      <c r="WJD219" s="1"/>
      <c r="WJE219" s="1"/>
      <c r="WJF219" s="1"/>
      <c r="WJG219" s="1"/>
      <c r="WJH219" s="1"/>
      <c r="WJI219" s="1"/>
      <c r="WJJ219" s="1"/>
      <c r="WJK219" s="1"/>
      <c r="WJL219" s="1"/>
      <c r="WJM219" s="1"/>
      <c r="WJN219" s="1"/>
      <c r="WJO219" s="1"/>
      <c r="WJP219" s="1"/>
      <c r="WJQ219" s="1"/>
      <c r="WJR219" s="1"/>
      <c r="WJS219" s="1"/>
      <c r="WJT219" s="1"/>
      <c r="WJU219" s="1"/>
      <c r="WJV219" s="1"/>
      <c r="WJW219" s="1"/>
      <c r="WJX219" s="1"/>
      <c r="WJY219" s="1"/>
      <c r="WJZ219" s="1"/>
      <c r="WKA219" s="1"/>
      <c r="WKB219" s="1"/>
      <c r="WKC219" s="1"/>
      <c r="WKD219" s="1"/>
      <c r="WKE219" s="1"/>
      <c r="WKF219" s="1"/>
      <c r="WKG219" s="1"/>
      <c r="WKH219" s="1"/>
      <c r="WKI219" s="1"/>
      <c r="WKJ219" s="1"/>
      <c r="WKK219" s="1"/>
      <c r="WKL219" s="1"/>
      <c r="WKM219" s="1"/>
      <c r="WKN219" s="1"/>
      <c r="WKO219" s="1"/>
      <c r="WKP219" s="1"/>
      <c r="WKQ219" s="1"/>
      <c r="WKR219" s="1"/>
      <c r="WKS219" s="1"/>
      <c r="WKT219" s="1"/>
      <c r="WKU219" s="1"/>
      <c r="WKV219" s="1"/>
      <c r="WKW219" s="1"/>
      <c r="WKX219" s="1"/>
      <c r="WKY219" s="1"/>
      <c r="WKZ219" s="1"/>
      <c r="WLA219" s="1"/>
      <c r="WLB219" s="1"/>
      <c r="WLC219" s="1"/>
      <c r="WLD219" s="1"/>
      <c r="WLE219" s="1"/>
      <c r="WLF219" s="1"/>
      <c r="WLG219" s="1"/>
      <c r="WLH219" s="1"/>
      <c r="WLI219" s="1"/>
      <c r="WLJ219" s="1"/>
      <c r="WLK219" s="1"/>
      <c r="WLL219" s="1"/>
      <c r="WLM219" s="1"/>
      <c r="WLN219" s="1"/>
      <c r="WLO219" s="1"/>
      <c r="WLP219" s="1"/>
      <c r="WLQ219" s="1"/>
      <c r="WLR219" s="1"/>
      <c r="WLS219" s="1"/>
      <c r="WLT219" s="1"/>
      <c r="WLU219" s="1"/>
      <c r="WLV219" s="1"/>
      <c r="WLW219" s="1"/>
      <c r="WLX219" s="1"/>
      <c r="WLY219" s="1"/>
      <c r="WLZ219" s="1"/>
      <c r="WMA219" s="1"/>
      <c r="WMB219" s="1"/>
      <c r="WMC219" s="1"/>
      <c r="WMD219" s="1"/>
      <c r="WME219" s="1"/>
      <c r="WMF219" s="1"/>
      <c r="WMG219" s="1"/>
      <c r="WMH219" s="1"/>
      <c r="WMI219" s="1"/>
      <c r="WMJ219" s="1"/>
      <c r="WMK219" s="1"/>
      <c r="WML219" s="1"/>
      <c r="WMM219" s="1"/>
      <c r="WMN219" s="1"/>
      <c r="WMO219" s="1"/>
      <c r="WMP219" s="1"/>
      <c r="WMQ219" s="1"/>
      <c r="WMR219" s="1"/>
      <c r="WMS219" s="1"/>
      <c r="WMT219" s="1"/>
      <c r="WMU219" s="1"/>
      <c r="WMV219" s="1"/>
      <c r="WMW219" s="1"/>
      <c r="WMX219" s="1"/>
      <c r="WMY219" s="1"/>
      <c r="WMZ219" s="1"/>
      <c r="WNA219" s="1"/>
      <c r="WNB219" s="1"/>
      <c r="WNC219" s="1"/>
      <c r="WND219" s="1"/>
      <c r="WNE219" s="1"/>
      <c r="WNF219" s="1"/>
      <c r="WNG219" s="1"/>
      <c r="WNH219" s="1"/>
      <c r="WNI219" s="1"/>
      <c r="WNJ219" s="1"/>
      <c r="WNK219" s="1"/>
      <c r="WNL219" s="1"/>
      <c r="WNM219" s="1"/>
      <c r="WNN219" s="1"/>
      <c r="WNO219" s="1"/>
      <c r="WNP219" s="1"/>
      <c r="WNQ219" s="1"/>
      <c r="WNR219" s="1"/>
      <c r="WNS219" s="1"/>
      <c r="WNT219" s="1"/>
      <c r="WNU219" s="1"/>
      <c r="WNV219" s="1"/>
      <c r="WNW219" s="1"/>
      <c r="WNX219" s="1"/>
      <c r="WNY219" s="1"/>
      <c r="WNZ219" s="1"/>
      <c r="WOA219" s="1"/>
      <c r="WOB219" s="1"/>
      <c r="WOC219" s="1"/>
      <c r="WOD219" s="1"/>
      <c r="WOE219" s="1"/>
      <c r="WOF219" s="1"/>
      <c r="WOG219" s="1"/>
      <c r="WOH219" s="1"/>
      <c r="WOI219" s="1"/>
      <c r="WOJ219" s="1"/>
      <c r="WOK219" s="1"/>
      <c r="WOL219" s="1"/>
      <c r="WOM219" s="1"/>
      <c r="WON219" s="1"/>
      <c r="WOO219" s="1"/>
      <c r="WOP219" s="1"/>
      <c r="WOQ219" s="1"/>
      <c r="WOR219" s="1"/>
      <c r="WOS219" s="1"/>
      <c r="WOT219" s="1"/>
      <c r="WOU219" s="1"/>
      <c r="WOV219" s="1"/>
      <c r="WOW219" s="1"/>
      <c r="WOX219" s="1"/>
      <c r="WOY219" s="1"/>
      <c r="WOZ219" s="1"/>
      <c r="WPA219" s="1"/>
      <c r="WPB219" s="1"/>
      <c r="WPC219" s="1"/>
      <c r="WPD219" s="1"/>
      <c r="WPE219" s="1"/>
      <c r="WPF219" s="1"/>
      <c r="WPG219" s="1"/>
      <c r="WPH219" s="1"/>
      <c r="WPI219" s="1"/>
      <c r="WPJ219" s="1"/>
      <c r="WPK219" s="1"/>
      <c r="WPL219" s="1"/>
      <c r="WPM219" s="1"/>
      <c r="WPN219" s="1"/>
      <c r="WPO219" s="1"/>
      <c r="WPP219" s="1"/>
      <c r="WPQ219" s="1"/>
      <c r="WPR219" s="1"/>
      <c r="WPS219" s="1"/>
      <c r="WPT219" s="1"/>
      <c r="WPU219" s="1"/>
      <c r="WPV219" s="1"/>
      <c r="WPW219" s="1"/>
      <c r="WPX219" s="1"/>
      <c r="WPY219" s="1"/>
      <c r="WPZ219" s="1"/>
      <c r="WQA219" s="1"/>
      <c r="WQB219" s="1"/>
      <c r="WQC219" s="1"/>
      <c r="WQD219" s="1"/>
      <c r="WQE219" s="1"/>
      <c r="WQF219" s="1"/>
      <c r="WQG219" s="1"/>
      <c r="WQH219" s="1"/>
      <c r="WQI219" s="1"/>
      <c r="WQJ219" s="1"/>
      <c r="WQK219" s="1"/>
      <c r="WQL219" s="1"/>
      <c r="WQM219" s="1"/>
      <c r="WQN219" s="1"/>
      <c r="WQO219" s="1"/>
      <c r="WQP219" s="1"/>
      <c r="WQQ219" s="1"/>
      <c r="WQR219" s="1"/>
      <c r="WQS219" s="1"/>
      <c r="WQT219" s="1"/>
      <c r="WQU219" s="1"/>
      <c r="WQV219" s="1"/>
      <c r="WQW219" s="1"/>
      <c r="WQX219" s="1"/>
      <c r="WQY219" s="1"/>
      <c r="WQZ219" s="1"/>
      <c r="WRA219" s="1"/>
      <c r="WRB219" s="1"/>
      <c r="WRC219" s="1"/>
      <c r="WRD219" s="1"/>
      <c r="WRE219" s="1"/>
      <c r="WRF219" s="1"/>
      <c r="WRG219" s="1"/>
      <c r="WRH219" s="1"/>
      <c r="WRI219" s="1"/>
      <c r="WRJ219" s="1"/>
      <c r="WRK219" s="1"/>
      <c r="WRL219" s="1"/>
      <c r="WRM219" s="1"/>
      <c r="WRN219" s="1"/>
      <c r="WRO219" s="1"/>
      <c r="WRP219" s="1"/>
      <c r="WRQ219" s="1"/>
      <c r="WRR219" s="1"/>
      <c r="WRS219" s="1"/>
      <c r="WRT219" s="1"/>
      <c r="WRU219" s="1"/>
      <c r="WRV219" s="1"/>
      <c r="WRW219" s="1"/>
      <c r="WRX219" s="1"/>
      <c r="WRY219" s="1"/>
      <c r="WRZ219" s="1"/>
      <c r="WSA219" s="1"/>
      <c r="WSB219" s="1"/>
      <c r="WSC219" s="1"/>
      <c r="WSD219" s="1"/>
      <c r="WSE219" s="1"/>
      <c r="WSF219" s="1"/>
      <c r="WSG219" s="1"/>
      <c r="WSH219" s="1"/>
      <c r="WSI219" s="1"/>
      <c r="WSJ219" s="1"/>
      <c r="WSK219" s="1"/>
      <c r="WSL219" s="1"/>
      <c r="WSM219" s="1"/>
      <c r="WSN219" s="1"/>
      <c r="WSO219" s="1"/>
      <c r="WSP219" s="1"/>
      <c r="WSQ219" s="1"/>
      <c r="WSR219" s="1"/>
      <c r="WSS219" s="1"/>
      <c r="WST219" s="1"/>
      <c r="WSU219" s="1"/>
      <c r="WSV219" s="1"/>
      <c r="WSW219" s="1"/>
      <c r="WSX219" s="1"/>
      <c r="WSY219" s="1"/>
      <c r="WSZ219" s="1"/>
      <c r="WTA219" s="1"/>
      <c r="WTB219" s="1"/>
      <c r="WTC219" s="1"/>
      <c r="WTD219" s="1"/>
      <c r="WTE219" s="1"/>
      <c r="WTF219" s="1"/>
      <c r="WTG219" s="1"/>
      <c r="WTH219" s="1"/>
      <c r="WTI219" s="1"/>
      <c r="WTJ219" s="1"/>
      <c r="WTK219" s="1"/>
      <c r="WTL219" s="1"/>
      <c r="WTM219" s="1"/>
      <c r="WTN219" s="1"/>
      <c r="WTO219" s="1"/>
      <c r="WTP219" s="1"/>
      <c r="WTQ219" s="1"/>
      <c r="WTR219" s="1"/>
      <c r="WTS219" s="1"/>
      <c r="WTT219" s="1"/>
      <c r="WTU219" s="1"/>
      <c r="WTV219" s="1"/>
      <c r="WTW219" s="1"/>
      <c r="WTX219" s="1"/>
      <c r="WTY219" s="1"/>
      <c r="WTZ219" s="1"/>
      <c r="WUA219" s="1"/>
      <c r="WUB219" s="1"/>
      <c r="WUC219" s="1"/>
      <c r="WUD219" s="1"/>
      <c r="WUE219" s="1"/>
      <c r="WUF219" s="1"/>
      <c r="WUG219" s="1"/>
      <c r="WUH219" s="1"/>
      <c r="WUI219" s="1"/>
      <c r="WUJ219" s="1"/>
      <c r="WUK219" s="1"/>
      <c r="WUL219" s="1"/>
      <c r="WUM219" s="1"/>
      <c r="WUN219" s="1"/>
      <c r="WUO219" s="1"/>
      <c r="WUP219" s="1"/>
      <c r="WUQ219" s="1"/>
      <c r="WUR219" s="1"/>
      <c r="WUS219" s="1"/>
      <c r="WUT219" s="1"/>
      <c r="WUU219" s="1"/>
      <c r="WUV219" s="1"/>
      <c r="WUW219" s="1"/>
      <c r="WUX219" s="1"/>
      <c r="WUY219" s="1"/>
      <c r="WUZ219" s="1"/>
      <c r="WVA219" s="1"/>
      <c r="WVB219" s="1"/>
      <c r="WVC219" s="1"/>
      <c r="WVD219" s="1"/>
      <c r="WVE219" s="1"/>
      <c r="WVF219" s="1"/>
      <c r="WVG219" s="1"/>
      <c r="WVH219" s="1"/>
      <c r="WVI219" s="1"/>
      <c r="WVJ219" s="1"/>
      <c r="WVK219" s="1"/>
      <c r="WVL219" s="1"/>
      <c r="WVM219" s="1"/>
      <c r="WVN219" s="1"/>
      <c r="WVO219" s="1"/>
      <c r="WVP219" s="1"/>
      <c r="WVQ219" s="1"/>
      <c r="WVR219" s="1"/>
      <c r="WVS219" s="1"/>
      <c r="WVT219" s="1"/>
      <c r="WVU219" s="1"/>
      <c r="WVV219" s="1"/>
      <c r="WVW219" s="1"/>
      <c r="WVX219" s="1"/>
      <c r="WVY219" s="1"/>
      <c r="WVZ219" s="1"/>
      <c r="WWA219" s="1"/>
      <c r="WWB219" s="1"/>
      <c r="WWC219" s="1"/>
      <c r="WWD219" s="1"/>
      <c r="WWE219" s="1"/>
      <c r="WWF219" s="1"/>
      <c r="WWG219" s="1"/>
      <c r="WWH219" s="1"/>
      <c r="WWI219" s="1"/>
      <c r="WWJ219" s="1"/>
      <c r="WWK219" s="1"/>
      <c r="WWL219" s="1"/>
      <c r="WWM219" s="1"/>
      <c r="WWN219" s="1"/>
      <c r="WWO219" s="1"/>
      <c r="WWP219" s="1"/>
      <c r="WWQ219" s="1"/>
      <c r="WWR219" s="1"/>
      <c r="WWS219" s="1"/>
      <c r="WWT219" s="1"/>
      <c r="WWU219" s="1"/>
      <c r="WWV219" s="1"/>
      <c r="WWW219" s="1"/>
      <c r="WWX219" s="1"/>
      <c r="WWY219" s="1"/>
      <c r="WWZ219" s="1"/>
      <c r="WXA219" s="1"/>
      <c r="WXB219" s="1"/>
      <c r="WXC219" s="1"/>
      <c r="WXD219" s="1"/>
      <c r="WXE219" s="1"/>
      <c r="WXF219" s="1"/>
      <c r="WXG219" s="1"/>
      <c r="WXH219" s="1"/>
      <c r="WXI219" s="1"/>
      <c r="WXJ219" s="1"/>
      <c r="WXK219" s="1"/>
      <c r="WXL219" s="1"/>
      <c r="WXM219" s="1"/>
      <c r="WXN219" s="1"/>
      <c r="WXO219" s="1"/>
      <c r="WXP219" s="1"/>
      <c r="WXQ219" s="1"/>
      <c r="WXR219" s="1"/>
      <c r="WXS219" s="1"/>
      <c r="WXT219" s="1"/>
      <c r="WXU219" s="1"/>
      <c r="WXV219" s="1"/>
      <c r="WXW219" s="1"/>
      <c r="WXX219" s="1"/>
      <c r="WXY219" s="1"/>
      <c r="WXZ219" s="1"/>
      <c r="WYA219" s="1"/>
      <c r="WYB219" s="1"/>
      <c r="WYC219" s="1"/>
      <c r="WYD219" s="1"/>
      <c r="WYE219" s="1"/>
      <c r="WYF219" s="1"/>
      <c r="WYG219" s="1"/>
      <c r="WYH219" s="1"/>
      <c r="WYI219" s="1"/>
      <c r="WYJ219" s="1"/>
      <c r="WYK219" s="1"/>
      <c r="WYL219" s="1"/>
      <c r="WYM219" s="1"/>
      <c r="WYN219" s="1"/>
      <c r="WYO219" s="1"/>
      <c r="WYP219" s="1"/>
      <c r="WYQ219" s="1"/>
      <c r="WYR219" s="1"/>
      <c r="WYS219" s="1"/>
      <c r="WYT219" s="1"/>
      <c r="WYU219" s="1"/>
      <c r="WYV219" s="1"/>
      <c r="WYW219" s="1"/>
      <c r="WYX219" s="1"/>
      <c r="WYY219" s="1"/>
      <c r="WYZ219" s="1"/>
      <c r="WZA219" s="1"/>
      <c r="WZB219" s="1"/>
      <c r="WZC219" s="1"/>
      <c r="WZD219" s="1"/>
      <c r="WZE219" s="1"/>
      <c r="WZF219" s="1"/>
      <c r="WZG219" s="1"/>
      <c r="WZH219" s="1"/>
      <c r="WZI219" s="1"/>
      <c r="WZJ219" s="1"/>
      <c r="WZK219" s="1"/>
      <c r="WZL219" s="1"/>
      <c r="WZM219" s="1"/>
      <c r="WZN219" s="1"/>
      <c r="WZO219" s="1"/>
      <c r="WZP219" s="1"/>
      <c r="WZQ219" s="1"/>
      <c r="WZR219" s="1"/>
      <c r="WZS219" s="1"/>
      <c r="WZT219" s="1"/>
      <c r="WZU219" s="1"/>
      <c r="WZV219" s="1"/>
      <c r="WZW219" s="1"/>
      <c r="WZX219" s="1"/>
      <c r="WZY219" s="1"/>
      <c r="WZZ219" s="1"/>
      <c r="XAA219" s="1"/>
      <c r="XAB219" s="1"/>
      <c r="XAC219" s="1"/>
      <c r="XAD219" s="1"/>
      <c r="XAE219" s="1"/>
      <c r="XAF219" s="1"/>
      <c r="XAG219" s="1"/>
      <c r="XAH219" s="1"/>
      <c r="XAI219" s="1"/>
      <c r="XAJ219" s="1"/>
      <c r="XAK219" s="1"/>
      <c r="XAL219" s="1"/>
      <c r="XAM219" s="1"/>
      <c r="XAN219" s="1"/>
      <c r="XAO219" s="1"/>
      <c r="XAP219" s="1"/>
      <c r="XAQ219" s="1"/>
      <c r="XAR219" s="1"/>
      <c r="XAS219" s="1"/>
      <c r="XAT219" s="1"/>
      <c r="XAU219" s="1"/>
      <c r="XAV219" s="1"/>
      <c r="XAW219" s="1"/>
      <c r="XAX219" s="1"/>
      <c r="XAY219" s="1"/>
      <c r="XAZ219" s="1"/>
      <c r="XBA219" s="1"/>
      <c r="XBB219" s="1"/>
      <c r="XBC219" s="1"/>
      <c r="XBD219" s="1"/>
      <c r="XBE219" s="1"/>
      <c r="XBF219" s="1"/>
      <c r="XBG219" s="1"/>
      <c r="XBH219" s="1"/>
      <c r="XBI219" s="1"/>
      <c r="XBJ219" s="1"/>
      <c r="XBK219" s="1"/>
      <c r="XBL219" s="1"/>
      <c r="XBM219" s="1"/>
      <c r="XBN219" s="1"/>
      <c r="XBO219" s="1"/>
      <c r="XBP219" s="1"/>
      <c r="XBQ219" s="1"/>
      <c r="XBR219" s="1"/>
      <c r="XBS219" s="1"/>
      <c r="XBT219" s="1"/>
      <c r="XBU219" s="1"/>
      <c r="XBV219" s="1"/>
      <c r="XBW219" s="1"/>
      <c r="XBX219" s="1"/>
      <c r="XBY219" s="1"/>
      <c r="XBZ219" s="1"/>
      <c r="XCA219" s="1"/>
      <c r="XCB219" s="1"/>
      <c r="XCC219" s="1"/>
      <c r="XCD219" s="1"/>
      <c r="XCE219" s="1"/>
      <c r="XCF219" s="1"/>
      <c r="XCG219" s="1"/>
      <c r="XCH219" s="1"/>
      <c r="XCI219" s="1"/>
      <c r="XCJ219" s="1"/>
      <c r="XCK219" s="1"/>
      <c r="XCL219" s="1"/>
      <c r="XCM219" s="1"/>
      <c r="XCN219" s="1"/>
      <c r="XCO219" s="1"/>
      <c r="XCP219" s="1"/>
      <c r="XCQ219" s="1"/>
      <c r="XCR219" s="1"/>
      <c r="XCS219" s="1"/>
      <c r="XCT219" s="1"/>
      <c r="XCU219" s="1"/>
      <c r="XCV219" s="1"/>
      <c r="XCW219" s="1"/>
      <c r="XCX219" s="1"/>
      <c r="XCY219" s="1"/>
      <c r="XCZ219" s="1"/>
      <c r="XDA219" s="1"/>
      <c r="XDB219" s="1"/>
      <c r="XDC219" s="1"/>
      <c r="XDD219" s="1"/>
      <c r="XDE219" s="1"/>
      <c r="XDF219" s="1"/>
      <c r="XDG219" s="1"/>
      <c r="XDH219" s="1"/>
      <c r="XDI219" s="1"/>
      <c r="XDJ219" s="1"/>
      <c r="XDK219" s="1"/>
      <c r="XDL219" s="1"/>
      <c r="XDM219" s="1"/>
      <c r="XDN219" s="1"/>
      <c r="XDO219" s="1"/>
      <c r="XDP219" s="1"/>
      <c r="XDQ219" s="1"/>
      <c r="XDR219" s="1"/>
      <c r="XDS219" s="1"/>
      <c r="XDT219" s="1"/>
      <c r="XDU219" s="1"/>
      <c r="XDV219" s="1"/>
      <c r="XDW219" s="1"/>
      <c r="XDX219" s="1"/>
      <c r="XDY219" s="1"/>
      <c r="XDZ219" s="1"/>
      <c r="XEA219" s="1"/>
      <c r="XEB219" s="1"/>
      <c r="XEC219" s="1"/>
      <c r="XED219" s="1"/>
      <c r="XEE219" s="1"/>
      <c r="XEF219" s="1"/>
      <c r="XEG219" s="1"/>
      <c r="XEH219" s="1"/>
      <c r="XEI219" s="1"/>
      <c r="XEJ219" s="1"/>
      <c r="XEK219" s="1"/>
      <c r="XEL219" s="1"/>
      <c r="XEM219" s="1"/>
      <c r="XEN219" s="1"/>
      <c r="XEO219" s="1"/>
      <c r="XEP219" s="1"/>
      <c r="XEQ219" s="1"/>
      <c r="XER219" s="1"/>
      <c r="XES219" s="1"/>
      <c r="XET219" s="1"/>
      <c r="XEU219" s="1"/>
      <c r="XEV219" s="1"/>
      <c r="XEW219" s="1"/>
      <c r="XEX219" s="1"/>
      <c r="XEY219" s="1"/>
      <c r="XEZ219" s="1"/>
    </row>
    <row r="220" spans="1:16380" s="84" customFormat="1" ht="13.8" customHeight="1" x14ac:dyDescent="0.3">
      <c r="A220" s="66" t="str">
        <f t="shared" si="86"/>
        <v>TEC-LAB-V-06</v>
      </c>
      <c r="B220" s="66">
        <f t="shared" si="73"/>
        <v>0</v>
      </c>
      <c r="C220" s="15" t="s">
        <v>853</v>
      </c>
      <c r="D220" s="17" t="s">
        <v>66</v>
      </c>
      <c r="E220" s="15" t="s">
        <v>854</v>
      </c>
      <c r="F220" s="9" t="s">
        <v>908</v>
      </c>
      <c r="G220" s="7" t="s">
        <v>1156</v>
      </c>
      <c r="H220" s="17" t="s">
        <v>245</v>
      </c>
      <c r="I220" s="16" t="s">
        <v>1157</v>
      </c>
      <c r="J220" s="166" t="s">
        <v>1157</v>
      </c>
      <c r="K220" s="166" t="s">
        <v>1157</v>
      </c>
      <c r="L220" s="167" t="s">
        <v>1157</v>
      </c>
      <c r="M220" s="16" t="s">
        <v>1157</v>
      </c>
      <c r="N220" s="16"/>
      <c r="O220" s="16" t="s">
        <v>884</v>
      </c>
      <c r="P220" s="53" t="s">
        <v>885</v>
      </c>
      <c r="Q220" s="15" t="s">
        <v>59</v>
      </c>
      <c r="R220" s="15" t="s">
        <v>59</v>
      </c>
      <c r="S220" s="16" t="s">
        <v>862</v>
      </c>
      <c r="T220" s="54" t="s">
        <v>886</v>
      </c>
      <c r="U220" s="16" t="s">
        <v>59</v>
      </c>
      <c r="V220" s="15">
        <v>36</v>
      </c>
      <c r="W220" s="16"/>
      <c r="X220" s="16">
        <v>4</v>
      </c>
      <c r="Y220" s="16" t="s">
        <v>155</v>
      </c>
      <c r="Z220" s="16" t="s">
        <v>863</v>
      </c>
      <c r="AA220" s="16"/>
      <c r="AB220" s="16" t="s">
        <v>696</v>
      </c>
      <c r="AC220" s="69" t="s">
        <v>931</v>
      </c>
      <c r="AD220" s="1" t="s">
        <v>852</v>
      </c>
      <c r="AE220" s="48"/>
      <c r="AF220" s="48"/>
      <c r="AG220" s="16" t="s">
        <v>1144</v>
      </c>
      <c r="AH220" s="67">
        <f t="shared" ca="1" si="70"/>
        <v>-45477</v>
      </c>
      <c r="AI220" s="69" t="str">
        <f t="shared" ca="1" si="87"/>
        <v>OJO EQUIPO VENCIDO</v>
      </c>
      <c r="AJ220" s="1" t="s">
        <v>888</v>
      </c>
      <c r="AK220" s="1"/>
      <c r="AL220" s="38" t="e">
        <f>VLOOKUP(A220,#REF!,21,FALSE)</f>
        <v>#REF!</v>
      </c>
      <c r="AM220" s="49" t="e">
        <f>VLOOKUP(A220,#REF!,23,FALSE)</f>
        <v>#REF!</v>
      </c>
      <c r="AN220" s="226">
        <f t="shared" si="74"/>
        <v>0</v>
      </c>
      <c r="AO220" s="234">
        <v>0</v>
      </c>
      <c r="AP220" s="230">
        <f t="shared" si="75"/>
        <v>4</v>
      </c>
      <c r="AQ220" s="228">
        <f t="shared" si="76"/>
        <v>0</v>
      </c>
      <c r="AR220" s="228">
        <f t="shared" si="77"/>
        <v>121</v>
      </c>
      <c r="AS220" s="228">
        <f t="shared" si="78"/>
        <v>243</v>
      </c>
      <c r="AT220" s="228">
        <f t="shared" si="69"/>
        <v>365</v>
      </c>
      <c r="AU220" s="228" t="str">
        <f t="shared" si="79"/>
        <v>N/A</v>
      </c>
      <c r="AV220" s="1"/>
      <c r="AW220" s="239">
        <f t="shared" si="80"/>
        <v>4</v>
      </c>
      <c r="AX220" s="236">
        <f t="shared" si="81"/>
        <v>0</v>
      </c>
      <c r="AY220" s="236">
        <f t="shared" si="82"/>
        <v>121</v>
      </c>
      <c r="AZ220" s="236">
        <f t="shared" si="83"/>
        <v>243</v>
      </c>
      <c r="BA220" s="236">
        <f t="shared" si="84"/>
        <v>365</v>
      </c>
      <c r="BB220" s="236" t="str">
        <f t="shared" si="85"/>
        <v>N/A</v>
      </c>
      <c r="BC220" s="1"/>
      <c r="BD220" s="242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H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s="1"/>
      <c r="XV220" s="1"/>
      <c r="XW220" s="1"/>
      <c r="XX220" s="1"/>
      <c r="XY220" s="1"/>
      <c r="XZ220" s="1"/>
      <c r="YA220" s="1"/>
      <c r="YB220" s="1"/>
      <c r="YC220" s="1"/>
      <c r="YD220" s="1"/>
      <c r="YE220" s="1"/>
      <c r="YF220" s="1"/>
      <c r="YG220" s="1"/>
      <c r="YH220" s="1"/>
      <c r="YI220" s="1"/>
      <c r="YJ220" s="1"/>
      <c r="YK220" s="1"/>
      <c r="YL220" s="1"/>
      <c r="YM220" s="1"/>
      <c r="YN220" s="1"/>
      <c r="YO220" s="1"/>
      <c r="YP220" s="1"/>
      <c r="YQ220" s="1"/>
      <c r="YR220" s="1"/>
      <c r="YS220" s="1"/>
      <c r="YT220" s="1"/>
      <c r="YU220" s="1"/>
      <c r="YV220" s="1"/>
      <c r="YW220" s="1"/>
      <c r="YX220" s="1"/>
      <c r="YY220" s="1"/>
      <c r="YZ220" s="1"/>
      <c r="ZA220" s="1"/>
      <c r="ZB220" s="1"/>
      <c r="ZC220" s="1"/>
      <c r="ZD220" s="1"/>
      <c r="ZE220" s="1"/>
      <c r="ZF220" s="1"/>
      <c r="ZG220" s="1"/>
      <c r="ZH220" s="1"/>
      <c r="ZI220" s="1"/>
      <c r="ZJ220" s="1"/>
      <c r="ZK220" s="1"/>
      <c r="ZL220" s="1"/>
      <c r="ZM220" s="1"/>
      <c r="ZN220" s="1"/>
      <c r="ZO220" s="1"/>
      <c r="ZP220" s="1"/>
      <c r="ZQ220" s="1"/>
      <c r="ZR220" s="1"/>
      <c r="ZS220" s="1"/>
      <c r="ZT220" s="1"/>
      <c r="ZU220" s="1"/>
      <c r="ZV220" s="1"/>
      <c r="ZW220" s="1"/>
      <c r="ZX220" s="1"/>
      <c r="ZY220" s="1"/>
      <c r="ZZ220" s="1"/>
      <c r="AAA220" s="1"/>
      <c r="AAB220" s="1"/>
      <c r="AAC220" s="1"/>
      <c r="AAD220" s="1"/>
      <c r="AAE220" s="1"/>
      <c r="AAF220" s="1"/>
      <c r="AAG220" s="1"/>
      <c r="AAH220" s="1"/>
      <c r="AAI220" s="1"/>
      <c r="AAJ220" s="1"/>
      <c r="AAK220" s="1"/>
      <c r="AAL220" s="1"/>
      <c r="AAM220" s="1"/>
      <c r="AAN220" s="1"/>
      <c r="AAO220" s="1"/>
      <c r="AAP220" s="1"/>
      <c r="AAQ220" s="1"/>
      <c r="AAR220" s="1"/>
      <c r="AAS220" s="1"/>
      <c r="AAT220" s="1"/>
      <c r="AAU220" s="1"/>
      <c r="AAV220" s="1"/>
      <c r="AAW220" s="1"/>
      <c r="AAX220" s="1"/>
      <c r="AAY220" s="1"/>
      <c r="AAZ220" s="1"/>
      <c r="ABA220" s="1"/>
      <c r="ABB220" s="1"/>
      <c r="ABC220" s="1"/>
      <c r="ABD220" s="1"/>
      <c r="ABE220" s="1"/>
      <c r="ABF220" s="1"/>
      <c r="ABG220" s="1"/>
      <c r="ABH220" s="1"/>
      <c r="ABI220" s="1"/>
      <c r="ABJ220" s="1"/>
      <c r="ABK220" s="1"/>
      <c r="ABL220" s="1"/>
      <c r="ABM220" s="1"/>
      <c r="ABN220" s="1"/>
      <c r="ABO220" s="1"/>
      <c r="ABP220" s="1"/>
      <c r="ABQ220" s="1"/>
      <c r="ABR220" s="1"/>
      <c r="ABS220" s="1"/>
      <c r="ABT220" s="1"/>
      <c r="ABU220" s="1"/>
      <c r="ABV220" s="1"/>
      <c r="ABW220" s="1"/>
      <c r="ABX220" s="1"/>
      <c r="ABY220" s="1"/>
      <c r="ABZ220" s="1"/>
      <c r="ACA220" s="1"/>
      <c r="ACB220" s="1"/>
      <c r="ACC220" s="1"/>
      <c r="ACD220" s="1"/>
      <c r="ACE220" s="1"/>
      <c r="ACF220" s="1"/>
      <c r="ACG220" s="1"/>
      <c r="ACH220" s="1"/>
      <c r="ACI220" s="1"/>
      <c r="ACJ220" s="1"/>
      <c r="ACK220" s="1"/>
      <c r="ACL220" s="1"/>
      <c r="ACM220" s="1"/>
      <c r="ACN220" s="1"/>
      <c r="ACO220" s="1"/>
      <c r="ACP220" s="1"/>
      <c r="ACQ220" s="1"/>
      <c r="ACR220" s="1"/>
      <c r="ACS220" s="1"/>
      <c r="ACT220" s="1"/>
      <c r="ACU220" s="1"/>
      <c r="ACV220" s="1"/>
      <c r="ACW220" s="1"/>
      <c r="ACX220" s="1"/>
      <c r="ACY220" s="1"/>
      <c r="ACZ220" s="1"/>
      <c r="ADA220" s="1"/>
      <c r="ADB220" s="1"/>
      <c r="ADC220" s="1"/>
      <c r="ADD220" s="1"/>
      <c r="ADE220" s="1"/>
      <c r="ADF220" s="1"/>
      <c r="ADG220" s="1"/>
      <c r="ADH220" s="1"/>
      <c r="ADI220" s="1"/>
      <c r="ADJ220" s="1"/>
      <c r="ADK220" s="1"/>
      <c r="ADL220" s="1"/>
      <c r="ADM220" s="1"/>
      <c r="ADN220" s="1"/>
      <c r="ADO220" s="1"/>
      <c r="ADP220" s="1"/>
      <c r="ADQ220" s="1"/>
      <c r="ADR220" s="1"/>
      <c r="ADS220" s="1"/>
      <c r="ADT220" s="1"/>
      <c r="ADU220" s="1"/>
      <c r="ADV220" s="1"/>
      <c r="ADW220" s="1"/>
      <c r="ADX220" s="1"/>
      <c r="ADY220" s="1"/>
      <c r="ADZ220" s="1"/>
      <c r="AEA220" s="1"/>
      <c r="AEB220" s="1"/>
      <c r="AEC220" s="1"/>
      <c r="AED220" s="1"/>
      <c r="AEE220" s="1"/>
      <c r="AEF220" s="1"/>
      <c r="AEG220" s="1"/>
      <c r="AEH220" s="1"/>
      <c r="AEI220" s="1"/>
      <c r="AEJ220" s="1"/>
      <c r="AEK220" s="1"/>
      <c r="AEL220" s="1"/>
      <c r="AEM220" s="1"/>
      <c r="AEN220" s="1"/>
      <c r="AEO220" s="1"/>
      <c r="AEP220" s="1"/>
      <c r="AEQ220" s="1"/>
      <c r="AER220" s="1"/>
      <c r="AES220" s="1"/>
      <c r="AET220" s="1"/>
      <c r="AEU220" s="1"/>
      <c r="AEV220" s="1"/>
      <c r="AEW220" s="1"/>
      <c r="AEX220" s="1"/>
      <c r="AEY220" s="1"/>
      <c r="AEZ220" s="1"/>
      <c r="AFA220" s="1"/>
      <c r="AFB220" s="1"/>
      <c r="AFC220" s="1"/>
      <c r="AFD220" s="1"/>
      <c r="AFE220" s="1"/>
      <c r="AFF220" s="1"/>
      <c r="AFG220" s="1"/>
      <c r="AFH220" s="1"/>
      <c r="AFI220" s="1"/>
      <c r="AFJ220" s="1"/>
      <c r="AFK220" s="1"/>
      <c r="AFL220" s="1"/>
      <c r="AFM220" s="1"/>
      <c r="AFN220" s="1"/>
      <c r="AFO220" s="1"/>
      <c r="AFP220" s="1"/>
      <c r="AFQ220" s="1"/>
      <c r="AFR220" s="1"/>
      <c r="AFS220" s="1"/>
      <c r="AFT220" s="1"/>
      <c r="AFU220" s="1"/>
      <c r="AFV220" s="1"/>
      <c r="AFW220" s="1"/>
      <c r="AFX220" s="1"/>
      <c r="AFY220" s="1"/>
      <c r="AFZ220" s="1"/>
      <c r="AGA220" s="1"/>
      <c r="AGB220" s="1"/>
      <c r="AGC220" s="1"/>
      <c r="AGD220" s="1"/>
      <c r="AGE220" s="1"/>
      <c r="AGF220" s="1"/>
      <c r="AGG220" s="1"/>
      <c r="AGH220" s="1"/>
      <c r="AGI220" s="1"/>
      <c r="AGJ220" s="1"/>
      <c r="AGK220" s="1"/>
      <c r="AGL220" s="1"/>
      <c r="AGM220" s="1"/>
      <c r="AGN220" s="1"/>
      <c r="AGO220" s="1"/>
      <c r="AGP220" s="1"/>
      <c r="AGQ220" s="1"/>
      <c r="AGR220" s="1"/>
      <c r="AGS220" s="1"/>
      <c r="AGT220" s="1"/>
      <c r="AGU220" s="1"/>
      <c r="AGV220" s="1"/>
      <c r="AGW220" s="1"/>
      <c r="AGX220" s="1"/>
      <c r="AGY220" s="1"/>
      <c r="AGZ220" s="1"/>
      <c r="AHA220" s="1"/>
      <c r="AHB220" s="1"/>
      <c r="AHC220" s="1"/>
      <c r="AHD220" s="1"/>
      <c r="AHE220" s="1"/>
      <c r="AHF220" s="1"/>
      <c r="AHG220" s="1"/>
      <c r="AHH220" s="1"/>
      <c r="AHI220" s="1"/>
      <c r="AHJ220" s="1"/>
      <c r="AHK220" s="1"/>
      <c r="AHL220" s="1"/>
      <c r="AHM220" s="1"/>
      <c r="AHN220" s="1"/>
      <c r="AHO220" s="1"/>
      <c r="AHP220" s="1"/>
      <c r="AHQ220" s="1"/>
      <c r="AHR220" s="1"/>
      <c r="AHS220" s="1"/>
      <c r="AHT220" s="1"/>
      <c r="AHU220" s="1"/>
      <c r="AHV220" s="1"/>
      <c r="AHW220" s="1"/>
      <c r="AHX220" s="1"/>
      <c r="AHY220" s="1"/>
      <c r="AHZ220" s="1"/>
      <c r="AIA220" s="1"/>
      <c r="AIB220" s="1"/>
      <c r="AIC220" s="1"/>
      <c r="AID220" s="1"/>
      <c r="AIE220" s="1"/>
      <c r="AIF220" s="1"/>
      <c r="AIG220" s="1"/>
      <c r="AIH220" s="1"/>
      <c r="AII220" s="1"/>
      <c r="AIJ220" s="1"/>
      <c r="AIK220" s="1"/>
      <c r="AIL220" s="1"/>
      <c r="AIM220" s="1"/>
      <c r="AIN220" s="1"/>
      <c r="AIO220" s="1"/>
      <c r="AIP220" s="1"/>
      <c r="AIQ220" s="1"/>
      <c r="AIR220" s="1"/>
      <c r="AIS220" s="1"/>
      <c r="AIT220" s="1"/>
      <c r="AIU220" s="1"/>
      <c r="AIV220" s="1"/>
      <c r="AIW220" s="1"/>
      <c r="AIX220" s="1"/>
      <c r="AIY220" s="1"/>
      <c r="AIZ220" s="1"/>
      <c r="AJA220" s="1"/>
      <c r="AJB220" s="1"/>
      <c r="AJC220" s="1"/>
      <c r="AJD220" s="1"/>
      <c r="AJE220" s="1"/>
      <c r="AJF220" s="1"/>
      <c r="AJG220" s="1"/>
      <c r="AJH220" s="1"/>
      <c r="AJI220" s="1"/>
      <c r="AJJ220" s="1"/>
      <c r="AJK220" s="1"/>
      <c r="AJL220" s="1"/>
      <c r="AJM220" s="1"/>
      <c r="AJN220" s="1"/>
      <c r="AJO220" s="1"/>
      <c r="AJP220" s="1"/>
      <c r="AJQ220" s="1"/>
      <c r="AJR220" s="1"/>
      <c r="AJS220" s="1"/>
      <c r="AJT220" s="1"/>
      <c r="AJU220" s="1"/>
      <c r="AJV220" s="1"/>
      <c r="AJW220" s="1"/>
      <c r="AJX220" s="1"/>
      <c r="AJY220" s="1"/>
      <c r="AJZ220" s="1"/>
      <c r="AKA220" s="1"/>
      <c r="AKB220" s="1"/>
      <c r="AKC220" s="1"/>
      <c r="AKD220" s="1"/>
      <c r="AKE220" s="1"/>
      <c r="AKF220" s="1"/>
      <c r="AKG220" s="1"/>
      <c r="AKH220" s="1"/>
      <c r="AKI220" s="1"/>
      <c r="AKJ220" s="1"/>
      <c r="AKK220" s="1"/>
      <c r="AKL220" s="1"/>
      <c r="AKM220" s="1"/>
      <c r="AKN220" s="1"/>
      <c r="AKO220" s="1"/>
      <c r="AKP220" s="1"/>
      <c r="AKQ220" s="1"/>
      <c r="AKR220" s="1"/>
      <c r="AKS220" s="1"/>
      <c r="AKT220" s="1"/>
      <c r="AKU220" s="1"/>
      <c r="AKV220" s="1"/>
      <c r="AKW220" s="1"/>
      <c r="AKX220" s="1"/>
      <c r="AKY220" s="1"/>
      <c r="AKZ220" s="1"/>
      <c r="ALA220" s="1"/>
      <c r="ALB220" s="1"/>
      <c r="ALC220" s="1"/>
      <c r="ALD220" s="1"/>
      <c r="ALE220" s="1"/>
      <c r="ALF220" s="1"/>
      <c r="ALG220" s="1"/>
      <c r="ALH220" s="1"/>
      <c r="ALI220" s="1"/>
      <c r="ALJ220" s="1"/>
      <c r="ALK220" s="1"/>
      <c r="ALL220" s="1"/>
      <c r="ALM220" s="1"/>
      <c r="ALN220" s="1"/>
      <c r="ALO220" s="1"/>
      <c r="ALP220" s="1"/>
      <c r="ALQ220" s="1"/>
      <c r="ALR220" s="1"/>
      <c r="ALS220" s="1"/>
      <c r="ALT220" s="1"/>
      <c r="ALU220" s="1"/>
      <c r="ALV220" s="1"/>
      <c r="ALW220" s="1"/>
      <c r="ALX220" s="1"/>
      <c r="ALY220" s="1"/>
      <c r="ALZ220" s="1"/>
      <c r="AMA220" s="1"/>
      <c r="AMB220" s="1"/>
      <c r="AMC220" s="1"/>
      <c r="AMD220" s="1"/>
      <c r="AME220" s="1"/>
      <c r="AMF220" s="1"/>
      <c r="AMG220" s="1"/>
      <c r="AMH220" s="1"/>
      <c r="AMI220" s="1"/>
      <c r="AMJ220" s="1"/>
      <c r="AMK220" s="1"/>
      <c r="AML220" s="1"/>
      <c r="AMM220" s="1"/>
      <c r="AMN220" s="1"/>
      <c r="AMO220" s="1"/>
      <c r="AMP220" s="1"/>
      <c r="AMQ220" s="1"/>
      <c r="AMR220" s="1"/>
      <c r="AMS220" s="1"/>
      <c r="AMT220" s="1"/>
      <c r="AMU220" s="1"/>
      <c r="AMV220" s="1"/>
      <c r="AMW220" s="1"/>
      <c r="AMX220" s="1"/>
      <c r="AMY220" s="1"/>
      <c r="AMZ220" s="1"/>
      <c r="ANA220" s="1"/>
      <c r="ANB220" s="1"/>
      <c r="ANC220" s="1"/>
      <c r="AND220" s="1"/>
      <c r="ANE220" s="1"/>
      <c r="ANF220" s="1"/>
      <c r="ANG220" s="1"/>
      <c r="ANH220" s="1"/>
      <c r="ANI220" s="1"/>
      <c r="ANJ220" s="1"/>
      <c r="ANK220" s="1"/>
      <c r="ANL220" s="1"/>
      <c r="ANM220" s="1"/>
      <c r="ANN220" s="1"/>
      <c r="ANO220" s="1"/>
      <c r="ANP220" s="1"/>
      <c r="ANQ220" s="1"/>
      <c r="ANR220" s="1"/>
      <c r="ANS220" s="1"/>
      <c r="ANT220" s="1"/>
      <c r="ANU220" s="1"/>
      <c r="ANV220" s="1"/>
      <c r="ANW220" s="1"/>
      <c r="ANX220" s="1"/>
      <c r="ANY220" s="1"/>
      <c r="ANZ220" s="1"/>
      <c r="AOA220" s="1"/>
      <c r="AOB220" s="1"/>
      <c r="AOC220" s="1"/>
      <c r="AOD220" s="1"/>
      <c r="AOE220" s="1"/>
      <c r="AOF220" s="1"/>
      <c r="AOG220" s="1"/>
      <c r="AOH220" s="1"/>
      <c r="AOI220" s="1"/>
      <c r="AOJ220" s="1"/>
      <c r="AOK220" s="1"/>
      <c r="AOL220" s="1"/>
      <c r="AOM220" s="1"/>
      <c r="AON220" s="1"/>
      <c r="AOO220" s="1"/>
      <c r="AOP220" s="1"/>
      <c r="AOQ220" s="1"/>
      <c r="AOR220" s="1"/>
      <c r="AOS220" s="1"/>
      <c r="AOT220" s="1"/>
      <c r="AOU220" s="1"/>
      <c r="AOV220" s="1"/>
      <c r="AOW220" s="1"/>
      <c r="AOX220" s="1"/>
      <c r="AOY220" s="1"/>
      <c r="AOZ220" s="1"/>
      <c r="APA220" s="1"/>
      <c r="APB220" s="1"/>
      <c r="APC220" s="1"/>
      <c r="APD220" s="1"/>
      <c r="APE220" s="1"/>
      <c r="APF220" s="1"/>
      <c r="APG220" s="1"/>
      <c r="APH220" s="1"/>
      <c r="API220" s="1"/>
      <c r="APJ220" s="1"/>
      <c r="APK220" s="1"/>
      <c r="APL220" s="1"/>
      <c r="APM220" s="1"/>
      <c r="APN220" s="1"/>
      <c r="APO220" s="1"/>
      <c r="APP220" s="1"/>
      <c r="APQ220" s="1"/>
      <c r="APR220" s="1"/>
      <c r="APS220" s="1"/>
      <c r="APT220" s="1"/>
      <c r="APU220" s="1"/>
      <c r="APV220" s="1"/>
      <c r="APW220" s="1"/>
      <c r="APX220" s="1"/>
      <c r="APY220" s="1"/>
      <c r="APZ220" s="1"/>
      <c r="AQA220" s="1"/>
      <c r="AQB220" s="1"/>
      <c r="AQC220" s="1"/>
      <c r="AQD220" s="1"/>
      <c r="AQE220" s="1"/>
      <c r="AQF220" s="1"/>
      <c r="AQG220" s="1"/>
      <c r="AQH220" s="1"/>
      <c r="AQI220" s="1"/>
      <c r="AQJ220" s="1"/>
      <c r="AQK220" s="1"/>
      <c r="AQL220" s="1"/>
      <c r="AQM220" s="1"/>
      <c r="AQN220" s="1"/>
      <c r="AQO220" s="1"/>
      <c r="AQP220" s="1"/>
      <c r="AQQ220" s="1"/>
      <c r="AQR220" s="1"/>
      <c r="AQS220" s="1"/>
      <c r="AQT220" s="1"/>
      <c r="AQU220" s="1"/>
      <c r="AQV220" s="1"/>
      <c r="AQW220" s="1"/>
      <c r="AQX220" s="1"/>
      <c r="AQY220" s="1"/>
      <c r="AQZ220" s="1"/>
      <c r="ARA220" s="1"/>
      <c r="ARB220" s="1"/>
      <c r="ARC220" s="1"/>
      <c r="ARD220" s="1"/>
      <c r="ARE220" s="1"/>
      <c r="ARF220" s="1"/>
      <c r="ARG220" s="1"/>
      <c r="ARH220" s="1"/>
      <c r="ARI220" s="1"/>
      <c r="ARJ220" s="1"/>
      <c r="ARK220" s="1"/>
      <c r="ARL220" s="1"/>
      <c r="ARM220" s="1"/>
      <c r="ARN220" s="1"/>
      <c r="ARO220" s="1"/>
      <c r="ARP220" s="1"/>
      <c r="ARQ220" s="1"/>
      <c r="ARR220" s="1"/>
      <c r="ARS220" s="1"/>
      <c r="ART220" s="1"/>
      <c r="ARU220" s="1"/>
      <c r="ARV220" s="1"/>
      <c r="ARW220" s="1"/>
      <c r="ARX220" s="1"/>
      <c r="ARY220" s="1"/>
      <c r="ARZ220" s="1"/>
      <c r="ASA220" s="1"/>
      <c r="ASB220" s="1"/>
      <c r="ASC220" s="1"/>
      <c r="ASD220" s="1"/>
      <c r="ASE220" s="1"/>
      <c r="ASF220" s="1"/>
      <c r="ASG220" s="1"/>
      <c r="ASH220" s="1"/>
      <c r="ASI220" s="1"/>
      <c r="ASJ220" s="1"/>
      <c r="ASK220" s="1"/>
      <c r="ASL220" s="1"/>
      <c r="ASM220" s="1"/>
      <c r="ASN220" s="1"/>
      <c r="ASO220" s="1"/>
      <c r="ASP220" s="1"/>
      <c r="ASQ220" s="1"/>
      <c r="ASR220" s="1"/>
      <c r="ASS220" s="1"/>
      <c r="AST220" s="1"/>
      <c r="ASU220" s="1"/>
      <c r="ASV220" s="1"/>
      <c r="ASW220" s="1"/>
      <c r="ASX220" s="1"/>
      <c r="ASY220" s="1"/>
      <c r="ASZ220" s="1"/>
      <c r="ATA220" s="1"/>
      <c r="ATB220" s="1"/>
      <c r="ATC220" s="1"/>
      <c r="ATD220" s="1"/>
      <c r="ATE220" s="1"/>
      <c r="ATF220" s="1"/>
      <c r="ATG220" s="1"/>
      <c r="ATH220" s="1"/>
      <c r="ATI220" s="1"/>
      <c r="ATJ220" s="1"/>
      <c r="ATK220" s="1"/>
      <c r="ATL220" s="1"/>
      <c r="ATM220" s="1"/>
      <c r="ATN220" s="1"/>
      <c r="ATO220" s="1"/>
      <c r="ATP220" s="1"/>
      <c r="ATQ220" s="1"/>
      <c r="ATR220" s="1"/>
      <c r="ATS220" s="1"/>
      <c r="ATT220" s="1"/>
      <c r="ATU220" s="1"/>
      <c r="ATV220" s="1"/>
      <c r="ATW220" s="1"/>
      <c r="ATX220" s="1"/>
      <c r="ATY220" s="1"/>
      <c r="ATZ220" s="1"/>
      <c r="AUA220" s="1"/>
      <c r="AUB220" s="1"/>
      <c r="AUC220" s="1"/>
      <c r="AUD220" s="1"/>
      <c r="AUE220" s="1"/>
      <c r="AUF220" s="1"/>
      <c r="AUG220" s="1"/>
      <c r="AUH220" s="1"/>
      <c r="AUI220" s="1"/>
      <c r="AUJ220" s="1"/>
      <c r="AUK220" s="1"/>
      <c r="AUL220" s="1"/>
      <c r="AUM220" s="1"/>
      <c r="AUN220" s="1"/>
      <c r="AUO220" s="1"/>
      <c r="AUP220" s="1"/>
      <c r="AUQ220" s="1"/>
      <c r="AUR220" s="1"/>
      <c r="AUS220" s="1"/>
      <c r="AUT220" s="1"/>
      <c r="AUU220" s="1"/>
      <c r="AUV220" s="1"/>
      <c r="AUW220" s="1"/>
      <c r="AUX220" s="1"/>
      <c r="AUY220" s="1"/>
      <c r="AUZ220" s="1"/>
      <c r="AVA220" s="1"/>
      <c r="AVB220" s="1"/>
      <c r="AVC220" s="1"/>
      <c r="AVD220" s="1"/>
      <c r="AVE220" s="1"/>
      <c r="AVF220" s="1"/>
      <c r="AVG220" s="1"/>
      <c r="AVH220" s="1"/>
      <c r="AVI220" s="1"/>
      <c r="AVJ220" s="1"/>
      <c r="AVK220" s="1"/>
      <c r="AVL220" s="1"/>
      <c r="AVM220" s="1"/>
      <c r="AVN220" s="1"/>
      <c r="AVO220" s="1"/>
      <c r="AVP220" s="1"/>
      <c r="AVQ220" s="1"/>
      <c r="AVR220" s="1"/>
      <c r="AVS220" s="1"/>
      <c r="AVT220" s="1"/>
      <c r="AVU220" s="1"/>
      <c r="AVV220" s="1"/>
      <c r="AVW220" s="1"/>
      <c r="AVX220" s="1"/>
      <c r="AVY220" s="1"/>
      <c r="AVZ220" s="1"/>
      <c r="AWA220" s="1"/>
      <c r="AWB220" s="1"/>
      <c r="AWC220" s="1"/>
      <c r="AWD220" s="1"/>
      <c r="AWE220" s="1"/>
      <c r="AWF220" s="1"/>
      <c r="AWG220" s="1"/>
      <c r="AWH220" s="1"/>
      <c r="AWI220" s="1"/>
      <c r="AWJ220" s="1"/>
      <c r="AWK220" s="1"/>
      <c r="AWL220" s="1"/>
      <c r="AWM220" s="1"/>
      <c r="AWN220" s="1"/>
      <c r="AWO220" s="1"/>
      <c r="AWP220" s="1"/>
      <c r="AWQ220" s="1"/>
      <c r="AWR220" s="1"/>
      <c r="AWS220" s="1"/>
      <c r="AWT220" s="1"/>
      <c r="AWU220" s="1"/>
      <c r="AWV220" s="1"/>
      <c r="AWW220" s="1"/>
      <c r="AWX220" s="1"/>
      <c r="AWY220" s="1"/>
      <c r="AWZ220" s="1"/>
      <c r="AXA220" s="1"/>
      <c r="AXB220" s="1"/>
      <c r="AXC220" s="1"/>
      <c r="AXD220" s="1"/>
      <c r="AXE220" s="1"/>
      <c r="AXF220" s="1"/>
      <c r="AXG220" s="1"/>
      <c r="AXH220" s="1"/>
      <c r="AXI220" s="1"/>
      <c r="AXJ220" s="1"/>
      <c r="AXK220" s="1"/>
      <c r="AXL220" s="1"/>
      <c r="AXM220" s="1"/>
      <c r="AXN220" s="1"/>
      <c r="AXO220" s="1"/>
      <c r="AXP220" s="1"/>
      <c r="AXQ220" s="1"/>
      <c r="AXR220" s="1"/>
      <c r="AXS220" s="1"/>
      <c r="AXT220" s="1"/>
      <c r="AXU220" s="1"/>
      <c r="AXV220" s="1"/>
      <c r="AXW220" s="1"/>
      <c r="AXX220" s="1"/>
      <c r="AXY220" s="1"/>
      <c r="AXZ220" s="1"/>
      <c r="AYA220" s="1"/>
      <c r="AYB220" s="1"/>
      <c r="AYC220" s="1"/>
      <c r="AYD220" s="1"/>
      <c r="AYE220" s="1"/>
      <c r="AYF220" s="1"/>
      <c r="AYG220" s="1"/>
      <c r="AYH220" s="1"/>
      <c r="AYI220" s="1"/>
      <c r="AYJ220" s="1"/>
      <c r="AYK220" s="1"/>
      <c r="AYL220" s="1"/>
      <c r="AYM220" s="1"/>
      <c r="AYN220" s="1"/>
      <c r="AYO220" s="1"/>
      <c r="AYP220" s="1"/>
      <c r="AYQ220" s="1"/>
      <c r="AYR220" s="1"/>
      <c r="AYS220" s="1"/>
      <c r="AYT220" s="1"/>
      <c r="AYU220" s="1"/>
      <c r="AYV220" s="1"/>
      <c r="AYW220" s="1"/>
      <c r="AYX220" s="1"/>
      <c r="AYY220" s="1"/>
      <c r="AYZ220" s="1"/>
      <c r="AZA220" s="1"/>
      <c r="AZB220" s="1"/>
      <c r="AZC220" s="1"/>
      <c r="AZD220" s="1"/>
      <c r="AZE220" s="1"/>
      <c r="AZF220" s="1"/>
      <c r="AZG220" s="1"/>
      <c r="AZH220" s="1"/>
      <c r="AZI220" s="1"/>
      <c r="AZJ220" s="1"/>
      <c r="AZK220" s="1"/>
      <c r="AZL220" s="1"/>
      <c r="AZM220" s="1"/>
      <c r="AZN220" s="1"/>
      <c r="AZO220" s="1"/>
      <c r="AZP220" s="1"/>
      <c r="AZQ220" s="1"/>
      <c r="AZR220" s="1"/>
      <c r="AZS220" s="1"/>
      <c r="AZT220" s="1"/>
      <c r="AZU220" s="1"/>
      <c r="AZV220" s="1"/>
      <c r="AZW220" s="1"/>
      <c r="AZX220" s="1"/>
      <c r="AZY220" s="1"/>
      <c r="AZZ220" s="1"/>
      <c r="BAA220" s="1"/>
      <c r="BAB220" s="1"/>
      <c r="BAC220" s="1"/>
      <c r="BAD220" s="1"/>
      <c r="BAE220" s="1"/>
      <c r="BAF220" s="1"/>
      <c r="BAG220" s="1"/>
      <c r="BAH220" s="1"/>
      <c r="BAI220" s="1"/>
      <c r="BAJ220" s="1"/>
      <c r="BAK220" s="1"/>
      <c r="BAL220" s="1"/>
      <c r="BAM220" s="1"/>
      <c r="BAN220" s="1"/>
      <c r="BAO220" s="1"/>
      <c r="BAP220" s="1"/>
      <c r="BAQ220" s="1"/>
      <c r="BAR220" s="1"/>
      <c r="BAS220" s="1"/>
      <c r="BAT220" s="1"/>
      <c r="BAU220" s="1"/>
      <c r="BAV220" s="1"/>
      <c r="BAW220" s="1"/>
      <c r="BAX220" s="1"/>
      <c r="BAY220" s="1"/>
      <c r="BAZ220" s="1"/>
      <c r="BBA220" s="1"/>
      <c r="BBB220" s="1"/>
      <c r="BBC220" s="1"/>
      <c r="BBD220" s="1"/>
      <c r="BBE220" s="1"/>
      <c r="BBF220" s="1"/>
      <c r="BBG220" s="1"/>
      <c r="BBH220" s="1"/>
      <c r="BBI220" s="1"/>
      <c r="BBJ220" s="1"/>
      <c r="BBK220" s="1"/>
      <c r="BBL220" s="1"/>
      <c r="BBM220" s="1"/>
      <c r="BBN220" s="1"/>
      <c r="BBO220" s="1"/>
      <c r="BBP220" s="1"/>
      <c r="BBQ220" s="1"/>
      <c r="BBR220" s="1"/>
      <c r="BBS220" s="1"/>
      <c r="BBT220" s="1"/>
      <c r="BBU220" s="1"/>
      <c r="BBV220" s="1"/>
      <c r="BBW220" s="1"/>
      <c r="BBX220" s="1"/>
      <c r="BBY220" s="1"/>
      <c r="BBZ220" s="1"/>
      <c r="BCA220" s="1"/>
      <c r="BCB220" s="1"/>
      <c r="BCC220" s="1"/>
      <c r="BCD220" s="1"/>
      <c r="BCE220" s="1"/>
      <c r="BCF220" s="1"/>
      <c r="BCG220" s="1"/>
      <c r="BCH220" s="1"/>
      <c r="BCI220" s="1"/>
      <c r="BCJ220" s="1"/>
      <c r="BCK220" s="1"/>
      <c r="BCL220" s="1"/>
      <c r="BCM220" s="1"/>
      <c r="BCN220" s="1"/>
      <c r="BCO220" s="1"/>
      <c r="BCP220" s="1"/>
      <c r="BCQ220" s="1"/>
      <c r="BCR220" s="1"/>
      <c r="BCS220" s="1"/>
      <c r="BCT220" s="1"/>
      <c r="BCU220" s="1"/>
      <c r="BCV220" s="1"/>
      <c r="BCW220" s="1"/>
      <c r="BCX220" s="1"/>
      <c r="BCY220" s="1"/>
      <c r="BCZ220" s="1"/>
      <c r="BDA220" s="1"/>
      <c r="BDB220" s="1"/>
      <c r="BDC220" s="1"/>
      <c r="BDD220" s="1"/>
      <c r="BDE220" s="1"/>
      <c r="BDF220" s="1"/>
      <c r="BDG220" s="1"/>
      <c r="BDH220" s="1"/>
      <c r="BDI220" s="1"/>
      <c r="BDJ220" s="1"/>
      <c r="BDK220" s="1"/>
      <c r="BDL220" s="1"/>
      <c r="BDM220" s="1"/>
      <c r="BDN220" s="1"/>
      <c r="BDO220" s="1"/>
      <c r="BDP220" s="1"/>
      <c r="BDQ220" s="1"/>
      <c r="BDR220" s="1"/>
      <c r="BDS220" s="1"/>
      <c r="BDT220" s="1"/>
      <c r="BDU220" s="1"/>
      <c r="BDV220" s="1"/>
      <c r="BDW220" s="1"/>
      <c r="BDX220" s="1"/>
      <c r="BDY220" s="1"/>
      <c r="BDZ220" s="1"/>
      <c r="BEA220" s="1"/>
      <c r="BEB220" s="1"/>
      <c r="BEC220" s="1"/>
      <c r="BED220" s="1"/>
      <c r="BEE220" s="1"/>
      <c r="BEF220" s="1"/>
      <c r="BEG220" s="1"/>
      <c r="BEH220" s="1"/>
      <c r="BEI220" s="1"/>
      <c r="BEJ220" s="1"/>
      <c r="BEK220" s="1"/>
      <c r="BEL220" s="1"/>
      <c r="BEM220" s="1"/>
      <c r="BEN220" s="1"/>
      <c r="BEO220" s="1"/>
      <c r="BEP220" s="1"/>
      <c r="BEQ220" s="1"/>
      <c r="BER220" s="1"/>
      <c r="BES220" s="1"/>
      <c r="BET220" s="1"/>
      <c r="BEU220" s="1"/>
      <c r="BEV220" s="1"/>
      <c r="BEW220" s="1"/>
      <c r="BEX220" s="1"/>
      <c r="BEY220" s="1"/>
      <c r="BEZ220" s="1"/>
      <c r="BFA220" s="1"/>
      <c r="BFB220" s="1"/>
      <c r="BFC220" s="1"/>
      <c r="BFD220" s="1"/>
      <c r="BFE220" s="1"/>
      <c r="BFF220" s="1"/>
      <c r="BFG220" s="1"/>
      <c r="BFH220" s="1"/>
      <c r="BFI220" s="1"/>
      <c r="BFJ220" s="1"/>
      <c r="BFK220" s="1"/>
      <c r="BFL220" s="1"/>
      <c r="BFM220" s="1"/>
      <c r="BFN220" s="1"/>
      <c r="BFO220" s="1"/>
      <c r="BFP220" s="1"/>
      <c r="BFQ220" s="1"/>
      <c r="BFR220" s="1"/>
      <c r="BFS220" s="1"/>
      <c r="BFT220" s="1"/>
      <c r="BFU220" s="1"/>
      <c r="BFV220" s="1"/>
      <c r="BFW220" s="1"/>
      <c r="BFX220" s="1"/>
      <c r="BFY220" s="1"/>
      <c r="BFZ220" s="1"/>
      <c r="BGA220" s="1"/>
      <c r="BGB220" s="1"/>
      <c r="BGC220" s="1"/>
      <c r="BGD220" s="1"/>
      <c r="BGE220" s="1"/>
      <c r="BGF220" s="1"/>
      <c r="BGG220" s="1"/>
      <c r="BGH220" s="1"/>
      <c r="BGI220" s="1"/>
      <c r="BGJ220" s="1"/>
      <c r="BGK220" s="1"/>
      <c r="BGL220" s="1"/>
      <c r="BGM220" s="1"/>
      <c r="BGN220" s="1"/>
      <c r="BGO220" s="1"/>
      <c r="BGP220" s="1"/>
      <c r="BGQ220" s="1"/>
      <c r="BGR220" s="1"/>
      <c r="BGS220" s="1"/>
      <c r="BGT220" s="1"/>
      <c r="BGU220" s="1"/>
      <c r="BGV220" s="1"/>
      <c r="BGW220" s="1"/>
      <c r="BGX220" s="1"/>
      <c r="BGY220" s="1"/>
      <c r="BGZ220" s="1"/>
      <c r="BHA220" s="1"/>
      <c r="BHB220" s="1"/>
      <c r="BHC220" s="1"/>
      <c r="BHD220" s="1"/>
      <c r="BHE220" s="1"/>
      <c r="BHF220" s="1"/>
      <c r="BHG220" s="1"/>
      <c r="BHH220" s="1"/>
      <c r="BHI220" s="1"/>
      <c r="BHJ220" s="1"/>
      <c r="BHK220" s="1"/>
      <c r="BHL220" s="1"/>
      <c r="BHM220" s="1"/>
      <c r="BHN220" s="1"/>
      <c r="BHO220" s="1"/>
      <c r="BHP220" s="1"/>
      <c r="BHQ220" s="1"/>
      <c r="BHR220" s="1"/>
      <c r="BHS220" s="1"/>
      <c r="BHT220" s="1"/>
      <c r="BHU220" s="1"/>
      <c r="BHV220" s="1"/>
      <c r="BHW220" s="1"/>
      <c r="BHX220" s="1"/>
      <c r="BHY220" s="1"/>
      <c r="BHZ220" s="1"/>
      <c r="BIA220" s="1"/>
      <c r="BIB220" s="1"/>
      <c r="BIC220" s="1"/>
      <c r="BID220" s="1"/>
      <c r="BIE220" s="1"/>
      <c r="BIF220" s="1"/>
      <c r="BIG220" s="1"/>
      <c r="BIH220" s="1"/>
      <c r="BII220" s="1"/>
      <c r="BIJ220" s="1"/>
      <c r="BIK220" s="1"/>
      <c r="BIL220" s="1"/>
      <c r="BIM220" s="1"/>
      <c r="BIN220" s="1"/>
      <c r="BIO220" s="1"/>
      <c r="BIP220" s="1"/>
      <c r="BIQ220" s="1"/>
      <c r="BIR220" s="1"/>
      <c r="BIS220" s="1"/>
      <c r="BIT220" s="1"/>
      <c r="BIU220" s="1"/>
      <c r="BIV220" s="1"/>
      <c r="BIW220" s="1"/>
      <c r="BIX220" s="1"/>
      <c r="BIY220" s="1"/>
      <c r="BIZ220" s="1"/>
      <c r="BJA220" s="1"/>
      <c r="BJB220" s="1"/>
      <c r="BJC220" s="1"/>
      <c r="BJD220" s="1"/>
      <c r="BJE220" s="1"/>
      <c r="BJF220" s="1"/>
      <c r="BJG220" s="1"/>
      <c r="BJH220" s="1"/>
      <c r="BJI220" s="1"/>
      <c r="BJJ220" s="1"/>
      <c r="BJK220" s="1"/>
      <c r="BJL220" s="1"/>
      <c r="BJM220" s="1"/>
      <c r="BJN220" s="1"/>
      <c r="BJO220" s="1"/>
      <c r="BJP220" s="1"/>
      <c r="BJQ220" s="1"/>
      <c r="BJR220" s="1"/>
      <c r="BJS220" s="1"/>
      <c r="BJT220" s="1"/>
      <c r="BJU220" s="1"/>
      <c r="BJV220" s="1"/>
      <c r="BJW220" s="1"/>
      <c r="BJX220" s="1"/>
      <c r="BJY220" s="1"/>
      <c r="BJZ220" s="1"/>
      <c r="BKA220" s="1"/>
      <c r="BKB220" s="1"/>
      <c r="BKC220" s="1"/>
      <c r="BKD220" s="1"/>
      <c r="BKE220" s="1"/>
      <c r="BKF220" s="1"/>
      <c r="BKG220" s="1"/>
      <c r="BKH220" s="1"/>
      <c r="BKI220" s="1"/>
      <c r="BKJ220" s="1"/>
      <c r="BKK220" s="1"/>
      <c r="BKL220" s="1"/>
      <c r="BKM220" s="1"/>
      <c r="BKN220" s="1"/>
      <c r="BKO220" s="1"/>
      <c r="BKP220" s="1"/>
      <c r="BKQ220" s="1"/>
      <c r="BKR220" s="1"/>
      <c r="BKS220" s="1"/>
      <c r="BKT220" s="1"/>
      <c r="BKU220" s="1"/>
      <c r="BKV220" s="1"/>
      <c r="BKW220" s="1"/>
      <c r="BKX220" s="1"/>
      <c r="BKY220" s="1"/>
      <c r="BKZ220" s="1"/>
      <c r="BLA220" s="1"/>
      <c r="BLB220" s="1"/>
      <c r="BLC220" s="1"/>
      <c r="BLD220" s="1"/>
      <c r="BLE220" s="1"/>
      <c r="BLF220" s="1"/>
      <c r="BLG220" s="1"/>
      <c r="BLH220" s="1"/>
      <c r="BLI220" s="1"/>
      <c r="BLJ220" s="1"/>
      <c r="BLK220" s="1"/>
      <c r="BLL220" s="1"/>
      <c r="BLM220" s="1"/>
      <c r="BLN220" s="1"/>
      <c r="BLO220" s="1"/>
      <c r="BLP220" s="1"/>
      <c r="BLQ220" s="1"/>
      <c r="BLR220" s="1"/>
      <c r="BLS220" s="1"/>
      <c r="BLT220" s="1"/>
      <c r="BLU220" s="1"/>
      <c r="BLV220" s="1"/>
      <c r="BLW220" s="1"/>
      <c r="BLX220" s="1"/>
      <c r="BLY220" s="1"/>
      <c r="BLZ220" s="1"/>
      <c r="BMA220" s="1"/>
      <c r="BMB220" s="1"/>
      <c r="BMC220" s="1"/>
      <c r="BMD220" s="1"/>
      <c r="BME220" s="1"/>
      <c r="BMF220" s="1"/>
      <c r="BMG220" s="1"/>
      <c r="BMH220" s="1"/>
      <c r="BMI220" s="1"/>
      <c r="BMJ220" s="1"/>
      <c r="BMK220" s="1"/>
      <c r="BML220" s="1"/>
      <c r="BMM220" s="1"/>
      <c r="BMN220" s="1"/>
      <c r="BMO220" s="1"/>
      <c r="BMP220" s="1"/>
      <c r="BMQ220" s="1"/>
      <c r="BMR220" s="1"/>
      <c r="BMS220" s="1"/>
      <c r="BMT220" s="1"/>
      <c r="BMU220" s="1"/>
      <c r="BMV220" s="1"/>
      <c r="BMW220" s="1"/>
      <c r="BMX220" s="1"/>
      <c r="BMY220" s="1"/>
      <c r="BMZ220" s="1"/>
      <c r="BNA220" s="1"/>
      <c r="BNB220" s="1"/>
      <c r="BNC220" s="1"/>
      <c r="BND220" s="1"/>
      <c r="BNE220" s="1"/>
      <c r="BNF220" s="1"/>
      <c r="BNG220" s="1"/>
      <c r="BNH220" s="1"/>
      <c r="BNI220" s="1"/>
      <c r="BNJ220" s="1"/>
      <c r="BNK220" s="1"/>
      <c r="BNL220" s="1"/>
      <c r="BNM220" s="1"/>
      <c r="BNN220" s="1"/>
      <c r="BNO220" s="1"/>
      <c r="BNP220" s="1"/>
      <c r="BNQ220" s="1"/>
      <c r="BNR220" s="1"/>
      <c r="BNS220" s="1"/>
      <c r="BNT220" s="1"/>
      <c r="BNU220" s="1"/>
      <c r="BNV220" s="1"/>
      <c r="BNW220" s="1"/>
      <c r="BNX220" s="1"/>
      <c r="BNY220" s="1"/>
      <c r="BNZ220" s="1"/>
      <c r="BOA220" s="1"/>
      <c r="BOB220" s="1"/>
      <c r="BOC220" s="1"/>
      <c r="BOD220" s="1"/>
      <c r="BOE220" s="1"/>
      <c r="BOF220" s="1"/>
      <c r="BOG220" s="1"/>
      <c r="BOH220" s="1"/>
      <c r="BOI220" s="1"/>
      <c r="BOJ220" s="1"/>
      <c r="BOK220" s="1"/>
      <c r="BOL220" s="1"/>
      <c r="BOM220" s="1"/>
      <c r="BON220" s="1"/>
      <c r="BOO220" s="1"/>
      <c r="BOP220" s="1"/>
      <c r="BOQ220" s="1"/>
      <c r="BOR220" s="1"/>
      <c r="BOS220" s="1"/>
      <c r="BOT220" s="1"/>
      <c r="BOU220" s="1"/>
      <c r="BOV220" s="1"/>
      <c r="BOW220" s="1"/>
      <c r="BOX220" s="1"/>
      <c r="BOY220" s="1"/>
      <c r="BOZ220" s="1"/>
      <c r="BPA220" s="1"/>
      <c r="BPB220" s="1"/>
      <c r="BPC220" s="1"/>
      <c r="BPD220" s="1"/>
      <c r="BPE220" s="1"/>
      <c r="BPF220" s="1"/>
      <c r="BPG220" s="1"/>
      <c r="BPH220" s="1"/>
      <c r="BPI220" s="1"/>
      <c r="BPJ220" s="1"/>
      <c r="BPK220" s="1"/>
      <c r="BPL220" s="1"/>
      <c r="BPM220" s="1"/>
      <c r="BPN220" s="1"/>
      <c r="BPO220" s="1"/>
      <c r="BPP220" s="1"/>
      <c r="BPQ220" s="1"/>
      <c r="BPR220" s="1"/>
      <c r="BPS220" s="1"/>
      <c r="BPT220" s="1"/>
      <c r="BPU220" s="1"/>
      <c r="BPV220" s="1"/>
      <c r="BPW220" s="1"/>
      <c r="BPX220" s="1"/>
      <c r="BPY220" s="1"/>
      <c r="BPZ220" s="1"/>
      <c r="BQA220" s="1"/>
      <c r="BQB220" s="1"/>
      <c r="BQC220" s="1"/>
      <c r="BQD220" s="1"/>
      <c r="BQE220" s="1"/>
      <c r="BQF220" s="1"/>
      <c r="BQG220" s="1"/>
      <c r="BQH220" s="1"/>
      <c r="BQI220" s="1"/>
      <c r="BQJ220" s="1"/>
      <c r="BQK220" s="1"/>
      <c r="BQL220" s="1"/>
      <c r="BQM220" s="1"/>
      <c r="BQN220" s="1"/>
      <c r="BQO220" s="1"/>
      <c r="BQP220" s="1"/>
      <c r="BQQ220" s="1"/>
      <c r="BQR220" s="1"/>
      <c r="BQS220" s="1"/>
      <c r="BQT220" s="1"/>
      <c r="BQU220" s="1"/>
      <c r="BQV220" s="1"/>
      <c r="BQW220" s="1"/>
      <c r="BQX220" s="1"/>
      <c r="BQY220" s="1"/>
      <c r="BQZ220" s="1"/>
      <c r="BRA220" s="1"/>
      <c r="BRB220" s="1"/>
      <c r="BRC220" s="1"/>
      <c r="BRD220" s="1"/>
      <c r="BRE220" s="1"/>
      <c r="BRF220" s="1"/>
      <c r="BRG220" s="1"/>
      <c r="BRH220" s="1"/>
      <c r="BRI220" s="1"/>
      <c r="BRJ220" s="1"/>
      <c r="BRK220" s="1"/>
      <c r="BRL220" s="1"/>
      <c r="BRM220" s="1"/>
      <c r="BRN220" s="1"/>
      <c r="BRO220" s="1"/>
      <c r="BRP220" s="1"/>
      <c r="BRQ220" s="1"/>
      <c r="BRR220" s="1"/>
      <c r="BRS220" s="1"/>
      <c r="BRT220" s="1"/>
      <c r="BRU220" s="1"/>
      <c r="BRV220" s="1"/>
      <c r="BRW220" s="1"/>
      <c r="BRX220" s="1"/>
      <c r="BRY220" s="1"/>
      <c r="BRZ220" s="1"/>
      <c r="BSA220" s="1"/>
      <c r="BSB220" s="1"/>
      <c r="BSC220" s="1"/>
      <c r="BSD220" s="1"/>
      <c r="BSE220" s="1"/>
      <c r="BSF220" s="1"/>
      <c r="BSG220" s="1"/>
      <c r="BSH220" s="1"/>
      <c r="BSI220" s="1"/>
      <c r="BSJ220" s="1"/>
      <c r="BSK220" s="1"/>
      <c r="BSL220" s="1"/>
      <c r="BSM220" s="1"/>
      <c r="BSN220" s="1"/>
      <c r="BSO220" s="1"/>
      <c r="BSP220" s="1"/>
      <c r="BSQ220" s="1"/>
      <c r="BSR220" s="1"/>
      <c r="BSS220" s="1"/>
      <c r="BST220" s="1"/>
      <c r="BSU220" s="1"/>
      <c r="BSV220" s="1"/>
      <c r="BSW220" s="1"/>
      <c r="BSX220" s="1"/>
      <c r="BSY220" s="1"/>
      <c r="BSZ220" s="1"/>
      <c r="BTA220" s="1"/>
      <c r="BTB220" s="1"/>
      <c r="BTC220" s="1"/>
      <c r="BTD220" s="1"/>
      <c r="BTE220" s="1"/>
      <c r="BTF220" s="1"/>
      <c r="BTG220" s="1"/>
      <c r="BTH220" s="1"/>
      <c r="BTI220" s="1"/>
      <c r="BTJ220" s="1"/>
      <c r="BTK220" s="1"/>
      <c r="BTL220" s="1"/>
      <c r="BTM220" s="1"/>
      <c r="BTN220" s="1"/>
      <c r="BTO220" s="1"/>
      <c r="BTP220" s="1"/>
      <c r="BTQ220" s="1"/>
      <c r="BTR220" s="1"/>
      <c r="BTS220" s="1"/>
      <c r="BTT220" s="1"/>
      <c r="BTU220" s="1"/>
      <c r="BTV220" s="1"/>
      <c r="BTW220" s="1"/>
      <c r="BTX220" s="1"/>
      <c r="BTY220" s="1"/>
      <c r="BTZ220" s="1"/>
      <c r="BUA220" s="1"/>
      <c r="BUB220" s="1"/>
      <c r="BUC220" s="1"/>
      <c r="BUD220" s="1"/>
      <c r="BUE220" s="1"/>
      <c r="BUF220" s="1"/>
      <c r="BUG220" s="1"/>
      <c r="BUH220" s="1"/>
      <c r="BUI220" s="1"/>
      <c r="BUJ220" s="1"/>
      <c r="BUK220" s="1"/>
      <c r="BUL220" s="1"/>
      <c r="BUM220" s="1"/>
      <c r="BUN220" s="1"/>
      <c r="BUO220" s="1"/>
      <c r="BUP220" s="1"/>
      <c r="BUQ220" s="1"/>
      <c r="BUR220" s="1"/>
      <c r="BUS220" s="1"/>
      <c r="BUT220" s="1"/>
      <c r="BUU220" s="1"/>
      <c r="BUV220" s="1"/>
      <c r="BUW220" s="1"/>
      <c r="BUX220" s="1"/>
      <c r="BUY220" s="1"/>
      <c r="BUZ220" s="1"/>
      <c r="BVA220" s="1"/>
      <c r="BVB220" s="1"/>
      <c r="BVC220" s="1"/>
      <c r="BVD220" s="1"/>
      <c r="BVE220" s="1"/>
      <c r="BVF220" s="1"/>
      <c r="BVG220" s="1"/>
      <c r="BVH220" s="1"/>
      <c r="BVI220" s="1"/>
      <c r="BVJ220" s="1"/>
      <c r="BVK220" s="1"/>
      <c r="BVL220" s="1"/>
      <c r="BVM220" s="1"/>
      <c r="BVN220" s="1"/>
      <c r="BVO220" s="1"/>
      <c r="BVP220" s="1"/>
      <c r="BVQ220" s="1"/>
      <c r="BVR220" s="1"/>
      <c r="BVS220" s="1"/>
      <c r="BVT220" s="1"/>
      <c r="BVU220" s="1"/>
      <c r="BVV220" s="1"/>
      <c r="BVW220" s="1"/>
      <c r="BVX220" s="1"/>
      <c r="BVY220" s="1"/>
      <c r="BVZ220" s="1"/>
      <c r="BWA220" s="1"/>
      <c r="BWB220" s="1"/>
      <c r="BWC220" s="1"/>
      <c r="BWD220" s="1"/>
      <c r="BWE220" s="1"/>
      <c r="BWF220" s="1"/>
      <c r="BWG220" s="1"/>
      <c r="BWH220" s="1"/>
      <c r="BWI220" s="1"/>
      <c r="BWJ220" s="1"/>
      <c r="BWK220" s="1"/>
      <c r="BWL220" s="1"/>
      <c r="BWM220" s="1"/>
      <c r="BWN220" s="1"/>
      <c r="BWO220" s="1"/>
      <c r="BWP220" s="1"/>
      <c r="BWQ220" s="1"/>
      <c r="BWR220" s="1"/>
      <c r="BWS220" s="1"/>
      <c r="BWT220" s="1"/>
      <c r="BWU220" s="1"/>
      <c r="BWV220" s="1"/>
      <c r="BWW220" s="1"/>
      <c r="BWX220" s="1"/>
      <c r="BWY220" s="1"/>
      <c r="BWZ220" s="1"/>
      <c r="BXA220" s="1"/>
      <c r="BXB220" s="1"/>
      <c r="BXC220" s="1"/>
      <c r="BXD220" s="1"/>
      <c r="BXE220" s="1"/>
      <c r="BXF220" s="1"/>
      <c r="BXG220" s="1"/>
      <c r="BXH220" s="1"/>
      <c r="BXI220" s="1"/>
      <c r="BXJ220" s="1"/>
      <c r="BXK220" s="1"/>
      <c r="BXL220" s="1"/>
      <c r="BXM220" s="1"/>
      <c r="BXN220" s="1"/>
      <c r="BXO220" s="1"/>
      <c r="BXP220" s="1"/>
      <c r="BXQ220" s="1"/>
      <c r="BXR220" s="1"/>
      <c r="BXS220" s="1"/>
      <c r="BXT220" s="1"/>
      <c r="BXU220" s="1"/>
      <c r="BXV220" s="1"/>
      <c r="BXW220" s="1"/>
      <c r="BXX220" s="1"/>
      <c r="BXY220" s="1"/>
      <c r="BXZ220" s="1"/>
      <c r="BYA220" s="1"/>
      <c r="BYB220" s="1"/>
      <c r="BYC220" s="1"/>
      <c r="BYD220" s="1"/>
      <c r="BYE220" s="1"/>
      <c r="BYF220" s="1"/>
      <c r="BYG220" s="1"/>
      <c r="BYH220" s="1"/>
      <c r="BYI220" s="1"/>
      <c r="BYJ220" s="1"/>
      <c r="BYK220" s="1"/>
      <c r="BYL220" s="1"/>
      <c r="BYM220" s="1"/>
      <c r="BYN220" s="1"/>
      <c r="BYO220" s="1"/>
      <c r="BYP220" s="1"/>
      <c r="BYQ220" s="1"/>
      <c r="BYR220" s="1"/>
      <c r="BYS220" s="1"/>
      <c r="BYT220" s="1"/>
      <c r="BYU220" s="1"/>
      <c r="BYV220" s="1"/>
      <c r="BYW220" s="1"/>
      <c r="BYX220" s="1"/>
      <c r="BYY220" s="1"/>
      <c r="BYZ220" s="1"/>
      <c r="BZA220" s="1"/>
      <c r="BZB220" s="1"/>
      <c r="BZC220" s="1"/>
      <c r="BZD220" s="1"/>
      <c r="BZE220" s="1"/>
      <c r="BZF220" s="1"/>
      <c r="BZG220" s="1"/>
      <c r="BZH220" s="1"/>
      <c r="BZI220" s="1"/>
      <c r="BZJ220" s="1"/>
      <c r="BZK220" s="1"/>
      <c r="BZL220" s="1"/>
      <c r="BZM220" s="1"/>
      <c r="BZN220" s="1"/>
      <c r="BZO220" s="1"/>
      <c r="BZP220" s="1"/>
      <c r="BZQ220" s="1"/>
      <c r="BZR220" s="1"/>
      <c r="BZS220" s="1"/>
      <c r="BZT220" s="1"/>
      <c r="BZU220" s="1"/>
      <c r="BZV220" s="1"/>
      <c r="BZW220" s="1"/>
      <c r="BZX220" s="1"/>
      <c r="BZY220" s="1"/>
      <c r="BZZ220" s="1"/>
      <c r="CAA220" s="1"/>
      <c r="CAB220" s="1"/>
      <c r="CAC220" s="1"/>
      <c r="CAD220" s="1"/>
      <c r="CAE220" s="1"/>
      <c r="CAF220" s="1"/>
      <c r="CAG220" s="1"/>
      <c r="CAH220" s="1"/>
      <c r="CAI220" s="1"/>
      <c r="CAJ220" s="1"/>
      <c r="CAK220" s="1"/>
      <c r="CAL220" s="1"/>
      <c r="CAM220" s="1"/>
      <c r="CAN220" s="1"/>
      <c r="CAO220" s="1"/>
      <c r="CAP220" s="1"/>
      <c r="CAQ220" s="1"/>
      <c r="CAR220" s="1"/>
      <c r="CAS220" s="1"/>
      <c r="CAT220" s="1"/>
      <c r="CAU220" s="1"/>
      <c r="CAV220" s="1"/>
      <c r="CAW220" s="1"/>
      <c r="CAX220" s="1"/>
      <c r="CAY220" s="1"/>
      <c r="CAZ220" s="1"/>
      <c r="CBA220" s="1"/>
      <c r="CBB220" s="1"/>
      <c r="CBC220" s="1"/>
      <c r="CBD220" s="1"/>
      <c r="CBE220" s="1"/>
      <c r="CBF220" s="1"/>
      <c r="CBG220" s="1"/>
      <c r="CBH220" s="1"/>
      <c r="CBI220" s="1"/>
      <c r="CBJ220" s="1"/>
      <c r="CBK220" s="1"/>
      <c r="CBL220" s="1"/>
      <c r="CBM220" s="1"/>
      <c r="CBN220" s="1"/>
      <c r="CBO220" s="1"/>
      <c r="CBP220" s="1"/>
      <c r="CBQ220" s="1"/>
      <c r="CBR220" s="1"/>
      <c r="CBS220" s="1"/>
      <c r="CBT220" s="1"/>
      <c r="CBU220" s="1"/>
      <c r="CBV220" s="1"/>
      <c r="CBW220" s="1"/>
      <c r="CBX220" s="1"/>
      <c r="CBY220" s="1"/>
      <c r="CBZ220" s="1"/>
      <c r="CCA220" s="1"/>
      <c r="CCB220" s="1"/>
      <c r="CCC220" s="1"/>
      <c r="CCD220" s="1"/>
      <c r="CCE220" s="1"/>
      <c r="CCF220" s="1"/>
      <c r="CCG220" s="1"/>
      <c r="CCH220" s="1"/>
      <c r="CCI220" s="1"/>
      <c r="CCJ220" s="1"/>
      <c r="CCK220" s="1"/>
      <c r="CCL220" s="1"/>
      <c r="CCM220" s="1"/>
      <c r="CCN220" s="1"/>
      <c r="CCO220" s="1"/>
      <c r="CCP220" s="1"/>
      <c r="CCQ220" s="1"/>
      <c r="CCR220" s="1"/>
      <c r="CCS220" s="1"/>
      <c r="CCT220" s="1"/>
      <c r="CCU220" s="1"/>
      <c r="CCV220" s="1"/>
      <c r="CCW220" s="1"/>
      <c r="CCX220" s="1"/>
      <c r="CCY220" s="1"/>
      <c r="CCZ220" s="1"/>
      <c r="CDA220" s="1"/>
      <c r="CDB220" s="1"/>
      <c r="CDC220" s="1"/>
      <c r="CDD220" s="1"/>
      <c r="CDE220" s="1"/>
      <c r="CDF220" s="1"/>
      <c r="CDG220" s="1"/>
      <c r="CDH220" s="1"/>
      <c r="CDI220" s="1"/>
      <c r="CDJ220" s="1"/>
      <c r="CDK220" s="1"/>
      <c r="CDL220" s="1"/>
      <c r="CDM220" s="1"/>
      <c r="CDN220" s="1"/>
      <c r="CDO220" s="1"/>
      <c r="CDP220" s="1"/>
      <c r="CDQ220" s="1"/>
      <c r="CDR220" s="1"/>
      <c r="CDS220" s="1"/>
      <c r="CDT220" s="1"/>
      <c r="CDU220" s="1"/>
      <c r="CDV220" s="1"/>
      <c r="CDW220" s="1"/>
      <c r="CDX220" s="1"/>
      <c r="CDY220" s="1"/>
      <c r="CDZ220" s="1"/>
      <c r="CEA220" s="1"/>
      <c r="CEB220" s="1"/>
      <c r="CEC220" s="1"/>
      <c r="CED220" s="1"/>
      <c r="CEE220" s="1"/>
      <c r="CEF220" s="1"/>
      <c r="CEG220" s="1"/>
      <c r="CEH220" s="1"/>
      <c r="CEI220" s="1"/>
      <c r="CEJ220" s="1"/>
      <c r="CEK220" s="1"/>
      <c r="CEL220" s="1"/>
      <c r="CEM220" s="1"/>
      <c r="CEN220" s="1"/>
      <c r="CEO220" s="1"/>
      <c r="CEP220" s="1"/>
      <c r="CEQ220" s="1"/>
      <c r="CER220" s="1"/>
      <c r="CES220" s="1"/>
      <c r="CET220" s="1"/>
      <c r="CEU220" s="1"/>
      <c r="CEV220" s="1"/>
      <c r="CEW220" s="1"/>
      <c r="CEX220" s="1"/>
      <c r="CEY220" s="1"/>
      <c r="CEZ220" s="1"/>
      <c r="CFA220" s="1"/>
      <c r="CFB220" s="1"/>
      <c r="CFC220" s="1"/>
      <c r="CFD220" s="1"/>
      <c r="CFE220" s="1"/>
      <c r="CFF220" s="1"/>
      <c r="CFG220" s="1"/>
      <c r="CFH220" s="1"/>
      <c r="CFI220" s="1"/>
      <c r="CFJ220" s="1"/>
      <c r="CFK220" s="1"/>
      <c r="CFL220" s="1"/>
      <c r="CFM220" s="1"/>
      <c r="CFN220" s="1"/>
      <c r="CFO220" s="1"/>
      <c r="CFP220" s="1"/>
      <c r="CFQ220" s="1"/>
      <c r="CFR220" s="1"/>
      <c r="CFS220" s="1"/>
      <c r="CFT220" s="1"/>
      <c r="CFU220" s="1"/>
      <c r="CFV220" s="1"/>
      <c r="CFW220" s="1"/>
      <c r="CFX220" s="1"/>
      <c r="CFY220" s="1"/>
      <c r="CFZ220" s="1"/>
      <c r="CGA220" s="1"/>
      <c r="CGB220" s="1"/>
      <c r="CGC220" s="1"/>
      <c r="CGD220" s="1"/>
      <c r="CGE220" s="1"/>
      <c r="CGF220" s="1"/>
      <c r="CGG220" s="1"/>
      <c r="CGH220" s="1"/>
      <c r="CGI220" s="1"/>
      <c r="CGJ220" s="1"/>
      <c r="CGK220" s="1"/>
      <c r="CGL220" s="1"/>
      <c r="CGM220" s="1"/>
      <c r="CGN220" s="1"/>
      <c r="CGO220" s="1"/>
      <c r="CGP220" s="1"/>
      <c r="CGQ220" s="1"/>
      <c r="CGR220" s="1"/>
      <c r="CGS220" s="1"/>
      <c r="CGT220" s="1"/>
      <c r="CGU220" s="1"/>
      <c r="CGV220" s="1"/>
      <c r="CGW220" s="1"/>
      <c r="CGX220" s="1"/>
      <c r="CGY220" s="1"/>
      <c r="CGZ220" s="1"/>
      <c r="CHA220" s="1"/>
      <c r="CHB220" s="1"/>
      <c r="CHC220" s="1"/>
      <c r="CHD220" s="1"/>
      <c r="CHE220" s="1"/>
      <c r="CHF220" s="1"/>
      <c r="CHG220" s="1"/>
      <c r="CHH220" s="1"/>
      <c r="CHI220" s="1"/>
      <c r="CHJ220" s="1"/>
      <c r="CHK220" s="1"/>
      <c r="CHL220" s="1"/>
      <c r="CHM220" s="1"/>
      <c r="CHN220" s="1"/>
      <c r="CHO220" s="1"/>
      <c r="CHP220" s="1"/>
      <c r="CHQ220" s="1"/>
      <c r="CHR220" s="1"/>
      <c r="CHS220" s="1"/>
      <c r="CHT220" s="1"/>
      <c r="CHU220" s="1"/>
      <c r="CHV220" s="1"/>
      <c r="CHW220" s="1"/>
      <c r="CHX220" s="1"/>
      <c r="CHY220" s="1"/>
      <c r="CHZ220" s="1"/>
      <c r="CIA220" s="1"/>
      <c r="CIB220" s="1"/>
      <c r="CIC220" s="1"/>
      <c r="CID220" s="1"/>
      <c r="CIE220" s="1"/>
      <c r="CIF220" s="1"/>
      <c r="CIG220" s="1"/>
      <c r="CIH220" s="1"/>
      <c r="CII220" s="1"/>
      <c r="CIJ220" s="1"/>
      <c r="CIK220" s="1"/>
      <c r="CIL220" s="1"/>
      <c r="CIM220" s="1"/>
      <c r="CIN220" s="1"/>
      <c r="CIO220" s="1"/>
      <c r="CIP220" s="1"/>
      <c r="CIQ220" s="1"/>
      <c r="CIR220" s="1"/>
      <c r="CIS220" s="1"/>
      <c r="CIT220" s="1"/>
      <c r="CIU220" s="1"/>
      <c r="CIV220" s="1"/>
      <c r="CIW220" s="1"/>
      <c r="CIX220" s="1"/>
      <c r="CIY220" s="1"/>
      <c r="CIZ220" s="1"/>
      <c r="CJA220" s="1"/>
      <c r="CJB220" s="1"/>
      <c r="CJC220" s="1"/>
      <c r="CJD220" s="1"/>
      <c r="CJE220" s="1"/>
      <c r="CJF220" s="1"/>
      <c r="CJG220" s="1"/>
      <c r="CJH220" s="1"/>
      <c r="CJI220" s="1"/>
      <c r="CJJ220" s="1"/>
      <c r="CJK220" s="1"/>
      <c r="CJL220" s="1"/>
      <c r="CJM220" s="1"/>
      <c r="CJN220" s="1"/>
      <c r="CJO220" s="1"/>
      <c r="CJP220" s="1"/>
      <c r="CJQ220" s="1"/>
      <c r="CJR220" s="1"/>
      <c r="CJS220" s="1"/>
      <c r="CJT220" s="1"/>
      <c r="CJU220" s="1"/>
      <c r="CJV220" s="1"/>
      <c r="CJW220" s="1"/>
      <c r="CJX220" s="1"/>
      <c r="CJY220" s="1"/>
      <c r="CJZ220" s="1"/>
      <c r="CKA220" s="1"/>
      <c r="CKB220" s="1"/>
      <c r="CKC220" s="1"/>
      <c r="CKD220" s="1"/>
      <c r="CKE220" s="1"/>
      <c r="CKF220" s="1"/>
      <c r="CKG220" s="1"/>
      <c r="CKH220" s="1"/>
      <c r="CKI220" s="1"/>
      <c r="CKJ220" s="1"/>
      <c r="CKK220" s="1"/>
      <c r="CKL220" s="1"/>
      <c r="CKM220" s="1"/>
      <c r="CKN220" s="1"/>
      <c r="CKO220" s="1"/>
      <c r="CKP220" s="1"/>
      <c r="CKQ220" s="1"/>
      <c r="CKR220" s="1"/>
      <c r="CKS220" s="1"/>
      <c r="CKT220" s="1"/>
      <c r="CKU220" s="1"/>
      <c r="CKV220" s="1"/>
      <c r="CKW220" s="1"/>
      <c r="CKX220" s="1"/>
      <c r="CKY220" s="1"/>
      <c r="CKZ220" s="1"/>
      <c r="CLA220" s="1"/>
      <c r="CLB220" s="1"/>
      <c r="CLC220" s="1"/>
      <c r="CLD220" s="1"/>
      <c r="CLE220" s="1"/>
      <c r="CLF220" s="1"/>
      <c r="CLG220" s="1"/>
      <c r="CLH220" s="1"/>
      <c r="CLI220" s="1"/>
      <c r="CLJ220" s="1"/>
      <c r="CLK220" s="1"/>
      <c r="CLL220" s="1"/>
      <c r="CLM220" s="1"/>
      <c r="CLN220" s="1"/>
      <c r="CLO220" s="1"/>
      <c r="CLP220" s="1"/>
      <c r="CLQ220" s="1"/>
      <c r="CLR220" s="1"/>
      <c r="CLS220" s="1"/>
      <c r="CLT220" s="1"/>
      <c r="CLU220" s="1"/>
      <c r="CLV220" s="1"/>
      <c r="CLW220" s="1"/>
      <c r="CLX220" s="1"/>
      <c r="CLY220" s="1"/>
      <c r="CLZ220" s="1"/>
      <c r="CMA220" s="1"/>
      <c r="CMB220" s="1"/>
      <c r="CMC220" s="1"/>
      <c r="CMD220" s="1"/>
      <c r="CME220" s="1"/>
      <c r="CMF220" s="1"/>
      <c r="CMG220" s="1"/>
      <c r="CMH220" s="1"/>
      <c r="CMI220" s="1"/>
      <c r="CMJ220" s="1"/>
      <c r="CMK220" s="1"/>
      <c r="CML220" s="1"/>
      <c r="CMM220" s="1"/>
      <c r="CMN220" s="1"/>
      <c r="CMO220" s="1"/>
      <c r="CMP220" s="1"/>
      <c r="CMQ220" s="1"/>
      <c r="CMR220" s="1"/>
      <c r="CMS220" s="1"/>
      <c r="CMT220" s="1"/>
      <c r="CMU220" s="1"/>
      <c r="CMV220" s="1"/>
      <c r="CMW220" s="1"/>
      <c r="CMX220" s="1"/>
      <c r="CMY220" s="1"/>
      <c r="CMZ220" s="1"/>
      <c r="CNA220" s="1"/>
      <c r="CNB220" s="1"/>
      <c r="CNC220" s="1"/>
      <c r="CND220" s="1"/>
      <c r="CNE220" s="1"/>
      <c r="CNF220" s="1"/>
      <c r="CNG220" s="1"/>
      <c r="CNH220" s="1"/>
      <c r="CNI220" s="1"/>
      <c r="CNJ220" s="1"/>
      <c r="CNK220" s="1"/>
      <c r="CNL220" s="1"/>
      <c r="CNM220" s="1"/>
      <c r="CNN220" s="1"/>
      <c r="CNO220" s="1"/>
      <c r="CNP220" s="1"/>
      <c r="CNQ220" s="1"/>
      <c r="CNR220" s="1"/>
      <c r="CNS220" s="1"/>
      <c r="CNT220" s="1"/>
      <c r="CNU220" s="1"/>
      <c r="CNV220" s="1"/>
      <c r="CNW220" s="1"/>
      <c r="CNX220" s="1"/>
      <c r="CNY220" s="1"/>
      <c r="CNZ220" s="1"/>
      <c r="COA220" s="1"/>
      <c r="COB220" s="1"/>
      <c r="COC220" s="1"/>
      <c r="COD220" s="1"/>
      <c r="COE220" s="1"/>
      <c r="COF220" s="1"/>
      <c r="COG220" s="1"/>
      <c r="COH220" s="1"/>
      <c r="COI220" s="1"/>
      <c r="COJ220" s="1"/>
      <c r="COK220" s="1"/>
      <c r="COL220" s="1"/>
      <c r="COM220" s="1"/>
      <c r="CON220" s="1"/>
      <c r="COO220" s="1"/>
      <c r="COP220" s="1"/>
      <c r="COQ220" s="1"/>
      <c r="COR220" s="1"/>
      <c r="COS220" s="1"/>
      <c r="COT220" s="1"/>
      <c r="COU220" s="1"/>
      <c r="COV220" s="1"/>
      <c r="COW220" s="1"/>
      <c r="COX220" s="1"/>
      <c r="COY220" s="1"/>
      <c r="COZ220" s="1"/>
      <c r="CPA220" s="1"/>
      <c r="CPB220" s="1"/>
      <c r="CPC220" s="1"/>
      <c r="CPD220" s="1"/>
      <c r="CPE220" s="1"/>
      <c r="CPF220" s="1"/>
      <c r="CPG220" s="1"/>
      <c r="CPH220" s="1"/>
      <c r="CPI220" s="1"/>
      <c r="CPJ220" s="1"/>
      <c r="CPK220" s="1"/>
      <c r="CPL220" s="1"/>
      <c r="CPM220" s="1"/>
      <c r="CPN220" s="1"/>
      <c r="CPO220" s="1"/>
      <c r="CPP220" s="1"/>
      <c r="CPQ220" s="1"/>
      <c r="CPR220" s="1"/>
      <c r="CPS220" s="1"/>
      <c r="CPT220" s="1"/>
      <c r="CPU220" s="1"/>
      <c r="CPV220" s="1"/>
      <c r="CPW220" s="1"/>
      <c r="CPX220" s="1"/>
      <c r="CPY220" s="1"/>
      <c r="CPZ220" s="1"/>
      <c r="CQA220" s="1"/>
      <c r="CQB220" s="1"/>
      <c r="CQC220" s="1"/>
      <c r="CQD220" s="1"/>
      <c r="CQE220" s="1"/>
      <c r="CQF220" s="1"/>
      <c r="CQG220" s="1"/>
      <c r="CQH220" s="1"/>
      <c r="CQI220" s="1"/>
      <c r="CQJ220" s="1"/>
      <c r="CQK220" s="1"/>
      <c r="CQL220" s="1"/>
      <c r="CQM220" s="1"/>
      <c r="CQN220" s="1"/>
      <c r="CQO220" s="1"/>
      <c r="CQP220" s="1"/>
      <c r="CQQ220" s="1"/>
      <c r="CQR220" s="1"/>
      <c r="CQS220" s="1"/>
      <c r="CQT220" s="1"/>
      <c r="CQU220" s="1"/>
      <c r="CQV220" s="1"/>
      <c r="CQW220" s="1"/>
      <c r="CQX220" s="1"/>
      <c r="CQY220" s="1"/>
      <c r="CQZ220" s="1"/>
      <c r="CRA220" s="1"/>
      <c r="CRB220" s="1"/>
      <c r="CRC220" s="1"/>
      <c r="CRD220" s="1"/>
      <c r="CRE220" s="1"/>
      <c r="CRF220" s="1"/>
      <c r="CRG220" s="1"/>
      <c r="CRH220" s="1"/>
      <c r="CRI220" s="1"/>
      <c r="CRJ220" s="1"/>
      <c r="CRK220" s="1"/>
      <c r="CRL220" s="1"/>
      <c r="CRM220" s="1"/>
      <c r="CRN220" s="1"/>
      <c r="CRO220" s="1"/>
      <c r="CRP220" s="1"/>
      <c r="CRQ220" s="1"/>
      <c r="CRR220" s="1"/>
      <c r="CRS220" s="1"/>
      <c r="CRT220" s="1"/>
      <c r="CRU220" s="1"/>
      <c r="CRV220" s="1"/>
      <c r="CRW220" s="1"/>
      <c r="CRX220" s="1"/>
      <c r="CRY220" s="1"/>
      <c r="CRZ220" s="1"/>
      <c r="CSA220" s="1"/>
      <c r="CSB220" s="1"/>
      <c r="CSC220" s="1"/>
      <c r="CSD220" s="1"/>
      <c r="CSE220" s="1"/>
      <c r="CSF220" s="1"/>
      <c r="CSG220" s="1"/>
      <c r="CSH220" s="1"/>
      <c r="CSI220" s="1"/>
      <c r="CSJ220" s="1"/>
      <c r="CSK220" s="1"/>
      <c r="CSL220" s="1"/>
      <c r="CSM220" s="1"/>
      <c r="CSN220" s="1"/>
      <c r="CSO220" s="1"/>
      <c r="CSP220" s="1"/>
      <c r="CSQ220" s="1"/>
      <c r="CSR220" s="1"/>
      <c r="CSS220" s="1"/>
      <c r="CST220" s="1"/>
      <c r="CSU220" s="1"/>
      <c r="CSV220" s="1"/>
      <c r="CSW220" s="1"/>
      <c r="CSX220" s="1"/>
      <c r="CSY220" s="1"/>
      <c r="CSZ220" s="1"/>
      <c r="CTA220" s="1"/>
      <c r="CTB220" s="1"/>
      <c r="CTC220" s="1"/>
      <c r="CTD220" s="1"/>
      <c r="CTE220" s="1"/>
      <c r="CTF220" s="1"/>
      <c r="CTG220" s="1"/>
      <c r="CTH220" s="1"/>
      <c r="CTI220" s="1"/>
      <c r="CTJ220" s="1"/>
      <c r="CTK220" s="1"/>
      <c r="CTL220" s="1"/>
      <c r="CTM220" s="1"/>
      <c r="CTN220" s="1"/>
      <c r="CTO220" s="1"/>
      <c r="CTP220" s="1"/>
      <c r="CTQ220" s="1"/>
      <c r="CTR220" s="1"/>
      <c r="CTS220" s="1"/>
      <c r="CTT220" s="1"/>
      <c r="CTU220" s="1"/>
      <c r="CTV220" s="1"/>
      <c r="CTW220" s="1"/>
      <c r="CTX220" s="1"/>
      <c r="CTY220" s="1"/>
      <c r="CTZ220" s="1"/>
      <c r="CUA220" s="1"/>
      <c r="CUB220" s="1"/>
      <c r="CUC220" s="1"/>
      <c r="CUD220" s="1"/>
      <c r="CUE220" s="1"/>
      <c r="CUF220" s="1"/>
      <c r="CUG220" s="1"/>
      <c r="CUH220" s="1"/>
      <c r="CUI220" s="1"/>
      <c r="CUJ220" s="1"/>
      <c r="CUK220" s="1"/>
      <c r="CUL220" s="1"/>
      <c r="CUM220" s="1"/>
      <c r="CUN220" s="1"/>
      <c r="CUO220" s="1"/>
      <c r="CUP220" s="1"/>
      <c r="CUQ220" s="1"/>
      <c r="CUR220" s="1"/>
      <c r="CUS220" s="1"/>
      <c r="CUT220" s="1"/>
      <c r="CUU220" s="1"/>
      <c r="CUV220" s="1"/>
      <c r="CUW220" s="1"/>
      <c r="CUX220" s="1"/>
      <c r="CUY220" s="1"/>
      <c r="CUZ220" s="1"/>
      <c r="CVA220" s="1"/>
      <c r="CVB220" s="1"/>
      <c r="CVC220" s="1"/>
      <c r="CVD220" s="1"/>
      <c r="CVE220" s="1"/>
      <c r="CVF220" s="1"/>
      <c r="CVG220" s="1"/>
      <c r="CVH220" s="1"/>
      <c r="CVI220" s="1"/>
      <c r="CVJ220" s="1"/>
      <c r="CVK220" s="1"/>
      <c r="CVL220" s="1"/>
      <c r="CVM220" s="1"/>
      <c r="CVN220" s="1"/>
      <c r="CVO220" s="1"/>
      <c r="CVP220" s="1"/>
      <c r="CVQ220" s="1"/>
      <c r="CVR220" s="1"/>
      <c r="CVS220" s="1"/>
      <c r="CVT220" s="1"/>
      <c r="CVU220" s="1"/>
      <c r="CVV220" s="1"/>
      <c r="CVW220" s="1"/>
      <c r="CVX220" s="1"/>
      <c r="CVY220" s="1"/>
      <c r="CVZ220" s="1"/>
      <c r="CWA220" s="1"/>
      <c r="CWB220" s="1"/>
      <c r="CWC220" s="1"/>
      <c r="CWD220" s="1"/>
      <c r="CWE220" s="1"/>
      <c r="CWF220" s="1"/>
      <c r="CWG220" s="1"/>
      <c r="CWH220" s="1"/>
      <c r="CWI220" s="1"/>
      <c r="CWJ220" s="1"/>
      <c r="CWK220" s="1"/>
      <c r="CWL220" s="1"/>
      <c r="CWM220" s="1"/>
      <c r="CWN220" s="1"/>
      <c r="CWO220" s="1"/>
      <c r="CWP220" s="1"/>
      <c r="CWQ220" s="1"/>
      <c r="CWR220" s="1"/>
      <c r="CWS220" s="1"/>
      <c r="CWT220" s="1"/>
      <c r="CWU220" s="1"/>
      <c r="CWV220" s="1"/>
      <c r="CWW220" s="1"/>
      <c r="CWX220" s="1"/>
      <c r="CWY220" s="1"/>
      <c r="CWZ220" s="1"/>
      <c r="CXA220" s="1"/>
      <c r="CXB220" s="1"/>
      <c r="CXC220" s="1"/>
      <c r="CXD220" s="1"/>
      <c r="CXE220" s="1"/>
      <c r="CXF220" s="1"/>
      <c r="CXG220" s="1"/>
      <c r="CXH220" s="1"/>
      <c r="CXI220" s="1"/>
      <c r="CXJ220" s="1"/>
      <c r="CXK220" s="1"/>
      <c r="CXL220" s="1"/>
      <c r="CXM220" s="1"/>
      <c r="CXN220" s="1"/>
      <c r="CXO220" s="1"/>
      <c r="CXP220" s="1"/>
      <c r="CXQ220" s="1"/>
      <c r="CXR220" s="1"/>
      <c r="CXS220" s="1"/>
      <c r="CXT220" s="1"/>
      <c r="CXU220" s="1"/>
      <c r="CXV220" s="1"/>
      <c r="CXW220" s="1"/>
      <c r="CXX220" s="1"/>
      <c r="CXY220" s="1"/>
      <c r="CXZ220" s="1"/>
      <c r="CYA220" s="1"/>
      <c r="CYB220" s="1"/>
      <c r="CYC220" s="1"/>
      <c r="CYD220" s="1"/>
      <c r="CYE220" s="1"/>
      <c r="CYF220" s="1"/>
      <c r="CYG220" s="1"/>
      <c r="CYH220" s="1"/>
      <c r="CYI220" s="1"/>
      <c r="CYJ220" s="1"/>
      <c r="CYK220" s="1"/>
      <c r="CYL220" s="1"/>
      <c r="CYM220" s="1"/>
      <c r="CYN220" s="1"/>
      <c r="CYO220" s="1"/>
      <c r="CYP220" s="1"/>
      <c r="CYQ220" s="1"/>
      <c r="CYR220" s="1"/>
      <c r="CYS220" s="1"/>
      <c r="CYT220" s="1"/>
      <c r="CYU220" s="1"/>
      <c r="CYV220" s="1"/>
      <c r="CYW220" s="1"/>
      <c r="CYX220" s="1"/>
      <c r="CYY220" s="1"/>
      <c r="CYZ220" s="1"/>
      <c r="CZA220" s="1"/>
      <c r="CZB220" s="1"/>
      <c r="CZC220" s="1"/>
      <c r="CZD220" s="1"/>
      <c r="CZE220" s="1"/>
      <c r="CZF220" s="1"/>
      <c r="CZG220" s="1"/>
      <c r="CZH220" s="1"/>
      <c r="CZI220" s="1"/>
      <c r="CZJ220" s="1"/>
      <c r="CZK220" s="1"/>
      <c r="CZL220" s="1"/>
      <c r="CZM220" s="1"/>
      <c r="CZN220" s="1"/>
      <c r="CZO220" s="1"/>
      <c r="CZP220" s="1"/>
      <c r="CZQ220" s="1"/>
      <c r="CZR220" s="1"/>
      <c r="CZS220" s="1"/>
      <c r="CZT220" s="1"/>
      <c r="CZU220" s="1"/>
      <c r="CZV220" s="1"/>
      <c r="CZW220" s="1"/>
      <c r="CZX220" s="1"/>
      <c r="CZY220" s="1"/>
      <c r="CZZ220" s="1"/>
      <c r="DAA220" s="1"/>
      <c r="DAB220" s="1"/>
      <c r="DAC220" s="1"/>
      <c r="DAD220" s="1"/>
      <c r="DAE220" s="1"/>
      <c r="DAF220" s="1"/>
      <c r="DAG220" s="1"/>
      <c r="DAH220" s="1"/>
      <c r="DAI220" s="1"/>
      <c r="DAJ220" s="1"/>
      <c r="DAK220" s="1"/>
      <c r="DAL220" s="1"/>
      <c r="DAM220" s="1"/>
      <c r="DAN220" s="1"/>
      <c r="DAO220" s="1"/>
      <c r="DAP220" s="1"/>
      <c r="DAQ220" s="1"/>
      <c r="DAR220" s="1"/>
      <c r="DAS220" s="1"/>
      <c r="DAT220" s="1"/>
      <c r="DAU220" s="1"/>
      <c r="DAV220" s="1"/>
      <c r="DAW220" s="1"/>
      <c r="DAX220" s="1"/>
      <c r="DAY220" s="1"/>
      <c r="DAZ220" s="1"/>
      <c r="DBA220" s="1"/>
      <c r="DBB220" s="1"/>
      <c r="DBC220" s="1"/>
      <c r="DBD220" s="1"/>
      <c r="DBE220" s="1"/>
      <c r="DBF220" s="1"/>
      <c r="DBG220" s="1"/>
      <c r="DBH220" s="1"/>
      <c r="DBI220" s="1"/>
      <c r="DBJ220" s="1"/>
      <c r="DBK220" s="1"/>
      <c r="DBL220" s="1"/>
      <c r="DBM220" s="1"/>
      <c r="DBN220" s="1"/>
      <c r="DBO220" s="1"/>
      <c r="DBP220" s="1"/>
      <c r="DBQ220" s="1"/>
      <c r="DBR220" s="1"/>
      <c r="DBS220" s="1"/>
      <c r="DBT220" s="1"/>
      <c r="DBU220" s="1"/>
      <c r="DBV220" s="1"/>
      <c r="DBW220" s="1"/>
      <c r="DBX220" s="1"/>
      <c r="DBY220" s="1"/>
      <c r="DBZ220" s="1"/>
      <c r="DCA220" s="1"/>
      <c r="DCB220" s="1"/>
      <c r="DCC220" s="1"/>
      <c r="DCD220" s="1"/>
      <c r="DCE220" s="1"/>
      <c r="DCF220" s="1"/>
      <c r="DCG220" s="1"/>
      <c r="DCH220" s="1"/>
      <c r="DCI220" s="1"/>
      <c r="DCJ220" s="1"/>
      <c r="DCK220" s="1"/>
      <c r="DCL220" s="1"/>
      <c r="DCM220" s="1"/>
      <c r="DCN220" s="1"/>
      <c r="DCO220" s="1"/>
      <c r="DCP220" s="1"/>
      <c r="DCQ220" s="1"/>
      <c r="DCR220" s="1"/>
      <c r="DCS220" s="1"/>
      <c r="DCT220" s="1"/>
      <c r="DCU220" s="1"/>
      <c r="DCV220" s="1"/>
      <c r="DCW220" s="1"/>
      <c r="DCX220" s="1"/>
      <c r="DCY220" s="1"/>
      <c r="DCZ220" s="1"/>
      <c r="DDA220" s="1"/>
      <c r="DDB220" s="1"/>
      <c r="DDC220" s="1"/>
      <c r="DDD220" s="1"/>
      <c r="DDE220" s="1"/>
      <c r="DDF220" s="1"/>
      <c r="DDG220" s="1"/>
      <c r="DDH220" s="1"/>
      <c r="DDI220" s="1"/>
      <c r="DDJ220" s="1"/>
      <c r="DDK220" s="1"/>
      <c r="DDL220" s="1"/>
      <c r="DDM220" s="1"/>
      <c r="DDN220" s="1"/>
      <c r="DDO220" s="1"/>
      <c r="DDP220" s="1"/>
      <c r="DDQ220" s="1"/>
      <c r="DDR220" s="1"/>
      <c r="DDS220" s="1"/>
      <c r="DDT220" s="1"/>
      <c r="DDU220" s="1"/>
      <c r="DDV220" s="1"/>
      <c r="DDW220" s="1"/>
      <c r="DDX220" s="1"/>
      <c r="DDY220" s="1"/>
      <c r="DDZ220" s="1"/>
      <c r="DEA220" s="1"/>
      <c r="DEB220" s="1"/>
      <c r="DEC220" s="1"/>
      <c r="DED220" s="1"/>
      <c r="DEE220" s="1"/>
      <c r="DEF220" s="1"/>
      <c r="DEG220" s="1"/>
      <c r="DEH220" s="1"/>
      <c r="DEI220" s="1"/>
      <c r="DEJ220" s="1"/>
      <c r="DEK220" s="1"/>
      <c r="DEL220" s="1"/>
      <c r="DEM220" s="1"/>
      <c r="DEN220" s="1"/>
      <c r="DEO220" s="1"/>
      <c r="DEP220" s="1"/>
      <c r="DEQ220" s="1"/>
      <c r="DER220" s="1"/>
      <c r="DES220" s="1"/>
      <c r="DET220" s="1"/>
      <c r="DEU220" s="1"/>
      <c r="DEV220" s="1"/>
      <c r="DEW220" s="1"/>
      <c r="DEX220" s="1"/>
      <c r="DEY220" s="1"/>
      <c r="DEZ220" s="1"/>
      <c r="DFA220" s="1"/>
      <c r="DFB220" s="1"/>
      <c r="DFC220" s="1"/>
      <c r="DFD220" s="1"/>
      <c r="DFE220" s="1"/>
      <c r="DFF220" s="1"/>
      <c r="DFG220" s="1"/>
      <c r="DFH220" s="1"/>
      <c r="DFI220" s="1"/>
      <c r="DFJ220" s="1"/>
      <c r="DFK220" s="1"/>
      <c r="DFL220" s="1"/>
      <c r="DFM220" s="1"/>
      <c r="DFN220" s="1"/>
      <c r="DFO220" s="1"/>
      <c r="DFP220" s="1"/>
      <c r="DFQ220" s="1"/>
      <c r="DFR220" s="1"/>
      <c r="DFS220" s="1"/>
      <c r="DFT220" s="1"/>
      <c r="DFU220" s="1"/>
      <c r="DFV220" s="1"/>
      <c r="DFW220" s="1"/>
      <c r="DFX220" s="1"/>
      <c r="DFY220" s="1"/>
      <c r="DFZ220" s="1"/>
      <c r="DGA220" s="1"/>
      <c r="DGB220" s="1"/>
      <c r="DGC220" s="1"/>
      <c r="DGD220" s="1"/>
      <c r="DGE220" s="1"/>
      <c r="DGF220" s="1"/>
      <c r="DGG220" s="1"/>
      <c r="DGH220" s="1"/>
      <c r="DGI220" s="1"/>
      <c r="DGJ220" s="1"/>
      <c r="DGK220" s="1"/>
      <c r="DGL220" s="1"/>
      <c r="DGM220" s="1"/>
      <c r="DGN220" s="1"/>
      <c r="DGO220" s="1"/>
      <c r="DGP220" s="1"/>
      <c r="DGQ220" s="1"/>
      <c r="DGR220" s="1"/>
      <c r="DGS220" s="1"/>
      <c r="DGT220" s="1"/>
      <c r="DGU220" s="1"/>
      <c r="DGV220" s="1"/>
      <c r="DGW220" s="1"/>
      <c r="DGX220" s="1"/>
      <c r="DGY220" s="1"/>
      <c r="DGZ220" s="1"/>
      <c r="DHA220" s="1"/>
      <c r="DHB220" s="1"/>
      <c r="DHC220" s="1"/>
      <c r="DHD220" s="1"/>
      <c r="DHE220" s="1"/>
      <c r="DHF220" s="1"/>
      <c r="DHG220" s="1"/>
      <c r="DHH220" s="1"/>
      <c r="DHI220" s="1"/>
      <c r="DHJ220" s="1"/>
      <c r="DHK220" s="1"/>
      <c r="DHL220" s="1"/>
      <c r="DHM220" s="1"/>
      <c r="DHN220" s="1"/>
      <c r="DHO220" s="1"/>
      <c r="DHP220" s="1"/>
      <c r="DHQ220" s="1"/>
      <c r="DHR220" s="1"/>
      <c r="DHS220" s="1"/>
      <c r="DHT220" s="1"/>
      <c r="DHU220" s="1"/>
      <c r="DHV220" s="1"/>
      <c r="DHW220" s="1"/>
      <c r="DHX220" s="1"/>
      <c r="DHY220" s="1"/>
      <c r="DHZ220" s="1"/>
      <c r="DIA220" s="1"/>
      <c r="DIB220" s="1"/>
      <c r="DIC220" s="1"/>
      <c r="DID220" s="1"/>
      <c r="DIE220" s="1"/>
      <c r="DIF220" s="1"/>
      <c r="DIG220" s="1"/>
      <c r="DIH220" s="1"/>
      <c r="DII220" s="1"/>
      <c r="DIJ220" s="1"/>
      <c r="DIK220" s="1"/>
      <c r="DIL220" s="1"/>
      <c r="DIM220" s="1"/>
      <c r="DIN220" s="1"/>
      <c r="DIO220" s="1"/>
      <c r="DIP220" s="1"/>
      <c r="DIQ220" s="1"/>
      <c r="DIR220" s="1"/>
      <c r="DIS220" s="1"/>
      <c r="DIT220" s="1"/>
      <c r="DIU220" s="1"/>
      <c r="DIV220" s="1"/>
      <c r="DIW220" s="1"/>
      <c r="DIX220" s="1"/>
      <c r="DIY220" s="1"/>
      <c r="DIZ220" s="1"/>
      <c r="DJA220" s="1"/>
      <c r="DJB220" s="1"/>
      <c r="DJC220" s="1"/>
      <c r="DJD220" s="1"/>
      <c r="DJE220" s="1"/>
      <c r="DJF220" s="1"/>
      <c r="DJG220" s="1"/>
      <c r="DJH220" s="1"/>
      <c r="DJI220" s="1"/>
      <c r="DJJ220" s="1"/>
      <c r="DJK220" s="1"/>
      <c r="DJL220" s="1"/>
      <c r="DJM220" s="1"/>
      <c r="DJN220" s="1"/>
      <c r="DJO220" s="1"/>
      <c r="DJP220" s="1"/>
      <c r="DJQ220" s="1"/>
      <c r="DJR220" s="1"/>
      <c r="DJS220" s="1"/>
      <c r="DJT220" s="1"/>
      <c r="DJU220" s="1"/>
      <c r="DJV220" s="1"/>
      <c r="DJW220" s="1"/>
      <c r="DJX220" s="1"/>
      <c r="DJY220" s="1"/>
      <c r="DJZ220" s="1"/>
      <c r="DKA220" s="1"/>
      <c r="DKB220" s="1"/>
      <c r="DKC220" s="1"/>
      <c r="DKD220" s="1"/>
      <c r="DKE220" s="1"/>
      <c r="DKF220" s="1"/>
      <c r="DKG220" s="1"/>
      <c r="DKH220" s="1"/>
      <c r="DKI220" s="1"/>
      <c r="DKJ220" s="1"/>
      <c r="DKK220" s="1"/>
      <c r="DKL220" s="1"/>
      <c r="DKM220" s="1"/>
      <c r="DKN220" s="1"/>
      <c r="DKO220" s="1"/>
      <c r="DKP220" s="1"/>
      <c r="DKQ220" s="1"/>
      <c r="DKR220" s="1"/>
      <c r="DKS220" s="1"/>
      <c r="DKT220" s="1"/>
      <c r="DKU220" s="1"/>
      <c r="DKV220" s="1"/>
      <c r="DKW220" s="1"/>
      <c r="DKX220" s="1"/>
      <c r="DKY220" s="1"/>
      <c r="DKZ220" s="1"/>
      <c r="DLA220" s="1"/>
      <c r="DLB220" s="1"/>
      <c r="DLC220" s="1"/>
      <c r="DLD220" s="1"/>
      <c r="DLE220" s="1"/>
      <c r="DLF220" s="1"/>
      <c r="DLG220" s="1"/>
      <c r="DLH220" s="1"/>
      <c r="DLI220" s="1"/>
      <c r="DLJ220" s="1"/>
      <c r="DLK220" s="1"/>
      <c r="DLL220" s="1"/>
      <c r="DLM220" s="1"/>
      <c r="DLN220" s="1"/>
      <c r="DLO220" s="1"/>
      <c r="DLP220" s="1"/>
      <c r="DLQ220" s="1"/>
      <c r="DLR220" s="1"/>
      <c r="DLS220" s="1"/>
      <c r="DLT220" s="1"/>
      <c r="DLU220" s="1"/>
      <c r="DLV220" s="1"/>
      <c r="DLW220" s="1"/>
      <c r="DLX220" s="1"/>
      <c r="DLY220" s="1"/>
      <c r="DLZ220" s="1"/>
      <c r="DMA220" s="1"/>
      <c r="DMB220" s="1"/>
      <c r="DMC220" s="1"/>
      <c r="DMD220" s="1"/>
      <c r="DME220" s="1"/>
      <c r="DMF220" s="1"/>
      <c r="DMG220" s="1"/>
      <c r="DMH220" s="1"/>
      <c r="DMI220" s="1"/>
      <c r="DMJ220" s="1"/>
      <c r="DMK220" s="1"/>
      <c r="DML220" s="1"/>
      <c r="DMM220" s="1"/>
      <c r="DMN220" s="1"/>
      <c r="DMO220" s="1"/>
      <c r="DMP220" s="1"/>
      <c r="DMQ220" s="1"/>
      <c r="DMR220" s="1"/>
      <c r="DMS220" s="1"/>
      <c r="DMT220" s="1"/>
      <c r="DMU220" s="1"/>
      <c r="DMV220" s="1"/>
      <c r="DMW220" s="1"/>
      <c r="DMX220" s="1"/>
      <c r="DMY220" s="1"/>
      <c r="DMZ220" s="1"/>
      <c r="DNA220" s="1"/>
      <c r="DNB220" s="1"/>
      <c r="DNC220" s="1"/>
      <c r="DND220" s="1"/>
      <c r="DNE220" s="1"/>
      <c r="DNF220" s="1"/>
      <c r="DNG220" s="1"/>
      <c r="DNH220" s="1"/>
      <c r="DNI220" s="1"/>
      <c r="DNJ220" s="1"/>
      <c r="DNK220" s="1"/>
      <c r="DNL220" s="1"/>
      <c r="DNM220" s="1"/>
      <c r="DNN220" s="1"/>
      <c r="DNO220" s="1"/>
      <c r="DNP220" s="1"/>
      <c r="DNQ220" s="1"/>
      <c r="DNR220" s="1"/>
      <c r="DNS220" s="1"/>
      <c r="DNT220" s="1"/>
      <c r="DNU220" s="1"/>
      <c r="DNV220" s="1"/>
      <c r="DNW220" s="1"/>
      <c r="DNX220" s="1"/>
      <c r="DNY220" s="1"/>
      <c r="DNZ220" s="1"/>
      <c r="DOA220" s="1"/>
      <c r="DOB220" s="1"/>
      <c r="DOC220" s="1"/>
      <c r="DOD220" s="1"/>
      <c r="DOE220" s="1"/>
      <c r="DOF220" s="1"/>
      <c r="DOG220" s="1"/>
      <c r="DOH220" s="1"/>
      <c r="DOI220" s="1"/>
      <c r="DOJ220" s="1"/>
      <c r="DOK220" s="1"/>
      <c r="DOL220" s="1"/>
      <c r="DOM220" s="1"/>
      <c r="DON220" s="1"/>
      <c r="DOO220" s="1"/>
      <c r="DOP220" s="1"/>
      <c r="DOQ220" s="1"/>
      <c r="DOR220" s="1"/>
      <c r="DOS220" s="1"/>
      <c r="DOT220" s="1"/>
      <c r="DOU220" s="1"/>
      <c r="DOV220" s="1"/>
      <c r="DOW220" s="1"/>
      <c r="DOX220" s="1"/>
      <c r="DOY220" s="1"/>
      <c r="DOZ220" s="1"/>
      <c r="DPA220" s="1"/>
      <c r="DPB220" s="1"/>
      <c r="DPC220" s="1"/>
      <c r="DPD220" s="1"/>
      <c r="DPE220" s="1"/>
      <c r="DPF220" s="1"/>
      <c r="DPG220" s="1"/>
      <c r="DPH220" s="1"/>
      <c r="DPI220" s="1"/>
      <c r="DPJ220" s="1"/>
      <c r="DPK220" s="1"/>
      <c r="DPL220" s="1"/>
      <c r="DPM220" s="1"/>
      <c r="DPN220" s="1"/>
      <c r="DPO220" s="1"/>
      <c r="DPP220" s="1"/>
      <c r="DPQ220" s="1"/>
      <c r="DPR220" s="1"/>
      <c r="DPS220" s="1"/>
      <c r="DPT220" s="1"/>
      <c r="DPU220" s="1"/>
      <c r="DPV220" s="1"/>
      <c r="DPW220" s="1"/>
      <c r="DPX220" s="1"/>
      <c r="DPY220" s="1"/>
      <c r="DPZ220" s="1"/>
      <c r="DQA220" s="1"/>
      <c r="DQB220" s="1"/>
      <c r="DQC220" s="1"/>
      <c r="DQD220" s="1"/>
      <c r="DQE220" s="1"/>
      <c r="DQF220" s="1"/>
      <c r="DQG220" s="1"/>
      <c r="DQH220" s="1"/>
      <c r="DQI220" s="1"/>
      <c r="DQJ220" s="1"/>
      <c r="DQK220" s="1"/>
      <c r="DQL220" s="1"/>
      <c r="DQM220" s="1"/>
      <c r="DQN220" s="1"/>
      <c r="DQO220" s="1"/>
      <c r="DQP220" s="1"/>
      <c r="DQQ220" s="1"/>
      <c r="DQR220" s="1"/>
      <c r="DQS220" s="1"/>
      <c r="DQT220" s="1"/>
      <c r="DQU220" s="1"/>
      <c r="DQV220" s="1"/>
      <c r="DQW220" s="1"/>
      <c r="DQX220" s="1"/>
      <c r="DQY220" s="1"/>
      <c r="DQZ220" s="1"/>
      <c r="DRA220" s="1"/>
      <c r="DRB220" s="1"/>
      <c r="DRC220" s="1"/>
      <c r="DRD220" s="1"/>
      <c r="DRE220" s="1"/>
      <c r="DRF220" s="1"/>
      <c r="DRG220" s="1"/>
      <c r="DRH220" s="1"/>
      <c r="DRI220" s="1"/>
      <c r="DRJ220" s="1"/>
      <c r="DRK220" s="1"/>
      <c r="DRL220" s="1"/>
      <c r="DRM220" s="1"/>
      <c r="DRN220" s="1"/>
      <c r="DRO220" s="1"/>
      <c r="DRP220" s="1"/>
      <c r="DRQ220" s="1"/>
      <c r="DRR220" s="1"/>
      <c r="DRS220" s="1"/>
      <c r="DRT220" s="1"/>
      <c r="DRU220" s="1"/>
      <c r="DRV220" s="1"/>
      <c r="DRW220" s="1"/>
      <c r="DRX220" s="1"/>
      <c r="DRY220" s="1"/>
      <c r="DRZ220" s="1"/>
      <c r="DSA220" s="1"/>
      <c r="DSB220" s="1"/>
      <c r="DSC220" s="1"/>
      <c r="DSD220" s="1"/>
      <c r="DSE220" s="1"/>
      <c r="DSF220" s="1"/>
      <c r="DSG220" s="1"/>
      <c r="DSH220" s="1"/>
      <c r="DSI220" s="1"/>
      <c r="DSJ220" s="1"/>
      <c r="DSK220" s="1"/>
      <c r="DSL220" s="1"/>
      <c r="DSM220" s="1"/>
      <c r="DSN220" s="1"/>
      <c r="DSO220" s="1"/>
      <c r="DSP220" s="1"/>
      <c r="DSQ220" s="1"/>
      <c r="DSR220" s="1"/>
      <c r="DSS220" s="1"/>
      <c r="DST220" s="1"/>
      <c r="DSU220" s="1"/>
      <c r="DSV220" s="1"/>
      <c r="DSW220" s="1"/>
      <c r="DSX220" s="1"/>
      <c r="DSY220" s="1"/>
      <c r="DSZ220" s="1"/>
      <c r="DTA220" s="1"/>
      <c r="DTB220" s="1"/>
      <c r="DTC220" s="1"/>
      <c r="DTD220" s="1"/>
      <c r="DTE220" s="1"/>
      <c r="DTF220" s="1"/>
      <c r="DTG220" s="1"/>
      <c r="DTH220" s="1"/>
      <c r="DTI220" s="1"/>
      <c r="DTJ220" s="1"/>
      <c r="DTK220" s="1"/>
      <c r="DTL220" s="1"/>
      <c r="DTM220" s="1"/>
      <c r="DTN220" s="1"/>
      <c r="DTO220" s="1"/>
      <c r="DTP220" s="1"/>
      <c r="DTQ220" s="1"/>
      <c r="DTR220" s="1"/>
      <c r="DTS220" s="1"/>
      <c r="DTT220" s="1"/>
      <c r="DTU220" s="1"/>
      <c r="DTV220" s="1"/>
      <c r="DTW220" s="1"/>
      <c r="DTX220" s="1"/>
      <c r="DTY220" s="1"/>
      <c r="DTZ220" s="1"/>
      <c r="DUA220" s="1"/>
      <c r="DUB220" s="1"/>
      <c r="DUC220" s="1"/>
      <c r="DUD220" s="1"/>
      <c r="DUE220" s="1"/>
      <c r="DUF220" s="1"/>
      <c r="DUG220" s="1"/>
      <c r="DUH220" s="1"/>
      <c r="DUI220" s="1"/>
      <c r="DUJ220" s="1"/>
      <c r="DUK220" s="1"/>
      <c r="DUL220" s="1"/>
      <c r="DUM220" s="1"/>
      <c r="DUN220" s="1"/>
      <c r="DUO220" s="1"/>
      <c r="DUP220" s="1"/>
      <c r="DUQ220" s="1"/>
      <c r="DUR220" s="1"/>
      <c r="DUS220" s="1"/>
      <c r="DUT220" s="1"/>
      <c r="DUU220" s="1"/>
      <c r="DUV220" s="1"/>
      <c r="DUW220" s="1"/>
      <c r="DUX220" s="1"/>
      <c r="DUY220" s="1"/>
      <c r="DUZ220" s="1"/>
      <c r="DVA220" s="1"/>
      <c r="DVB220" s="1"/>
      <c r="DVC220" s="1"/>
      <c r="DVD220" s="1"/>
      <c r="DVE220" s="1"/>
      <c r="DVF220" s="1"/>
      <c r="DVG220" s="1"/>
      <c r="DVH220" s="1"/>
      <c r="DVI220" s="1"/>
      <c r="DVJ220" s="1"/>
      <c r="DVK220" s="1"/>
      <c r="DVL220" s="1"/>
      <c r="DVM220" s="1"/>
      <c r="DVN220" s="1"/>
      <c r="DVO220" s="1"/>
      <c r="DVP220" s="1"/>
      <c r="DVQ220" s="1"/>
      <c r="DVR220" s="1"/>
      <c r="DVS220" s="1"/>
      <c r="DVT220" s="1"/>
      <c r="DVU220" s="1"/>
      <c r="DVV220" s="1"/>
      <c r="DVW220" s="1"/>
      <c r="DVX220" s="1"/>
      <c r="DVY220" s="1"/>
      <c r="DVZ220" s="1"/>
      <c r="DWA220" s="1"/>
      <c r="DWB220" s="1"/>
      <c r="DWC220" s="1"/>
      <c r="DWD220" s="1"/>
      <c r="DWE220" s="1"/>
      <c r="DWF220" s="1"/>
      <c r="DWG220" s="1"/>
      <c r="DWH220" s="1"/>
      <c r="DWI220" s="1"/>
      <c r="DWJ220" s="1"/>
      <c r="DWK220" s="1"/>
      <c r="DWL220" s="1"/>
      <c r="DWM220" s="1"/>
      <c r="DWN220" s="1"/>
      <c r="DWO220" s="1"/>
      <c r="DWP220" s="1"/>
      <c r="DWQ220" s="1"/>
      <c r="DWR220" s="1"/>
      <c r="DWS220" s="1"/>
      <c r="DWT220" s="1"/>
      <c r="DWU220" s="1"/>
      <c r="DWV220" s="1"/>
      <c r="DWW220" s="1"/>
      <c r="DWX220" s="1"/>
      <c r="DWY220" s="1"/>
      <c r="DWZ220" s="1"/>
      <c r="DXA220" s="1"/>
      <c r="DXB220" s="1"/>
      <c r="DXC220" s="1"/>
      <c r="DXD220" s="1"/>
      <c r="DXE220" s="1"/>
      <c r="DXF220" s="1"/>
      <c r="DXG220" s="1"/>
      <c r="DXH220" s="1"/>
      <c r="DXI220" s="1"/>
      <c r="DXJ220" s="1"/>
      <c r="DXK220" s="1"/>
      <c r="DXL220" s="1"/>
      <c r="DXM220" s="1"/>
      <c r="DXN220" s="1"/>
      <c r="DXO220" s="1"/>
      <c r="DXP220" s="1"/>
      <c r="DXQ220" s="1"/>
      <c r="DXR220" s="1"/>
      <c r="DXS220" s="1"/>
      <c r="DXT220" s="1"/>
      <c r="DXU220" s="1"/>
      <c r="DXV220" s="1"/>
      <c r="DXW220" s="1"/>
      <c r="DXX220" s="1"/>
      <c r="DXY220" s="1"/>
      <c r="DXZ220" s="1"/>
      <c r="DYA220" s="1"/>
      <c r="DYB220" s="1"/>
      <c r="DYC220" s="1"/>
      <c r="DYD220" s="1"/>
      <c r="DYE220" s="1"/>
      <c r="DYF220" s="1"/>
      <c r="DYG220" s="1"/>
      <c r="DYH220" s="1"/>
      <c r="DYI220" s="1"/>
      <c r="DYJ220" s="1"/>
      <c r="DYK220" s="1"/>
      <c r="DYL220" s="1"/>
      <c r="DYM220" s="1"/>
      <c r="DYN220" s="1"/>
      <c r="DYO220" s="1"/>
      <c r="DYP220" s="1"/>
      <c r="DYQ220" s="1"/>
      <c r="DYR220" s="1"/>
      <c r="DYS220" s="1"/>
      <c r="DYT220" s="1"/>
      <c r="DYU220" s="1"/>
      <c r="DYV220" s="1"/>
      <c r="DYW220" s="1"/>
      <c r="DYX220" s="1"/>
      <c r="DYY220" s="1"/>
      <c r="DYZ220" s="1"/>
      <c r="DZA220" s="1"/>
      <c r="DZB220" s="1"/>
      <c r="DZC220" s="1"/>
      <c r="DZD220" s="1"/>
      <c r="DZE220" s="1"/>
      <c r="DZF220" s="1"/>
      <c r="DZG220" s="1"/>
      <c r="DZH220" s="1"/>
      <c r="DZI220" s="1"/>
      <c r="DZJ220" s="1"/>
      <c r="DZK220" s="1"/>
      <c r="DZL220" s="1"/>
      <c r="DZM220" s="1"/>
      <c r="DZN220" s="1"/>
      <c r="DZO220" s="1"/>
      <c r="DZP220" s="1"/>
      <c r="DZQ220" s="1"/>
      <c r="DZR220" s="1"/>
      <c r="DZS220" s="1"/>
      <c r="DZT220" s="1"/>
      <c r="DZU220" s="1"/>
      <c r="DZV220" s="1"/>
      <c r="DZW220" s="1"/>
      <c r="DZX220" s="1"/>
      <c r="DZY220" s="1"/>
      <c r="DZZ220" s="1"/>
      <c r="EAA220" s="1"/>
      <c r="EAB220" s="1"/>
      <c r="EAC220" s="1"/>
      <c r="EAD220" s="1"/>
      <c r="EAE220" s="1"/>
      <c r="EAF220" s="1"/>
      <c r="EAG220" s="1"/>
      <c r="EAH220" s="1"/>
      <c r="EAI220" s="1"/>
      <c r="EAJ220" s="1"/>
      <c r="EAK220" s="1"/>
      <c r="EAL220" s="1"/>
      <c r="EAM220" s="1"/>
      <c r="EAN220" s="1"/>
      <c r="EAO220" s="1"/>
      <c r="EAP220" s="1"/>
      <c r="EAQ220" s="1"/>
      <c r="EAR220" s="1"/>
      <c r="EAS220" s="1"/>
      <c r="EAT220" s="1"/>
      <c r="EAU220" s="1"/>
      <c r="EAV220" s="1"/>
      <c r="EAW220" s="1"/>
      <c r="EAX220" s="1"/>
      <c r="EAY220" s="1"/>
      <c r="EAZ220" s="1"/>
      <c r="EBA220" s="1"/>
      <c r="EBB220" s="1"/>
      <c r="EBC220" s="1"/>
      <c r="EBD220" s="1"/>
      <c r="EBE220" s="1"/>
      <c r="EBF220" s="1"/>
      <c r="EBG220" s="1"/>
      <c r="EBH220" s="1"/>
      <c r="EBI220" s="1"/>
      <c r="EBJ220" s="1"/>
      <c r="EBK220" s="1"/>
      <c r="EBL220" s="1"/>
      <c r="EBM220" s="1"/>
      <c r="EBN220" s="1"/>
      <c r="EBO220" s="1"/>
      <c r="EBP220" s="1"/>
      <c r="EBQ220" s="1"/>
      <c r="EBR220" s="1"/>
      <c r="EBS220" s="1"/>
      <c r="EBT220" s="1"/>
      <c r="EBU220" s="1"/>
      <c r="EBV220" s="1"/>
      <c r="EBW220" s="1"/>
      <c r="EBX220" s="1"/>
      <c r="EBY220" s="1"/>
      <c r="EBZ220" s="1"/>
      <c r="ECA220" s="1"/>
      <c r="ECB220" s="1"/>
      <c r="ECC220" s="1"/>
      <c r="ECD220" s="1"/>
      <c r="ECE220" s="1"/>
      <c r="ECF220" s="1"/>
      <c r="ECG220" s="1"/>
      <c r="ECH220" s="1"/>
      <c r="ECI220" s="1"/>
      <c r="ECJ220" s="1"/>
      <c r="ECK220" s="1"/>
      <c r="ECL220" s="1"/>
      <c r="ECM220" s="1"/>
      <c r="ECN220" s="1"/>
      <c r="ECO220" s="1"/>
      <c r="ECP220" s="1"/>
      <c r="ECQ220" s="1"/>
      <c r="ECR220" s="1"/>
      <c r="ECS220" s="1"/>
      <c r="ECT220" s="1"/>
      <c r="ECU220" s="1"/>
      <c r="ECV220" s="1"/>
      <c r="ECW220" s="1"/>
      <c r="ECX220" s="1"/>
      <c r="ECY220" s="1"/>
      <c r="ECZ220" s="1"/>
      <c r="EDA220" s="1"/>
      <c r="EDB220" s="1"/>
      <c r="EDC220" s="1"/>
      <c r="EDD220" s="1"/>
      <c r="EDE220" s="1"/>
      <c r="EDF220" s="1"/>
      <c r="EDG220" s="1"/>
      <c r="EDH220" s="1"/>
      <c r="EDI220" s="1"/>
      <c r="EDJ220" s="1"/>
      <c r="EDK220" s="1"/>
      <c r="EDL220" s="1"/>
      <c r="EDM220" s="1"/>
      <c r="EDN220" s="1"/>
      <c r="EDO220" s="1"/>
      <c r="EDP220" s="1"/>
      <c r="EDQ220" s="1"/>
      <c r="EDR220" s="1"/>
      <c r="EDS220" s="1"/>
      <c r="EDT220" s="1"/>
      <c r="EDU220" s="1"/>
      <c r="EDV220" s="1"/>
      <c r="EDW220" s="1"/>
      <c r="EDX220" s="1"/>
      <c r="EDY220" s="1"/>
      <c r="EDZ220" s="1"/>
      <c r="EEA220" s="1"/>
      <c r="EEB220" s="1"/>
      <c r="EEC220" s="1"/>
      <c r="EED220" s="1"/>
      <c r="EEE220" s="1"/>
      <c r="EEF220" s="1"/>
      <c r="EEG220" s="1"/>
      <c r="EEH220" s="1"/>
      <c r="EEI220" s="1"/>
      <c r="EEJ220" s="1"/>
      <c r="EEK220" s="1"/>
      <c r="EEL220" s="1"/>
      <c r="EEM220" s="1"/>
      <c r="EEN220" s="1"/>
      <c r="EEO220" s="1"/>
      <c r="EEP220" s="1"/>
      <c r="EEQ220" s="1"/>
      <c r="EER220" s="1"/>
      <c r="EES220" s="1"/>
      <c r="EET220" s="1"/>
      <c r="EEU220" s="1"/>
      <c r="EEV220" s="1"/>
      <c r="EEW220" s="1"/>
      <c r="EEX220" s="1"/>
      <c r="EEY220" s="1"/>
      <c r="EEZ220" s="1"/>
      <c r="EFA220" s="1"/>
      <c r="EFB220" s="1"/>
      <c r="EFC220" s="1"/>
      <c r="EFD220" s="1"/>
      <c r="EFE220" s="1"/>
      <c r="EFF220" s="1"/>
      <c r="EFG220" s="1"/>
      <c r="EFH220" s="1"/>
      <c r="EFI220" s="1"/>
      <c r="EFJ220" s="1"/>
      <c r="EFK220" s="1"/>
      <c r="EFL220" s="1"/>
      <c r="EFM220" s="1"/>
      <c r="EFN220" s="1"/>
      <c r="EFO220" s="1"/>
      <c r="EFP220" s="1"/>
      <c r="EFQ220" s="1"/>
      <c r="EFR220" s="1"/>
      <c r="EFS220" s="1"/>
      <c r="EFT220" s="1"/>
      <c r="EFU220" s="1"/>
      <c r="EFV220" s="1"/>
      <c r="EFW220" s="1"/>
      <c r="EFX220" s="1"/>
      <c r="EFY220" s="1"/>
      <c r="EFZ220" s="1"/>
      <c r="EGA220" s="1"/>
      <c r="EGB220" s="1"/>
      <c r="EGC220" s="1"/>
      <c r="EGD220" s="1"/>
      <c r="EGE220" s="1"/>
      <c r="EGF220" s="1"/>
      <c r="EGG220" s="1"/>
      <c r="EGH220" s="1"/>
      <c r="EGI220" s="1"/>
      <c r="EGJ220" s="1"/>
      <c r="EGK220" s="1"/>
      <c r="EGL220" s="1"/>
      <c r="EGM220" s="1"/>
      <c r="EGN220" s="1"/>
      <c r="EGO220" s="1"/>
      <c r="EGP220" s="1"/>
      <c r="EGQ220" s="1"/>
      <c r="EGR220" s="1"/>
      <c r="EGS220" s="1"/>
      <c r="EGT220" s="1"/>
      <c r="EGU220" s="1"/>
      <c r="EGV220" s="1"/>
      <c r="EGW220" s="1"/>
      <c r="EGX220" s="1"/>
      <c r="EGY220" s="1"/>
      <c r="EGZ220" s="1"/>
      <c r="EHA220" s="1"/>
      <c r="EHB220" s="1"/>
      <c r="EHC220" s="1"/>
      <c r="EHD220" s="1"/>
      <c r="EHE220" s="1"/>
      <c r="EHF220" s="1"/>
      <c r="EHG220" s="1"/>
      <c r="EHH220" s="1"/>
      <c r="EHI220" s="1"/>
      <c r="EHJ220" s="1"/>
      <c r="EHK220" s="1"/>
      <c r="EHL220" s="1"/>
      <c r="EHM220" s="1"/>
      <c r="EHN220" s="1"/>
      <c r="EHO220" s="1"/>
      <c r="EHP220" s="1"/>
      <c r="EHQ220" s="1"/>
      <c r="EHR220" s="1"/>
      <c r="EHS220" s="1"/>
      <c r="EHT220" s="1"/>
      <c r="EHU220" s="1"/>
      <c r="EHV220" s="1"/>
      <c r="EHW220" s="1"/>
      <c r="EHX220" s="1"/>
      <c r="EHY220" s="1"/>
      <c r="EHZ220" s="1"/>
      <c r="EIA220" s="1"/>
      <c r="EIB220" s="1"/>
      <c r="EIC220" s="1"/>
      <c r="EID220" s="1"/>
      <c r="EIE220" s="1"/>
      <c r="EIF220" s="1"/>
      <c r="EIG220" s="1"/>
      <c r="EIH220" s="1"/>
      <c r="EII220" s="1"/>
      <c r="EIJ220" s="1"/>
      <c r="EIK220" s="1"/>
      <c r="EIL220" s="1"/>
      <c r="EIM220" s="1"/>
      <c r="EIN220" s="1"/>
      <c r="EIO220" s="1"/>
      <c r="EIP220" s="1"/>
      <c r="EIQ220" s="1"/>
      <c r="EIR220" s="1"/>
      <c r="EIS220" s="1"/>
      <c r="EIT220" s="1"/>
      <c r="EIU220" s="1"/>
      <c r="EIV220" s="1"/>
      <c r="EIW220" s="1"/>
      <c r="EIX220" s="1"/>
      <c r="EIY220" s="1"/>
      <c r="EIZ220" s="1"/>
      <c r="EJA220" s="1"/>
      <c r="EJB220" s="1"/>
      <c r="EJC220" s="1"/>
      <c r="EJD220" s="1"/>
      <c r="EJE220" s="1"/>
      <c r="EJF220" s="1"/>
      <c r="EJG220" s="1"/>
      <c r="EJH220" s="1"/>
      <c r="EJI220" s="1"/>
      <c r="EJJ220" s="1"/>
      <c r="EJK220" s="1"/>
      <c r="EJL220" s="1"/>
      <c r="EJM220" s="1"/>
      <c r="EJN220" s="1"/>
      <c r="EJO220" s="1"/>
      <c r="EJP220" s="1"/>
      <c r="EJQ220" s="1"/>
      <c r="EJR220" s="1"/>
      <c r="EJS220" s="1"/>
      <c r="EJT220" s="1"/>
      <c r="EJU220" s="1"/>
      <c r="EJV220" s="1"/>
      <c r="EJW220" s="1"/>
      <c r="EJX220" s="1"/>
      <c r="EJY220" s="1"/>
      <c r="EJZ220" s="1"/>
      <c r="EKA220" s="1"/>
      <c r="EKB220" s="1"/>
      <c r="EKC220" s="1"/>
      <c r="EKD220" s="1"/>
      <c r="EKE220" s="1"/>
      <c r="EKF220" s="1"/>
      <c r="EKG220" s="1"/>
      <c r="EKH220" s="1"/>
      <c r="EKI220" s="1"/>
      <c r="EKJ220" s="1"/>
      <c r="EKK220" s="1"/>
      <c r="EKL220" s="1"/>
      <c r="EKM220" s="1"/>
      <c r="EKN220" s="1"/>
      <c r="EKO220" s="1"/>
      <c r="EKP220" s="1"/>
      <c r="EKQ220" s="1"/>
      <c r="EKR220" s="1"/>
      <c r="EKS220" s="1"/>
      <c r="EKT220" s="1"/>
      <c r="EKU220" s="1"/>
      <c r="EKV220" s="1"/>
      <c r="EKW220" s="1"/>
      <c r="EKX220" s="1"/>
      <c r="EKY220" s="1"/>
      <c r="EKZ220" s="1"/>
      <c r="ELA220" s="1"/>
      <c r="ELB220" s="1"/>
      <c r="ELC220" s="1"/>
      <c r="ELD220" s="1"/>
      <c r="ELE220" s="1"/>
      <c r="ELF220" s="1"/>
      <c r="ELG220" s="1"/>
      <c r="ELH220" s="1"/>
      <c r="ELI220" s="1"/>
      <c r="ELJ220" s="1"/>
      <c r="ELK220" s="1"/>
      <c r="ELL220" s="1"/>
      <c r="ELM220" s="1"/>
      <c r="ELN220" s="1"/>
      <c r="ELO220" s="1"/>
      <c r="ELP220" s="1"/>
      <c r="ELQ220" s="1"/>
      <c r="ELR220" s="1"/>
      <c r="ELS220" s="1"/>
      <c r="ELT220" s="1"/>
      <c r="ELU220" s="1"/>
      <c r="ELV220" s="1"/>
      <c r="ELW220" s="1"/>
      <c r="ELX220" s="1"/>
      <c r="ELY220" s="1"/>
      <c r="ELZ220" s="1"/>
      <c r="EMA220" s="1"/>
      <c r="EMB220" s="1"/>
      <c r="EMC220" s="1"/>
      <c r="EMD220" s="1"/>
      <c r="EME220" s="1"/>
      <c r="EMF220" s="1"/>
      <c r="EMG220" s="1"/>
      <c r="EMH220" s="1"/>
      <c r="EMI220" s="1"/>
      <c r="EMJ220" s="1"/>
      <c r="EMK220" s="1"/>
      <c r="EML220" s="1"/>
      <c r="EMM220" s="1"/>
      <c r="EMN220" s="1"/>
      <c r="EMO220" s="1"/>
      <c r="EMP220" s="1"/>
      <c r="EMQ220" s="1"/>
      <c r="EMR220" s="1"/>
      <c r="EMS220" s="1"/>
      <c r="EMT220" s="1"/>
      <c r="EMU220" s="1"/>
      <c r="EMV220" s="1"/>
      <c r="EMW220" s="1"/>
      <c r="EMX220" s="1"/>
      <c r="EMY220" s="1"/>
      <c r="EMZ220" s="1"/>
      <c r="ENA220" s="1"/>
      <c r="ENB220" s="1"/>
      <c r="ENC220" s="1"/>
      <c r="END220" s="1"/>
      <c r="ENE220" s="1"/>
      <c r="ENF220" s="1"/>
      <c r="ENG220" s="1"/>
      <c r="ENH220" s="1"/>
      <c r="ENI220" s="1"/>
      <c r="ENJ220" s="1"/>
      <c r="ENK220" s="1"/>
      <c r="ENL220" s="1"/>
      <c r="ENM220" s="1"/>
      <c r="ENN220" s="1"/>
      <c r="ENO220" s="1"/>
      <c r="ENP220" s="1"/>
      <c r="ENQ220" s="1"/>
      <c r="ENR220" s="1"/>
      <c r="ENS220" s="1"/>
      <c r="ENT220" s="1"/>
      <c r="ENU220" s="1"/>
      <c r="ENV220" s="1"/>
      <c r="ENW220" s="1"/>
      <c r="ENX220" s="1"/>
      <c r="ENY220" s="1"/>
      <c r="ENZ220" s="1"/>
      <c r="EOA220" s="1"/>
      <c r="EOB220" s="1"/>
      <c r="EOC220" s="1"/>
      <c r="EOD220" s="1"/>
      <c r="EOE220" s="1"/>
      <c r="EOF220" s="1"/>
      <c r="EOG220" s="1"/>
      <c r="EOH220" s="1"/>
      <c r="EOI220" s="1"/>
      <c r="EOJ220" s="1"/>
      <c r="EOK220" s="1"/>
      <c r="EOL220" s="1"/>
      <c r="EOM220" s="1"/>
      <c r="EON220" s="1"/>
      <c r="EOO220" s="1"/>
      <c r="EOP220" s="1"/>
      <c r="EOQ220" s="1"/>
      <c r="EOR220" s="1"/>
      <c r="EOS220" s="1"/>
      <c r="EOT220" s="1"/>
      <c r="EOU220" s="1"/>
      <c r="EOV220" s="1"/>
      <c r="EOW220" s="1"/>
      <c r="EOX220" s="1"/>
      <c r="EOY220" s="1"/>
      <c r="EOZ220" s="1"/>
      <c r="EPA220" s="1"/>
      <c r="EPB220" s="1"/>
      <c r="EPC220" s="1"/>
      <c r="EPD220" s="1"/>
      <c r="EPE220" s="1"/>
      <c r="EPF220" s="1"/>
      <c r="EPG220" s="1"/>
      <c r="EPH220" s="1"/>
      <c r="EPI220" s="1"/>
      <c r="EPJ220" s="1"/>
      <c r="EPK220" s="1"/>
      <c r="EPL220" s="1"/>
      <c r="EPM220" s="1"/>
      <c r="EPN220" s="1"/>
      <c r="EPO220" s="1"/>
      <c r="EPP220" s="1"/>
      <c r="EPQ220" s="1"/>
      <c r="EPR220" s="1"/>
      <c r="EPS220" s="1"/>
      <c r="EPT220" s="1"/>
      <c r="EPU220" s="1"/>
      <c r="EPV220" s="1"/>
      <c r="EPW220" s="1"/>
      <c r="EPX220" s="1"/>
      <c r="EPY220" s="1"/>
      <c r="EPZ220" s="1"/>
      <c r="EQA220" s="1"/>
      <c r="EQB220" s="1"/>
      <c r="EQC220" s="1"/>
      <c r="EQD220" s="1"/>
      <c r="EQE220" s="1"/>
      <c r="EQF220" s="1"/>
      <c r="EQG220" s="1"/>
      <c r="EQH220" s="1"/>
      <c r="EQI220" s="1"/>
      <c r="EQJ220" s="1"/>
      <c r="EQK220" s="1"/>
      <c r="EQL220" s="1"/>
      <c r="EQM220" s="1"/>
      <c r="EQN220" s="1"/>
      <c r="EQO220" s="1"/>
      <c r="EQP220" s="1"/>
      <c r="EQQ220" s="1"/>
      <c r="EQR220" s="1"/>
      <c r="EQS220" s="1"/>
      <c r="EQT220" s="1"/>
      <c r="EQU220" s="1"/>
      <c r="EQV220" s="1"/>
      <c r="EQW220" s="1"/>
      <c r="EQX220" s="1"/>
      <c r="EQY220" s="1"/>
      <c r="EQZ220" s="1"/>
      <c r="ERA220" s="1"/>
      <c r="ERB220" s="1"/>
      <c r="ERC220" s="1"/>
      <c r="ERD220" s="1"/>
      <c r="ERE220" s="1"/>
      <c r="ERF220" s="1"/>
      <c r="ERG220" s="1"/>
      <c r="ERH220" s="1"/>
      <c r="ERI220" s="1"/>
      <c r="ERJ220" s="1"/>
      <c r="ERK220" s="1"/>
      <c r="ERL220" s="1"/>
      <c r="ERM220" s="1"/>
      <c r="ERN220" s="1"/>
      <c r="ERO220" s="1"/>
      <c r="ERP220" s="1"/>
      <c r="ERQ220" s="1"/>
      <c r="ERR220" s="1"/>
      <c r="ERS220" s="1"/>
      <c r="ERT220" s="1"/>
      <c r="ERU220" s="1"/>
      <c r="ERV220" s="1"/>
      <c r="ERW220" s="1"/>
      <c r="ERX220" s="1"/>
      <c r="ERY220" s="1"/>
      <c r="ERZ220" s="1"/>
      <c r="ESA220" s="1"/>
      <c r="ESB220" s="1"/>
      <c r="ESC220" s="1"/>
      <c r="ESD220" s="1"/>
      <c r="ESE220" s="1"/>
      <c r="ESF220" s="1"/>
      <c r="ESG220" s="1"/>
      <c r="ESH220" s="1"/>
      <c r="ESI220" s="1"/>
      <c r="ESJ220" s="1"/>
      <c r="ESK220" s="1"/>
      <c r="ESL220" s="1"/>
      <c r="ESM220" s="1"/>
      <c r="ESN220" s="1"/>
      <c r="ESO220" s="1"/>
      <c r="ESP220" s="1"/>
      <c r="ESQ220" s="1"/>
      <c r="ESR220" s="1"/>
      <c r="ESS220" s="1"/>
      <c r="EST220" s="1"/>
      <c r="ESU220" s="1"/>
      <c r="ESV220" s="1"/>
      <c r="ESW220" s="1"/>
      <c r="ESX220" s="1"/>
      <c r="ESY220" s="1"/>
      <c r="ESZ220" s="1"/>
      <c r="ETA220" s="1"/>
      <c r="ETB220" s="1"/>
      <c r="ETC220" s="1"/>
      <c r="ETD220" s="1"/>
      <c r="ETE220" s="1"/>
      <c r="ETF220" s="1"/>
      <c r="ETG220" s="1"/>
      <c r="ETH220" s="1"/>
      <c r="ETI220" s="1"/>
      <c r="ETJ220" s="1"/>
      <c r="ETK220" s="1"/>
      <c r="ETL220" s="1"/>
      <c r="ETM220" s="1"/>
      <c r="ETN220" s="1"/>
      <c r="ETO220" s="1"/>
      <c r="ETP220" s="1"/>
      <c r="ETQ220" s="1"/>
      <c r="ETR220" s="1"/>
      <c r="ETS220" s="1"/>
      <c r="ETT220" s="1"/>
      <c r="ETU220" s="1"/>
      <c r="ETV220" s="1"/>
      <c r="ETW220" s="1"/>
      <c r="ETX220" s="1"/>
      <c r="ETY220" s="1"/>
      <c r="ETZ220" s="1"/>
      <c r="EUA220" s="1"/>
      <c r="EUB220" s="1"/>
      <c r="EUC220" s="1"/>
      <c r="EUD220" s="1"/>
      <c r="EUE220" s="1"/>
      <c r="EUF220" s="1"/>
      <c r="EUG220" s="1"/>
      <c r="EUH220" s="1"/>
      <c r="EUI220" s="1"/>
      <c r="EUJ220" s="1"/>
      <c r="EUK220" s="1"/>
      <c r="EUL220" s="1"/>
      <c r="EUM220" s="1"/>
      <c r="EUN220" s="1"/>
      <c r="EUO220" s="1"/>
      <c r="EUP220" s="1"/>
      <c r="EUQ220" s="1"/>
      <c r="EUR220" s="1"/>
      <c r="EUS220" s="1"/>
      <c r="EUT220" s="1"/>
      <c r="EUU220" s="1"/>
      <c r="EUV220" s="1"/>
      <c r="EUW220" s="1"/>
      <c r="EUX220" s="1"/>
      <c r="EUY220" s="1"/>
      <c r="EUZ220" s="1"/>
      <c r="EVA220" s="1"/>
      <c r="EVB220" s="1"/>
      <c r="EVC220" s="1"/>
      <c r="EVD220" s="1"/>
      <c r="EVE220" s="1"/>
      <c r="EVF220" s="1"/>
      <c r="EVG220" s="1"/>
      <c r="EVH220" s="1"/>
      <c r="EVI220" s="1"/>
      <c r="EVJ220" s="1"/>
      <c r="EVK220" s="1"/>
      <c r="EVL220" s="1"/>
      <c r="EVM220" s="1"/>
      <c r="EVN220" s="1"/>
      <c r="EVO220" s="1"/>
      <c r="EVP220" s="1"/>
      <c r="EVQ220" s="1"/>
      <c r="EVR220" s="1"/>
      <c r="EVS220" s="1"/>
      <c r="EVT220" s="1"/>
      <c r="EVU220" s="1"/>
      <c r="EVV220" s="1"/>
      <c r="EVW220" s="1"/>
      <c r="EVX220" s="1"/>
      <c r="EVY220" s="1"/>
      <c r="EVZ220" s="1"/>
      <c r="EWA220" s="1"/>
      <c r="EWB220" s="1"/>
      <c r="EWC220" s="1"/>
      <c r="EWD220" s="1"/>
      <c r="EWE220" s="1"/>
      <c r="EWF220" s="1"/>
      <c r="EWG220" s="1"/>
      <c r="EWH220" s="1"/>
      <c r="EWI220" s="1"/>
      <c r="EWJ220" s="1"/>
      <c r="EWK220" s="1"/>
      <c r="EWL220" s="1"/>
      <c r="EWM220" s="1"/>
      <c r="EWN220" s="1"/>
      <c r="EWO220" s="1"/>
      <c r="EWP220" s="1"/>
      <c r="EWQ220" s="1"/>
      <c r="EWR220" s="1"/>
      <c r="EWS220" s="1"/>
      <c r="EWT220" s="1"/>
      <c r="EWU220" s="1"/>
      <c r="EWV220" s="1"/>
      <c r="EWW220" s="1"/>
      <c r="EWX220" s="1"/>
      <c r="EWY220" s="1"/>
      <c r="EWZ220" s="1"/>
      <c r="EXA220" s="1"/>
      <c r="EXB220" s="1"/>
      <c r="EXC220" s="1"/>
      <c r="EXD220" s="1"/>
      <c r="EXE220" s="1"/>
      <c r="EXF220" s="1"/>
      <c r="EXG220" s="1"/>
      <c r="EXH220" s="1"/>
      <c r="EXI220" s="1"/>
      <c r="EXJ220" s="1"/>
      <c r="EXK220" s="1"/>
      <c r="EXL220" s="1"/>
      <c r="EXM220" s="1"/>
      <c r="EXN220" s="1"/>
      <c r="EXO220" s="1"/>
      <c r="EXP220" s="1"/>
      <c r="EXQ220" s="1"/>
      <c r="EXR220" s="1"/>
      <c r="EXS220" s="1"/>
      <c r="EXT220" s="1"/>
      <c r="EXU220" s="1"/>
      <c r="EXV220" s="1"/>
      <c r="EXW220" s="1"/>
      <c r="EXX220" s="1"/>
      <c r="EXY220" s="1"/>
      <c r="EXZ220" s="1"/>
      <c r="EYA220" s="1"/>
      <c r="EYB220" s="1"/>
      <c r="EYC220" s="1"/>
      <c r="EYD220" s="1"/>
      <c r="EYE220" s="1"/>
      <c r="EYF220" s="1"/>
      <c r="EYG220" s="1"/>
      <c r="EYH220" s="1"/>
      <c r="EYI220" s="1"/>
      <c r="EYJ220" s="1"/>
      <c r="EYK220" s="1"/>
      <c r="EYL220" s="1"/>
      <c r="EYM220" s="1"/>
      <c r="EYN220" s="1"/>
      <c r="EYO220" s="1"/>
      <c r="EYP220" s="1"/>
      <c r="EYQ220" s="1"/>
      <c r="EYR220" s="1"/>
      <c r="EYS220" s="1"/>
      <c r="EYT220" s="1"/>
      <c r="EYU220" s="1"/>
      <c r="EYV220" s="1"/>
      <c r="EYW220" s="1"/>
      <c r="EYX220" s="1"/>
      <c r="EYY220" s="1"/>
      <c r="EYZ220" s="1"/>
      <c r="EZA220" s="1"/>
      <c r="EZB220" s="1"/>
      <c r="EZC220" s="1"/>
      <c r="EZD220" s="1"/>
      <c r="EZE220" s="1"/>
      <c r="EZF220" s="1"/>
      <c r="EZG220" s="1"/>
      <c r="EZH220" s="1"/>
      <c r="EZI220" s="1"/>
      <c r="EZJ220" s="1"/>
      <c r="EZK220" s="1"/>
      <c r="EZL220" s="1"/>
      <c r="EZM220" s="1"/>
      <c r="EZN220" s="1"/>
      <c r="EZO220" s="1"/>
      <c r="EZP220" s="1"/>
      <c r="EZQ220" s="1"/>
      <c r="EZR220" s="1"/>
      <c r="EZS220" s="1"/>
      <c r="EZT220" s="1"/>
      <c r="EZU220" s="1"/>
      <c r="EZV220" s="1"/>
      <c r="EZW220" s="1"/>
      <c r="EZX220" s="1"/>
      <c r="EZY220" s="1"/>
      <c r="EZZ220" s="1"/>
      <c r="FAA220" s="1"/>
      <c r="FAB220" s="1"/>
      <c r="FAC220" s="1"/>
      <c r="FAD220" s="1"/>
      <c r="FAE220" s="1"/>
      <c r="FAF220" s="1"/>
      <c r="FAG220" s="1"/>
      <c r="FAH220" s="1"/>
      <c r="FAI220" s="1"/>
      <c r="FAJ220" s="1"/>
      <c r="FAK220" s="1"/>
      <c r="FAL220" s="1"/>
      <c r="FAM220" s="1"/>
      <c r="FAN220" s="1"/>
      <c r="FAO220" s="1"/>
      <c r="FAP220" s="1"/>
      <c r="FAQ220" s="1"/>
      <c r="FAR220" s="1"/>
      <c r="FAS220" s="1"/>
      <c r="FAT220" s="1"/>
      <c r="FAU220" s="1"/>
      <c r="FAV220" s="1"/>
      <c r="FAW220" s="1"/>
      <c r="FAX220" s="1"/>
      <c r="FAY220" s="1"/>
      <c r="FAZ220" s="1"/>
      <c r="FBA220" s="1"/>
      <c r="FBB220" s="1"/>
      <c r="FBC220" s="1"/>
      <c r="FBD220" s="1"/>
      <c r="FBE220" s="1"/>
      <c r="FBF220" s="1"/>
      <c r="FBG220" s="1"/>
      <c r="FBH220" s="1"/>
      <c r="FBI220" s="1"/>
      <c r="FBJ220" s="1"/>
      <c r="FBK220" s="1"/>
      <c r="FBL220" s="1"/>
      <c r="FBM220" s="1"/>
      <c r="FBN220" s="1"/>
      <c r="FBO220" s="1"/>
      <c r="FBP220" s="1"/>
      <c r="FBQ220" s="1"/>
      <c r="FBR220" s="1"/>
      <c r="FBS220" s="1"/>
      <c r="FBT220" s="1"/>
      <c r="FBU220" s="1"/>
      <c r="FBV220" s="1"/>
      <c r="FBW220" s="1"/>
      <c r="FBX220" s="1"/>
      <c r="FBY220" s="1"/>
      <c r="FBZ220" s="1"/>
      <c r="FCA220" s="1"/>
      <c r="FCB220" s="1"/>
      <c r="FCC220" s="1"/>
      <c r="FCD220" s="1"/>
      <c r="FCE220" s="1"/>
      <c r="FCF220" s="1"/>
      <c r="FCG220" s="1"/>
      <c r="FCH220" s="1"/>
      <c r="FCI220" s="1"/>
      <c r="FCJ220" s="1"/>
      <c r="FCK220" s="1"/>
      <c r="FCL220" s="1"/>
      <c r="FCM220" s="1"/>
      <c r="FCN220" s="1"/>
      <c r="FCO220" s="1"/>
      <c r="FCP220" s="1"/>
      <c r="FCQ220" s="1"/>
      <c r="FCR220" s="1"/>
      <c r="FCS220" s="1"/>
      <c r="FCT220" s="1"/>
      <c r="FCU220" s="1"/>
      <c r="FCV220" s="1"/>
      <c r="FCW220" s="1"/>
      <c r="FCX220" s="1"/>
      <c r="FCY220" s="1"/>
      <c r="FCZ220" s="1"/>
      <c r="FDA220" s="1"/>
      <c r="FDB220" s="1"/>
      <c r="FDC220" s="1"/>
      <c r="FDD220" s="1"/>
      <c r="FDE220" s="1"/>
      <c r="FDF220" s="1"/>
      <c r="FDG220" s="1"/>
      <c r="FDH220" s="1"/>
      <c r="FDI220" s="1"/>
      <c r="FDJ220" s="1"/>
      <c r="FDK220" s="1"/>
      <c r="FDL220" s="1"/>
      <c r="FDM220" s="1"/>
      <c r="FDN220" s="1"/>
      <c r="FDO220" s="1"/>
      <c r="FDP220" s="1"/>
      <c r="FDQ220" s="1"/>
      <c r="FDR220" s="1"/>
      <c r="FDS220" s="1"/>
      <c r="FDT220" s="1"/>
      <c r="FDU220" s="1"/>
      <c r="FDV220" s="1"/>
      <c r="FDW220" s="1"/>
      <c r="FDX220" s="1"/>
      <c r="FDY220" s="1"/>
      <c r="FDZ220" s="1"/>
      <c r="FEA220" s="1"/>
      <c r="FEB220" s="1"/>
      <c r="FEC220" s="1"/>
      <c r="FED220" s="1"/>
      <c r="FEE220" s="1"/>
      <c r="FEF220" s="1"/>
      <c r="FEG220" s="1"/>
      <c r="FEH220" s="1"/>
      <c r="FEI220" s="1"/>
      <c r="FEJ220" s="1"/>
      <c r="FEK220" s="1"/>
      <c r="FEL220" s="1"/>
      <c r="FEM220" s="1"/>
      <c r="FEN220" s="1"/>
      <c r="FEO220" s="1"/>
      <c r="FEP220" s="1"/>
      <c r="FEQ220" s="1"/>
      <c r="FER220" s="1"/>
      <c r="FES220" s="1"/>
      <c r="FET220" s="1"/>
      <c r="FEU220" s="1"/>
      <c r="FEV220" s="1"/>
      <c r="FEW220" s="1"/>
      <c r="FEX220" s="1"/>
      <c r="FEY220" s="1"/>
      <c r="FEZ220" s="1"/>
      <c r="FFA220" s="1"/>
      <c r="FFB220" s="1"/>
      <c r="FFC220" s="1"/>
      <c r="FFD220" s="1"/>
      <c r="FFE220" s="1"/>
      <c r="FFF220" s="1"/>
      <c r="FFG220" s="1"/>
      <c r="FFH220" s="1"/>
      <c r="FFI220" s="1"/>
      <c r="FFJ220" s="1"/>
      <c r="FFK220" s="1"/>
      <c r="FFL220" s="1"/>
      <c r="FFM220" s="1"/>
      <c r="FFN220" s="1"/>
      <c r="FFO220" s="1"/>
      <c r="FFP220" s="1"/>
      <c r="FFQ220" s="1"/>
      <c r="FFR220" s="1"/>
      <c r="FFS220" s="1"/>
      <c r="FFT220" s="1"/>
      <c r="FFU220" s="1"/>
      <c r="FFV220" s="1"/>
      <c r="FFW220" s="1"/>
      <c r="FFX220" s="1"/>
      <c r="FFY220" s="1"/>
      <c r="FFZ220" s="1"/>
      <c r="FGA220" s="1"/>
      <c r="FGB220" s="1"/>
      <c r="FGC220" s="1"/>
      <c r="FGD220" s="1"/>
      <c r="FGE220" s="1"/>
      <c r="FGF220" s="1"/>
      <c r="FGG220" s="1"/>
      <c r="FGH220" s="1"/>
      <c r="FGI220" s="1"/>
      <c r="FGJ220" s="1"/>
      <c r="FGK220" s="1"/>
      <c r="FGL220" s="1"/>
      <c r="FGM220" s="1"/>
      <c r="FGN220" s="1"/>
      <c r="FGO220" s="1"/>
      <c r="FGP220" s="1"/>
      <c r="FGQ220" s="1"/>
      <c r="FGR220" s="1"/>
      <c r="FGS220" s="1"/>
      <c r="FGT220" s="1"/>
      <c r="FGU220" s="1"/>
      <c r="FGV220" s="1"/>
      <c r="FGW220" s="1"/>
      <c r="FGX220" s="1"/>
      <c r="FGY220" s="1"/>
      <c r="FGZ220" s="1"/>
      <c r="FHA220" s="1"/>
      <c r="FHB220" s="1"/>
      <c r="FHC220" s="1"/>
      <c r="FHD220" s="1"/>
      <c r="FHE220" s="1"/>
      <c r="FHF220" s="1"/>
      <c r="FHG220" s="1"/>
      <c r="FHH220" s="1"/>
      <c r="FHI220" s="1"/>
      <c r="FHJ220" s="1"/>
      <c r="FHK220" s="1"/>
      <c r="FHL220" s="1"/>
      <c r="FHM220" s="1"/>
      <c r="FHN220" s="1"/>
      <c r="FHO220" s="1"/>
      <c r="FHP220" s="1"/>
      <c r="FHQ220" s="1"/>
      <c r="FHR220" s="1"/>
      <c r="FHS220" s="1"/>
      <c r="FHT220" s="1"/>
      <c r="FHU220" s="1"/>
      <c r="FHV220" s="1"/>
      <c r="FHW220" s="1"/>
      <c r="FHX220" s="1"/>
      <c r="FHY220" s="1"/>
      <c r="FHZ220" s="1"/>
      <c r="FIA220" s="1"/>
      <c r="FIB220" s="1"/>
      <c r="FIC220" s="1"/>
      <c r="FID220" s="1"/>
      <c r="FIE220" s="1"/>
      <c r="FIF220" s="1"/>
      <c r="FIG220" s="1"/>
      <c r="FIH220" s="1"/>
      <c r="FII220" s="1"/>
      <c r="FIJ220" s="1"/>
      <c r="FIK220" s="1"/>
      <c r="FIL220" s="1"/>
      <c r="FIM220" s="1"/>
      <c r="FIN220" s="1"/>
      <c r="FIO220" s="1"/>
      <c r="FIP220" s="1"/>
      <c r="FIQ220" s="1"/>
      <c r="FIR220" s="1"/>
      <c r="FIS220" s="1"/>
      <c r="FIT220" s="1"/>
      <c r="FIU220" s="1"/>
      <c r="FIV220" s="1"/>
      <c r="FIW220" s="1"/>
      <c r="FIX220" s="1"/>
      <c r="FIY220" s="1"/>
      <c r="FIZ220" s="1"/>
      <c r="FJA220" s="1"/>
      <c r="FJB220" s="1"/>
      <c r="FJC220" s="1"/>
      <c r="FJD220" s="1"/>
      <c r="FJE220" s="1"/>
      <c r="FJF220" s="1"/>
      <c r="FJG220" s="1"/>
      <c r="FJH220" s="1"/>
      <c r="FJI220" s="1"/>
      <c r="FJJ220" s="1"/>
      <c r="FJK220" s="1"/>
      <c r="FJL220" s="1"/>
      <c r="FJM220" s="1"/>
      <c r="FJN220" s="1"/>
      <c r="FJO220" s="1"/>
      <c r="FJP220" s="1"/>
      <c r="FJQ220" s="1"/>
      <c r="FJR220" s="1"/>
      <c r="FJS220" s="1"/>
      <c r="FJT220" s="1"/>
      <c r="FJU220" s="1"/>
      <c r="FJV220" s="1"/>
      <c r="FJW220" s="1"/>
      <c r="FJX220" s="1"/>
      <c r="FJY220" s="1"/>
      <c r="FJZ220" s="1"/>
      <c r="FKA220" s="1"/>
      <c r="FKB220" s="1"/>
      <c r="FKC220" s="1"/>
      <c r="FKD220" s="1"/>
      <c r="FKE220" s="1"/>
      <c r="FKF220" s="1"/>
      <c r="FKG220" s="1"/>
      <c r="FKH220" s="1"/>
      <c r="FKI220" s="1"/>
      <c r="FKJ220" s="1"/>
      <c r="FKK220" s="1"/>
      <c r="FKL220" s="1"/>
      <c r="FKM220" s="1"/>
      <c r="FKN220" s="1"/>
      <c r="FKO220" s="1"/>
      <c r="FKP220" s="1"/>
      <c r="FKQ220" s="1"/>
      <c r="FKR220" s="1"/>
      <c r="FKS220" s="1"/>
      <c r="FKT220" s="1"/>
      <c r="FKU220" s="1"/>
      <c r="FKV220" s="1"/>
      <c r="FKW220" s="1"/>
      <c r="FKX220" s="1"/>
      <c r="FKY220" s="1"/>
      <c r="FKZ220" s="1"/>
      <c r="FLA220" s="1"/>
      <c r="FLB220" s="1"/>
      <c r="FLC220" s="1"/>
      <c r="FLD220" s="1"/>
      <c r="FLE220" s="1"/>
      <c r="FLF220" s="1"/>
      <c r="FLG220" s="1"/>
      <c r="FLH220" s="1"/>
      <c r="FLI220" s="1"/>
      <c r="FLJ220" s="1"/>
      <c r="FLK220" s="1"/>
      <c r="FLL220" s="1"/>
      <c r="FLM220" s="1"/>
      <c r="FLN220" s="1"/>
      <c r="FLO220" s="1"/>
      <c r="FLP220" s="1"/>
      <c r="FLQ220" s="1"/>
      <c r="FLR220" s="1"/>
      <c r="FLS220" s="1"/>
      <c r="FLT220" s="1"/>
      <c r="FLU220" s="1"/>
      <c r="FLV220" s="1"/>
      <c r="FLW220" s="1"/>
      <c r="FLX220" s="1"/>
      <c r="FLY220" s="1"/>
      <c r="FLZ220" s="1"/>
      <c r="FMA220" s="1"/>
      <c r="FMB220" s="1"/>
      <c r="FMC220" s="1"/>
      <c r="FMD220" s="1"/>
      <c r="FME220" s="1"/>
      <c r="FMF220" s="1"/>
      <c r="FMG220" s="1"/>
      <c r="FMH220" s="1"/>
      <c r="FMI220" s="1"/>
      <c r="FMJ220" s="1"/>
      <c r="FMK220" s="1"/>
      <c r="FML220" s="1"/>
      <c r="FMM220" s="1"/>
      <c r="FMN220" s="1"/>
      <c r="FMO220" s="1"/>
      <c r="FMP220" s="1"/>
      <c r="FMQ220" s="1"/>
      <c r="FMR220" s="1"/>
      <c r="FMS220" s="1"/>
      <c r="FMT220" s="1"/>
      <c r="FMU220" s="1"/>
      <c r="FMV220" s="1"/>
      <c r="FMW220" s="1"/>
      <c r="FMX220" s="1"/>
      <c r="FMY220" s="1"/>
      <c r="FMZ220" s="1"/>
      <c r="FNA220" s="1"/>
      <c r="FNB220" s="1"/>
      <c r="FNC220" s="1"/>
      <c r="FND220" s="1"/>
      <c r="FNE220" s="1"/>
      <c r="FNF220" s="1"/>
      <c r="FNG220" s="1"/>
      <c r="FNH220" s="1"/>
      <c r="FNI220" s="1"/>
      <c r="FNJ220" s="1"/>
      <c r="FNK220" s="1"/>
      <c r="FNL220" s="1"/>
      <c r="FNM220" s="1"/>
      <c r="FNN220" s="1"/>
      <c r="FNO220" s="1"/>
      <c r="FNP220" s="1"/>
      <c r="FNQ220" s="1"/>
      <c r="FNR220" s="1"/>
      <c r="FNS220" s="1"/>
      <c r="FNT220" s="1"/>
      <c r="FNU220" s="1"/>
      <c r="FNV220" s="1"/>
      <c r="FNW220" s="1"/>
      <c r="FNX220" s="1"/>
      <c r="FNY220" s="1"/>
      <c r="FNZ220" s="1"/>
      <c r="FOA220" s="1"/>
      <c r="FOB220" s="1"/>
      <c r="FOC220" s="1"/>
      <c r="FOD220" s="1"/>
      <c r="FOE220" s="1"/>
      <c r="FOF220" s="1"/>
      <c r="FOG220" s="1"/>
      <c r="FOH220" s="1"/>
      <c r="FOI220" s="1"/>
      <c r="FOJ220" s="1"/>
      <c r="FOK220" s="1"/>
      <c r="FOL220" s="1"/>
      <c r="FOM220" s="1"/>
      <c r="FON220" s="1"/>
      <c r="FOO220" s="1"/>
      <c r="FOP220" s="1"/>
      <c r="FOQ220" s="1"/>
      <c r="FOR220" s="1"/>
      <c r="FOS220" s="1"/>
      <c r="FOT220" s="1"/>
      <c r="FOU220" s="1"/>
      <c r="FOV220" s="1"/>
      <c r="FOW220" s="1"/>
      <c r="FOX220" s="1"/>
      <c r="FOY220" s="1"/>
      <c r="FOZ220" s="1"/>
      <c r="FPA220" s="1"/>
      <c r="FPB220" s="1"/>
      <c r="FPC220" s="1"/>
      <c r="FPD220" s="1"/>
      <c r="FPE220" s="1"/>
      <c r="FPF220" s="1"/>
      <c r="FPG220" s="1"/>
      <c r="FPH220" s="1"/>
      <c r="FPI220" s="1"/>
      <c r="FPJ220" s="1"/>
      <c r="FPK220" s="1"/>
      <c r="FPL220" s="1"/>
      <c r="FPM220" s="1"/>
      <c r="FPN220" s="1"/>
      <c r="FPO220" s="1"/>
      <c r="FPP220" s="1"/>
      <c r="FPQ220" s="1"/>
      <c r="FPR220" s="1"/>
      <c r="FPS220" s="1"/>
      <c r="FPT220" s="1"/>
      <c r="FPU220" s="1"/>
      <c r="FPV220" s="1"/>
      <c r="FPW220" s="1"/>
      <c r="FPX220" s="1"/>
      <c r="FPY220" s="1"/>
      <c r="FPZ220" s="1"/>
      <c r="FQA220" s="1"/>
      <c r="FQB220" s="1"/>
      <c r="FQC220" s="1"/>
      <c r="FQD220" s="1"/>
      <c r="FQE220" s="1"/>
      <c r="FQF220" s="1"/>
      <c r="FQG220" s="1"/>
      <c r="FQH220" s="1"/>
      <c r="FQI220" s="1"/>
      <c r="FQJ220" s="1"/>
      <c r="FQK220" s="1"/>
      <c r="FQL220" s="1"/>
      <c r="FQM220" s="1"/>
      <c r="FQN220" s="1"/>
      <c r="FQO220" s="1"/>
      <c r="FQP220" s="1"/>
      <c r="FQQ220" s="1"/>
      <c r="FQR220" s="1"/>
      <c r="FQS220" s="1"/>
      <c r="FQT220" s="1"/>
      <c r="FQU220" s="1"/>
      <c r="FQV220" s="1"/>
      <c r="FQW220" s="1"/>
      <c r="FQX220" s="1"/>
      <c r="FQY220" s="1"/>
      <c r="FQZ220" s="1"/>
      <c r="FRA220" s="1"/>
      <c r="FRB220" s="1"/>
      <c r="FRC220" s="1"/>
      <c r="FRD220" s="1"/>
      <c r="FRE220" s="1"/>
      <c r="FRF220" s="1"/>
      <c r="FRG220" s="1"/>
      <c r="FRH220" s="1"/>
      <c r="FRI220" s="1"/>
      <c r="FRJ220" s="1"/>
      <c r="FRK220" s="1"/>
      <c r="FRL220" s="1"/>
      <c r="FRM220" s="1"/>
      <c r="FRN220" s="1"/>
      <c r="FRO220" s="1"/>
      <c r="FRP220" s="1"/>
      <c r="FRQ220" s="1"/>
      <c r="FRR220" s="1"/>
      <c r="FRS220" s="1"/>
      <c r="FRT220" s="1"/>
      <c r="FRU220" s="1"/>
      <c r="FRV220" s="1"/>
      <c r="FRW220" s="1"/>
      <c r="FRX220" s="1"/>
      <c r="FRY220" s="1"/>
      <c r="FRZ220" s="1"/>
      <c r="FSA220" s="1"/>
      <c r="FSB220" s="1"/>
      <c r="FSC220" s="1"/>
      <c r="FSD220" s="1"/>
      <c r="FSE220" s="1"/>
      <c r="FSF220" s="1"/>
      <c r="FSG220" s="1"/>
      <c r="FSH220" s="1"/>
      <c r="FSI220" s="1"/>
      <c r="FSJ220" s="1"/>
      <c r="FSK220" s="1"/>
      <c r="FSL220" s="1"/>
      <c r="FSM220" s="1"/>
      <c r="FSN220" s="1"/>
      <c r="FSO220" s="1"/>
      <c r="FSP220" s="1"/>
      <c r="FSQ220" s="1"/>
      <c r="FSR220" s="1"/>
      <c r="FSS220" s="1"/>
      <c r="FST220" s="1"/>
      <c r="FSU220" s="1"/>
      <c r="FSV220" s="1"/>
      <c r="FSW220" s="1"/>
      <c r="FSX220" s="1"/>
      <c r="FSY220" s="1"/>
      <c r="FSZ220" s="1"/>
      <c r="FTA220" s="1"/>
      <c r="FTB220" s="1"/>
      <c r="FTC220" s="1"/>
      <c r="FTD220" s="1"/>
      <c r="FTE220" s="1"/>
      <c r="FTF220" s="1"/>
      <c r="FTG220" s="1"/>
      <c r="FTH220" s="1"/>
      <c r="FTI220" s="1"/>
      <c r="FTJ220" s="1"/>
      <c r="FTK220" s="1"/>
      <c r="FTL220" s="1"/>
      <c r="FTM220" s="1"/>
      <c r="FTN220" s="1"/>
      <c r="FTO220" s="1"/>
      <c r="FTP220" s="1"/>
      <c r="FTQ220" s="1"/>
      <c r="FTR220" s="1"/>
      <c r="FTS220" s="1"/>
      <c r="FTT220" s="1"/>
      <c r="FTU220" s="1"/>
      <c r="FTV220" s="1"/>
      <c r="FTW220" s="1"/>
      <c r="FTX220" s="1"/>
      <c r="FTY220" s="1"/>
      <c r="FTZ220" s="1"/>
      <c r="FUA220" s="1"/>
      <c r="FUB220" s="1"/>
      <c r="FUC220" s="1"/>
      <c r="FUD220" s="1"/>
      <c r="FUE220" s="1"/>
      <c r="FUF220" s="1"/>
      <c r="FUG220" s="1"/>
      <c r="FUH220" s="1"/>
      <c r="FUI220" s="1"/>
      <c r="FUJ220" s="1"/>
      <c r="FUK220" s="1"/>
      <c r="FUL220" s="1"/>
      <c r="FUM220" s="1"/>
      <c r="FUN220" s="1"/>
      <c r="FUO220" s="1"/>
      <c r="FUP220" s="1"/>
      <c r="FUQ220" s="1"/>
      <c r="FUR220" s="1"/>
      <c r="FUS220" s="1"/>
      <c r="FUT220" s="1"/>
      <c r="FUU220" s="1"/>
      <c r="FUV220" s="1"/>
      <c r="FUW220" s="1"/>
      <c r="FUX220" s="1"/>
      <c r="FUY220" s="1"/>
      <c r="FUZ220" s="1"/>
      <c r="FVA220" s="1"/>
      <c r="FVB220" s="1"/>
      <c r="FVC220" s="1"/>
      <c r="FVD220" s="1"/>
      <c r="FVE220" s="1"/>
      <c r="FVF220" s="1"/>
      <c r="FVG220" s="1"/>
      <c r="FVH220" s="1"/>
      <c r="FVI220" s="1"/>
      <c r="FVJ220" s="1"/>
      <c r="FVK220" s="1"/>
      <c r="FVL220" s="1"/>
      <c r="FVM220" s="1"/>
      <c r="FVN220" s="1"/>
      <c r="FVO220" s="1"/>
      <c r="FVP220" s="1"/>
      <c r="FVQ220" s="1"/>
      <c r="FVR220" s="1"/>
      <c r="FVS220" s="1"/>
      <c r="FVT220" s="1"/>
      <c r="FVU220" s="1"/>
      <c r="FVV220" s="1"/>
      <c r="FVW220" s="1"/>
      <c r="FVX220" s="1"/>
      <c r="FVY220" s="1"/>
      <c r="FVZ220" s="1"/>
      <c r="FWA220" s="1"/>
      <c r="FWB220" s="1"/>
      <c r="FWC220" s="1"/>
      <c r="FWD220" s="1"/>
      <c r="FWE220" s="1"/>
      <c r="FWF220" s="1"/>
      <c r="FWG220" s="1"/>
      <c r="FWH220" s="1"/>
      <c r="FWI220" s="1"/>
      <c r="FWJ220" s="1"/>
      <c r="FWK220" s="1"/>
      <c r="FWL220" s="1"/>
      <c r="FWM220" s="1"/>
      <c r="FWN220" s="1"/>
      <c r="FWO220" s="1"/>
      <c r="FWP220" s="1"/>
      <c r="FWQ220" s="1"/>
      <c r="FWR220" s="1"/>
      <c r="FWS220" s="1"/>
      <c r="FWT220" s="1"/>
      <c r="FWU220" s="1"/>
      <c r="FWV220" s="1"/>
      <c r="FWW220" s="1"/>
      <c r="FWX220" s="1"/>
      <c r="FWY220" s="1"/>
      <c r="FWZ220" s="1"/>
      <c r="FXA220" s="1"/>
      <c r="FXB220" s="1"/>
      <c r="FXC220" s="1"/>
      <c r="FXD220" s="1"/>
      <c r="FXE220" s="1"/>
      <c r="FXF220" s="1"/>
      <c r="FXG220" s="1"/>
      <c r="FXH220" s="1"/>
      <c r="FXI220" s="1"/>
      <c r="FXJ220" s="1"/>
      <c r="FXK220" s="1"/>
      <c r="FXL220" s="1"/>
      <c r="FXM220" s="1"/>
      <c r="FXN220" s="1"/>
      <c r="FXO220" s="1"/>
      <c r="FXP220" s="1"/>
      <c r="FXQ220" s="1"/>
      <c r="FXR220" s="1"/>
      <c r="FXS220" s="1"/>
      <c r="FXT220" s="1"/>
      <c r="FXU220" s="1"/>
      <c r="FXV220" s="1"/>
      <c r="FXW220" s="1"/>
      <c r="FXX220" s="1"/>
      <c r="FXY220" s="1"/>
      <c r="FXZ220" s="1"/>
      <c r="FYA220" s="1"/>
      <c r="FYB220" s="1"/>
      <c r="FYC220" s="1"/>
      <c r="FYD220" s="1"/>
      <c r="FYE220" s="1"/>
      <c r="FYF220" s="1"/>
      <c r="FYG220" s="1"/>
      <c r="FYH220" s="1"/>
      <c r="FYI220" s="1"/>
      <c r="FYJ220" s="1"/>
      <c r="FYK220" s="1"/>
      <c r="FYL220" s="1"/>
      <c r="FYM220" s="1"/>
      <c r="FYN220" s="1"/>
      <c r="FYO220" s="1"/>
      <c r="FYP220" s="1"/>
      <c r="FYQ220" s="1"/>
      <c r="FYR220" s="1"/>
      <c r="FYS220" s="1"/>
      <c r="FYT220" s="1"/>
      <c r="FYU220" s="1"/>
      <c r="FYV220" s="1"/>
      <c r="FYW220" s="1"/>
      <c r="FYX220" s="1"/>
      <c r="FYY220" s="1"/>
      <c r="FYZ220" s="1"/>
      <c r="FZA220" s="1"/>
      <c r="FZB220" s="1"/>
      <c r="FZC220" s="1"/>
      <c r="FZD220" s="1"/>
      <c r="FZE220" s="1"/>
      <c r="FZF220" s="1"/>
      <c r="FZG220" s="1"/>
      <c r="FZH220" s="1"/>
      <c r="FZI220" s="1"/>
      <c r="FZJ220" s="1"/>
      <c r="FZK220" s="1"/>
      <c r="FZL220" s="1"/>
      <c r="FZM220" s="1"/>
      <c r="FZN220" s="1"/>
      <c r="FZO220" s="1"/>
      <c r="FZP220" s="1"/>
      <c r="FZQ220" s="1"/>
      <c r="FZR220" s="1"/>
      <c r="FZS220" s="1"/>
      <c r="FZT220" s="1"/>
      <c r="FZU220" s="1"/>
      <c r="FZV220" s="1"/>
      <c r="FZW220" s="1"/>
      <c r="FZX220" s="1"/>
      <c r="FZY220" s="1"/>
      <c r="FZZ220" s="1"/>
      <c r="GAA220" s="1"/>
      <c r="GAB220" s="1"/>
      <c r="GAC220" s="1"/>
      <c r="GAD220" s="1"/>
      <c r="GAE220" s="1"/>
      <c r="GAF220" s="1"/>
      <c r="GAG220" s="1"/>
      <c r="GAH220" s="1"/>
      <c r="GAI220" s="1"/>
      <c r="GAJ220" s="1"/>
      <c r="GAK220" s="1"/>
      <c r="GAL220" s="1"/>
      <c r="GAM220" s="1"/>
      <c r="GAN220" s="1"/>
      <c r="GAO220" s="1"/>
      <c r="GAP220" s="1"/>
      <c r="GAQ220" s="1"/>
      <c r="GAR220" s="1"/>
      <c r="GAS220" s="1"/>
      <c r="GAT220" s="1"/>
      <c r="GAU220" s="1"/>
      <c r="GAV220" s="1"/>
      <c r="GAW220" s="1"/>
      <c r="GAX220" s="1"/>
      <c r="GAY220" s="1"/>
      <c r="GAZ220" s="1"/>
      <c r="GBA220" s="1"/>
      <c r="GBB220" s="1"/>
      <c r="GBC220" s="1"/>
      <c r="GBD220" s="1"/>
      <c r="GBE220" s="1"/>
      <c r="GBF220" s="1"/>
      <c r="GBG220" s="1"/>
      <c r="GBH220" s="1"/>
      <c r="GBI220" s="1"/>
      <c r="GBJ220" s="1"/>
      <c r="GBK220" s="1"/>
      <c r="GBL220" s="1"/>
      <c r="GBM220" s="1"/>
      <c r="GBN220" s="1"/>
      <c r="GBO220" s="1"/>
      <c r="GBP220" s="1"/>
      <c r="GBQ220" s="1"/>
      <c r="GBR220" s="1"/>
      <c r="GBS220" s="1"/>
      <c r="GBT220" s="1"/>
      <c r="GBU220" s="1"/>
      <c r="GBV220" s="1"/>
      <c r="GBW220" s="1"/>
      <c r="GBX220" s="1"/>
      <c r="GBY220" s="1"/>
      <c r="GBZ220" s="1"/>
      <c r="GCA220" s="1"/>
      <c r="GCB220" s="1"/>
      <c r="GCC220" s="1"/>
      <c r="GCD220" s="1"/>
      <c r="GCE220" s="1"/>
      <c r="GCF220" s="1"/>
      <c r="GCG220" s="1"/>
      <c r="GCH220" s="1"/>
      <c r="GCI220" s="1"/>
      <c r="GCJ220" s="1"/>
      <c r="GCK220" s="1"/>
      <c r="GCL220" s="1"/>
      <c r="GCM220" s="1"/>
      <c r="GCN220" s="1"/>
      <c r="GCO220" s="1"/>
      <c r="GCP220" s="1"/>
      <c r="GCQ220" s="1"/>
      <c r="GCR220" s="1"/>
      <c r="GCS220" s="1"/>
      <c r="GCT220" s="1"/>
      <c r="GCU220" s="1"/>
      <c r="GCV220" s="1"/>
      <c r="GCW220" s="1"/>
      <c r="GCX220" s="1"/>
      <c r="GCY220" s="1"/>
      <c r="GCZ220" s="1"/>
      <c r="GDA220" s="1"/>
      <c r="GDB220" s="1"/>
      <c r="GDC220" s="1"/>
      <c r="GDD220" s="1"/>
      <c r="GDE220" s="1"/>
      <c r="GDF220" s="1"/>
      <c r="GDG220" s="1"/>
      <c r="GDH220" s="1"/>
      <c r="GDI220" s="1"/>
      <c r="GDJ220" s="1"/>
      <c r="GDK220" s="1"/>
      <c r="GDL220" s="1"/>
      <c r="GDM220" s="1"/>
      <c r="GDN220" s="1"/>
      <c r="GDO220" s="1"/>
      <c r="GDP220" s="1"/>
      <c r="GDQ220" s="1"/>
      <c r="GDR220" s="1"/>
      <c r="GDS220" s="1"/>
      <c r="GDT220" s="1"/>
      <c r="GDU220" s="1"/>
      <c r="GDV220" s="1"/>
      <c r="GDW220" s="1"/>
      <c r="GDX220" s="1"/>
      <c r="GDY220" s="1"/>
      <c r="GDZ220" s="1"/>
      <c r="GEA220" s="1"/>
      <c r="GEB220" s="1"/>
      <c r="GEC220" s="1"/>
      <c r="GED220" s="1"/>
      <c r="GEE220" s="1"/>
      <c r="GEF220" s="1"/>
      <c r="GEG220" s="1"/>
      <c r="GEH220" s="1"/>
      <c r="GEI220" s="1"/>
      <c r="GEJ220" s="1"/>
      <c r="GEK220" s="1"/>
      <c r="GEL220" s="1"/>
      <c r="GEM220" s="1"/>
      <c r="GEN220" s="1"/>
      <c r="GEO220" s="1"/>
      <c r="GEP220" s="1"/>
      <c r="GEQ220" s="1"/>
      <c r="GER220" s="1"/>
      <c r="GES220" s="1"/>
      <c r="GET220" s="1"/>
      <c r="GEU220" s="1"/>
      <c r="GEV220" s="1"/>
      <c r="GEW220" s="1"/>
      <c r="GEX220" s="1"/>
      <c r="GEY220" s="1"/>
      <c r="GEZ220" s="1"/>
      <c r="GFA220" s="1"/>
      <c r="GFB220" s="1"/>
      <c r="GFC220" s="1"/>
      <c r="GFD220" s="1"/>
      <c r="GFE220" s="1"/>
      <c r="GFF220" s="1"/>
      <c r="GFG220" s="1"/>
      <c r="GFH220" s="1"/>
      <c r="GFI220" s="1"/>
      <c r="GFJ220" s="1"/>
      <c r="GFK220" s="1"/>
      <c r="GFL220" s="1"/>
      <c r="GFM220" s="1"/>
      <c r="GFN220" s="1"/>
      <c r="GFO220" s="1"/>
      <c r="GFP220" s="1"/>
      <c r="GFQ220" s="1"/>
      <c r="GFR220" s="1"/>
      <c r="GFS220" s="1"/>
      <c r="GFT220" s="1"/>
      <c r="GFU220" s="1"/>
      <c r="GFV220" s="1"/>
      <c r="GFW220" s="1"/>
      <c r="GFX220" s="1"/>
      <c r="GFY220" s="1"/>
      <c r="GFZ220" s="1"/>
      <c r="GGA220" s="1"/>
      <c r="GGB220" s="1"/>
      <c r="GGC220" s="1"/>
      <c r="GGD220" s="1"/>
      <c r="GGE220" s="1"/>
      <c r="GGF220" s="1"/>
      <c r="GGG220" s="1"/>
      <c r="GGH220" s="1"/>
      <c r="GGI220" s="1"/>
      <c r="GGJ220" s="1"/>
      <c r="GGK220" s="1"/>
      <c r="GGL220" s="1"/>
      <c r="GGM220" s="1"/>
      <c r="GGN220" s="1"/>
      <c r="GGO220" s="1"/>
      <c r="GGP220" s="1"/>
      <c r="GGQ220" s="1"/>
      <c r="GGR220" s="1"/>
      <c r="GGS220" s="1"/>
      <c r="GGT220" s="1"/>
      <c r="GGU220" s="1"/>
      <c r="GGV220" s="1"/>
      <c r="GGW220" s="1"/>
      <c r="GGX220" s="1"/>
      <c r="GGY220" s="1"/>
      <c r="GGZ220" s="1"/>
      <c r="GHA220" s="1"/>
      <c r="GHB220" s="1"/>
      <c r="GHC220" s="1"/>
      <c r="GHD220" s="1"/>
      <c r="GHE220" s="1"/>
      <c r="GHF220" s="1"/>
      <c r="GHG220" s="1"/>
      <c r="GHH220" s="1"/>
      <c r="GHI220" s="1"/>
      <c r="GHJ220" s="1"/>
      <c r="GHK220" s="1"/>
      <c r="GHL220" s="1"/>
      <c r="GHM220" s="1"/>
      <c r="GHN220" s="1"/>
      <c r="GHO220" s="1"/>
      <c r="GHP220" s="1"/>
      <c r="GHQ220" s="1"/>
      <c r="GHR220" s="1"/>
      <c r="GHS220" s="1"/>
      <c r="GHT220" s="1"/>
      <c r="GHU220" s="1"/>
      <c r="GHV220" s="1"/>
      <c r="GHW220" s="1"/>
      <c r="GHX220" s="1"/>
      <c r="GHY220" s="1"/>
      <c r="GHZ220" s="1"/>
      <c r="GIA220" s="1"/>
      <c r="GIB220" s="1"/>
      <c r="GIC220" s="1"/>
      <c r="GID220" s="1"/>
      <c r="GIE220" s="1"/>
      <c r="GIF220" s="1"/>
      <c r="GIG220" s="1"/>
      <c r="GIH220" s="1"/>
      <c r="GII220" s="1"/>
      <c r="GIJ220" s="1"/>
      <c r="GIK220" s="1"/>
      <c r="GIL220" s="1"/>
      <c r="GIM220" s="1"/>
      <c r="GIN220" s="1"/>
      <c r="GIO220" s="1"/>
      <c r="GIP220" s="1"/>
      <c r="GIQ220" s="1"/>
      <c r="GIR220" s="1"/>
      <c r="GIS220" s="1"/>
      <c r="GIT220" s="1"/>
      <c r="GIU220" s="1"/>
      <c r="GIV220" s="1"/>
      <c r="GIW220" s="1"/>
      <c r="GIX220" s="1"/>
      <c r="GIY220" s="1"/>
      <c r="GIZ220" s="1"/>
      <c r="GJA220" s="1"/>
      <c r="GJB220" s="1"/>
      <c r="GJC220" s="1"/>
      <c r="GJD220" s="1"/>
      <c r="GJE220" s="1"/>
      <c r="GJF220" s="1"/>
      <c r="GJG220" s="1"/>
      <c r="GJH220" s="1"/>
      <c r="GJI220" s="1"/>
      <c r="GJJ220" s="1"/>
      <c r="GJK220" s="1"/>
      <c r="GJL220" s="1"/>
      <c r="GJM220" s="1"/>
      <c r="GJN220" s="1"/>
      <c r="GJO220" s="1"/>
      <c r="GJP220" s="1"/>
      <c r="GJQ220" s="1"/>
      <c r="GJR220" s="1"/>
      <c r="GJS220" s="1"/>
      <c r="GJT220" s="1"/>
      <c r="GJU220" s="1"/>
      <c r="GJV220" s="1"/>
      <c r="GJW220" s="1"/>
      <c r="GJX220" s="1"/>
      <c r="GJY220" s="1"/>
      <c r="GJZ220" s="1"/>
      <c r="GKA220" s="1"/>
      <c r="GKB220" s="1"/>
      <c r="GKC220" s="1"/>
      <c r="GKD220" s="1"/>
      <c r="GKE220" s="1"/>
      <c r="GKF220" s="1"/>
      <c r="GKG220" s="1"/>
      <c r="GKH220" s="1"/>
      <c r="GKI220" s="1"/>
      <c r="GKJ220" s="1"/>
      <c r="GKK220" s="1"/>
      <c r="GKL220" s="1"/>
      <c r="GKM220" s="1"/>
      <c r="GKN220" s="1"/>
      <c r="GKO220" s="1"/>
      <c r="GKP220" s="1"/>
      <c r="GKQ220" s="1"/>
      <c r="GKR220" s="1"/>
      <c r="GKS220" s="1"/>
      <c r="GKT220" s="1"/>
      <c r="GKU220" s="1"/>
      <c r="GKV220" s="1"/>
      <c r="GKW220" s="1"/>
      <c r="GKX220" s="1"/>
      <c r="GKY220" s="1"/>
      <c r="GKZ220" s="1"/>
      <c r="GLA220" s="1"/>
      <c r="GLB220" s="1"/>
      <c r="GLC220" s="1"/>
      <c r="GLD220" s="1"/>
      <c r="GLE220" s="1"/>
      <c r="GLF220" s="1"/>
      <c r="GLG220" s="1"/>
      <c r="GLH220" s="1"/>
      <c r="GLI220" s="1"/>
      <c r="GLJ220" s="1"/>
      <c r="GLK220" s="1"/>
      <c r="GLL220" s="1"/>
      <c r="GLM220" s="1"/>
      <c r="GLN220" s="1"/>
      <c r="GLO220" s="1"/>
      <c r="GLP220" s="1"/>
      <c r="GLQ220" s="1"/>
      <c r="GLR220" s="1"/>
      <c r="GLS220" s="1"/>
      <c r="GLT220" s="1"/>
      <c r="GLU220" s="1"/>
      <c r="GLV220" s="1"/>
      <c r="GLW220" s="1"/>
      <c r="GLX220" s="1"/>
      <c r="GLY220" s="1"/>
      <c r="GLZ220" s="1"/>
      <c r="GMA220" s="1"/>
      <c r="GMB220" s="1"/>
      <c r="GMC220" s="1"/>
      <c r="GMD220" s="1"/>
      <c r="GME220" s="1"/>
      <c r="GMF220" s="1"/>
      <c r="GMG220" s="1"/>
      <c r="GMH220" s="1"/>
      <c r="GMI220" s="1"/>
      <c r="GMJ220" s="1"/>
      <c r="GMK220" s="1"/>
      <c r="GML220" s="1"/>
      <c r="GMM220" s="1"/>
      <c r="GMN220" s="1"/>
      <c r="GMO220" s="1"/>
      <c r="GMP220" s="1"/>
      <c r="GMQ220" s="1"/>
      <c r="GMR220" s="1"/>
      <c r="GMS220" s="1"/>
      <c r="GMT220" s="1"/>
      <c r="GMU220" s="1"/>
      <c r="GMV220" s="1"/>
      <c r="GMW220" s="1"/>
      <c r="GMX220" s="1"/>
      <c r="GMY220" s="1"/>
      <c r="GMZ220" s="1"/>
      <c r="GNA220" s="1"/>
      <c r="GNB220" s="1"/>
      <c r="GNC220" s="1"/>
      <c r="GND220" s="1"/>
      <c r="GNE220" s="1"/>
      <c r="GNF220" s="1"/>
      <c r="GNG220" s="1"/>
      <c r="GNH220" s="1"/>
      <c r="GNI220" s="1"/>
      <c r="GNJ220" s="1"/>
      <c r="GNK220" s="1"/>
      <c r="GNL220" s="1"/>
      <c r="GNM220" s="1"/>
      <c r="GNN220" s="1"/>
      <c r="GNO220" s="1"/>
      <c r="GNP220" s="1"/>
      <c r="GNQ220" s="1"/>
      <c r="GNR220" s="1"/>
      <c r="GNS220" s="1"/>
      <c r="GNT220" s="1"/>
      <c r="GNU220" s="1"/>
      <c r="GNV220" s="1"/>
      <c r="GNW220" s="1"/>
      <c r="GNX220" s="1"/>
      <c r="GNY220" s="1"/>
      <c r="GNZ220" s="1"/>
      <c r="GOA220" s="1"/>
      <c r="GOB220" s="1"/>
      <c r="GOC220" s="1"/>
      <c r="GOD220" s="1"/>
      <c r="GOE220" s="1"/>
      <c r="GOF220" s="1"/>
      <c r="GOG220" s="1"/>
      <c r="GOH220" s="1"/>
      <c r="GOI220" s="1"/>
      <c r="GOJ220" s="1"/>
      <c r="GOK220" s="1"/>
      <c r="GOL220" s="1"/>
      <c r="GOM220" s="1"/>
      <c r="GON220" s="1"/>
      <c r="GOO220" s="1"/>
      <c r="GOP220" s="1"/>
      <c r="GOQ220" s="1"/>
      <c r="GOR220" s="1"/>
      <c r="GOS220" s="1"/>
      <c r="GOT220" s="1"/>
      <c r="GOU220" s="1"/>
      <c r="GOV220" s="1"/>
      <c r="GOW220" s="1"/>
      <c r="GOX220" s="1"/>
      <c r="GOY220" s="1"/>
      <c r="GOZ220" s="1"/>
      <c r="GPA220" s="1"/>
      <c r="GPB220" s="1"/>
      <c r="GPC220" s="1"/>
      <c r="GPD220" s="1"/>
      <c r="GPE220" s="1"/>
      <c r="GPF220" s="1"/>
      <c r="GPG220" s="1"/>
      <c r="GPH220" s="1"/>
      <c r="GPI220" s="1"/>
      <c r="GPJ220" s="1"/>
      <c r="GPK220" s="1"/>
      <c r="GPL220" s="1"/>
      <c r="GPM220" s="1"/>
      <c r="GPN220" s="1"/>
      <c r="GPO220" s="1"/>
      <c r="GPP220" s="1"/>
      <c r="GPQ220" s="1"/>
      <c r="GPR220" s="1"/>
      <c r="GPS220" s="1"/>
      <c r="GPT220" s="1"/>
      <c r="GPU220" s="1"/>
      <c r="GPV220" s="1"/>
      <c r="GPW220" s="1"/>
      <c r="GPX220" s="1"/>
      <c r="GPY220" s="1"/>
      <c r="GPZ220" s="1"/>
      <c r="GQA220" s="1"/>
      <c r="GQB220" s="1"/>
      <c r="GQC220" s="1"/>
      <c r="GQD220" s="1"/>
      <c r="GQE220" s="1"/>
      <c r="GQF220" s="1"/>
      <c r="GQG220" s="1"/>
      <c r="GQH220" s="1"/>
      <c r="GQI220" s="1"/>
      <c r="GQJ220" s="1"/>
      <c r="GQK220" s="1"/>
      <c r="GQL220" s="1"/>
      <c r="GQM220" s="1"/>
      <c r="GQN220" s="1"/>
      <c r="GQO220" s="1"/>
      <c r="GQP220" s="1"/>
      <c r="GQQ220" s="1"/>
      <c r="GQR220" s="1"/>
      <c r="GQS220" s="1"/>
      <c r="GQT220" s="1"/>
      <c r="GQU220" s="1"/>
      <c r="GQV220" s="1"/>
      <c r="GQW220" s="1"/>
      <c r="GQX220" s="1"/>
      <c r="GQY220" s="1"/>
      <c r="GQZ220" s="1"/>
      <c r="GRA220" s="1"/>
      <c r="GRB220" s="1"/>
      <c r="GRC220" s="1"/>
      <c r="GRD220" s="1"/>
      <c r="GRE220" s="1"/>
      <c r="GRF220" s="1"/>
      <c r="GRG220" s="1"/>
      <c r="GRH220" s="1"/>
      <c r="GRI220" s="1"/>
      <c r="GRJ220" s="1"/>
      <c r="GRK220" s="1"/>
      <c r="GRL220" s="1"/>
      <c r="GRM220" s="1"/>
      <c r="GRN220" s="1"/>
      <c r="GRO220" s="1"/>
      <c r="GRP220" s="1"/>
      <c r="GRQ220" s="1"/>
      <c r="GRR220" s="1"/>
      <c r="GRS220" s="1"/>
      <c r="GRT220" s="1"/>
      <c r="GRU220" s="1"/>
      <c r="GRV220" s="1"/>
      <c r="GRW220" s="1"/>
      <c r="GRX220" s="1"/>
      <c r="GRY220" s="1"/>
      <c r="GRZ220" s="1"/>
      <c r="GSA220" s="1"/>
      <c r="GSB220" s="1"/>
      <c r="GSC220" s="1"/>
      <c r="GSD220" s="1"/>
      <c r="GSE220" s="1"/>
      <c r="GSF220" s="1"/>
      <c r="GSG220" s="1"/>
      <c r="GSH220" s="1"/>
      <c r="GSI220" s="1"/>
      <c r="GSJ220" s="1"/>
      <c r="GSK220" s="1"/>
      <c r="GSL220" s="1"/>
      <c r="GSM220" s="1"/>
      <c r="GSN220" s="1"/>
      <c r="GSO220" s="1"/>
      <c r="GSP220" s="1"/>
      <c r="GSQ220" s="1"/>
      <c r="GSR220" s="1"/>
      <c r="GSS220" s="1"/>
      <c r="GST220" s="1"/>
      <c r="GSU220" s="1"/>
      <c r="GSV220" s="1"/>
      <c r="GSW220" s="1"/>
      <c r="GSX220" s="1"/>
      <c r="GSY220" s="1"/>
      <c r="GSZ220" s="1"/>
      <c r="GTA220" s="1"/>
      <c r="GTB220" s="1"/>
      <c r="GTC220" s="1"/>
      <c r="GTD220" s="1"/>
      <c r="GTE220" s="1"/>
      <c r="GTF220" s="1"/>
      <c r="GTG220" s="1"/>
      <c r="GTH220" s="1"/>
      <c r="GTI220" s="1"/>
      <c r="GTJ220" s="1"/>
      <c r="GTK220" s="1"/>
      <c r="GTL220" s="1"/>
      <c r="GTM220" s="1"/>
      <c r="GTN220" s="1"/>
      <c r="GTO220" s="1"/>
      <c r="GTP220" s="1"/>
      <c r="GTQ220" s="1"/>
      <c r="GTR220" s="1"/>
      <c r="GTS220" s="1"/>
      <c r="GTT220" s="1"/>
      <c r="GTU220" s="1"/>
      <c r="GTV220" s="1"/>
      <c r="GTW220" s="1"/>
      <c r="GTX220" s="1"/>
      <c r="GTY220" s="1"/>
      <c r="GTZ220" s="1"/>
      <c r="GUA220" s="1"/>
      <c r="GUB220" s="1"/>
      <c r="GUC220" s="1"/>
      <c r="GUD220" s="1"/>
      <c r="GUE220" s="1"/>
      <c r="GUF220" s="1"/>
      <c r="GUG220" s="1"/>
      <c r="GUH220" s="1"/>
      <c r="GUI220" s="1"/>
      <c r="GUJ220" s="1"/>
      <c r="GUK220" s="1"/>
      <c r="GUL220" s="1"/>
      <c r="GUM220" s="1"/>
      <c r="GUN220" s="1"/>
      <c r="GUO220" s="1"/>
      <c r="GUP220" s="1"/>
      <c r="GUQ220" s="1"/>
      <c r="GUR220" s="1"/>
      <c r="GUS220" s="1"/>
      <c r="GUT220" s="1"/>
      <c r="GUU220" s="1"/>
      <c r="GUV220" s="1"/>
      <c r="GUW220" s="1"/>
      <c r="GUX220" s="1"/>
      <c r="GUY220" s="1"/>
      <c r="GUZ220" s="1"/>
      <c r="GVA220" s="1"/>
      <c r="GVB220" s="1"/>
      <c r="GVC220" s="1"/>
      <c r="GVD220" s="1"/>
      <c r="GVE220" s="1"/>
      <c r="GVF220" s="1"/>
      <c r="GVG220" s="1"/>
      <c r="GVH220" s="1"/>
      <c r="GVI220" s="1"/>
      <c r="GVJ220" s="1"/>
      <c r="GVK220" s="1"/>
      <c r="GVL220" s="1"/>
      <c r="GVM220" s="1"/>
      <c r="GVN220" s="1"/>
      <c r="GVO220" s="1"/>
      <c r="GVP220" s="1"/>
      <c r="GVQ220" s="1"/>
      <c r="GVR220" s="1"/>
      <c r="GVS220" s="1"/>
      <c r="GVT220" s="1"/>
      <c r="GVU220" s="1"/>
      <c r="GVV220" s="1"/>
      <c r="GVW220" s="1"/>
      <c r="GVX220" s="1"/>
      <c r="GVY220" s="1"/>
      <c r="GVZ220" s="1"/>
      <c r="GWA220" s="1"/>
      <c r="GWB220" s="1"/>
      <c r="GWC220" s="1"/>
      <c r="GWD220" s="1"/>
      <c r="GWE220" s="1"/>
      <c r="GWF220" s="1"/>
      <c r="GWG220" s="1"/>
      <c r="GWH220" s="1"/>
      <c r="GWI220" s="1"/>
      <c r="GWJ220" s="1"/>
      <c r="GWK220" s="1"/>
      <c r="GWL220" s="1"/>
      <c r="GWM220" s="1"/>
      <c r="GWN220" s="1"/>
      <c r="GWO220" s="1"/>
      <c r="GWP220" s="1"/>
      <c r="GWQ220" s="1"/>
      <c r="GWR220" s="1"/>
      <c r="GWS220" s="1"/>
      <c r="GWT220" s="1"/>
      <c r="GWU220" s="1"/>
      <c r="GWV220" s="1"/>
      <c r="GWW220" s="1"/>
      <c r="GWX220" s="1"/>
      <c r="GWY220" s="1"/>
      <c r="GWZ220" s="1"/>
      <c r="GXA220" s="1"/>
      <c r="GXB220" s="1"/>
      <c r="GXC220" s="1"/>
      <c r="GXD220" s="1"/>
      <c r="GXE220" s="1"/>
      <c r="GXF220" s="1"/>
      <c r="GXG220" s="1"/>
      <c r="GXH220" s="1"/>
      <c r="GXI220" s="1"/>
      <c r="GXJ220" s="1"/>
      <c r="GXK220" s="1"/>
      <c r="GXL220" s="1"/>
      <c r="GXM220" s="1"/>
      <c r="GXN220" s="1"/>
      <c r="GXO220" s="1"/>
      <c r="GXP220" s="1"/>
      <c r="GXQ220" s="1"/>
      <c r="GXR220" s="1"/>
      <c r="GXS220" s="1"/>
      <c r="GXT220" s="1"/>
      <c r="GXU220" s="1"/>
      <c r="GXV220" s="1"/>
      <c r="GXW220" s="1"/>
      <c r="GXX220" s="1"/>
      <c r="GXY220" s="1"/>
      <c r="GXZ220" s="1"/>
      <c r="GYA220" s="1"/>
      <c r="GYB220" s="1"/>
      <c r="GYC220" s="1"/>
      <c r="GYD220" s="1"/>
      <c r="GYE220" s="1"/>
      <c r="GYF220" s="1"/>
      <c r="GYG220" s="1"/>
      <c r="GYH220" s="1"/>
      <c r="GYI220" s="1"/>
      <c r="GYJ220" s="1"/>
      <c r="GYK220" s="1"/>
      <c r="GYL220" s="1"/>
      <c r="GYM220" s="1"/>
      <c r="GYN220" s="1"/>
      <c r="GYO220" s="1"/>
      <c r="GYP220" s="1"/>
      <c r="GYQ220" s="1"/>
      <c r="GYR220" s="1"/>
      <c r="GYS220" s="1"/>
      <c r="GYT220" s="1"/>
      <c r="GYU220" s="1"/>
      <c r="GYV220" s="1"/>
      <c r="GYW220" s="1"/>
      <c r="GYX220" s="1"/>
      <c r="GYY220" s="1"/>
      <c r="GYZ220" s="1"/>
      <c r="GZA220" s="1"/>
      <c r="GZB220" s="1"/>
      <c r="GZC220" s="1"/>
      <c r="GZD220" s="1"/>
      <c r="GZE220" s="1"/>
      <c r="GZF220" s="1"/>
      <c r="GZG220" s="1"/>
      <c r="GZH220" s="1"/>
      <c r="GZI220" s="1"/>
      <c r="GZJ220" s="1"/>
      <c r="GZK220" s="1"/>
      <c r="GZL220" s="1"/>
      <c r="GZM220" s="1"/>
      <c r="GZN220" s="1"/>
      <c r="GZO220" s="1"/>
      <c r="GZP220" s="1"/>
      <c r="GZQ220" s="1"/>
      <c r="GZR220" s="1"/>
      <c r="GZS220" s="1"/>
      <c r="GZT220" s="1"/>
      <c r="GZU220" s="1"/>
      <c r="GZV220" s="1"/>
      <c r="GZW220" s="1"/>
      <c r="GZX220" s="1"/>
      <c r="GZY220" s="1"/>
      <c r="GZZ220" s="1"/>
      <c r="HAA220" s="1"/>
      <c r="HAB220" s="1"/>
      <c r="HAC220" s="1"/>
      <c r="HAD220" s="1"/>
      <c r="HAE220" s="1"/>
      <c r="HAF220" s="1"/>
      <c r="HAG220" s="1"/>
      <c r="HAH220" s="1"/>
      <c r="HAI220" s="1"/>
      <c r="HAJ220" s="1"/>
      <c r="HAK220" s="1"/>
      <c r="HAL220" s="1"/>
      <c r="HAM220" s="1"/>
      <c r="HAN220" s="1"/>
      <c r="HAO220" s="1"/>
      <c r="HAP220" s="1"/>
      <c r="HAQ220" s="1"/>
      <c r="HAR220" s="1"/>
      <c r="HAS220" s="1"/>
      <c r="HAT220" s="1"/>
      <c r="HAU220" s="1"/>
      <c r="HAV220" s="1"/>
      <c r="HAW220" s="1"/>
      <c r="HAX220" s="1"/>
      <c r="HAY220" s="1"/>
      <c r="HAZ220" s="1"/>
      <c r="HBA220" s="1"/>
      <c r="HBB220" s="1"/>
      <c r="HBC220" s="1"/>
      <c r="HBD220" s="1"/>
      <c r="HBE220" s="1"/>
      <c r="HBF220" s="1"/>
      <c r="HBG220" s="1"/>
      <c r="HBH220" s="1"/>
      <c r="HBI220" s="1"/>
      <c r="HBJ220" s="1"/>
      <c r="HBK220" s="1"/>
      <c r="HBL220" s="1"/>
      <c r="HBM220" s="1"/>
      <c r="HBN220" s="1"/>
      <c r="HBO220" s="1"/>
      <c r="HBP220" s="1"/>
      <c r="HBQ220" s="1"/>
      <c r="HBR220" s="1"/>
      <c r="HBS220" s="1"/>
      <c r="HBT220" s="1"/>
      <c r="HBU220" s="1"/>
      <c r="HBV220" s="1"/>
      <c r="HBW220" s="1"/>
      <c r="HBX220" s="1"/>
      <c r="HBY220" s="1"/>
      <c r="HBZ220" s="1"/>
      <c r="HCA220" s="1"/>
      <c r="HCB220" s="1"/>
      <c r="HCC220" s="1"/>
      <c r="HCD220" s="1"/>
      <c r="HCE220" s="1"/>
      <c r="HCF220" s="1"/>
      <c r="HCG220" s="1"/>
      <c r="HCH220" s="1"/>
      <c r="HCI220" s="1"/>
      <c r="HCJ220" s="1"/>
      <c r="HCK220" s="1"/>
      <c r="HCL220" s="1"/>
      <c r="HCM220" s="1"/>
      <c r="HCN220" s="1"/>
      <c r="HCO220" s="1"/>
      <c r="HCP220" s="1"/>
      <c r="HCQ220" s="1"/>
      <c r="HCR220" s="1"/>
      <c r="HCS220" s="1"/>
      <c r="HCT220" s="1"/>
      <c r="HCU220" s="1"/>
      <c r="HCV220" s="1"/>
      <c r="HCW220" s="1"/>
      <c r="HCX220" s="1"/>
      <c r="HCY220" s="1"/>
      <c r="HCZ220" s="1"/>
      <c r="HDA220" s="1"/>
      <c r="HDB220" s="1"/>
      <c r="HDC220" s="1"/>
      <c r="HDD220" s="1"/>
      <c r="HDE220" s="1"/>
      <c r="HDF220" s="1"/>
      <c r="HDG220" s="1"/>
      <c r="HDH220" s="1"/>
      <c r="HDI220" s="1"/>
      <c r="HDJ220" s="1"/>
      <c r="HDK220" s="1"/>
      <c r="HDL220" s="1"/>
      <c r="HDM220" s="1"/>
      <c r="HDN220" s="1"/>
      <c r="HDO220" s="1"/>
      <c r="HDP220" s="1"/>
      <c r="HDQ220" s="1"/>
      <c r="HDR220" s="1"/>
      <c r="HDS220" s="1"/>
      <c r="HDT220" s="1"/>
      <c r="HDU220" s="1"/>
      <c r="HDV220" s="1"/>
      <c r="HDW220" s="1"/>
      <c r="HDX220" s="1"/>
      <c r="HDY220" s="1"/>
      <c r="HDZ220" s="1"/>
      <c r="HEA220" s="1"/>
      <c r="HEB220" s="1"/>
      <c r="HEC220" s="1"/>
      <c r="HED220" s="1"/>
      <c r="HEE220" s="1"/>
      <c r="HEF220" s="1"/>
      <c r="HEG220" s="1"/>
      <c r="HEH220" s="1"/>
      <c r="HEI220" s="1"/>
      <c r="HEJ220" s="1"/>
      <c r="HEK220" s="1"/>
      <c r="HEL220" s="1"/>
      <c r="HEM220" s="1"/>
      <c r="HEN220" s="1"/>
      <c r="HEO220" s="1"/>
      <c r="HEP220" s="1"/>
      <c r="HEQ220" s="1"/>
      <c r="HER220" s="1"/>
      <c r="HES220" s="1"/>
      <c r="HET220" s="1"/>
      <c r="HEU220" s="1"/>
      <c r="HEV220" s="1"/>
      <c r="HEW220" s="1"/>
      <c r="HEX220" s="1"/>
      <c r="HEY220" s="1"/>
      <c r="HEZ220" s="1"/>
      <c r="HFA220" s="1"/>
      <c r="HFB220" s="1"/>
      <c r="HFC220" s="1"/>
      <c r="HFD220" s="1"/>
      <c r="HFE220" s="1"/>
      <c r="HFF220" s="1"/>
      <c r="HFG220" s="1"/>
      <c r="HFH220" s="1"/>
      <c r="HFI220" s="1"/>
      <c r="HFJ220" s="1"/>
      <c r="HFK220" s="1"/>
      <c r="HFL220" s="1"/>
      <c r="HFM220" s="1"/>
      <c r="HFN220" s="1"/>
      <c r="HFO220" s="1"/>
      <c r="HFP220" s="1"/>
      <c r="HFQ220" s="1"/>
      <c r="HFR220" s="1"/>
      <c r="HFS220" s="1"/>
      <c r="HFT220" s="1"/>
      <c r="HFU220" s="1"/>
      <c r="HFV220" s="1"/>
      <c r="HFW220" s="1"/>
      <c r="HFX220" s="1"/>
      <c r="HFY220" s="1"/>
      <c r="HFZ220" s="1"/>
      <c r="HGA220" s="1"/>
      <c r="HGB220" s="1"/>
      <c r="HGC220" s="1"/>
      <c r="HGD220" s="1"/>
      <c r="HGE220" s="1"/>
      <c r="HGF220" s="1"/>
      <c r="HGG220" s="1"/>
      <c r="HGH220" s="1"/>
      <c r="HGI220" s="1"/>
      <c r="HGJ220" s="1"/>
      <c r="HGK220" s="1"/>
      <c r="HGL220" s="1"/>
      <c r="HGM220" s="1"/>
      <c r="HGN220" s="1"/>
      <c r="HGO220" s="1"/>
      <c r="HGP220" s="1"/>
      <c r="HGQ220" s="1"/>
      <c r="HGR220" s="1"/>
      <c r="HGS220" s="1"/>
      <c r="HGT220" s="1"/>
      <c r="HGU220" s="1"/>
      <c r="HGV220" s="1"/>
      <c r="HGW220" s="1"/>
      <c r="HGX220" s="1"/>
      <c r="HGY220" s="1"/>
      <c r="HGZ220" s="1"/>
      <c r="HHA220" s="1"/>
      <c r="HHB220" s="1"/>
      <c r="HHC220" s="1"/>
      <c r="HHD220" s="1"/>
      <c r="HHE220" s="1"/>
      <c r="HHF220" s="1"/>
      <c r="HHG220" s="1"/>
      <c r="HHH220" s="1"/>
      <c r="HHI220" s="1"/>
      <c r="HHJ220" s="1"/>
      <c r="HHK220" s="1"/>
      <c r="HHL220" s="1"/>
      <c r="HHM220" s="1"/>
      <c r="HHN220" s="1"/>
      <c r="HHO220" s="1"/>
      <c r="HHP220" s="1"/>
      <c r="HHQ220" s="1"/>
      <c r="HHR220" s="1"/>
      <c r="HHS220" s="1"/>
      <c r="HHT220" s="1"/>
      <c r="HHU220" s="1"/>
      <c r="HHV220" s="1"/>
      <c r="HHW220" s="1"/>
      <c r="HHX220" s="1"/>
      <c r="HHY220" s="1"/>
      <c r="HHZ220" s="1"/>
      <c r="HIA220" s="1"/>
      <c r="HIB220" s="1"/>
      <c r="HIC220" s="1"/>
      <c r="HID220" s="1"/>
      <c r="HIE220" s="1"/>
      <c r="HIF220" s="1"/>
      <c r="HIG220" s="1"/>
      <c r="HIH220" s="1"/>
      <c r="HII220" s="1"/>
      <c r="HIJ220" s="1"/>
      <c r="HIK220" s="1"/>
      <c r="HIL220" s="1"/>
      <c r="HIM220" s="1"/>
      <c r="HIN220" s="1"/>
      <c r="HIO220" s="1"/>
      <c r="HIP220" s="1"/>
      <c r="HIQ220" s="1"/>
      <c r="HIR220" s="1"/>
      <c r="HIS220" s="1"/>
      <c r="HIT220" s="1"/>
      <c r="HIU220" s="1"/>
      <c r="HIV220" s="1"/>
      <c r="HIW220" s="1"/>
      <c r="HIX220" s="1"/>
      <c r="HIY220" s="1"/>
      <c r="HIZ220" s="1"/>
      <c r="HJA220" s="1"/>
      <c r="HJB220" s="1"/>
      <c r="HJC220" s="1"/>
      <c r="HJD220" s="1"/>
      <c r="HJE220" s="1"/>
      <c r="HJF220" s="1"/>
      <c r="HJG220" s="1"/>
      <c r="HJH220" s="1"/>
      <c r="HJI220" s="1"/>
      <c r="HJJ220" s="1"/>
      <c r="HJK220" s="1"/>
      <c r="HJL220" s="1"/>
      <c r="HJM220" s="1"/>
      <c r="HJN220" s="1"/>
      <c r="HJO220" s="1"/>
      <c r="HJP220" s="1"/>
      <c r="HJQ220" s="1"/>
      <c r="HJR220" s="1"/>
      <c r="HJS220" s="1"/>
      <c r="HJT220" s="1"/>
      <c r="HJU220" s="1"/>
      <c r="HJV220" s="1"/>
      <c r="HJW220" s="1"/>
      <c r="HJX220" s="1"/>
      <c r="HJY220" s="1"/>
      <c r="HJZ220" s="1"/>
      <c r="HKA220" s="1"/>
      <c r="HKB220" s="1"/>
      <c r="HKC220" s="1"/>
      <c r="HKD220" s="1"/>
      <c r="HKE220" s="1"/>
      <c r="HKF220" s="1"/>
      <c r="HKG220" s="1"/>
      <c r="HKH220" s="1"/>
      <c r="HKI220" s="1"/>
      <c r="HKJ220" s="1"/>
      <c r="HKK220" s="1"/>
      <c r="HKL220" s="1"/>
      <c r="HKM220" s="1"/>
      <c r="HKN220" s="1"/>
      <c r="HKO220" s="1"/>
      <c r="HKP220" s="1"/>
      <c r="HKQ220" s="1"/>
      <c r="HKR220" s="1"/>
      <c r="HKS220" s="1"/>
      <c r="HKT220" s="1"/>
      <c r="HKU220" s="1"/>
      <c r="HKV220" s="1"/>
      <c r="HKW220" s="1"/>
      <c r="HKX220" s="1"/>
      <c r="HKY220" s="1"/>
      <c r="HKZ220" s="1"/>
      <c r="HLA220" s="1"/>
      <c r="HLB220" s="1"/>
      <c r="HLC220" s="1"/>
      <c r="HLD220" s="1"/>
      <c r="HLE220" s="1"/>
      <c r="HLF220" s="1"/>
      <c r="HLG220" s="1"/>
      <c r="HLH220" s="1"/>
      <c r="HLI220" s="1"/>
      <c r="HLJ220" s="1"/>
      <c r="HLK220" s="1"/>
      <c r="HLL220" s="1"/>
      <c r="HLM220" s="1"/>
      <c r="HLN220" s="1"/>
      <c r="HLO220" s="1"/>
      <c r="HLP220" s="1"/>
      <c r="HLQ220" s="1"/>
      <c r="HLR220" s="1"/>
      <c r="HLS220" s="1"/>
      <c r="HLT220" s="1"/>
      <c r="HLU220" s="1"/>
      <c r="HLV220" s="1"/>
      <c r="HLW220" s="1"/>
      <c r="HLX220" s="1"/>
      <c r="HLY220" s="1"/>
      <c r="HLZ220" s="1"/>
      <c r="HMA220" s="1"/>
      <c r="HMB220" s="1"/>
      <c r="HMC220" s="1"/>
      <c r="HMD220" s="1"/>
      <c r="HME220" s="1"/>
      <c r="HMF220" s="1"/>
      <c r="HMG220" s="1"/>
      <c r="HMH220" s="1"/>
      <c r="HMI220" s="1"/>
      <c r="HMJ220" s="1"/>
      <c r="HMK220" s="1"/>
      <c r="HML220" s="1"/>
      <c r="HMM220" s="1"/>
      <c r="HMN220" s="1"/>
      <c r="HMO220" s="1"/>
      <c r="HMP220" s="1"/>
      <c r="HMQ220" s="1"/>
      <c r="HMR220" s="1"/>
      <c r="HMS220" s="1"/>
      <c r="HMT220" s="1"/>
      <c r="HMU220" s="1"/>
      <c r="HMV220" s="1"/>
      <c r="HMW220" s="1"/>
      <c r="HMX220" s="1"/>
      <c r="HMY220" s="1"/>
      <c r="HMZ220" s="1"/>
      <c r="HNA220" s="1"/>
      <c r="HNB220" s="1"/>
      <c r="HNC220" s="1"/>
      <c r="HND220" s="1"/>
      <c r="HNE220" s="1"/>
      <c r="HNF220" s="1"/>
      <c r="HNG220" s="1"/>
      <c r="HNH220" s="1"/>
      <c r="HNI220" s="1"/>
      <c r="HNJ220" s="1"/>
      <c r="HNK220" s="1"/>
      <c r="HNL220" s="1"/>
      <c r="HNM220" s="1"/>
      <c r="HNN220" s="1"/>
      <c r="HNO220" s="1"/>
      <c r="HNP220" s="1"/>
      <c r="HNQ220" s="1"/>
      <c r="HNR220" s="1"/>
      <c r="HNS220" s="1"/>
      <c r="HNT220" s="1"/>
      <c r="HNU220" s="1"/>
      <c r="HNV220" s="1"/>
      <c r="HNW220" s="1"/>
      <c r="HNX220" s="1"/>
      <c r="HNY220" s="1"/>
      <c r="HNZ220" s="1"/>
      <c r="HOA220" s="1"/>
      <c r="HOB220" s="1"/>
      <c r="HOC220" s="1"/>
      <c r="HOD220" s="1"/>
      <c r="HOE220" s="1"/>
      <c r="HOF220" s="1"/>
      <c r="HOG220" s="1"/>
      <c r="HOH220" s="1"/>
      <c r="HOI220" s="1"/>
      <c r="HOJ220" s="1"/>
      <c r="HOK220" s="1"/>
      <c r="HOL220" s="1"/>
      <c r="HOM220" s="1"/>
      <c r="HON220" s="1"/>
      <c r="HOO220" s="1"/>
      <c r="HOP220" s="1"/>
      <c r="HOQ220" s="1"/>
      <c r="HOR220" s="1"/>
      <c r="HOS220" s="1"/>
      <c r="HOT220" s="1"/>
      <c r="HOU220" s="1"/>
      <c r="HOV220" s="1"/>
      <c r="HOW220" s="1"/>
      <c r="HOX220" s="1"/>
      <c r="HOY220" s="1"/>
      <c r="HOZ220" s="1"/>
      <c r="HPA220" s="1"/>
      <c r="HPB220" s="1"/>
      <c r="HPC220" s="1"/>
      <c r="HPD220" s="1"/>
      <c r="HPE220" s="1"/>
      <c r="HPF220" s="1"/>
      <c r="HPG220" s="1"/>
      <c r="HPH220" s="1"/>
      <c r="HPI220" s="1"/>
      <c r="HPJ220" s="1"/>
      <c r="HPK220" s="1"/>
      <c r="HPL220" s="1"/>
      <c r="HPM220" s="1"/>
      <c r="HPN220" s="1"/>
      <c r="HPO220" s="1"/>
      <c r="HPP220" s="1"/>
      <c r="HPQ220" s="1"/>
      <c r="HPR220" s="1"/>
      <c r="HPS220" s="1"/>
      <c r="HPT220" s="1"/>
      <c r="HPU220" s="1"/>
      <c r="HPV220" s="1"/>
      <c r="HPW220" s="1"/>
      <c r="HPX220" s="1"/>
      <c r="HPY220" s="1"/>
      <c r="HPZ220" s="1"/>
      <c r="HQA220" s="1"/>
      <c r="HQB220" s="1"/>
      <c r="HQC220" s="1"/>
      <c r="HQD220" s="1"/>
      <c r="HQE220" s="1"/>
      <c r="HQF220" s="1"/>
      <c r="HQG220" s="1"/>
      <c r="HQH220" s="1"/>
      <c r="HQI220" s="1"/>
      <c r="HQJ220" s="1"/>
      <c r="HQK220" s="1"/>
      <c r="HQL220" s="1"/>
      <c r="HQM220" s="1"/>
      <c r="HQN220" s="1"/>
      <c r="HQO220" s="1"/>
      <c r="HQP220" s="1"/>
      <c r="HQQ220" s="1"/>
      <c r="HQR220" s="1"/>
      <c r="HQS220" s="1"/>
      <c r="HQT220" s="1"/>
      <c r="HQU220" s="1"/>
      <c r="HQV220" s="1"/>
      <c r="HQW220" s="1"/>
      <c r="HQX220" s="1"/>
      <c r="HQY220" s="1"/>
      <c r="HQZ220" s="1"/>
      <c r="HRA220" s="1"/>
      <c r="HRB220" s="1"/>
      <c r="HRC220" s="1"/>
      <c r="HRD220" s="1"/>
      <c r="HRE220" s="1"/>
      <c r="HRF220" s="1"/>
      <c r="HRG220" s="1"/>
      <c r="HRH220" s="1"/>
      <c r="HRI220" s="1"/>
      <c r="HRJ220" s="1"/>
      <c r="HRK220" s="1"/>
      <c r="HRL220" s="1"/>
      <c r="HRM220" s="1"/>
      <c r="HRN220" s="1"/>
      <c r="HRO220" s="1"/>
      <c r="HRP220" s="1"/>
      <c r="HRQ220" s="1"/>
      <c r="HRR220" s="1"/>
      <c r="HRS220" s="1"/>
      <c r="HRT220" s="1"/>
      <c r="HRU220" s="1"/>
      <c r="HRV220" s="1"/>
      <c r="HRW220" s="1"/>
      <c r="HRX220" s="1"/>
      <c r="HRY220" s="1"/>
      <c r="HRZ220" s="1"/>
      <c r="HSA220" s="1"/>
      <c r="HSB220" s="1"/>
      <c r="HSC220" s="1"/>
      <c r="HSD220" s="1"/>
      <c r="HSE220" s="1"/>
      <c r="HSF220" s="1"/>
      <c r="HSG220" s="1"/>
      <c r="HSH220" s="1"/>
      <c r="HSI220" s="1"/>
      <c r="HSJ220" s="1"/>
      <c r="HSK220" s="1"/>
      <c r="HSL220" s="1"/>
      <c r="HSM220" s="1"/>
      <c r="HSN220" s="1"/>
      <c r="HSO220" s="1"/>
      <c r="HSP220" s="1"/>
      <c r="HSQ220" s="1"/>
      <c r="HSR220" s="1"/>
      <c r="HSS220" s="1"/>
      <c r="HST220" s="1"/>
      <c r="HSU220" s="1"/>
      <c r="HSV220" s="1"/>
      <c r="HSW220" s="1"/>
      <c r="HSX220" s="1"/>
      <c r="HSY220" s="1"/>
      <c r="HSZ220" s="1"/>
      <c r="HTA220" s="1"/>
      <c r="HTB220" s="1"/>
      <c r="HTC220" s="1"/>
      <c r="HTD220" s="1"/>
      <c r="HTE220" s="1"/>
      <c r="HTF220" s="1"/>
      <c r="HTG220" s="1"/>
      <c r="HTH220" s="1"/>
      <c r="HTI220" s="1"/>
      <c r="HTJ220" s="1"/>
      <c r="HTK220" s="1"/>
      <c r="HTL220" s="1"/>
      <c r="HTM220" s="1"/>
      <c r="HTN220" s="1"/>
      <c r="HTO220" s="1"/>
      <c r="HTP220" s="1"/>
      <c r="HTQ220" s="1"/>
      <c r="HTR220" s="1"/>
      <c r="HTS220" s="1"/>
      <c r="HTT220" s="1"/>
      <c r="HTU220" s="1"/>
      <c r="HTV220" s="1"/>
      <c r="HTW220" s="1"/>
      <c r="HTX220" s="1"/>
      <c r="HTY220" s="1"/>
      <c r="HTZ220" s="1"/>
      <c r="HUA220" s="1"/>
      <c r="HUB220" s="1"/>
      <c r="HUC220" s="1"/>
      <c r="HUD220" s="1"/>
      <c r="HUE220" s="1"/>
      <c r="HUF220" s="1"/>
      <c r="HUG220" s="1"/>
      <c r="HUH220" s="1"/>
      <c r="HUI220" s="1"/>
      <c r="HUJ220" s="1"/>
      <c r="HUK220" s="1"/>
      <c r="HUL220" s="1"/>
      <c r="HUM220" s="1"/>
      <c r="HUN220" s="1"/>
      <c r="HUO220" s="1"/>
      <c r="HUP220" s="1"/>
      <c r="HUQ220" s="1"/>
      <c r="HUR220" s="1"/>
      <c r="HUS220" s="1"/>
      <c r="HUT220" s="1"/>
      <c r="HUU220" s="1"/>
      <c r="HUV220" s="1"/>
      <c r="HUW220" s="1"/>
      <c r="HUX220" s="1"/>
      <c r="HUY220" s="1"/>
      <c r="HUZ220" s="1"/>
      <c r="HVA220" s="1"/>
      <c r="HVB220" s="1"/>
      <c r="HVC220" s="1"/>
      <c r="HVD220" s="1"/>
      <c r="HVE220" s="1"/>
      <c r="HVF220" s="1"/>
      <c r="HVG220" s="1"/>
      <c r="HVH220" s="1"/>
      <c r="HVI220" s="1"/>
      <c r="HVJ220" s="1"/>
      <c r="HVK220" s="1"/>
      <c r="HVL220" s="1"/>
      <c r="HVM220" s="1"/>
      <c r="HVN220" s="1"/>
      <c r="HVO220" s="1"/>
      <c r="HVP220" s="1"/>
      <c r="HVQ220" s="1"/>
      <c r="HVR220" s="1"/>
      <c r="HVS220" s="1"/>
      <c r="HVT220" s="1"/>
      <c r="HVU220" s="1"/>
      <c r="HVV220" s="1"/>
      <c r="HVW220" s="1"/>
      <c r="HVX220" s="1"/>
      <c r="HVY220" s="1"/>
      <c r="HVZ220" s="1"/>
      <c r="HWA220" s="1"/>
      <c r="HWB220" s="1"/>
      <c r="HWC220" s="1"/>
      <c r="HWD220" s="1"/>
      <c r="HWE220" s="1"/>
      <c r="HWF220" s="1"/>
      <c r="HWG220" s="1"/>
      <c r="HWH220" s="1"/>
      <c r="HWI220" s="1"/>
      <c r="HWJ220" s="1"/>
      <c r="HWK220" s="1"/>
      <c r="HWL220" s="1"/>
      <c r="HWM220" s="1"/>
      <c r="HWN220" s="1"/>
      <c r="HWO220" s="1"/>
      <c r="HWP220" s="1"/>
      <c r="HWQ220" s="1"/>
      <c r="HWR220" s="1"/>
      <c r="HWS220" s="1"/>
      <c r="HWT220" s="1"/>
      <c r="HWU220" s="1"/>
      <c r="HWV220" s="1"/>
      <c r="HWW220" s="1"/>
      <c r="HWX220" s="1"/>
      <c r="HWY220" s="1"/>
      <c r="HWZ220" s="1"/>
      <c r="HXA220" s="1"/>
      <c r="HXB220" s="1"/>
      <c r="HXC220" s="1"/>
      <c r="HXD220" s="1"/>
      <c r="HXE220" s="1"/>
      <c r="HXF220" s="1"/>
      <c r="HXG220" s="1"/>
      <c r="HXH220" s="1"/>
      <c r="HXI220" s="1"/>
      <c r="HXJ220" s="1"/>
      <c r="HXK220" s="1"/>
      <c r="HXL220" s="1"/>
      <c r="HXM220" s="1"/>
      <c r="HXN220" s="1"/>
      <c r="HXO220" s="1"/>
      <c r="HXP220" s="1"/>
      <c r="HXQ220" s="1"/>
      <c r="HXR220" s="1"/>
      <c r="HXS220" s="1"/>
      <c r="HXT220" s="1"/>
      <c r="HXU220" s="1"/>
      <c r="HXV220" s="1"/>
      <c r="HXW220" s="1"/>
      <c r="HXX220" s="1"/>
      <c r="HXY220" s="1"/>
      <c r="HXZ220" s="1"/>
      <c r="HYA220" s="1"/>
      <c r="HYB220" s="1"/>
      <c r="HYC220" s="1"/>
      <c r="HYD220" s="1"/>
      <c r="HYE220" s="1"/>
      <c r="HYF220" s="1"/>
      <c r="HYG220" s="1"/>
      <c r="HYH220" s="1"/>
      <c r="HYI220" s="1"/>
      <c r="HYJ220" s="1"/>
      <c r="HYK220" s="1"/>
      <c r="HYL220" s="1"/>
      <c r="HYM220" s="1"/>
      <c r="HYN220" s="1"/>
      <c r="HYO220" s="1"/>
      <c r="HYP220" s="1"/>
      <c r="HYQ220" s="1"/>
      <c r="HYR220" s="1"/>
      <c r="HYS220" s="1"/>
      <c r="HYT220" s="1"/>
      <c r="HYU220" s="1"/>
      <c r="HYV220" s="1"/>
      <c r="HYW220" s="1"/>
      <c r="HYX220" s="1"/>
      <c r="HYY220" s="1"/>
      <c r="HYZ220" s="1"/>
      <c r="HZA220" s="1"/>
      <c r="HZB220" s="1"/>
      <c r="HZC220" s="1"/>
      <c r="HZD220" s="1"/>
      <c r="HZE220" s="1"/>
      <c r="HZF220" s="1"/>
      <c r="HZG220" s="1"/>
      <c r="HZH220" s="1"/>
      <c r="HZI220" s="1"/>
      <c r="HZJ220" s="1"/>
      <c r="HZK220" s="1"/>
      <c r="HZL220" s="1"/>
      <c r="HZM220" s="1"/>
      <c r="HZN220" s="1"/>
      <c r="HZO220" s="1"/>
      <c r="HZP220" s="1"/>
      <c r="HZQ220" s="1"/>
      <c r="HZR220" s="1"/>
      <c r="HZS220" s="1"/>
      <c r="HZT220" s="1"/>
      <c r="HZU220" s="1"/>
      <c r="HZV220" s="1"/>
      <c r="HZW220" s="1"/>
      <c r="HZX220" s="1"/>
      <c r="HZY220" s="1"/>
      <c r="HZZ220" s="1"/>
      <c r="IAA220" s="1"/>
      <c r="IAB220" s="1"/>
      <c r="IAC220" s="1"/>
      <c r="IAD220" s="1"/>
      <c r="IAE220" s="1"/>
      <c r="IAF220" s="1"/>
      <c r="IAG220" s="1"/>
      <c r="IAH220" s="1"/>
      <c r="IAI220" s="1"/>
      <c r="IAJ220" s="1"/>
      <c r="IAK220" s="1"/>
      <c r="IAL220" s="1"/>
      <c r="IAM220" s="1"/>
      <c r="IAN220" s="1"/>
      <c r="IAO220" s="1"/>
      <c r="IAP220" s="1"/>
      <c r="IAQ220" s="1"/>
      <c r="IAR220" s="1"/>
      <c r="IAS220" s="1"/>
      <c r="IAT220" s="1"/>
      <c r="IAU220" s="1"/>
      <c r="IAV220" s="1"/>
      <c r="IAW220" s="1"/>
      <c r="IAX220" s="1"/>
      <c r="IAY220" s="1"/>
      <c r="IAZ220" s="1"/>
      <c r="IBA220" s="1"/>
      <c r="IBB220" s="1"/>
      <c r="IBC220" s="1"/>
      <c r="IBD220" s="1"/>
      <c r="IBE220" s="1"/>
      <c r="IBF220" s="1"/>
      <c r="IBG220" s="1"/>
      <c r="IBH220" s="1"/>
      <c r="IBI220" s="1"/>
      <c r="IBJ220" s="1"/>
      <c r="IBK220" s="1"/>
      <c r="IBL220" s="1"/>
      <c r="IBM220" s="1"/>
      <c r="IBN220" s="1"/>
      <c r="IBO220" s="1"/>
      <c r="IBP220" s="1"/>
      <c r="IBQ220" s="1"/>
      <c r="IBR220" s="1"/>
      <c r="IBS220" s="1"/>
      <c r="IBT220" s="1"/>
      <c r="IBU220" s="1"/>
      <c r="IBV220" s="1"/>
      <c r="IBW220" s="1"/>
      <c r="IBX220" s="1"/>
      <c r="IBY220" s="1"/>
      <c r="IBZ220" s="1"/>
      <c r="ICA220" s="1"/>
      <c r="ICB220" s="1"/>
      <c r="ICC220" s="1"/>
      <c r="ICD220" s="1"/>
      <c r="ICE220" s="1"/>
      <c r="ICF220" s="1"/>
      <c r="ICG220" s="1"/>
      <c r="ICH220" s="1"/>
      <c r="ICI220" s="1"/>
      <c r="ICJ220" s="1"/>
      <c r="ICK220" s="1"/>
      <c r="ICL220" s="1"/>
      <c r="ICM220" s="1"/>
      <c r="ICN220" s="1"/>
      <c r="ICO220" s="1"/>
      <c r="ICP220" s="1"/>
      <c r="ICQ220" s="1"/>
      <c r="ICR220" s="1"/>
      <c r="ICS220" s="1"/>
      <c r="ICT220" s="1"/>
      <c r="ICU220" s="1"/>
      <c r="ICV220" s="1"/>
      <c r="ICW220" s="1"/>
      <c r="ICX220" s="1"/>
      <c r="ICY220" s="1"/>
      <c r="ICZ220" s="1"/>
      <c r="IDA220" s="1"/>
      <c r="IDB220" s="1"/>
      <c r="IDC220" s="1"/>
      <c r="IDD220" s="1"/>
      <c r="IDE220" s="1"/>
      <c r="IDF220" s="1"/>
      <c r="IDG220" s="1"/>
      <c r="IDH220" s="1"/>
      <c r="IDI220" s="1"/>
      <c r="IDJ220" s="1"/>
      <c r="IDK220" s="1"/>
      <c r="IDL220" s="1"/>
      <c r="IDM220" s="1"/>
      <c r="IDN220" s="1"/>
      <c r="IDO220" s="1"/>
      <c r="IDP220" s="1"/>
      <c r="IDQ220" s="1"/>
      <c r="IDR220" s="1"/>
      <c r="IDS220" s="1"/>
      <c r="IDT220" s="1"/>
      <c r="IDU220" s="1"/>
      <c r="IDV220" s="1"/>
      <c r="IDW220" s="1"/>
      <c r="IDX220" s="1"/>
      <c r="IDY220" s="1"/>
      <c r="IDZ220" s="1"/>
      <c r="IEA220" s="1"/>
      <c r="IEB220" s="1"/>
      <c r="IEC220" s="1"/>
      <c r="IED220" s="1"/>
      <c r="IEE220" s="1"/>
      <c r="IEF220" s="1"/>
      <c r="IEG220" s="1"/>
      <c r="IEH220" s="1"/>
      <c r="IEI220" s="1"/>
      <c r="IEJ220" s="1"/>
      <c r="IEK220" s="1"/>
      <c r="IEL220" s="1"/>
      <c r="IEM220" s="1"/>
      <c r="IEN220" s="1"/>
      <c r="IEO220" s="1"/>
      <c r="IEP220" s="1"/>
      <c r="IEQ220" s="1"/>
      <c r="IER220" s="1"/>
      <c r="IES220" s="1"/>
      <c r="IET220" s="1"/>
      <c r="IEU220" s="1"/>
      <c r="IEV220" s="1"/>
      <c r="IEW220" s="1"/>
      <c r="IEX220" s="1"/>
      <c r="IEY220" s="1"/>
      <c r="IEZ220" s="1"/>
      <c r="IFA220" s="1"/>
      <c r="IFB220" s="1"/>
      <c r="IFC220" s="1"/>
      <c r="IFD220" s="1"/>
      <c r="IFE220" s="1"/>
      <c r="IFF220" s="1"/>
      <c r="IFG220" s="1"/>
      <c r="IFH220" s="1"/>
      <c r="IFI220" s="1"/>
      <c r="IFJ220" s="1"/>
      <c r="IFK220" s="1"/>
      <c r="IFL220" s="1"/>
      <c r="IFM220" s="1"/>
      <c r="IFN220" s="1"/>
      <c r="IFO220" s="1"/>
      <c r="IFP220" s="1"/>
      <c r="IFQ220" s="1"/>
      <c r="IFR220" s="1"/>
      <c r="IFS220" s="1"/>
      <c r="IFT220" s="1"/>
      <c r="IFU220" s="1"/>
      <c r="IFV220" s="1"/>
      <c r="IFW220" s="1"/>
      <c r="IFX220" s="1"/>
      <c r="IFY220" s="1"/>
      <c r="IFZ220" s="1"/>
      <c r="IGA220" s="1"/>
      <c r="IGB220" s="1"/>
      <c r="IGC220" s="1"/>
      <c r="IGD220" s="1"/>
      <c r="IGE220" s="1"/>
      <c r="IGF220" s="1"/>
      <c r="IGG220" s="1"/>
      <c r="IGH220" s="1"/>
      <c r="IGI220" s="1"/>
      <c r="IGJ220" s="1"/>
      <c r="IGK220" s="1"/>
      <c r="IGL220" s="1"/>
      <c r="IGM220" s="1"/>
      <c r="IGN220" s="1"/>
      <c r="IGO220" s="1"/>
      <c r="IGP220" s="1"/>
      <c r="IGQ220" s="1"/>
      <c r="IGR220" s="1"/>
      <c r="IGS220" s="1"/>
      <c r="IGT220" s="1"/>
      <c r="IGU220" s="1"/>
      <c r="IGV220" s="1"/>
      <c r="IGW220" s="1"/>
      <c r="IGX220" s="1"/>
      <c r="IGY220" s="1"/>
      <c r="IGZ220" s="1"/>
      <c r="IHA220" s="1"/>
      <c r="IHB220" s="1"/>
      <c r="IHC220" s="1"/>
      <c r="IHD220" s="1"/>
      <c r="IHE220" s="1"/>
      <c r="IHF220" s="1"/>
      <c r="IHG220" s="1"/>
      <c r="IHH220" s="1"/>
      <c r="IHI220" s="1"/>
      <c r="IHJ220" s="1"/>
      <c r="IHK220" s="1"/>
      <c r="IHL220" s="1"/>
      <c r="IHM220" s="1"/>
      <c r="IHN220" s="1"/>
      <c r="IHO220" s="1"/>
      <c r="IHP220" s="1"/>
      <c r="IHQ220" s="1"/>
      <c r="IHR220" s="1"/>
      <c r="IHS220" s="1"/>
      <c r="IHT220" s="1"/>
      <c r="IHU220" s="1"/>
      <c r="IHV220" s="1"/>
      <c r="IHW220" s="1"/>
      <c r="IHX220" s="1"/>
      <c r="IHY220" s="1"/>
      <c r="IHZ220" s="1"/>
      <c r="IIA220" s="1"/>
      <c r="IIB220" s="1"/>
      <c r="IIC220" s="1"/>
      <c r="IID220" s="1"/>
      <c r="IIE220" s="1"/>
      <c r="IIF220" s="1"/>
      <c r="IIG220" s="1"/>
      <c r="IIH220" s="1"/>
      <c r="III220" s="1"/>
      <c r="IIJ220" s="1"/>
      <c r="IIK220" s="1"/>
      <c r="IIL220" s="1"/>
      <c r="IIM220" s="1"/>
      <c r="IIN220" s="1"/>
      <c r="IIO220" s="1"/>
      <c r="IIP220" s="1"/>
      <c r="IIQ220" s="1"/>
      <c r="IIR220" s="1"/>
      <c r="IIS220" s="1"/>
      <c r="IIT220" s="1"/>
      <c r="IIU220" s="1"/>
      <c r="IIV220" s="1"/>
      <c r="IIW220" s="1"/>
      <c r="IIX220" s="1"/>
      <c r="IIY220" s="1"/>
      <c r="IIZ220" s="1"/>
      <c r="IJA220" s="1"/>
      <c r="IJB220" s="1"/>
      <c r="IJC220" s="1"/>
      <c r="IJD220" s="1"/>
      <c r="IJE220" s="1"/>
      <c r="IJF220" s="1"/>
      <c r="IJG220" s="1"/>
      <c r="IJH220" s="1"/>
      <c r="IJI220" s="1"/>
      <c r="IJJ220" s="1"/>
      <c r="IJK220" s="1"/>
      <c r="IJL220" s="1"/>
      <c r="IJM220" s="1"/>
      <c r="IJN220" s="1"/>
      <c r="IJO220" s="1"/>
      <c r="IJP220" s="1"/>
      <c r="IJQ220" s="1"/>
      <c r="IJR220" s="1"/>
      <c r="IJS220" s="1"/>
      <c r="IJT220" s="1"/>
      <c r="IJU220" s="1"/>
      <c r="IJV220" s="1"/>
      <c r="IJW220" s="1"/>
      <c r="IJX220" s="1"/>
      <c r="IJY220" s="1"/>
      <c r="IJZ220" s="1"/>
      <c r="IKA220" s="1"/>
      <c r="IKB220" s="1"/>
      <c r="IKC220" s="1"/>
      <c r="IKD220" s="1"/>
      <c r="IKE220" s="1"/>
      <c r="IKF220" s="1"/>
      <c r="IKG220" s="1"/>
      <c r="IKH220" s="1"/>
      <c r="IKI220" s="1"/>
      <c r="IKJ220" s="1"/>
      <c r="IKK220" s="1"/>
      <c r="IKL220" s="1"/>
      <c r="IKM220" s="1"/>
      <c r="IKN220" s="1"/>
      <c r="IKO220" s="1"/>
      <c r="IKP220" s="1"/>
      <c r="IKQ220" s="1"/>
      <c r="IKR220" s="1"/>
      <c r="IKS220" s="1"/>
      <c r="IKT220" s="1"/>
      <c r="IKU220" s="1"/>
      <c r="IKV220" s="1"/>
      <c r="IKW220" s="1"/>
      <c r="IKX220" s="1"/>
      <c r="IKY220" s="1"/>
      <c r="IKZ220" s="1"/>
      <c r="ILA220" s="1"/>
      <c r="ILB220" s="1"/>
      <c r="ILC220" s="1"/>
      <c r="ILD220" s="1"/>
      <c r="ILE220" s="1"/>
      <c r="ILF220" s="1"/>
      <c r="ILG220" s="1"/>
      <c r="ILH220" s="1"/>
      <c r="ILI220" s="1"/>
      <c r="ILJ220" s="1"/>
      <c r="ILK220" s="1"/>
      <c r="ILL220" s="1"/>
      <c r="ILM220" s="1"/>
      <c r="ILN220" s="1"/>
      <c r="ILO220" s="1"/>
      <c r="ILP220" s="1"/>
      <c r="ILQ220" s="1"/>
      <c r="ILR220" s="1"/>
      <c r="ILS220" s="1"/>
      <c r="ILT220" s="1"/>
      <c r="ILU220" s="1"/>
      <c r="ILV220" s="1"/>
      <c r="ILW220" s="1"/>
      <c r="ILX220" s="1"/>
      <c r="ILY220" s="1"/>
      <c r="ILZ220" s="1"/>
      <c r="IMA220" s="1"/>
      <c r="IMB220" s="1"/>
      <c r="IMC220" s="1"/>
      <c r="IMD220" s="1"/>
      <c r="IME220" s="1"/>
      <c r="IMF220" s="1"/>
      <c r="IMG220" s="1"/>
      <c r="IMH220" s="1"/>
      <c r="IMI220" s="1"/>
      <c r="IMJ220" s="1"/>
      <c r="IMK220" s="1"/>
      <c r="IML220" s="1"/>
      <c r="IMM220" s="1"/>
      <c r="IMN220" s="1"/>
      <c r="IMO220" s="1"/>
      <c r="IMP220" s="1"/>
      <c r="IMQ220" s="1"/>
      <c r="IMR220" s="1"/>
      <c r="IMS220" s="1"/>
      <c r="IMT220" s="1"/>
      <c r="IMU220" s="1"/>
      <c r="IMV220" s="1"/>
      <c r="IMW220" s="1"/>
      <c r="IMX220" s="1"/>
      <c r="IMY220" s="1"/>
      <c r="IMZ220" s="1"/>
      <c r="INA220" s="1"/>
      <c r="INB220" s="1"/>
      <c r="INC220" s="1"/>
      <c r="IND220" s="1"/>
      <c r="INE220" s="1"/>
      <c r="INF220" s="1"/>
      <c r="ING220" s="1"/>
      <c r="INH220" s="1"/>
      <c r="INI220" s="1"/>
      <c r="INJ220" s="1"/>
      <c r="INK220" s="1"/>
      <c r="INL220" s="1"/>
      <c r="INM220" s="1"/>
      <c r="INN220" s="1"/>
      <c r="INO220" s="1"/>
      <c r="INP220" s="1"/>
      <c r="INQ220" s="1"/>
      <c r="INR220" s="1"/>
      <c r="INS220" s="1"/>
      <c r="INT220" s="1"/>
      <c r="INU220" s="1"/>
      <c r="INV220" s="1"/>
      <c r="INW220" s="1"/>
      <c r="INX220" s="1"/>
      <c r="INY220" s="1"/>
      <c r="INZ220" s="1"/>
      <c r="IOA220" s="1"/>
      <c r="IOB220" s="1"/>
      <c r="IOC220" s="1"/>
      <c r="IOD220" s="1"/>
      <c r="IOE220" s="1"/>
      <c r="IOF220" s="1"/>
      <c r="IOG220" s="1"/>
      <c r="IOH220" s="1"/>
      <c r="IOI220" s="1"/>
      <c r="IOJ220" s="1"/>
      <c r="IOK220" s="1"/>
      <c r="IOL220" s="1"/>
      <c r="IOM220" s="1"/>
      <c r="ION220" s="1"/>
      <c r="IOO220" s="1"/>
      <c r="IOP220" s="1"/>
      <c r="IOQ220" s="1"/>
      <c r="IOR220" s="1"/>
      <c r="IOS220" s="1"/>
      <c r="IOT220" s="1"/>
      <c r="IOU220" s="1"/>
      <c r="IOV220" s="1"/>
      <c r="IOW220" s="1"/>
      <c r="IOX220" s="1"/>
      <c r="IOY220" s="1"/>
      <c r="IOZ220" s="1"/>
      <c r="IPA220" s="1"/>
      <c r="IPB220" s="1"/>
      <c r="IPC220" s="1"/>
      <c r="IPD220" s="1"/>
      <c r="IPE220" s="1"/>
      <c r="IPF220" s="1"/>
      <c r="IPG220" s="1"/>
      <c r="IPH220" s="1"/>
      <c r="IPI220" s="1"/>
      <c r="IPJ220" s="1"/>
      <c r="IPK220" s="1"/>
      <c r="IPL220" s="1"/>
      <c r="IPM220" s="1"/>
      <c r="IPN220" s="1"/>
      <c r="IPO220" s="1"/>
      <c r="IPP220" s="1"/>
      <c r="IPQ220" s="1"/>
      <c r="IPR220" s="1"/>
      <c r="IPS220" s="1"/>
      <c r="IPT220" s="1"/>
      <c r="IPU220" s="1"/>
      <c r="IPV220" s="1"/>
      <c r="IPW220" s="1"/>
      <c r="IPX220" s="1"/>
      <c r="IPY220" s="1"/>
      <c r="IPZ220" s="1"/>
      <c r="IQA220" s="1"/>
      <c r="IQB220" s="1"/>
      <c r="IQC220" s="1"/>
      <c r="IQD220" s="1"/>
      <c r="IQE220" s="1"/>
      <c r="IQF220" s="1"/>
      <c r="IQG220" s="1"/>
      <c r="IQH220" s="1"/>
      <c r="IQI220" s="1"/>
      <c r="IQJ220" s="1"/>
      <c r="IQK220" s="1"/>
      <c r="IQL220" s="1"/>
      <c r="IQM220" s="1"/>
      <c r="IQN220" s="1"/>
      <c r="IQO220" s="1"/>
      <c r="IQP220" s="1"/>
      <c r="IQQ220" s="1"/>
      <c r="IQR220" s="1"/>
      <c r="IQS220" s="1"/>
      <c r="IQT220" s="1"/>
      <c r="IQU220" s="1"/>
      <c r="IQV220" s="1"/>
      <c r="IQW220" s="1"/>
      <c r="IQX220" s="1"/>
      <c r="IQY220" s="1"/>
      <c r="IQZ220" s="1"/>
      <c r="IRA220" s="1"/>
      <c r="IRB220" s="1"/>
      <c r="IRC220" s="1"/>
      <c r="IRD220" s="1"/>
      <c r="IRE220" s="1"/>
      <c r="IRF220" s="1"/>
      <c r="IRG220" s="1"/>
      <c r="IRH220" s="1"/>
      <c r="IRI220" s="1"/>
      <c r="IRJ220" s="1"/>
      <c r="IRK220" s="1"/>
      <c r="IRL220" s="1"/>
      <c r="IRM220" s="1"/>
      <c r="IRN220" s="1"/>
      <c r="IRO220" s="1"/>
      <c r="IRP220" s="1"/>
      <c r="IRQ220" s="1"/>
      <c r="IRR220" s="1"/>
      <c r="IRS220" s="1"/>
      <c r="IRT220" s="1"/>
      <c r="IRU220" s="1"/>
      <c r="IRV220" s="1"/>
      <c r="IRW220" s="1"/>
      <c r="IRX220" s="1"/>
      <c r="IRY220" s="1"/>
      <c r="IRZ220" s="1"/>
      <c r="ISA220" s="1"/>
      <c r="ISB220" s="1"/>
      <c r="ISC220" s="1"/>
      <c r="ISD220" s="1"/>
      <c r="ISE220" s="1"/>
      <c r="ISF220" s="1"/>
      <c r="ISG220" s="1"/>
      <c r="ISH220" s="1"/>
      <c r="ISI220" s="1"/>
      <c r="ISJ220" s="1"/>
      <c r="ISK220" s="1"/>
      <c r="ISL220" s="1"/>
      <c r="ISM220" s="1"/>
      <c r="ISN220" s="1"/>
      <c r="ISO220" s="1"/>
      <c r="ISP220" s="1"/>
      <c r="ISQ220" s="1"/>
      <c r="ISR220" s="1"/>
      <c r="ISS220" s="1"/>
      <c r="IST220" s="1"/>
      <c r="ISU220" s="1"/>
      <c r="ISV220" s="1"/>
      <c r="ISW220" s="1"/>
      <c r="ISX220" s="1"/>
      <c r="ISY220" s="1"/>
      <c r="ISZ220" s="1"/>
      <c r="ITA220" s="1"/>
      <c r="ITB220" s="1"/>
      <c r="ITC220" s="1"/>
      <c r="ITD220" s="1"/>
      <c r="ITE220" s="1"/>
      <c r="ITF220" s="1"/>
      <c r="ITG220" s="1"/>
      <c r="ITH220" s="1"/>
      <c r="ITI220" s="1"/>
      <c r="ITJ220" s="1"/>
      <c r="ITK220" s="1"/>
      <c r="ITL220" s="1"/>
      <c r="ITM220" s="1"/>
      <c r="ITN220" s="1"/>
      <c r="ITO220" s="1"/>
      <c r="ITP220" s="1"/>
      <c r="ITQ220" s="1"/>
      <c r="ITR220" s="1"/>
      <c r="ITS220" s="1"/>
      <c r="ITT220" s="1"/>
      <c r="ITU220" s="1"/>
      <c r="ITV220" s="1"/>
      <c r="ITW220" s="1"/>
      <c r="ITX220" s="1"/>
      <c r="ITY220" s="1"/>
      <c r="ITZ220" s="1"/>
      <c r="IUA220" s="1"/>
      <c r="IUB220" s="1"/>
      <c r="IUC220" s="1"/>
      <c r="IUD220" s="1"/>
      <c r="IUE220" s="1"/>
      <c r="IUF220" s="1"/>
      <c r="IUG220" s="1"/>
      <c r="IUH220" s="1"/>
      <c r="IUI220" s="1"/>
      <c r="IUJ220" s="1"/>
      <c r="IUK220" s="1"/>
      <c r="IUL220" s="1"/>
      <c r="IUM220" s="1"/>
      <c r="IUN220" s="1"/>
      <c r="IUO220" s="1"/>
      <c r="IUP220" s="1"/>
      <c r="IUQ220" s="1"/>
      <c r="IUR220" s="1"/>
      <c r="IUS220" s="1"/>
      <c r="IUT220" s="1"/>
      <c r="IUU220" s="1"/>
      <c r="IUV220" s="1"/>
      <c r="IUW220" s="1"/>
      <c r="IUX220" s="1"/>
      <c r="IUY220" s="1"/>
      <c r="IUZ220" s="1"/>
      <c r="IVA220" s="1"/>
      <c r="IVB220" s="1"/>
      <c r="IVC220" s="1"/>
      <c r="IVD220" s="1"/>
      <c r="IVE220" s="1"/>
      <c r="IVF220" s="1"/>
      <c r="IVG220" s="1"/>
      <c r="IVH220" s="1"/>
      <c r="IVI220" s="1"/>
      <c r="IVJ220" s="1"/>
      <c r="IVK220" s="1"/>
      <c r="IVL220" s="1"/>
      <c r="IVM220" s="1"/>
      <c r="IVN220" s="1"/>
      <c r="IVO220" s="1"/>
      <c r="IVP220" s="1"/>
      <c r="IVQ220" s="1"/>
      <c r="IVR220" s="1"/>
      <c r="IVS220" s="1"/>
      <c r="IVT220" s="1"/>
      <c r="IVU220" s="1"/>
      <c r="IVV220" s="1"/>
      <c r="IVW220" s="1"/>
      <c r="IVX220" s="1"/>
      <c r="IVY220" s="1"/>
      <c r="IVZ220" s="1"/>
      <c r="IWA220" s="1"/>
      <c r="IWB220" s="1"/>
      <c r="IWC220" s="1"/>
      <c r="IWD220" s="1"/>
      <c r="IWE220" s="1"/>
      <c r="IWF220" s="1"/>
      <c r="IWG220" s="1"/>
      <c r="IWH220" s="1"/>
      <c r="IWI220" s="1"/>
      <c r="IWJ220" s="1"/>
      <c r="IWK220" s="1"/>
      <c r="IWL220" s="1"/>
      <c r="IWM220" s="1"/>
      <c r="IWN220" s="1"/>
      <c r="IWO220" s="1"/>
      <c r="IWP220" s="1"/>
      <c r="IWQ220" s="1"/>
      <c r="IWR220" s="1"/>
      <c r="IWS220" s="1"/>
      <c r="IWT220" s="1"/>
      <c r="IWU220" s="1"/>
      <c r="IWV220" s="1"/>
      <c r="IWW220" s="1"/>
      <c r="IWX220" s="1"/>
      <c r="IWY220" s="1"/>
      <c r="IWZ220" s="1"/>
      <c r="IXA220" s="1"/>
      <c r="IXB220" s="1"/>
      <c r="IXC220" s="1"/>
      <c r="IXD220" s="1"/>
      <c r="IXE220" s="1"/>
      <c r="IXF220" s="1"/>
      <c r="IXG220" s="1"/>
      <c r="IXH220" s="1"/>
      <c r="IXI220" s="1"/>
      <c r="IXJ220" s="1"/>
      <c r="IXK220" s="1"/>
      <c r="IXL220" s="1"/>
      <c r="IXM220" s="1"/>
      <c r="IXN220" s="1"/>
      <c r="IXO220" s="1"/>
      <c r="IXP220" s="1"/>
      <c r="IXQ220" s="1"/>
      <c r="IXR220" s="1"/>
      <c r="IXS220" s="1"/>
      <c r="IXT220" s="1"/>
      <c r="IXU220" s="1"/>
      <c r="IXV220" s="1"/>
      <c r="IXW220" s="1"/>
      <c r="IXX220" s="1"/>
      <c r="IXY220" s="1"/>
      <c r="IXZ220" s="1"/>
      <c r="IYA220" s="1"/>
      <c r="IYB220" s="1"/>
      <c r="IYC220" s="1"/>
      <c r="IYD220" s="1"/>
      <c r="IYE220" s="1"/>
      <c r="IYF220" s="1"/>
      <c r="IYG220" s="1"/>
      <c r="IYH220" s="1"/>
      <c r="IYI220" s="1"/>
      <c r="IYJ220" s="1"/>
      <c r="IYK220" s="1"/>
      <c r="IYL220" s="1"/>
      <c r="IYM220" s="1"/>
      <c r="IYN220" s="1"/>
      <c r="IYO220" s="1"/>
      <c r="IYP220" s="1"/>
      <c r="IYQ220" s="1"/>
      <c r="IYR220" s="1"/>
      <c r="IYS220" s="1"/>
      <c r="IYT220" s="1"/>
      <c r="IYU220" s="1"/>
      <c r="IYV220" s="1"/>
      <c r="IYW220" s="1"/>
      <c r="IYX220" s="1"/>
      <c r="IYY220" s="1"/>
      <c r="IYZ220" s="1"/>
      <c r="IZA220" s="1"/>
      <c r="IZB220" s="1"/>
      <c r="IZC220" s="1"/>
      <c r="IZD220" s="1"/>
      <c r="IZE220" s="1"/>
      <c r="IZF220" s="1"/>
      <c r="IZG220" s="1"/>
      <c r="IZH220" s="1"/>
      <c r="IZI220" s="1"/>
      <c r="IZJ220" s="1"/>
      <c r="IZK220" s="1"/>
      <c r="IZL220" s="1"/>
      <c r="IZM220" s="1"/>
      <c r="IZN220" s="1"/>
      <c r="IZO220" s="1"/>
      <c r="IZP220" s="1"/>
      <c r="IZQ220" s="1"/>
      <c r="IZR220" s="1"/>
      <c r="IZS220" s="1"/>
      <c r="IZT220" s="1"/>
      <c r="IZU220" s="1"/>
      <c r="IZV220" s="1"/>
      <c r="IZW220" s="1"/>
      <c r="IZX220" s="1"/>
      <c r="IZY220" s="1"/>
      <c r="IZZ220" s="1"/>
      <c r="JAA220" s="1"/>
      <c r="JAB220" s="1"/>
      <c r="JAC220" s="1"/>
      <c r="JAD220" s="1"/>
      <c r="JAE220" s="1"/>
      <c r="JAF220" s="1"/>
      <c r="JAG220" s="1"/>
      <c r="JAH220" s="1"/>
      <c r="JAI220" s="1"/>
      <c r="JAJ220" s="1"/>
      <c r="JAK220" s="1"/>
      <c r="JAL220" s="1"/>
      <c r="JAM220" s="1"/>
      <c r="JAN220" s="1"/>
      <c r="JAO220" s="1"/>
      <c r="JAP220" s="1"/>
      <c r="JAQ220" s="1"/>
      <c r="JAR220" s="1"/>
      <c r="JAS220" s="1"/>
      <c r="JAT220" s="1"/>
      <c r="JAU220" s="1"/>
      <c r="JAV220" s="1"/>
      <c r="JAW220" s="1"/>
      <c r="JAX220" s="1"/>
      <c r="JAY220" s="1"/>
      <c r="JAZ220" s="1"/>
      <c r="JBA220" s="1"/>
      <c r="JBB220" s="1"/>
      <c r="JBC220" s="1"/>
      <c r="JBD220" s="1"/>
      <c r="JBE220" s="1"/>
      <c r="JBF220" s="1"/>
      <c r="JBG220" s="1"/>
      <c r="JBH220" s="1"/>
      <c r="JBI220" s="1"/>
      <c r="JBJ220" s="1"/>
      <c r="JBK220" s="1"/>
      <c r="JBL220" s="1"/>
      <c r="JBM220" s="1"/>
      <c r="JBN220" s="1"/>
      <c r="JBO220" s="1"/>
      <c r="JBP220" s="1"/>
      <c r="JBQ220" s="1"/>
      <c r="JBR220" s="1"/>
      <c r="JBS220" s="1"/>
      <c r="JBT220" s="1"/>
      <c r="JBU220" s="1"/>
      <c r="JBV220" s="1"/>
      <c r="JBW220" s="1"/>
      <c r="JBX220" s="1"/>
      <c r="JBY220" s="1"/>
      <c r="JBZ220" s="1"/>
      <c r="JCA220" s="1"/>
      <c r="JCB220" s="1"/>
      <c r="JCC220" s="1"/>
      <c r="JCD220" s="1"/>
      <c r="JCE220" s="1"/>
      <c r="JCF220" s="1"/>
      <c r="JCG220" s="1"/>
      <c r="JCH220" s="1"/>
      <c r="JCI220" s="1"/>
      <c r="JCJ220" s="1"/>
      <c r="JCK220" s="1"/>
      <c r="JCL220" s="1"/>
      <c r="JCM220" s="1"/>
      <c r="JCN220" s="1"/>
      <c r="JCO220" s="1"/>
      <c r="JCP220" s="1"/>
      <c r="JCQ220" s="1"/>
      <c r="JCR220" s="1"/>
      <c r="JCS220" s="1"/>
      <c r="JCT220" s="1"/>
      <c r="JCU220" s="1"/>
      <c r="JCV220" s="1"/>
      <c r="JCW220" s="1"/>
      <c r="JCX220" s="1"/>
      <c r="JCY220" s="1"/>
      <c r="JCZ220" s="1"/>
      <c r="JDA220" s="1"/>
      <c r="JDB220" s="1"/>
      <c r="JDC220" s="1"/>
      <c r="JDD220" s="1"/>
      <c r="JDE220" s="1"/>
      <c r="JDF220" s="1"/>
      <c r="JDG220" s="1"/>
      <c r="JDH220" s="1"/>
      <c r="JDI220" s="1"/>
      <c r="JDJ220" s="1"/>
      <c r="JDK220" s="1"/>
      <c r="JDL220" s="1"/>
      <c r="JDM220" s="1"/>
      <c r="JDN220" s="1"/>
      <c r="JDO220" s="1"/>
      <c r="JDP220" s="1"/>
      <c r="JDQ220" s="1"/>
      <c r="JDR220" s="1"/>
      <c r="JDS220" s="1"/>
      <c r="JDT220" s="1"/>
      <c r="JDU220" s="1"/>
      <c r="JDV220" s="1"/>
      <c r="JDW220" s="1"/>
      <c r="JDX220" s="1"/>
      <c r="JDY220" s="1"/>
      <c r="JDZ220" s="1"/>
      <c r="JEA220" s="1"/>
      <c r="JEB220" s="1"/>
      <c r="JEC220" s="1"/>
      <c r="JED220" s="1"/>
      <c r="JEE220" s="1"/>
      <c r="JEF220" s="1"/>
      <c r="JEG220" s="1"/>
      <c r="JEH220" s="1"/>
      <c r="JEI220" s="1"/>
      <c r="JEJ220" s="1"/>
      <c r="JEK220" s="1"/>
      <c r="JEL220" s="1"/>
      <c r="JEM220" s="1"/>
      <c r="JEN220" s="1"/>
      <c r="JEO220" s="1"/>
      <c r="JEP220" s="1"/>
      <c r="JEQ220" s="1"/>
      <c r="JER220" s="1"/>
      <c r="JES220" s="1"/>
      <c r="JET220" s="1"/>
      <c r="JEU220" s="1"/>
      <c r="JEV220" s="1"/>
      <c r="JEW220" s="1"/>
      <c r="JEX220" s="1"/>
      <c r="JEY220" s="1"/>
      <c r="JEZ220" s="1"/>
      <c r="JFA220" s="1"/>
      <c r="JFB220" s="1"/>
      <c r="JFC220" s="1"/>
      <c r="JFD220" s="1"/>
      <c r="JFE220" s="1"/>
      <c r="JFF220" s="1"/>
      <c r="JFG220" s="1"/>
      <c r="JFH220" s="1"/>
      <c r="JFI220" s="1"/>
      <c r="JFJ220" s="1"/>
      <c r="JFK220" s="1"/>
      <c r="JFL220" s="1"/>
      <c r="JFM220" s="1"/>
      <c r="JFN220" s="1"/>
      <c r="JFO220" s="1"/>
      <c r="JFP220" s="1"/>
      <c r="JFQ220" s="1"/>
      <c r="JFR220" s="1"/>
      <c r="JFS220" s="1"/>
      <c r="JFT220" s="1"/>
      <c r="JFU220" s="1"/>
      <c r="JFV220" s="1"/>
      <c r="JFW220" s="1"/>
      <c r="JFX220" s="1"/>
      <c r="JFY220" s="1"/>
      <c r="JFZ220" s="1"/>
      <c r="JGA220" s="1"/>
      <c r="JGB220" s="1"/>
      <c r="JGC220" s="1"/>
      <c r="JGD220" s="1"/>
      <c r="JGE220" s="1"/>
      <c r="JGF220" s="1"/>
      <c r="JGG220" s="1"/>
      <c r="JGH220" s="1"/>
      <c r="JGI220" s="1"/>
      <c r="JGJ220" s="1"/>
      <c r="JGK220" s="1"/>
      <c r="JGL220" s="1"/>
      <c r="JGM220" s="1"/>
      <c r="JGN220" s="1"/>
      <c r="JGO220" s="1"/>
      <c r="JGP220" s="1"/>
      <c r="JGQ220" s="1"/>
      <c r="JGR220" s="1"/>
      <c r="JGS220" s="1"/>
      <c r="JGT220" s="1"/>
      <c r="JGU220" s="1"/>
      <c r="JGV220" s="1"/>
      <c r="JGW220" s="1"/>
      <c r="JGX220" s="1"/>
      <c r="JGY220" s="1"/>
      <c r="JGZ220" s="1"/>
      <c r="JHA220" s="1"/>
      <c r="JHB220" s="1"/>
      <c r="JHC220" s="1"/>
      <c r="JHD220" s="1"/>
      <c r="JHE220" s="1"/>
      <c r="JHF220" s="1"/>
      <c r="JHG220" s="1"/>
      <c r="JHH220" s="1"/>
      <c r="JHI220" s="1"/>
      <c r="JHJ220" s="1"/>
      <c r="JHK220" s="1"/>
      <c r="JHL220" s="1"/>
      <c r="JHM220" s="1"/>
      <c r="JHN220" s="1"/>
      <c r="JHO220" s="1"/>
      <c r="JHP220" s="1"/>
      <c r="JHQ220" s="1"/>
      <c r="JHR220" s="1"/>
      <c r="JHS220" s="1"/>
      <c r="JHT220" s="1"/>
      <c r="JHU220" s="1"/>
      <c r="JHV220" s="1"/>
      <c r="JHW220" s="1"/>
      <c r="JHX220" s="1"/>
      <c r="JHY220" s="1"/>
      <c r="JHZ220" s="1"/>
      <c r="JIA220" s="1"/>
      <c r="JIB220" s="1"/>
      <c r="JIC220" s="1"/>
      <c r="JID220" s="1"/>
      <c r="JIE220" s="1"/>
      <c r="JIF220" s="1"/>
      <c r="JIG220" s="1"/>
      <c r="JIH220" s="1"/>
      <c r="JII220" s="1"/>
      <c r="JIJ220" s="1"/>
      <c r="JIK220" s="1"/>
      <c r="JIL220" s="1"/>
      <c r="JIM220" s="1"/>
      <c r="JIN220" s="1"/>
      <c r="JIO220" s="1"/>
      <c r="JIP220" s="1"/>
      <c r="JIQ220" s="1"/>
      <c r="JIR220" s="1"/>
      <c r="JIS220" s="1"/>
      <c r="JIT220" s="1"/>
      <c r="JIU220" s="1"/>
      <c r="JIV220" s="1"/>
      <c r="JIW220" s="1"/>
      <c r="JIX220" s="1"/>
      <c r="JIY220" s="1"/>
      <c r="JIZ220" s="1"/>
      <c r="JJA220" s="1"/>
      <c r="JJB220" s="1"/>
      <c r="JJC220" s="1"/>
      <c r="JJD220" s="1"/>
      <c r="JJE220" s="1"/>
      <c r="JJF220" s="1"/>
      <c r="JJG220" s="1"/>
      <c r="JJH220" s="1"/>
      <c r="JJI220" s="1"/>
      <c r="JJJ220" s="1"/>
      <c r="JJK220" s="1"/>
      <c r="JJL220" s="1"/>
      <c r="JJM220" s="1"/>
      <c r="JJN220" s="1"/>
      <c r="JJO220" s="1"/>
      <c r="JJP220" s="1"/>
      <c r="JJQ220" s="1"/>
      <c r="JJR220" s="1"/>
      <c r="JJS220" s="1"/>
      <c r="JJT220" s="1"/>
      <c r="JJU220" s="1"/>
      <c r="JJV220" s="1"/>
      <c r="JJW220" s="1"/>
      <c r="JJX220" s="1"/>
      <c r="JJY220" s="1"/>
      <c r="JJZ220" s="1"/>
      <c r="JKA220" s="1"/>
      <c r="JKB220" s="1"/>
      <c r="JKC220" s="1"/>
      <c r="JKD220" s="1"/>
      <c r="JKE220" s="1"/>
      <c r="JKF220" s="1"/>
      <c r="JKG220" s="1"/>
      <c r="JKH220" s="1"/>
      <c r="JKI220" s="1"/>
      <c r="JKJ220" s="1"/>
      <c r="JKK220" s="1"/>
      <c r="JKL220" s="1"/>
      <c r="JKM220" s="1"/>
      <c r="JKN220" s="1"/>
      <c r="JKO220" s="1"/>
      <c r="JKP220" s="1"/>
      <c r="JKQ220" s="1"/>
      <c r="JKR220" s="1"/>
      <c r="JKS220" s="1"/>
      <c r="JKT220" s="1"/>
      <c r="JKU220" s="1"/>
      <c r="JKV220" s="1"/>
      <c r="JKW220" s="1"/>
      <c r="JKX220" s="1"/>
      <c r="JKY220" s="1"/>
      <c r="JKZ220" s="1"/>
      <c r="JLA220" s="1"/>
      <c r="JLB220" s="1"/>
      <c r="JLC220" s="1"/>
      <c r="JLD220" s="1"/>
      <c r="JLE220" s="1"/>
      <c r="JLF220" s="1"/>
      <c r="JLG220" s="1"/>
      <c r="JLH220" s="1"/>
      <c r="JLI220" s="1"/>
      <c r="JLJ220" s="1"/>
      <c r="JLK220" s="1"/>
      <c r="JLL220" s="1"/>
      <c r="JLM220" s="1"/>
      <c r="JLN220" s="1"/>
      <c r="JLO220" s="1"/>
      <c r="JLP220" s="1"/>
      <c r="JLQ220" s="1"/>
      <c r="JLR220" s="1"/>
      <c r="JLS220" s="1"/>
      <c r="JLT220" s="1"/>
      <c r="JLU220" s="1"/>
      <c r="JLV220" s="1"/>
      <c r="JLW220" s="1"/>
      <c r="JLX220" s="1"/>
      <c r="JLY220" s="1"/>
      <c r="JLZ220" s="1"/>
      <c r="JMA220" s="1"/>
      <c r="JMB220" s="1"/>
      <c r="JMC220" s="1"/>
      <c r="JMD220" s="1"/>
      <c r="JME220" s="1"/>
      <c r="JMF220" s="1"/>
      <c r="JMG220" s="1"/>
      <c r="JMH220" s="1"/>
      <c r="JMI220" s="1"/>
      <c r="JMJ220" s="1"/>
      <c r="JMK220" s="1"/>
      <c r="JML220" s="1"/>
      <c r="JMM220" s="1"/>
      <c r="JMN220" s="1"/>
      <c r="JMO220" s="1"/>
      <c r="JMP220" s="1"/>
      <c r="JMQ220" s="1"/>
      <c r="JMR220" s="1"/>
      <c r="JMS220" s="1"/>
      <c r="JMT220" s="1"/>
      <c r="JMU220" s="1"/>
      <c r="JMV220" s="1"/>
      <c r="JMW220" s="1"/>
      <c r="JMX220" s="1"/>
      <c r="JMY220" s="1"/>
      <c r="JMZ220" s="1"/>
      <c r="JNA220" s="1"/>
      <c r="JNB220" s="1"/>
      <c r="JNC220" s="1"/>
      <c r="JND220" s="1"/>
      <c r="JNE220" s="1"/>
      <c r="JNF220" s="1"/>
      <c r="JNG220" s="1"/>
      <c r="JNH220" s="1"/>
      <c r="JNI220" s="1"/>
      <c r="JNJ220" s="1"/>
      <c r="JNK220" s="1"/>
      <c r="JNL220" s="1"/>
      <c r="JNM220" s="1"/>
      <c r="JNN220" s="1"/>
      <c r="JNO220" s="1"/>
      <c r="JNP220" s="1"/>
      <c r="JNQ220" s="1"/>
      <c r="JNR220" s="1"/>
      <c r="JNS220" s="1"/>
      <c r="JNT220" s="1"/>
      <c r="JNU220" s="1"/>
      <c r="JNV220" s="1"/>
      <c r="JNW220" s="1"/>
      <c r="JNX220" s="1"/>
      <c r="JNY220" s="1"/>
      <c r="JNZ220" s="1"/>
      <c r="JOA220" s="1"/>
      <c r="JOB220" s="1"/>
      <c r="JOC220" s="1"/>
      <c r="JOD220" s="1"/>
      <c r="JOE220" s="1"/>
      <c r="JOF220" s="1"/>
      <c r="JOG220" s="1"/>
      <c r="JOH220" s="1"/>
      <c r="JOI220" s="1"/>
      <c r="JOJ220" s="1"/>
      <c r="JOK220" s="1"/>
      <c r="JOL220" s="1"/>
      <c r="JOM220" s="1"/>
      <c r="JON220" s="1"/>
      <c r="JOO220" s="1"/>
      <c r="JOP220" s="1"/>
      <c r="JOQ220" s="1"/>
      <c r="JOR220" s="1"/>
      <c r="JOS220" s="1"/>
      <c r="JOT220" s="1"/>
      <c r="JOU220" s="1"/>
      <c r="JOV220" s="1"/>
      <c r="JOW220" s="1"/>
      <c r="JOX220" s="1"/>
      <c r="JOY220" s="1"/>
      <c r="JOZ220" s="1"/>
      <c r="JPA220" s="1"/>
      <c r="JPB220" s="1"/>
      <c r="JPC220" s="1"/>
      <c r="JPD220" s="1"/>
      <c r="JPE220" s="1"/>
      <c r="JPF220" s="1"/>
      <c r="JPG220" s="1"/>
      <c r="JPH220" s="1"/>
      <c r="JPI220" s="1"/>
      <c r="JPJ220" s="1"/>
      <c r="JPK220" s="1"/>
      <c r="JPL220" s="1"/>
      <c r="JPM220" s="1"/>
      <c r="JPN220" s="1"/>
      <c r="JPO220" s="1"/>
      <c r="JPP220" s="1"/>
      <c r="JPQ220" s="1"/>
      <c r="JPR220" s="1"/>
      <c r="JPS220" s="1"/>
      <c r="JPT220" s="1"/>
      <c r="JPU220" s="1"/>
      <c r="JPV220" s="1"/>
      <c r="JPW220" s="1"/>
      <c r="JPX220" s="1"/>
      <c r="JPY220" s="1"/>
      <c r="JPZ220" s="1"/>
      <c r="JQA220" s="1"/>
      <c r="JQB220" s="1"/>
      <c r="JQC220" s="1"/>
      <c r="JQD220" s="1"/>
      <c r="JQE220" s="1"/>
      <c r="JQF220" s="1"/>
      <c r="JQG220" s="1"/>
      <c r="JQH220" s="1"/>
      <c r="JQI220" s="1"/>
      <c r="JQJ220" s="1"/>
      <c r="JQK220" s="1"/>
      <c r="JQL220" s="1"/>
      <c r="JQM220" s="1"/>
      <c r="JQN220" s="1"/>
      <c r="JQO220" s="1"/>
      <c r="JQP220" s="1"/>
      <c r="JQQ220" s="1"/>
      <c r="JQR220" s="1"/>
      <c r="JQS220" s="1"/>
      <c r="JQT220" s="1"/>
      <c r="JQU220" s="1"/>
      <c r="JQV220" s="1"/>
      <c r="JQW220" s="1"/>
      <c r="JQX220" s="1"/>
      <c r="JQY220" s="1"/>
      <c r="JQZ220" s="1"/>
      <c r="JRA220" s="1"/>
      <c r="JRB220" s="1"/>
      <c r="JRC220" s="1"/>
      <c r="JRD220" s="1"/>
      <c r="JRE220" s="1"/>
      <c r="JRF220" s="1"/>
      <c r="JRG220" s="1"/>
      <c r="JRH220" s="1"/>
      <c r="JRI220" s="1"/>
      <c r="JRJ220" s="1"/>
      <c r="JRK220" s="1"/>
      <c r="JRL220" s="1"/>
      <c r="JRM220" s="1"/>
      <c r="JRN220" s="1"/>
      <c r="JRO220" s="1"/>
      <c r="JRP220" s="1"/>
      <c r="JRQ220" s="1"/>
      <c r="JRR220" s="1"/>
      <c r="JRS220" s="1"/>
      <c r="JRT220" s="1"/>
      <c r="JRU220" s="1"/>
      <c r="JRV220" s="1"/>
      <c r="JRW220" s="1"/>
      <c r="JRX220" s="1"/>
      <c r="JRY220" s="1"/>
      <c r="JRZ220" s="1"/>
      <c r="JSA220" s="1"/>
      <c r="JSB220" s="1"/>
      <c r="JSC220" s="1"/>
      <c r="JSD220" s="1"/>
      <c r="JSE220" s="1"/>
      <c r="JSF220" s="1"/>
      <c r="JSG220" s="1"/>
      <c r="JSH220" s="1"/>
      <c r="JSI220" s="1"/>
      <c r="JSJ220" s="1"/>
      <c r="JSK220" s="1"/>
      <c r="JSL220" s="1"/>
      <c r="JSM220" s="1"/>
      <c r="JSN220" s="1"/>
      <c r="JSO220" s="1"/>
      <c r="JSP220" s="1"/>
      <c r="JSQ220" s="1"/>
      <c r="JSR220" s="1"/>
      <c r="JSS220" s="1"/>
      <c r="JST220" s="1"/>
      <c r="JSU220" s="1"/>
      <c r="JSV220" s="1"/>
      <c r="JSW220" s="1"/>
      <c r="JSX220" s="1"/>
      <c r="JSY220" s="1"/>
      <c r="JSZ220" s="1"/>
      <c r="JTA220" s="1"/>
      <c r="JTB220" s="1"/>
      <c r="JTC220" s="1"/>
      <c r="JTD220" s="1"/>
      <c r="JTE220" s="1"/>
      <c r="JTF220" s="1"/>
      <c r="JTG220" s="1"/>
      <c r="JTH220" s="1"/>
      <c r="JTI220" s="1"/>
      <c r="JTJ220" s="1"/>
      <c r="JTK220" s="1"/>
      <c r="JTL220" s="1"/>
      <c r="JTM220" s="1"/>
      <c r="JTN220" s="1"/>
      <c r="JTO220" s="1"/>
      <c r="JTP220" s="1"/>
      <c r="JTQ220" s="1"/>
      <c r="JTR220" s="1"/>
      <c r="JTS220" s="1"/>
      <c r="JTT220" s="1"/>
      <c r="JTU220" s="1"/>
      <c r="JTV220" s="1"/>
      <c r="JTW220" s="1"/>
      <c r="JTX220" s="1"/>
      <c r="JTY220" s="1"/>
      <c r="JTZ220" s="1"/>
      <c r="JUA220" s="1"/>
      <c r="JUB220" s="1"/>
      <c r="JUC220" s="1"/>
      <c r="JUD220" s="1"/>
      <c r="JUE220" s="1"/>
      <c r="JUF220" s="1"/>
      <c r="JUG220" s="1"/>
      <c r="JUH220" s="1"/>
      <c r="JUI220" s="1"/>
      <c r="JUJ220" s="1"/>
      <c r="JUK220" s="1"/>
      <c r="JUL220" s="1"/>
      <c r="JUM220" s="1"/>
      <c r="JUN220" s="1"/>
      <c r="JUO220" s="1"/>
      <c r="JUP220" s="1"/>
      <c r="JUQ220" s="1"/>
      <c r="JUR220" s="1"/>
      <c r="JUS220" s="1"/>
      <c r="JUT220" s="1"/>
      <c r="JUU220" s="1"/>
      <c r="JUV220" s="1"/>
      <c r="JUW220" s="1"/>
      <c r="JUX220" s="1"/>
      <c r="JUY220" s="1"/>
      <c r="JUZ220" s="1"/>
      <c r="JVA220" s="1"/>
      <c r="JVB220" s="1"/>
      <c r="JVC220" s="1"/>
      <c r="JVD220" s="1"/>
      <c r="JVE220" s="1"/>
      <c r="JVF220" s="1"/>
      <c r="JVG220" s="1"/>
      <c r="JVH220" s="1"/>
      <c r="JVI220" s="1"/>
      <c r="JVJ220" s="1"/>
      <c r="JVK220" s="1"/>
      <c r="JVL220" s="1"/>
      <c r="JVM220" s="1"/>
      <c r="JVN220" s="1"/>
      <c r="JVO220" s="1"/>
      <c r="JVP220" s="1"/>
      <c r="JVQ220" s="1"/>
      <c r="JVR220" s="1"/>
      <c r="JVS220" s="1"/>
      <c r="JVT220" s="1"/>
      <c r="JVU220" s="1"/>
      <c r="JVV220" s="1"/>
      <c r="JVW220" s="1"/>
      <c r="JVX220" s="1"/>
      <c r="JVY220" s="1"/>
      <c r="JVZ220" s="1"/>
      <c r="JWA220" s="1"/>
      <c r="JWB220" s="1"/>
      <c r="JWC220" s="1"/>
      <c r="JWD220" s="1"/>
      <c r="JWE220" s="1"/>
      <c r="JWF220" s="1"/>
      <c r="JWG220" s="1"/>
      <c r="JWH220" s="1"/>
      <c r="JWI220" s="1"/>
      <c r="JWJ220" s="1"/>
      <c r="JWK220" s="1"/>
      <c r="JWL220" s="1"/>
      <c r="JWM220" s="1"/>
      <c r="JWN220" s="1"/>
      <c r="JWO220" s="1"/>
      <c r="JWP220" s="1"/>
      <c r="JWQ220" s="1"/>
      <c r="JWR220" s="1"/>
      <c r="JWS220" s="1"/>
      <c r="JWT220" s="1"/>
      <c r="JWU220" s="1"/>
      <c r="JWV220" s="1"/>
      <c r="JWW220" s="1"/>
      <c r="JWX220" s="1"/>
      <c r="JWY220" s="1"/>
      <c r="JWZ220" s="1"/>
      <c r="JXA220" s="1"/>
      <c r="JXB220" s="1"/>
      <c r="JXC220" s="1"/>
      <c r="JXD220" s="1"/>
      <c r="JXE220" s="1"/>
      <c r="JXF220" s="1"/>
      <c r="JXG220" s="1"/>
      <c r="JXH220" s="1"/>
      <c r="JXI220" s="1"/>
      <c r="JXJ220" s="1"/>
      <c r="JXK220" s="1"/>
      <c r="JXL220" s="1"/>
      <c r="JXM220" s="1"/>
      <c r="JXN220" s="1"/>
      <c r="JXO220" s="1"/>
      <c r="JXP220" s="1"/>
      <c r="JXQ220" s="1"/>
      <c r="JXR220" s="1"/>
      <c r="JXS220" s="1"/>
      <c r="JXT220" s="1"/>
      <c r="JXU220" s="1"/>
      <c r="JXV220" s="1"/>
      <c r="JXW220" s="1"/>
      <c r="JXX220" s="1"/>
      <c r="JXY220" s="1"/>
      <c r="JXZ220" s="1"/>
      <c r="JYA220" s="1"/>
      <c r="JYB220" s="1"/>
      <c r="JYC220" s="1"/>
      <c r="JYD220" s="1"/>
      <c r="JYE220" s="1"/>
      <c r="JYF220" s="1"/>
      <c r="JYG220" s="1"/>
      <c r="JYH220" s="1"/>
      <c r="JYI220" s="1"/>
      <c r="JYJ220" s="1"/>
      <c r="JYK220" s="1"/>
      <c r="JYL220" s="1"/>
      <c r="JYM220" s="1"/>
      <c r="JYN220" s="1"/>
      <c r="JYO220" s="1"/>
      <c r="JYP220" s="1"/>
      <c r="JYQ220" s="1"/>
      <c r="JYR220" s="1"/>
      <c r="JYS220" s="1"/>
      <c r="JYT220" s="1"/>
      <c r="JYU220" s="1"/>
      <c r="JYV220" s="1"/>
      <c r="JYW220" s="1"/>
      <c r="JYX220" s="1"/>
      <c r="JYY220" s="1"/>
      <c r="JYZ220" s="1"/>
      <c r="JZA220" s="1"/>
      <c r="JZB220" s="1"/>
      <c r="JZC220" s="1"/>
      <c r="JZD220" s="1"/>
      <c r="JZE220" s="1"/>
      <c r="JZF220" s="1"/>
      <c r="JZG220" s="1"/>
      <c r="JZH220" s="1"/>
      <c r="JZI220" s="1"/>
      <c r="JZJ220" s="1"/>
      <c r="JZK220" s="1"/>
      <c r="JZL220" s="1"/>
      <c r="JZM220" s="1"/>
      <c r="JZN220" s="1"/>
      <c r="JZO220" s="1"/>
      <c r="JZP220" s="1"/>
      <c r="JZQ220" s="1"/>
      <c r="JZR220" s="1"/>
      <c r="JZS220" s="1"/>
      <c r="JZT220" s="1"/>
      <c r="JZU220" s="1"/>
      <c r="JZV220" s="1"/>
      <c r="JZW220" s="1"/>
      <c r="JZX220" s="1"/>
      <c r="JZY220" s="1"/>
      <c r="JZZ220" s="1"/>
      <c r="KAA220" s="1"/>
      <c r="KAB220" s="1"/>
      <c r="KAC220" s="1"/>
      <c r="KAD220" s="1"/>
      <c r="KAE220" s="1"/>
      <c r="KAF220" s="1"/>
      <c r="KAG220" s="1"/>
      <c r="KAH220" s="1"/>
      <c r="KAI220" s="1"/>
      <c r="KAJ220" s="1"/>
      <c r="KAK220" s="1"/>
      <c r="KAL220" s="1"/>
      <c r="KAM220" s="1"/>
      <c r="KAN220" s="1"/>
      <c r="KAO220" s="1"/>
      <c r="KAP220" s="1"/>
      <c r="KAQ220" s="1"/>
      <c r="KAR220" s="1"/>
      <c r="KAS220" s="1"/>
      <c r="KAT220" s="1"/>
      <c r="KAU220" s="1"/>
      <c r="KAV220" s="1"/>
      <c r="KAW220" s="1"/>
      <c r="KAX220" s="1"/>
      <c r="KAY220" s="1"/>
      <c r="KAZ220" s="1"/>
      <c r="KBA220" s="1"/>
      <c r="KBB220" s="1"/>
      <c r="KBC220" s="1"/>
      <c r="KBD220" s="1"/>
      <c r="KBE220" s="1"/>
      <c r="KBF220" s="1"/>
      <c r="KBG220" s="1"/>
      <c r="KBH220" s="1"/>
      <c r="KBI220" s="1"/>
      <c r="KBJ220" s="1"/>
      <c r="KBK220" s="1"/>
      <c r="KBL220" s="1"/>
      <c r="KBM220" s="1"/>
      <c r="KBN220" s="1"/>
      <c r="KBO220" s="1"/>
      <c r="KBP220" s="1"/>
      <c r="KBQ220" s="1"/>
      <c r="KBR220" s="1"/>
      <c r="KBS220" s="1"/>
      <c r="KBT220" s="1"/>
      <c r="KBU220" s="1"/>
      <c r="KBV220" s="1"/>
      <c r="KBW220" s="1"/>
      <c r="KBX220" s="1"/>
      <c r="KBY220" s="1"/>
      <c r="KBZ220" s="1"/>
      <c r="KCA220" s="1"/>
      <c r="KCB220" s="1"/>
      <c r="KCC220" s="1"/>
      <c r="KCD220" s="1"/>
      <c r="KCE220" s="1"/>
      <c r="KCF220" s="1"/>
      <c r="KCG220" s="1"/>
      <c r="KCH220" s="1"/>
      <c r="KCI220" s="1"/>
      <c r="KCJ220" s="1"/>
      <c r="KCK220" s="1"/>
      <c r="KCL220" s="1"/>
      <c r="KCM220" s="1"/>
      <c r="KCN220" s="1"/>
      <c r="KCO220" s="1"/>
      <c r="KCP220" s="1"/>
      <c r="KCQ220" s="1"/>
      <c r="KCR220" s="1"/>
      <c r="KCS220" s="1"/>
      <c r="KCT220" s="1"/>
      <c r="KCU220" s="1"/>
      <c r="KCV220" s="1"/>
      <c r="KCW220" s="1"/>
      <c r="KCX220" s="1"/>
      <c r="KCY220" s="1"/>
      <c r="KCZ220" s="1"/>
      <c r="KDA220" s="1"/>
      <c r="KDB220" s="1"/>
      <c r="KDC220" s="1"/>
      <c r="KDD220" s="1"/>
      <c r="KDE220" s="1"/>
      <c r="KDF220" s="1"/>
      <c r="KDG220" s="1"/>
      <c r="KDH220" s="1"/>
      <c r="KDI220" s="1"/>
      <c r="KDJ220" s="1"/>
      <c r="KDK220" s="1"/>
      <c r="KDL220" s="1"/>
      <c r="KDM220" s="1"/>
      <c r="KDN220" s="1"/>
      <c r="KDO220" s="1"/>
      <c r="KDP220" s="1"/>
      <c r="KDQ220" s="1"/>
      <c r="KDR220" s="1"/>
      <c r="KDS220" s="1"/>
      <c r="KDT220" s="1"/>
      <c r="KDU220" s="1"/>
      <c r="KDV220" s="1"/>
      <c r="KDW220" s="1"/>
      <c r="KDX220" s="1"/>
      <c r="KDY220" s="1"/>
      <c r="KDZ220" s="1"/>
      <c r="KEA220" s="1"/>
      <c r="KEB220" s="1"/>
      <c r="KEC220" s="1"/>
      <c r="KED220" s="1"/>
      <c r="KEE220" s="1"/>
      <c r="KEF220" s="1"/>
      <c r="KEG220" s="1"/>
      <c r="KEH220" s="1"/>
      <c r="KEI220" s="1"/>
      <c r="KEJ220" s="1"/>
      <c r="KEK220" s="1"/>
      <c r="KEL220" s="1"/>
      <c r="KEM220" s="1"/>
      <c r="KEN220" s="1"/>
      <c r="KEO220" s="1"/>
      <c r="KEP220" s="1"/>
      <c r="KEQ220" s="1"/>
      <c r="KER220" s="1"/>
      <c r="KES220" s="1"/>
      <c r="KET220" s="1"/>
      <c r="KEU220" s="1"/>
      <c r="KEV220" s="1"/>
      <c r="KEW220" s="1"/>
      <c r="KEX220" s="1"/>
      <c r="KEY220" s="1"/>
      <c r="KEZ220" s="1"/>
      <c r="KFA220" s="1"/>
      <c r="KFB220" s="1"/>
      <c r="KFC220" s="1"/>
      <c r="KFD220" s="1"/>
      <c r="KFE220" s="1"/>
      <c r="KFF220" s="1"/>
      <c r="KFG220" s="1"/>
      <c r="KFH220" s="1"/>
      <c r="KFI220" s="1"/>
      <c r="KFJ220" s="1"/>
      <c r="KFK220" s="1"/>
      <c r="KFL220" s="1"/>
      <c r="KFM220" s="1"/>
      <c r="KFN220" s="1"/>
      <c r="KFO220" s="1"/>
      <c r="KFP220" s="1"/>
      <c r="KFQ220" s="1"/>
      <c r="KFR220" s="1"/>
      <c r="KFS220" s="1"/>
      <c r="KFT220" s="1"/>
      <c r="KFU220" s="1"/>
      <c r="KFV220" s="1"/>
      <c r="KFW220" s="1"/>
      <c r="KFX220" s="1"/>
      <c r="KFY220" s="1"/>
      <c r="KFZ220" s="1"/>
      <c r="KGA220" s="1"/>
      <c r="KGB220" s="1"/>
      <c r="KGC220" s="1"/>
      <c r="KGD220" s="1"/>
      <c r="KGE220" s="1"/>
      <c r="KGF220" s="1"/>
      <c r="KGG220" s="1"/>
      <c r="KGH220" s="1"/>
      <c r="KGI220" s="1"/>
      <c r="KGJ220" s="1"/>
      <c r="KGK220" s="1"/>
      <c r="KGL220" s="1"/>
      <c r="KGM220" s="1"/>
      <c r="KGN220" s="1"/>
      <c r="KGO220" s="1"/>
      <c r="KGP220" s="1"/>
      <c r="KGQ220" s="1"/>
      <c r="KGR220" s="1"/>
      <c r="KGS220" s="1"/>
      <c r="KGT220" s="1"/>
      <c r="KGU220" s="1"/>
      <c r="KGV220" s="1"/>
      <c r="KGW220" s="1"/>
      <c r="KGX220" s="1"/>
      <c r="KGY220" s="1"/>
      <c r="KGZ220" s="1"/>
      <c r="KHA220" s="1"/>
      <c r="KHB220" s="1"/>
      <c r="KHC220" s="1"/>
      <c r="KHD220" s="1"/>
      <c r="KHE220" s="1"/>
      <c r="KHF220" s="1"/>
      <c r="KHG220" s="1"/>
      <c r="KHH220" s="1"/>
      <c r="KHI220" s="1"/>
      <c r="KHJ220" s="1"/>
      <c r="KHK220" s="1"/>
      <c r="KHL220" s="1"/>
      <c r="KHM220" s="1"/>
      <c r="KHN220" s="1"/>
      <c r="KHO220" s="1"/>
      <c r="KHP220" s="1"/>
      <c r="KHQ220" s="1"/>
      <c r="KHR220" s="1"/>
      <c r="KHS220" s="1"/>
      <c r="KHT220" s="1"/>
      <c r="KHU220" s="1"/>
      <c r="KHV220" s="1"/>
      <c r="KHW220" s="1"/>
      <c r="KHX220" s="1"/>
      <c r="KHY220" s="1"/>
      <c r="KHZ220" s="1"/>
      <c r="KIA220" s="1"/>
      <c r="KIB220" s="1"/>
      <c r="KIC220" s="1"/>
      <c r="KID220" s="1"/>
      <c r="KIE220" s="1"/>
      <c r="KIF220" s="1"/>
      <c r="KIG220" s="1"/>
      <c r="KIH220" s="1"/>
      <c r="KII220" s="1"/>
      <c r="KIJ220" s="1"/>
      <c r="KIK220" s="1"/>
      <c r="KIL220" s="1"/>
      <c r="KIM220" s="1"/>
      <c r="KIN220" s="1"/>
      <c r="KIO220" s="1"/>
      <c r="KIP220" s="1"/>
      <c r="KIQ220" s="1"/>
      <c r="KIR220" s="1"/>
      <c r="KIS220" s="1"/>
      <c r="KIT220" s="1"/>
      <c r="KIU220" s="1"/>
      <c r="KIV220" s="1"/>
      <c r="KIW220" s="1"/>
      <c r="KIX220" s="1"/>
      <c r="KIY220" s="1"/>
      <c r="KIZ220" s="1"/>
      <c r="KJA220" s="1"/>
      <c r="KJB220" s="1"/>
      <c r="KJC220" s="1"/>
      <c r="KJD220" s="1"/>
      <c r="KJE220" s="1"/>
      <c r="KJF220" s="1"/>
      <c r="KJG220" s="1"/>
      <c r="KJH220" s="1"/>
      <c r="KJI220" s="1"/>
      <c r="KJJ220" s="1"/>
      <c r="KJK220" s="1"/>
      <c r="KJL220" s="1"/>
      <c r="KJM220" s="1"/>
      <c r="KJN220" s="1"/>
      <c r="KJO220" s="1"/>
      <c r="KJP220" s="1"/>
      <c r="KJQ220" s="1"/>
      <c r="KJR220" s="1"/>
      <c r="KJS220" s="1"/>
      <c r="KJT220" s="1"/>
      <c r="KJU220" s="1"/>
      <c r="KJV220" s="1"/>
      <c r="KJW220" s="1"/>
      <c r="KJX220" s="1"/>
      <c r="KJY220" s="1"/>
      <c r="KJZ220" s="1"/>
      <c r="KKA220" s="1"/>
      <c r="KKB220" s="1"/>
      <c r="KKC220" s="1"/>
      <c r="KKD220" s="1"/>
      <c r="KKE220" s="1"/>
      <c r="KKF220" s="1"/>
      <c r="KKG220" s="1"/>
      <c r="KKH220" s="1"/>
      <c r="KKI220" s="1"/>
      <c r="KKJ220" s="1"/>
      <c r="KKK220" s="1"/>
      <c r="KKL220" s="1"/>
      <c r="KKM220" s="1"/>
      <c r="KKN220" s="1"/>
      <c r="KKO220" s="1"/>
      <c r="KKP220" s="1"/>
      <c r="KKQ220" s="1"/>
      <c r="KKR220" s="1"/>
      <c r="KKS220" s="1"/>
      <c r="KKT220" s="1"/>
      <c r="KKU220" s="1"/>
      <c r="KKV220" s="1"/>
      <c r="KKW220" s="1"/>
      <c r="KKX220" s="1"/>
      <c r="KKY220" s="1"/>
      <c r="KKZ220" s="1"/>
      <c r="KLA220" s="1"/>
      <c r="KLB220" s="1"/>
      <c r="KLC220" s="1"/>
      <c r="KLD220" s="1"/>
      <c r="KLE220" s="1"/>
      <c r="KLF220" s="1"/>
      <c r="KLG220" s="1"/>
      <c r="KLH220" s="1"/>
      <c r="KLI220" s="1"/>
      <c r="KLJ220" s="1"/>
      <c r="KLK220" s="1"/>
      <c r="KLL220" s="1"/>
      <c r="KLM220" s="1"/>
      <c r="KLN220" s="1"/>
      <c r="KLO220" s="1"/>
      <c r="KLP220" s="1"/>
      <c r="KLQ220" s="1"/>
      <c r="KLR220" s="1"/>
      <c r="KLS220" s="1"/>
      <c r="KLT220" s="1"/>
      <c r="KLU220" s="1"/>
      <c r="KLV220" s="1"/>
      <c r="KLW220" s="1"/>
      <c r="KLX220" s="1"/>
      <c r="KLY220" s="1"/>
      <c r="KLZ220" s="1"/>
      <c r="KMA220" s="1"/>
      <c r="KMB220" s="1"/>
      <c r="KMC220" s="1"/>
      <c r="KMD220" s="1"/>
      <c r="KME220" s="1"/>
      <c r="KMF220" s="1"/>
      <c r="KMG220" s="1"/>
      <c r="KMH220" s="1"/>
      <c r="KMI220" s="1"/>
      <c r="KMJ220" s="1"/>
      <c r="KMK220" s="1"/>
      <c r="KML220" s="1"/>
      <c r="KMM220" s="1"/>
      <c r="KMN220" s="1"/>
      <c r="KMO220" s="1"/>
      <c r="KMP220" s="1"/>
      <c r="KMQ220" s="1"/>
      <c r="KMR220" s="1"/>
      <c r="KMS220" s="1"/>
      <c r="KMT220" s="1"/>
      <c r="KMU220" s="1"/>
      <c r="KMV220" s="1"/>
      <c r="KMW220" s="1"/>
      <c r="KMX220" s="1"/>
      <c r="KMY220" s="1"/>
      <c r="KMZ220" s="1"/>
      <c r="KNA220" s="1"/>
      <c r="KNB220" s="1"/>
      <c r="KNC220" s="1"/>
      <c r="KND220" s="1"/>
      <c r="KNE220" s="1"/>
      <c r="KNF220" s="1"/>
      <c r="KNG220" s="1"/>
      <c r="KNH220" s="1"/>
      <c r="KNI220" s="1"/>
      <c r="KNJ220" s="1"/>
      <c r="KNK220" s="1"/>
      <c r="KNL220" s="1"/>
      <c r="KNM220" s="1"/>
      <c r="KNN220" s="1"/>
      <c r="KNO220" s="1"/>
      <c r="KNP220" s="1"/>
      <c r="KNQ220" s="1"/>
      <c r="KNR220" s="1"/>
      <c r="KNS220" s="1"/>
      <c r="KNT220" s="1"/>
      <c r="KNU220" s="1"/>
      <c r="KNV220" s="1"/>
      <c r="KNW220" s="1"/>
      <c r="KNX220" s="1"/>
      <c r="KNY220" s="1"/>
      <c r="KNZ220" s="1"/>
      <c r="KOA220" s="1"/>
      <c r="KOB220" s="1"/>
      <c r="KOC220" s="1"/>
      <c r="KOD220" s="1"/>
      <c r="KOE220" s="1"/>
      <c r="KOF220" s="1"/>
      <c r="KOG220" s="1"/>
      <c r="KOH220" s="1"/>
      <c r="KOI220" s="1"/>
      <c r="KOJ220" s="1"/>
      <c r="KOK220" s="1"/>
      <c r="KOL220" s="1"/>
      <c r="KOM220" s="1"/>
      <c r="KON220" s="1"/>
      <c r="KOO220" s="1"/>
      <c r="KOP220" s="1"/>
      <c r="KOQ220" s="1"/>
      <c r="KOR220" s="1"/>
      <c r="KOS220" s="1"/>
      <c r="KOT220" s="1"/>
      <c r="KOU220" s="1"/>
      <c r="KOV220" s="1"/>
      <c r="KOW220" s="1"/>
      <c r="KOX220" s="1"/>
      <c r="KOY220" s="1"/>
      <c r="KOZ220" s="1"/>
      <c r="KPA220" s="1"/>
      <c r="KPB220" s="1"/>
      <c r="KPC220" s="1"/>
      <c r="KPD220" s="1"/>
      <c r="KPE220" s="1"/>
      <c r="KPF220" s="1"/>
      <c r="KPG220" s="1"/>
      <c r="KPH220" s="1"/>
      <c r="KPI220" s="1"/>
      <c r="KPJ220" s="1"/>
      <c r="KPK220" s="1"/>
      <c r="KPL220" s="1"/>
      <c r="KPM220" s="1"/>
      <c r="KPN220" s="1"/>
      <c r="KPO220" s="1"/>
      <c r="KPP220" s="1"/>
      <c r="KPQ220" s="1"/>
      <c r="KPR220" s="1"/>
      <c r="KPS220" s="1"/>
      <c r="KPT220" s="1"/>
      <c r="KPU220" s="1"/>
      <c r="KPV220" s="1"/>
      <c r="KPW220" s="1"/>
      <c r="KPX220" s="1"/>
      <c r="KPY220" s="1"/>
      <c r="KPZ220" s="1"/>
      <c r="KQA220" s="1"/>
      <c r="KQB220" s="1"/>
      <c r="KQC220" s="1"/>
      <c r="KQD220" s="1"/>
      <c r="KQE220" s="1"/>
      <c r="KQF220" s="1"/>
      <c r="KQG220" s="1"/>
      <c r="KQH220" s="1"/>
      <c r="KQI220" s="1"/>
      <c r="KQJ220" s="1"/>
      <c r="KQK220" s="1"/>
      <c r="KQL220" s="1"/>
      <c r="KQM220" s="1"/>
      <c r="KQN220" s="1"/>
      <c r="KQO220" s="1"/>
      <c r="KQP220" s="1"/>
      <c r="KQQ220" s="1"/>
      <c r="KQR220" s="1"/>
      <c r="KQS220" s="1"/>
      <c r="KQT220" s="1"/>
      <c r="KQU220" s="1"/>
      <c r="KQV220" s="1"/>
      <c r="KQW220" s="1"/>
      <c r="KQX220" s="1"/>
      <c r="KQY220" s="1"/>
      <c r="KQZ220" s="1"/>
      <c r="KRA220" s="1"/>
      <c r="KRB220" s="1"/>
      <c r="KRC220" s="1"/>
      <c r="KRD220" s="1"/>
      <c r="KRE220" s="1"/>
      <c r="KRF220" s="1"/>
      <c r="KRG220" s="1"/>
      <c r="KRH220" s="1"/>
      <c r="KRI220" s="1"/>
      <c r="KRJ220" s="1"/>
      <c r="KRK220" s="1"/>
      <c r="KRL220" s="1"/>
      <c r="KRM220" s="1"/>
      <c r="KRN220" s="1"/>
      <c r="KRO220" s="1"/>
      <c r="KRP220" s="1"/>
      <c r="KRQ220" s="1"/>
      <c r="KRR220" s="1"/>
      <c r="KRS220" s="1"/>
      <c r="KRT220" s="1"/>
      <c r="KRU220" s="1"/>
      <c r="KRV220" s="1"/>
      <c r="KRW220" s="1"/>
      <c r="KRX220" s="1"/>
      <c r="KRY220" s="1"/>
      <c r="KRZ220" s="1"/>
      <c r="KSA220" s="1"/>
      <c r="KSB220" s="1"/>
      <c r="KSC220" s="1"/>
      <c r="KSD220" s="1"/>
      <c r="KSE220" s="1"/>
      <c r="KSF220" s="1"/>
      <c r="KSG220" s="1"/>
      <c r="KSH220" s="1"/>
      <c r="KSI220" s="1"/>
      <c r="KSJ220" s="1"/>
      <c r="KSK220" s="1"/>
      <c r="KSL220" s="1"/>
      <c r="KSM220" s="1"/>
      <c r="KSN220" s="1"/>
      <c r="KSO220" s="1"/>
      <c r="KSP220" s="1"/>
      <c r="KSQ220" s="1"/>
      <c r="KSR220" s="1"/>
      <c r="KSS220" s="1"/>
      <c r="KST220" s="1"/>
      <c r="KSU220" s="1"/>
      <c r="KSV220" s="1"/>
      <c r="KSW220" s="1"/>
      <c r="KSX220" s="1"/>
      <c r="KSY220" s="1"/>
      <c r="KSZ220" s="1"/>
      <c r="KTA220" s="1"/>
      <c r="KTB220" s="1"/>
      <c r="KTC220" s="1"/>
      <c r="KTD220" s="1"/>
      <c r="KTE220" s="1"/>
      <c r="KTF220" s="1"/>
      <c r="KTG220" s="1"/>
      <c r="KTH220" s="1"/>
      <c r="KTI220" s="1"/>
      <c r="KTJ220" s="1"/>
      <c r="KTK220" s="1"/>
      <c r="KTL220" s="1"/>
      <c r="KTM220" s="1"/>
      <c r="KTN220" s="1"/>
      <c r="KTO220" s="1"/>
      <c r="KTP220" s="1"/>
      <c r="KTQ220" s="1"/>
      <c r="KTR220" s="1"/>
      <c r="KTS220" s="1"/>
      <c r="KTT220" s="1"/>
      <c r="KTU220" s="1"/>
      <c r="KTV220" s="1"/>
      <c r="KTW220" s="1"/>
      <c r="KTX220" s="1"/>
      <c r="KTY220" s="1"/>
      <c r="KTZ220" s="1"/>
      <c r="KUA220" s="1"/>
      <c r="KUB220" s="1"/>
      <c r="KUC220" s="1"/>
      <c r="KUD220" s="1"/>
      <c r="KUE220" s="1"/>
      <c r="KUF220" s="1"/>
      <c r="KUG220" s="1"/>
      <c r="KUH220" s="1"/>
      <c r="KUI220" s="1"/>
      <c r="KUJ220" s="1"/>
      <c r="KUK220" s="1"/>
      <c r="KUL220" s="1"/>
      <c r="KUM220" s="1"/>
      <c r="KUN220" s="1"/>
      <c r="KUO220" s="1"/>
      <c r="KUP220" s="1"/>
      <c r="KUQ220" s="1"/>
      <c r="KUR220" s="1"/>
      <c r="KUS220" s="1"/>
      <c r="KUT220" s="1"/>
      <c r="KUU220" s="1"/>
      <c r="KUV220" s="1"/>
      <c r="KUW220" s="1"/>
      <c r="KUX220" s="1"/>
      <c r="KUY220" s="1"/>
      <c r="KUZ220" s="1"/>
      <c r="KVA220" s="1"/>
      <c r="KVB220" s="1"/>
      <c r="KVC220" s="1"/>
      <c r="KVD220" s="1"/>
      <c r="KVE220" s="1"/>
      <c r="KVF220" s="1"/>
      <c r="KVG220" s="1"/>
      <c r="KVH220" s="1"/>
      <c r="KVI220" s="1"/>
      <c r="KVJ220" s="1"/>
      <c r="KVK220" s="1"/>
      <c r="KVL220" s="1"/>
      <c r="KVM220" s="1"/>
      <c r="KVN220" s="1"/>
      <c r="KVO220" s="1"/>
      <c r="KVP220" s="1"/>
      <c r="KVQ220" s="1"/>
      <c r="KVR220" s="1"/>
      <c r="KVS220" s="1"/>
      <c r="KVT220" s="1"/>
      <c r="KVU220" s="1"/>
      <c r="KVV220" s="1"/>
      <c r="KVW220" s="1"/>
      <c r="KVX220" s="1"/>
      <c r="KVY220" s="1"/>
      <c r="KVZ220" s="1"/>
      <c r="KWA220" s="1"/>
      <c r="KWB220" s="1"/>
      <c r="KWC220" s="1"/>
      <c r="KWD220" s="1"/>
      <c r="KWE220" s="1"/>
      <c r="KWF220" s="1"/>
      <c r="KWG220" s="1"/>
      <c r="KWH220" s="1"/>
      <c r="KWI220" s="1"/>
      <c r="KWJ220" s="1"/>
      <c r="KWK220" s="1"/>
      <c r="KWL220" s="1"/>
      <c r="KWM220" s="1"/>
      <c r="KWN220" s="1"/>
      <c r="KWO220" s="1"/>
      <c r="KWP220" s="1"/>
      <c r="KWQ220" s="1"/>
      <c r="KWR220" s="1"/>
      <c r="KWS220" s="1"/>
      <c r="KWT220" s="1"/>
      <c r="KWU220" s="1"/>
      <c r="KWV220" s="1"/>
      <c r="KWW220" s="1"/>
      <c r="KWX220" s="1"/>
      <c r="KWY220" s="1"/>
      <c r="KWZ220" s="1"/>
      <c r="KXA220" s="1"/>
      <c r="KXB220" s="1"/>
      <c r="KXC220" s="1"/>
      <c r="KXD220" s="1"/>
      <c r="KXE220" s="1"/>
      <c r="KXF220" s="1"/>
      <c r="KXG220" s="1"/>
      <c r="KXH220" s="1"/>
      <c r="KXI220" s="1"/>
      <c r="KXJ220" s="1"/>
      <c r="KXK220" s="1"/>
      <c r="KXL220" s="1"/>
      <c r="KXM220" s="1"/>
      <c r="KXN220" s="1"/>
      <c r="KXO220" s="1"/>
      <c r="KXP220" s="1"/>
      <c r="KXQ220" s="1"/>
      <c r="KXR220" s="1"/>
      <c r="KXS220" s="1"/>
      <c r="KXT220" s="1"/>
      <c r="KXU220" s="1"/>
      <c r="KXV220" s="1"/>
      <c r="KXW220" s="1"/>
      <c r="KXX220" s="1"/>
      <c r="KXY220" s="1"/>
      <c r="KXZ220" s="1"/>
      <c r="KYA220" s="1"/>
      <c r="KYB220" s="1"/>
      <c r="KYC220" s="1"/>
      <c r="KYD220" s="1"/>
      <c r="KYE220" s="1"/>
      <c r="KYF220" s="1"/>
      <c r="KYG220" s="1"/>
      <c r="KYH220" s="1"/>
      <c r="KYI220" s="1"/>
      <c r="KYJ220" s="1"/>
      <c r="KYK220" s="1"/>
      <c r="KYL220" s="1"/>
      <c r="KYM220" s="1"/>
      <c r="KYN220" s="1"/>
      <c r="KYO220" s="1"/>
      <c r="KYP220" s="1"/>
      <c r="KYQ220" s="1"/>
      <c r="KYR220" s="1"/>
      <c r="KYS220" s="1"/>
      <c r="KYT220" s="1"/>
      <c r="KYU220" s="1"/>
      <c r="KYV220" s="1"/>
      <c r="KYW220" s="1"/>
      <c r="KYX220" s="1"/>
      <c r="KYY220" s="1"/>
      <c r="KYZ220" s="1"/>
      <c r="KZA220" s="1"/>
      <c r="KZB220" s="1"/>
      <c r="KZC220" s="1"/>
      <c r="KZD220" s="1"/>
      <c r="KZE220" s="1"/>
      <c r="KZF220" s="1"/>
      <c r="KZG220" s="1"/>
      <c r="KZH220" s="1"/>
      <c r="KZI220" s="1"/>
      <c r="KZJ220" s="1"/>
      <c r="KZK220" s="1"/>
      <c r="KZL220" s="1"/>
      <c r="KZM220" s="1"/>
      <c r="KZN220" s="1"/>
      <c r="KZO220" s="1"/>
      <c r="KZP220" s="1"/>
      <c r="KZQ220" s="1"/>
      <c r="KZR220" s="1"/>
      <c r="KZS220" s="1"/>
      <c r="KZT220" s="1"/>
      <c r="KZU220" s="1"/>
      <c r="KZV220" s="1"/>
      <c r="KZW220" s="1"/>
      <c r="KZX220" s="1"/>
      <c r="KZY220" s="1"/>
      <c r="KZZ220" s="1"/>
      <c r="LAA220" s="1"/>
      <c r="LAB220" s="1"/>
      <c r="LAC220" s="1"/>
      <c r="LAD220" s="1"/>
      <c r="LAE220" s="1"/>
      <c r="LAF220" s="1"/>
      <c r="LAG220" s="1"/>
      <c r="LAH220" s="1"/>
      <c r="LAI220" s="1"/>
      <c r="LAJ220" s="1"/>
      <c r="LAK220" s="1"/>
      <c r="LAL220" s="1"/>
      <c r="LAM220" s="1"/>
      <c r="LAN220" s="1"/>
      <c r="LAO220" s="1"/>
      <c r="LAP220" s="1"/>
      <c r="LAQ220" s="1"/>
      <c r="LAR220" s="1"/>
      <c r="LAS220" s="1"/>
      <c r="LAT220" s="1"/>
      <c r="LAU220" s="1"/>
      <c r="LAV220" s="1"/>
      <c r="LAW220" s="1"/>
      <c r="LAX220" s="1"/>
      <c r="LAY220" s="1"/>
      <c r="LAZ220" s="1"/>
      <c r="LBA220" s="1"/>
      <c r="LBB220" s="1"/>
      <c r="LBC220" s="1"/>
      <c r="LBD220" s="1"/>
      <c r="LBE220" s="1"/>
      <c r="LBF220" s="1"/>
      <c r="LBG220" s="1"/>
      <c r="LBH220" s="1"/>
      <c r="LBI220" s="1"/>
      <c r="LBJ220" s="1"/>
      <c r="LBK220" s="1"/>
      <c r="LBL220" s="1"/>
      <c r="LBM220" s="1"/>
      <c r="LBN220" s="1"/>
      <c r="LBO220" s="1"/>
      <c r="LBP220" s="1"/>
      <c r="LBQ220" s="1"/>
      <c r="LBR220" s="1"/>
      <c r="LBS220" s="1"/>
      <c r="LBT220" s="1"/>
      <c r="LBU220" s="1"/>
      <c r="LBV220" s="1"/>
      <c r="LBW220" s="1"/>
      <c r="LBX220" s="1"/>
      <c r="LBY220" s="1"/>
      <c r="LBZ220" s="1"/>
      <c r="LCA220" s="1"/>
      <c r="LCB220" s="1"/>
      <c r="LCC220" s="1"/>
      <c r="LCD220" s="1"/>
      <c r="LCE220" s="1"/>
      <c r="LCF220" s="1"/>
      <c r="LCG220" s="1"/>
      <c r="LCH220" s="1"/>
      <c r="LCI220" s="1"/>
      <c r="LCJ220" s="1"/>
      <c r="LCK220" s="1"/>
      <c r="LCL220" s="1"/>
      <c r="LCM220" s="1"/>
      <c r="LCN220" s="1"/>
      <c r="LCO220" s="1"/>
      <c r="LCP220" s="1"/>
      <c r="LCQ220" s="1"/>
      <c r="LCR220" s="1"/>
      <c r="LCS220" s="1"/>
      <c r="LCT220" s="1"/>
      <c r="LCU220" s="1"/>
      <c r="LCV220" s="1"/>
      <c r="LCW220" s="1"/>
      <c r="LCX220" s="1"/>
      <c r="LCY220" s="1"/>
      <c r="LCZ220" s="1"/>
      <c r="LDA220" s="1"/>
      <c r="LDB220" s="1"/>
      <c r="LDC220" s="1"/>
      <c r="LDD220" s="1"/>
      <c r="LDE220" s="1"/>
      <c r="LDF220" s="1"/>
      <c r="LDG220" s="1"/>
      <c r="LDH220" s="1"/>
      <c r="LDI220" s="1"/>
      <c r="LDJ220" s="1"/>
      <c r="LDK220" s="1"/>
      <c r="LDL220" s="1"/>
      <c r="LDM220" s="1"/>
      <c r="LDN220" s="1"/>
      <c r="LDO220" s="1"/>
      <c r="LDP220" s="1"/>
      <c r="LDQ220" s="1"/>
      <c r="LDR220" s="1"/>
      <c r="LDS220" s="1"/>
      <c r="LDT220" s="1"/>
      <c r="LDU220" s="1"/>
      <c r="LDV220" s="1"/>
      <c r="LDW220" s="1"/>
      <c r="LDX220" s="1"/>
      <c r="LDY220" s="1"/>
      <c r="LDZ220" s="1"/>
      <c r="LEA220" s="1"/>
      <c r="LEB220" s="1"/>
      <c r="LEC220" s="1"/>
      <c r="LED220" s="1"/>
      <c r="LEE220" s="1"/>
      <c r="LEF220" s="1"/>
      <c r="LEG220" s="1"/>
      <c r="LEH220" s="1"/>
      <c r="LEI220" s="1"/>
      <c r="LEJ220" s="1"/>
      <c r="LEK220" s="1"/>
      <c r="LEL220" s="1"/>
      <c r="LEM220" s="1"/>
      <c r="LEN220" s="1"/>
      <c r="LEO220" s="1"/>
      <c r="LEP220" s="1"/>
      <c r="LEQ220" s="1"/>
      <c r="LER220" s="1"/>
      <c r="LES220" s="1"/>
      <c r="LET220" s="1"/>
      <c r="LEU220" s="1"/>
      <c r="LEV220" s="1"/>
      <c r="LEW220" s="1"/>
      <c r="LEX220" s="1"/>
      <c r="LEY220" s="1"/>
      <c r="LEZ220" s="1"/>
      <c r="LFA220" s="1"/>
      <c r="LFB220" s="1"/>
      <c r="LFC220" s="1"/>
      <c r="LFD220" s="1"/>
      <c r="LFE220" s="1"/>
      <c r="LFF220" s="1"/>
      <c r="LFG220" s="1"/>
      <c r="LFH220" s="1"/>
      <c r="LFI220" s="1"/>
      <c r="LFJ220" s="1"/>
      <c r="LFK220" s="1"/>
      <c r="LFL220" s="1"/>
      <c r="LFM220" s="1"/>
      <c r="LFN220" s="1"/>
      <c r="LFO220" s="1"/>
      <c r="LFP220" s="1"/>
      <c r="LFQ220" s="1"/>
      <c r="LFR220" s="1"/>
      <c r="LFS220" s="1"/>
      <c r="LFT220" s="1"/>
      <c r="LFU220" s="1"/>
      <c r="LFV220" s="1"/>
      <c r="LFW220" s="1"/>
      <c r="LFX220" s="1"/>
      <c r="LFY220" s="1"/>
      <c r="LFZ220" s="1"/>
      <c r="LGA220" s="1"/>
      <c r="LGB220" s="1"/>
      <c r="LGC220" s="1"/>
      <c r="LGD220" s="1"/>
      <c r="LGE220" s="1"/>
      <c r="LGF220" s="1"/>
      <c r="LGG220" s="1"/>
      <c r="LGH220" s="1"/>
      <c r="LGI220" s="1"/>
      <c r="LGJ220" s="1"/>
      <c r="LGK220" s="1"/>
      <c r="LGL220" s="1"/>
      <c r="LGM220" s="1"/>
      <c r="LGN220" s="1"/>
      <c r="LGO220" s="1"/>
      <c r="LGP220" s="1"/>
      <c r="LGQ220" s="1"/>
      <c r="LGR220" s="1"/>
      <c r="LGS220" s="1"/>
      <c r="LGT220" s="1"/>
      <c r="LGU220" s="1"/>
      <c r="LGV220" s="1"/>
      <c r="LGW220" s="1"/>
      <c r="LGX220" s="1"/>
      <c r="LGY220" s="1"/>
      <c r="LGZ220" s="1"/>
      <c r="LHA220" s="1"/>
      <c r="LHB220" s="1"/>
      <c r="LHC220" s="1"/>
      <c r="LHD220" s="1"/>
      <c r="LHE220" s="1"/>
      <c r="LHF220" s="1"/>
      <c r="LHG220" s="1"/>
      <c r="LHH220" s="1"/>
      <c r="LHI220" s="1"/>
      <c r="LHJ220" s="1"/>
      <c r="LHK220" s="1"/>
      <c r="LHL220" s="1"/>
      <c r="LHM220" s="1"/>
      <c r="LHN220" s="1"/>
      <c r="LHO220" s="1"/>
      <c r="LHP220" s="1"/>
      <c r="LHQ220" s="1"/>
      <c r="LHR220" s="1"/>
      <c r="LHS220" s="1"/>
      <c r="LHT220" s="1"/>
      <c r="LHU220" s="1"/>
      <c r="LHV220" s="1"/>
      <c r="LHW220" s="1"/>
      <c r="LHX220" s="1"/>
      <c r="LHY220" s="1"/>
      <c r="LHZ220" s="1"/>
      <c r="LIA220" s="1"/>
      <c r="LIB220" s="1"/>
      <c r="LIC220" s="1"/>
      <c r="LID220" s="1"/>
      <c r="LIE220" s="1"/>
      <c r="LIF220" s="1"/>
      <c r="LIG220" s="1"/>
      <c r="LIH220" s="1"/>
      <c r="LII220" s="1"/>
      <c r="LIJ220" s="1"/>
      <c r="LIK220" s="1"/>
      <c r="LIL220" s="1"/>
      <c r="LIM220" s="1"/>
      <c r="LIN220" s="1"/>
      <c r="LIO220" s="1"/>
      <c r="LIP220" s="1"/>
      <c r="LIQ220" s="1"/>
      <c r="LIR220" s="1"/>
      <c r="LIS220" s="1"/>
      <c r="LIT220" s="1"/>
      <c r="LIU220" s="1"/>
      <c r="LIV220" s="1"/>
      <c r="LIW220" s="1"/>
      <c r="LIX220" s="1"/>
      <c r="LIY220" s="1"/>
      <c r="LIZ220" s="1"/>
      <c r="LJA220" s="1"/>
      <c r="LJB220" s="1"/>
      <c r="LJC220" s="1"/>
      <c r="LJD220" s="1"/>
      <c r="LJE220" s="1"/>
      <c r="LJF220" s="1"/>
      <c r="LJG220" s="1"/>
      <c r="LJH220" s="1"/>
      <c r="LJI220" s="1"/>
      <c r="LJJ220" s="1"/>
      <c r="LJK220" s="1"/>
      <c r="LJL220" s="1"/>
      <c r="LJM220" s="1"/>
      <c r="LJN220" s="1"/>
      <c r="LJO220" s="1"/>
      <c r="LJP220" s="1"/>
      <c r="LJQ220" s="1"/>
      <c r="LJR220" s="1"/>
      <c r="LJS220" s="1"/>
      <c r="LJT220" s="1"/>
      <c r="LJU220" s="1"/>
      <c r="LJV220" s="1"/>
      <c r="LJW220" s="1"/>
      <c r="LJX220" s="1"/>
      <c r="LJY220" s="1"/>
      <c r="LJZ220" s="1"/>
      <c r="LKA220" s="1"/>
      <c r="LKB220" s="1"/>
      <c r="LKC220" s="1"/>
      <c r="LKD220" s="1"/>
      <c r="LKE220" s="1"/>
      <c r="LKF220" s="1"/>
      <c r="LKG220" s="1"/>
      <c r="LKH220" s="1"/>
      <c r="LKI220" s="1"/>
      <c r="LKJ220" s="1"/>
      <c r="LKK220" s="1"/>
      <c r="LKL220" s="1"/>
      <c r="LKM220" s="1"/>
      <c r="LKN220" s="1"/>
      <c r="LKO220" s="1"/>
      <c r="LKP220" s="1"/>
      <c r="LKQ220" s="1"/>
      <c r="LKR220" s="1"/>
      <c r="LKS220" s="1"/>
      <c r="LKT220" s="1"/>
      <c r="LKU220" s="1"/>
      <c r="LKV220" s="1"/>
      <c r="LKW220" s="1"/>
      <c r="LKX220" s="1"/>
      <c r="LKY220" s="1"/>
      <c r="LKZ220" s="1"/>
      <c r="LLA220" s="1"/>
      <c r="LLB220" s="1"/>
      <c r="LLC220" s="1"/>
      <c r="LLD220" s="1"/>
      <c r="LLE220" s="1"/>
      <c r="LLF220" s="1"/>
      <c r="LLG220" s="1"/>
      <c r="LLH220" s="1"/>
      <c r="LLI220" s="1"/>
      <c r="LLJ220" s="1"/>
      <c r="LLK220" s="1"/>
      <c r="LLL220" s="1"/>
      <c r="LLM220" s="1"/>
      <c r="LLN220" s="1"/>
      <c r="LLO220" s="1"/>
      <c r="LLP220" s="1"/>
      <c r="LLQ220" s="1"/>
      <c r="LLR220" s="1"/>
      <c r="LLS220" s="1"/>
      <c r="LLT220" s="1"/>
      <c r="LLU220" s="1"/>
      <c r="LLV220" s="1"/>
      <c r="LLW220" s="1"/>
      <c r="LLX220" s="1"/>
      <c r="LLY220" s="1"/>
      <c r="LLZ220" s="1"/>
      <c r="LMA220" s="1"/>
      <c r="LMB220" s="1"/>
      <c r="LMC220" s="1"/>
      <c r="LMD220" s="1"/>
      <c r="LME220" s="1"/>
      <c r="LMF220" s="1"/>
      <c r="LMG220" s="1"/>
      <c r="LMH220" s="1"/>
      <c r="LMI220" s="1"/>
      <c r="LMJ220" s="1"/>
      <c r="LMK220" s="1"/>
      <c r="LML220" s="1"/>
      <c r="LMM220" s="1"/>
      <c r="LMN220" s="1"/>
      <c r="LMO220" s="1"/>
      <c r="LMP220" s="1"/>
      <c r="LMQ220" s="1"/>
      <c r="LMR220" s="1"/>
      <c r="LMS220" s="1"/>
      <c r="LMT220" s="1"/>
      <c r="LMU220" s="1"/>
      <c r="LMV220" s="1"/>
      <c r="LMW220" s="1"/>
      <c r="LMX220" s="1"/>
      <c r="LMY220" s="1"/>
      <c r="LMZ220" s="1"/>
      <c r="LNA220" s="1"/>
      <c r="LNB220" s="1"/>
      <c r="LNC220" s="1"/>
      <c r="LND220" s="1"/>
      <c r="LNE220" s="1"/>
      <c r="LNF220" s="1"/>
      <c r="LNG220" s="1"/>
      <c r="LNH220" s="1"/>
      <c r="LNI220" s="1"/>
      <c r="LNJ220" s="1"/>
      <c r="LNK220" s="1"/>
      <c r="LNL220" s="1"/>
      <c r="LNM220" s="1"/>
      <c r="LNN220" s="1"/>
      <c r="LNO220" s="1"/>
      <c r="LNP220" s="1"/>
      <c r="LNQ220" s="1"/>
      <c r="LNR220" s="1"/>
      <c r="LNS220" s="1"/>
      <c r="LNT220" s="1"/>
      <c r="LNU220" s="1"/>
      <c r="LNV220" s="1"/>
      <c r="LNW220" s="1"/>
      <c r="LNX220" s="1"/>
      <c r="LNY220" s="1"/>
      <c r="LNZ220" s="1"/>
      <c r="LOA220" s="1"/>
      <c r="LOB220" s="1"/>
      <c r="LOC220" s="1"/>
      <c r="LOD220" s="1"/>
      <c r="LOE220" s="1"/>
      <c r="LOF220" s="1"/>
      <c r="LOG220" s="1"/>
      <c r="LOH220" s="1"/>
      <c r="LOI220" s="1"/>
      <c r="LOJ220" s="1"/>
      <c r="LOK220" s="1"/>
      <c r="LOL220" s="1"/>
      <c r="LOM220" s="1"/>
      <c r="LON220" s="1"/>
      <c r="LOO220" s="1"/>
      <c r="LOP220" s="1"/>
      <c r="LOQ220" s="1"/>
      <c r="LOR220" s="1"/>
      <c r="LOS220" s="1"/>
      <c r="LOT220" s="1"/>
      <c r="LOU220" s="1"/>
      <c r="LOV220" s="1"/>
      <c r="LOW220" s="1"/>
      <c r="LOX220" s="1"/>
      <c r="LOY220" s="1"/>
      <c r="LOZ220" s="1"/>
      <c r="LPA220" s="1"/>
      <c r="LPB220" s="1"/>
      <c r="LPC220" s="1"/>
      <c r="LPD220" s="1"/>
      <c r="LPE220" s="1"/>
      <c r="LPF220" s="1"/>
      <c r="LPG220" s="1"/>
      <c r="LPH220" s="1"/>
      <c r="LPI220" s="1"/>
      <c r="LPJ220" s="1"/>
      <c r="LPK220" s="1"/>
      <c r="LPL220" s="1"/>
      <c r="LPM220" s="1"/>
      <c r="LPN220" s="1"/>
      <c r="LPO220" s="1"/>
      <c r="LPP220" s="1"/>
      <c r="LPQ220" s="1"/>
      <c r="LPR220" s="1"/>
      <c r="LPS220" s="1"/>
      <c r="LPT220" s="1"/>
      <c r="LPU220" s="1"/>
      <c r="LPV220" s="1"/>
      <c r="LPW220" s="1"/>
      <c r="LPX220" s="1"/>
      <c r="LPY220" s="1"/>
      <c r="LPZ220" s="1"/>
      <c r="LQA220" s="1"/>
      <c r="LQB220" s="1"/>
      <c r="LQC220" s="1"/>
      <c r="LQD220" s="1"/>
      <c r="LQE220" s="1"/>
      <c r="LQF220" s="1"/>
      <c r="LQG220" s="1"/>
      <c r="LQH220" s="1"/>
      <c r="LQI220" s="1"/>
      <c r="LQJ220" s="1"/>
      <c r="LQK220" s="1"/>
      <c r="LQL220" s="1"/>
      <c r="LQM220" s="1"/>
      <c r="LQN220" s="1"/>
      <c r="LQO220" s="1"/>
      <c r="LQP220" s="1"/>
      <c r="LQQ220" s="1"/>
      <c r="LQR220" s="1"/>
      <c r="LQS220" s="1"/>
      <c r="LQT220" s="1"/>
      <c r="LQU220" s="1"/>
      <c r="LQV220" s="1"/>
      <c r="LQW220" s="1"/>
      <c r="LQX220" s="1"/>
      <c r="LQY220" s="1"/>
      <c r="LQZ220" s="1"/>
      <c r="LRA220" s="1"/>
      <c r="LRB220" s="1"/>
      <c r="LRC220" s="1"/>
      <c r="LRD220" s="1"/>
      <c r="LRE220" s="1"/>
      <c r="LRF220" s="1"/>
      <c r="LRG220" s="1"/>
      <c r="LRH220" s="1"/>
      <c r="LRI220" s="1"/>
      <c r="LRJ220" s="1"/>
      <c r="LRK220" s="1"/>
      <c r="LRL220" s="1"/>
      <c r="LRM220" s="1"/>
      <c r="LRN220" s="1"/>
      <c r="LRO220" s="1"/>
      <c r="LRP220" s="1"/>
      <c r="LRQ220" s="1"/>
      <c r="LRR220" s="1"/>
      <c r="LRS220" s="1"/>
      <c r="LRT220" s="1"/>
      <c r="LRU220" s="1"/>
      <c r="LRV220" s="1"/>
      <c r="LRW220" s="1"/>
      <c r="LRX220" s="1"/>
      <c r="LRY220" s="1"/>
      <c r="LRZ220" s="1"/>
      <c r="LSA220" s="1"/>
      <c r="LSB220" s="1"/>
      <c r="LSC220" s="1"/>
      <c r="LSD220" s="1"/>
      <c r="LSE220" s="1"/>
      <c r="LSF220" s="1"/>
      <c r="LSG220" s="1"/>
      <c r="LSH220" s="1"/>
      <c r="LSI220" s="1"/>
      <c r="LSJ220" s="1"/>
      <c r="LSK220" s="1"/>
      <c r="LSL220" s="1"/>
      <c r="LSM220" s="1"/>
      <c r="LSN220" s="1"/>
      <c r="LSO220" s="1"/>
      <c r="LSP220" s="1"/>
      <c r="LSQ220" s="1"/>
      <c r="LSR220" s="1"/>
      <c r="LSS220" s="1"/>
      <c r="LST220" s="1"/>
      <c r="LSU220" s="1"/>
      <c r="LSV220" s="1"/>
      <c r="LSW220" s="1"/>
      <c r="LSX220" s="1"/>
      <c r="LSY220" s="1"/>
      <c r="LSZ220" s="1"/>
      <c r="LTA220" s="1"/>
      <c r="LTB220" s="1"/>
      <c r="LTC220" s="1"/>
      <c r="LTD220" s="1"/>
      <c r="LTE220" s="1"/>
      <c r="LTF220" s="1"/>
      <c r="LTG220" s="1"/>
      <c r="LTH220" s="1"/>
      <c r="LTI220" s="1"/>
      <c r="LTJ220" s="1"/>
      <c r="LTK220" s="1"/>
      <c r="LTL220" s="1"/>
      <c r="LTM220" s="1"/>
      <c r="LTN220" s="1"/>
      <c r="LTO220" s="1"/>
      <c r="LTP220" s="1"/>
      <c r="LTQ220" s="1"/>
      <c r="LTR220" s="1"/>
      <c r="LTS220" s="1"/>
      <c r="LTT220" s="1"/>
      <c r="LTU220" s="1"/>
      <c r="LTV220" s="1"/>
      <c r="LTW220" s="1"/>
      <c r="LTX220" s="1"/>
      <c r="LTY220" s="1"/>
      <c r="LTZ220" s="1"/>
      <c r="LUA220" s="1"/>
      <c r="LUB220" s="1"/>
      <c r="LUC220" s="1"/>
      <c r="LUD220" s="1"/>
      <c r="LUE220" s="1"/>
      <c r="LUF220" s="1"/>
      <c r="LUG220" s="1"/>
      <c r="LUH220" s="1"/>
      <c r="LUI220" s="1"/>
      <c r="LUJ220" s="1"/>
      <c r="LUK220" s="1"/>
      <c r="LUL220" s="1"/>
      <c r="LUM220" s="1"/>
      <c r="LUN220" s="1"/>
      <c r="LUO220" s="1"/>
      <c r="LUP220" s="1"/>
      <c r="LUQ220" s="1"/>
      <c r="LUR220" s="1"/>
      <c r="LUS220" s="1"/>
      <c r="LUT220" s="1"/>
      <c r="LUU220" s="1"/>
      <c r="LUV220" s="1"/>
      <c r="LUW220" s="1"/>
      <c r="LUX220" s="1"/>
      <c r="LUY220" s="1"/>
      <c r="LUZ220" s="1"/>
      <c r="LVA220" s="1"/>
      <c r="LVB220" s="1"/>
      <c r="LVC220" s="1"/>
      <c r="LVD220" s="1"/>
      <c r="LVE220" s="1"/>
      <c r="LVF220" s="1"/>
      <c r="LVG220" s="1"/>
      <c r="LVH220" s="1"/>
      <c r="LVI220" s="1"/>
      <c r="LVJ220" s="1"/>
      <c r="LVK220" s="1"/>
      <c r="LVL220" s="1"/>
      <c r="LVM220" s="1"/>
      <c r="LVN220" s="1"/>
      <c r="LVO220" s="1"/>
      <c r="LVP220" s="1"/>
      <c r="LVQ220" s="1"/>
      <c r="LVR220" s="1"/>
      <c r="LVS220" s="1"/>
      <c r="LVT220" s="1"/>
      <c r="LVU220" s="1"/>
      <c r="LVV220" s="1"/>
      <c r="LVW220" s="1"/>
      <c r="LVX220" s="1"/>
      <c r="LVY220" s="1"/>
      <c r="LVZ220" s="1"/>
      <c r="LWA220" s="1"/>
      <c r="LWB220" s="1"/>
      <c r="LWC220" s="1"/>
      <c r="LWD220" s="1"/>
      <c r="LWE220" s="1"/>
      <c r="LWF220" s="1"/>
      <c r="LWG220" s="1"/>
      <c r="LWH220" s="1"/>
      <c r="LWI220" s="1"/>
      <c r="LWJ220" s="1"/>
      <c r="LWK220" s="1"/>
      <c r="LWL220" s="1"/>
      <c r="LWM220" s="1"/>
      <c r="LWN220" s="1"/>
      <c r="LWO220" s="1"/>
      <c r="LWP220" s="1"/>
      <c r="LWQ220" s="1"/>
      <c r="LWR220" s="1"/>
      <c r="LWS220" s="1"/>
      <c r="LWT220" s="1"/>
      <c r="LWU220" s="1"/>
      <c r="LWV220" s="1"/>
      <c r="LWW220" s="1"/>
      <c r="LWX220" s="1"/>
      <c r="LWY220" s="1"/>
      <c r="LWZ220" s="1"/>
      <c r="LXA220" s="1"/>
      <c r="LXB220" s="1"/>
      <c r="LXC220" s="1"/>
      <c r="LXD220" s="1"/>
      <c r="LXE220" s="1"/>
      <c r="LXF220" s="1"/>
      <c r="LXG220" s="1"/>
      <c r="LXH220" s="1"/>
      <c r="LXI220" s="1"/>
      <c r="LXJ220" s="1"/>
      <c r="LXK220" s="1"/>
      <c r="LXL220" s="1"/>
      <c r="LXM220" s="1"/>
      <c r="LXN220" s="1"/>
      <c r="LXO220" s="1"/>
      <c r="LXP220" s="1"/>
      <c r="LXQ220" s="1"/>
      <c r="LXR220" s="1"/>
      <c r="LXS220" s="1"/>
      <c r="LXT220" s="1"/>
      <c r="LXU220" s="1"/>
      <c r="LXV220" s="1"/>
      <c r="LXW220" s="1"/>
      <c r="LXX220" s="1"/>
      <c r="LXY220" s="1"/>
      <c r="LXZ220" s="1"/>
      <c r="LYA220" s="1"/>
      <c r="LYB220" s="1"/>
      <c r="LYC220" s="1"/>
      <c r="LYD220" s="1"/>
      <c r="LYE220" s="1"/>
      <c r="LYF220" s="1"/>
      <c r="LYG220" s="1"/>
      <c r="LYH220" s="1"/>
      <c r="LYI220" s="1"/>
      <c r="LYJ220" s="1"/>
      <c r="LYK220" s="1"/>
      <c r="LYL220" s="1"/>
      <c r="LYM220" s="1"/>
      <c r="LYN220" s="1"/>
      <c r="LYO220" s="1"/>
      <c r="LYP220" s="1"/>
      <c r="LYQ220" s="1"/>
      <c r="LYR220" s="1"/>
      <c r="LYS220" s="1"/>
      <c r="LYT220" s="1"/>
      <c r="LYU220" s="1"/>
      <c r="LYV220" s="1"/>
      <c r="LYW220" s="1"/>
      <c r="LYX220" s="1"/>
      <c r="LYY220" s="1"/>
      <c r="LYZ220" s="1"/>
      <c r="LZA220" s="1"/>
      <c r="LZB220" s="1"/>
      <c r="LZC220" s="1"/>
      <c r="LZD220" s="1"/>
      <c r="LZE220" s="1"/>
      <c r="LZF220" s="1"/>
      <c r="LZG220" s="1"/>
      <c r="LZH220" s="1"/>
      <c r="LZI220" s="1"/>
      <c r="LZJ220" s="1"/>
      <c r="LZK220" s="1"/>
      <c r="LZL220" s="1"/>
      <c r="LZM220" s="1"/>
      <c r="LZN220" s="1"/>
      <c r="LZO220" s="1"/>
      <c r="LZP220" s="1"/>
      <c r="LZQ220" s="1"/>
      <c r="LZR220" s="1"/>
      <c r="LZS220" s="1"/>
      <c r="LZT220" s="1"/>
      <c r="LZU220" s="1"/>
      <c r="LZV220" s="1"/>
      <c r="LZW220" s="1"/>
      <c r="LZX220" s="1"/>
      <c r="LZY220" s="1"/>
      <c r="LZZ220" s="1"/>
      <c r="MAA220" s="1"/>
      <c r="MAB220" s="1"/>
      <c r="MAC220" s="1"/>
      <c r="MAD220" s="1"/>
      <c r="MAE220" s="1"/>
      <c r="MAF220" s="1"/>
      <c r="MAG220" s="1"/>
      <c r="MAH220" s="1"/>
      <c r="MAI220" s="1"/>
      <c r="MAJ220" s="1"/>
      <c r="MAK220" s="1"/>
      <c r="MAL220" s="1"/>
      <c r="MAM220" s="1"/>
      <c r="MAN220" s="1"/>
      <c r="MAO220" s="1"/>
      <c r="MAP220" s="1"/>
      <c r="MAQ220" s="1"/>
      <c r="MAR220" s="1"/>
      <c r="MAS220" s="1"/>
      <c r="MAT220" s="1"/>
      <c r="MAU220" s="1"/>
      <c r="MAV220" s="1"/>
      <c r="MAW220" s="1"/>
      <c r="MAX220" s="1"/>
      <c r="MAY220" s="1"/>
      <c r="MAZ220" s="1"/>
      <c r="MBA220" s="1"/>
      <c r="MBB220" s="1"/>
      <c r="MBC220" s="1"/>
      <c r="MBD220" s="1"/>
      <c r="MBE220" s="1"/>
      <c r="MBF220" s="1"/>
      <c r="MBG220" s="1"/>
      <c r="MBH220" s="1"/>
      <c r="MBI220" s="1"/>
      <c r="MBJ220" s="1"/>
      <c r="MBK220" s="1"/>
      <c r="MBL220" s="1"/>
      <c r="MBM220" s="1"/>
      <c r="MBN220" s="1"/>
      <c r="MBO220" s="1"/>
      <c r="MBP220" s="1"/>
      <c r="MBQ220" s="1"/>
      <c r="MBR220" s="1"/>
      <c r="MBS220" s="1"/>
      <c r="MBT220" s="1"/>
      <c r="MBU220" s="1"/>
      <c r="MBV220" s="1"/>
      <c r="MBW220" s="1"/>
      <c r="MBX220" s="1"/>
      <c r="MBY220" s="1"/>
      <c r="MBZ220" s="1"/>
      <c r="MCA220" s="1"/>
      <c r="MCB220" s="1"/>
      <c r="MCC220" s="1"/>
      <c r="MCD220" s="1"/>
      <c r="MCE220" s="1"/>
      <c r="MCF220" s="1"/>
      <c r="MCG220" s="1"/>
      <c r="MCH220" s="1"/>
      <c r="MCI220" s="1"/>
      <c r="MCJ220" s="1"/>
      <c r="MCK220" s="1"/>
      <c r="MCL220" s="1"/>
      <c r="MCM220" s="1"/>
      <c r="MCN220" s="1"/>
      <c r="MCO220" s="1"/>
      <c r="MCP220" s="1"/>
      <c r="MCQ220" s="1"/>
      <c r="MCR220" s="1"/>
      <c r="MCS220" s="1"/>
      <c r="MCT220" s="1"/>
      <c r="MCU220" s="1"/>
      <c r="MCV220" s="1"/>
      <c r="MCW220" s="1"/>
      <c r="MCX220" s="1"/>
      <c r="MCY220" s="1"/>
      <c r="MCZ220" s="1"/>
      <c r="MDA220" s="1"/>
      <c r="MDB220" s="1"/>
      <c r="MDC220" s="1"/>
      <c r="MDD220" s="1"/>
      <c r="MDE220" s="1"/>
      <c r="MDF220" s="1"/>
      <c r="MDG220" s="1"/>
      <c r="MDH220" s="1"/>
      <c r="MDI220" s="1"/>
      <c r="MDJ220" s="1"/>
      <c r="MDK220" s="1"/>
      <c r="MDL220" s="1"/>
      <c r="MDM220" s="1"/>
      <c r="MDN220" s="1"/>
      <c r="MDO220" s="1"/>
      <c r="MDP220" s="1"/>
      <c r="MDQ220" s="1"/>
      <c r="MDR220" s="1"/>
      <c r="MDS220" s="1"/>
      <c r="MDT220" s="1"/>
      <c r="MDU220" s="1"/>
      <c r="MDV220" s="1"/>
      <c r="MDW220" s="1"/>
      <c r="MDX220" s="1"/>
      <c r="MDY220" s="1"/>
      <c r="MDZ220" s="1"/>
      <c r="MEA220" s="1"/>
      <c r="MEB220" s="1"/>
      <c r="MEC220" s="1"/>
      <c r="MED220" s="1"/>
      <c r="MEE220" s="1"/>
      <c r="MEF220" s="1"/>
      <c r="MEG220" s="1"/>
      <c r="MEH220" s="1"/>
      <c r="MEI220" s="1"/>
      <c r="MEJ220" s="1"/>
      <c r="MEK220" s="1"/>
      <c r="MEL220" s="1"/>
      <c r="MEM220" s="1"/>
      <c r="MEN220" s="1"/>
      <c r="MEO220" s="1"/>
      <c r="MEP220" s="1"/>
      <c r="MEQ220" s="1"/>
      <c r="MER220" s="1"/>
      <c r="MES220" s="1"/>
      <c r="MET220" s="1"/>
      <c r="MEU220" s="1"/>
      <c r="MEV220" s="1"/>
      <c r="MEW220" s="1"/>
      <c r="MEX220" s="1"/>
      <c r="MEY220" s="1"/>
      <c r="MEZ220" s="1"/>
      <c r="MFA220" s="1"/>
      <c r="MFB220" s="1"/>
      <c r="MFC220" s="1"/>
      <c r="MFD220" s="1"/>
      <c r="MFE220" s="1"/>
      <c r="MFF220" s="1"/>
      <c r="MFG220" s="1"/>
      <c r="MFH220" s="1"/>
      <c r="MFI220" s="1"/>
      <c r="MFJ220" s="1"/>
      <c r="MFK220" s="1"/>
      <c r="MFL220" s="1"/>
      <c r="MFM220" s="1"/>
      <c r="MFN220" s="1"/>
      <c r="MFO220" s="1"/>
      <c r="MFP220" s="1"/>
      <c r="MFQ220" s="1"/>
      <c r="MFR220" s="1"/>
      <c r="MFS220" s="1"/>
      <c r="MFT220" s="1"/>
      <c r="MFU220" s="1"/>
      <c r="MFV220" s="1"/>
      <c r="MFW220" s="1"/>
      <c r="MFX220" s="1"/>
      <c r="MFY220" s="1"/>
      <c r="MFZ220" s="1"/>
      <c r="MGA220" s="1"/>
      <c r="MGB220" s="1"/>
      <c r="MGC220" s="1"/>
      <c r="MGD220" s="1"/>
      <c r="MGE220" s="1"/>
      <c r="MGF220" s="1"/>
      <c r="MGG220" s="1"/>
      <c r="MGH220" s="1"/>
      <c r="MGI220" s="1"/>
      <c r="MGJ220" s="1"/>
      <c r="MGK220" s="1"/>
      <c r="MGL220" s="1"/>
      <c r="MGM220" s="1"/>
      <c r="MGN220" s="1"/>
      <c r="MGO220" s="1"/>
      <c r="MGP220" s="1"/>
      <c r="MGQ220" s="1"/>
      <c r="MGR220" s="1"/>
      <c r="MGS220" s="1"/>
      <c r="MGT220" s="1"/>
      <c r="MGU220" s="1"/>
      <c r="MGV220" s="1"/>
      <c r="MGW220" s="1"/>
      <c r="MGX220" s="1"/>
      <c r="MGY220" s="1"/>
      <c r="MGZ220" s="1"/>
      <c r="MHA220" s="1"/>
      <c r="MHB220" s="1"/>
      <c r="MHC220" s="1"/>
      <c r="MHD220" s="1"/>
      <c r="MHE220" s="1"/>
      <c r="MHF220" s="1"/>
      <c r="MHG220" s="1"/>
      <c r="MHH220" s="1"/>
      <c r="MHI220" s="1"/>
      <c r="MHJ220" s="1"/>
      <c r="MHK220" s="1"/>
      <c r="MHL220" s="1"/>
      <c r="MHM220" s="1"/>
      <c r="MHN220" s="1"/>
      <c r="MHO220" s="1"/>
      <c r="MHP220" s="1"/>
      <c r="MHQ220" s="1"/>
      <c r="MHR220" s="1"/>
      <c r="MHS220" s="1"/>
      <c r="MHT220" s="1"/>
      <c r="MHU220" s="1"/>
      <c r="MHV220" s="1"/>
      <c r="MHW220" s="1"/>
      <c r="MHX220" s="1"/>
      <c r="MHY220" s="1"/>
      <c r="MHZ220" s="1"/>
      <c r="MIA220" s="1"/>
      <c r="MIB220" s="1"/>
      <c r="MIC220" s="1"/>
      <c r="MID220" s="1"/>
      <c r="MIE220" s="1"/>
      <c r="MIF220" s="1"/>
      <c r="MIG220" s="1"/>
      <c r="MIH220" s="1"/>
      <c r="MII220" s="1"/>
      <c r="MIJ220" s="1"/>
      <c r="MIK220" s="1"/>
      <c r="MIL220" s="1"/>
      <c r="MIM220" s="1"/>
      <c r="MIN220" s="1"/>
      <c r="MIO220" s="1"/>
      <c r="MIP220" s="1"/>
      <c r="MIQ220" s="1"/>
      <c r="MIR220" s="1"/>
      <c r="MIS220" s="1"/>
      <c r="MIT220" s="1"/>
      <c r="MIU220" s="1"/>
      <c r="MIV220" s="1"/>
      <c r="MIW220" s="1"/>
      <c r="MIX220" s="1"/>
      <c r="MIY220" s="1"/>
      <c r="MIZ220" s="1"/>
      <c r="MJA220" s="1"/>
      <c r="MJB220" s="1"/>
      <c r="MJC220" s="1"/>
      <c r="MJD220" s="1"/>
      <c r="MJE220" s="1"/>
      <c r="MJF220" s="1"/>
      <c r="MJG220" s="1"/>
      <c r="MJH220" s="1"/>
      <c r="MJI220" s="1"/>
      <c r="MJJ220" s="1"/>
      <c r="MJK220" s="1"/>
      <c r="MJL220" s="1"/>
      <c r="MJM220" s="1"/>
      <c r="MJN220" s="1"/>
      <c r="MJO220" s="1"/>
      <c r="MJP220" s="1"/>
      <c r="MJQ220" s="1"/>
      <c r="MJR220" s="1"/>
      <c r="MJS220" s="1"/>
      <c r="MJT220" s="1"/>
      <c r="MJU220" s="1"/>
      <c r="MJV220" s="1"/>
      <c r="MJW220" s="1"/>
      <c r="MJX220" s="1"/>
      <c r="MJY220" s="1"/>
      <c r="MJZ220" s="1"/>
      <c r="MKA220" s="1"/>
      <c r="MKB220" s="1"/>
      <c r="MKC220" s="1"/>
      <c r="MKD220" s="1"/>
      <c r="MKE220" s="1"/>
      <c r="MKF220" s="1"/>
      <c r="MKG220" s="1"/>
      <c r="MKH220" s="1"/>
      <c r="MKI220" s="1"/>
      <c r="MKJ220" s="1"/>
      <c r="MKK220" s="1"/>
      <c r="MKL220" s="1"/>
      <c r="MKM220" s="1"/>
      <c r="MKN220" s="1"/>
      <c r="MKO220" s="1"/>
      <c r="MKP220" s="1"/>
      <c r="MKQ220" s="1"/>
      <c r="MKR220" s="1"/>
      <c r="MKS220" s="1"/>
      <c r="MKT220" s="1"/>
      <c r="MKU220" s="1"/>
      <c r="MKV220" s="1"/>
      <c r="MKW220" s="1"/>
      <c r="MKX220" s="1"/>
      <c r="MKY220" s="1"/>
      <c r="MKZ220" s="1"/>
      <c r="MLA220" s="1"/>
      <c r="MLB220" s="1"/>
      <c r="MLC220" s="1"/>
      <c r="MLD220" s="1"/>
      <c r="MLE220" s="1"/>
      <c r="MLF220" s="1"/>
      <c r="MLG220" s="1"/>
      <c r="MLH220" s="1"/>
      <c r="MLI220" s="1"/>
      <c r="MLJ220" s="1"/>
      <c r="MLK220" s="1"/>
      <c r="MLL220" s="1"/>
      <c r="MLM220" s="1"/>
      <c r="MLN220" s="1"/>
      <c r="MLO220" s="1"/>
      <c r="MLP220" s="1"/>
      <c r="MLQ220" s="1"/>
      <c r="MLR220" s="1"/>
      <c r="MLS220" s="1"/>
      <c r="MLT220" s="1"/>
      <c r="MLU220" s="1"/>
      <c r="MLV220" s="1"/>
      <c r="MLW220" s="1"/>
      <c r="MLX220" s="1"/>
      <c r="MLY220" s="1"/>
      <c r="MLZ220" s="1"/>
      <c r="MMA220" s="1"/>
      <c r="MMB220" s="1"/>
      <c r="MMC220" s="1"/>
      <c r="MMD220" s="1"/>
      <c r="MME220" s="1"/>
      <c r="MMF220" s="1"/>
      <c r="MMG220" s="1"/>
      <c r="MMH220" s="1"/>
      <c r="MMI220" s="1"/>
      <c r="MMJ220" s="1"/>
      <c r="MMK220" s="1"/>
      <c r="MML220" s="1"/>
      <c r="MMM220" s="1"/>
      <c r="MMN220" s="1"/>
      <c r="MMO220" s="1"/>
      <c r="MMP220" s="1"/>
      <c r="MMQ220" s="1"/>
      <c r="MMR220" s="1"/>
      <c r="MMS220" s="1"/>
      <c r="MMT220" s="1"/>
      <c r="MMU220" s="1"/>
      <c r="MMV220" s="1"/>
      <c r="MMW220" s="1"/>
      <c r="MMX220" s="1"/>
      <c r="MMY220" s="1"/>
      <c r="MMZ220" s="1"/>
      <c r="MNA220" s="1"/>
      <c r="MNB220" s="1"/>
      <c r="MNC220" s="1"/>
      <c r="MND220" s="1"/>
      <c r="MNE220" s="1"/>
      <c r="MNF220" s="1"/>
      <c r="MNG220" s="1"/>
      <c r="MNH220" s="1"/>
      <c r="MNI220" s="1"/>
      <c r="MNJ220" s="1"/>
      <c r="MNK220" s="1"/>
      <c r="MNL220" s="1"/>
      <c r="MNM220" s="1"/>
      <c r="MNN220" s="1"/>
      <c r="MNO220" s="1"/>
      <c r="MNP220" s="1"/>
      <c r="MNQ220" s="1"/>
      <c r="MNR220" s="1"/>
      <c r="MNS220" s="1"/>
      <c r="MNT220" s="1"/>
      <c r="MNU220" s="1"/>
      <c r="MNV220" s="1"/>
      <c r="MNW220" s="1"/>
      <c r="MNX220" s="1"/>
      <c r="MNY220" s="1"/>
      <c r="MNZ220" s="1"/>
      <c r="MOA220" s="1"/>
      <c r="MOB220" s="1"/>
      <c r="MOC220" s="1"/>
      <c r="MOD220" s="1"/>
      <c r="MOE220" s="1"/>
      <c r="MOF220" s="1"/>
      <c r="MOG220" s="1"/>
      <c r="MOH220" s="1"/>
      <c r="MOI220" s="1"/>
      <c r="MOJ220" s="1"/>
      <c r="MOK220" s="1"/>
      <c r="MOL220" s="1"/>
      <c r="MOM220" s="1"/>
      <c r="MON220" s="1"/>
      <c r="MOO220" s="1"/>
      <c r="MOP220" s="1"/>
      <c r="MOQ220" s="1"/>
      <c r="MOR220" s="1"/>
      <c r="MOS220" s="1"/>
      <c r="MOT220" s="1"/>
      <c r="MOU220" s="1"/>
      <c r="MOV220" s="1"/>
      <c r="MOW220" s="1"/>
      <c r="MOX220" s="1"/>
      <c r="MOY220" s="1"/>
      <c r="MOZ220" s="1"/>
      <c r="MPA220" s="1"/>
      <c r="MPB220" s="1"/>
      <c r="MPC220" s="1"/>
      <c r="MPD220" s="1"/>
      <c r="MPE220" s="1"/>
      <c r="MPF220" s="1"/>
      <c r="MPG220" s="1"/>
      <c r="MPH220" s="1"/>
      <c r="MPI220" s="1"/>
      <c r="MPJ220" s="1"/>
      <c r="MPK220" s="1"/>
      <c r="MPL220" s="1"/>
      <c r="MPM220" s="1"/>
      <c r="MPN220" s="1"/>
      <c r="MPO220" s="1"/>
      <c r="MPP220" s="1"/>
      <c r="MPQ220" s="1"/>
      <c r="MPR220" s="1"/>
      <c r="MPS220" s="1"/>
      <c r="MPT220" s="1"/>
      <c r="MPU220" s="1"/>
      <c r="MPV220" s="1"/>
      <c r="MPW220" s="1"/>
      <c r="MPX220" s="1"/>
      <c r="MPY220" s="1"/>
      <c r="MPZ220" s="1"/>
      <c r="MQA220" s="1"/>
      <c r="MQB220" s="1"/>
      <c r="MQC220" s="1"/>
      <c r="MQD220" s="1"/>
      <c r="MQE220" s="1"/>
      <c r="MQF220" s="1"/>
      <c r="MQG220" s="1"/>
      <c r="MQH220" s="1"/>
      <c r="MQI220" s="1"/>
      <c r="MQJ220" s="1"/>
      <c r="MQK220" s="1"/>
      <c r="MQL220" s="1"/>
      <c r="MQM220" s="1"/>
      <c r="MQN220" s="1"/>
      <c r="MQO220" s="1"/>
      <c r="MQP220" s="1"/>
      <c r="MQQ220" s="1"/>
      <c r="MQR220" s="1"/>
      <c r="MQS220" s="1"/>
      <c r="MQT220" s="1"/>
      <c r="MQU220" s="1"/>
      <c r="MQV220" s="1"/>
      <c r="MQW220" s="1"/>
      <c r="MQX220" s="1"/>
      <c r="MQY220" s="1"/>
      <c r="MQZ220" s="1"/>
      <c r="MRA220" s="1"/>
      <c r="MRB220" s="1"/>
      <c r="MRC220" s="1"/>
      <c r="MRD220" s="1"/>
      <c r="MRE220" s="1"/>
      <c r="MRF220" s="1"/>
      <c r="MRG220" s="1"/>
      <c r="MRH220" s="1"/>
      <c r="MRI220" s="1"/>
      <c r="MRJ220" s="1"/>
      <c r="MRK220" s="1"/>
      <c r="MRL220" s="1"/>
      <c r="MRM220" s="1"/>
      <c r="MRN220" s="1"/>
      <c r="MRO220" s="1"/>
      <c r="MRP220" s="1"/>
      <c r="MRQ220" s="1"/>
      <c r="MRR220" s="1"/>
      <c r="MRS220" s="1"/>
      <c r="MRT220" s="1"/>
      <c r="MRU220" s="1"/>
      <c r="MRV220" s="1"/>
      <c r="MRW220" s="1"/>
      <c r="MRX220" s="1"/>
      <c r="MRY220" s="1"/>
      <c r="MRZ220" s="1"/>
      <c r="MSA220" s="1"/>
      <c r="MSB220" s="1"/>
      <c r="MSC220" s="1"/>
      <c r="MSD220" s="1"/>
      <c r="MSE220" s="1"/>
      <c r="MSF220" s="1"/>
      <c r="MSG220" s="1"/>
      <c r="MSH220" s="1"/>
      <c r="MSI220" s="1"/>
      <c r="MSJ220" s="1"/>
      <c r="MSK220" s="1"/>
      <c r="MSL220" s="1"/>
      <c r="MSM220" s="1"/>
      <c r="MSN220" s="1"/>
      <c r="MSO220" s="1"/>
      <c r="MSP220" s="1"/>
      <c r="MSQ220" s="1"/>
      <c r="MSR220" s="1"/>
      <c r="MSS220" s="1"/>
      <c r="MST220" s="1"/>
      <c r="MSU220" s="1"/>
      <c r="MSV220" s="1"/>
      <c r="MSW220" s="1"/>
      <c r="MSX220" s="1"/>
      <c r="MSY220" s="1"/>
      <c r="MSZ220" s="1"/>
      <c r="MTA220" s="1"/>
      <c r="MTB220" s="1"/>
      <c r="MTC220" s="1"/>
      <c r="MTD220" s="1"/>
      <c r="MTE220" s="1"/>
      <c r="MTF220" s="1"/>
      <c r="MTG220" s="1"/>
      <c r="MTH220" s="1"/>
      <c r="MTI220" s="1"/>
      <c r="MTJ220" s="1"/>
      <c r="MTK220" s="1"/>
      <c r="MTL220" s="1"/>
      <c r="MTM220" s="1"/>
      <c r="MTN220" s="1"/>
      <c r="MTO220" s="1"/>
      <c r="MTP220" s="1"/>
      <c r="MTQ220" s="1"/>
      <c r="MTR220" s="1"/>
      <c r="MTS220" s="1"/>
      <c r="MTT220" s="1"/>
      <c r="MTU220" s="1"/>
      <c r="MTV220" s="1"/>
      <c r="MTW220" s="1"/>
      <c r="MTX220" s="1"/>
      <c r="MTY220" s="1"/>
      <c r="MTZ220" s="1"/>
      <c r="MUA220" s="1"/>
      <c r="MUB220" s="1"/>
      <c r="MUC220" s="1"/>
      <c r="MUD220" s="1"/>
      <c r="MUE220" s="1"/>
      <c r="MUF220" s="1"/>
      <c r="MUG220" s="1"/>
      <c r="MUH220" s="1"/>
      <c r="MUI220" s="1"/>
      <c r="MUJ220" s="1"/>
      <c r="MUK220" s="1"/>
      <c r="MUL220" s="1"/>
      <c r="MUM220" s="1"/>
      <c r="MUN220" s="1"/>
      <c r="MUO220" s="1"/>
      <c r="MUP220" s="1"/>
      <c r="MUQ220" s="1"/>
      <c r="MUR220" s="1"/>
      <c r="MUS220" s="1"/>
      <c r="MUT220" s="1"/>
      <c r="MUU220" s="1"/>
      <c r="MUV220" s="1"/>
      <c r="MUW220" s="1"/>
      <c r="MUX220" s="1"/>
      <c r="MUY220" s="1"/>
      <c r="MUZ220" s="1"/>
      <c r="MVA220" s="1"/>
      <c r="MVB220" s="1"/>
      <c r="MVC220" s="1"/>
      <c r="MVD220" s="1"/>
      <c r="MVE220" s="1"/>
      <c r="MVF220" s="1"/>
      <c r="MVG220" s="1"/>
      <c r="MVH220" s="1"/>
      <c r="MVI220" s="1"/>
      <c r="MVJ220" s="1"/>
      <c r="MVK220" s="1"/>
      <c r="MVL220" s="1"/>
      <c r="MVM220" s="1"/>
      <c r="MVN220" s="1"/>
      <c r="MVO220" s="1"/>
      <c r="MVP220" s="1"/>
      <c r="MVQ220" s="1"/>
      <c r="MVR220" s="1"/>
      <c r="MVS220" s="1"/>
      <c r="MVT220" s="1"/>
      <c r="MVU220" s="1"/>
      <c r="MVV220" s="1"/>
      <c r="MVW220" s="1"/>
      <c r="MVX220" s="1"/>
      <c r="MVY220" s="1"/>
      <c r="MVZ220" s="1"/>
      <c r="MWA220" s="1"/>
      <c r="MWB220" s="1"/>
      <c r="MWC220" s="1"/>
      <c r="MWD220" s="1"/>
      <c r="MWE220" s="1"/>
      <c r="MWF220" s="1"/>
      <c r="MWG220" s="1"/>
      <c r="MWH220" s="1"/>
      <c r="MWI220" s="1"/>
      <c r="MWJ220" s="1"/>
      <c r="MWK220" s="1"/>
      <c r="MWL220" s="1"/>
      <c r="MWM220" s="1"/>
      <c r="MWN220" s="1"/>
      <c r="MWO220" s="1"/>
      <c r="MWP220" s="1"/>
      <c r="MWQ220" s="1"/>
      <c r="MWR220" s="1"/>
      <c r="MWS220" s="1"/>
      <c r="MWT220" s="1"/>
      <c r="MWU220" s="1"/>
      <c r="MWV220" s="1"/>
      <c r="MWW220" s="1"/>
      <c r="MWX220" s="1"/>
      <c r="MWY220" s="1"/>
      <c r="MWZ220" s="1"/>
      <c r="MXA220" s="1"/>
      <c r="MXB220" s="1"/>
      <c r="MXC220" s="1"/>
      <c r="MXD220" s="1"/>
      <c r="MXE220" s="1"/>
      <c r="MXF220" s="1"/>
      <c r="MXG220" s="1"/>
      <c r="MXH220" s="1"/>
      <c r="MXI220" s="1"/>
      <c r="MXJ220" s="1"/>
      <c r="MXK220" s="1"/>
      <c r="MXL220" s="1"/>
      <c r="MXM220" s="1"/>
      <c r="MXN220" s="1"/>
      <c r="MXO220" s="1"/>
      <c r="MXP220" s="1"/>
      <c r="MXQ220" s="1"/>
      <c r="MXR220" s="1"/>
      <c r="MXS220" s="1"/>
      <c r="MXT220" s="1"/>
      <c r="MXU220" s="1"/>
      <c r="MXV220" s="1"/>
      <c r="MXW220" s="1"/>
      <c r="MXX220" s="1"/>
      <c r="MXY220" s="1"/>
      <c r="MXZ220" s="1"/>
      <c r="MYA220" s="1"/>
      <c r="MYB220" s="1"/>
      <c r="MYC220" s="1"/>
      <c r="MYD220" s="1"/>
      <c r="MYE220" s="1"/>
      <c r="MYF220" s="1"/>
      <c r="MYG220" s="1"/>
      <c r="MYH220" s="1"/>
      <c r="MYI220" s="1"/>
      <c r="MYJ220" s="1"/>
      <c r="MYK220" s="1"/>
      <c r="MYL220" s="1"/>
      <c r="MYM220" s="1"/>
      <c r="MYN220" s="1"/>
      <c r="MYO220" s="1"/>
      <c r="MYP220" s="1"/>
      <c r="MYQ220" s="1"/>
      <c r="MYR220" s="1"/>
      <c r="MYS220" s="1"/>
      <c r="MYT220" s="1"/>
      <c r="MYU220" s="1"/>
      <c r="MYV220" s="1"/>
      <c r="MYW220" s="1"/>
      <c r="MYX220" s="1"/>
      <c r="MYY220" s="1"/>
      <c r="MYZ220" s="1"/>
      <c r="MZA220" s="1"/>
      <c r="MZB220" s="1"/>
      <c r="MZC220" s="1"/>
      <c r="MZD220" s="1"/>
      <c r="MZE220" s="1"/>
      <c r="MZF220" s="1"/>
      <c r="MZG220" s="1"/>
      <c r="MZH220" s="1"/>
      <c r="MZI220" s="1"/>
      <c r="MZJ220" s="1"/>
      <c r="MZK220" s="1"/>
      <c r="MZL220" s="1"/>
      <c r="MZM220" s="1"/>
      <c r="MZN220" s="1"/>
      <c r="MZO220" s="1"/>
      <c r="MZP220" s="1"/>
      <c r="MZQ220" s="1"/>
      <c r="MZR220" s="1"/>
      <c r="MZS220" s="1"/>
      <c r="MZT220" s="1"/>
      <c r="MZU220" s="1"/>
      <c r="MZV220" s="1"/>
      <c r="MZW220" s="1"/>
      <c r="MZX220" s="1"/>
      <c r="MZY220" s="1"/>
      <c r="MZZ220" s="1"/>
      <c r="NAA220" s="1"/>
      <c r="NAB220" s="1"/>
      <c r="NAC220" s="1"/>
      <c r="NAD220" s="1"/>
      <c r="NAE220" s="1"/>
      <c r="NAF220" s="1"/>
      <c r="NAG220" s="1"/>
      <c r="NAH220" s="1"/>
      <c r="NAI220" s="1"/>
      <c r="NAJ220" s="1"/>
      <c r="NAK220" s="1"/>
      <c r="NAL220" s="1"/>
      <c r="NAM220" s="1"/>
      <c r="NAN220" s="1"/>
      <c r="NAO220" s="1"/>
      <c r="NAP220" s="1"/>
      <c r="NAQ220" s="1"/>
      <c r="NAR220" s="1"/>
      <c r="NAS220" s="1"/>
      <c r="NAT220" s="1"/>
      <c r="NAU220" s="1"/>
      <c r="NAV220" s="1"/>
      <c r="NAW220" s="1"/>
      <c r="NAX220" s="1"/>
      <c r="NAY220" s="1"/>
      <c r="NAZ220" s="1"/>
      <c r="NBA220" s="1"/>
      <c r="NBB220" s="1"/>
      <c r="NBC220" s="1"/>
      <c r="NBD220" s="1"/>
      <c r="NBE220" s="1"/>
      <c r="NBF220" s="1"/>
      <c r="NBG220" s="1"/>
      <c r="NBH220" s="1"/>
      <c r="NBI220" s="1"/>
      <c r="NBJ220" s="1"/>
      <c r="NBK220" s="1"/>
      <c r="NBL220" s="1"/>
      <c r="NBM220" s="1"/>
      <c r="NBN220" s="1"/>
      <c r="NBO220" s="1"/>
      <c r="NBP220" s="1"/>
      <c r="NBQ220" s="1"/>
      <c r="NBR220" s="1"/>
      <c r="NBS220" s="1"/>
      <c r="NBT220" s="1"/>
      <c r="NBU220" s="1"/>
      <c r="NBV220" s="1"/>
      <c r="NBW220" s="1"/>
      <c r="NBX220" s="1"/>
      <c r="NBY220" s="1"/>
      <c r="NBZ220" s="1"/>
      <c r="NCA220" s="1"/>
      <c r="NCB220" s="1"/>
      <c r="NCC220" s="1"/>
      <c r="NCD220" s="1"/>
      <c r="NCE220" s="1"/>
      <c r="NCF220" s="1"/>
      <c r="NCG220" s="1"/>
      <c r="NCH220" s="1"/>
      <c r="NCI220" s="1"/>
      <c r="NCJ220" s="1"/>
      <c r="NCK220" s="1"/>
      <c r="NCL220" s="1"/>
      <c r="NCM220" s="1"/>
      <c r="NCN220" s="1"/>
      <c r="NCO220" s="1"/>
      <c r="NCP220" s="1"/>
      <c r="NCQ220" s="1"/>
      <c r="NCR220" s="1"/>
      <c r="NCS220" s="1"/>
      <c r="NCT220" s="1"/>
      <c r="NCU220" s="1"/>
      <c r="NCV220" s="1"/>
      <c r="NCW220" s="1"/>
      <c r="NCX220" s="1"/>
      <c r="NCY220" s="1"/>
      <c r="NCZ220" s="1"/>
      <c r="NDA220" s="1"/>
      <c r="NDB220" s="1"/>
      <c r="NDC220" s="1"/>
      <c r="NDD220" s="1"/>
      <c r="NDE220" s="1"/>
      <c r="NDF220" s="1"/>
      <c r="NDG220" s="1"/>
      <c r="NDH220" s="1"/>
      <c r="NDI220" s="1"/>
      <c r="NDJ220" s="1"/>
      <c r="NDK220" s="1"/>
      <c r="NDL220" s="1"/>
      <c r="NDM220" s="1"/>
      <c r="NDN220" s="1"/>
      <c r="NDO220" s="1"/>
      <c r="NDP220" s="1"/>
      <c r="NDQ220" s="1"/>
      <c r="NDR220" s="1"/>
      <c r="NDS220" s="1"/>
      <c r="NDT220" s="1"/>
      <c r="NDU220" s="1"/>
      <c r="NDV220" s="1"/>
      <c r="NDW220" s="1"/>
      <c r="NDX220" s="1"/>
      <c r="NDY220" s="1"/>
      <c r="NDZ220" s="1"/>
      <c r="NEA220" s="1"/>
      <c r="NEB220" s="1"/>
      <c r="NEC220" s="1"/>
      <c r="NED220" s="1"/>
      <c r="NEE220" s="1"/>
      <c r="NEF220" s="1"/>
      <c r="NEG220" s="1"/>
      <c r="NEH220" s="1"/>
      <c r="NEI220" s="1"/>
      <c r="NEJ220" s="1"/>
      <c r="NEK220" s="1"/>
      <c r="NEL220" s="1"/>
      <c r="NEM220" s="1"/>
      <c r="NEN220" s="1"/>
      <c r="NEO220" s="1"/>
      <c r="NEP220" s="1"/>
      <c r="NEQ220" s="1"/>
      <c r="NER220" s="1"/>
      <c r="NES220" s="1"/>
      <c r="NET220" s="1"/>
      <c r="NEU220" s="1"/>
      <c r="NEV220" s="1"/>
      <c r="NEW220" s="1"/>
      <c r="NEX220" s="1"/>
      <c r="NEY220" s="1"/>
      <c r="NEZ220" s="1"/>
      <c r="NFA220" s="1"/>
      <c r="NFB220" s="1"/>
      <c r="NFC220" s="1"/>
      <c r="NFD220" s="1"/>
      <c r="NFE220" s="1"/>
      <c r="NFF220" s="1"/>
      <c r="NFG220" s="1"/>
      <c r="NFH220" s="1"/>
      <c r="NFI220" s="1"/>
      <c r="NFJ220" s="1"/>
      <c r="NFK220" s="1"/>
      <c r="NFL220" s="1"/>
      <c r="NFM220" s="1"/>
      <c r="NFN220" s="1"/>
      <c r="NFO220" s="1"/>
      <c r="NFP220" s="1"/>
      <c r="NFQ220" s="1"/>
      <c r="NFR220" s="1"/>
      <c r="NFS220" s="1"/>
      <c r="NFT220" s="1"/>
      <c r="NFU220" s="1"/>
      <c r="NFV220" s="1"/>
      <c r="NFW220" s="1"/>
      <c r="NFX220" s="1"/>
      <c r="NFY220" s="1"/>
      <c r="NFZ220" s="1"/>
      <c r="NGA220" s="1"/>
      <c r="NGB220" s="1"/>
      <c r="NGC220" s="1"/>
      <c r="NGD220" s="1"/>
      <c r="NGE220" s="1"/>
      <c r="NGF220" s="1"/>
      <c r="NGG220" s="1"/>
      <c r="NGH220" s="1"/>
      <c r="NGI220" s="1"/>
      <c r="NGJ220" s="1"/>
      <c r="NGK220" s="1"/>
      <c r="NGL220" s="1"/>
      <c r="NGM220" s="1"/>
      <c r="NGN220" s="1"/>
      <c r="NGO220" s="1"/>
      <c r="NGP220" s="1"/>
      <c r="NGQ220" s="1"/>
      <c r="NGR220" s="1"/>
      <c r="NGS220" s="1"/>
      <c r="NGT220" s="1"/>
      <c r="NGU220" s="1"/>
      <c r="NGV220" s="1"/>
      <c r="NGW220" s="1"/>
      <c r="NGX220" s="1"/>
      <c r="NGY220" s="1"/>
      <c r="NGZ220" s="1"/>
      <c r="NHA220" s="1"/>
      <c r="NHB220" s="1"/>
      <c r="NHC220" s="1"/>
      <c r="NHD220" s="1"/>
      <c r="NHE220" s="1"/>
      <c r="NHF220" s="1"/>
      <c r="NHG220" s="1"/>
      <c r="NHH220" s="1"/>
      <c r="NHI220" s="1"/>
      <c r="NHJ220" s="1"/>
      <c r="NHK220" s="1"/>
      <c r="NHL220" s="1"/>
      <c r="NHM220" s="1"/>
      <c r="NHN220" s="1"/>
      <c r="NHO220" s="1"/>
      <c r="NHP220" s="1"/>
      <c r="NHQ220" s="1"/>
      <c r="NHR220" s="1"/>
      <c r="NHS220" s="1"/>
      <c r="NHT220" s="1"/>
      <c r="NHU220" s="1"/>
      <c r="NHV220" s="1"/>
      <c r="NHW220" s="1"/>
      <c r="NHX220" s="1"/>
      <c r="NHY220" s="1"/>
      <c r="NHZ220" s="1"/>
      <c r="NIA220" s="1"/>
      <c r="NIB220" s="1"/>
      <c r="NIC220" s="1"/>
      <c r="NID220" s="1"/>
      <c r="NIE220" s="1"/>
      <c r="NIF220" s="1"/>
      <c r="NIG220" s="1"/>
      <c r="NIH220" s="1"/>
      <c r="NII220" s="1"/>
      <c r="NIJ220" s="1"/>
      <c r="NIK220" s="1"/>
      <c r="NIL220" s="1"/>
      <c r="NIM220" s="1"/>
      <c r="NIN220" s="1"/>
      <c r="NIO220" s="1"/>
      <c r="NIP220" s="1"/>
      <c r="NIQ220" s="1"/>
      <c r="NIR220" s="1"/>
      <c r="NIS220" s="1"/>
      <c r="NIT220" s="1"/>
      <c r="NIU220" s="1"/>
      <c r="NIV220" s="1"/>
      <c r="NIW220" s="1"/>
      <c r="NIX220" s="1"/>
      <c r="NIY220" s="1"/>
      <c r="NIZ220" s="1"/>
      <c r="NJA220" s="1"/>
      <c r="NJB220" s="1"/>
      <c r="NJC220" s="1"/>
      <c r="NJD220" s="1"/>
      <c r="NJE220" s="1"/>
      <c r="NJF220" s="1"/>
      <c r="NJG220" s="1"/>
      <c r="NJH220" s="1"/>
      <c r="NJI220" s="1"/>
      <c r="NJJ220" s="1"/>
      <c r="NJK220" s="1"/>
      <c r="NJL220" s="1"/>
      <c r="NJM220" s="1"/>
      <c r="NJN220" s="1"/>
      <c r="NJO220" s="1"/>
      <c r="NJP220" s="1"/>
      <c r="NJQ220" s="1"/>
      <c r="NJR220" s="1"/>
      <c r="NJS220" s="1"/>
      <c r="NJT220" s="1"/>
      <c r="NJU220" s="1"/>
      <c r="NJV220" s="1"/>
      <c r="NJW220" s="1"/>
      <c r="NJX220" s="1"/>
      <c r="NJY220" s="1"/>
      <c r="NJZ220" s="1"/>
      <c r="NKA220" s="1"/>
      <c r="NKB220" s="1"/>
      <c r="NKC220" s="1"/>
      <c r="NKD220" s="1"/>
      <c r="NKE220" s="1"/>
      <c r="NKF220" s="1"/>
      <c r="NKG220" s="1"/>
      <c r="NKH220" s="1"/>
      <c r="NKI220" s="1"/>
      <c r="NKJ220" s="1"/>
      <c r="NKK220" s="1"/>
      <c r="NKL220" s="1"/>
      <c r="NKM220" s="1"/>
      <c r="NKN220" s="1"/>
      <c r="NKO220" s="1"/>
      <c r="NKP220" s="1"/>
      <c r="NKQ220" s="1"/>
      <c r="NKR220" s="1"/>
      <c r="NKS220" s="1"/>
      <c r="NKT220" s="1"/>
      <c r="NKU220" s="1"/>
      <c r="NKV220" s="1"/>
      <c r="NKW220" s="1"/>
      <c r="NKX220" s="1"/>
      <c r="NKY220" s="1"/>
      <c r="NKZ220" s="1"/>
      <c r="NLA220" s="1"/>
      <c r="NLB220" s="1"/>
      <c r="NLC220" s="1"/>
      <c r="NLD220" s="1"/>
      <c r="NLE220" s="1"/>
      <c r="NLF220" s="1"/>
      <c r="NLG220" s="1"/>
      <c r="NLH220" s="1"/>
      <c r="NLI220" s="1"/>
      <c r="NLJ220" s="1"/>
      <c r="NLK220" s="1"/>
      <c r="NLL220" s="1"/>
      <c r="NLM220" s="1"/>
      <c r="NLN220" s="1"/>
      <c r="NLO220" s="1"/>
      <c r="NLP220" s="1"/>
      <c r="NLQ220" s="1"/>
      <c r="NLR220" s="1"/>
      <c r="NLS220" s="1"/>
      <c r="NLT220" s="1"/>
      <c r="NLU220" s="1"/>
      <c r="NLV220" s="1"/>
      <c r="NLW220" s="1"/>
      <c r="NLX220" s="1"/>
      <c r="NLY220" s="1"/>
      <c r="NLZ220" s="1"/>
      <c r="NMA220" s="1"/>
      <c r="NMB220" s="1"/>
      <c r="NMC220" s="1"/>
      <c r="NMD220" s="1"/>
      <c r="NME220" s="1"/>
      <c r="NMF220" s="1"/>
      <c r="NMG220" s="1"/>
      <c r="NMH220" s="1"/>
      <c r="NMI220" s="1"/>
      <c r="NMJ220" s="1"/>
      <c r="NMK220" s="1"/>
      <c r="NML220" s="1"/>
      <c r="NMM220" s="1"/>
      <c r="NMN220" s="1"/>
      <c r="NMO220" s="1"/>
      <c r="NMP220" s="1"/>
      <c r="NMQ220" s="1"/>
      <c r="NMR220" s="1"/>
      <c r="NMS220" s="1"/>
      <c r="NMT220" s="1"/>
      <c r="NMU220" s="1"/>
      <c r="NMV220" s="1"/>
      <c r="NMW220" s="1"/>
      <c r="NMX220" s="1"/>
      <c r="NMY220" s="1"/>
      <c r="NMZ220" s="1"/>
      <c r="NNA220" s="1"/>
      <c r="NNB220" s="1"/>
      <c r="NNC220" s="1"/>
      <c r="NND220" s="1"/>
      <c r="NNE220" s="1"/>
      <c r="NNF220" s="1"/>
      <c r="NNG220" s="1"/>
      <c r="NNH220" s="1"/>
      <c r="NNI220" s="1"/>
      <c r="NNJ220" s="1"/>
      <c r="NNK220" s="1"/>
      <c r="NNL220" s="1"/>
      <c r="NNM220" s="1"/>
      <c r="NNN220" s="1"/>
      <c r="NNO220" s="1"/>
      <c r="NNP220" s="1"/>
      <c r="NNQ220" s="1"/>
      <c r="NNR220" s="1"/>
      <c r="NNS220" s="1"/>
      <c r="NNT220" s="1"/>
      <c r="NNU220" s="1"/>
      <c r="NNV220" s="1"/>
      <c r="NNW220" s="1"/>
      <c r="NNX220" s="1"/>
      <c r="NNY220" s="1"/>
      <c r="NNZ220" s="1"/>
      <c r="NOA220" s="1"/>
      <c r="NOB220" s="1"/>
      <c r="NOC220" s="1"/>
      <c r="NOD220" s="1"/>
      <c r="NOE220" s="1"/>
      <c r="NOF220" s="1"/>
      <c r="NOG220" s="1"/>
      <c r="NOH220" s="1"/>
      <c r="NOI220" s="1"/>
      <c r="NOJ220" s="1"/>
      <c r="NOK220" s="1"/>
      <c r="NOL220" s="1"/>
      <c r="NOM220" s="1"/>
      <c r="NON220" s="1"/>
      <c r="NOO220" s="1"/>
      <c r="NOP220" s="1"/>
      <c r="NOQ220" s="1"/>
      <c r="NOR220" s="1"/>
      <c r="NOS220" s="1"/>
      <c r="NOT220" s="1"/>
      <c r="NOU220" s="1"/>
      <c r="NOV220" s="1"/>
      <c r="NOW220" s="1"/>
      <c r="NOX220" s="1"/>
      <c r="NOY220" s="1"/>
      <c r="NOZ220" s="1"/>
      <c r="NPA220" s="1"/>
      <c r="NPB220" s="1"/>
      <c r="NPC220" s="1"/>
      <c r="NPD220" s="1"/>
      <c r="NPE220" s="1"/>
      <c r="NPF220" s="1"/>
      <c r="NPG220" s="1"/>
      <c r="NPH220" s="1"/>
      <c r="NPI220" s="1"/>
      <c r="NPJ220" s="1"/>
      <c r="NPK220" s="1"/>
      <c r="NPL220" s="1"/>
      <c r="NPM220" s="1"/>
      <c r="NPN220" s="1"/>
      <c r="NPO220" s="1"/>
      <c r="NPP220" s="1"/>
      <c r="NPQ220" s="1"/>
      <c r="NPR220" s="1"/>
      <c r="NPS220" s="1"/>
      <c r="NPT220" s="1"/>
      <c r="NPU220" s="1"/>
      <c r="NPV220" s="1"/>
      <c r="NPW220" s="1"/>
      <c r="NPX220" s="1"/>
      <c r="NPY220" s="1"/>
      <c r="NPZ220" s="1"/>
      <c r="NQA220" s="1"/>
      <c r="NQB220" s="1"/>
      <c r="NQC220" s="1"/>
      <c r="NQD220" s="1"/>
      <c r="NQE220" s="1"/>
      <c r="NQF220" s="1"/>
      <c r="NQG220" s="1"/>
      <c r="NQH220" s="1"/>
      <c r="NQI220" s="1"/>
      <c r="NQJ220" s="1"/>
      <c r="NQK220" s="1"/>
      <c r="NQL220" s="1"/>
      <c r="NQM220" s="1"/>
      <c r="NQN220" s="1"/>
      <c r="NQO220" s="1"/>
      <c r="NQP220" s="1"/>
      <c r="NQQ220" s="1"/>
      <c r="NQR220" s="1"/>
      <c r="NQS220" s="1"/>
      <c r="NQT220" s="1"/>
      <c r="NQU220" s="1"/>
      <c r="NQV220" s="1"/>
      <c r="NQW220" s="1"/>
      <c r="NQX220" s="1"/>
      <c r="NQY220" s="1"/>
      <c r="NQZ220" s="1"/>
      <c r="NRA220" s="1"/>
      <c r="NRB220" s="1"/>
      <c r="NRC220" s="1"/>
      <c r="NRD220" s="1"/>
      <c r="NRE220" s="1"/>
      <c r="NRF220" s="1"/>
      <c r="NRG220" s="1"/>
      <c r="NRH220" s="1"/>
      <c r="NRI220" s="1"/>
      <c r="NRJ220" s="1"/>
      <c r="NRK220" s="1"/>
      <c r="NRL220" s="1"/>
      <c r="NRM220" s="1"/>
      <c r="NRN220" s="1"/>
      <c r="NRO220" s="1"/>
      <c r="NRP220" s="1"/>
      <c r="NRQ220" s="1"/>
      <c r="NRR220" s="1"/>
      <c r="NRS220" s="1"/>
      <c r="NRT220" s="1"/>
      <c r="NRU220" s="1"/>
      <c r="NRV220" s="1"/>
      <c r="NRW220" s="1"/>
      <c r="NRX220" s="1"/>
      <c r="NRY220" s="1"/>
      <c r="NRZ220" s="1"/>
      <c r="NSA220" s="1"/>
      <c r="NSB220" s="1"/>
      <c r="NSC220" s="1"/>
      <c r="NSD220" s="1"/>
      <c r="NSE220" s="1"/>
      <c r="NSF220" s="1"/>
      <c r="NSG220" s="1"/>
      <c r="NSH220" s="1"/>
      <c r="NSI220" s="1"/>
      <c r="NSJ220" s="1"/>
      <c r="NSK220" s="1"/>
      <c r="NSL220" s="1"/>
      <c r="NSM220" s="1"/>
      <c r="NSN220" s="1"/>
      <c r="NSO220" s="1"/>
      <c r="NSP220" s="1"/>
      <c r="NSQ220" s="1"/>
      <c r="NSR220" s="1"/>
      <c r="NSS220" s="1"/>
      <c r="NST220" s="1"/>
      <c r="NSU220" s="1"/>
      <c r="NSV220" s="1"/>
      <c r="NSW220" s="1"/>
      <c r="NSX220" s="1"/>
      <c r="NSY220" s="1"/>
      <c r="NSZ220" s="1"/>
      <c r="NTA220" s="1"/>
      <c r="NTB220" s="1"/>
      <c r="NTC220" s="1"/>
      <c r="NTD220" s="1"/>
      <c r="NTE220" s="1"/>
      <c r="NTF220" s="1"/>
      <c r="NTG220" s="1"/>
      <c r="NTH220" s="1"/>
      <c r="NTI220" s="1"/>
      <c r="NTJ220" s="1"/>
      <c r="NTK220" s="1"/>
      <c r="NTL220" s="1"/>
      <c r="NTM220" s="1"/>
      <c r="NTN220" s="1"/>
      <c r="NTO220" s="1"/>
      <c r="NTP220" s="1"/>
      <c r="NTQ220" s="1"/>
      <c r="NTR220" s="1"/>
      <c r="NTS220" s="1"/>
      <c r="NTT220" s="1"/>
      <c r="NTU220" s="1"/>
      <c r="NTV220" s="1"/>
      <c r="NTW220" s="1"/>
      <c r="NTX220" s="1"/>
      <c r="NTY220" s="1"/>
      <c r="NTZ220" s="1"/>
      <c r="NUA220" s="1"/>
      <c r="NUB220" s="1"/>
      <c r="NUC220" s="1"/>
      <c r="NUD220" s="1"/>
      <c r="NUE220" s="1"/>
      <c r="NUF220" s="1"/>
      <c r="NUG220" s="1"/>
      <c r="NUH220" s="1"/>
      <c r="NUI220" s="1"/>
      <c r="NUJ220" s="1"/>
      <c r="NUK220" s="1"/>
      <c r="NUL220" s="1"/>
      <c r="NUM220" s="1"/>
      <c r="NUN220" s="1"/>
      <c r="NUO220" s="1"/>
      <c r="NUP220" s="1"/>
      <c r="NUQ220" s="1"/>
      <c r="NUR220" s="1"/>
      <c r="NUS220" s="1"/>
      <c r="NUT220" s="1"/>
      <c r="NUU220" s="1"/>
      <c r="NUV220" s="1"/>
      <c r="NUW220" s="1"/>
      <c r="NUX220" s="1"/>
      <c r="NUY220" s="1"/>
      <c r="NUZ220" s="1"/>
      <c r="NVA220" s="1"/>
      <c r="NVB220" s="1"/>
      <c r="NVC220" s="1"/>
      <c r="NVD220" s="1"/>
      <c r="NVE220" s="1"/>
      <c r="NVF220" s="1"/>
      <c r="NVG220" s="1"/>
      <c r="NVH220" s="1"/>
      <c r="NVI220" s="1"/>
      <c r="NVJ220" s="1"/>
      <c r="NVK220" s="1"/>
      <c r="NVL220" s="1"/>
      <c r="NVM220" s="1"/>
      <c r="NVN220" s="1"/>
      <c r="NVO220" s="1"/>
      <c r="NVP220" s="1"/>
      <c r="NVQ220" s="1"/>
      <c r="NVR220" s="1"/>
      <c r="NVS220" s="1"/>
      <c r="NVT220" s="1"/>
      <c r="NVU220" s="1"/>
      <c r="NVV220" s="1"/>
      <c r="NVW220" s="1"/>
      <c r="NVX220" s="1"/>
      <c r="NVY220" s="1"/>
      <c r="NVZ220" s="1"/>
      <c r="NWA220" s="1"/>
      <c r="NWB220" s="1"/>
      <c r="NWC220" s="1"/>
      <c r="NWD220" s="1"/>
      <c r="NWE220" s="1"/>
      <c r="NWF220" s="1"/>
      <c r="NWG220" s="1"/>
      <c r="NWH220" s="1"/>
      <c r="NWI220" s="1"/>
      <c r="NWJ220" s="1"/>
      <c r="NWK220" s="1"/>
      <c r="NWL220" s="1"/>
      <c r="NWM220" s="1"/>
      <c r="NWN220" s="1"/>
      <c r="NWO220" s="1"/>
      <c r="NWP220" s="1"/>
      <c r="NWQ220" s="1"/>
      <c r="NWR220" s="1"/>
      <c r="NWS220" s="1"/>
      <c r="NWT220" s="1"/>
      <c r="NWU220" s="1"/>
      <c r="NWV220" s="1"/>
      <c r="NWW220" s="1"/>
      <c r="NWX220" s="1"/>
      <c r="NWY220" s="1"/>
      <c r="NWZ220" s="1"/>
      <c r="NXA220" s="1"/>
      <c r="NXB220" s="1"/>
      <c r="NXC220" s="1"/>
      <c r="NXD220" s="1"/>
      <c r="NXE220" s="1"/>
      <c r="NXF220" s="1"/>
      <c r="NXG220" s="1"/>
      <c r="NXH220" s="1"/>
      <c r="NXI220" s="1"/>
      <c r="NXJ220" s="1"/>
      <c r="NXK220" s="1"/>
      <c r="NXL220" s="1"/>
      <c r="NXM220" s="1"/>
      <c r="NXN220" s="1"/>
      <c r="NXO220" s="1"/>
      <c r="NXP220" s="1"/>
      <c r="NXQ220" s="1"/>
      <c r="NXR220" s="1"/>
      <c r="NXS220" s="1"/>
      <c r="NXT220" s="1"/>
      <c r="NXU220" s="1"/>
      <c r="NXV220" s="1"/>
      <c r="NXW220" s="1"/>
      <c r="NXX220" s="1"/>
      <c r="NXY220" s="1"/>
      <c r="NXZ220" s="1"/>
      <c r="NYA220" s="1"/>
      <c r="NYB220" s="1"/>
      <c r="NYC220" s="1"/>
      <c r="NYD220" s="1"/>
      <c r="NYE220" s="1"/>
      <c r="NYF220" s="1"/>
      <c r="NYG220" s="1"/>
      <c r="NYH220" s="1"/>
      <c r="NYI220" s="1"/>
      <c r="NYJ220" s="1"/>
      <c r="NYK220" s="1"/>
      <c r="NYL220" s="1"/>
      <c r="NYM220" s="1"/>
      <c r="NYN220" s="1"/>
      <c r="NYO220" s="1"/>
      <c r="NYP220" s="1"/>
      <c r="NYQ220" s="1"/>
      <c r="NYR220" s="1"/>
      <c r="NYS220" s="1"/>
      <c r="NYT220" s="1"/>
      <c r="NYU220" s="1"/>
      <c r="NYV220" s="1"/>
      <c r="NYW220" s="1"/>
      <c r="NYX220" s="1"/>
      <c r="NYY220" s="1"/>
      <c r="NYZ220" s="1"/>
      <c r="NZA220" s="1"/>
      <c r="NZB220" s="1"/>
      <c r="NZC220" s="1"/>
      <c r="NZD220" s="1"/>
      <c r="NZE220" s="1"/>
      <c r="NZF220" s="1"/>
      <c r="NZG220" s="1"/>
      <c r="NZH220" s="1"/>
      <c r="NZI220" s="1"/>
      <c r="NZJ220" s="1"/>
      <c r="NZK220" s="1"/>
      <c r="NZL220" s="1"/>
      <c r="NZM220" s="1"/>
      <c r="NZN220" s="1"/>
      <c r="NZO220" s="1"/>
      <c r="NZP220" s="1"/>
      <c r="NZQ220" s="1"/>
      <c r="NZR220" s="1"/>
      <c r="NZS220" s="1"/>
      <c r="NZT220" s="1"/>
      <c r="NZU220" s="1"/>
      <c r="NZV220" s="1"/>
      <c r="NZW220" s="1"/>
      <c r="NZX220" s="1"/>
      <c r="NZY220" s="1"/>
      <c r="NZZ220" s="1"/>
      <c r="OAA220" s="1"/>
      <c r="OAB220" s="1"/>
      <c r="OAC220" s="1"/>
      <c r="OAD220" s="1"/>
      <c r="OAE220" s="1"/>
      <c r="OAF220" s="1"/>
      <c r="OAG220" s="1"/>
      <c r="OAH220" s="1"/>
      <c r="OAI220" s="1"/>
      <c r="OAJ220" s="1"/>
      <c r="OAK220" s="1"/>
      <c r="OAL220" s="1"/>
      <c r="OAM220" s="1"/>
      <c r="OAN220" s="1"/>
      <c r="OAO220" s="1"/>
      <c r="OAP220" s="1"/>
      <c r="OAQ220" s="1"/>
      <c r="OAR220" s="1"/>
      <c r="OAS220" s="1"/>
      <c r="OAT220" s="1"/>
      <c r="OAU220" s="1"/>
      <c r="OAV220" s="1"/>
      <c r="OAW220" s="1"/>
      <c r="OAX220" s="1"/>
      <c r="OAY220" s="1"/>
      <c r="OAZ220" s="1"/>
      <c r="OBA220" s="1"/>
      <c r="OBB220" s="1"/>
      <c r="OBC220" s="1"/>
      <c r="OBD220" s="1"/>
      <c r="OBE220" s="1"/>
      <c r="OBF220" s="1"/>
      <c r="OBG220" s="1"/>
      <c r="OBH220" s="1"/>
      <c r="OBI220" s="1"/>
      <c r="OBJ220" s="1"/>
      <c r="OBK220" s="1"/>
      <c r="OBL220" s="1"/>
      <c r="OBM220" s="1"/>
      <c r="OBN220" s="1"/>
      <c r="OBO220" s="1"/>
      <c r="OBP220" s="1"/>
      <c r="OBQ220" s="1"/>
      <c r="OBR220" s="1"/>
      <c r="OBS220" s="1"/>
      <c r="OBT220" s="1"/>
      <c r="OBU220" s="1"/>
      <c r="OBV220" s="1"/>
      <c r="OBW220" s="1"/>
      <c r="OBX220" s="1"/>
      <c r="OBY220" s="1"/>
      <c r="OBZ220" s="1"/>
      <c r="OCA220" s="1"/>
      <c r="OCB220" s="1"/>
      <c r="OCC220" s="1"/>
      <c r="OCD220" s="1"/>
      <c r="OCE220" s="1"/>
      <c r="OCF220" s="1"/>
      <c r="OCG220" s="1"/>
      <c r="OCH220" s="1"/>
      <c r="OCI220" s="1"/>
      <c r="OCJ220" s="1"/>
      <c r="OCK220" s="1"/>
      <c r="OCL220" s="1"/>
      <c r="OCM220" s="1"/>
      <c r="OCN220" s="1"/>
      <c r="OCO220" s="1"/>
      <c r="OCP220" s="1"/>
      <c r="OCQ220" s="1"/>
      <c r="OCR220" s="1"/>
      <c r="OCS220" s="1"/>
      <c r="OCT220" s="1"/>
      <c r="OCU220" s="1"/>
      <c r="OCV220" s="1"/>
      <c r="OCW220" s="1"/>
      <c r="OCX220" s="1"/>
      <c r="OCY220" s="1"/>
      <c r="OCZ220" s="1"/>
      <c r="ODA220" s="1"/>
      <c r="ODB220" s="1"/>
      <c r="ODC220" s="1"/>
      <c r="ODD220" s="1"/>
      <c r="ODE220" s="1"/>
      <c r="ODF220" s="1"/>
      <c r="ODG220" s="1"/>
      <c r="ODH220" s="1"/>
      <c r="ODI220" s="1"/>
      <c r="ODJ220" s="1"/>
      <c r="ODK220" s="1"/>
      <c r="ODL220" s="1"/>
      <c r="ODM220" s="1"/>
      <c r="ODN220" s="1"/>
      <c r="ODO220" s="1"/>
      <c r="ODP220" s="1"/>
      <c r="ODQ220" s="1"/>
      <c r="ODR220" s="1"/>
      <c r="ODS220" s="1"/>
      <c r="ODT220" s="1"/>
      <c r="ODU220" s="1"/>
      <c r="ODV220" s="1"/>
      <c r="ODW220" s="1"/>
      <c r="ODX220" s="1"/>
      <c r="ODY220" s="1"/>
      <c r="ODZ220" s="1"/>
      <c r="OEA220" s="1"/>
      <c r="OEB220" s="1"/>
      <c r="OEC220" s="1"/>
      <c r="OED220" s="1"/>
      <c r="OEE220" s="1"/>
      <c r="OEF220" s="1"/>
      <c r="OEG220" s="1"/>
      <c r="OEH220" s="1"/>
      <c r="OEI220" s="1"/>
      <c r="OEJ220" s="1"/>
      <c r="OEK220" s="1"/>
      <c r="OEL220" s="1"/>
      <c r="OEM220" s="1"/>
      <c r="OEN220" s="1"/>
      <c r="OEO220" s="1"/>
      <c r="OEP220" s="1"/>
      <c r="OEQ220" s="1"/>
      <c r="OER220" s="1"/>
      <c r="OES220" s="1"/>
      <c r="OET220" s="1"/>
      <c r="OEU220" s="1"/>
      <c r="OEV220" s="1"/>
      <c r="OEW220" s="1"/>
      <c r="OEX220" s="1"/>
      <c r="OEY220" s="1"/>
      <c r="OEZ220" s="1"/>
      <c r="OFA220" s="1"/>
      <c r="OFB220" s="1"/>
      <c r="OFC220" s="1"/>
      <c r="OFD220" s="1"/>
      <c r="OFE220" s="1"/>
      <c r="OFF220" s="1"/>
      <c r="OFG220" s="1"/>
      <c r="OFH220" s="1"/>
      <c r="OFI220" s="1"/>
      <c r="OFJ220" s="1"/>
      <c r="OFK220" s="1"/>
      <c r="OFL220" s="1"/>
      <c r="OFM220" s="1"/>
      <c r="OFN220" s="1"/>
      <c r="OFO220" s="1"/>
      <c r="OFP220" s="1"/>
      <c r="OFQ220" s="1"/>
      <c r="OFR220" s="1"/>
      <c r="OFS220" s="1"/>
      <c r="OFT220" s="1"/>
      <c r="OFU220" s="1"/>
      <c r="OFV220" s="1"/>
      <c r="OFW220" s="1"/>
      <c r="OFX220" s="1"/>
      <c r="OFY220" s="1"/>
      <c r="OFZ220" s="1"/>
      <c r="OGA220" s="1"/>
      <c r="OGB220" s="1"/>
      <c r="OGC220" s="1"/>
      <c r="OGD220" s="1"/>
      <c r="OGE220" s="1"/>
      <c r="OGF220" s="1"/>
      <c r="OGG220" s="1"/>
      <c r="OGH220" s="1"/>
      <c r="OGI220" s="1"/>
      <c r="OGJ220" s="1"/>
      <c r="OGK220" s="1"/>
      <c r="OGL220" s="1"/>
      <c r="OGM220" s="1"/>
      <c r="OGN220" s="1"/>
      <c r="OGO220" s="1"/>
      <c r="OGP220" s="1"/>
      <c r="OGQ220" s="1"/>
      <c r="OGR220" s="1"/>
      <c r="OGS220" s="1"/>
      <c r="OGT220" s="1"/>
      <c r="OGU220" s="1"/>
      <c r="OGV220" s="1"/>
      <c r="OGW220" s="1"/>
      <c r="OGX220" s="1"/>
      <c r="OGY220" s="1"/>
      <c r="OGZ220" s="1"/>
      <c r="OHA220" s="1"/>
      <c r="OHB220" s="1"/>
      <c r="OHC220" s="1"/>
      <c r="OHD220" s="1"/>
      <c r="OHE220" s="1"/>
      <c r="OHF220" s="1"/>
      <c r="OHG220" s="1"/>
      <c r="OHH220" s="1"/>
      <c r="OHI220" s="1"/>
      <c r="OHJ220" s="1"/>
      <c r="OHK220" s="1"/>
      <c r="OHL220" s="1"/>
      <c r="OHM220" s="1"/>
      <c r="OHN220" s="1"/>
      <c r="OHO220" s="1"/>
      <c r="OHP220" s="1"/>
      <c r="OHQ220" s="1"/>
      <c r="OHR220" s="1"/>
      <c r="OHS220" s="1"/>
      <c r="OHT220" s="1"/>
      <c r="OHU220" s="1"/>
      <c r="OHV220" s="1"/>
      <c r="OHW220" s="1"/>
      <c r="OHX220" s="1"/>
      <c r="OHY220" s="1"/>
      <c r="OHZ220" s="1"/>
      <c r="OIA220" s="1"/>
      <c r="OIB220" s="1"/>
      <c r="OIC220" s="1"/>
      <c r="OID220" s="1"/>
      <c r="OIE220" s="1"/>
      <c r="OIF220" s="1"/>
      <c r="OIG220" s="1"/>
      <c r="OIH220" s="1"/>
      <c r="OII220" s="1"/>
      <c r="OIJ220" s="1"/>
      <c r="OIK220" s="1"/>
      <c r="OIL220" s="1"/>
      <c r="OIM220" s="1"/>
      <c r="OIN220" s="1"/>
      <c r="OIO220" s="1"/>
      <c r="OIP220" s="1"/>
      <c r="OIQ220" s="1"/>
      <c r="OIR220" s="1"/>
      <c r="OIS220" s="1"/>
      <c r="OIT220" s="1"/>
      <c r="OIU220" s="1"/>
      <c r="OIV220" s="1"/>
      <c r="OIW220" s="1"/>
      <c r="OIX220" s="1"/>
      <c r="OIY220" s="1"/>
      <c r="OIZ220" s="1"/>
      <c r="OJA220" s="1"/>
      <c r="OJB220" s="1"/>
      <c r="OJC220" s="1"/>
      <c r="OJD220" s="1"/>
      <c r="OJE220" s="1"/>
      <c r="OJF220" s="1"/>
      <c r="OJG220" s="1"/>
      <c r="OJH220" s="1"/>
      <c r="OJI220" s="1"/>
      <c r="OJJ220" s="1"/>
      <c r="OJK220" s="1"/>
      <c r="OJL220" s="1"/>
      <c r="OJM220" s="1"/>
      <c r="OJN220" s="1"/>
      <c r="OJO220" s="1"/>
      <c r="OJP220" s="1"/>
      <c r="OJQ220" s="1"/>
      <c r="OJR220" s="1"/>
      <c r="OJS220" s="1"/>
      <c r="OJT220" s="1"/>
      <c r="OJU220" s="1"/>
      <c r="OJV220" s="1"/>
      <c r="OJW220" s="1"/>
      <c r="OJX220" s="1"/>
      <c r="OJY220" s="1"/>
      <c r="OJZ220" s="1"/>
      <c r="OKA220" s="1"/>
      <c r="OKB220" s="1"/>
      <c r="OKC220" s="1"/>
      <c r="OKD220" s="1"/>
      <c r="OKE220" s="1"/>
      <c r="OKF220" s="1"/>
      <c r="OKG220" s="1"/>
      <c r="OKH220" s="1"/>
      <c r="OKI220" s="1"/>
      <c r="OKJ220" s="1"/>
      <c r="OKK220" s="1"/>
      <c r="OKL220" s="1"/>
      <c r="OKM220" s="1"/>
      <c r="OKN220" s="1"/>
      <c r="OKO220" s="1"/>
      <c r="OKP220" s="1"/>
      <c r="OKQ220" s="1"/>
      <c r="OKR220" s="1"/>
      <c r="OKS220" s="1"/>
      <c r="OKT220" s="1"/>
      <c r="OKU220" s="1"/>
      <c r="OKV220" s="1"/>
      <c r="OKW220" s="1"/>
      <c r="OKX220" s="1"/>
      <c r="OKY220" s="1"/>
      <c r="OKZ220" s="1"/>
      <c r="OLA220" s="1"/>
      <c r="OLB220" s="1"/>
      <c r="OLC220" s="1"/>
      <c r="OLD220" s="1"/>
      <c r="OLE220" s="1"/>
      <c r="OLF220" s="1"/>
      <c r="OLG220" s="1"/>
      <c r="OLH220" s="1"/>
      <c r="OLI220" s="1"/>
      <c r="OLJ220" s="1"/>
      <c r="OLK220" s="1"/>
      <c r="OLL220" s="1"/>
      <c r="OLM220" s="1"/>
      <c r="OLN220" s="1"/>
      <c r="OLO220" s="1"/>
      <c r="OLP220" s="1"/>
      <c r="OLQ220" s="1"/>
      <c r="OLR220" s="1"/>
      <c r="OLS220" s="1"/>
      <c r="OLT220" s="1"/>
      <c r="OLU220" s="1"/>
      <c r="OLV220" s="1"/>
      <c r="OLW220" s="1"/>
      <c r="OLX220" s="1"/>
      <c r="OLY220" s="1"/>
      <c r="OLZ220" s="1"/>
      <c r="OMA220" s="1"/>
      <c r="OMB220" s="1"/>
      <c r="OMC220" s="1"/>
      <c r="OMD220" s="1"/>
      <c r="OME220" s="1"/>
      <c r="OMF220" s="1"/>
      <c r="OMG220" s="1"/>
      <c r="OMH220" s="1"/>
      <c r="OMI220" s="1"/>
      <c r="OMJ220" s="1"/>
      <c r="OMK220" s="1"/>
      <c r="OML220" s="1"/>
      <c r="OMM220" s="1"/>
      <c r="OMN220" s="1"/>
      <c r="OMO220" s="1"/>
      <c r="OMP220" s="1"/>
      <c r="OMQ220" s="1"/>
      <c r="OMR220" s="1"/>
      <c r="OMS220" s="1"/>
      <c r="OMT220" s="1"/>
      <c r="OMU220" s="1"/>
      <c r="OMV220" s="1"/>
      <c r="OMW220" s="1"/>
      <c r="OMX220" s="1"/>
      <c r="OMY220" s="1"/>
      <c r="OMZ220" s="1"/>
      <c r="ONA220" s="1"/>
      <c r="ONB220" s="1"/>
      <c r="ONC220" s="1"/>
      <c r="OND220" s="1"/>
      <c r="ONE220" s="1"/>
      <c r="ONF220" s="1"/>
      <c r="ONG220" s="1"/>
      <c r="ONH220" s="1"/>
      <c r="ONI220" s="1"/>
      <c r="ONJ220" s="1"/>
      <c r="ONK220" s="1"/>
      <c r="ONL220" s="1"/>
      <c r="ONM220" s="1"/>
      <c r="ONN220" s="1"/>
      <c r="ONO220" s="1"/>
      <c r="ONP220" s="1"/>
      <c r="ONQ220" s="1"/>
      <c r="ONR220" s="1"/>
      <c r="ONS220" s="1"/>
      <c r="ONT220" s="1"/>
      <c r="ONU220" s="1"/>
      <c r="ONV220" s="1"/>
      <c r="ONW220" s="1"/>
      <c r="ONX220" s="1"/>
      <c r="ONY220" s="1"/>
      <c r="ONZ220" s="1"/>
      <c r="OOA220" s="1"/>
      <c r="OOB220" s="1"/>
      <c r="OOC220" s="1"/>
      <c r="OOD220" s="1"/>
      <c r="OOE220" s="1"/>
      <c r="OOF220" s="1"/>
      <c r="OOG220" s="1"/>
      <c r="OOH220" s="1"/>
      <c r="OOI220" s="1"/>
      <c r="OOJ220" s="1"/>
      <c r="OOK220" s="1"/>
      <c r="OOL220" s="1"/>
      <c r="OOM220" s="1"/>
      <c r="OON220" s="1"/>
      <c r="OOO220" s="1"/>
      <c r="OOP220" s="1"/>
      <c r="OOQ220" s="1"/>
      <c r="OOR220" s="1"/>
      <c r="OOS220" s="1"/>
      <c r="OOT220" s="1"/>
      <c r="OOU220" s="1"/>
      <c r="OOV220" s="1"/>
      <c r="OOW220" s="1"/>
      <c r="OOX220" s="1"/>
      <c r="OOY220" s="1"/>
      <c r="OOZ220" s="1"/>
      <c r="OPA220" s="1"/>
      <c r="OPB220" s="1"/>
      <c r="OPC220" s="1"/>
      <c r="OPD220" s="1"/>
      <c r="OPE220" s="1"/>
      <c r="OPF220" s="1"/>
      <c r="OPG220" s="1"/>
      <c r="OPH220" s="1"/>
      <c r="OPI220" s="1"/>
      <c r="OPJ220" s="1"/>
      <c r="OPK220" s="1"/>
      <c r="OPL220" s="1"/>
      <c r="OPM220" s="1"/>
      <c r="OPN220" s="1"/>
      <c r="OPO220" s="1"/>
      <c r="OPP220" s="1"/>
      <c r="OPQ220" s="1"/>
      <c r="OPR220" s="1"/>
      <c r="OPS220" s="1"/>
      <c r="OPT220" s="1"/>
      <c r="OPU220" s="1"/>
      <c r="OPV220" s="1"/>
      <c r="OPW220" s="1"/>
      <c r="OPX220" s="1"/>
      <c r="OPY220" s="1"/>
      <c r="OPZ220" s="1"/>
      <c r="OQA220" s="1"/>
      <c r="OQB220" s="1"/>
      <c r="OQC220" s="1"/>
      <c r="OQD220" s="1"/>
      <c r="OQE220" s="1"/>
      <c r="OQF220" s="1"/>
      <c r="OQG220" s="1"/>
      <c r="OQH220" s="1"/>
      <c r="OQI220" s="1"/>
      <c r="OQJ220" s="1"/>
      <c r="OQK220" s="1"/>
      <c r="OQL220" s="1"/>
      <c r="OQM220" s="1"/>
      <c r="OQN220" s="1"/>
      <c r="OQO220" s="1"/>
      <c r="OQP220" s="1"/>
      <c r="OQQ220" s="1"/>
      <c r="OQR220" s="1"/>
      <c r="OQS220" s="1"/>
      <c r="OQT220" s="1"/>
      <c r="OQU220" s="1"/>
      <c r="OQV220" s="1"/>
      <c r="OQW220" s="1"/>
      <c r="OQX220" s="1"/>
      <c r="OQY220" s="1"/>
      <c r="OQZ220" s="1"/>
      <c r="ORA220" s="1"/>
      <c r="ORB220" s="1"/>
      <c r="ORC220" s="1"/>
      <c r="ORD220" s="1"/>
      <c r="ORE220" s="1"/>
      <c r="ORF220" s="1"/>
      <c r="ORG220" s="1"/>
      <c r="ORH220" s="1"/>
      <c r="ORI220" s="1"/>
      <c r="ORJ220" s="1"/>
      <c r="ORK220" s="1"/>
      <c r="ORL220" s="1"/>
      <c r="ORM220" s="1"/>
      <c r="ORN220" s="1"/>
      <c r="ORO220" s="1"/>
      <c r="ORP220" s="1"/>
      <c r="ORQ220" s="1"/>
      <c r="ORR220" s="1"/>
      <c r="ORS220" s="1"/>
      <c r="ORT220" s="1"/>
      <c r="ORU220" s="1"/>
      <c r="ORV220" s="1"/>
      <c r="ORW220" s="1"/>
      <c r="ORX220" s="1"/>
      <c r="ORY220" s="1"/>
      <c r="ORZ220" s="1"/>
      <c r="OSA220" s="1"/>
      <c r="OSB220" s="1"/>
      <c r="OSC220" s="1"/>
      <c r="OSD220" s="1"/>
      <c r="OSE220" s="1"/>
      <c r="OSF220" s="1"/>
      <c r="OSG220" s="1"/>
      <c r="OSH220" s="1"/>
      <c r="OSI220" s="1"/>
      <c r="OSJ220" s="1"/>
      <c r="OSK220" s="1"/>
      <c r="OSL220" s="1"/>
      <c r="OSM220" s="1"/>
      <c r="OSN220" s="1"/>
      <c r="OSO220" s="1"/>
      <c r="OSP220" s="1"/>
      <c r="OSQ220" s="1"/>
      <c r="OSR220" s="1"/>
      <c r="OSS220" s="1"/>
      <c r="OST220" s="1"/>
      <c r="OSU220" s="1"/>
      <c r="OSV220" s="1"/>
      <c r="OSW220" s="1"/>
      <c r="OSX220" s="1"/>
      <c r="OSY220" s="1"/>
      <c r="OSZ220" s="1"/>
      <c r="OTA220" s="1"/>
      <c r="OTB220" s="1"/>
      <c r="OTC220" s="1"/>
      <c r="OTD220" s="1"/>
      <c r="OTE220" s="1"/>
      <c r="OTF220" s="1"/>
      <c r="OTG220" s="1"/>
      <c r="OTH220" s="1"/>
      <c r="OTI220" s="1"/>
      <c r="OTJ220" s="1"/>
      <c r="OTK220" s="1"/>
      <c r="OTL220" s="1"/>
      <c r="OTM220" s="1"/>
      <c r="OTN220" s="1"/>
      <c r="OTO220" s="1"/>
      <c r="OTP220" s="1"/>
      <c r="OTQ220" s="1"/>
      <c r="OTR220" s="1"/>
      <c r="OTS220" s="1"/>
      <c r="OTT220" s="1"/>
      <c r="OTU220" s="1"/>
      <c r="OTV220" s="1"/>
      <c r="OTW220" s="1"/>
      <c r="OTX220" s="1"/>
      <c r="OTY220" s="1"/>
      <c r="OTZ220" s="1"/>
      <c r="OUA220" s="1"/>
      <c r="OUB220" s="1"/>
      <c r="OUC220" s="1"/>
      <c r="OUD220" s="1"/>
      <c r="OUE220" s="1"/>
      <c r="OUF220" s="1"/>
      <c r="OUG220" s="1"/>
      <c r="OUH220" s="1"/>
      <c r="OUI220" s="1"/>
      <c r="OUJ220" s="1"/>
      <c r="OUK220" s="1"/>
      <c r="OUL220" s="1"/>
      <c r="OUM220" s="1"/>
      <c r="OUN220" s="1"/>
      <c r="OUO220" s="1"/>
      <c r="OUP220" s="1"/>
      <c r="OUQ220" s="1"/>
      <c r="OUR220" s="1"/>
      <c r="OUS220" s="1"/>
      <c r="OUT220" s="1"/>
      <c r="OUU220" s="1"/>
      <c r="OUV220" s="1"/>
      <c r="OUW220" s="1"/>
      <c r="OUX220" s="1"/>
      <c r="OUY220" s="1"/>
      <c r="OUZ220" s="1"/>
      <c r="OVA220" s="1"/>
      <c r="OVB220" s="1"/>
      <c r="OVC220" s="1"/>
      <c r="OVD220" s="1"/>
      <c r="OVE220" s="1"/>
      <c r="OVF220" s="1"/>
      <c r="OVG220" s="1"/>
      <c r="OVH220" s="1"/>
      <c r="OVI220" s="1"/>
      <c r="OVJ220" s="1"/>
      <c r="OVK220" s="1"/>
      <c r="OVL220" s="1"/>
      <c r="OVM220" s="1"/>
      <c r="OVN220" s="1"/>
      <c r="OVO220" s="1"/>
      <c r="OVP220" s="1"/>
      <c r="OVQ220" s="1"/>
      <c r="OVR220" s="1"/>
      <c r="OVS220" s="1"/>
      <c r="OVT220" s="1"/>
      <c r="OVU220" s="1"/>
      <c r="OVV220" s="1"/>
      <c r="OVW220" s="1"/>
      <c r="OVX220" s="1"/>
      <c r="OVY220" s="1"/>
      <c r="OVZ220" s="1"/>
      <c r="OWA220" s="1"/>
      <c r="OWB220" s="1"/>
      <c r="OWC220" s="1"/>
      <c r="OWD220" s="1"/>
      <c r="OWE220" s="1"/>
      <c r="OWF220" s="1"/>
      <c r="OWG220" s="1"/>
      <c r="OWH220" s="1"/>
      <c r="OWI220" s="1"/>
      <c r="OWJ220" s="1"/>
      <c r="OWK220" s="1"/>
      <c r="OWL220" s="1"/>
      <c r="OWM220" s="1"/>
      <c r="OWN220" s="1"/>
      <c r="OWO220" s="1"/>
      <c r="OWP220" s="1"/>
      <c r="OWQ220" s="1"/>
      <c r="OWR220" s="1"/>
      <c r="OWS220" s="1"/>
      <c r="OWT220" s="1"/>
      <c r="OWU220" s="1"/>
      <c r="OWV220" s="1"/>
      <c r="OWW220" s="1"/>
      <c r="OWX220" s="1"/>
      <c r="OWY220" s="1"/>
      <c r="OWZ220" s="1"/>
      <c r="OXA220" s="1"/>
      <c r="OXB220" s="1"/>
      <c r="OXC220" s="1"/>
      <c r="OXD220" s="1"/>
      <c r="OXE220" s="1"/>
      <c r="OXF220" s="1"/>
      <c r="OXG220" s="1"/>
      <c r="OXH220" s="1"/>
      <c r="OXI220" s="1"/>
      <c r="OXJ220" s="1"/>
      <c r="OXK220" s="1"/>
      <c r="OXL220" s="1"/>
      <c r="OXM220" s="1"/>
      <c r="OXN220" s="1"/>
      <c r="OXO220" s="1"/>
      <c r="OXP220" s="1"/>
      <c r="OXQ220" s="1"/>
      <c r="OXR220" s="1"/>
      <c r="OXS220" s="1"/>
      <c r="OXT220" s="1"/>
      <c r="OXU220" s="1"/>
      <c r="OXV220" s="1"/>
      <c r="OXW220" s="1"/>
      <c r="OXX220" s="1"/>
      <c r="OXY220" s="1"/>
      <c r="OXZ220" s="1"/>
      <c r="OYA220" s="1"/>
      <c r="OYB220" s="1"/>
      <c r="OYC220" s="1"/>
      <c r="OYD220" s="1"/>
      <c r="OYE220" s="1"/>
      <c r="OYF220" s="1"/>
      <c r="OYG220" s="1"/>
      <c r="OYH220" s="1"/>
      <c r="OYI220" s="1"/>
      <c r="OYJ220" s="1"/>
      <c r="OYK220" s="1"/>
      <c r="OYL220" s="1"/>
      <c r="OYM220" s="1"/>
      <c r="OYN220" s="1"/>
      <c r="OYO220" s="1"/>
      <c r="OYP220" s="1"/>
      <c r="OYQ220" s="1"/>
      <c r="OYR220" s="1"/>
      <c r="OYS220" s="1"/>
      <c r="OYT220" s="1"/>
      <c r="OYU220" s="1"/>
      <c r="OYV220" s="1"/>
      <c r="OYW220" s="1"/>
      <c r="OYX220" s="1"/>
      <c r="OYY220" s="1"/>
      <c r="OYZ220" s="1"/>
      <c r="OZA220" s="1"/>
      <c r="OZB220" s="1"/>
      <c r="OZC220" s="1"/>
      <c r="OZD220" s="1"/>
      <c r="OZE220" s="1"/>
      <c r="OZF220" s="1"/>
      <c r="OZG220" s="1"/>
      <c r="OZH220" s="1"/>
      <c r="OZI220" s="1"/>
      <c r="OZJ220" s="1"/>
      <c r="OZK220" s="1"/>
      <c r="OZL220" s="1"/>
      <c r="OZM220" s="1"/>
      <c r="OZN220" s="1"/>
      <c r="OZO220" s="1"/>
      <c r="OZP220" s="1"/>
      <c r="OZQ220" s="1"/>
      <c r="OZR220" s="1"/>
      <c r="OZS220" s="1"/>
      <c r="OZT220" s="1"/>
      <c r="OZU220" s="1"/>
      <c r="OZV220" s="1"/>
      <c r="OZW220" s="1"/>
      <c r="OZX220" s="1"/>
      <c r="OZY220" s="1"/>
      <c r="OZZ220" s="1"/>
      <c r="PAA220" s="1"/>
      <c r="PAB220" s="1"/>
      <c r="PAC220" s="1"/>
      <c r="PAD220" s="1"/>
      <c r="PAE220" s="1"/>
      <c r="PAF220" s="1"/>
      <c r="PAG220" s="1"/>
      <c r="PAH220" s="1"/>
      <c r="PAI220" s="1"/>
      <c r="PAJ220" s="1"/>
      <c r="PAK220" s="1"/>
      <c r="PAL220" s="1"/>
      <c r="PAM220" s="1"/>
      <c r="PAN220" s="1"/>
      <c r="PAO220" s="1"/>
      <c r="PAP220" s="1"/>
      <c r="PAQ220" s="1"/>
      <c r="PAR220" s="1"/>
      <c r="PAS220" s="1"/>
      <c r="PAT220" s="1"/>
      <c r="PAU220" s="1"/>
      <c r="PAV220" s="1"/>
      <c r="PAW220" s="1"/>
      <c r="PAX220" s="1"/>
      <c r="PAY220" s="1"/>
      <c r="PAZ220" s="1"/>
      <c r="PBA220" s="1"/>
      <c r="PBB220" s="1"/>
      <c r="PBC220" s="1"/>
      <c r="PBD220" s="1"/>
      <c r="PBE220" s="1"/>
      <c r="PBF220" s="1"/>
      <c r="PBG220" s="1"/>
      <c r="PBH220" s="1"/>
      <c r="PBI220" s="1"/>
      <c r="PBJ220" s="1"/>
      <c r="PBK220" s="1"/>
      <c r="PBL220" s="1"/>
      <c r="PBM220" s="1"/>
      <c r="PBN220" s="1"/>
      <c r="PBO220" s="1"/>
      <c r="PBP220" s="1"/>
      <c r="PBQ220" s="1"/>
      <c r="PBR220" s="1"/>
      <c r="PBS220" s="1"/>
      <c r="PBT220" s="1"/>
      <c r="PBU220" s="1"/>
      <c r="PBV220" s="1"/>
      <c r="PBW220" s="1"/>
      <c r="PBX220" s="1"/>
      <c r="PBY220" s="1"/>
      <c r="PBZ220" s="1"/>
      <c r="PCA220" s="1"/>
      <c r="PCB220" s="1"/>
      <c r="PCC220" s="1"/>
      <c r="PCD220" s="1"/>
      <c r="PCE220" s="1"/>
      <c r="PCF220" s="1"/>
      <c r="PCG220" s="1"/>
      <c r="PCH220" s="1"/>
      <c r="PCI220" s="1"/>
      <c r="PCJ220" s="1"/>
      <c r="PCK220" s="1"/>
      <c r="PCL220" s="1"/>
      <c r="PCM220" s="1"/>
      <c r="PCN220" s="1"/>
      <c r="PCO220" s="1"/>
      <c r="PCP220" s="1"/>
      <c r="PCQ220" s="1"/>
      <c r="PCR220" s="1"/>
      <c r="PCS220" s="1"/>
      <c r="PCT220" s="1"/>
      <c r="PCU220" s="1"/>
      <c r="PCV220" s="1"/>
      <c r="PCW220" s="1"/>
      <c r="PCX220" s="1"/>
      <c r="PCY220" s="1"/>
      <c r="PCZ220" s="1"/>
      <c r="PDA220" s="1"/>
      <c r="PDB220" s="1"/>
      <c r="PDC220" s="1"/>
      <c r="PDD220" s="1"/>
      <c r="PDE220" s="1"/>
      <c r="PDF220" s="1"/>
      <c r="PDG220" s="1"/>
      <c r="PDH220" s="1"/>
      <c r="PDI220" s="1"/>
      <c r="PDJ220" s="1"/>
      <c r="PDK220" s="1"/>
      <c r="PDL220" s="1"/>
      <c r="PDM220" s="1"/>
      <c r="PDN220" s="1"/>
      <c r="PDO220" s="1"/>
      <c r="PDP220" s="1"/>
      <c r="PDQ220" s="1"/>
      <c r="PDR220" s="1"/>
      <c r="PDS220" s="1"/>
      <c r="PDT220" s="1"/>
      <c r="PDU220" s="1"/>
      <c r="PDV220" s="1"/>
      <c r="PDW220" s="1"/>
      <c r="PDX220" s="1"/>
      <c r="PDY220" s="1"/>
      <c r="PDZ220" s="1"/>
      <c r="PEA220" s="1"/>
      <c r="PEB220" s="1"/>
      <c r="PEC220" s="1"/>
      <c r="PED220" s="1"/>
      <c r="PEE220" s="1"/>
      <c r="PEF220" s="1"/>
      <c r="PEG220" s="1"/>
      <c r="PEH220" s="1"/>
      <c r="PEI220" s="1"/>
      <c r="PEJ220" s="1"/>
      <c r="PEK220" s="1"/>
      <c r="PEL220" s="1"/>
      <c r="PEM220" s="1"/>
      <c r="PEN220" s="1"/>
      <c r="PEO220" s="1"/>
      <c r="PEP220" s="1"/>
      <c r="PEQ220" s="1"/>
      <c r="PER220" s="1"/>
      <c r="PES220" s="1"/>
      <c r="PET220" s="1"/>
      <c r="PEU220" s="1"/>
      <c r="PEV220" s="1"/>
      <c r="PEW220" s="1"/>
      <c r="PEX220" s="1"/>
      <c r="PEY220" s="1"/>
      <c r="PEZ220" s="1"/>
      <c r="PFA220" s="1"/>
      <c r="PFB220" s="1"/>
      <c r="PFC220" s="1"/>
      <c r="PFD220" s="1"/>
      <c r="PFE220" s="1"/>
      <c r="PFF220" s="1"/>
      <c r="PFG220" s="1"/>
      <c r="PFH220" s="1"/>
      <c r="PFI220" s="1"/>
      <c r="PFJ220" s="1"/>
      <c r="PFK220" s="1"/>
      <c r="PFL220" s="1"/>
      <c r="PFM220" s="1"/>
      <c r="PFN220" s="1"/>
      <c r="PFO220" s="1"/>
      <c r="PFP220" s="1"/>
      <c r="PFQ220" s="1"/>
      <c r="PFR220" s="1"/>
      <c r="PFS220" s="1"/>
      <c r="PFT220" s="1"/>
      <c r="PFU220" s="1"/>
      <c r="PFV220" s="1"/>
      <c r="PFW220" s="1"/>
      <c r="PFX220" s="1"/>
      <c r="PFY220" s="1"/>
      <c r="PFZ220" s="1"/>
      <c r="PGA220" s="1"/>
      <c r="PGB220" s="1"/>
      <c r="PGC220" s="1"/>
      <c r="PGD220" s="1"/>
      <c r="PGE220" s="1"/>
      <c r="PGF220" s="1"/>
      <c r="PGG220" s="1"/>
      <c r="PGH220" s="1"/>
      <c r="PGI220" s="1"/>
      <c r="PGJ220" s="1"/>
      <c r="PGK220" s="1"/>
      <c r="PGL220" s="1"/>
      <c r="PGM220" s="1"/>
      <c r="PGN220" s="1"/>
      <c r="PGO220" s="1"/>
      <c r="PGP220" s="1"/>
      <c r="PGQ220" s="1"/>
      <c r="PGR220" s="1"/>
      <c r="PGS220" s="1"/>
      <c r="PGT220" s="1"/>
      <c r="PGU220" s="1"/>
      <c r="PGV220" s="1"/>
      <c r="PGW220" s="1"/>
      <c r="PGX220" s="1"/>
      <c r="PGY220" s="1"/>
      <c r="PGZ220" s="1"/>
      <c r="PHA220" s="1"/>
      <c r="PHB220" s="1"/>
      <c r="PHC220" s="1"/>
      <c r="PHD220" s="1"/>
      <c r="PHE220" s="1"/>
      <c r="PHF220" s="1"/>
      <c r="PHG220" s="1"/>
      <c r="PHH220" s="1"/>
      <c r="PHI220" s="1"/>
      <c r="PHJ220" s="1"/>
      <c r="PHK220" s="1"/>
      <c r="PHL220" s="1"/>
      <c r="PHM220" s="1"/>
      <c r="PHN220" s="1"/>
      <c r="PHO220" s="1"/>
      <c r="PHP220" s="1"/>
      <c r="PHQ220" s="1"/>
      <c r="PHR220" s="1"/>
      <c r="PHS220" s="1"/>
      <c r="PHT220" s="1"/>
      <c r="PHU220" s="1"/>
      <c r="PHV220" s="1"/>
      <c r="PHW220" s="1"/>
      <c r="PHX220" s="1"/>
      <c r="PHY220" s="1"/>
      <c r="PHZ220" s="1"/>
      <c r="PIA220" s="1"/>
      <c r="PIB220" s="1"/>
      <c r="PIC220" s="1"/>
      <c r="PID220" s="1"/>
      <c r="PIE220" s="1"/>
      <c r="PIF220" s="1"/>
      <c r="PIG220" s="1"/>
      <c r="PIH220" s="1"/>
      <c r="PII220" s="1"/>
      <c r="PIJ220" s="1"/>
      <c r="PIK220" s="1"/>
      <c r="PIL220" s="1"/>
      <c r="PIM220" s="1"/>
      <c r="PIN220" s="1"/>
      <c r="PIO220" s="1"/>
      <c r="PIP220" s="1"/>
      <c r="PIQ220" s="1"/>
      <c r="PIR220" s="1"/>
      <c r="PIS220" s="1"/>
      <c r="PIT220" s="1"/>
      <c r="PIU220" s="1"/>
      <c r="PIV220" s="1"/>
      <c r="PIW220" s="1"/>
      <c r="PIX220" s="1"/>
      <c r="PIY220" s="1"/>
      <c r="PIZ220" s="1"/>
      <c r="PJA220" s="1"/>
      <c r="PJB220" s="1"/>
      <c r="PJC220" s="1"/>
      <c r="PJD220" s="1"/>
      <c r="PJE220" s="1"/>
      <c r="PJF220" s="1"/>
      <c r="PJG220" s="1"/>
      <c r="PJH220" s="1"/>
      <c r="PJI220" s="1"/>
      <c r="PJJ220" s="1"/>
      <c r="PJK220" s="1"/>
      <c r="PJL220" s="1"/>
      <c r="PJM220" s="1"/>
      <c r="PJN220" s="1"/>
      <c r="PJO220" s="1"/>
      <c r="PJP220" s="1"/>
      <c r="PJQ220" s="1"/>
      <c r="PJR220" s="1"/>
      <c r="PJS220" s="1"/>
      <c r="PJT220" s="1"/>
      <c r="PJU220" s="1"/>
      <c r="PJV220" s="1"/>
      <c r="PJW220" s="1"/>
      <c r="PJX220" s="1"/>
      <c r="PJY220" s="1"/>
      <c r="PJZ220" s="1"/>
      <c r="PKA220" s="1"/>
      <c r="PKB220" s="1"/>
      <c r="PKC220" s="1"/>
      <c r="PKD220" s="1"/>
      <c r="PKE220" s="1"/>
      <c r="PKF220" s="1"/>
      <c r="PKG220" s="1"/>
      <c r="PKH220" s="1"/>
      <c r="PKI220" s="1"/>
      <c r="PKJ220" s="1"/>
      <c r="PKK220" s="1"/>
      <c r="PKL220" s="1"/>
      <c r="PKM220" s="1"/>
      <c r="PKN220" s="1"/>
      <c r="PKO220" s="1"/>
      <c r="PKP220" s="1"/>
      <c r="PKQ220" s="1"/>
      <c r="PKR220" s="1"/>
      <c r="PKS220" s="1"/>
      <c r="PKT220" s="1"/>
      <c r="PKU220" s="1"/>
      <c r="PKV220" s="1"/>
      <c r="PKW220" s="1"/>
      <c r="PKX220" s="1"/>
      <c r="PKY220" s="1"/>
      <c r="PKZ220" s="1"/>
      <c r="PLA220" s="1"/>
      <c r="PLB220" s="1"/>
      <c r="PLC220" s="1"/>
      <c r="PLD220" s="1"/>
      <c r="PLE220" s="1"/>
      <c r="PLF220" s="1"/>
      <c r="PLG220" s="1"/>
      <c r="PLH220" s="1"/>
      <c r="PLI220" s="1"/>
      <c r="PLJ220" s="1"/>
      <c r="PLK220" s="1"/>
      <c r="PLL220" s="1"/>
      <c r="PLM220" s="1"/>
      <c r="PLN220" s="1"/>
      <c r="PLO220" s="1"/>
      <c r="PLP220" s="1"/>
      <c r="PLQ220" s="1"/>
      <c r="PLR220" s="1"/>
      <c r="PLS220" s="1"/>
      <c r="PLT220" s="1"/>
      <c r="PLU220" s="1"/>
      <c r="PLV220" s="1"/>
      <c r="PLW220" s="1"/>
      <c r="PLX220" s="1"/>
      <c r="PLY220" s="1"/>
      <c r="PLZ220" s="1"/>
      <c r="PMA220" s="1"/>
      <c r="PMB220" s="1"/>
      <c r="PMC220" s="1"/>
      <c r="PMD220" s="1"/>
      <c r="PME220" s="1"/>
      <c r="PMF220" s="1"/>
      <c r="PMG220" s="1"/>
      <c r="PMH220" s="1"/>
      <c r="PMI220" s="1"/>
      <c r="PMJ220" s="1"/>
      <c r="PMK220" s="1"/>
      <c r="PML220" s="1"/>
      <c r="PMM220" s="1"/>
      <c r="PMN220" s="1"/>
      <c r="PMO220" s="1"/>
      <c r="PMP220" s="1"/>
      <c r="PMQ220" s="1"/>
      <c r="PMR220" s="1"/>
      <c r="PMS220" s="1"/>
      <c r="PMT220" s="1"/>
      <c r="PMU220" s="1"/>
      <c r="PMV220" s="1"/>
      <c r="PMW220" s="1"/>
      <c r="PMX220" s="1"/>
      <c r="PMY220" s="1"/>
      <c r="PMZ220" s="1"/>
      <c r="PNA220" s="1"/>
      <c r="PNB220" s="1"/>
      <c r="PNC220" s="1"/>
      <c r="PND220" s="1"/>
      <c r="PNE220" s="1"/>
      <c r="PNF220" s="1"/>
      <c r="PNG220" s="1"/>
      <c r="PNH220" s="1"/>
      <c r="PNI220" s="1"/>
      <c r="PNJ220" s="1"/>
      <c r="PNK220" s="1"/>
      <c r="PNL220" s="1"/>
      <c r="PNM220" s="1"/>
      <c r="PNN220" s="1"/>
      <c r="PNO220" s="1"/>
      <c r="PNP220" s="1"/>
      <c r="PNQ220" s="1"/>
      <c r="PNR220" s="1"/>
      <c r="PNS220" s="1"/>
      <c r="PNT220" s="1"/>
      <c r="PNU220" s="1"/>
      <c r="PNV220" s="1"/>
      <c r="PNW220" s="1"/>
      <c r="PNX220" s="1"/>
      <c r="PNY220" s="1"/>
      <c r="PNZ220" s="1"/>
      <c r="POA220" s="1"/>
      <c r="POB220" s="1"/>
      <c r="POC220" s="1"/>
      <c r="POD220" s="1"/>
      <c r="POE220" s="1"/>
      <c r="POF220" s="1"/>
      <c r="POG220" s="1"/>
      <c r="POH220" s="1"/>
      <c r="POI220" s="1"/>
      <c r="POJ220" s="1"/>
      <c r="POK220" s="1"/>
      <c r="POL220" s="1"/>
      <c r="POM220" s="1"/>
      <c r="PON220" s="1"/>
      <c r="POO220" s="1"/>
      <c r="POP220" s="1"/>
      <c r="POQ220" s="1"/>
      <c r="POR220" s="1"/>
      <c r="POS220" s="1"/>
      <c r="POT220" s="1"/>
      <c r="POU220" s="1"/>
      <c r="POV220" s="1"/>
      <c r="POW220" s="1"/>
      <c r="POX220" s="1"/>
      <c r="POY220" s="1"/>
      <c r="POZ220" s="1"/>
      <c r="PPA220" s="1"/>
      <c r="PPB220" s="1"/>
      <c r="PPC220" s="1"/>
      <c r="PPD220" s="1"/>
      <c r="PPE220" s="1"/>
      <c r="PPF220" s="1"/>
      <c r="PPG220" s="1"/>
      <c r="PPH220" s="1"/>
      <c r="PPI220" s="1"/>
      <c r="PPJ220" s="1"/>
      <c r="PPK220" s="1"/>
      <c r="PPL220" s="1"/>
      <c r="PPM220" s="1"/>
      <c r="PPN220" s="1"/>
      <c r="PPO220" s="1"/>
      <c r="PPP220" s="1"/>
      <c r="PPQ220" s="1"/>
      <c r="PPR220" s="1"/>
      <c r="PPS220" s="1"/>
      <c r="PPT220" s="1"/>
      <c r="PPU220" s="1"/>
      <c r="PPV220" s="1"/>
      <c r="PPW220" s="1"/>
      <c r="PPX220" s="1"/>
      <c r="PPY220" s="1"/>
      <c r="PPZ220" s="1"/>
      <c r="PQA220" s="1"/>
      <c r="PQB220" s="1"/>
      <c r="PQC220" s="1"/>
      <c r="PQD220" s="1"/>
      <c r="PQE220" s="1"/>
      <c r="PQF220" s="1"/>
      <c r="PQG220" s="1"/>
      <c r="PQH220" s="1"/>
      <c r="PQI220" s="1"/>
      <c r="PQJ220" s="1"/>
      <c r="PQK220" s="1"/>
      <c r="PQL220" s="1"/>
      <c r="PQM220" s="1"/>
      <c r="PQN220" s="1"/>
      <c r="PQO220" s="1"/>
      <c r="PQP220" s="1"/>
      <c r="PQQ220" s="1"/>
      <c r="PQR220" s="1"/>
      <c r="PQS220" s="1"/>
      <c r="PQT220" s="1"/>
      <c r="PQU220" s="1"/>
      <c r="PQV220" s="1"/>
      <c r="PQW220" s="1"/>
      <c r="PQX220" s="1"/>
      <c r="PQY220" s="1"/>
      <c r="PQZ220" s="1"/>
      <c r="PRA220" s="1"/>
      <c r="PRB220" s="1"/>
      <c r="PRC220" s="1"/>
      <c r="PRD220" s="1"/>
      <c r="PRE220" s="1"/>
      <c r="PRF220" s="1"/>
      <c r="PRG220" s="1"/>
      <c r="PRH220" s="1"/>
      <c r="PRI220" s="1"/>
      <c r="PRJ220" s="1"/>
      <c r="PRK220" s="1"/>
      <c r="PRL220" s="1"/>
      <c r="PRM220" s="1"/>
      <c r="PRN220" s="1"/>
      <c r="PRO220" s="1"/>
      <c r="PRP220" s="1"/>
      <c r="PRQ220" s="1"/>
      <c r="PRR220" s="1"/>
      <c r="PRS220" s="1"/>
      <c r="PRT220" s="1"/>
      <c r="PRU220" s="1"/>
      <c r="PRV220" s="1"/>
      <c r="PRW220" s="1"/>
      <c r="PRX220" s="1"/>
      <c r="PRY220" s="1"/>
      <c r="PRZ220" s="1"/>
      <c r="PSA220" s="1"/>
      <c r="PSB220" s="1"/>
      <c r="PSC220" s="1"/>
      <c r="PSD220" s="1"/>
      <c r="PSE220" s="1"/>
      <c r="PSF220" s="1"/>
      <c r="PSG220" s="1"/>
      <c r="PSH220" s="1"/>
      <c r="PSI220" s="1"/>
      <c r="PSJ220" s="1"/>
      <c r="PSK220" s="1"/>
      <c r="PSL220" s="1"/>
      <c r="PSM220" s="1"/>
      <c r="PSN220" s="1"/>
      <c r="PSO220" s="1"/>
      <c r="PSP220" s="1"/>
      <c r="PSQ220" s="1"/>
      <c r="PSR220" s="1"/>
      <c r="PSS220" s="1"/>
      <c r="PST220" s="1"/>
      <c r="PSU220" s="1"/>
      <c r="PSV220" s="1"/>
      <c r="PSW220" s="1"/>
      <c r="PSX220" s="1"/>
      <c r="PSY220" s="1"/>
      <c r="PSZ220" s="1"/>
      <c r="PTA220" s="1"/>
      <c r="PTB220" s="1"/>
      <c r="PTC220" s="1"/>
      <c r="PTD220" s="1"/>
      <c r="PTE220" s="1"/>
      <c r="PTF220" s="1"/>
      <c r="PTG220" s="1"/>
      <c r="PTH220" s="1"/>
      <c r="PTI220" s="1"/>
      <c r="PTJ220" s="1"/>
      <c r="PTK220" s="1"/>
      <c r="PTL220" s="1"/>
      <c r="PTM220" s="1"/>
      <c r="PTN220" s="1"/>
      <c r="PTO220" s="1"/>
      <c r="PTP220" s="1"/>
      <c r="PTQ220" s="1"/>
      <c r="PTR220" s="1"/>
      <c r="PTS220" s="1"/>
      <c r="PTT220" s="1"/>
      <c r="PTU220" s="1"/>
      <c r="PTV220" s="1"/>
      <c r="PTW220" s="1"/>
      <c r="PTX220" s="1"/>
      <c r="PTY220" s="1"/>
      <c r="PTZ220" s="1"/>
      <c r="PUA220" s="1"/>
      <c r="PUB220" s="1"/>
      <c r="PUC220" s="1"/>
      <c r="PUD220" s="1"/>
      <c r="PUE220" s="1"/>
      <c r="PUF220" s="1"/>
      <c r="PUG220" s="1"/>
      <c r="PUH220" s="1"/>
      <c r="PUI220" s="1"/>
      <c r="PUJ220" s="1"/>
      <c r="PUK220" s="1"/>
      <c r="PUL220" s="1"/>
      <c r="PUM220" s="1"/>
      <c r="PUN220" s="1"/>
      <c r="PUO220" s="1"/>
      <c r="PUP220" s="1"/>
      <c r="PUQ220" s="1"/>
      <c r="PUR220" s="1"/>
      <c r="PUS220" s="1"/>
      <c r="PUT220" s="1"/>
      <c r="PUU220" s="1"/>
      <c r="PUV220" s="1"/>
      <c r="PUW220" s="1"/>
      <c r="PUX220" s="1"/>
      <c r="PUY220" s="1"/>
      <c r="PUZ220" s="1"/>
      <c r="PVA220" s="1"/>
      <c r="PVB220" s="1"/>
      <c r="PVC220" s="1"/>
      <c r="PVD220" s="1"/>
      <c r="PVE220" s="1"/>
      <c r="PVF220" s="1"/>
      <c r="PVG220" s="1"/>
      <c r="PVH220" s="1"/>
      <c r="PVI220" s="1"/>
      <c r="PVJ220" s="1"/>
      <c r="PVK220" s="1"/>
      <c r="PVL220" s="1"/>
      <c r="PVM220" s="1"/>
      <c r="PVN220" s="1"/>
      <c r="PVO220" s="1"/>
      <c r="PVP220" s="1"/>
      <c r="PVQ220" s="1"/>
      <c r="PVR220" s="1"/>
      <c r="PVS220" s="1"/>
      <c r="PVT220" s="1"/>
      <c r="PVU220" s="1"/>
      <c r="PVV220" s="1"/>
      <c r="PVW220" s="1"/>
      <c r="PVX220" s="1"/>
      <c r="PVY220" s="1"/>
      <c r="PVZ220" s="1"/>
      <c r="PWA220" s="1"/>
      <c r="PWB220" s="1"/>
      <c r="PWC220" s="1"/>
      <c r="PWD220" s="1"/>
      <c r="PWE220" s="1"/>
      <c r="PWF220" s="1"/>
      <c r="PWG220" s="1"/>
      <c r="PWH220" s="1"/>
      <c r="PWI220" s="1"/>
      <c r="PWJ220" s="1"/>
      <c r="PWK220" s="1"/>
      <c r="PWL220" s="1"/>
      <c r="PWM220" s="1"/>
      <c r="PWN220" s="1"/>
      <c r="PWO220" s="1"/>
      <c r="PWP220" s="1"/>
      <c r="PWQ220" s="1"/>
      <c r="PWR220" s="1"/>
      <c r="PWS220" s="1"/>
      <c r="PWT220" s="1"/>
      <c r="PWU220" s="1"/>
      <c r="PWV220" s="1"/>
      <c r="PWW220" s="1"/>
      <c r="PWX220" s="1"/>
      <c r="PWY220" s="1"/>
      <c r="PWZ220" s="1"/>
      <c r="PXA220" s="1"/>
      <c r="PXB220" s="1"/>
      <c r="PXC220" s="1"/>
      <c r="PXD220" s="1"/>
      <c r="PXE220" s="1"/>
      <c r="PXF220" s="1"/>
      <c r="PXG220" s="1"/>
      <c r="PXH220" s="1"/>
      <c r="PXI220" s="1"/>
      <c r="PXJ220" s="1"/>
      <c r="PXK220" s="1"/>
      <c r="PXL220" s="1"/>
      <c r="PXM220" s="1"/>
      <c r="PXN220" s="1"/>
      <c r="PXO220" s="1"/>
      <c r="PXP220" s="1"/>
      <c r="PXQ220" s="1"/>
      <c r="PXR220" s="1"/>
      <c r="PXS220" s="1"/>
      <c r="PXT220" s="1"/>
      <c r="PXU220" s="1"/>
      <c r="PXV220" s="1"/>
      <c r="PXW220" s="1"/>
      <c r="PXX220" s="1"/>
      <c r="PXY220" s="1"/>
      <c r="PXZ220" s="1"/>
      <c r="PYA220" s="1"/>
      <c r="PYB220" s="1"/>
      <c r="PYC220" s="1"/>
      <c r="PYD220" s="1"/>
      <c r="PYE220" s="1"/>
      <c r="PYF220" s="1"/>
      <c r="PYG220" s="1"/>
      <c r="PYH220" s="1"/>
      <c r="PYI220" s="1"/>
      <c r="PYJ220" s="1"/>
      <c r="PYK220" s="1"/>
      <c r="PYL220" s="1"/>
      <c r="PYM220" s="1"/>
      <c r="PYN220" s="1"/>
      <c r="PYO220" s="1"/>
      <c r="PYP220" s="1"/>
      <c r="PYQ220" s="1"/>
      <c r="PYR220" s="1"/>
      <c r="PYS220" s="1"/>
      <c r="PYT220" s="1"/>
      <c r="PYU220" s="1"/>
      <c r="PYV220" s="1"/>
      <c r="PYW220" s="1"/>
      <c r="PYX220" s="1"/>
      <c r="PYY220" s="1"/>
      <c r="PYZ220" s="1"/>
      <c r="PZA220" s="1"/>
      <c r="PZB220" s="1"/>
      <c r="PZC220" s="1"/>
      <c r="PZD220" s="1"/>
      <c r="PZE220" s="1"/>
      <c r="PZF220" s="1"/>
      <c r="PZG220" s="1"/>
      <c r="PZH220" s="1"/>
      <c r="PZI220" s="1"/>
      <c r="PZJ220" s="1"/>
      <c r="PZK220" s="1"/>
      <c r="PZL220" s="1"/>
      <c r="PZM220" s="1"/>
      <c r="PZN220" s="1"/>
      <c r="PZO220" s="1"/>
      <c r="PZP220" s="1"/>
      <c r="PZQ220" s="1"/>
      <c r="PZR220" s="1"/>
      <c r="PZS220" s="1"/>
      <c r="PZT220" s="1"/>
      <c r="PZU220" s="1"/>
      <c r="PZV220" s="1"/>
      <c r="PZW220" s="1"/>
      <c r="PZX220" s="1"/>
      <c r="PZY220" s="1"/>
      <c r="PZZ220" s="1"/>
      <c r="QAA220" s="1"/>
      <c r="QAB220" s="1"/>
      <c r="QAC220" s="1"/>
      <c r="QAD220" s="1"/>
      <c r="QAE220" s="1"/>
      <c r="QAF220" s="1"/>
      <c r="QAG220" s="1"/>
      <c r="QAH220" s="1"/>
      <c r="QAI220" s="1"/>
      <c r="QAJ220" s="1"/>
      <c r="QAK220" s="1"/>
      <c r="QAL220" s="1"/>
      <c r="QAM220" s="1"/>
      <c r="QAN220" s="1"/>
      <c r="QAO220" s="1"/>
      <c r="QAP220" s="1"/>
      <c r="QAQ220" s="1"/>
      <c r="QAR220" s="1"/>
      <c r="QAS220" s="1"/>
      <c r="QAT220" s="1"/>
      <c r="QAU220" s="1"/>
      <c r="QAV220" s="1"/>
      <c r="QAW220" s="1"/>
      <c r="QAX220" s="1"/>
      <c r="QAY220" s="1"/>
      <c r="QAZ220" s="1"/>
      <c r="QBA220" s="1"/>
      <c r="QBB220" s="1"/>
      <c r="QBC220" s="1"/>
      <c r="QBD220" s="1"/>
      <c r="QBE220" s="1"/>
      <c r="QBF220" s="1"/>
      <c r="QBG220" s="1"/>
      <c r="QBH220" s="1"/>
      <c r="QBI220" s="1"/>
      <c r="QBJ220" s="1"/>
      <c r="QBK220" s="1"/>
      <c r="QBL220" s="1"/>
      <c r="QBM220" s="1"/>
      <c r="QBN220" s="1"/>
      <c r="QBO220" s="1"/>
      <c r="QBP220" s="1"/>
      <c r="QBQ220" s="1"/>
      <c r="QBR220" s="1"/>
      <c r="QBS220" s="1"/>
      <c r="QBT220" s="1"/>
      <c r="QBU220" s="1"/>
      <c r="QBV220" s="1"/>
      <c r="QBW220" s="1"/>
      <c r="QBX220" s="1"/>
      <c r="QBY220" s="1"/>
      <c r="QBZ220" s="1"/>
      <c r="QCA220" s="1"/>
      <c r="QCB220" s="1"/>
      <c r="QCC220" s="1"/>
      <c r="QCD220" s="1"/>
      <c r="QCE220" s="1"/>
      <c r="QCF220" s="1"/>
      <c r="QCG220" s="1"/>
      <c r="QCH220" s="1"/>
      <c r="QCI220" s="1"/>
      <c r="QCJ220" s="1"/>
      <c r="QCK220" s="1"/>
      <c r="QCL220" s="1"/>
      <c r="QCM220" s="1"/>
      <c r="QCN220" s="1"/>
      <c r="QCO220" s="1"/>
      <c r="QCP220" s="1"/>
      <c r="QCQ220" s="1"/>
      <c r="QCR220" s="1"/>
      <c r="QCS220" s="1"/>
      <c r="QCT220" s="1"/>
      <c r="QCU220" s="1"/>
      <c r="QCV220" s="1"/>
      <c r="QCW220" s="1"/>
      <c r="QCX220" s="1"/>
      <c r="QCY220" s="1"/>
      <c r="QCZ220" s="1"/>
      <c r="QDA220" s="1"/>
      <c r="QDB220" s="1"/>
      <c r="QDC220" s="1"/>
      <c r="QDD220" s="1"/>
      <c r="QDE220" s="1"/>
      <c r="QDF220" s="1"/>
      <c r="QDG220" s="1"/>
      <c r="QDH220" s="1"/>
      <c r="QDI220" s="1"/>
      <c r="QDJ220" s="1"/>
      <c r="QDK220" s="1"/>
      <c r="QDL220" s="1"/>
      <c r="QDM220" s="1"/>
      <c r="QDN220" s="1"/>
      <c r="QDO220" s="1"/>
      <c r="QDP220" s="1"/>
      <c r="QDQ220" s="1"/>
      <c r="QDR220" s="1"/>
      <c r="QDS220" s="1"/>
      <c r="QDT220" s="1"/>
      <c r="QDU220" s="1"/>
      <c r="QDV220" s="1"/>
      <c r="QDW220" s="1"/>
      <c r="QDX220" s="1"/>
      <c r="QDY220" s="1"/>
      <c r="QDZ220" s="1"/>
      <c r="QEA220" s="1"/>
      <c r="QEB220" s="1"/>
      <c r="QEC220" s="1"/>
      <c r="QED220" s="1"/>
      <c r="QEE220" s="1"/>
      <c r="QEF220" s="1"/>
      <c r="QEG220" s="1"/>
      <c r="QEH220" s="1"/>
      <c r="QEI220" s="1"/>
      <c r="QEJ220" s="1"/>
      <c r="QEK220" s="1"/>
      <c r="QEL220" s="1"/>
      <c r="QEM220" s="1"/>
      <c r="QEN220" s="1"/>
      <c r="QEO220" s="1"/>
      <c r="QEP220" s="1"/>
      <c r="QEQ220" s="1"/>
      <c r="QER220" s="1"/>
      <c r="QES220" s="1"/>
      <c r="QET220" s="1"/>
      <c r="QEU220" s="1"/>
      <c r="QEV220" s="1"/>
      <c r="QEW220" s="1"/>
      <c r="QEX220" s="1"/>
      <c r="QEY220" s="1"/>
      <c r="QEZ220" s="1"/>
      <c r="QFA220" s="1"/>
      <c r="QFB220" s="1"/>
      <c r="QFC220" s="1"/>
      <c r="QFD220" s="1"/>
      <c r="QFE220" s="1"/>
      <c r="QFF220" s="1"/>
      <c r="QFG220" s="1"/>
      <c r="QFH220" s="1"/>
      <c r="QFI220" s="1"/>
      <c r="QFJ220" s="1"/>
      <c r="QFK220" s="1"/>
      <c r="QFL220" s="1"/>
      <c r="QFM220" s="1"/>
      <c r="QFN220" s="1"/>
      <c r="QFO220" s="1"/>
      <c r="QFP220" s="1"/>
      <c r="QFQ220" s="1"/>
      <c r="QFR220" s="1"/>
      <c r="QFS220" s="1"/>
      <c r="QFT220" s="1"/>
      <c r="QFU220" s="1"/>
      <c r="QFV220" s="1"/>
      <c r="QFW220" s="1"/>
      <c r="QFX220" s="1"/>
      <c r="QFY220" s="1"/>
      <c r="QFZ220" s="1"/>
      <c r="QGA220" s="1"/>
      <c r="QGB220" s="1"/>
      <c r="QGC220" s="1"/>
      <c r="QGD220" s="1"/>
      <c r="QGE220" s="1"/>
      <c r="QGF220" s="1"/>
      <c r="QGG220" s="1"/>
      <c r="QGH220" s="1"/>
      <c r="QGI220" s="1"/>
      <c r="QGJ220" s="1"/>
      <c r="QGK220" s="1"/>
      <c r="QGL220" s="1"/>
      <c r="QGM220" s="1"/>
      <c r="QGN220" s="1"/>
      <c r="QGO220" s="1"/>
      <c r="QGP220" s="1"/>
      <c r="QGQ220" s="1"/>
      <c r="QGR220" s="1"/>
      <c r="QGS220" s="1"/>
      <c r="QGT220" s="1"/>
      <c r="QGU220" s="1"/>
      <c r="QGV220" s="1"/>
      <c r="QGW220" s="1"/>
      <c r="QGX220" s="1"/>
      <c r="QGY220" s="1"/>
      <c r="QGZ220" s="1"/>
      <c r="QHA220" s="1"/>
      <c r="QHB220" s="1"/>
      <c r="QHC220" s="1"/>
      <c r="QHD220" s="1"/>
      <c r="QHE220" s="1"/>
      <c r="QHF220" s="1"/>
      <c r="QHG220" s="1"/>
      <c r="QHH220" s="1"/>
      <c r="QHI220" s="1"/>
      <c r="QHJ220" s="1"/>
      <c r="QHK220" s="1"/>
      <c r="QHL220" s="1"/>
      <c r="QHM220" s="1"/>
      <c r="QHN220" s="1"/>
      <c r="QHO220" s="1"/>
      <c r="QHP220" s="1"/>
      <c r="QHQ220" s="1"/>
      <c r="QHR220" s="1"/>
      <c r="QHS220" s="1"/>
      <c r="QHT220" s="1"/>
      <c r="QHU220" s="1"/>
      <c r="QHV220" s="1"/>
      <c r="QHW220" s="1"/>
      <c r="QHX220" s="1"/>
      <c r="QHY220" s="1"/>
      <c r="QHZ220" s="1"/>
      <c r="QIA220" s="1"/>
      <c r="QIB220" s="1"/>
      <c r="QIC220" s="1"/>
      <c r="QID220" s="1"/>
      <c r="QIE220" s="1"/>
      <c r="QIF220" s="1"/>
      <c r="QIG220" s="1"/>
      <c r="QIH220" s="1"/>
      <c r="QII220" s="1"/>
      <c r="QIJ220" s="1"/>
      <c r="QIK220" s="1"/>
      <c r="QIL220" s="1"/>
      <c r="QIM220" s="1"/>
      <c r="QIN220" s="1"/>
      <c r="QIO220" s="1"/>
      <c r="QIP220" s="1"/>
      <c r="QIQ220" s="1"/>
      <c r="QIR220" s="1"/>
      <c r="QIS220" s="1"/>
      <c r="QIT220" s="1"/>
      <c r="QIU220" s="1"/>
      <c r="QIV220" s="1"/>
      <c r="QIW220" s="1"/>
      <c r="QIX220" s="1"/>
      <c r="QIY220" s="1"/>
      <c r="QIZ220" s="1"/>
      <c r="QJA220" s="1"/>
      <c r="QJB220" s="1"/>
      <c r="QJC220" s="1"/>
      <c r="QJD220" s="1"/>
      <c r="QJE220" s="1"/>
      <c r="QJF220" s="1"/>
      <c r="QJG220" s="1"/>
      <c r="QJH220" s="1"/>
      <c r="QJI220" s="1"/>
      <c r="QJJ220" s="1"/>
      <c r="QJK220" s="1"/>
      <c r="QJL220" s="1"/>
      <c r="QJM220" s="1"/>
      <c r="QJN220" s="1"/>
      <c r="QJO220" s="1"/>
      <c r="QJP220" s="1"/>
      <c r="QJQ220" s="1"/>
      <c r="QJR220" s="1"/>
      <c r="QJS220" s="1"/>
      <c r="QJT220" s="1"/>
      <c r="QJU220" s="1"/>
      <c r="QJV220" s="1"/>
      <c r="QJW220" s="1"/>
      <c r="QJX220" s="1"/>
      <c r="QJY220" s="1"/>
      <c r="QJZ220" s="1"/>
      <c r="QKA220" s="1"/>
      <c r="QKB220" s="1"/>
      <c r="QKC220" s="1"/>
      <c r="QKD220" s="1"/>
      <c r="QKE220" s="1"/>
      <c r="QKF220" s="1"/>
      <c r="QKG220" s="1"/>
      <c r="QKH220" s="1"/>
      <c r="QKI220" s="1"/>
      <c r="QKJ220" s="1"/>
      <c r="QKK220" s="1"/>
      <c r="QKL220" s="1"/>
      <c r="QKM220" s="1"/>
      <c r="QKN220" s="1"/>
      <c r="QKO220" s="1"/>
      <c r="QKP220" s="1"/>
      <c r="QKQ220" s="1"/>
      <c r="QKR220" s="1"/>
      <c r="QKS220" s="1"/>
      <c r="QKT220" s="1"/>
      <c r="QKU220" s="1"/>
      <c r="QKV220" s="1"/>
      <c r="QKW220" s="1"/>
      <c r="QKX220" s="1"/>
      <c r="QKY220" s="1"/>
      <c r="QKZ220" s="1"/>
      <c r="QLA220" s="1"/>
      <c r="QLB220" s="1"/>
      <c r="QLC220" s="1"/>
      <c r="QLD220" s="1"/>
      <c r="QLE220" s="1"/>
      <c r="QLF220" s="1"/>
      <c r="QLG220" s="1"/>
      <c r="QLH220" s="1"/>
      <c r="QLI220" s="1"/>
      <c r="QLJ220" s="1"/>
      <c r="QLK220" s="1"/>
      <c r="QLL220" s="1"/>
      <c r="QLM220" s="1"/>
      <c r="QLN220" s="1"/>
      <c r="QLO220" s="1"/>
      <c r="QLP220" s="1"/>
      <c r="QLQ220" s="1"/>
      <c r="QLR220" s="1"/>
      <c r="QLS220" s="1"/>
      <c r="QLT220" s="1"/>
      <c r="QLU220" s="1"/>
      <c r="QLV220" s="1"/>
      <c r="QLW220" s="1"/>
      <c r="QLX220" s="1"/>
      <c r="QLY220" s="1"/>
      <c r="QLZ220" s="1"/>
      <c r="QMA220" s="1"/>
      <c r="QMB220" s="1"/>
      <c r="QMC220" s="1"/>
      <c r="QMD220" s="1"/>
      <c r="QME220" s="1"/>
      <c r="QMF220" s="1"/>
      <c r="QMG220" s="1"/>
      <c r="QMH220" s="1"/>
      <c r="QMI220" s="1"/>
      <c r="QMJ220" s="1"/>
      <c r="QMK220" s="1"/>
      <c r="QML220" s="1"/>
      <c r="QMM220" s="1"/>
      <c r="QMN220" s="1"/>
      <c r="QMO220" s="1"/>
      <c r="QMP220" s="1"/>
      <c r="QMQ220" s="1"/>
      <c r="QMR220" s="1"/>
      <c r="QMS220" s="1"/>
      <c r="QMT220" s="1"/>
      <c r="QMU220" s="1"/>
      <c r="QMV220" s="1"/>
      <c r="QMW220" s="1"/>
      <c r="QMX220" s="1"/>
      <c r="QMY220" s="1"/>
      <c r="QMZ220" s="1"/>
      <c r="QNA220" s="1"/>
      <c r="QNB220" s="1"/>
      <c r="QNC220" s="1"/>
      <c r="QND220" s="1"/>
      <c r="QNE220" s="1"/>
      <c r="QNF220" s="1"/>
      <c r="QNG220" s="1"/>
      <c r="QNH220" s="1"/>
      <c r="QNI220" s="1"/>
      <c r="QNJ220" s="1"/>
      <c r="QNK220" s="1"/>
      <c r="QNL220" s="1"/>
      <c r="QNM220" s="1"/>
      <c r="QNN220" s="1"/>
      <c r="QNO220" s="1"/>
      <c r="QNP220" s="1"/>
      <c r="QNQ220" s="1"/>
      <c r="QNR220" s="1"/>
      <c r="QNS220" s="1"/>
      <c r="QNT220" s="1"/>
      <c r="QNU220" s="1"/>
      <c r="QNV220" s="1"/>
      <c r="QNW220" s="1"/>
      <c r="QNX220" s="1"/>
      <c r="QNY220" s="1"/>
      <c r="QNZ220" s="1"/>
      <c r="QOA220" s="1"/>
      <c r="QOB220" s="1"/>
      <c r="QOC220" s="1"/>
      <c r="QOD220" s="1"/>
      <c r="QOE220" s="1"/>
      <c r="QOF220" s="1"/>
      <c r="QOG220" s="1"/>
      <c r="QOH220" s="1"/>
      <c r="QOI220" s="1"/>
      <c r="QOJ220" s="1"/>
      <c r="QOK220" s="1"/>
      <c r="QOL220" s="1"/>
      <c r="QOM220" s="1"/>
      <c r="QON220" s="1"/>
      <c r="QOO220" s="1"/>
      <c r="QOP220" s="1"/>
      <c r="QOQ220" s="1"/>
      <c r="QOR220" s="1"/>
      <c r="QOS220" s="1"/>
      <c r="QOT220" s="1"/>
      <c r="QOU220" s="1"/>
      <c r="QOV220" s="1"/>
      <c r="QOW220" s="1"/>
      <c r="QOX220" s="1"/>
      <c r="QOY220" s="1"/>
      <c r="QOZ220" s="1"/>
      <c r="QPA220" s="1"/>
      <c r="QPB220" s="1"/>
      <c r="QPC220" s="1"/>
      <c r="QPD220" s="1"/>
      <c r="QPE220" s="1"/>
      <c r="QPF220" s="1"/>
      <c r="QPG220" s="1"/>
      <c r="QPH220" s="1"/>
      <c r="QPI220" s="1"/>
      <c r="QPJ220" s="1"/>
      <c r="QPK220" s="1"/>
      <c r="QPL220" s="1"/>
      <c r="QPM220" s="1"/>
      <c r="QPN220" s="1"/>
      <c r="QPO220" s="1"/>
      <c r="QPP220" s="1"/>
      <c r="QPQ220" s="1"/>
      <c r="QPR220" s="1"/>
      <c r="QPS220" s="1"/>
      <c r="QPT220" s="1"/>
      <c r="QPU220" s="1"/>
      <c r="QPV220" s="1"/>
      <c r="QPW220" s="1"/>
      <c r="QPX220" s="1"/>
      <c r="QPY220" s="1"/>
      <c r="QPZ220" s="1"/>
      <c r="QQA220" s="1"/>
      <c r="QQB220" s="1"/>
      <c r="QQC220" s="1"/>
      <c r="QQD220" s="1"/>
      <c r="QQE220" s="1"/>
      <c r="QQF220" s="1"/>
      <c r="QQG220" s="1"/>
      <c r="QQH220" s="1"/>
      <c r="QQI220" s="1"/>
      <c r="QQJ220" s="1"/>
      <c r="QQK220" s="1"/>
      <c r="QQL220" s="1"/>
      <c r="QQM220" s="1"/>
      <c r="QQN220" s="1"/>
      <c r="QQO220" s="1"/>
      <c r="QQP220" s="1"/>
      <c r="QQQ220" s="1"/>
      <c r="QQR220" s="1"/>
      <c r="QQS220" s="1"/>
      <c r="QQT220" s="1"/>
      <c r="QQU220" s="1"/>
      <c r="QQV220" s="1"/>
      <c r="QQW220" s="1"/>
      <c r="QQX220" s="1"/>
      <c r="QQY220" s="1"/>
      <c r="QQZ220" s="1"/>
      <c r="QRA220" s="1"/>
      <c r="QRB220" s="1"/>
      <c r="QRC220" s="1"/>
      <c r="QRD220" s="1"/>
      <c r="QRE220" s="1"/>
      <c r="QRF220" s="1"/>
      <c r="QRG220" s="1"/>
      <c r="QRH220" s="1"/>
      <c r="QRI220" s="1"/>
      <c r="QRJ220" s="1"/>
      <c r="QRK220" s="1"/>
      <c r="QRL220" s="1"/>
      <c r="QRM220" s="1"/>
      <c r="QRN220" s="1"/>
      <c r="QRO220" s="1"/>
      <c r="QRP220" s="1"/>
      <c r="QRQ220" s="1"/>
      <c r="QRR220" s="1"/>
      <c r="QRS220" s="1"/>
      <c r="QRT220" s="1"/>
      <c r="QRU220" s="1"/>
      <c r="QRV220" s="1"/>
      <c r="QRW220" s="1"/>
      <c r="QRX220" s="1"/>
      <c r="QRY220" s="1"/>
      <c r="QRZ220" s="1"/>
      <c r="QSA220" s="1"/>
      <c r="QSB220" s="1"/>
      <c r="QSC220" s="1"/>
      <c r="QSD220" s="1"/>
      <c r="QSE220" s="1"/>
      <c r="QSF220" s="1"/>
      <c r="QSG220" s="1"/>
      <c r="QSH220" s="1"/>
      <c r="QSI220" s="1"/>
      <c r="QSJ220" s="1"/>
      <c r="QSK220" s="1"/>
      <c r="QSL220" s="1"/>
      <c r="QSM220" s="1"/>
      <c r="QSN220" s="1"/>
      <c r="QSO220" s="1"/>
      <c r="QSP220" s="1"/>
      <c r="QSQ220" s="1"/>
      <c r="QSR220" s="1"/>
      <c r="QSS220" s="1"/>
      <c r="QST220" s="1"/>
      <c r="QSU220" s="1"/>
      <c r="QSV220" s="1"/>
      <c r="QSW220" s="1"/>
      <c r="QSX220" s="1"/>
      <c r="QSY220" s="1"/>
      <c r="QSZ220" s="1"/>
      <c r="QTA220" s="1"/>
      <c r="QTB220" s="1"/>
      <c r="QTC220" s="1"/>
      <c r="QTD220" s="1"/>
      <c r="QTE220" s="1"/>
      <c r="QTF220" s="1"/>
      <c r="QTG220" s="1"/>
      <c r="QTH220" s="1"/>
      <c r="QTI220" s="1"/>
      <c r="QTJ220" s="1"/>
      <c r="QTK220" s="1"/>
      <c r="QTL220" s="1"/>
      <c r="QTM220" s="1"/>
      <c r="QTN220" s="1"/>
      <c r="QTO220" s="1"/>
      <c r="QTP220" s="1"/>
      <c r="QTQ220" s="1"/>
      <c r="QTR220" s="1"/>
      <c r="QTS220" s="1"/>
      <c r="QTT220" s="1"/>
      <c r="QTU220" s="1"/>
      <c r="QTV220" s="1"/>
      <c r="QTW220" s="1"/>
      <c r="QTX220" s="1"/>
      <c r="QTY220" s="1"/>
      <c r="QTZ220" s="1"/>
      <c r="QUA220" s="1"/>
      <c r="QUB220" s="1"/>
      <c r="QUC220" s="1"/>
      <c r="QUD220" s="1"/>
      <c r="QUE220" s="1"/>
      <c r="QUF220" s="1"/>
      <c r="QUG220" s="1"/>
      <c r="QUH220" s="1"/>
      <c r="QUI220" s="1"/>
      <c r="QUJ220" s="1"/>
      <c r="QUK220" s="1"/>
      <c r="QUL220" s="1"/>
      <c r="QUM220" s="1"/>
      <c r="QUN220" s="1"/>
      <c r="QUO220" s="1"/>
      <c r="QUP220" s="1"/>
      <c r="QUQ220" s="1"/>
      <c r="QUR220" s="1"/>
      <c r="QUS220" s="1"/>
      <c r="QUT220" s="1"/>
      <c r="QUU220" s="1"/>
      <c r="QUV220" s="1"/>
      <c r="QUW220" s="1"/>
      <c r="QUX220" s="1"/>
      <c r="QUY220" s="1"/>
      <c r="QUZ220" s="1"/>
      <c r="QVA220" s="1"/>
      <c r="QVB220" s="1"/>
      <c r="QVC220" s="1"/>
      <c r="QVD220" s="1"/>
      <c r="QVE220" s="1"/>
      <c r="QVF220" s="1"/>
      <c r="QVG220" s="1"/>
      <c r="QVH220" s="1"/>
      <c r="QVI220" s="1"/>
      <c r="QVJ220" s="1"/>
      <c r="QVK220" s="1"/>
      <c r="QVL220" s="1"/>
      <c r="QVM220" s="1"/>
      <c r="QVN220" s="1"/>
      <c r="QVO220" s="1"/>
      <c r="QVP220" s="1"/>
      <c r="QVQ220" s="1"/>
      <c r="QVR220" s="1"/>
      <c r="QVS220" s="1"/>
      <c r="QVT220" s="1"/>
      <c r="QVU220" s="1"/>
      <c r="QVV220" s="1"/>
      <c r="QVW220" s="1"/>
      <c r="QVX220" s="1"/>
      <c r="QVY220" s="1"/>
      <c r="QVZ220" s="1"/>
      <c r="QWA220" s="1"/>
      <c r="QWB220" s="1"/>
      <c r="QWC220" s="1"/>
      <c r="QWD220" s="1"/>
      <c r="QWE220" s="1"/>
      <c r="QWF220" s="1"/>
      <c r="QWG220" s="1"/>
      <c r="QWH220" s="1"/>
      <c r="QWI220" s="1"/>
      <c r="QWJ220" s="1"/>
      <c r="QWK220" s="1"/>
      <c r="QWL220" s="1"/>
      <c r="QWM220" s="1"/>
      <c r="QWN220" s="1"/>
      <c r="QWO220" s="1"/>
      <c r="QWP220" s="1"/>
      <c r="QWQ220" s="1"/>
      <c r="QWR220" s="1"/>
      <c r="QWS220" s="1"/>
      <c r="QWT220" s="1"/>
      <c r="QWU220" s="1"/>
      <c r="QWV220" s="1"/>
      <c r="QWW220" s="1"/>
      <c r="QWX220" s="1"/>
      <c r="QWY220" s="1"/>
      <c r="QWZ220" s="1"/>
      <c r="QXA220" s="1"/>
      <c r="QXB220" s="1"/>
      <c r="QXC220" s="1"/>
      <c r="QXD220" s="1"/>
      <c r="QXE220" s="1"/>
      <c r="QXF220" s="1"/>
      <c r="QXG220" s="1"/>
      <c r="QXH220" s="1"/>
      <c r="QXI220" s="1"/>
      <c r="QXJ220" s="1"/>
      <c r="QXK220" s="1"/>
      <c r="QXL220" s="1"/>
      <c r="QXM220" s="1"/>
      <c r="QXN220" s="1"/>
      <c r="QXO220" s="1"/>
      <c r="QXP220" s="1"/>
      <c r="QXQ220" s="1"/>
      <c r="QXR220" s="1"/>
      <c r="QXS220" s="1"/>
      <c r="QXT220" s="1"/>
      <c r="QXU220" s="1"/>
      <c r="QXV220" s="1"/>
      <c r="QXW220" s="1"/>
      <c r="QXX220" s="1"/>
      <c r="QXY220" s="1"/>
      <c r="QXZ220" s="1"/>
      <c r="QYA220" s="1"/>
      <c r="QYB220" s="1"/>
      <c r="QYC220" s="1"/>
      <c r="QYD220" s="1"/>
      <c r="QYE220" s="1"/>
      <c r="QYF220" s="1"/>
      <c r="QYG220" s="1"/>
      <c r="QYH220" s="1"/>
      <c r="QYI220" s="1"/>
      <c r="QYJ220" s="1"/>
      <c r="QYK220" s="1"/>
      <c r="QYL220" s="1"/>
      <c r="QYM220" s="1"/>
      <c r="QYN220" s="1"/>
      <c r="QYO220" s="1"/>
      <c r="QYP220" s="1"/>
      <c r="QYQ220" s="1"/>
      <c r="QYR220" s="1"/>
      <c r="QYS220" s="1"/>
      <c r="QYT220" s="1"/>
      <c r="QYU220" s="1"/>
      <c r="QYV220" s="1"/>
      <c r="QYW220" s="1"/>
      <c r="QYX220" s="1"/>
      <c r="QYY220" s="1"/>
      <c r="QYZ220" s="1"/>
      <c r="QZA220" s="1"/>
      <c r="QZB220" s="1"/>
      <c r="QZC220" s="1"/>
      <c r="QZD220" s="1"/>
      <c r="QZE220" s="1"/>
      <c r="QZF220" s="1"/>
      <c r="QZG220" s="1"/>
      <c r="QZH220" s="1"/>
      <c r="QZI220" s="1"/>
      <c r="QZJ220" s="1"/>
      <c r="QZK220" s="1"/>
      <c r="QZL220" s="1"/>
      <c r="QZM220" s="1"/>
      <c r="QZN220" s="1"/>
      <c r="QZO220" s="1"/>
      <c r="QZP220" s="1"/>
      <c r="QZQ220" s="1"/>
      <c r="QZR220" s="1"/>
      <c r="QZS220" s="1"/>
      <c r="QZT220" s="1"/>
      <c r="QZU220" s="1"/>
      <c r="QZV220" s="1"/>
      <c r="QZW220" s="1"/>
      <c r="QZX220" s="1"/>
      <c r="QZY220" s="1"/>
      <c r="QZZ220" s="1"/>
      <c r="RAA220" s="1"/>
      <c r="RAB220" s="1"/>
      <c r="RAC220" s="1"/>
      <c r="RAD220" s="1"/>
      <c r="RAE220" s="1"/>
      <c r="RAF220" s="1"/>
      <c r="RAG220" s="1"/>
      <c r="RAH220" s="1"/>
      <c r="RAI220" s="1"/>
      <c r="RAJ220" s="1"/>
      <c r="RAK220" s="1"/>
      <c r="RAL220" s="1"/>
      <c r="RAM220" s="1"/>
      <c r="RAN220" s="1"/>
      <c r="RAO220" s="1"/>
      <c r="RAP220" s="1"/>
      <c r="RAQ220" s="1"/>
      <c r="RAR220" s="1"/>
      <c r="RAS220" s="1"/>
      <c r="RAT220" s="1"/>
      <c r="RAU220" s="1"/>
      <c r="RAV220" s="1"/>
      <c r="RAW220" s="1"/>
      <c r="RAX220" s="1"/>
      <c r="RAY220" s="1"/>
      <c r="RAZ220" s="1"/>
      <c r="RBA220" s="1"/>
      <c r="RBB220" s="1"/>
      <c r="RBC220" s="1"/>
      <c r="RBD220" s="1"/>
      <c r="RBE220" s="1"/>
      <c r="RBF220" s="1"/>
      <c r="RBG220" s="1"/>
      <c r="RBH220" s="1"/>
      <c r="RBI220" s="1"/>
      <c r="RBJ220" s="1"/>
      <c r="RBK220" s="1"/>
      <c r="RBL220" s="1"/>
      <c r="RBM220" s="1"/>
      <c r="RBN220" s="1"/>
      <c r="RBO220" s="1"/>
      <c r="RBP220" s="1"/>
      <c r="RBQ220" s="1"/>
      <c r="RBR220" s="1"/>
      <c r="RBS220" s="1"/>
      <c r="RBT220" s="1"/>
      <c r="RBU220" s="1"/>
      <c r="RBV220" s="1"/>
      <c r="RBW220" s="1"/>
      <c r="RBX220" s="1"/>
      <c r="RBY220" s="1"/>
      <c r="RBZ220" s="1"/>
      <c r="RCA220" s="1"/>
      <c r="RCB220" s="1"/>
      <c r="RCC220" s="1"/>
      <c r="RCD220" s="1"/>
      <c r="RCE220" s="1"/>
      <c r="RCF220" s="1"/>
      <c r="RCG220" s="1"/>
      <c r="RCH220" s="1"/>
      <c r="RCI220" s="1"/>
      <c r="RCJ220" s="1"/>
      <c r="RCK220" s="1"/>
      <c r="RCL220" s="1"/>
      <c r="RCM220" s="1"/>
      <c r="RCN220" s="1"/>
      <c r="RCO220" s="1"/>
      <c r="RCP220" s="1"/>
      <c r="RCQ220" s="1"/>
      <c r="RCR220" s="1"/>
      <c r="RCS220" s="1"/>
      <c r="RCT220" s="1"/>
      <c r="RCU220" s="1"/>
      <c r="RCV220" s="1"/>
      <c r="RCW220" s="1"/>
      <c r="RCX220" s="1"/>
      <c r="RCY220" s="1"/>
      <c r="RCZ220" s="1"/>
      <c r="RDA220" s="1"/>
      <c r="RDB220" s="1"/>
      <c r="RDC220" s="1"/>
      <c r="RDD220" s="1"/>
      <c r="RDE220" s="1"/>
      <c r="RDF220" s="1"/>
      <c r="RDG220" s="1"/>
      <c r="RDH220" s="1"/>
      <c r="RDI220" s="1"/>
      <c r="RDJ220" s="1"/>
      <c r="RDK220" s="1"/>
      <c r="RDL220" s="1"/>
      <c r="RDM220" s="1"/>
      <c r="RDN220" s="1"/>
      <c r="RDO220" s="1"/>
      <c r="RDP220" s="1"/>
      <c r="RDQ220" s="1"/>
      <c r="RDR220" s="1"/>
      <c r="RDS220" s="1"/>
      <c r="RDT220" s="1"/>
      <c r="RDU220" s="1"/>
      <c r="RDV220" s="1"/>
      <c r="RDW220" s="1"/>
      <c r="RDX220" s="1"/>
      <c r="RDY220" s="1"/>
      <c r="RDZ220" s="1"/>
      <c r="REA220" s="1"/>
      <c r="REB220" s="1"/>
      <c r="REC220" s="1"/>
      <c r="RED220" s="1"/>
      <c r="REE220" s="1"/>
      <c r="REF220" s="1"/>
      <c r="REG220" s="1"/>
      <c r="REH220" s="1"/>
      <c r="REI220" s="1"/>
      <c r="REJ220" s="1"/>
      <c r="REK220" s="1"/>
      <c r="REL220" s="1"/>
      <c r="REM220" s="1"/>
      <c r="REN220" s="1"/>
      <c r="REO220" s="1"/>
      <c r="REP220" s="1"/>
      <c r="REQ220" s="1"/>
      <c r="RER220" s="1"/>
      <c r="RES220" s="1"/>
      <c r="RET220" s="1"/>
      <c r="REU220" s="1"/>
      <c r="REV220" s="1"/>
      <c r="REW220" s="1"/>
      <c r="REX220" s="1"/>
      <c r="REY220" s="1"/>
      <c r="REZ220" s="1"/>
      <c r="RFA220" s="1"/>
      <c r="RFB220" s="1"/>
      <c r="RFC220" s="1"/>
      <c r="RFD220" s="1"/>
      <c r="RFE220" s="1"/>
      <c r="RFF220" s="1"/>
      <c r="RFG220" s="1"/>
      <c r="RFH220" s="1"/>
      <c r="RFI220" s="1"/>
      <c r="RFJ220" s="1"/>
      <c r="RFK220" s="1"/>
      <c r="RFL220" s="1"/>
      <c r="RFM220" s="1"/>
      <c r="RFN220" s="1"/>
      <c r="RFO220" s="1"/>
      <c r="RFP220" s="1"/>
      <c r="RFQ220" s="1"/>
      <c r="RFR220" s="1"/>
      <c r="RFS220" s="1"/>
      <c r="RFT220" s="1"/>
      <c r="RFU220" s="1"/>
      <c r="RFV220" s="1"/>
      <c r="RFW220" s="1"/>
      <c r="RFX220" s="1"/>
      <c r="RFY220" s="1"/>
      <c r="RFZ220" s="1"/>
      <c r="RGA220" s="1"/>
      <c r="RGB220" s="1"/>
      <c r="RGC220" s="1"/>
      <c r="RGD220" s="1"/>
      <c r="RGE220" s="1"/>
      <c r="RGF220" s="1"/>
      <c r="RGG220" s="1"/>
      <c r="RGH220" s="1"/>
      <c r="RGI220" s="1"/>
      <c r="RGJ220" s="1"/>
      <c r="RGK220" s="1"/>
      <c r="RGL220" s="1"/>
      <c r="RGM220" s="1"/>
      <c r="RGN220" s="1"/>
      <c r="RGO220" s="1"/>
      <c r="RGP220" s="1"/>
      <c r="RGQ220" s="1"/>
      <c r="RGR220" s="1"/>
      <c r="RGS220" s="1"/>
      <c r="RGT220" s="1"/>
      <c r="RGU220" s="1"/>
      <c r="RGV220" s="1"/>
      <c r="RGW220" s="1"/>
      <c r="RGX220" s="1"/>
      <c r="RGY220" s="1"/>
      <c r="RGZ220" s="1"/>
      <c r="RHA220" s="1"/>
      <c r="RHB220" s="1"/>
      <c r="RHC220" s="1"/>
      <c r="RHD220" s="1"/>
      <c r="RHE220" s="1"/>
      <c r="RHF220" s="1"/>
      <c r="RHG220" s="1"/>
      <c r="RHH220" s="1"/>
      <c r="RHI220" s="1"/>
      <c r="RHJ220" s="1"/>
      <c r="RHK220" s="1"/>
      <c r="RHL220" s="1"/>
      <c r="RHM220" s="1"/>
      <c r="RHN220" s="1"/>
      <c r="RHO220" s="1"/>
      <c r="RHP220" s="1"/>
      <c r="RHQ220" s="1"/>
      <c r="RHR220" s="1"/>
      <c r="RHS220" s="1"/>
      <c r="RHT220" s="1"/>
      <c r="RHU220" s="1"/>
      <c r="RHV220" s="1"/>
      <c r="RHW220" s="1"/>
      <c r="RHX220" s="1"/>
      <c r="RHY220" s="1"/>
      <c r="RHZ220" s="1"/>
      <c r="RIA220" s="1"/>
      <c r="RIB220" s="1"/>
      <c r="RIC220" s="1"/>
      <c r="RID220" s="1"/>
      <c r="RIE220" s="1"/>
      <c r="RIF220" s="1"/>
      <c r="RIG220" s="1"/>
      <c r="RIH220" s="1"/>
      <c r="RII220" s="1"/>
      <c r="RIJ220" s="1"/>
      <c r="RIK220" s="1"/>
      <c r="RIL220" s="1"/>
      <c r="RIM220" s="1"/>
      <c r="RIN220" s="1"/>
      <c r="RIO220" s="1"/>
      <c r="RIP220" s="1"/>
      <c r="RIQ220" s="1"/>
      <c r="RIR220" s="1"/>
      <c r="RIS220" s="1"/>
      <c r="RIT220" s="1"/>
      <c r="RIU220" s="1"/>
      <c r="RIV220" s="1"/>
      <c r="RIW220" s="1"/>
      <c r="RIX220" s="1"/>
      <c r="RIY220" s="1"/>
      <c r="RIZ220" s="1"/>
      <c r="RJA220" s="1"/>
      <c r="RJB220" s="1"/>
      <c r="RJC220" s="1"/>
      <c r="RJD220" s="1"/>
      <c r="RJE220" s="1"/>
      <c r="RJF220" s="1"/>
      <c r="RJG220" s="1"/>
      <c r="RJH220" s="1"/>
      <c r="RJI220" s="1"/>
      <c r="RJJ220" s="1"/>
      <c r="RJK220" s="1"/>
      <c r="RJL220" s="1"/>
      <c r="RJM220" s="1"/>
      <c r="RJN220" s="1"/>
      <c r="RJO220" s="1"/>
      <c r="RJP220" s="1"/>
      <c r="RJQ220" s="1"/>
      <c r="RJR220" s="1"/>
      <c r="RJS220" s="1"/>
      <c r="RJT220" s="1"/>
      <c r="RJU220" s="1"/>
      <c r="RJV220" s="1"/>
      <c r="RJW220" s="1"/>
      <c r="RJX220" s="1"/>
      <c r="RJY220" s="1"/>
      <c r="RJZ220" s="1"/>
      <c r="RKA220" s="1"/>
      <c r="RKB220" s="1"/>
      <c r="RKC220" s="1"/>
      <c r="RKD220" s="1"/>
      <c r="RKE220" s="1"/>
      <c r="RKF220" s="1"/>
      <c r="RKG220" s="1"/>
      <c r="RKH220" s="1"/>
      <c r="RKI220" s="1"/>
      <c r="RKJ220" s="1"/>
      <c r="RKK220" s="1"/>
      <c r="RKL220" s="1"/>
      <c r="RKM220" s="1"/>
      <c r="RKN220" s="1"/>
      <c r="RKO220" s="1"/>
      <c r="RKP220" s="1"/>
      <c r="RKQ220" s="1"/>
      <c r="RKR220" s="1"/>
      <c r="RKS220" s="1"/>
      <c r="RKT220" s="1"/>
      <c r="RKU220" s="1"/>
      <c r="RKV220" s="1"/>
      <c r="RKW220" s="1"/>
      <c r="RKX220" s="1"/>
      <c r="RKY220" s="1"/>
      <c r="RKZ220" s="1"/>
      <c r="RLA220" s="1"/>
      <c r="RLB220" s="1"/>
      <c r="RLC220" s="1"/>
      <c r="RLD220" s="1"/>
      <c r="RLE220" s="1"/>
      <c r="RLF220" s="1"/>
      <c r="RLG220" s="1"/>
      <c r="RLH220" s="1"/>
      <c r="RLI220" s="1"/>
      <c r="RLJ220" s="1"/>
      <c r="RLK220" s="1"/>
      <c r="RLL220" s="1"/>
      <c r="RLM220" s="1"/>
      <c r="RLN220" s="1"/>
      <c r="RLO220" s="1"/>
      <c r="RLP220" s="1"/>
      <c r="RLQ220" s="1"/>
      <c r="RLR220" s="1"/>
      <c r="RLS220" s="1"/>
      <c r="RLT220" s="1"/>
      <c r="RLU220" s="1"/>
      <c r="RLV220" s="1"/>
      <c r="RLW220" s="1"/>
      <c r="RLX220" s="1"/>
      <c r="RLY220" s="1"/>
      <c r="RLZ220" s="1"/>
      <c r="RMA220" s="1"/>
      <c r="RMB220" s="1"/>
      <c r="RMC220" s="1"/>
      <c r="RMD220" s="1"/>
      <c r="RME220" s="1"/>
      <c r="RMF220" s="1"/>
      <c r="RMG220" s="1"/>
      <c r="RMH220" s="1"/>
      <c r="RMI220" s="1"/>
      <c r="RMJ220" s="1"/>
      <c r="RMK220" s="1"/>
      <c r="RML220" s="1"/>
      <c r="RMM220" s="1"/>
      <c r="RMN220" s="1"/>
      <c r="RMO220" s="1"/>
      <c r="RMP220" s="1"/>
      <c r="RMQ220" s="1"/>
      <c r="RMR220" s="1"/>
      <c r="RMS220" s="1"/>
      <c r="RMT220" s="1"/>
      <c r="RMU220" s="1"/>
      <c r="RMV220" s="1"/>
      <c r="RMW220" s="1"/>
      <c r="RMX220" s="1"/>
      <c r="RMY220" s="1"/>
      <c r="RMZ220" s="1"/>
      <c r="RNA220" s="1"/>
      <c r="RNB220" s="1"/>
      <c r="RNC220" s="1"/>
      <c r="RND220" s="1"/>
      <c r="RNE220" s="1"/>
      <c r="RNF220" s="1"/>
      <c r="RNG220" s="1"/>
      <c r="RNH220" s="1"/>
      <c r="RNI220" s="1"/>
      <c r="RNJ220" s="1"/>
      <c r="RNK220" s="1"/>
      <c r="RNL220" s="1"/>
      <c r="RNM220" s="1"/>
      <c r="RNN220" s="1"/>
      <c r="RNO220" s="1"/>
      <c r="RNP220" s="1"/>
      <c r="RNQ220" s="1"/>
      <c r="RNR220" s="1"/>
      <c r="RNS220" s="1"/>
      <c r="RNT220" s="1"/>
      <c r="RNU220" s="1"/>
      <c r="RNV220" s="1"/>
      <c r="RNW220" s="1"/>
      <c r="RNX220" s="1"/>
      <c r="RNY220" s="1"/>
      <c r="RNZ220" s="1"/>
      <c r="ROA220" s="1"/>
      <c r="ROB220" s="1"/>
      <c r="ROC220" s="1"/>
      <c r="ROD220" s="1"/>
      <c r="ROE220" s="1"/>
      <c r="ROF220" s="1"/>
      <c r="ROG220" s="1"/>
      <c r="ROH220" s="1"/>
      <c r="ROI220" s="1"/>
      <c r="ROJ220" s="1"/>
      <c r="ROK220" s="1"/>
      <c r="ROL220" s="1"/>
      <c r="ROM220" s="1"/>
      <c r="RON220" s="1"/>
      <c r="ROO220" s="1"/>
      <c r="ROP220" s="1"/>
      <c r="ROQ220" s="1"/>
      <c r="ROR220" s="1"/>
      <c r="ROS220" s="1"/>
      <c r="ROT220" s="1"/>
      <c r="ROU220" s="1"/>
      <c r="ROV220" s="1"/>
      <c r="ROW220" s="1"/>
      <c r="ROX220" s="1"/>
      <c r="ROY220" s="1"/>
      <c r="ROZ220" s="1"/>
      <c r="RPA220" s="1"/>
      <c r="RPB220" s="1"/>
      <c r="RPC220" s="1"/>
      <c r="RPD220" s="1"/>
      <c r="RPE220" s="1"/>
      <c r="RPF220" s="1"/>
      <c r="RPG220" s="1"/>
      <c r="RPH220" s="1"/>
      <c r="RPI220" s="1"/>
      <c r="RPJ220" s="1"/>
      <c r="RPK220" s="1"/>
      <c r="RPL220" s="1"/>
      <c r="RPM220" s="1"/>
      <c r="RPN220" s="1"/>
      <c r="RPO220" s="1"/>
      <c r="RPP220" s="1"/>
      <c r="RPQ220" s="1"/>
      <c r="RPR220" s="1"/>
      <c r="RPS220" s="1"/>
      <c r="RPT220" s="1"/>
      <c r="RPU220" s="1"/>
      <c r="RPV220" s="1"/>
      <c r="RPW220" s="1"/>
      <c r="RPX220" s="1"/>
      <c r="RPY220" s="1"/>
      <c r="RPZ220" s="1"/>
      <c r="RQA220" s="1"/>
      <c r="RQB220" s="1"/>
      <c r="RQC220" s="1"/>
      <c r="RQD220" s="1"/>
      <c r="RQE220" s="1"/>
      <c r="RQF220" s="1"/>
      <c r="RQG220" s="1"/>
      <c r="RQH220" s="1"/>
      <c r="RQI220" s="1"/>
      <c r="RQJ220" s="1"/>
      <c r="RQK220" s="1"/>
      <c r="RQL220" s="1"/>
      <c r="RQM220" s="1"/>
      <c r="RQN220" s="1"/>
      <c r="RQO220" s="1"/>
      <c r="RQP220" s="1"/>
      <c r="RQQ220" s="1"/>
      <c r="RQR220" s="1"/>
      <c r="RQS220" s="1"/>
      <c r="RQT220" s="1"/>
      <c r="RQU220" s="1"/>
      <c r="RQV220" s="1"/>
      <c r="RQW220" s="1"/>
      <c r="RQX220" s="1"/>
      <c r="RQY220" s="1"/>
      <c r="RQZ220" s="1"/>
      <c r="RRA220" s="1"/>
      <c r="RRB220" s="1"/>
      <c r="RRC220" s="1"/>
      <c r="RRD220" s="1"/>
      <c r="RRE220" s="1"/>
      <c r="RRF220" s="1"/>
      <c r="RRG220" s="1"/>
      <c r="RRH220" s="1"/>
      <c r="RRI220" s="1"/>
      <c r="RRJ220" s="1"/>
      <c r="RRK220" s="1"/>
      <c r="RRL220" s="1"/>
      <c r="RRM220" s="1"/>
      <c r="RRN220" s="1"/>
      <c r="RRO220" s="1"/>
      <c r="RRP220" s="1"/>
      <c r="RRQ220" s="1"/>
      <c r="RRR220" s="1"/>
      <c r="RRS220" s="1"/>
      <c r="RRT220" s="1"/>
      <c r="RRU220" s="1"/>
      <c r="RRV220" s="1"/>
      <c r="RRW220" s="1"/>
      <c r="RRX220" s="1"/>
      <c r="RRY220" s="1"/>
      <c r="RRZ220" s="1"/>
      <c r="RSA220" s="1"/>
      <c r="RSB220" s="1"/>
      <c r="RSC220" s="1"/>
      <c r="RSD220" s="1"/>
      <c r="RSE220" s="1"/>
      <c r="RSF220" s="1"/>
      <c r="RSG220" s="1"/>
      <c r="RSH220" s="1"/>
      <c r="RSI220" s="1"/>
      <c r="RSJ220" s="1"/>
      <c r="RSK220" s="1"/>
      <c r="RSL220" s="1"/>
      <c r="RSM220" s="1"/>
      <c r="RSN220" s="1"/>
      <c r="RSO220" s="1"/>
      <c r="RSP220" s="1"/>
      <c r="RSQ220" s="1"/>
      <c r="RSR220" s="1"/>
      <c r="RSS220" s="1"/>
      <c r="RST220" s="1"/>
      <c r="RSU220" s="1"/>
      <c r="RSV220" s="1"/>
      <c r="RSW220" s="1"/>
      <c r="RSX220" s="1"/>
      <c r="RSY220" s="1"/>
      <c r="RSZ220" s="1"/>
      <c r="RTA220" s="1"/>
      <c r="RTB220" s="1"/>
      <c r="RTC220" s="1"/>
      <c r="RTD220" s="1"/>
      <c r="RTE220" s="1"/>
      <c r="RTF220" s="1"/>
      <c r="RTG220" s="1"/>
      <c r="RTH220" s="1"/>
      <c r="RTI220" s="1"/>
      <c r="RTJ220" s="1"/>
      <c r="RTK220" s="1"/>
      <c r="RTL220" s="1"/>
      <c r="RTM220" s="1"/>
      <c r="RTN220" s="1"/>
      <c r="RTO220" s="1"/>
      <c r="RTP220" s="1"/>
      <c r="RTQ220" s="1"/>
      <c r="RTR220" s="1"/>
      <c r="RTS220" s="1"/>
      <c r="RTT220" s="1"/>
      <c r="RTU220" s="1"/>
      <c r="RTV220" s="1"/>
      <c r="RTW220" s="1"/>
      <c r="RTX220" s="1"/>
      <c r="RTY220" s="1"/>
      <c r="RTZ220" s="1"/>
      <c r="RUA220" s="1"/>
      <c r="RUB220" s="1"/>
      <c r="RUC220" s="1"/>
      <c r="RUD220" s="1"/>
      <c r="RUE220" s="1"/>
      <c r="RUF220" s="1"/>
      <c r="RUG220" s="1"/>
      <c r="RUH220" s="1"/>
      <c r="RUI220" s="1"/>
      <c r="RUJ220" s="1"/>
      <c r="RUK220" s="1"/>
      <c r="RUL220" s="1"/>
      <c r="RUM220" s="1"/>
      <c r="RUN220" s="1"/>
      <c r="RUO220" s="1"/>
      <c r="RUP220" s="1"/>
      <c r="RUQ220" s="1"/>
      <c r="RUR220" s="1"/>
      <c r="RUS220" s="1"/>
      <c r="RUT220" s="1"/>
      <c r="RUU220" s="1"/>
      <c r="RUV220" s="1"/>
      <c r="RUW220" s="1"/>
      <c r="RUX220" s="1"/>
      <c r="RUY220" s="1"/>
      <c r="RUZ220" s="1"/>
      <c r="RVA220" s="1"/>
      <c r="RVB220" s="1"/>
      <c r="RVC220" s="1"/>
      <c r="RVD220" s="1"/>
      <c r="RVE220" s="1"/>
      <c r="RVF220" s="1"/>
      <c r="RVG220" s="1"/>
      <c r="RVH220" s="1"/>
      <c r="RVI220" s="1"/>
      <c r="RVJ220" s="1"/>
      <c r="RVK220" s="1"/>
      <c r="RVL220" s="1"/>
      <c r="RVM220" s="1"/>
      <c r="RVN220" s="1"/>
      <c r="RVO220" s="1"/>
      <c r="RVP220" s="1"/>
      <c r="RVQ220" s="1"/>
      <c r="RVR220" s="1"/>
      <c r="RVS220" s="1"/>
      <c r="RVT220" s="1"/>
      <c r="RVU220" s="1"/>
      <c r="RVV220" s="1"/>
      <c r="RVW220" s="1"/>
      <c r="RVX220" s="1"/>
      <c r="RVY220" s="1"/>
      <c r="RVZ220" s="1"/>
      <c r="RWA220" s="1"/>
      <c r="RWB220" s="1"/>
      <c r="RWC220" s="1"/>
      <c r="RWD220" s="1"/>
      <c r="RWE220" s="1"/>
      <c r="RWF220" s="1"/>
      <c r="RWG220" s="1"/>
      <c r="RWH220" s="1"/>
      <c r="RWI220" s="1"/>
      <c r="RWJ220" s="1"/>
      <c r="RWK220" s="1"/>
      <c r="RWL220" s="1"/>
      <c r="RWM220" s="1"/>
      <c r="RWN220" s="1"/>
      <c r="RWO220" s="1"/>
      <c r="RWP220" s="1"/>
      <c r="RWQ220" s="1"/>
      <c r="RWR220" s="1"/>
      <c r="RWS220" s="1"/>
      <c r="RWT220" s="1"/>
      <c r="RWU220" s="1"/>
      <c r="RWV220" s="1"/>
      <c r="RWW220" s="1"/>
      <c r="RWX220" s="1"/>
      <c r="RWY220" s="1"/>
      <c r="RWZ220" s="1"/>
      <c r="RXA220" s="1"/>
      <c r="RXB220" s="1"/>
      <c r="RXC220" s="1"/>
      <c r="RXD220" s="1"/>
      <c r="RXE220" s="1"/>
      <c r="RXF220" s="1"/>
      <c r="RXG220" s="1"/>
      <c r="RXH220" s="1"/>
      <c r="RXI220" s="1"/>
      <c r="RXJ220" s="1"/>
      <c r="RXK220" s="1"/>
      <c r="RXL220" s="1"/>
      <c r="RXM220" s="1"/>
      <c r="RXN220" s="1"/>
      <c r="RXO220" s="1"/>
      <c r="RXP220" s="1"/>
      <c r="RXQ220" s="1"/>
      <c r="RXR220" s="1"/>
      <c r="RXS220" s="1"/>
      <c r="RXT220" s="1"/>
      <c r="RXU220" s="1"/>
      <c r="RXV220" s="1"/>
      <c r="RXW220" s="1"/>
      <c r="RXX220" s="1"/>
      <c r="RXY220" s="1"/>
      <c r="RXZ220" s="1"/>
      <c r="RYA220" s="1"/>
      <c r="RYB220" s="1"/>
      <c r="RYC220" s="1"/>
      <c r="RYD220" s="1"/>
      <c r="RYE220" s="1"/>
      <c r="RYF220" s="1"/>
      <c r="RYG220" s="1"/>
      <c r="RYH220" s="1"/>
      <c r="RYI220" s="1"/>
      <c r="RYJ220" s="1"/>
      <c r="RYK220" s="1"/>
      <c r="RYL220" s="1"/>
      <c r="RYM220" s="1"/>
      <c r="RYN220" s="1"/>
      <c r="RYO220" s="1"/>
      <c r="RYP220" s="1"/>
      <c r="RYQ220" s="1"/>
      <c r="RYR220" s="1"/>
      <c r="RYS220" s="1"/>
      <c r="RYT220" s="1"/>
      <c r="RYU220" s="1"/>
      <c r="RYV220" s="1"/>
      <c r="RYW220" s="1"/>
      <c r="RYX220" s="1"/>
      <c r="RYY220" s="1"/>
      <c r="RYZ220" s="1"/>
      <c r="RZA220" s="1"/>
      <c r="RZB220" s="1"/>
      <c r="RZC220" s="1"/>
      <c r="RZD220" s="1"/>
      <c r="RZE220" s="1"/>
      <c r="RZF220" s="1"/>
      <c r="RZG220" s="1"/>
      <c r="RZH220" s="1"/>
      <c r="RZI220" s="1"/>
      <c r="RZJ220" s="1"/>
      <c r="RZK220" s="1"/>
      <c r="RZL220" s="1"/>
      <c r="RZM220" s="1"/>
      <c r="RZN220" s="1"/>
      <c r="RZO220" s="1"/>
      <c r="RZP220" s="1"/>
      <c r="RZQ220" s="1"/>
      <c r="RZR220" s="1"/>
      <c r="RZS220" s="1"/>
      <c r="RZT220" s="1"/>
      <c r="RZU220" s="1"/>
      <c r="RZV220" s="1"/>
      <c r="RZW220" s="1"/>
      <c r="RZX220" s="1"/>
      <c r="RZY220" s="1"/>
      <c r="RZZ220" s="1"/>
      <c r="SAA220" s="1"/>
      <c r="SAB220" s="1"/>
      <c r="SAC220" s="1"/>
      <c r="SAD220" s="1"/>
      <c r="SAE220" s="1"/>
      <c r="SAF220" s="1"/>
      <c r="SAG220" s="1"/>
      <c r="SAH220" s="1"/>
      <c r="SAI220" s="1"/>
      <c r="SAJ220" s="1"/>
      <c r="SAK220" s="1"/>
      <c r="SAL220" s="1"/>
      <c r="SAM220" s="1"/>
      <c r="SAN220" s="1"/>
      <c r="SAO220" s="1"/>
      <c r="SAP220" s="1"/>
      <c r="SAQ220" s="1"/>
      <c r="SAR220" s="1"/>
      <c r="SAS220" s="1"/>
      <c r="SAT220" s="1"/>
      <c r="SAU220" s="1"/>
      <c r="SAV220" s="1"/>
      <c r="SAW220" s="1"/>
      <c r="SAX220" s="1"/>
      <c r="SAY220" s="1"/>
      <c r="SAZ220" s="1"/>
      <c r="SBA220" s="1"/>
      <c r="SBB220" s="1"/>
      <c r="SBC220" s="1"/>
      <c r="SBD220" s="1"/>
      <c r="SBE220" s="1"/>
      <c r="SBF220" s="1"/>
      <c r="SBG220" s="1"/>
      <c r="SBH220" s="1"/>
      <c r="SBI220" s="1"/>
      <c r="SBJ220" s="1"/>
      <c r="SBK220" s="1"/>
      <c r="SBL220" s="1"/>
      <c r="SBM220" s="1"/>
      <c r="SBN220" s="1"/>
      <c r="SBO220" s="1"/>
      <c r="SBP220" s="1"/>
      <c r="SBQ220" s="1"/>
      <c r="SBR220" s="1"/>
      <c r="SBS220" s="1"/>
      <c r="SBT220" s="1"/>
      <c r="SBU220" s="1"/>
      <c r="SBV220" s="1"/>
      <c r="SBW220" s="1"/>
      <c r="SBX220" s="1"/>
      <c r="SBY220" s="1"/>
      <c r="SBZ220" s="1"/>
      <c r="SCA220" s="1"/>
      <c r="SCB220" s="1"/>
      <c r="SCC220" s="1"/>
      <c r="SCD220" s="1"/>
      <c r="SCE220" s="1"/>
      <c r="SCF220" s="1"/>
      <c r="SCG220" s="1"/>
      <c r="SCH220" s="1"/>
      <c r="SCI220" s="1"/>
      <c r="SCJ220" s="1"/>
      <c r="SCK220" s="1"/>
      <c r="SCL220" s="1"/>
      <c r="SCM220" s="1"/>
      <c r="SCN220" s="1"/>
      <c r="SCO220" s="1"/>
      <c r="SCP220" s="1"/>
      <c r="SCQ220" s="1"/>
      <c r="SCR220" s="1"/>
      <c r="SCS220" s="1"/>
      <c r="SCT220" s="1"/>
      <c r="SCU220" s="1"/>
      <c r="SCV220" s="1"/>
      <c r="SCW220" s="1"/>
      <c r="SCX220" s="1"/>
      <c r="SCY220" s="1"/>
      <c r="SCZ220" s="1"/>
      <c r="SDA220" s="1"/>
      <c r="SDB220" s="1"/>
      <c r="SDC220" s="1"/>
      <c r="SDD220" s="1"/>
      <c r="SDE220" s="1"/>
      <c r="SDF220" s="1"/>
      <c r="SDG220" s="1"/>
      <c r="SDH220" s="1"/>
      <c r="SDI220" s="1"/>
      <c r="SDJ220" s="1"/>
      <c r="SDK220" s="1"/>
      <c r="SDL220" s="1"/>
      <c r="SDM220" s="1"/>
      <c r="SDN220" s="1"/>
      <c r="SDO220" s="1"/>
      <c r="SDP220" s="1"/>
      <c r="SDQ220" s="1"/>
      <c r="SDR220" s="1"/>
      <c r="SDS220" s="1"/>
      <c r="SDT220" s="1"/>
      <c r="SDU220" s="1"/>
      <c r="SDV220" s="1"/>
      <c r="SDW220" s="1"/>
      <c r="SDX220" s="1"/>
      <c r="SDY220" s="1"/>
      <c r="SDZ220" s="1"/>
      <c r="SEA220" s="1"/>
      <c r="SEB220" s="1"/>
      <c r="SEC220" s="1"/>
      <c r="SED220" s="1"/>
      <c r="SEE220" s="1"/>
      <c r="SEF220" s="1"/>
      <c r="SEG220" s="1"/>
      <c r="SEH220" s="1"/>
      <c r="SEI220" s="1"/>
      <c r="SEJ220" s="1"/>
      <c r="SEK220" s="1"/>
      <c r="SEL220" s="1"/>
      <c r="SEM220" s="1"/>
      <c r="SEN220" s="1"/>
      <c r="SEO220" s="1"/>
      <c r="SEP220" s="1"/>
      <c r="SEQ220" s="1"/>
      <c r="SER220" s="1"/>
      <c r="SES220" s="1"/>
      <c r="SET220" s="1"/>
      <c r="SEU220" s="1"/>
      <c r="SEV220" s="1"/>
      <c r="SEW220" s="1"/>
      <c r="SEX220" s="1"/>
      <c r="SEY220" s="1"/>
      <c r="SEZ220" s="1"/>
      <c r="SFA220" s="1"/>
      <c r="SFB220" s="1"/>
      <c r="SFC220" s="1"/>
      <c r="SFD220" s="1"/>
      <c r="SFE220" s="1"/>
      <c r="SFF220" s="1"/>
      <c r="SFG220" s="1"/>
      <c r="SFH220" s="1"/>
      <c r="SFI220" s="1"/>
      <c r="SFJ220" s="1"/>
      <c r="SFK220" s="1"/>
      <c r="SFL220" s="1"/>
      <c r="SFM220" s="1"/>
      <c r="SFN220" s="1"/>
      <c r="SFO220" s="1"/>
      <c r="SFP220" s="1"/>
      <c r="SFQ220" s="1"/>
      <c r="SFR220" s="1"/>
      <c r="SFS220" s="1"/>
      <c r="SFT220" s="1"/>
      <c r="SFU220" s="1"/>
      <c r="SFV220" s="1"/>
      <c r="SFW220" s="1"/>
      <c r="SFX220" s="1"/>
      <c r="SFY220" s="1"/>
      <c r="SFZ220" s="1"/>
      <c r="SGA220" s="1"/>
      <c r="SGB220" s="1"/>
      <c r="SGC220" s="1"/>
      <c r="SGD220" s="1"/>
      <c r="SGE220" s="1"/>
      <c r="SGF220" s="1"/>
      <c r="SGG220" s="1"/>
      <c r="SGH220" s="1"/>
      <c r="SGI220" s="1"/>
      <c r="SGJ220" s="1"/>
      <c r="SGK220" s="1"/>
      <c r="SGL220" s="1"/>
      <c r="SGM220" s="1"/>
      <c r="SGN220" s="1"/>
      <c r="SGO220" s="1"/>
      <c r="SGP220" s="1"/>
      <c r="SGQ220" s="1"/>
      <c r="SGR220" s="1"/>
      <c r="SGS220" s="1"/>
      <c r="SGT220" s="1"/>
      <c r="SGU220" s="1"/>
      <c r="SGV220" s="1"/>
      <c r="SGW220" s="1"/>
      <c r="SGX220" s="1"/>
      <c r="SGY220" s="1"/>
      <c r="SGZ220" s="1"/>
      <c r="SHA220" s="1"/>
      <c r="SHB220" s="1"/>
      <c r="SHC220" s="1"/>
      <c r="SHD220" s="1"/>
      <c r="SHE220" s="1"/>
      <c r="SHF220" s="1"/>
      <c r="SHG220" s="1"/>
      <c r="SHH220" s="1"/>
      <c r="SHI220" s="1"/>
      <c r="SHJ220" s="1"/>
      <c r="SHK220" s="1"/>
      <c r="SHL220" s="1"/>
      <c r="SHM220" s="1"/>
      <c r="SHN220" s="1"/>
      <c r="SHO220" s="1"/>
      <c r="SHP220" s="1"/>
      <c r="SHQ220" s="1"/>
      <c r="SHR220" s="1"/>
      <c r="SHS220" s="1"/>
      <c r="SHT220" s="1"/>
      <c r="SHU220" s="1"/>
      <c r="SHV220" s="1"/>
      <c r="SHW220" s="1"/>
      <c r="SHX220" s="1"/>
      <c r="SHY220" s="1"/>
      <c r="SHZ220" s="1"/>
      <c r="SIA220" s="1"/>
      <c r="SIB220" s="1"/>
      <c r="SIC220" s="1"/>
      <c r="SID220" s="1"/>
      <c r="SIE220" s="1"/>
      <c r="SIF220" s="1"/>
      <c r="SIG220" s="1"/>
      <c r="SIH220" s="1"/>
      <c r="SII220" s="1"/>
      <c r="SIJ220" s="1"/>
      <c r="SIK220" s="1"/>
      <c r="SIL220" s="1"/>
      <c r="SIM220" s="1"/>
      <c r="SIN220" s="1"/>
      <c r="SIO220" s="1"/>
      <c r="SIP220" s="1"/>
      <c r="SIQ220" s="1"/>
      <c r="SIR220" s="1"/>
      <c r="SIS220" s="1"/>
      <c r="SIT220" s="1"/>
      <c r="SIU220" s="1"/>
      <c r="SIV220" s="1"/>
      <c r="SIW220" s="1"/>
      <c r="SIX220" s="1"/>
      <c r="SIY220" s="1"/>
      <c r="SIZ220" s="1"/>
      <c r="SJA220" s="1"/>
      <c r="SJB220" s="1"/>
      <c r="SJC220" s="1"/>
      <c r="SJD220" s="1"/>
      <c r="SJE220" s="1"/>
      <c r="SJF220" s="1"/>
      <c r="SJG220" s="1"/>
      <c r="SJH220" s="1"/>
      <c r="SJI220" s="1"/>
      <c r="SJJ220" s="1"/>
      <c r="SJK220" s="1"/>
      <c r="SJL220" s="1"/>
      <c r="SJM220" s="1"/>
      <c r="SJN220" s="1"/>
      <c r="SJO220" s="1"/>
      <c r="SJP220" s="1"/>
      <c r="SJQ220" s="1"/>
      <c r="SJR220" s="1"/>
      <c r="SJS220" s="1"/>
      <c r="SJT220" s="1"/>
      <c r="SJU220" s="1"/>
      <c r="SJV220" s="1"/>
      <c r="SJW220" s="1"/>
      <c r="SJX220" s="1"/>
      <c r="SJY220" s="1"/>
      <c r="SJZ220" s="1"/>
      <c r="SKA220" s="1"/>
      <c r="SKB220" s="1"/>
      <c r="SKC220" s="1"/>
      <c r="SKD220" s="1"/>
      <c r="SKE220" s="1"/>
      <c r="SKF220" s="1"/>
      <c r="SKG220" s="1"/>
      <c r="SKH220" s="1"/>
      <c r="SKI220" s="1"/>
      <c r="SKJ220" s="1"/>
      <c r="SKK220" s="1"/>
      <c r="SKL220" s="1"/>
      <c r="SKM220" s="1"/>
      <c r="SKN220" s="1"/>
      <c r="SKO220" s="1"/>
      <c r="SKP220" s="1"/>
      <c r="SKQ220" s="1"/>
      <c r="SKR220" s="1"/>
      <c r="SKS220" s="1"/>
      <c r="SKT220" s="1"/>
      <c r="SKU220" s="1"/>
      <c r="SKV220" s="1"/>
      <c r="SKW220" s="1"/>
      <c r="SKX220" s="1"/>
      <c r="SKY220" s="1"/>
      <c r="SKZ220" s="1"/>
      <c r="SLA220" s="1"/>
      <c r="SLB220" s="1"/>
      <c r="SLC220" s="1"/>
      <c r="SLD220" s="1"/>
      <c r="SLE220" s="1"/>
      <c r="SLF220" s="1"/>
      <c r="SLG220" s="1"/>
      <c r="SLH220" s="1"/>
      <c r="SLI220" s="1"/>
      <c r="SLJ220" s="1"/>
      <c r="SLK220" s="1"/>
      <c r="SLL220" s="1"/>
      <c r="SLM220" s="1"/>
      <c r="SLN220" s="1"/>
      <c r="SLO220" s="1"/>
      <c r="SLP220" s="1"/>
      <c r="SLQ220" s="1"/>
      <c r="SLR220" s="1"/>
      <c r="SLS220" s="1"/>
      <c r="SLT220" s="1"/>
      <c r="SLU220" s="1"/>
      <c r="SLV220" s="1"/>
      <c r="SLW220" s="1"/>
      <c r="SLX220" s="1"/>
      <c r="SLY220" s="1"/>
      <c r="SLZ220" s="1"/>
      <c r="SMA220" s="1"/>
      <c r="SMB220" s="1"/>
      <c r="SMC220" s="1"/>
      <c r="SMD220" s="1"/>
      <c r="SME220" s="1"/>
      <c r="SMF220" s="1"/>
      <c r="SMG220" s="1"/>
      <c r="SMH220" s="1"/>
      <c r="SMI220" s="1"/>
      <c r="SMJ220" s="1"/>
      <c r="SMK220" s="1"/>
      <c r="SML220" s="1"/>
      <c r="SMM220" s="1"/>
      <c r="SMN220" s="1"/>
      <c r="SMO220" s="1"/>
      <c r="SMP220" s="1"/>
      <c r="SMQ220" s="1"/>
      <c r="SMR220" s="1"/>
      <c r="SMS220" s="1"/>
      <c r="SMT220" s="1"/>
      <c r="SMU220" s="1"/>
      <c r="SMV220" s="1"/>
      <c r="SMW220" s="1"/>
      <c r="SMX220" s="1"/>
      <c r="SMY220" s="1"/>
      <c r="SMZ220" s="1"/>
      <c r="SNA220" s="1"/>
      <c r="SNB220" s="1"/>
      <c r="SNC220" s="1"/>
      <c r="SND220" s="1"/>
      <c r="SNE220" s="1"/>
      <c r="SNF220" s="1"/>
      <c r="SNG220" s="1"/>
      <c r="SNH220" s="1"/>
      <c r="SNI220" s="1"/>
      <c r="SNJ220" s="1"/>
      <c r="SNK220" s="1"/>
      <c r="SNL220" s="1"/>
      <c r="SNM220" s="1"/>
      <c r="SNN220" s="1"/>
      <c r="SNO220" s="1"/>
      <c r="SNP220" s="1"/>
      <c r="SNQ220" s="1"/>
      <c r="SNR220" s="1"/>
      <c r="SNS220" s="1"/>
      <c r="SNT220" s="1"/>
      <c r="SNU220" s="1"/>
      <c r="SNV220" s="1"/>
      <c r="SNW220" s="1"/>
      <c r="SNX220" s="1"/>
      <c r="SNY220" s="1"/>
      <c r="SNZ220" s="1"/>
      <c r="SOA220" s="1"/>
      <c r="SOB220" s="1"/>
      <c r="SOC220" s="1"/>
      <c r="SOD220" s="1"/>
      <c r="SOE220" s="1"/>
      <c r="SOF220" s="1"/>
      <c r="SOG220" s="1"/>
      <c r="SOH220" s="1"/>
      <c r="SOI220" s="1"/>
      <c r="SOJ220" s="1"/>
      <c r="SOK220" s="1"/>
      <c r="SOL220" s="1"/>
      <c r="SOM220" s="1"/>
      <c r="SON220" s="1"/>
      <c r="SOO220" s="1"/>
      <c r="SOP220" s="1"/>
      <c r="SOQ220" s="1"/>
      <c r="SOR220" s="1"/>
      <c r="SOS220" s="1"/>
      <c r="SOT220" s="1"/>
      <c r="SOU220" s="1"/>
      <c r="SOV220" s="1"/>
      <c r="SOW220" s="1"/>
      <c r="SOX220" s="1"/>
      <c r="SOY220" s="1"/>
      <c r="SOZ220" s="1"/>
      <c r="SPA220" s="1"/>
      <c r="SPB220" s="1"/>
      <c r="SPC220" s="1"/>
      <c r="SPD220" s="1"/>
      <c r="SPE220" s="1"/>
      <c r="SPF220" s="1"/>
      <c r="SPG220" s="1"/>
      <c r="SPH220" s="1"/>
      <c r="SPI220" s="1"/>
      <c r="SPJ220" s="1"/>
      <c r="SPK220" s="1"/>
      <c r="SPL220" s="1"/>
      <c r="SPM220" s="1"/>
      <c r="SPN220" s="1"/>
      <c r="SPO220" s="1"/>
      <c r="SPP220" s="1"/>
      <c r="SPQ220" s="1"/>
      <c r="SPR220" s="1"/>
      <c r="SPS220" s="1"/>
      <c r="SPT220" s="1"/>
      <c r="SPU220" s="1"/>
      <c r="SPV220" s="1"/>
      <c r="SPW220" s="1"/>
      <c r="SPX220" s="1"/>
      <c r="SPY220" s="1"/>
      <c r="SPZ220" s="1"/>
      <c r="SQA220" s="1"/>
      <c r="SQB220" s="1"/>
      <c r="SQC220" s="1"/>
      <c r="SQD220" s="1"/>
      <c r="SQE220" s="1"/>
      <c r="SQF220" s="1"/>
      <c r="SQG220" s="1"/>
      <c r="SQH220" s="1"/>
      <c r="SQI220" s="1"/>
      <c r="SQJ220" s="1"/>
      <c r="SQK220" s="1"/>
      <c r="SQL220" s="1"/>
      <c r="SQM220" s="1"/>
      <c r="SQN220" s="1"/>
      <c r="SQO220" s="1"/>
      <c r="SQP220" s="1"/>
      <c r="SQQ220" s="1"/>
      <c r="SQR220" s="1"/>
      <c r="SQS220" s="1"/>
      <c r="SQT220" s="1"/>
      <c r="SQU220" s="1"/>
      <c r="SQV220" s="1"/>
      <c r="SQW220" s="1"/>
      <c r="SQX220" s="1"/>
      <c r="SQY220" s="1"/>
      <c r="SQZ220" s="1"/>
      <c r="SRA220" s="1"/>
      <c r="SRB220" s="1"/>
      <c r="SRC220" s="1"/>
      <c r="SRD220" s="1"/>
      <c r="SRE220" s="1"/>
      <c r="SRF220" s="1"/>
      <c r="SRG220" s="1"/>
      <c r="SRH220" s="1"/>
      <c r="SRI220" s="1"/>
      <c r="SRJ220" s="1"/>
      <c r="SRK220" s="1"/>
      <c r="SRL220" s="1"/>
      <c r="SRM220" s="1"/>
      <c r="SRN220" s="1"/>
      <c r="SRO220" s="1"/>
      <c r="SRP220" s="1"/>
      <c r="SRQ220" s="1"/>
      <c r="SRR220" s="1"/>
      <c r="SRS220" s="1"/>
      <c r="SRT220" s="1"/>
      <c r="SRU220" s="1"/>
      <c r="SRV220" s="1"/>
      <c r="SRW220" s="1"/>
      <c r="SRX220" s="1"/>
      <c r="SRY220" s="1"/>
      <c r="SRZ220" s="1"/>
      <c r="SSA220" s="1"/>
      <c r="SSB220" s="1"/>
      <c r="SSC220" s="1"/>
      <c r="SSD220" s="1"/>
      <c r="SSE220" s="1"/>
      <c r="SSF220" s="1"/>
      <c r="SSG220" s="1"/>
      <c r="SSH220" s="1"/>
      <c r="SSI220" s="1"/>
      <c r="SSJ220" s="1"/>
      <c r="SSK220" s="1"/>
      <c r="SSL220" s="1"/>
      <c r="SSM220" s="1"/>
      <c r="SSN220" s="1"/>
      <c r="SSO220" s="1"/>
      <c r="SSP220" s="1"/>
      <c r="SSQ220" s="1"/>
      <c r="SSR220" s="1"/>
      <c r="SSS220" s="1"/>
      <c r="SST220" s="1"/>
      <c r="SSU220" s="1"/>
      <c r="SSV220" s="1"/>
      <c r="SSW220" s="1"/>
      <c r="SSX220" s="1"/>
      <c r="SSY220" s="1"/>
      <c r="SSZ220" s="1"/>
      <c r="STA220" s="1"/>
      <c r="STB220" s="1"/>
      <c r="STC220" s="1"/>
      <c r="STD220" s="1"/>
      <c r="STE220" s="1"/>
      <c r="STF220" s="1"/>
      <c r="STG220" s="1"/>
      <c r="STH220" s="1"/>
      <c r="STI220" s="1"/>
      <c r="STJ220" s="1"/>
      <c r="STK220" s="1"/>
      <c r="STL220" s="1"/>
      <c r="STM220" s="1"/>
      <c r="STN220" s="1"/>
      <c r="STO220" s="1"/>
      <c r="STP220" s="1"/>
      <c r="STQ220" s="1"/>
      <c r="STR220" s="1"/>
      <c r="STS220" s="1"/>
      <c r="STT220" s="1"/>
      <c r="STU220" s="1"/>
      <c r="STV220" s="1"/>
      <c r="STW220" s="1"/>
      <c r="STX220" s="1"/>
      <c r="STY220" s="1"/>
      <c r="STZ220" s="1"/>
      <c r="SUA220" s="1"/>
      <c r="SUB220" s="1"/>
      <c r="SUC220" s="1"/>
      <c r="SUD220" s="1"/>
      <c r="SUE220" s="1"/>
      <c r="SUF220" s="1"/>
      <c r="SUG220" s="1"/>
      <c r="SUH220" s="1"/>
      <c r="SUI220" s="1"/>
      <c r="SUJ220" s="1"/>
      <c r="SUK220" s="1"/>
      <c r="SUL220" s="1"/>
      <c r="SUM220" s="1"/>
      <c r="SUN220" s="1"/>
      <c r="SUO220" s="1"/>
      <c r="SUP220" s="1"/>
      <c r="SUQ220" s="1"/>
      <c r="SUR220" s="1"/>
      <c r="SUS220" s="1"/>
      <c r="SUT220" s="1"/>
      <c r="SUU220" s="1"/>
      <c r="SUV220" s="1"/>
      <c r="SUW220" s="1"/>
      <c r="SUX220" s="1"/>
      <c r="SUY220" s="1"/>
      <c r="SUZ220" s="1"/>
      <c r="SVA220" s="1"/>
      <c r="SVB220" s="1"/>
      <c r="SVC220" s="1"/>
      <c r="SVD220" s="1"/>
      <c r="SVE220" s="1"/>
      <c r="SVF220" s="1"/>
      <c r="SVG220" s="1"/>
      <c r="SVH220" s="1"/>
      <c r="SVI220" s="1"/>
      <c r="SVJ220" s="1"/>
      <c r="SVK220" s="1"/>
      <c r="SVL220" s="1"/>
      <c r="SVM220" s="1"/>
      <c r="SVN220" s="1"/>
      <c r="SVO220" s="1"/>
      <c r="SVP220" s="1"/>
      <c r="SVQ220" s="1"/>
      <c r="SVR220" s="1"/>
      <c r="SVS220" s="1"/>
      <c r="SVT220" s="1"/>
      <c r="SVU220" s="1"/>
      <c r="SVV220" s="1"/>
      <c r="SVW220" s="1"/>
      <c r="SVX220" s="1"/>
      <c r="SVY220" s="1"/>
      <c r="SVZ220" s="1"/>
      <c r="SWA220" s="1"/>
      <c r="SWB220" s="1"/>
      <c r="SWC220" s="1"/>
      <c r="SWD220" s="1"/>
      <c r="SWE220" s="1"/>
      <c r="SWF220" s="1"/>
      <c r="SWG220" s="1"/>
      <c r="SWH220" s="1"/>
      <c r="SWI220" s="1"/>
      <c r="SWJ220" s="1"/>
      <c r="SWK220" s="1"/>
      <c r="SWL220" s="1"/>
      <c r="SWM220" s="1"/>
      <c r="SWN220" s="1"/>
      <c r="SWO220" s="1"/>
      <c r="SWP220" s="1"/>
      <c r="SWQ220" s="1"/>
      <c r="SWR220" s="1"/>
      <c r="SWS220" s="1"/>
      <c r="SWT220" s="1"/>
      <c r="SWU220" s="1"/>
      <c r="SWV220" s="1"/>
      <c r="SWW220" s="1"/>
      <c r="SWX220" s="1"/>
      <c r="SWY220" s="1"/>
      <c r="SWZ220" s="1"/>
      <c r="SXA220" s="1"/>
      <c r="SXB220" s="1"/>
      <c r="SXC220" s="1"/>
      <c r="SXD220" s="1"/>
      <c r="SXE220" s="1"/>
      <c r="SXF220" s="1"/>
      <c r="SXG220" s="1"/>
      <c r="SXH220" s="1"/>
      <c r="SXI220" s="1"/>
      <c r="SXJ220" s="1"/>
      <c r="SXK220" s="1"/>
      <c r="SXL220" s="1"/>
      <c r="SXM220" s="1"/>
      <c r="SXN220" s="1"/>
      <c r="SXO220" s="1"/>
      <c r="SXP220" s="1"/>
      <c r="SXQ220" s="1"/>
      <c r="SXR220" s="1"/>
      <c r="SXS220" s="1"/>
      <c r="SXT220" s="1"/>
      <c r="SXU220" s="1"/>
      <c r="SXV220" s="1"/>
      <c r="SXW220" s="1"/>
      <c r="SXX220" s="1"/>
      <c r="SXY220" s="1"/>
      <c r="SXZ220" s="1"/>
      <c r="SYA220" s="1"/>
      <c r="SYB220" s="1"/>
      <c r="SYC220" s="1"/>
      <c r="SYD220" s="1"/>
      <c r="SYE220" s="1"/>
      <c r="SYF220" s="1"/>
      <c r="SYG220" s="1"/>
      <c r="SYH220" s="1"/>
      <c r="SYI220" s="1"/>
      <c r="SYJ220" s="1"/>
      <c r="SYK220" s="1"/>
      <c r="SYL220" s="1"/>
      <c r="SYM220" s="1"/>
      <c r="SYN220" s="1"/>
      <c r="SYO220" s="1"/>
      <c r="SYP220" s="1"/>
      <c r="SYQ220" s="1"/>
      <c r="SYR220" s="1"/>
      <c r="SYS220" s="1"/>
      <c r="SYT220" s="1"/>
      <c r="SYU220" s="1"/>
      <c r="SYV220" s="1"/>
      <c r="SYW220" s="1"/>
      <c r="SYX220" s="1"/>
      <c r="SYY220" s="1"/>
      <c r="SYZ220" s="1"/>
      <c r="SZA220" s="1"/>
      <c r="SZB220" s="1"/>
      <c r="SZC220" s="1"/>
      <c r="SZD220" s="1"/>
      <c r="SZE220" s="1"/>
      <c r="SZF220" s="1"/>
      <c r="SZG220" s="1"/>
      <c r="SZH220" s="1"/>
      <c r="SZI220" s="1"/>
      <c r="SZJ220" s="1"/>
      <c r="SZK220" s="1"/>
      <c r="SZL220" s="1"/>
      <c r="SZM220" s="1"/>
      <c r="SZN220" s="1"/>
      <c r="SZO220" s="1"/>
      <c r="SZP220" s="1"/>
      <c r="SZQ220" s="1"/>
      <c r="SZR220" s="1"/>
      <c r="SZS220" s="1"/>
      <c r="SZT220" s="1"/>
      <c r="SZU220" s="1"/>
      <c r="SZV220" s="1"/>
      <c r="SZW220" s="1"/>
      <c r="SZX220" s="1"/>
      <c r="SZY220" s="1"/>
      <c r="SZZ220" s="1"/>
      <c r="TAA220" s="1"/>
      <c r="TAB220" s="1"/>
      <c r="TAC220" s="1"/>
      <c r="TAD220" s="1"/>
      <c r="TAE220" s="1"/>
      <c r="TAF220" s="1"/>
      <c r="TAG220" s="1"/>
      <c r="TAH220" s="1"/>
      <c r="TAI220" s="1"/>
      <c r="TAJ220" s="1"/>
      <c r="TAK220" s="1"/>
      <c r="TAL220" s="1"/>
      <c r="TAM220" s="1"/>
      <c r="TAN220" s="1"/>
      <c r="TAO220" s="1"/>
      <c r="TAP220" s="1"/>
      <c r="TAQ220" s="1"/>
      <c r="TAR220" s="1"/>
      <c r="TAS220" s="1"/>
      <c r="TAT220" s="1"/>
      <c r="TAU220" s="1"/>
      <c r="TAV220" s="1"/>
      <c r="TAW220" s="1"/>
      <c r="TAX220" s="1"/>
      <c r="TAY220" s="1"/>
      <c r="TAZ220" s="1"/>
      <c r="TBA220" s="1"/>
      <c r="TBB220" s="1"/>
      <c r="TBC220" s="1"/>
      <c r="TBD220" s="1"/>
      <c r="TBE220" s="1"/>
      <c r="TBF220" s="1"/>
      <c r="TBG220" s="1"/>
      <c r="TBH220" s="1"/>
      <c r="TBI220" s="1"/>
      <c r="TBJ220" s="1"/>
      <c r="TBK220" s="1"/>
      <c r="TBL220" s="1"/>
      <c r="TBM220" s="1"/>
      <c r="TBN220" s="1"/>
      <c r="TBO220" s="1"/>
      <c r="TBP220" s="1"/>
      <c r="TBQ220" s="1"/>
      <c r="TBR220" s="1"/>
      <c r="TBS220" s="1"/>
      <c r="TBT220" s="1"/>
      <c r="TBU220" s="1"/>
      <c r="TBV220" s="1"/>
      <c r="TBW220" s="1"/>
      <c r="TBX220" s="1"/>
      <c r="TBY220" s="1"/>
      <c r="TBZ220" s="1"/>
      <c r="TCA220" s="1"/>
      <c r="TCB220" s="1"/>
      <c r="TCC220" s="1"/>
      <c r="TCD220" s="1"/>
      <c r="TCE220" s="1"/>
      <c r="TCF220" s="1"/>
      <c r="TCG220" s="1"/>
      <c r="TCH220" s="1"/>
      <c r="TCI220" s="1"/>
      <c r="TCJ220" s="1"/>
      <c r="TCK220" s="1"/>
      <c r="TCL220" s="1"/>
      <c r="TCM220" s="1"/>
      <c r="TCN220" s="1"/>
      <c r="TCO220" s="1"/>
      <c r="TCP220" s="1"/>
      <c r="TCQ220" s="1"/>
      <c r="TCR220" s="1"/>
      <c r="TCS220" s="1"/>
      <c r="TCT220" s="1"/>
      <c r="TCU220" s="1"/>
      <c r="TCV220" s="1"/>
      <c r="TCW220" s="1"/>
      <c r="TCX220" s="1"/>
      <c r="TCY220" s="1"/>
      <c r="TCZ220" s="1"/>
      <c r="TDA220" s="1"/>
      <c r="TDB220" s="1"/>
      <c r="TDC220" s="1"/>
      <c r="TDD220" s="1"/>
      <c r="TDE220" s="1"/>
      <c r="TDF220" s="1"/>
      <c r="TDG220" s="1"/>
      <c r="TDH220" s="1"/>
      <c r="TDI220" s="1"/>
      <c r="TDJ220" s="1"/>
      <c r="TDK220" s="1"/>
      <c r="TDL220" s="1"/>
      <c r="TDM220" s="1"/>
      <c r="TDN220" s="1"/>
      <c r="TDO220" s="1"/>
      <c r="TDP220" s="1"/>
      <c r="TDQ220" s="1"/>
      <c r="TDR220" s="1"/>
      <c r="TDS220" s="1"/>
      <c r="TDT220" s="1"/>
      <c r="TDU220" s="1"/>
      <c r="TDV220" s="1"/>
      <c r="TDW220" s="1"/>
      <c r="TDX220" s="1"/>
      <c r="TDY220" s="1"/>
      <c r="TDZ220" s="1"/>
      <c r="TEA220" s="1"/>
      <c r="TEB220" s="1"/>
      <c r="TEC220" s="1"/>
      <c r="TED220" s="1"/>
      <c r="TEE220" s="1"/>
      <c r="TEF220" s="1"/>
      <c r="TEG220" s="1"/>
      <c r="TEH220" s="1"/>
      <c r="TEI220" s="1"/>
      <c r="TEJ220" s="1"/>
      <c r="TEK220" s="1"/>
      <c r="TEL220" s="1"/>
      <c r="TEM220" s="1"/>
      <c r="TEN220" s="1"/>
      <c r="TEO220" s="1"/>
      <c r="TEP220" s="1"/>
      <c r="TEQ220" s="1"/>
      <c r="TER220" s="1"/>
      <c r="TES220" s="1"/>
      <c r="TET220" s="1"/>
      <c r="TEU220" s="1"/>
      <c r="TEV220" s="1"/>
      <c r="TEW220" s="1"/>
      <c r="TEX220" s="1"/>
      <c r="TEY220" s="1"/>
      <c r="TEZ220" s="1"/>
      <c r="TFA220" s="1"/>
      <c r="TFB220" s="1"/>
      <c r="TFC220" s="1"/>
      <c r="TFD220" s="1"/>
      <c r="TFE220" s="1"/>
      <c r="TFF220" s="1"/>
      <c r="TFG220" s="1"/>
      <c r="TFH220" s="1"/>
      <c r="TFI220" s="1"/>
      <c r="TFJ220" s="1"/>
      <c r="TFK220" s="1"/>
      <c r="TFL220" s="1"/>
      <c r="TFM220" s="1"/>
      <c r="TFN220" s="1"/>
      <c r="TFO220" s="1"/>
      <c r="TFP220" s="1"/>
      <c r="TFQ220" s="1"/>
      <c r="TFR220" s="1"/>
      <c r="TFS220" s="1"/>
      <c r="TFT220" s="1"/>
      <c r="TFU220" s="1"/>
      <c r="TFV220" s="1"/>
      <c r="TFW220" s="1"/>
      <c r="TFX220" s="1"/>
      <c r="TFY220" s="1"/>
      <c r="TFZ220" s="1"/>
      <c r="TGA220" s="1"/>
      <c r="TGB220" s="1"/>
      <c r="TGC220" s="1"/>
      <c r="TGD220" s="1"/>
      <c r="TGE220" s="1"/>
      <c r="TGF220" s="1"/>
      <c r="TGG220" s="1"/>
      <c r="TGH220" s="1"/>
      <c r="TGI220" s="1"/>
      <c r="TGJ220" s="1"/>
      <c r="TGK220" s="1"/>
      <c r="TGL220" s="1"/>
      <c r="TGM220" s="1"/>
      <c r="TGN220" s="1"/>
      <c r="TGO220" s="1"/>
      <c r="TGP220" s="1"/>
      <c r="TGQ220" s="1"/>
      <c r="TGR220" s="1"/>
      <c r="TGS220" s="1"/>
      <c r="TGT220" s="1"/>
      <c r="TGU220" s="1"/>
      <c r="TGV220" s="1"/>
      <c r="TGW220" s="1"/>
      <c r="TGX220" s="1"/>
      <c r="TGY220" s="1"/>
      <c r="TGZ220" s="1"/>
      <c r="THA220" s="1"/>
      <c r="THB220" s="1"/>
      <c r="THC220" s="1"/>
      <c r="THD220" s="1"/>
      <c r="THE220" s="1"/>
      <c r="THF220" s="1"/>
      <c r="THG220" s="1"/>
      <c r="THH220" s="1"/>
      <c r="THI220" s="1"/>
      <c r="THJ220" s="1"/>
      <c r="THK220" s="1"/>
      <c r="THL220" s="1"/>
      <c r="THM220" s="1"/>
      <c r="THN220" s="1"/>
      <c r="THO220" s="1"/>
      <c r="THP220" s="1"/>
      <c r="THQ220" s="1"/>
      <c r="THR220" s="1"/>
      <c r="THS220" s="1"/>
      <c r="THT220" s="1"/>
      <c r="THU220" s="1"/>
      <c r="THV220" s="1"/>
      <c r="THW220" s="1"/>
      <c r="THX220" s="1"/>
      <c r="THY220" s="1"/>
      <c r="THZ220" s="1"/>
      <c r="TIA220" s="1"/>
      <c r="TIB220" s="1"/>
      <c r="TIC220" s="1"/>
      <c r="TID220" s="1"/>
      <c r="TIE220" s="1"/>
      <c r="TIF220" s="1"/>
      <c r="TIG220" s="1"/>
      <c r="TIH220" s="1"/>
      <c r="TII220" s="1"/>
      <c r="TIJ220" s="1"/>
      <c r="TIK220" s="1"/>
      <c r="TIL220" s="1"/>
      <c r="TIM220" s="1"/>
      <c r="TIN220" s="1"/>
      <c r="TIO220" s="1"/>
      <c r="TIP220" s="1"/>
      <c r="TIQ220" s="1"/>
      <c r="TIR220" s="1"/>
      <c r="TIS220" s="1"/>
      <c r="TIT220" s="1"/>
      <c r="TIU220" s="1"/>
      <c r="TIV220" s="1"/>
      <c r="TIW220" s="1"/>
      <c r="TIX220" s="1"/>
      <c r="TIY220" s="1"/>
      <c r="TIZ220" s="1"/>
      <c r="TJA220" s="1"/>
      <c r="TJB220" s="1"/>
      <c r="TJC220" s="1"/>
      <c r="TJD220" s="1"/>
      <c r="TJE220" s="1"/>
      <c r="TJF220" s="1"/>
      <c r="TJG220" s="1"/>
      <c r="TJH220" s="1"/>
      <c r="TJI220" s="1"/>
      <c r="TJJ220" s="1"/>
      <c r="TJK220" s="1"/>
      <c r="TJL220" s="1"/>
      <c r="TJM220" s="1"/>
      <c r="TJN220" s="1"/>
      <c r="TJO220" s="1"/>
      <c r="TJP220" s="1"/>
      <c r="TJQ220" s="1"/>
      <c r="TJR220" s="1"/>
      <c r="TJS220" s="1"/>
      <c r="TJT220" s="1"/>
      <c r="TJU220" s="1"/>
      <c r="TJV220" s="1"/>
      <c r="TJW220" s="1"/>
      <c r="TJX220" s="1"/>
      <c r="TJY220" s="1"/>
      <c r="TJZ220" s="1"/>
      <c r="TKA220" s="1"/>
      <c r="TKB220" s="1"/>
      <c r="TKC220" s="1"/>
      <c r="TKD220" s="1"/>
      <c r="TKE220" s="1"/>
      <c r="TKF220" s="1"/>
      <c r="TKG220" s="1"/>
      <c r="TKH220" s="1"/>
      <c r="TKI220" s="1"/>
      <c r="TKJ220" s="1"/>
      <c r="TKK220" s="1"/>
      <c r="TKL220" s="1"/>
      <c r="TKM220" s="1"/>
      <c r="TKN220" s="1"/>
      <c r="TKO220" s="1"/>
      <c r="TKP220" s="1"/>
      <c r="TKQ220" s="1"/>
      <c r="TKR220" s="1"/>
      <c r="TKS220" s="1"/>
      <c r="TKT220" s="1"/>
      <c r="TKU220" s="1"/>
      <c r="TKV220" s="1"/>
      <c r="TKW220" s="1"/>
      <c r="TKX220" s="1"/>
      <c r="TKY220" s="1"/>
      <c r="TKZ220" s="1"/>
      <c r="TLA220" s="1"/>
      <c r="TLB220" s="1"/>
      <c r="TLC220" s="1"/>
      <c r="TLD220" s="1"/>
      <c r="TLE220" s="1"/>
      <c r="TLF220" s="1"/>
      <c r="TLG220" s="1"/>
      <c r="TLH220" s="1"/>
      <c r="TLI220" s="1"/>
      <c r="TLJ220" s="1"/>
      <c r="TLK220" s="1"/>
      <c r="TLL220" s="1"/>
      <c r="TLM220" s="1"/>
      <c r="TLN220" s="1"/>
      <c r="TLO220" s="1"/>
      <c r="TLP220" s="1"/>
      <c r="TLQ220" s="1"/>
      <c r="TLR220" s="1"/>
      <c r="TLS220" s="1"/>
      <c r="TLT220" s="1"/>
      <c r="TLU220" s="1"/>
      <c r="TLV220" s="1"/>
      <c r="TLW220" s="1"/>
      <c r="TLX220" s="1"/>
      <c r="TLY220" s="1"/>
      <c r="TLZ220" s="1"/>
      <c r="TMA220" s="1"/>
      <c r="TMB220" s="1"/>
      <c r="TMC220" s="1"/>
      <c r="TMD220" s="1"/>
      <c r="TME220" s="1"/>
      <c r="TMF220" s="1"/>
      <c r="TMG220" s="1"/>
      <c r="TMH220" s="1"/>
      <c r="TMI220" s="1"/>
      <c r="TMJ220" s="1"/>
      <c r="TMK220" s="1"/>
      <c r="TML220" s="1"/>
      <c r="TMM220" s="1"/>
      <c r="TMN220" s="1"/>
      <c r="TMO220" s="1"/>
      <c r="TMP220" s="1"/>
      <c r="TMQ220" s="1"/>
      <c r="TMR220" s="1"/>
      <c r="TMS220" s="1"/>
      <c r="TMT220" s="1"/>
      <c r="TMU220" s="1"/>
      <c r="TMV220" s="1"/>
      <c r="TMW220" s="1"/>
      <c r="TMX220" s="1"/>
      <c r="TMY220" s="1"/>
      <c r="TMZ220" s="1"/>
      <c r="TNA220" s="1"/>
      <c r="TNB220" s="1"/>
      <c r="TNC220" s="1"/>
      <c r="TND220" s="1"/>
      <c r="TNE220" s="1"/>
      <c r="TNF220" s="1"/>
      <c r="TNG220" s="1"/>
      <c r="TNH220" s="1"/>
      <c r="TNI220" s="1"/>
      <c r="TNJ220" s="1"/>
      <c r="TNK220" s="1"/>
      <c r="TNL220" s="1"/>
      <c r="TNM220" s="1"/>
      <c r="TNN220" s="1"/>
      <c r="TNO220" s="1"/>
      <c r="TNP220" s="1"/>
      <c r="TNQ220" s="1"/>
      <c r="TNR220" s="1"/>
      <c r="TNS220" s="1"/>
      <c r="TNT220" s="1"/>
      <c r="TNU220" s="1"/>
      <c r="TNV220" s="1"/>
      <c r="TNW220" s="1"/>
      <c r="TNX220" s="1"/>
      <c r="TNY220" s="1"/>
      <c r="TNZ220" s="1"/>
      <c r="TOA220" s="1"/>
      <c r="TOB220" s="1"/>
      <c r="TOC220" s="1"/>
      <c r="TOD220" s="1"/>
      <c r="TOE220" s="1"/>
      <c r="TOF220" s="1"/>
      <c r="TOG220" s="1"/>
      <c r="TOH220" s="1"/>
      <c r="TOI220" s="1"/>
      <c r="TOJ220" s="1"/>
      <c r="TOK220" s="1"/>
      <c r="TOL220" s="1"/>
      <c r="TOM220" s="1"/>
      <c r="TON220" s="1"/>
      <c r="TOO220" s="1"/>
      <c r="TOP220" s="1"/>
      <c r="TOQ220" s="1"/>
      <c r="TOR220" s="1"/>
      <c r="TOS220" s="1"/>
      <c r="TOT220" s="1"/>
      <c r="TOU220" s="1"/>
      <c r="TOV220" s="1"/>
      <c r="TOW220" s="1"/>
      <c r="TOX220" s="1"/>
      <c r="TOY220" s="1"/>
      <c r="TOZ220" s="1"/>
      <c r="TPA220" s="1"/>
      <c r="TPB220" s="1"/>
      <c r="TPC220" s="1"/>
      <c r="TPD220" s="1"/>
      <c r="TPE220" s="1"/>
      <c r="TPF220" s="1"/>
      <c r="TPG220" s="1"/>
      <c r="TPH220" s="1"/>
      <c r="TPI220" s="1"/>
      <c r="TPJ220" s="1"/>
      <c r="TPK220" s="1"/>
      <c r="TPL220" s="1"/>
      <c r="TPM220" s="1"/>
      <c r="TPN220" s="1"/>
      <c r="TPO220" s="1"/>
      <c r="TPP220" s="1"/>
      <c r="TPQ220" s="1"/>
      <c r="TPR220" s="1"/>
      <c r="TPS220" s="1"/>
      <c r="TPT220" s="1"/>
      <c r="TPU220" s="1"/>
      <c r="TPV220" s="1"/>
      <c r="TPW220" s="1"/>
      <c r="TPX220" s="1"/>
      <c r="TPY220" s="1"/>
      <c r="TPZ220" s="1"/>
      <c r="TQA220" s="1"/>
      <c r="TQB220" s="1"/>
      <c r="TQC220" s="1"/>
      <c r="TQD220" s="1"/>
      <c r="TQE220" s="1"/>
      <c r="TQF220" s="1"/>
      <c r="TQG220" s="1"/>
      <c r="TQH220" s="1"/>
      <c r="TQI220" s="1"/>
      <c r="TQJ220" s="1"/>
      <c r="TQK220" s="1"/>
      <c r="TQL220" s="1"/>
      <c r="TQM220" s="1"/>
      <c r="TQN220" s="1"/>
      <c r="TQO220" s="1"/>
      <c r="TQP220" s="1"/>
      <c r="TQQ220" s="1"/>
      <c r="TQR220" s="1"/>
      <c r="TQS220" s="1"/>
      <c r="TQT220" s="1"/>
      <c r="TQU220" s="1"/>
      <c r="TQV220" s="1"/>
      <c r="TQW220" s="1"/>
      <c r="TQX220" s="1"/>
      <c r="TQY220" s="1"/>
      <c r="TQZ220" s="1"/>
      <c r="TRA220" s="1"/>
      <c r="TRB220" s="1"/>
      <c r="TRC220" s="1"/>
      <c r="TRD220" s="1"/>
      <c r="TRE220" s="1"/>
      <c r="TRF220" s="1"/>
      <c r="TRG220" s="1"/>
      <c r="TRH220" s="1"/>
      <c r="TRI220" s="1"/>
      <c r="TRJ220" s="1"/>
      <c r="TRK220" s="1"/>
      <c r="TRL220" s="1"/>
      <c r="TRM220" s="1"/>
      <c r="TRN220" s="1"/>
      <c r="TRO220" s="1"/>
      <c r="TRP220" s="1"/>
      <c r="TRQ220" s="1"/>
      <c r="TRR220" s="1"/>
      <c r="TRS220" s="1"/>
      <c r="TRT220" s="1"/>
      <c r="TRU220" s="1"/>
      <c r="TRV220" s="1"/>
      <c r="TRW220" s="1"/>
      <c r="TRX220" s="1"/>
      <c r="TRY220" s="1"/>
      <c r="TRZ220" s="1"/>
      <c r="TSA220" s="1"/>
      <c r="TSB220" s="1"/>
      <c r="TSC220" s="1"/>
      <c r="TSD220" s="1"/>
      <c r="TSE220" s="1"/>
      <c r="TSF220" s="1"/>
      <c r="TSG220" s="1"/>
      <c r="TSH220" s="1"/>
      <c r="TSI220" s="1"/>
      <c r="TSJ220" s="1"/>
      <c r="TSK220" s="1"/>
      <c r="TSL220" s="1"/>
      <c r="TSM220" s="1"/>
      <c r="TSN220" s="1"/>
      <c r="TSO220" s="1"/>
      <c r="TSP220" s="1"/>
      <c r="TSQ220" s="1"/>
      <c r="TSR220" s="1"/>
      <c r="TSS220" s="1"/>
      <c r="TST220" s="1"/>
      <c r="TSU220" s="1"/>
      <c r="TSV220" s="1"/>
      <c r="TSW220" s="1"/>
      <c r="TSX220" s="1"/>
      <c r="TSY220" s="1"/>
      <c r="TSZ220" s="1"/>
      <c r="TTA220" s="1"/>
      <c r="TTB220" s="1"/>
      <c r="TTC220" s="1"/>
      <c r="TTD220" s="1"/>
      <c r="TTE220" s="1"/>
      <c r="TTF220" s="1"/>
      <c r="TTG220" s="1"/>
      <c r="TTH220" s="1"/>
      <c r="TTI220" s="1"/>
      <c r="TTJ220" s="1"/>
      <c r="TTK220" s="1"/>
      <c r="TTL220" s="1"/>
      <c r="TTM220" s="1"/>
      <c r="TTN220" s="1"/>
      <c r="TTO220" s="1"/>
      <c r="TTP220" s="1"/>
      <c r="TTQ220" s="1"/>
      <c r="TTR220" s="1"/>
      <c r="TTS220" s="1"/>
      <c r="TTT220" s="1"/>
      <c r="TTU220" s="1"/>
      <c r="TTV220" s="1"/>
      <c r="TTW220" s="1"/>
      <c r="TTX220" s="1"/>
      <c r="TTY220" s="1"/>
      <c r="TTZ220" s="1"/>
      <c r="TUA220" s="1"/>
      <c r="TUB220" s="1"/>
      <c r="TUC220" s="1"/>
      <c r="TUD220" s="1"/>
      <c r="TUE220" s="1"/>
      <c r="TUF220" s="1"/>
      <c r="TUG220" s="1"/>
      <c r="TUH220" s="1"/>
      <c r="TUI220" s="1"/>
      <c r="TUJ220" s="1"/>
      <c r="TUK220" s="1"/>
      <c r="TUL220" s="1"/>
      <c r="TUM220" s="1"/>
      <c r="TUN220" s="1"/>
      <c r="TUO220" s="1"/>
      <c r="TUP220" s="1"/>
      <c r="TUQ220" s="1"/>
      <c r="TUR220" s="1"/>
      <c r="TUS220" s="1"/>
      <c r="TUT220" s="1"/>
      <c r="TUU220" s="1"/>
      <c r="TUV220" s="1"/>
      <c r="TUW220" s="1"/>
      <c r="TUX220" s="1"/>
      <c r="TUY220" s="1"/>
      <c r="TUZ220" s="1"/>
      <c r="TVA220" s="1"/>
      <c r="TVB220" s="1"/>
      <c r="TVC220" s="1"/>
      <c r="TVD220" s="1"/>
      <c r="TVE220" s="1"/>
      <c r="TVF220" s="1"/>
      <c r="TVG220" s="1"/>
      <c r="TVH220" s="1"/>
      <c r="TVI220" s="1"/>
      <c r="TVJ220" s="1"/>
      <c r="TVK220" s="1"/>
      <c r="TVL220" s="1"/>
      <c r="TVM220" s="1"/>
      <c r="TVN220" s="1"/>
      <c r="TVO220" s="1"/>
      <c r="TVP220" s="1"/>
      <c r="TVQ220" s="1"/>
      <c r="TVR220" s="1"/>
      <c r="TVS220" s="1"/>
      <c r="TVT220" s="1"/>
      <c r="TVU220" s="1"/>
      <c r="TVV220" s="1"/>
      <c r="TVW220" s="1"/>
      <c r="TVX220" s="1"/>
      <c r="TVY220" s="1"/>
      <c r="TVZ220" s="1"/>
      <c r="TWA220" s="1"/>
      <c r="TWB220" s="1"/>
      <c r="TWC220" s="1"/>
      <c r="TWD220" s="1"/>
      <c r="TWE220" s="1"/>
      <c r="TWF220" s="1"/>
      <c r="TWG220" s="1"/>
      <c r="TWH220" s="1"/>
      <c r="TWI220" s="1"/>
      <c r="TWJ220" s="1"/>
      <c r="TWK220" s="1"/>
      <c r="TWL220" s="1"/>
      <c r="TWM220" s="1"/>
      <c r="TWN220" s="1"/>
      <c r="TWO220" s="1"/>
      <c r="TWP220" s="1"/>
      <c r="TWQ220" s="1"/>
      <c r="TWR220" s="1"/>
      <c r="TWS220" s="1"/>
      <c r="TWT220" s="1"/>
      <c r="TWU220" s="1"/>
      <c r="TWV220" s="1"/>
      <c r="TWW220" s="1"/>
      <c r="TWX220" s="1"/>
      <c r="TWY220" s="1"/>
      <c r="TWZ220" s="1"/>
      <c r="TXA220" s="1"/>
      <c r="TXB220" s="1"/>
      <c r="TXC220" s="1"/>
      <c r="TXD220" s="1"/>
      <c r="TXE220" s="1"/>
      <c r="TXF220" s="1"/>
      <c r="TXG220" s="1"/>
      <c r="TXH220" s="1"/>
      <c r="TXI220" s="1"/>
      <c r="TXJ220" s="1"/>
      <c r="TXK220" s="1"/>
      <c r="TXL220" s="1"/>
      <c r="TXM220" s="1"/>
      <c r="TXN220" s="1"/>
      <c r="TXO220" s="1"/>
      <c r="TXP220" s="1"/>
      <c r="TXQ220" s="1"/>
      <c r="TXR220" s="1"/>
      <c r="TXS220" s="1"/>
      <c r="TXT220" s="1"/>
      <c r="TXU220" s="1"/>
      <c r="TXV220" s="1"/>
      <c r="TXW220" s="1"/>
      <c r="TXX220" s="1"/>
      <c r="TXY220" s="1"/>
      <c r="TXZ220" s="1"/>
      <c r="TYA220" s="1"/>
      <c r="TYB220" s="1"/>
      <c r="TYC220" s="1"/>
      <c r="TYD220" s="1"/>
      <c r="TYE220" s="1"/>
      <c r="TYF220" s="1"/>
      <c r="TYG220" s="1"/>
      <c r="TYH220" s="1"/>
      <c r="TYI220" s="1"/>
      <c r="TYJ220" s="1"/>
      <c r="TYK220" s="1"/>
      <c r="TYL220" s="1"/>
      <c r="TYM220" s="1"/>
      <c r="TYN220" s="1"/>
      <c r="TYO220" s="1"/>
      <c r="TYP220" s="1"/>
      <c r="TYQ220" s="1"/>
      <c r="TYR220" s="1"/>
      <c r="TYS220" s="1"/>
      <c r="TYT220" s="1"/>
      <c r="TYU220" s="1"/>
      <c r="TYV220" s="1"/>
      <c r="TYW220" s="1"/>
      <c r="TYX220" s="1"/>
      <c r="TYY220" s="1"/>
      <c r="TYZ220" s="1"/>
      <c r="TZA220" s="1"/>
      <c r="TZB220" s="1"/>
      <c r="TZC220" s="1"/>
      <c r="TZD220" s="1"/>
      <c r="TZE220" s="1"/>
      <c r="TZF220" s="1"/>
      <c r="TZG220" s="1"/>
      <c r="TZH220" s="1"/>
      <c r="TZI220" s="1"/>
      <c r="TZJ220" s="1"/>
      <c r="TZK220" s="1"/>
      <c r="TZL220" s="1"/>
      <c r="TZM220" s="1"/>
      <c r="TZN220" s="1"/>
      <c r="TZO220" s="1"/>
      <c r="TZP220" s="1"/>
      <c r="TZQ220" s="1"/>
      <c r="TZR220" s="1"/>
      <c r="TZS220" s="1"/>
      <c r="TZT220" s="1"/>
      <c r="TZU220" s="1"/>
      <c r="TZV220" s="1"/>
      <c r="TZW220" s="1"/>
      <c r="TZX220" s="1"/>
      <c r="TZY220" s="1"/>
      <c r="TZZ220" s="1"/>
      <c r="UAA220" s="1"/>
      <c r="UAB220" s="1"/>
      <c r="UAC220" s="1"/>
      <c r="UAD220" s="1"/>
      <c r="UAE220" s="1"/>
      <c r="UAF220" s="1"/>
      <c r="UAG220" s="1"/>
      <c r="UAH220" s="1"/>
      <c r="UAI220" s="1"/>
      <c r="UAJ220" s="1"/>
      <c r="UAK220" s="1"/>
      <c r="UAL220" s="1"/>
      <c r="UAM220" s="1"/>
      <c r="UAN220" s="1"/>
      <c r="UAO220" s="1"/>
      <c r="UAP220" s="1"/>
      <c r="UAQ220" s="1"/>
      <c r="UAR220" s="1"/>
      <c r="UAS220" s="1"/>
      <c r="UAT220" s="1"/>
      <c r="UAU220" s="1"/>
      <c r="UAV220" s="1"/>
      <c r="UAW220" s="1"/>
      <c r="UAX220" s="1"/>
      <c r="UAY220" s="1"/>
      <c r="UAZ220" s="1"/>
      <c r="UBA220" s="1"/>
      <c r="UBB220" s="1"/>
      <c r="UBC220" s="1"/>
      <c r="UBD220" s="1"/>
      <c r="UBE220" s="1"/>
      <c r="UBF220" s="1"/>
      <c r="UBG220" s="1"/>
      <c r="UBH220" s="1"/>
      <c r="UBI220" s="1"/>
      <c r="UBJ220" s="1"/>
      <c r="UBK220" s="1"/>
      <c r="UBL220" s="1"/>
      <c r="UBM220" s="1"/>
      <c r="UBN220" s="1"/>
      <c r="UBO220" s="1"/>
      <c r="UBP220" s="1"/>
      <c r="UBQ220" s="1"/>
      <c r="UBR220" s="1"/>
      <c r="UBS220" s="1"/>
      <c r="UBT220" s="1"/>
      <c r="UBU220" s="1"/>
      <c r="UBV220" s="1"/>
      <c r="UBW220" s="1"/>
      <c r="UBX220" s="1"/>
      <c r="UBY220" s="1"/>
      <c r="UBZ220" s="1"/>
      <c r="UCA220" s="1"/>
      <c r="UCB220" s="1"/>
      <c r="UCC220" s="1"/>
      <c r="UCD220" s="1"/>
      <c r="UCE220" s="1"/>
      <c r="UCF220" s="1"/>
      <c r="UCG220" s="1"/>
      <c r="UCH220" s="1"/>
      <c r="UCI220" s="1"/>
      <c r="UCJ220" s="1"/>
      <c r="UCK220" s="1"/>
      <c r="UCL220" s="1"/>
      <c r="UCM220" s="1"/>
      <c r="UCN220" s="1"/>
      <c r="UCO220" s="1"/>
      <c r="UCP220" s="1"/>
      <c r="UCQ220" s="1"/>
      <c r="UCR220" s="1"/>
      <c r="UCS220" s="1"/>
      <c r="UCT220" s="1"/>
      <c r="UCU220" s="1"/>
      <c r="UCV220" s="1"/>
      <c r="UCW220" s="1"/>
      <c r="UCX220" s="1"/>
      <c r="UCY220" s="1"/>
      <c r="UCZ220" s="1"/>
      <c r="UDA220" s="1"/>
      <c r="UDB220" s="1"/>
      <c r="UDC220" s="1"/>
      <c r="UDD220" s="1"/>
      <c r="UDE220" s="1"/>
      <c r="UDF220" s="1"/>
      <c r="UDG220" s="1"/>
      <c r="UDH220" s="1"/>
      <c r="UDI220" s="1"/>
      <c r="UDJ220" s="1"/>
      <c r="UDK220" s="1"/>
      <c r="UDL220" s="1"/>
      <c r="UDM220" s="1"/>
      <c r="UDN220" s="1"/>
      <c r="UDO220" s="1"/>
      <c r="UDP220" s="1"/>
      <c r="UDQ220" s="1"/>
      <c r="UDR220" s="1"/>
      <c r="UDS220" s="1"/>
      <c r="UDT220" s="1"/>
      <c r="UDU220" s="1"/>
      <c r="UDV220" s="1"/>
      <c r="UDW220" s="1"/>
      <c r="UDX220" s="1"/>
      <c r="UDY220" s="1"/>
      <c r="UDZ220" s="1"/>
      <c r="UEA220" s="1"/>
      <c r="UEB220" s="1"/>
      <c r="UEC220" s="1"/>
      <c r="UED220" s="1"/>
      <c r="UEE220" s="1"/>
      <c r="UEF220" s="1"/>
      <c r="UEG220" s="1"/>
      <c r="UEH220" s="1"/>
      <c r="UEI220" s="1"/>
      <c r="UEJ220" s="1"/>
      <c r="UEK220" s="1"/>
      <c r="UEL220" s="1"/>
      <c r="UEM220" s="1"/>
      <c r="UEN220" s="1"/>
      <c r="UEO220" s="1"/>
      <c r="UEP220" s="1"/>
      <c r="UEQ220" s="1"/>
      <c r="UER220" s="1"/>
      <c r="UES220" s="1"/>
      <c r="UET220" s="1"/>
      <c r="UEU220" s="1"/>
      <c r="UEV220" s="1"/>
      <c r="UEW220" s="1"/>
      <c r="UEX220" s="1"/>
      <c r="UEY220" s="1"/>
      <c r="UEZ220" s="1"/>
      <c r="UFA220" s="1"/>
      <c r="UFB220" s="1"/>
      <c r="UFC220" s="1"/>
      <c r="UFD220" s="1"/>
      <c r="UFE220" s="1"/>
      <c r="UFF220" s="1"/>
      <c r="UFG220" s="1"/>
      <c r="UFH220" s="1"/>
      <c r="UFI220" s="1"/>
      <c r="UFJ220" s="1"/>
      <c r="UFK220" s="1"/>
      <c r="UFL220" s="1"/>
      <c r="UFM220" s="1"/>
      <c r="UFN220" s="1"/>
      <c r="UFO220" s="1"/>
      <c r="UFP220" s="1"/>
      <c r="UFQ220" s="1"/>
      <c r="UFR220" s="1"/>
      <c r="UFS220" s="1"/>
      <c r="UFT220" s="1"/>
      <c r="UFU220" s="1"/>
      <c r="UFV220" s="1"/>
      <c r="UFW220" s="1"/>
      <c r="UFX220" s="1"/>
      <c r="UFY220" s="1"/>
      <c r="UFZ220" s="1"/>
      <c r="UGA220" s="1"/>
      <c r="UGB220" s="1"/>
      <c r="UGC220" s="1"/>
      <c r="UGD220" s="1"/>
      <c r="UGE220" s="1"/>
      <c r="UGF220" s="1"/>
      <c r="UGG220" s="1"/>
      <c r="UGH220" s="1"/>
      <c r="UGI220" s="1"/>
      <c r="UGJ220" s="1"/>
      <c r="UGK220" s="1"/>
      <c r="UGL220" s="1"/>
      <c r="UGM220" s="1"/>
      <c r="UGN220" s="1"/>
      <c r="UGO220" s="1"/>
      <c r="UGP220" s="1"/>
      <c r="UGQ220" s="1"/>
      <c r="UGR220" s="1"/>
      <c r="UGS220" s="1"/>
      <c r="UGT220" s="1"/>
      <c r="UGU220" s="1"/>
      <c r="UGV220" s="1"/>
      <c r="UGW220" s="1"/>
      <c r="UGX220" s="1"/>
      <c r="UGY220" s="1"/>
      <c r="UGZ220" s="1"/>
      <c r="UHA220" s="1"/>
      <c r="UHB220" s="1"/>
      <c r="UHC220" s="1"/>
      <c r="UHD220" s="1"/>
      <c r="UHE220" s="1"/>
      <c r="UHF220" s="1"/>
      <c r="UHG220" s="1"/>
      <c r="UHH220" s="1"/>
      <c r="UHI220" s="1"/>
      <c r="UHJ220" s="1"/>
      <c r="UHK220" s="1"/>
      <c r="UHL220" s="1"/>
      <c r="UHM220" s="1"/>
      <c r="UHN220" s="1"/>
      <c r="UHO220" s="1"/>
      <c r="UHP220" s="1"/>
      <c r="UHQ220" s="1"/>
      <c r="UHR220" s="1"/>
      <c r="UHS220" s="1"/>
      <c r="UHT220" s="1"/>
      <c r="UHU220" s="1"/>
      <c r="UHV220" s="1"/>
      <c r="UHW220" s="1"/>
      <c r="UHX220" s="1"/>
      <c r="UHY220" s="1"/>
      <c r="UHZ220" s="1"/>
      <c r="UIA220" s="1"/>
      <c r="UIB220" s="1"/>
      <c r="UIC220" s="1"/>
      <c r="UID220" s="1"/>
      <c r="UIE220" s="1"/>
      <c r="UIF220" s="1"/>
      <c r="UIG220" s="1"/>
      <c r="UIH220" s="1"/>
      <c r="UII220" s="1"/>
      <c r="UIJ220" s="1"/>
      <c r="UIK220" s="1"/>
      <c r="UIL220" s="1"/>
      <c r="UIM220" s="1"/>
      <c r="UIN220" s="1"/>
      <c r="UIO220" s="1"/>
      <c r="UIP220" s="1"/>
      <c r="UIQ220" s="1"/>
      <c r="UIR220" s="1"/>
      <c r="UIS220" s="1"/>
      <c r="UIT220" s="1"/>
      <c r="UIU220" s="1"/>
      <c r="UIV220" s="1"/>
      <c r="UIW220" s="1"/>
      <c r="UIX220" s="1"/>
      <c r="UIY220" s="1"/>
      <c r="UIZ220" s="1"/>
      <c r="UJA220" s="1"/>
      <c r="UJB220" s="1"/>
      <c r="UJC220" s="1"/>
      <c r="UJD220" s="1"/>
      <c r="UJE220" s="1"/>
      <c r="UJF220" s="1"/>
      <c r="UJG220" s="1"/>
      <c r="UJH220" s="1"/>
      <c r="UJI220" s="1"/>
      <c r="UJJ220" s="1"/>
      <c r="UJK220" s="1"/>
      <c r="UJL220" s="1"/>
      <c r="UJM220" s="1"/>
      <c r="UJN220" s="1"/>
      <c r="UJO220" s="1"/>
      <c r="UJP220" s="1"/>
      <c r="UJQ220" s="1"/>
      <c r="UJR220" s="1"/>
      <c r="UJS220" s="1"/>
      <c r="UJT220" s="1"/>
      <c r="UJU220" s="1"/>
      <c r="UJV220" s="1"/>
      <c r="UJW220" s="1"/>
      <c r="UJX220" s="1"/>
      <c r="UJY220" s="1"/>
      <c r="UJZ220" s="1"/>
      <c r="UKA220" s="1"/>
      <c r="UKB220" s="1"/>
      <c r="UKC220" s="1"/>
      <c r="UKD220" s="1"/>
      <c r="UKE220" s="1"/>
      <c r="UKF220" s="1"/>
      <c r="UKG220" s="1"/>
      <c r="UKH220" s="1"/>
      <c r="UKI220" s="1"/>
      <c r="UKJ220" s="1"/>
      <c r="UKK220" s="1"/>
      <c r="UKL220" s="1"/>
      <c r="UKM220" s="1"/>
      <c r="UKN220" s="1"/>
      <c r="UKO220" s="1"/>
      <c r="UKP220" s="1"/>
      <c r="UKQ220" s="1"/>
      <c r="UKR220" s="1"/>
      <c r="UKS220" s="1"/>
      <c r="UKT220" s="1"/>
      <c r="UKU220" s="1"/>
      <c r="UKV220" s="1"/>
      <c r="UKW220" s="1"/>
      <c r="UKX220" s="1"/>
      <c r="UKY220" s="1"/>
      <c r="UKZ220" s="1"/>
      <c r="ULA220" s="1"/>
      <c r="ULB220" s="1"/>
      <c r="ULC220" s="1"/>
      <c r="ULD220" s="1"/>
      <c r="ULE220" s="1"/>
      <c r="ULF220" s="1"/>
      <c r="ULG220" s="1"/>
      <c r="ULH220" s="1"/>
      <c r="ULI220" s="1"/>
      <c r="ULJ220" s="1"/>
      <c r="ULK220" s="1"/>
      <c r="ULL220" s="1"/>
      <c r="ULM220" s="1"/>
      <c r="ULN220" s="1"/>
      <c r="ULO220" s="1"/>
      <c r="ULP220" s="1"/>
      <c r="ULQ220" s="1"/>
      <c r="ULR220" s="1"/>
      <c r="ULS220" s="1"/>
      <c r="ULT220" s="1"/>
      <c r="ULU220" s="1"/>
      <c r="ULV220" s="1"/>
      <c r="ULW220" s="1"/>
      <c r="ULX220" s="1"/>
      <c r="ULY220" s="1"/>
      <c r="ULZ220" s="1"/>
      <c r="UMA220" s="1"/>
      <c r="UMB220" s="1"/>
      <c r="UMC220" s="1"/>
      <c r="UMD220" s="1"/>
      <c r="UME220" s="1"/>
      <c r="UMF220" s="1"/>
      <c r="UMG220" s="1"/>
      <c r="UMH220" s="1"/>
      <c r="UMI220" s="1"/>
      <c r="UMJ220" s="1"/>
      <c r="UMK220" s="1"/>
      <c r="UML220" s="1"/>
      <c r="UMM220" s="1"/>
      <c r="UMN220" s="1"/>
      <c r="UMO220" s="1"/>
      <c r="UMP220" s="1"/>
      <c r="UMQ220" s="1"/>
      <c r="UMR220" s="1"/>
      <c r="UMS220" s="1"/>
      <c r="UMT220" s="1"/>
      <c r="UMU220" s="1"/>
      <c r="UMV220" s="1"/>
      <c r="UMW220" s="1"/>
      <c r="UMX220" s="1"/>
      <c r="UMY220" s="1"/>
      <c r="UMZ220" s="1"/>
      <c r="UNA220" s="1"/>
      <c r="UNB220" s="1"/>
      <c r="UNC220" s="1"/>
      <c r="UND220" s="1"/>
      <c r="UNE220" s="1"/>
      <c r="UNF220" s="1"/>
      <c r="UNG220" s="1"/>
      <c r="UNH220" s="1"/>
      <c r="UNI220" s="1"/>
      <c r="UNJ220" s="1"/>
      <c r="UNK220" s="1"/>
      <c r="UNL220" s="1"/>
      <c r="UNM220" s="1"/>
      <c r="UNN220" s="1"/>
      <c r="UNO220" s="1"/>
      <c r="UNP220" s="1"/>
      <c r="UNQ220" s="1"/>
      <c r="UNR220" s="1"/>
      <c r="UNS220" s="1"/>
      <c r="UNT220" s="1"/>
      <c r="UNU220" s="1"/>
      <c r="UNV220" s="1"/>
      <c r="UNW220" s="1"/>
      <c r="UNX220" s="1"/>
      <c r="UNY220" s="1"/>
      <c r="UNZ220" s="1"/>
      <c r="UOA220" s="1"/>
      <c r="UOB220" s="1"/>
      <c r="UOC220" s="1"/>
      <c r="UOD220" s="1"/>
      <c r="UOE220" s="1"/>
      <c r="UOF220" s="1"/>
      <c r="UOG220" s="1"/>
      <c r="UOH220" s="1"/>
      <c r="UOI220" s="1"/>
      <c r="UOJ220" s="1"/>
      <c r="UOK220" s="1"/>
      <c r="UOL220" s="1"/>
      <c r="UOM220" s="1"/>
      <c r="UON220" s="1"/>
      <c r="UOO220" s="1"/>
      <c r="UOP220" s="1"/>
      <c r="UOQ220" s="1"/>
      <c r="UOR220" s="1"/>
      <c r="UOS220" s="1"/>
      <c r="UOT220" s="1"/>
      <c r="UOU220" s="1"/>
      <c r="UOV220" s="1"/>
      <c r="UOW220" s="1"/>
      <c r="UOX220" s="1"/>
      <c r="UOY220" s="1"/>
      <c r="UOZ220" s="1"/>
      <c r="UPA220" s="1"/>
      <c r="UPB220" s="1"/>
      <c r="UPC220" s="1"/>
      <c r="UPD220" s="1"/>
      <c r="UPE220" s="1"/>
      <c r="UPF220" s="1"/>
      <c r="UPG220" s="1"/>
      <c r="UPH220" s="1"/>
      <c r="UPI220" s="1"/>
      <c r="UPJ220" s="1"/>
      <c r="UPK220" s="1"/>
      <c r="UPL220" s="1"/>
      <c r="UPM220" s="1"/>
      <c r="UPN220" s="1"/>
      <c r="UPO220" s="1"/>
      <c r="UPP220" s="1"/>
      <c r="UPQ220" s="1"/>
      <c r="UPR220" s="1"/>
      <c r="UPS220" s="1"/>
      <c r="UPT220" s="1"/>
      <c r="UPU220" s="1"/>
      <c r="UPV220" s="1"/>
      <c r="UPW220" s="1"/>
      <c r="UPX220" s="1"/>
      <c r="UPY220" s="1"/>
      <c r="UPZ220" s="1"/>
      <c r="UQA220" s="1"/>
      <c r="UQB220" s="1"/>
      <c r="UQC220" s="1"/>
      <c r="UQD220" s="1"/>
      <c r="UQE220" s="1"/>
      <c r="UQF220" s="1"/>
      <c r="UQG220" s="1"/>
      <c r="UQH220" s="1"/>
      <c r="UQI220" s="1"/>
      <c r="UQJ220" s="1"/>
      <c r="UQK220" s="1"/>
      <c r="UQL220" s="1"/>
      <c r="UQM220" s="1"/>
      <c r="UQN220" s="1"/>
      <c r="UQO220" s="1"/>
      <c r="UQP220" s="1"/>
      <c r="UQQ220" s="1"/>
      <c r="UQR220" s="1"/>
      <c r="UQS220" s="1"/>
      <c r="UQT220" s="1"/>
      <c r="UQU220" s="1"/>
      <c r="UQV220" s="1"/>
      <c r="UQW220" s="1"/>
      <c r="UQX220" s="1"/>
      <c r="UQY220" s="1"/>
      <c r="UQZ220" s="1"/>
      <c r="URA220" s="1"/>
      <c r="URB220" s="1"/>
      <c r="URC220" s="1"/>
      <c r="URD220" s="1"/>
      <c r="URE220" s="1"/>
      <c r="URF220" s="1"/>
      <c r="URG220" s="1"/>
      <c r="URH220" s="1"/>
      <c r="URI220" s="1"/>
      <c r="URJ220" s="1"/>
      <c r="URK220" s="1"/>
      <c r="URL220" s="1"/>
      <c r="URM220" s="1"/>
      <c r="URN220" s="1"/>
      <c r="URO220" s="1"/>
      <c r="URP220" s="1"/>
      <c r="URQ220" s="1"/>
      <c r="URR220" s="1"/>
      <c r="URS220" s="1"/>
      <c r="URT220" s="1"/>
      <c r="URU220" s="1"/>
      <c r="URV220" s="1"/>
      <c r="URW220" s="1"/>
      <c r="URX220" s="1"/>
      <c r="URY220" s="1"/>
      <c r="URZ220" s="1"/>
      <c r="USA220" s="1"/>
      <c r="USB220" s="1"/>
      <c r="USC220" s="1"/>
      <c r="USD220" s="1"/>
      <c r="USE220" s="1"/>
      <c r="USF220" s="1"/>
      <c r="USG220" s="1"/>
      <c r="USH220" s="1"/>
      <c r="USI220" s="1"/>
      <c r="USJ220" s="1"/>
      <c r="USK220" s="1"/>
      <c r="USL220" s="1"/>
      <c r="USM220" s="1"/>
      <c r="USN220" s="1"/>
      <c r="USO220" s="1"/>
      <c r="USP220" s="1"/>
      <c r="USQ220" s="1"/>
      <c r="USR220" s="1"/>
      <c r="USS220" s="1"/>
      <c r="UST220" s="1"/>
      <c r="USU220" s="1"/>
      <c r="USV220" s="1"/>
      <c r="USW220" s="1"/>
      <c r="USX220" s="1"/>
      <c r="USY220" s="1"/>
      <c r="USZ220" s="1"/>
      <c r="UTA220" s="1"/>
      <c r="UTB220" s="1"/>
      <c r="UTC220" s="1"/>
      <c r="UTD220" s="1"/>
      <c r="UTE220" s="1"/>
      <c r="UTF220" s="1"/>
      <c r="UTG220" s="1"/>
      <c r="UTH220" s="1"/>
      <c r="UTI220" s="1"/>
      <c r="UTJ220" s="1"/>
      <c r="UTK220" s="1"/>
      <c r="UTL220" s="1"/>
      <c r="UTM220" s="1"/>
      <c r="UTN220" s="1"/>
      <c r="UTO220" s="1"/>
      <c r="UTP220" s="1"/>
      <c r="UTQ220" s="1"/>
      <c r="UTR220" s="1"/>
      <c r="UTS220" s="1"/>
      <c r="UTT220" s="1"/>
      <c r="UTU220" s="1"/>
      <c r="UTV220" s="1"/>
      <c r="UTW220" s="1"/>
      <c r="UTX220" s="1"/>
      <c r="UTY220" s="1"/>
      <c r="UTZ220" s="1"/>
      <c r="UUA220" s="1"/>
      <c r="UUB220" s="1"/>
      <c r="UUC220" s="1"/>
      <c r="UUD220" s="1"/>
      <c r="UUE220" s="1"/>
      <c r="UUF220" s="1"/>
      <c r="UUG220" s="1"/>
      <c r="UUH220" s="1"/>
      <c r="UUI220" s="1"/>
      <c r="UUJ220" s="1"/>
      <c r="UUK220" s="1"/>
      <c r="UUL220" s="1"/>
      <c r="UUM220" s="1"/>
      <c r="UUN220" s="1"/>
      <c r="UUO220" s="1"/>
      <c r="UUP220" s="1"/>
      <c r="UUQ220" s="1"/>
      <c r="UUR220" s="1"/>
      <c r="UUS220" s="1"/>
      <c r="UUT220" s="1"/>
      <c r="UUU220" s="1"/>
      <c r="UUV220" s="1"/>
      <c r="UUW220" s="1"/>
      <c r="UUX220" s="1"/>
      <c r="UUY220" s="1"/>
      <c r="UUZ220" s="1"/>
      <c r="UVA220" s="1"/>
      <c r="UVB220" s="1"/>
      <c r="UVC220" s="1"/>
      <c r="UVD220" s="1"/>
      <c r="UVE220" s="1"/>
      <c r="UVF220" s="1"/>
      <c r="UVG220" s="1"/>
      <c r="UVH220" s="1"/>
      <c r="UVI220" s="1"/>
      <c r="UVJ220" s="1"/>
      <c r="UVK220" s="1"/>
      <c r="UVL220" s="1"/>
      <c r="UVM220" s="1"/>
      <c r="UVN220" s="1"/>
      <c r="UVO220" s="1"/>
      <c r="UVP220" s="1"/>
      <c r="UVQ220" s="1"/>
      <c r="UVR220" s="1"/>
      <c r="UVS220" s="1"/>
      <c r="UVT220" s="1"/>
      <c r="UVU220" s="1"/>
      <c r="UVV220" s="1"/>
      <c r="UVW220" s="1"/>
      <c r="UVX220" s="1"/>
      <c r="UVY220" s="1"/>
      <c r="UVZ220" s="1"/>
      <c r="UWA220" s="1"/>
      <c r="UWB220" s="1"/>
      <c r="UWC220" s="1"/>
      <c r="UWD220" s="1"/>
      <c r="UWE220" s="1"/>
      <c r="UWF220" s="1"/>
      <c r="UWG220" s="1"/>
      <c r="UWH220" s="1"/>
      <c r="UWI220" s="1"/>
      <c r="UWJ220" s="1"/>
      <c r="UWK220" s="1"/>
      <c r="UWL220" s="1"/>
      <c r="UWM220" s="1"/>
      <c r="UWN220" s="1"/>
      <c r="UWO220" s="1"/>
      <c r="UWP220" s="1"/>
      <c r="UWQ220" s="1"/>
      <c r="UWR220" s="1"/>
      <c r="UWS220" s="1"/>
      <c r="UWT220" s="1"/>
      <c r="UWU220" s="1"/>
      <c r="UWV220" s="1"/>
      <c r="UWW220" s="1"/>
      <c r="UWX220" s="1"/>
      <c r="UWY220" s="1"/>
      <c r="UWZ220" s="1"/>
      <c r="UXA220" s="1"/>
      <c r="UXB220" s="1"/>
      <c r="UXC220" s="1"/>
      <c r="UXD220" s="1"/>
      <c r="UXE220" s="1"/>
      <c r="UXF220" s="1"/>
      <c r="UXG220" s="1"/>
      <c r="UXH220" s="1"/>
      <c r="UXI220" s="1"/>
      <c r="UXJ220" s="1"/>
      <c r="UXK220" s="1"/>
      <c r="UXL220" s="1"/>
      <c r="UXM220" s="1"/>
      <c r="UXN220" s="1"/>
      <c r="UXO220" s="1"/>
      <c r="UXP220" s="1"/>
      <c r="UXQ220" s="1"/>
      <c r="UXR220" s="1"/>
      <c r="UXS220" s="1"/>
      <c r="UXT220" s="1"/>
      <c r="UXU220" s="1"/>
      <c r="UXV220" s="1"/>
      <c r="UXW220" s="1"/>
      <c r="UXX220" s="1"/>
      <c r="UXY220" s="1"/>
      <c r="UXZ220" s="1"/>
      <c r="UYA220" s="1"/>
      <c r="UYB220" s="1"/>
      <c r="UYC220" s="1"/>
      <c r="UYD220" s="1"/>
      <c r="UYE220" s="1"/>
      <c r="UYF220" s="1"/>
      <c r="UYG220" s="1"/>
      <c r="UYH220" s="1"/>
      <c r="UYI220" s="1"/>
      <c r="UYJ220" s="1"/>
      <c r="UYK220" s="1"/>
      <c r="UYL220" s="1"/>
      <c r="UYM220" s="1"/>
      <c r="UYN220" s="1"/>
      <c r="UYO220" s="1"/>
      <c r="UYP220" s="1"/>
      <c r="UYQ220" s="1"/>
      <c r="UYR220" s="1"/>
      <c r="UYS220" s="1"/>
      <c r="UYT220" s="1"/>
      <c r="UYU220" s="1"/>
      <c r="UYV220" s="1"/>
      <c r="UYW220" s="1"/>
      <c r="UYX220" s="1"/>
      <c r="UYY220" s="1"/>
      <c r="UYZ220" s="1"/>
      <c r="UZA220" s="1"/>
      <c r="UZB220" s="1"/>
      <c r="UZC220" s="1"/>
      <c r="UZD220" s="1"/>
      <c r="UZE220" s="1"/>
      <c r="UZF220" s="1"/>
      <c r="UZG220" s="1"/>
      <c r="UZH220" s="1"/>
      <c r="UZI220" s="1"/>
      <c r="UZJ220" s="1"/>
      <c r="UZK220" s="1"/>
      <c r="UZL220" s="1"/>
      <c r="UZM220" s="1"/>
      <c r="UZN220" s="1"/>
      <c r="UZO220" s="1"/>
      <c r="UZP220" s="1"/>
      <c r="UZQ220" s="1"/>
      <c r="UZR220" s="1"/>
      <c r="UZS220" s="1"/>
      <c r="UZT220" s="1"/>
      <c r="UZU220" s="1"/>
      <c r="UZV220" s="1"/>
      <c r="UZW220" s="1"/>
      <c r="UZX220" s="1"/>
      <c r="UZY220" s="1"/>
      <c r="UZZ220" s="1"/>
      <c r="VAA220" s="1"/>
      <c r="VAB220" s="1"/>
      <c r="VAC220" s="1"/>
      <c r="VAD220" s="1"/>
      <c r="VAE220" s="1"/>
      <c r="VAF220" s="1"/>
      <c r="VAG220" s="1"/>
      <c r="VAH220" s="1"/>
      <c r="VAI220" s="1"/>
      <c r="VAJ220" s="1"/>
      <c r="VAK220" s="1"/>
      <c r="VAL220" s="1"/>
      <c r="VAM220" s="1"/>
      <c r="VAN220" s="1"/>
      <c r="VAO220" s="1"/>
      <c r="VAP220" s="1"/>
      <c r="VAQ220" s="1"/>
      <c r="VAR220" s="1"/>
      <c r="VAS220" s="1"/>
      <c r="VAT220" s="1"/>
      <c r="VAU220" s="1"/>
      <c r="VAV220" s="1"/>
      <c r="VAW220" s="1"/>
      <c r="VAX220" s="1"/>
      <c r="VAY220" s="1"/>
      <c r="VAZ220" s="1"/>
      <c r="VBA220" s="1"/>
      <c r="VBB220" s="1"/>
      <c r="VBC220" s="1"/>
      <c r="VBD220" s="1"/>
      <c r="VBE220" s="1"/>
      <c r="VBF220" s="1"/>
      <c r="VBG220" s="1"/>
      <c r="VBH220" s="1"/>
      <c r="VBI220" s="1"/>
      <c r="VBJ220" s="1"/>
      <c r="VBK220" s="1"/>
      <c r="VBL220" s="1"/>
      <c r="VBM220" s="1"/>
      <c r="VBN220" s="1"/>
      <c r="VBO220" s="1"/>
      <c r="VBP220" s="1"/>
      <c r="VBQ220" s="1"/>
      <c r="VBR220" s="1"/>
      <c r="VBS220" s="1"/>
      <c r="VBT220" s="1"/>
      <c r="VBU220" s="1"/>
      <c r="VBV220" s="1"/>
      <c r="VBW220" s="1"/>
      <c r="VBX220" s="1"/>
      <c r="VBY220" s="1"/>
      <c r="VBZ220" s="1"/>
      <c r="VCA220" s="1"/>
      <c r="VCB220" s="1"/>
      <c r="VCC220" s="1"/>
      <c r="VCD220" s="1"/>
      <c r="VCE220" s="1"/>
      <c r="VCF220" s="1"/>
      <c r="VCG220" s="1"/>
      <c r="VCH220" s="1"/>
      <c r="VCI220" s="1"/>
      <c r="VCJ220" s="1"/>
      <c r="VCK220" s="1"/>
      <c r="VCL220" s="1"/>
      <c r="VCM220" s="1"/>
      <c r="VCN220" s="1"/>
      <c r="VCO220" s="1"/>
      <c r="VCP220" s="1"/>
      <c r="VCQ220" s="1"/>
      <c r="VCR220" s="1"/>
      <c r="VCS220" s="1"/>
      <c r="VCT220" s="1"/>
      <c r="VCU220" s="1"/>
      <c r="VCV220" s="1"/>
      <c r="VCW220" s="1"/>
      <c r="VCX220" s="1"/>
      <c r="VCY220" s="1"/>
      <c r="VCZ220" s="1"/>
      <c r="VDA220" s="1"/>
      <c r="VDB220" s="1"/>
      <c r="VDC220" s="1"/>
      <c r="VDD220" s="1"/>
      <c r="VDE220" s="1"/>
      <c r="VDF220" s="1"/>
      <c r="VDG220" s="1"/>
      <c r="VDH220" s="1"/>
      <c r="VDI220" s="1"/>
      <c r="VDJ220" s="1"/>
      <c r="VDK220" s="1"/>
      <c r="VDL220" s="1"/>
      <c r="VDM220" s="1"/>
      <c r="VDN220" s="1"/>
      <c r="VDO220" s="1"/>
      <c r="VDP220" s="1"/>
      <c r="VDQ220" s="1"/>
      <c r="VDR220" s="1"/>
      <c r="VDS220" s="1"/>
      <c r="VDT220" s="1"/>
      <c r="VDU220" s="1"/>
      <c r="VDV220" s="1"/>
      <c r="VDW220" s="1"/>
      <c r="VDX220" s="1"/>
      <c r="VDY220" s="1"/>
      <c r="VDZ220" s="1"/>
      <c r="VEA220" s="1"/>
      <c r="VEB220" s="1"/>
      <c r="VEC220" s="1"/>
      <c r="VED220" s="1"/>
      <c r="VEE220" s="1"/>
      <c r="VEF220" s="1"/>
      <c r="VEG220" s="1"/>
      <c r="VEH220" s="1"/>
      <c r="VEI220" s="1"/>
      <c r="VEJ220" s="1"/>
      <c r="VEK220" s="1"/>
      <c r="VEL220" s="1"/>
      <c r="VEM220" s="1"/>
      <c r="VEN220" s="1"/>
      <c r="VEO220" s="1"/>
      <c r="VEP220" s="1"/>
      <c r="VEQ220" s="1"/>
      <c r="VER220" s="1"/>
      <c r="VES220" s="1"/>
      <c r="VET220" s="1"/>
      <c r="VEU220" s="1"/>
      <c r="VEV220" s="1"/>
      <c r="VEW220" s="1"/>
      <c r="VEX220" s="1"/>
      <c r="VEY220" s="1"/>
      <c r="VEZ220" s="1"/>
      <c r="VFA220" s="1"/>
      <c r="VFB220" s="1"/>
      <c r="VFC220" s="1"/>
      <c r="VFD220" s="1"/>
      <c r="VFE220" s="1"/>
      <c r="VFF220" s="1"/>
      <c r="VFG220" s="1"/>
      <c r="VFH220" s="1"/>
      <c r="VFI220" s="1"/>
      <c r="VFJ220" s="1"/>
      <c r="VFK220" s="1"/>
      <c r="VFL220" s="1"/>
      <c r="VFM220" s="1"/>
      <c r="VFN220" s="1"/>
      <c r="VFO220" s="1"/>
      <c r="VFP220" s="1"/>
      <c r="VFQ220" s="1"/>
      <c r="VFR220" s="1"/>
      <c r="VFS220" s="1"/>
      <c r="VFT220" s="1"/>
      <c r="VFU220" s="1"/>
      <c r="VFV220" s="1"/>
      <c r="VFW220" s="1"/>
      <c r="VFX220" s="1"/>
      <c r="VFY220" s="1"/>
      <c r="VFZ220" s="1"/>
      <c r="VGA220" s="1"/>
      <c r="VGB220" s="1"/>
      <c r="VGC220" s="1"/>
      <c r="VGD220" s="1"/>
      <c r="VGE220" s="1"/>
      <c r="VGF220" s="1"/>
      <c r="VGG220" s="1"/>
      <c r="VGH220" s="1"/>
      <c r="VGI220" s="1"/>
      <c r="VGJ220" s="1"/>
      <c r="VGK220" s="1"/>
      <c r="VGL220" s="1"/>
      <c r="VGM220" s="1"/>
      <c r="VGN220" s="1"/>
      <c r="VGO220" s="1"/>
      <c r="VGP220" s="1"/>
      <c r="VGQ220" s="1"/>
      <c r="VGR220" s="1"/>
      <c r="VGS220" s="1"/>
      <c r="VGT220" s="1"/>
      <c r="VGU220" s="1"/>
      <c r="VGV220" s="1"/>
      <c r="VGW220" s="1"/>
      <c r="VGX220" s="1"/>
      <c r="VGY220" s="1"/>
      <c r="VGZ220" s="1"/>
      <c r="VHA220" s="1"/>
      <c r="VHB220" s="1"/>
      <c r="VHC220" s="1"/>
      <c r="VHD220" s="1"/>
      <c r="VHE220" s="1"/>
      <c r="VHF220" s="1"/>
      <c r="VHG220" s="1"/>
      <c r="VHH220" s="1"/>
      <c r="VHI220" s="1"/>
      <c r="VHJ220" s="1"/>
      <c r="VHK220" s="1"/>
      <c r="VHL220" s="1"/>
      <c r="VHM220" s="1"/>
      <c r="VHN220" s="1"/>
      <c r="VHO220" s="1"/>
      <c r="VHP220" s="1"/>
      <c r="VHQ220" s="1"/>
      <c r="VHR220" s="1"/>
      <c r="VHS220" s="1"/>
      <c r="VHT220" s="1"/>
      <c r="VHU220" s="1"/>
      <c r="VHV220" s="1"/>
      <c r="VHW220" s="1"/>
      <c r="VHX220" s="1"/>
      <c r="VHY220" s="1"/>
      <c r="VHZ220" s="1"/>
      <c r="VIA220" s="1"/>
      <c r="VIB220" s="1"/>
      <c r="VIC220" s="1"/>
      <c r="VID220" s="1"/>
      <c r="VIE220" s="1"/>
      <c r="VIF220" s="1"/>
      <c r="VIG220" s="1"/>
      <c r="VIH220" s="1"/>
      <c r="VII220" s="1"/>
      <c r="VIJ220" s="1"/>
      <c r="VIK220" s="1"/>
      <c r="VIL220" s="1"/>
      <c r="VIM220" s="1"/>
      <c r="VIN220" s="1"/>
      <c r="VIO220" s="1"/>
      <c r="VIP220" s="1"/>
      <c r="VIQ220" s="1"/>
      <c r="VIR220" s="1"/>
      <c r="VIS220" s="1"/>
      <c r="VIT220" s="1"/>
      <c r="VIU220" s="1"/>
      <c r="VIV220" s="1"/>
      <c r="VIW220" s="1"/>
      <c r="VIX220" s="1"/>
      <c r="VIY220" s="1"/>
      <c r="VIZ220" s="1"/>
      <c r="VJA220" s="1"/>
      <c r="VJB220" s="1"/>
      <c r="VJC220" s="1"/>
      <c r="VJD220" s="1"/>
      <c r="VJE220" s="1"/>
      <c r="VJF220" s="1"/>
      <c r="VJG220" s="1"/>
      <c r="VJH220" s="1"/>
      <c r="VJI220" s="1"/>
      <c r="VJJ220" s="1"/>
      <c r="VJK220" s="1"/>
      <c r="VJL220" s="1"/>
      <c r="VJM220" s="1"/>
      <c r="VJN220" s="1"/>
      <c r="VJO220" s="1"/>
      <c r="VJP220" s="1"/>
      <c r="VJQ220" s="1"/>
      <c r="VJR220" s="1"/>
      <c r="VJS220" s="1"/>
      <c r="VJT220" s="1"/>
      <c r="VJU220" s="1"/>
      <c r="VJV220" s="1"/>
      <c r="VJW220" s="1"/>
      <c r="VJX220" s="1"/>
      <c r="VJY220" s="1"/>
      <c r="VJZ220" s="1"/>
      <c r="VKA220" s="1"/>
      <c r="VKB220" s="1"/>
      <c r="VKC220" s="1"/>
      <c r="VKD220" s="1"/>
      <c r="VKE220" s="1"/>
      <c r="VKF220" s="1"/>
      <c r="VKG220" s="1"/>
      <c r="VKH220" s="1"/>
      <c r="VKI220" s="1"/>
      <c r="VKJ220" s="1"/>
      <c r="VKK220" s="1"/>
      <c r="VKL220" s="1"/>
      <c r="VKM220" s="1"/>
      <c r="VKN220" s="1"/>
      <c r="VKO220" s="1"/>
      <c r="VKP220" s="1"/>
      <c r="VKQ220" s="1"/>
      <c r="VKR220" s="1"/>
      <c r="VKS220" s="1"/>
      <c r="VKT220" s="1"/>
      <c r="VKU220" s="1"/>
      <c r="VKV220" s="1"/>
      <c r="VKW220" s="1"/>
      <c r="VKX220" s="1"/>
      <c r="VKY220" s="1"/>
      <c r="VKZ220" s="1"/>
      <c r="VLA220" s="1"/>
      <c r="VLB220" s="1"/>
      <c r="VLC220" s="1"/>
      <c r="VLD220" s="1"/>
      <c r="VLE220" s="1"/>
      <c r="VLF220" s="1"/>
      <c r="VLG220" s="1"/>
      <c r="VLH220" s="1"/>
      <c r="VLI220" s="1"/>
      <c r="VLJ220" s="1"/>
      <c r="VLK220" s="1"/>
      <c r="VLL220" s="1"/>
      <c r="VLM220" s="1"/>
      <c r="VLN220" s="1"/>
      <c r="VLO220" s="1"/>
      <c r="VLP220" s="1"/>
      <c r="VLQ220" s="1"/>
      <c r="VLR220" s="1"/>
      <c r="VLS220" s="1"/>
      <c r="VLT220" s="1"/>
      <c r="VLU220" s="1"/>
      <c r="VLV220" s="1"/>
      <c r="VLW220" s="1"/>
      <c r="VLX220" s="1"/>
      <c r="VLY220" s="1"/>
      <c r="VLZ220" s="1"/>
      <c r="VMA220" s="1"/>
      <c r="VMB220" s="1"/>
      <c r="VMC220" s="1"/>
      <c r="VMD220" s="1"/>
      <c r="VME220" s="1"/>
      <c r="VMF220" s="1"/>
      <c r="VMG220" s="1"/>
      <c r="VMH220" s="1"/>
      <c r="VMI220" s="1"/>
      <c r="VMJ220" s="1"/>
      <c r="VMK220" s="1"/>
      <c r="VML220" s="1"/>
      <c r="VMM220" s="1"/>
      <c r="VMN220" s="1"/>
      <c r="VMO220" s="1"/>
      <c r="VMP220" s="1"/>
      <c r="VMQ220" s="1"/>
      <c r="VMR220" s="1"/>
      <c r="VMS220" s="1"/>
      <c r="VMT220" s="1"/>
      <c r="VMU220" s="1"/>
      <c r="VMV220" s="1"/>
      <c r="VMW220" s="1"/>
      <c r="VMX220" s="1"/>
      <c r="VMY220" s="1"/>
      <c r="VMZ220" s="1"/>
      <c r="VNA220" s="1"/>
      <c r="VNB220" s="1"/>
      <c r="VNC220" s="1"/>
      <c r="VND220" s="1"/>
      <c r="VNE220" s="1"/>
      <c r="VNF220" s="1"/>
      <c r="VNG220" s="1"/>
      <c r="VNH220" s="1"/>
      <c r="VNI220" s="1"/>
      <c r="VNJ220" s="1"/>
      <c r="VNK220" s="1"/>
      <c r="VNL220" s="1"/>
      <c r="VNM220" s="1"/>
      <c r="VNN220" s="1"/>
      <c r="VNO220" s="1"/>
      <c r="VNP220" s="1"/>
      <c r="VNQ220" s="1"/>
      <c r="VNR220" s="1"/>
      <c r="VNS220" s="1"/>
      <c r="VNT220" s="1"/>
      <c r="VNU220" s="1"/>
      <c r="VNV220" s="1"/>
      <c r="VNW220" s="1"/>
      <c r="VNX220" s="1"/>
      <c r="VNY220" s="1"/>
      <c r="VNZ220" s="1"/>
      <c r="VOA220" s="1"/>
      <c r="VOB220" s="1"/>
      <c r="VOC220" s="1"/>
      <c r="VOD220" s="1"/>
      <c r="VOE220" s="1"/>
      <c r="VOF220" s="1"/>
      <c r="VOG220" s="1"/>
      <c r="VOH220" s="1"/>
      <c r="VOI220" s="1"/>
      <c r="VOJ220" s="1"/>
      <c r="VOK220" s="1"/>
      <c r="VOL220" s="1"/>
      <c r="VOM220" s="1"/>
      <c r="VON220" s="1"/>
      <c r="VOO220" s="1"/>
      <c r="VOP220" s="1"/>
      <c r="VOQ220" s="1"/>
      <c r="VOR220" s="1"/>
      <c r="VOS220" s="1"/>
      <c r="VOT220" s="1"/>
      <c r="VOU220" s="1"/>
      <c r="VOV220" s="1"/>
      <c r="VOW220" s="1"/>
      <c r="VOX220" s="1"/>
      <c r="VOY220" s="1"/>
      <c r="VOZ220" s="1"/>
      <c r="VPA220" s="1"/>
      <c r="VPB220" s="1"/>
      <c r="VPC220" s="1"/>
      <c r="VPD220" s="1"/>
      <c r="VPE220" s="1"/>
      <c r="VPF220" s="1"/>
      <c r="VPG220" s="1"/>
      <c r="VPH220" s="1"/>
      <c r="VPI220" s="1"/>
      <c r="VPJ220" s="1"/>
      <c r="VPK220" s="1"/>
      <c r="VPL220" s="1"/>
      <c r="VPM220" s="1"/>
      <c r="VPN220" s="1"/>
      <c r="VPO220" s="1"/>
      <c r="VPP220" s="1"/>
      <c r="VPQ220" s="1"/>
      <c r="VPR220" s="1"/>
      <c r="VPS220" s="1"/>
      <c r="VPT220" s="1"/>
      <c r="VPU220" s="1"/>
      <c r="VPV220" s="1"/>
      <c r="VPW220" s="1"/>
      <c r="VPX220" s="1"/>
      <c r="VPY220" s="1"/>
      <c r="VPZ220" s="1"/>
      <c r="VQA220" s="1"/>
      <c r="VQB220" s="1"/>
      <c r="VQC220" s="1"/>
      <c r="VQD220" s="1"/>
      <c r="VQE220" s="1"/>
      <c r="VQF220" s="1"/>
      <c r="VQG220" s="1"/>
      <c r="VQH220" s="1"/>
      <c r="VQI220" s="1"/>
      <c r="VQJ220" s="1"/>
      <c r="VQK220" s="1"/>
      <c r="VQL220" s="1"/>
      <c r="VQM220" s="1"/>
      <c r="VQN220" s="1"/>
      <c r="VQO220" s="1"/>
      <c r="VQP220" s="1"/>
      <c r="VQQ220" s="1"/>
      <c r="VQR220" s="1"/>
      <c r="VQS220" s="1"/>
      <c r="VQT220" s="1"/>
      <c r="VQU220" s="1"/>
      <c r="VQV220" s="1"/>
      <c r="VQW220" s="1"/>
      <c r="VQX220" s="1"/>
      <c r="VQY220" s="1"/>
      <c r="VQZ220" s="1"/>
      <c r="VRA220" s="1"/>
      <c r="VRB220" s="1"/>
      <c r="VRC220" s="1"/>
      <c r="VRD220" s="1"/>
      <c r="VRE220" s="1"/>
      <c r="VRF220" s="1"/>
      <c r="VRG220" s="1"/>
      <c r="VRH220" s="1"/>
      <c r="VRI220" s="1"/>
      <c r="VRJ220" s="1"/>
      <c r="VRK220" s="1"/>
      <c r="VRL220" s="1"/>
      <c r="VRM220" s="1"/>
      <c r="VRN220" s="1"/>
      <c r="VRO220" s="1"/>
      <c r="VRP220" s="1"/>
      <c r="VRQ220" s="1"/>
      <c r="VRR220" s="1"/>
      <c r="VRS220" s="1"/>
      <c r="VRT220" s="1"/>
      <c r="VRU220" s="1"/>
      <c r="VRV220" s="1"/>
      <c r="VRW220" s="1"/>
      <c r="VRX220" s="1"/>
      <c r="VRY220" s="1"/>
      <c r="VRZ220" s="1"/>
      <c r="VSA220" s="1"/>
      <c r="VSB220" s="1"/>
      <c r="VSC220" s="1"/>
      <c r="VSD220" s="1"/>
      <c r="VSE220" s="1"/>
      <c r="VSF220" s="1"/>
      <c r="VSG220" s="1"/>
      <c r="VSH220" s="1"/>
      <c r="VSI220" s="1"/>
      <c r="VSJ220" s="1"/>
      <c r="VSK220" s="1"/>
      <c r="VSL220" s="1"/>
      <c r="VSM220" s="1"/>
      <c r="VSN220" s="1"/>
      <c r="VSO220" s="1"/>
      <c r="VSP220" s="1"/>
      <c r="VSQ220" s="1"/>
      <c r="VSR220" s="1"/>
      <c r="VSS220" s="1"/>
      <c r="VST220" s="1"/>
      <c r="VSU220" s="1"/>
      <c r="VSV220" s="1"/>
      <c r="VSW220" s="1"/>
      <c r="VSX220" s="1"/>
      <c r="VSY220" s="1"/>
      <c r="VSZ220" s="1"/>
      <c r="VTA220" s="1"/>
      <c r="VTB220" s="1"/>
      <c r="VTC220" s="1"/>
      <c r="VTD220" s="1"/>
      <c r="VTE220" s="1"/>
      <c r="VTF220" s="1"/>
      <c r="VTG220" s="1"/>
      <c r="VTH220" s="1"/>
      <c r="VTI220" s="1"/>
      <c r="VTJ220" s="1"/>
      <c r="VTK220" s="1"/>
      <c r="VTL220" s="1"/>
      <c r="VTM220" s="1"/>
      <c r="VTN220" s="1"/>
      <c r="VTO220" s="1"/>
      <c r="VTP220" s="1"/>
      <c r="VTQ220" s="1"/>
      <c r="VTR220" s="1"/>
      <c r="VTS220" s="1"/>
      <c r="VTT220" s="1"/>
      <c r="VTU220" s="1"/>
      <c r="VTV220" s="1"/>
      <c r="VTW220" s="1"/>
      <c r="VTX220" s="1"/>
      <c r="VTY220" s="1"/>
      <c r="VTZ220" s="1"/>
      <c r="VUA220" s="1"/>
      <c r="VUB220" s="1"/>
      <c r="VUC220" s="1"/>
      <c r="VUD220" s="1"/>
      <c r="VUE220" s="1"/>
      <c r="VUF220" s="1"/>
      <c r="VUG220" s="1"/>
      <c r="VUH220" s="1"/>
      <c r="VUI220" s="1"/>
      <c r="VUJ220" s="1"/>
      <c r="VUK220" s="1"/>
      <c r="VUL220" s="1"/>
      <c r="VUM220" s="1"/>
      <c r="VUN220" s="1"/>
      <c r="VUO220" s="1"/>
      <c r="VUP220" s="1"/>
      <c r="VUQ220" s="1"/>
      <c r="VUR220" s="1"/>
      <c r="VUS220" s="1"/>
      <c r="VUT220" s="1"/>
      <c r="VUU220" s="1"/>
      <c r="VUV220" s="1"/>
      <c r="VUW220" s="1"/>
      <c r="VUX220" s="1"/>
      <c r="VUY220" s="1"/>
      <c r="VUZ220" s="1"/>
      <c r="VVA220" s="1"/>
      <c r="VVB220" s="1"/>
      <c r="VVC220" s="1"/>
      <c r="VVD220" s="1"/>
      <c r="VVE220" s="1"/>
      <c r="VVF220" s="1"/>
      <c r="VVG220" s="1"/>
      <c r="VVH220" s="1"/>
      <c r="VVI220" s="1"/>
      <c r="VVJ220" s="1"/>
      <c r="VVK220" s="1"/>
      <c r="VVL220" s="1"/>
      <c r="VVM220" s="1"/>
      <c r="VVN220" s="1"/>
      <c r="VVO220" s="1"/>
      <c r="VVP220" s="1"/>
      <c r="VVQ220" s="1"/>
      <c r="VVR220" s="1"/>
      <c r="VVS220" s="1"/>
      <c r="VVT220" s="1"/>
      <c r="VVU220" s="1"/>
      <c r="VVV220" s="1"/>
      <c r="VVW220" s="1"/>
      <c r="VVX220" s="1"/>
      <c r="VVY220" s="1"/>
      <c r="VVZ220" s="1"/>
      <c r="VWA220" s="1"/>
      <c r="VWB220" s="1"/>
      <c r="VWC220" s="1"/>
      <c r="VWD220" s="1"/>
      <c r="VWE220" s="1"/>
      <c r="VWF220" s="1"/>
      <c r="VWG220" s="1"/>
      <c r="VWH220" s="1"/>
      <c r="VWI220" s="1"/>
      <c r="VWJ220" s="1"/>
      <c r="VWK220" s="1"/>
      <c r="VWL220" s="1"/>
      <c r="VWM220" s="1"/>
      <c r="VWN220" s="1"/>
      <c r="VWO220" s="1"/>
      <c r="VWP220" s="1"/>
      <c r="VWQ220" s="1"/>
      <c r="VWR220" s="1"/>
      <c r="VWS220" s="1"/>
      <c r="VWT220" s="1"/>
      <c r="VWU220" s="1"/>
      <c r="VWV220" s="1"/>
      <c r="VWW220" s="1"/>
      <c r="VWX220" s="1"/>
      <c r="VWY220" s="1"/>
      <c r="VWZ220" s="1"/>
      <c r="VXA220" s="1"/>
      <c r="VXB220" s="1"/>
      <c r="VXC220" s="1"/>
      <c r="VXD220" s="1"/>
      <c r="VXE220" s="1"/>
      <c r="VXF220" s="1"/>
      <c r="VXG220" s="1"/>
      <c r="VXH220" s="1"/>
      <c r="VXI220" s="1"/>
      <c r="VXJ220" s="1"/>
      <c r="VXK220" s="1"/>
      <c r="VXL220" s="1"/>
      <c r="VXM220" s="1"/>
      <c r="VXN220" s="1"/>
      <c r="VXO220" s="1"/>
      <c r="VXP220" s="1"/>
      <c r="VXQ220" s="1"/>
      <c r="VXR220" s="1"/>
      <c r="VXS220" s="1"/>
      <c r="VXT220" s="1"/>
      <c r="VXU220" s="1"/>
      <c r="VXV220" s="1"/>
      <c r="VXW220" s="1"/>
      <c r="VXX220" s="1"/>
      <c r="VXY220" s="1"/>
      <c r="VXZ220" s="1"/>
      <c r="VYA220" s="1"/>
      <c r="VYB220" s="1"/>
      <c r="VYC220" s="1"/>
      <c r="VYD220" s="1"/>
      <c r="VYE220" s="1"/>
      <c r="VYF220" s="1"/>
      <c r="VYG220" s="1"/>
      <c r="VYH220" s="1"/>
      <c r="VYI220" s="1"/>
      <c r="VYJ220" s="1"/>
      <c r="VYK220" s="1"/>
      <c r="VYL220" s="1"/>
      <c r="VYM220" s="1"/>
      <c r="VYN220" s="1"/>
      <c r="VYO220" s="1"/>
      <c r="VYP220" s="1"/>
      <c r="VYQ220" s="1"/>
      <c r="VYR220" s="1"/>
      <c r="VYS220" s="1"/>
      <c r="VYT220" s="1"/>
      <c r="VYU220" s="1"/>
      <c r="VYV220" s="1"/>
      <c r="VYW220" s="1"/>
      <c r="VYX220" s="1"/>
      <c r="VYY220" s="1"/>
      <c r="VYZ220" s="1"/>
      <c r="VZA220" s="1"/>
      <c r="VZB220" s="1"/>
      <c r="VZC220" s="1"/>
      <c r="VZD220" s="1"/>
      <c r="VZE220" s="1"/>
      <c r="VZF220" s="1"/>
      <c r="VZG220" s="1"/>
      <c r="VZH220" s="1"/>
      <c r="VZI220" s="1"/>
      <c r="VZJ220" s="1"/>
      <c r="VZK220" s="1"/>
      <c r="VZL220" s="1"/>
      <c r="VZM220" s="1"/>
      <c r="VZN220" s="1"/>
      <c r="VZO220" s="1"/>
      <c r="VZP220" s="1"/>
      <c r="VZQ220" s="1"/>
      <c r="VZR220" s="1"/>
      <c r="VZS220" s="1"/>
      <c r="VZT220" s="1"/>
      <c r="VZU220" s="1"/>
      <c r="VZV220" s="1"/>
      <c r="VZW220" s="1"/>
      <c r="VZX220" s="1"/>
      <c r="VZY220" s="1"/>
      <c r="VZZ220" s="1"/>
      <c r="WAA220" s="1"/>
      <c r="WAB220" s="1"/>
      <c r="WAC220" s="1"/>
      <c r="WAD220" s="1"/>
      <c r="WAE220" s="1"/>
      <c r="WAF220" s="1"/>
      <c r="WAG220" s="1"/>
      <c r="WAH220" s="1"/>
      <c r="WAI220" s="1"/>
      <c r="WAJ220" s="1"/>
      <c r="WAK220" s="1"/>
      <c r="WAL220" s="1"/>
      <c r="WAM220" s="1"/>
      <c r="WAN220" s="1"/>
      <c r="WAO220" s="1"/>
      <c r="WAP220" s="1"/>
      <c r="WAQ220" s="1"/>
      <c r="WAR220" s="1"/>
      <c r="WAS220" s="1"/>
      <c r="WAT220" s="1"/>
      <c r="WAU220" s="1"/>
      <c r="WAV220" s="1"/>
      <c r="WAW220" s="1"/>
      <c r="WAX220" s="1"/>
      <c r="WAY220" s="1"/>
      <c r="WAZ220" s="1"/>
      <c r="WBA220" s="1"/>
      <c r="WBB220" s="1"/>
      <c r="WBC220" s="1"/>
      <c r="WBD220" s="1"/>
      <c r="WBE220" s="1"/>
      <c r="WBF220" s="1"/>
      <c r="WBG220" s="1"/>
      <c r="WBH220" s="1"/>
      <c r="WBI220" s="1"/>
      <c r="WBJ220" s="1"/>
      <c r="WBK220" s="1"/>
      <c r="WBL220" s="1"/>
      <c r="WBM220" s="1"/>
      <c r="WBN220" s="1"/>
      <c r="WBO220" s="1"/>
      <c r="WBP220" s="1"/>
      <c r="WBQ220" s="1"/>
      <c r="WBR220" s="1"/>
      <c r="WBS220" s="1"/>
      <c r="WBT220" s="1"/>
      <c r="WBU220" s="1"/>
      <c r="WBV220" s="1"/>
      <c r="WBW220" s="1"/>
      <c r="WBX220" s="1"/>
      <c r="WBY220" s="1"/>
      <c r="WBZ220" s="1"/>
      <c r="WCA220" s="1"/>
      <c r="WCB220" s="1"/>
      <c r="WCC220" s="1"/>
      <c r="WCD220" s="1"/>
      <c r="WCE220" s="1"/>
      <c r="WCF220" s="1"/>
      <c r="WCG220" s="1"/>
      <c r="WCH220" s="1"/>
      <c r="WCI220" s="1"/>
      <c r="WCJ220" s="1"/>
      <c r="WCK220" s="1"/>
      <c r="WCL220" s="1"/>
      <c r="WCM220" s="1"/>
      <c r="WCN220" s="1"/>
      <c r="WCO220" s="1"/>
      <c r="WCP220" s="1"/>
      <c r="WCQ220" s="1"/>
      <c r="WCR220" s="1"/>
      <c r="WCS220" s="1"/>
      <c r="WCT220" s="1"/>
      <c r="WCU220" s="1"/>
      <c r="WCV220" s="1"/>
      <c r="WCW220" s="1"/>
      <c r="WCX220" s="1"/>
      <c r="WCY220" s="1"/>
      <c r="WCZ220" s="1"/>
      <c r="WDA220" s="1"/>
      <c r="WDB220" s="1"/>
      <c r="WDC220" s="1"/>
      <c r="WDD220" s="1"/>
      <c r="WDE220" s="1"/>
      <c r="WDF220" s="1"/>
      <c r="WDG220" s="1"/>
      <c r="WDH220" s="1"/>
      <c r="WDI220" s="1"/>
      <c r="WDJ220" s="1"/>
      <c r="WDK220" s="1"/>
      <c r="WDL220" s="1"/>
      <c r="WDM220" s="1"/>
      <c r="WDN220" s="1"/>
      <c r="WDO220" s="1"/>
      <c r="WDP220" s="1"/>
      <c r="WDQ220" s="1"/>
      <c r="WDR220" s="1"/>
      <c r="WDS220" s="1"/>
      <c r="WDT220" s="1"/>
      <c r="WDU220" s="1"/>
      <c r="WDV220" s="1"/>
      <c r="WDW220" s="1"/>
      <c r="WDX220" s="1"/>
      <c r="WDY220" s="1"/>
      <c r="WDZ220" s="1"/>
      <c r="WEA220" s="1"/>
      <c r="WEB220" s="1"/>
      <c r="WEC220" s="1"/>
      <c r="WED220" s="1"/>
      <c r="WEE220" s="1"/>
      <c r="WEF220" s="1"/>
      <c r="WEG220" s="1"/>
      <c r="WEH220" s="1"/>
      <c r="WEI220" s="1"/>
      <c r="WEJ220" s="1"/>
      <c r="WEK220" s="1"/>
      <c r="WEL220" s="1"/>
      <c r="WEM220" s="1"/>
      <c r="WEN220" s="1"/>
      <c r="WEO220" s="1"/>
      <c r="WEP220" s="1"/>
      <c r="WEQ220" s="1"/>
      <c r="WER220" s="1"/>
      <c r="WES220" s="1"/>
      <c r="WET220" s="1"/>
      <c r="WEU220" s="1"/>
      <c r="WEV220" s="1"/>
      <c r="WEW220" s="1"/>
      <c r="WEX220" s="1"/>
      <c r="WEY220" s="1"/>
      <c r="WEZ220" s="1"/>
      <c r="WFA220" s="1"/>
      <c r="WFB220" s="1"/>
      <c r="WFC220" s="1"/>
      <c r="WFD220" s="1"/>
      <c r="WFE220" s="1"/>
      <c r="WFF220" s="1"/>
      <c r="WFG220" s="1"/>
      <c r="WFH220" s="1"/>
      <c r="WFI220" s="1"/>
      <c r="WFJ220" s="1"/>
      <c r="WFK220" s="1"/>
      <c r="WFL220" s="1"/>
      <c r="WFM220" s="1"/>
      <c r="WFN220" s="1"/>
      <c r="WFO220" s="1"/>
      <c r="WFP220" s="1"/>
      <c r="WFQ220" s="1"/>
      <c r="WFR220" s="1"/>
      <c r="WFS220" s="1"/>
      <c r="WFT220" s="1"/>
      <c r="WFU220" s="1"/>
      <c r="WFV220" s="1"/>
      <c r="WFW220" s="1"/>
      <c r="WFX220" s="1"/>
      <c r="WFY220" s="1"/>
      <c r="WFZ220" s="1"/>
      <c r="WGA220" s="1"/>
      <c r="WGB220" s="1"/>
      <c r="WGC220" s="1"/>
      <c r="WGD220" s="1"/>
      <c r="WGE220" s="1"/>
      <c r="WGF220" s="1"/>
      <c r="WGG220" s="1"/>
      <c r="WGH220" s="1"/>
      <c r="WGI220" s="1"/>
      <c r="WGJ220" s="1"/>
      <c r="WGK220" s="1"/>
      <c r="WGL220" s="1"/>
      <c r="WGM220" s="1"/>
      <c r="WGN220" s="1"/>
      <c r="WGO220" s="1"/>
      <c r="WGP220" s="1"/>
      <c r="WGQ220" s="1"/>
      <c r="WGR220" s="1"/>
      <c r="WGS220" s="1"/>
      <c r="WGT220" s="1"/>
      <c r="WGU220" s="1"/>
      <c r="WGV220" s="1"/>
      <c r="WGW220" s="1"/>
      <c r="WGX220" s="1"/>
      <c r="WGY220" s="1"/>
      <c r="WGZ220" s="1"/>
      <c r="WHA220" s="1"/>
      <c r="WHB220" s="1"/>
      <c r="WHC220" s="1"/>
      <c r="WHD220" s="1"/>
      <c r="WHE220" s="1"/>
      <c r="WHF220" s="1"/>
      <c r="WHG220" s="1"/>
      <c r="WHH220" s="1"/>
      <c r="WHI220" s="1"/>
      <c r="WHJ220" s="1"/>
      <c r="WHK220" s="1"/>
      <c r="WHL220" s="1"/>
      <c r="WHM220" s="1"/>
      <c r="WHN220" s="1"/>
      <c r="WHO220" s="1"/>
      <c r="WHP220" s="1"/>
      <c r="WHQ220" s="1"/>
      <c r="WHR220" s="1"/>
      <c r="WHS220" s="1"/>
      <c r="WHT220" s="1"/>
      <c r="WHU220" s="1"/>
      <c r="WHV220" s="1"/>
      <c r="WHW220" s="1"/>
      <c r="WHX220" s="1"/>
      <c r="WHY220" s="1"/>
      <c r="WHZ220" s="1"/>
      <c r="WIA220" s="1"/>
      <c r="WIB220" s="1"/>
      <c r="WIC220" s="1"/>
      <c r="WID220" s="1"/>
      <c r="WIE220" s="1"/>
      <c r="WIF220" s="1"/>
      <c r="WIG220" s="1"/>
      <c r="WIH220" s="1"/>
      <c r="WII220" s="1"/>
      <c r="WIJ220" s="1"/>
      <c r="WIK220" s="1"/>
      <c r="WIL220" s="1"/>
      <c r="WIM220" s="1"/>
      <c r="WIN220" s="1"/>
      <c r="WIO220" s="1"/>
      <c r="WIP220" s="1"/>
      <c r="WIQ220" s="1"/>
      <c r="WIR220" s="1"/>
      <c r="WIS220" s="1"/>
      <c r="WIT220" s="1"/>
      <c r="WIU220" s="1"/>
      <c r="WIV220" s="1"/>
      <c r="WIW220" s="1"/>
      <c r="WIX220" s="1"/>
      <c r="WIY220" s="1"/>
      <c r="WIZ220" s="1"/>
      <c r="WJA220" s="1"/>
      <c r="WJB220" s="1"/>
      <c r="WJC220" s="1"/>
      <c r="WJD220" s="1"/>
      <c r="WJE220" s="1"/>
      <c r="WJF220" s="1"/>
      <c r="WJG220" s="1"/>
      <c r="WJH220" s="1"/>
      <c r="WJI220" s="1"/>
      <c r="WJJ220" s="1"/>
      <c r="WJK220" s="1"/>
      <c r="WJL220" s="1"/>
      <c r="WJM220" s="1"/>
      <c r="WJN220" s="1"/>
      <c r="WJO220" s="1"/>
      <c r="WJP220" s="1"/>
      <c r="WJQ220" s="1"/>
      <c r="WJR220" s="1"/>
      <c r="WJS220" s="1"/>
      <c r="WJT220" s="1"/>
      <c r="WJU220" s="1"/>
      <c r="WJV220" s="1"/>
      <c r="WJW220" s="1"/>
      <c r="WJX220" s="1"/>
      <c r="WJY220" s="1"/>
      <c r="WJZ220" s="1"/>
      <c r="WKA220" s="1"/>
      <c r="WKB220" s="1"/>
      <c r="WKC220" s="1"/>
      <c r="WKD220" s="1"/>
      <c r="WKE220" s="1"/>
      <c r="WKF220" s="1"/>
      <c r="WKG220" s="1"/>
      <c r="WKH220" s="1"/>
      <c r="WKI220" s="1"/>
      <c r="WKJ220" s="1"/>
      <c r="WKK220" s="1"/>
      <c r="WKL220" s="1"/>
      <c r="WKM220" s="1"/>
      <c r="WKN220" s="1"/>
      <c r="WKO220" s="1"/>
      <c r="WKP220" s="1"/>
      <c r="WKQ220" s="1"/>
      <c r="WKR220" s="1"/>
      <c r="WKS220" s="1"/>
      <c r="WKT220" s="1"/>
      <c r="WKU220" s="1"/>
      <c r="WKV220" s="1"/>
      <c r="WKW220" s="1"/>
      <c r="WKX220" s="1"/>
      <c r="WKY220" s="1"/>
      <c r="WKZ220" s="1"/>
      <c r="WLA220" s="1"/>
      <c r="WLB220" s="1"/>
      <c r="WLC220" s="1"/>
      <c r="WLD220" s="1"/>
      <c r="WLE220" s="1"/>
      <c r="WLF220" s="1"/>
      <c r="WLG220" s="1"/>
      <c r="WLH220" s="1"/>
      <c r="WLI220" s="1"/>
      <c r="WLJ220" s="1"/>
      <c r="WLK220" s="1"/>
      <c r="WLL220" s="1"/>
      <c r="WLM220" s="1"/>
      <c r="WLN220" s="1"/>
      <c r="WLO220" s="1"/>
      <c r="WLP220" s="1"/>
      <c r="WLQ220" s="1"/>
      <c r="WLR220" s="1"/>
      <c r="WLS220" s="1"/>
      <c r="WLT220" s="1"/>
      <c r="WLU220" s="1"/>
      <c r="WLV220" s="1"/>
      <c r="WLW220" s="1"/>
      <c r="WLX220" s="1"/>
      <c r="WLY220" s="1"/>
      <c r="WLZ220" s="1"/>
      <c r="WMA220" s="1"/>
      <c r="WMB220" s="1"/>
      <c r="WMC220" s="1"/>
      <c r="WMD220" s="1"/>
      <c r="WME220" s="1"/>
      <c r="WMF220" s="1"/>
      <c r="WMG220" s="1"/>
      <c r="WMH220" s="1"/>
      <c r="WMI220" s="1"/>
      <c r="WMJ220" s="1"/>
      <c r="WMK220" s="1"/>
      <c r="WML220" s="1"/>
      <c r="WMM220" s="1"/>
      <c r="WMN220" s="1"/>
      <c r="WMO220" s="1"/>
      <c r="WMP220" s="1"/>
      <c r="WMQ220" s="1"/>
      <c r="WMR220" s="1"/>
      <c r="WMS220" s="1"/>
      <c r="WMT220" s="1"/>
      <c r="WMU220" s="1"/>
      <c r="WMV220" s="1"/>
      <c r="WMW220" s="1"/>
      <c r="WMX220" s="1"/>
      <c r="WMY220" s="1"/>
      <c r="WMZ220" s="1"/>
      <c r="WNA220" s="1"/>
      <c r="WNB220" s="1"/>
      <c r="WNC220" s="1"/>
      <c r="WND220" s="1"/>
      <c r="WNE220" s="1"/>
      <c r="WNF220" s="1"/>
      <c r="WNG220" s="1"/>
      <c r="WNH220" s="1"/>
      <c r="WNI220" s="1"/>
      <c r="WNJ220" s="1"/>
      <c r="WNK220" s="1"/>
      <c r="WNL220" s="1"/>
      <c r="WNM220" s="1"/>
      <c r="WNN220" s="1"/>
      <c r="WNO220" s="1"/>
      <c r="WNP220" s="1"/>
      <c r="WNQ220" s="1"/>
      <c r="WNR220" s="1"/>
      <c r="WNS220" s="1"/>
      <c r="WNT220" s="1"/>
      <c r="WNU220" s="1"/>
      <c r="WNV220" s="1"/>
      <c r="WNW220" s="1"/>
      <c r="WNX220" s="1"/>
      <c r="WNY220" s="1"/>
      <c r="WNZ220" s="1"/>
      <c r="WOA220" s="1"/>
      <c r="WOB220" s="1"/>
      <c r="WOC220" s="1"/>
      <c r="WOD220" s="1"/>
      <c r="WOE220" s="1"/>
      <c r="WOF220" s="1"/>
      <c r="WOG220" s="1"/>
      <c r="WOH220" s="1"/>
      <c r="WOI220" s="1"/>
      <c r="WOJ220" s="1"/>
      <c r="WOK220" s="1"/>
      <c r="WOL220" s="1"/>
      <c r="WOM220" s="1"/>
      <c r="WON220" s="1"/>
      <c r="WOO220" s="1"/>
      <c r="WOP220" s="1"/>
      <c r="WOQ220" s="1"/>
      <c r="WOR220" s="1"/>
      <c r="WOS220" s="1"/>
      <c r="WOT220" s="1"/>
      <c r="WOU220" s="1"/>
      <c r="WOV220" s="1"/>
      <c r="WOW220" s="1"/>
      <c r="WOX220" s="1"/>
      <c r="WOY220" s="1"/>
      <c r="WOZ220" s="1"/>
      <c r="WPA220" s="1"/>
      <c r="WPB220" s="1"/>
      <c r="WPC220" s="1"/>
      <c r="WPD220" s="1"/>
      <c r="WPE220" s="1"/>
      <c r="WPF220" s="1"/>
      <c r="WPG220" s="1"/>
      <c r="WPH220" s="1"/>
      <c r="WPI220" s="1"/>
      <c r="WPJ220" s="1"/>
      <c r="WPK220" s="1"/>
      <c r="WPL220" s="1"/>
      <c r="WPM220" s="1"/>
      <c r="WPN220" s="1"/>
      <c r="WPO220" s="1"/>
      <c r="WPP220" s="1"/>
      <c r="WPQ220" s="1"/>
      <c r="WPR220" s="1"/>
      <c r="WPS220" s="1"/>
      <c r="WPT220" s="1"/>
      <c r="WPU220" s="1"/>
      <c r="WPV220" s="1"/>
      <c r="WPW220" s="1"/>
      <c r="WPX220" s="1"/>
      <c r="WPY220" s="1"/>
      <c r="WPZ220" s="1"/>
      <c r="WQA220" s="1"/>
      <c r="WQB220" s="1"/>
      <c r="WQC220" s="1"/>
      <c r="WQD220" s="1"/>
      <c r="WQE220" s="1"/>
      <c r="WQF220" s="1"/>
      <c r="WQG220" s="1"/>
      <c r="WQH220" s="1"/>
      <c r="WQI220" s="1"/>
      <c r="WQJ220" s="1"/>
      <c r="WQK220" s="1"/>
      <c r="WQL220" s="1"/>
      <c r="WQM220" s="1"/>
      <c r="WQN220" s="1"/>
      <c r="WQO220" s="1"/>
      <c r="WQP220" s="1"/>
      <c r="WQQ220" s="1"/>
      <c r="WQR220" s="1"/>
      <c r="WQS220" s="1"/>
      <c r="WQT220" s="1"/>
      <c r="WQU220" s="1"/>
      <c r="WQV220" s="1"/>
      <c r="WQW220" s="1"/>
      <c r="WQX220" s="1"/>
      <c r="WQY220" s="1"/>
      <c r="WQZ220" s="1"/>
      <c r="WRA220" s="1"/>
      <c r="WRB220" s="1"/>
      <c r="WRC220" s="1"/>
      <c r="WRD220" s="1"/>
      <c r="WRE220" s="1"/>
      <c r="WRF220" s="1"/>
      <c r="WRG220" s="1"/>
      <c r="WRH220" s="1"/>
      <c r="WRI220" s="1"/>
      <c r="WRJ220" s="1"/>
      <c r="WRK220" s="1"/>
      <c r="WRL220" s="1"/>
      <c r="WRM220" s="1"/>
      <c r="WRN220" s="1"/>
      <c r="WRO220" s="1"/>
      <c r="WRP220" s="1"/>
      <c r="WRQ220" s="1"/>
      <c r="WRR220" s="1"/>
      <c r="WRS220" s="1"/>
      <c r="WRT220" s="1"/>
      <c r="WRU220" s="1"/>
      <c r="WRV220" s="1"/>
      <c r="WRW220" s="1"/>
      <c r="WRX220" s="1"/>
      <c r="WRY220" s="1"/>
      <c r="WRZ220" s="1"/>
      <c r="WSA220" s="1"/>
      <c r="WSB220" s="1"/>
      <c r="WSC220" s="1"/>
      <c r="WSD220" s="1"/>
      <c r="WSE220" s="1"/>
      <c r="WSF220" s="1"/>
      <c r="WSG220" s="1"/>
      <c r="WSH220" s="1"/>
      <c r="WSI220" s="1"/>
      <c r="WSJ220" s="1"/>
      <c r="WSK220" s="1"/>
      <c r="WSL220" s="1"/>
      <c r="WSM220" s="1"/>
      <c r="WSN220" s="1"/>
      <c r="WSO220" s="1"/>
      <c r="WSP220" s="1"/>
      <c r="WSQ220" s="1"/>
      <c r="WSR220" s="1"/>
      <c r="WSS220" s="1"/>
      <c r="WST220" s="1"/>
      <c r="WSU220" s="1"/>
      <c r="WSV220" s="1"/>
      <c r="WSW220" s="1"/>
      <c r="WSX220" s="1"/>
      <c r="WSY220" s="1"/>
      <c r="WSZ220" s="1"/>
      <c r="WTA220" s="1"/>
      <c r="WTB220" s="1"/>
      <c r="WTC220" s="1"/>
      <c r="WTD220" s="1"/>
      <c r="WTE220" s="1"/>
      <c r="WTF220" s="1"/>
      <c r="WTG220" s="1"/>
      <c r="WTH220" s="1"/>
      <c r="WTI220" s="1"/>
      <c r="WTJ220" s="1"/>
      <c r="WTK220" s="1"/>
      <c r="WTL220" s="1"/>
      <c r="WTM220" s="1"/>
      <c r="WTN220" s="1"/>
      <c r="WTO220" s="1"/>
      <c r="WTP220" s="1"/>
      <c r="WTQ220" s="1"/>
      <c r="WTR220" s="1"/>
      <c r="WTS220" s="1"/>
      <c r="WTT220" s="1"/>
      <c r="WTU220" s="1"/>
      <c r="WTV220" s="1"/>
      <c r="WTW220" s="1"/>
      <c r="WTX220" s="1"/>
      <c r="WTY220" s="1"/>
      <c r="WTZ220" s="1"/>
      <c r="WUA220" s="1"/>
      <c r="WUB220" s="1"/>
      <c r="WUC220" s="1"/>
      <c r="WUD220" s="1"/>
      <c r="WUE220" s="1"/>
      <c r="WUF220" s="1"/>
      <c r="WUG220" s="1"/>
      <c r="WUH220" s="1"/>
      <c r="WUI220" s="1"/>
      <c r="WUJ220" s="1"/>
      <c r="WUK220" s="1"/>
      <c r="WUL220" s="1"/>
      <c r="WUM220" s="1"/>
      <c r="WUN220" s="1"/>
      <c r="WUO220" s="1"/>
      <c r="WUP220" s="1"/>
      <c r="WUQ220" s="1"/>
      <c r="WUR220" s="1"/>
      <c r="WUS220" s="1"/>
      <c r="WUT220" s="1"/>
      <c r="WUU220" s="1"/>
      <c r="WUV220" s="1"/>
      <c r="WUW220" s="1"/>
      <c r="WUX220" s="1"/>
      <c r="WUY220" s="1"/>
      <c r="WUZ220" s="1"/>
      <c r="WVA220" s="1"/>
      <c r="WVB220" s="1"/>
      <c r="WVC220" s="1"/>
      <c r="WVD220" s="1"/>
      <c r="WVE220" s="1"/>
      <c r="WVF220" s="1"/>
      <c r="WVG220" s="1"/>
      <c r="WVH220" s="1"/>
      <c r="WVI220" s="1"/>
      <c r="WVJ220" s="1"/>
      <c r="WVK220" s="1"/>
      <c r="WVL220" s="1"/>
      <c r="WVM220" s="1"/>
      <c r="WVN220" s="1"/>
      <c r="WVO220" s="1"/>
      <c r="WVP220" s="1"/>
      <c r="WVQ220" s="1"/>
      <c r="WVR220" s="1"/>
      <c r="WVS220" s="1"/>
      <c r="WVT220" s="1"/>
      <c r="WVU220" s="1"/>
      <c r="WVV220" s="1"/>
      <c r="WVW220" s="1"/>
      <c r="WVX220" s="1"/>
      <c r="WVY220" s="1"/>
      <c r="WVZ220" s="1"/>
      <c r="WWA220" s="1"/>
      <c r="WWB220" s="1"/>
      <c r="WWC220" s="1"/>
      <c r="WWD220" s="1"/>
      <c r="WWE220" s="1"/>
      <c r="WWF220" s="1"/>
      <c r="WWG220" s="1"/>
      <c r="WWH220" s="1"/>
      <c r="WWI220" s="1"/>
      <c r="WWJ220" s="1"/>
      <c r="WWK220" s="1"/>
      <c r="WWL220" s="1"/>
      <c r="WWM220" s="1"/>
      <c r="WWN220" s="1"/>
      <c r="WWO220" s="1"/>
      <c r="WWP220" s="1"/>
      <c r="WWQ220" s="1"/>
      <c r="WWR220" s="1"/>
      <c r="WWS220" s="1"/>
      <c r="WWT220" s="1"/>
      <c r="WWU220" s="1"/>
      <c r="WWV220" s="1"/>
      <c r="WWW220" s="1"/>
      <c r="WWX220" s="1"/>
      <c r="WWY220" s="1"/>
      <c r="WWZ220" s="1"/>
      <c r="WXA220" s="1"/>
      <c r="WXB220" s="1"/>
      <c r="WXC220" s="1"/>
      <c r="WXD220" s="1"/>
      <c r="WXE220" s="1"/>
      <c r="WXF220" s="1"/>
      <c r="WXG220" s="1"/>
      <c r="WXH220" s="1"/>
      <c r="WXI220" s="1"/>
      <c r="WXJ220" s="1"/>
      <c r="WXK220" s="1"/>
      <c r="WXL220" s="1"/>
      <c r="WXM220" s="1"/>
      <c r="WXN220" s="1"/>
      <c r="WXO220" s="1"/>
      <c r="WXP220" s="1"/>
      <c r="WXQ220" s="1"/>
      <c r="WXR220" s="1"/>
      <c r="WXS220" s="1"/>
      <c r="WXT220" s="1"/>
      <c r="WXU220" s="1"/>
      <c r="WXV220" s="1"/>
      <c r="WXW220" s="1"/>
      <c r="WXX220" s="1"/>
      <c r="WXY220" s="1"/>
      <c r="WXZ220" s="1"/>
      <c r="WYA220" s="1"/>
      <c r="WYB220" s="1"/>
      <c r="WYC220" s="1"/>
      <c r="WYD220" s="1"/>
      <c r="WYE220" s="1"/>
      <c r="WYF220" s="1"/>
      <c r="WYG220" s="1"/>
      <c r="WYH220" s="1"/>
      <c r="WYI220" s="1"/>
      <c r="WYJ220" s="1"/>
      <c r="WYK220" s="1"/>
      <c r="WYL220" s="1"/>
      <c r="WYM220" s="1"/>
      <c r="WYN220" s="1"/>
      <c r="WYO220" s="1"/>
      <c r="WYP220" s="1"/>
      <c r="WYQ220" s="1"/>
      <c r="WYR220" s="1"/>
      <c r="WYS220" s="1"/>
      <c r="WYT220" s="1"/>
      <c r="WYU220" s="1"/>
      <c r="WYV220" s="1"/>
      <c r="WYW220" s="1"/>
      <c r="WYX220" s="1"/>
      <c r="WYY220" s="1"/>
      <c r="WYZ220" s="1"/>
      <c r="WZA220" s="1"/>
      <c r="WZB220" s="1"/>
      <c r="WZC220" s="1"/>
      <c r="WZD220" s="1"/>
      <c r="WZE220" s="1"/>
      <c r="WZF220" s="1"/>
      <c r="WZG220" s="1"/>
      <c r="WZH220" s="1"/>
      <c r="WZI220" s="1"/>
      <c r="WZJ220" s="1"/>
      <c r="WZK220" s="1"/>
      <c r="WZL220" s="1"/>
      <c r="WZM220" s="1"/>
      <c r="WZN220" s="1"/>
      <c r="WZO220" s="1"/>
      <c r="WZP220" s="1"/>
      <c r="WZQ220" s="1"/>
      <c r="WZR220" s="1"/>
      <c r="WZS220" s="1"/>
      <c r="WZT220" s="1"/>
      <c r="WZU220" s="1"/>
      <c r="WZV220" s="1"/>
      <c r="WZW220" s="1"/>
      <c r="WZX220" s="1"/>
      <c r="WZY220" s="1"/>
      <c r="WZZ220" s="1"/>
      <c r="XAA220" s="1"/>
      <c r="XAB220" s="1"/>
      <c r="XAC220" s="1"/>
      <c r="XAD220" s="1"/>
      <c r="XAE220" s="1"/>
      <c r="XAF220" s="1"/>
      <c r="XAG220" s="1"/>
      <c r="XAH220" s="1"/>
      <c r="XAI220" s="1"/>
      <c r="XAJ220" s="1"/>
      <c r="XAK220" s="1"/>
      <c r="XAL220" s="1"/>
      <c r="XAM220" s="1"/>
      <c r="XAN220" s="1"/>
      <c r="XAO220" s="1"/>
      <c r="XAP220" s="1"/>
      <c r="XAQ220" s="1"/>
      <c r="XAR220" s="1"/>
      <c r="XAS220" s="1"/>
      <c r="XAT220" s="1"/>
      <c r="XAU220" s="1"/>
      <c r="XAV220" s="1"/>
      <c r="XAW220" s="1"/>
      <c r="XAX220" s="1"/>
      <c r="XAY220" s="1"/>
      <c r="XAZ220" s="1"/>
      <c r="XBA220" s="1"/>
      <c r="XBB220" s="1"/>
      <c r="XBC220" s="1"/>
      <c r="XBD220" s="1"/>
      <c r="XBE220" s="1"/>
      <c r="XBF220" s="1"/>
      <c r="XBG220" s="1"/>
      <c r="XBH220" s="1"/>
      <c r="XBI220" s="1"/>
      <c r="XBJ220" s="1"/>
      <c r="XBK220" s="1"/>
      <c r="XBL220" s="1"/>
      <c r="XBM220" s="1"/>
      <c r="XBN220" s="1"/>
      <c r="XBO220" s="1"/>
      <c r="XBP220" s="1"/>
      <c r="XBQ220" s="1"/>
      <c r="XBR220" s="1"/>
      <c r="XBS220" s="1"/>
      <c r="XBT220" s="1"/>
      <c r="XBU220" s="1"/>
      <c r="XBV220" s="1"/>
      <c r="XBW220" s="1"/>
      <c r="XBX220" s="1"/>
      <c r="XBY220" s="1"/>
      <c r="XBZ220" s="1"/>
      <c r="XCA220" s="1"/>
      <c r="XCB220" s="1"/>
      <c r="XCC220" s="1"/>
      <c r="XCD220" s="1"/>
      <c r="XCE220" s="1"/>
      <c r="XCF220" s="1"/>
      <c r="XCG220" s="1"/>
      <c r="XCH220" s="1"/>
      <c r="XCI220" s="1"/>
      <c r="XCJ220" s="1"/>
      <c r="XCK220" s="1"/>
      <c r="XCL220" s="1"/>
      <c r="XCM220" s="1"/>
      <c r="XCN220" s="1"/>
      <c r="XCO220" s="1"/>
      <c r="XCP220" s="1"/>
      <c r="XCQ220" s="1"/>
      <c r="XCR220" s="1"/>
      <c r="XCS220" s="1"/>
      <c r="XCT220" s="1"/>
      <c r="XCU220" s="1"/>
      <c r="XCV220" s="1"/>
      <c r="XCW220" s="1"/>
      <c r="XCX220" s="1"/>
      <c r="XCY220" s="1"/>
      <c r="XCZ220" s="1"/>
      <c r="XDA220" s="1"/>
      <c r="XDB220" s="1"/>
      <c r="XDC220" s="1"/>
      <c r="XDD220" s="1"/>
      <c r="XDE220" s="1"/>
      <c r="XDF220" s="1"/>
      <c r="XDG220" s="1"/>
      <c r="XDH220" s="1"/>
      <c r="XDI220" s="1"/>
      <c r="XDJ220" s="1"/>
      <c r="XDK220" s="1"/>
      <c r="XDL220" s="1"/>
      <c r="XDM220" s="1"/>
      <c r="XDN220" s="1"/>
      <c r="XDO220" s="1"/>
      <c r="XDP220" s="1"/>
      <c r="XDQ220" s="1"/>
      <c r="XDR220" s="1"/>
      <c r="XDS220" s="1"/>
      <c r="XDT220" s="1"/>
      <c r="XDU220" s="1"/>
      <c r="XDV220" s="1"/>
      <c r="XDW220" s="1"/>
      <c r="XDX220" s="1"/>
      <c r="XDY220" s="1"/>
      <c r="XDZ220" s="1"/>
      <c r="XEA220" s="1"/>
      <c r="XEB220" s="1"/>
      <c r="XEC220" s="1"/>
      <c r="XED220" s="1"/>
      <c r="XEE220" s="1"/>
      <c r="XEF220" s="1"/>
      <c r="XEG220" s="1"/>
      <c r="XEH220" s="1"/>
      <c r="XEI220" s="1"/>
      <c r="XEJ220" s="1"/>
      <c r="XEK220" s="1"/>
      <c r="XEL220" s="1"/>
      <c r="XEM220" s="1"/>
      <c r="XEN220" s="1"/>
      <c r="XEO220" s="1"/>
      <c r="XEP220" s="1"/>
      <c r="XEQ220" s="1"/>
      <c r="XER220" s="1"/>
      <c r="XES220" s="1"/>
      <c r="XET220" s="1"/>
      <c r="XEU220" s="1"/>
      <c r="XEV220" s="1"/>
      <c r="XEW220" s="1"/>
      <c r="XEX220" s="1"/>
      <c r="XEY220" s="1"/>
      <c r="XEZ220" s="1"/>
    </row>
    <row r="221" spans="1:16380" s="264" customFormat="1" ht="18.600000000000001" hidden="1" customHeight="1" x14ac:dyDescent="0.3">
      <c r="A221" s="210" t="str">
        <f t="shared" si="86"/>
        <v>TEC-LAB-TH-01</v>
      </c>
      <c r="B221" s="210">
        <f t="shared" si="73"/>
        <v>0</v>
      </c>
      <c r="C221" s="53" t="s">
        <v>128</v>
      </c>
      <c r="D221" s="54" t="s">
        <v>606</v>
      </c>
      <c r="E221" s="53" t="s">
        <v>105</v>
      </c>
      <c r="F221" s="9" t="s">
        <v>808</v>
      </c>
      <c r="G221" s="7" t="s">
        <v>826</v>
      </c>
      <c r="H221" s="54" t="s">
        <v>827</v>
      </c>
      <c r="I221" s="211" t="s">
        <v>828</v>
      </c>
      <c r="J221" s="265" t="s">
        <v>829</v>
      </c>
      <c r="K221" s="7" t="s">
        <v>836</v>
      </c>
      <c r="L221" s="214" t="s">
        <v>831</v>
      </c>
      <c r="M221" s="211" t="s">
        <v>827</v>
      </c>
      <c r="N221" s="214"/>
      <c r="O221" s="214" t="s">
        <v>832</v>
      </c>
      <c r="P221" s="53"/>
      <c r="Q221" s="53"/>
      <c r="R221" s="53"/>
      <c r="S221" s="211"/>
      <c r="T221" s="266" t="s">
        <v>833</v>
      </c>
      <c r="U221" s="211"/>
      <c r="V221" s="53">
        <v>12</v>
      </c>
      <c r="W221" s="211">
        <v>12</v>
      </c>
      <c r="X221" s="211">
        <v>4</v>
      </c>
      <c r="Y221" s="211" t="s">
        <v>155</v>
      </c>
      <c r="Z221" s="211"/>
      <c r="AA221" s="211"/>
      <c r="AB221" s="211"/>
      <c r="AC221" s="216"/>
      <c r="AD221" s="205"/>
      <c r="AE221" s="217"/>
      <c r="AF221" s="217"/>
      <c r="AG221" s="211"/>
      <c r="AH221" s="215"/>
      <c r="AI221" s="216"/>
      <c r="AJ221" s="205"/>
      <c r="AK221" s="205"/>
      <c r="AL221" s="250"/>
      <c r="AM221" s="251"/>
      <c r="AN221" s="227"/>
      <c r="AO221" s="235"/>
      <c r="AP221" s="231">
        <f t="shared" si="75"/>
        <v>4</v>
      </c>
      <c r="AQ221" s="232"/>
      <c r="AR221" s="232"/>
      <c r="AS221" s="232"/>
      <c r="AT221" s="232"/>
      <c r="AU221" s="232"/>
      <c r="AV221" s="205"/>
      <c r="AW221" s="252">
        <f t="shared" si="80"/>
        <v>4</v>
      </c>
      <c r="AX221" s="253"/>
      <c r="AY221" s="253"/>
      <c r="AZ221" s="253"/>
      <c r="BA221" s="253"/>
      <c r="BB221" s="253"/>
      <c r="BC221" s="205"/>
      <c r="BD221" s="254"/>
      <c r="BE221" s="205"/>
      <c r="BF221" s="205"/>
      <c r="BG221" s="205"/>
      <c r="BH221" s="205"/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5"/>
      <c r="BS221" s="205"/>
      <c r="BT221" s="205"/>
      <c r="BU221" s="205"/>
      <c r="BV221" s="205"/>
      <c r="BW221" s="205"/>
      <c r="BX221" s="205"/>
      <c r="BY221" s="205"/>
      <c r="BZ221" s="205"/>
      <c r="CA221" s="205"/>
      <c r="CB221" s="205"/>
      <c r="CC221" s="205"/>
      <c r="CD221" s="205"/>
      <c r="CE221" s="205"/>
      <c r="CF221" s="205"/>
      <c r="CG221" s="205"/>
      <c r="CH221" s="205"/>
      <c r="CI221" s="205"/>
      <c r="CJ221" s="205"/>
      <c r="CK221" s="205"/>
      <c r="CL221" s="205"/>
      <c r="CM221" s="205"/>
      <c r="CN221" s="205"/>
      <c r="CO221" s="205"/>
      <c r="CP221" s="205"/>
      <c r="CQ221" s="205"/>
      <c r="CR221" s="205"/>
      <c r="CS221" s="205"/>
      <c r="CT221" s="205"/>
      <c r="CU221" s="205"/>
      <c r="CV221" s="205"/>
      <c r="CW221" s="205"/>
      <c r="CX221" s="205"/>
      <c r="CY221" s="205"/>
      <c r="CZ221" s="205"/>
      <c r="DA221" s="205"/>
      <c r="DB221" s="205"/>
      <c r="DC221" s="205"/>
      <c r="DD221" s="205"/>
      <c r="DE221" s="205"/>
      <c r="DF221" s="205"/>
      <c r="DG221" s="205"/>
      <c r="DH221" s="205"/>
      <c r="DI221" s="205"/>
      <c r="DJ221" s="205"/>
      <c r="DK221" s="205"/>
      <c r="DL221" s="205"/>
      <c r="DM221" s="205"/>
      <c r="DN221" s="205"/>
      <c r="DO221" s="205"/>
      <c r="DP221" s="205"/>
      <c r="DQ221" s="205"/>
      <c r="DR221" s="205"/>
      <c r="DS221" s="205"/>
      <c r="DT221" s="205"/>
      <c r="DU221" s="205"/>
      <c r="DV221" s="205"/>
      <c r="DW221" s="205"/>
      <c r="DX221" s="205"/>
      <c r="DY221" s="205"/>
      <c r="DZ221" s="205"/>
      <c r="EA221" s="205"/>
      <c r="EB221" s="205"/>
      <c r="EC221" s="205"/>
      <c r="ED221" s="205"/>
      <c r="EE221" s="205"/>
      <c r="EF221" s="205"/>
      <c r="EG221" s="205"/>
      <c r="EH221" s="205"/>
      <c r="EI221" s="205"/>
      <c r="EJ221" s="205"/>
      <c r="EK221" s="205"/>
      <c r="EL221" s="205"/>
      <c r="EM221" s="205"/>
      <c r="EN221" s="205"/>
      <c r="EO221" s="205"/>
      <c r="EP221" s="205"/>
      <c r="EQ221" s="205"/>
      <c r="ER221" s="205"/>
      <c r="ES221" s="205"/>
      <c r="ET221" s="205"/>
      <c r="EU221" s="205"/>
      <c r="EV221" s="205"/>
      <c r="EW221" s="205"/>
      <c r="EX221" s="205"/>
      <c r="EY221" s="205"/>
      <c r="EZ221" s="205"/>
      <c r="FA221" s="205"/>
      <c r="FB221" s="205"/>
      <c r="FC221" s="205"/>
      <c r="FD221" s="205"/>
      <c r="FE221" s="205"/>
      <c r="FF221" s="205"/>
      <c r="FG221" s="205"/>
      <c r="FH221" s="205"/>
      <c r="FI221" s="205"/>
      <c r="FJ221" s="205"/>
      <c r="FK221" s="205"/>
      <c r="FL221" s="205"/>
      <c r="FM221" s="205"/>
      <c r="FN221" s="205"/>
      <c r="FO221" s="205"/>
      <c r="FP221" s="205"/>
      <c r="FQ221" s="205"/>
      <c r="FR221" s="205"/>
      <c r="FS221" s="205"/>
      <c r="FT221" s="205"/>
      <c r="FU221" s="205"/>
      <c r="FV221" s="205"/>
      <c r="FW221" s="205"/>
      <c r="FX221" s="205"/>
      <c r="FY221" s="205"/>
      <c r="FZ221" s="205"/>
      <c r="GA221" s="205"/>
      <c r="GB221" s="205"/>
      <c r="GC221" s="205"/>
      <c r="GD221" s="205"/>
      <c r="GE221" s="205"/>
      <c r="GF221" s="205"/>
      <c r="GG221" s="205"/>
      <c r="GH221" s="205"/>
      <c r="GI221" s="205"/>
      <c r="GJ221" s="205"/>
      <c r="GK221" s="205"/>
      <c r="GL221" s="205"/>
      <c r="GM221" s="205"/>
      <c r="GN221" s="205"/>
      <c r="GO221" s="205"/>
      <c r="GP221" s="205"/>
      <c r="GQ221" s="205"/>
      <c r="GR221" s="205"/>
      <c r="GS221" s="205"/>
      <c r="GT221" s="205"/>
      <c r="GU221" s="205"/>
      <c r="GV221" s="205"/>
      <c r="GW221" s="205"/>
      <c r="GX221" s="205"/>
      <c r="GY221" s="205"/>
      <c r="GZ221" s="205"/>
      <c r="HA221" s="205"/>
      <c r="HB221" s="205"/>
      <c r="HC221" s="205"/>
      <c r="HD221" s="205"/>
      <c r="HE221" s="205"/>
      <c r="HF221" s="205"/>
      <c r="HG221" s="205"/>
      <c r="HH221" s="205"/>
      <c r="HI221" s="205"/>
      <c r="HJ221" s="205"/>
      <c r="HK221" s="205"/>
      <c r="HL221" s="205"/>
      <c r="HM221" s="205"/>
      <c r="HN221" s="205"/>
      <c r="HO221" s="205"/>
      <c r="HP221" s="205"/>
      <c r="HQ221" s="205"/>
      <c r="HR221" s="205"/>
      <c r="HS221" s="205"/>
      <c r="HT221" s="205"/>
      <c r="HU221" s="205"/>
      <c r="HV221" s="205"/>
      <c r="HW221" s="205"/>
      <c r="HX221" s="205"/>
      <c r="HY221" s="205"/>
      <c r="HZ221" s="205"/>
      <c r="IA221" s="205"/>
      <c r="IB221" s="205"/>
      <c r="IC221" s="205"/>
      <c r="ID221" s="205"/>
      <c r="IE221" s="205"/>
      <c r="IF221" s="205"/>
      <c r="IG221" s="205"/>
      <c r="IH221" s="205"/>
      <c r="II221" s="205"/>
      <c r="IJ221" s="205"/>
      <c r="IK221" s="205"/>
      <c r="IL221" s="205"/>
      <c r="IM221" s="205"/>
      <c r="IN221" s="205"/>
      <c r="IO221" s="205"/>
      <c r="IP221" s="205"/>
      <c r="IQ221" s="205"/>
      <c r="IR221" s="205"/>
      <c r="IS221" s="205"/>
      <c r="IT221" s="205"/>
      <c r="IU221" s="205"/>
      <c r="IV221" s="205"/>
      <c r="IW221" s="205"/>
      <c r="IX221" s="205"/>
      <c r="IY221" s="205"/>
      <c r="IZ221" s="205"/>
      <c r="JA221" s="205"/>
      <c r="JB221" s="205"/>
      <c r="JC221" s="205"/>
      <c r="JD221" s="205"/>
      <c r="JE221" s="205"/>
      <c r="JF221" s="205"/>
      <c r="JG221" s="205"/>
      <c r="JH221" s="205"/>
      <c r="JI221" s="205"/>
      <c r="JJ221" s="205"/>
      <c r="JK221" s="205"/>
      <c r="JL221" s="205"/>
      <c r="JM221" s="205"/>
      <c r="JN221" s="205"/>
      <c r="JO221" s="205"/>
      <c r="JP221" s="205"/>
      <c r="JQ221" s="205"/>
      <c r="JR221" s="205"/>
      <c r="JS221" s="205"/>
      <c r="JT221" s="205"/>
      <c r="JU221" s="205"/>
      <c r="JV221" s="205"/>
      <c r="JW221" s="205"/>
      <c r="JX221" s="205"/>
      <c r="JY221" s="205"/>
      <c r="JZ221" s="205"/>
      <c r="KA221" s="205"/>
      <c r="KB221" s="205"/>
      <c r="KC221" s="205"/>
      <c r="KD221" s="205"/>
      <c r="KE221" s="205"/>
      <c r="KF221" s="205"/>
      <c r="KG221" s="205"/>
      <c r="KH221" s="205"/>
      <c r="KI221" s="205"/>
      <c r="KJ221" s="205"/>
      <c r="KK221" s="205"/>
      <c r="KL221" s="205"/>
      <c r="KM221" s="205"/>
      <c r="KN221" s="205"/>
      <c r="KO221" s="205"/>
      <c r="KP221" s="205"/>
      <c r="KQ221" s="205"/>
      <c r="KR221" s="205"/>
      <c r="KS221" s="205"/>
      <c r="KT221" s="205"/>
      <c r="KU221" s="205"/>
      <c r="KV221" s="205"/>
      <c r="KW221" s="205"/>
      <c r="KX221" s="205"/>
      <c r="KY221" s="205"/>
      <c r="KZ221" s="205"/>
      <c r="LA221" s="205"/>
      <c r="LB221" s="205"/>
      <c r="LC221" s="205"/>
      <c r="LD221" s="205"/>
      <c r="LE221" s="205"/>
      <c r="LF221" s="205"/>
      <c r="LG221" s="205"/>
      <c r="LH221" s="205"/>
      <c r="LI221" s="205"/>
      <c r="LJ221" s="205"/>
      <c r="LK221" s="205"/>
      <c r="LL221" s="205"/>
      <c r="LM221" s="205"/>
      <c r="LN221" s="205"/>
      <c r="LO221" s="205"/>
      <c r="LP221" s="205"/>
      <c r="LQ221" s="205"/>
      <c r="LR221" s="205"/>
      <c r="LS221" s="205"/>
      <c r="LT221" s="205"/>
      <c r="LU221" s="205"/>
      <c r="LV221" s="205"/>
      <c r="LW221" s="205"/>
      <c r="LX221" s="205"/>
      <c r="LY221" s="205"/>
      <c r="LZ221" s="205"/>
      <c r="MA221" s="205"/>
      <c r="MB221" s="205"/>
      <c r="MC221" s="205"/>
      <c r="MD221" s="205"/>
      <c r="ME221" s="205"/>
      <c r="MF221" s="205"/>
      <c r="MG221" s="205"/>
      <c r="MH221" s="205"/>
      <c r="MI221" s="205"/>
      <c r="MJ221" s="205"/>
      <c r="MK221" s="205"/>
      <c r="ML221" s="205"/>
      <c r="MM221" s="205"/>
      <c r="MN221" s="205"/>
      <c r="MO221" s="205"/>
      <c r="MP221" s="205"/>
      <c r="MQ221" s="205"/>
      <c r="MR221" s="205"/>
      <c r="MS221" s="205"/>
      <c r="MT221" s="205"/>
      <c r="MU221" s="205"/>
      <c r="MV221" s="205"/>
      <c r="MW221" s="205"/>
      <c r="MX221" s="205"/>
      <c r="MY221" s="205"/>
      <c r="MZ221" s="205"/>
      <c r="NA221" s="205"/>
      <c r="NB221" s="205"/>
      <c r="NC221" s="205"/>
      <c r="ND221" s="205"/>
      <c r="NE221" s="205"/>
      <c r="NF221" s="205"/>
      <c r="NG221" s="205"/>
      <c r="NH221" s="205"/>
      <c r="NI221" s="205"/>
      <c r="NJ221" s="205"/>
      <c r="NK221" s="205"/>
      <c r="NL221" s="205"/>
      <c r="NM221" s="205"/>
      <c r="NN221" s="205"/>
      <c r="NO221" s="205"/>
      <c r="NP221" s="205"/>
      <c r="NQ221" s="205"/>
      <c r="NR221" s="205"/>
      <c r="NS221" s="205"/>
      <c r="NT221" s="205"/>
      <c r="NU221" s="205"/>
      <c r="NV221" s="205"/>
      <c r="NW221" s="205"/>
      <c r="NX221" s="205"/>
      <c r="NY221" s="205"/>
      <c r="NZ221" s="205"/>
      <c r="OA221" s="205"/>
      <c r="OB221" s="205"/>
      <c r="OC221" s="205"/>
      <c r="OD221" s="205"/>
      <c r="OE221" s="205"/>
      <c r="OF221" s="205"/>
      <c r="OG221" s="205"/>
      <c r="OH221" s="205"/>
      <c r="OI221" s="205"/>
      <c r="OJ221" s="205"/>
      <c r="OK221" s="205"/>
      <c r="OL221" s="205"/>
      <c r="OM221" s="205"/>
      <c r="ON221" s="205"/>
      <c r="OO221" s="205"/>
      <c r="OP221" s="205"/>
      <c r="OQ221" s="205"/>
      <c r="OR221" s="205"/>
      <c r="OS221" s="205"/>
      <c r="OT221" s="205"/>
      <c r="OU221" s="205"/>
      <c r="OV221" s="205"/>
      <c r="OW221" s="205"/>
      <c r="OX221" s="205"/>
      <c r="OY221" s="205"/>
      <c r="OZ221" s="205"/>
      <c r="PA221" s="205"/>
      <c r="PB221" s="205"/>
      <c r="PC221" s="205"/>
      <c r="PD221" s="205"/>
      <c r="PE221" s="205"/>
      <c r="PF221" s="205"/>
      <c r="PG221" s="205"/>
      <c r="PH221" s="205"/>
      <c r="PI221" s="205"/>
      <c r="PJ221" s="205"/>
      <c r="PK221" s="205"/>
      <c r="PL221" s="205"/>
      <c r="PM221" s="205"/>
      <c r="PN221" s="205"/>
      <c r="PO221" s="205"/>
      <c r="PP221" s="205"/>
      <c r="PQ221" s="205"/>
      <c r="PR221" s="205"/>
      <c r="PS221" s="205"/>
      <c r="PT221" s="205"/>
      <c r="PU221" s="205"/>
      <c r="PV221" s="205"/>
      <c r="PW221" s="205"/>
      <c r="PX221" s="205"/>
      <c r="PY221" s="205"/>
      <c r="PZ221" s="205"/>
      <c r="QA221" s="205"/>
      <c r="QB221" s="205"/>
      <c r="QC221" s="205"/>
      <c r="QD221" s="205"/>
      <c r="QE221" s="205"/>
      <c r="QF221" s="205"/>
      <c r="QG221" s="205"/>
      <c r="QH221" s="205"/>
      <c r="QI221" s="205"/>
      <c r="QJ221" s="205"/>
      <c r="QK221" s="205"/>
      <c r="QL221" s="205"/>
      <c r="QM221" s="205"/>
      <c r="QN221" s="205"/>
      <c r="QO221" s="205"/>
      <c r="QP221" s="205"/>
      <c r="QQ221" s="205"/>
      <c r="QR221" s="205"/>
      <c r="QS221" s="205"/>
      <c r="QT221" s="205"/>
      <c r="QU221" s="205"/>
      <c r="QV221" s="205"/>
      <c r="QW221" s="205"/>
      <c r="QX221" s="205"/>
      <c r="QY221" s="205"/>
      <c r="QZ221" s="205"/>
      <c r="RA221" s="205"/>
      <c r="RB221" s="205"/>
      <c r="RC221" s="205"/>
      <c r="RD221" s="205"/>
      <c r="RE221" s="205"/>
      <c r="RF221" s="205"/>
      <c r="RG221" s="205"/>
      <c r="RH221" s="205"/>
      <c r="RI221" s="205"/>
      <c r="RJ221" s="205"/>
      <c r="RK221" s="205"/>
      <c r="RL221" s="205"/>
      <c r="RM221" s="205"/>
      <c r="RN221" s="205"/>
      <c r="RO221" s="205"/>
      <c r="RP221" s="205"/>
      <c r="RQ221" s="205"/>
      <c r="RR221" s="205"/>
      <c r="RS221" s="205"/>
      <c r="RT221" s="205"/>
      <c r="RU221" s="205"/>
      <c r="RV221" s="205"/>
      <c r="RW221" s="205"/>
      <c r="RX221" s="205"/>
      <c r="RY221" s="205"/>
      <c r="RZ221" s="205"/>
      <c r="SA221" s="205"/>
      <c r="SB221" s="205"/>
      <c r="SC221" s="205"/>
      <c r="SD221" s="205"/>
      <c r="SE221" s="205"/>
      <c r="SF221" s="205"/>
      <c r="SG221" s="205"/>
      <c r="SH221" s="205"/>
      <c r="SI221" s="205"/>
      <c r="SJ221" s="205"/>
      <c r="SK221" s="205"/>
      <c r="SL221" s="205"/>
      <c r="SM221" s="205"/>
      <c r="SN221" s="205"/>
      <c r="SO221" s="205"/>
      <c r="SP221" s="205"/>
      <c r="SQ221" s="205"/>
      <c r="SR221" s="205"/>
      <c r="SS221" s="205"/>
      <c r="ST221" s="205"/>
      <c r="SU221" s="205"/>
      <c r="SV221" s="205"/>
      <c r="SW221" s="205"/>
      <c r="SX221" s="205"/>
      <c r="SY221" s="205"/>
      <c r="SZ221" s="205"/>
      <c r="TA221" s="205"/>
      <c r="TB221" s="205"/>
      <c r="TC221" s="205"/>
      <c r="TD221" s="205"/>
      <c r="TE221" s="205"/>
      <c r="TF221" s="205"/>
      <c r="TG221" s="205"/>
      <c r="TH221" s="205"/>
      <c r="TI221" s="205"/>
      <c r="TJ221" s="205"/>
      <c r="TK221" s="205"/>
      <c r="TL221" s="205"/>
      <c r="TM221" s="205"/>
      <c r="TN221" s="205"/>
      <c r="TO221" s="205"/>
      <c r="TP221" s="205"/>
      <c r="TQ221" s="205"/>
      <c r="TR221" s="205"/>
      <c r="TS221" s="205"/>
      <c r="TT221" s="205"/>
      <c r="TU221" s="205"/>
      <c r="TV221" s="205"/>
      <c r="TW221" s="205"/>
      <c r="TX221" s="205"/>
      <c r="TY221" s="205"/>
      <c r="TZ221" s="205"/>
      <c r="UA221" s="205"/>
      <c r="UB221" s="205"/>
      <c r="UC221" s="205"/>
      <c r="UD221" s="205"/>
      <c r="UE221" s="205"/>
      <c r="UF221" s="205"/>
      <c r="UG221" s="205"/>
      <c r="UH221" s="205"/>
      <c r="UI221" s="205"/>
      <c r="UJ221" s="205"/>
      <c r="UK221" s="205"/>
      <c r="UL221" s="205"/>
      <c r="UM221" s="205"/>
      <c r="UN221" s="205"/>
      <c r="UO221" s="205"/>
      <c r="UP221" s="205"/>
      <c r="UQ221" s="205"/>
      <c r="UR221" s="205"/>
      <c r="US221" s="205"/>
      <c r="UT221" s="205"/>
      <c r="UU221" s="205"/>
      <c r="UV221" s="205"/>
      <c r="UW221" s="205"/>
      <c r="UX221" s="205"/>
      <c r="UY221" s="205"/>
      <c r="UZ221" s="205"/>
      <c r="VA221" s="205"/>
      <c r="VB221" s="205"/>
      <c r="VC221" s="205"/>
      <c r="VD221" s="205"/>
      <c r="VE221" s="205"/>
      <c r="VF221" s="205"/>
      <c r="VG221" s="205"/>
      <c r="VH221" s="205"/>
      <c r="VI221" s="205"/>
      <c r="VJ221" s="205"/>
      <c r="VK221" s="205"/>
      <c r="VL221" s="205"/>
      <c r="VM221" s="205"/>
      <c r="VN221" s="205"/>
      <c r="VO221" s="205"/>
      <c r="VP221" s="205"/>
      <c r="VQ221" s="205"/>
      <c r="VR221" s="205"/>
      <c r="VS221" s="205"/>
      <c r="VT221" s="205"/>
      <c r="VU221" s="205"/>
      <c r="VV221" s="205"/>
      <c r="VW221" s="205"/>
      <c r="VX221" s="205"/>
      <c r="VY221" s="205"/>
      <c r="VZ221" s="205"/>
      <c r="WA221" s="205"/>
      <c r="WB221" s="205"/>
      <c r="WC221" s="205"/>
      <c r="WD221" s="205"/>
      <c r="WE221" s="205"/>
      <c r="WF221" s="205"/>
      <c r="WG221" s="205"/>
      <c r="WH221" s="205"/>
      <c r="WI221" s="205"/>
      <c r="WJ221" s="205"/>
      <c r="WK221" s="205"/>
      <c r="WL221" s="205"/>
      <c r="WM221" s="205"/>
      <c r="WN221" s="205"/>
      <c r="WO221" s="205"/>
      <c r="WP221" s="205"/>
      <c r="WQ221" s="205"/>
      <c r="WR221" s="205"/>
      <c r="WS221" s="205"/>
      <c r="WT221" s="205"/>
      <c r="WU221" s="205"/>
      <c r="WV221" s="205"/>
      <c r="WW221" s="205"/>
      <c r="WX221" s="205"/>
      <c r="WY221" s="205"/>
      <c r="WZ221" s="205"/>
      <c r="XA221" s="205"/>
      <c r="XB221" s="205"/>
      <c r="XC221" s="205"/>
      <c r="XD221" s="205"/>
      <c r="XE221" s="205"/>
      <c r="XF221" s="205"/>
      <c r="XG221" s="205"/>
      <c r="XH221" s="205"/>
      <c r="XI221" s="205"/>
      <c r="XJ221" s="205"/>
      <c r="XK221" s="205"/>
      <c r="XL221" s="205"/>
      <c r="XM221" s="205"/>
      <c r="XN221" s="205"/>
      <c r="XO221" s="205"/>
      <c r="XP221" s="205"/>
      <c r="XQ221" s="205"/>
      <c r="XR221" s="205"/>
      <c r="XS221" s="205"/>
      <c r="XT221" s="205"/>
      <c r="XU221" s="205"/>
      <c r="XV221" s="205"/>
      <c r="XW221" s="205"/>
      <c r="XX221" s="205"/>
      <c r="XY221" s="205"/>
      <c r="XZ221" s="205"/>
      <c r="YA221" s="205"/>
      <c r="YB221" s="205"/>
      <c r="YC221" s="205"/>
      <c r="YD221" s="205"/>
      <c r="YE221" s="205"/>
      <c r="YF221" s="205"/>
      <c r="YG221" s="205"/>
      <c r="YH221" s="205"/>
      <c r="YI221" s="205"/>
      <c r="YJ221" s="205"/>
      <c r="YK221" s="205"/>
      <c r="YL221" s="205"/>
      <c r="YM221" s="205"/>
      <c r="YN221" s="205"/>
      <c r="YO221" s="205"/>
      <c r="YP221" s="205"/>
      <c r="YQ221" s="205"/>
      <c r="YR221" s="205"/>
      <c r="YS221" s="205"/>
      <c r="YT221" s="205"/>
      <c r="YU221" s="205"/>
      <c r="YV221" s="205"/>
      <c r="YW221" s="205"/>
      <c r="YX221" s="205"/>
      <c r="YY221" s="205"/>
      <c r="YZ221" s="205"/>
      <c r="ZA221" s="205"/>
      <c r="ZB221" s="205"/>
      <c r="ZC221" s="205"/>
      <c r="ZD221" s="205"/>
      <c r="ZE221" s="205"/>
      <c r="ZF221" s="205"/>
      <c r="ZG221" s="205"/>
      <c r="ZH221" s="205"/>
      <c r="ZI221" s="205"/>
      <c r="ZJ221" s="205"/>
      <c r="ZK221" s="205"/>
      <c r="ZL221" s="205"/>
      <c r="ZM221" s="205"/>
      <c r="ZN221" s="205"/>
      <c r="ZO221" s="205"/>
      <c r="ZP221" s="205"/>
      <c r="ZQ221" s="205"/>
      <c r="ZR221" s="205"/>
      <c r="ZS221" s="205"/>
      <c r="ZT221" s="205"/>
      <c r="ZU221" s="205"/>
      <c r="ZV221" s="205"/>
      <c r="ZW221" s="205"/>
      <c r="ZX221" s="205"/>
      <c r="ZY221" s="205"/>
      <c r="ZZ221" s="205"/>
      <c r="AAA221" s="205"/>
      <c r="AAB221" s="205"/>
      <c r="AAC221" s="205"/>
      <c r="AAD221" s="205"/>
      <c r="AAE221" s="205"/>
      <c r="AAF221" s="205"/>
      <c r="AAG221" s="205"/>
      <c r="AAH221" s="205"/>
      <c r="AAI221" s="205"/>
      <c r="AAJ221" s="205"/>
      <c r="AAK221" s="205"/>
      <c r="AAL221" s="205"/>
      <c r="AAM221" s="205"/>
      <c r="AAN221" s="205"/>
      <c r="AAO221" s="205"/>
      <c r="AAP221" s="205"/>
      <c r="AAQ221" s="205"/>
      <c r="AAR221" s="205"/>
      <c r="AAS221" s="205"/>
      <c r="AAT221" s="205"/>
      <c r="AAU221" s="205"/>
      <c r="AAV221" s="205"/>
      <c r="AAW221" s="205"/>
      <c r="AAX221" s="205"/>
      <c r="AAY221" s="205"/>
      <c r="AAZ221" s="205"/>
      <c r="ABA221" s="205"/>
      <c r="ABB221" s="205"/>
      <c r="ABC221" s="205"/>
      <c r="ABD221" s="205"/>
      <c r="ABE221" s="205"/>
      <c r="ABF221" s="205"/>
      <c r="ABG221" s="205"/>
      <c r="ABH221" s="205"/>
      <c r="ABI221" s="205"/>
      <c r="ABJ221" s="205"/>
      <c r="ABK221" s="205"/>
      <c r="ABL221" s="205"/>
      <c r="ABM221" s="205"/>
      <c r="ABN221" s="205"/>
      <c r="ABO221" s="205"/>
      <c r="ABP221" s="205"/>
      <c r="ABQ221" s="205"/>
      <c r="ABR221" s="205"/>
      <c r="ABS221" s="205"/>
      <c r="ABT221" s="205"/>
      <c r="ABU221" s="205"/>
      <c r="ABV221" s="205"/>
      <c r="ABW221" s="205"/>
      <c r="ABX221" s="205"/>
      <c r="ABY221" s="205"/>
      <c r="ABZ221" s="205"/>
      <c r="ACA221" s="205"/>
      <c r="ACB221" s="205"/>
      <c r="ACC221" s="205"/>
      <c r="ACD221" s="205"/>
      <c r="ACE221" s="205"/>
      <c r="ACF221" s="205"/>
      <c r="ACG221" s="205"/>
      <c r="ACH221" s="205"/>
      <c r="ACI221" s="205"/>
      <c r="ACJ221" s="205"/>
      <c r="ACK221" s="205"/>
      <c r="ACL221" s="205"/>
      <c r="ACM221" s="205"/>
      <c r="ACN221" s="205"/>
      <c r="ACO221" s="205"/>
      <c r="ACP221" s="205"/>
      <c r="ACQ221" s="205"/>
      <c r="ACR221" s="205"/>
      <c r="ACS221" s="205"/>
      <c r="ACT221" s="205"/>
      <c r="ACU221" s="205"/>
      <c r="ACV221" s="205"/>
      <c r="ACW221" s="205"/>
      <c r="ACX221" s="205"/>
      <c r="ACY221" s="205"/>
      <c r="ACZ221" s="205"/>
      <c r="ADA221" s="205"/>
      <c r="ADB221" s="205"/>
      <c r="ADC221" s="205"/>
      <c r="ADD221" s="205"/>
      <c r="ADE221" s="205"/>
      <c r="ADF221" s="205"/>
      <c r="ADG221" s="205"/>
      <c r="ADH221" s="205"/>
      <c r="ADI221" s="205"/>
      <c r="ADJ221" s="205"/>
      <c r="ADK221" s="205"/>
      <c r="ADL221" s="205"/>
      <c r="ADM221" s="205"/>
      <c r="ADN221" s="205"/>
      <c r="ADO221" s="205"/>
      <c r="ADP221" s="205"/>
      <c r="ADQ221" s="205"/>
      <c r="ADR221" s="205"/>
      <c r="ADS221" s="205"/>
      <c r="ADT221" s="205"/>
      <c r="ADU221" s="205"/>
      <c r="ADV221" s="205"/>
      <c r="ADW221" s="205"/>
      <c r="ADX221" s="205"/>
      <c r="ADY221" s="205"/>
      <c r="ADZ221" s="205"/>
      <c r="AEA221" s="205"/>
      <c r="AEB221" s="205"/>
      <c r="AEC221" s="205"/>
      <c r="AED221" s="205"/>
      <c r="AEE221" s="205"/>
      <c r="AEF221" s="205"/>
      <c r="AEG221" s="205"/>
      <c r="AEH221" s="205"/>
      <c r="AEI221" s="205"/>
      <c r="AEJ221" s="205"/>
      <c r="AEK221" s="205"/>
      <c r="AEL221" s="205"/>
      <c r="AEM221" s="205"/>
      <c r="AEN221" s="205"/>
      <c r="AEO221" s="205"/>
      <c r="AEP221" s="205"/>
      <c r="AEQ221" s="205"/>
      <c r="AER221" s="205"/>
      <c r="AES221" s="205"/>
      <c r="AET221" s="205"/>
      <c r="AEU221" s="205"/>
      <c r="AEV221" s="205"/>
      <c r="AEW221" s="205"/>
      <c r="AEX221" s="205"/>
      <c r="AEY221" s="205"/>
      <c r="AEZ221" s="205"/>
      <c r="AFA221" s="205"/>
      <c r="AFB221" s="205"/>
      <c r="AFC221" s="205"/>
      <c r="AFD221" s="205"/>
      <c r="AFE221" s="205"/>
      <c r="AFF221" s="205"/>
      <c r="AFG221" s="205"/>
      <c r="AFH221" s="205"/>
      <c r="AFI221" s="205"/>
      <c r="AFJ221" s="205"/>
      <c r="AFK221" s="205"/>
      <c r="AFL221" s="205"/>
      <c r="AFM221" s="205"/>
      <c r="AFN221" s="205"/>
      <c r="AFO221" s="205"/>
      <c r="AFP221" s="205"/>
      <c r="AFQ221" s="205"/>
      <c r="AFR221" s="205"/>
      <c r="AFS221" s="205"/>
      <c r="AFT221" s="205"/>
      <c r="AFU221" s="205"/>
      <c r="AFV221" s="205"/>
      <c r="AFW221" s="205"/>
      <c r="AFX221" s="205"/>
      <c r="AFY221" s="205"/>
      <c r="AFZ221" s="205"/>
      <c r="AGA221" s="205"/>
      <c r="AGB221" s="205"/>
      <c r="AGC221" s="205"/>
      <c r="AGD221" s="205"/>
      <c r="AGE221" s="205"/>
      <c r="AGF221" s="205"/>
      <c r="AGG221" s="205"/>
      <c r="AGH221" s="205"/>
      <c r="AGI221" s="205"/>
      <c r="AGJ221" s="205"/>
      <c r="AGK221" s="205"/>
      <c r="AGL221" s="205"/>
      <c r="AGM221" s="205"/>
      <c r="AGN221" s="205"/>
      <c r="AGO221" s="205"/>
      <c r="AGP221" s="205"/>
      <c r="AGQ221" s="205"/>
      <c r="AGR221" s="205"/>
      <c r="AGS221" s="205"/>
      <c r="AGT221" s="205"/>
      <c r="AGU221" s="205"/>
      <c r="AGV221" s="205"/>
      <c r="AGW221" s="205"/>
      <c r="AGX221" s="205"/>
      <c r="AGY221" s="205"/>
      <c r="AGZ221" s="205"/>
      <c r="AHA221" s="205"/>
      <c r="AHB221" s="205"/>
      <c r="AHC221" s="205"/>
      <c r="AHD221" s="205"/>
      <c r="AHE221" s="205"/>
      <c r="AHF221" s="205"/>
      <c r="AHG221" s="205"/>
      <c r="AHH221" s="205"/>
      <c r="AHI221" s="205"/>
      <c r="AHJ221" s="205"/>
      <c r="AHK221" s="205"/>
      <c r="AHL221" s="205"/>
      <c r="AHM221" s="205"/>
      <c r="AHN221" s="205"/>
      <c r="AHO221" s="205"/>
      <c r="AHP221" s="205"/>
      <c r="AHQ221" s="205"/>
      <c r="AHR221" s="205"/>
      <c r="AHS221" s="205"/>
      <c r="AHT221" s="205"/>
      <c r="AHU221" s="205"/>
      <c r="AHV221" s="205"/>
      <c r="AHW221" s="205"/>
      <c r="AHX221" s="205"/>
      <c r="AHY221" s="205"/>
      <c r="AHZ221" s="205"/>
      <c r="AIA221" s="205"/>
      <c r="AIB221" s="205"/>
      <c r="AIC221" s="205"/>
      <c r="AID221" s="205"/>
      <c r="AIE221" s="205"/>
      <c r="AIF221" s="205"/>
      <c r="AIG221" s="205"/>
      <c r="AIH221" s="205"/>
      <c r="AII221" s="205"/>
      <c r="AIJ221" s="205"/>
      <c r="AIK221" s="205"/>
      <c r="AIL221" s="205"/>
      <c r="AIM221" s="205"/>
      <c r="AIN221" s="205"/>
      <c r="AIO221" s="205"/>
      <c r="AIP221" s="205"/>
      <c r="AIQ221" s="205"/>
      <c r="AIR221" s="205"/>
      <c r="AIS221" s="205"/>
      <c r="AIT221" s="205"/>
      <c r="AIU221" s="205"/>
      <c r="AIV221" s="205"/>
      <c r="AIW221" s="205"/>
      <c r="AIX221" s="205"/>
      <c r="AIY221" s="205"/>
      <c r="AIZ221" s="205"/>
      <c r="AJA221" s="205"/>
      <c r="AJB221" s="205"/>
      <c r="AJC221" s="205"/>
      <c r="AJD221" s="205"/>
      <c r="AJE221" s="205"/>
      <c r="AJF221" s="205"/>
      <c r="AJG221" s="205"/>
      <c r="AJH221" s="205"/>
      <c r="AJI221" s="205"/>
      <c r="AJJ221" s="205"/>
      <c r="AJK221" s="205"/>
      <c r="AJL221" s="205"/>
      <c r="AJM221" s="205"/>
      <c r="AJN221" s="205"/>
      <c r="AJO221" s="205"/>
      <c r="AJP221" s="205"/>
      <c r="AJQ221" s="205"/>
      <c r="AJR221" s="205"/>
      <c r="AJS221" s="205"/>
      <c r="AJT221" s="205"/>
      <c r="AJU221" s="205"/>
      <c r="AJV221" s="205"/>
      <c r="AJW221" s="205"/>
      <c r="AJX221" s="205"/>
      <c r="AJY221" s="205"/>
      <c r="AJZ221" s="205"/>
      <c r="AKA221" s="205"/>
      <c r="AKB221" s="205"/>
      <c r="AKC221" s="205"/>
      <c r="AKD221" s="205"/>
      <c r="AKE221" s="205"/>
      <c r="AKF221" s="205"/>
      <c r="AKG221" s="205"/>
      <c r="AKH221" s="205"/>
      <c r="AKI221" s="205"/>
      <c r="AKJ221" s="205"/>
      <c r="AKK221" s="205"/>
      <c r="AKL221" s="205"/>
      <c r="AKM221" s="205"/>
      <c r="AKN221" s="205"/>
      <c r="AKO221" s="205"/>
      <c r="AKP221" s="205"/>
      <c r="AKQ221" s="205"/>
      <c r="AKR221" s="205"/>
      <c r="AKS221" s="205"/>
      <c r="AKT221" s="205"/>
      <c r="AKU221" s="205"/>
      <c r="AKV221" s="205"/>
      <c r="AKW221" s="205"/>
      <c r="AKX221" s="205"/>
      <c r="AKY221" s="205"/>
      <c r="AKZ221" s="205"/>
      <c r="ALA221" s="205"/>
      <c r="ALB221" s="205"/>
      <c r="ALC221" s="205"/>
      <c r="ALD221" s="205"/>
      <c r="ALE221" s="205"/>
      <c r="ALF221" s="205"/>
      <c r="ALG221" s="205"/>
      <c r="ALH221" s="205"/>
      <c r="ALI221" s="205"/>
      <c r="ALJ221" s="205"/>
      <c r="ALK221" s="205"/>
      <c r="ALL221" s="205"/>
      <c r="ALM221" s="205"/>
      <c r="ALN221" s="205"/>
      <c r="ALO221" s="205"/>
      <c r="ALP221" s="205"/>
      <c r="ALQ221" s="205"/>
      <c r="ALR221" s="205"/>
      <c r="ALS221" s="205"/>
      <c r="ALT221" s="205"/>
      <c r="ALU221" s="205"/>
      <c r="ALV221" s="205"/>
      <c r="ALW221" s="205"/>
      <c r="ALX221" s="205"/>
      <c r="ALY221" s="205"/>
      <c r="ALZ221" s="205"/>
      <c r="AMA221" s="205"/>
      <c r="AMB221" s="205"/>
      <c r="AMC221" s="205"/>
      <c r="AMD221" s="205"/>
      <c r="AME221" s="205"/>
      <c r="AMF221" s="205"/>
      <c r="AMG221" s="205"/>
      <c r="AMH221" s="205"/>
      <c r="AMI221" s="205"/>
      <c r="AMJ221" s="205"/>
      <c r="AMK221" s="205"/>
      <c r="AML221" s="205"/>
      <c r="AMM221" s="205"/>
      <c r="AMN221" s="205"/>
      <c r="AMO221" s="205"/>
      <c r="AMP221" s="205"/>
      <c r="AMQ221" s="205"/>
      <c r="AMR221" s="205"/>
      <c r="AMS221" s="205"/>
      <c r="AMT221" s="205"/>
      <c r="AMU221" s="205"/>
      <c r="AMV221" s="205"/>
      <c r="AMW221" s="205"/>
      <c r="AMX221" s="205"/>
      <c r="AMY221" s="205"/>
      <c r="AMZ221" s="205"/>
      <c r="ANA221" s="205"/>
      <c r="ANB221" s="205"/>
      <c r="ANC221" s="205"/>
      <c r="AND221" s="205"/>
      <c r="ANE221" s="205"/>
      <c r="ANF221" s="205"/>
      <c r="ANG221" s="205"/>
      <c r="ANH221" s="205"/>
      <c r="ANI221" s="205"/>
      <c r="ANJ221" s="205"/>
      <c r="ANK221" s="205"/>
      <c r="ANL221" s="205"/>
      <c r="ANM221" s="205"/>
      <c r="ANN221" s="205"/>
      <c r="ANO221" s="205"/>
      <c r="ANP221" s="205"/>
      <c r="ANQ221" s="205"/>
      <c r="ANR221" s="205"/>
      <c r="ANS221" s="205"/>
      <c r="ANT221" s="205"/>
      <c r="ANU221" s="205"/>
      <c r="ANV221" s="205"/>
      <c r="ANW221" s="205"/>
      <c r="ANX221" s="205"/>
      <c r="ANY221" s="205"/>
      <c r="ANZ221" s="205"/>
      <c r="AOA221" s="205"/>
      <c r="AOB221" s="205"/>
      <c r="AOC221" s="205"/>
      <c r="AOD221" s="205"/>
      <c r="AOE221" s="205"/>
      <c r="AOF221" s="205"/>
      <c r="AOG221" s="205"/>
      <c r="AOH221" s="205"/>
      <c r="AOI221" s="205"/>
      <c r="AOJ221" s="205"/>
      <c r="AOK221" s="205"/>
      <c r="AOL221" s="205"/>
      <c r="AOM221" s="205"/>
      <c r="AON221" s="205"/>
      <c r="AOO221" s="205"/>
      <c r="AOP221" s="205"/>
      <c r="AOQ221" s="205"/>
      <c r="AOR221" s="205"/>
      <c r="AOS221" s="205"/>
      <c r="AOT221" s="205"/>
      <c r="AOU221" s="205"/>
      <c r="AOV221" s="205"/>
      <c r="AOW221" s="205"/>
      <c r="AOX221" s="205"/>
      <c r="AOY221" s="205"/>
      <c r="AOZ221" s="205"/>
      <c r="APA221" s="205"/>
      <c r="APB221" s="205"/>
      <c r="APC221" s="205"/>
      <c r="APD221" s="205"/>
      <c r="APE221" s="205"/>
      <c r="APF221" s="205"/>
      <c r="APG221" s="205"/>
      <c r="APH221" s="205"/>
      <c r="API221" s="205"/>
      <c r="APJ221" s="205"/>
      <c r="APK221" s="205"/>
      <c r="APL221" s="205"/>
      <c r="APM221" s="205"/>
      <c r="APN221" s="205"/>
      <c r="APO221" s="205"/>
      <c r="APP221" s="205"/>
      <c r="APQ221" s="205"/>
      <c r="APR221" s="205"/>
      <c r="APS221" s="205"/>
      <c r="APT221" s="205"/>
      <c r="APU221" s="205"/>
      <c r="APV221" s="205"/>
      <c r="APW221" s="205"/>
      <c r="APX221" s="205"/>
      <c r="APY221" s="205"/>
      <c r="APZ221" s="205"/>
      <c r="AQA221" s="205"/>
      <c r="AQB221" s="205"/>
      <c r="AQC221" s="205"/>
      <c r="AQD221" s="205"/>
      <c r="AQE221" s="205"/>
      <c r="AQF221" s="205"/>
      <c r="AQG221" s="205"/>
      <c r="AQH221" s="205"/>
      <c r="AQI221" s="205"/>
      <c r="AQJ221" s="205"/>
      <c r="AQK221" s="205"/>
      <c r="AQL221" s="205"/>
      <c r="AQM221" s="205"/>
      <c r="AQN221" s="205"/>
      <c r="AQO221" s="205"/>
      <c r="AQP221" s="205"/>
      <c r="AQQ221" s="205"/>
      <c r="AQR221" s="205"/>
      <c r="AQS221" s="205"/>
      <c r="AQT221" s="205"/>
      <c r="AQU221" s="205"/>
      <c r="AQV221" s="205"/>
      <c r="AQW221" s="205"/>
      <c r="AQX221" s="205"/>
      <c r="AQY221" s="205"/>
      <c r="AQZ221" s="205"/>
      <c r="ARA221" s="205"/>
      <c r="ARB221" s="205"/>
      <c r="ARC221" s="205"/>
      <c r="ARD221" s="205"/>
      <c r="ARE221" s="205"/>
      <c r="ARF221" s="205"/>
      <c r="ARG221" s="205"/>
      <c r="ARH221" s="205"/>
      <c r="ARI221" s="205"/>
      <c r="ARJ221" s="205"/>
      <c r="ARK221" s="205"/>
      <c r="ARL221" s="205"/>
      <c r="ARM221" s="205"/>
      <c r="ARN221" s="205"/>
      <c r="ARO221" s="205"/>
      <c r="ARP221" s="205"/>
      <c r="ARQ221" s="205"/>
      <c r="ARR221" s="205"/>
      <c r="ARS221" s="205"/>
      <c r="ART221" s="205"/>
      <c r="ARU221" s="205"/>
      <c r="ARV221" s="205"/>
      <c r="ARW221" s="205"/>
      <c r="ARX221" s="205"/>
      <c r="ARY221" s="205"/>
      <c r="ARZ221" s="205"/>
      <c r="ASA221" s="205"/>
      <c r="ASB221" s="205"/>
      <c r="ASC221" s="205"/>
      <c r="ASD221" s="205"/>
      <c r="ASE221" s="205"/>
      <c r="ASF221" s="205"/>
      <c r="ASG221" s="205"/>
      <c r="ASH221" s="205"/>
      <c r="ASI221" s="205"/>
      <c r="ASJ221" s="205"/>
      <c r="ASK221" s="205"/>
      <c r="ASL221" s="205"/>
      <c r="ASM221" s="205"/>
      <c r="ASN221" s="205"/>
      <c r="ASO221" s="205"/>
      <c r="ASP221" s="205"/>
      <c r="ASQ221" s="205"/>
      <c r="ASR221" s="205"/>
      <c r="ASS221" s="205"/>
      <c r="AST221" s="205"/>
      <c r="ASU221" s="205"/>
      <c r="ASV221" s="205"/>
      <c r="ASW221" s="205"/>
      <c r="ASX221" s="205"/>
      <c r="ASY221" s="205"/>
      <c r="ASZ221" s="205"/>
      <c r="ATA221" s="205"/>
      <c r="ATB221" s="205"/>
      <c r="ATC221" s="205"/>
      <c r="ATD221" s="205"/>
      <c r="ATE221" s="205"/>
      <c r="ATF221" s="205"/>
      <c r="ATG221" s="205"/>
      <c r="ATH221" s="205"/>
      <c r="ATI221" s="205"/>
      <c r="ATJ221" s="205"/>
      <c r="ATK221" s="205"/>
      <c r="ATL221" s="205"/>
      <c r="ATM221" s="205"/>
      <c r="ATN221" s="205"/>
      <c r="ATO221" s="205"/>
      <c r="ATP221" s="205"/>
      <c r="ATQ221" s="205"/>
      <c r="ATR221" s="205"/>
      <c r="ATS221" s="205"/>
      <c r="ATT221" s="205"/>
      <c r="ATU221" s="205"/>
      <c r="ATV221" s="205"/>
      <c r="ATW221" s="205"/>
      <c r="ATX221" s="205"/>
      <c r="ATY221" s="205"/>
      <c r="ATZ221" s="205"/>
      <c r="AUA221" s="205"/>
      <c r="AUB221" s="205"/>
      <c r="AUC221" s="205"/>
      <c r="AUD221" s="205"/>
      <c r="AUE221" s="205"/>
      <c r="AUF221" s="205"/>
      <c r="AUG221" s="205"/>
      <c r="AUH221" s="205"/>
      <c r="AUI221" s="205"/>
      <c r="AUJ221" s="205"/>
      <c r="AUK221" s="205"/>
      <c r="AUL221" s="205"/>
      <c r="AUM221" s="205"/>
      <c r="AUN221" s="205"/>
      <c r="AUO221" s="205"/>
      <c r="AUP221" s="205"/>
      <c r="AUQ221" s="205"/>
      <c r="AUR221" s="205"/>
      <c r="AUS221" s="205"/>
      <c r="AUT221" s="205"/>
      <c r="AUU221" s="205"/>
      <c r="AUV221" s="205"/>
      <c r="AUW221" s="205"/>
      <c r="AUX221" s="205"/>
      <c r="AUY221" s="205"/>
      <c r="AUZ221" s="205"/>
      <c r="AVA221" s="205"/>
      <c r="AVB221" s="205"/>
      <c r="AVC221" s="205"/>
      <c r="AVD221" s="205"/>
      <c r="AVE221" s="205"/>
      <c r="AVF221" s="205"/>
      <c r="AVG221" s="205"/>
      <c r="AVH221" s="205"/>
      <c r="AVI221" s="205"/>
      <c r="AVJ221" s="205"/>
      <c r="AVK221" s="205"/>
      <c r="AVL221" s="205"/>
      <c r="AVM221" s="205"/>
      <c r="AVN221" s="205"/>
      <c r="AVO221" s="205"/>
      <c r="AVP221" s="205"/>
      <c r="AVQ221" s="205"/>
      <c r="AVR221" s="205"/>
      <c r="AVS221" s="205"/>
      <c r="AVT221" s="205"/>
      <c r="AVU221" s="205"/>
      <c r="AVV221" s="205"/>
      <c r="AVW221" s="205"/>
      <c r="AVX221" s="205"/>
      <c r="AVY221" s="205"/>
      <c r="AVZ221" s="205"/>
      <c r="AWA221" s="205"/>
      <c r="AWB221" s="205"/>
      <c r="AWC221" s="205"/>
      <c r="AWD221" s="205"/>
      <c r="AWE221" s="205"/>
      <c r="AWF221" s="205"/>
      <c r="AWG221" s="205"/>
      <c r="AWH221" s="205"/>
      <c r="AWI221" s="205"/>
      <c r="AWJ221" s="205"/>
      <c r="AWK221" s="205"/>
      <c r="AWL221" s="205"/>
      <c r="AWM221" s="205"/>
      <c r="AWN221" s="205"/>
      <c r="AWO221" s="205"/>
      <c r="AWP221" s="205"/>
      <c r="AWQ221" s="205"/>
      <c r="AWR221" s="205"/>
      <c r="AWS221" s="205"/>
      <c r="AWT221" s="205"/>
      <c r="AWU221" s="205"/>
      <c r="AWV221" s="205"/>
      <c r="AWW221" s="205"/>
      <c r="AWX221" s="205"/>
      <c r="AWY221" s="205"/>
      <c r="AWZ221" s="205"/>
      <c r="AXA221" s="205"/>
      <c r="AXB221" s="205"/>
      <c r="AXC221" s="205"/>
      <c r="AXD221" s="205"/>
      <c r="AXE221" s="205"/>
      <c r="AXF221" s="205"/>
      <c r="AXG221" s="205"/>
      <c r="AXH221" s="205"/>
      <c r="AXI221" s="205"/>
      <c r="AXJ221" s="205"/>
      <c r="AXK221" s="205"/>
      <c r="AXL221" s="205"/>
      <c r="AXM221" s="205"/>
      <c r="AXN221" s="205"/>
      <c r="AXO221" s="205"/>
      <c r="AXP221" s="205"/>
      <c r="AXQ221" s="205"/>
      <c r="AXR221" s="205"/>
      <c r="AXS221" s="205"/>
      <c r="AXT221" s="205"/>
      <c r="AXU221" s="205"/>
      <c r="AXV221" s="205"/>
      <c r="AXW221" s="205"/>
      <c r="AXX221" s="205"/>
      <c r="AXY221" s="205"/>
      <c r="AXZ221" s="205"/>
      <c r="AYA221" s="205"/>
      <c r="AYB221" s="205"/>
      <c r="AYC221" s="205"/>
      <c r="AYD221" s="205"/>
      <c r="AYE221" s="205"/>
      <c r="AYF221" s="205"/>
      <c r="AYG221" s="205"/>
      <c r="AYH221" s="205"/>
      <c r="AYI221" s="205"/>
      <c r="AYJ221" s="205"/>
      <c r="AYK221" s="205"/>
      <c r="AYL221" s="205"/>
      <c r="AYM221" s="205"/>
      <c r="AYN221" s="205"/>
      <c r="AYO221" s="205"/>
      <c r="AYP221" s="205"/>
      <c r="AYQ221" s="205"/>
      <c r="AYR221" s="205"/>
      <c r="AYS221" s="205"/>
      <c r="AYT221" s="205"/>
      <c r="AYU221" s="205"/>
      <c r="AYV221" s="205"/>
      <c r="AYW221" s="205"/>
      <c r="AYX221" s="205"/>
      <c r="AYY221" s="205"/>
      <c r="AYZ221" s="205"/>
      <c r="AZA221" s="205"/>
      <c r="AZB221" s="205"/>
      <c r="AZC221" s="205"/>
      <c r="AZD221" s="205"/>
      <c r="AZE221" s="205"/>
      <c r="AZF221" s="205"/>
      <c r="AZG221" s="205"/>
      <c r="AZH221" s="205"/>
      <c r="AZI221" s="205"/>
      <c r="AZJ221" s="205"/>
      <c r="AZK221" s="205"/>
      <c r="AZL221" s="205"/>
      <c r="AZM221" s="205"/>
      <c r="AZN221" s="205"/>
      <c r="AZO221" s="205"/>
      <c r="AZP221" s="205"/>
      <c r="AZQ221" s="205"/>
      <c r="AZR221" s="205"/>
      <c r="AZS221" s="205"/>
      <c r="AZT221" s="205"/>
      <c r="AZU221" s="205"/>
      <c r="AZV221" s="205"/>
      <c r="AZW221" s="205"/>
      <c r="AZX221" s="205"/>
      <c r="AZY221" s="205"/>
      <c r="AZZ221" s="205"/>
      <c r="BAA221" s="205"/>
      <c r="BAB221" s="205"/>
      <c r="BAC221" s="205"/>
      <c r="BAD221" s="205"/>
      <c r="BAE221" s="205"/>
      <c r="BAF221" s="205"/>
      <c r="BAG221" s="205"/>
      <c r="BAH221" s="205"/>
      <c r="BAI221" s="205"/>
      <c r="BAJ221" s="205"/>
      <c r="BAK221" s="205"/>
      <c r="BAL221" s="205"/>
      <c r="BAM221" s="205"/>
      <c r="BAN221" s="205"/>
      <c r="BAO221" s="205"/>
      <c r="BAP221" s="205"/>
      <c r="BAQ221" s="205"/>
      <c r="BAR221" s="205"/>
      <c r="BAS221" s="205"/>
      <c r="BAT221" s="205"/>
      <c r="BAU221" s="205"/>
      <c r="BAV221" s="205"/>
      <c r="BAW221" s="205"/>
      <c r="BAX221" s="205"/>
      <c r="BAY221" s="205"/>
      <c r="BAZ221" s="205"/>
      <c r="BBA221" s="205"/>
      <c r="BBB221" s="205"/>
      <c r="BBC221" s="205"/>
      <c r="BBD221" s="205"/>
      <c r="BBE221" s="205"/>
      <c r="BBF221" s="205"/>
      <c r="BBG221" s="205"/>
      <c r="BBH221" s="205"/>
      <c r="BBI221" s="205"/>
      <c r="BBJ221" s="205"/>
      <c r="BBK221" s="205"/>
      <c r="BBL221" s="205"/>
      <c r="BBM221" s="205"/>
      <c r="BBN221" s="205"/>
      <c r="BBO221" s="205"/>
      <c r="BBP221" s="205"/>
      <c r="BBQ221" s="205"/>
      <c r="BBR221" s="205"/>
      <c r="BBS221" s="205"/>
      <c r="BBT221" s="205"/>
      <c r="BBU221" s="205"/>
      <c r="BBV221" s="205"/>
      <c r="BBW221" s="205"/>
      <c r="BBX221" s="205"/>
      <c r="BBY221" s="205"/>
      <c r="BBZ221" s="205"/>
      <c r="BCA221" s="205"/>
      <c r="BCB221" s="205"/>
      <c r="BCC221" s="205"/>
      <c r="BCD221" s="205"/>
      <c r="BCE221" s="205"/>
      <c r="BCF221" s="205"/>
      <c r="BCG221" s="205"/>
      <c r="BCH221" s="205"/>
      <c r="BCI221" s="205"/>
      <c r="BCJ221" s="205"/>
      <c r="BCK221" s="205"/>
      <c r="BCL221" s="205"/>
      <c r="BCM221" s="205"/>
      <c r="BCN221" s="205"/>
      <c r="BCO221" s="205"/>
      <c r="BCP221" s="205"/>
      <c r="BCQ221" s="205"/>
      <c r="BCR221" s="205"/>
      <c r="BCS221" s="205"/>
      <c r="BCT221" s="205"/>
      <c r="BCU221" s="205"/>
      <c r="BCV221" s="205"/>
      <c r="BCW221" s="205"/>
      <c r="BCX221" s="205"/>
      <c r="BCY221" s="205"/>
      <c r="BCZ221" s="205"/>
      <c r="BDA221" s="205"/>
      <c r="BDB221" s="205"/>
      <c r="BDC221" s="205"/>
      <c r="BDD221" s="205"/>
      <c r="BDE221" s="205"/>
      <c r="BDF221" s="205"/>
      <c r="BDG221" s="205"/>
      <c r="BDH221" s="205"/>
      <c r="BDI221" s="205"/>
      <c r="BDJ221" s="205"/>
      <c r="BDK221" s="205"/>
      <c r="BDL221" s="205"/>
      <c r="BDM221" s="205"/>
      <c r="BDN221" s="205"/>
      <c r="BDO221" s="205"/>
      <c r="BDP221" s="205"/>
      <c r="BDQ221" s="205"/>
      <c r="BDR221" s="205"/>
      <c r="BDS221" s="205"/>
      <c r="BDT221" s="205"/>
      <c r="BDU221" s="205"/>
      <c r="BDV221" s="205"/>
      <c r="BDW221" s="205"/>
      <c r="BDX221" s="205"/>
      <c r="BDY221" s="205"/>
      <c r="BDZ221" s="205"/>
      <c r="BEA221" s="205"/>
      <c r="BEB221" s="205"/>
      <c r="BEC221" s="205"/>
      <c r="BED221" s="205"/>
      <c r="BEE221" s="205"/>
      <c r="BEF221" s="205"/>
      <c r="BEG221" s="205"/>
      <c r="BEH221" s="205"/>
      <c r="BEI221" s="205"/>
      <c r="BEJ221" s="205"/>
      <c r="BEK221" s="205"/>
      <c r="BEL221" s="205"/>
      <c r="BEM221" s="205"/>
      <c r="BEN221" s="205"/>
      <c r="BEO221" s="205"/>
      <c r="BEP221" s="205"/>
      <c r="BEQ221" s="205"/>
      <c r="BER221" s="205"/>
      <c r="BES221" s="205"/>
      <c r="BET221" s="205"/>
      <c r="BEU221" s="205"/>
      <c r="BEV221" s="205"/>
      <c r="BEW221" s="205"/>
      <c r="BEX221" s="205"/>
      <c r="BEY221" s="205"/>
      <c r="BEZ221" s="205"/>
      <c r="BFA221" s="205"/>
      <c r="BFB221" s="205"/>
      <c r="BFC221" s="205"/>
      <c r="BFD221" s="205"/>
      <c r="BFE221" s="205"/>
      <c r="BFF221" s="205"/>
      <c r="BFG221" s="205"/>
      <c r="BFH221" s="205"/>
      <c r="BFI221" s="205"/>
      <c r="BFJ221" s="205"/>
      <c r="BFK221" s="205"/>
      <c r="BFL221" s="205"/>
      <c r="BFM221" s="205"/>
      <c r="BFN221" s="205"/>
      <c r="BFO221" s="205"/>
      <c r="BFP221" s="205"/>
      <c r="BFQ221" s="205"/>
      <c r="BFR221" s="205"/>
      <c r="BFS221" s="205"/>
      <c r="BFT221" s="205"/>
      <c r="BFU221" s="205"/>
      <c r="BFV221" s="205"/>
      <c r="BFW221" s="205"/>
      <c r="BFX221" s="205"/>
      <c r="BFY221" s="205"/>
      <c r="BFZ221" s="205"/>
      <c r="BGA221" s="205"/>
      <c r="BGB221" s="205"/>
      <c r="BGC221" s="205"/>
      <c r="BGD221" s="205"/>
      <c r="BGE221" s="205"/>
      <c r="BGF221" s="205"/>
      <c r="BGG221" s="205"/>
      <c r="BGH221" s="205"/>
      <c r="BGI221" s="205"/>
      <c r="BGJ221" s="205"/>
      <c r="BGK221" s="205"/>
      <c r="BGL221" s="205"/>
      <c r="BGM221" s="205"/>
      <c r="BGN221" s="205"/>
      <c r="BGO221" s="205"/>
      <c r="BGP221" s="205"/>
      <c r="BGQ221" s="205"/>
      <c r="BGR221" s="205"/>
      <c r="BGS221" s="205"/>
      <c r="BGT221" s="205"/>
      <c r="BGU221" s="205"/>
      <c r="BGV221" s="205"/>
      <c r="BGW221" s="205"/>
      <c r="BGX221" s="205"/>
      <c r="BGY221" s="205"/>
      <c r="BGZ221" s="205"/>
      <c r="BHA221" s="205"/>
      <c r="BHB221" s="205"/>
      <c r="BHC221" s="205"/>
      <c r="BHD221" s="205"/>
      <c r="BHE221" s="205"/>
      <c r="BHF221" s="205"/>
      <c r="BHG221" s="205"/>
      <c r="BHH221" s="205"/>
      <c r="BHI221" s="205"/>
      <c r="BHJ221" s="205"/>
      <c r="BHK221" s="205"/>
      <c r="BHL221" s="205"/>
      <c r="BHM221" s="205"/>
      <c r="BHN221" s="205"/>
      <c r="BHO221" s="205"/>
      <c r="BHP221" s="205"/>
      <c r="BHQ221" s="205"/>
      <c r="BHR221" s="205"/>
      <c r="BHS221" s="205"/>
      <c r="BHT221" s="205"/>
      <c r="BHU221" s="205"/>
      <c r="BHV221" s="205"/>
      <c r="BHW221" s="205"/>
      <c r="BHX221" s="205"/>
      <c r="BHY221" s="205"/>
      <c r="BHZ221" s="205"/>
      <c r="BIA221" s="205"/>
      <c r="BIB221" s="205"/>
      <c r="BIC221" s="205"/>
      <c r="BID221" s="205"/>
      <c r="BIE221" s="205"/>
      <c r="BIF221" s="205"/>
      <c r="BIG221" s="205"/>
      <c r="BIH221" s="205"/>
      <c r="BII221" s="205"/>
      <c r="BIJ221" s="205"/>
      <c r="BIK221" s="205"/>
      <c r="BIL221" s="205"/>
      <c r="BIM221" s="205"/>
      <c r="BIN221" s="205"/>
      <c r="BIO221" s="205"/>
      <c r="BIP221" s="205"/>
      <c r="BIQ221" s="205"/>
      <c r="BIR221" s="205"/>
      <c r="BIS221" s="205"/>
      <c r="BIT221" s="205"/>
      <c r="BIU221" s="205"/>
      <c r="BIV221" s="205"/>
      <c r="BIW221" s="205"/>
      <c r="BIX221" s="205"/>
      <c r="BIY221" s="205"/>
      <c r="BIZ221" s="205"/>
      <c r="BJA221" s="205"/>
      <c r="BJB221" s="205"/>
      <c r="BJC221" s="205"/>
      <c r="BJD221" s="205"/>
      <c r="BJE221" s="205"/>
      <c r="BJF221" s="205"/>
      <c r="BJG221" s="205"/>
      <c r="BJH221" s="205"/>
      <c r="BJI221" s="205"/>
      <c r="BJJ221" s="205"/>
      <c r="BJK221" s="205"/>
      <c r="BJL221" s="205"/>
      <c r="BJM221" s="205"/>
      <c r="BJN221" s="205"/>
      <c r="BJO221" s="205"/>
      <c r="BJP221" s="205"/>
      <c r="BJQ221" s="205"/>
      <c r="BJR221" s="205"/>
      <c r="BJS221" s="205"/>
      <c r="BJT221" s="205"/>
      <c r="BJU221" s="205"/>
      <c r="BJV221" s="205"/>
      <c r="BJW221" s="205"/>
      <c r="BJX221" s="205"/>
      <c r="BJY221" s="205"/>
      <c r="BJZ221" s="205"/>
      <c r="BKA221" s="205"/>
      <c r="BKB221" s="205"/>
      <c r="BKC221" s="205"/>
      <c r="BKD221" s="205"/>
      <c r="BKE221" s="205"/>
      <c r="BKF221" s="205"/>
      <c r="BKG221" s="205"/>
      <c r="BKH221" s="205"/>
      <c r="BKI221" s="205"/>
      <c r="BKJ221" s="205"/>
      <c r="BKK221" s="205"/>
      <c r="BKL221" s="205"/>
      <c r="BKM221" s="205"/>
      <c r="BKN221" s="205"/>
      <c r="BKO221" s="205"/>
      <c r="BKP221" s="205"/>
      <c r="BKQ221" s="205"/>
      <c r="BKR221" s="205"/>
      <c r="BKS221" s="205"/>
      <c r="BKT221" s="205"/>
      <c r="BKU221" s="205"/>
      <c r="BKV221" s="205"/>
      <c r="BKW221" s="205"/>
      <c r="BKX221" s="205"/>
      <c r="BKY221" s="205"/>
      <c r="BKZ221" s="205"/>
      <c r="BLA221" s="205"/>
      <c r="BLB221" s="205"/>
      <c r="BLC221" s="205"/>
      <c r="BLD221" s="205"/>
      <c r="BLE221" s="205"/>
      <c r="BLF221" s="205"/>
      <c r="BLG221" s="205"/>
      <c r="BLH221" s="205"/>
      <c r="BLI221" s="205"/>
      <c r="BLJ221" s="205"/>
      <c r="BLK221" s="205"/>
      <c r="BLL221" s="205"/>
      <c r="BLM221" s="205"/>
      <c r="BLN221" s="205"/>
      <c r="BLO221" s="205"/>
      <c r="BLP221" s="205"/>
      <c r="BLQ221" s="205"/>
      <c r="BLR221" s="205"/>
      <c r="BLS221" s="205"/>
      <c r="BLT221" s="205"/>
      <c r="BLU221" s="205"/>
      <c r="BLV221" s="205"/>
      <c r="BLW221" s="205"/>
      <c r="BLX221" s="205"/>
      <c r="BLY221" s="205"/>
      <c r="BLZ221" s="205"/>
      <c r="BMA221" s="205"/>
      <c r="BMB221" s="205"/>
      <c r="BMC221" s="205"/>
      <c r="BMD221" s="205"/>
      <c r="BME221" s="205"/>
      <c r="BMF221" s="205"/>
      <c r="BMG221" s="205"/>
      <c r="BMH221" s="205"/>
      <c r="BMI221" s="205"/>
      <c r="BMJ221" s="205"/>
      <c r="BMK221" s="205"/>
      <c r="BML221" s="205"/>
      <c r="BMM221" s="205"/>
      <c r="BMN221" s="205"/>
      <c r="BMO221" s="205"/>
      <c r="BMP221" s="205"/>
      <c r="BMQ221" s="205"/>
      <c r="BMR221" s="205"/>
      <c r="BMS221" s="205"/>
      <c r="BMT221" s="205"/>
      <c r="BMU221" s="205"/>
      <c r="BMV221" s="205"/>
      <c r="BMW221" s="205"/>
      <c r="BMX221" s="205"/>
      <c r="BMY221" s="205"/>
      <c r="BMZ221" s="205"/>
      <c r="BNA221" s="205"/>
      <c r="BNB221" s="205"/>
      <c r="BNC221" s="205"/>
      <c r="BND221" s="205"/>
      <c r="BNE221" s="205"/>
      <c r="BNF221" s="205"/>
      <c r="BNG221" s="205"/>
      <c r="BNH221" s="205"/>
      <c r="BNI221" s="205"/>
      <c r="BNJ221" s="205"/>
      <c r="BNK221" s="205"/>
      <c r="BNL221" s="205"/>
      <c r="BNM221" s="205"/>
      <c r="BNN221" s="205"/>
      <c r="BNO221" s="205"/>
      <c r="BNP221" s="205"/>
      <c r="BNQ221" s="205"/>
      <c r="BNR221" s="205"/>
      <c r="BNS221" s="205"/>
      <c r="BNT221" s="205"/>
      <c r="BNU221" s="205"/>
      <c r="BNV221" s="205"/>
      <c r="BNW221" s="205"/>
      <c r="BNX221" s="205"/>
      <c r="BNY221" s="205"/>
      <c r="BNZ221" s="205"/>
      <c r="BOA221" s="205"/>
      <c r="BOB221" s="205"/>
      <c r="BOC221" s="205"/>
      <c r="BOD221" s="205"/>
      <c r="BOE221" s="205"/>
      <c r="BOF221" s="205"/>
      <c r="BOG221" s="205"/>
      <c r="BOH221" s="205"/>
      <c r="BOI221" s="205"/>
      <c r="BOJ221" s="205"/>
      <c r="BOK221" s="205"/>
      <c r="BOL221" s="205"/>
      <c r="BOM221" s="205"/>
      <c r="BON221" s="205"/>
      <c r="BOO221" s="205"/>
      <c r="BOP221" s="205"/>
      <c r="BOQ221" s="205"/>
      <c r="BOR221" s="205"/>
      <c r="BOS221" s="205"/>
      <c r="BOT221" s="205"/>
      <c r="BOU221" s="205"/>
      <c r="BOV221" s="205"/>
      <c r="BOW221" s="205"/>
      <c r="BOX221" s="205"/>
      <c r="BOY221" s="205"/>
      <c r="BOZ221" s="205"/>
      <c r="BPA221" s="205"/>
      <c r="BPB221" s="205"/>
      <c r="BPC221" s="205"/>
      <c r="BPD221" s="205"/>
      <c r="BPE221" s="205"/>
      <c r="BPF221" s="205"/>
      <c r="BPG221" s="205"/>
      <c r="BPH221" s="205"/>
      <c r="BPI221" s="205"/>
      <c r="BPJ221" s="205"/>
      <c r="BPK221" s="205"/>
      <c r="BPL221" s="205"/>
      <c r="BPM221" s="205"/>
      <c r="BPN221" s="205"/>
      <c r="BPO221" s="205"/>
      <c r="BPP221" s="205"/>
      <c r="BPQ221" s="205"/>
      <c r="BPR221" s="205"/>
      <c r="BPS221" s="205"/>
      <c r="BPT221" s="205"/>
      <c r="BPU221" s="205"/>
      <c r="BPV221" s="205"/>
      <c r="BPW221" s="205"/>
      <c r="BPX221" s="205"/>
      <c r="BPY221" s="205"/>
      <c r="BPZ221" s="205"/>
      <c r="BQA221" s="205"/>
      <c r="BQB221" s="205"/>
      <c r="BQC221" s="205"/>
      <c r="BQD221" s="205"/>
      <c r="BQE221" s="205"/>
      <c r="BQF221" s="205"/>
      <c r="BQG221" s="205"/>
      <c r="BQH221" s="205"/>
      <c r="BQI221" s="205"/>
      <c r="BQJ221" s="205"/>
      <c r="BQK221" s="205"/>
      <c r="BQL221" s="205"/>
      <c r="BQM221" s="205"/>
      <c r="BQN221" s="205"/>
      <c r="BQO221" s="205"/>
      <c r="BQP221" s="205"/>
      <c r="BQQ221" s="205"/>
      <c r="BQR221" s="205"/>
      <c r="BQS221" s="205"/>
      <c r="BQT221" s="205"/>
      <c r="BQU221" s="205"/>
      <c r="BQV221" s="205"/>
      <c r="BQW221" s="205"/>
      <c r="BQX221" s="205"/>
      <c r="BQY221" s="205"/>
      <c r="BQZ221" s="205"/>
      <c r="BRA221" s="205"/>
      <c r="BRB221" s="205"/>
      <c r="BRC221" s="205"/>
      <c r="BRD221" s="205"/>
      <c r="BRE221" s="205"/>
      <c r="BRF221" s="205"/>
      <c r="BRG221" s="205"/>
      <c r="BRH221" s="205"/>
      <c r="BRI221" s="205"/>
      <c r="BRJ221" s="205"/>
      <c r="BRK221" s="205"/>
      <c r="BRL221" s="205"/>
      <c r="BRM221" s="205"/>
      <c r="BRN221" s="205"/>
      <c r="BRO221" s="205"/>
      <c r="BRP221" s="205"/>
      <c r="BRQ221" s="205"/>
      <c r="BRR221" s="205"/>
      <c r="BRS221" s="205"/>
      <c r="BRT221" s="205"/>
      <c r="BRU221" s="205"/>
      <c r="BRV221" s="205"/>
      <c r="BRW221" s="205"/>
      <c r="BRX221" s="205"/>
      <c r="BRY221" s="205"/>
      <c r="BRZ221" s="205"/>
      <c r="BSA221" s="205"/>
      <c r="BSB221" s="205"/>
      <c r="BSC221" s="205"/>
      <c r="BSD221" s="205"/>
      <c r="BSE221" s="205"/>
      <c r="BSF221" s="205"/>
      <c r="BSG221" s="205"/>
      <c r="BSH221" s="205"/>
      <c r="BSI221" s="205"/>
      <c r="BSJ221" s="205"/>
      <c r="BSK221" s="205"/>
      <c r="BSL221" s="205"/>
      <c r="BSM221" s="205"/>
      <c r="BSN221" s="205"/>
      <c r="BSO221" s="205"/>
      <c r="BSP221" s="205"/>
      <c r="BSQ221" s="205"/>
      <c r="BSR221" s="205"/>
      <c r="BSS221" s="205"/>
      <c r="BST221" s="205"/>
      <c r="BSU221" s="205"/>
      <c r="BSV221" s="205"/>
      <c r="BSW221" s="205"/>
      <c r="BSX221" s="205"/>
      <c r="BSY221" s="205"/>
      <c r="BSZ221" s="205"/>
      <c r="BTA221" s="205"/>
      <c r="BTB221" s="205"/>
      <c r="BTC221" s="205"/>
      <c r="BTD221" s="205"/>
      <c r="BTE221" s="205"/>
      <c r="BTF221" s="205"/>
      <c r="BTG221" s="205"/>
      <c r="BTH221" s="205"/>
      <c r="BTI221" s="205"/>
      <c r="BTJ221" s="205"/>
      <c r="BTK221" s="205"/>
      <c r="BTL221" s="205"/>
      <c r="BTM221" s="205"/>
      <c r="BTN221" s="205"/>
      <c r="BTO221" s="205"/>
      <c r="BTP221" s="205"/>
      <c r="BTQ221" s="205"/>
      <c r="BTR221" s="205"/>
      <c r="BTS221" s="205"/>
      <c r="BTT221" s="205"/>
      <c r="BTU221" s="205"/>
      <c r="BTV221" s="205"/>
      <c r="BTW221" s="205"/>
      <c r="BTX221" s="205"/>
      <c r="BTY221" s="205"/>
      <c r="BTZ221" s="205"/>
      <c r="BUA221" s="205"/>
      <c r="BUB221" s="205"/>
      <c r="BUC221" s="205"/>
      <c r="BUD221" s="205"/>
      <c r="BUE221" s="205"/>
      <c r="BUF221" s="205"/>
      <c r="BUG221" s="205"/>
      <c r="BUH221" s="205"/>
      <c r="BUI221" s="205"/>
      <c r="BUJ221" s="205"/>
      <c r="BUK221" s="205"/>
      <c r="BUL221" s="205"/>
      <c r="BUM221" s="205"/>
      <c r="BUN221" s="205"/>
      <c r="BUO221" s="205"/>
      <c r="BUP221" s="205"/>
      <c r="BUQ221" s="205"/>
      <c r="BUR221" s="205"/>
      <c r="BUS221" s="205"/>
      <c r="BUT221" s="205"/>
      <c r="BUU221" s="205"/>
      <c r="BUV221" s="205"/>
      <c r="BUW221" s="205"/>
      <c r="BUX221" s="205"/>
      <c r="BUY221" s="205"/>
      <c r="BUZ221" s="205"/>
      <c r="BVA221" s="205"/>
      <c r="BVB221" s="205"/>
      <c r="BVC221" s="205"/>
      <c r="BVD221" s="205"/>
      <c r="BVE221" s="205"/>
      <c r="BVF221" s="205"/>
      <c r="BVG221" s="205"/>
      <c r="BVH221" s="205"/>
      <c r="BVI221" s="205"/>
      <c r="BVJ221" s="205"/>
      <c r="BVK221" s="205"/>
      <c r="BVL221" s="205"/>
      <c r="BVM221" s="205"/>
      <c r="BVN221" s="205"/>
      <c r="BVO221" s="205"/>
      <c r="BVP221" s="205"/>
      <c r="BVQ221" s="205"/>
      <c r="BVR221" s="205"/>
      <c r="BVS221" s="205"/>
      <c r="BVT221" s="205"/>
      <c r="BVU221" s="205"/>
      <c r="BVV221" s="205"/>
      <c r="BVW221" s="205"/>
      <c r="BVX221" s="205"/>
      <c r="BVY221" s="205"/>
      <c r="BVZ221" s="205"/>
      <c r="BWA221" s="205"/>
      <c r="BWB221" s="205"/>
      <c r="BWC221" s="205"/>
      <c r="BWD221" s="205"/>
      <c r="BWE221" s="205"/>
      <c r="BWF221" s="205"/>
      <c r="BWG221" s="205"/>
      <c r="BWH221" s="205"/>
      <c r="BWI221" s="205"/>
      <c r="BWJ221" s="205"/>
      <c r="BWK221" s="205"/>
      <c r="BWL221" s="205"/>
      <c r="BWM221" s="205"/>
      <c r="BWN221" s="205"/>
      <c r="BWO221" s="205"/>
      <c r="BWP221" s="205"/>
      <c r="BWQ221" s="205"/>
      <c r="BWR221" s="205"/>
      <c r="BWS221" s="205"/>
      <c r="BWT221" s="205"/>
      <c r="BWU221" s="205"/>
      <c r="BWV221" s="205"/>
      <c r="BWW221" s="205"/>
      <c r="BWX221" s="205"/>
      <c r="BWY221" s="205"/>
      <c r="BWZ221" s="205"/>
      <c r="BXA221" s="205"/>
      <c r="BXB221" s="205"/>
      <c r="BXC221" s="205"/>
      <c r="BXD221" s="205"/>
      <c r="BXE221" s="205"/>
      <c r="BXF221" s="205"/>
      <c r="BXG221" s="205"/>
      <c r="BXH221" s="205"/>
      <c r="BXI221" s="205"/>
      <c r="BXJ221" s="205"/>
      <c r="BXK221" s="205"/>
      <c r="BXL221" s="205"/>
      <c r="BXM221" s="205"/>
      <c r="BXN221" s="205"/>
      <c r="BXO221" s="205"/>
      <c r="BXP221" s="205"/>
      <c r="BXQ221" s="205"/>
      <c r="BXR221" s="205"/>
      <c r="BXS221" s="205"/>
      <c r="BXT221" s="205"/>
      <c r="BXU221" s="205"/>
      <c r="BXV221" s="205"/>
      <c r="BXW221" s="205"/>
      <c r="BXX221" s="205"/>
      <c r="BXY221" s="205"/>
      <c r="BXZ221" s="205"/>
      <c r="BYA221" s="205"/>
      <c r="BYB221" s="205"/>
      <c r="BYC221" s="205"/>
      <c r="BYD221" s="205"/>
      <c r="BYE221" s="205"/>
      <c r="BYF221" s="205"/>
      <c r="BYG221" s="205"/>
      <c r="BYH221" s="205"/>
      <c r="BYI221" s="205"/>
      <c r="BYJ221" s="205"/>
      <c r="BYK221" s="205"/>
      <c r="BYL221" s="205"/>
      <c r="BYM221" s="205"/>
      <c r="BYN221" s="205"/>
      <c r="BYO221" s="205"/>
      <c r="BYP221" s="205"/>
      <c r="BYQ221" s="205"/>
      <c r="BYR221" s="205"/>
      <c r="BYS221" s="205"/>
      <c r="BYT221" s="205"/>
      <c r="BYU221" s="205"/>
      <c r="BYV221" s="205"/>
      <c r="BYW221" s="205"/>
      <c r="BYX221" s="205"/>
      <c r="BYY221" s="205"/>
      <c r="BYZ221" s="205"/>
      <c r="BZA221" s="205"/>
      <c r="BZB221" s="205"/>
      <c r="BZC221" s="205"/>
      <c r="BZD221" s="205"/>
      <c r="BZE221" s="205"/>
      <c r="BZF221" s="205"/>
      <c r="BZG221" s="205"/>
      <c r="BZH221" s="205"/>
      <c r="BZI221" s="205"/>
      <c r="BZJ221" s="205"/>
      <c r="BZK221" s="205"/>
      <c r="BZL221" s="205"/>
      <c r="BZM221" s="205"/>
      <c r="BZN221" s="205"/>
      <c r="BZO221" s="205"/>
      <c r="BZP221" s="205"/>
      <c r="BZQ221" s="205"/>
      <c r="BZR221" s="205"/>
      <c r="BZS221" s="205"/>
      <c r="BZT221" s="205"/>
      <c r="BZU221" s="205"/>
      <c r="BZV221" s="205"/>
      <c r="BZW221" s="205"/>
      <c r="BZX221" s="205"/>
      <c r="BZY221" s="205"/>
      <c r="BZZ221" s="205"/>
      <c r="CAA221" s="205"/>
      <c r="CAB221" s="205"/>
      <c r="CAC221" s="205"/>
      <c r="CAD221" s="205"/>
      <c r="CAE221" s="205"/>
      <c r="CAF221" s="205"/>
      <c r="CAG221" s="205"/>
      <c r="CAH221" s="205"/>
      <c r="CAI221" s="205"/>
      <c r="CAJ221" s="205"/>
      <c r="CAK221" s="205"/>
      <c r="CAL221" s="205"/>
      <c r="CAM221" s="205"/>
      <c r="CAN221" s="205"/>
      <c r="CAO221" s="205"/>
      <c r="CAP221" s="205"/>
      <c r="CAQ221" s="205"/>
      <c r="CAR221" s="205"/>
      <c r="CAS221" s="205"/>
      <c r="CAT221" s="205"/>
      <c r="CAU221" s="205"/>
      <c r="CAV221" s="205"/>
      <c r="CAW221" s="205"/>
      <c r="CAX221" s="205"/>
      <c r="CAY221" s="205"/>
      <c r="CAZ221" s="205"/>
      <c r="CBA221" s="205"/>
      <c r="CBB221" s="205"/>
      <c r="CBC221" s="205"/>
      <c r="CBD221" s="205"/>
      <c r="CBE221" s="205"/>
      <c r="CBF221" s="205"/>
      <c r="CBG221" s="205"/>
      <c r="CBH221" s="205"/>
      <c r="CBI221" s="205"/>
      <c r="CBJ221" s="205"/>
      <c r="CBK221" s="205"/>
      <c r="CBL221" s="205"/>
      <c r="CBM221" s="205"/>
      <c r="CBN221" s="205"/>
      <c r="CBO221" s="205"/>
      <c r="CBP221" s="205"/>
      <c r="CBQ221" s="205"/>
      <c r="CBR221" s="205"/>
      <c r="CBS221" s="205"/>
      <c r="CBT221" s="205"/>
      <c r="CBU221" s="205"/>
      <c r="CBV221" s="205"/>
      <c r="CBW221" s="205"/>
      <c r="CBX221" s="205"/>
      <c r="CBY221" s="205"/>
      <c r="CBZ221" s="205"/>
      <c r="CCA221" s="205"/>
      <c r="CCB221" s="205"/>
      <c r="CCC221" s="205"/>
      <c r="CCD221" s="205"/>
      <c r="CCE221" s="205"/>
      <c r="CCF221" s="205"/>
      <c r="CCG221" s="205"/>
      <c r="CCH221" s="205"/>
      <c r="CCI221" s="205"/>
      <c r="CCJ221" s="205"/>
      <c r="CCK221" s="205"/>
      <c r="CCL221" s="205"/>
      <c r="CCM221" s="205"/>
      <c r="CCN221" s="205"/>
      <c r="CCO221" s="205"/>
      <c r="CCP221" s="205"/>
      <c r="CCQ221" s="205"/>
      <c r="CCR221" s="205"/>
      <c r="CCS221" s="205"/>
      <c r="CCT221" s="205"/>
      <c r="CCU221" s="205"/>
      <c r="CCV221" s="205"/>
      <c r="CCW221" s="205"/>
      <c r="CCX221" s="205"/>
      <c r="CCY221" s="205"/>
      <c r="CCZ221" s="205"/>
      <c r="CDA221" s="205"/>
      <c r="CDB221" s="205"/>
      <c r="CDC221" s="205"/>
      <c r="CDD221" s="205"/>
      <c r="CDE221" s="205"/>
      <c r="CDF221" s="205"/>
      <c r="CDG221" s="205"/>
      <c r="CDH221" s="205"/>
      <c r="CDI221" s="205"/>
      <c r="CDJ221" s="205"/>
      <c r="CDK221" s="205"/>
      <c r="CDL221" s="205"/>
      <c r="CDM221" s="205"/>
      <c r="CDN221" s="205"/>
      <c r="CDO221" s="205"/>
      <c r="CDP221" s="205"/>
      <c r="CDQ221" s="205"/>
      <c r="CDR221" s="205"/>
      <c r="CDS221" s="205"/>
      <c r="CDT221" s="205"/>
      <c r="CDU221" s="205"/>
      <c r="CDV221" s="205"/>
      <c r="CDW221" s="205"/>
      <c r="CDX221" s="205"/>
      <c r="CDY221" s="205"/>
      <c r="CDZ221" s="205"/>
      <c r="CEA221" s="205"/>
      <c r="CEB221" s="205"/>
      <c r="CEC221" s="205"/>
      <c r="CED221" s="205"/>
      <c r="CEE221" s="205"/>
      <c r="CEF221" s="205"/>
      <c r="CEG221" s="205"/>
      <c r="CEH221" s="205"/>
      <c r="CEI221" s="205"/>
      <c r="CEJ221" s="205"/>
      <c r="CEK221" s="205"/>
      <c r="CEL221" s="205"/>
      <c r="CEM221" s="205"/>
      <c r="CEN221" s="205"/>
      <c r="CEO221" s="205"/>
      <c r="CEP221" s="205"/>
      <c r="CEQ221" s="205"/>
      <c r="CER221" s="205"/>
      <c r="CES221" s="205"/>
      <c r="CET221" s="205"/>
      <c r="CEU221" s="205"/>
      <c r="CEV221" s="205"/>
      <c r="CEW221" s="205"/>
      <c r="CEX221" s="205"/>
      <c r="CEY221" s="205"/>
      <c r="CEZ221" s="205"/>
      <c r="CFA221" s="205"/>
      <c r="CFB221" s="205"/>
      <c r="CFC221" s="205"/>
      <c r="CFD221" s="205"/>
      <c r="CFE221" s="205"/>
      <c r="CFF221" s="205"/>
      <c r="CFG221" s="205"/>
      <c r="CFH221" s="205"/>
      <c r="CFI221" s="205"/>
      <c r="CFJ221" s="205"/>
      <c r="CFK221" s="205"/>
      <c r="CFL221" s="205"/>
      <c r="CFM221" s="205"/>
      <c r="CFN221" s="205"/>
      <c r="CFO221" s="205"/>
      <c r="CFP221" s="205"/>
      <c r="CFQ221" s="205"/>
      <c r="CFR221" s="205"/>
      <c r="CFS221" s="205"/>
      <c r="CFT221" s="205"/>
      <c r="CFU221" s="205"/>
      <c r="CFV221" s="205"/>
      <c r="CFW221" s="205"/>
      <c r="CFX221" s="205"/>
      <c r="CFY221" s="205"/>
      <c r="CFZ221" s="205"/>
      <c r="CGA221" s="205"/>
      <c r="CGB221" s="205"/>
      <c r="CGC221" s="205"/>
      <c r="CGD221" s="205"/>
      <c r="CGE221" s="205"/>
      <c r="CGF221" s="205"/>
      <c r="CGG221" s="205"/>
      <c r="CGH221" s="205"/>
      <c r="CGI221" s="205"/>
      <c r="CGJ221" s="205"/>
      <c r="CGK221" s="205"/>
      <c r="CGL221" s="205"/>
      <c r="CGM221" s="205"/>
      <c r="CGN221" s="205"/>
      <c r="CGO221" s="205"/>
      <c r="CGP221" s="205"/>
      <c r="CGQ221" s="205"/>
      <c r="CGR221" s="205"/>
      <c r="CGS221" s="205"/>
      <c r="CGT221" s="205"/>
      <c r="CGU221" s="205"/>
      <c r="CGV221" s="205"/>
      <c r="CGW221" s="205"/>
      <c r="CGX221" s="205"/>
      <c r="CGY221" s="205"/>
      <c r="CGZ221" s="205"/>
      <c r="CHA221" s="205"/>
      <c r="CHB221" s="205"/>
      <c r="CHC221" s="205"/>
      <c r="CHD221" s="205"/>
      <c r="CHE221" s="205"/>
      <c r="CHF221" s="205"/>
      <c r="CHG221" s="205"/>
      <c r="CHH221" s="205"/>
      <c r="CHI221" s="205"/>
      <c r="CHJ221" s="205"/>
      <c r="CHK221" s="205"/>
      <c r="CHL221" s="205"/>
      <c r="CHM221" s="205"/>
      <c r="CHN221" s="205"/>
      <c r="CHO221" s="205"/>
      <c r="CHP221" s="205"/>
      <c r="CHQ221" s="205"/>
      <c r="CHR221" s="205"/>
      <c r="CHS221" s="205"/>
      <c r="CHT221" s="205"/>
      <c r="CHU221" s="205"/>
      <c r="CHV221" s="205"/>
      <c r="CHW221" s="205"/>
      <c r="CHX221" s="205"/>
      <c r="CHY221" s="205"/>
      <c r="CHZ221" s="205"/>
      <c r="CIA221" s="205"/>
      <c r="CIB221" s="205"/>
      <c r="CIC221" s="205"/>
      <c r="CID221" s="205"/>
      <c r="CIE221" s="205"/>
      <c r="CIF221" s="205"/>
      <c r="CIG221" s="205"/>
      <c r="CIH221" s="205"/>
      <c r="CII221" s="205"/>
      <c r="CIJ221" s="205"/>
      <c r="CIK221" s="205"/>
      <c r="CIL221" s="205"/>
      <c r="CIM221" s="205"/>
      <c r="CIN221" s="205"/>
      <c r="CIO221" s="205"/>
      <c r="CIP221" s="205"/>
      <c r="CIQ221" s="205"/>
      <c r="CIR221" s="205"/>
      <c r="CIS221" s="205"/>
      <c r="CIT221" s="205"/>
      <c r="CIU221" s="205"/>
      <c r="CIV221" s="205"/>
      <c r="CIW221" s="205"/>
      <c r="CIX221" s="205"/>
      <c r="CIY221" s="205"/>
      <c r="CIZ221" s="205"/>
      <c r="CJA221" s="205"/>
      <c r="CJB221" s="205"/>
      <c r="CJC221" s="205"/>
      <c r="CJD221" s="205"/>
      <c r="CJE221" s="205"/>
      <c r="CJF221" s="205"/>
      <c r="CJG221" s="205"/>
      <c r="CJH221" s="205"/>
      <c r="CJI221" s="205"/>
      <c r="CJJ221" s="205"/>
      <c r="CJK221" s="205"/>
      <c r="CJL221" s="205"/>
      <c r="CJM221" s="205"/>
      <c r="CJN221" s="205"/>
      <c r="CJO221" s="205"/>
      <c r="CJP221" s="205"/>
      <c r="CJQ221" s="205"/>
      <c r="CJR221" s="205"/>
      <c r="CJS221" s="205"/>
      <c r="CJT221" s="205"/>
      <c r="CJU221" s="205"/>
      <c r="CJV221" s="205"/>
      <c r="CJW221" s="205"/>
      <c r="CJX221" s="205"/>
      <c r="CJY221" s="205"/>
      <c r="CJZ221" s="205"/>
      <c r="CKA221" s="205"/>
      <c r="CKB221" s="205"/>
      <c r="CKC221" s="205"/>
      <c r="CKD221" s="205"/>
      <c r="CKE221" s="205"/>
      <c r="CKF221" s="205"/>
      <c r="CKG221" s="205"/>
      <c r="CKH221" s="205"/>
      <c r="CKI221" s="205"/>
      <c r="CKJ221" s="205"/>
      <c r="CKK221" s="205"/>
      <c r="CKL221" s="205"/>
      <c r="CKM221" s="205"/>
      <c r="CKN221" s="205"/>
      <c r="CKO221" s="205"/>
      <c r="CKP221" s="205"/>
      <c r="CKQ221" s="205"/>
      <c r="CKR221" s="205"/>
      <c r="CKS221" s="205"/>
      <c r="CKT221" s="205"/>
      <c r="CKU221" s="205"/>
      <c r="CKV221" s="205"/>
      <c r="CKW221" s="205"/>
      <c r="CKX221" s="205"/>
      <c r="CKY221" s="205"/>
      <c r="CKZ221" s="205"/>
      <c r="CLA221" s="205"/>
      <c r="CLB221" s="205"/>
      <c r="CLC221" s="205"/>
      <c r="CLD221" s="205"/>
      <c r="CLE221" s="205"/>
      <c r="CLF221" s="205"/>
      <c r="CLG221" s="205"/>
      <c r="CLH221" s="205"/>
      <c r="CLI221" s="205"/>
      <c r="CLJ221" s="205"/>
      <c r="CLK221" s="205"/>
      <c r="CLL221" s="205"/>
      <c r="CLM221" s="205"/>
      <c r="CLN221" s="205"/>
      <c r="CLO221" s="205"/>
      <c r="CLP221" s="205"/>
      <c r="CLQ221" s="205"/>
      <c r="CLR221" s="205"/>
      <c r="CLS221" s="205"/>
      <c r="CLT221" s="205"/>
      <c r="CLU221" s="205"/>
      <c r="CLV221" s="205"/>
      <c r="CLW221" s="205"/>
      <c r="CLX221" s="205"/>
      <c r="CLY221" s="205"/>
      <c r="CLZ221" s="205"/>
      <c r="CMA221" s="205"/>
      <c r="CMB221" s="205"/>
      <c r="CMC221" s="205"/>
      <c r="CMD221" s="205"/>
      <c r="CME221" s="205"/>
      <c r="CMF221" s="205"/>
      <c r="CMG221" s="205"/>
      <c r="CMH221" s="205"/>
      <c r="CMI221" s="205"/>
      <c r="CMJ221" s="205"/>
      <c r="CMK221" s="205"/>
      <c r="CML221" s="205"/>
      <c r="CMM221" s="205"/>
      <c r="CMN221" s="205"/>
      <c r="CMO221" s="205"/>
      <c r="CMP221" s="205"/>
      <c r="CMQ221" s="205"/>
      <c r="CMR221" s="205"/>
      <c r="CMS221" s="205"/>
      <c r="CMT221" s="205"/>
      <c r="CMU221" s="205"/>
      <c r="CMV221" s="205"/>
      <c r="CMW221" s="205"/>
      <c r="CMX221" s="205"/>
      <c r="CMY221" s="205"/>
      <c r="CMZ221" s="205"/>
      <c r="CNA221" s="205"/>
      <c r="CNB221" s="205"/>
      <c r="CNC221" s="205"/>
      <c r="CND221" s="205"/>
      <c r="CNE221" s="205"/>
      <c r="CNF221" s="205"/>
      <c r="CNG221" s="205"/>
      <c r="CNH221" s="205"/>
      <c r="CNI221" s="205"/>
      <c r="CNJ221" s="205"/>
      <c r="CNK221" s="205"/>
      <c r="CNL221" s="205"/>
      <c r="CNM221" s="205"/>
      <c r="CNN221" s="205"/>
      <c r="CNO221" s="205"/>
      <c r="CNP221" s="205"/>
      <c r="CNQ221" s="205"/>
      <c r="CNR221" s="205"/>
      <c r="CNS221" s="205"/>
      <c r="CNT221" s="205"/>
      <c r="CNU221" s="205"/>
      <c r="CNV221" s="205"/>
      <c r="CNW221" s="205"/>
      <c r="CNX221" s="205"/>
      <c r="CNY221" s="205"/>
      <c r="CNZ221" s="205"/>
      <c r="COA221" s="205"/>
      <c r="COB221" s="205"/>
      <c r="COC221" s="205"/>
      <c r="COD221" s="205"/>
      <c r="COE221" s="205"/>
      <c r="COF221" s="205"/>
      <c r="COG221" s="205"/>
      <c r="COH221" s="205"/>
      <c r="COI221" s="205"/>
      <c r="COJ221" s="205"/>
      <c r="COK221" s="205"/>
      <c r="COL221" s="205"/>
      <c r="COM221" s="205"/>
      <c r="CON221" s="205"/>
      <c r="COO221" s="205"/>
      <c r="COP221" s="205"/>
      <c r="COQ221" s="205"/>
      <c r="COR221" s="205"/>
      <c r="COS221" s="205"/>
      <c r="COT221" s="205"/>
      <c r="COU221" s="205"/>
      <c r="COV221" s="205"/>
      <c r="COW221" s="205"/>
      <c r="COX221" s="205"/>
      <c r="COY221" s="205"/>
      <c r="COZ221" s="205"/>
      <c r="CPA221" s="205"/>
      <c r="CPB221" s="205"/>
      <c r="CPC221" s="205"/>
      <c r="CPD221" s="205"/>
      <c r="CPE221" s="205"/>
      <c r="CPF221" s="205"/>
      <c r="CPG221" s="205"/>
      <c r="CPH221" s="205"/>
      <c r="CPI221" s="205"/>
      <c r="CPJ221" s="205"/>
      <c r="CPK221" s="205"/>
      <c r="CPL221" s="205"/>
      <c r="CPM221" s="205"/>
      <c r="CPN221" s="205"/>
      <c r="CPO221" s="205"/>
      <c r="CPP221" s="205"/>
      <c r="CPQ221" s="205"/>
      <c r="CPR221" s="205"/>
      <c r="CPS221" s="205"/>
      <c r="CPT221" s="205"/>
      <c r="CPU221" s="205"/>
      <c r="CPV221" s="205"/>
      <c r="CPW221" s="205"/>
      <c r="CPX221" s="205"/>
      <c r="CPY221" s="205"/>
      <c r="CPZ221" s="205"/>
      <c r="CQA221" s="205"/>
      <c r="CQB221" s="205"/>
      <c r="CQC221" s="205"/>
      <c r="CQD221" s="205"/>
      <c r="CQE221" s="205"/>
      <c r="CQF221" s="205"/>
      <c r="CQG221" s="205"/>
      <c r="CQH221" s="205"/>
      <c r="CQI221" s="205"/>
      <c r="CQJ221" s="205"/>
      <c r="CQK221" s="205"/>
      <c r="CQL221" s="205"/>
      <c r="CQM221" s="205"/>
      <c r="CQN221" s="205"/>
      <c r="CQO221" s="205"/>
      <c r="CQP221" s="205"/>
      <c r="CQQ221" s="205"/>
      <c r="CQR221" s="205"/>
      <c r="CQS221" s="205"/>
      <c r="CQT221" s="205"/>
      <c r="CQU221" s="205"/>
      <c r="CQV221" s="205"/>
      <c r="CQW221" s="205"/>
      <c r="CQX221" s="205"/>
      <c r="CQY221" s="205"/>
      <c r="CQZ221" s="205"/>
      <c r="CRA221" s="205"/>
      <c r="CRB221" s="205"/>
      <c r="CRC221" s="205"/>
      <c r="CRD221" s="205"/>
      <c r="CRE221" s="205"/>
      <c r="CRF221" s="205"/>
      <c r="CRG221" s="205"/>
      <c r="CRH221" s="205"/>
      <c r="CRI221" s="205"/>
      <c r="CRJ221" s="205"/>
      <c r="CRK221" s="205"/>
      <c r="CRL221" s="205"/>
      <c r="CRM221" s="205"/>
      <c r="CRN221" s="205"/>
      <c r="CRO221" s="205"/>
      <c r="CRP221" s="205"/>
      <c r="CRQ221" s="205"/>
      <c r="CRR221" s="205"/>
      <c r="CRS221" s="205"/>
      <c r="CRT221" s="205"/>
      <c r="CRU221" s="205"/>
      <c r="CRV221" s="205"/>
      <c r="CRW221" s="205"/>
      <c r="CRX221" s="205"/>
      <c r="CRY221" s="205"/>
      <c r="CRZ221" s="205"/>
      <c r="CSA221" s="205"/>
      <c r="CSB221" s="205"/>
      <c r="CSC221" s="205"/>
      <c r="CSD221" s="205"/>
      <c r="CSE221" s="205"/>
      <c r="CSF221" s="205"/>
      <c r="CSG221" s="205"/>
      <c r="CSH221" s="205"/>
      <c r="CSI221" s="205"/>
      <c r="CSJ221" s="205"/>
      <c r="CSK221" s="205"/>
      <c r="CSL221" s="205"/>
      <c r="CSM221" s="205"/>
      <c r="CSN221" s="205"/>
      <c r="CSO221" s="205"/>
      <c r="CSP221" s="205"/>
      <c r="CSQ221" s="205"/>
      <c r="CSR221" s="205"/>
      <c r="CSS221" s="205"/>
      <c r="CST221" s="205"/>
      <c r="CSU221" s="205"/>
      <c r="CSV221" s="205"/>
      <c r="CSW221" s="205"/>
      <c r="CSX221" s="205"/>
      <c r="CSY221" s="205"/>
      <c r="CSZ221" s="205"/>
      <c r="CTA221" s="205"/>
      <c r="CTB221" s="205"/>
      <c r="CTC221" s="205"/>
      <c r="CTD221" s="205"/>
      <c r="CTE221" s="205"/>
      <c r="CTF221" s="205"/>
      <c r="CTG221" s="205"/>
      <c r="CTH221" s="205"/>
      <c r="CTI221" s="205"/>
      <c r="CTJ221" s="205"/>
      <c r="CTK221" s="205"/>
      <c r="CTL221" s="205"/>
      <c r="CTM221" s="205"/>
      <c r="CTN221" s="205"/>
      <c r="CTO221" s="205"/>
      <c r="CTP221" s="205"/>
      <c r="CTQ221" s="205"/>
      <c r="CTR221" s="205"/>
      <c r="CTS221" s="205"/>
      <c r="CTT221" s="205"/>
      <c r="CTU221" s="205"/>
      <c r="CTV221" s="205"/>
      <c r="CTW221" s="205"/>
      <c r="CTX221" s="205"/>
      <c r="CTY221" s="205"/>
      <c r="CTZ221" s="205"/>
      <c r="CUA221" s="205"/>
      <c r="CUB221" s="205"/>
      <c r="CUC221" s="205"/>
      <c r="CUD221" s="205"/>
      <c r="CUE221" s="205"/>
      <c r="CUF221" s="205"/>
      <c r="CUG221" s="205"/>
      <c r="CUH221" s="205"/>
      <c r="CUI221" s="205"/>
      <c r="CUJ221" s="205"/>
      <c r="CUK221" s="205"/>
      <c r="CUL221" s="205"/>
      <c r="CUM221" s="205"/>
      <c r="CUN221" s="205"/>
      <c r="CUO221" s="205"/>
      <c r="CUP221" s="205"/>
      <c r="CUQ221" s="205"/>
      <c r="CUR221" s="205"/>
      <c r="CUS221" s="205"/>
      <c r="CUT221" s="205"/>
      <c r="CUU221" s="205"/>
      <c r="CUV221" s="205"/>
      <c r="CUW221" s="205"/>
      <c r="CUX221" s="205"/>
      <c r="CUY221" s="205"/>
      <c r="CUZ221" s="205"/>
      <c r="CVA221" s="205"/>
      <c r="CVB221" s="205"/>
      <c r="CVC221" s="205"/>
      <c r="CVD221" s="205"/>
      <c r="CVE221" s="205"/>
      <c r="CVF221" s="205"/>
      <c r="CVG221" s="205"/>
      <c r="CVH221" s="205"/>
      <c r="CVI221" s="205"/>
      <c r="CVJ221" s="205"/>
      <c r="CVK221" s="205"/>
      <c r="CVL221" s="205"/>
      <c r="CVM221" s="205"/>
      <c r="CVN221" s="205"/>
      <c r="CVO221" s="205"/>
      <c r="CVP221" s="205"/>
      <c r="CVQ221" s="205"/>
      <c r="CVR221" s="205"/>
      <c r="CVS221" s="205"/>
      <c r="CVT221" s="205"/>
      <c r="CVU221" s="205"/>
      <c r="CVV221" s="205"/>
      <c r="CVW221" s="205"/>
      <c r="CVX221" s="205"/>
      <c r="CVY221" s="205"/>
      <c r="CVZ221" s="205"/>
      <c r="CWA221" s="205"/>
      <c r="CWB221" s="205"/>
      <c r="CWC221" s="205"/>
      <c r="CWD221" s="205"/>
      <c r="CWE221" s="205"/>
      <c r="CWF221" s="205"/>
      <c r="CWG221" s="205"/>
      <c r="CWH221" s="205"/>
      <c r="CWI221" s="205"/>
      <c r="CWJ221" s="205"/>
      <c r="CWK221" s="205"/>
      <c r="CWL221" s="205"/>
      <c r="CWM221" s="205"/>
      <c r="CWN221" s="205"/>
      <c r="CWO221" s="205"/>
      <c r="CWP221" s="205"/>
      <c r="CWQ221" s="205"/>
      <c r="CWR221" s="205"/>
      <c r="CWS221" s="205"/>
      <c r="CWT221" s="205"/>
      <c r="CWU221" s="205"/>
      <c r="CWV221" s="205"/>
      <c r="CWW221" s="205"/>
      <c r="CWX221" s="205"/>
      <c r="CWY221" s="205"/>
      <c r="CWZ221" s="205"/>
      <c r="CXA221" s="205"/>
      <c r="CXB221" s="205"/>
      <c r="CXC221" s="205"/>
      <c r="CXD221" s="205"/>
      <c r="CXE221" s="205"/>
      <c r="CXF221" s="205"/>
      <c r="CXG221" s="205"/>
      <c r="CXH221" s="205"/>
      <c r="CXI221" s="205"/>
      <c r="CXJ221" s="205"/>
      <c r="CXK221" s="205"/>
      <c r="CXL221" s="205"/>
      <c r="CXM221" s="205"/>
      <c r="CXN221" s="205"/>
      <c r="CXO221" s="205"/>
      <c r="CXP221" s="205"/>
      <c r="CXQ221" s="205"/>
      <c r="CXR221" s="205"/>
      <c r="CXS221" s="205"/>
      <c r="CXT221" s="205"/>
      <c r="CXU221" s="205"/>
      <c r="CXV221" s="205"/>
      <c r="CXW221" s="205"/>
      <c r="CXX221" s="205"/>
      <c r="CXY221" s="205"/>
      <c r="CXZ221" s="205"/>
      <c r="CYA221" s="205"/>
      <c r="CYB221" s="205"/>
      <c r="CYC221" s="205"/>
      <c r="CYD221" s="205"/>
      <c r="CYE221" s="205"/>
      <c r="CYF221" s="205"/>
      <c r="CYG221" s="205"/>
      <c r="CYH221" s="205"/>
      <c r="CYI221" s="205"/>
      <c r="CYJ221" s="205"/>
      <c r="CYK221" s="205"/>
      <c r="CYL221" s="205"/>
      <c r="CYM221" s="205"/>
      <c r="CYN221" s="205"/>
      <c r="CYO221" s="205"/>
      <c r="CYP221" s="205"/>
      <c r="CYQ221" s="205"/>
      <c r="CYR221" s="205"/>
      <c r="CYS221" s="205"/>
      <c r="CYT221" s="205"/>
      <c r="CYU221" s="205"/>
      <c r="CYV221" s="205"/>
      <c r="CYW221" s="205"/>
      <c r="CYX221" s="205"/>
      <c r="CYY221" s="205"/>
      <c r="CYZ221" s="205"/>
      <c r="CZA221" s="205"/>
      <c r="CZB221" s="205"/>
      <c r="CZC221" s="205"/>
      <c r="CZD221" s="205"/>
      <c r="CZE221" s="205"/>
      <c r="CZF221" s="205"/>
      <c r="CZG221" s="205"/>
      <c r="CZH221" s="205"/>
      <c r="CZI221" s="205"/>
      <c r="CZJ221" s="205"/>
      <c r="CZK221" s="205"/>
      <c r="CZL221" s="205"/>
      <c r="CZM221" s="205"/>
      <c r="CZN221" s="205"/>
      <c r="CZO221" s="205"/>
      <c r="CZP221" s="205"/>
      <c r="CZQ221" s="205"/>
      <c r="CZR221" s="205"/>
      <c r="CZS221" s="205"/>
      <c r="CZT221" s="205"/>
      <c r="CZU221" s="205"/>
      <c r="CZV221" s="205"/>
      <c r="CZW221" s="205"/>
      <c r="CZX221" s="205"/>
      <c r="CZY221" s="205"/>
      <c r="CZZ221" s="205"/>
      <c r="DAA221" s="205"/>
      <c r="DAB221" s="205"/>
      <c r="DAC221" s="205"/>
      <c r="DAD221" s="205"/>
      <c r="DAE221" s="205"/>
      <c r="DAF221" s="205"/>
      <c r="DAG221" s="205"/>
      <c r="DAH221" s="205"/>
      <c r="DAI221" s="205"/>
      <c r="DAJ221" s="205"/>
      <c r="DAK221" s="205"/>
      <c r="DAL221" s="205"/>
      <c r="DAM221" s="205"/>
      <c r="DAN221" s="205"/>
      <c r="DAO221" s="205"/>
      <c r="DAP221" s="205"/>
      <c r="DAQ221" s="205"/>
      <c r="DAR221" s="205"/>
      <c r="DAS221" s="205"/>
      <c r="DAT221" s="205"/>
      <c r="DAU221" s="205"/>
      <c r="DAV221" s="205"/>
      <c r="DAW221" s="205"/>
      <c r="DAX221" s="205"/>
      <c r="DAY221" s="205"/>
      <c r="DAZ221" s="205"/>
      <c r="DBA221" s="205"/>
      <c r="DBB221" s="205"/>
      <c r="DBC221" s="205"/>
      <c r="DBD221" s="205"/>
      <c r="DBE221" s="205"/>
      <c r="DBF221" s="205"/>
      <c r="DBG221" s="205"/>
      <c r="DBH221" s="205"/>
      <c r="DBI221" s="205"/>
      <c r="DBJ221" s="205"/>
      <c r="DBK221" s="205"/>
      <c r="DBL221" s="205"/>
      <c r="DBM221" s="205"/>
      <c r="DBN221" s="205"/>
      <c r="DBO221" s="205"/>
      <c r="DBP221" s="205"/>
      <c r="DBQ221" s="205"/>
      <c r="DBR221" s="205"/>
      <c r="DBS221" s="205"/>
      <c r="DBT221" s="205"/>
      <c r="DBU221" s="205"/>
      <c r="DBV221" s="205"/>
      <c r="DBW221" s="205"/>
      <c r="DBX221" s="205"/>
      <c r="DBY221" s="205"/>
      <c r="DBZ221" s="205"/>
      <c r="DCA221" s="205"/>
      <c r="DCB221" s="205"/>
      <c r="DCC221" s="205"/>
      <c r="DCD221" s="205"/>
      <c r="DCE221" s="205"/>
      <c r="DCF221" s="205"/>
      <c r="DCG221" s="205"/>
      <c r="DCH221" s="205"/>
      <c r="DCI221" s="205"/>
      <c r="DCJ221" s="205"/>
      <c r="DCK221" s="205"/>
      <c r="DCL221" s="205"/>
      <c r="DCM221" s="205"/>
      <c r="DCN221" s="205"/>
      <c r="DCO221" s="205"/>
      <c r="DCP221" s="205"/>
      <c r="DCQ221" s="205"/>
      <c r="DCR221" s="205"/>
      <c r="DCS221" s="205"/>
      <c r="DCT221" s="205"/>
      <c r="DCU221" s="205"/>
      <c r="DCV221" s="205"/>
      <c r="DCW221" s="205"/>
      <c r="DCX221" s="205"/>
      <c r="DCY221" s="205"/>
      <c r="DCZ221" s="205"/>
      <c r="DDA221" s="205"/>
      <c r="DDB221" s="205"/>
      <c r="DDC221" s="205"/>
      <c r="DDD221" s="205"/>
      <c r="DDE221" s="205"/>
      <c r="DDF221" s="205"/>
      <c r="DDG221" s="205"/>
      <c r="DDH221" s="205"/>
      <c r="DDI221" s="205"/>
      <c r="DDJ221" s="205"/>
      <c r="DDK221" s="205"/>
      <c r="DDL221" s="205"/>
      <c r="DDM221" s="205"/>
      <c r="DDN221" s="205"/>
      <c r="DDO221" s="205"/>
      <c r="DDP221" s="205"/>
      <c r="DDQ221" s="205"/>
      <c r="DDR221" s="205"/>
      <c r="DDS221" s="205"/>
      <c r="DDT221" s="205"/>
      <c r="DDU221" s="205"/>
      <c r="DDV221" s="205"/>
      <c r="DDW221" s="205"/>
      <c r="DDX221" s="205"/>
      <c r="DDY221" s="205"/>
      <c r="DDZ221" s="205"/>
      <c r="DEA221" s="205"/>
      <c r="DEB221" s="205"/>
      <c r="DEC221" s="205"/>
      <c r="DED221" s="205"/>
      <c r="DEE221" s="205"/>
      <c r="DEF221" s="205"/>
      <c r="DEG221" s="205"/>
      <c r="DEH221" s="205"/>
      <c r="DEI221" s="205"/>
      <c r="DEJ221" s="205"/>
      <c r="DEK221" s="205"/>
      <c r="DEL221" s="205"/>
      <c r="DEM221" s="205"/>
      <c r="DEN221" s="205"/>
      <c r="DEO221" s="205"/>
      <c r="DEP221" s="205"/>
      <c r="DEQ221" s="205"/>
      <c r="DER221" s="205"/>
      <c r="DES221" s="205"/>
      <c r="DET221" s="205"/>
      <c r="DEU221" s="205"/>
      <c r="DEV221" s="205"/>
      <c r="DEW221" s="205"/>
      <c r="DEX221" s="205"/>
      <c r="DEY221" s="205"/>
      <c r="DEZ221" s="205"/>
      <c r="DFA221" s="205"/>
      <c r="DFB221" s="205"/>
      <c r="DFC221" s="205"/>
      <c r="DFD221" s="205"/>
      <c r="DFE221" s="205"/>
      <c r="DFF221" s="205"/>
      <c r="DFG221" s="205"/>
      <c r="DFH221" s="205"/>
      <c r="DFI221" s="205"/>
      <c r="DFJ221" s="205"/>
      <c r="DFK221" s="205"/>
      <c r="DFL221" s="205"/>
      <c r="DFM221" s="205"/>
      <c r="DFN221" s="205"/>
      <c r="DFO221" s="205"/>
      <c r="DFP221" s="205"/>
      <c r="DFQ221" s="205"/>
      <c r="DFR221" s="205"/>
      <c r="DFS221" s="205"/>
      <c r="DFT221" s="205"/>
      <c r="DFU221" s="205"/>
      <c r="DFV221" s="205"/>
      <c r="DFW221" s="205"/>
      <c r="DFX221" s="205"/>
      <c r="DFY221" s="205"/>
      <c r="DFZ221" s="205"/>
      <c r="DGA221" s="205"/>
      <c r="DGB221" s="205"/>
      <c r="DGC221" s="205"/>
      <c r="DGD221" s="205"/>
      <c r="DGE221" s="205"/>
      <c r="DGF221" s="205"/>
      <c r="DGG221" s="205"/>
      <c r="DGH221" s="205"/>
      <c r="DGI221" s="205"/>
      <c r="DGJ221" s="205"/>
      <c r="DGK221" s="205"/>
      <c r="DGL221" s="205"/>
      <c r="DGM221" s="205"/>
      <c r="DGN221" s="205"/>
      <c r="DGO221" s="205"/>
      <c r="DGP221" s="205"/>
      <c r="DGQ221" s="205"/>
      <c r="DGR221" s="205"/>
      <c r="DGS221" s="205"/>
      <c r="DGT221" s="205"/>
      <c r="DGU221" s="205"/>
      <c r="DGV221" s="205"/>
      <c r="DGW221" s="205"/>
      <c r="DGX221" s="205"/>
      <c r="DGY221" s="205"/>
      <c r="DGZ221" s="205"/>
      <c r="DHA221" s="205"/>
      <c r="DHB221" s="205"/>
      <c r="DHC221" s="205"/>
      <c r="DHD221" s="205"/>
      <c r="DHE221" s="205"/>
      <c r="DHF221" s="205"/>
      <c r="DHG221" s="205"/>
      <c r="DHH221" s="205"/>
      <c r="DHI221" s="205"/>
      <c r="DHJ221" s="205"/>
      <c r="DHK221" s="205"/>
      <c r="DHL221" s="205"/>
      <c r="DHM221" s="205"/>
      <c r="DHN221" s="205"/>
      <c r="DHO221" s="205"/>
      <c r="DHP221" s="205"/>
      <c r="DHQ221" s="205"/>
      <c r="DHR221" s="205"/>
      <c r="DHS221" s="205"/>
      <c r="DHT221" s="205"/>
      <c r="DHU221" s="205"/>
      <c r="DHV221" s="205"/>
      <c r="DHW221" s="205"/>
      <c r="DHX221" s="205"/>
      <c r="DHY221" s="205"/>
      <c r="DHZ221" s="205"/>
      <c r="DIA221" s="205"/>
      <c r="DIB221" s="205"/>
      <c r="DIC221" s="205"/>
      <c r="DID221" s="205"/>
      <c r="DIE221" s="205"/>
      <c r="DIF221" s="205"/>
      <c r="DIG221" s="205"/>
      <c r="DIH221" s="205"/>
      <c r="DII221" s="205"/>
      <c r="DIJ221" s="205"/>
      <c r="DIK221" s="205"/>
      <c r="DIL221" s="205"/>
      <c r="DIM221" s="205"/>
      <c r="DIN221" s="205"/>
      <c r="DIO221" s="205"/>
      <c r="DIP221" s="205"/>
      <c r="DIQ221" s="205"/>
      <c r="DIR221" s="205"/>
      <c r="DIS221" s="205"/>
      <c r="DIT221" s="205"/>
      <c r="DIU221" s="205"/>
      <c r="DIV221" s="205"/>
      <c r="DIW221" s="205"/>
      <c r="DIX221" s="205"/>
      <c r="DIY221" s="205"/>
      <c r="DIZ221" s="205"/>
      <c r="DJA221" s="205"/>
      <c r="DJB221" s="205"/>
      <c r="DJC221" s="205"/>
      <c r="DJD221" s="205"/>
      <c r="DJE221" s="205"/>
      <c r="DJF221" s="205"/>
      <c r="DJG221" s="205"/>
      <c r="DJH221" s="205"/>
      <c r="DJI221" s="205"/>
      <c r="DJJ221" s="205"/>
      <c r="DJK221" s="205"/>
      <c r="DJL221" s="205"/>
      <c r="DJM221" s="205"/>
      <c r="DJN221" s="205"/>
      <c r="DJO221" s="205"/>
      <c r="DJP221" s="205"/>
      <c r="DJQ221" s="205"/>
      <c r="DJR221" s="205"/>
      <c r="DJS221" s="205"/>
      <c r="DJT221" s="205"/>
      <c r="DJU221" s="205"/>
      <c r="DJV221" s="205"/>
      <c r="DJW221" s="205"/>
      <c r="DJX221" s="205"/>
      <c r="DJY221" s="205"/>
      <c r="DJZ221" s="205"/>
      <c r="DKA221" s="205"/>
      <c r="DKB221" s="205"/>
      <c r="DKC221" s="205"/>
      <c r="DKD221" s="205"/>
      <c r="DKE221" s="205"/>
      <c r="DKF221" s="205"/>
      <c r="DKG221" s="205"/>
      <c r="DKH221" s="205"/>
      <c r="DKI221" s="205"/>
      <c r="DKJ221" s="205"/>
      <c r="DKK221" s="205"/>
      <c r="DKL221" s="205"/>
      <c r="DKM221" s="205"/>
      <c r="DKN221" s="205"/>
      <c r="DKO221" s="205"/>
      <c r="DKP221" s="205"/>
      <c r="DKQ221" s="205"/>
      <c r="DKR221" s="205"/>
      <c r="DKS221" s="205"/>
      <c r="DKT221" s="205"/>
      <c r="DKU221" s="205"/>
      <c r="DKV221" s="205"/>
      <c r="DKW221" s="205"/>
      <c r="DKX221" s="205"/>
      <c r="DKY221" s="205"/>
      <c r="DKZ221" s="205"/>
      <c r="DLA221" s="205"/>
      <c r="DLB221" s="205"/>
      <c r="DLC221" s="205"/>
      <c r="DLD221" s="205"/>
      <c r="DLE221" s="205"/>
      <c r="DLF221" s="205"/>
      <c r="DLG221" s="205"/>
      <c r="DLH221" s="205"/>
      <c r="DLI221" s="205"/>
      <c r="DLJ221" s="205"/>
      <c r="DLK221" s="205"/>
      <c r="DLL221" s="205"/>
      <c r="DLM221" s="205"/>
      <c r="DLN221" s="205"/>
      <c r="DLO221" s="205"/>
      <c r="DLP221" s="205"/>
      <c r="DLQ221" s="205"/>
      <c r="DLR221" s="205"/>
      <c r="DLS221" s="205"/>
      <c r="DLT221" s="205"/>
      <c r="DLU221" s="205"/>
      <c r="DLV221" s="205"/>
      <c r="DLW221" s="205"/>
      <c r="DLX221" s="205"/>
      <c r="DLY221" s="205"/>
      <c r="DLZ221" s="205"/>
      <c r="DMA221" s="205"/>
      <c r="DMB221" s="205"/>
      <c r="DMC221" s="205"/>
      <c r="DMD221" s="205"/>
      <c r="DME221" s="205"/>
      <c r="DMF221" s="205"/>
      <c r="DMG221" s="205"/>
      <c r="DMH221" s="205"/>
      <c r="DMI221" s="205"/>
      <c r="DMJ221" s="205"/>
      <c r="DMK221" s="205"/>
      <c r="DML221" s="205"/>
      <c r="DMM221" s="205"/>
      <c r="DMN221" s="205"/>
      <c r="DMO221" s="205"/>
      <c r="DMP221" s="205"/>
      <c r="DMQ221" s="205"/>
      <c r="DMR221" s="205"/>
      <c r="DMS221" s="205"/>
      <c r="DMT221" s="205"/>
      <c r="DMU221" s="205"/>
      <c r="DMV221" s="205"/>
      <c r="DMW221" s="205"/>
      <c r="DMX221" s="205"/>
      <c r="DMY221" s="205"/>
      <c r="DMZ221" s="205"/>
      <c r="DNA221" s="205"/>
      <c r="DNB221" s="205"/>
      <c r="DNC221" s="205"/>
      <c r="DND221" s="205"/>
      <c r="DNE221" s="205"/>
      <c r="DNF221" s="205"/>
      <c r="DNG221" s="205"/>
      <c r="DNH221" s="205"/>
      <c r="DNI221" s="205"/>
      <c r="DNJ221" s="205"/>
      <c r="DNK221" s="205"/>
      <c r="DNL221" s="205"/>
      <c r="DNM221" s="205"/>
      <c r="DNN221" s="205"/>
      <c r="DNO221" s="205"/>
      <c r="DNP221" s="205"/>
      <c r="DNQ221" s="205"/>
      <c r="DNR221" s="205"/>
      <c r="DNS221" s="205"/>
      <c r="DNT221" s="205"/>
      <c r="DNU221" s="205"/>
      <c r="DNV221" s="205"/>
      <c r="DNW221" s="205"/>
      <c r="DNX221" s="205"/>
      <c r="DNY221" s="205"/>
      <c r="DNZ221" s="205"/>
      <c r="DOA221" s="205"/>
      <c r="DOB221" s="205"/>
      <c r="DOC221" s="205"/>
      <c r="DOD221" s="205"/>
      <c r="DOE221" s="205"/>
      <c r="DOF221" s="205"/>
      <c r="DOG221" s="205"/>
      <c r="DOH221" s="205"/>
      <c r="DOI221" s="205"/>
      <c r="DOJ221" s="205"/>
      <c r="DOK221" s="205"/>
      <c r="DOL221" s="205"/>
      <c r="DOM221" s="205"/>
      <c r="DON221" s="205"/>
      <c r="DOO221" s="205"/>
      <c r="DOP221" s="205"/>
      <c r="DOQ221" s="205"/>
      <c r="DOR221" s="205"/>
      <c r="DOS221" s="205"/>
      <c r="DOT221" s="205"/>
      <c r="DOU221" s="205"/>
      <c r="DOV221" s="205"/>
      <c r="DOW221" s="205"/>
      <c r="DOX221" s="205"/>
      <c r="DOY221" s="205"/>
      <c r="DOZ221" s="205"/>
      <c r="DPA221" s="205"/>
      <c r="DPB221" s="205"/>
      <c r="DPC221" s="205"/>
      <c r="DPD221" s="205"/>
      <c r="DPE221" s="205"/>
      <c r="DPF221" s="205"/>
      <c r="DPG221" s="205"/>
      <c r="DPH221" s="205"/>
      <c r="DPI221" s="205"/>
      <c r="DPJ221" s="205"/>
      <c r="DPK221" s="205"/>
      <c r="DPL221" s="205"/>
      <c r="DPM221" s="205"/>
      <c r="DPN221" s="205"/>
      <c r="DPO221" s="205"/>
      <c r="DPP221" s="205"/>
      <c r="DPQ221" s="205"/>
      <c r="DPR221" s="205"/>
      <c r="DPS221" s="205"/>
      <c r="DPT221" s="205"/>
      <c r="DPU221" s="205"/>
      <c r="DPV221" s="205"/>
      <c r="DPW221" s="205"/>
      <c r="DPX221" s="205"/>
      <c r="DPY221" s="205"/>
      <c r="DPZ221" s="205"/>
      <c r="DQA221" s="205"/>
      <c r="DQB221" s="205"/>
      <c r="DQC221" s="205"/>
      <c r="DQD221" s="205"/>
      <c r="DQE221" s="205"/>
      <c r="DQF221" s="205"/>
      <c r="DQG221" s="205"/>
      <c r="DQH221" s="205"/>
      <c r="DQI221" s="205"/>
      <c r="DQJ221" s="205"/>
      <c r="DQK221" s="205"/>
      <c r="DQL221" s="205"/>
      <c r="DQM221" s="205"/>
      <c r="DQN221" s="205"/>
      <c r="DQO221" s="205"/>
      <c r="DQP221" s="205"/>
      <c r="DQQ221" s="205"/>
      <c r="DQR221" s="205"/>
      <c r="DQS221" s="205"/>
      <c r="DQT221" s="205"/>
      <c r="DQU221" s="205"/>
      <c r="DQV221" s="205"/>
      <c r="DQW221" s="205"/>
      <c r="DQX221" s="205"/>
      <c r="DQY221" s="205"/>
      <c r="DQZ221" s="205"/>
      <c r="DRA221" s="205"/>
      <c r="DRB221" s="205"/>
      <c r="DRC221" s="205"/>
      <c r="DRD221" s="205"/>
      <c r="DRE221" s="205"/>
      <c r="DRF221" s="205"/>
      <c r="DRG221" s="205"/>
      <c r="DRH221" s="205"/>
      <c r="DRI221" s="205"/>
      <c r="DRJ221" s="205"/>
      <c r="DRK221" s="205"/>
      <c r="DRL221" s="205"/>
      <c r="DRM221" s="205"/>
      <c r="DRN221" s="205"/>
      <c r="DRO221" s="205"/>
      <c r="DRP221" s="205"/>
      <c r="DRQ221" s="205"/>
      <c r="DRR221" s="205"/>
      <c r="DRS221" s="205"/>
      <c r="DRT221" s="205"/>
      <c r="DRU221" s="205"/>
      <c r="DRV221" s="205"/>
      <c r="DRW221" s="205"/>
      <c r="DRX221" s="205"/>
      <c r="DRY221" s="205"/>
      <c r="DRZ221" s="205"/>
      <c r="DSA221" s="205"/>
      <c r="DSB221" s="205"/>
      <c r="DSC221" s="205"/>
      <c r="DSD221" s="205"/>
      <c r="DSE221" s="205"/>
      <c r="DSF221" s="205"/>
      <c r="DSG221" s="205"/>
      <c r="DSH221" s="205"/>
      <c r="DSI221" s="205"/>
      <c r="DSJ221" s="205"/>
      <c r="DSK221" s="205"/>
      <c r="DSL221" s="205"/>
      <c r="DSM221" s="205"/>
      <c r="DSN221" s="205"/>
      <c r="DSO221" s="205"/>
      <c r="DSP221" s="205"/>
      <c r="DSQ221" s="205"/>
      <c r="DSR221" s="205"/>
      <c r="DSS221" s="205"/>
      <c r="DST221" s="205"/>
      <c r="DSU221" s="205"/>
      <c r="DSV221" s="205"/>
      <c r="DSW221" s="205"/>
      <c r="DSX221" s="205"/>
      <c r="DSY221" s="205"/>
      <c r="DSZ221" s="205"/>
      <c r="DTA221" s="205"/>
      <c r="DTB221" s="205"/>
      <c r="DTC221" s="205"/>
      <c r="DTD221" s="205"/>
      <c r="DTE221" s="205"/>
      <c r="DTF221" s="205"/>
      <c r="DTG221" s="205"/>
      <c r="DTH221" s="205"/>
      <c r="DTI221" s="205"/>
      <c r="DTJ221" s="205"/>
      <c r="DTK221" s="205"/>
      <c r="DTL221" s="205"/>
      <c r="DTM221" s="205"/>
      <c r="DTN221" s="205"/>
      <c r="DTO221" s="205"/>
      <c r="DTP221" s="205"/>
      <c r="DTQ221" s="205"/>
      <c r="DTR221" s="205"/>
      <c r="DTS221" s="205"/>
      <c r="DTT221" s="205"/>
      <c r="DTU221" s="205"/>
      <c r="DTV221" s="205"/>
      <c r="DTW221" s="205"/>
      <c r="DTX221" s="205"/>
      <c r="DTY221" s="205"/>
      <c r="DTZ221" s="205"/>
      <c r="DUA221" s="205"/>
      <c r="DUB221" s="205"/>
      <c r="DUC221" s="205"/>
      <c r="DUD221" s="205"/>
      <c r="DUE221" s="205"/>
      <c r="DUF221" s="205"/>
      <c r="DUG221" s="205"/>
      <c r="DUH221" s="205"/>
      <c r="DUI221" s="205"/>
      <c r="DUJ221" s="205"/>
      <c r="DUK221" s="205"/>
      <c r="DUL221" s="205"/>
      <c r="DUM221" s="205"/>
      <c r="DUN221" s="205"/>
      <c r="DUO221" s="205"/>
      <c r="DUP221" s="205"/>
      <c r="DUQ221" s="205"/>
      <c r="DUR221" s="205"/>
      <c r="DUS221" s="205"/>
      <c r="DUT221" s="205"/>
      <c r="DUU221" s="205"/>
      <c r="DUV221" s="205"/>
      <c r="DUW221" s="205"/>
      <c r="DUX221" s="205"/>
      <c r="DUY221" s="205"/>
      <c r="DUZ221" s="205"/>
      <c r="DVA221" s="205"/>
      <c r="DVB221" s="205"/>
      <c r="DVC221" s="205"/>
      <c r="DVD221" s="205"/>
      <c r="DVE221" s="205"/>
      <c r="DVF221" s="205"/>
      <c r="DVG221" s="205"/>
      <c r="DVH221" s="205"/>
      <c r="DVI221" s="205"/>
      <c r="DVJ221" s="205"/>
      <c r="DVK221" s="205"/>
      <c r="DVL221" s="205"/>
      <c r="DVM221" s="205"/>
      <c r="DVN221" s="205"/>
      <c r="DVO221" s="205"/>
      <c r="DVP221" s="205"/>
      <c r="DVQ221" s="205"/>
      <c r="DVR221" s="205"/>
      <c r="DVS221" s="205"/>
      <c r="DVT221" s="205"/>
      <c r="DVU221" s="205"/>
      <c r="DVV221" s="205"/>
      <c r="DVW221" s="205"/>
      <c r="DVX221" s="205"/>
      <c r="DVY221" s="205"/>
      <c r="DVZ221" s="205"/>
      <c r="DWA221" s="205"/>
      <c r="DWB221" s="205"/>
      <c r="DWC221" s="205"/>
      <c r="DWD221" s="205"/>
      <c r="DWE221" s="205"/>
      <c r="DWF221" s="205"/>
      <c r="DWG221" s="205"/>
      <c r="DWH221" s="205"/>
      <c r="DWI221" s="205"/>
      <c r="DWJ221" s="205"/>
      <c r="DWK221" s="205"/>
      <c r="DWL221" s="205"/>
      <c r="DWM221" s="205"/>
      <c r="DWN221" s="205"/>
      <c r="DWO221" s="205"/>
      <c r="DWP221" s="205"/>
      <c r="DWQ221" s="205"/>
      <c r="DWR221" s="205"/>
      <c r="DWS221" s="205"/>
      <c r="DWT221" s="205"/>
      <c r="DWU221" s="205"/>
      <c r="DWV221" s="205"/>
      <c r="DWW221" s="205"/>
      <c r="DWX221" s="205"/>
      <c r="DWY221" s="205"/>
      <c r="DWZ221" s="205"/>
      <c r="DXA221" s="205"/>
      <c r="DXB221" s="205"/>
      <c r="DXC221" s="205"/>
      <c r="DXD221" s="205"/>
      <c r="DXE221" s="205"/>
      <c r="DXF221" s="205"/>
      <c r="DXG221" s="205"/>
      <c r="DXH221" s="205"/>
      <c r="DXI221" s="205"/>
      <c r="DXJ221" s="205"/>
      <c r="DXK221" s="205"/>
      <c r="DXL221" s="205"/>
      <c r="DXM221" s="205"/>
      <c r="DXN221" s="205"/>
      <c r="DXO221" s="205"/>
      <c r="DXP221" s="205"/>
      <c r="DXQ221" s="205"/>
      <c r="DXR221" s="205"/>
      <c r="DXS221" s="205"/>
      <c r="DXT221" s="205"/>
      <c r="DXU221" s="205"/>
      <c r="DXV221" s="205"/>
      <c r="DXW221" s="205"/>
      <c r="DXX221" s="205"/>
      <c r="DXY221" s="205"/>
      <c r="DXZ221" s="205"/>
      <c r="DYA221" s="205"/>
      <c r="DYB221" s="205"/>
      <c r="DYC221" s="205"/>
      <c r="DYD221" s="205"/>
      <c r="DYE221" s="205"/>
      <c r="DYF221" s="205"/>
      <c r="DYG221" s="205"/>
      <c r="DYH221" s="205"/>
      <c r="DYI221" s="205"/>
      <c r="DYJ221" s="205"/>
      <c r="DYK221" s="205"/>
      <c r="DYL221" s="205"/>
      <c r="DYM221" s="205"/>
      <c r="DYN221" s="205"/>
      <c r="DYO221" s="205"/>
      <c r="DYP221" s="205"/>
      <c r="DYQ221" s="205"/>
      <c r="DYR221" s="205"/>
      <c r="DYS221" s="205"/>
      <c r="DYT221" s="205"/>
      <c r="DYU221" s="205"/>
      <c r="DYV221" s="205"/>
      <c r="DYW221" s="205"/>
      <c r="DYX221" s="205"/>
      <c r="DYY221" s="205"/>
      <c r="DYZ221" s="205"/>
      <c r="DZA221" s="205"/>
      <c r="DZB221" s="205"/>
      <c r="DZC221" s="205"/>
      <c r="DZD221" s="205"/>
      <c r="DZE221" s="205"/>
      <c r="DZF221" s="205"/>
      <c r="DZG221" s="205"/>
      <c r="DZH221" s="205"/>
      <c r="DZI221" s="205"/>
      <c r="DZJ221" s="205"/>
      <c r="DZK221" s="205"/>
      <c r="DZL221" s="205"/>
      <c r="DZM221" s="205"/>
      <c r="DZN221" s="205"/>
      <c r="DZO221" s="205"/>
      <c r="DZP221" s="205"/>
      <c r="DZQ221" s="205"/>
      <c r="DZR221" s="205"/>
      <c r="DZS221" s="205"/>
      <c r="DZT221" s="205"/>
      <c r="DZU221" s="205"/>
      <c r="DZV221" s="205"/>
      <c r="DZW221" s="205"/>
      <c r="DZX221" s="205"/>
      <c r="DZY221" s="205"/>
      <c r="DZZ221" s="205"/>
      <c r="EAA221" s="205"/>
      <c r="EAB221" s="205"/>
      <c r="EAC221" s="205"/>
      <c r="EAD221" s="205"/>
      <c r="EAE221" s="205"/>
      <c r="EAF221" s="205"/>
      <c r="EAG221" s="205"/>
      <c r="EAH221" s="205"/>
      <c r="EAI221" s="205"/>
      <c r="EAJ221" s="205"/>
      <c r="EAK221" s="205"/>
      <c r="EAL221" s="205"/>
      <c r="EAM221" s="205"/>
      <c r="EAN221" s="205"/>
      <c r="EAO221" s="205"/>
      <c r="EAP221" s="205"/>
      <c r="EAQ221" s="205"/>
      <c r="EAR221" s="205"/>
      <c r="EAS221" s="205"/>
      <c r="EAT221" s="205"/>
      <c r="EAU221" s="205"/>
      <c r="EAV221" s="205"/>
      <c r="EAW221" s="205"/>
      <c r="EAX221" s="205"/>
      <c r="EAY221" s="205"/>
      <c r="EAZ221" s="205"/>
      <c r="EBA221" s="205"/>
      <c r="EBB221" s="205"/>
      <c r="EBC221" s="205"/>
      <c r="EBD221" s="205"/>
      <c r="EBE221" s="205"/>
      <c r="EBF221" s="205"/>
      <c r="EBG221" s="205"/>
      <c r="EBH221" s="205"/>
      <c r="EBI221" s="205"/>
      <c r="EBJ221" s="205"/>
      <c r="EBK221" s="205"/>
      <c r="EBL221" s="205"/>
      <c r="EBM221" s="205"/>
      <c r="EBN221" s="205"/>
      <c r="EBO221" s="205"/>
      <c r="EBP221" s="205"/>
      <c r="EBQ221" s="205"/>
      <c r="EBR221" s="205"/>
      <c r="EBS221" s="205"/>
      <c r="EBT221" s="205"/>
      <c r="EBU221" s="205"/>
      <c r="EBV221" s="205"/>
      <c r="EBW221" s="205"/>
      <c r="EBX221" s="205"/>
      <c r="EBY221" s="205"/>
      <c r="EBZ221" s="205"/>
      <c r="ECA221" s="205"/>
      <c r="ECB221" s="205"/>
      <c r="ECC221" s="205"/>
      <c r="ECD221" s="205"/>
      <c r="ECE221" s="205"/>
      <c r="ECF221" s="205"/>
      <c r="ECG221" s="205"/>
      <c r="ECH221" s="205"/>
      <c r="ECI221" s="205"/>
      <c r="ECJ221" s="205"/>
      <c r="ECK221" s="205"/>
      <c r="ECL221" s="205"/>
      <c r="ECM221" s="205"/>
      <c r="ECN221" s="205"/>
      <c r="ECO221" s="205"/>
      <c r="ECP221" s="205"/>
      <c r="ECQ221" s="205"/>
      <c r="ECR221" s="205"/>
      <c r="ECS221" s="205"/>
      <c r="ECT221" s="205"/>
      <c r="ECU221" s="205"/>
      <c r="ECV221" s="205"/>
      <c r="ECW221" s="205"/>
      <c r="ECX221" s="205"/>
      <c r="ECY221" s="205"/>
      <c r="ECZ221" s="205"/>
      <c r="EDA221" s="205"/>
      <c r="EDB221" s="205"/>
      <c r="EDC221" s="205"/>
      <c r="EDD221" s="205"/>
      <c r="EDE221" s="205"/>
      <c r="EDF221" s="205"/>
      <c r="EDG221" s="205"/>
      <c r="EDH221" s="205"/>
      <c r="EDI221" s="205"/>
      <c r="EDJ221" s="205"/>
      <c r="EDK221" s="205"/>
      <c r="EDL221" s="205"/>
      <c r="EDM221" s="205"/>
      <c r="EDN221" s="205"/>
      <c r="EDO221" s="205"/>
      <c r="EDP221" s="205"/>
      <c r="EDQ221" s="205"/>
      <c r="EDR221" s="205"/>
      <c r="EDS221" s="205"/>
      <c r="EDT221" s="205"/>
      <c r="EDU221" s="205"/>
      <c r="EDV221" s="205"/>
      <c r="EDW221" s="205"/>
      <c r="EDX221" s="205"/>
      <c r="EDY221" s="205"/>
      <c r="EDZ221" s="205"/>
      <c r="EEA221" s="205"/>
      <c r="EEB221" s="205"/>
      <c r="EEC221" s="205"/>
      <c r="EED221" s="205"/>
      <c r="EEE221" s="205"/>
      <c r="EEF221" s="205"/>
      <c r="EEG221" s="205"/>
      <c r="EEH221" s="205"/>
      <c r="EEI221" s="205"/>
      <c r="EEJ221" s="205"/>
      <c r="EEK221" s="205"/>
      <c r="EEL221" s="205"/>
      <c r="EEM221" s="205"/>
      <c r="EEN221" s="205"/>
      <c r="EEO221" s="205"/>
      <c r="EEP221" s="205"/>
      <c r="EEQ221" s="205"/>
      <c r="EER221" s="205"/>
      <c r="EES221" s="205"/>
      <c r="EET221" s="205"/>
      <c r="EEU221" s="205"/>
      <c r="EEV221" s="205"/>
      <c r="EEW221" s="205"/>
      <c r="EEX221" s="205"/>
      <c r="EEY221" s="205"/>
      <c r="EEZ221" s="205"/>
      <c r="EFA221" s="205"/>
      <c r="EFB221" s="205"/>
      <c r="EFC221" s="205"/>
      <c r="EFD221" s="205"/>
      <c r="EFE221" s="205"/>
      <c r="EFF221" s="205"/>
      <c r="EFG221" s="205"/>
      <c r="EFH221" s="205"/>
      <c r="EFI221" s="205"/>
      <c r="EFJ221" s="205"/>
      <c r="EFK221" s="205"/>
      <c r="EFL221" s="205"/>
      <c r="EFM221" s="205"/>
      <c r="EFN221" s="205"/>
      <c r="EFO221" s="205"/>
      <c r="EFP221" s="205"/>
      <c r="EFQ221" s="205"/>
      <c r="EFR221" s="205"/>
      <c r="EFS221" s="205"/>
      <c r="EFT221" s="205"/>
      <c r="EFU221" s="205"/>
      <c r="EFV221" s="205"/>
      <c r="EFW221" s="205"/>
      <c r="EFX221" s="205"/>
      <c r="EFY221" s="205"/>
      <c r="EFZ221" s="205"/>
      <c r="EGA221" s="205"/>
      <c r="EGB221" s="205"/>
      <c r="EGC221" s="205"/>
      <c r="EGD221" s="205"/>
      <c r="EGE221" s="205"/>
      <c r="EGF221" s="205"/>
      <c r="EGG221" s="205"/>
      <c r="EGH221" s="205"/>
      <c r="EGI221" s="205"/>
      <c r="EGJ221" s="205"/>
      <c r="EGK221" s="205"/>
      <c r="EGL221" s="205"/>
      <c r="EGM221" s="205"/>
      <c r="EGN221" s="205"/>
      <c r="EGO221" s="205"/>
      <c r="EGP221" s="205"/>
      <c r="EGQ221" s="205"/>
      <c r="EGR221" s="205"/>
      <c r="EGS221" s="205"/>
      <c r="EGT221" s="205"/>
      <c r="EGU221" s="205"/>
      <c r="EGV221" s="205"/>
      <c r="EGW221" s="205"/>
      <c r="EGX221" s="205"/>
      <c r="EGY221" s="205"/>
      <c r="EGZ221" s="205"/>
      <c r="EHA221" s="205"/>
      <c r="EHB221" s="205"/>
      <c r="EHC221" s="205"/>
      <c r="EHD221" s="205"/>
      <c r="EHE221" s="205"/>
      <c r="EHF221" s="205"/>
      <c r="EHG221" s="205"/>
      <c r="EHH221" s="205"/>
      <c r="EHI221" s="205"/>
      <c r="EHJ221" s="205"/>
      <c r="EHK221" s="205"/>
      <c r="EHL221" s="205"/>
      <c r="EHM221" s="205"/>
      <c r="EHN221" s="205"/>
      <c r="EHO221" s="205"/>
      <c r="EHP221" s="205"/>
      <c r="EHQ221" s="205"/>
      <c r="EHR221" s="205"/>
      <c r="EHS221" s="205"/>
      <c r="EHT221" s="205"/>
      <c r="EHU221" s="205"/>
      <c r="EHV221" s="205"/>
      <c r="EHW221" s="205"/>
      <c r="EHX221" s="205"/>
      <c r="EHY221" s="205"/>
      <c r="EHZ221" s="205"/>
      <c r="EIA221" s="205"/>
      <c r="EIB221" s="205"/>
      <c r="EIC221" s="205"/>
      <c r="EID221" s="205"/>
      <c r="EIE221" s="205"/>
      <c r="EIF221" s="205"/>
      <c r="EIG221" s="205"/>
      <c r="EIH221" s="205"/>
      <c r="EII221" s="205"/>
      <c r="EIJ221" s="205"/>
      <c r="EIK221" s="205"/>
      <c r="EIL221" s="205"/>
      <c r="EIM221" s="205"/>
      <c r="EIN221" s="205"/>
      <c r="EIO221" s="205"/>
      <c r="EIP221" s="205"/>
      <c r="EIQ221" s="205"/>
      <c r="EIR221" s="205"/>
      <c r="EIS221" s="205"/>
      <c r="EIT221" s="205"/>
      <c r="EIU221" s="205"/>
      <c r="EIV221" s="205"/>
      <c r="EIW221" s="205"/>
      <c r="EIX221" s="205"/>
      <c r="EIY221" s="205"/>
      <c r="EIZ221" s="205"/>
      <c r="EJA221" s="205"/>
      <c r="EJB221" s="205"/>
      <c r="EJC221" s="205"/>
      <c r="EJD221" s="205"/>
      <c r="EJE221" s="205"/>
      <c r="EJF221" s="205"/>
      <c r="EJG221" s="205"/>
      <c r="EJH221" s="205"/>
      <c r="EJI221" s="205"/>
      <c r="EJJ221" s="205"/>
      <c r="EJK221" s="205"/>
      <c r="EJL221" s="205"/>
      <c r="EJM221" s="205"/>
      <c r="EJN221" s="205"/>
      <c r="EJO221" s="205"/>
      <c r="EJP221" s="205"/>
      <c r="EJQ221" s="205"/>
      <c r="EJR221" s="205"/>
      <c r="EJS221" s="205"/>
      <c r="EJT221" s="205"/>
      <c r="EJU221" s="205"/>
      <c r="EJV221" s="205"/>
      <c r="EJW221" s="205"/>
      <c r="EJX221" s="205"/>
      <c r="EJY221" s="205"/>
      <c r="EJZ221" s="205"/>
      <c r="EKA221" s="205"/>
      <c r="EKB221" s="205"/>
      <c r="EKC221" s="205"/>
      <c r="EKD221" s="205"/>
      <c r="EKE221" s="205"/>
      <c r="EKF221" s="205"/>
      <c r="EKG221" s="205"/>
      <c r="EKH221" s="205"/>
      <c r="EKI221" s="205"/>
      <c r="EKJ221" s="205"/>
      <c r="EKK221" s="205"/>
      <c r="EKL221" s="205"/>
      <c r="EKM221" s="205"/>
      <c r="EKN221" s="205"/>
      <c r="EKO221" s="205"/>
      <c r="EKP221" s="205"/>
      <c r="EKQ221" s="205"/>
      <c r="EKR221" s="205"/>
      <c r="EKS221" s="205"/>
      <c r="EKT221" s="205"/>
      <c r="EKU221" s="205"/>
      <c r="EKV221" s="205"/>
      <c r="EKW221" s="205"/>
      <c r="EKX221" s="205"/>
      <c r="EKY221" s="205"/>
      <c r="EKZ221" s="205"/>
      <c r="ELA221" s="205"/>
      <c r="ELB221" s="205"/>
      <c r="ELC221" s="205"/>
      <c r="ELD221" s="205"/>
      <c r="ELE221" s="205"/>
      <c r="ELF221" s="205"/>
      <c r="ELG221" s="205"/>
      <c r="ELH221" s="205"/>
      <c r="ELI221" s="205"/>
      <c r="ELJ221" s="205"/>
      <c r="ELK221" s="205"/>
      <c r="ELL221" s="205"/>
      <c r="ELM221" s="205"/>
      <c r="ELN221" s="205"/>
      <c r="ELO221" s="205"/>
      <c r="ELP221" s="205"/>
      <c r="ELQ221" s="205"/>
      <c r="ELR221" s="205"/>
      <c r="ELS221" s="205"/>
      <c r="ELT221" s="205"/>
      <c r="ELU221" s="205"/>
      <c r="ELV221" s="205"/>
      <c r="ELW221" s="205"/>
      <c r="ELX221" s="205"/>
      <c r="ELY221" s="205"/>
      <c r="ELZ221" s="205"/>
      <c r="EMA221" s="205"/>
      <c r="EMB221" s="205"/>
      <c r="EMC221" s="205"/>
      <c r="EMD221" s="205"/>
      <c r="EME221" s="205"/>
      <c r="EMF221" s="205"/>
      <c r="EMG221" s="205"/>
      <c r="EMH221" s="205"/>
      <c r="EMI221" s="205"/>
      <c r="EMJ221" s="205"/>
      <c r="EMK221" s="205"/>
      <c r="EML221" s="205"/>
      <c r="EMM221" s="205"/>
      <c r="EMN221" s="205"/>
      <c r="EMO221" s="205"/>
      <c r="EMP221" s="205"/>
      <c r="EMQ221" s="205"/>
      <c r="EMR221" s="205"/>
      <c r="EMS221" s="205"/>
      <c r="EMT221" s="205"/>
      <c r="EMU221" s="205"/>
      <c r="EMV221" s="205"/>
      <c r="EMW221" s="205"/>
      <c r="EMX221" s="205"/>
      <c r="EMY221" s="205"/>
      <c r="EMZ221" s="205"/>
      <c r="ENA221" s="205"/>
      <c r="ENB221" s="205"/>
      <c r="ENC221" s="205"/>
      <c r="END221" s="205"/>
      <c r="ENE221" s="205"/>
      <c r="ENF221" s="205"/>
      <c r="ENG221" s="205"/>
      <c r="ENH221" s="205"/>
      <c r="ENI221" s="205"/>
      <c r="ENJ221" s="205"/>
      <c r="ENK221" s="205"/>
      <c r="ENL221" s="205"/>
      <c r="ENM221" s="205"/>
      <c r="ENN221" s="205"/>
      <c r="ENO221" s="205"/>
      <c r="ENP221" s="205"/>
      <c r="ENQ221" s="205"/>
      <c r="ENR221" s="205"/>
      <c r="ENS221" s="205"/>
      <c r="ENT221" s="205"/>
      <c r="ENU221" s="205"/>
      <c r="ENV221" s="205"/>
      <c r="ENW221" s="205"/>
      <c r="ENX221" s="205"/>
      <c r="ENY221" s="205"/>
      <c r="ENZ221" s="205"/>
      <c r="EOA221" s="205"/>
      <c r="EOB221" s="205"/>
      <c r="EOC221" s="205"/>
      <c r="EOD221" s="205"/>
      <c r="EOE221" s="205"/>
      <c r="EOF221" s="205"/>
      <c r="EOG221" s="205"/>
      <c r="EOH221" s="205"/>
      <c r="EOI221" s="205"/>
      <c r="EOJ221" s="205"/>
      <c r="EOK221" s="205"/>
      <c r="EOL221" s="205"/>
      <c r="EOM221" s="205"/>
      <c r="EON221" s="205"/>
      <c r="EOO221" s="205"/>
      <c r="EOP221" s="205"/>
      <c r="EOQ221" s="205"/>
      <c r="EOR221" s="205"/>
      <c r="EOS221" s="205"/>
      <c r="EOT221" s="205"/>
      <c r="EOU221" s="205"/>
      <c r="EOV221" s="205"/>
      <c r="EOW221" s="205"/>
      <c r="EOX221" s="205"/>
      <c r="EOY221" s="205"/>
      <c r="EOZ221" s="205"/>
      <c r="EPA221" s="205"/>
      <c r="EPB221" s="205"/>
      <c r="EPC221" s="205"/>
      <c r="EPD221" s="205"/>
      <c r="EPE221" s="205"/>
      <c r="EPF221" s="205"/>
      <c r="EPG221" s="205"/>
      <c r="EPH221" s="205"/>
      <c r="EPI221" s="205"/>
      <c r="EPJ221" s="205"/>
      <c r="EPK221" s="205"/>
      <c r="EPL221" s="205"/>
      <c r="EPM221" s="205"/>
      <c r="EPN221" s="205"/>
      <c r="EPO221" s="205"/>
      <c r="EPP221" s="205"/>
      <c r="EPQ221" s="205"/>
      <c r="EPR221" s="205"/>
      <c r="EPS221" s="205"/>
      <c r="EPT221" s="205"/>
      <c r="EPU221" s="205"/>
      <c r="EPV221" s="205"/>
      <c r="EPW221" s="205"/>
      <c r="EPX221" s="205"/>
      <c r="EPY221" s="205"/>
      <c r="EPZ221" s="205"/>
      <c r="EQA221" s="205"/>
      <c r="EQB221" s="205"/>
      <c r="EQC221" s="205"/>
      <c r="EQD221" s="205"/>
      <c r="EQE221" s="205"/>
      <c r="EQF221" s="205"/>
      <c r="EQG221" s="205"/>
      <c r="EQH221" s="205"/>
      <c r="EQI221" s="205"/>
      <c r="EQJ221" s="205"/>
      <c r="EQK221" s="205"/>
      <c r="EQL221" s="205"/>
      <c r="EQM221" s="205"/>
      <c r="EQN221" s="205"/>
      <c r="EQO221" s="205"/>
      <c r="EQP221" s="205"/>
      <c r="EQQ221" s="205"/>
      <c r="EQR221" s="205"/>
      <c r="EQS221" s="205"/>
      <c r="EQT221" s="205"/>
      <c r="EQU221" s="205"/>
      <c r="EQV221" s="205"/>
      <c r="EQW221" s="205"/>
      <c r="EQX221" s="205"/>
      <c r="EQY221" s="205"/>
      <c r="EQZ221" s="205"/>
      <c r="ERA221" s="205"/>
      <c r="ERB221" s="205"/>
      <c r="ERC221" s="205"/>
      <c r="ERD221" s="205"/>
      <c r="ERE221" s="205"/>
      <c r="ERF221" s="205"/>
      <c r="ERG221" s="205"/>
      <c r="ERH221" s="205"/>
      <c r="ERI221" s="205"/>
      <c r="ERJ221" s="205"/>
      <c r="ERK221" s="205"/>
      <c r="ERL221" s="205"/>
      <c r="ERM221" s="205"/>
      <c r="ERN221" s="205"/>
      <c r="ERO221" s="205"/>
      <c r="ERP221" s="205"/>
      <c r="ERQ221" s="205"/>
      <c r="ERR221" s="205"/>
      <c r="ERS221" s="205"/>
      <c r="ERT221" s="205"/>
      <c r="ERU221" s="205"/>
      <c r="ERV221" s="205"/>
      <c r="ERW221" s="205"/>
      <c r="ERX221" s="205"/>
      <c r="ERY221" s="205"/>
      <c r="ERZ221" s="205"/>
      <c r="ESA221" s="205"/>
      <c r="ESB221" s="205"/>
      <c r="ESC221" s="205"/>
      <c r="ESD221" s="205"/>
      <c r="ESE221" s="205"/>
      <c r="ESF221" s="205"/>
      <c r="ESG221" s="205"/>
      <c r="ESH221" s="205"/>
      <c r="ESI221" s="205"/>
      <c r="ESJ221" s="205"/>
      <c r="ESK221" s="205"/>
      <c r="ESL221" s="205"/>
      <c r="ESM221" s="205"/>
      <c r="ESN221" s="205"/>
      <c r="ESO221" s="205"/>
      <c r="ESP221" s="205"/>
      <c r="ESQ221" s="205"/>
      <c r="ESR221" s="205"/>
      <c r="ESS221" s="205"/>
      <c r="EST221" s="205"/>
      <c r="ESU221" s="205"/>
      <c r="ESV221" s="205"/>
      <c r="ESW221" s="205"/>
      <c r="ESX221" s="205"/>
      <c r="ESY221" s="205"/>
      <c r="ESZ221" s="205"/>
      <c r="ETA221" s="205"/>
      <c r="ETB221" s="205"/>
      <c r="ETC221" s="205"/>
      <c r="ETD221" s="205"/>
      <c r="ETE221" s="205"/>
      <c r="ETF221" s="205"/>
      <c r="ETG221" s="205"/>
      <c r="ETH221" s="205"/>
      <c r="ETI221" s="205"/>
      <c r="ETJ221" s="205"/>
      <c r="ETK221" s="205"/>
      <c r="ETL221" s="205"/>
      <c r="ETM221" s="205"/>
      <c r="ETN221" s="205"/>
      <c r="ETO221" s="205"/>
      <c r="ETP221" s="205"/>
      <c r="ETQ221" s="205"/>
      <c r="ETR221" s="205"/>
      <c r="ETS221" s="205"/>
      <c r="ETT221" s="205"/>
      <c r="ETU221" s="205"/>
      <c r="ETV221" s="205"/>
      <c r="ETW221" s="205"/>
      <c r="ETX221" s="205"/>
      <c r="ETY221" s="205"/>
      <c r="ETZ221" s="205"/>
      <c r="EUA221" s="205"/>
      <c r="EUB221" s="205"/>
      <c r="EUC221" s="205"/>
      <c r="EUD221" s="205"/>
      <c r="EUE221" s="205"/>
      <c r="EUF221" s="205"/>
      <c r="EUG221" s="205"/>
      <c r="EUH221" s="205"/>
      <c r="EUI221" s="205"/>
      <c r="EUJ221" s="205"/>
      <c r="EUK221" s="205"/>
      <c r="EUL221" s="205"/>
      <c r="EUM221" s="205"/>
      <c r="EUN221" s="205"/>
      <c r="EUO221" s="205"/>
      <c r="EUP221" s="205"/>
      <c r="EUQ221" s="205"/>
      <c r="EUR221" s="205"/>
      <c r="EUS221" s="205"/>
      <c r="EUT221" s="205"/>
      <c r="EUU221" s="205"/>
      <c r="EUV221" s="205"/>
      <c r="EUW221" s="205"/>
      <c r="EUX221" s="205"/>
      <c r="EUY221" s="205"/>
      <c r="EUZ221" s="205"/>
      <c r="EVA221" s="205"/>
      <c r="EVB221" s="205"/>
      <c r="EVC221" s="205"/>
      <c r="EVD221" s="205"/>
      <c r="EVE221" s="205"/>
      <c r="EVF221" s="205"/>
      <c r="EVG221" s="205"/>
      <c r="EVH221" s="205"/>
      <c r="EVI221" s="205"/>
      <c r="EVJ221" s="205"/>
      <c r="EVK221" s="205"/>
      <c r="EVL221" s="205"/>
      <c r="EVM221" s="205"/>
      <c r="EVN221" s="205"/>
      <c r="EVO221" s="205"/>
      <c r="EVP221" s="205"/>
      <c r="EVQ221" s="205"/>
      <c r="EVR221" s="205"/>
      <c r="EVS221" s="205"/>
      <c r="EVT221" s="205"/>
      <c r="EVU221" s="205"/>
      <c r="EVV221" s="205"/>
      <c r="EVW221" s="205"/>
      <c r="EVX221" s="205"/>
      <c r="EVY221" s="205"/>
      <c r="EVZ221" s="205"/>
      <c r="EWA221" s="205"/>
      <c r="EWB221" s="205"/>
      <c r="EWC221" s="205"/>
      <c r="EWD221" s="205"/>
      <c r="EWE221" s="205"/>
      <c r="EWF221" s="205"/>
      <c r="EWG221" s="205"/>
      <c r="EWH221" s="205"/>
      <c r="EWI221" s="205"/>
      <c r="EWJ221" s="205"/>
      <c r="EWK221" s="205"/>
      <c r="EWL221" s="205"/>
      <c r="EWM221" s="205"/>
      <c r="EWN221" s="205"/>
      <c r="EWO221" s="205"/>
      <c r="EWP221" s="205"/>
      <c r="EWQ221" s="205"/>
      <c r="EWR221" s="205"/>
      <c r="EWS221" s="205"/>
      <c r="EWT221" s="205"/>
      <c r="EWU221" s="205"/>
      <c r="EWV221" s="205"/>
      <c r="EWW221" s="205"/>
      <c r="EWX221" s="205"/>
      <c r="EWY221" s="205"/>
      <c r="EWZ221" s="205"/>
      <c r="EXA221" s="205"/>
      <c r="EXB221" s="205"/>
      <c r="EXC221" s="205"/>
      <c r="EXD221" s="205"/>
      <c r="EXE221" s="205"/>
      <c r="EXF221" s="205"/>
      <c r="EXG221" s="205"/>
      <c r="EXH221" s="205"/>
      <c r="EXI221" s="205"/>
      <c r="EXJ221" s="205"/>
      <c r="EXK221" s="205"/>
      <c r="EXL221" s="205"/>
      <c r="EXM221" s="205"/>
      <c r="EXN221" s="205"/>
      <c r="EXO221" s="205"/>
      <c r="EXP221" s="205"/>
      <c r="EXQ221" s="205"/>
      <c r="EXR221" s="205"/>
      <c r="EXS221" s="205"/>
      <c r="EXT221" s="205"/>
      <c r="EXU221" s="205"/>
      <c r="EXV221" s="205"/>
      <c r="EXW221" s="205"/>
      <c r="EXX221" s="205"/>
      <c r="EXY221" s="205"/>
      <c r="EXZ221" s="205"/>
      <c r="EYA221" s="205"/>
      <c r="EYB221" s="205"/>
      <c r="EYC221" s="205"/>
      <c r="EYD221" s="205"/>
      <c r="EYE221" s="205"/>
      <c r="EYF221" s="205"/>
      <c r="EYG221" s="205"/>
      <c r="EYH221" s="205"/>
      <c r="EYI221" s="205"/>
      <c r="EYJ221" s="205"/>
      <c r="EYK221" s="205"/>
      <c r="EYL221" s="205"/>
      <c r="EYM221" s="205"/>
      <c r="EYN221" s="205"/>
      <c r="EYO221" s="205"/>
      <c r="EYP221" s="205"/>
      <c r="EYQ221" s="205"/>
      <c r="EYR221" s="205"/>
      <c r="EYS221" s="205"/>
      <c r="EYT221" s="205"/>
      <c r="EYU221" s="205"/>
      <c r="EYV221" s="205"/>
      <c r="EYW221" s="205"/>
      <c r="EYX221" s="205"/>
      <c r="EYY221" s="205"/>
      <c r="EYZ221" s="205"/>
      <c r="EZA221" s="205"/>
      <c r="EZB221" s="205"/>
      <c r="EZC221" s="205"/>
      <c r="EZD221" s="205"/>
      <c r="EZE221" s="205"/>
      <c r="EZF221" s="205"/>
      <c r="EZG221" s="205"/>
      <c r="EZH221" s="205"/>
      <c r="EZI221" s="205"/>
      <c r="EZJ221" s="205"/>
      <c r="EZK221" s="205"/>
      <c r="EZL221" s="205"/>
      <c r="EZM221" s="205"/>
      <c r="EZN221" s="205"/>
      <c r="EZO221" s="205"/>
      <c r="EZP221" s="205"/>
      <c r="EZQ221" s="205"/>
      <c r="EZR221" s="205"/>
      <c r="EZS221" s="205"/>
      <c r="EZT221" s="205"/>
      <c r="EZU221" s="205"/>
      <c r="EZV221" s="205"/>
      <c r="EZW221" s="205"/>
      <c r="EZX221" s="205"/>
      <c r="EZY221" s="205"/>
      <c r="EZZ221" s="205"/>
      <c r="FAA221" s="205"/>
      <c r="FAB221" s="205"/>
      <c r="FAC221" s="205"/>
      <c r="FAD221" s="205"/>
      <c r="FAE221" s="205"/>
      <c r="FAF221" s="205"/>
      <c r="FAG221" s="205"/>
      <c r="FAH221" s="205"/>
      <c r="FAI221" s="205"/>
      <c r="FAJ221" s="205"/>
      <c r="FAK221" s="205"/>
      <c r="FAL221" s="205"/>
      <c r="FAM221" s="205"/>
      <c r="FAN221" s="205"/>
      <c r="FAO221" s="205"/>
      <c r="FAP221" s="205"/>
      <c r="FAQ221" s="205"/>
      <c r="FAR221" s="205"/>
      <c r="FAS221" s="205"/>
      <c r="FAT221" s="205"/>
      <c r="FAU221" s="205"/>
      <c r="FAV221" s="205"/>
      <c r="FAW221" s="205"/>
      <c r="FAX221" s="205"/>
      <c r="FAY221" s="205"/>
      <c r="FAZ221" s="205"/>
      <c r="FBA221" s="205"/>
      <c r="FBB221" s="205"/>
      <c r="FBC221" s="205"/>
      <c r="FBD221" s="205"/>
      <c r="FBE221" s="205"/>
      <c r="FBF221" s="205"/>
      <c r="FBG221" s="205"/>
      <c r="FBH221" s="205"/>
      <c r="FBI221" s="205"/>
      <c r="FBJ221" s="205"/>
      <c r="FBK221" s="205"/>
      <c r="FBL221" s="205"/>
      <c r="FBM221" s="205"/>
      <c r="FBN221" s="205"/>
      <c r="FBO221" s="205"/>
      <c r="FBP221" s="205"/>
      <c r="FBQ221" s="205"/>
      <c r="FBR221" s="205"/>
      <c r="FBS221" s="205"/>
      <c r="FBT221" s="205"/>
      <c r="FBU221" s="205"/>
      <c r="FBV221" s="205"/>
      <c r="FBW221" s="205"/>
      <c r="FBX221" s="205"/>
      <c r="FBY221" s="205"/>
      <c r="FBZ221" s="205"/>
      <c r="FCA221" s="205"/>
      <c r="FCB221" s="205"/>
      <c r="FCC221" s="205"/>
      <c r="FCD221" s="205"/>
      <c r="FCE221" s="205"/>
      <c r="FCF221" s="205"/>
      <c r="FCG221" s="205"/>
      <c r="FCH221" s="205"/>
      <c r="FCI221" s="205"/>
      <c r="FCJ221" s="205"/>
      <c r="FCK221" s="205"/>
      <c r="FCL221" s="205"/>
      <c r="FCM221" s="205"/>
      <c r="FCN221" s="205"/>
      <c r="FCO221" s="205"/>
      <c r="FCP221" s="205"/>
      <c r="FCQ221" s="205"/>
      <c r="FCR221" s="205"/>
      <c r="FCS221" s="205"/>
      <c r="FCT221" s="205"/>
      <c r="FCU221" s="205"/>
      <c r="FCV221" s="205"/>
      <c r="FCW221" s="205"/>
      <c r="FCX221" s="205"/>
      <c r="FCY221" s="205"/>
      <c r="FCZ221" s="205"/>
      <c r="FDA221" s="205"/>
      <c r="FDB221" s="205"/>
      <c r="FDC221" s="205"/>
      <c r="FDD221" s="205"/>
      <c r="FDE221" s="205"/>
      <c r="FDF221" s="205"/>
      <c r="FDG221" s="205"/>
      <c r="FDH221" s="205"/>
      <c r="FDI221" s="205"/>
      <c r="FDJ221" s="205"/>
      <c r="FDK221" s="205"/>
      <c r="FDL221" s="205"/>
      <c r="FDM221" s="205"/>
      <c r="FDN221" s="205"/>
      <c r="FDO221" s="205"/>
      <c r="FDP221" s="205"/>
      <c r="FDQ221" s="205"/>
      <c r="FDR221" s="205"/>
      <c r="FDS221" s="205"/>
      <c r="FDT221" s="205"/>
      <c r="FDU221" s="205"/>
      <c r="FDV221" s="205"/>
      <c r="FDW221" s="205"/>
      <c r="FDX221" s="205"/>
      <c r="FDY221" s="205"/>
      <c r="FDZ221" s="205"/>
      <c r="FEA221" s="205"/>
      <c r="FEB221" s="205"/>
      <c r="FEC221" s="205"/>
      <c r="FED221" s="205"/>
      <c r="FEE221" s="205"/>
      <c r="FEF221" s="205"/>
      <c r="FEG221" s="205"/>
      <c r="FEH221" s="205"/>
      <c r="FEI221" s="205"/>
      <c r="FEJ221" s="205"/>
      <c r="FEK221" s="205"/>
      <c r="FEL221" s="205"/>
      <c r="FEM221" s="205"/>
      <c r="FEN221" s="205"/>
      <c r="FEO221" s="205"/>
      <c r="FEP221" s="205"/>
      <c r="FEQ221" s="205"/>
      <c r="FER221" s="205"/>
      <c r="FES221" s="205"/>
      <c r="FET221" s="205"/>
      <c r="FEU221" s="205"/>
      <c r="FEV221" s="205"/>
      <c r="FEW221" s="205"/>
      <c r="FEX221" s="205"/>
      <c r="FEY221" s="205"/>
      <c r="FEZ221" s="205"/>
      <c r="FFA221" s="205"/>
      <c r="FFB221" s="205"/>
      <c r="FFC221" s="205"/>
      <c r="FFD221" s="205"/>
      <c r="FFE221" s="205"/>
      <c r="FFF221" s="205"/>
      <c r="FFG221" s="205"/>
      <c r="FFH221" s="205"/>
      <c r="FFI221" s="205"/>
      <c r="FFJ221" s="205"/>
      <c r="FFK221" s="205"/>
      <c r="FFL221" s="205"/>
      <c r="FFM221" s="205"/>
      <c r="FFN221" s="205"/>
      <c r="FFO221" s="205"/>
      <c r="FFP221" s="205"/>
      <c r="FFQ221" s="205"/>
      <c r="FFR221" s="205"/>
      <c r="FFS221" s="205"/>
      <c r="FFT221" s="205"/>
      <c r="FFU221" s="205"/>
      <c r="FFV221" s="205"/>
      <c r="FFW221" s="205"/>
      <c r="FFX221" s="205"/>
      <c r="FFY221" s="205"/>
      <c r="FFZ221" s="205"/>
      <c r="FGA221" s="205"/>
      <c r="FGB221" s="205"/>
      <c r="FGC221" s="205"/>
      <c r="FGD221" s="205"/>
      <c r="FGE221" s="205"/>
      <c r="FGF221" s="205"/>
      <c r="FGG221" s="205"/>
      <c r="FGH221" s="205"/>
      <c r="FGI221" s="205"/>
      <c r="FGJ221" s="205"/>
      <c r="FGK221" s="205"/>
      <c r="FGL221" s="205"/>
      <c r="FGM221" s="205"/>
      <c r="FGN221" s="205"/>
      <c r="FGO221" s="205"/>
      <c r="FGP221" s="205"/>
      <c r="FGQ221" s="205"/>
      <c r="FGR221" s="205"/>
      <c r="FGS221" s="205"/>
      <c r="FGT221" s="205"/>
      <c r="FGU221" s="205"/>
      <c r="FGV221" s="205"/>
      <c r="FGW221" s="205"/>
      <c r="FGX221" s="205"/>
      <c r="FGY221" s="205"/>
      <c r="FGZ221" s="205"/>
      <c r="FHA221" s="205"/>
      <c r="FHB221" s="205"/>
      <c r="FHC221" s="205"/>
      <c r="FHD221" s="205"/>
      <c r="FHE221" s="205"/>
      <c r="FHF221" s="205"/>
      <c r="FHG221" s="205"/>
      <c r="FHH221" s="205"/>
      <c r="FHI221" s="205"/>
      <c r="FHJ221" s="205"/>
      <c r="FHK221" s="205"/>
      <c r="FHL221" s="205"/>
      <c r="FHM221" s="205"/>
      <c r="FHN221" s="205"/>
      <c r="FHO221" s="205"/>
      <c r="FHP221" s="205"/>
      <c r="FHQ221" s="205"/>
      <c r="FHR221" s="205"/>
      <c r="FHS221" s="205"/>
      <c r="FHT221" s="205"/>
      <c r="FHU221" s="205"/>
      <c r="FHV221" s="205"/>
      <c r="FHW221" s="205"/>
      <c r="FHX221" s="205"/>
      <c r="FHY221" s="205"/>
      <c r="FHZ221" s="205"/>
      <c r="FIA221" s="205"/>
      <c r="FIB221" s="205"/>
      <c r="FIC221" s="205"/>
      <c r="FID221" s="205"/>
      <c r="FIE221" s="205"/>
      <c r="FIF221" s="205"/>
      <c r="FIG221" s="205"/>
      <c r="FIH221" s="205"/>
      <c r="FII221" s="205"/>
      <c r="FIJ221" s="205"/>
      <c r="FIK221" s="205"/>
      <c r="FIL221" s="205"/>
      <c r="FIM221" s="205"/>
      <c r="FIN221" s="205"/>
      <c r="FIO221" s="205"/>
      <c r="FIP221" s="205"/>
      <c r="FIQ221" s="205"/>
      <c r="FIR221" s="205"/>
      <c r="FIS221" s="205"/>
      <c r="FIT221" s="205"/>
      <c r="FIU221" s="205"/>
      <c r="FIV221" s="205"/>
      <c r="FIW221" s="205"/>
      <c r="FIX221" s="205"/>
      <c r="FIY221" s="205"/>
      <c r="FIZ221" s="205"/>
      <c r="FJA221" s="205"/>
      <c r="FJB221" s="205"/>
      <c r="FJC221" s="205"/>
      <c r="FJD221" s="205"/>
      <c r="FJE221" s="205"/>
      <c r="FJF221" s="205"/>
      <c r="FJG221" s="205"/>
      <c r="FJH221" s="205"/>
      <c r="FJI221" s="205"/>
      <c r="FJJ221" s="205"/>
      <c r="FJK221" s="205"/>
      <c r="FJL221" s="205"/>
      <c r="FJM221" s="205"/>
      <c r="FJN221" s="205"/>
      <c r="FJO221" s="205"/>
      <c r="FJP221" s="205"/>
      <c r="FJQ221" s="205"/>
      <c r="FJR221" s="205"/>
      <c r="FJS221" s="205"/>
      <c r="FJT221" s="205"/>
      <c r="FJU221" s="205"/>
      <c r="FJV221" s="205"/>
      <c r="FJW221" s="205"/>
      <c r="FJX221" s="205"/>
      <c r="FJY221" s="205"/>
      <c r="FJZ221" s="205"/>
      <c r="FKA221" s="205"/>
      <c r="FKB221" s="205"/>
      <c r="FKC221" s="205"/>
      <c r="FKD221" s="205"/>
      <c r="FKE221" s="205"/>
      <c r="FKF221" s="205"/>
      <c r="FKG221" s="205"/>
      <c r="FKH221" s="205"/>
      <c r="FKI221" s="205"/>
      <c r="FKJ221" s="205"/>
      <c r="FKK221" s="205"/>
      <c r="FKL221" s="205"/>
      <c r="FKM221" s="205"/>
      <c r="FKN221" s="205"/>
      <c r="FKO221" s="205"/>
      <c r="FKP221" s="205"/>
      <c r="FKQ221" s="205"/>
      <c r="FKR221" s="205"/>
      <c r="FKS221" s="205"/>
      <c r="FKT221" s="205"/>
      <c r="FKU221" s="205"/>
      <c r="FKV221" s="205"/>
      <c r="FKW221" s="205"/>
      <c r="FKX221" s="205"/>
      <c r="FKY221" s="205"/>
      <c r="FKZ221" s="205"/>
      <c r="FLA221" s="205"/>
      <c r="FLB221" s="205"/>
      <c r="FLC221" s="205"/>
      <c r="FLD221" s="205"/>
      <c r="FLE221" s="205"/>
      <c r="FLF221" s="205"/>
      <c r="FLG221" s="205"/>
      <c r="FLH221" s="205"/>
      <c r="FLI221" s="205"/>
      <c r="FLJ221" s="205"/>
      <c r="FLK221" s="205"/>
      <c r="FLL221" s="205"/>
      <c r="FLM221" s="205"/>
      <c r="FLN221" s="205"/>
      <c r="FLO221" s="205"/>
      <c r="FLP221" s="205"/>
      <c r="FLQ221" s="205"/>
      <c r="FLR221" s="205"/>
      <c r="FLS221" s="205"/>
      <c r="FLT221" s="205"/>
      <c r="FLU221" s="205"/>
      <c r="FLV221" s="205"/>
      <c r="FLW221" s="205"/>
      <c r="FLX221" s="205"/>
      <c r="FLY221" s="205"/>
      <c r="FLZ221" s="205"/>
      <c r="FMA221" s="205"/>
      <c r="FMB221" s="205"/>
      <c r="FMC221" s="205"/>
      <c r="FMD221" s="205"/>
      <c r="FME221" s="205"/>
      <c r="FMF221" s="205"/>
      <c r="FMG221" s="205"/>
      <c r="FMH221" s="205"/>
      <c r="FMI221" s="205"/>
      <c r="FMJ221" s="205"/>
      <c r="FMK221" s="205"/>
      <c r="FML221" s="205"/>
      <c r="FMM221" s="205"/>
      <c r="FMN221" s="205"/>
      <c r="FMO221" s="205"/>
      <c r="FMP221" s="205"/>
      <c r="FMQ221" s="205"/>
      <c r="FMR221" s="205"/>
      <c r="FMS221" s="205"/>
      <c r="FMT221" s="205"/>
      <c r="FMU221" s="205"/>
      <c r="FMV221" s="205"/>
      <c r="FMW221" s="205"/>
      <c r="FMX221" s="205"/>
      <c r="FMY221" s="205"/>
      <c r="FMZ221" s="205"/>
      <c r="FNA221" s="205"/>
      <c r="FNB221" s="205"/>
      <c r="FNC221" s="205"/>
      <c r="FND221" s="205"/>
      <c r="FNE221" s="205"/>
      <c r="FNF221" s="205"/>
      <c r="FNG221" s="205"/>
      <c r="FNH221" s="205"/>
      <c r="FNI221" s="205"/>
      <c r="FNJ221" s="205"/>
      <c r="FNK221" s="205"/>
      <c r="FNL221" s="205"/>
      <c r="FNM221" s="205"/>
      <c r="FNN221" s="205"/>
      <c r="FNO221" s="205"/>
      <c r="FNP221" s="205"/>
      <c r="FNQ221" s="205"/>
      <c r="FNR221" s="205"/>
      <c r="FNS221" s="205"/>
      <c r="FNT221" s="205"/>
      <c r="FNU221" s="205"/>
      <c r="FNV221" s="205"/>
      <c r="FNW221" s="205"/>
      <c r="FNX221" s="205"/>
      <c r="FNY221" s="205"/>
      <c r="FNZ221" s="205"/>
      <c r="FOA221" s="205"/>
      <c r="FOB221" s="205"/>
      <c r="FOC221" s="205"/>
      <c r="FOD221" s="205"/>
      <c r="FOE221" s="205"/>
      <c r="FOF221" s="205"/>
      <c r="FOG221" s="205"/>
      <c r="FOH221" s="205"/>
      <c r="FOI221" s="205"/>
      <c r="FOJ221" s="205"/>
      <c r="FOK221" s="205"/>
      <c r="FOL221" s="205"/>
      <c r="FOM221" s="205"/>
      <c r="FON221" s="205"/>
      <c r="FOO221" s="205"/>
      <c r="FOP221" s="205"/>
      <c r="FOQ221" s="205"/>
      <c r="FOR221" s="205"/>
      <c r="FOS221" s="205"/>
      <c r="FOT221" s="205"/>
      <c r="FOU221" s="205"/>
      <c r="FOV221" s="205"/>
      <c r="FOW221" s="205"/>
      <c r="FOX221" s="205"/>
      <c r="FOY221" s="205"/>
      <c r="FOZ221" s="205"/>
      <c r="FPA221" s="205"/>
      <c r="FPB221" s="205"/>
      <c r="FPC221" s="205"/>
      <c r="FPD221" s="205"/>
      <c r="FPE221" s="205"/>
      <c r="FPF221" s="205"/>
      <c r="FPG221" s="205"/>
      <c r="FPH221" s="205"/>
      <c r="FPI221" s="205"/>
      <c r="FPJ221" s="205"/>
      <c r="FPK221" s="205"/>
      <c r="FPL221" s="205"/>
      <c r="FPM221" s="205"/>
      <c r="FPN221" s="205"/>
      <c r="FPO221" s="205"/>
      <c r="FPP221" s="205"/>
      <c r="FPQ221" s="205"/>
      <c r="FPR221" s="205"/>
      <c r="FPS221" s="205"/>
      <c r="FPT221" s="205"/>
      <c r="FPU221" s="205"/>
      <c r="FPV221" s="205"/>
      <c r="FPW221" s="205"/>
      <c r="FPX221" s="205"/>
      <c r="FPY221" s="205"/>
      <c r="FPZ221" s="205"/>
      <c r="FQA221" s="205"/>
      <c r="FQB221" s="205"/>
      <c r="FQC221" s="205"/>
      <c r="FQD221" s="205"/>
      <c r="FQE221" s="205"/>
      <c r="FQF221" s="205"/>
      <c r="FQG221" s="205"/>
      <c r="FQH221" s="205"/>
      <c r="FQI221" s="205"/>
      <c r="FQJ221" s="205"/>
      <c r="FQK221" s="205"/>
      <c r="FQL221" s="205"/>
      <c r="FQM221" s="205"/>
      <c r="FQN221" s="205"/>
      <c r="FQO221" s="205"/>
      <c r="FQP221" s="205"/>
      <c r="FQQ221" s="205"/>
      <c r="FQR221" s="205"/>
      <c r="FQS221" s="205"/>
      <c r="FQT221" s="205"/>
      <c r="FQU221" s="205"/>
      <c r="FQV221" s="205"/>
      <c r="FQW221" s="205"/>
      <c r="FQX221" s="205"/>
      <c r="FQY221" s="205"/>
      <c r="FQZ221" s="205"/>
      <c r="FRA221" s="205"/>
      <c r="FRB221" s="205"/>
      <c r="FRC221" s="205"/>
      <c r="FRD221" s="205"/>
      <c r="FRE221" s="205"/>
      <c r="FRF221" s="205"/>
      <c r="FRG221" s="205"/>
      <c r="FRH221" s="205"/>
      <c r="FRI221" s="205"/>
      <c r="FRJ221" s="205"/>
      <c r="FRK221" s="205"/>
      <c r="FRL221" s="205"/>
      <c r="FRM221" s="205"/>
      <c r="FRN221" s="205"/>
      <c r="FRO221" s="205"/>
      <c r="FRP221" s="205"/>
      <c r="FRQ221" s="205"/>
      <c r="FRR221" s="205"/>
      <c r="FRS221" s="205"/>
      <c r="FRT221" s="205"/>
      <c r="FRU221" s="205"/>
      <c r="FRV221" s="205"/>
      <c r="FRW221" s="205"/>
      <c r="FRX221" s="205"/>
      <c r="FRY221" s="205"/>
      <c r="FRZ221" s="205"/>
      <c r="FSA221" s="205"/>
      <c r="FSB221" s="205"/>
      <c r="FSC221" s="205"/>
      <c r="FSD221" s="205"/>
      <c r="FSE221" s="205"/>
      <c r="FSF221" s="205"/>
      <c r="FSG221" s="205"/>
      <c r="FSH221" s="205"/>
      <c r="FSI221" s="205"/>
      <c r="FSJ221" s="205"/>
      <c r="FSK221" s="205"/>
      <c r="FSL221" s="205"/>
      <c r="FSM221" s="205"/>
      <c r="FSN221" s="205"/>
      <c r="FSO221" s="205"/>
      <c r="FSP221" s="205"/>
      <c r="FSQ221" s="205"/>
      <c r="FSR221" s="205"/>
      <c r="FSS221" s="205"/>
      <c r="FST221" s="205"/>
      <c r="FSU221" s="205"/>
      <c r="FSV221" s="205"/>
      <c r="FSW221" s="205"/>
      <c r="FSX221" s="205"/>
      <c r="FSY221" s="205"/>
      <c r="FSZ221" s="205"/>
      <c r="FTA221" s="205"/>
      <c r="FTB221" s="205"/>
      <c r="FTC221" s="205"/>
      <c r="FTD221" s="205"/>
      <c r="FTE221" s="205"/>
      <c r="FTF221" s="205"/>
      <c r="FTG221" s="205"/>
      <c r="FTH221" s="205"/>
      <c r="FTI221" s="205"/>
      <c r="FTJ221" s="205"/>
      <c r="FTK221" s="205"/>
      <c r="FTL221" s="205"/>
      <c r="FTM221" s="205"/>
      <c r="FTN221" s="205"/>
      <c r="FTO221" s="205"/>
      <c r="FTP221" s="205"/>
      <c r="FTQ221" s="205"/>
      <c r="FTR221" s="205"/>
      <c r="FTS221" s="205"/>
      <c r="FTT221" s="205"/>
      <c r="FTU221" s="205"/>
      <c r="FTV221" s="205"/>
      <c r="FTW221" s="205"/>
      <c r="FTX221" s="205"/>
      <c r="FTY221" s="205"/>
      <c r="FTZ221" s="205"/>
      <c r="FUA221" s="205"/>
      <c r="FUB221" s="205"/>
      <c r="FUC221" s="205"/>
      <c r="FUD221" s="205"/>
      <c r="FUE221" s="205"/>
      <c r="FUF221" s="205"/>
      <c r="FUG221" s="205"/>
      <c r="FUH221" s="205"/>
      <c r="FUI221" s="205"/>
      <c r="FUJ221" s="205"/>
      <c r="FUK221" s="205"/>
      <c r="FUL221" s="205"/>
      <c r="FUM221" s="205"/>
      <c r="FUN221" s="205"/>
      <c r="FUO221" s="205"/>
      <c r="FUP221" s="205"/>
      <c r="FUQ221" s="205"/>
      <c r="FUR221" s="205"/>
      <c r="FUS221" s="205"/>
      <c r="FUT221" s="205"/>
      <c r="FUU221" s="205"/>
      <c r="FUV221" s="205"/>
      <c r="FUW221" s="205"/>
      <c r="FUX221" s="205"/>
      <c r="FUY221" s="205"/>
      <c r="FUZ221" s="205"/>
      <c r="FVA221" s="205"/>
      <c r="FVB221" s="205"/>
      <c r="FVC221" s="205"/>
      <c r="FVD221" s="205"/>
      <c r="FVE221" s="205"/>
      <c r="FVF221" s="205"/>
      <c r="FVG221" s="205"/>
      <c r="FVH221" s="205"/>
      <c r="FVI221" s="205"/>
      <c r="FVJ221" s="205"/>
      <c r="FVK221" s="205"/>
      <c r="FVL221" s="205"/>
      <c r="FVM221" s="205"/>
      <c r="FVN221" s="205"/>
      <c r="FVO221" s="205"/>
      <c r="FVP221" s="205"/>
      <c r="FVQ221" s="205"/>
      <c r="FVR221" s="205"/>
      <c r="FVS221" s="205"/>
      <c r="FVT221" s="205"/>
      <c r="FVU221" s="205"/>
      <c r="FVV221" s="205"/>
      <c r="FVW221" s="205"/>
      <c r="FVX221" s="205"/>
      <c r="FVY221" s="205"/>
      <c r="FVZ221" s="205"/>
      <c r="FWA221" s="205"/>
      <c r="FWB221" s="205"/>
      <c r="FWC221" s="205"/>
      <c r="FWD221" s="205"/>
      <c r="FWE221" s="205"/>
      <c r="FWF221" s="205"/>
      <c r="FWG221" s="205"/>
      <c r="FWH221" s="205"/>
      <c r="FWI221" s="205"/>
      <c r="FWJ221" s="205"/>
      <c r="FWK221" s="205"/>
      <c r="FWL221" s="205"/>
      <c r="FWM221" s="205"/>
      <c r="FWN221" s="205"/>
      <c r="FWO221" s="205"/>
      <c r="FWP221" s="205"/>
      <c r="FWQ221" s="205"/>
      <c r="FWR221" s="205"/>
      <c r="FWS221" s="205"/>
      <c r="FWT221" s="205"/>
      <c r="FWU221" s="205"/>
      <c r="FWV221" s="205"/>
      <c r="FWW221" s="205"/>
      <c r="FWX221" s="205"/>
      <c r="FWY221" s="205"/>
      <c r="FWZ221" s="205"/>
      <c r="FXA221" s="205"/>
      <c r="FXB221" s="205"/>
      <c r="FXC221" s="205"/>
      <c r="FXD221" s="205"/>
      <c r="FXE221" s="205"/>
      <c r="FXF221" s="205"/>
      <c r="FXG221" s="205"/>
      <c r="FXH221" s="205"/>
      <c r="FXI221" s="205"/>
      <c r="FXJ221" s="205"/>
      <c r="FXK221" s="205"/>
      <c r="FXL221" s="205"/>
      <c r="FXM221" s="205"/>
      <c r="FXN221" s="205"/>
      <c r="FXO221" s="205"/>
      <c r="FXP221" s="205"/>
      <c r="FXQ221" s="205"/>
      <c r="FXR221" s="205"/>
      <c r="FXS221" s="205"/>
      <c r="FXT221" s="205"/>
      <c r="FXU221" s="205"/>
      <c r="FXV221" s="205"/>
      <c r="FXW221" s="205"/>
      <c r="FXX221" s="205"/>
      <c r="FXY221" s="205"/>
      <c r="FXZ221" s="205"/>
      <c r="FYA221" s="205"/>
      <c r="FYB221" s="205"/>
      <c r="FYC221" s="205"/>
      <c r="FYD221" s="205"/>
      <c r="FYE221" s="205"/>
      <c r="FYF221" s="205"/>
      <c r="FYG221" s="205"/>
      <c r="FYH221" s="205"/>
      <c r="FYI221" s="205"/>
      <c r="FYJ221" s="205"/>
      <c r="FYK221" s="205"/>
      <c r="FYL221" s="205"/>
      <c r="FYM221" s="205"/>
      <c r="FYN221" s="205"/>
      <c r="FYO221" s="205"/>
      <c r="FYP221" s="205"/>
      <c r="FYQ221" s="205"/>
      <c r="FYR221" s="205"/>
      <c r="FYS221" s="205"/>
      <c r="FYT221" s="205"/>
      <c r="FYU221" s="205"/>
      <c r="FYV221" s="205"/>
      <c r="FYW221" s="205"/>
      <c r="FYX221" s="205"/>
      <c r="FYY221" s="205"/>
      <c r="FYZ221" s="205"/>
      <c r="FZA221" s="205"/>
      <c r="FZB221" s="205"/>
      <c r="FZC221" s="205"/>
      <c r="FZD221" s="205"/>
      <c r="FZE221" s="205"/>
      <c r="FZF221" s="205"/>
      <c r="FZG221" s="205"/>
      <c r="FZH221" s="205"/>
      <c r="FZI221" s="205"/>
      <c r="FZJ221" s="205"/>
      <c r="FZK221" s="205"/>
      <c r="FZL221" s="205"/>
      <c r="FZM221" s="205"/>
      <c r="FZN221" s="205"/>
      <c r="FZO221" s="205"/>
      <c r="FZP221" s="205"/>
      <c r="FZQ221" s="205"/>
      <c r="FZR221" s="205"/>
      <c r="FZS221" s="205"/>
      <c r="FZT221" s="205"/>
      <c r="FZU221" s="205"/>
      <c r="FZV221" s="205"/>
      <c r="FZW221" s="205"/>
      <c r="FZX221" s="205"/>
      <c r="FZY221" s="205"/>
      <c r="FZZ221" s="205"/>
      <c r="GAA221" s="205"/>
      <c r="GAB221" s="205"/>
      <c r="GAC221" s="205"/>
      <c r="GAD221" s="205"/>
      <c r="GAE221" s="205"/>
      <c r="GAF221" s="205"/>
      <c r="GAG221" s="205"/>
      <c r="GAH221" s="205"/>
      <c r="GAI221" s="205"/>
      <c r="GAJ221" s="205"/>
      <c r="GAK221" s="205"/>
      <c r="GAL221" s="205"/>
      <c r="GAM221" s="205"/>
      <c r="GAN221" s="205"/>
      <c r="GAO221" s="205"/>
      <c r="GAP221" s="205"/>
      <c r="GAQ221" s="205"/>
      <c r="GAR221" s="205"/>
      <c r="GAS221" s="205"/>
      <c r="GAT221" s="205"/>
      <c r="GAU221" s="205"/>
      <c r="GAV221" s="205"/>
      <c r="GAW221" s="205"/>
      <c r="GAX221" s="205"/>
      <c r="GAY221" s="205"/>
      <c r="GAZ221" s="205"/>
      <c r="GBA221" s="205"/>
      <c r="GBB221" s="205"/>
      <c r="GBC221" s="205"/>
      <c r="GBD221" s="205"/>
      <c r="GBE221" s="205"/>
      <c r="GBF221" s="205"/>
      <c r="GBG221" s="205"/>
      <c r="GBH221" s="205"/>
      <c r="GBI221" s="205"/>
      <c r="GBJ221" s="205"/>
      <c r="GBK221" s="205"/>
      <c r="GBL221" s="205"/>
      <c r="GBM221" s="205"/>
      <c r="GBN221" s="205"/>
      <c r="GBO221" s="205"/>
      <c r="GBP221" s="205"/>
      <c r="GBQ221" s="205"/>
      <c r="GBR221" s="205"/>
      <c r="GBS221" s="205"/>
      <c r="GBT221" s="205"/>
      <c r="GBU221" s="205"/>
      <c r="GBV221" s="205"/>
      <c r="GBW221" s="205"/>
      <c r="GBX221" s="205"/>
      <c r="GBY221" s="205"/>
      <c r="GBZ221" s="205"/>
      <c r="GCA221" s="205"/>
      <c r="GCB221" s="205"/>
      <c r="GCC221" s="205"/>
      <c r="GCD221" s="205"/>
      <c r="GCE221" s="205"/>
      <c r="GCF221" s="205"/>
      <c r="GCG221" s="205"/>
      <c r="GCH221" s="205"/>
      <c r="GCI221" s="205"/>
      <c r="GCJ221" s="205"/>
      <c r="GCK221" s="205"/>
      <c r="GCL221" s="205"/>
      <c r="GCM221" s="205"/>
      <c r="GCN221" s="205"/>
      <c r="GCO221" s="205"/>
      <c r="GCP221" s="205"/>
      <c r="GCQ221" s="205"/>
      <c r="GCR221" s="205"/>
      <c r="GCS221" s="205"/>
      <c r="GCT221" s="205"/>
      <c r="GCU221" s="205"/>
      <c r="GCV221" s="205"/>
      <c r="GCW221" s="205"/>
      <c r="GCX221" s="205"/>
      <c r="GCY221" s="205"/>
      <c r="GCZ221" s="205"/>
      <c r="GDA221" s="205"/>
      <c r="GDB221" s="205"/>
      <c r="GDC221" s="205"/>
      <c r="GDD221" s="205"/>
      <c r="GDE221" s="205"/>
      <c r="GDF221" s="205"/>
      <c r="GDG221" s="205"/>
      <c r="GDH221" s="205"/>
      <c r="GDI221" s="205"/>
      <c r="GDJ221" s="205"/>
      <c r="GDK221" s="205"/>
      <c r="GDL221" s="205"/>
      <c r="GDM221" s="205"/>
      <c r="GDN221" s="205"/>
      <c r="GDO221" s="205"/>
      <c r="GDP221" s="205"/>
      <c r="GDQ221" s="205"/>
      <c r="GDR221" s="205"/>
      <c r="GDS221" s="205"/>
      <c r="GDT221" s="205"/>
      <c r="GDU221" s="205"/>
      <c r="GDV221" s="205"/>
      <c r="GDW221" s="205"/>
      <c r="GDX221" s="205"/>
      <c r="GDY221" s="205"/>
      <c r="GDZ221" s="205"/>
      <c r="GEA221" s="205"/>
      <c r="GEB221" s="205"/>
      <c r="GEC221" s="205"/>
      <c r="GED221" s="205"/>
      <c r="GEE221" s="205"/>
      <c r="GEF221" s="205"/>
      <c r="GEG221" s="205"/>
      <c r="GEH221" s="205"/>
      <c r="GEI221" s="205"/>
      <c r="GEJ221" s="205"/>
      <c r="GEK221" s="205"/>
      <c r="GEL221" s="205"/>
      <c r="GEM221" s="205"/>
      <c r="GEN221" s="205"/>
      <c r="GEO221" s="205"/>
      <c r="GEP221" s="205"/>
      <c r="GEQ221" s="205"/>
      <c r="GER221" s="205"/>
      <c r="GES221" s="205"/>
      <c r="GET221" s="205"/>
      <c r="GEU221" s="205"/>
      <c r="GEV221" s="205"/>
      <c r="GEW221" s="205"/>
      <c r="GEX221" s="205"/>
      <c r="GEY221" s="205"/>
      <c r="GEZ221" s="205"/>
      <c r="GFA221" s="205"/>
      <c r="GFB221" s="205"/>
      <c r="GFC221" s="205"/>
      <c r="GFD221" s="205"/>
      <c r="GFE221" s="205"/>
      <c r="GFF221" s="205"/>
      <c r="GFG221" s="205"/>
      <c r="GFH221" s="205"/>
      <c r="GFI221" s="205"/>
      <c r="GFJ221" s="205"/>
      <c r="GFK221" s="205"/>
      <c r="GFL221" s="205"/>
      <c r="GFM221" s="205"/>
      <c r="GFN221" s="205"/>
      <c r="GFO221" s="205"/>
      <c r="GFP221" s="205"/>
      <c r="GFQ221" s="205"/>
      <c r="GFR221" s="205"/>
      <c r="GFS221" s="205"/>
      <c r="GFT221" s="205"/>
      <c r="GFU221" s="205"/>
      <c r="GFV221" s="205"/>
      <c r="GFW221" s="205"/>
      <c r="GFX221" s="205"/>
      <c r="GFY221" s="205"/>
      <c r="GFZ221" s="205"/>
      <c r="GGA221" s="205"/>
      <c r="GGB221" s="205"/>
      <c r="GGC221" s="205"/>
      <c r="GGD221" s="205"/>
      <c r="GGE221" s="205"/>
      <c r="GGF221" s="205"/>
      <c r="GGG221" s="205"/>
      <c r="GGH221" s="205"/>
      <c r="GGI221" s="205"/>
      <c r="GGJ221" s="205"/>
      <c r="GGK221" s="205"/>
      <c r="GGL221" s="205"/>
      <c r="GGM221" s="205"/>
      <c r="GGN221" s="205"/>
      <c r="GGO221" s="205"/>
      <c r="GGP221" s="205"/>
      <c r="GGQ221" s="205"/>
      <c r="GGR221" s="205"/>
      <c r="GGS221" s="205"/>
      <c r="GGT221" s="205"/>
      <c r="GGU221" s="205"/>
      <c r="GGV221" s="205"/>
      <c r="GGW221" s="205"/>
      <c r="GGX221" s="205"/>
      <c r="GGY221" s="205"/>
      <c r="GGZ221" s="205"/>
      <c r="GHA221" s="205"/>
      <c r="GHB221" s="205"/>
      <c r="GHC221" s="205"/>
      <c r="GHD221" s="205"/>
      <c r="GHE221" s="205"/>
      <c r="GHF221" s="205"/>
      <c r="GHG221" s="205"/>
      <c r="GHH221" s="205"/>
      <c r="GHI221" s="205"/>
      <c r="GHJ221" s="205"/>
      <c r="GHK221" s="205"/>
      <c r="GHL221" s="205"/>
      <c r="GHM221" s="205"/>
      <c r="GHN221" s="205"/>
      <c r="GHO221" s="205"/>
      <c r="GHP221" s="205"/>
      <c r="GHQ221" s="205"/>
      <c r="GHR221" s="205"/>
      <c r="GHS221" s="205"/>
      <c r="GHT221" s="205"/>
      <c r="GHU221" s="205"/>
      <c r="GHV221" s="205"/>
      <c r="GHW221" s="205"/>
      <c r="GHX221" s="205"/>
      <c r="GHY221" s="205"/>
      <c r="GHZ221" s="205"/>
      <c r="GIA221" s="205"/>
      <c r="GIB221" s="205"/>
      <c r="GIC221" s="205"/>
      <c r="GID221" s="205"/>
      <c r="GIE221" s="205"/>
      <c r="GIF221" s="205"/>
      <c r="GIG221" s="205"/>
      <c r="GIH221" s="205"/>
      <c r="GII221" s="205"/>
      <c r="GIJ221" s="205"/>
      <c r="GIK221" s="205"/>
      <c r="GIL221" s="205"/>
      <c r="GIM221" s="205"/>
      <c r="GIN221" s="205"/>
      <c r="GIO221" s="205"/>
      <c r="GIP221" s="205"/>
      <c r="GIQ221" s="205"/>
      <c r="GIR221" s="205"/>
      <c r="GIS221" s="205"/>
      <c r="GIT221" s="205"/>
      <c r="GIU221" s="205"/>
      <c r="GIV221" s="205"/>
      <c r="GIW221" s="205"/>
      <c r="GIX221" s="205"/>
      <c r="GIY221" s="205"/>
      <c r="GIZ221" s="205"/>
      <c r="GJA221" s="205"/>
      <c r="GJB221" s="205"/>
      <c r="GJC221" s="205"/>
      <c r="GJD221" s="205"/>
      <c r="GJE221" s="205"/>
      <c r="GJF221" s="205"/>
      <c r="GJG221" s="205"/>
      <c r="GJH221" s="205"/>
      <c r="GJI221" s="205"/>
      <c r="GJJ221" s="205"/>
      <c r="GJK221" s="205"/>
      <c r="GJL221" s="205"/>
      <c r="GJM221" s="205"/>
      <c r="GJN221" s="205"/>
      <c r="GJO221" s="205"/>
      <c r="GJP221" s="205"/>
      <c r="GJQ221" s="205"/>
      <c r="GJR221" s="205"/>
      <c r="GJS221" s="205"/>
      <c r="GJT221" s="205"/>
      <c r="GJU221" s="205"/>
      <c r="GJV221" s="205"/>
      <c r="GJW221" s="205"/>
      <c r="GJX221" s="205"/>
      <c r="GJY221" s="205"/>
      <c r="GJZ221" s="205"/>
      <c r="GKA221" s="205"/>
      <c r="GKB221" s="205"/>
      <c r="GKC221" s="205"/>
      <c r="GKD221" s="205"/>
      <c r="GKE221" s="205"/>
      <c r="GKF221" s="205"/>
      <c r="GKG221" s="205"/>
      <c r="GKH221" s="205"/>
      <c r="GKI221" s="205"/>
      <c r="GKJ221" s="205"/>
      <c r="GKK221" s="205"/>
      <c r="GKL221" s="205"/>
      <c r="GKM221" s="205"/>
      <c r="GKN221" s="205"/>
      <c r="GKO221" s="205"/>
      <c r="GKP221" s="205"/>
      <c r="GKQ221" s="205"/>
      <c r="GKR221" s="205"/>
      <c r="GKS221" s="205"/>
      <c r="GKT221" s="205"/>
      <c r="GKU221" s="205"/>
      <c r="GKV221" s="205"/>
      <c r="GKW221" s="205"/>
      <c r="GKX221" s="205"/>
      <c r="GKY221" s="205"/>
      <c r="GKZ221" s="205"/>
      <c r="GLA221" s="205"/>
      <c r="GLB221" s="205"/>
      <c r="GLC221" s="205"/>
      <c r="GLD221" s="205"/>
      <c r="GLE221" s="205"/>
      <c r="GLF221" s="205"/>
      <c r="GLG221" s="205"/>
      <c r="GLH221" s="205"/>
      <c r="GLI221" s="205"/>
      <c r="GLJ221" s="205"/>
      <c r="GLK221" s="205"/>
      <c r="GLL221" s="205"/>
      <c r="GLM221" s="205"/>
      <c r="GLN221" s="205"/>
      <c r="GLO221" s="205"/>
      <c r="GLP221" s="205"/>
      <c r="GLQ221" s="205"/>
      <c r="GLR221" s="205"/>
      <c r="GLS221" s="205"/>
      <c r="GLT221" s="205"/>
      <c r="GLU221" s="205"/>
      <c r="GLV221" s="205"/>
      <c r="GLW221" s="205"/>
      <c r="GLX221" s="205"/>
      <c r="GLY221" s="205"/>
      <c r="GLZ221" s="205"/>
      <c r="GMA221" s="205"/>
      <c r="GMB221" s="205"/>
      <c r="GMC221" s="205"/>
      <c r="GMD221" s="205"/>
      <c r="GME221" s="205"/>
      <c r="GMF221" s="205"/>
      <c r="GMG221" s="205"/>
      <c r="GMH221" s="205"/>
      <c r="GMI221" s="205"/>
      <c r="GMJ221" s="205"/>
      <c r="GMK221" s="205"/>
      <c r="GML221" s="205"/>
      <c r="GMM221" s="205"/>
      <c r="GMN221" s="205"/>
      <c r="GMO221" s="205"/>
      <c r="GMP221" s="205"/>
      <c r="GMQ221" s="205"/>
      <c r="GMR221" s="205"/>
      <c r="GMS221" s="205"/>
      <c r="GMT221" s="205"/>
      <c r="GMU221" s="205"/>
      <c r="GMV221" s="205"/>
      <c r="GMW221" s="205"/>
      <c r="GMX221" s="205"/>
      <c r="GMY221" s="205"/>
      <c r="GMZ221" s="205"/>
      <c r="GNA221" s="205"/>
      <c r="GNB221" s="205"/>
      <c r="GNC221" s="205"/>
      <c r="GND221" s="205"/>
      <c r="GNE221" s="205"/>
      <c r="GNF221" s="205"/>
      <c r="GNG221" s="205"/>
      <c r="GNH221" s="205"/>
      <c r="GNI221" s="205"/>
      <c r="GNJ221" s="205"/>
      <c r="GNK221" s="205"/>
      <c r="GNL221" s="205"/>
      <c r="GNM221" s="205"/>
      <c r="GNN221" s="205"/>
      <c r="GNO221" s="205"/>
      <c r="GNP221" s="205"/>
      <c r="GNQ221" s="205"/>
      <c r="GNR221" s="205"/>
      <c r="GNS221" s="205"/>
      <c r="GNT221" s="205"/>
      <c r="GNU221" s="205"/>
      <c r="GNV221" s="205"/>
      <c r="GNW221" s="205"/>
      <c r="GNX221" s="205"/>
      <c r="GNY221" s="205"/>
      <c r="GNZ221" s="205"/>
      <c r="GOA221" s="205"/>
      <c r="GOB221" s="205"/>
      <c r="GOC221" s="205"/>
      <c r="GOD221" s="205"/>
      <c r="GOE221" s="205"/>
      <c r="GOF221" s="205"/>
      <c r="GOG221" s="205"/>
      <c r="GOH221" s="205"/>
      <c r="GOI221" s="205"/>
      <c r="GOJ221" s="205"/>
      <c r="GOK221" s="205"/>
      <c r="GOL221" s="205"/>
      <c r="GOM221" s="205"/>
      <c r="GON221" s="205"/>
      <c r="GOO221" s="205"/>
      <c r="GOP221" s="205"/>
      <c r="GOQ221" s="205"/>
      <c r="GOR221" s="205"/>
      <c r="GOS221" s="205"/>
      <c r="GOT221" s="205"/>
      <c r="GOU221" s="205"/>
      <c r="GOV221" s="205"/>
      <c r="GOW221" s="205"/>
      <c r="GOX221" s="205"/>
      <c r="GOY221" s="205"/>
      <c r="GOZ221" s="205"/>
      <c r="GPA221" s="205"/>
      <c r="GPB221" s="205"/>
      <c r="GPC221" s="205"/>
      <c r="GPD221" s="205"/>
      <c r="GPE221" s="205"/>
      <c r="GPF221" s="205"/>
      <c r="GPG221" s="205"/>
      <c r="GPH221" s="205"/>
      <c r="GPI221" s="205"/>
      <c r="GPJ221" s="205"/>
      <c r="GPK221" s="205"/>
      <c r="GPL221" s="205"/>
      <c r="GPM221" s="205"/>
      <c r="GPN221" s="205"/>
      <c r="GPO221" s="205"/>
      <c r="GPP221" s="205"/>
      <c r="GPQ221" s="205"/>
      <c r="GPR221" s="205"/>
      <c r="GPS221" s="205"/>
      <c r="GPT221" s="205"/>
      <c r="GPU221" s="205"/>
      <c r="GPV221" s="205"/>
      <c r="GPW221" s="205"/>
      <c r="GPX221" s="205"/>
      <c r="GPY221" s="205"/>
      <c r="GPZ221" s="205"/>
      <c r="GQA221" s="205"/>
      <c r="GQB221" s="205"/>
      <c r="GQC221" s="205"/>
      <c r="GQD221" s="205"/>
      <c r="GQE221" s="205"/>
      <c r="GQF221" s="205"/>
      <c r="GQG221" s="205"/>
      <c r="GQH221" s="205"/>
      <c r="GQI221" s="205"/>
      <c r="GQJ221" s="205"/>
      <c r="GQK221" s="205"/>
      <c r="GQL221" s="205"/>
      <c r="GQM221" s="205"/>
      <c r="GQN221" s="205"/>
      <c r="GQO221" s="205"/>
      <c r="GQP221" s="205"/>
      <c r="GQQ221" s="205"/>
      <c r="GQR221" s="205"/>
      <c r="GQS221" s="205"/>
      <c r="GQT221" s="205"/>
      <c r="GQU221" s="205"/>
      <c r="GQV221" s="205"/>
      <c r="GQW221" s="205"/>
      <c r="GQX221" s="205"/>
      <c r="GQY221" s="205"/>
      <c r="GQZ221" s="205"/>
      <c r="GRA221" s="205"/>
      <c r="GRB221" s="205"/>
      <c r="GRC221" s="205"/>
      <c r="GRD221" s="205"/>
      <c r="GRE221" s="205"/>
      <c r="GRF221" s="205"/>
      <c r="GRG221" s="205"/>
      <c r="GRH221" s="205"/>
      <c r="GRI221" s="205"/>
      <c r="GRJ221" s="205"/>
      <c r="GRK221" s="205"/>
      <c r="GRL221" s="205"/>
      <c r="GRM221" s="205"/>
      <c r="GRN221" s="205"/>
      <c r="GRO221" s="205"/>
      <c r="GRP221" s="205"/>
      <c r="GRQ221" s="205"/>
      <c r="GRR221" s="205"/>
      <c r="GRS221" s="205"/>
      <c r="GRT221" s="205"/>
      <c r="GRU221" s="205"/>
      <c r="GRV221" s="205"/>
      <c r="GRW221" s="205"/>
      <c r="GRX221" s="205"/>
      <c r="GRY221" s="205"/>
      <c r="GRZ221" s="205"/>
      <c r="GSA221" s="205"/>
      <c r="GSB221" s="205"/>
      <c r="GSC221" s="205"/>
      <c r="GSD221" s="205"/>
      <c r="GSE221" s="205"/>
      <c r="GSF221" s="205"/>
      <c r="GSG221" s="205"/>
      <c r="GSH221" s="205"/>
      <c r="GSI221" s="205"/>
      <c r="GSJ221" s="205"/>
      <c r="GSK221" s="205"/>
      <c r="GSL221" s="205"/>
      <c r="GSM221" s="205"/>
      <c r="GSN221" s="205"/>
      <c r="GSO221" s="205"/>
      <c r="GSP221" s="205"/>
      <c r="GSQ221" s="205"/>
      <c r="GSR221" s="205"/>
      <c r="GSS221" s="205"/>
      <c r="GST221" s="205"/>
      <c r="GSU221" s="205"/>
      <c r="GSV221" s="205"/>
      <c r="GSW221" s="205"/>
      <c r="GSX221" s="205"/>
      <c r="GSY221" s="205"/>
      <c r="GSZ221" s="205"/>
      <c r="GTA221" s="205"/>
      <c r="GTB221" s="205"/>
      <c r="GTC221" s="205"/>
      <c r="GTD221" s="205"/>
      <c r="GTE221" s="205"/>
      <c r="GTF221" s="205"/>
      <c r="GTG221" s="205"/>
      <c r="GTH221" s="205"/>
      <c r="GTI221" s="205"/>
      <c r="GTJ221" s="205"/>
      <c r="GTK221" s="205"/>
      <c r="GTL221" s="205"/>
      <c r="GTM221" s="205"/>
      <c r="GTN221" s="205"/>
      <c r="GTO221" s="205"/>
      <c r="GTP221" s="205"/>
      <c r="GTQ221" s="205"/>
      <c r="GTR221" s="205"/>
      <c r="GTS221" s="205"/>
      <c r="GTT221" s="205"/>
      <c r="GTU221" s="205"/>
      <c r="GTV221" s="205"/>
      <c r="GTW221" s="205"/>
      <c r="GTX221" s="205"/>
      <c r="GTY221" s="205"/>
      <c r="GTZ221" s="205"/>
      <c r="GUA221" s="205"/>
      <c r="GUB221" s="205"/>
      <c r="GUC221" s="205"/>
      <c r="GUD221" s="205"/>
      <c r="GUE221" s="205"/>
      <c r="GUF221" s="205"/>
      <c r="GUG221" s="205"/>
      <c r="GUH221" s="205"/>
      <c r="GUI221" s="205"/>
      <c r="GUJ221" s="205"/>
      <c r="GUK221" s="205"/>
      <c r="GUL221" s="205"/>
      <c r="GUM221" s="205"/>
      <c r="GUN221" s="205"/>
      <c r="GUO221" s="205"/>
      <c r="GUP221" s="205"/>
      <c r="GUQ221" s="205"/>
      <c r="GUR221" s="205"/>
      <c r="GUS221" s="205"/>
      <c r="GUT221" s="205"/>
      <c r="GUU221" s="205"/>
      <c r="GUV221" s="205"/>
      <c r="GUW221" s="205"/>
      <c r="GUX221" s="205"/>
      <c r="GUY221" s="205"/>
      <c r="GUZ221" s="205"/>
      <c r="GVA221" s="205"/>
      <c r="GVB221" s="205"/>
      <c r="GVC221" s="205"/>
      <c r="GVD221" s="205"/>
      <c r="GVE221" s="205"/>
      <c r="GVF221" s="205"/>
      <c r="GVG221" s="205"/>
      <c r="GVH221" s="205"/>
      <c r="GVI221" s="205"/>
      <c r="GVJ221" s="205"/>
      <c r="GVK221" s="205"/>
      <c r="GVL221" s="205"/>
      <c r="GVM221" s="205"/>
      <c r="GVN221" s="205"/>
      <c r="GVO221" s="205"/>
      <c r="GVP221" s="205"/>
      <c r="GVQ221" s="205"/>
      <c r="GVR221" s="205"/>
      <c r="GVS221" s="205"/>
      <c r="GVT221" s="205"/>
      <c r="GVU221" s="205"/>
      <c r="GVV221" s="205"/>
      <c r="GVW221" s="205"/>
      <c r="GVX221" s="205"/>
      <c r="GVY221" s="205"/>
      <c r="GVZ221" s="205"/>
      <c r="GWA221" s="205"/>
      <c r="GWB221" s="205"/>
      <c r="GWC221" s="205"/>
      <c r="GWD221" s="205"/>
      <c r="GWE221" s="205"/>
      <c r="GWF221" s="205"/>
      <c r="GWG221" s="205"/>
      <c r="GWH221" s="205"/>
      <c r="GWI221" s="205"/>
      <c r="GWJ221" s="205"/>
      <c r="GWK221" s="205"/>
      <c r="GWL221" s="205"/>
      <c r="GWM221" s="205"/>
      <c r="GWN221" s="205"/>
      <c r="GWO221" s="205"/>
      <c r="GWP221" s="205"/>
      <c r="GWQ221" s="205"/>
      <c r="GWR221" s="205"/>
      <c r="GWS221" s="205"/>
      <c r="GWT221" s="205"/>
      <c r="GWU221" s="205"/>
      <c r="GWV221" s="205"/>
      <c r="GWW221" s="205"/>
      <c r="GWX221" s="205"/>
      <c r="GWY221" s="205"/>
      <c r="GWZ221" s="205"/>
      <c r="GXA221" s="205"/>
      <c r="GXB221" s="205"/>
      <c r="GXC221" s="205"/>
      <c r="GXD221" s="205"/>
      <c r="GXE221" s="205"/>
      <c r="GXF221" s="205"/>
      <c r="GXG221" s="205"/>
      <c r="GXH221" s="205"/>
      <c r="GXI221" s="205"/>
      <c r="GXJ221" s="205"/>
      <c r="GXK221" s="205"/>
      <c r="GXL221" s="205"/>
      <c r="GXM221" s="205"/>
      <c r="GXN221" s="205"/>
      <c r="GXO221" s="205"/>
      <c r="GXP221" s="205"/>
      <c r="GXQ221" s="205"/>
      <c r="GXR221" s="205"/>
      <c r="GXS221" s="205"/>
      <c r="GXT221" s="205"/>
      <c r="GXU221" s="205"/>
      <c r="GXV221" s="205"/>
      <c r="GXW221" s="205"/>
      <c r="GXX221" s="205"/>
      <c r="GXY221" s="205"/>
      <c r="GXZ221" s="205"/>
      <c r="GYA221" s="205"/>
      <c r="GYB221" s="205"/>
      <c r="GYC221" s="205"/>
      <c r="GYD221" s="205"/>
      <c r="GYE221" s="205"/>
      <c r="GYF221" s="205"/>
      <c r="GYG221" s="205"/>
      <c r="GYH221" s="205"/>
      <c r="GYI221" s="205"/>
      <c r="GYJ221" s="205"/>
      <c r="GYK221" s="205"/>
      <c r="GYL221" s="205"/>
      <c r="GYM221" s="205"/>
      <c r="GYN221" s="205"/>
      <c r="GYO221" s="205"/>
      <c r="GYP221" s="205"/>
      <c r="GYQ221" s="205"/>
      <c r="GYR221" s="205"/>
      <c r="GYS221" s="205"/>
      <c r="GYT221" s="205"/>
      <c r="GYU221" s="205"/>
      <c r="GYV221" s="205"/>
      <c r="GYW221" s="205"/>
      <c r="GYX221" s="205"/>
      <c r="GYY221" s="205"/>
      <c r="GYZ221" s="205"/>
      <c r="GZA221" s="205"/>
      <c r="GZB221" s="205"/>
      <c r="GZC221" s="205"/>
      <c r="GZD221" s="205"/>
      <c r="GZE221" s="205"/>
      <c r="GZF221" s="205"/>
      <c r="GZG221" s="205"/>
      <c r="GZH221" s="205"/>
      <c r="GZI221" s="205"/>
      <c r="GZJ221" s="205"/>
      <c r="GZK221" s="205"/>
      <c r="GZL221" s="205"/>
      <c r="GZM221" s="205"/>
      <c r="GZN221" s="205"/>
      <c r="GZO221" s="205"/>
      <c r="GZP221" s="205"/>
      <c r="GZQ221" s="205"/>
      <c r="GZR221" s="205"/>
      <c r="GZS221" s="205"/>
      <c r="GZT221" s="205"/>
      <c r="GZU221" s="205"/>
      <c r="GZV221" s="205"/>
      <c r="GZW221" s="205"/>
      <c r="GZX221" s="205"/>
      <c r="GZY221" s="205"/>
      <c r="GZZ221" s="205"/>
      <c r="HAA221" s="205"/>
      <c r="HAB221" s="205"/>
      <c r="HAC221" s="205"/>
      <c r="HAD221" s="205"/>
      <c r="HAE221" s="205"/>
      <c r="HAF221" s="205"/>
      <c r="HAG221" s="205"/>
      <c r="HAH221" s="205"/>
      <c r="HAI221" s="205"/>
      <c r="HAJ221" s="205"/>
      <c r="HAK221" s="205"/>
      <c r="HAL221" s="205"/>
      <c r="HAM221" s="205"/>
      <c r="HAN221" s="205"/>
      <c r="HAO221" s="205"/>
      <c r="HAP221" s="205"/>
      <c r="HAQ221" s="205"/>
      <c r="HAR221" s="205"/>
      <c r="HAS221" s="205"/>
      <c r="HAT221" s="205"/>
      <c r="HAU221" s="205"/>
      <c r="HAV221" s="205"/>
      <c r="HAW221" s="205"/>
      <c r="HAX221" s="205"/>
      <c r="HAY221" s="205"/>
      <c r="HAZ221" s="205"/>
      <c r="HBA221" s="205"/>
      <c r="HBB221" s="205"/>
      <c r="HBC221" s="205"/>
      <c r="HBD221" s="205"/>
      <c r="HBE221" s="205"/>
      <c r="HBF221" s="205"/>
      <c r="HBG221" s="205"/>
      <c r="HBH221" s="205"/>
      <c r="HBI221" s="205"/>
      <c r="HBJ221" s="205"/>
      <c r="HBK221" s="205"/>
      <c r="HBL221" s="205"/>
      <c r="HBM221" s="205"/>
      <c r="HBN221" s="205"/>
      <c r="HBO221" s="205"/>
      <c r="HBP221" s="205"/>
      <c r="HBQ221" s="205"/>
      <c r="HBR221" s="205"/>
      <c r="HBS221" s="205"/>
      <c r="HBT221" s="205"/>
      <c r="HBU221" s="205"/>
      <c r="HBV221" s="205"/>
      <c r="HBW221" s="205"/>
      <c r="HBX221" s="205"/>
      <c r="HBY221" s="205"/>
      <c r="HBZ221" s="205"/>
      <c r="HCA221" s="205"/>
      <c r="HCB221" s="205"/>
      <c r="HCC221" s="205"/>
      <c r="HCD221" s="205"/>
      <c r="HCE221" s="205"/>
      <c r="HCF221" s="205"/>
      <c r="HCG221" s="205"/>
      <c r="HCH221" s="205"/>
      <c r="HCI221" s="205"/>
      <c r="HCJ221" s="205"/>
      <c r="HCK221" s="205"/>
      <c r="HCL221" s="205"/>
      <c r="HCM221" s="205"/>
      <c r="HCN221" s="205"/>
      <c r="HCO221" s="205"/>
      <c r="HCP221" s="205"/>
      <c r="HCQ221" s="205"/>
      <c r="HCR221" s="205"/>
      <c r="HCS221" s="205"/>
      <c r="HCT221" s="205"/>
      <c r="HCU221" s="205"/>
      <c r="HCV221" s="205"/>
      <c r="HCW221" s="205"/>
      <c r="HCX221" s="205"/>
      <c r="HCY221" s="205"/>
      <c r="HCZ221" s="205"/>
      <c r="HDA221" s="205"/>
      <c r="HDB221" s="205"/>
      <c r="HDC221" s="205"/>
      <c r="HDD221" s="205"/>
      <c r="HDE221" s="205"/>
      <c r="HDF221" s="205"/>
      <c r="HDG221" s="205"/>
      <c r="HDH221" s="205"/>
      <c r="HDI221" s="205"/>
      <c r="HDJ221" s="205"/>
      <c r="HDK221" s="205"/>
      <c r="HDL221" s="205"/>
      <c r="HDM221" s="205"/>
      <c r="HDN221" s="205"/>
      <c r="HDO221" s="205"/>
      <c r="HDP221" s="205"/>
      <c r="HDQ221" s="205"/>
      <c r="HDR221" s="205"/>
      <c r="HDS221" s="205"/>
      <c r="HDT221" s="205"/>
      <c r="HDU221" s="205"/>
      <c r="HDV221" s="205"/>
      <c r="HDW221" s="205"/>
      <c r="HDX221" s="205"/>
      <c r="HDY221" s="205"/>
      <c r="HDZ221" s="205"/>
      <c r="HEA221" s="205"/>
      <c r="HEB221" s="205"/>
      <c r="HEC221" s="205"/>
      <c r="HED221" s="205"/>
      <c r="HEE221" s="205"/>
      <c r="HEF221" s="205"/>
      <c r="HEG221" s="205"/>
      <c r="HEH221" s="205"/>
      <c r="HEI221" s="205"/>
      <c r="HEJ221" s="205"/>
      <c r="HEK221" s="205"/>
      <c r="HEL221" s="205"/>
      <c r="HEM221" s="205"/>
      <c r="HEN221" s="205"/>
      <c r="HEO221" s="205"/>
      <c r="HEP221" s="205"/>
      <c r="HEQ221" s="205"/>
      <c r="HER221" s="205"/>
      <c r="HES221" s="205"/>
      <c r="HET221" s="205"/>
      <c r="HEU221" s="205"/>
      <c r="HEV221" s="205"/>
      <c r="HEW221" s="205"/>
      <c r="HEX221" s="205"/>
      <c r="HEY221" s="205"/>
      <c r="HEZ221" s="205"/>
      <c r="HFA221" s="205"/>
      <c r="HFB221" s="205"/>
      <c r="HFC221" s="205"/>
      <c r="HFD221" s="205"/>
      <c r="HFE221" s="205"/>
      <c r="HFF221" s="205"/>
      <c r="HFG221" s="205"/>
      <c r="HFH221" s="205"/>
      <c r="HFI221" s="205"/>
      <c r="HFJ221" s="205"/>
      <c r="HFK221" s="205"/>
      <c r="HFL221" s="205"/>
      <c r="HFM221" s="205"/>
      <c r="HFN221" s="205"/>
      <c r="HFO221" s="205"/>
      <c r="HFP221" s="205"/>
      <c r="HFQ221" s="205"/>
      <c r="HFR221" s="205"/>
      <c r="HFS221" s="205"/>
      <c r="HFT221" s="205"/>
      <c r="HFU221" s="205"/>
      <c r="HFV221" s="205"/>
      <c r="HFW221" s="205"/>
      <c r="HFX221" s="205"/>
      <c r="HFY221" s="205"/>
      <c r="HFZ221" s="205"/>
      <c r="HGA221" s="205"/>
      <c r="HGB221" s="205"/>
      <c r="HGC221" s="205"/>
      <c r="HGD221" s="205"/>
      <c r="HGE221" s="205"/>
      <c r="HGF221" s="205"/>
      <c r="HGG221" s="205"/>
      <c r="HGH221" s="205"/>
      <c r="HGI221" s="205"/>
      <c r="HGJ221" s="205"/>
      <c r="HGK221" s="205"/>
      <c r="HGL221" s="205"/>
      <c r="HGM221" s="205"/>
      <c r="HGN221" s="205"/>
      <c r="HGO221" s="205"/>
      <c r="HGP221" s="205"/>
      <c r="HGQ221" s="205"/>
      <c r="HGR221" s="205"/>
      <c r="HGS221" s="205"/>
      <c r="HGT221" s="205"/>
      <c r="HGU221" s="205"/>
      <c r="HGV221" s="205"/>
      <c r="HGW221" s="205"/>
      <c r="HGX221" s="205"/>
      <c r="HGY221" s="205"/>
      <c r="HGZ221" s="205"/>
      <c r="HHA221" s="205"/>
      <c r="HHB221" s="205"/>
      <c r="HHC221" s="205"/>
      <c r="HHD221" s="205"/>
      <c r="HHE221" s="205"/>
      <c r="HHF221" s="205"/>
      <c r="HHG221" s="205"/>
      <c r="HHH221" s="205"/>
      <c r="HHI221" s="205"/>
      <c r="HHJ221" s="205"/>
      <c r="HHK221" s="205"/>
      <c r="HHL221" s="205"/>
      <c r="HHM221" s="205"/>
      <c r="HHN221" s="205"/>
      <c r="HHO221" s="205"/>
      <c r="HHP221" s="205"/>
      <c r="HHQ221" s="205"/>
      <c r="HHR221" s="205"/>
      <c r="HHS221" s="205"/>
      <c r="HHT221" s="205"/>
      <c r="HHU221" s="205"/>
      <c r="HHV221" s="205"/>
      <c r="HHW221" s="205"/>
      <c r="HHX221" s="205"/>
      <c r="HHY221" s="205"/>
      <c r="HHZ221" s="205"/>
      <c r="HIA221" s="205"/>
      <c r="HIB221" s="205"/>
      <c r="HIC221" s="205"/>
      <c r="HID221" s="205"/>
      <c r="HIE221" s="205"/>
      <c r="HIF221" s="205"/>
      <c r="HIG221" s="205"/>
      <c r="HIH221" s="205"/>
      <c r="HII221" s="205"/>
      <c r="HIJ221" s="205"/>
      <c r="HIK221" s="205"/>
      <c r="HIL221" s="205"/>
      <c r="HIM221" s="205"/>
      <c r="HIN221" s="205"/>
      <c r="HIO221" s="205"/>
      <c r="HIP221" s="205"/>
      <c r="HIQ221" s="205"/>
      <c r="HIR221" s="205"/>
      <c r="HIS221" s="205"/>
      <c r="HIT221" s="205"/>
      <c r="HIU221" s="205"/>
      <c r="HIV221" s="205"/>
      <c r="HIW221" s="205"/>
      <c r="HIX221" s="205"/>
      <c r="HIY221" s="205"/>
      <c r="HIZ221" s="205"/>
      <c r="HJA221" s="205"/>
      <c r="HJB221" s="205"/>
      <c r="HJC221" s="205"/>
      <c r="HJD221" s="205"/>
      <c r="HJE221" s="205"/>
      <c r="HJF221" s="205"/>
      <c r="HJG221" s="205"/>
      <c r="HJH221" s="205"/>
      <c r="HJI221" s="205"/>
      <c r="HJJ221" s="205"/>
      <c r="HJK221" s="205"/>
      <c r="HJL221" s="205"/>
      <c r="HJM221" s="205"/>
      <c r="HJN221" s="205"/>
      <c r="HJO221" s="205"/>
      <c r="HJP221" s="205"/>
      <c r="HJQ221" s="205"/>
      <c r="HJR221" s="205"/>
      <c r="HJS221" s="205"/>
      <c r="HJT221" s="205"/>
      <c r="HJU221" s="205"/>
      <c r="HJV221" s="205"/>
      <c r="HJW221" s="205"/>
      <c r="HJX221" s="205"/>
      <c r="HJY221" s="205"/>
      <c r="HJZ221" s="205"/>
      <c r="HKA221" s="205"/>
      <c r="HKB221" s="205"/>
      <c r="HKC221" s="205"/>
      <c r="HKD221" s="205"/>
      <c r="HKE221" s="205"/>
      <c r="HKF221" s="205"/>
      <c r="HKG221" s="205"/>
      <c r="HKH221" s="205"/>
      <c r="HKI221" s="205"/>
      <c r="HKJ221" s="205"/>
      <c r="HKK221" s="205"/>
      <c r="HKL221" s="205"/>
      <c r="HKM221" s="205"/>
      <c r="HKN221" s="205"/>
      <c r="HKO221" s="205"/>
      <c r="HKP221" s="205"/>
      <c r="HKQ221" s="205"/>
      <c r="HKR221" s="205"/>
      <c r="HKS221" s="205"/>
      <c r="HKT221" s="205"/>
      <c r="HKU221" s="205"/>
      <c r="HKV221" s="205"/>
      <c r="HKW221" s="205"/>
      <c r="HKX221" s="205"/>
      <c r="HKY221" s="205"/>
      <c r="HKZ221" s="205"/>
      <c r="HLA221" s="205"/>
      <c r="HLB221" s="205"/>
      <c r="HLC221" s="205"/>
      <c r="HLD221" s="205"/>
      <c r="HLE221" s="205"/>
      <c r="HLF221" s="205"/>
      <c r="HLG221" s="205"/>
      <c r="HLH221" s="205"/>
      <c r="HLI221" s="205"/>
      <c r="HLJ221" s="205"/>
      <c r="HLK221" s="205"/>
      <c r="HLL221" s="205"/>
      <c r="HLM221" s="205"/>
      <c r="HLN221" s="205"/>
      <c r="HLO221" s="205"/>
      <c r="HLP221" s="205"/>
      <c r="HLQ221" s="205"/>
      <c r="HLR221" s="205"/>
      <c r="HLS221" s="205"/>
      <c r="HLT221" s="205"/>
      <c r="HLU221" s="205"/>
      <c r="HLV221" s="205"/>
      <c r="HLW221" s="205"/>
      <c r="HLX221" s="205"/>
      <c r="HLY221" s="205"/>
      <c r="HLZ221" s="205"/>
      <c r="HMA221" s="205"/>
      <c r="HMB221" s="205"/>
      <c r="HMC221" s="205"/>
      <c r="HMD221" s="205"/>
      <c r="HME221" s="205"/>
      <c r="HMF221" s="205"/>
      <c r="HMG221" s="205"/>
      <c r="HMH221" s="205"/>
      <c r="HMI221" s="205"/>
      <c r="HMJ221" s="205"/>
      <c r="HMK221" s="205"/>
      <c r="HML221" s="205"/>
      <c r="HMM221" s="205"/>
      <c r="HMN221" s="205"/>
      <c r="HMO221" s="205"/>
      <c r="HMP221" s="205"/>
      <c r="HMQ221" s="205"/>
      <c r="HMR221" s="205"/>
      <c r="HMS221" s="205"/>
      <c r="HMT221" s="205"/>
      <c r="HMU221" s="205"/>
      <c r="HMV221" s="205"/>
      <c r="HMW221" s="205"/>
      <c r="HMX221" s="205"/>
      <c r="HMY221" s="205"/>
      <c r="HMZ221" s="205"/>
      <c r="HNA221" s="205"/>
      <c r="HNB221" s="205"/>
      <c r="HNC221" s="205"/>
      <c r="HND221" s="205"/>
      <c r="HNE221" s="205"/>
      <c r="HNF221" s="205"/>
      <c r="HNG221" s="205"/>
      <c r="HNH221" s="205"/>
      <c r="HNI221" s="205"/>
      <c r="HNJ221" s="205"/>
      <c r="HNK221" s="205"/>
      <c r="HNL221" s="205"/>
      <c r="HNM221" s="205"/>
      <c r="HNN221" s="205"/>
      <c r="HNO221" s="205"/>
      <c r="HNP221" s="205"/>
      <c r="HNQ221" s="205"/>
      <c r="HNR221" s="205"/>
      <c r="HNS221" s="205"/>
      <c r="HNT221" s="205"/>
      <c r="HNU221" s="205"/>
      <c r="HNV221" s="205"/>
      <c r="HNW221" s="205"/>
      <c r="HNX221" s="205"/>
      <c r="HNY221" s="205"/>
      <c r="HNZ221" s="205"/>
      <c r="HOA221" s="205"/>
      <c r="HOB221" s="205"/>
      <c r="HOC221" s="205"/>
      <c r="HOD221" s="205"/>
      <c r="HOE221" s="205"/>
      <c r="HOF221" s="205"/>
      <c r="HOG221" s="205"/>
      <c r="HOH221" s="205"/>
      <c r="HOI221" s="205"/>
      <c r="HOJ221" s="205"/>
      <c r="HOK221" s="205"/>
      <c r="HOL221" s="205"/>
      <c r="HOM221" s="205"/>
      <c r="HON221" s="205"/>
      <c r="HOO221" s="205"/>
      <c r="HOP221" s="205"/>
      <c r="HOQ221" s="205"/>
      <c r="HOR221" s="205"/>
      <c r="HOS221" s="205"/>
      <c r="HOT221" s="205"/>
      <c r="HOU221" s="205"/>
      <c r="HOV221" s="205"/>
      <c r="HOW221" s="205"/>
      <c r="HOX221" s="205"/>
      <c r="HOY221" s="205"/>
      <c r="HOZ221" s="205"/>
      <c r="HPA221" s="205"/>
      <c r="HPB221" s="205"/>
      <c r="HPC221" s="205"/>
      <c r="HPD221" s="205"/>
      <c r="HPE221" s="205"/>
      <c r="HPF221" s="205"/>
      <c r="HPG221" s="205"/>
      <c r="HPH221" s="205"/>
      <c r="HPI221" s="205"/>
      <c r="HPJ221" s="205"/>
      <c r="HPK221" s="205"/>
      <c r="HPL221" s="205"/>
      <c r="HPM221" s="205"/>
      <c r="HPN221" s="205"/>
      <c r="HPO221" s="205"/>
      <c r="HPP221" s="205"/>
      <c r="HPQ221" s="205"/>
      <c r="HPR221" s="205"/>
      <c r="HPS221" s="205"/>
      <c r="HPT221" s="205"/>
      <c r="HPU221" s="205"/>
      <c r="HPV221" s="205"/>
      <c r="HPW221" s="205"/>
      <c r="HPX221" s="205"/>
      <c r="HPY221" s="205"/>
      <c r="HPZ221" s="205"/>
      <c r="HQA221" s="205"/>
      <c r="HQB221" s="205"/>
      <c r="HQC221" s="205"/>
      <c r="HQD221" s="205"/>
      <c r="HQE221" s="205"/>
      <c r="HQF221" s="205"/>
      <c r="HQG221" s="205"/>
      <c r="HQH221" s="205"/>
      <c r="HQI221" s="205"/>
      <c r="HQJ221" s="205"/>
      <c r="HQK221" s="205"/>
      <c r="HQL221" s="205"/>
      <c r="HQM221" s="205"/>
      <c r="HQN221" s="205"/>
      <c r="HQO221" s="205"/>
      <c r="HQP221" s="205"/>
      <c r="HQQ221" s="205"/>
      <c r="HQR221" s="205"/>
      <c r="HQS221" s="205"/>
      <c r="HQT221" s="205"/>
      <c r="HQU221" s="205"/>
      <c r="HQV221" s="205"/>
      <c r="HQW221" s="205"/>
      <c r="HQX221" s="205"/>
      <c r="HQY221" s="205"/>
      <c r="HQZ221" s="205"/>
      <c r="HRA221" s="205"/>
      <c r="HRB221" s="205"/>
      <c r="HRC221" s="205"/>
      <c r="HRD221" s="205"/>
      <c r="HRE221" s="205"/>
      <c r="HRF221" s="205"/>
      <c r="HRG221" s="205"/>
      <c r="HRH221" s="205"/>
      <c r="HRI221" s="205"/>
      <c r="HRJ221" s="205"/>
      <c r="HRK221" s="205"/>
      <c r="HRL221" s="205"/>
      <c r="HRM221" s="205"/>
      <c r="HRN221" s="205"/>
      <c r="HRO221" s="205"/>
      <c r="HRP221" s="205"/>
      <c r="HRQ221" s="205"/>
      <c r="HRR221" s="205"/>
      <c r="HRS221" s="205"/>
      <c r="HRT221" s="205"/>
      <c r="HRU221" s="205"/>
      <c r="HRV221" s="205"/>
      <c r="HRW221" s="205"/>
      <c r="HRX221" s="205"/>
      <c r="HRY221" s="205"/>
      <c r="HRZ221" s="205"/>
      <c r="HSA221" s="205"/>
      <c r="HSB221" s="205"/>
      <c r="HSC221" s="205"/>
      <c r="HSD221" s="205"/>
      <c r="HSE221" s="205"/>
      <c r="HSF221" s="205"/>
      <c r="HSG221" s="205"/>
      <c r="HSH221" s="205"/>
      <c r="HSI221" s="205"/>
      <c r="HSJ221" s="205"/>
      <c r="HSK221" s="205"/>
      <c r="HSL221" s="205"/>
      <c r="HSM221" s="205"/>
      <c r="HSN221" s="205"/>
      <c r="HSO221" s="205"/>
      <c r="HSP221" s="205"/>
      <c r="HSQ221" s="205"/>
      <c r="HSR221" s="205"/>
      <c r="HSS221" s="205"/>
      <c r="HST221" s="205"/>
      <c r="HSU221" s="205"/>
      <c r="HSV221" s="205"/>
      <c r="HSW221" s="205"/>
      <c r="HSX221" s="205"/>
      <c r="HSY221" s="205"/>
      <c r="HSZ221" s="205"/>
      <c r="HTA221" s="205"/>
      <c r="HTB221" s="205"/>
      <c r="HTC221" s="205"/>
      <c r="HTD221" s="205"/>
      <c r="HTE221" s="205"/>
      <c r="HTF221" s="205"/>
      <c r="HTG221" s="205"/>
      <c r="HTH221" s="205"/>
      <c r="HTI221" s="205"/>
      <c r="HTJ221" s="205"/>
      <c r="HTK221" s="205"/>
      <c r="HTL221" s="205"/>
      <c r="HTM221" s="205"/>
      <c r="HTN221" s="205"/>
      <c r="HTO221" s="205"/>
      <c r="HTP221" s="205"/>
      <c r="HTQ221" s="205"/>
      <c r="HTR221" s="205"/>
      <c r="HTS221" s="205"/>
      <c r="HTT221" s="205"/>
      <c r="HTU221" s="205"/>
      <c r="HTV221" s="205"/>
      <c r="HTW221" s="205"/>
      <c r="HTX221" s="205"/>
      <c r="HTY221" s="205"/>
      <c r="HTZ221" s="205"/>
      <c r="HUA221" s="205"/>
      <c r="HUB221" s="205"/>
      <c r="HUC221" s="205"/>
      <c r="HUD221" s="205"/>
      <c r="HUE221" s="205"/>
      <c r="HUF221" s="205"/>
      <c r="HUG221" s="205"/>
      <c r="HUH221" s="205"/>
      <c r="HUI221" s="205"/>
      <c r="HUJ221" s="205"/>
      <c r="HUK221" s="205"/>
      <c r="HUL221" s="205"/>
      <c r="HUM221" s="205"/>
      <c r="HUN221" s="205"/>
      <c r="HUO221" s="205"/>
      <c r="HUP221" s="205"/>
      <c r="HUQ221" s="205"/>
      <c r="HUR221" s="205"/>
      <c r="HUS221" s="205"/>
      <c r="HUT221" s="205"/>
      <c r="HUU221" s="205"/>
      <c r="HUV221" s="205"/>
      <c r="HUW221" s="205"/>
      <c r="HUX221" s="205"/>
      <c r="HUY221" s="205"/>
      <c r="HUZ221" s="205"/>
      <c r="HVA221" s="205"/>
      <c r="HVB221" s="205"/>
      <c r="HVC221" s="205"/>
      <c r="HVD221" s="205"/>
      <c r="HVE221" s="205"/>
      <c r="HVF221" s="205"/>
      <c r="HVG221" s="205"/>
      <c r="HVH221" s="205"/>
      <c r="HVI221" s="205"/>
      <c r="HVJ221" s="205"/>
      <c r="HVK221" s="205"/>
      <c r="HVL221" s="205"/>
      <c r="HVM221" s="205"/>
      <c r="HVN221" s="205"/>
      <c r="HVO221" s="205"/>
      <c r="HVP221" s="205"/>
      <c r="HVQ221" s="205"/>
      <c r="HVR221" s="205"/>
      <c r="HVS221" s="205"/>
      <c r="HVT221" s="205"/>
      <c r="HVU221" s="205"/>
      <c r="HVV221" s="205"/>
      <c r="HVW221" s="205"/>
      <c r="HVX221" s="205"/>
      <c r="HVY221" s="205"/>
      <c r="HVZ221" s="205"/>
      <c r="HWA221" s="205"/>
      <c r="HWB221" s="205"/>
      <c r="HWC221" s="205"/>
      <c r="HWD221" s="205"/>
      <c r="HWE221" s="205"/>
      <c r="HWF221" s="205"/>
      <c r="HWG221" s="205"/>
      <c r="HWH221" s="205"/>
      <c r="HWI221" s="205"/>
      <c r="HWJ221" s="205"/>
      <c r="HWK221" s="205"/>
      <c r="HWL221" s="205"/>
      <c r="HWM221" s="205"/>
      <c r="HWN221" s="205"/>
      <c r="HWO221" s="205"/>
      <c r="HWP221" s="205"/>
      <c r="HWQ221" s="205"/>
      <c r="HWR221" s="205"/>
      <c r="HWS221" s="205"/>
      <c r="HWT221" s="205"/>
      <c r="HWU221" s="205"/>
      <c r="HWV221" s="205"/>
      <c r="HWW221" s="205"/>
      <c r="HWX221" s="205"/>
      <c r="HWY221" s="205"/>
      <c r="HWZ221" s="205"/>
      <c r="HXA221" s="205"/>
      <c r="HXB221" s="205"/>
      <c r="HXC221" s="205"/>
      <c r="HXD221" s="205"/>
      <c r="HXE221" s="205"/>
      <c r="HXF221" s="205"/>
      <c r="HXG221" s="205"/>
      <c r="HXH221" s="205"/>
      <c r="HXI221" s="205"/>
      <c r="HXJ221" s="205"/>
      <c r="HXK221" s="205"/>
      <c r="HXL221" s="205"/>
      <c r="HXM221" s="205"/>
      <c r="HXN221" s="205"/>
      <c r="HXO221" s="205"/>
      <c r="HXP221" s="205"/>
      <c r="HXQ221" s="205"/>
      <c r="HXR221" s="205"/>
      <c r="HXS221" s="205"/>
      <c r="HXT221" s="205"/>
      <c r="HXU221" s="205"/>
      <c r="HXV221" s="205"/>
      <c r="HXW221" s="205"/>
      <c r="HXX221" s="205"/>
      <c r="HXY221" s="205"/>
      <c r="HXZ221" s="205"/>
      <c r="HYA221" s="205"/>
      <c r="HYB221" s="205"/>
      <c r="HYC221" s="205"/>
      <c r="HYD221" s="205"/>
      <c r="HYE221" s="205"/>
      <c r="HYF221" s="205"/>
      <c r="HYG221" s="205"/>
      <c r="HYH221" s="205"/>
      <c r="HYI221" s="205"/>
      <c r="HYJ221" s="205"/>
      <c r="HYK221" s="205"/>
      <c r="HYL221" s="205"/>
      <c r="HYM221" s="205"/>
      <c r="HYN221" s="205"/>
      <c r="HYO221" s="205"/>
      <c r="HYP221" s="205"/>
      <c r="HYQ221" s="205"/>
      <c r="HYR221" s="205"/>
      <c r="HYS221" s="205"/>
      <c r="HYT221" s="205"/>
      <c r="HYU221" s="205"/>
      <c r="HYV221" s="205"/>
      <c r="HYW221" s="205"/>
      <c r="HYX221" s="205"/>
      <c r="HYY221" s="205"/>
      <c r="HYZ221" s="205"/>
      <c r="HZA221" s="205"/>
      <c r="HZB221" s="205"/>
      <c r="HZC221" s="205"/>
      <c r="HZD221" s="205"/>
      <c r="HZE221" s="205"/>
      <c r="HZF221" s="205"/>
      <c r="HZG221" s="205"/>
      <c r="HZH221" s="205"/>
      <c r="HZI221" s="205"/>
      <c r="HZJ221" s="205"/>
      <c r="HZK221" s="205"/>
      <c r="HZL221" s="205"/>
      <c r="HZM221" s="205"/>
      <c r="HZN221" s="205"/>
      <c r="HZO221" s="205"/>
      <c r="HZP221" s="205"/>
      <c r="HZQ221" s="205"/>
      <c r="HZR221" s="205"/>
      <c r="HZS221" s="205"/>
      <c r="HZT221" s="205"/>
      <c r="HZU221" s="205"/>
      <c r="HZV221" s="205"/>
      <c r="HZW221" s="205"/>
      <c r="HZX221" s="205"/>
      <c r="HZY221" s="205"/>
      <c r="HZZ221" s="205"/>
      <c r="IAA221" s="205"/>
      <c r="IAB221" s="205"/>
      <c r="IAC221" s="205"/>
      <c r="IAD221" s="205"/>
      <c r="IAE221" s="205"/>
      <c r="IAF221" s="205"/>
      <c r="IAG221" s="205"/>
      <c r="IAH221" s="205"/>
      <c r="IAI221" s="205"/>
      <c r="IAJ221" s="205"/>
      <c r="IAK221" s="205"/>
      <c r="IAL221" s="205"/>
      <c r="IAM221" s="205"/>
      <c r="IAN221" s="205"/>
      <c r="IAO221" s="205"/>
      <c r="IAP221" s="205"/>
      <c r="IAQ221" s="205"/>
      <c r="IAR221" s="205"/>
      <c r="IAS221" s="205"/>
      <c r="IAT221" s="205"/>
      <c r="IAU221" s="205"/>
      <c r="IAV221" s="205"/>
      <c r="IAW221" s="205"/>
      <c r="IAX221" s="205"/>
      <c r="IAY221" s="205"/>
      <c r="IAZ221" s="205"/>
      <c r="IBA221" s="205"/>
      <c r="IBB221" s="205"/>
      <c r="IBC221" s="205"/>
      <c r="IBD221" s="205"/>
      <c r="IBE221" s="205"/>
      <c r="IBF221" s="205"/>
      <c r="IBG221" s="205"/>
      <c r="IBH221" s="205"/>
      <c r="IBI221" s="205"/>
      <c r="IBJ221" s="205"/>
      <c r="IBK221" s="205"/>
      <c r="IBL221" s="205"/>
      <c r="IBM221" s="205"/>
      <c r="IBN221" s="205"/>
      <c r="IBO221" s="205"/>
      <c r="IBP221" s="205"/>
      <c r="IBQ221" s="205"/>
      <c r="IBR221" s="205"/>
      <c r="IBS221" s="205"/>
      <c r="IBT221" s="205"/>
      <c r="IBU221" s="205"/>
      <c r="IBV221" s="205"/>
      <c r="IBW221" s="205"/>
      <c r="IBX221" s="205"/>
      <c r="IBY221" s="205"/>
      <c r="IBZ221" s="205"/>
      <c r="ICA221" s="205"/>
      <c r="ICB221" s="205"/>
      <c r="ICC221" s="205"/>
      <c r="ICD221" s="205"/>
      <c r="ICE221" s="205"/>
      <c r="ICF221" s="205"/>
      <c r="ICG221" s="205"/>
      <c r="ICH221" s="205"/>
      <c r="ICI221" s="205"/>
      <c r="ICJ221" s="205"/>
      <c r="ICK221" s="205"/>
      <c r="ICL221" s="205"/>
      <c r="ICM221" s="205"/>
      <c r="ICN221" s="205"/>
      <c r="ICO221" s="205"/>
      <c r="ICP221" s="205"/>
      <c r="ICQ221" s="205"/>
      <c r="ICR221" s="205"/>
      <c r="ICS221" s="205"/>
      <c r="ICT221" s="205"/>
      <c r="ICU221" s="205"/>
      <c r="ICV221" s="205"/>
      <c r="ICW221" s="205"/>
      <c r="ICX221" s="205"/>
      <c r="ICY221" s="205"/>
      <c r="ICZ221" s="205"/>
      <c r="IDA221" s="205"/>
      <c r="IDB221" s="205"/>
      <c r="IDC221" s="205"/>
      <c r="IDD221" s="205"/>
      <c r="IDE221" s="205"/>
      <c r="IDF221" s="205"/>
      <c r="IDG221" s="205"/>
      <c r="IDH221" s="205"/>
      <c r="IDI221" s="205"/>
      <c r="IDJ221" s="205"/>
      <c r="IDK221" s="205"/>
      <c r="IDL221" s="205"/>
      <c r="IDM221" s="205"/>
      <c r="IDN221" s="205"/>
      <c r="IDO221" s="205"/>
      <c r="IDP221" s="205"/>
      <c r="IDQ221" s="205"/>
      <c r="IDR221" s="205"/>
      <c r="IDS221" s="205"/>
      <c r="IDT221" s="205"/>
      <c r="IDU221" s="205"/>
      <c r="IDV221" s="205"/>
      <c r="IDW221" s="205"/>
      <c r="IDX221" s="205"/>
      <c r="IDY221" s="205"/>
      <c r="IDZ221" s="205"/>
      <c r="IEA221" s="205"/>
      <c r="IEB221" s="205"/>
      <c r="IEC221" s="205"/>
      <c r="IED221" s="205"/>
      <c r="IEE221" s="205"/>
      <c r="IEF221" s="205"/>
      <c r="IEG221" s="205"/>
      <c r="IEH221" s="205"/>
      <c r="IEI221" s="205"/>
      <c r="IEJ221" s="205"/>
      <c r="IEK221" s="205"/>
      <c r="IEL221" s="205"/>
      <c r="IEM221" s="205"/>
      <c r="IEN221" s="205"/>
      <c r="IEO221" s="205"/>
      <c r="IEP221" s="205"/>
      <c r="IEQ221" s="205"/>
      <c r="IER221" s="205"/>
      <c r="IES221" s="205"/>
      <c r="IET221" s="205"/>
      <c r="IEU221" s="205"/>
      <c r="IEV221" s="205"/>
      <c r="IEW221" s="205"/>
      <c r="IEX221" s="205"/>
      <c r="IEY221" s="205"/>
      <c r="IEZ221" s="205"/>
      <c r="IFA221" s="205"/>
      <c r="IFB221" s="205"/>
      <c r="IFC221" s="205"/>
      <c r="IFD221" s="205"/>
      <c r="IFE221" s="205"/>
      <c r="IFF221" s="205"/>
      <c r="IFG221" s="205"/>
      <c r="IFH221" s="205"/>
      <c r="IFI221" s="205"/>
      <c r="IFJ221" s="205"/>
      <c r="IFK221" s="205"/>
      <c r="IFL221" s="205"/>
      <c r="IFM221" s="205"/>
      <c r="IFN221" s="205"/>
      <c r="IFO221" s="205"/>
      <c r="IFP221" s="205"/>
      <c r="IFQ221" s="205"/>
      <c r="IFR221" s="205"/>
      <c r="IFS221" s="205"/>
      <c r="IFT221" s="205"/>
      <c r="IFU221" s="205"/>
      <c r="IFV221" s="205"/>
      <c r="IFW221" s="205"/>
      <c r="IFX221" s="205"/>
      <c r="IFY221" s="205"/>
      <c r="IFZ221" s="205"/>
      <c r="IGA221" s="205"/>
      <c r="IGB221" s="205"/>
      <c r="IGC221" s="205"/>
      <c r="IGD221" s="205"/>
      <c r="IGE221" s="205"/>
      <c r="IGF221" s="205"/>
      <c r="IGG221" s="205"/>
      <c r="IGH221" s="205"/>
      <c r="IGI221" s="205"/>
      <c r="IGJ221" s="205"/>
      <c r="IGK221" s="205"/>
      <c r="IGL221" s="205"/>
      <c r="IGM221" s="205"/>
      <c r="IGN221" s="205"/>
      <c r="IGO221" s="205"/>
      <c r="IGP221" s="205"/>
      <c r="IGQ221" s="205"/>
      <c r="IGR221" s="205"/>
      <c r="IGS221" s="205"/>
      <c r="IGT221" s="205"/>
      <c r="IGU221" s="205"/>
      <c r="IGV221" s="205"/>
      <c r="IGW221" s="205"/>
      <c r="IGX221" s="205"/>
      <c r="IGY221" s="205"/>
      <c r="IGZ221" s="205"/>
      <c r="IHA221" s="205"/>
      <c r="IHB221" s="205"/>
      <c r="IHC221" s="205"/>
      <c r="IHD221" s="205"/>
      <c r="IHE221" s="205"/>
      <c r="IHF221" s="205"/>
      <c r="IHG221" s="205"/>
      <c r="IHH221" s="205"/>
      <c r="IHI221" s="205"/>
      <c r="IHJ221" s="205"/>
      <c r="IHK221" s="205"/>
      <c r="IHL221" s="205"/>
      <c r="IHM221" s="205"/>
      <c r="IHN221" s="205"/>
      <c r="IHO221" s="205"/>
      <c r="IHP221" s="205"/>
      <c r="IHQ221" s="205"/>
      <c r="IHR221" s="205"/>
      <c r="IHS221" s="205"/>
      <c r="IHT221" s="205"/>
      <c r="IHU221" s="205"/>
      <c r="IHV221" s="205"/>
      <c r="IHW221" s="205"/>
      <c r="IHX221" s="205"/>
      <c r="IHY221" s="205"/>
      <c r="IHZ221" s="205"/>
      <c r="IIA221" s="205"/>
      <c r="IIB221" s="205"/>
      <c r="IIC221" s="205"/>
      <c r="IID221" s="205"/>
      <c r="IIE221" s="205"/>
      <c r="IIF221" s="205"/>
      <c r="IIG221" s="205"/>
      <c r="IIH221" s="205"/>
      <c r="III221" s="205"/>
      <c r="IIJ221" s="205"/>
      <c r="IIK221" s="205"/>
      <c r="IIL221" s="205"/>
      <c r="IIM221" s="205"/>
      <c r="IIN221" s="205"/>
      <c r="IIO221" s="205"/>
      <c r="IIP221" s="205"/>
      <c r="IIQ221" s="205"/>
      <c r="IIR221" s="205"/>
      <c r="IIS221" s="205"/>
      <c r="IIT221" s="205"/>
      <c r="IIU221" s="205"/>
      <c r="IIV221" s="205"/>
      <c r="IIW221" s="205"/>
      <c r="IIX221" s="205"/>
      <c r="IIY221" s="205"/>
      <c r="IIZ221" s="205"/>
      <c r="IJA221" s="205"/>
      <c r="IJB221" s="205"/>
      <c r="IJC221" s="205"/>
      <c r="IJD221" s="205"/>
      <c r="IJE221" s="205"/>
      <c r="IJF221" s="205"/>
      <c r="IJG221" s="205"/>
      <c r="IJH221" s="205"/>
      <c r="IJI221" s="205"/>
      <c r="IJJ221" s="205"/>
      <c r="IJK221" s="205"/>
      <c r="IJL221" s="205"/>
      <c r="IJM221" s="205"/>
      <c r="IJN221" s="205"/>
      <c r="IJO221" s="205"/>
      <c r="IJP221" s="205"/>
      <c r="IJQ221" s="205"/>
      <c r="IJR221" s="205"/>
      <c r="IJS221" s="205"/>
      <c r="IJT221" s="205"/>
      <c r="IJU221" s="205"/>
      <c r="IJV221" s="205"/>
      <c r="IJW221" s="205"/>
      <c r="IJX221" s="205"/>
      <c r="IJY221" s="205"/>
      <c r="IJZ221" s="205"/>
      <c r="IKA221" s="205"/>
      <c r="IKB221" s="205"/>
      <c r="IKC221" s="205"/>
      <c r="IKD221" s="205"/>
      <c r="IKE221" s="205"/>
      <c r="IKF221" s="205"/>
      <c r="IKG221" s="205"/>
      <c r="IKH221" s="205"/>
      <c r="IKI221" s="205"/>
      <c r="IKJ221" s="205"/>
      <c r="IKK221" s="205"/>
      <c r="IKL221" s="205"/>
      <c r="IKM221" s="205"/>
      <c r="IKN221" s="205"/>
      <c r="IKO221" s="205"/>
      <c r="IKP221" s="205"/>
      <c r="IKQ221" s="205"/>
      <c r="IKR221" s="205"/>
      <c r="IKS221" s="205"/>
      <c r="IKT221" s="205"/>
      <c r="IKU221" s="205"/>
      <c r="IKV221" s="205"/>
      <c r="IKW221" s="205"/>
      <c r="IKX221" s="205"/>
      <c r="IKY221" s="205"/>
      <c r="IKZ221" s="205"/>
      <c r="ILA221" s="205"/>
      <c r="ILB221" s="205"/>
      <c r="ILC221" s="205"/>
      <c r="ILD221" s="205"/>
      <c r="ILE221" s="205"/>
      <c r="ILF221" s="205"/>
      <c r="ILG221" s="205"/>
      <c r="ILH221" s="205"/>
      <c r="ILI221" s="205"/>
      <c r="ILJ221" s="205"/>
      <c r="ILK221" s="205"/>
      <c r="ILL221" s="205"/>
      <c r="ILM221" s="205"/>
      <c r="ILN221" s="205"/>
      <c r="ILO221" s="205"/>
      <c r="ILP221" s="205"/>
      <c r="ILQ221" s="205"/>
      <c r="ILR221" s="205"/>
      <c r="ILS221" s="205"/>
      <c r="ILT221" s="205"/>
      <c r="ILU221" s="205"/>
      <c r="ILV221" s="205"/>
      <c r="ILW221" s="205"/>
      <c r="ILX221" s="205"/>
      <c r="ILY221" s="205"/>
      <c r="ILZ221" s="205"/>
      <c r="IMA221" s="205"/>
      <c r="IMB221" s="205"/>
      <c r="IMC221" s="205"/>
      <c r="IMD221" s="205"/>
      <c r="IME221" s="205"/>
      <c r="IMF221" s="205"/>
      <c r="IMG221" s="205"/>
      <c r="IMH221" s="205"/>
      <c r="IMI221" s="205"/>
      <c r="IMJ221" s="205"/>
      <c r="IMK221" s="205"/>
      <c r="IML221" s="205"/>
      <c r="IMM221" s="205"/>
      <c r="IMN221" s="205"/>
      <c r="IMO221" s="205"/>
      <c r="IMP221" s="205"/>
      <c r="IMQ221" s="205"/>
      <c r="IMR221" s="205"/>
      <c r="IMS221" s="205"/>
      <c r="IMT221" s="205"/>
      <c r="IMU221" s="205"/>
      <c r="IMV221" s="205"/>
      <c r="IMW221" s="205"/>
      <c r="IMX221" s="205"/>
      <c r="IMY221" s="205"/>
      <c r="IMZ221" s="205"/>
      <c r="INA221" s="205"/>
      <c r="INB221" s="205"/>
      <c r="INC221" s="205"/>
      <c r="IND221" s="205"/>
      <c r="INE221" s="205"/>
      <c r="INF221" s="205"/>
      <c r="ING221" s="205"/>
      <c r="INH221" s="205"/>
      <c r="INI221" s="205"/>
      <c r="INJ221" s="205"/>
      <c r="INK221" s="205"/>
      <c r="INL221" s="205"/>
      <c r="INM221" s="205"/>
      <c r="INN221" s="205"/>
      <c r="INO221" s="205"/>
      <c r="INP221" s="205"/>
      <c r="INQ221" s="205"/>
      <c r="INR221" s="205"/>
      <c r="INS221" s="205"/>
      <c r="INT221" s="205"/>
      <c r="INU221" s="205"/>
      <c r="INV221" s="205"/>
      <c r="INW221" s="205"/>
      <c r="INX221" s="205"/>
      <c r="INY221" s="205"/>
      <c r="INZ221" s="205"/>
      <c r="IOA221" s="205"/>
      <c r="IOB221" s="205"/>
      <c r="IOC221" s="205"/>
      <c r="IOD221" s="205"/>
      <c r="IOE221" s="205"/>
      <c r="IOF221" s="205"/>
      <c r="IOG221" s="205"/>
      <c r="IOH221" s="205"/>
      <c r="IOI221" s="205"/>
      <c r="IOJ221" s="205"/>
      <c r="IOK221" s="205"/>
      <c r="IOL221" s="205"/>
      <c r="IOM221" s="205"/>
      <c r="ION221" s="205"/>
      <c r="IOO221" s="205"/>
      <c r="IOP221" s="205"/>
      <c r="IOQ221" s="205"/>
      <c r="IOR221" s="205"/>
      <c r="IOS221" s="205"/>
      <c r="IOT221" s="205"/>
      <c r="IOU221" s="205"/>
      <c r="IOV221" s="205"/>
      <c r="IOW221" s="205"/>
      <c r="IOX221" s="205"/>
      <c r="IOY221" s="205"/>
      <c r="IOZ221" s="205"/>
      <c r="IPA221" s="205"/>
      <c r="IPB221" s="205"/>
      <c r="IPC221" s="205"/>
      <c r="IPD221" s="205"/>
      <c r="IPE221" s="205"/>
      <c r="IPF221" s="205"/>
      <c r="IPG221" s="205"/>
      <c r="IPH221" s="205"/>
      <c r="IPI221" s="205"/>
      <c r="IPJ221" s="205"/>
      <c r="IPK221" s="205"/>
      <c r="IPL221" s="205"/>
      <c r="IPM221" s="205"/>
      <c r="IPN221" s="205"/>
      <c r="IPO221" s="205"/>
      <c r="IPP221" s="205"/>
      <c r="IPQ221" s="205"/>
      <c r="IPR221" s="205"/>
      <c r="IPS221" s="205"/>
      <c r="IPT221" s="205"/>
      <c r="IPU221" s="205"/>
      <c r="IPV221" s="205"/>
      <c r="IPW221" s="205"/>
      <c r="IPX221" s="205"/>
      <c r="IPY221" s="205"/>
      <c r="IPZ221" s="205"/>
      <c r="IQA221" s="205"/>
      <c r="IQB221" s="205"/>
      <c r="IQC221" s="205"/>
      <c r="IQD221" s="205"/>
      <c r="IQE221" s="205"/>
      <c r="IQF221" s="205"/>
      <c r="IQG221" s="205"/>
      <c r="IQH221" s="205"/>
      <c r="IQI221" s="205"/>
      <c r="IQJ221" s="205"/>
      <c r="IQK221" s="205"/>
      <c r="IQL221" s="205"/>
      <c r="IQM221" s="205"/>
      <c r="IQN221" s="205"/>
      <c r="IQO221" s="205"/>
      <c r="IQP221" s="205"/>
      <c r="IQQ221" s="205"/>
      <c r="IQR221" s="205"/>
      <c r="IQS221" s="205"/>
      <c r="IQT221" s="205"/>
      <c r="IQU221" s="205"/>
      <c r="IQV221" s="205"/>
      <c r="IQW221" s="205"/>
      <c r="IQX221" s="205"/>
      <c r="IQY221" s="205"/>
      <c r="IQZ221" s="205"/>
      <c r="IRA221" s="205"/>
      <c r="IRB221" s="205"/>
      <c r="IRC221" s="205"/>
      <c r="IRD221" s="205"/>
      <c r="IRE221" s="205"/>
      <c r="IRF221" s="205"/>
      <c r="IRG221" s="205"/>
      <c r="IRH221" s="205"/>
      <c r="IRI221" s="205"/>
      <c r="IRJ221" s="205"/>
      <c r="IRK221" s="205"/>
      <c r="IRL221" s="205"/>
      <c r="IRM221" s="205"/>
      <c r="IRN221" s="205"/>
      <c r="IRO221" s="205"/>
      <c r="IRP221" s="205"/>
      <c r="IRQ221" s="205"/>
      <c r="IRR221" s="205"/>
      <c r="IRS221" s="205"/>
      <c r="IRT221" s="205"/>
      <c r="IRU221" s="205"/>
      <c r="IRV221" s="205"/>
      <c r="IRW221" s="205"/>
      <c r="IRX221" s="205"/>
      <c r="IRY221" s="205"/>
      <c r="IRZ221" s="205"/>
      <c r="ISA221" s="205"/>
      <c r="ISB221" s="205"/>
      <c r="ISC221" s="205"/>
      <c r="ISD221" s="205"/>
      <c r="ISE221" s="205"/>
      <c r="ISF221" s="205"/>
      <c r="ISG221" s="205"/>
      <c r="ISH221" s="205"/>
      <c r="ISI221" s="205"/>
      <c r="ISJ221" s="205"/>
      <c r="ISK221" s="205"/>
      <c r="ISL221" s="205"/>
      <c r="ISM221" s="205"/>
      <c r="ISN221" s="205"/>
      <c r="ISO221" s="205"/>
      <c r="ISP221" s="205"/>
      <c r="ISQ221" s="205"/>
      <c r="ISR221" s="205"/>
      <c r="ISS221" s="205"/>
      <c r="IST221" s="205"/>
      <c r="ISU221" s="205"/>
      <c r="ISV221" s="205"/>
      <c r="ISW221" s="205"/>
      <c r="ISX221" s="205"/>
      <c r="ISY221" s="205"/>
      <c r="ISZ221" s="205"/>
      <c r="ITA221" s="205"/>
      <c r="ITB221" s="205"/>
      <c r="ITC221" s="205"/>
      <c r="ITD221" s="205"/>
      <c r="ITE221" s="205"/>
      <c r="ITF221" s="205"/>
      <c r="ITG221" s="205"/>
      <c r="ITH221" s="205"/>
      <c r="ITI221" s="205"/>
      <c r="ITJ221" s="205"/>
      <c r="ITK221" s="205"/>
      <c r="ITL221" s="205"/>
      <c r="ITM221" s="205"/>
      <c r="ITN221" s="205"/>
      <c r="ITO221" s="205"/>
      <c r="ITP221" s="205"/>
      <c r="ITQ221" s="205"/>
      <c r="ITR221" s="205"/>
      <c r="ITS221" s="205"/>
      <c r="ITT221" s="205"/>
      <c r="ITU221" s="205"/>
      <c r="ITV221" s="205"/>
      <c r="ITW221" s="205"/>
      <c r="ITX221" s="205"/>
      <c r="ITY221" s="205"/>
      <c r="ITZ221" s="205"/>
      <c r="IUA221" s="205"/>
      <c r="IUB221" s="205"/>
      <c r="IUC221" s="205"/>
      <c r="IUD221" s="205"/>
      <c r="IUE221" s="205"/>
      <c r="IUF221" s="205"/>
      <c r="IUG221" s="205"/>
      <c r="IUH221" s="205"/>
      <c r="IUI221" s="205"/>
      <c r="IUJ221" s="205"/>
      <c r="IUK221" s="205"/>
      <c r="IUL221" s="205"/>
      <c r="IUM221" s="205"/>
      <c r="IUN221" s="205"/>
      <c r="IUO221" s="205"/>
      <c r="IUP221" s="205"/>
      <c r="IUQ221" s="205"/>
      <c r="IUR221" s="205"/>
      <c r="IUS221" s="205"/>
      <c r="IUT221" s="205"/>
      <c r="IUU221" s="205"/>
      <c r="IUV221" s="205"/>
      <c r="IUW221" s="205"/>
      <c r="IUX221" s="205"/>
      <c r="IUY221" s="205"/>
      <c r="IUZ221" s="205"/>
      <c r="IVA221" s="205"/>
      <c r="IVB221" s="205"/>
      <c r="IVC221" s="205"/>
      <c r="IVD221" s="205"/>
      <c r="IVE221" s="205"/>
      <c r="IVF221" s="205"/>
      <c r="IVG221" s="205"/>
      <c r="IVH221" s="205"/>
      <c r="IVI221" s="205"/>
      <c r="IVJ221" s="205"/>
      <c r="IVK221" s="205"/>
      <c r="IVL221" s="205"/>
      <c r="IVM221" s="205"/>
      <c r="IVN221" s="205"/>
      <c r="IVO221" s="205"/>
      <c r="IVP221" s="205"/>
      <c r="IVQ221" s="205"/>
      <c r="IVR221" s="205"/>
      <c r="IVS221" s="205"/>
      <c r="IVT221" s="205"/>
      <c r="IVU221" s="205"/>
      <c r="IVV221" s="205"/>
      <c r="IVW221" s="205"/>
      <c r="IVX221" s="205"/>
      <c r="IVY221" s="205"/>
      <c r="IVZ221" s="205"/>
      <c r="IWA221" s="205"/>
      <c r="IWB221" s="205"/>
      <c r="IWC221" s="205"/>
      <c r="IWD221" s="205"/>
      <c r="IWE221" s="205"/>
      <c r="IWF221" s="205"/>
      <c r="IWG221" s="205"/>
      <c r="IWH221" s="205"/>
      <c r="IWI221" s="205"/>
      <c r="IWJ221" s="205"/>
      <c r="IWK221" s="205"/>
      <c r="IWL221" s="205"/>
      <c r="IWM221" s="205"/>
      <c r="IWN221" s="205"/>
      <c r="IWO221" s="205"/>
      <c r="IWP221" s="205"/>
      <c r="IWQ221" s="205"/>
      <c r="IWR221" s="205"/>
      <c r="IWS221" s="205"/>
      <c r="IWT221" s="205"/>
      <c r="IWU221" s="205"/>
      <c r="IWV221" s="205"/>
      <c r="IWW221" s="205"/>
      <c r="IWX221" s="205"/>
      <c r="IWY221" s="205"/>
      <c r="IWZ221" s="205"/>
      <c r="IXA221" s="205"/>
      <c r="IXB221" s="205"/>
      <c r="IXC221" s="205"/>
      <c r="IXD221" s="205"/>
      <c r="IXE221" s="205"/>
      <c r="IXF221" s="205"/>
      <c r="IXG221" s="205"/>
      <c r="IXH221" s="205"/>
      <c r="IXI221" s="205"/>
      <c r="IXJ221" s="205"/>
      <c r="IXK221" s="205"/>
      <c r="IXL221" s="205"/>
      <c r="IXM221" s="205"/>
      <c r="IXN221" s="205"/>
      <c r="IXO221" s="205"/>
      <c r="IXP221" s="205"/>
      <c r="IXQ221" s="205"/>
      <c r="IXR221" s="205"/>
      <c r="IXS221" s="205"/>
      <c r="IXT221" s="205"/>
      <c r="IXU221" s="205"/>
      <c r="IXV221" s="205"/>
      <c r="IXW221" s="205"/>
      <c r="IXX221" s="205"/>
      <c r="IXY221" s="205"/>
      <c r="IXZ221" s="205"/>
      <c r="IYA221" s="205"/>
      <c r="IYB221" s="205"/>
      <c r="IYC221" s="205"/>
      <c r="IYD221" s="205"/>
      <c r="IYE221" s="205"/>
      <c r="IYF221" s="205"/>
      <c r="IYG221" s="205"/>
      <c r="IYH221" s="205"/>
      <c r="IYI221" s="205"/>
      <c r="IYJ221" s="205"/>
      <c r="IYK221" s="205"/>
      <c r="IYL221" s="205"/>
      <c r="IYM221" s="205"/>
      <c r="IYN221" s="205"/>
      <c r="IYO221" s="205"/>
      <c r="IYP221" s="205"/>
      <c r="IYQ221" s="205"/>
      <c r="IYR221" s="205"/>
      <c r="IYS221" s="205"/>
      <c r="IYT221" s="205"/>
      <c r="IYU221" s="205"/>
      <c r="IYV221" s="205"/>
      <c r="IYW221" s="205"/>
      <c r="IYX221" s="205"/>
      <c r="IYY221" s="205"/>
      <c r="IYZ221" s="205"/>
      <c r="IZA221" s="205"/>
      <c r="IZB221" s="205"/>
      <c r="IZC221" s="205"/>
      <c r="IZD221" s="205"/>
      <c r="IZE221" s="205"/>
      <c r="IZF221" s="205"/>
      <c r="IZG221" s="205"/>
      <c r="IZH221" s="205"/>
      <c r="IZI221" s="205"/>
      <c r="IZJ221" s="205"/>
      <c r="IZK221" s="205"/>
      <c r="IZL221" s="205"/>
      <c r="IZM221" s="205"/>
      <c r="IZN221" s="205"/>
      <c r="IZO221" s="205"/>
      <c r="IZP221" s="205"/>
      <c r="IZQ221" s="205"/>
      <c r="IZR221" s="205"/>
      <c r="IZS221" s="205"/>
      <c r="IZT221" s="205"/>
      <c r="IZU221" s="205"/>
      <c r="IZV221" s="205"/>
      <c r="IZW221" s="205"/>
      <c r="IZX221" s="205"/>
      <c r="IZY221" s="205"/>
      <c r="IZZ221" s="205"/>
      <c r="JAA221" s="205"/>
      <c r="JAB221" s="205"/>
      <c r="JAC221" s="205"/>
      <c r="JAD221" s="205"/>
      <c r="JAE221" s="205"/>
      <c r="JAF221" s="205"/>
      <c r="JAG221" s="205"/>
      <c r="JAH221" s="205"/>
      <c r="JAI221" s="205"/>
      <c r="JAJ221" s="205"/>
      <c r="JAK221" s="205"/>
      <c r="JAL221" s="205"/>
      <c r="JAM221" s="205"/>
      <c r="JAN221" s="205"/>
      <c r="JAO221" s="205"/>
      <c r="JAP221" s="205"/>
      <c r="JAQ221" s="205"/>
      <c r="JAR221" s="205"/>
      <c r="JAS221" s="205"/>
      <c r="JAT221" s="205"/>
      <c r="JAU221" s="205"/>
      <c r="JAV221" s="205"/>
      <c r="JAW221" s="205"/>
      <c r="JAX221" s="205"/>
      <c r="JAY221" s="205"/>
      <c r="JAZ221" s="205"/>
      <c r="JBA221" s="205"/>
      <c r="JBB221" s="205"/>
      <c r="JBC221" s="205"/>
      <c r="JBD221" s="205"/>
      <c r="JBE221" s="205"/>
      <c r="JBF221" s="205"/>
      <c r="JBG221" s="205"/>
      <c r="JBH221" s="205"/>
      <c r="JBI221" s="205"/>
      <c r="JBJ221" s="205"/>
      <c r="JBK221" s="205"/>
      <c r="JBL221" s="205"/>
      <c r="JBM221" s="205"/>
      <c r="JBN221" s="205"/>
      <c r="JBO221" s="205"/>
      <c r="JBP221" s="205"/>
      <c r="JBQ221" s="205"/>
      <c r="JBR221" s="205"/>
      <c r="JBS221" s="205"/>
      <c r="JBT221" s="205"/>
      <c r="JBU221" s="205"/>
      <c r="JBV221" s="205"/>
      <c r="JBW221" s="205"/>
      <c r="JBX221" s="205"/>
      <c r="JBY221" s="205"/>
      <c r="JBZ221" s="205"/>
      <c r="JCA221" s="205"/>
      <c r="JCB221" s="205"/>
      <c r="JCC221" s="205"/>
      <c r="JCD221" s="205"/>
      <c r="JCE221" s="205"/>
      <c r="JCF221" s="205"/>
      <c r="JCG221" s="205"/>
      <c r="JCH221" s="205"/>
      <c r="JCI221" s="205"/>
      <c r="JCJ221" s="205"/>
      <c r="JCK221" s="205"/>
      <c r="JCL221" s="205"/>
      <c r="JCM221" s="205"/>
      <c r="JCN221" s="205"/>
      <c r="JCO221" s="205"/>
      <c r="JCP221" s="205"/>
      <c r="JCQ221" s="205"/>
      <c r="JCR221" s="205"/>
      <c r="JCS221" s="205"/>
      <c r="JCT221" s="205"/>
      <c r="JCU221" s="205"/>
      <c r="JCV221" s="205"/>
      <c r="JCW221" s="205"/>
      <c r="JCX221" s="205"/>
      <c r="JCY221" s="205"/>
      <c r="JCZ221" s="205"/>
      <c r="JDA221" s="205"/>
      <c r="JDB221" s="205"/>
      <c r="JDC221" s="205"/>
      <c r="JDD221" s="205"/>
      <c r="JDE221" s="205"/>
      <c r="JDF221" s="205"/>
      <c r="JDG221" s="205"/>
      <c r="JDH221" s="205"/>
      <c r="JDI221" s="205"/>
      <c r="JDJ221" s="205"/>
      <c r="JDK221" s="205"/>
      <c r="JDL221" s="205"/>
      <c r="JDM221" s="205"/>
      <c r="JDN221" s="205"/>
      <c r="JDO221" s="205"/>
      <c r="JDP221" s="205"/>
      <c r="JDQ221" s="205"/>
      <c r="JDR221" s="205"/>
      <c r="JDS221" s="205"/>
      <c r="JDT221" s="205"/>
      <c r="JDU221" s="205"/>
      <c r="JDV221" s="205"/>
      <c r="JDW221" s="205"/>
      <c r="JDX221" s="205"/>
      <c r="JDY221" s="205"/>
      <c r="JDZ221" s="205"/>
      <c r="JEA221" s="205"/>
      <c r="JEB221" s="205"/>
      <c r="JEC221" s="205"/>
      <c r="JED221" s="205"/>
      <c r="JEE221" s="205"/>
      <c r="JEF221" s="205"/>
      <c r="JEG221" s="205"/>
      <c r="JEH221" s="205"/>
      <c r="JEI221" s="205"/>
      <c r="JEJ221" s="205"/>
      <c r="JEK221" s="205"/>
      <c r="JEL221" s="205"/>
      <c r="JEM221" s="205"/>
      <c r="JEN221" s="205"/>
      <c r="JEO221" s="205"/>
      <c r="JEP221" s="205"/>
      <c r="JEQ221" s="205"/>
      <c r="JER221" s="205"/>
      <c r="JES221" s="205"/>
      <c r="JET221" s="205"/>
      <c r="JEU221" s="205"/>
      <c r="JEV221" s="205"/>
      <c r="JEW221" s="205"/>
      <c r="JEX221" s="205"/>
      <c r="JEY221" s="205"/>
      <c r="JEZ221" s="205"/>
      <c r="JFA221" s="205"/>
      <c r="JFB221" s="205"/>
      <c r="JFC221" s="205"/>
      <c r="JFD221" s="205"/>
      <c r="JFE221" s="205"/>
      <c r="JFF221" s="205"/>
      <c r="JFG221" s="205"/>
      <c r="JFH221" s="205"/>
      <c r="JFI221" s="205"/>
      <c r="JFJ221" s="205"/>
      <c r="JFK221" s="205"/>
      <c r="JFL221" s="205"/>
      <c r="JFM221" s="205"/>
      <c r="JFN221" s="205"/>
      <c r="JFO221" s="205"/>
      <c r="JFP221" s="205"/>
      <c r="JFQ221" s="205"/>
      <c r="JFR221" s="205"/>
      <c r="JFS221" s="205"/>
      <c r="JFT221" s="205"/>
      <c r="JFU221" s="205"/>
      <c r="JFV221" s="205"/>
      <c r="JFW221" s="205"/>
      <c r="JFX221" s="205"/>
      <c r="JFY221" s="205"/>
      <c r="JFZ221" s="205"/>
      <c r="JGA221" s="205"/>
      <c r="JGB221" s="205"/>
      <c r="JGC221" s="205"/>
      <c r="JGD221" s="205"/>
      <c r="JGE221" s="205"/>
      <c r="JGF221" s="205"/>
      <c r="JGG221" s="205"/>
      <c r="JGH221" s="205"/>
      <c r="JGI221" s="205"/>
      <c r="JGJ221" s="205"/>
      <c r="JGK221" s="205"/>
      <c r="JGL221" s="205"/>
      <c r="JGM221" s="205"/>
      <c r="JGN221" s="205"/>
      <c r="JGO221" s="205"/>
      <c r="JGP221" s="205"/>
      <c r="JGQ221" s="205"/>
      <c r="JGR221" s="205"/>
      <c r="JGS221" s="205"/>
      <c r="JGT221" s="205"/>
      <c r="JGU221" s="205"/>
      <c r="JGV221" s="205"/>
      <c r="JGW221" s="205"/>
      <c r="JGX221" s="205"/>
      <c r="JGY221" s="205"/>
      <c r="JGZ221" s="205"/>
      <c r="JHA221" s="205"/>
      <c r="JHB221" s="205"/>
      <c r="JHC221" s="205"/>
      <c r="JHD221" s="205"/>
      <c r="JHE221" s="205"/>
      <c r="JHF221" s="205"/>
      <c r="JHG221" s="205"/>
      <c r="JHH221" s="205"/>
      <c r="JHI221" s="205"/>
      <c r="JHJ221" s="205"/>
      <c r="JHK221" s="205"/>
      <c r="JHL221" s="205"/>
      <c r="JHM221" s="205"/>
      <c r="JHN221" s="205"/>
      <c r="JHO221" s="205"/>
      <c r="JHP221" s="205"/>
      <c r="JHQ221" s="205"/>
      <c r="JHR221" s="205"/>
      <c r="JHS221" s="205"/>
      <c r="JHT221" s="205"/>
      <c r="JHU221" s="205"/>
      <c r="JHV221" s="205"/>
      <c r="JHW221" s="205"/>
      <c r="JHX221" s="205"/>
      <c r="JHY221" s="205"/>
      <c r="JHZ221" s="205"/>
      <c r="JIA221" s="205"/>
      <c r="JIB221" s="205"/>
      <c r="JIC221" s="205"/>
      <c r="JID221" s="205"/>
      <c r="JIE221" s="205"/>
      <c r="JIF221" s="205"/>
      <c r="JIG221" s="205"/>
      <c r="JIH221" s="205"/>
      <c r="JII221" s="205"/>
      <c r="JIJ221" s="205"/>
      <c r="JIK221" s="205"/>
      <c r="JIL221" s="205"/>
      <c r="JIM221" s="205"/>
      <c r="JIN221" s="205"/>
      <c r="JIO221" s="205"/>
      <c r="JIP221" s="205"/>
      <c r="JIQ221" s="205"/>
      <c r="JIR221" s="205"/>
      <c r="JIS221" s="205"/>
      <c r="JIT221" s="205"/>
      <c r="JIU221" s="205"/>
      <c r="JIV221" s="205"/>
      <c r="JIW221" s="205"/>
      <c r="JIX221" s="205"/>
      <c r="JIY221" s="205"/>
      <c r="JIZ221" s="205"/>
      <c r="JJA221" s="205"/>
      <c r="JJB221" s="205"/>
      <c r="JJC221" s="205"/>
      <c r="JJD221" s="205"/>
      <c r="JJE221" s="205"/>
      <c r="JJF221" s="205"/>
      <c r="JJG221" s="205"/>
      <c r="JJH221" s="205"/>
      <c r="JJI221" s="205"/>
      <c r="JJJ221" s="205"/>
      <c r="JJK221" s="205"/>
      <c r="JJL221" s="205"/>
      <c r="JJM221" s="205"/>
      <c r="JJN221" s="205"/>
      <c r="JJO221" s="205"/>
      <c r="JJP221" s="205"/>
      <c r="JJQ221" s="205"/>
      <c r="JJR221" s="205"/>
      <c r="JJS221" s="205"/>
      <c r="JJT221" s="205"/>
      <c r="JJU221" s="205"/>
      <c r="JJV221" s="205"/>
      <c r="JJW221" s="205"/>
      <c r="JJX221" s="205"/>
      <c r="JJY221" s="205"/>
      <c r="JJZ221" s="205"/>
      <c r="JKA221" s="205"/>
      <c r="JKB221" s="205"/>
      <c r="JKC221" s="205"/>
      <c r="JKD221" s="205"/>
      <c r="JKE221" s="205"/>
      <c r="JKF221" s="205"/>
      <c r="JKG221" s="205"/>
      <c r="JKH221" s="205"/>
      <c r="JKI221" s="205"/>
      <c r="JKJ221" s="205"/>
      <c r="JKK221" s="205"/>
      <c r="JKL221" s="205"/>
      <c r="JKM221" s="205"/>
      <c r="JKN221" s="205"/>
      <c r="JKO221" s="205"/>
      <c r="JKP221" s="205"/>
      <c r="JKQ221" s="205"/>
      <c r="JKR221" s="205"/>
      <c r="JKS221" s="205"/>
      <c r="JKT221" s="205"/>
      <c r="JKU221" s="205"/>
      <c r="JKV221" s="205"/>
      <c r="JKW221" s="205"/>
      <c r="JKX221" s="205"/>
      <c r="JKY221" s="205"/>
      <c r="JKZ221" s="205"/>
      <c r="JLA221" s="205"/>
      <c r="JLB221" s="205"/>
      <c r="JLC221" s="205"/>
      <c r="JLD221" s="205"/>
      <c r="JLE221" s="205"/>
      <c r="JLF221" s="205"/>
      <c r="JLG221" s="205"/>
      <c r="JLH221" s="205"/>
      <c r="JLI221" s="205"/>
      <c r="JLJ221" s="205"/>
      <c r="JLK221" s="205"/>
      <c r="JLL221" s="205"/>
      <c r="JLM221" s="205"/>
      <c r="JLN221" s="205"/>
      <c r="JLO221" s="205"/>
      <c r="JLP221" s="205"/>
      <c r="JLQ221" s="205"/>
      <c r="JLR221" s="205"/>
      <c r="JLS221" s="205"/>
      <c r="JLT221" s="205"/>
      <c r="JLU221" s="205"/>
      <c r="JLV221" s="205"/>
      <c r="JLW221" s="205"/>
      <c r="JLX221" s="205"/>
      <c r="JLY221" s="205"/>
      <c r="JLZ221" s="205"/>
      <c r="JMA221" s="205"/>
      <c r="JMB221" s="205"/>
      <c r="JMC221" s="205"/>
      <c r="JMD221" s="205"/>
      <c r="JME221" s="205"/>
      <c r="JMF221" s="205"/>
      <c r="JMG221" s="205"/>
      <c r="JMH221" s="205"/>
      <c r="JMI221" s="205"/>
      <c r="JMJ221" s="205"/>
      <c r="JMK221" s="205"/>
      <c r="JML221" s="205"/>
      <c r="JMM221" s="205"/>
      <c r="JMN221" s="205"/>
      <c r="JMO221" s="205"/>
      <c r="JMP221" s="205"/>
      <c r="JMQ221" s="205"/>
      <c r="JMR221" s="205"/>
      <c r="JMS221" s="205"/>
      <c r="JMT221" s="205"/>
      <c r="JMU221" s="205"/>
      <c r="JMV221" s="205"/>
      <c r="JMW221" s="205"/>
      <c r="JMX221" s="205"/>
      <c r="JMY221" s="205"/>
      <c r="JMZ221" s="205"/>
      <c r="JNA221" s="205"/>
      <c r="JNB221" s="205"/>
      <c r="JNC221" s="205"/>
      <c r="JND221" s="205"/>
      <c r="JNE221" s="205"/>
      <c r="JNF221" s="205"/>
      <c r="JNG221" s="205"/>
      <c r="JNH221" s="205"/>
      <c r="JNI221" s="205"/>
      <c r="JNJ221" s="205"/>
      <c r="JNK221" s="205"/>
      <c r="JNL221" s="205"/>
      <c r="JNM221" s="205"/>
      <c r="JNN221" s="205"/>
      <c r="JNO221" s="205"/>
      <c r="JNP221" s="205"/>
      <c r="JNQ221" s="205"/>
      <c r="JNR221" s="205"/>
      <c r="JNS221" s="205"/>
      <c r="JNT221" s="205"/>
      <c r="JNU221" s="205"/>
      <c r="JNV221" s="205"/>
      <c r="JNW221" s="205"/>
      <c r="JNX221" s="205"/>
      <c r="JNY221" s="205"/>
      <c r="JNZ221" s="205"/>
      <c r="JOA221" s="205"/>
      <c r="JOB221" s="205"/>
      <c r="JOC221" s="205"/>
      <c r="JOD221" s="205"/>
      <c r="JOE221" s="205"/>
      <c r="JOF221" s="205"/>
      <c r="JOG221" s="205"/>
      <c r="JOH221" s="205"/>
      <c r="JOI221" s="205"/>
      <c r="JOJ221" s="205"/>
      <c r="JOK221" s="205"/>
      <c r="JOL221" s="205"/>
      <c r="JOM221" s="205"/>
      <c r="JON221" s="205"/>
      <c r="JOO221" s="205"/>
      <c r="JOP221" s="205"/>
      <c r="JOQ221" s="205"/>
      <c r="JOR221" s="205"/>
      <c r="JOS221" s="205"/>
      <c r="JOT221" s="205"/>
      <c r="JOU221" s="205"/>
      <c r="JOV221" s="205"/>
      <c r="JOW221" s="205"/>
      <c r="JOX221" s="205"/>
      <c r="JOY221" s="205"/>
      <c r="JOZ221" s="205"/>
      <c r="JPA221" s="205"/>
      <c r="JPB221" s="205"/>
      <c r="JPC221" s="205"/>
      <c r="JPD221" s="205"/>
      <c r="JPE221" s="205"/>
      <c r="JPF221" s="205"/>
      <c r="JPG221" s="205"/>
      <c r="JPH221" s="205"/>
      <c r="JPI221" s="205"/>
      <c r="JPJ221" s="205"/>
      <c r="JPK221" s="205"/>
      <c r="JPL221" s="205"/>
      <c r="JPM221" s="205"/>
      <c r="JPN221" s="205"/>
      <c r="JPO221" s="205"/>
      <c r="JPP221" s="205"/>
      <c r="JPQ221" s="205"/>
      <c r="JPR221" s="205"/>
      <c r="JPS221" s="205"/>
      <c r="JPT221" s="205"/>
      <c r="JPU221" s="205"/>
      <c r="JPV221" s="205"/>
      <c r="JPW221" s="205"/>
      <c r="JPX221" s="205"/>
      <c r="JPY221" s="205"/>
      <c r="JPZ221" s="205"/>
      <c r="JQA221" s="205"/>
      <c r="JQB221" s="205"/>
      <c r="JQC221" s="205"/>
      <c r="JQD221" s="205"/>
      <c r="JQE221" s="205"/>
      <c r="JQF221" s="205"/>
      <c r="JQG221" s="205"/>
      <c r="JQH221" s="205"/>
      <c r="JQI221" s="205"/>
      <c r="JQJ221" s="205"/>
      <c r="JQK221" s="205"/>
      <c r="JQL221" s="205"/>
      <c r="JQM221" s="205"/>
      <c r="JQN221" s="205"/>
      <c r="JQO221" s="205"/>
      <c r="JQP221" s="205"/>
      <c r="JQQ221" s="205"/>
      <c r="JQR221" s="205"/>
      <c r="JQS221" s="205"/>
      <c r="JQT221" s="205"/>
      <c r="JQU221" s="205"/>
      <c r="JQV221" s="205"/>
      <c r="JQW221" s="205"/>
      <c r="JQX221" s="205"/>
      <c r="JQY221" s="205"/>
      <c r="JQZ221" s="205"/>
      <c r="JRA221" s="205"/>
      <c r="JRB221" s="205"/>
      <c r="JRC221" s="205"/>
      <c r="JRD221" s="205"/>
      <c r="JRE221" s="205"/>
      <c r="JRF221" s="205"/>
      <c r="JRG221" s="205"/>
      <c r="JRH221" s="205"/>
      <c r="JRI221" s="205"/>
      <c r="JRJ221" s="205"/>
      <c r="JRK221" s="205"/>
      <c r="JRL221" s="205"/>
      <c r="JRM221" s="205"/>
      <c r="JRN221" s="205"/>
      <c r="JRO221" s="205"/>
      <c r="JRP221" s="205"/>
      <c r="JRQ221" s="205"/>
      <c r="JRR221" s="205"/>
      <c r="JRS221" s="205"/>
      <c r="JRT221" s="205"/>
      <c r="JRU221" s="205"/>
      <c r="JRV221" s="205"/>
      <c r="JRW221" s="205"/>
      <c r="JRX221" s="205"/>
      <c r="JRY221" s="205"/>
      <c r="JRZ221" s="205"/>
      <c r="JSA221" s="205"/>
      <c r="JSB221" s="205"/>
      <c r="JSC221" s="205"/>
      <c r="JSD221" s="205"/>
      <c r="JSE221" s="205"/>
      <c r="JSF221" s="205"/>
      <c r="JSG221" s="205"/>
      <c r="JSH221" s="205"/>
      <c r="JSI221" s="205"/>
      <c r="JSJ221" s="205"/>
      <c r="JSK221" s="205"/>
      <c r="JSL221" s="205"/>
      <c r="JSM221" s="205"/>
      <c r="JSN221" s="205"/>
      <c r="JSO221" s="205"/>
      <c r="JSP221" s="205"/>
      <c r="JSQ221" s="205"/>
      <c r="JSR221" s="205"/>
      <c r="JSS221" s="205"/>
      <c r="JST221" s="205"/>
      <c r="JSU221" s="205"/>
      <c r="JSV221" s="205"/>
      <c r="JSW221" s="205"/>
      <c r="JSX221" s="205"/>
      <c r="JSY221" s="205"/>
      <c r="JSZ221" s="205"/>
      <c r="JTA221" s="205"/>
      <c r="JTB221" s="205"/>
      <c r="JTC221" s="205"/>
      <c r="JTD221" s="205"/>
      <c r="JTE221" s="205"/>
      <c r="JTF221" s="205"/>
      <c r="JTG221" s="205"/>
      <c r="JTH221" s="205"/>
      <c r="JTI221" s="205"/>
      <c r="JTJ221" s="205"/>
      <c r="JTK221" s="205"/>
      <c r="JTL221" s="205"/>
      <c r="JTM221" s="205"/>
      <c r="JTN221" s="205"/>
      <c r="JTO221" s="205"/>
      <c r="JTP221" s="205"/>
      <c r="JTQ221" s="205"/>
      <c r="JTR221" s="205"/>
      <c r="JTS221" s="205"/>
      <c r="JTT221" s="205"/>
      <c r="JTU221" s="205"/>
      <c r="JTV221" s="205"/>
      <c r="JTW221" s="205"/>
      <c r="JTX221" s="205"/>
      <c r="JTY221" s="205"/>
      <c r="JTZ221" s="205"/>
      <c r="JUA221" s="205"/>
      <c r="JUB221" s="205"/>
      <c r="JUC221" s="205"/>
      <c r="JUD221" s="205"/>
      <c r="JUE221" s="205"/>
      <c r="JUF221" s="205"/>
      <c r="JUG221" s="205"/>
      <c r="JUH221" s="205"/>
      <c r="JUI221" s="205"/>
      <c r="JUJ221" s="205"/>
      <c r="JUK221" s="205"/>
      <c r="JUL221" s="205"/>
      <c r="JUM221" s="205"/>
      <c r="JUN221" s="205"/>
      <c r="JUO221" s="205"/>
      <c r="JUP221" s="205"/>
      <c r="JUQ221" s="205"/>
      <c r="JUR221" s="205"/>
      <c r="JUS221" s="205"/>
      <c r="JUT221" s="205"/>
      <c r="JUU221" s="205"/>
      <c r="JUV221" s="205"/>
      <c r="JUW221" s="205"/>
      <c r="JUX221" s="205"/>
      <c r="JUY221" s="205"/>
      <c r="JUZ221" s="205"/>
      <c r="JVA221" s="205"/>
      <c r="JVB221" s="205"/>
      <c r="JVC221" s="205"/>
      <c r="JVD221" s="205"/>
      <c r="JVE221" s="205"/>
      <c r="JVF221" s="205"/>
      <c r="JVG221" s="205"/>
      <c r="JVH221" s="205"/>
      <c r="JVI221" s="205"/>
      <c r="JVJ221" s="205"/>
      <c r="JVK221" s="205"/>
      <c r="JVL221" s="205"/>
      <c r="JVM221" s="205"/>
      <c r="JVN221" s="205"/>
      <c r="JVO221" s="205"/>
      <c r="JVP221" s="205"/>
      <c r="JVQ221" s="205"/>
      <c r="JVR221" s="205"/>
      <c r="JVS221" s="205"/>
      <c r="JVT221" s="205"/>
      <c r="JVU221" s="205"/>
      <c r="JVV221" s="205"/>
      <c r="JVW221" s="205"/>
      <c r="JVX221" s="205"/>
      <c r="JVY221" s="205"/>
      <c r="JVZ221" s="205"/>
      <c r="JWA221" s="205"/>
      <c r="JWB221" s="205"/>
      <c r="JWC221" s="205"/>
      <c r="JWD221" s="205"/>
      <c r="JWE221" s="205"/>
      <c r="JWF221" s="205"/>
      <c r="JWG221" s="205"/>
      <c r="JWH221" s="205"/>
      <c r="JWI221" s="205"/>
      <c r="JWJ221" s="205"/>
      <c r="JWK221" s="205"/>
      <c r="JWL221" s="205"/>
      <c r="JWM221" s="205"/>
      <c r="JWN221" s="205"/>
      <c r="JWO221" s="205"/>
      <c r="JWP221" s="205"/>
      <c r="JWQ221" s="205"/>
      <c r="JWR221" s="205"/>
      <c r="JWS221" s="205"/>
      <c r="JWT221" s="205"/>
      <c r="JWU221" s="205"/>
      <c r="JWV221" s="205"/>
      <c r="JWW221" s="205"/>
      <c r="JWX221" s="205"/>
      <c r="JWY221" s="205"/>
      <c r="JWZ221" s="205"/>
      <c r="JXA221" s="205"/>
      <c r="JXB221" s="205"/>
      <c r="JXC221" s="205"/>
      <c r="JXD221" s="205"/>
      <c r="JXE221" s="205"/>
      <c r="JXF221" s="205"/>
      <c r="JXG221" s="205"/>
      <c r="JXH221" s="205"/>
      <c r="JXI221" s="205"/>
      <c r="JXJ221" s="205"/>
      <c r="JXK221" s="205"/>
      <c r="JXL221" s="205"/>
      <c r="JXM221" s="205"/>
      <c r="JXN221" s="205"/>
      <c r="JXO221" s="205"/>
      <c r="JXP221" s="205"/>
      <c r="JXQ221" s="205"/>
      <c r="JXR221" s="205"/>
      <c r="JXS221" s="205"/>
      <c r="JXT221" s="205"/>
      <c r="JXU221" s="205"/>
      <c r="JXV221" s="205"/>
      <c r="JXW221" s="205"/>
      <c r="JXX221" s="205"/>
      <c r="JXY221" s="205"/>
      <c r="JXZ221" s="205"/>
      <c r="JYA221" s="205"/>
      <c r="JYB221" s="205"/>
      <c r="JYC221" s="205"/>
      <c r="JYD221" s="205"/>
      <c r="JYE221" s="205"/>
      <c r="JYF221" s="205"/>
      <c r="JYG221" s="205"/>
      <c r="JYH221" s="205"/>
      <c r="JYI221" s="205"/>
      <c r="JYJ221" s="205"/>
      <c r="JYK221" s="205"/>
      <c r="JYL221" s="205"/>
      <c r="JYM221" s="205"/>
      <c r="JYN221" s="205"/>
      <c r="JYO221" s="205"/>
      <c r="JYP221" s="205"/>
      <c r="JYQ221" s="205"/>
      <c r="JYR221" s="205"/>
      <c r="JYS221" s="205"/>
      <c r="JYT221" s="205"/>
      <c r="JYU221" s="205"/>
      <c r="JYV221" s="205"/>
      <c r="JYW221" s="205"/>
      <c r="JYX221" s="205"/>
      <c r="JYY221" s="205"/>
      <c r="JYZ221" s="205"/>
      <c r="JZA221" s="205"/>
      <c r="JZB221" s="205"/>
      <c r="JZC221" s="205"/>
      <c r="JZD221" s="205"/>
      <c r="JZE221" s="205"/>
      <c r="JZF221" s="205"/>
      <c r="JZG221" s="205"/>
      <c r="JZH221" s="205"/>
      <c r="JZI221" s="205"/>
      <c r="JZJ221" s="205"/>
      <c r="JZK221" s="205"/>
      <c r="JZL221" s="205"/>
      <c r="JZM221" s="205"/>
      <c r="JZN221" s="205"/>
      <c r="JZO221" s="205"/>
      <c r="JZP221" s="205"/>
      <c r="JZQ221" s="205"/>
      <c r="JZR221" s="205"/>
      <c r="JZS221" s="205"/>
      <c r="JZT221" s="205"/>
      <c r="JZU221" s="205"/>
      <c r="JZV221" s="205"/>
      <c r="JZW221" s="205"/>
      <c r="JZX221" s="205"/>
      <c r="JZY221" s="205"/>
      <c r="JZZ221" s="205"/>
      <c r="KAA221" s="205"/>
      <c r="KAB221" s="205"/>
      <c r="KAC221" s="205"/>
      <c r="KAD221" s="205"/>
      <c r="KAE221" s="205"/>
      <c r="KAF221" s="205"/>
      <c r="KAG221" s="205"/>
      <c r="KAH221" s="205"/>
      <c r="KAI221" s="205"/>
      <c r="KAJ221" s="205"/>
      <c r="KAK221" s="205"/>
      <c r="KAL221" s="205"/>
      <c r="KAM221" s="205"/>
      <c r="KAN221" s="205"/>
      <c r="KAO221" s="205"/>
      <c r="KAP221" s="205"/>
      <c r="KAQ221" s="205"/>
      <c r="KAR221" s="205"/>
      <c r="KAS221" s="205"/>
      <c r="KAT221" s="205"/>
      <c r="KAU221" s="205"/>
      <c r="KAV221" s="205"/>
      <c r="KAW221" s="205"/>
      <c r="KAX221" s="205"/>
      <c r="KAY221" s="205"/>
      <c r="KAZ221" s="205"/>
      <c r="KBA221" s="205"/>
      <c r="KBB221" s="205"/>
      <c r="KBC221" s="205"/>
      <c r="KBD221" s="205"/>
      <c r="KBE221" s="205"/>
      <c r="KBF221" s="205"/>
      <c r="KBG221" s="205"/>
      <c r="KBH221" s="205"/>
      <c r="KBI221" s="205"/>
      <c r="KBJ221" s="205"/>
      <c r="KBK221" s="205"/>
      <c r="KBL221" s="205"/>
      <c r="KBM221" s="205"/>
      <c r="KBN221" s="205"/>
      <c r="KBO221" s="205"/>
      <c r="KBP221" s="205"/>
      <c r="KBQ221" s="205"/>
      <c r="KBR221" s="205"/>
      <c r="KBS221" s="205"/>
      <c r="KBT221" s="205"/>
      <c r="KBU221" s="205"/>
      <c r="KBV221" s="205"/>
      <c r="KBW221" s="205"/>
      <c r="KBX221" s="205"/>
      <c r="KBY221" s="205"/>
      <c r="KBZ221" s="205"/>
      <c r="KCA221" s="205"/>
      <c r="KCB221" s="205"/>
      <c r="KCC221" s="205"/>
      <c r="KCD221" s="205"/>
      <c r="KCE221" s="205"/>
      <c r="KCF221" s="205"/>
      <c r="KCG221" s="205"/>
      <c r="KCH221" s="205"/>
      <c r="KCI221" s="205"/>
      <c r="KCJ221" s="205"/>
      <c r="KCK221" s="205"/>
      <c r="KCL221" s="205"/>
      <c r="KCM221" s="205"/>
      <c r="KCN221" s="205"/>
      <c r="KCO221" s="205"/>
      <c r="KCP221" s="205"/>
      <c r="KCQ221" s="205"/>
      <c r="KCR221" s="205"/>
      <c r="KCS221" s="205"/>
      <c r="KCT221" s="205"/>
      <c r="KCU221" s="205"/>
      <c r="KCV221" s="205"/>
      <c r="KCW221" s="205"/>
      <c r="KCX221" s="205"/>
      <c r="KCY221" s="205"/>
      <c r="KCZ221" s="205"/>
      <c r="KDA221" s="205"/>
      <c r="KDB221" s="205"/>
      <c r="KDC221" s="205"/>
      <c r="KDD221" s="205"/>
      <c r="KDE221" s="205"/>
      <c r="KDF221" s="205"/>
      <c r="KDG221" s="205"/>
      <c r="KDH221" s="205"/>
      <c r="KDI221" s="205"/>
      <c r="KDJ221" s="205"/>
      <c r="KDK221" s="205"/>
      <c r="KDL221" s="205"/>
      <c r="KDM221" s="205"/>
      <c r="KDN221" s="205"/>
      <c r="KDO221" s="205"/>
      <c r="KDP221" s="205"/>
      <c r="KDQ221" s="205"/>
      <c r="KDR221" s="205"/>
      <c r="KDS221" s="205"/>
      <c r="KDT221" s="205"/>
      <c r="KDU221" s="205"/>
      <c r="KDV221" s="205"/>
      <c r="KDW221" s="205"/>
      <c r="KDX221" s="205"/>
      <c r="KDY221" s="205"/>
      <c r="KDZ221" s="205"/>
      <c r="KEA221" s="205"/>
      <c r="KEB221" s="205"/>
      <c r="KEC221" s="205"/>
      <c r="KED221" s="205"/>
      <c r="KEE221" s="205"/>
      <c r="KEF221" s="205"/>
      <c r="KEG221" s="205"/>
      <c r="KEH221" s="205"/>
      <c r="KEI221" s="205"/>
      <c r="KEJ221" s="205"/>
      <c r="KEK221" s="205"/>
      <c r="KEL221" s="205"/>
      <c r="KEM221" s="205"/>
      <c r="KEN221" s="205"/>
      <c r="KEO221" s="205"/>
      <c r="KEP221" s="205"/>
      <c r="KEQ221" s="205"/>
      <c r="KER221" s="205"/>
      <c r="KES221" s="205"/>
      <c r="KET221" s="205"/>
      <c r="KEU221" s="205"/>
      <c r="KEV221" s="205"/>
      <c r="KEW221" s="205"/>
      <c r="KEX221" s="205"/>
      <c r="KEY221" s="205"/>
      <c r="KEZ221" s="205"/>
      <c r="KFA221" s="205"/>
      <c r="KFB221" s="205"/>
      <c r="KFC221" s="205"/>
      <c r="KFD221" s="205"/>
      <c r="KFE221" s="205"/>
      <c r="KFF221" s="205"/>
      <c r="KFG221" s="205"/>
      <c r="KFH221" s="205"/>
      <c r="KFI221" s="205"/>
      <c r="KFJ221" s="205"/>
      <c r="KFK221" s="205"/>
      <c r="KFL221" s="205"/>
      <c r="KFM221" s="205"/>
      <c r="KFN221" s="205"/>
      <c r="KFO221" s="205"/>
      <c r="KFP221" s="205"/>
      <c r="KFQ221" s="205"/>
      <c r="KFR221" s="205"/>
      <c r="KFS221" s="205"/>
      <c r="KFT221" s="205"/>
      <c r="KFU221" s="205"/>
      <c r="KFV221" s="205"/>
      <c r="KFW221" s="205"/>
      <c r="KFX221" s="205"/>
      <c r="KFY221" s="205"/>
      <c r="KFZ221" s="205"/>
      <c r="KGA221" s="205"/>
      <c r="KGB221" s="205"/>
      <c r="KGC221" s="205"/>
      <c r="KGD221" s="205"/>
      <c r="KGE221" s="205"/>
      <c r="KGF221" s="205"/>
      <c r="KGG221" s="205"/>
      <c r="KGH221" s="205"/>
      <c r="KGI221" s="205"/>
      <c r="KGJ221" s="205"/>
      <c r="KGK221" s="205"/>
      <c r="KGL221" s="205"/>
      <c r="KGM221" s="205"/>
      <c r="KGN221" s="205"/>
      <c r="KGO221" s="205"/>
      <c r="KGP221" s="205"/>
      <c r="KGQ221" s="205"/>
      <c r="KGR221" s="205"/>
      <c r="KGS221" s="205"/>
      <c r="KGT221" s="205"/>
      <c r="KGU221" s="205"/>
      <c r="KGV221" s="205"/>
      <c r="KGW221" s="205"/>
      <c r="KGX221" s="205"/>
      <c r="KGY221" s="205"/>
      <c r="KGZ221" s="205"/>
      <c r="KHA221" s="205"/>
      <c r="KHB221" s="205"/>
      <c r="KHC221" s="205"/>
      <c r="KHD221" s="205"/>
      <c r="KHE221" s="205"/>
      <c r="KHF221" s="205"/>
      <c r="KHG221" s="205"/>
      <c r="KHH221" s="205"/>
      <c r="KHI221" s="205"/>
      <c r="KHJ221" s="205"/>
      <c r="KHK221" s="205"/>
      <c r="KHL221" s="205"/>
      <c r="KHM221" s="205"/>
      <c r="KHN221" s="205"/>
      <c r="KHO221" s="205"/>
      <c r="KHP221" s="205"/>
      <c r="KHQ221" s="205"/>
      <c r="KHR221" s="205"/>
      <c r="KHS221" s="205"/>
      <c r="KHT221" s="205"/>
      <c r="KHU221" s="205"/>
      <c r="KHV221" s="205"/>
      <c r="KHW221" s="205"/>
      <c r="KHX221" s="205"/>
      <c r="KHY221" s="205"/>
      <c r="KHZ221" s="205"/>
      <c r="KIA221" s="205"/>
      <c r="KIB221" s="205"/>
      <c r="KIC221" s="205"/>
      <c r="KID221" s="205"/>
      <c r="KIE221" s="205"/>
      <c r="KIF221" s="205"/>
      <c r="KIG221" s="205"/>
      <c r="KIH221" s="205"/>
      <c r="KII221" s="205"/>
      <c r="KIJ221" s="205"/>
      <c r="KIK221" s="205"/>
      <c r="KIL221" s="205"/>
      <c r="KIM221" s="205"/>
      <c r="KIN221" s="205"/>
      <c r="KIO221" s="205"/>
      <c r="KIP221" s="205"/>
      <c r="KIQ221" s="205"/>
      <c r="KIR221" s="205"/>
      <c r="KIS221" s="205"/>
      <c r="KIT221" s="205"/>
      <c r="KIU221" s="205"/>
      <c r="KIV221" s="205"/>
      <c r="KIW221" s="205"/>
      <c r="KIX221" s="205"/>
      <c r="KIY221" s="205"/>
      <c r="KIZ221" s="205"/>
      <c r="KJA221" s="205"/>
      <c r="KJB221" s="205"/>
      <c r="KJC221" s="205"/>
      <c r="KJD221" s="205"/>
      <c r="KJE221" s="205"/>
      <c r="KJF221" s="205"/>
      <c r="KJG221" s="205"/>
      <c r="KJH221" s="205"/>
      <c r="KJI221" s="205"/>
      <c r="KJJ221" s="205"/>
      <c r="KJK221" s="205"/>
      <c r="KJL221" s="205"/>
      <c r="KJM221" s="205"/>
      <c r="KJN221" s="205"/>
      <c r="KJO221" s="205"/>
      <c r="KJP221" s="205"/>
      <c r="KJQ221" s="205"/>
      <c r="KJR221" s="205"/>
      <c r="KJS221" s="205"/>
      <c r="KJT221" s="205"/>
      <c r="KJU221" s="205"/>
      <c r="KJV221" s="205"/>
      <c r="KJW221" s="205"/>
      <c r="KJX221" s="205"/>
      <c r="KJY221" s="205"/>
      <c r="KJZ221" s="205"/>
      <c r="KKA221" s="205"/>
      <c r="KKB221" s="205"/>
      <c r="KKC221" s="205"/>
      <c r="KKD221" s="205"/>
      <c r="KKE221" s="205"/>
      <c r="KKF221" s="205"/>
      <c r="KKG221" s="205"/>
      <c r="KKH221" s="205"/>
      <c r="KKI221" s="205"/>
      <c r="KKJ221" s="205"/>
      <c r="KKK221" s="205"/>
      <c r="KKL221" s="205"/>
      <c r="KKM221" s="205"/>
      <c r="KKN221" s="205"/>
      <c r="KKO221" s="205"/>
      <c r="KKP221" s="205"/>
      <c r="KKQ221" s="205"/>
      <c r="KKR221" s="205"/>
      <c r="KKS221" s="205"/>
      <c r="KKT221" s="205"/>
      <c r="KKU221" s="205"/>
      <c r="KKV221" s="205"/>
      <c r="KKW221" s="205"/>
      <c r="KKX221" s="205"/>
      <c r="KKY221" s="205"/>
      <c r="KKZ221" s="205"/>
      <c r="KLA221" s="205"/>
      <c r="KLB221" s="205"/>
      <c r="KLC221" s="205"/>
      <c r="KLD221" s="205"/>
      <c r="KLE221" s="205"/>
      <c r="KLF221" s="205"/>
      <c r="KLG221" s="205"/>
      <c r="KLH221" s="205"/>
      <c r="KLI221" s="205"/>
      <c r="KLJ221" s="205"/>
      <c r="KLK221" s="205"/>
      <c r="KLL221" s="205"/>
      <c r="KLM221" s="205"/>
      <c r="KLN221" s="205"/>
      <c r="KLO221" s="205"/>
      <c r="KLP221" s="205"/>
      <c r="KLQ221" s="205"/>
      <c r="KLR221" s="205"/>
      <c r="KLS221" s="205"/>
      <c r="KLT221" s="205"/>
      <c r="KLU221" s="205"/>
      <c r="KLV221" s="205"/>
      <c r="KLW221" s="205"/>
      <c r="KLX221" s="205"/>
      <c r="KLY221" s="205"/>
      <c r="KLZ221" s="205"/>
      <c r="KMA221" s="205"/>
      <c r="KMB221" s="205"/>
      <c r="KMC221" s="205"/>
      <c r="KMD221" s="205"/>
      <c r="KME221" s="205"/>
      <c r="KMF221" s="205"/>
      <c r="KMG221" s="205"/>
      <c r="KMH221" s="205"/>
      <c r="KMI221" s="205"/>
      <c r="KMJ221" s="205"/>
      <c r="KMK221" s="205"/>
      <c r="KML221" s="205"/>
      <c r="KMM221" s="205"/>
      <c r="KMN221" s="205"/>
      <c r="KMO221" s="205"/>
      <c r="KMP221" s="205"/>
      <c r="KMQ221" s="205"/>
      <c r="KMR221" s="205"/>
      <c r="KMS221" s="205"/>
      <c r="KMT221" s="205"/>
      <c r="KMU221" s="205"/>
      <c r="KMV221" s="205"/>
      <c r="KMW221" s="205"/>
      <c r="KMX221" s="205"/>
      <c r="KMY221" s="205"/>
      <c r="KMZ221" s="205"/>
      <c r="KNA221" s="205"/>
      <c r="KNB221" s="205"/>
      <c r="KNC221" s="205"/>
      <c r="KND221" s="205"/>
      <c r="KNE221" s="205"/>
      <c r="KNF221" s="205"/>
      <c r="KNG221" s="205"/>
      <c r="KNH221" s="205"/>
      <c r="KNI221" s="205"/>
      <c r="KNJ221" s="205"/>
      <c r="KNK221" s="205"/>
      <c r="KNL221" s="205"/>
      <c r="KNM221" s="205"/>
      <c r="KNN221" s="205"/>
      <c r="KNO221" s="205"/>
      <c r="KNP221" s="205"/>
      <c r="KNQ221" s="205"/>
      <c r="KNR221" s="205"/>
      <c r="KNS221" s="205"/>
      <c r="KNT221" s="205"/>
      <c r="KNU221" s="205"/>
      <c r="KNV221" s="205"/>
      <c r="KNW221" s="205"/>
      <c r="KNX221" s="205"/>
      <c r="KNY221" s="205"/>
      <c r="KNZ221" s="205"/>
      <c r="KOA221" s="205"/>
      <c r="KOB221" s="205"/>
      <c r="KOC221" s="205"/>
      <c r="KOD221" s="205"/>
      <c r="KOE221" s="205"/>
      <c r="KOF221" s="205"/>
      <c r="KOG221" s="205"/>
      <c r="KOH221" s="205"/>
      <c r="KOI221" s="205"/>
      <c r="KOJ221" s="205"/>
      <c r="KOK221" s="205"/>
      <c r="KOL221" s="205"/>
      <c r="KOM221" s="205"/>
      <c r="KON221" s="205"/>
      <c r="KOO221" s="205"/>
      <c r="KOP221" s="205"/>
      <c r="KOQ221" s="205"/>
      <c r="KOR221" s="205"/>
      <c r="KOS221" s="205"/>
      <c r="KOT221" s="205"/>
      <c r="KOU221" s="205"/>
      <c r="KOV221" s="205"/>
      <c r="KOW221" s="205"/>
      <c r="KOX221" s="205"/>
      <c r="KOY221" s="205"/>
      <c r="KOZ221" s="205"/>
      <c r="KPA221" s="205"/>
      <c r="KPB221" s="205"/>
      <c r="KPC221" s="205"/>
      <c r="KPD221" s="205"/>
      <c r="KPE221" s="205"/>
      <c r="KPF221" s="205"/>
      <c r="KPG221" s="205"/>
      <c r="KPH221" s="205"/>
      <c r="KPI221" s="205"/>
      <c r="KPJ221" s="205"/>
      <c r="KPK221" s="205"/>
      <c r="KPL221" s="205"/>
      <c r="KPM221" s="205"/>
      <c r="KPN221" s="205"/>
      <c r="KPO221" s="205"/>
      <c r="KPP221" s="205"/>
      <c r="KPQ221" s="205"/>
      <c r="KPR221" s="205"/>
      <c r="KPS221" s="205"/>
      <c r="KPT221" s="205"/>
      <c r="KPU221" s="205"/>
      <c r="KPV221" s="205"/>
      <c r="KPW221" s="205"/>
      <c r="KPX221" s="205"/>
      <c r="KPY221" s="205"/>
      <c r="KPZ221" s="205"/>
      <c r="KQA221" s="205"/>
      <c r="KQB221" s="205"/>
      <c r="KQC221" s="205"/>
      <c r="KQD221" s="205"/>
      <c r="KQE221" s="205"/>
      <c r="KQF221" s="205"/>
      <c r="KQG221" s="205"/>
      <c r="KQH221" s="205"/>
      <c r="KQI221" s="205"/>
      <c r="KQJ221" s="205"/>
      <c r="KQK221" s="205"/>
      <c r="KQL221" s="205"/>
      <c r="KQM221" s="205"/>
      <c r="KQN221" s="205"/>
      <c r="KQO221" s="205"/>
      <c r="KQP221" s="205"/>
      <c r="KQQ221" s="205"/>
      <c r="KQR221" s="205"/>
      <c r="KQS221" s="205"/>
      <c r="KQT221" s="205"/>
      <c r="KQU221" s="205"/>
      <c r="KQV221" s="205"/>
      <c r="KQW221" s="205"/>
      <c r="KQX221" s="205"/>
      <c r="KQY221" s="205"/>
      <c r="KQZ221" s="205"/>
      <c r="KRA221" s="205"/>
      <c r="KRB221" s="205"/>
      <c r="KRC221" s="205"/>
      <c r="KRD221" s="205"/>
      <c r="KRE221" s="205"/>
      <c r="KRF221" s="205"/>
      <c r="KRG221" s="205"/>
      <c r="KRH221" s="205"/>
      <c r="KRI221" s="205"/>
      <c r="KRJ221" s="205"/>
      <c r="KRK221" s="205"/>
      <c r="KRL221" s="205"/>
      <c r="KRM221" s="205"/>
      <c r="KRN221" s="205"/>
      <c r="KRO221" s="205"/>
      <c r="KRP221" s="205"/>
      <c r="KRQ221" s="205"/>
      <c r="KRR221" s="205"/>
      <c r="KRS221" s="205"/>
      <c r="KRT221" s="205"/>
      <c r="KRU221" s="205"/>
      <c r="KRV221" s="205"/>
      <c r="KRW221" s="205"/>
      <c r="KRX221" s="205"/>
      <c r="KRY221" s="205"/>
      <c r="KRZ221" s="205"/>
      <c r="KSA221" s="205"/>
      <c r="KSB221" s="205"/>
      <c r="KSC221" s="205"/>
      <c r="KSD221" s="205"/>
      <c r="KSE221" s="205"/>
      <c r="KSF221" s="205"/>
      <c r="KSG221" s="205"/>
      <c r="KSH221" s="205"/>
      <c r="KSI221" s="205"/>
      <c r="KSJ221" s="205"/>
      <c r="KSK221" s="205"/>
      <c r="KSL221" s="205"/>
      <c r="KSM221" s="205"/>
      <c r="KSN221" s="205"/>
      <c r="KSO221" s="205"/>
      <c r="KSP221" s="205"/>
      <c r="KSQ221" s="205"/>
      <c r="KSR221" s="205"/>
      <c r="KSS221" s="205"/>
      <c r="KST221" s="205"/>
      <c r="KSU221" s="205"/>
      <c r="KSV221" s="205"/>
      <c r="KSW221" s="205"/>
      <c r="KSX221" s="205"/>
      <c r="KSY221" s="205"/>
      <c r="KSZ221" s="205"/>
      <c r="KTA221" s="205"/>
      <c r="KTB221" s="205"/>
      <c r="KTC221" s="205"/>
      <c r="KTD221" s="205"/>
      <c r="KTE221" s="205"/>
      <c r="KTF221" s="205"/>
      <c r="KTG221" s="205"/>
      <c r="KTH221" s="205"/>
      <c r="KTI221" s="205"/>
      <c r="KTJ221" s="205"/>
      <c r="KTK221" s="205"/>
      <c r="KTL221" s="205"/>
      <c r="KTM221" s="205"/>
      <c r="KTN221" s="205"/>
      <c r="KTO221" s="205"/>
      <c r="KTP221" s="205"/>
      <c r="KTQ221" s="205"/>
      <c r="KTR221" s="205"/>
      <c r="KTS221" s="205"/>
      <c r="KTT221" s="205"/>
      <c r="KTU221" s="205"/>
      <c r="KTV221" s="205"/>
      <c r="KTW221" s="205"/>
      <c r="KTX221" s="205"/>
      <c r="KTY221" s="205"/>
      <c r="KTZ221" s="205"/>
      <c r="KUA221" s="205"/>
      <c r="KUB221" s="205"/>
      <c r="KUC221" s="205"/>
      <c r="KUD221" s="205"/>
      <c r="KUE221" s="205"/>
      <c r="KUF221" s="205"/>
      <c r="KUG221" s="205"/>
      <c r="KUH221" s="205"/>
      <c r="KUI221" s="205"/>
      <c r="KUJ221" s="205"/>
      <c r="KUK221" s="205"/>
      <c r="KUL221" s="205"/>
      <c r="KUM221" s="205"/>
      <c r="KUN221" s="205"/>
      <c r="KUO221" s="205"/>
      <c r="KUP221" s="205"/>
      <c r="KUQ221" s="205"/>
      <c r="KUR221" s="205"/>
      <c r="KUS221" s="205"/>
      <c r="KUT221" s="205"/>
      <c r="KUU221" s="205"/>
      <c r="KUV221" s="205"/>
      <c r="KUW221" s="205"/>
      <c r="KUX221" s="205"/>
      <c r="KUY221" s="205"/>
      <c r="KUZ221" s="205"/>
      <c r="KVA221" s="205"/>
      <c r="KVB221" s="205"/>
      <c r="KVC221" s="205"/>
      <c r="KVD221" s="205"/>
      <c r="KVE221" s="205"/>
      <c r="KVF221" s="205"/>
      <c r="KVG221" s="205"/>
      <c r="KVH221" s="205"/>
      <c r="KVI221" s="205"/>
      <c r="KVJ221" s="205"/>
      <c r="KVK221" s="205"/>
      <c r="KVL221" s="205"/>
      <c r="KVM221" s="205"/>
      <c r="KVN221" s="205"/>
      <c r="KVO221" s="205"/>
      <c r="KVP221" s="205"/>
      <c r="KVQ221" s="205"/>
      <c r="KVR221" s="205"/>
      <c r="KVS221" s="205"/>
      <c r="KVT221" s="205"/>
      <c r="KVU221" s="205"/>
      <c r="KVV221" s="205"/>
      <c r="KVW221" s="205"/>
      <c r="KVX221" s="205"/>
      <c r="KVY221" s="205"/>
      <c r="KVZ221" s="205"/>
      <c r="KWA221" s="205"/>
      <c r="KWB221" s="205"/>
      <c r="KWC221" s="205"/>
      <c r="KWD221" s="205"/>
      <c r="KWE221" s="205"/>
      <c r="KWF221" s="205"/>
      <c r="KWG221" s="205"/>
      <c r="KWH221" s="205"/>
      <c r="KWI221" s="205"/>
      <c r="KWJ221" s="205"/>
      <c r="KWK221" s="205"/>
      <c r="KWL221" s="205"/>
      <c r="KWM221" s="205"/>
      <c r="KWN221" s="205"/>
      <c r="KWO221" s="205"/>
      <c r="KWP221" s="205"/>
      <c r="KWQ221" s="205"/>
      <c r="KWR221" s="205"/>
      <c r="KWS221" s="205"/>
      <c r="KWT221" s="205"/>
      <c r="KWU221" s="205"/>
      <c r="KWV221" s="205"/>
      <c r="KWW221" s="205"/>
      <c r="KWX221" s="205"/>
      <c r="KWY221" s="205"/>
      <c r="KWZ221" s="205"/>
      <c r="KXA221" s="205"/>
      <c r="KXB221" s="205"/>
      <c r="KXC221" s="205"/>
      <c r="KXD221" s="205"/>
      <c r="KXE221" s="205"/>
      <c r="KXF221" s="205"/>
      <c r="KXG221" s="205"/>
      <c r="KXH221" s="205"/>
      <c r="KXI221" s="205"/>
      <c r="KXJ221" s="205"/>
      <c r="KXK221" s="205"/>
      <c r="KXL221" s="205"/>
      <c r="KXM221" s="205"/>
      <c r="KXN221" s="205"/>
      <c r="KXO221" s="205"/>
      <c r="KXP221" s="205"/>
      <c r="KXQ221" s="205"/>
      <c r="KXR221" s="205"/>
      <c r="KXS221" s="205"/>
      <c r="KXT221" s="205"/>
      <c r="KXU221" s="205"/>
      <c r="KXV221" s="205"/>
      <c r="KXW221" s="205"/>
      <c r="KXX221" s="205"/>
      <c r="KXY221" s="205"/>
      <c r="KXZ221" s="205"/>
      <c r="KYA221" s="205"/>
      <c r="KYB221" s="205"/>
      <c r="KYC221" s="205"/>
      <c r="KYD221" s="205"/>
      <c r="KYE221" s="205"/>
      <c r="KYF221" s="205"/>
      <c r="KYG221" s="205"/>
      <c r="KYH221" s="205"/>
      <c r="KYI221" s="205"/>
      <c r="KYJ221" s="205"/>
      <c r="KYK221" s="205"/>
      <c r="KYL221" s="205"/>
      <c r="KYM221" s="205"/>
      <c r="KYN221" s="205"/>
      <c r="KYO221" s="205"/>
      <c r="KYP221" s="205"/>
      <c r="KYQ221" s="205"/>
      <c r="KYR221" s="205"/>
      <c r="KYS221" s="205"/>
      <c r="KYT221" s="205"/>
      <c r="KYU221" s="205"/>
      <c r="KYV221" s="205"/>
      <c r="KYW221" s="205"/>
      <c r="KYX221" s="205"/>
      <c r="KYY221" s="205"/>
      <c r="KYZ221" s="205"/>
      <c r="KZA221" s="205"/>
      <c r="KZB221" s="205"/>
      <c r="KZC221" s="205"/>
      <c r="KZD221" s="205"/>
      <c r="KZE221" s="205"/>
      <c r="KZF221" s="205"/>
      <c r="KZG221" s="205"/>
      <c r="KZH221" s="205"/>
      <c r="KZI221" s="205"/>
      <c r="KZJ221" s="205"/>
      <c r="KZK221" s="205"/>
      <c r="KZL221" s="205"/>
      <c r="KZM221" s="205"/>
      <c r="KZN221" s="205"/>
      <c r="KZO221" s="205"/>
      <c r="KZP221" s="205"/>
      <c r="KZQ221" s="205"/>
      <c r="KZR221" s="205"/>
      <c r="KZS221" s="205"/>
      <c r="KZT221" s="205"/>
      <c r="KZU221" s="205"/>
      <c r="KZV221" s="205"/>
      <c r="KZW221" s="205"/>
      <c r="KZX221" s="205"/>
      <c r="KZY221" s="205"/>
      <c r="KZZ221" s="205"/>
      <c r="LAA221" s="205"/>
      <c r="LAB221" s="205"/>
      <c r="LAC221" s="205"/>
      <c r="LAD221" s="205"/>
      <c r="LAE221" s="205"/>
      <c r="LAF221" s="205"/>
      <c r="LAG221" s="205"/>
      <c r="LAH221" s="205"/>
      <c r="LAI221" s="205"/>
      <c r="LAJ221" s="205"/>
      <c r="LAK221" s="205"/>
      <c r="LAL221" s="205"/>
      <c r="LAM221" s="205"/>
      <c r="LAN221" s="205"/>
      <c r="LAO221" s="205"/>
      <c r="LAP221" s="205"/>
      <c r="LAQ221" s="205"/>
      <c r="LAR221" s="205"/>
      <c r="LAS221" s="205"/>
      <c r="LAT221" s="205"/>
      <c r="LAU221" s="205"/>
      <c r="LAV221" s="205"/>
      <c r="LAW221" s="205"/>
      <c r="LAX221" s="205"/>
      <c r="LAY221" s="205"/>
      <c r="LAZ221" s="205"/>
      <c r="LBA221" s="205"/>
      <c r="LBB221" s="205"/>
      <c r="LBC221" s="205"/>
      <c r="LBD221" s="205"/>
      <c r="LBE221" s="205"/>
      <c r="LBF221" s="205"/>
      <c r="LBG221" s="205"/>
      <c r="LBH221" s="205"/>
      <c r="LBI221" s="205"/>
      <c r="LBJ221" s="205"/>
      <c r="LBK221" s="205"/>
      <c r="LBL221" s="205"/>
      <c r="LBM221" s="205"/>
      <c r="LBN221" s="205"/>
      <c r="LBO221" s="205"/>
      <c r="LBP221" s="205"/>
      <c r="LBQ221" s="205"/>
      <c r="LBR221" s="205"/>
      <c r="LBS221" s="205"/>
      <c r="LBT221" s="205"/>
      <c r="LBU221" s="205"/>
      <c r="LBV221" s="205"/>
      <c r="LBW221" s="205"/>
      <c r="LBX221" s="205"/>
      <c r="LBY221" s="205"/>
      <c r="LBZ221" s="205"/>
      <c r="LCA221" s="205"/>
      <c r="LCB221" s="205"/>
      <c r="LCC221" s="205"/>
      <c r="LCD221" s="205"/>
      <c r="LCE221" s="205"/>
      <c r="LCF221" s="205"/>
      <c r="LCG221" s="205"/>
      <c r="LCH221" s="205"/>
      <c r="LCI221" s="205"/>
      <c r="LCJ221" s="205"/>
      <c r="LCK221" s="205"/>
      <c r="LCL221" s="205"/>
      <c r="LCM221" s="205"/>
      <c r="LCN221" s="205"/>
      <c r="LCO221" s="205"/>
      <c r="LCP221" s="205"/>
      <c r="LCQ221" s="205"/>
      <c r="LCR221" s="205"/>
      <c r="LCS221" s="205"/>
      <c r="LCT221" s="205"/>
      <c r="LCU221" s="205"/>
      <c r="LCV221" s="205"/>
      <c r="LCW221" s="205"/>
      <c r="LCX221" s="205"/>
      <c r="LCY221" s="205"/>
      <c r="LCZ221" s="205"/>
      <c r="LDA221" s="205"/>
      <c r="LDB221" s="205"/>
      <c r="LDC221" s="205"/>
      <c r="LDD221" s="205"/>
      <c r="LDE221" s="205"/>
      <c r="LDF221" s="205"/>
      <c r="LDG221" s="205"/>
      <c r="LDH221" s="205"/>
      <c r="LDI221" s="205"/>
      <c r="LDJ221" s="205"/>
      <c r="LDK221" s="205"/>
      <c r="LDL221" s="205"/>
      <c r="LDM221" s="205"/>
      <c r="LDN221" s="205"/>
      <c r="LDO221" s="205"/>
      <c r="LDP221" s="205"/>
      <c r="LDQ221" s="205"/>
      <c r="LDR221" s="205"/>
      <c r="LDS221" s="205"/>
      <c r="LDT221" s="205"/>
      <c r="LDU221" s="205"/>
      <c r="LDV221" s="205"/>
      <c r="LDW221" s="205"/>
      <c r="LDX221" s="205"/>
      <c r="LDY221" s="205"/>
      <c r="LDZ221" s="205"/>
      <c r="LEA221" s="205"/>
      <c r="LEB221" s="205"/>
      <c r="LEC221" s="205"/>
      <c r="LED221" s="205"/>
      <c r="LEE221" s="205"/>
      <c r="LEF221" s="205"/>
      <c r="LEG221" s="205"/>
      <c r="LEH221" s="205"/>
      <c r="LEI221" s="205"/>
      <c r="LEJ221" s="205"/>
      <c r="LEK221" s="205"/>
      <c r="LEL221" s="205"/>
      <c r="LEM221" s="205"/>
      <c r="LEN221" s="205"/>
      <c r="LEO221" s="205"/>
      <c r="LEP221" s="205"/>
      <c r="LEQ221" s="205"/>
      <c r="LER221" s="205"/>
      <c r="LES221" s="205"/>
      <c r="LET221" s="205"/>
      <c r="LEU221" s="205"/>
      <c r="LEV221" s="205"/>
      <c r="LEW221" s="205"/>
      <c r="LEX221" s="205"/>
      <c r="LEY221" s="205"/>
      <c r="LEZ221" s="205"/>
      <c r="LFA221" s="205"/>
      <c r="LFB221" s="205"/>
      <c r="LFC221" s="205"/>
      <c r="LFD221" s="205"/>
      <c r="LFE221" s="205"/>
      <c r="LFF221" s="205"/>
      <c r="LFG221" s="205"/>
      <c r="LFH221" s="205"/>
      <c r="LFI221" s="205"/>
      <c r="LFJ221" s="205"/>
      <c r="LFK221" s="205"/>
      <c r="LFL221" s="205"/>
      <c r="LFM221" s="205"/>
      <c r="LFN221" s="205"/>
      <c r="LFO221" s="205"/>
      <c r="LFP221" s="205"/>
      <c r="LFQ221" s="205"/>
      <c r="LFR221" s="205"/>
      <c r="LFS221" s="205"/>
      <c r="LFT221" s="205"/>
      <c r="LFU221" s="205"/>
      <c r="LFV221" s="205"/>
      <c r="LFW221" s="205"/>
      <c r="LFX221" s="205"/>
      <c r="LFY221" s="205"/>
      <c r="LFZ221" s="205"/>
      <c r="LGA221" s="205"/>
      <c r="LGB221" s="205"/>
      <c r="LGC221" s="205"/>
      <c r="LGD221" s="205"/>
      <c r="LGE221" s="205"/>
      <c r="LGF221" s="205"/>
      <c r="LGG221" s="205"/>
      <c r="LGH221" s="205"/>
      <c r="LGI221" s="205"/>
      <c r="LGJ221" s="205"/>
      <c r="LGK221" s="205"/>
      <c r="LGL221" s="205"/>
      <c r="LGM221" s="205"/>
      <c r="LGN221" s="205"/>
      <c r="LGO221" s="205"/>
      <c r="LGP221" s="205"/>
      <c r="LGQ221" s="205"/>
      <c r="LGR221" s="205"/>
      <c r="LGS221" s="205"/>
      <c r="LGT221" s="205"/>
      <c r="LGU221" s="205"/>
      <c r="LGV221" s="205"/>
      <c r="LGW221" s="205"/>
      <c r="LGX221" s="205"/>
      <c r="LGY221" s="205"/>
      <c r="LGZ221" s="205"/>
      <c r="LHA221" s="205"/>
      <c r="LHB221" s="205"/>
      <c r="LHC221" s="205"/>
      <c r="LHD221" s="205"/>
      <c r="LHE221" s="205"/>
      <c r="LHF221" s="205"/>
      <c r="LHG221" s="205"/>
      <c r="LHH221" s="205"/>
      <c r="LHI221" s="205"/>
      <c r="LHJ221" s="205"/>
      <c r="LHK221" s="205"/>
      <c r="LHL221" s="205"/>
      <c r="LHM221" s="205"/>
      <c r="LHN221" s="205"/>
      <c r="LHO221" s="205"/>
      <c r="LHP221" s="205"/>
      <c r="LHQ221" s="205"/>
      <c r="LHR221" s="205"/>
      <c r="LHS221" s="205"/>
      <c r="LHT221" s="205"/>
      <c r="LHU221" s="205"/>
      <c r="LHV221" s="205"/>
      <c r="LHW221" s="205"/>
      <c r="LHX221" s="205"/>
      <c r="LHY221" s="205"/>
      <c r="LHZ221" s="205"/>
      <c r="LIA221" s="205"/>
      <c r="LIB221" s="205"/>
      <c r="LIC221" s="205"/>
      <c r="LID221" s="205"/>
      <c r="LIE221" s="205"/>
      <c r="LIF221" s="205"/>
      <c r="LIG221" s="205"/>
      <c r="LIH221" s="205"/>
      <c r="LII221" s="205"/>
      <c r="LIJ221" s="205"/>
      <c r="LIK221" s="205"/>
      <c r="LIL221" s="205"/>
      <c r="LIM221" s="205"/>
      <c r="LIN221" s="205"/>
      <c r="LIO221" s="205"/>
      <c r="LIP221" s="205"/>
      <c r="LIQ221" s="205"/>
      <c r="LIR221" s="205"/>
      <c r="LIS221" s="205"/>
      <c r="LIT221" s="205"/>
      <c r="LIU221" s="205"/>
      <c r="LIV221" s="205"/>
      <c r="LIW221" s="205"/>
      <c r="LIX221" s="205"/>
      <c r="LIY221" s="205"/>
      <c r="LIZ221" s="205"/>
      <c r="LJA221" s="205"/>
      <c r="LJB221" s="205"/>
      <c r="LJC221" s="205"/>
      <c r="LJD221" s="205"/>
      <c r="LJE221" s="205"/>
      <c r="LJF221" s="205"/>
      <c r="LJG221" s="205"/>
      <c r="LJH221" s="205"/>
      <c r="LJI221" s="205"/>
      <c r="LJJ221" s="205"/>
      <c r="LJK221" s="205"/>
      <c r="LJL221" s="205"/>
      <c r="LJM221" s="205"/>
      <c r="LJN221" s="205"/>
      <c r="LJO221" s="205"/>
      <c r="LJP221" s="205"/>
      <c r="LJQ221" s="205"/>
      <c r="LJR221" s="205"/>
      <c r="LJS221" s="205"/>
      <c r="LJT221" s="205"/>
      <c r="LJU221" s="205"/>
      <c r="LJV221" s="205"/>
      <c r="LJW221" s="205"/>
      <c r="LJX221" s="205"/>
      <c r="LJY221" s="205"/>
      <c r="LJZ221" s="205"/>
      <c r="LKA221" s="205"/>
      <c r="LKB221" s="205"/>
      <c r="LKC221" s="205"/>
      <c r="LKD221" s="205"/>
      <c r="LKE221" s="205"/>
      <c r="LKF221" s="205"/>
      <c r="LKG221" s="205"/>
      <c r="LKH221" s="205"/>
      <c r="LKI221" s="205"/>
      <c r="LKJ221" s="205"/>
      <c r="LKK221" s="205"/>
      <c r="LKL221" s="205"/>
      <c r="LKM221" s="205"/>
      <c r="LKN221" s="205"/>
      <c r="LKO221" s="205"/>
      <c r="LKP221" s="205"/>
      <c r="LKQ221" s="205"/>
      <c r="LKR221" s="205"/>
      <c r="LKS221" s="205"/>
      <c r="LKT221" s="205"/>
      <c r="LKU221" s="205"/>
      <c r="LKV221" s="205"/>
      <c r="LKW221" s="205"/>
      <c r="LKX221" s="205"/>
      <c r="LKY221" s="205"/>
      <c r="LKZ221" s="205"/>
      <c r="LLA221" s="205"/>
      <c r="LLB221" s="205"/>
      <c r="LLC221" s="205"/>
      <c r="LLD221" s="205"/>
      <c r="LLE221" s="205"/>
      <c r="LLF221" s="205"/>
      <c r="LLG221" s="205"/>
      <c r="LLH221" s="205"/>
      <c r="LLI221" s="205"/>
      <c r="LLJ221" s="205"/>
      <c r="LLK221" s="205"/>
      <c r="LLL221" s="205"/>
      <c r="LLM221" s="205"/>
      <c r="LLN221" s="205"/>
      <c r="LLO221" s="205"/>
      <c r="LLP221" s="205"/>
      <c r="LLQ221" s="205"/>
      <c r="LLR221" s="205"/>
      <c r="LLS221" s="205"/>
      <c r="LLT221" s="205"/>
      <c r="LLU221" s="205"/>
      <c r="LLV221" s="205"/>
      <c r="LLW221" s="205"/>
      <c r="LLX221" s="205"/>
      <c r="LLY221" s="205"/>
      <c r="LLZ221" s="205"/>
      <c r="LMA221" s="205"/>
      <c r="LMB221" s="205"/>
      <c r="LMC221" s="205"/>
      <c r="LMD221" s="205"/>
      <c r="LME221" s="205"/>
      <c r="LMF221" s="205"/>
      <c r="LMG221" s="205"/>
      <c r="LMH221" s="205"/>
      <c r="LMI221" s="205"/>
      <c r="LMJ221" s="205"/>
      <c r="LMK221" s="205"/>
      <c r="LML221" s="205"/>
      <c r="LMM221" s="205"/>
      <c r="LMN221" s="205"/>
      <c r="LMO221" s="205"/>
      <c r="LMP221" s="205"/>
      <c r="LMQ221" s="205"/>
      <c r="LMR221" s="205"/>
      <c r="LMS221" s="205"/>
      <c r="LMT221" s="205"/>
      <c r="LMU221" s="205"/>
      <c r="LMV221" s="205"/>
      <c r="LMW221" s="205"/>
      <c r="LMX221" s="205"/>
      <c r="LMY221" s="205"/>
      <c r="LMZ221" s="205"/>
      <c r="LNA221" s="205"/>
      <c r="LNB221" s="205"/>
      <c r="LNC221" s="205"/>
      <c r="LND221" s="205"/>
      <c r="LNE221" s="205"/>
      <c r="LNF221" s="205"/>
      <c r="LNG221" s="205"/>
      <c r="LNH221" s="205"/>
      <c r="LNI221" s="205"/>
      <c r="LNJ221" s="205"/>
      <c r="LNK221" s="205"/>
      <c r="LNL221" s="205"/>
      <c r="LNM221" s="205"/>
      <c r="LNN221" s="205"/>
      <c r="LNO221" s="205"/>
      <c r="LNP221" s="205"/>
      <c r="LNQ221" s="205"/>
      <c r="LNR221" s="205"/>
      <c r="LNS221" s="205"/>
      <c r="LNT221" s="205"/>
      <c r="LNU221" s="205"/>
      <c r="LNV221" s="205"/>
      <c r="LNW221" s="205"/>
      <c r="LNX221" s="205"/>
      <c r="LNY221" s="205"/>
      <c r="LNZ221" s="205"/>
      <c r="LOA221" s="205"/>
      <c r="LOB221" s="205"/>
      <c r="LOC221" s="205"/>
      <c r="LOD221" s="205"/>
      <c r="LOE221" s="205"/>
      <c r="LOF221" s="205"/>
      <c r="LOG221" s="205"/>
      <c r="LOH221" s="205"/>
      <c r="LOI221" s="205"/>
      <c r="LOJ221" s="205"/>
      <c r="LOK221" s="205"/>
      <c r="LOL221" s="205"/>
      <c r="LOM221" s="205"/>
      <c r="LON221" s="205"/>
      <c r="LOO221" s="205"/>
      <c r="LOP221" s="205"/>
      <c r="LOQ221" s="205"/>
      <c r="LOR221" s="205"/>
      <c r="LOS221" s="205"/>
      <c r="LOT221" s="205"/>
      <c r="LOU221" s="205"/>
      <c r="LOV221" s="205"/>
      <c r="LOW221" s="205"/>
      <c r="LOX221" s="205"/>
      <c r="LOY221" s="205"/>
      <c r="LOZ221" s="205"/>
      <c r="LPA221" s="205"/>
      <c r="LPB221" s="205"/>
      <c r="LPC221" s="205"/>
      <c r="LPD221" s="205"/>
      <c r="LPE221" s="205"/>
      <c r="LPF221" s="205"/>
      <c r="LPG221" s="205"/>
      <c r="LPH221" s="205"/>
      <c r="LPI221" s="205"/>
      <c r="LPJ221" s="205"/>
      <c r="LPK221" s="205"/>
      <c r="LPL221" s="205"/>
      <c r="LPM221" s="205"/>
      <c r="LPN221" s="205"/>
      <c r="LPO221" s="205"/>
      <c r="LPP221" s="205"/>
      <c r="LPQ221" s="205"/>
      <c r="LPR221" s="205"/>
      <c r="LPS221" s="205"/>
      <c r="LPT221" s="205"/>
      <c r="LPU221" s="205"/>
      <c r="LPV221" s="205"/>
      <c r="LPW221" s="205"/>
      <c r="LPX221" s="205"/>
      <c r="LPY221" s="205"/>
      <c r="LPZ221" s="205"/>
      <c r="LQA221" s="205"/>
      <c r="LQB221" s="205"/>
      <c r="LQC221" s="205"/>
      <c r="LQD221" s="205"/>
      <c r="LQE221" s="205"/>
      <c r="LQF221" s="205"/>
      <c r="LQG221" s="205"/>
      <c r="LQH221" s="205"/>
      <c r="LQI221" s="205"/>
      <c r="LQJ221" s="205"/>
      <c r="LQK221" s="205"/>
      <c r="LQL221" s="205"/>
      <c r="LQM221" s="205"/>
      <c r="LQN221" s="205"/>
      <c r="LQO221" s="205"/>
      <c r="LQP221" s="205"/>
      <c r="LQQ221" s="205"/>
      <c r="LQR221" s="205"/>
      <c r="LQS221" s="205"/>
      <c r="LQT221" s="205"/>
      <c r="LQU221" s="205"/>
      <c r="LQV221" s="205"/>
      <c r="LQW221" s="205"/>
      <c r="LQX221" s="205"/>
      <c r="LQY221" s="205"/>
      <c r="LQZ221" s="205"/>
      <c r="LRA221" s="205"/>
      <c r="LRB221" s="205"/>
      <c r="LRC221" s="205"/>
      <c r="LRD221" s="205"/>
      <c r="LRE221" s="205"/>
      <c r="LRF221" s="205"/>
      <c r="LRG221" s="205"/>
      <c r="LRH221" s="205"/>
      <c r="LRI221" s="205"/>
      <c r="LRJ221" s="205"/>
      <c r="LRK221" s="205"/>
      <c r="LRL221" s="205"/>
      <c r="LRM221" s="205"/>
      <c r="LRN221" s="205"/>
      <c r="LRO221" s="205"/>
      <c r="LRP221" s="205"/>
      <c r="LRQ221" s="205"/>
      <c r="LRR221" s="205"/>
      <c r="LRS221" s="205"/>
      <c r="LRT221" s="205"/>
      <c r="LRU221" s="205"/>
      <c r="LRV221" s="205"/>
      <c r="LRW221" s="205"/>
      <c r="LRX221" s="205"/>
      <c r="LRY221" s="205"/>
      <c r="LRZ221" s="205"/>
      <c r="LSA221" s="205"/>
      <c r="LSB221" s="205"/>
      <c r="LSC221" s="205"/>
      <c r="LSD221" s="205"/>
      <c r="LSE221" s="205"/>
      <c r="LSF221" s="205"/>
      <c r="LSG221" s="205"/>
      <c r="LSH221" s="205"/>
      <c r="LSI221" s="205"/>
      <c r="LSJ221" s="205"/>
      <c r="LSK221" s="205"/>
      <c r="LSL221" s="205"/>
      <c r="LSM221" s="205"/>
      <c r="LSN221" s="205"/>
      <c r="LSO221" s="205"/>
      <c r="LSP221" s="205"/>
      <c r="LSQ221" s="205"/>
      <c r="LSR221" s="205"/>
      <c r="LSS221" s="205"/>
      <c r="LST221" s="205"/>
      <c r="LSU221" s="205"/>
      <c r="LSV221" s="205"/>
      <c r="LSW221" s="205"/>
      <c r="LSX221" s="205"/>
      <c r="LSY221" s="205"/>
      <c r="LSZ221" s="205"/>
      <c r="LTA221" s="205"/>
      <c r="LTB221" s="205"/>
      <c r="LTC221" s="205"/>
      <c r="LTD221" s="205"/>
      <c r="LTE221" s="205"/>
      <c r="LTF221" s="205"/>
      <c r="LTG221" s="205"/>
      <c r="LTH221" s="205"/>
      <c r="LTI221" s="205"/>
      <c r="LTJ221" s="205"/>
      <c r="LTK221" s="205"/>
      <c r="LTL221" s="205"/>
      <c r="LTM221" s="205"/>
      <c r="LTN221" s="205"/>
      <c r="LTO221" s="205"/>
      <c r="LTP221" s="205"/>
      <c r="LTQ221" s="205"/>
      <c r="LTR221" s="205"/>
      <c r="LTS221" s="205"/>
      <c r="LTT221" s="205"/>
      <c r="LTU221" s="205"/>
      <c r="LTV221" s="205"/>
      <c r="LTW221" s="205"/>
      <c r="LTX221" s="205"/>
      <c r="LTY221" s="205"/>
      <c r="LTZ221" s="205"/>
      <c r="LUA221" s="205"/>
      <c r="LUB221" s="205"/>
      <c r="LUC221" s="205"/>
      <c r="LUD221" s="205"/>
      <c r="LUE221" s="205"/>
      <c r="LUF221" s="205"/>
      <c r="LUG221" s="205"/>
      <c r="LUH221" s="205"/>
      <c r="LUI221" s="205"/>
      <c r="LUJ221" s="205"/>
      <c r="LUK221" s="205"/>
      <c r="LUL221" s="205"/>
      <c r="LUM221" s="205"/>
      <c r="LUN221" s="205"/>
      <c r="LUO221" s="205"/>
      <c r="LUP221" s="205"/>
      <c r="LUQ221" s="205"/>
      <c r="LUR221" s="205"/>
      <c r="LUS221" s="205"/>
      <c r="LUT221" s="205"/>
      <c r="LUU221" s="205"/>
      <c r="LUV221" s="205"/>
      <c r="LUW221" s="205"/>
      <c r="LUX221" s="205"/>
      <c r="LUY221" s="205"/>
      <c r="LUZ221" s="205"/>
      <c r="LVA221" s="205"/>
      <c r="LVB221" s="205"/>
      <c r="LVC221" s="205"/>
      <c r="LVD221" s="205"/>
      <c r="LVE221" s="205"/>
      <c r="LVF221" s="205"/>
      <c r="LVG221" s="205"/>
      <c r="LVH221" s="205"/>
      <c r="LVI221" s="205"/>
      <c r="LVJ221" s="205"/>
      <c r="LVK221" s="205"/>
      <c r="LVL221" s="205"/>
      <c r="LVM221" s="205"/>
      <c r="LVN221" s="205"/>
      <c r="LVO221" s="205"/>
      <c r="LVP221" s="205"/>
      <c r="LVQ221" s="205"/>
      <c r="LVR221" s="205"/>
      <c r="LVS221" s="205"/>
      <c r="LVT221" s="205"/>
      <c r="LVU221" s="205"/>
      <c r="LVV221" s="205"/>
      <c r="LVW221" s="205"/>
      <c r="LVX221" s="205"/>
      <c r="LVY221" s="205"/>
      <c r="LVZ221" s="205"/>
      <c r="LWA221" s="205"/>
      <c r="LWB221" s="205"/>
      <c r="LWC221" s="205"/>
      <c r="LWD221" s="205"/>
      <c r="LWE221" s="205"/>
      <c r="LWF221" s="205"/>
      <c r="LWG221" s="205"/>
      <c r="LWH221" s="205"/>
      <c r="LWI221" s="205"/>
      <c r="LWJ221" s="205"/>
      <c r="LWK221" s="205"/>
      <c r="LWL221" s="205"/>
      <c r="LWM221" s="205"/>
      <c r="LWN221" s="205"/>
      <c r="LWO221" s="205"/>
      <c r="LWP221" s="205"/>
      <c r="LWQ221" s="205"/>
      <c r="LWR221" s="205"/>
      <c r="LWS221" s="205"/>
      <c r="LWT221" s="205"/>
      <c r="LWU221" s="205"/>
      <c r="LWV221" s="205"/>
      <c r="LWW221" s="205"/>
      <c r="LWX221" s="205"/>
      <c r="LWY221" s="205"/>
      <c r="LWZ221" s="205"/>
      <c r="LXA221" s="205"/>
      <c r="LXB221" s="205"/>
      <c r="LXC221" s="205"/>
      <c r="LXD221" s="205"/>
      <c r="LXE221" s="205"/>
      <c r="LXF221" s="205"/>
      <c r="LXG221" s="205"/>
      <c r="LXH221" s="205"/>
      <c r="LXI221" s="205"/>
      <c r="LXJ221" s="205"/>
      <c r="LXK221" s="205"/>
      <c r="LXL221" s="205"/>
      <c r="LXM221" s="205"/>
      <c r="LXN221" s="205"/>
      <c r="LXO221" s="205"/>
      <c r="LXP221" s="205"/>
      <c r="LXQ221" s="205"/>
      <c r="LXR221" s="205"/>
      <c r="LXS221" s="205"/>
      <c r="LXT221" s="205"/>
      <c r="LXU221" s="205"/>
      <c r="LXV221" s="205"/>
      <c r="LXW221" s="205"/>
      <c r="LXX221" s="205"/>
      <c r="LXY221" s="205"/>
      <c r="LXZ221" s="205"/>
      <c r="LYA221" s="205"/>
      <c r="LYB221" s="205"/>
      <c r="LYC221" s="205"/>
      <c r="LYD221" s="205"/>
      <c r="LYE221" s="205"/>
      <c r="LYF221" s="205"/>
      <c r="LYG221" s="205"/>
      <c r="LYH221" s="205"/>
      <c r="LYI221" s="205"/>
      <c r="LYJ221" s="205"/>
      <c r="LYK221" s="205"/>
      <c r="LYL221" s="205"/>
      <c r="LYM221" s="205"/>
      <c r="LYN221" s="205"/>
      <c r="LYO221" s="205"/>
      <c r="LYP221" s="205"/>
      <c r="LYQ221" s="205"/>
      <c r="LYR221" s="205"/>
      <c r="LYS221" s="205"/>
      <c r="LYT221" s="205"/>
      <c r="LYU221" s="205"/>
      <c r="LYV221" s="205"/>
      <c r="LYW221" s="205"/>
      <c r="LYX221" s="205"/>
      <c r="LYY221" s="205"/>
      <c r="LYZ221" s="205"/>
      <c r="LZA221" s="205"/>
      <c r="LZB221" s="205"/>
      <c r="LZC221" s="205"/>
      <c r="LZD221" s="205"/>
      <c r="LZE221" s="205"/>
      <c r="LZF221" s="205"/>
      <c r="LZG221" s="205"/>
      <c r="LZH221" s="205"/>
      <c r="LZI221" s="205"/>
      <c r="LZJ221" s="205"/>
      <c r="LZK221" s="205"/>
      <c r="LZL221" s="205"/>
      <c r="LZM221" s="205"/>
      <c r="LZN221" s="205"/>
      <c r="LZO221" s="205"/>
      <c r="LZP221" s="205"/>
      <c r="LZQ221" s="205"/>
      <c r="LZR221" s="205"/>
      <c r="LZS221" s="205"/>
      <c r="LZT221" s="205"/>
      <c r="LZU221" s="205"/>
      <c r="LZV221" s="205"/>
      <c r="LZW221" s="205"/>
      <c r="LZX221" s="205"/>
      <c r="LZY221" s="205"/>
      <c r="LZZ221" s="205"/>
      <c r="MAA221" s="205"/>
      <c r="MAB221" s="205"/>
      <c r="MAC221" s="205"/>
      <c r="MAD221" s="205"/>
      <c r="MAE221" s="205"/>
      <c r="MAF221" s="205"/>
      <c r="MAG221" s="205"/>
      <c r="MAH221" s="205"/>
      <c r="MAI221" s="205"/>
      <c r="MAJ221" s="205"/>
      <c r="MAK221" s="205"/>
      <c r="MAL221" s="205"/>
      <c r="MAM221" s="205"/>
      <c r="MAN221" s="205"/>
      <c r="MAO221" s="205"/>
      <c r="MAP221" s="205"/>
      <c r="MAQ221" s="205"/>
      <c r="MAR221" s="205"/>
      <c r="MAS221" s="205"/>
      <c r="MAT221" s="205"/>
      <c r="MAU221" s="205"/>
      <c r="MAV221" s="205"/>
      <c r="MAW221" s="205"/>
      <c r="MAX221" s="205"/>
      <c r="MAY221" s="205"/>
      <c r="MAZ221" s="205"/>
      <c r="MBA221" s="205"/>
      <c r="MBB221" s="205"/>
      <c r="MBC221" s="205"/>
      <c r="MBD221" s="205"/>
      <c r="MBE221" s="205"/>
      <c r="MBF221" s="205"/>
      <c r="MBG221" s="205"/>
      <c r="MBH221" s="205"/>
      <c r="MBI221" s="205"/>
      <c r="MBJ221" s="205"/>
      <c r="MBK221" s="205"/>
      <c r="MBL221" s="205"/>
      <c r="MBM221" s="205"/>
      <c r="MBN221" s="205"/>
      <c r="MBO221" s="205"/>
      <c r="MBP221" s="205"/>
      <c r="MBQ221" s="205"/>
      <c r="MBR221" s="205"/>
      <c r="MBS221" s="205"/>
      <c r="MBT221" s="205"/>
      <c r="MBU221" s="205"/>
      <c r="MBV221" s="205"/>
      <c r="MBW221" s="205"/>
      <c r="MBX221" s="205"/>
      <c r="MBY221" s="205"/>
      <c r="MBZ221" s="205"/>
      <c r="MCA221" s="205"/>
      <c r="MCB221" s="205"/>
      <c r="MCC221" s="205"/>
      <c r="MCD221" s="205"/>
      <c r="MCE221" s="205"/>
      <c r="MCF221" s="205"/>
      <c r="MCG221" s="205"/>
      <c r="MCH221" s="205"/>
      <c r="MCI221" s="205"/>
      <c r="MCJ221" s="205"/>
      <c r="MCK221" s="205"/>
      <c r="MCL221" s="205"/>
      <c r="MCM221" s="205"/>
      <c r="MCN221" s="205"/>
      <c r="MCO221" s="205"/>
      <c r="MCP221" s="205"/>
      <c r="MCQ221" s="205"/>
      <c r="MCR221" s="205"/>
      <c r="MCS221" s="205"/>
      <c r="MCT221" s="205"/>
      <c r="MCU221" s="205"/>
      <c r="MCV221" s="205"/>
      <c r="MCW221" s="205"/>
      <c r="MCX221" s="205"/>
      <c r="MCY221" s="205"/>
      <c r="MCZ221" s="205"/>
      <c r="MDA221" s="205"/>
      <c r="MDB221" s="205"/>
      <c r="MDC221" s="205"/>
      <c r="MDD221" s="205"/>
      <c r="MDE221" s="205"/>
      <c r="MDF221" s="205"/>
      <c r="MDG221" s="205"/>
      <c r="MDH221" s="205"/>
      <c r="MDI221" s="205"/>
      <c r="MDJ221" s="205"/>
      <c r="MDK221" s="205"/>
      <c r="MDL221" s="205"/>
      <c r="MDM221" s="205"/>
      <c r="MDN221" s="205"/>
      <c r="MDO221" s="205"/>
      <c r="MDP221" s="205"/>
      <c r="MDQ221" s="205"/>
      <c r="MDR221" s="205"/>
      <c r="MDS221" s="205"/>
      <c r="MDT221" s="205"/>
      <c r="MDU221" s="205"/>
      <c r="MDV221" s="205"/>
      <c r="MDW221" s="205"/>
      <c r="MDX221" s="205"/>
      <c r="MDY221" s="205"/>
      <c r="MDZ221" s="205"/>
      <c r="MEA221" s="205"/>
      <c r="MEB221" s="205"/>
      <c r="MEC221" s="205"/>
      <c r="MED221" s="205"/>
      <c r="MEE221" s="205"/>
      <c r="MEF221" s="205"/>
      <c r="MEG221" s="205"/>
      <c r="MEH221" s="205"/>
      <c r="MEI221" s="205"/>
      <c r="MEJ221" s="205"/>
      <c r="MEK221" s="205"/>
      <c r="MEL221" s="205"/>
      <c r="MEM221" s="205"/>
      <c r="MEN221" s="205"/>
      <c r="MEO221" s="205"/>
      <c r="MEP221" s="205"/>
      <c r="MEQ221" s="205"/>
      <c r="MER221" s="205"/>
      <c r="MES221" s="205"/>
      <c r="MET221" s="205"/>
      <c r="MEU221" s="205"/>
      <c r="MEV221" s="205"/>
      <c r="MEW221" s="205"/>
      <c r="MEX221" s="205"/>
      <c r="MEY221" s="205"/>
      <c r="MEZ221" s="205"/>
      <c r="MFA221" s="205"/>
      <c r="MFB221" s="205"/>
      <c r="MFC221" s="205"/>
      <c r="MFD221" s="205"/>
      <c r="MFE221" s="205"/>
      <c r="MFF221" s="205"/>
      <c r="MFG221" s="205"/>
      <c r="MFH221" s="205"/>
      <c r="MFI221" s="205"/>
      <c r="MFJ221" s="205"/>
      <c r="MFK221" s="205"/>
      <c r="MFL221" s="205"/>
      <c r="MFM221" s="205"/>
      <c r="MFN221" s="205"/>
      <c r="MFO221" s="205"/>
      <c r="MFP221" s="205"/>
      <c r="MFQ221" s="205"/>
      <c r="MFR221" s="205"/>
      <c r="MFS221" s="205"/>
      <c r="MFT221" s="205"/>
      <c r="MFU221" s="205"/>
      <c r="MFV221" s="205"/>
      <c r="MFW221" s="205"/>
      <c r="MFX221" s="205"/>
      <c r="MFY221" s="205"/>
      <c r="MFZ221" s="205"/>
      <c r="MGA221" s="205"/>
      <c r="MGB221" s="205"/>
      <c r="MGC221" s="205"/>
      <c r="MGD221" s="205"/>
      <c r="MGE221" s="205"/>
      <c r="MGF221" s="205"/>
      <c r="MGG221" s="205"/>
      <c r="MGH221" s="205"/>
      <c r="MGI221" s="205"/>
      <c r="MGJ221" s="205"/>
      <c r="MGK221" s="205"/>
      <c r="MGL221" s="205"/>
      <c r="MGM221" s="205"/>
      <c r="MGN221" s="205"/>
      <c r="MGO221" s="205"/>
      <c r="MGP221" s="205"/>
      <c r="MGQ221" s="205"/>
      <c r="MGR221" s="205"/>
      <c r="MGS221" s="205"/>
      <c r="MGT221" s="205"/>
      <c r="MGU221" s="205"/>
      <c r="MGV221" s="205"/>
      <c r="MGW221" s="205"/>
      <c r="MGX221" s="205"/>
      <c r="MGY221" s="205"/>
      <c r="MGZ221" s="205"/>
      <c r="MHA221" s="205"/>
      <c r="MHB221" s="205"/>
      <c r="MHC221" s="205"/>
      <c r="MHD221" s="205"/>
      <c r="MHE221" s="205"/>
      <c r="MHF221" s="205"/>
      <c r="MHG221" s="205"/>
      <c r="MHH221" s="205"/>
      <c r="MHI221" s="205"/>
      <c r="MHJ221" s="205"/>
      <c r="MHK221" s="205"/>
      <c r="MHL221" s="205"/>
      <c r="MHM221" s="205"/>
      <c r="MHN221" s="205"/>
      <c r="MHO221" s="205"/>
      <c r="MHP221" s="205"/>
      <c r="MHQ221" s="205"/>
      <c r="MHR221" s="205"/>
      <c r="MHS221" s="205"/>
      <c r="MHT221" s="205"/>
      <c r="MHU221" s="205"/>
      <c r="MHV221" s="205"/>
      <c r="MHW221" s="205"/>
      <c r="MHX221" s="205"/>
      <c r="MHY221" s="205"/>
      <c r="MHZ221" s="205"/>
      <c r="MIA221" s="205"/>
      <c r="MIB221" s="205"/>
      <c r="MIC221" s="205"/>
      <c r="MID221" s="205"/>
      <c r="MIE221" s="205"/>
      <c r="MIF221" s="205"/>
      <c r="MIG221" s="205"/>
      <c r="MIH221" s="205"/>
      <c r="MII221" s="205"/>
      <c r="MIJ221" s="205"/>
      <c r="MIK221" s="205"/>
      <c r="MIL221" s="205"/>
      <c r="MIM221" s="205"/>
      <c r="MIN221" s="205"/>
      <c r="MIO221" s="205"/>
      <c r="MIP221" s="205"/>
      <c r="MIQ221" s="205"/>
      <c r="MIR221" s="205"/>
      <c r="MIS221" s="205"/>
      <c r="MIT221" s="205"/>
      <c r="MIU221" s="205"/>
      <c r="MIV221" s="205"/>
      <c r="MIW221" s="205"/>
      <c r="MIX221" s="205"/>
      <c r="MIY221" s="205"/>
      <c r="MIZ221" s="205"/>
      <c r="MJA221" s="205"/>
      <c r="MJB221" s="205"/>
      <c r="MJC221" s="205"/>
      <c r="MJD221" s="205"/>
      <c r="MJE221" s="205"/>
      <c r="MJF221" s="205"/>
      <c r="MJG221" s="205"/>
      <c r="MJH221" s="205"/>
      <c r="MJI221" s="205"/>
      <c r="MJJ221" s="205"/>
      <c r="MJK221" s="205"/>
      <c r="MJL221" s="205"/>
      <c r="MJM221" s="205"/>
      <c r="MJN221" s="205"/>
      <c r="MJO221" s="205"/>
      <c r="MJP221" s="205"/>
      <c r="MJQ221" s="205"/>
      <c r="MJR221" s="205"/>
      <c r="MJS221" s="205"/>
      <c r="MJT221" s="205"/>
      <c r="MJU221" s="205"/>
      <c r="MJV221" s="205"/>
      <c r="MJW221" s="205"/>
      <c r="MJX221" s="205"/>
      <c r="MJY221" s="205"/>
      <c r="MJZ221" s="205"/>
      <c r="MKA221" s="205"/>
      <c r="MKB221" s="205"/>
      <c r="MKC221" s="205"/>
      <c r="MKD221" s="205"/>
      <c r="MKE221" s="205"/>
      <c r="MKF221" s="205"/>
      <c r="MKG221" s="205"/>
      <c r="MKH221" s="205"/>
      <c r="MKI221" s="205"/>
      <c r="MKJ221" s="205"/>
      <c r="MKK221" s="205"/>
      <c r="MKL221" s="205"/>
      <c r="MKM221" s="205"/>
      <c r="MKN221" s="205"/>
      <c r="MKO221" s="205"/>
      <c r="MKP221" s="205"/>
      <c r="MKQ221" s="205"/>
      <c r="MKR221" s="205"/>
      <c r="MKS221" s="205"/>
      <c r="MKT221" s="205"/>
      <c r="MKU221" s="205"/>
      <c r="MKV221" s="205"/>
      <c r="MKW221" s="205"/>
      <c r="MKX221" s="205"/>
      <c r="MKY221" s="205"/>
      <c r="MKZ221" s="205"/>
      <c r="MLA221" s="205"/>
      <c r="MLB221" s="205"/>
      <c r="MLC221" s="205"/>
      <c r="MLD221" s="205"/>
      <c r="MLE221" s="205"/>
      <c r="MLF221" s="205"/>
      <c r="MLG221" s="205"/>
      <c r="MLH221" s="205"/>
      <c r="MLI221" s="205"/>
      <c r="MLJ221" s="205"/>
      <c r="MLK221" s="205"/>
      <c r="MLL221" s="205"/>
      <c r="MLM221" s="205"/>
      <c r="MLN221" s="205"/>
      <c r="MLO221" s="205"/>
      <c r="MLP221" s="205"/>
      <c r="MLQ221" s="205"/>
      <c r="MLR221" s="205"/>
      <c r="MLS221" s="205"/>
      <c r="MLT221" s="205"/>
      <c r="MLU221" s="205"/>
      <c r="MLV221" s="205"/>
      <c r="MLW221" s="205"/>
      <c r="MLX221" s="205"/>
      <c r="MLY221" s="205"/>
      <c r="MLZ221" s="205"/>
      <c r="MMA221" s="205"/>
      <c r="MMB221" s="205"/>
      <c r="MMC221" s="205"/>
      <c r="MMD221" s="205"/>
      <c r="MME221" s="205"/>
      <c r="MMF221" s="205"/>
      <c r="MMG221" s="205"/>
      <c r="MMH221" s="205"/>
      <c r="MMI221" s="205"/>
      <c r="MMJ221" s="205"/>
      <c r="MMK221" s="205"/>
      <c r="MML221" s="205"/>
      <c r="MMM221" s="205"/>
      <c r="MMN221" s="205"/>
      <c r="MMO221" s="205"/>
      <c r="MMP221" s="205"/>
      <c r="MMQ221" s="205"/>
      <c r="MMR221" s="205"/>
      <c r="MMS221" s="205"/>
      <c r="MMT221" s="205"/>
      <c r="MMU221" s="205"/>
      <c r="MMV221" s="205"/>
      <c r="MMW221" s="205"/>
      <c r="MMX221" s="205"/>
      <c r="MMY221" s="205"/>
      <c r="MMZ221" s="205"/>
      <c r="MNA221" s="205"/>
      <c r="MNB221" s="205"/>
      <c r="MNC221" s="205"/>
      <c r="MND221" s="205"/>
      <c r="MNE221" s="205"/>
      <c r="MNF221" s="205"/>
      <c r="MNG221" s="205"/>
      <c r="MNH221" s="205"/>
      <c r="MNI221" s="205"/>
      <c r="MNJ221" s="205"/>
      <c r="MNK221" s="205"/>
      <c r="MNL221" s="205"/>
      <c r="MNM221" s="205"/>
      <c r="MNN221" s="205"/>
      <c r="MNO221" s="205"/>
      <c r="MNP221" s="205"/>
      <c r="MNQ221" s="205"/>
      <c r="MNR221" s="205"/>
      <c r="MNS221" s="205"/>
      <c r="MNT221" s="205"/>
      <c r="MNU221" s="205"/>
      <c r="MNV221" s="205"/>
      <c r="MNW221" s="205"/>
      <c r="MNX221" s="205"/>
      <c r="MNY221" s="205"/>
      <c r="MNZ221" s="205"/>
      <c r="MOA221" s="205"/>
      <c r="MOB221" s="205"/>
      <c r="MOC221" s="205"/>
      <c r="MOD221" s="205"/>
      <c r="MOE221" s="205"/>
      <c r="MOF221" s="205"/>
      <c r="MOG221" s="205"/>
      <c r="MOH221" s="205"/>
      <c r="MOI221" s="205"/>
      <c r="MOJ221" s="205"/>
      <c r="MOK221" s="205"/>
      <c r="MOL221" s="205"/>
      <c r="MOM221" s="205"/>
      <c r="MON221" s="205"/>
      <c r="MOO221" s="205"/>
      <c r="MOP221" s="205"/>
      <c r="MOQ221" s="205"/>
      <c r="MOR221" s="205"/>
      <c r="MOS221" s="205"/>
      <c r="MOT221" s="205"/>
      <c r="MOU221" s="205"/>
      <c r="MOV221" s="205"/>
      <c r="MOW221" s="205"/>
      <c r="MOX221" s="205"/>
      <c r="MOY221" s="205"/>
      <c r="MOZ221" s="205"/>
      <c r="MPA221" s="205"/>
      <c r="MPB221" s="205"/>
      <c r="MPC221" s="205"/>
      <c r="MPD221" s="205"/>
      <c r="MPE221" s="205"/>
      <c r="MPF221" s="205"/>
      <c r="MPG221" s="205"/>
      <c r="MPH221" s="205"/>
      <c r="MPI221" s="205"/>
      <c r="MPJ221" s="205"/>
      <c r="MPK221" s="205"/>
      <c r="MPL221" s="205"/>
      <c r="MPM221" s="205"/>
      <c r="MPN221" s="205"/>
      <c r="MPO221" s="205"/>
      <c r="MPP221" s="205"/>
      <c r="MPQ221" s="205"/>
      <c r="MPR221" s="205"/>
      <c r="MPS221" s="205"/>
      <c r="MPT221" s="205"/>
      <c r="MPU221" s="205"/>
      <c r="MPV221" s="205"/>
      <c r="MPW221" s="205"/>
      <c r="MPX221" s="205"/>
      <c r="MPY221" s="205"/>
      <c r="MPZ221" s="205"/>
      <c r="MQA221" s="205"/>
      <c r="MQB221" s="205"/>
      <c r="MQC221" s="205"/>
      <c r="MQD221" s="205"/>
      <c r="MQE221" s="205"/>
      <c r="MQF221" s="205"/>
      <c r="MQG221" s="205"/>
      <c r="MQH221" s="205"/>
      <c r="MQI221" s="205"/>
      <c r="MQJ221" s="205"/>
      <c r="MQK221" s="205"/>
      <c r="MQL221" s="205"/>
      <c r="MQM221" s="205"/>
      <c r="MQN221" s="205"/>
      <c r="MQO221" s="205"/>
      <c r="MQP221" s="205"/>
      <c r="MQQ221" s="205"/>
      <c r="MQR221" s="205"/>
      <c r="MQS221" s="205"/>
      <c r="MQT221" s="205"/>
      <c r="MQU221" s="205"/>
      <c r="MQV221" s="205"/>
      <c r="MQW221" s="205"/>
      <c r="MQX221" s="205"/>
      <c r="MQY221" s="205"/>
      <c r="MQZ221" s="205"/>
      <c r="MRA221" s="205"/>
      <c r="MRB221" s="205"/>
      <c r="MRC221" s="205"/>
      <c r="MRD221" s="205"/>
      <c r="MRE221" s="205"/>
      <c r="MRF221" s="205"/>
      <c r="MRG221" s="205"/>
      <c r="MRH221" s="205"/>
      <c r="MRI221" s="205"/>
      <c r="MRJ221" s="205"/>
      <c r="MRK221" s="205"/>
      <c r="MRL221" s="205"/>
      <c r="MRM221" s="205"/>
      <c r="MRN221" s="205"/>
      <c r="MRO221" s="205"/>
      <c r="MRP221" s="205"/>
      <c r="MRQ221" s="205"/>
      <c r="MRR221" s="205"/>
      <c r="MRS221" s="205"/>
      <c r="MRT221" s="205"/>
      <c r="MRU221" s="205"/>
      <c r="MRV221" s="205"/>
      <c r="MRW221" s="205"/>
      <c r="MRX221" s="205"/>
      <c r="MRY221" s="205"/>
      <c r="MRZ221" s="205"/>
      <c r="MSA221" s="205"/>
      <c r="MSB221" s="205"/>
      <c r="MSC221" s="205"/>
      <c r="MSD221" s="205"/>
      <c r="MSE221" s="205"/>
      <c r="MSF221" s="205"/>
      <c r="MSG221" s="205"/>
      <c r="MSH221" s="205"/>
      <c r="MSI221" s="205"/>
      <c r="MSJ221" s="205"/>
      <c r="MSK221" s="205"/>
      <c r="MSL221" s="205"/>
      <c r="MSM221" s="205"/>
      <c r="MSN221" s="205"/>
      <c r="MSO221" s="205"/>
      <c r="MSP221" s="205"/>
      <c r="MSQ221" s="205"/>
      <c r="MSR221" s="205"/>
      <c r="MSS221" s="205"/>
      <c r="MST221" s="205"/>
      <c r="MSU221" s="205"/>
      <c r="MSV221" s="205"/>
      <c r="MSW221" s="205"/>
      <c r="MSX221" s="205"/>
      <c r="MSY221" s="205"/>
      <c r="MSZ221" s="205"/>
      <c r="MTA221" s="205"/>
      <c r="MTB221" s="205"/>
      <c r="MTC221" s="205"/>
      <c r="MTD221" s="205"/>
      <c r="MTE221" s="205"/>
      <c r="MTF221" s="205"/>
      <c r="MTG221" s="205"/>
      <c r="MTH221" s="205"/>
      <c r="MTI221" s="205"/>
      <c r="MTJ221" s="205"/>
      <c r="MTK221" s="205"/>
      <c r="MTL221" s="205"/>
      <c r="MTM221" s="205"/>
      <c r="MTN221" s="205"/>
      <c r="MTO221" s="205"/>
      <c r="MTP221" s="205"/>
      <c r="MTQ221" s="205"/>
      <c r="MTR221" s="205"/>
      <c r="MTS221" s="205"/>
      <c r="MTT221" s="205"/>
      <c r="MTU221" s="205"/>
      <c r="MTV221" s="205"/>
      <c r="MTW221" s="205"/>
      <c r="MTX221" s="205"/>
      <c r="MTY221" s="205"/>
      <c r="MTZ221" s="205"/>
      <c r="MUA221" s="205"/>
      <c r="MUB221" s="205"/>
      <c r="MUC221" s="205"/>
      <c r="MUD221" s="205"/>
      <c r="MUE221" s="205"/>
      <c r="MUF221" s="205"/>
      <c r="MUG221" s="205"/>
      <c r="MUH221" s="205"/>
      <c r="MUI221" s="205"/>
      <c r="MUJ221" s="205"/>
      <c r="MUK221" s="205"/>
      <c r="MUL221" s="205"/>
      <c r="MUM221" s="205"/>
      <c r="MUN221" s="205"/>
      <c r="MUO221" s="205"/>
      <c r="MUP221" s="205"/>
      <c r="MUQ221" s="205"/>
      <c r="MUR221" s="205"/>
      <c r="MUS221" s="205"/>
      <c r="MUT221" s="205"/>
      <c r="MUU221" s="205"/>
      <c r="MUV221" s="205"/>
      <c r="MUW221" s="205"/>
      <c r="MUX221" s="205"/>
      <c r="MUY221" s="205"/>
      <c r="MUZ221" s="205"/>
      <c r="MVA221" s="205"/>
      <c r="MVB221" s="205"/>
      <c r="MVC221" s="205"/>
      <c r="MVD221" s="205"/>
      <c r="MVE221" s="205"/>
      <c r="MVF221" s="205"/>
      <c r="MVG221" s="205"/>
      <c r="MVH221" s="205"/>
      <c r="MVI221" s="205"/>
      <c r="MVJ221" s="205"/>
      <c r="MVK221" s="205"/>
      <c r="MVL221" s="205"/>
      <c r="MVM221" s="205"/>
      <c r="MVN221" s="205"/>
      <c r="MVO221" s="205"/>
      <c r="MVP221" s="205"/>
      <c r="MVQ221" s="205"/>
      <c r="MVR221" s="205"/>
      <c r="MVS221" s="205"/>
      <c r="MVT221" s="205"/>
      <c r="MVU221" s="205"/>
      <c r="MVV221" s="205"/>
      <c r="MVW221" s="205"/>
      <c r="MVX221" s="205"/>
      <c r="MVY221" s="205"/>
      <c r="MVZ221" s="205"/>
      <c r="MWA221" s="205"/>
      <c r="MWB221" s="205"/>
      <c r="MWC221" s="205"/>
      <c r="MWD221" s="205"/>
      <c r="MWE221" s="205"/>
      <c r="MWF221" s="205"/>
      <c r="MWG221" s="205"/>
      <c r="MWH221" s="205"/>
      <c r="MWI221" s="205"/>
      <c r="MWJ221" s="205"/>
      <c r="MWK221" s="205"/>
      <c r="MWL221" s="205"/>
      <c r="MWM221" s="205"/>
      <c r="MWN221" s="205"/>
      <c r="MWO221" s="205"/>
      <c r="MWP221" s="205"/>
      <c r="MWQ221" s="205"/>
      <c r="MWR221" s="205"/>
      <c r="MWS221" s="205"/>
      <c r="MWT221" s="205"/>
      <c r="MWU221" s="205"/>
      <c r="MWV221" s="205"/>
      <c r="MWW221" s="205"/>
      <c r="MWX221" s="205"/>
      <c r="MWY221" s="205"/>
      <c r="MWZ221" s="205"/>
      <c r="MXA221" s="205"/>
      <c r="MXB221" s="205"/>
      <c r="MXC221" s="205"/>
      <c r="MXD221" s="205"/>
      <c r="MXE221" s="205"/>
      <c r="MXF221" s="205"/>
      <c r="MXG221" s="205"/>
      <c r="MXH221" s="205"/>
      <c r="MXI221" s="205"/>
      <c r="MXJ221" s="205"/>
      <c r="MXK221" s="205"/>
      <c r="MXL221" s="205"/>
      <c r="MXM221" s="205"/>
      <c r="MXN221" s="205"/>
      <c r="MXO221" s="205"/>
      <c r="MXP221" s="205"/>
      <c r="MXQ221" s="205"/>
      <c r="MXR221" s="205"/>
      <c r="MXS221" s="205"/>
      <c r="MXT221" s="205"/>
      <c r="MXU221" s="205"/>
      <c r="MXV221" s="205"/>
      <c r="MXW221" s="205"/>
      <c r="MXX221" s="205"/>
      <c r="MXY221" s="205"/>
      <c r="MXZ221" s="205"/>
      <c r="MYA221" s="205"/>
      <c r="MYB221" s="205"/>
      <c r="MYC221" s="205"/>
      <c r="MYD221" s="205"/>
      <c r="MYE221" s="205"/>
      <c r="MYF221" s="205"/>
      <c r="MYG221" s="205"/>
      <c r="MYH221" s="205"/>
      <c r="MYI221" s="205"/>
      <c r="MYJ221" s="205"/>
      <c r="MYK221" s="205"/>
      <c r="MYL221" s="205"/>
      <c r="MYM221" s="205"/>
      <c r="MYN221" s="205"/>
      <c r="MYO221" s="205"/>
      <c r="MYP221" s="205"/>
      <c r="MYQ221" s="205"/>
      <c r="MYR221" s="205"/>
      <c r="MYS221" s="205"/>
      <c r="MYT221" s="205"/>
      <c r="MYU221" s="205"/>
      <c r="MYV221" s="205"/>
      <c r="MYW221" s="205"/>
      <c r="MYX221" s="205"/>
      <c r="MYY221" s="205"/>
      <c r="MYZ221" s="205"/>
      <c r="MZA221" s="205"/>
      <c r="MZB221" s="205"/>
      <c r="MZC221" s="205"/>
      <c r="MZD221" s="205"/>
      <c r="MZE221" s="205"/>
      <c r="MZF221" s="205"/>
      <c r="MZG221" s="205"/>
      <c r="MZH221" s="205"/>
      <c r="MZI221" s="205"/>
      <c r="MZJ221" s="205"/>
      <c r="MZK221" s="205"/>
      <c r="MZL221" s="205"/>
      <c r="MZM221" s="205"/>
      <c r="MZN221" s="205"/>
      <c r="MZO221" s="205"/>
      <c r="MZP221" s="205"/>
      <c r="MZQ221" s="205"/>
      <c r="MZR221" s="205"/>
      <c r="MZS221" s="205"/>
      <c r="MZT221" s="205"/>
      <c r="MZU221" s="205"/>
      <c r="MZV221" s="205"/>
      <c r="MZW221" s="205"/>
      <c r="MZX221" s="205"/>
      <c r="MZY221" s="205"/>
      <c r="MZZ221" s="205"/>
      <c r="NAA221" s="205"/>
      <c r="NAB221" s="205"/>
      <c r="NAC221" s="205"/>
      <c r="NAD221" s="205"/>
      <c r="NAE221" s="205"/>
      <c r="NAF221" s="205"/>
      <c r="NAG221" s="205"/>
      <c r="NAH221" s="205"/>
      <c r="NAI221" s="205"/>
      <c r="NAJ221" s="205"/>
      <c r="NAK221" s="205"/>
      <c r="NAL221" s="205"/>
      <c r="NAM221" s="205"/>
      <c r="NAN221" s="205"/>
      <c r="NAO221" s="205"/>
      <c r="NAP221" s="205"/>
      <c r="NAQ221" s="205"/>
      <c r="NAR221" s="205"/>
      <c r="NAS221" s="205"/>
      <c r="NAT221" s="205"/>
      <c r="NAU221" s="205"/>
      <c r="NAV221" s="205"/>
      <c r="NAW221" s="205"/>
      <c r="NAX221" s="205"/>
      <c r="NAY221" s="205"/>
      <c r="NAZ221" s="205"/>
      <c r="NBA221" s="205"/>
      <c r="NBB221" s="205"/>
      <c r="NBC221" s="205"/>
      <c r="NBD221" s="205"/>
      <c r="NBE221" s="205"/>
      <c r="NBF221" s="205"/>
      <c r="NBG221" s="205"/>
      <c r="NBH221" s="205"/>
      <c r="NBI221" s="205"/>
      <c r="NBJ221" s="205"/>
      <c r="NBK221" s="205"/>
      <c r="NBL221" s="205"/>
      <c r="NBM221" s="205"/>
      <c r="NBN221" s="205"/>
      <c r="NBO221" s="205"/>
      <c r="NBP221" s="205"/>
      <c r="NBQ221" s="205"/>
      <c r="NBR221" s="205"/>
      <c r="NBS221" s="205"/>
      <c r="NBT221" s="205"/>
      <c r="NBU221" s="205"/>
      <c r="NBV221" s="205"/>
      <c r="NBW221" s="205"/>
      <c r="NBX221" s="205"/>
      <c r="NBY221" s="205"/>
      <c r="NBZ221" s="205"/>
      <c r="NCA221" s="205"/>
      <c r="NCB221" s="205"/>
      <c r="NCC221" s="205"/>
      <c r="NCD221" s="205"/>
      <c r="NCE221" s="205"/>
      <c r="NCF221" s="205"/>
      <c r="NCG221" s="205"/>
      <c r="NCH221" s="205"/>
      <c r="NCI221" s="205"/>
      <c r="NCJ221" s="205"/>
      <c r="NCK221" s="205"/>
      <c r="NCL221" s="205"/>
      <c r="NCM221" s="205"/>
      <c r="NCN221" s="205"/>
      <c r="NCO221" s="205"/>
      <c r="NCP221" s="205"/>
      <c r="NCQ221" s="205"/>
      <c r="NCR221" s="205"/>
      <c r="NCS221" s="205"/>
      <c r="NCT221" s="205"/>
      <c r="NCU221" s="205"/>
      <c r="NCV221" s="205"/>
      <c r="NCW221" s="205"/>
      <c r="NCX221" s="205"/>
      <c r="NCY221" s="205"/>
      <c r="NCZ221" s="205"/>
      <c r="NDA221" s="205"/>
      <c r="NDB221" s="205"/>
      <c r="NDC221" s="205"/>
      <c r="NDD221" s="205"/>
      <c r="NDE221" s="205"/>
      <c r="NDF221" s="205"/>
      <c r="NDG221" s="205"/>
      <c r="NDH221" s="205"/>
      <c r="NDI221" s="205"/>
      <c r="NDJ221" s="205"/>
      <c r="NDK221" s="205"/>
      <c r="NDL221" s="205"/>
      <c r="NDM221" s="205"/>
      <c r="NDN221" s="205"/>
      <c r="NDO221" s="205"/>
      <c r="NDP221" s="205"/>
      <c r="NDQ221" s="205"/>
      <c r="NDR221" s="205"/>
      <c r="NDS221" s="205"/>
      <c r="NDT221" s="205"/>
      <c r="NDU221" s="205"/>
      <c r="NDV221" s="205"/>
      <c r="NDW221" s="205"/>
      <c r="NDX221" s="205"/>
      <c r="NDY221" s="205"/>
      <c r="NDZ221" s="205"/>
      <c r="NEA221" s="205"/>
      <c r="NEB221" s="205"/>
      <c r="NEC221" s="205"/>
      <c r="NED221" s="205"/>
      <c r="NEE221" s="205"/>
      <c r="NEF221" s="205"/>
      <c r="NEG221" s="205"/>
      <c r="NEH221" s="205"/>
      <c r="NEI221" s="205"/>
      <c r="NEJ221" s="205"/>
      <c r="NEK221" s="205"/>
      <c r="NEL221" s="205"/>
      <c r="NEM221" s="205"/>
      <c r="NEN221" s="205"/>
      <c r="NEO221" s="205"/>
      <c r="NEP221" s="205"/>
      <c r="NEQ221" s="205"/>
      <c r="NER221" s="205"/>
      <c r="NES221" s="205"/>
      <c r="NET221" s="205"/>
      <c r="NEU221" s="205"/>
      <c r="NEV221" s="205"/>
      <c r="NEW221" s="205"/>
      <c r="NEX221" s="205"/>
      <c r="NEY221" s="205"/>
      <c r="NEZ221" s="205"/>
      <c r="NFA221" s="205"/>
      <c r="NFB221" s="205"/>
      <c r="NFC221" s="205"/>
      <c r="NFD221" s="205"/>
      <c r="NFE221" s="205"/>
      <c r="NFF221" s="205"/>
      <c r="NFG221" s="205"/>
      <c r="NFH221" s="205"/>
      <c r="NFI221" s="205"/>
      <c r="NFJ221" s="205"/>
      <c r="NFK221" s="205"/>
      <c r="NFL221" s="205"/>
      <c r="NFM221" s="205"/>
      <c r="NFN221" s="205"/>
      <c r="NFO221" s="205"/>
      <c r="NFP221" s="205"/>
      <c r="NFQ221" s="205"/>
      <c r="NFR221" s="205"/>
      <c r="NFS221" s="205"/>
      <c r="NFT221" s="205"/>
      <c r="NFU221" s="205"/>
      <c r="NFV221" s="205"/>
      <c r="NFW221" s="205"/>
      <c r="NFX221" s="205"/>
      <c r="NFY221" s="205"/>
      <c r="NFZ221" s="205"/>
      <c r="NGA221" s="205"/>
      <c r="NGB221" s="205"/>
      <c r="NGC221" s="205"/>
      <c r="NGD221" s="205"/>
      <c r="NGE221" s="205"/>
      <c r="NGF221" s="205"/>
      <c r="NGG221" s="205"/>
      <c r="NGH221" s="205"/>
      <c r="NGI221" s="205"/>
      <c r="NGJ221" s="205"/>
      <c r="NGK221" s="205"/>
      <c r="NGL221" s="205"/>
      <c r="NGM221" s="205"/>
      <c r="NGN221" s="205"/>
      <c r="NGO221" s="205"/>
      <c r="NGP221" s="205"/>
      <c r="NGQ221" s="205"/>
      <c r="NGR221" s="205"/>
      <c r="NGS221" s="205"/>
      <c r="NGT221" s="205"/>
      <c r="NGU221" s="205"/>
      <c r="NGV221" s="205"/>
      <c r="NGW221" s="205"/>
      <c r="NGX221" s="205"/>
      <c r="NGY221" s="205"/>
      <c r="NGZ221" s="205"/>
      <c r="NHA221" s="205"/>
      <c r="NHB221" s="205"/>
      <c r="NHC221" s="205"/>
      <c r="NHD221" s="205"/>
      <c r="NHE221" s="205"/>
      <c r="NHF221" s="205"/>
      <c r="NHG221" s="205"/>
      <c r="NHH221" s="205"/>
      <c r="NHI221" s="205"/>
      <c r="NHJ221" s="205"/>
      <c r="NHK221" s="205"/>
      <c r="NHL221" s="205"/>
      <c r="NHM221" s="205"/>
      <c r="NHN221" s="205"/>
      <c r="NHO221" s="205"/>
      <c r="NHP221" s="205"/>
      <c r="NHQ221" s="205"/>
      <c r="NHR221" s="205"/>
      <c r="NHS221" s="205"/>
      <c r="NHT221" s="205"/>
      <c r="NHU221" s="205"/>
      <c r="NHV221" s="205"/>
      <c r="NHW221" s="205"/>
      <c r="NHX221" s="205"/>
      <c r="NHY221" s="205"/>
      <c r="NHZ221" s="205"/>
      <c r="NIA221" s="205"/>
      <c r="NIB221" s="205"/>
      <c r="NIC221" s="205"/>
      <c r="NID221" s="205"/>
      <c r="NIE221" s="205"/>
      <c r="NIF221" s="205"/>
      <c r="NIG221" s="205"/>
      <c r="NIH221" s="205"/>
      <c r="NII221" s="205"/>
      <c r="NIJ221" s="205"/>
      <c r="NIK221" s="205"/>
      <c r="NIL221" s="205"/>
      <c r="NIM221" s="205"/>
      <c r="NIN221" s="205"/>
      <c r="NIO221" s="205"/>
      <c r="NIP221" s="205"/>
      <c r="NIQ221" s="205"/>
      <c r="NIR221" s="205"/>
      <c r="NIS221" s="205"/>
      <c r="NIT221" s="205"/>
      <c r="NIU221" s="205"/>
      <c r="NIV221" s="205"/>
      <c r="NIW221" s="205"/>
      <c r="NIX221" s="205"/>
      <c r="NIY221" s="205"/>
      <c r="NIZ221" s="205"/>
      <c r="NJA221" s="205"/>
      <c r="NJB221" s="205"/>
      <c r="NJC221" s="205"/>
      <c r="NJD221" s="205"/>
      <c r="NJE221" s="205"/>
      <c r="NJF221" s="205"/>
      <c r="NJG221" s="205"/>
      <c r="NJH221" s="205"/>
      <c r="NJI221" s="205"/>
      <c r="NJJ221" s="205"/>
      <c r="NJK221" s="205"/>
      <c r="NJL221" s="205"/>
      <c r="NJM221" s="205"/>
      <c r="NJN221" s="205"/>
      <c r="NJO221" s="205"/>
      <c r="NJP221" s="205"/>
      <c r="NJQ221" s="205"/>
      <c r="NJR221" s="205"/>
      <c r="NJS221" s="205"/>
      <c r="NJT221" s="205"/>
      <c r="NJU221" s="205"/>
      <c r="NJV221" s="205"/>
      <c r="NJW221" s="205"/>
      <c r="NJX221" s="205"/>
      <c r="NJY221" s="205"/>
      <c r="NJZ221" s="205"/>
      <c r="NKA221" s="205"/>
      <c r="NKB221" s="205"/>
      <c r="NKC221" s="205"/>
      <c r="NKD221" s="205"/>
      <c r="NKE221" s="205"/>
      <c r="NKF221" s="205"/>
      <c r="NKG221" s="205"/>
      <c r="NKH221" s="205"/>
      <c r="NKI221" s="205"/>
      <c r="NKJ221" s="205"/>
      <c r="NKK221" s="205"/>
      <c r="NKL221" s="205"/>
      <c r="NKM221" s="205"/>
      <c r="NKN221" s="205"/>
      <c r="NKO221" s="205"/>
      <c r="NKP221" s="205"/>
      <c r="NKQ221" s="205"/>
      <c r="NKR221" s="205"/>
      <c r="NKS221" s="205"/>
      <c r="NKT221" s="205"/>
      <c r="NKU221" s="205"/>
      <c r="NKV221" s="205"/>
      <c r="NKW221" s="205"/>
      <c r="NKX221" s="205"/>
      <c r="NKY221" s="205"/>
      <c r="NKZ221" s="205"/>
      <c r="NLA221" s="205"/>
      <c r="NLB221" s="205"/>
      <c r="NLC221" s="205"/>
      <c r="NLD221" s="205"/>
      <c r="NLE221" s="205"/>
      <c r="NLF221" s="205"/>
      <c r="NLG221" s="205"/>
      <c r="NLH221" s="205"/>
      <c r="NLI221" s="205"/>
      <c r="NLJ221" s="205"/>
      <c r="NLK221" s="205"/>
      <c r="NLL221" s="205"/>
      <c r="NLM221" s="205"/>
      <c r="NLN221" s="205"/>
      <c r="NLO221" s="205"/>
      <c r="NLP221" s="205"/>
      <c r="NLQ221" s="205"/>
      <c r="NLR221" s="205"/>
      <c r="NLS221" s="205"/>
      <c r="NLT221" s="205"/>
      <c r="NLU221" s="205"/>
      <c r="NLV221" s="205"/>
      <c r="NLW221" s="205"/>
      <c r="NLX221" s="205"/>
      <c r="NLY221" s="205"/>
      <c r="NLZ221" s="205"/>
      <c r="NMA221" s="205"/>
      <c r="NMB221" s="205"/>
      <c r="NMC221" s="205"/>
      <c r="NMD221" s="205"/>
      <c r="NME221" s="205"/>
      <c r="NMF221" s="205"/>
      <c r="NMG221" s="205"/>
      <c r="NMH221" s="205"/>
      <c r="NMI221" s="205"/>
      <c r="NMJ221" s="205"/>
      <c r="NMK221" s="205"/>
      <c r="NML221" s="205"/>
      <c r="NMM221" s="205"/>
      <c r="NMN221" s="205"/>
      <c r="NMO221" s="205"/>
      <c r="NMP221" s="205"/>
      <c r="NMQ221" s="205"/>
      <c r="NMR221" s="205"/>
      <c r="NMS221" s="205"/>
      <c r="NMT221" s="205"/>
      <c r="NMU221" s="205"/>
      <c r="NMV221" s="205"/>
      <c r="NMW221" s="205"/>
      <c r="NMX221" s="205"/>
      <c r="NMY221" s="205"/>
      <c r="NMZ221" s="205"/>
      <c r="NNA221" s="205"/>
      <c r="NNB221" s="205"/>
      <c r="NNC221" s="205"/>
      <c r="NND221" s="205"/>
      <c r="NNE221" s="205"/>
      <c r="NNF221" s="205"/>
      <c r="NNG221" s="205"/>
      <c r="NNH221" s="205"/>
      <c r="NNI221" s="205"/>
      <c r="NNJ221" s="205"/>
      <c r="NNK221" s="205"/>
      <c r="NNL221" s="205"/>
      <c r="NNM221" s="205"/>
      <c r="NNN221" s="205"/>
      <c r="NNO221" s="205"/>
      <c r="NNP221" s="205"/>
      <c r="NNQ221" s="205"/>
      <c r="NNR221" s="205"/>
      <c r="NNS221" s="205"/>
      <c r="NNT221" s="205"/>
      <c r="NNU221" s="205"/>
      <c r="NNV221" s="205"/>
      <c r="NNW221" s="205"/>
      <c r="NNX221" s="205"/>
      <c r="NNY221" s="205"/>
      <c r="NNZ221" s="205"/>
      <c r="NOA221" s="205"/>
      <c r="NOB221" s="205"/>
      <c r="NOC221" s="205"/>
      <c r="NOD221" s="205"/>
      <c r="NOE221" s="205"/>
      <c r="NOF221" s="205"/>
      <c r="NOG221" s="205"/>
      <c r="NOH221" s="205"/>
      <c r="NOI221" s="205"/>
      <c r="NOJ221" s="205"/>
      <c r="NOK221" s="205"/>
      <c r="NOL221" s="205"/>
      <c r="NOM221" s="205"/>
      <c r="NON221" s="205"/>
      <c r="NOO221" s="205"/>
      <c r="NOP221" s="205"/>
      <c r="NOQ221" s="205"/>
      <c r="NOR221" s="205"/>
      <c r="NOS221" s="205"/>
      <c r="NOT221" s="205"/>
      <c r="NOU221" s="205"/>
      <c r="NOV221" s="205"/>
      <c r="NOW221" s="205"/>
      <c r="NOX221" s="205"/>
      <c r="NOY221" s="205"/>
      <c r="NOZ221" s="205"/>
      <c r="NPA221" s="205"/>
      <c r="NPB221" s="205"/>
      <c r="NPC221" s="205"/>
      <c r="NPD221" s="205"/>
      <c r="NPE221" s="205"/>
      <c r="NPF221" s="205"/>
      <c r="NPG221" s="205"/>
      <c r="NPH221" s="205"/>
      <c r="NPI221" s="205"/>
      <c r="NPJ221" s="205"/>
      <c r="NPK221" s="205"/>
      <c r="NPL221" s="205"/>
      <c r="NPM221" s="205"/>
      <c r="NPN221" s="205"/>
      <c r="NPO221" s="205"/>
      <c r="NPP221" s="205"/>
      <c r="NPQ221" s="205"/>
      <c r="NPR221" s="205"/>
      <c r="NPS221" s="205"/>
      <c r="NPT221" s="205"/>
      <c r="NPU221" s="205"/>
      <c r="NPV221" s="205"/>
      <c r="NPW221" s="205"/>
      <c r="NPX221" s="205"/>
      <c r="NPY221" s="205"/>
      <c r="NPZ221" s="205"/>
      <c r="NQA221" s="205"/>
      <c r="NQB221" s="205"/>
      <c r="NQC221" s="205"/>
      <c r="NQD221" s="205"/>
      <c r="NQE221" s="205"/>
      <c r="NQF221" s="205"/>
      <c r="NQG221" s="205"/>
      <c r="NQH221" s="205"/>
      <c r="NQI221" s="205"/>
      <c r="NQJ221" s="205"/>
      <c r="NQK221" s="205"/>
      <c r="NQL221" s="205"/>
      <c r="NQM221" s="205"/>
      <c r="NQN221" s="205"/>
      <c r="NQO221" s="205"/>
      <c r="NQP221" s="205"/>
      <c r="NQQ221" s="205"/>
      <c r="NQR221" s="205"/>
      <c r="NQS221" s="205"/>
      <c r="NQT221" s="205"/>
      <c r="NQU221" s="205"/>
      <c r="NQV221" s="205"/>
      <c r="NQW221" s="205"/>
      <c r="NQX221" s="205"/>
      <c r="NQY221" s="205"/>
      <c r="NQZ221" s="205"/>
      <c r="NRA221" s="205"/>
      <c r="NRB221" s="205"/>
      <c r="NRC221" s="205"/>
      <c r="NRD221" s="205"/>
      <c r="NRE221" s="205"/>
      <c r="NRF221" s="205"/>
      <c r="NRG221" s="205"/>
      <c r="NRH221" s="205"/>
      <c r="NRI221" s="205"/>
      <c r="NRJ221" s="205"/>
      <c r="NRK221" s="205"/>
      <c r="NRL221" s="205"/>
      <c r="NRM221" s="205"/>
      <c r="NRN221" s="205"/>
      <c r="NRO221" s="205"/>
      <c r="NRP221" s="205"/>
      <c r="NRQ221" s="205"/>
      <c r="NRR221" s="205"/>
      <c r="NRS221" s="205"/>
      <c r="NRT221" s="205"/>
      <c r="NRU221" s="205"/>
      <c r="NRV221" s="205"/>
      <c r="NRW221" s="205"/>
      <c r="NRX221" s="205"/>
      <c r="NRY221" s="205"/>
      <c r="NRZ221" s="205"/>
      <c r="NSA221" s="205"/>
      <c r="NSB221" s="205"/>
      <c r="NSC221" s="205"/>
      <c r="NSD221" s="205"/>
      <c r="NSE221" s="205"/>
      <c r="NSF221" s="205"/>
      <c r="NSG221" s="205"/>
      <c r="NSH221" s="205"/>
      <c r="NSI221" s="205"/>
      <c r="NSJ221" s="205"/>
      <c r="NSK221" s="205"/>
      <c r="NSL221" s="205"/>
      <c r="NSM221" s="205"/>
      <c r="NSN221" s="205"/>
      <c r="NSO221" s="205"/>
      <c r="NSP221" s="205"/>
      <c r="NSQ221" s="205"/>
      <c r="NSR221" s="205"/>
      <c r="NSS221" s="205"/>
      <c r="NST221" s="205"/>
      <c r="NSU221" s="205"/>
      <c r="NSV221" s="205"/>
      <c r="NSW221" s="205"/>
      <c r="NSX221" s="205"/>
      <c r="NSY221" s="205"/>
      <c r="NSZ221" s="205"/>
      <c r="NTA221" s="205"/>
      <c r="NTB221" s="205"/>
      <c r="NTC221" s="205"/>
      <c r="NTD221" s="205"/>
      <c r="NTE221" s="205"/>
      <c r="NTF221" s="205"/>
      <c r="NTG221" s="205"/>
      <c r="NTH221" s="205"/>
      <c r="NTI221" s="205"/>
      <c r="NTJ221" s="205"/>
      <c r="NTK221" s="205"/>
      <c r="NTL221" s="205"/>
      <c r="NTM221" s="205"/>
      <c r="NTN221" s="205"/>
      <c r="NTO221" s="205"/>
      <c r="NTP221" s="205"/>
      <c r="NTQ221" s="205"/>
      <c r="NTR221" s="205"/>
      <c r="NTS221" s="205"/>
      <c r="NTT221" s="205"/>
      <c r="NTU221" s="205"/>
      <c r="NTV221" s="205"/>
      <c r="NTW221" s="205"/>
      <c r="NTX221" s="205"/>
      <c r="NTY221" s="205"/>
      <c r="NTZ221" s="205"/>
      <c r="NUA221" s="205"/>
      <c r="NUB221" s="205"/>
      <c r="NUC221" s="205"/>
      <c r="NUD221" s="205"/>
      <c r="NUE221" s="205"/>
      <c r="NUF221" s="205"/>
      <c r="NUG221" s="205"/>
      <c r="NUH221" s="205"/>
      <c r="NUI221" s="205"/>
      <c r="NUJ221" s="205"/>
      <c r="NUK221" s="205"/>
      <c r="NUL221" s="205"/>
      <c r="NUM221" s="205"/>
      <c r="NUN221" s="205"/>
      <c r="NUO221" s="205"/>
      <c r="NUP221" s="205"/>
      <c r="NUQ221" s="205"/>
      <c r="NUR221" s="205"/>
      <c r="NUS221" s="205"/>
      <c r="NUT221" s="205"/>
      <c r="NUU221" s="205"/>
      <c r="NUV221" s="205"/>
      <c r="NUW221" s="205"/>
      <c r="NUX221" s="205"/>
      <c r="NUY221" s="205"/>
      <c r="NUZ221" s="205"/>
      <c r="NVA221" s="205"/>
      <c r="NVB221" s="205"/>
      <c r="NVC221" s="205"/>
      <c r="NVD221" s="205"/>
      <c r="NVE221" s="205"/>
      <c r="NVF221" s="205"/>
      <c r="NVG221" s="205"/>
      <c r="NVH221" s="205"/>
      <c r="NVI221" s="205"/>
      <c r="NVJ221" s="205"/>
      <c r="NVK221" s="205"/>
      <c r="NVL221" s="205"/>
      <c r="NVM221" s="205"/>
      <c r="NVN221" s="205"/>
      <c r="NVO221" s="205"/>
      <c r="NVP221" s="205"/>
      <c r="NVQ221" s="205"/>
      <c r="NVR221" s="205"/>
      <c r="NVS221" s="205"/>
      <c r="NVT221" s="205"/>
      <c r="NVU221" s="205"/>
      <c r="NVV221" s="205"/>
      <c r="NVW221" s="205"/>
      <c r="NVX221" s="205"/>
      <c r="NVY221" s="205"/>
      <c r="NVZ221" s="205"/>
      <c r="NWA221" s="205"/>
      <c r="NWB221" s="205"/>
      <c r="NWC221" s="205"/>
      <c r="NWD221" s="205"/>
      <c r="NWE221" s="205"/>
      <c r="NWF221" s="205"/>
      <c r="NWG221" s="205"/>
      <c r="NWH221" s="205"/>
      <c r="NWI221" s="205"/>
      <c r="NWJ221" s="205"/>
      <c r="NWK221" s="205"/>
      <c r="NWL221" s="205"/>
      <c r="NWM221" s="205"/>
      <c r="NWN221" s="205"/>
      <c r="NWO221" s="205"/>
      <c r="NWP221" s="205"/>
      <c r="NWQ221" s="205"/>
      <c r="NWR221" s="205"/>
      <c r="NWS221" s="205"/>
      <c r="NWT221" s="205"/>
      <c r="NWU221" s="205"/>
      <c r="NWV221" s="205"/>
      <c r="NWW221" s="205"/>
      <c r="NWX221" s="205"/>
      <c r="NWY221" s="205"/>
      <c r="NWZ221" s="205"/>
      <c r="NXA221" s="205"/>
      <c r="NXB221" s="205"/>
      <c r="NXC221" s="205"/>
      <c r="NXD221" s="205"/>
      <c r="NXE221" s="205"/>
      <c r="NXF221" s="205"/>
      <c r="NXG221" s="205"/>
      <c r="NXH221" s="205"/>
      <c r="NXI221" s="205"/>
      <c r="NXJ221" s="205"/>
      <c r="NXK221" s="205"/>
      <c r="NXL221" s="205"/>
      <c r="NXM221" s="205"/>
      <c r="NXN221" s="205"/>
      <c r="NXO221" s="205"/>
      <c r="NXP221" s="205"/>
      <c r="NXQ221" s="205"/>
      <c r="NXR221" s="205"/>
      <c r="NXS221" s="205"/>
      <c r="NXT221" s="205"/>
      <c r="NXU221" s="205"/>
      <c r="NXV221" s="205"/>
      <c r="NXW221" s="205"/>
      <c r="NXX221" s="205"/>
      <c r="NXY221" s="205"/>
      <c r="NXZ221" s="205"/>
      <c r="NYA221" s="205"/>
      <c r="NYB221" s="205"/>
      <c r="NYC221" s="205"/>
      <c r="NYD221" s="205"/>
      <c r="NYE221" s="205"/>
      <c r="NYF221" s="205"/>
      <c r="NYG221" s="205"/>
      <c r="NYH221" s="205"/>
      <c r="NYI221" s="205"/>
      <c r="NYJ221" s="205"/>
      <c r="NYK221" s="205"/>
      <c r="NYL221" s="205"/>
      <c r="NYM221" s="205"/>
      <c r="NYN221" s="205"/>
      <c r="NYO221" s="205"/>
      <c r="NYP221" s="205"/>
      <c r="NYQ221" s="205"/>
      <c r="NYR221" s="205"/>
      <c r="NYS221" s="205"/>
      <c r="NYT221" s="205"/>
      <c r="NYU221" s="205"/>
      <c r="NYV221" s="205"/>
      <c r="NYW221" s="205"/>
      <c r="NYX221" s="205"/>
      <c r="NYY221" s="205"/>
      <c r="NYZ221" s="205"/>
      <c r="NZA221" s="205"/>
      <c r="NZB221" s="205"/>
      <c r="NZC221" s="205"/>
      <c r="NZD221" s="205"/>
      <c r="NZE221" s="205"/>
      <c r="NZF221" s="205"/>
      <c r="NZG221" s="205"/>
      <c r="NZH221" s="205"/>
      <c r="NZI221" s="205"/>
      <c r="NZJ221" s="205"/>
      <c r="NZK221" s="205"/>
      <c r="NZL221" s="205"/>
      <c r="NZM221" s="205"/>
      <c r="NZN221" s="205"/>
      <c r="NZO221" s="205"/>
      <c r="NZP221" s="205"/>
      <c r="NZQ221" s="205"/>
      <c r="NZR221" s="205"/>
      <c r="NZS221" s="205"/>
      <c r="NZT221" s="205"/>
      <c r="NZU221" s="205"/>
      <c r="NZV221" s="205"/>
      <c r="NZW221" s="205"/>
      <c r="NZX221" s="205"/>
      <c r="NZY221" s="205"/>
      <c r="NZZ221" s="205"/>
      <c r="OAA221" s="205"/>
      <c r="OAB221" s="205"/>
      <c r="OAC221" s="205"/>
      <c r="OAD221" s="205"/>
      <c r="OAE221" s="205"/>
      <c r="OAF221" s="205"/>
      <c r="OAG221" s="205"/>
      <c r="OAH221" s="205"/>
      <c r="OAI221" s="205"/>
      <c r="OAJ221" s="205"/>
      <c r="OAK221" s="205"/>
      <c r="OAL221" s="205"/>
      <c r="OAM221" s="205"/>
      <c r="OAN221" s="205"/>
      <c r="OAO221" s="205"/>
      <c r="OAP221" s="205"/>
      <c r="OAQ221" s="205"/>
      <c r="OAR221" s="205"/>
      <c r="OAS221" s="205"/>
      <c r="OAT221" s="205"/>
      <c r="OAU221" s="205"/>
      <c r="OAV221" s="205"/>
      <c r="OAW221" s="205"/>
      <c r="OAX221" s="205"/>
      <c r="OAY221" s="205"/>
      <c r="OAZ221" s="205"/>
      <c r="OBA221" s="205"/>
      <c r="OBB221" s="205"/>
      <c r="OBC221" s="205"/>
      <c r="OBD221" s="205"/>
      <c r="OBE221" s="205"/>
      <c r="OBF221" s="205"/>
      <c r="OBG221" s="205"/>
      <c r="OBH221" s="205"/>
      <c r="OBI221" s="205"/>
      <c r="OBJ221" s="205"/>
      <c r="OBK221" s="205"/>
      <c r="OBL221" s="205"/>
      <c r="OBM221" s="205"/>
      <c r="OBN221" s="205"/>
      <c r="OBO221" s="205"/>
      <c r="OBP221" s="205"/>
      <c r="OBQ221" s="205"/>
      <c r="OBR221" s="205"/>
      <c r="OBS221" s="205"/>
      <c r="OBT221" s="205"/>
      <c r="OBU221" s="205"/>
      <c r="OBV221" s="205"/>
      <c r="OBW221" s="205"/>
      <c r="OBX221" s="205"/>
      <c r="OBY221" s="205"/>
      <c r="OBZ221" s="205"/>
      <c r="OCA221" s="205"/>
      <c r="OCB221" s="205"/>
      <c r="OCC221" s="205"/>
      <c r="OCD221" s="205"/>
      <c r="OCE221" s="205"/>
      <c r="OCF221" s="205"/>
      <c r="OCG221" s="205"/>
      <c r="OCH221" s="205"/>
      <c r="OCI221" s="205"/>
      <c r="OCJ221" s="205"/>
      <c r="OCK221" s="205"/>
      <c r="OCL221" s="205"/>
      <c r="OCM221" s="205"/>
      <c r="OCN221" s="205"/>
      <c r="OCO221" s="205"/>
      <c r="OCP221" s="205"/>
      <c r="OCQ221" s="205"/>
      <c r="OCR221" s="205"/>
      <c r="OCS221" s="205"/>
      <c r="OCT221" s="205"/>
      <c r="OCU221" s="205"/>
      <c r="OCV221" s="205"/>
      <c r="OCW221" s="205"/>
      <c r="OCX221" s="205"/>
      <c r="OCY221" s="205"/>
      <c r="OCZ221" s="205"/>
      <c r="ODA221" s="205"/>
      <c r="ODB221" s="205"/>
      <c r="ODC221" s="205"/>
      <c r="ODD221" s="205"/>
      <c r="ODE221" s="205"/>
      <c r="ODF221" s="205"/>
      <c r="ODG221" s="205"/>
      <c r="ODH221" s="205"/>
      <c r="ODI221" s="205"/>
      <c r="ODJ221" s="205"/>
      <c r="ODK221" s="205"/>
      <c r="ODL221" s="205"/>
      <c r="ODM221" s="205"/>
      <c r="ODN221" s="205"/>
      <c r="ODO221" s="205"/>
      <c r="ODP221" s="205"/>
      <c r="ODQ221" s="205"/>
      <c r="ODR221" s="205"/>
      <c r="ODS221" s="205"/>
      <c r="ODT221" s="205"/>
      <c r="ODU221" s="205"/>
      <c r="ODV221" s="205"/>
      <c r="ODW221" s="205"/>
      <c r="ODX221" s="205"/>
      <c r="ODY221" s="205"/>
      <c r="ODZ221" s="205"/>
      <c r="OEA221" s="205"/>
      <c r="OEB221" s="205"/>
      <c r="OEC221" s="205"/>
      <c r="OED221" s="205"/>
      <c r="OEE221" s="205"/>
      <c r="OEF221" s="205"/>
      <c r="OEG221" s="205"/>
      <c r="OEH221" s="205"/>
      <c r="OEI221" s="205"/>
      <c r="OEJ221" s="205"/>
      <c r="OEK221" s="205"/>
      <c r="OEL221" s="205"/>
      <c r="OEM221" s="205"/>
      <c r="OEN221" s="205"/>
      <c r="OEO221" s="205"/>
      <c r="OEP221" s="205"/>
      <c r="OEQ221" s="205"/>
      <c r="OER221" s="205"/>
      <c r="OES221" s="205"/>
      <c r="OET221" s="205"/>
      <c r="OEU221" s="205"/>
      <c r="OEV221" s="205"/>
      <c r="OEW221" s="205"/>
      <c r="OEX221" s="205"/>
      <c r="OEY221" s="205"/>
      <c r="OEZ221" s="205"/>
      <c r="OFA221" s="205"/>
      <c r="OFB221" s="205"/>
      <c r="OFC221" s="205"/>
      <c r="OFD221" s="205"/>
      <c r="OFE221" s="205"/>
      <c r="OFF221" s="205"/>
      <c r="OFG221" s="205"/>
      <c r="OFH221" s="205"/>
      <c r="OFI221" s="205"/>
      <c r="OFJ221" s="205"/>
      <c r="OFK221" s="205"/>
      <c r="OFL221" s="205"/>
      <c r="OFM221" s="205"/>
      <c r="OFN221" s="205"/>
      <c r="OFO221" s="205"/>
      <c r="OFP221" s="205"/>
      <c r="OFQ221" s="205"/>
      <c r="OFR221" s="205"/>
      <c r="OFS221" s="205"/>
      <c r="OFT221" s="205"/>
      <c r="OFU221" s="205"/>
      <c r="OFV221" s="205"/>
      <c r="OFW221" s="205"/>
      <c r="OFX221" s="205"/>
      <c r="OFY221" s="205"/>
      <c r="OFZ221" s="205"/>
      <c r="OGA221" s="205"/>
      <c r="OGB221" s="205"/>
      <c r="OGC221" s="205"/>
      <c r="OGD221" s="205"/>
      <c r="OGE221" s="205"/>
      <c r="OGF221" s="205"/>
      <c r="OGG221" s="205"/>
      <c r="OGH221" s="205"/>
      <c r="OGI221" s="205"/>
      <c r="OGJ221" s="205"/>
      <c r="OGK221" s="205"/>
      <c r="OGL221" s="205"/>
      <c r="OGM221" s="205"/>
      <c r="OGN221" s="205"/>
      <c r="OGO221" s="205"/>
      <c r="OGP221" s="205"/>
      <c r="OGQ221" s="205"/>
      <c r="OGR221" s="205"/>
      <c r="OGS221" s="205"/>
      <c r="OGT221" s="205"/>
      <c r="OGU221" s="205"/>
      <c r="OGV221" s="205"/>
      <c r="OGW221" s="205"/>
      <c r="OGX221" s="205"/>
      <c r="OGY221" s="205"/>
      <c r="OGZ221" s="205"/>
      <c r="OHA221" s="205"/>
      <c r="OHB221" s="205"/>
      <c r="OHC221" s="205"/>
      <c r="OHD221" s="205"/>
      <c r="OHE221" s="205"/>
      <c r="OHF221" s="205"/>
      <c r="OHG221" s="205"/>
      <c r="OHH221" s="205"/>
      <c r="OHI221" s="205"/>
      <c r="OHJ221" s="205"/>
      <c r="OHK221" s="205"/>
      <c r="OHL221" s="205"/>
      <c r="OHM221" s="205"/>
      <c r="OHN221" s="205"/>
      <c r="OHO221" s="205"/>
      <c r="OHP221" s="205"/>
      <c r="OHQ221" s="205"/>
      <c r="OHR221" s="205"/>
      <c r="OHS221" s="205"/>
      <c r="OHT221" s="205"/>
      <c r="OHU221" s="205"/>
      <c r="OHV221" s="205"/>
      <c r="OHW221" s="205"/>
      <c r="OHX221" s="205"/>
      <c r="OHY221" s="205"/>
      <c r="OHZ221" s="205"/>
      <c r="OIA221" s="205"/>
      <c r="OIB221" s="205"/>
      <c r="OIC221" s="205"/>
      <c r="OID221" s="205"/>
      <c r="OIE221" s="205"/>
      <c r="OIF221" s="205"/>
      <c r="OIG221" s="205"/>
      <c r="OIH221" s="205"/>
      <c r="OII221" s="205"/>
      <c r="OIJ221" s="205"/>
      <c r="OIK221" s="205"/>
      <c r="OIL221" s="205"/>
      <c r="OIM221" s="205"/>
      <c r="OIN221" s="205"/>
      <c r="OIO221" s="205"/>
      <c r="OIP221" s="205"/>
      <c r="OIQ221" s="205"/>
      <c r="OIR221" s="205"/>
      <c r="OIS221" s="205"/>
      <c r="OIT221" s="205"/>
      <c r="OIU221" s="205"/>
      <c r="OIV221" s="205"/>
      <c r="OIW221" s="205"/>
      <c r="OIX221" s="205"/>
      <c r="OIY221" s="205"/>
      <c r="OIZ221" s="205"/>
      <c r="OJA221" s="205"/>
      <c r="OJB221" s="205"/>
      <c r="OJC221" s="205"/>
      <c r="OJD221" s="205"/>
      <c r="OJE221" s="205"/>
      <c r="OJF221" s="205"/>
      <c r="OJG221" s="205"/>
      <c r="OJH221" s="205"/>
      <c r="OJI221" s="205"/>
      <c r="OJJ221" s="205"/>
      <c r="OJK221" s="205"/>
      <c r="OJL221" s="205"/>
      <c r="OJM221" s="205"/>
      <c r="OJN221" s="205"/>
      <c r="OJO221" s="205"/>
      <c r="OJP221" s="205"/>
      <c r="OJQ221" s="205"/>
      <c r="OJR221" s="205"/>
      <c r="OJS221" s="205"/>
      <c r="OJT221" s="205"/>
      <c r="OJU221" s="205"/>
      <c r="OJV221" s="205"/>
      <c r="OJW221" s="205"/>
      <c r="OJX221" s="205"/>
      <c r="OJY221" s="205"/>
      <c r="OJZ221" s="205"/>
      <c r="OKA221" s="205"/>
      <c r="OKB221" s="205"/>
      <c r="OKC221" s="205"/>
      <c r="OKD221" s="205"/>
      <c r="OKE221" s="205"/>
      <c r="OKF221" s="205"/>
      <c r="OKG221" s="205"/>
      <c r="OKH221" s="205"/>
      <c r="OKI221" s="205"/>
      <c r="OKJ221" s="205"/>
      <c r="OKK221" s="205"/>
      <c r="OKL221" s="205"/>
      <c r="OKM221" s="205"/>
      <c r="OKN221" s="205"/>
      <c r="OKO221" s="205"/>
      <c r="OKP221" s="205"/>
      <c r="OKQ221" s="205"/>
      <c r="OKR221" s="205"/>
      <c r="OKS221" s="205"/>
      <c r="OKT221" s="205"/>
      <c r="OKU221" s="205"/>
      <c r="OKV221" s="205"/>
      <c r="OKW221" s="205"/>
      <c r="OKX221" s="205"/>
      <c r="OKY221" s="205"/>
      <c r="OKZ221" s="205"/>
      <c r="OLA221" s="205"/>
      <c r="OLB221" s="205"/>
      <c r="OLC221" s="205"/>
      <c r="OLD221" s="205"/>
      <c r="OLE221" s="205"/>
      <c r="OLF221" s="205"/>
      <c r="OLG221" s="205"/>
      <c r="OLH221" s="205"/>
      <c r="OLI221" s="205"/>
      <c r="OLJ221" s="205"/>
      <c r="OLK221" s="205"/>
      <c r="OLL221" s="205"/>
      <c r="OLM221" s="205"/>
      <c r="OLN221" s="205"/>
      <c r="OLO221" s="205"/>
      <c r="OLP221" s="205"/>
      <c r="OLQ221" s="205"/>
      <c r="OLR221" s="205"/>
      <c r="OLS221" s="205"/>
      <c r="OLT221" s="205"/>
      <c r="OLU221" s="205"/>
      <c r="OLV221" s="205"/>
      <c r="OLW221" s="205"/>
      <c r="OLX221" s="205"/>
      <c r="OLY221" s="205"/>
      <c r="OLZ221" s="205"/>
      <c r="OMA221" s="205"/>
      <c r="OMB221" s="205"/>
      <c r="OMC221" s="205"/>
      <c r="OMD221" s="205"/>
      <c r="OME221" s="205"/>
      <c r="OMF221" s="205"/>
      <c r="OMG221" s="205"/>
      <c r="OMH221" s="205"/>
      <c r="OMI221" s="205"/>
      <c r="OMJ221" s="205"/>
      <c r="OMK221" s="205"/>
      <c r="OML221" s="205"/>
      <c r="OMM221" s="205"/>
      <c r="OMN221" s="205"/>
      <c r="OMO221" s="205"/>
      <c r="OMP221" s="205"/>
      <c r="OMQ221" s="205"/>
      <c r="OMR221" s="205"/>
      <c r="OMS221" s="205"/>
      <c r="OMT221" s="205"/>
      <c r="OMU221" s="205"/>
      <c r="OMV221" s="205"/>
      <c r="OMW221" s="205"/>
      <c r="OMX221" s="205"/>
      <c r="OMY221" s="205"/>
      <c r="OMZ221" s="205"/>
      <c r="ONA221" s="205"/>
      <c r="ONB221" s="205"/>
      <c r="ONC221" s="205"/>
      <c r="OND221" s="205"/>
      <c r="ONE221" s="205"/>
      <c r="ONF221" s="205"/>
      <c r="ONG221" s="205"/>
      <c r="ONH221" s="205"/>
      <c r="ONI221" s="205"/>
      <c r="ONJ221" s="205"/>
      <c r="ONK221" s="205"/>
      <c r="ONL221" s="205"/>
      <c r="ONM221" s="205"/>
      <c r="ONN221" s="205"/>
      <c r="ONO221" s="205"/>
      <c r="ONP221" s="205"/>
      <c r="ONQ221" s="205"/>
      <c r="ONR221" s="205"/>
      <c r="ONS221" s="205"/>
      <c r="ONT221" s="205"/>
      <c r="ONU221" s="205"/>
      <c r="ONV221" s="205"/>
      <c r="ONW221" s="205"/>
      <c r="ONX221" s="205"/>
      <c r="ONY221" s="205"/>
      <c r="ONZ221" s="205"/>
      <c r="OOA221" s="205"/>
      <c r="OOB221" s="205"/>
      <c r="OOC221" s="205"/>
      <c r="OOD221" s="205"/>
      <c r="OOE221" s="205"/>
      <c r="OOF221" s="205"/>
      <c r="OOG221" s="205"/>
      <c r="OOH221" s="205"/>
      <c r="OOI221" s="205"/>
      <c r="OOJ221" s="205"/>
      <c r="OOK221" s="205"/>
      <c r="OOL221" s="205"/>
      <c r="OOM221" s="205"/>
      <c r="OON221" s="205"/>
      <c r="OOO221" s="205"/>
      <c r="OOP221" s="205"/>
      <c r="OOQ221" s="205"/>
      <c r="OOR221" s="205"/>
      <c r="OOS221" s="205"/>
      <c r="OOT221" s="205"/>
      <c r="OOU221" s="205"/>
      <c r="OOV221" s="205"/>
      <c r="OOW221" s="205"/>
      <c r="OOX221" s="205"/>
      <c r="OOY221" s="205"/>
      <c r="OOZ221" s="205"/>
      <c r="OPA221" s="205"/>
      <c r="OPB221" s="205"/>
      <c r="OPC221" s="205"/>
      <c r="OPD221" s="205"/>
      <c r="OPE221" s="205"/>
      <c r="OPF221" s="205"/>
      <c r="OPG221" s="205"/>
      <c r="OPH221" s="205"/>
      <c r="OPI221" s="205"/>
      <c r="OPJ221" s="205"/>
      <c r="OPK221" s="205"/>
      <c r="OPL221" s="205"/>
      <c r="OPM221" s="205"/>
      <c r="OPN221" s="205"/>
      <c r="OPO221" s="205"/>
      <c r="OPP221" s="205"/>
      <c r="OPQ221" s="205"/>
      <c r="OPR221" s="205"/>
      <c r="OPS221" s="205"/>
      <c r="OPT221" s="205"/>
      <c r="OPU221" s="205"/>
      <c r="OPV221" s="205"/>
      <c r="OPW221" s="205"/>
      <c r="OPX221" s="205"/>
      <c r="OPY221" s="205"/>
      <c r="OPZ221" s="205"/>
      <c r="OQA221" s="205"/>
      <c r="OQB221" s="205"/>
      <c r="OQC221" s="205"/>
      <c r="OQD221" s="205"/>
      <c r="OQE221" s="205"/>
      <c r="OQF221" s="205"/>
      <c r="OQG221" s="205"/>
      <c r="OQH221" s="205"/>
      <c r="OQI221" s="205"/>
      <c r="OQJ221" s="205"/>
      <c r="OQK221" s="205"/>
      <c r="OQL221" s="205"/>
      <c r="OQM221" s="205"/>
      <c r="OQN221" s="205"/>
      <c r="OQO221" s="205"/>
      <c r="OQP221" s="205"/>
      <c r="OQQ221" s="205"/>
      <c r="OQR221" s="205"/>
      <c r="OQS221" s="205"/>
      <c r="OQT221" s="205"/>
      <c r="OQU221" s="205"/>
      <c r="OQV221" s="205"/>
      <c r="OQW221" s="205"/>
      <c r="OQX221" s="205"/>
      <c r="OQY221" s="205"/>
      <c r="OQZ221" s="205"/>
      <c r="ORA221" s="205"/>
      <c r="ORB221" s="205"/>
      <c r="ORC221" s="205"/>
      <c r="ORD221" s="205"/>
      <c r="ORE221" s="205"/>
      <c r="ORF221" s="205"/>
      <c r="ORG221" s="205"/>
      <c r="ORH221" s="205"/>
      <c r="ORI221" s="205"/>
      <c r="ORJ221" s="205"/>
      <c r="ORK221" s="205"/>
      <c r="ORL221" s="205"/>
      <c r="ORM221" s="205"/>
      <c r="ORN221" s="205"/>
      <c r="ORO221" s="205"/>
      <c r="ORP221" s="205"/>
      <c r="ORQ221" s="205"/>
      <c r="ORR221" s="205"/>
      <c r="ORS221" s="205"/>
      <c r="ORT221" s="205"/>
      <c r="ORU221" s="205"/>
      <c r="ORV221" s="205"/>
      <c r="ORW221" s="205"/>
      <c r="ORX221" s="205"/>
      <c r="ORY221" s="205"/>
      <c r="ORZ221" s="205"/>
      <c r="OSA221" s="205"/>
      <c r="OSB221" s="205"/>
      <c r="OSC221" s="205"/>
      <c r="OSD221" s="205"/>
      <c r="OSE221" s="205"/>
      <c r="OSF221" s="205"/>
      <c r="OSG221" s="205"/>
      <c r="OSH221" s="205"/>
      <c r="OSI221" s="205"/>
      <c r="OSJ221" s="205"/>
      <c r="OSK221" s="205"/>
      <c r="OSL221" s="205"/>
      <c r="OSM221" s="205"/>
      <c r="OSN221" s="205"/>
      <c r="OSO221" s="205"/>
      <c r="OSP221" s="205"/>
      <c r="OSQ221" s="205"/>
      <c r="OSR221" s="205"/>
      <c r="OSS221" s="205"/>
      <c r="OST221" s="205"/>
      <c r="OSU221" s="205"/>
      <c r="OSV221" s="205"/>
      <c r="OSW221" s="205"/>
      <c r="OSX221" s="205"/>
      <c r="OSY221" s="205"/>
      <c r="OSZ221" s="205"/>
      <c r="OTA221" s="205"/>
      <c r="OTB221" s="205"/>
      <c r="OTC221" s="205"/>
      <c r="OTD221" s="205"/>
      <c r="OTE221" s="205"/>
      <c r="OTF221" s="205"/>
      <c r="OTG221" s="205"/>
      <c r="OTH221" s="205"/>
      <c r="OTI221" s="205"/>
      <c r="OTJ221" s="205"/>
      <c r="OTK221" s="205"/>
      <c r="OTL221" s="205"/>
      <c r="OTM221" s="205"/>
      <c r="OTN221" s="205"/>
      <c r="OTO221" s="205"/>
      <c r="OTP221" s="205"/>
      <c r="OTQ221" s="205"/>
      <c r="OTR221" s="205"/>
      <c r="OTS221" s="205"/>
      <c r="OTT221" s="205"/>
      <c r="OTU221" s="205"/>
      <c r="OTV221" s="205"/>
      <c r="OTW221" s="205"/>
      <c r="OTX221" s="205"/>
      <c r="OTY221" s="205"/>
      <c r="OTZ221" s="205"/>
      <c r="OUA221" s="205"/>
      <c r="OUB221" s="205"/>
      <c r="OUC221" s="205"/>
      <c r="OUD221" s="205"/>
      <c r="OUE221" s="205"/>
      <c r="OUF221" s="205"/>
      <c r="OUG221" s="205"/>
      <c r="OUH221" s="205"/>
      <c r="OUI221" s="205"/>
      <c r="OUJ221" s="205"/>
      <c r="OUK221" s="205"/>
      <c r="OUL221" s="205"/>
      <c r="OUM221" s="205"/>
      <c r="OUN221" s="205"/>
      <c r="OUO221" s="205"/>
      <c r="OUP221" s="205"/>
      <c r="OUQ221" s="205"/>
      <c r="OUR221" s="205"/>
      <c r="OUS221" s="205"/>
      <c r="OUT221" s="205"/>
      <c r="OUU221" s="205"/>
      <c r="OUV221" s="205"/>
      <c r="OUW221" s="205"/>
      <c r="OUX221" s="205"/>
      <c r="OUY221" s="205"/>
      <c r="OUZ221" s="205"/>
      <c r="OVA221" s="205"/>
      <c r="OVB221" s="205"/>
      <c r="OVC221" s="205"/>
      <c r="OVD221" s="205"/>
      <c r="OVE221" s="205"/>
      <c r="OVF221" s="205"/>
      <c r="OVG221" s="205"/>
      <c r="OVH221" s="205"/>
      <c r="OVI221" s="205"/>
      <c r="OVJ221" s="205"/>
      <c r="OVK221" s="205"/>
      <c r="OVL221" s="205"/>
      <c r="OVM221" s="205"/>
      <c r="OVN221" s="205"/>
      <c r="OVO221" s="205"/>
      <c r="OVP221" s="205"/>
      <c r="OVQ221" s="205"/>
      <c r="OVR221" s="205"/>
      <c r="OVS221" s="205"/>
      <c r="OVT221" s="205"/>
      <c r="OVU221" s="205"/>
      <c r="OVV221" s="205"/>
      <c r="OVW221" s="205"/>
      <c r="OVX221" s="205"/>
      <c r="OVY221" s="205"/>
      <c r="OVZ221" s="205"/>
      <c r="OWA221" s="205"/>
      <c r="OWB221" s="205"/>
      <c r="OWC221" s="205"/>
      <c r="OWD221" s="205"/>
      <c r="OWE221" s="205"/>
      <c r="OWF221" s="205"/>
      <c r="OWG221" s="205"/>
      <c r="OWH221" s="205"/>
      <c r="OWI221" s="205"/>
      <c r="OWJ221" s="205"/>
      <c r="OWK221" s="205"/>
      <c r="OWL221" s="205"/>
      <c r="OWM221" s="205"/>
      <c r="OWN221" s="205"/>
      <c r="OWO221" s="205"/>
      <c r="OWP221" s="205"/>
      <c r="OWQ221" s="205"/>
      <c r="OWR221" s="205"/>
      <c r="OWS221" s="205"/>
      <c r="OWT221" s="205"/>
      <c r="OWU221" s="205"/>
      <c r="OWV221" s="205"/>
      <c r="OWW221" s="205"/>
      <c r="OWX221" s="205"/>
      <c r="OWY221" s="205"/>
      <c r="OWZ221" s="205"/>
      <c r="OXA221" s="205"/>
      <c r="OXB221" s="205"/>
      <c r="OXC221" s="205"/>
      <c r="OXD221" s="205"/>
      <c r="OXE221" s="205"/>
      <c r="OXF221" s="205"/>
      <c r="OXG221" s="205"/>
      <c r="OXH221" s="205"/>
      <c r="OXI221" s="205"/>
      <c r="OXJ221" s="205"/>
      <c r="OXK221" s="205"/>
      <c r="OXL221" s="205"/>
      <c r="OXM221" s="205"/>
      <c r="OXN221" s="205"/>
      <c r="OXO221" s="205"/>
      <c r="OXP221" s="205"/>
      <c r="OXQ221" s="205"/>
      <c r="OXR221" s="205"/>
      <c r="OXS221" s="205"/>
      <c r="OXT221" s="205"/>
      <c r="OXU221" s="205"/>
      <c r="OXV221" s="205"/>
      <c r="OXW221" s="205"/>
      <c r="OXX221" s="205"/>
      <c r="OXY221" s="205"/>
      <c r="OXZ221" s="205"/>
      <c r="OYA221" s="205"/>
      <c r="OYB221" s="205"/>
      <c r="OYC221" s="205"/>
      <c r="OYD221" s="205"/>
      <c r="OYE221" s="205"/>
      <c r="OYF221" s="205"/>
      <c r="OYG221" s="205"/>
      <c r="OYH221" s="205"/>
      <c r="OYI221" s="205"/>
      <c r="OYJ221" s="205"/>
      <c r="OYK221" s="205"/>
      <c r="OYL221" s="205"/>
      <c r="OYM221" s="205"/>
      <c r="OYN221" s="205"/>
      <c r="OYO221" s="205"/>
      <c r="OYP221" s="205"/>
      <c r="OYQ221" s="205"/>
      <c r="OYR221" s="205"/>
      <c r="OYS221" s="205"/>
      <c r="OYT221" s="205"/>
      <c r="OYU221" s="205"/>
      <c r="OYV221" s="205"/>
      <c r="OYW221" s="205"/>
      <c r="OYX221" s="205"/>
      <c r="OYY221" s="205"/>
      <c r="OYZ221" s="205"/>
      <c r="OZA221" s="205"/>
      <c r="OZB221" s="205"/>
      <c r="OZC221" s="205"/>
      <c r="OZD221" s="205"/>
      <c r="OZE221" s="205"/>
      <c r="OZF221" s="205"/>
      <c r="OZG221" s="205"/>
      <c r="OZH221" s="205"/>
      <c r="OZI221" s="205"/>
      <c r="OZJ221" s="205"/>
      <c r="OZK221" s="205"/>
      <c r="OZL221" s="205"/>
      <c r="OZM221" s="205"/>
      <c r="OZN221" s="205"/>
      <c r="OZO221" s="205"/>
      <c r="OZP221" s="205"/>
      <c r="OZQ221" s="205"/>
      <c r="OZR221" s="205"/>
      <c r="OZS221" s="205"/>
      <c r="OZT221" s="205"/>
      <c r="OZU221" s="205"/>
      <c r="OZV221" s="205"/>
      <c r="OZW221" s="205"/>
      <c r="OZX221" s="205"/>
      <c r="OZY221" s="205"/>
      <c r="OZZ221" s="205"/>
      <c r="PAA221" s="205"/>
      <c r="PAB221" s="205"/>
      <c r="PAC221" s="205"/>
      <c r="PAD221" s="205"/>
      <c r="PAE221" s="205"/>
      <c r="PAF221" s="205"/>
      <c r="PAG221" s="205"/>
      <c r="PAH221" s="205"/>
      <c r="PAI221" s="205"/>
      <c r="PAJ221" s="205"/>
      <c r="PAK221" s="205"/>
      <c r="PAL221" s="205"/>
      <c r="PAM221" s="205"/>
      <c r="PAN221" s="205"/>
      <c r="PAO221" s="205"/>
      <c r="PAP221" s="205"/>
      <c r="PAQ221" s="205"/>
      <c r="PAR221" s="205"/>
      <c r="PAS221" s="205"/>
      <c r="PAT221" s="205"/>
      <c r="PAU221" s="205"/>
      <c r="PAV221" s="205"/>
      <c r="PAW221" s="205"/>
      <c r="PAX221" s="205"/>
      <c r="PAY221" s="205"/>
      <c r="PAZ221" s="205"/>
      <c r="PBA221" s="205"/>
      <c r="PBB221" s="205"/>
      <c r="PBC221" s="205"/>
      <c r="PBD221" s="205"/>
      <c r="PBE221" s="205"/>
      <c r="PBF221" s="205"/>
      <c r="PBG221" s="205"/>
      <c r="PBH221" s="205"/>
      <c r="PBI221" s="205"/>
      <c r="PBJ221" s="205"/>
      <c r="PBK221" s="205"/>
      <c r="PBL221" s="205"/>
      <c r="PBM221" s="205"/>
      <c r="PBN221" s="205"/>
      <c r="PBO221" s="205"/>
      <c r="PBP221" s="205"/>
      <c r="PBQ221" s="205"/>
      <c r="PBR221" s="205"/>
      <c r="PBS221" s="205"/>
      <c r="PBT221" s="205"/>
      <c r="PBU221" s="205"/>
      <c r="PBV221" s="205"/>
      <c r="PBW221" s="205"/>
      <c r="PBX221" s="205"/>
      <c r="PBY221" s="205"/>
      <c r="PBZ221" s="205"/>
      <c r="PCA221" s="205"/>
      <c r="PCB221" s="205"/>
      <c r="PCC221" s="205"/>
      <c r="PCD221" s="205"/>
      <c r="PCE221" s="205"/>
      <c r="PCF221" s="205"/>
      <c r="PCG221" s="205"/>
      <c r="PCH221" s="205"/>
      <c r="PCI221" s="205"/>
      <c r="PCJ221" s="205"/>
      <c r="PCK221" s="205"/>
      <c r="PCL221" s="205"/>
      <c r="PCM221" s="205"/>
      <c r="PCN221" s="205"/>
      <c r="PCO221" s="205"/>
      <c r="PCP221" s="205"/>
      <c r="PCQ221" s="205"/>
      <c r="PCR221" s="205"/>
      <c r="PCS221" s="205"/>
      <c r="PCT221" s="205"/>
      <c r="PCU221" s="205"/>
      <c r="PCV221" s="205"/>
      <c r="PCW221" s="205"/>
      <c r="PCX221" s="205"/>
      <c r="PCY221" s="205"/>
      <c r="PCZ221" s="205"/>
      <c r="PDA221" s="205"/>
      <c r="PDB221" s="205"/>
      <c r="PDC221" s="205"/>
      <c r="PDD221" s="205"/>
      <c r="PDE221" s="205"/>
      <c r="PDF221" s="205"/>
      <c r="PDG221" s="205"/>
      <c r="PDH221" s="205"/>
      <c r="PDI221" s="205"/>
      <c r="PDJ221" s="205"/>
      <c r="PDK221" s="205"/>
      <c r="PDL221" s="205"/>
      <c r="PDM221" s="205"/>
      <c r="PDN221" s="205"/>
      <c r="PDO221" s="205"/>
      <c r="PDP221" s="205"/>
      <c r="PDQ221" s="205"/>
      <c r="PDR221" s="205"/>
      <c r="PDS221" s="205"/>
      <c r="PDT221" s="205"/>
      <c r="PDU221" s="205"/>
      <c r="PDV221" s="205"/>
      <c r="PDW221" s="205"/>
      <c r="PDX221" s="205"/>
      <c r="PDY221" s="205"/>
      <c r="PDZ221" s="205"/>
      <c r="PEA221" s="205"/>
      <c r="PEB221" s="205"/>
      <c r="PEC221" s="205"/>
      <c r="PED221" s="205"/>
      <c r="PEE221" s="205"/>
      <c r="PEF221" s="205"/>
      <c r="PEG221" s="205"/>
      <c r="PEH221" s="205"/>
      <c r="PEI221" s="205"/>
      <c r="PEJ221" s="205"/>
      <c r="PEK221" s="205"/>
      <c r="PEL221" s="205"/>
      <c r="PEM221" s="205"/>
      <c r="PEN221" s="205"/>
      <c r="PEO221" s="205"/>
      <c r="PEP221" s="205"/>
      <c r="PEQ221" s="205"/>
      <c r="PER221" s="205"/>
      <c r="PES221" s="205"/>
      <c r="PET221" s="205"/>
      <c r="PEU221" s="205"/>
      <c r="PEV221" s="205"/>
      <c r="PEW221" s="205"/>
      <c r="PEX221" s="205"/>
      <c r="PEY221" s="205"/>
      <c r="PEZ221" s="205"/>
      <c r="PFA221" s="205"/>
      <c r="PFB221" s="205"/>
      <c r="PFC221" s="205"/>
      <c r="PFD221" s="205"/>
      <c r="PFE221" s="205"/>
      <c r="PFF221" s="205"/>
      <c r="PFG221" s="205"/>
      <c r="PFH221" s="205"/>
      <c r="PFI221" s="205"/>
      <c r="PFJ221" s="205"/>
      <c r="PFK221" s="205"/>
      <c r="PFL221" s="205"/>
      <c r="PFM221" s="205"/>
      <c r="PFN221" s="205"/>
      <c r="PFO221" s="205"/>
      <c r="PFP221" s="205"/>
      <c r="PFQ221" s="205"/>
      <c r="PFR221" s="205"/>
      <c r="PFS221" s="205"/>
      <c r="PFT221" s="205"/>
      <c r="PFU221" s="205"/>
      <c r="PFV221" s="205"/>
      <c r="PFW221" s="205"/>
      <c r="PFX221" s="205"/>
      <c r="PFY221" s="205"/>
      <c r="PFZ221" s="205"/>
      <c r="PGA221" s="205"/>
      <c r="PGB221" s="205"/>
      <c r="PGC221" s="205"/>
      <c r="PGD221" s="205"/>
      <c r="PGE221" s="205"/>
      <c r="PGF221" s="205"/>
      <c r="PGG221" s="205"/>
      <c r="PGH221" s="205"/>
      <c r="PGI221" s="205"/>
      <c r="PGJ221" s="205"/>
      <c r="PGK221" s="205"/>
      <c r="PGL221" s="205"/>
      <c r="PGM221" s="205"/>
      <c r="PGN221" s="205"/>
      <c r="PGO221" s="205"/>
      <c r="PGP221" s="205"/>
      <c r="PGQ221" s="205"/>
      <c r="PGR221" s="205"/>
      <c r="PGS221" s="205"/>
      <c r="PGT221" s="205"/>
      <c r="PGU221" s="205"/>
      <c r="PGV221" s="205"/>
      <c r="PGW221" s="205"/>
      <c r="PGX221" s="205"/>
      <c r="PGY221" s="205"/>
      <c r="PGZ221" s="205"/>
      <c r="PHA221" s="205"/>
      <c r="PHB221" s="205"/>
      <c r="PHC221" s="205"/>
      <c r="PHD221" s="205"/>
      <c r="PHE221" s="205"/>
      <c r="PHF221" s="205"/>
      <c r="PHG221" s="205"/>
      <c r="PHH221" s="205"/>
      <c r="PHI221" s="205"/>
      <c r="PHJ221" s="205"/>
      <c r="PHK221" s="205"/>
      <c r="PHL221" s="205"/>
      <c r="PHM221" s="205"/>
      <c r="PHN221" s="205"/>
      <c r="PHO221" s="205"/>
      <c r="PHP221" s="205"/>
      <c r="PHQ221" s="205"/>
      <c r="PHR221" s="205"/>
      <c r="PHS221" s="205"/>
      <c r="PHT221" s="205"/>
      <c r="PHU221" s="205"/>
      <c r="PHV221" s="205"/>
      <c r="PHW221" s="205"/>
      <c r="PHX221" s="205"/>
      <c r="PHY221" s="205"/>
      <c r="PHZ221" s="205"/>
      <c r="PIA221" s="205"/>
      <c r="PIB221" s="205"/>
      <c r="PIC221" s="205"/>
      <c r="PID221" s="205"/>
      <c r="PIE221" s="205"/>
      <c r="PIF221" s="205"/>
      <c r="PIG221" s="205"/>
      <c r="PIH221" s="205"/>
      <c r="PII221" s="205"/>
      <c r="PIJ221" s="205"/>
      <c r="PIK221" s="205"/>
      <c r="PIL221" s="205"/>
      <c r="PIM221" s="205"/>
      <c r="PIN221" s="205"/>
      <c r="PIO221" s="205"/>
      <c r="PIP221" s="205"/>
      <c r="PIQ221" s="205"/>
      <c r="PIR221" s="205"/>
      <c r="PIS221" s="205"/>
      <c r="PIT221" s="205"/>
      <c r="PIU221" s="205"/>
      <c r="PIV221" s="205"/>
      <c r="PIW221" s="205"/>
      <c r="PIX221" s="205"/>
      <c r="PIY221" s="205"/>
      <c r="PIZ221" s="205"/>
      <c r="PJA221" s="205"/>
      <c r="PJB221" s="205"/>
      <c r="PJC221" s="205"/>
      <c r="PJD221" s="205"/>
      <c r="PJE221" s="205"/>
      <c r="PJF221" s="205"/>
      <c r="PJG221" s="205"/>
      <c r="PJH221" s="205"/>
      <c r="PJI221" s="205"/>
      <c r="PJJ221" s="205"/>
      <c r="PJK221" s="205"/>
      <c r="PJL221" s="205"/>
      <c r="PJM221" s="205"/>
      <c r="PJN221" s="205"/>
      <c r="PJO221" s="205"/>
      <c r="PJP221" s="205"/>
      <c r="PJQ221" s="205"/>
      <c r="PJR221" s="205"/>
      <c r="PJS221" s="205"/>
      <c r="PJT221" s="205"/>
      <c r="PJU221" s="205"/>
      <c r="PJV221" s="205"/>
      <c r="PJW221" s="205"/>
      <c r="PJX221" s="205"/>
      <c r="PJY221" s="205"/>
      <c r="PJZ221" s="205"/>
      <c r="PKA221" s="205"/>
      <c r="PKB221" s="205"/>
      <c r="PKC221" s="205"/>
      <c r="PKD221" s="205"/>
      <c r="PKE221" s="205"/>
      <c r="PKF221" s="205"/>
      <c r="PKG221" s="205"/>
      <c r="PKH221" s="205"/>
      <c r="PKI221" s="205"/>
      <c r="PKJ221" s="205"/>
      <c r="PKK221" s="205"/>
      <c r="PKL221" s="205"/>
      <c r="PKM221" s="205"/>
      <c r="PKN221" s="205"/>
      <c r="PKO221" s="205"/>
      <c r="PKP221" s="205"/>
      <c r="PKQ221" s="205"/>
      <c r="PKR221" s="205"/>
      <c r="PKS221" s="205"/>
      <c r="PKT221" s="205"/>
      <c r="PKU221" s="205"/>
      <c r="PKV221" s="205"/>
      <c r="PKW221" s="205"/>
      <c r="PKX221" s="205"/>
      <c r="PKY221" s="205"/>
      <c r="PKZ221" s="205"/>
      <c r="PLA221" s="205"/>
      <c r="PLB221" s="205"/>
      <c r="PLC221" s="205"/>
      <c r="PLD221" s="205"/>
      <c r="PLE221" s="205"/>
      <c r="PLF221" s="205"/>
      <c r="PLG221" s="205"/>
      <c r="PLH221" s="205"/>
      <c r="PLI221" s="205"/>
      <c r="PLJ221" s="205"/>
      <c r="PLK221" s="205"/>
      <c r="PLL221" s="205"/>
      <c r="PLM221" s="205"/>
      <c r="PLN221" s="205"/>
      <c r="PLO221" s="205"/>
      <c r="PLP221" s="205"/>
      <c r="PLQ221" s="205"/>
      <c r="PLR221" s="205"/>
      <c r="PLS221" s="205"/>
      <c r="PLT221" s="205"/>
      <c r="PLU221" s="205"/>
      <c r="PLV221" s="205"/>
      <c r="PLW221" s="205"/>
      <c r="PLX221" s="205"/>
      <c r="PLY221" s="205"/>
      <c r="PLZ221" s="205"/>
      <c r="PMA221" s="205"/>
      <c r="PMB221" s="205"/>
      <c r="PMC221" s="205"/>
      <c r="PMD221" s="205"/>
      <c r="PME221" s="205"/>
      <c r="PMF221" s="205"/>
      <c r="PMG221" s="205"/>
      <c r="PMH221" s="205"/>
      <c r="PMI221" s="205"/>
      <c r="PMJ221" s="205"/>
      <c r="PMK221" s="205"/>
      <c r="PML221" s="205"/>
      <c r="PMM221" s="205"/>
      <c r="PMN221" s="205"/>
      <c r="PMO221" s="205"/>
      <c r="PMP221" s="205"/>
      <c r="PMQ221" s="205"/>
      <c r="PMR221" s="205"/>
      <c r="PMS221" s="205"/>
      <c r="PMT221" s="205"/>
      <c r="PMU221" s="205"/>
      <c r="PMV221" s="205"/>
      <c r="PMW221" s="205"/>
      <c r="PMX221" s="205"/>
      <c r="PMY221" s="205"/>
      <c r="PMZ221" s="205"/>
      <c r="PNA221" s="205"/>
      <c r="PNB221" s="205"/>
      <c r="PNC221" s="205"/>
      <c r="PND221" s="205"/>
      <c r="PNE221" s="205"/>
      <c r="PNF221" s="205"/>
      <c r="PNG221" s="205"/>
      <c r="PNH221" s="205"/>
      <c r="PNI221" s="205"/>
      <c r="PNJ221" s="205"/>
      <c r="PNK221" s="205"/>
      <c r="PNL221" s="205"/>
      <c r="PNM221" s="205"/>
      <c r="PNN221" s="205"/>
      <c r="PNO221" s="205"/>
      <c r="PNP221" s="205"/>
      <c r="PNQ221" s="205"/>
      <c r="PNR221" s="205"/>
      <c r="PNS221" s="205"/>
      <c r="PNT221" s="205"/>
      <c r="PNU221" s="205"/>
      <c r="PNV221" s="205"/>
      <c r="PNW221" s="205"/>
      <c r="PNX221" s="205"/>
      <c r="PNY221" s="205"/>
      <c r="PNZ221" s="205"/>
      <c r="POA221" s="205"/>
      <c r="POB221" s="205"/>
      <c r="POC221" s="205"/>
      <c r="POD221" s="205"/>
      <c r="POE221" s="205"/>
      <c r="POF221" s="205"/>
      <c r="POG221" s="205"/>
      <c r="POH221" s="205"/>
      <c r="POI221" s="205"/>
      <c r="POJ221" s="205"/>
      <c r="POK221" s="205"/>
      <c r="POL221" s="205"/>
      <c r="POM221" s="205"/>
      <c r="PON221" s="205"/>
      <c r="POO221" s="205"/>
      <c r="POP221" s="205"/>
      <c r="POQ221" s="205"/>
      <c r="POR221" s="205"/>
      <c r="POS221" s="205"/>
      <c r="POT221" s="205"/>
      <c r="POU221" s="205"/>
      <c r="POV221" s="205"/>
      <c r="POW221" s="205"/>
      <c r="POX221" s="205"/>
      <c r="POY221" s="205"/>
      <c r="POZ221" s="205"/>
      <c r="PPA221" s="205"/>
      <c r="PPB221" s="205"/>
      <c r="PPC221" s="205"/>
      <c r="PPD221" s="205"/>
      <c r="PPE221" s="205"/>
      <c r="PPF221" s="205"/>
      <c r="PPG221" s="205"/>
      <c r="PPH221" s="205"/>
      <c r="PPI221" s="205"/>
      <c r="PPJ221" s="205"/>
      <c r="PPK221" s="205"/>
      <c r="PPL221" s="205"/>
      <c r="PPM221" s="205"/>
      <c r="PPN221" s="205"/>
      <c r="PPO221" s="205"/>
      <c r="PPP221" s="205"/>
      <c r="PPQ221" s="205"/>
      <c r="PPR221" s="205"/>
      <c r="PPS221" s="205"/>
      <c r="PPT221" s="205"/>
      <c r="PPU221" s="205"/>
      <c r="PPV221" s="205"/>
      <c r="PPW221" s="205"/>
      <c r="PPX221" s="205"/>
      <c r="PPY221" s="205"/>
      <c r="PPZ221" s="205"/>
      <c r="PQA221" s="205"/>
      <c r="PQB221" s="205"/>
      <c r="PQC221" s="205"/>
      <c r="PQD221" s="205"/>
      <c r="PQE221" s="205"/>
      <c r="PQF221" s="205"/>
      <c r="PQG221" s="205"/>
      <c r="PQH221" s="205"/>
      <c r="PQI221" s="205"/>
      <c r="PQJ221" s="205"/>
      <c r="PQK221" s="205"/>
      <c r="PQL221" s="205"/>
      <c r="PQM221" s="205"/>
      <c r="PQN221" s="205"/>
      <c r="PQO221" s="205"/>
      <c r="PQP221" s="205"/>
      <c r="PQQ221" s="205"/>
      <c r="PQR221" s="205"/>
      <c r="PQS221" s="205"/>
      <c r="PQT221" s="205"/>
      <c r="PQU221" s="205"/>
      <c r="PQV221" s="205"/>
      <c r="PQW221" s="205"/>
      <c r="PQX221" s="205"/>
      <c r="PQY221" s="205"/>
      <c r="PQZ221" s="205"/>
      <c r="PRA221" s="205"/>
      <c r="PRB221" s="205"/>
      <c r="PRC221" s="205"/>
      <c r="PRD221" s="205"/>
      <c r="PRE221" s="205"/>
      <c r="PRF221" s="205"/>
      <c r="PRG221" s="205"/>
      <c r="PRH221" s="205"/>
      <c r="PRI221" s="205"/>
      <c r="PRJ221" s="205"/>
      <c r="PRK221" s="205"/>
      <c r="PRL221" s="205"/>
      <c r="PRM221" s="205"/>
      <c r="PRN221" s="205"/>
      <c r="PRO221" s="205"/>
      <c r="PRP221" s="205"/>
      <c r="PRQ221" s="205"/>
      <c r="PRR221" s="205"/>
      <c r="PRS221" s="205"/>
      <c r="PRT221" s="205"/>
      <c r="PRU221" s="205"/>
      <c r="PRV221" s="205"/>
      <c r="PRW221" s="205"/>
      <c r="PRX221" s="205"/>
      <c r="PRY221" s="205"/>
      <c r="PRZ221" s="205"/>
      <c r="PSA221" s="205"/>
      <c r="PSB221" s="205"/>
      <c r="PSC221" s="205"/>
      <c r="PSD221" s="205"/>
      <c r="PSE221" s="205"/>
      <c r="PSF221" s="205"/>
      <c r="PSG221" s="205"/>
      <c r="PSH221" s="205"/>
      <c r="PSI221" s="205"/>
      <c r="PSJ221" s="205"/>
      <c r="PSK221" s="205"/>
      <c r="PSL221" s="205"/>
      <c r="PSM221" s="205"/>
      <c r="PSN221" s="205"/>
      <c r="PSO221" s="205"/>
      <c r="PSP221" s="205"/>
      <c r="PSQ221" s="205"/>
      <c r="PSR221" s="205"/>
      <c r="PSS221" s="205"/>
      <c r="PST221" s="205"/>
      <c r="PSU221" s="205"/>
      <c r="PSV221" s="205"/>
      <c r="PSW221" s="205"/>
      <c r="PSX221" s="205"/>
      <c r="PSY221" s="205"/>
      <c r="PSZ221" s="205"/>
      <c r="PTA221" s="205"/>
      <c r="PTB221" s="205"/>
      <c r="PTC221" s="205"/>
      <c r="PTD221" s="205"/>
      <c r="PTE221" s="205"/>
      <c r="PTF221" s="205"/>
      <c r="PTG221" s="205"/>
      <c r="PTH221" s="205"/>
      <c r="PTI221" s="205"/>
      <c r="PTJ221" s="205"/>
      <c r="PTK221" s="205"/>
      <c r="PTL221" s="205"/>
      <c r="PTM221" s="205"/>
      <c r="PTN221" s="205"/>
      <c r="PTO221" s="205"/>
      <c r="PTP221" s="205"/>
      <c r="PTQ221" s="205"/>
      <c r="PTR221" s="205"/>
      <c r="PTS221" s="205"/>
      <c r="PTT221" s="205"/>
      <c r="PTU221" s="205"/>
      <c r="PTV221" s="205"/>
      <c r="PTW221" s="205"/>
      <c r="PTX221" s="205"/>
      <c r="PTY221" s="205"/>
      <c r="PTZ221" s="205"/>
      <c r="PUA221" s="205"/>
      <c r="PUB221" s="205"/>
      <c r="PUC221" s="205"/>
      <c r="PUD221" s="205"/>
      <c r="PUE221" s="205"/>
      <c r="PUF221" s="205"/>
      <c r="PUG221" s="205"/>
      <c r="PUH221" s="205"/>
      <c r="PUI221" s="205"/>
      <c r="PUJ221" s="205"/>
      <c r="PUK221" s="205"/>
      <c r="PUL221" s="205"/>
      <c r="PUM221" s="205"/>
      <c r="PUN221" s="205"/>
      <c r="PUO221" s="205"/>
      <c r="PUP221" s="205"/>
      <c r="PUQ221" s="205"/>
      <c r="PUR221" s="205"/>
      <c r="PUS221" s="205"/>
      <c r="PUT221" s="205"/>
      <c r="PUU221" s="205"/>
      <c r="PUV221" s="205"/>
      <c r="PUW221" s="205"/>
      <c r="PUX221" s="205"/>
      <c r="PUY221" s="205"/>
      <c r="PUZ221" s="205"/>
      <c r="PVA221" s="205"/>
      <c r="PVB221" s="205"/>
      <c r="PVC221" s="205"/>
      <c r="PVD221" s="205"/>
      <c r="PVE221" s="205"/>
      <c r="PVF221" s="205"/>
      <c r="PVG221" s="205"/>
      <c r="PVH221" s="205"/>
      <c r="PVI221" s="205"/>
      <c r="PVJ221" s="205"/>
      <c r="PVK221" s="205"/>
      <c r="PVL221" s="205"/>
      <c r="PVM221" s="205"/>
      <c r="PVN221" s="205"/>
      <c r="PVO221" s="205"/>
      <c r="PVP221" s="205"/>
      <c r="PVQ221" s="205"/>
      <c r="PVR221" s="205"/>
      <c r="PVS221" s="205"/>
      <c r="PVT221" s="205"/>
      <c r="PVU221" s="205"/>
      <c r="PVV221" s="205"/>
      <c r="PVW221" s="205"/>
      <c r="PVX221" s="205"/>
      <c r="PVY221" s="205"/>
      <c r="PVZ221" s="205"/>
      <c r="PWA221" s="205"/>
      <c r="PWB221" s="205"/>
      <c r="PWC221" s="205"/>
      <c r="PWD221" s="205"/>
      <c r="PWE221" s="205"/>
      <c r="PWF221" s="205"/>
      <c r="PWG221" s="205"/>
      <c r="PWH221" s="205"/>
      <c r="PWI221" s="205"/>
      <c r="PWJ221" s="205"/>
      <c r="PWK221" s="205"/>
      <c r="PWL221" s="205"/>
      <c r="PWM221" s="205"/>
      <c r="PWN221" s="205"/>
      <c r="PWO221" s="205"/>
      <c r="PWP221" s="205"/>
      <c r="PWQ221" s="205"/>
      <c r="PWR221" s="205"/>
      <c r="PWS221" s="205"/>
      <c r="PWT221" s="205"/>
      <c r="PWU221" s="205"/>
      <c r="PWV221" s="205"/>
      <c r="PWW221" s="205"/>
      <c r="PWX221" s="205"/>
      <c r="PWY221" s="205"/>
      <c r="PWZ221" s="205"/>
      <c r="PXA221" s="205"/>
      <c r="PXB221" s="205"/>
      <c r="PXC221" s="205"/>
      <c r="PXD221" s="205"/>
      <c r="PXE221" s="205"/>
      <c r="PXF221" s="205"/>
      <c r="PXG221" s="205"/>
      <c r="PXH221" s="205"/>
      <c r="PXI221" s="205"/>
      <c r="PXJ221" s="205"/>
      <c r="PXK221" s="205"/>
      <c r="PXL221" s="205"/>
      <c r="PXM221" s="205"/>
      <c r="PXN221" s="205"/>
      <c r="PXO221" s="205"/>
      <c r="PXP221" s="205"/>
      <c r="PXQ221" s="205"/>
      <c r="PXR221" s="205"/>
      <c r="PXS221" s="205"/>
      <c r="PXT221" s="205"/>
      <c r="PXU221" s="205"/>
      <c r="PXV221" s="205"/>
      <c r="PXW221" s="205"/>
      <c r="PXX221" s="205"/>
      <c r="PXY221" s="205"/>
      <c r="PXZ221" s="205"/>
      <c r="PYA221" s="205"/>
      <c r="PYB221" s="205"/>
      <c r="PYC221" s="205"/>
      <c r="PYD221" s="205"/>
      <c r="PYE221" s="205"/>
      <c r="PYF221" s="205"/>
      <c r="PYG221" s="205"/>
      <c r="PYH221" s="205"/>
      <c r="PYI221" s="205"/>
      <c r="PYJ221" s="205"/>
      <c r="PYK221" s="205"/>
      <c r="PYL221" s="205"/>
      <c r="PYM221" s="205"/>
      <c r="PYN221" s="205"/>
      <c r="PYO221" s="205"/>
      <c r="PYP221" s="205"/>
      <c r="PYQ221" s="205"/>
      <c r="PYR221" s="205"/>
      <c r="PYS221" s="205"/>
      <c r="PYT221" s="205"/>
      <c r="PYU221" s="205"/>
      <c r="PYV221" s="205"/>
      <c r="PYW221" s="205"/>
      <c r="PYX221" s="205"/>
      <c r="PYY221" s="205"/>
      <c r="PYZ221" s="205"/>
      <c r="PZA221" s="205"/>
      <c r="PZB221" s="205"/>
      <c r="PZC221" s="205"/>
      <c r="PZD221" s="205"/>
      <c r="PZE221" s="205"/>
      <c r="PZF221" s="205"/>
      <c r="PZG221" s="205"/>
      <c r="PZH221" s="205"/>
      <c r="PZI221" s="205"/>
      <c r="PZJ221" s="205"/>
      <c r="PZK221" s="205"/>
      <c r="PZL221" s="205"/>
      <c r="PZM221" s="205"/>
      <c r="PZN221" s="205"/>
      <c r="PZO221" s="205"/>
      <c r="PZP221" s="205"/>
      <c r="PZQ221" s="205"/>
      <c r="PZR221" s="205"/>
      <c r="PZS221" s="205"/>
      <c r="PZT221" s="205"/>
      <c r="PZU221" s="205"/>
      <c r="PZV221" s="205"/>
      <c r="PZW221" s="205"/>
      <c r="PZX221" s="205"/>
      <c r="PZY221" s="205"/>
      <c r="PZZ221" s="205"/>
      <c r="QAA221" s="205"/>
      <c r="QAB221" s="205"/>
      <c r="QAC221" s="205"/>
      <c r="QAD221" s="205"/>
      <c r="QAE221" s="205"/>
      <c r="QAF221" s="205"/>
      <c r="QAG221" s="205"/>
      <c r="QAH221" s="205"/>
      <c r="QAI221" s="205"/>
      <c r="QAJ221" s="205"/>
      <c r="QAK221" s="205"/>
      <c r="QAL221" s="205"/>
      <c r="QAM221" s="205"/>
      <c r="QAN221" s="205"/>
      <c r="QAO221" s="205"/>
      <c r="QAP221" s="205"/>
      <c r="QAQ221" s="205"/>
      <c r="QAR221" s="205"/>
      <c r="QAS221" s="205"/>
      <c r="QAT221" s="205"/>
      <c r="QAU221" s="205"/>
      <c r="QAV221" s="205"/>
      <c r="QAW221" s="205"/>
      <c r="QAX221" s="205"/>
      <c r="QAY221" s="205"/>
      <c r="QAZ221" s="205"/>
      <c r="QBA221" s="205"/>
      <c r="QBB221" s="205"/>
      <c r="QBC221" s="205"/>
      <c r="QBD221" s="205"/>
      <c r="QBE221" s="205"/>
      <c r="QBF221" s="205"/>
      <c r="QBG221" s="205"/>
      <c r="QBH221" s="205"/>
      <c r="QBI221" s="205"/>
      <c r="QBJ221" s="205"/>
      <c r="QBK221" s="205"/>
      <c r="QBL221" s="205"/>
      <c r="QBM221" s="205"/>
      <c r="QBN221" s="205"/>
      <c r="QBO221" s="205"/>
      <c r="QBP221" s="205"/>
      <c r="QBQ221" s="205"/>
      <c r="QBR221" s="205"/>
      <c r="QBS221" s="205"/>
      <c r="QBT221" s="205"/>
      <c r="QBU221" s="205"/>
      <c r="QBV221" s="205"/>
      <c r="QBW221" s="205"/>
      <c r="QBX221" s="205"/>
      <c r="QBY221" s="205"/>
      <c r="QBZ221" s="205"/>
      <c r="QCA221" s="205"/>
      <c r="QCB221" s="205"/>
      <c r="QCC221" s="205"/>
      <c r="QCD221" s="205"/>
      <c r="QCE221" s="205"/>
      <c r="QCF221" s="205"/>
      <c r="QCG221" s="205"/>
      <c r="QCH221" s="205"/>
      <c r="QCI221" s="205"/>
      <c r="QCJ221" s="205"/>
      <c r="QCK221" s="205"/>
      <c r="QCL221" s="205"/>
      <c r="QCM221" s="205"/>
      <c r="QCN221" s="205"/>
      <c r="QCO221" s="205"/>
      <c r="QCP221" s="205"/>
      <c r="QCQ221" s="205"/>
      <c r="QCR221" s="205"/>
      <c r="QCS221" s="205"/>
      <c r="QCT221" s="205"/>
      <c r="QCU221" s="205"/>
      <c r="QCV221" s="205"/>
      <c r="QCW221" s="205"/>
      <c r="QCX221" s="205"/>
      <c r="QCY221" s="205"/>
      <c r="QCZ221" s="205"/>
      <c r="QDA221" s="205"/>
      <c r="QDB221" s="205"/>
      <c r="QDC221" s="205"/>
      <c r="QDD221" s="205"/>
      <c r="QDE221" s="205"/>
      <c r="QDF221" s="205"/>
      <c r="QDG221" s="205"/>
      <c r="QDH221" s="205"/>
      <c r="QDI221" s="205"/>
      <c r="QDJ221" s="205"/>
      <c r="QDK221" s="205"/>
      <c r="QDL221" s="205"/>
      <c r="QDM221" s="205"/>
      <c r="QDN221" s="205"/>
      <c r="QDO221" s="205"/>
      <c r="QDP221" s="205"/>
      <c r="QDQ221" s="205"/>
      <c r="QDR221" s="205"/>
      <c r="QDS221" s="205"/>
      <c r="QDT221" s="205"/>
      <c r="QDU221" s="205"/>
      <c r="QDV221" s="205"/>
      <c r="QDW221" s="205"/>
      <c r="QDX221" s="205"/>
      <c r="QDY221" s="205"/>
      <c r="QDZ221" s="205"/>
      <c r="QEA221" s="205"/>
      <c r="QEB221" s="205"/>
      <c r="QEC221" s="205"/>
      <c r="QED221" s="205"/>
      <c r="QEE221" s="205"/>
      <c r="QEF221" s="205"/>
      <c r="QEG221" s="205"/>
      <c r="QEH221" s="205"/>
      <c r="QEI221" s="205"/>
      <c r="QEJ221" s="205"/>
      <c r="QEK221" s="205"/>
      <c r="QEL221" s="205"/>
      <c r="QEM221" s="205"/>
      <c r="QEN221" s="205"/>
      <c r="QEO221" s="205"/>
      <c r="QEP221" s="205"/>
      <c r="QEQ221" s="205"/>
      <c r="QER221" s="205"/>
      <c r="QES221" s="205"/>
      <c r="QET221" s="205"/>
      <c r="QEU221" s="205"/>
      <c r="QEV221" s="205"/>
      <c r="QEW221" s="205"/>
      <c r="QEX221" s="205"/>
      <c r="QEY221" s="205"/>
      <c r="QEZ221" s="205"/>
      <c r="QFA221" s="205"/>
      <c r="QFB221" s="205"/>
      <c r="QFC221" s="205"/>
      <c r="QFD221" s="205"/>
      <c r="QFE221" s="205"/>
      <c r="QFF221" s="205"/>
      <c r="QFG221" s="205"/>
      <c r="QFH221" s="205"/>
      <c r="QFI221" s="205"/>
      <c r="QFJ221" s="205"/>
      <c r="QFK221" s="205"/>
      <c r="QFL221" s="205"/>
      <c r="QFM221" s="205"/>
      <c r="QFN221" s="205"/>
      <c r="QFO221" s="205"/>
      <c r="QFP221" s="205"/>
      <c r="QFQ221" s="205"/>
      <c r="QFR221" s="205"/>
      <c r="QFS221" s="205"/>
      <c r="QFT221" s="205"/>
      <c r="QFU221" s="205"/>
      <c r="QFV221" s="205"/>
      <c r="QFW221" s="205"/>
      <c r="QFX221" s="205"/>
      <c r="QFY221" s="205"/>
      <c r="QFZ221" s="205"/>
      <c r="QGA221" s="205"/>
      <c r="QGB221" s="205"/>
      <c r="QGC221" s="205"/>
      <c r="QGD221" s="205"/>
      <c r="QGE221" s="205"/>
      <c r="QGF221" s="205"/>
      <c r="QGG221" s="205"/>
      <c r="QGH221" s="205"/>
      <c r="QGI221" s="205"/>
      <c r="QGJ221" s="205"/>
      <c r="QGK221" s="205"/>
      <c r="QGL221" s="205"/>
      <c r="QGM221" s="205"/>
      <c r="QGN221" s="205"/>
      <c r="QGO221" s="205"/>
      <c r="QGP221" s="205"/>
      <c r="QGQ221" s="205"/>
      <c r="QGR221" s="205"/>
      <c r="QGS221" s="205"/>
      <c r="QGT221" s="205"/>
      <c r="QGU221" s="205"/>
      <c r="QGV221" s="205"/>
      <c r="QGW221" s="205"/>
      <c r="QGX221" s="205"/>
      <c r="QGY221" s="205"/>
      <c r="QGZ221" s="205"/>
      <c r="QHA221" s="205"/>
      <c r="QHB221" s="205"/>
      <c r="QHC221" s="205"/>
      <c r="QHD221" s="205"/>
      <c r="QHE221" s="205"/>
      <c r="QHF221" s="205"/>
      <c r="QHG221" s="205"/>
      <c r="QHH221" s="205"/>
      <c r="QHI221" s="205"/>
      <c r="QHJ221" s="205"/>
      <c r="QHK221" s="205"/>
      <c r="QHL221" s="205"/>
      <c r="QHM221" s="205"/>
      <c r="QHN221" s="205"/>
      <c r="QHO221" s="205"/>
      <c r="QHP221" s="205"/>
      <c r="QHQ221" s="205"/>
      <c r="QHR221" s="205"/>
      <c r="QHS221" s="205"/>
      <c r="QHT221" s="205"/>
      <c r="QHU221" s="205"/>
      <c r="QHV221" s="205"/>
      <c r="QHW221" s="205"/>
      <c r="QHX221" s="205"/>
      <c r="QHY221" s="205"/>
      <c r="QHZ221" s="205"/>
      <c r="QIA221" s="205"/>
      <c r="QIB221" s="205"/>
      <c r="QIC221" s="205"/>
      <c r="QID221" s="205"/>
      <c r="QIE221" s="205"/>
      <c r="QIF221" s="205"/>
      <c r="QIG221" s="205"/>
      <c r="QIH221" s="205"/>
      <c r="QII221" s="205"/>
      <c r="QIJ221" s="205"/>
      <c r="QIK221" s="205"/>
      <c r="QIL221" s="205"/>
      <c r="QIM221" s="205"/>
      <c r="QIN221" s="205"/>
      <c r="QIO221" s="205"/>
      <c r="QIP221" s="205"/>
      <c r="QIQ221" s="205"/>
      <c r="QIR221" s="205"/>
      <c r="QIS221" s="205"/>
      <c r="QIT221" s="205"/>
      <c r="QIU221" s="205"/>
      <c r="QIV221" s="205"/>
      <c r="QIW221" s="205"/>
      <c r="QIX221" s="205"/>
      <c r="QIY221" s="205"/>
      <c r="QIZ221" s="205"/>
      <c r="QJA221" s="205"/>
      <c r="QJB221" s="205"/>
      <c r="QJC221" s="205"/>
      <c r="QJD221" s="205"/>
      <c r="QJE221" s="205"/>
      <c r="QJF221" s="205"/>
      <c r="QJG221" s="205"/>
      <c r="QJH221" s="205"/>
      <c r="QJI221" s="205"/>
      <c r="QJJ221" s="205"/>
      <c r="QJK221" s="205"/>
      <c r="QJL221" s="205"/>
      <c r="QJM221" s="205"/>
      <c r="QJN221" s="205"/>
      <c r="QJO221" s="205"/>
      <c r="QJP221" s="205"/>
      <c r="QJQ221" s="205"/>
      <c r="QJR221" s="205"/>
      <c r="QJS221" s="205"/>
      <c r="QJT221" s="205"/>
      <c r="QJU221" s="205"/>
      <c r="QJV221" s="205"/>
      <c r="QJW221" s="205"/>
      <c r="QJX221" s="205"/>
      <c r="QJY221" s="205"/>
      <c r="QJZ221" s="205"/>
      <c r="QKA221" s="205"/>
      <c r="QKB221" s="205"/>
      <c r="QKC221" s="205"/>
      <c r="QKD221" s="205"/>
      <c r="QKE221" s="205"/>
      <c r="QKF221" s="205"/>
      <c r="QKG221" s="205"/>
      <c r="QKH221" s="205"/>
      <c r="QKI221" s="205"/>
      <c r="QKJ221" s="205"/>
      <c r="QKK221" s="205"/>
      <c r="QKL221" s="205"/>
      <c r="QKM221" s="205"/>
      <c r="QKN221" s="205"/>
      <c r="QKO221" s="205"/>
      <c r="QKP221" s="205"/>
      <c r="QKQ221" s="205"/>
      <c r="QKR221" s="205"/>
      <c r="QKS221" s="205"/>
      <c r="QKT221" s="205"/>
      <c r="QKU221" s="205"/>
      <c r="QKV221" s="205"/>
      <c r="QKW221" s="205"/>
      <c r="QKX221" s="205"/>
      <c r="QKY221" s="205"/>
      <c r="QKZ221" s="205"/>
      <c r="QLA221" s="205"/>
      <c r="QLB221" s="205"/>
      <c r="QLC221" s="205"/>
      <c r="QLD221" s="205"/>
      <c r="QLE221" s="205"/>
      <c r="QLF221" s="205"/>
      <c r="QLG221" s="205"/>
      <c r="QLH221" s="205"/>
      <c r="QLI221" s="205"/>
      <c r="QLJ221" s="205"/>
      <c r="QLK221" s="205"/>
      <c r="QLL221" s="205"/>
      <c r="QLM221" s="205"/>
      <c r="QLN221" s="205"/>
      <c r="QLO221" s="205"/>
      <c r="QLP221" s="205"/>
      <c r="QLQ221" s="205"/>
      <c r="QLR221" s="205"/>
      <c r="QLS221" s="205"/>
      <c r="QLT221" s="205"/>
      <c r="QLU221" s="205"/>
      <c r="QLV221" s="205"/>
      <c r="QLW221" s="205"/>
      <c r="QLX221" s="205"/>
      <c r="QLY221" s="205"/>
      <c r="QLZ221" s="205"/>
      <c r="QMA221" s="205"/>
      <c r="QMB221" s="205"/>
      <c r="QMC221" s="205"/>
      <c r="QMD221" s="205"/>
      <c r="QME221" s="205"/>
      <c r="QMF221" s="205"/>
      <c r="QMG221" s="205"/>
      <c r="QMH221" s="205"/>
      <c r="QMI221" s="205"/>
      <c r="QMJ221" s="205"/>
      <c r="QMK221" s="205"/>
      <c r="QML221" s="205"/>
      <c r="QMM221" s="205"/>
      <c r="QMN221" s="205"/>
      <c r="QMO221" s="205"/>
      <c r="QMP221" s="205"/>
      <c r="QMQ221" s="205"/>
      <c r="QMR221" s="205"/>
      <c r="QMS221" s="205"/>
      <c r="QMT221" s="205"/>
      <c r="QMU221" s="205"/>
      <c r="QMV221" s="205"/>
      <c r="QMW221" s="205"/>
      <c r="QMX221" s="205"/>
      <c r="QMY221" s="205"/>
      <c r="QMZ221" s="205"/>
      <c r="QNA221" s="205"/>
      <c r="QNB221" s="205"/>
      <c r="QNC221" s="205"/>
      <c r="QND221" s="205"/>
      <c r="QNE221" s="205"/>
      <c r="QNF221" s="205"/>
      <c r="QNG221" s="205"/>
      <c r="QNH221" s="205"/>
      <c r="QNI221" s="205"/>
      <c r="QNJ221" s="205"/>
      <c r="QNK221" s="205"/>
      <c r="QNL221" s="205"/>
      <c r="QNM221" s="205"/>
      <c r="QNN221" s="205"/>
      <c r="QNO221" s="205"/>
      <c r="QNP221" s="205"/>
      <c r="QNQ221" s="205"/>
      <c r="QNR221" s="205"/>
      <c r="QNS221" s="205"/>
      <c r="QNT221" s="205"/>
      <c r="QNU221" s="205"/>
      <c r="QNV221" s="205"/>
      <c r="QNW221" s="205"/>
      <c r="QNX221" s="205"/>
      <c r="QNY221" s="205"/>
      <c r="QNZ221" s="205"/>
      <c r="QOA221" s="205"/>
      <c r="QOB221" s="205"/>
      <c r="QOC221" s="205"/>
      <c r="QOD221" s="205"/>
      <c r="QOE221" s="205"/>
      <c r="QOF221" s="205"/>
      <c r="QOG221" s="205"/>
      <c r="QOH221" s="205"/>
      <c r="QOI221" s="205"/>
      <c r="QOJ221" s="205"/>
      <c r="QOK221" s="205"/>
      <c r="QOL221" s="205"/>
      <c r="QOM221" s="205"/>
      <c r="QON221" s="205"/>
      <c r="QOO221" s="205"/>
      <c r="QOP221" s="205"/>
      <c r="QOQ221" s="205"/>
      <c r="QOR221" s="205"/>
      <c r="QOS221" s="205"/>
      <c r="QOT221" s="205"/>
      <c r="QOU221" s="205"/>
      <c r="QOV221" s="205"/>
      <c r="QOW221" s="205"/>
      <c r="QOX221" s="205"/>
      <c r="QOY221" s="205"/>
      <c r="QOZ221" s="205"/>
      <c r="QPA221" s="205"/>
      <c r="QPB221" s="205"/>
      <c r="QPC221" s="205"/>
      <c r="QPD221" s="205"/>
      <c r="QPE221" s="205"/>
      <c r="QPF221" s="205"/>
      <c r="QPG221" s="205"/>
      <c r="QPH221" s="205"/>
      <c r="QPI221" s="205"/>
      <c r="QPJ221" s="205"/>
      <c r="QPK221" s="205"/>
      <c r="QPL221" s="205"/>
      <c r="QPM221" s="205"/>
      <c r="QPN221" s="205"/>
      <c r="QPO221" s="205"/>
      <c r="QPP221" s="205"/>
      <c r="QPQ221" s="205"/>
      <c r="QPR221" s="205"/>
      <c r="QPS221" s="205"/>
      <c r="QPT221" s="205"/>
      <c r="QPU221" s="205"/>
      <c r="QPV221" s="205"/>
      <c r="QPW221" s="205"/>
      <c r="QPX221" s="205"/>
      <c r="QPY221" s="205"/>
      <c r="QPZ221" s="205"/>
      <c r="QQA221" s="205"/>
      <c r="QQB221" s="205"/>
      <c r="QQC221" s="205"/>
      <c r="QQD221" s="205"/>
      <c r="QQE221" s="205"/>
      <c r="QQF221" s="205"/>
      <c r="QQG221" s="205"/>
      <c r="QQH221" s="205"/>
      <c r="QQI221" s="205"/>
      <c r="QQJ221" s="205"/>
      <c r="QQK221" s="205"/>
      <c r="QQL221" s="205"/>
      <c r="QQM221" s="205"/>
      <c r="QQN221" s="205"/>
      <c r="QQO221" s="205"/>
      <c r="QQP221" s="205"/>
      <c r="QQQ221" s="205"/>
      <c r="QQR221" s="205"/>
      <c r="QQS221" s="205"/>
      <c r="QQT221" s="205"/>
      <c r="QQU221" s="205"/>
      <c r="QQV221" s="205"/>
      <c r="QQW221" s="205"/>
      <c r="QQX221" s="205"/>
      <c r="QQY221" s="205"/>
      <c r="QQZ221" s="205"/>
      <c r="QRA221" s="205"/>
      <c r="QRB221" s="205"/>
      <c r="QRC221" s="205"/>
      <c r="QRD221" s="205"/>
      <c r="QRE221" s="205"/>
      <c r="QRF221" s="205"/>
      <c r="QRG221" s="205"/>
      <c r="QRH221" s="205"/>
      <c r="QRI221" s="205"/>
      <c r="QRJ221" s="205"/>
      <c r="QRK221" s="205"/>
      <c r="QRL221" s="205"/>
      <c r="QRM221" s="205"/>
      <c r="QRN221" s="205"/>
      <c r="QRO221" s="205"/>
      <c r="QRP221" s="205"/>
      <c r="QRQ221" s="205"/>
      <c r="QRR221" s="205"/>
      <c r="QRS221" s="205"/>
      <c r="QRT221" s="205"/>
      <c r="QRU221" s="205"/>
      <c r="QRV221" s="205"/>
      <c r="QRW221" s="205"/>
      <c r="QRX221" s="205"/>
      <c r="QRY221" s="205"/>
      <c r="QRZ221" s="205"/>
      <c r="QSA221" s="205"/>
      <c r="QSB221" s="205"/>
      <c r="QSC221" s="205"/>
      <c r="QSD221" s="205"/>
      <c r="QSE221" s="205"/>
      <c r="QSF221" s="205"/>
      <c r="QSG221" s="205"/>
      <c r="QSH221" s="205"/>
      <c r="QSI221" s="205"/>
      <c r="QSJ221" s="205"/>
      <c r="QSK221" s="205"/>
      <c r="QSL221" s="205"/>
      <c r="QSM221" s="205"/>
      <c r="QSN221" s="205"/>
      <c r="QSO221" s="205"/>
      <c r="QSP221" s="205"/>
      <c r="QSQ221" s="205"/>
      <c r="QSR221" s="205"/>
      <c r="QSS221" s="205"/>
      <c r="QST221" s="205"/>
      <c r="QSU221" s="205"/>
      <c r="QSV221" s="205"/>
      <c r="QSW221" s="205"/>
      <c r="QSX221" s="205"/>
      <c r="QSY221" s="205"/>
      <c r="QSZ221" s="205"/>
      <c r="QTA221" s="205"/>
      <c r="QTB221" s="205"/>
      <c r="QTC221" s="205"/>
      <c r="QTD221" s="205"/>
      <c r="QTE221" s="205"/>
      <c r="QTF221" s="205"/>
      <c r="QTG221" s="205"/>
      <c r="QTH221" s="205"/>
      <c r="QTI221" s="205"/>
      <c r="QTJ221" s="205"/>
      <c r="QTK221" s="205"/>
      <c r="QTL221" s="205"/>
      <c r="QTM221" s="205"/>
      <c r="QTN221" s="205"/>
      <c r="QTO221" s="205"/>
      <c r="QTP221" s="205"/>
      <c r="QTQ221" s="205"/>
      <c r="QTR221" s="205"/>
      <c r="QTS221" s="205"/>
      <c r="QTT221" s="205"/>
      <c r="QTU221" s="205"/>
      <c r="QTV221" s="205"/>
      <c r="QTW221" s="205"/>
      <c r="QTX221" s="205"/>
      <c r="QTY221" s="205"/>
      <c r="QTZ221" s="205"/>
      <c r="QUA221" s="205"/>
      <c r="QUB221" s="205"/>
      <c r="QUC221" s="205"/>
      <c r="QUD221" s="205"/>
      <c r="QUE221" s="205"/>
      <c r="QUF221" s="205"/>
      <c r="QUG221" s="205"/>
      <c r="QUH221" s="205"/>
      <c r="QUI221" s="205"/>
      <c r="QUJ221" s="205"/>
      <c r="QUK221" s="205"/>
      <c r="QUL221" s="205"/>
      <c r="QUM221" s="205"/>
      <c r="QUN221" s="205"/>
      <c r="QUO221" s="205"/>
      <c r="QUP221" s="205"/>
      <c r="QUQ221" s="205"/>
      <c r="QUR221" s="205"/>
      <c r="QUS221" s="205"/>
      <c r="QUT221" s="205"/>
      <c r="QUU221" s="205"/>
      <c r="QUV221" s="205"/>
      <c r="QUW221" s="205"/>
      <c r="QUX221" s="205"/>
      <c r="QUY221" s="205"/>
      <c r="QUZ221" s="205"/>
      <c r="QVA221" s="205"/>
      <c r="QVB221" s="205"/>
      <c r="QVC221" s="205"/>
      <c r="QVD221" s="205"/>
      <c r="QVE221" s="205"/>
      <c r="QVF221" s="205"/>
      <c r="QVG221" s="205"/>
      <c r="QVH221" s="205"/>
      <c r="QVI221" s="205"/>
      <c r="QVJ221" s="205"/>
      <c r="QVK221" s="205"/>
      <c r="QVL221" s="205"/>
      <c r="QVM221" s="205"/>
      <c r="QVN221" s="205"/>
      <c r="QVO221" s="205"/>
      <c r="QVP221" s="205"/>
      <c r="QVQ221" s="205"/>
      <c r="QVR221" s="205"/>
      <c r="QVS221" s="205"/>
      <c r="QVT221" s="205"/>
      <c r="QVU221" s="205"/>
      <c r="QVV221" s="205"/>
      <c r="QVW221" s="205"/>
      <c r="QVX221" s="205"/>
      <c r="QVY221" s="205"/>
      <c r="QVZ221" s="205"/>
      <c r="QWA221" s="205"/>
      <c r="QWB221" s="205"/>
      <c r="QWC221" s="205"/>
      <c r="QWD221" s="205"/>
      <c r="QWE221" s="205"/>
      <c r="QWF221" s="205"/>
      <c r="QWG221" s="205"/>
      <c r="QWH221" s="205"/>
      <c r="QWI221" s="205"/>
      <c r="QWJ221" s="205"/>
      <c r="QWK221" s="205"/>
      <c r="QWL221" s="205"/>
      <c r="QWM221" s="205"/>
      <c r="QWN221" s="205"/>
      <c r="QWO221" s="205"/>
      <c r="QWP221" s="205"/>
      <c r="QWQ221" s="205"/>
      <c r="QWR221" s="205"/>
      <c r="QWS221" s="205"/>
      <c r="QWT221" s="205"/>
      <c r="QWU221" s="205"/>
      <c r="QWV221" s="205"/>
      <c r="QWW221" s="205"/>
      <c r="QWX221" s="205"/>
      <c r="QWY221" s="205"/>
      <c r="QWZ221" s="205"/>
      <c r="QXA221" s="205"/>
      <c r="QXB221" s="205"/>
      <c r="QXC221" s="205"/>
      <c r="QXD221" s="205"/>
      <c r="QXE221" s="205"/>
      <c r="QXF221" s="205"/>
      <c r="QXG221" s="205"/>
      <c r="QXH221" s="205"/>
      <c r="QXI221" s="205"/>
      <c r="QXJ221" s="205"/>
      <c r="QXK221" s="205"/>
      <c r="QXL221" s="205"/>
      <c r="QXM221" s="205"/>
      <c r="QXN221" s="205"/>
      <c r="QXO221" s="205"/>
      <c r="QXP221" s="205"/>
      <c r="QXQ221" s="205"/>
      <c r="QXR221" s="205"/>
      <c r="QXS221" s="205"/>
      <c r="QXT221" s="205"/>
      <c r="QXU221" s="205"/>
      <c r="QXV221" s="205"/>
      <c r="QXW221" s="205"/>
      <c r="QXX221" s="205"/>
      <c r="QXY221" s="205"/>
      <c r="QXZ221" s="205"/>
      <c r="QYA221" s="205"/>
      <c r="QYB221" s="205"/>
      <c r="QYC221" s="205"/>
      <c r="QYD221" s="205"/>
      <c r="QYE221" s="205"/>
      <c r="QYF221" s="205"/>
      <c r="QYG221" s="205"/>
      <c r="QYH221" s="205"/>
      <c r="QYI221" s="205"/>
      <c r="QYJ221" s="205"/>
      <c r="QYK221" s="205"/>
      <c r="QYL221" s="205"/>
      <c r="QYM221" s="205"/>
      <c r="QYN221" s="205"/>
      <c r="QYO221" s="205"/>
      <c r="QYP221" s="205"/>
      <c r="QYQ221" s="205"/>
      <c r="QYR221" s="205"/>
      <c r="QYS221" s="205"/>
      <c r="QYT221" s="205"/>
      <c r="QYU221" s="205"/>
      <c r="QYV221" s="205"/>
      <c r="QYW221" s="205"/>
      <c r="QYX221" s="205"/>
      <c r="QYY221" s="205"/>
      <c r="QYZ221" s="205"/>
      <c r="QZA221" s="205"/>
      <c r="QZB221" s="205"/>
      <c r="QZC221" s="205"/>
      <c r="QZD221" s="205"/>
      <c r="QZE221" s="205"/>
      <c r="QZF221" s="205"/>
      <c r="QZG221" s="205"/>
      <c r="QZH221" s="205"/>
      <c r="QZI221" s="205"/>
      <c r="QZJ221" s="205"/>
      <c r="QZK221" s="205"/>
      <c r="QZL221" s="205"/>
      <c r="QZM221" s="205"/>
      <c r="QZN221" s="205"/>
      <c r="QZO221" s="205"/>
      <c r="QZP221" s="205"/>
      <c r="QZQ221" s="205"/>
      <c r="QZR221" s="205"/>
      <c r="QZS221" s="205"/>
      <c r="QZT221" s="205"/>
      <c r="QZU221" s="205"/>
      <c r="QZV221" s="205"/>
      <c r="QZW221" s="205"/>
      <c r="QZX221" s="205"/>
      <c r="QZY221" s="205"/>
      <c r="QZZ221" s="205"/>
      <c r="RAA221" s="205"/>
      <c r="RAB221" s="205"/>
      <c r="RAC221" s="205"/>
      <c r="RAD221" s="205"/>
      <c r="RAE221" s="205"/>
      <c r="RAF221" s="205"/>
      <c r="RAG221" s="205"/>
      <c r="RAH221" s="205"/>
      <c r="RAI221" s="205"/>
      <c r="RAJ221" s="205"/>
      <c r="RAK221" s="205"/>
      <c r="RAL221" s="205"/>
      <c r="RAM221" s="205"/>
      <c r="RAN221" s="205"/>
      <c r="RAO221" s="205"/>
      <c r="RAP221" s="205"/>
      <c r="RAQ221" s="205"/>
      <c r="RAR221" s="205"/>
      <c r="RAS221" s="205"/>
      <c r="RAT221" s="205"/>
      <c r="RAU221" s="205"/>
      <c r="RAV221" s="205"/>
      <c r="RAW221" s="205"/>
      <c r="RAX221" s="205"/>
      <c r="RAY221" s="205"/>
      <c r="RAZ221" s="205"/>
      <c r="RBA221" s="205"/>
      <c r="RBB221" s="205"/>
      <c r="RBC221" s="205"/>
      <c r="RBD221" s="205"/>
      <c r="RBE221" s="205"/>
      <c r="RBF221" s="205"/>
      <c r="RBG221" s="205"/>
      <c r="RBH221" s="205"/>
      <c r="RBI221" s="205"/>
      <c r="RBJ221" s="205"/>
      <c r="RBK221" s="205"/>
      <c r="RBL221" s="205"/>
      <c r="RBM221" s="205"/>
      <c r="RBN221" s="205"/>
      <c r="RBO221" s="205"/>
      <c r="RBP221" s="205"/>
      <c r="RBQ221" s="205"/>
      <c r="RBR221" s="205"/>
      <c r="RBS221" s="205"/>
      <c r="RBT221" s="205"/>
      <c r="RBU221" s="205"/>
      <c r="RBV221" s="205"/>
      <c r="RBW221" s="205"/>
      <c r="RBX221" s="205"/>
      <c r="RBY221" s="205"/>
      <c r="RBZ221" s="205"/>
      <c r="RCA221" s="205"/>
      <c r="RCB221" s="205"/>
      <c r="RCC221" s="205"/>
      <c r="RCD221" s="205"/>
      <c r="RCE221" s="205"/>
      <c r="RCF221" s="205"/>
      <c r="RCG221" s="205"/>
      <c r="RCH221" s="205"/>
      <c r="RCI221" s="205"/>
      <c r="RCJ221" s="205"/>
      <c r="RCK221" s="205"/>
      <c r="RCL221" s="205"/>
      <c r="RCM221" s="205"/>
      <c r="RCN221" s="205"/>
      <c r="RCO221" s="205"/>
      <c r="RCP221" s="205"/>
      <c r="RCQ221" s="205"/>
      <c r="RCR221" s="205"/>
      <c r="RCS221" s="205"/>
      <c r="RCT221" s="205"/>
      <c r="RCU221" s="205"/>
      <c r="RCV221" s="205"/>
      <c r="RCW221" s="205"/>
      <c r="RCX221" s="205"/>
      <c r="RCY221" s="205"/>
      <c r="RCZ221" s="205"/>
      <c r="RDA221" s="205"/>
      <c r="RDB221" s="205"/>
      <c r="RDC221" s="205"/>
      <c r="RDD221" s="205"/>
      <c r="RDE221" s="205"/>
      <c r="RDF221" s="205"/>
      <c r="RDG221" s="205"/>
      <c r="RDH221" s="205"/>
      <c r="RDI221" s="205"/>
      <c r="RDJ221" s="205"/>
      <c r="RDK221" s="205"/>
      <c r="RDL221" s="205"/>
      <c r="RDM221" s="205"/>
      <c r="RDN221" s="205"/>
      <c r="RDO221" s="205"/>
      <c r="RDP221" s="205"/>
      <c r="RDQ221" s="205"/>
      <c r="RDR221" s="205"/>
      <c r="RDS221" s="205"/>
      <c r="RDT221" s="205"/>
      <c r="RDU221" s="205"/>
      <c r="RDV221" s="205"/>
      <c r="RDW221" s="205"/>
      <c r="RDX221" s="205"/>
      <c r="RDY221" s="205"/>
      <c r="RDZ221" s="205"/>
      <c r="REA221" s="205"/>
      <c r="REB221" s="205"/>
      <c r="REC221" s="205"/>
      <c r="RED221" s="205"/>
      <c r="REE221" s="205"/>
      <c r="REF221" s="205"/>
      <c r="REG221" s="205"/>
      <c r="REH221" s="205"/>
      <c r="REI221" s="205"/>
      <c r="REJ221" s="205"/>
      <c r="REK221" s="205"/>
      <c r="REL221" s="205"/>
      <c r="REM221" s="205"/>
      <c r="REN221" s="205"/>
      <c r="REO221" s="205"/>
      <c r="REP221" s="205"/>
      <c r="REQ221" s="205"/>
      <c r="RER221" s="205"/>
      <c r="RES221" s="205"/>
      <c r="RET221" s="205"/>
      <c r="REU221" s="205"/>
      <c r="REV221" s="205"/>
      <c r="REW221" s="205"/>
      <c r="REX221" s="205"/>
      <c r="REY221" s="205"/>
      <c r="REZ221" s="205"/>
      <c r="RFA221" s="205"/>
      <c r="RFB221" s="205"/>
      <c r="RFC221" s="205"/>
      <c r="RFD221" s="205"/>
      <c r="RFE221" s="205"/>
      <c r="RFF221" s="205"/>
      <c r="RFG221" s="205"/>
      <c r="RFH221" s="205"/>
      <c r="RFI221" s="205"/>
      <c r="RFJ221" s="205"/>
      <c r="RFK221" s="205"/>
      <c r="RFL221" s="205"/>
      <c r="RFM221" s="205"/>
      <c r="RFN221" s="205"/>
      <c r="RFO221" s="205"/>
      <c r="RFP221" s="205"/>
      <c r="RFQ221" s="205"/>
      <c r="RFR221" s="205"/>
      <c r="RFS221" s="205"/>
      <c r="RFT221" s="205"/>
      <c r="RFU221" s="205"/>
      <c r="RFV221" s="205"/>
      <c r="RFW221" s="205"/>
      <c r="RFX221" s="205"/>
      <c r="RFY221" s="205"/>
      <c r="RFZ221" s="205"/>
      <c r="RGA221" s="205"/>
      <c r="RGB221" s="205"/>
      <c r="RGC221" s="205"/>
      <c r="RGD221" s="205"/>
      <c r="RGE221" s="205"/>
      <c r="RGF221" s="205"/>
      <c r="RGG221" s="205"/>
      <c r="RGH221" s="205"/>
      <c r="RGI221" s="205"/>
      <c r="RGJ221" s="205"/>
      <c r="RGK221" s="205"/>
      <c r="RGL221" s="205"/>
      <c r="RGM221" s="205"/>
      <c r="RGN221" s="205"/>
      <c r="RGO221" s="205"/>
      <c r="RGP221" s="205"/>
      <c r="RGQ221" s="205"/>
      <c r="RGR221" s="205"/>
      <c r="RGS221" s="205"/>
      <c r="RGT221" s="205"/>
      <c r="RGU221" s="205"/>
      <c r="RGV221" s="205"/>
      <c r="RGW221" s="205"/>
      <c r="RGX221" s="205"/>
      <c r="RGY221" s="205"/>
      <c r="RGZ221" s="205"/>
      <c r="RHA221" s="205"/>
      <c r="RHB221" s="205"/>
      <c r="RHC221" s="205"/>
      <c r="RHD221" s="205"/>
      <c r="RHE221" s="205"/>
      <c r="RHF221" s="205"/>
      <c r="RHG221" s="205"/>
      <c r="RHH221" s="205"/>
      <c r="RHI221" s="205"/>
      <c r="RHJ221" s="205"/>
      <c r="RHK221" s="205"/>
      <c r="RHL221" s="205"/>
      <c r="RHM221" s="205"/>
      <c r="RHN221" s="205"/>
      <c r="RHO221" s="205"/>
      <c r="RHP221" s="205"/>
      <c r="RHQ221" s="205"/>
      <c r="RHR221" s="205"/>
      <c r="RHS221" s="205"/>
      <c r="RHT221" s="205"/>
      <c r="RHU221" s="205"/>
      <c r="RHV221" s="205"/>
      <c r="RHW221" s="205"/>
      <c r="RHX221" s="205"/>
      <c r="RHY221" s="205"/>
      <c r="RHZ221" s="205"/>
      <c r="RIA221" s="205"/>
      <c r="RIB221" s="205"/>
      <c r="RIC221" s="205"/>
      <c r="RID221" s="205"/>
      <c r="RIE221" s="205"/>
      <c r="RIF221" s="205"/>
      <c r="RIG221" s="205"/>
      <c r="RIH221" s="205"/>
      <c r="RII221" s="205"/>
      <c r="RIJ221" s="205"/>
      <c r="RIK221" s="205"/>
      <c r="RIL221" s="205"/>
      <c r="RIM221" s="205"/>
      <c r="RIN221" s="205"/>
      <c r="RIO221" s="205"/>
      <c r="RIP221" s="205"/>
      <c r="RIQ221" s="205"/>
      <c r="RIR221" s="205"/>
      <c r="RIS221" s="205"/>
      <c r="RIT221" s="205"/>
      <c r="RIU221" s="205"/>
      <c r="RIV221" s="205"/>
      <c r="RIW221" s="205"/>
      <c r="RIX221" s="205"/>
      <c r="RIY221" s="205"/>
      <c r="RIZ221" s="205"/>
      <c r="RJA221" s="205"/>
      <c r="RJB221" s="205"/>
      <c r="RJC221" s="205"/>
      <c r="RJD221" s="205"/>
      <c r="RJE221" s="205"/>
      <c r="RJF221" s="205"/>
      <c r="RJG221" s="205"/>
      <c r="RJH221" s="205"/>
      <c r="RJI221" s="205"/>
      <c r="RJJ221" s="205"/>
      <c r="RJK221" s="205"/>
      <c r="RJL221" s="205"/>
      <c r="RJM221" s="205"/>
      <c r="RJN221" s="205"/>
      <c r="RJO221" s="205"/>
      <c r="RJP221" s="205"/>
      <c r="RJQ221" s="205"/>
      <c r="RJR221" s="205"/>
      <c r="RJS221" s="205"/>
      <c r="RJT221" s="205"/>
      <c r="RJU221" s="205"/>
      <c r="RJV221" s="205"/>
      <c r="RJW221" s="205"/>
      <c r="RJX221" s="205"/>
      <c r="RJY221" s="205"/>
      <c r="RJZ221" s="205"/>
      <c r="RKA221" s="205"/>
      <c r="RKB221" s="205"/>
      <c r="RKC221" s="205"/>
      <c r="RKD221" s="205"/>
      <c r="RKE221" s="205"/>
      <c r="RKF221" s="205"/>
      <c r="RKG221" s="205"/>
      <c r="RKH221" s="205"/>
      <c r="RKI221" s="205"/>
      <c r="RKJ221" s="205"/>
      <c r="RKK221" s="205"/>
      <c r="RKL221" s="205"/>
      <c r="RKM221" s="205"/>
      <c r="RKN221" s="205"/>
      <c r="RKO221" s="205"/>
      <c r="RKP221" s="205"/>
      <c r="RKQ221" s="205"/>
      <c r="RKR221" s="205"/>
      <c r="RKS221" s="205"/>
      <c r="RKT221" s="205"/>
      <c r="RKU221" s="205"/>
      <c r="RKV221" s="205"/>
      <c r="RKW221" s="205"/>
      <c r="RKX221" s="205"/>
      <c r="RKY221" s="205"/>
      <c r="RKZ221" s="205"/>
      <c r="RLA221" s="205"/>
      <c r="RLB221" s="205"/>
      <c r="RLC221" s="205"/>
      <c r="RLD221" s="205"/>
      <c r="RLE221" s="205"/>
      <c r="RLF221" s="205"/>
      <c r="RLG221" s="205"/>
      <c r="RLH221" s="205"/>
      <c r="RLI221" s="205"/>
      <c r="RLJ221" s="205"/>
      <c r="RLK221" s="205"/>
      <c r="RLL221" s="205"/>
      <c r="RLM221" s="205"/>
      <c r="RLN221" s="205"/>
      <c r="RLO221" s="205"/>
      <c r="RLP221" s="205"/>
      <c r="RLQ221" s="205"/>
      <c r="RLR221" s="205"/>
      <c r="RLS221" s="205"/>
      <c r="RLT221" s="205"/>
      <c r="RLU221" s="205"/>
      <c r="RLV221" s="205"/>
      <c r="RLW221" s="205"/>
      <c r="RLX221" s="205"/>
      <c r="RLY221" s="205"/>
      <c r="RLZ221" s="205"/>
      <c r="RMA221" s="205"/>
      <c r="RMB221" s="205"/>
      <c r="RMC221" s="205"/>
      <c r="RMD221" s="205"/>
      <c r="RME221" s="205"/>
      <c r="RMF221" s="205"/>
      <c r="RMG221" s="205"/>
      <c r="RMH221" s="205"/>
      <c r="RMI221" s="205"/>
      <c r="RMJ221" s="205"/>
      <c r="RMK221" s="205"/>
      <c r="RML221" s="205"/>
      <c r="RMM221" s="205"/>
      <c r="RMN221" s="205"/>
      <c r="RMO221" s="205"/>
      <c r="RMP221" s="205"/>
      <c r="RMQ221" s="205"/>
      <c r="RMR221" s="205"/>
      <c r="RMS221" s="205"/>
      <c r="RMT221" s="205"/>
      <c r="RMU221" s="205"/>
      <c r="RMV221" s="205"/>
      <c r="RMW221" s="205"/>
      <c r="RMX221" s="205"/>
      <c r="RMY221" s="205"/>
      <c r="RMZ221" s="205"/>
      <c r="RNA221" s="205"/>
      <c r="RNB221" s="205"/>
      <c r="RNC221" s="205"/>
      <c r="RND221" s="205"/>
      <c r="RNE221" s="205"/>
      <c r="RNF221" s="205"/>
      <c r="RNG221" s="205"/>
      <c r="RNH221" s="205"/>
      <c r="RNI221" s="205"/>
      <c r="RNJ221" s="205"/>
      <c r="RNK221" s="205"/>
      <c r="RNL221" s="205"/>
      <c r="RNM221" s="205"/>
      <c r="RNN221" s="205"/>
      <c r="RNO221" s="205"/>
      <c r="RNP221" s="205"/>
      <c r="RNQ221" s="205"/>
      <c r="RNR221" s="205"/>
      <c r="RNS221" s="205"/>
      <c r="RNT221" s="205"/>
      <c r="RNU221" s="205"/>
      <c r="RNV221" s="205"/>
      <c r="RNW221" s="205"/>
      <c r="RNX221" s="205"/>
      <c r="RNY221" s="205"/>
      <c r="RNZ221" s="205"/>
      <c r="ROA221" s="205"/>
      <c r="ROB221" s="205"/>
      <c r="ROC221" s="205"/>
      <c r="ROD221" s="205"/>
      <c r="ROE221" s="205"/>
      <c r="ROF221" s="205"/>
      <c r="ROG221" s="205"/>
      <c r="ROH221" s="205"/>
      <c r="ROI221" s="205"/>
      <c r="ROJ221" s="205"/>
      <c r="ROK221" s="205"/>
      <c r="ROL221" s="205"/>
      <c r="ROM221" s="205"/>
      <c r="RON221" s="205"/>
      <c r="ROO221" s="205"/>
      <c r="ROP221" s="205"/>
      <c r="ROQ221" s="205"/>
      <c r="ROR221" s="205"/>
      <c r="ROS221" s="205"/>
      <c r="ROT221" s="205"/>
      <c r="ROU221" s="205"/>
      <c r="ROV221" s="205"/>
      <c r="ROW221" s="205"/>
      <c r="ROX221" s="205"/>
      <c r="ROY221" s="205"/>
      <c r="ROZ221" s="205"/>
      <c r="RPA221" s="205"/>
      <c r="RPB221" s="205"/>
      <c r="RPC221" s="205"/>
      <c r="RPD221" s="205"/>
      <c r="RPE221" s="205"/>
      <c r="RPF221" s="205"/>
      <c r="RPG221" s="205"/>
      <c r="RPH221" s="205"/>
      <c r="RPI221" s="205"/>
      <c r="RPJ221" s="205"/>
      <c r="RPK221" s="205"/>
      <c r="RPL221" s="205"/>
      <c r="RPM221" s="205"/>
      <c r="RPN221" s="205"/>
      <c r="RPO221" s="205"/>
      <c r="RPP221" s="205"/>
      <c r="RPQ221" s="205"/>
      <c r="RPR221" s="205"/>
      <c r="RPS221" s="205"/>
      <c r="RPT221" s="205"/>
      <c r="RPU221" s="205"/>
      <c r="RPV221" s="205"/>
      <c r="RPW221" s="205"/>
      <c r="RPX221" s="205"/>
      <c r="RPY221" s="205"/>
      <c r="RPZ221" s="205"/>
      <c r="RQA221" s="205"/>
      <c r="RQB221" s="205"/>
      <c r="RQC221" s="205"/>
      <c r="RQD221" s="205"/>
      <c r="RQE221" s="205"/>
      <c r="RQF221" s="205"/>
      <c r="RQG221" s="205"/>
      <c r="RQH221" s="205"/>
      <c r="RQI221" s="205"/>
      <c r="RQJ221" s="205"/>
      <c r="RQK221" s="205"/>
      <c r="RQL221" s="205"/>
      <c r="RQM221" s="205"/>
      <c r="RQN221" s="205"/>
      <c r="RQO221" s="205"/>
      <c r="RQP221" s="205"/>
      <c r="RQQ221" s="205"/>
      <c r="RQR221" s="205"/>
      <c r="RQS221" s="205"/>
      <c r="RQT221" s="205"/>
      <c r="RQU221" s="205"/>
      <c r="RQV221" s="205"/>
      <c r="RQW221" s="205"/>
      <c r="RQX221" s="205"/>
      <c r="RQY221" s="205"/>
      <c r="RQZ221" s="205"/>
      <c r="RRA221" s="205"/>
      <c r="RRB221" s="205"/>
      <c r="RRC221" s="205"/>
      <c r="RRD221" s="205"/>
      <c r="RRE221" s="205"/>
      <c r="RRF221" s="205"/>
      <c r="RRG221" s="205"/>
      <c r="RRH221" s="205"/>
      <c r="RRI221" s="205"/>
      <c r="RRJ221" s="205"/>
      <c r="RRK221" s="205"/>
      <c r="RRL221" s="205"/>
      <c r="RRM221" s="205"/>
      <c r="RRN221" s="205"/>
      <c r="RRO221" s="205"/>
      <c r="RRP221" s="205"/>
      <c r="RRQ221" s="205"/>
      <c r="RRR221" s="205"/>
      <c r="RRS221" s="205"/>
      <c r="RRT221" s="205"/>
      <c r="RRU221" s="205"/>
      <c r="RRV221" s="205"/>
      <c r="RRW221" s="205"/>
      <c r="RRX221" s="205"/>
      <c r="RRY221" s="205"/>
      <c r="RRZ221" s="205"/>
      <c r="RSA221" s="205"/>
      <c r="RSB221" s="205"/>
      <c r="RSC221" s="205"/>
      <c r="RSD221" s="205"/>
      <c r="RSE221" s="205"/>
      <c r="RSF221" s="205"/>
      <c r="RSG221" s="205"/>
      <c r="RSH221" s="205"/>
      <c r="RSI221" s="205"/>
      <c r="RSJ221" s="205"/>
      <c r="RSK221" s="205"/>
      <c r="RSL221" s="205"/>
      <c r="RSM221" s="205"/>
      <c r="RSN221" s="205"/>
      <c r="RSO221" s="205"/>
      <c r="RSP221" s="205"/>
      <c r="RSQ221" s="205"/>
      <c r="RSR221" s="205"/>
      <c r="RSS221" s="205"/>
      <c r="RST221" s="205"/>
      <c r="RSU221" s="205"/>
      <c r="RSV221" s="205"/>
      <c r="RSW221" s="205"/>
      <c r="RSX221" s="205"/>
      <c r="RSY221" s="205"/>
      <c r="RSZ221" s="205"/>
      <c r="RTA221" s="205"/>
      <c r="RTB221" s="205"/>
      <c r="RTC221" s="205"/>
      <c r="RTD221" s="205"/>
      <c r="RTE221" s="205"/>
      <c r="RTF221" s="205"/>
      <c r="RTG221" s="205"/>
      <c r="RTH221" s="205"/>
      <c r="RTI221" s="205"/>
      <c r="RTJ221" s="205"/>
      <c r="RTK221" s="205"/>
      <c r="RTL221" s="205"/>
      <c r="RTM221" s="205"/>
      <c r="RTN221" s="205"/>
      <c r="RTO221" s="205"/>
      <c r="RTP221" s="205"/>
      <c r="RTQ221" s="205"/>
      <c r="RTR221" s="205"/>
      <c r="RTS221" s="205"/>
      <c r="RTT221" s="205"/>
      <c r="RTU221" s="205"/>
      <c r="RTV221" s="205"/>
      <c r="RTW221" s="205"/>
      <c r="RTX221" s="205"/>
      <c r="RTY221" s="205"/>
      <c r="RTZ221" s="205"/>
      <c r="RUA221" s="205"/>
      <c r="RUB221" s="205"/>
      <c r="RUC221" s="205"/>
      <c r="RUD221" s="205"/>
      <c r="RUE221" s="205"/>
      <c r="RUF221" s="205"/>
      <c r="RUG221" s="205"/>
      <c r="RUH221" s="205"/>
      <c r="RUI221" s="205"/>
      <c r="RUJ221" s="205"/>
      <c r="RUK221" s="205"/>
      <c r="RUL221" s="205"/>
      <c r="RUM221" s="205"/>
      <c r="RUN221" s="205"/>
      <c r="RUO221" s="205"/>
      <c r="RUP221" s="205"/>
      <c r="RUQ221" s="205"/>
      <c r="RUR221" s="205"/>
      <c r="RUS221" s="205"/>
      <c r="RUT221" s="205"/>
      <c r="RUU221" s="205"/>
      <c r="RUV221" s="205"/>
      <c r="RUW221" s="205"/>
      <c r="RUX221" s="205"/>
      <c r="RUY221" s="205"/>
      <c r="RUZ221" s="205"/>
      <c r="RVA221" s="205"/>
      <c r="RVB221" s="205"/>
      <c r="RVC221" s="205"/>
      <c r="RVD221" s="205"/>
      <c r="RVE221" s="205"/>
      <c r="RVF221" s="205"/>
      <c r="RVG221" s="205"/>
      <c r="RVH221" s="205"/>
      <c r="RVI221" s="205"/>
      <c r="RVJ221" s="205"/>
      <c r="RVK221" s="205"/>
      <c r="RVL221" s="205"/>
      <c r="RVM221" s="205"/>
      <c r="RVN221" s="205"/>
      <c r="RVO221" s="205"/>
      <c r="RVP221" s="205"/>
      <c r="RVQ221" s="205"/>
      <c r="RVR221" s="205"/>
      <c r="RVS221" s="205"/>
      <c r="RVT221" s="205"/>
      <c r="RVU221" s="205"/>
      <c r="RVV221" s="205"/>
      <c r="RVW221" s="205"/>
      <c r="RVX221" s="205"/>
      <c r="RVY221" s="205"/>
      <c r="RVZ221" s="205"/>
      <c r="RWA221" s="205"/>
      <c r="RWB221" s="205"/>
      <c r="RWC221" s="205"/>
      <c r="RWD221" s="205"/>
      <c r="RWE221" s="205"/>
      <c r="RWF221" s="205"/>
      <c r="RWG221" s="205"/>
      <c r="RWH221" s="205"/>
      <c r="RWI221" s="205"/>
      <c r="RWJ221" s="205"/>
      <c r="RWK221" s="205"/>
      <c r="RWL221" s="205"/>
      <c r="RWM221" s="205"/>
      <c r="RWN221" s="205"/>
      <c r="RWO221" s="205"/>
      <c r="RWP221" s="205"/>
      <c r="RWQ221" s="205"/>
      <c r="RWR221" s="205"/>
      <c r="RWS221" s="205"/>
      <c r="RWT221" s="205"/>
      <c r="RWU221" s="205"/>
      <c r="RWV221" s="205"/>
      <c r="RWW221" s="205"/>
      <c r="RWX221" s="205"/>
      <c r="RWY221" s="205"/>
      <c r="RWZ221" s="205"/>
      <c r="RXA221" s="205"/>
      <c r="RXB221" s="205"/>
      <c r="RXC221" s="205"/>
      <c r="RXD221" s="205"/>
      <c r="RXE221" s="205"/>
      <c r="RXF221" s="205"/>
      <c r="RXG221" s="205"/>
      <c r="RXH221" s="205"/>
      <c r="RXI221" s="205"/>
      <c r="RXJ221" s="205"/>
      <c r="RXK221" s="205"/>
      <c r="RXL221" s="205"/>
      <c r="RXM221" s="205"/>
      <c r="RXN221" s="205"/>
      <c r="RXO221" s="205"/>
      <c r="RXP221" s="205"/>
      <c r="RXQ221" s="205"/>
      <c r="RXR221" s="205"/>
      <c r="RXS221" s="205"/>
      <c r="RXT221" s="205"/>
      <c r="RXU221" s="205"/>
      <c r="RXV221" s="205"/>
      <c r="RXW221" s="205"/>
      <c r="RXX221" s="205"/>
      <c r="RXY221" s="205"/>
      <c r="RXZ221" s="205"/>
      <c r="RYA221" s="205"/>
      <c r="RYB221" s="205"/>
      <c r="RYC221" s="205"/>
      <c r="RYD221" s="205"/>
      <c r="RYE221" s="205"/>
      <c r="RYF221" s="205"/>
      <c r="RYG221" s="205"/>
      <c r="RYH221" s="205"/>
      <c r="RYI221" s="205"/>
      <c r="RYJ221" s="205"/>
      <c r="RYK221" s="205"/>
      <c r="RYL221" s="205"/>
      <c r="RYM221" s="205"/>
      <c r="RYN221" s="205"/>
      <c r="RYO221" s="205"/>
      <c r="RYP221" s="205"/>
      <c r="RYQ221" s="205"/>
      <c r="RYR221" s="205"/>
      <c r="RYS221" s="205"/>
      <c r="RYT221" s="205"/>
      <c r="RYU221" s="205"/>
      <c r="RYV221" s="205"/>
      <c r="RYW221" s="205"/>
      <c r="RYX221" s="205"/>
      <c r="RYY221" s="205"/>
      <c r="RYZ221" s="205"/>
      <c r="RZA221" s="205"/>
      <c r="RZB221" s="205"/>
      <c r="RZC221" s="205"/>
      <c r="RZD221" s="205"/>
      <c r="RZE221" s="205"/>
      <c r="RZF221" s="205"/>
      <c r="RZG221" s="205"/>
      <c r="RZH221" s="205"/>
      <c r="RZI221" s="205"/>
      <c r="RZJ221" s="205"/>
      <c r="RZK221" s="205"/>
      <c r="RZL221" s="205"/>
      <c r="RZM221" s="205"/>
      <c r="RZN221" s="205"/>
      <c r="RZO221" s="205"/>
      <c r="RZP221" s="205"/>
      <c r="RZQ221" s="205"/>
      <c r="RZR221" s="205"/>
      <c r="RZS221" s="205"/>
      <c r="RZT221" s="205"/>
      <c r="RZU221" s="205"/>
      <c r="RZV221" s="205"/>
      <c r="RZW221" s="205"/>
      <c r="RZX221" s="205"/>
      <c r="RZY221" s="205"/>
      <c r="RZZ221" s="205"/>
      <c r="SAA221" s="205"/>
      <c r="SAB221" s="205"/>
      <c r="SAC221" s="205"/>
      <c r="SAD221" s="205"/>
      <c r="SAE221" s="205"/>
      <c r="SAF221" s="205"/>
      <c r="SAG221" s="205"/>
      <c r="SAH221" s="205"/>
      <c r="SAI221" s="205"/>
      <c r="SAJ221" s="205"/>
      <c r="SAK221" s="205"/>
      <c r="SAL221" s="205"/>
      <c r="SAM221" s="205"/>
      <c r="SAN221" s="205"/>
      <c r="SAO221" s="205"/>
      <c r="SAP221" s="205"/>
      <c r="SAQ221" s="205"/>
      <c r="SAR221" s="205"/>
      <c r="SAS221" s="205"/>
      <c r="SAT221" s="205"/>
      <c r="SAU221" s="205"/>
      <c r="SAV221" s="205"/>
      <c r="SAW221" s="205"/>
      <c r="SAX221" s="205"/>
      <c r="SAY221" s="205"/>
      <c r="SAZ221" s="205"/>
      <c r="SBA221" s="205"/>
      <c r="SBB221" s="205"/>
      <c r="SBC221" s="205"/>
      <c r="SBD221" s="205"/>
      <c r="SBE221" s="205"/>
      <c r="SBF221" s="205"/>
      <c r="SBG221" s="205"/>
      <c r="SBH221" s="205"/>
      <c r="SBI221" s="205"/>
      <c r="SBJ221" s="205"/>
      <c r="SBK221" s="205"/>
      <c r="SBL221" s="205"/>
      <c r="SBM221" s="205"/>
      <c r="SBN221" s="205"/>
      <c r="SBO221" s="205"/>
      <c r="SBP221" s="205"/>
      <c r="SBQ221" s="205"/>
      <c r="SBR221" s="205"/>
      <c r="SBS221" s="205"/>
      <c r="SBT221" s="205"/>
      <c r="SBU221" s="205"/>
      <c r="SBV221" s="205"/>
      <c r="SBW221" s="205"/>
      <c r="SBX221" s="205"/>
      <c r="SBY221" s="205"/>
      <c r="SBZ221" s="205"/>
      <c r="SCA221" s="205"/>
      <c r="SCB221" s="205"/>
      <c r="SCC221" s="205"/>
      <c r="SCD221" s="205"/>
      <c r="SCE221" s="205"/>
      <c r="SCF221" s="205"/>
      <c r="SCG221" s="205"/>
      <c r="SCH221" s="205"/>
      <c r="SCI221" s="205"/>
      <c r="SCJ221" s="205"/>
      <c r="SCK221" s="205"/>
      <c r="SCL221" s="205"/>
      <c r="SCM221" s="205"/>
      <c r="SCN221" s="205"/>
      <c r="SCO221" s="205"/>
      <c r="SCP221" s="205"/>
      <c r="SCQ221" s="205"/>
      <c r="SCR221" s="205"/>
      <c r="SCS221" s="205"/>
      <c r="SCT221" s="205"/>
      <c r="SCU221" s="205"/>
      <c r="SCV221" s="205"/>
      <c r="SCW221" s="205"/>
      <c r="SCX221" s="205"/>
      <c r="SCY221" s="205"/>
      <c r="SCZ221" s="205"/>
      <c r="SDA221" s="205"/>
      <c r="SDB221" s="205"/>
      <c r="SDC221" s="205"/>
      <c r="SDD221" s="205"/>
      <c r="SDE221" s="205"/>
      <c r="SDF221" s="205"/>
      <c r="SDG221" s="205"/>
      <c r="SDH221" s="205"/>
      <c r="SDI221" s="205"/>
      <c r="SDJ221" s="205"/>
      <c r="SDK221" s="205"/>
      <c r="SDL221" s="205"/>
      <c r="SDM221" s="205"/>
      <c r="SDN221" s="205"/>
      <c r="SDO221" s="205"/>
      <c r="SDP221" s="205"/>
      <c r="SDQ221" s="205"/>
      <c r="SDR221" s="205"/>
      <c r="SDS221" s="205"/>
      <c r="SDT221" s="205"/>
      <c r="SDU221" s="205"/>
      <c r="SDV221" s="205"/>
      <c r="SDW221" s="205"/>
      <c r="SDX221" s="205"/>
      <c r="SDY221" s="205"/>
      <c r="SDZ221" s="205"/>
      <c r="SEA221" s="205"/>
      <c r="SEB221" s="205"/>
      <c r="SEC221" s="205"/>
      <c r="SED221" s="205"/>
      <c r="SEE221" s="205"/>
      <c r="SEF221" s="205"/>
      <c r="SEG221" s="205"/>
      <c r="SEH221" s="205"/>
      <c r="SEI221" s="205"/>
      <c r="SEJ221" s="205"/>
      <c r="SEK221" s="205"/>
      <c r="SEL221" s="205"/>
      <c r="SEM221" s="205"/>
      <c r="SEN221" s="205"/>
      <c r="SEO221" s="205"/>
      <c r="SEP221" s="205"/>
      <c r="SEQ221" s="205"/>
      <c r="SER221" s="205"/>
      <c r="SES221" s="205"/>
      <c r="SET221" s="205"/>
      <c r="SEU221" s="205"/>
      <c r="SEV221" s="205"/>
      <c r="SEW221" s="205"/>
      <c r="SEX221" s="205"/>
      <c r="SEY221" s="205"/>
      <c r="SEZ221" s="205"/>
      <c r="SFA221" s="205"/>
      <c r="SFB221" s="205"/>
      <c r="SFC221" s="205"/>
      <c r="SFD221" s="205"/>
      <c r="SFE221" s="205"/>
      <c r="SFF221" s="205"/>
      <c r="SFG221" s="205"/>
      <c r="SFH221" s="205"/>
      <c r="SFI221" s="205"/>
      <c r="SFJ221" s="205"/>
      <c r="SFK221" s="205"/>
      <c r="SFL221" s="205"/>
      <c r="SFM221" s="205"/>
      <c r="SFN221" s="205"/>
      <c r="SFO221" s="205"/>
      <c r="SFP221" s="205"/>
      <c r="SFQ221" s="205"/>
      <c r="SFR221" s="205"/>
      <c r="SFS221" s="205"/>
      <c r="SFT221" s="205"/>
      <c r="SFU221" s="205"/>
      <c r="SFV221" s="205"/>
      <c r="SFW221" s="205"/>
      <c r="SFX221" s="205"/>
      <c r="SFY221" s="205"/>
      <c r="SFZ221" s="205"/>
      <c r="SGA221" s="205"/>
      <c r="SGB221" s="205"/>
      <c r="SGC221" s="205"/>
      <c r="SGD221" s="205"/>
      <c r="SGE221" s="205"/>
      <c r="SGF221" s="205"/>
      <c r="SGG221" s="205"/>
      <c r="SGH221" s="205"/>
      <c r="SGI221" s="205"/>
      <c r="SGJ221" s="205"/>
      <c r="SGK221" s="205"/>
      <c r="SGL221" s="205"/>
      <c r="SGM221" s="205"/>
      <c r="SGN221" s="205"/>
      <c r="SGO221" s="205"/>
      <c r="SGP221" s="205"/>
      <c r="SGQ221" s="205"/>
      <c r="SGR221" s="205"/>
      <c r="SGS221" s="205"/>
      <c r="SGT221" s="205"/>
      <c r="SGU221" s="205"/>
      <c r="SGV221" s="205"/>
      <c r="SGW221" s="205"/>
      <c r="SGX221" s="205"/>
      <c r="SGY221" s="205"/>
      <c r="SGZ221" s="205"/>
      <c r="SHA221" s="205"/>
      <c r="SHB221" s="205"/>
      <c r="SHC221" s="205"/>
      <c r="SHD221" s="205"/>
      <c r="SHE221" s="205"/>
      <c r="SHF221" s="205"/>
      <c r="SHG221" s="205"/>
      <c r="SHH221" s="205"/>
      <c r="SHI221" s="205"/>
      <c r="SHJ221" s="205"/>
      <c r="SHK221" s="205"/>
      <c r="SHL221" s="205"/>
      <c r="SHM221" s="205"/>
      <c r="SHN221" s="205"/>
      <c r="SHO221" s="205"/>
      <c r="SHP221" s="205"/>
      <c r="SHQ221" s="205"/>
      <c r="SHR221" s="205"/>
      <c r="SHS221" s="205"/>
      <c r="SHT221" s="205"/>
      <c r="SHU221" s="205"/>
      <c r="SHV221" s="205"/>
      <c r="SHW221" s="205"/>
      <c r="SHX221" s="205"/>
      <c r="SHY221" s="205"/>
      <c r="SHZ221" s="205"/>
      <c r="SIA221" s="205"/>
      <c r="SIB221" s="205"/>
      <c r="SIC221" s="205"/>
      <c r="SID221" s="205"/>
      <c r="SIE221" s="205"/>
      <c r="SIF221" s="205"/>
      <c r="SIG221" s="205"/>
      <c r="SIH221" s="205"/>
      <c r="SII221" s="205"/>
      <c r="SIJ221" s="205"/>
      <c r="SIK221" s="205"/>
      <c r="SIL221" s="205"/>
      <c r="SIM221" s="205"/>
      <c r="SIN221" s="205"/>
      <c r="SIO221" s="205"/>
      <c r="SIP221" s="205"/>
      <c r="SIQ221" s="205"/>
      <c r="SIR221" s="205"/>
      <c r="SIS221" s="205"/>
      <c r="SIT221" s="205"/>
      <c r="SIU221" s="205"/>
      <c r="SIV221" s="205"/>
      <c r="SIW221" s="205"/>
      <c r="SIX221" s="205"/>
      <c r="SIY221" s="205"/>
      <c r="SIZ221" s="205"/>
      <c r="SJA221" s="205"/>
      <c r="SJB221" s="205"/>
      <c r="SJC221" s="205"/>
      <c r="SJD221" s="205"/>
      <c r="SJE221" s="205"/>
      <c r="SJF221" s="205"/>
      <c r="SJG221" s="205"/>
      <c r="SJH221" s="205"/>
      <c r="SJI221" s="205"/>
      <c r="SJJ221" s="205"/>
      <c r="SJK221" s="205"/>
      <c r="SJL221" s="205"/>
      <c r="SJM221" s="205"/>
      <c r="SJN221" s="205"/>
      <c r="SJO221" s="205"/>
      <c r="SJP221" s="205"/>
      <c r="SJQ221" s="205"/>
      <c r="SJR221" s="205"/>
      <c r="SJS221" s="205"/>
      <c r="SJT221" s="205"/>
      <c r="SJU221" s="205"/>
      <c r="SJV221" s="205"/>
      <c r="SJW221" s="205"/>
      <c r="SJX221" s="205"/>
      <c r="SJY221" s="205"/>
      <c r="SJZ221" s="205"/>
      <c r="SKA221" s="205"/>
      <c r="SKB221" s="205"/>
      <c r="SKC221" s="205"/>
      <c r="SKD221" s="205"/>
      <c r="SKE221" s="205"/>
      <c r="SKF221" s="205"/>
      <c r="SKG221" s="205"/>
      <c r="SKH221" s="205"/>
      <c r="SKI221" s="205"/>
      <c r="SKJ221" s="205"/>
      <c r="SKK221" s="205"/>
      <c r="SKL221" s="205"/>
      <c r="SKM221" s="205"/>
      <c r="SKN221" s="205"/>
      <c r="SKO221" s="205"/>
      <c r="SKP221" s="205"/>
      <c r="SKQ221" s="205"/>
      <c r="SKR221" s="205"/>
      <c r="SKS221" s="205"/>
      <c r="SKT221" s="205"/>
      <c r="SKU221" s="205"/>
      <c r="SKV221" s="205"/>
      <c r="SKW221" s="205"/>
      <c r="SKX221" s="205"/>
      <c r="SKY221" s="205"/>
      <c r="SKZ221" s="205"/>
      <c r="SLA221" s="205"/>
      <c r="SLB221" s="205"/>
      <c r="SLC221" s="205"/>
      <c r="SLD221" s="205"/>
      <c r="SLE221" s="205"/>
      <c r="SLF221" s="205"/>
      <c r="SLG221" s="205"/>
      <c r="SLH221" s="205"/>
      <c r="SLI221" s="205"/>
      <c r="SLJ221" s="205"/>
      <c r="SLK221" s="205"/>
      <c r="SLL221" s="205"/>
      <c r="SLM221" s="205"/>
      <c r="SLN221" s="205"/>
      <c r="SLO221" s="205"/>
      <c r="SLP221" s="205"/>
      <c r="SLQ221" s="205"/>
      <c r="SLR221" s="205"/>
      <c r="SLS221" s="205"/>
      <c r="SLT221" s="205"/>
      <c r="SLU221" s="205"/>
      <c r="SLV221" s="205"/>
      <c r="SLW221" s="205"/>
      <c r="SLX221" s="205"/>
      <c r="SLY221" s="205"/>
      <c r="SLZ221" s="205"/>
      <c r="SMA221" s="205"/>
      <c r="SMB221" s="205"/>
      <c r="SMC221" s="205"/>
      <c r="SMD221" s="205"/>
      <c r="SME221" s="205"/>
      <c r="SMF221" s="205"/>
      <c r="SMG221" s="205"/>
      <c r="SMH221" s="205"/>
      <c r="SMI221" s="205"/>
      <c r="SMJ221" s="205"/>
      <c r="SMK221" s="205"/>
      <c r="SML221" s="205"/>
      <c r="SMM221" s="205"/>
      <c r="SMN221" s="205"/>
      <c r="SMO221" s="205"/>
      <c r="SMP221" s="205"/>
      <c r="SMQ221" s="205"/>
      <c r="SMR221" s="205"/>
      <c r="SMS221" s="205"/>
      <c r="SMT221" s="205"/>
      <c r="SMU221" s="205"/>
      <c r="SMV221" s="205"/>
      <c r="SMW221" s="205"/>
      <c r="SMX221" s="205"/>
      <c r="SMY221" s="205"/>
      <c r="SMZ221" s="205"/>
      <c r="SNA221" s="205"/>
      <c r="SNB221" s="205"/>
      <c r="SNC221" s="205"/>
      <c r="SND221" s="205"/>
      <c r="SNE221" s="205"/>
      <c r="SNF221" s="205"/>
      <c r="SNG221" s="205"/>
      <c r="SNH221" s="205"/>
      <c r="SNI221" s="205"/>
      <c r="SNJ221" s="205"/>
      <c r="SNK221" s="205"/>
      <c r="SNL221" s="205"/>
      <c r="SNM221" s="205"/>
      <c r="SNN221" s="205"/>
      <c r="SNO221" s="205"/>
      <c r="SNP221" s="205"/>
      <c r="SNQ221" s="205"/>
      <c r="SNR221" s="205"/>
      <c r="SNS221" s="205"/>
      <c r="SNT221" s="205"/>
      <c r="SNU221" s="205"/>
      <c r="SNV221" s="205"/>
      <c r="SNW221" s="205"/>
      <c r="SNX221" s="205"/>
      <c r="SNY221" s="205"/>
      <c r="SNZ221" s="205"/>
      <c r="SOA221" s="205"/>
      <c r="SOB221" s="205"/>
      <c r="SOC221" s="205"/>
      <c r="SOD221" s="205"/>
      <c r="SOE221" s="205"/>
      <c r="SOF221" s="205"/>
      <c r="SOG221" s="205"/>
      <c r="SOH221" s="205"/>
      <c r="SOI221" s="205"/>
      <c r="SOJ221" s="205"/>
      <c r="SOK221" s="205"/>
      <c r="SOL221" s="205"/>
      <c r="SOM221" s="205"/>
      <c r="SON221" s="205"/>
      <c r="SOO221" s="205"/>
      <c r="SOP221" s="205"/>
      <c r="SOQ221" s="205"/>
      <c r="SOR221" s="205"/>
      <c r="SOS221" s="205"/>
      <c r="SOT221" s="205"/>
      <c r="SOU221" s="205"/>
      <c r="SOV221" s="205"/>
      <c r="SOW221" s="205"/>
      <c r="SOX221" s="205"/>
      <c r="SOY221" s="205"/>
      <c r="SOZ221" s="205"/>
      <c r="SPA221" s="205"/>
      <c r="SPB221" s="205"/>
      <c r="SPC221" s="205"/>
      <c r="SPD221" s="205"/>
      <c r="SPE221" s="205"/>
      <c r="SPF221" s="205"/>
      <c r="SPG221" s="205"/>
      <c r="SPH221" s="205"/>
      <c r="SPI221" s="205"/>
      <c r="SPJ221" s="205"/>
      <c r="SPK221" s="205"/>
      <c r="SPL221" s="205"/>
      <c r="SPM221" s="205"/>
      <c r="SPN221" s="205"/>
      <c r="SPO221" s="205"/>
      <c r="SPP221" s="205"/>
      <c r="SPQ221" s="205"/>
      <c r="SPR221" s="205"/>
      <c r="SPS221" s="205"/>
      <c r="SPT221" s="205"/>
      <c r="SPU221" s="205"/>
      <c r="SPV221" s="205"/>
      <c r="SPW221" s="205"/>
      <c r="SPX221" s="205"/>
      <c r="SPY221" s="205"/>
      <c r="SPZ221" s="205"/>
      <c r="SQA221" s="205"/>
      <c r="SQB221" s="205"/>
      <c r="SQC221" s="205"/>
      <c r="SQD221" s="205"/>
      <c r="SQE221" s="205"/>
      <c r="SQF221" s="205"/>
      <c r="SQG221" s="205"/>
      <c r="SQH221" s="205"/>
      <c r="SQI221" s="205"/>
      <c r="SQJ221" s="205"/>
      <c r="SQK221" s="205"/>
      <c r="SQL221" s="205"/>
      <c r="SQM221" s="205"/>
      <c r="SQN221" s="205"/>
      <c r="SQO221" s="205"/>
      <c r="SQP221" s="205"/>
      <c r="SQQ221" s="205"/>
      <c r="SQR221" s="205"/>
      <c r="SQS221" s="205"/>
      <c r="SQT221" s="205"/>
      <c r="SQU221" s="205"/>
      <c r="SQV221" s="205"/>
      <c r="SQW221" s="205"/>
      <c r="SQX221" s="205"/>
      <c r="SQY221" s="205"/>
      <c r="SQZ221" s="205"/>
      <c r="SRA221" s="205"/>
      <c r="SRB221" s="205"/>
      <c r="SRC221" s="205"/>
      <c r="SRD221" s="205"/>
      <c r="SRE221" s="205"/>
      <c r="SRF221" s="205"/>
      <c r="SRG221" s="205"/>
      <c r="SRH221" s="205"/>
      <c r="SRI221" s="205"/>
      <c r="SRJ221" s="205"/>
      <c r="SRK221" s="205"/>
      <c r="SRL221" s="205"/>
      <c r="SRM221" s="205"/>
      <c r="SRN221" s="205"/>
      <c r="SRO221" s="205"/>
      <c r="SRP221" s="205"/>
      <c r="SRQ221" s="205"/>
      <c r="SRR221" s="205"/>
      <c r="SRS221" s="205"/>
      <c r="SRT221" s="205"/>
      <c r="SRU221" s="205"/>
      <c r="SRV221" s="205"/>
      <c r="SRW221" s="205"/>
      <c r="SRX221" s="205"/>
      <c r="SRY221" s="205"/>
      <c r="SRZ221" s="205"/>
      <c r="SSA221" s="205"/>
      <c r="SSB221" s="205"/>
      <c r="SSC221" s="205"/>
      <c r="SSD221" s="205"/>
      <c r="SSE221" s="205"/>
      <c r="SSF221" s="205"/>
      <c r="SSG221" s="205"/>
      <c r="SSH221" s="205"/>
      <c r="SSI221" s="205"/>
      <c r="SSJ221" s="205"/>
      <c r="SSK221" s="205"/>
      <c r="SSL221" s="205"/>
      <c r="SSM221" s="205"/>
      <c r="SSN221" s="205"/>
      <c r="SSO221" s="205"/>
      <c r="SSP221" s="205"/>
      <c r="SSQ221" s="205"/>
      <c r="SSR221" s="205"/>
      <c r="SSS221" s="205"/>
      <c r="SST221" s="205"/>
      <c r="SSU221" s="205"/>
      <c r="SSV221" s="205"/>
      <c r="SSW221" s="205"/>
      <c r="SSX221" s="205"/>
      <c r="SSY221" s="205"/>
      <c r="SSZ221" s="205"/>
      <c r="STA221" s="205"/>
      <c r="STB221" s="205"/>
      <c r="STC221" s="205"/>
      <c r="STD221" s="205"/>
      <c r="STE221" s="205"/>
      <c r="STF221" s="205"/>
      <c r="STG221" s="205"/>
      <c r="STH221" s="205"/>
      <c r="STI221" s="205"/>
      <c r="STJ221" s="205"/>
      <c r="STK221" s="205"/>
      <c r="STL221" s="205"/>
      <c r="STM221" s="205"/>
      <c r="STN221" s="205"/>
      <c r="STO221" s="205"/>
      <c r="STP221" s="205"/>
      <c r="STQ221" s="205"/>
      <c r="STR221" s="205"/>
      <c r="STS221" s="205"/>
      <c r="STT221" s="205"/>
      <c r="STU221" s="205"/>
      <c r="STV221" s="205"/>
      <c r="STW221" s="205"/>
      <c r="STX221" s="205"/>
      <c r="STY221" s="205"/>
      <c r="STZ221" s="205"/>
      <c r="SUA221" s="205"/>
      <c r="SUB221" s="205"/>
      <c r="SUC221" s="205"/>
      <c r="SUD221" s="205"/>
      <c r="SUE221" s="205"/>
      <c r="SUF221" s="205"/>
      <c r="SUG221" s="205"/>
      <c r="SUH221" s="205"/>
      <c r="SUI221" s="205"/>
      <c r="SUJ221" s="205"/>
      <c r="SUK221" s="205"/>
      <c r="SUL221" s="205"/>
      <c r="SUM221" s="205"/>
      <c r="SUN221" s="205"/>
      <c r="SUO221" s="205"/>
      <c r="SUP221" s="205"/>
      <c r="SUQ221" s="205"/>
      <c r="SUR221" s="205"/>
      <c r="SUS221" s="205"/>
      <c r="SUT221" s="205"/>
      <c r="SUU221" s="205"/>
      <c r="SUV221" s="205"/>
      <c r="SUW221" s="205"/>
      <c r="SUX221" s="205"/>
      <c r="SUY221" s="205"/>
      <c r="SUZ221" s="205"/>
      <c r="SVA221" s="205"/>
      <c r="SVB221" s="205"/>
      <c r="SVC221" s="205"/>
      <c r="SVD221" s="205"/>
      <c r="SVE221" s="205"/>
      <c r="SVF221" s="205"/>
      <c r="SVG221" s="205"/>
      <c r="SVH221" s="205"/>
      <c r="SVI221" s="205"/>
      <c r="SVJ221" s="205"/>
      <c r="SVK221" s="205"/>
      <c r="SVL221" s="205"/>
      <c r="SVM221" s="205"/>
      <c r="SVN221" s="205"/>
      <c r="SVO221" s="205"/>
      <c r="SVP221" s="205"/>
      <c r="SVQ221" s="205"/>
      <c r="SVR221" s="205"/>
      <c r="SVS221" s="205"/>
      <c r="SVT221" s="205"/>
      <c r="SVU221" s="205"/>
      <c r="SVV221" s="205"/>
      <c r="SVW221" s="205"/>
      <c r="SVX221" s="205"/>
      <c r="SVY221" s="205"/>
      <c r="SVZ221" s="205"/>
      <c r="SWA221" s="205"/>
      <c r="SWB221" s="205"/>
      <c r="SWC221" s="205"/>
      <c r="SWD221" s="205"/>
      <c r="SWE221" s="205"/>
      <c r="SWF221" s="205"/>
      <c r="SWG221" s="205"/>
      <c r="SWH221" s="205"/>
      <c r="SWI221" s="205"/>
      <c r="SWJ221" s="205"/>
      <c r="SWK221" s="205"/>
      <c r="SWL221" s="205"/>
      <c r="SWM221" s="205"/>
      <c r="SWN221" s="205"/>
      <c r="SWO221" s="205"/>
      <c r="SWP221" s="205"/>
      <c r="SWQ221" s="205"/>
      <c r="SWR221" s="205"/>
      <c r="SWS221" s="205"/>
      <c r="SWT221" s="205"/>
      <c r="SWU221" s="205"/>
      <c r="SWV221" s="205"/>
      <c r="SWW221" s="205"/>
      <c r="SWX221" s="205"/>
      <c r="SWY221" s="205"/>
      <c r="SWZ221" s="205"/>
      <c r="SXA221" s="205"/>
      <c r="SXB221" s="205"/>
      <c r="SXC221" s="205"/>
      <c r="SXD221" s="205"/>
      <c r="SXE221" s="205"/>
      <c r="SXF221" s="205"/>
      <c r="SXG221" s="205"/>
      <c r="SXH221" s="205"/>
      <c r="SXI221" s="205"/>
      <c r="SXJ221" s="205"/>
      <c r="SXK221" s="205"/>
      <c r="SXL221" s="205"/>
      <c r="SXM221" s="205"/>
      <c r="SXN221" s="205"/>
      <c r="SXO221" s="205"/>
      <c r="SXP221" s="205"/>
      <c r="SXQ221" s="205"/>
      <c r="SXR221" s="205"/>
      <c r="SXS221" s="205"/>
      <c r="SXT221" s="205"/>
      <c r="SXU221" s="205"/>
      <c r="SXV221" s="205"/>
      <c r="SXW221" s="205"/>
      <c r="SXX221" s="205"/>
      <c r="SXY221" s="205"/>
      <c r="SXZ221" s="205"/>
      <c r="SYA221" s="205"/>
      <c r="SYB221" s="205"/>
      <c r="SYC221" s="205"/>
      <c r="SYD221" s="205"/>
      <c r="SYE221" s="205"/>
      <c r="SYF221" s="205"/>
      <c r="SYG221" s="205"/>
      <c r="SYH221" s="205"/>
      <c r="SYI221" s="205"/>
      <c r="SYJ221" s="205"/>
      <c r="SYK221" s="205"/>
      <c r="SYL221" s="205"/>
      <c r="SYM221" s="205"/>
      <c r="SYN221" s="205"/>
      <c r="SYO221" s="205"/>
      <c r="SYP221" s="205"/>
      <c r="SYQ221" s="205"/>
      <c r="SYR221" s="205"/>
      <c r="SYS221" s="205"/>
      <c r="SYT221" s="205"/>
      <c r="SYU221" s="205"/>
      <c r="SYV221" s="205"/>
      <c r="SYW221" s="205"/>
      <c r="SYX221" s="205"/>
      <c r="SYY221" s="205"/>
      <c r="SYZ221" s="205"/>
      <c r="SZA221" s="205"/>
      <c r="SZB221" s="205"/>
      <c r="SZC221" s="205"/>
      <c r="SZD221" s="205"/>
      <c r="SZE221" s="205"/>
      <c r="SZF221" s="205"/>
      <c r="SZG221" s="205"/>
      <c r="SZH221" s="205"/>
      <c r="SZI221" s="205"/>
      <c r="SZJ221" s="205"/>
      <c r="SZK221" s="205"/>
      <c r="SZL221" s="205"/>
      <c r="SZM221" s="205"/>
      <c r="SZN221" s="205"/>
      <c r="SZO221" s="205"/>
      <c r="SZP221" s="205"/>
      <c r="SZQ221" s="205"/>
      <c r="SZR221" s="205"/>
      <c r="SZS221" s="205"/>
      <c r="SZT221" s="205"/>
      <c r="SZU221" s="205"/>
      <c r="SZV221" s="205"/>
      <c r="SZW221" s="205"/>
      <c r="SZX221" s="205"/>
      <c r="SZY221" s="205"/>
      <c r="SZZ221" s="205"/>
      <c r="TAA221" s="205"/>
      <c r="TAB221" s="205"/>
      <c r="TAC221" s="205"/>
      <c r="TAD221" s="205"/>
      <c r="TAE221" s="205"/>
      <c r="TAF221" s="205"/>
      <c r="TAG221" s="205"/>
      <c r="TAH221" s="205"/>
      <c r="TAI221" s="205"/>
      <c r="TAJ221" s="205"/>
      <c r="TAK221" s="205"/>
      <c r="TAL221" s="205"/>
      <c r="TAM221" s="205"/>
      <c r="TAN221" s="205"/>
      <c r="TAO221" s="205"/>
      <c r="TAP221" s="205"/>
      <c r="TAQ221" s="205"/>
      <c r="TAR221" s="205"/>
      <c r="TAS221" s="205"/>
      <c r="TAT221" s="205"/>
      <c r="TAU221" s="205"/>
      <c r="TAV221" s="205"/>
      <c r="TAW221" s="205"/>
      <c r="TAX221" s="205"/>
      <c r="TAY221" s="205"/>
      <c r="TAZ221" s="205"/>
      <c r="TBA221" s="205"/>
      <c r="TBB221" s="205"/>
      <c r="TBC221" s="205"/>
      <c r="TBD221" s="205"/>
      <c r="TBE221" s="205"/>
      <c r="TBF221" s="205"/>
      <c r="TBG221" s="205"/>
      <c r="TBH221" s="205"/>
      <c r="TBI221" s="205"/>
      <c r="TBJ221" s="205"/>
      <c r="TBK221" s="205"/>
      <c r="TBL221" s="205"/>
      <c r="TBM221" s="205"/>
      <c r="TBN221" s="205"/>
      <c r="TBO221" s="205"/>
      <c r="TBP221" s="205"/>
      <c r="TBQ221" s="205"/>
      <c r="TBR221" s="205"/>
      <c r="TBS221" s="205"/>
      <c r="TBT221" s="205"/>
      <c r="TBU221" s="205"/>
      <c r="TBV221" s="205"/>
      <c r="TBW221" s="205"/>
      <c r="TBX221" s="205"/>
      <c r="TBY221" s="205"/>
      <c r="TBZ221" s="205"/>
      <c r="TCA221" s="205"/>
      <c r="TCB221" s="205"/>
      <c r="TCC221" s="205"/>
      <c r="TCD221" s="205"/>
      <c r="TCE221" s="205"/>
      <c r="TCF221" s="205"/>
      <c r="TCG221" s="205"/>
      <c r="TCH221" s="205"/>
      <c r="TCI221" s="205"/>
      <c r="TCJ221" s="205"/>
      <c r="TCK221" s="205"/>
      <c r="TCL221" s="205"/>
      <c r="TCM221" s="205"/>
      <c r="TCN221" s="205"/>
      <c r="TCO221" s="205"/>
      <c r="TCP221" s="205"/>
      <c r="TCQ221" s="205"/>
      <c r="TCR221" s="205"/>
      <c r="TCS221" s="205"/>
      <c r="TCT221" s="205"/>
      <c r="TCU221" s="205"/>
      <c r="TCV221" s="205"/>
      <c r="TCW221" s="205"/>
      <c r="TCX221" s="205"/>
      <c r="TCY221" s="205"/>
      <c r="TCZ221" s="205"/>
      <c r="TDA221" s="205"/>
      <c r="TDB221" s="205"/>
      <c r="TDC221" s="205"/>
      <c r="TDD221" s="205"/>
      <c r="TDE221" s="205"/>
      <c r="TDF221" s="205"/>
      <c r="TDG221" s="205"/>
      <c r="TDH221" s="205"/>
      <c r="TDI221" s="205"/>
      <c r="TDJ221" s="205"/>
      <c r="TDK221" s="205"/>
      <c r="TDL221" s="205"/>
      <c r="TDM221" s="205"/>
      <c r="TDN221" s="205"/>
      <c r="TDO221" s="205"/>
      <c r="TDP221" s="205"/>
      <c r="TDQ221" s="205"/>
      <c r="TDR221" s="205"/>
      <c r="TDS221" s="205"/>
      <c r="TDT221" s="205"/>
      <c r="TDU221" s="205"/>
      <c r="TDV221" s="205"/>
      <c r="TDW221" s="205"/>
      <c r="TDX221" s="205"/>
      <c r="TDY221" s="205"/>
      <c r="TDZ221" s="205"/>
      <c r="TEA221" s="205"/>
      <c r="TEB221" s="205"/>
      <c r="TEC221" s="205"/>
      <c r="TED221" s="205"/>
      <c r="TEE221" s="205"/>
      <c r="TEF221" s="205"/>
      <c r="TEG221" s="205"/>
      <c r="TEH221" s="205"/>
      <c r="TEI221" s="205"/>
      <c r="TEJ221" s="205"/>
      <c r="TEK221" s="205"/>
      <c r="TEL221" s="205"/>
      <c r="TEM221" s="205"/>
      <c r="TEN221" s="205"/>
      <c r="TEO221" s="205"/>
      <c r="TEP221" s="205"/>
      <c r="TEQ221" s="205"/>
      <c r="TER221" s="205"/>
      <c r="TES221" s="205"/>
      <c r="TET221" s="205"/>
      <c r="TEU221" s="205"/>
      <c r="TEV221" s="205"/>
      <c r="TEW221" s="205"/>
      <c r="TEX221" s="205"/>
      <c r="TEY221" s="205"/>
      <c r="TEZ221" s="205"/>
      <c r="TFA221" s="205"/>
      <c r="TFB221" s="205"/>
      <c r="TFC221" s="205"/>
      <c r="TFD221" s="205"/>
      <c r="TFE221" s="205"/>
      <c r="TFF221" s="205"/>
      <c r="TFG221" s="205"/>
      <c r="TFH221" s="205"/>
      <c r="TFI221" s="205"/>
      <c r="TFJ221" s="205"/>
      <c r="TFK221" s="205"/>
      <c r="TFL221" s="205"/>
      <c r="TFM221" s="205"/>
      <c r="TFN221" s="205"/>
      <c r="TFO221" s="205"/>
      <c r="TFP221" s="205"/>
      <c r="TFQ221" s="205"/>
      <c r="TFR221" s="205"/>
      <c r="TFS221" s="205"/>
      <c r="TFT221" s="205"/>
      <c r="TFU221" s="205"/>
      <c r="TFV221" s="205"/>
      <c r="TFW221" s="205"/>
      <c r="TFX221" s="205"/>
      <c r="TFY221" s="205"/>
      <c r="TFZ221" s="205"/>
      <c r="TGA221" s="205"/>
      <c r="TGB221" s="205"/>
      <c r="TGC221" s="205"/>
      <c r="TGD221" s="205"/>
      <c r="TGE221" s="205"/>
      <c r="TGF221" s="205"/>
      <c r="TGG221" s="205"/>
      <c r="TGH221" s="205"/>
      <c r="TGI221" s="205"/>
      <c r="TGJ221" s="205"/>
      <c r="TGK221" s="205"/>
      <c r="TGL221" s="205"/>
      <c r="TGM221" s="205"/>
      <c r="TGN221" s="205"/>
      <c r="TGO221" s="205"/>
      <c r="TGP221" s="205"/>
      <c r="TGQ221" s="205"/>
      <c r="TGR221" s="205"/>
      <c r="TGS221" s="205"/>
      <c r="TGT221" s="205"/>
      <c r="TGU221" s="205"/>
      <c r="TGV221" s="205"/>
      <c r="TGW221" s="205"/>
      <c r="TGX221" s="205"/>
      <c r="TGY221" s="205"/>
      <c r="TGZ221" s="205"/>
      <c r="THA221" s="205"/>
      <c r="THB221" s="205"/>
      <c r="THC221" s="205"/>
      <c r="THD221" s="205"/>
      <c r="THE221" s="205"/>
      <c r="THF221" s="205"/>
      <c r="THG221" s="205"/>
      <c r="THH221" s="205"/>
      <c r="THI221" s="205"/>
      <c r="THJ221" s="205"/>
      <c r="THK221" s="205"/>
      <c r="THL221" s="205"/>
      <c r="THM221" s="205"/>
      <c r="THN221" s="205"/>
      <c r="THO221" s="205"/>
      <c r="THP221" s="205"/>
      <c r="THQ221" s="205"/>
      <c r="THR221" s="205"/>
      <c r="THS221" s="205"/>
      <c r="THT221" s="205"/>
      <c r="THU221" s="205"/>
      <c r="THV221" s="205"/>
      <c r="THW221" s="205"/>
      <c r="THX221" s="205"/>
      <c r="THY221" s="205"/>
      <c r="THZ221" s="205"/>
      <c r="TIA221" s="205"/>
      <c r="TIB221" s="205"/>
      <c r="TIC221" s="205"/>
      <c r="TID221" s="205"/>
      <c r="TIE221" s="205"/>
      <c r="TIF221" s="205"/>
      <c r="TIG221" s="205"/>
      <c r="TIH221" s="205"/>
      <c r="TII221" s="205"/>
      <c r="TIJ221" s="205"/>
      <c r="TIK221" s="205"/>
      <c r="TIL221" s="205"/>
      <c r="TIM221" s="205"/>
      <c r="TIN221" s="205"/>
      <c r="TIO221" s="205"/>
      <c r="TIP221" s="205"/>
      <c r="TIQ221" s="205"/>
      <c r="TIR221" s="205"/>
      <c r="TIS221" s="205"/>
      <c r="TIT221" s="205"/>
      <c r="TIU221" s="205"/>
      <c r="TIV221" s="205"/>
      <c r="TIW221" s="205"/>
      <c r="TIX221" s="205"/>
      <c r="TIY221" s="205"/>
      <c r="TIZ221" s="205"/>
      <c r="TJA221" s="205"/>
      <c r="TJB221" s="205"/>
      <c r="TJC221" s="205"/>
      <c r="TJD221" s="205"/>
      <c r="TJE221" s="205"/>
      <c r="TJF221" s="205"/>
      <c r="TJG221" s="205"/>
      <c r="TJH221" s="205"/>
      <c r="TJI221" s="205"/>
      <c r="TJJ221" s="205"/>
      <c r="TJK221" s="205"/>
      <c r="TJL221" s="205"/>
      <c r="TJM221" s="205"/>
      <c r="TJN221" s="205"/>
      <c r="TJO221" s="205"/>
      <c r="TJP221" s="205"/>
      <c r="TJQ221" s="205"/>
      <c r="TJR221" s="205"/>
      <c r="TJS221" s="205"/>
      <c r="TJT221" s="205"/>
      <c r="TJU221" s="205"/>
      <c r="TJV221" s="205"/>
      <c r="TJW221" s="205"/>
      <c r="TJX221" s="205"/>
      <c r="TJY221" s="205"/>
      <c r="TJZ221" s="205"/>
      <c r="TKA221" s="205"/>
      <c r="TKB221" s="205"/>
      <c r="TKC221" s="205"/>
      <c r="TKD221" s="205"/>
      <c r="TKE221" s="205"/>
      <c r="TKF221" s="205"/>
      <c r="TKG221" s="205"/>
      <c r="TKH221" s="205"/>
      <c r="TKI221" s="205"/>
      <c r="TKJ221" s="205"/>
      <c r="TKK221" s="205"/>
      <c r="TKL221" s="205"/>
      <c r="TKM221" s="205"/>
      <c r="TKN221" s="205"/>
      <c r="TKO221" s="205"/>
      <c r="TKP221" s="205"/>
      <c r="TKQ221" s="205"/>
      <c r="TKR221" s="205"/>
      <c r="TKS221" s="205"/>
      <c r="TKT221" s="205"/>
      <c r="TKU221" s="205"/>
      <c r="TKV221" s="205"/>
      <c r="TKW221" s="205"/>
      <c r="TKX221" s="205"/>
      <c r="TKY221" s="205"/>
      <c r="TKZ221" s="205"/>
      <c r="TLA221" s="205"/>
      <c r="TLB221" s="205"/>
      <c r="TLC221" s="205"/>
      <c r="TLD221" s="205"/>
      <c r="TLE221" s="205"/>
      <c r="TLF221" s="205"/>
      <c r="TLG221" s="205"/>
      <c r="TLH221" s="205"/>
      <c r="TLI221" s="205"/>
      <c r="TLJ221" s="205"/>
      <c r="TLK221" s="205"/>
      <c r="TLL221" s="205"/>
      <c r="TLM221" s="205"/>
      <c r="TLN221" s="205"/>
      <c r="TLO221" s="205"/>
      <c r="TLP221" s="205"/>
      <c r="TLQ221" s="205"/>
      <c r="TLR221" s="205"/>
      <c r="TLS221" s="205"/>
      <c r="TLT221" s="205"/>
      <c r="TLU221" s="205"/>
      <c r="TLV221" s="205"/>
      <c r="TLW221" s="205"/>
      <c r="TLX221" s="205"/>
      <c r="TLY221" s="205"/>
      <c r="TLZ221" s="205"/>
      <c r="TMA221" s="205"/>
      <c r="TMB221" s="205"/>
      <c r="TMC221" s="205"/>
      <c r="TMD221" s="205"/>
      <c r="TME221" s="205"/>
      <c r="TMF221" s="205"/>
      <c r="TMG221" s="205"/>
      <c r="TMH221" s="205"/>
      <c r="TMI221" s="205"/>
      <c r="TMJ221" s="205"/>
      <c r="TMK221" s="205"/>
      <c r="TML221" s="205"/>
      <c r="TMM221" s="205"/>
      <c r="TMN221" s="205"/>
      <c r="TMO221" s="205"/>
      <c r="TMP221" s="205"/>
      <c r="TMQ221" s="205"/>
      <c r="TMR221" s="205"/>
      <c r="TMS221" s="205"/>
      <c r="TMT221" s="205"/>
      <c r="TMU221" s="205"/>
      <c r="TMV221" s="205"/>
      <c r="TMW221" s="205"/>
      <c r="TMX221" s="205"/>
      <c r="TMY221" s="205"/>
      <c r="TMZ221" s="205"/>
      <c r="TNA221" s="205"/>
      <c r="TNB221" s="205"/>
      <c r="TNC221" s="205"/>
      <c r="TND221" s="205"/>
      <c r="TNE221" s="205"/>
      <c r="TNF221" s="205"/>
      <c r="TNG221" s="205"/>
      <c r="TNH221" s="205"/>
      <c r="TNI221" s="205"/>
      <c r="TNJ221" s="205"/>
      <c r="TNK221" s="205"/>
      <c r="TNL221" s="205"/>
      <c r="TNM221" s="205"/>
      <c r="TNN221" s="205"/>
      <c r="TNO221" s="205"/>
      <c r="TNP221" s="205"/>
      <c r="TNQ221" s="205"/>
      <c r="TNR221" s="205"/>
      <c r="TNS221" s="205"/>
      <c r="TNT221" s="205"/>
      <c r="TNU221" s="205"/>
      <c r="TNV221" s="205"/>
      <c r="TNW221" s="205"/>
      <c r="TNX221" s="205"/>
      <c r="TNY221" s="205"/>
      <c r="TNZ221" s="205"/>
      <c r="TOA221" s="205"/>
      <c r="TOB221" s="205"/>
      <c r="TOC221" s="205"/>
      <c r="TOD221" s="205"/>
      <c r="TOE221" s="205"/>
      <c r="TOF221" s="205"/>
      <c r="TOG221" s="205"/>
      <c r="TOH221" s="205"/>
      <c r="TOI221" s="205"/>
      <c r="TOJ221" s="205"/>
      <c r="TOK221" s="205"/>
      <c r="TOL221" s="205"/>
      <c r="TOM221" s="205"/>
      <c r="TON221" s="205"/>
      <c r="TOO221" s="205"/>
      <c r="TOP221" s="205"/>
      <c r="TOQ221" s="205"/>
      <c r="TOR221" s="205"/>
      <c r="TOS221" s="205"/>
      <c r="TOT221" s="205"/>
      <c r="TOU221" s="205"/>
      <c r="TOV221" s="205"/>
      <c r="TOW221" s="205"/>
      <c r="TOX221" s="205"/>
      <c r="TOY221" s="205"/>
      <c r="TOZ221" s="205"/>
      <c r="TPA221" s="205"/>
      <c r="TPB221" s="205"/>
      <c r="TPC221" s="205"/>
      <c r="TPD221" s="205"/>
      <c r="TPE221" s="205"/>
      <c r="TPF221" s="205"/>
      <c r="TPG221" s="205"/>
      <c r="TPH221" s="205"/>
      <c r="TPI221" s="205"/>
      <c r="TPJ221" s="205"/>
      <c r="TPK221" s="205"/>
      <c r="TPL221" s="205"/>
      <c r="TPM221" s="205"/>
      <c r="TPN221" s="205"/>
      <c r="TPO221" s="205"/>
      <c r="TPP221" s="205"/>
      <c r="TPQ221" s="205"/>
      <c r="TPR221" s="205"/>
      <c r="TPS221" s="205"/>
      <c r="TPT221" s="205"/>
      <c r="TPU221" s="205"/>
      <c r="TPV221" s="205"/>
      <c r="TPW221" s="205"/>
      <c r="TPX221" s="205"/>
      <c r="TPY221" s="205"/>
      <c r="TPZ221" s="205"/>
      <c r="TQA221" s="205"/>
      <c r="TQB221" s="205"/>
      <c r="TQC221" s="205"/>
      <c r="TQD221" s="205"/>
      <c r="TQE221" s="205"/>
      <c r="TQF221" s="205"/>
      <c r="TQG221" s="205"/>
      <c r="TQH221" s="205"/>
      <c r="TQI221" s="205"/>
      <c r="TQJ221" s="205"/>
      <c r="TQK221" s="205"/>
      <c r="TQL221" s="205"/>
      <c r="TQM221" s="205"/>
      <c r="TQN221" s="205"/>
      <c r="TQO221" s="205"/>
      <c r="TQP221" s="205"/>
      <c r="TQQ221" s="205"/>
      <c r="TQR221" s="205"/>
      <c r="TQS221" s="205"/>
      <c r="TQT221" s="205"/>
      <c r="TQU221" s="205"/>
      <c r="TQV221" s="205"/>
      <c r="TQW221" s="205"/>
      <c r="TQX221" s="205"/>
      <c r="TQY221" s="205"/>
      <c r="TQZ221" s="205"/>
      <c r="TRA221" s="205"/>
      <c r="TRB221" s="205"/>
      <c r="TRC221" s="205"/>
      <c r="TRD221" s="205"/>
      <c r="TRE221" s="205"/>
      <c r="TRF221" s="205"/>
      <c r="TRG221" s="205"/>
      <c r="TRH221" s="205"/>
      <c r="TRI221" s="205"/>
      <c r="TRJ221" s="205"/>
      <c r="TRK221" s="205"/>
      <c r="TRL221" s="205"/>
      <c r="TRM221" s="205"/>
      <c r="TRN221" s="205"/>
      <c r="TRO221" s="205"/>
      <c r="TRP221" s="205"/>
      <c r="TRQ221" s="205"/>
      <c r="TRR221" s="205"/>
      <c r="TRS221" s="205"/>
      <c r="TRT221" s="205"/>
      <c r="TRU221" s="205"/>
      <c r="TRV221" s="205"/>
      <c r="TRW221" s="205"/>
      <c r="TRX221" s="205"/>
      <c r="TRY221" s="205"/>
      <c r="TRZ221" s="205"/>
      <c r="TSA221" s="205"/>
      <c r="TSB221" s="205"/>
      <c r="TSC221" s="205"/>
      <c r="TSD221" s="205"/>
      <c r="TSE221" s="205"/>
      <c r="TSF221" s="205"/>
      <c r="TSG221" s="205"/>
      <c r="TSH221" s="205"/>
      <c r="TSI221" s="205"/>
      <c r="TSJ221" s="205"/>
      <c r="TSK221" s="205"/>
      <c r="TSL221" s="205"/>
      <c r="TSM221" s="205"/>
      <c r="TSN221" s="205"/>
      <c r="TSO221" s="205"/>
      <c r="TSP221" s="205"/>
      <c r="TSQ221" s="205"/>
      <c r="TSR221" s="205"/>
      <c r="TSS221" s="205"/>
      <c r="TST221" s="205"/>
      <c r="TSU221" s="205"/>
      <c r="TSV221" s="205"/>
      <c r="TSW221" s="205"/>
      <c r="TSX221" s="205"/>
      <c r="TSY221" s="205"/>
      <c r="TSZ221" s="205"/>
      <c r="TTA221" s="205"/>
      <c r="TTB221" s="205"/>
      <c r="TTC221" s="205"/>
      <c r="TTD221" s="205"/>
      <c r="TTE221" s="205"/>
      <c r="TTF221" s="205"/>
      <c r="TTG221" s="205"/>
      <c r="TTH221" s="205"/>
      <c r="TTI221" s="205"/>
      <c r="TTJ221" s="205"/>
      <c r="TTK221" s="205"/>
      <c r="TTL221" s="205"/>
      <c r="TTM221" s="205"/>
      <c r="TTN221" s="205"/>
      <c r="TTO221" s="205"/>
      <c r="TTP221" s="205"/>
      <c r="TTQ221" s="205"/>
      <c r="TTR221" s="205"/>
      <c r="TTS221" s="205"/>
      <c r="TTT221" s="205"/>
      <c r="TTU221" s="205"/>
      <c r="TTV221" s="205"/>
      <c r="TTW221" s="205"/>
      <c r="TTX221" s="205"/>
      <c r="TTY221" s="205"/>
      <c r="TTZ221" s="205"/>
      <c r="TUA221" s="205"/>
      <c r="TUB221" s="205"/>
      <c r="TUC221" s="205"/>
      <c r="TUD221" s="205"/>
      <c r="TUE221" s="205"/>
      <c r="TUF221" s="205"/>
      <c r="TUG221" s="205"/>
      <c r="TUH221" s="205"/>
      <c r="TUI221" s="205"/>
      <c r="TUJ221" s="205"/>
      <c r="TUK221" s="205"/>
      <c r="TUL221" s="205"/>
      <c r="TUM221" s="205"/>
      <c r="TUN221" s="205"/>
      <c r="TUO221" s="205"/>
      <c r="TUP221" s="205"/>
      <c r="TUQ221" s="205"/>
      <c r="TUR221" s="205"/>
      <c r="TUS221" s="205"/>
      <c r="TUT221" s="205"/>
      <c r="TUU221" s="205"/>
      <c r="TUV221" s="205"/>
      <c r="TUW221" s="205"/>
      <c r="TUX221" s="205"/>
      <c r="TUY221" s="205"/>
      <c r="TUZ221" s="205"/>
      <c r="TVA221" s="205"/>
      <c r="TVB221" s="205"/>
      <c r="TVC221" s="205"/>
      <c r="TVD221" s="205"/>
      <c r="TVE221" s="205"/>
      <c r="TVF221" s="205"/>
      <c r="TVG221" s="205"/>
      <c r="TVH221" s="205"/>
      <c r="TVI221" s="205"/>
      <c r="TVJ221" s="205"/>
      <c r="TVK221" s="205"/>
      <c r="TVL221" s="205"/>
      <c r="TVM221" s="205"/>
      <c r="TVN221" s="205"/>
      <c r="TVO221" s="205"/>
      <c r="TVP221" s="205"/>
      <c r="TVQ221" s="205"/>
      <c r="TVR221" s="205"/>
      <c r="TVS221" s="205"/>
      <c r="TVT221" s="205"/>
      <c r="TVU221" s="205"/>
      <c r="TVV221" s="205"/>
      <c r="TVW221" s="205"/>
      <c r="TVX221" s="205"/>
      <c r="TVY221" s="205"/>
      <c r="TVZ221" s="205"/>
      <c r="TWA221" s="205"/>
      <c r="TWB221" s="205"/>
      <c r="TWC221" s="205"/>
      <c r="TWD221" s="205"/>
      <c r="TWE221" s="205"/>
      <c r="TWF221" s="205"/>
      <c r="TWG221" s="205"/>
      <c r="TWH221" s="205"/>
      <c r="TWI221" s="205"/>
      <c r="TWJ221" s="205"/>
      <c r="TWK221" s="205"/>
      <c r="TWL221" s="205"/>
      <c r="TWM221" s="205"/>
      <c r="TWN221" s="205"/>
      <c r="TWO221" s="205"/>
      <c r="TWP221" s="205"/>
      <c r="TWQ221" s="205"/>
      <c r="TWR221" s="205"/>
      <c r="TWS221" s="205"/>
      <c r="TWT221" s="205"/>
      <c r="TWU221" s="205"/>
      <c r="TWV221" s="205"/>
      <c r="TWW221" s="205"/>
      <c r="TWX221" s="205"/>
      <c r="TWY221" s="205"/>
      <c r="TWZ221" s="205"/>
      <c r="TXA221" s="205"/>
      <c r="TXB221" s="205"/>
      <c r="TXC221" s="205"/>
      <c r="TXD221" s="205"/>
      <c r="TXE221" s="205"/>
      <c r="TXF221" s="205"/>
      <c r="TXG221" s="205"/>
      <c r="TXH221" s="205"/>
      <c r="TXI221" s="205"/>
      <c r="TXJ221" s="205"/>
      <c r="TXK221" s="205"/>
      <c r="TXL221" s="205"/>
      <c r="TXM221" s="205"/>
      <c r="TXN221" s="205"/>
      <c r="TXO221" s="205"/>
      <c r="TXP221" s="205"/>
      <c r="TXQ221" s="205"/>
      <c r="TXR221" s="205"/>
      <c r="TXS221" s="205"/>
      <c r="TXT221" s="205"/>
      <c r="TXU221" s="205"/>
      <c r="TXV221" s="205"/>
      <c r="TXW221" s="205"/>
      <c r="TXX221" s="205"/>
      <c r="TXY221" s="205"/>
      <c r="TXZ221" s="205"/>
      <c r="TYA221" s="205"/>
      <c r="TYB221" s="205"/>
      <c r="TYC221" s="205"/>
      <c r="TYD221" s="205"/>
      <c r="TYE221" s="205"/>
      <c r="TYF221" s="205"/>
      <c r="TYG221" s="205"/>
      <c r="TYH221" s="205"/>
      <c r="TYI221" s="205"/>
      <c r="TYJ221" s="205"/>
      <c r="TYK221" s="205"/>
      <c r="TYL221" s="205"/>
      <c r="TYM221" s="205"/>
      <c r="TYN221" s="205"/>
      <c r="TYO221" s="205"/>
      <c r="TYP221" s="205"/>
      <c r="TYQ221" s="205"/>
      <c r="TYR221" s="205"/>
      <c r="TYS221" s="205"/>
      <c r="TYT221" s="205"/>
      <c r="TYU221" s="205"/>
      <c r="TYV221" s="205"/>
      <c r="TYW221" s="205"/>
      <c r="TYX221" s="205"/>
      <c r="TYY221" s="205"/>
      <c r="TYZ221" s="205"/>
      <c r="TZA221" s="205"/>
      <c r="TZB221" s="205"/>
      <c r="TZC221" s="205"/>
      <c r="TZD221" s="205"/>
      <c r="TZE221" s="205"/>
      <c r="TZF221" s="205"/>
      <c r="TZG221" s="205"/>
      <c r="TZH221" s="205"/>
      <c r="TZI221" s="205"/>
      <c r="TZJ221" s="205"/>
      <c r="TZK221" s="205"/>
      <c r="TZL221" s="205"/>
      <c r="TZM221" s="205"/>
      <c r="TZN221" s="205"/>
      <c r="TZO221" s="205"/>
      <c r="TZP221" s="205"/>
      <c r="TZQ221" s="205"/>
      <c r="TZR221" s="205"/>
      <c r="TZS221" s="205"/>
      <c r="TZT221" s="205"/>
      <c r="TZU221" s="205"/>
      <c r="TZV221" s="205"/>
      <c r="TZW221" s="205"/>
      <c r="TZX221" s="205"/>
      <c r="TZY221" s="205"/>
      <c r="TZZ221" s="205"/>
      <c r="UAA221" s="205"/>
      <c r="UAB221" s="205"/>
      <c r="UAC221" s="205"/>
      <c r="UAD221" s="205"/>
      <c r="UAE221" s="205"/>
      <c r="UAF221" s="205"/>
      <c r="UAG221" s="205"/>
      <c r="UAH221" s="205"/>
      <c r="UAI221" s="205"/>
      <c r="UAJ221" s="205"/>
      <c r="UAK221" s="205"/>
      <c r="UAL221" s="205"/>
      <c r="UAM221" s="205"/>
      <c r="UAN221" s="205"/>
      <c r="UAO221" s="205"/>
      <c r="UAP221" s="205"/>
      <c r="UAQ221" s="205"/>
      <c r="UAR221" s="205"/>
      <c r="UAS221" s="205"/>
      <c r="UAT221" s="205"/>
      <c r="UAU221" s="205"/>
      <c r="UAV221" s="205"/>
      <c r="UAW221" s="205"/>
      <c r="UAX221" s="205"/>
      <c r="UAY221" s="205"/>
      <c r="UAZ221" s="205"/>
      <c r="UBA221" s="205"/>
      <c r="UBB221" s="205"/>
      <c r="UBC221" s="205"/>
      <c r="UBD221" s="205"/>
      <c r="UBE221" s="205"/>
      <c r="UBF221" s="205"/>
      <c r="UBG221" s="205"/>
      <c r="UBH221" s="205"/>
      <c r="UBI221" s="205"/>
      <c r="UBJ221" s="205"/>
      <c r="UBK221" s="205"/>
      <c r="UBL221" s="205"/>
      <c r="UBM221" s="205"/>
      <c r="UBN221" s="205"/>
      <c r="UBO221" s="205"/>
      <c r="UBP221" s="205"/>
      <c r="UBQ221" s="205"/>
      <c r="UBR221" s="205"/>
      <c r="UBS221" s="205"/>
      <c r="UBT221" s="205"/>
      <c r="UBU221" s="205"/>
      <c r="UBV221" s="205"/>
      <c r="UBW221" s="205"/>
      <c r="UBX221" s="205"/>
      <c r="UBY221" s="205"/>
      <c r="UBZ221" s="205"/>
      <c r="UCA221" s="205"/>
      <c r="UCB221" s="205"/>
      <c r="UCC221" s="205"/>
      <c r="UCD221" s="205"/>
      <c r="UCE221" s="205"/>
      <c r="UCF221" s="205"/>
      <c r="UCG221" s="205"/>
      <c r="UCH221" s="205"/>
      <c r="UCI221" s="205"/>
      <c r="UCJ221" s="205"/>
      <c r="UCK221" s="205"/>
      <c r="UCL221" s="205"/>
      <c r="UCM221" s="205"/>
      <c r="UCN221" s="205"/>
      <c r="UCO221" s="205"/>
      <c r="UCP221" s="205"/>
      <c r="UCQ221" s="205"/>
      <c r="UCR221" s="205"/>
      <c r="UCS221" s="205"/>
      <c r="UCT221" s="205"/>
      <c r="UCU221" s="205"/>
      <c r="UCV221" s="205"/>
      <c r="UCW221" s="205"/>
      <c r="UCX221" s="205"/>
      <c r="UCY221" s="205"/>
      <c r="UCZ221" s="205"/>
      <c r="UDA221" s="205"/>
      <c r="UDB221" s="205"/>
      <c r="UDC221" s="205"/>
      <c r="UDD221" s="205"/>
      <c r="UDE221" s="205"/>
      <c r="UDF221" s="205"/>
      <c r="UDG221" s="205"/>
      <c r="UDH221" s="205"/>
      <c r="UDI221" s="205"/>
      <c r="UDJ221" s="205"/>
      <c r="UDK221" s="205"/>
      <c r="UDL221" s="205"/>
      <c r="UDM221" s="205"/>
      <c r="UDN221" s="205"/>
      <c r="UDO221" s="205"/>
      <c r="UDP221" s="205"/>
      <c r="UDQ221" s="205"/>
      <c r="UDR221" s="205"/>
      <c r="UDS221" s="205"/>
      <c r="UDT221" s="205"/>
      <c r="UDU221" s="205"/>
      <c r="UDV221" s="205"/>
      <c r="UDW221" s="205"/>
      <c r="UDX221" s="205"/>
      <c r="UDY221" s="205"/>
      <c r="UDZ221" s="205"/>
      <c r="UEA221" s="205"/>
      <c r="UEB221" s="205"/>
      <c r="UEC221" s="205"/>
      <c r="UED221" s="205"/>
      <c r="UEE221" s="205"/>
      <c r="UEF221" s="205"/>
      <c r="UEG221" s="205"/>
      <c r="UEH221" s="205"/>
      <c r="UEI221" s="205"/>
      <c r="UEJ221" s="205"/>
      <c r="UEK221" s="205"/>
      <c r="UEL221" s="205"/>
      <c r="UEM221" s="205"/>
      <c r="UEN221" s="205"/>
      <c r="UEO221" s="205"/>
      <c r="UEP221" s="205"/>
      <c r="UEQ221" s="205"/>
      <c r="UER221" s="205"/>
      <c r="UES221" s="205"/>
      <c r="UET221" s="205"/>
      <c r="UEU221" s="205"/>
      <c r="UEV221" s="205"/>
      <c r="UEW221" s="205"/>
      <c r="UEX221" s="205"/>
      <c r="UEY221" s="205"/>
      <c r="UEZ221" s="205"/>
      <c r="UFA221" s="205"/>
      <c r="UFB221" s="205"/>
      <c r="UFC221" s="205"/>
      <c r="UFD221" s="205"/>
      <c r="UFE221" s="205"/>
      <c r="UFF221" s="205"/>
      <c r="UFG221" s="205"/>
      <c r="UFH221" s="205"/>
      <c r="UFI221" s="205"/>
      <c r="UFJ221" s="205"/>
      <c r="UFK221" s="205"/>
      <c r="UFL221" s="205"/>
      <c r="UFM221" s="205"/>
      <c r="UFN221" s="205"/>
      <c r="UFO221" s="205"/>
      <c r="UFP221" s="205"/>
      <c r="UFQ221" s="205"/>
      <c r="UFR221" s="205"/>
      <c r="UFS221" s="205"/>
      <c r="UFT221" s="205"/>
      <c r="UFU221" s="205"/>
      <c r="UFV221" s="205"/>
      <c r="UFW221" s="205"/>
      <c r="UFX221" s="205"/>
      <c r="UFY221" s="205"/>
      <c r="UFZ221" s="205"/>
      <c r="UGA221" s="205"/>
      <c r="UGB221" s="205"/>
      <c r="UGC221" s="205"/>
      <c r="UGD221" s="205"/>
      <c r="UGE221" s="205"/>
      <c r="UGF221" s="205"/>
      <c r="UGG221" s="205"/>
      <c r="UGH221" s="205"/>
      <c r="UGI221" s="205"/>
      <c r="UGJ221" s="205"/>
      <c r="UGK221" s="205"/>
      <c r="UGL221" s="205"/>
      <c r="UGM221" s="205"/>
      <c r="UGN221" s="205"/>
      <c r="UGO221" s="205"/>
      <c r="UGP221" s="205"/>
      <c r="UGQ221" s="205"/>
      <c r="UGR221" s="205"/>
      <c r="UGS221" s="205"/>
      <c r="UGT221" s="205"/>
      <c r="UGU221" s="205"/>
      <c r="UGV221" s="205"/>
      <c r="UGW221" s="205"/>
      <c r="UGX221" s="205"/>
      <c r="UGY221" s="205"/>
      <c r="UGZ221" s="205"/>
      <c r="UHA221" s="205"/>
      <c r="UHB221" s="205"/>
      <c r="UHC221" s="205"/>
      <c r="UHD221" s="205"/>
      <c r="UHE221" s="205"/>
      <c r="UHF221" s="205"/>
      <c r="UHG221" s="205"/>
      <c r="UHH221" s="205"/>
      <c r="UHI221" s="205"/>
      <c r="UHJ221" s="205"/>
      <c r="UHK221" s="205"/>
      <c r="UHL221" s="205"/>
      <c r="UHM221" s="205"/>
      <c r="UHN221" s="205"/>
      <c r="UHO221" s="205"/>
      <c r="UHP221" s="205"/>
      <c r="UHQ221" s="205"/>
      <c r="UHR221" s="205"/>
      <c r="UHS221" s="205"/>
      <c r="UHT221" s="205"/>
      <c r="UHU221" s="205"/>
      <c r="UHV221" s="205"/>
      <c r="UHW221" s="205"/>
      <c r="UHX221" s="205"/>
      <c r="UHY221" s="205"/>
      <c r="UHZ221" s="205"/>
      <c r="UIA221" s="205"/>
      <c r="UIB221" s="205"/>
      <c r="UIC221" s="205"/>
      <c r="UID221" s="205"/>
      <c r="UIE221" s="205"/>
      <c r="UIF221" s="205"/>
      <c r="UIG221" s="205"/>
      <c r="UIH221" s="205"/>
      <c r="UII221" s="205"/>
      <c r="UIJ221" s="205"/>
      <c r="UIK221" s="205"/>
      <c r="UIL221" s="205"/>
      <c r="UIM221" s="205"/>
      <c r="UIN221" s="205"/>
      <c r="UIO221" s="205"/>
      <c r="UIP221" s="205"/>
      <c r="UIQ221" s="205"/>
      <c r="UIR221" s="205"/>
      <c r="UIS221" s="205"/>
      <c r="UIT221" s="205"/>
      <c r="UIU221" s="205"/>
      <c r="UIV221" s="205"/>
      <c r="UIW221" s="205"/>
      <c r="UIX221" s="205"/>
      <c r="UIY221" s="205"/>
      <c r="UIZ221" s="205"/>
      <c r="UJA221" s="205"/>
      <c r="UJB221" s="205"/>
      <c r="UJC221" s="205"/>
      <c r="UJD221" s="205"/>
      <c r="UJE221" s="205"/>
      <c r="UJF221" s="205"/>
      <c r="UJG221" s="205"/>
      <c r="UJH221" s="205"/>
      <c r="UJI221" s="205"/>
      <c r="UJJ221" s="205"/>
      <c r="UJK221" s="205"/>
      <c r="UJL221" s="205"/>
      <c r="UJM221" s="205"/>
      <c r="UJN221" s="205"/>
      <c r="UJO221" s="205"/>
      <c r="UJP221" s="205"/>
      <c r="UJQ221" s="205"/>
      <c r="UJR221" s="205"/>
      <c r="UJS221" s="205"/>
      <c r="UJT221" s="205"/>
      <c r="UJU221" s="205"/>
      <c r="UJV221" s="205"/>
      <c r="UJW221" s="205"/>
      <c r="UJX221" s="205"/>
      <c r="UJY221" s="205"/>
      <c r="UJZ221" s="205"/>
      <c r="UKA221" s="205"/>
      <c r="UKB221" s="205"/>
      <c r="UKC221" s="205"/>
      <c r="UKD221" s="205"/>
      <c r="UKE221" s="205"/>
      <c r="UKF221" s="205"/>
      <c r="UKG221" s="205"/>
      <c r="UKH221" s="205"/>
      <c r="UKI221" s="205"/>
      <c r="UKJ221" s="205"/>
      <c r="UKK221" s="205"/>
      <c r="UKL221" s="205"/>
      <c r="UKM221" s="205"/>
      <c r="UKN221" s="205"/>
      <c r="UKO221" s="205"/>
      <c r="UKP221" s="205"/>
      <c r="UKQ221" s="205"/>
      <c r="UKR221" s="205"/>
      <c r="UKS221" s="205"/>
      <c r="UKT221" s="205"/>
      <c r="UKU221" s="205"/>
      <c r="UKV221" s="205"/>
      <c r="UKW221" s="205"/>
      <c r="UKX221" s="205"/>
      <c r="UKY221" s="205"/>
      <c r="UKZ221" s="205"/>
      <c r="ULA221" s="205"/>
      <c r="ULB221" s="205"/>
      <c r="ULC221" s="205"/>
      <c r="ULD221" s="205"/>
      <c r="ULE221" s="205"/>
      <c r="ULF221" s="205"/>
      <c r="ULG221" s="205"/>
      <c r="ULH221" s="205"/>
      <c r="ULI221" s="205"/>
      <c r="ULJ221" s="205"/>
      <c r="ULK221" s="205"/>
      <c r="ULL221" s="205"/>
      <c r="ULM221" s="205"/>
      <c r="ULN221" s="205"/>
      <c r="ULO221" s="205"/>
      <c r="ULP221" s="205"/>
      <c r="ULQ221" s="205"/>
      <c r="ULR221" s="205"/>
      <c r="ULS221" s="205"/>
      <c r="ULT221" s="205"/>
      <c r="ULU221" s="205"/>
      <c r="ULV221" s="205"/>
      <c r="ULW221" s="205"/>
      <c r="ULX221" s="205"/>
      <c r="ULY221" s="205"/>
      <c r="ULZ221" s="205"/>
      <c r="UMA221" s="205"/>
      <c r="UMB221" s="205"/>
      <c r="UMC221" s="205"/>
      <c r="UMD221" s="205"/>
      <c r="UME221" s="205"/>
      <c r="UMF221" s="205"/>
      <c r="UMG221" s="205"/>
      <c r="UMH221" s="205"/>
      <c r="UMI221" s="205"/>
      <c r="UMJ221" s="205"/>
      <c r="UMK221" s="205"/>
      <c r="UML221" s="205"/>
      <c r="UMM221" s="205"/>
      <c r="UMN221" s="205"/>
      <c r="UMO221" s="205"/>
      <c r="UMP221" s="205"/>
      <c r="UMQ221" s="205"/>
      <c r="UMR221" s="205"/>
      <c r="UMS221" s="205"/>
      <c r="UMT221" s="205"/>
      <c r="UMU221" s="205"/>
      <c r="UMV221" s="205"/>
      <c r="UMW221" s="205"/>
      <c r="UMX221" s="205"/>
      <c r="UMY221" s="205"/>
      <c r="UMZ221" s="205"/>
      <c r="UNA221" s="205"/>
      <c r="UNB221" s="205"/>
      <c r="UNC221" s="205"/>
      <c r="UND221" s="205"/>
      <c r="UNE221" s="205"/>
      <c r="UNF221" s="205"/>
      <c r="UNG221" s="205"/>
      <c r="UNH221" s="205"/>
      <c r="UNI221" s="205"/>
      <c r="UNJ221" s="205"/>
      <c r="UNK221" s="205"/>
      <c r="UNL221" s="205"/>
      <c r="UNM221" s="205"/>
      <c r="UNN221" s="205"/>
      <c r="UNO221" s="205"/>
      <c r="UNP221" s="205"/>
      <c r="UNQ221" s="205"/>
      <c r="UNR221" s="205"/>
      <c r="UNS221" s="205"/>
      <c r="UNT221" s="205"/>
      <c r="UNU221" s="205"/>
      <c r="UNV221" s="205"/>
      <c r="UNW221" s="205"/>
      <c r="UNX221" s="205"/>
      <c r="UNY221" s="205"/>
      <c r="UNZ221" s="205"/>
      <c r="UOA221" s="205"/>
      <c r="UOB221" s="205"/>
      <c r="UOC221" s="205"/>
      <c r="UOD221" s="205"/>
      <c r="UOE221" s="205"/>
      <c r="UOF221" s="205"/>
      <c r="UOG221" s="205"/>
      <c r="UOH221" s="205"/>
      <c r="UOI221" s="205"/>
      <c r="UOJ221" s="205"/>
      <c r="UOK221" s="205"/>
      <c r="UOL221" s="205"/>
      <c r="UOM221" s="205"/>
      <c r="UON221" s="205"/>
      <c r="UOO221" s="205"/>
      <c r="UOP221" s="205"/>
      <c r="UOQ221" s="205"/>
      <c r="UOR221" s="205"/>
      <c r="UOS221" s="205"/>
      <c r="UOT221" s="205"/>
      <c r="UOU221" s="205"/>
      <c r="UOV221" s="205"/>
      <c r="UOW221" s="205"/>
      <c r="UOX221" s="205"/>
      <c r="UOY221" s="205"/>
      <c r="UOZ221" s="205"/>
      <c r="UPA221" s="205"/>
      <c r="UPB221" s="205"/>
      <c r="UPC221" s="205"/>
      <c r="UPD221" s="205"/>
      <c r="UPE221" s="205"/>
      <c r="UPF221" s="205"/>
      <c r="UPG221" s="205"/>
      <c r="UPH221" s="205"/>
      <c r="UPI221" s="205"/>
      <c r="UPJ221" s="205"/>
      <c r="UPK221" s="205"/>
      <c r="UPL221" s="205"/>
      <c r="UPM221" s="205"/>
      <c r="UPN221" s="205"/>
      <c r="UPO221" s="205"/>
      <c r="UPP221" s="205"/>
      <c r="UPQ221" s="205"/>
      <c r="UPR221" s="205"/>
      <c r="UPS221" s="205"/>
      <c r="UPT221" s="205"/>
      <c r="UPU221" s="205"/>
      <c r="UPV221" s="205"/>
      <c r="UPW221" s="205"/>
      <c r="UPX221" s="205"/>
      <c r="UPY221" s="205"/>
      <c r="UPZ221" s="205"/>
      <c r="UQA221" s="205"/>
      <c r="UQB221" s="205"/>
      <c r="UQC221" s="205"/>
      <c r="UQD221" s="205"/>
      <c r="UQE221" s="205"/>
      <c r="UQF221" s="205"/>
      <c r="UQG221" s="205"/>
      <c r="UQH221" s="205"/>
      <c r="UQI221" s="205"/>
      <c r="UQJ221" s="205"/>
      <c r="UQK221" s="205"/>
      <c r="UQL221" s="205"/>
      <c r="UQM221" s="205"/>
      <c r="UQN221" s="205"/>
      <c r="UQO221" s="205"/>
      <c r="UQP221" s="205"/>
      <c r="UQQ221" s="205"/>
      <c r="UQR221" s="205"/>
      <c r="UQS221" s="205"/>
      <c r="UQT221" s="205"/>
      <c r="UQU221" s="205"/>
      <c r="UQV221" s="205"/>
      <c r="UQW221" s="205"/>
      <c r="UQX221" s="205"/>
      <c r="UQY221" s="205"/>
      <c r="UQZ221" s="205"/>
      <c r="URA221" s="205"/>
      <c r="URB221" s="205"/>
      <c r="URC221" s="205"/>
      <c r="URD221" s="205"/>
      <c r="URE221" s="205"/>
      <c r="URF221" s="205"/>
      <c r="URG221" s="205"/>
      <c r="URH221" s="205"/>
      <c r="URI221" s="205"/>
      <c r="URJ221" s="205"/>
      <c r="URK221" s="205"/>
      <c r="URL221" s="205"/>
      <c r="URM221" s="205"/>
      <c r="URN221" s="205"/>
      <c r="URO221" s="205"/>
      <c r="URP221" s="205"/>
      <c r="URQ221" s="205"/>
      <c r="URR221" s="205"/>
      <c r="URS221" s="205"/>
      <c r="URT221" s="205"/>
      <c r="URU221" s="205"/>
      <c r="URV221" s="205"/>
      <c r="URW221" s="205"/>
      <c r="URX221" s="205"/>
      <c r="URY221" s="205"/>
      <c r="URZ221" s="205"/>
      <c r="USA221" s="205"/>
      <c r="USB221" s="205"/>
      <c r="USC221" s="205"/>
      <c r="USD221" s="205"/>
      <c r="USE221" s="205"/>
      <c r="USF221" s="205"/>
      <c r="USG221" s="205"/>
      <c r="USH221" s="205"/>
      <c r="USI221" s="205"/>
      <c r="USJ221" s="205"/>
      <c r="USK221" s="205"/>
      <c r="USL221" s="205"/>
      <c r="USM221" s="205"/>
      <c r="USN221" s="205"/>
      <c r="USO221" s="205"/>
      <c r="USP221" s="205"/>
      <c r="USQ221" s="205"/>
      <c r="USR221" s="205"/>
      <c r="USS221" s="205"/>
      <c r="UST221" s="205"/>
      <c r="USU221" s="205"/>
      <c r="USV221" s="205"/>
      <c r="USW221" s="205"/>
      <c r="USX221" s="205"/>
      <c r="USY221" s="205"/>
      <c r="USZ221" s="205"/>
      <c r="UTA221" s="205"/>
      <c r="UTB221" s="205"/>
      <c r="UTC221" s="205"/>
      <c r="UTD221" s="205"/>
      <c r="UTE221" s="205"/>
      <c r="UTF221" s="205"/>
      <c r="UTG221" s="205"/>
      <c r="UTH221" s="205"/>
      <c r="UTI221" s="205"/>
      <c r="UTJ221" s="205"/>
      <c r="UTK221" s="205"/>
      <c r="UTL221" s="205"/>
      <c r="UTM221" s="205"/>
      <c r="UTN221" s="205"/>
      <c r="UTO221" s="205"/>
      <c r="UTP221" s="205"/>
      <c r="UTQ221" s="205"/>
      <c r="UTR221" s="205"/>
      <c r="UTS221" s="205"/>
      <c r="UTT221" s="205"/>
      <c r="UTU221" s="205"/>
      <c r="UTV221" s="205"/>
      <c r="UTW221" s="205"/>
      <c r="UTX221" s="205"/>
      <c r="UTY221" s="205"/>
      <c r="UTZ221" s="205"/>
      <c r="UUA221" s="205"/>
      <c r="UUB221" s="205"/>
      <c r="UUC221" s="205"/>
      <c r="UUD221" s="205"/>
      <c r="UUE221" s="205"/>
      <c r="UUF221" s="205"/>
      <c r="UUG221" s="205"/>
      <c r="UUH221" s="205"/>
      <c r="UUI221" s="205"/>
      <c r="UUJ221" s="205"/>
      <c r="UUK221" s="205"/>
      <c r="UUL221" s="205"/>
      <c r="UUM221" s="205"/>
      <c r="UUN221" s="205"/>
      <c r="UUO221" s="205"/>
      <c r="UUP221" s="205"/>
      <c r="UUQ221" s="205"/>
      <c r="UUR221" s="205"/>
      <c r="UUS221" s="205"/>
      <c r="UUT221" s="205"/>
      <c r="UUU221" s="205"/>
      <c r="UUV221" s="205"/>
      <c r="UUW221" s="205"/>
      <c r="UUX221" s="205"/>
      <c r="UUY221" s="205"/>
      <c r="UUZ221" s="205"/>
      <c r="UVA221" s="205"/>
      <c r="UVB221" s="205"/>
      <c r="UVC221" s="205"/>
      <c r="UVD221" s="205"/>
      <c r="UVE221" s="205"/>
      <c r="UVF221" s="205"/>
      <c r="UVG221" s="205"/>
      <c r="UVH221" s="205"/>
      <c r="UVI221" s="205"/>
      <c r="UVJ221" s="205"/>
      <c r="UVK221" s="205"/>
      <c r="UVL221" s="205"/>
      <c r="UVM221" s="205"/>
      <c r="UVN221" s="205"/>
      <c r="UVO221" s="205"/>
      <c r="UVP221" s="205"/>
      <c r="UVQ221" s="205"/>
      <c r="UVR221" s="205"/>
      <c r="UVS221" s="205"/>
      <c r="UVT221" s="205"/>
      <c r="UVU221" s="205"/>
      <c r="UVV221" s="205"/>
      <c r="UVW221" s="205"/>
      <c r="UVX221" s="205"/>
      <c r="UVY221" s="205"/>
      <c r="UVZ221" s="205"/>
      <c r="UWA221" s="205"/>
      <c r="UWB221" s="205"/>
      <c r="UWC221" s="205"/>
      <c r="UWD221" s="205"/>
      <c r="UWE221" s="205"/>
      <c r="UWF221" s="205"/>
      <c r="UWG221" s="205"/>
      <c r="UWH221" s="205"/>
      <c r="UWI221" s="205"/>
      <c r="UWJ221" s="205"/>
      <c r="UWK221" s="205"/>
      <c r="UWL221" s="205"/>
      <c r="UWM221" s="205"/>
      <c r="UWN221" s="205"/>
      <c r="UWO221" s="205"/>
      <c r="UWP221" s="205"/>
      <c r="UWQ221" s="205"/>
      <c r="UWR221" s="205"/>
      <c r="UWS221" s="205"/>
      <c r="UWT221" s="205"/>
      <c r="UWU221" s="205"/>
      <c r="UWV221" s="205"/>
      <c r="UWW221" s="205"/>
      <c r="UWX221" s="205"/>
      <c r="UWY221" s="205"/>
      <c r="UWZ221" s="205"/>
      <c r="UXA221" s="205"/>
      <c r="UXB221" s="205"/>
      <c r="UXC221" s="205"/>
      <c r="UXD221" s="205"/>
      <c r="UXE221" s="205"/>
      <c r="UXF221" s="205"/>
      <c r="UXG221" s="205"/>
      <c r="UXH221" s="205"/>
      <c r="UXI221" s="205"/>
      <c r="UXJ221" s="205"/>
      <c r="UXK221" s="205"/>
      <c r="UXL221" s="205"/>
      <c r="UXM221" s="205"/>
      <c r="UXN221" s="205"/>
      <c r="UXO221" s="205"/>
      <c r="UXP221" s="205"/>
      <c r="UXQ221" s="205"/>
      <c r="UXR221" s="205"/>
      <c r="UXS221" s="205"/>
      <c r="UXT221" s="205"/>
      <c r="UXU221" s="205"/>
      <c r="UXV221" s="205"/>
      <c r="UXW221" s="205"/>
      <c r="UXX221" s="205"/>
      <c r="UXY221" s="205"/>
      <c r="UXZ221" s="205"/>
      <c r="UYA221" s="205"/>
      <c r="UYB221" s="205"/>
      <c r="UYC221" s="205"/>
      <c r="UYD221" s="205"/>
      <c r="UYE221" s="205"/>
      <c r="UYF221" s="205"/>
      <c r="UYG221" s="205"/>
      <c r="UYH221" s="205"/>
      <c r="UYI221" s="205"/>
      <c r="UYJ221" s="205"/>
      <c r="UYK221" s="205"/>
      <c r="UYL221" s="205"/>
      <c r="UYM221" s="205"/>
      <c r="UYN221" s="205"/>
      <c r="UYO221" s="205"/>
      <c r="UYP221" s="205"/>
      <c r="UYQ221" s="205"/>
      <c r="UYR221" s="205"/>
      <c r="UYS221" s="205"/>
      <c r="UYT221" s="205"/>
      <c r="UYU221" s="205"/>
      <c r="UYV221" s="205"/>
      <c r="UYW221" s="205"/>
      <c r="UYX221" s="205"/>
      <c r="UYY221" s="205"/>
      <c r="UYZ221" s="205"/>
      <c r="UZA221" s="205"/>
      <c r="UZB221" s="205"/>
      <c r="UZC221" s="205"/>
      <c r="UZD221" s="205"/>
      <c r="UZE221" s="205"/>
      <c r="UZF221" s="205"/>
      <c r="UZG221" s="205"/>
      <c r="UZH221" s="205"/>
      <c r="UZI221" s="205"/>
      <c r="UZJ221" s="205"/>
      <c r="UZK221" s="205"/>
      <c r="UZL221" s="205"/>
      <c r="UZM221" s="205"/>
      <c r="UZN221" s="205"/>
      <c r="UZO221" s="205"/>
      <c r="UZP221" s="205"/>
      <c r="UZQ221" s="205"/>
      <c r="UZR221" s="205"/>
      <c r="UZS221" s="205"/>
      <c r="UZT221" s="205"/>
      <c r="UZU221" s="205"/>
      <c r="UZV221" s="205"/>
      <c r="UZW221" s="205"/>
      <c r="UZX221" s="205"/>
      <c r="UZY221" s="205"/>
      <c r="UZZ221" s="205"/>
      <c r="VAA221" s="205"/>
      <c r="VAB221" s="205"/>
      <c r="VAC221" s="205"/>
      <c r="VAD221" s="205"/>
      <c r="VAE221" s="205"/>
      <c r="VAF221" s="205"/>
      <c r="VAG221" s="205"/>
      <c r="VAH221" s="205"/>
      <c r="VAI221" s="205"/>
      <c r="VAJ221" s="205"/>
      <c r="VAK221" s="205"/>
      <c r="VAL221" s="205"/>
      <c r="VAM221" s="205"/>
      <c r="VAN221" s="205"/>
      <c r="VAO221" s="205"/>
      <c r="VAP221" s="205"/>
      <c r="VAQ221" s="205"/>
      <c r="VAR221" s="205"/>
      <c r="VAS221" s="205"/>
      <c r="VAT221" s="205"/>
      <c r="VAU221" s="205"/>
      <c r="VAV221" s="205"/>
      <c r="VAW221" s="205"/>
      <c r="VAX221" s="205"/>
      <c r="VAY221" s="205"/>
      <c r="VAZ221" s="205"/>
      <c r="VBA221" s="205"/>
      <c r="VBB221" s="205"/>
      <c r="VBC221" s="205"/>
      <c r="VBD221" s="205"/>
      <c r="VBE221" s="205"/>
      <c r="VBF221" s="205"/>
      <c r="VBG221" s="205"/>
      <c r="VBH221" s="205"/>
      <c r="VBI221" s="205"/>
      <c r="VBJ221" s="205"/>
      <c r="VBK221" s="205"/>
      <c r="VBL221" s="205"/>
      <c r="VBM221" s="205"/>
      <c r="VBN221" s="205"/>
      <c r="VBO221" s="205"/>
      <c r="VBP221" s="205"/>
      <c r="VBQ221" s="205"/>
      <c r="VBR221" s="205"/>
      <c r="VBS221" s="205"/>
      <c r="VBT221" s="205"/>
      <c r="VBU221" s="205"/>
      <c r="VBV221" s="205"/>
      <c r="VBW221" s="205"/>
      <c r="VBX221" s="205"/>
      <c r="VBY221" s="205"/>
      <c r="VBZ221" s="205"/>
      <c r="VCA221" s="205"/>
      <c r="VCB221" s="205"/>
      <c r="VCC221" s="205"/>
      <c r="VCD221" s="205"/>
      <c r="VCE221" s="205"/>
      <c r="VCF221" s="205"/>
      <c r="VCG221" s="205"/>
      <c r="VCH221" s="205"/>
      <c r="VCI221" s="205"/>
      <c r="VCJ221" s="205"/>
      <c r="VCK221" s="205"/>
      <c r="VCL221" s="205"/>
      <c r="VCM221" s="205"/>
      <c r="VCN221" s="205"/>
      <c r="VCO221" s="205"/>
      <c r="VCP221" s="205"/>
      <c r="VCQ221" s="205"/>
      <c r="VCR221" s="205"/>
      <c r="VCS221" s="205"/>
      <c r="VCT221" s="205"/>
      <c r="VCU221" s="205"/>
      <c r="VCV221" s="205"/>
      <c r="VCW221" s="205"/>
      <c r="VCX221" s="205"/>
      <c r="VCY221" s="205"/>
      <c r="VCZ221" s="205"/>
      <c r="VDA221" s="205"/>
      <c r="VDB221" s="205"/>
      <c r="VDC221" s="205"/>
      <c r="VDD221" s="205"/>
      <c r="VDE221" s="205"/>
      <c r="VDF221" s="205"/>
      <c r="VDG221" s="205"/>
      <c r="VDH221" s="205"/>
      <c r="VDI221" s="205"/>
      <c r="VDJ221" s="205"/>
      <c r="VDK221" s="205"/>
      <c r="VDL221" s="205"/>
      <c r="VDM221" s="205"/>
      <c r="VDN221" s="205"/>
      <c r="VDO221" s="205"/>
      <c r="VDP221" s="205"/>
      <c r="VDQ221" s="205"/>
      <c r="VDR221" s="205"/>
      <c r="VDS221" s="205"/>
      <c r="VDT221" s="205"/>
      <c r="VDU221" s="205"/>
      <c r="VDV221" s="205"/>
      <c r="VDW221" s="205"/>
      <c r="VDX221" s="205"/>
      <c r="VDY221" s="205"/>
      <c r="VDZ221" s="205"/>
      <c r="VEA221" s="205"/>
      <c r="VEB221" s="205"/>
      <c r="VEC221" s="205"/>
      <c r="VED221" s="205"/>
      <c r="VEE221" s="205"/>
      <c r="VEF221" s="205"/>
      <c r="VEG221" s="205"/>
      <c r="VEH221" s="205"/>
      <c r="VEI221" s="205"/>
      <c r="VEJ221" s="205"/>
      <c r="VEK221" s="205"/>
      <c r="VEL221" s="205"/>
      <c r="VEM221" s="205"/>
      <c r="VEN221" s="205"/>
      <c r="VEO221" s="205"/>
      <c r="VEP221" s="205"/>
      <c r="VEQ221" s="205"/>
      <c r="VER221" s="205"/>
      <c r="VES221" s="205"/>
      <c r="VET221" s="205"/>
      <c r="VEU221" s="205"/>
      <c r="VEV221" s="205"/>
      <c r="VEW221" s="205"/>
      <c r="VEX221" s="205"/>
      <c r="VEY221" s="205"/>
      <c r="VEZ221" s="205"/>
      <c r="VFA221" s="205"/>
      <c r="VFB221" s="205"/>
      <c r="VFC221" s="205"/>
      <c r="VFD221" s="205"/>
      <c r="VFE221" s="205"/>
      <c r="VFF221" s="205"/>
      <c r="VFG221" s="205"/>
      <c r="VFH221" s="205"/>
      <c r="VFI221" s="205"/>
      <c r="VFJ221" s="205"/>
      <c r="VFK221" s="205"/>
      <c r="VFL221" s="205"/>
      <c r="VFM221" s="205"/>
      <c r="VFN221" s="205"/>
      <c r="VFO221" s="205"/>
      <c r="VFP221" s="205"/>
      <c r="VFQ221" s="205"/>
      <c r="VFR221" s="205"/>
      <c r="VFS221" s="205"/>
      <c r="VFT221" s="205"/>
      <c r="VFU221" s="205"/>
      <c r="VFV221" s="205"/>
      <c r="VFW221" s="205"/>
      <c r="VFX221" s="205"/>
      <c r="VFY221" s="205"/>
      <c r="VFZ221" s="205"/>
      <c r="VGA221" s="205"/>
      <c r="VGB221" s="205"/>
      <c r="VGC221" s="205"/>
      <c r="VGD221" s="205"/>
      <c r="VGE221" s="205"/>
      <c r="VGF221" s="205"/>
      <c r="VGG221" s="205"/>
      <c r="VGH221" s="205"/>
      <c r="VGI221" s="205"/>
      <c r="VGJ221" s="205"/>
      <c r="VGK221" s="205"/>
      <c r="VGL221" s="205"/>
      <c r="VGM221" s="205"/>
      <c r="VGN221" s="205"/>
      <c r="VGO221" s="205"/>
      <c r="VGP221" s="205"/>
      <c r="VGQ221" s="205"/>
      <c r="VGR221" s="205"/>
      <c r="VGS221" s="205"/>
      <c r="VGT221" s="205"/>
      <c r="VGU221" s="205"/>
      <c r="VGV221" s="205"/>
      <c r="VGW221" s="205"/>
      <c r="VGX221" s="205"/>
      <c r="VGY221" s="205"/>
      <c r="VGZ221" s="205"/>
      <c r="VHA221" s="205"/>
      <c r="VHB221" s="205"/>
      <c r="VHC221" s="205"/>
      <c r="VHD221" s="205"/>
      <c r="VHE221" s="205"/>
      <c r="VHF221" s="205"/>
      <c r="VHG221" s="205"/>
      <c r="VHH221" s="205"/>
      <c r="VHI221" s="205"/>
      <c r="VHJ221" s="205"/>
      <c r="VHK221" s="205"/>
      <c r="VHL221" s="205"/>
      <c r="VHM221" s="205"/>
      <c r="VHN221" s="205"/>
      <c r="VHO221" s="205"/>
      <c r="VHP221" s="205"/>
      <c r="VHQ221" s="205"/>
      <c r="VHR221" s="205"/>
      <c r="VHS221" s="205"/>
      <c r="VHT221" s="205"/>
      <c r="VHU221" s="205"/>
      <c r="VHV221" s="205"/>
      <c r="VHW221" s="205"/>
      <c r="VHX221" s="205"/>
      <c r="VHY221" s="205"/>
      <c r="VHZ221" s="205"/>
      <c r="VIA221" s="205"/>
      <c r="VIB221" s="205"/>
      <c r="VIC221" s="205"/>
      <c r="VID221" s="205"/>
      <c r="VIE221" s="205"/>
      <c r="VIF221" s="205"/>
      <c r="VIG221" s="205"/>
      <c r="VIH221" s="205"/>
      <c r="VII221" s="205"/>
      <c r="VIJ221" s="205"/>
      <c r="VIK221" s="205"/>
      <c r="VIL221" s="205"/>
      <c r="VIM221" s="205"/>
      <c r="VIN221" s="205"/>
      <c r="VIO221" s="205"/>
      <c r="VIP221" s="205"/>
      <c r="VIQ221" s="205"/>
      <c r="VIR221" s="205"/>
      <c r="VIS221" s="205"/>
      <c r="VIT221" s="205"/>
      <c r="VIU221" s="205"/>
      <c r="VIV221" s="205"/>
      <c r="VIW221" s="205"/>
      <c r="VIX221" s="205"/>
      <c r="VIY221" s="205"/>
      <c r="VIZ221" s="205"/>
      <c r="VJA221" s="205"/>
      <c r="VJB221" s="205"/>
      <c r="VJC221" s="205"/>
      <c r="VJD221" s="205"/>
      <c r="VJE221" s="205"/>
      <c r="VJF221" s="205"/>
      <c r="VJG221" s="205"/>
      <c r="VJH221" s="205"/>
      <c r="VJI221" s="205"/>
      <c r="VJJ221" s="205"/>
      <c r="VJK221" s="205"/>
      <c r="VJL221" s="205"/>
      <c r="VJM221" s="205"/>
      <c r="VJN221" s="205"/>
      <c r="VJO221" s="205"/>
      <c r="VJP221" s="205"/>
      <c r="VJQ221" s="205"/>
      <c r="VJR221" s="205"/>
      <c r="VJS221" s="205"/>
      <c r="VJT221" s="205"/>
      <c r="VJU221" s="205"/>
      <c r="VJV221" s="205"/>
      <c r="VJW221" s="205"/>
      <c r="VJX221" s="205"/>
      <c r="VJY221" s="205"/>
      <c r="VJZ221" s="205"/>
      <c r="VKA221" s="205"/>
      <c r="VKB221" s="205"/>
      <c r="VKC221" s="205"/>
      <c r="VKD221" s="205"/>
      <c r="VKE221" s="205"/>
      <c r="VKF221" s="205"/>
      <c r="VKG221" s="205"/>
      <c r="VKH221" s="205"/>
      <c r="VKI221" s="205"/>
      <c r="VKJ221" s="205"/>
      <c r="VKK221" s="205"/>
      <c r="VKL221" s="205"/>
      <c r="VKM221" s="205"/>
      <c r="VKN221" s="205"/>
      <c r="VKO221" s="205"/>
      <c r="VKP221" s="205"/>
      <c r="VKQ221" s="205"/>
      <c r="VKR221" s="205"/>
      <c r="VKS221" s="205"/>
      <c r="VKT221" s="205"/>
      <c r="VKU221" s="205"/>
      <c r="VKV221" s="205"/>
      <c r="VKW221" s="205"/>
      <c r="VKX221" s="205"/>
      <c r="VKY221" s="205"/>
      <c r="VKZ221" s="205"/>
      <c r="VLA221" s="205"/>
      <c r="VLB221" s="205"/>
      <c r="VLC221" s="205"/>
      <c r="VLD221" s="205"/>
      <c r="VLE221" s="205"/>
      <c r="VLF221" s="205"/>
      <c r="VLG221" s="205"/>
      <c r="VLH221" s="205"/>
      <c r="VLI221" s="205"/>
      <c r="VLJ221" s="205"/>
      <c r="VLK221" s="205"/>
      <c r="VLL221" s="205"/>
      <c r="VLM221" s="205"/>
      <c r="VLN221" s="205"/>
      <c r="VLO221" s="205"/>
      <c r="VLP221" s="205"/>
      <c r="VLQ221" s="205"/>
      <c r="VLR221" s="205"/>
      <c r="VLS221" s="205"/>
      <c r="VLT221" s="205"/>
      <c r="VLU221" s="205"/>
      <c r="VLV221" s="205"/>
      <c r="VLW221" s="205"/>
      <c r="VLX221" s="205"/>
      <c r="VLY221" s="205"/>
      <c r="VLZ221" s="205"/>
      <c r="VMA221" s="205"/>
      <c r="VMB221" s="205"/>
      <c r="VMC221" s="205"/>
      <c r="VMD221" s="205"/>
      <c r="VME221" s="205"/>
      <c r="VMF221" s="205"/>
      <c r="VMG221" s="205"/>
      <c r="VMH221" s="205"/>
      <c r="VMI221" s="205"/>
      <c r="VMJ221" s="205"/>
      <c r="VMK221" s="205"/>
      <c r="VML221" s="205"/>
      <c r="VMM221" s="205"/>
      <c r="VMN221" s="205"/>
      <c r="VMO221" s="205"/>
      <c r="VMP221" s="205"/>
      <c r="VMQ221" s="205"/>
      <c r="VMR221" s="205"/>
      <c r="VMS221" s="205"/>
      <c r="VMT221" s="205"/>
      <c r="VMU221" s="205"/>
      <c r="VMV221" s="205"/>
      <c r="VMW221" s="205"/>
      <c r="VMX221" s="205"/>
      <c r="VMY221" s="205"/>
      <c r="VMZ221" s="205"/>
      <c r="VNA221" s="205"/>
      <c r="VNB221" s="205"/>
      <c r="VNC221" s="205"/>
      <c r="VND221" s="205"/>
      <c r="VNE221" s="205"/>
      <c r="VNF221" s="205"/>
      <c r="VNG221" s="205"/>
      <c r="VNH221" s="205"/>
      <c r="VNI221" s="205"/>
      <c r="VNJ221" s="205"/>
      <c r="VNK221" s="205"/>
      <c r="VNL221" s="205"/>
      <c r="VNM221" s="205"/>
      <c r="VNN221" s="205"/>
      <c r="VNO221" s="205"/>
      <c r="VNP221" s="205"/>
      <c r="VNQ221" s="205"/>
      <c r="VNR221" s="205"/>
      <c r="VNS221" s="205"/>
      <c r="VNT221" s="205"/>
      <c r="VNU221" s="205"/>
      <c r="VNV221" s="205"/>
      <c r="VNW221" s="205"/>
      <c r="VNX221" s="205"/>
      <c r="VNY221" s="205"/>
      <c r="VNZ221" s="205"/>
      <c r="VOA221" s="205"/>
      <c r="VOB221" s="205"/>
      <c r="VOC221" s="205"/>
      <c r="VOD221" s="205"/>
      <c r="VOE221" s="205"/>
      <c r="VOF221" s="205"/>
      <c r="VOG221" s="205"/>
      <c r="VOH221" s="205"/>
      <c r="VOI221" s="205"/>
      <c r="VOJ221" s="205"/>
      <c r="VOK221" s="205"/>
      <c r="VOL221" s="205"/>
      <c r="VOM221" s="205"/>
      <c r="VON221" s="205"/>
      <c r="VOO221" s="205"/>
      <c r="VOP221" s="205"/>
      <c r="VOQ221" s="205"/>
      <c r="VOR221" s="205"/>
      <c r="VOS221" s="205"/>
      <c r="VOT221" s="205"/>
      <c r="VOU221" s="205"/>
      <c r="VOV221" s="205"/>
      <c r="VOW221" s="205"/>
      <c r="VOX221" s="205"/>
      <c r="VOY221" s="205"/>
      <c r="VOZ221" s="205"/>
      <c r="VPA221" s="205"/>
      <c r="VPB221" s="205"/>
      <c r="VPC221" s="205"/>
      <c r="VPD221" s="205"/>
      <c r="VPE221" s="205"/>
      <c r="VPF221" s="205"/>
      <c r="VPG221" s="205"/>
      <c r="VPH221" s="205"/>
      <c r="VPI221" s="205"/>
      <c r="VPJ221" s="205"/>
      <c r="VPK221" s="205"/>
      <c r="VPL221" s="205"/>
      <c r="VPM221" s="205"/>
      <c r="VPN221" s="205"/>
      <c r="VPO221" s="205"/>
      <c r="VPP221" s="205"/>
      <c r="VPQ221" s="205"/>
      <c r="VPR221" s="205"/>
      <c r="VPS221" s="205"/>
      <c r="VPT221" s="205"/>
      <c r="VPU221" s="205"/>
      <c r="VPV221" s="205"/>
      <c r="VPW221" s="205"/>
      <c r="VPX221" s="205"/>
      <c r="VPY221" s="205"/>
      <c r="VPZ221" s="205"/>
      <c r="VQA221" s="205"/>
      <c r="VQB221" s="205"/>
      <c r="VQC221" s="205"/>
      <c r="VQD221" s="205"/>
      <c r="VQE221" s="205"/>
      <c r="VQF221" s="205"/>
      <c r="VQG221" s="205"/>
      <c r="VQH221" s="205"/>
      <c r="VQI221" s="205"/>
      <c r="VQJ221" s="205"/>
      <c r="VQK221" s="205"/>
      <c r="VQL221" s="205"/>
      <c r="VQM221" s="205"/>
      <c r="VQN221" s="205"/>
      <c r="VQO221" s="205"/>
      <c r="VQP221" s="205"/>
      <c r="VQQ221" s="205"/>
      <c r="VQR221" s="205"/>
      <c r="VQS221" s="205"/>
      <c r="VQT221" s="205"/>
      <c r="VQU221" s="205"/>
      <c r="VQV221" s="205"/>
      <c r="VQW221" s="205"/>
      <c r="VQX221" s="205"/>
      <c r="VQY221" s="205"/>
      <c r="VQZ221" s="205"/>
      <c r="VRA221" s="205"/>
      <c r="VRB221" s="205"/>
      <c r="VRC221" s="205"/>
      <c r="VRD221" s="205"/>
      <c r="VRE221" s="205"/>
      <c r="VRF221" s="205"/>
      <c r="VRG221" s="205"/>
      <c r="VRH221" s="205"/>
      <c r="VRI221" s="205"/>
      <c r="VRJ221" s="205"/>
      <c r="VRK221" s="205"/>
      <c r="VRL221" s="205"/>
      <c r="VRM221" s="205"/>
      <c r="VRN221" s="205"/>
      <c r="VRO221" s="205"/>
      <c r="VRP221" s="205"/>
      <c r="VRQ221" s="205"/>
      <c r="VRR221" s="205"/>
      <c r="VRS221" s="205"/>
      <c r="VRT221" s="205"/>
      <c r="VRU221" s="205"/>
      <c r="VRV221" s="205"/>
      <c r="VRW221" s="205"/>
      <c r="VRX221" s="205"/>
      <c r="VRY221" s="205"/>
      <c r="VRZ221" s="205"/>
      <c r="VSA221" s="205"/>
      <c r="VSB221" s="205"/>
      <c r="VSC221" s="205"/>
      <c r="VSD221" s="205"/>
      <c r="VSE221" s="205"/>
      <c r="VSF221" s="205"/>
      <c r="VSG221" s="205"/>
      <c r="VSH221" s="205"/>
      <c r="VSI221" s="205"/>
      <c r="VSJ221" s="205"/>
      <c r="VSK221" s="205"/>
      <c r="VSL221" s="205"/>
      <c r="VSM221" s="205"/>
      <c r="VSN221" s="205"/>
      <c r="VSO221" s="205"/>
      <c r="VSP221" s="205"/>
      <c r="VSQ221" s="205"/>
      <c r="VSR221" s="205"/>
      <c r="VSS221" s="205"/>
      <c r="VST221" s="205"/>
      <c r="VSU221" s="205"/>
      <c r="VSV221" s="205"/>
      <c r="VSW221" s="205"/>
      <c r="VSX221" s="205"/>
      <c r="VSY221" s="205"/>
      <c r="VSZ221" s="205"/>
      <c r="VTA221" s="205"/>
      <c r="VTB221" s="205"/>
      <c r="VTC221" s="205"/>
      <c r="VTD221" s="205"/>
      <c r="VTE221" s="205"/>
      <c r="VTF221" s="205"/>
      <c r="VTG221" s="205"/>
      <c r="VTH221" s="205"/>
      <c r="VTI221" s="205"/>
      <c r="VTJ221" s="205"/>
      <c r="VTK221" s="205"/>
      <c r="VTL221" s="205"/>
      <c r="VTM221" s="205"/>
      <c r="VTN221" s="205"/>
      <c r="VTO221" s="205"/>
      <c r="VTP221" s="205"/>
      <c r="VTQ221" s="205"/>
      <c r="VTR221" s="205"/>
      <c r="VTS221" s="205"/>
      <c r="VTT221" s="205"/>
      <c r="VTU221" s="205"/>
      <c r="VTV221" s="205"/>
      <c r="VTW221" s="205"/>
      <c r="VTX221" s="205"/>
      <c r="VTY221" s="205"/>
      <c r="VTZ221" s="205"/>
      <c r="VUA221" s="205"/>
      <c r="VUB221" s="205"/>
      <c r="VUC221" s="205"/>
      <c r="VUD221" s="205"/>
      <c r="VUE221" s="205"/>
      <c r="VUF221" s="205"/>
      <c r="VUG221" s="205"/>
      <c r="VUH221" s="205"/>
      <c r="VUI221" s="205"/>
      <c r="VUJ221" s="205"/>
      <c r="VUK221" s="205"/>
      <c r="VUL221" s="205"/>
      <c r="VUM221" s="205"/>
      <c r="VUN221" s="205"/>
      <c r="VUO221" s="205"/>
      <c r="VUP221" s="205"/>
      <c r="VUQ221" s="205"/>
      <c r="VUR221" s="205"/>
      <c r="VUS221" s="205"/>
      <c r="VUT221" s="205"/>
      <c r="VUU221" s="205"/>
      <c r="VUV221" s="205"/>
      <c r="VUW221" s="205"/>
      <c r="VUX221" s="205"/>
      <c r="VUY221" s="205"/>
      <c r="VUZ221" s="205"/>
      <c r="VVA221" s="205"/>
      <c r="VVB221" s="205"/>
      <c r="VVC221" s="205"/>
      <c r="VVD221" s="205"/>
      <c r="VVE221" s="205"/>
      <c r="VVF221" s="205"/>
      <c r="VVG221" s="205"/>
      <c r="VVH221" s="205"/>
      <c r="VVI221" s="205"/>
      <c r="VVJ221" s="205"/>
      <c r="VVK221" s="205"/>
      <c r="VVL221" s="205"/>
      <c r="VVM221" s="205"/>
      <c r="VVN221" s="205"/>
      <c r="VVO221" s="205"/>
      <c r="VVP221" s="205"/>
      <c r="VVQ221" s="205"/>
      <c r="VVR221" s="205"/>
      <c r="VVS221" s="205"/>
      <c r="VVT221" s="205"/>
      <c r="VVU221" s="205"/>
      <c r="VVV221" s="205"/>
      <c r="VVW221" s="205"/>
      <c r="VVX221" s="205"/>
      <c r="VVY221" s="205"/>
      <c r="VVZ221" s="205"/>
      <c r="VWA221" s="205"/>
      <c r="VWB221" s="205"/>
      <c r="VWC221" s="205"/>
      <c r="VWD221" s="205"/>
      <c r="VWE221" s="205"/>
      <c r="VWF221" s="205"/>
      <c r="VWG221" s="205"/>
      <c r="VWH221" s="205"/>
      <c r="VWI221" s="205"/>
      <c r="VWJ221" s="205"/>
      <c r="VWK221" s="205"/>
      <c r="VWL221" s="205"/>
      <c r="VWM221" s="205"/>
      <c r="VWN221" s="205"/>
      <c r="VWO221" s="205"/>
      <c r="VWP221" s="205"/>
      <c r="VWQ221" s="205"/>
      <c r="VWR221" s="205"/>
      <c r="VWS221" s="205"/>
      <c r="VWT221" s="205"/>
      <c r="VWU221" s="205"/>
      <c r="VWV221" s="205"/>
      <c r="VWW221" s="205"/>
      <c r="VWX221" s="205"/>
      <c r="VWY221" s="205"/>
      <c r="VWZ221" s="205"/>
      <c r="VXA221" s="205"/>
      <c r="VXB221" s="205"/>
      <c r="VXC221" s="205"/>
      <c r="VXD221" s="205"/>
      <c r="VXE221" s="205"/>
      <c r="VXF221" s="205"/>
      <c r="VXG221" s="205"/>
      <c r="VXH221" s="205"/>
      <c r="VXI221" s="205"/>
      <c r="VXJ221" s="205"/>
      <c r="VXK221" s="205"/>
      <c r="VXL221" s="205"/>
      <c r="VXM221" s="205"/>
      <c r="VXN221" s="205"/>
      <c r="VXO221" s="205"/>
      <c r="VXP221" s="205"/>
      <c r="VXQ221" s="205"/>
      <c r="VXR221" s="205"/>
      <c r="VXS221" s="205"/>
      <c r="VXT221" s="205"/>
      <c r="VXU221" s="205"/>
      <c r="VXV221" s="205"/>
      <c r="VXW221" s="205"/>
      <c r="VXX221" s="205"/>
      <c r="VXY221" s="205"/>
      <c r="VXZ221" s="205"/>
      <c r="VYA221" s="205"/>
      <c r="VYB221" s="205"/>
      <c r="VYC221" s="205"/>
      <c r="VYD221" s="205"/>
      <c r="VYE221" s="205"/>
      <c r="VYF221" s="205"/>
      <c r="VYG221" s="205"/>
      <c r="VYH221" s="205"/>
      <c r="VYI221" s="205"/>
      <c r="VYJ221" s="205"/>
      <c r="VYK221" s="205"/>
      <c r="VYL221" s="205"/>
      <c r="VYM221" s="205"/>
      <c r="VYN221" s="205"/>
      <c r="VYO221" s="205"/>
      <c r="VYP221" s="205"/>
      <c r="VYQ221" s="205"/>
      <c r="VYR221" s="205"/>
      <c r="VYS221" s="205"/>
      <c r="VYT221" s="205"/>
      <c r="VYU221" s="205"/>
      <c r="VYV221" s="205"/>
      <c r="VYW221" s="205"/>
      <c r="VYX221" s="205"/>
      <c r="VYY221" s="205"/>
      <c r="VYZ221" s="205"/>
      <c r="VZA221" s="205"/>
      <c r="VZB221" s="205"/>
      <c r="VZC221" s="205"/>
      <c r="VZD221" s="205"/>
      <c r="VZE221" s="205"/>
      <c r="VZF221" s="205"/>
      <c r="VZG221" s="205"/>
      <c r="VZH221" s="205"/>
      <c r="VZI221" s="205"/>
      <c r="VZJ221" s="205"/>
      <c r="VZK221" s="205"/>
      <c r="VZL221" s="205"/>
      <c r="VZM221" s="205"/>
      <c r="VZN221" s="205"/>
      <c r="VZO221" s="205"/>
      <c r="VZP221" s="205"/>
      <c r="VZQ221" s="205"/>
      <c r="VZR221" s="205"/>
      <c r="VZS221" s="205"/>
      <c r="VZT221" s="205"/>
      <c r="VZU221" s="205"/>
      <c r="VZV221" s="205"/>
      <c r="VZW221" s="205"/>
      <c r="VZX221" s="205"/>
      <c r="VZY221" s="205"/>
      <c r="VZZ221" s="205"/>
      <c r="WAA221" s="205"/>
      <c r="WAB221" s="205"/>
      <c r="WAC221" s="205"/>
      <c r="WAD221" s="205"/>
      <c r="WAE221" s="205"/>
      <c r="WAF221" s="205"/>
      <c r="WAG221" s="205"/>
      <c r="WAH221" s="205"/>
      <c r="WAI221" s="205"/>
      <c r="WAJ221" s="205"/>
      <c r="WAK221" s="205"/>
      <c r="WAL221" s="205"/>
      <c r="WAM221" s="205"/>
      <c r="WAN221" s="205"/>
      <c r="WAO221" s="205"/>
      <c r="WAP221" s="205"/>
      <c r="WAQ221" s="205"/>
      <c r="WAR221" s="205"/>
      <c r="WAS221" s="205"/>
      <c r="WAT221" s="205"/>
      <c r="WAU221" s="205"/>
      <c r="WAV221" s="205"/>
      <c r="WAW221" s="205"/>
      <c r="WAX221" s="205"/>
      <c r="WAY221" s="205"/>
      <c r="WAZ221" s="205"/>
      <c r="WBA221" s="205"/>
      <c r="WBB221" s="205"/>
      <c r="WBC221" s="205"/>
      <c r="WBD221" s="205"/>
      <c r="WBE221" s="205"/>
      <c r="WBF221" s="205"/>
      <c r="WBG221" s="205"/>
      <c r="WBH221" s="205"/>
      <c r="WBI221" s="205"/>
      <c r="WBJ221" s="205"/>
      <c r="WBK221" s="205"/>
      <c r="WBL221" s="205"/>
      <c r="WBM221" s="205"/>
      <c r="WBN221" s="205"/>
      <c r="WBO221" s="205"/>
      <c r="WBP221" s="205"/>
      <c r="WBQ221" s="205"/>
      <c r="WBR221" s="205"/>
      <c r="WBS221" s="205"/>
      <c r="WBT221" s="205"/>
      <c r="WBU221" s="205"/>
      <c r="WBV221" s="205"/>
      <c r="WBW221" s="205"/>
      <c r="WBX221" s="205"/>
      <c r="WBY221" s="205"/>
      <c r="WBZ221" s="205"/>
      <c r="WCA221" s="205"/>
      <c r="WCB221" s="205"/>
      <c r="WCC221" s="205"/>
      <c r="WCD221" s="205"/>
      <c r="WCE221" s="205"/>
      <c r="WCF221" s="205"/>
      <c r="WCG221" s="205"/>
      <c r="WCH221" s="205"/>
      <c r="WCI221" s="205"/>
      <c r="WCJ221" s="205"/>
      <c r="WCK221" s="205"/>
      <c r="WCL221" s="205"/>
      <c r="WCM221" s="205"/>
      <c r="WCN221" s="205"/>
      <c r="WCO221" s="205"/>
      <c r="WCP221" s="205"/>
      <c r="WCQ221" s="205"/>
      <c r="WCR221" s="205"/>
      <c r="WCS221" s="205"/>
      <c r="WCT221" s="205"/>
      <c r="WCU221" s="205"/>
      <c r="WCV221" s="205"/>
      <c r="WCW221" s="205"/>
      <c r="WCX221" s="205"/>
      <c r="WCY221" s="205"/>
      <c r="WCZ221" s="205"/>
      <c r="WDA221" s="205"/>
      <c r="WDB221" s="205"/>
      <c r="WDC221" s="205"/>
      <c r="WDD221" s="205"/>
      <c r="WDE221" s="205"/>
      <c r="WDF221" s="205"/>
      <c r="WDG221" s="205"/>
      <c r="WDH221" s="205"/>
      <c r="WDI221" s="205"/>
      <c r="WDJ221" s="205"/>
      <c r="WDK221" s="205"/>
      <c r="WDL221" s="205"/>
      <c r="WDM221" s="205"/>
      <c r="WDN221" s="205"/>
      <c r="WDO221" s="205"/>
      <c r="WDP221" s="205"/>
      <c r="WDQ221" s="205"/>
      <c r="WDR221" s="205"/>
      <c r="WDS221" s="205"/>
      <c r="WDT221" s="205"/>
      <c r="WDU221" s="205"/>
      <c r="WDV221" s="205"/>
      <c r="WDW221" s="205"/>
      <c r="WDX221" s="205"/>
      <c r="WDY221" s="205"/>
      <c r="WDZ221" s="205"/>
      <c r="WEA221" s="205"/>
      <c r="WEB221" s="205"/>
      <c r="WEC221" s="205"/>
      <c r="WED221" s="205"/>
      <c r="WEE221" s="205"/>
      <c r="WEF221" s="205"/>
      <c r="WEG221" s="205"/>
      <c r="WEH221" s="205"/>
      <c r="WEI221" s="205"/>
      <c r="WEJ221" s="205"/>
      <c r="WEK221" s="205"/>
      <c r="WEL221" s="205"/>
      <c r="WEM221" s="205"/>
      <c r="WEN221" s="205"/>
      <c r="WEO221" s="205"/>
      <c r="WEP221" s="205"/>
      <c r="WEQ221" s="205"/>
      <c r="WER221" s="205"/>
      <c r="WES221" s="205"/>
      <c r="WET221" s="205"/>
      <c r="WEU221" s="205"/>
      <c r="WEV221" s="205"/>
      <c r="WEW221" s="205"/>
      <c r="WEX221" s="205"/>
      <c r="WEY221" s="205"/>
      <c r="WEZ221" s="205"/>
      <c r="WFA221" s="205"/>
      <c r="WFB221" s="205"/>
      <c r="WFC221" s="205"/>
      <c r="WFD221" s="205"/>
      <c r="WFE221" s="205"/>
      <c r="WFF221" s="205"/>
      <c r="WFG221" s="205"/>
      <c r="WFH221" s="205"/>
      <c r="WFI221" s="205"/>
      <c r="WFJ221" s="205"/>
      <c r="WFK221" s="205"/>
      <c r="WFL221" s="205"/>
      <c r="WFM221" s="205"/>
      <c r="WFN221" s="205"/>
      <c r="WFO221" s="205"/>
      <c r="WFP221" s="205"/>
      <c r="WFQ221" s="205"/>
      <c r="WFR221" s="205"/>
      <c r="WFS221" s="205"/>
      <c r="WFT221" s="205"/>
      <c r="WFU221" s="205"/>
      <c r="WFV221" s="205"/>
      <c r="WFW221" s="205"/>
      <c r="WFX221" s="205"/>
      <c r="WFY221" s="205"/>
      <c r="WFZ221" s="205"/>
      <c r="WGA221" s="205"/>
      <c r="WGB221" s="205"/>
      <c r="WGC221" s="205"/>
      <c r="WGD221" s="205"/>
      <c r="WGE221" s="205"/>
      <c r="WGF221" s="205"/>
      <c r="WGG221" s="205"/>
      <c r="WGH221" s="205"/>
      <c r="WGI221" s="205"/>
      <c r="WGJ221" s="205"/>
      <c r="WGK221" s="205"/>
      <c r="WGL221" s="205"/>
      <c r="WGM221" s="205"/>
      <c r="WGN221" s="205"/>
      <c r="WGO221" s="205"/>
      <c r="WGP221" s="205"/>
      <c r="WGQ221" s="205"/>
      <c r="WGR221" s="205"/>
      <c r="WGS221" s="205"/>
      <c r="WGT221" s="205"/>
      <c r="WGU221" s="205"/>
      <c r="WGV221" s="205"/>
      <c r="WGW221" s="205"/>
      <c r="WGX221" s="205"/>
      <c r="WGY221" s="205"/>
      <c r="WGZ221" s="205"/>
      <c r="WHA221" s="205"/>
      <c r="WHB221" s="205"/>
      <c r="WHC221" s="205"/>
      <c r="WHD221" s="205"/>
      <c r="WHE221" s="205"/>
      <c r="WHF221" s="205"/>
      <c r="WHG221" s="205"/>
      <c r="WHH221" s="205"/>
      <c r="WHI221" s="205"/>
      <c r="WHJ221" s="205"/>
      <c r="WHK221" s="205"/>
      <c r="WHL221" s="205"/>
      <c r="WHM221" s="205"/>
      <c r="WHN221" s="205"/>
      <c r="WHO221" s="205"/>
      <c r="WHP221" s="205"/>
      <c r="WHQ221" s="205"/>
      <c r="WHR221" s="205"/>
      <c r="WHS221" s="205"/>
      <c r="WHT221" s="205"/>
      <c r="WHU221" s="205"/>
      <c r="WHV221" s="205"/>
      <c r="WHW221" s="205"/>
      <c r="WHX221" s="205"/>
      <c r="WHY221" s="205"/>
      <c r="WHZ221" s="205"/>
      <c r="WIA221" s="205"/>
      <c r="WIB221" s="205"/>
      <c r="WIC221" s="205"/>
      <c r="WID221" s="205"/>
      <c r="WIE221" s="205"/>
      <c r="WIF221" s="205"/>
      <c r="WIG221" s="205"/>
      <c r="WIH221" s="205"/>
      <c r="WII221" s="205"/>
      <c r="WIJ221" s="205"/>
      <c r="WIK221" s="205"/>
      <c r="WIL221" s="205"/>
      <c r="WIM221" s="205"/>
      <c r="WIN221" s="205"/>
      <c r="WIO221" s="205"/>
      <c r="WIP221" s="205"/>
      <c r="WIQ221" s="205"/>
      <c r="WIR221" s="205"/>
      <c r="WIS221" s="205"/>
      <c r="WIT221" s="205"/>
      <c r="WIU221" s="205"/>
      <c r="WIV221" s="205"/>
      <c r="WIW221" s="205"/>
      <c r="WIX221" s="205"/>
      <c r="WIY221" s="205"/>
      <c r="WIZ221" s="205"/>
      <c r="WJA221" s="205"/>
      <c r="WJB221" s="205"/>
      <c r="WJC221" s="205"/>
      <c r="WJD221" s="205"/>
      <c r="WJE221" s="205"/>
      <c r="WJF221" s="205"/>
      <c r="WJG221" s="205"/>
      <c r="WJH221" s="205"/>
      <c r="WJI221" s="205"/>
      <c r="WJJ221" s="205"/>
      <c r="WJK221" s="205"/>
      <c r="WJL221" s="205"/>
      <c r="WJM221" s="205"/>
      <c r="WJN221" s="205"/>
      <c r="WJO221" s="205"/>
      <c r="WJP221" s="205"/>
      <c r="WJQ221" s="205"/>
      <c r="WJR221" s="205"/>
      <c r="WJS221" s="205"/>
      <c r="WJT221" s="205"/>
      <c r="WJU221" s="205"/>
      <c r="WJV221" s="205"/>
      <c r="WJW221" s="205"/>
      <c r="WJX221" s="205"/>
      <c r="WJY221" s="205"/>
      <c r="WJZ221" s="205"/>
      <c r="WKA221" s="205"/>
      <c r="WKB221" s="205"/>
      <c r="WKC221" s="205"/>
      <c r="WKD221" s="205"/>
      <c r="WKE221" s="205"/>
      <c r="WKF221" s="205"/>
      <c r="WKG221" s="205"/>
      <c r="WKH221" s="205"/>
      <c r="WKI221" s="205"/>
      <c r="WKJ221" s="205"/>
      <c r="WKK221" s="205"/>
      <c r="WKL221" s="205"/>
      <c r="WKM221" s="205"/>
      <c r="WKN221" s="205"/>
      <c r="WKO221" s="205"/>
      <c r="WKP221" s="205"/>
      <c r="WKQ221" s="205"/>
      <c r="WKR221" s="205"/>
      <c r="WKS221" s="205"/>
      <c r="WKT221" s="205"/>
      <c r="WKU221" s="205"/>
      <c r="WKV221" s="205"/>
      <c r="WKW221" s="205"/>
      <c r="WKX221" s="205"/>
      <c r="WKY221" s="205"/>
      <c r="WKZ221" s="205"/>
      <c r="WLA221" s="205"/>
      <c r="WLB221" s="205"/>
      <c r="WLC221" s="205"/>
      <c r="WLD221" s="205"/>
      <c r="WLE221" s="205"/>
      <c r="WLF221" s="205"/>
      <c r="WLG221" s="205"/>
      <c r="WLH221" s="205"/>
      <c r="WLI221" s="205"/>
      <c r="WLJ221" s="205"/>
      <c r="WLK221" s="205"/>
      <c r="WLL221" s="205"/>
      <c r="WLM221" s="205"/>
      <c r="WLN221" s="205"/>
      <c r="WLO221" s="205"/>
      <c r="WLP221" s="205"/>
      <c r="WLQ221" s="205"/>
      <c r="WLR221" s="205"/>
      <c r="WLS221" s="205"/>
      <c r="WLT221" s="205"/>
      <c r="WLU221" s="205"/>
      <c r="WLV221" s="205"/>
      <c r="WLW221" s="205"/>
      <c r="WLX221" s="205"/>
      <c r="WLY221" s="205"/>
      <c r="WLZ221" s="205"/>
      <c r="WMA221" s="205"/>
      <c r="WMB221" s="205"/>
      <c r="WMC221" s="205"/>
      <c r="WMD221" s="205"/>
      <c r="WME221" s="205"/>
      <c r="WMF221" s="205"/>
      <c r="WMG221" s="205"/>
      <c r="WMH221" s="205"/>
      <c r="WMI221" s="205"/>
      <c r="WMJ221" s="205"/>
      <c r="WMK221" s="205"/>
      <c r="WML221" s="205"/>
      <c r="WMM221" s="205"/>
      <c r="WMN221" s="205"/>
      <c r="WMO221" s="205"/>
      <c r="WMP221" s="205"/>
      <c r="WMQ221" s="205"/>
      <c r="WMR221" s="205"/>
      <c r="WMS221" s="205"/>
      <c r="WMT221" s="205"/>
      <c r="WMU221" s="205"/>
      <c r="WMV221" s="205"/>
      <c r="WMW221" s="205"/>
      <c r="WMX221" s="205"/>
      <c r="WMY221" s="205"/>
      <c r="WMZ221" s="205"/>
      <c r="WNA221" s="205"/>
      <c r="WNB221" s="205"/>
      <c r="WNC221" s="205"/>
      <c r="WND221" s="205"/>
      <c r="WNE221" s="205"/>
      <c r="WNF221" s="205"/>
      <c r="WNG221" s="205"/>
      <c r="WNH221" s="205"/>
      <c r="WNI221" s="205"/>
      <c r="WNJ221" s="205"/>
      <c r="WNK221" s="205"/>
      <c r="WNL221" s="205"/>
      <c r="WNM221" s="205"/>
      <c r="WNN221" s="205"/>
      <c r="WNO221" s="205"/>
      <c r="WNP221" s="205"/>
      <c r="WNQ221" s="205"/>
      <c r="WNR221" s="205"/>
      <c r="WNS221" s="205"/>
      <c r="WNT221" s="205"/>
      <c r="WNU221" s="205"/>
      <c r="WNV221" s="205"/>
      <c r="WNW221" s="205"/>
      <c r="WNX221" s="205"/>
      <c r="WNY221" s="205"/>
      <c r="WNZ221" s="205"/>
      <c r="WOA221" s="205"/>
      <c r="WOB221" s="205"/>
      <c r="WOC221" s="205"/>
      <c r="WOD221" s="205"/>
      <c r="WOE221" s="205"/>
      <c r="WOF221" s="205"/>
      <c r="WOG221" s="205"/>
      <c r="WOH221" s="205"/>
      <c r="WOI221" s="205"/>
      <c r="WOJ221" s="205"/>
      <c r="WOK221" s="205"/>
      <c r="WOL221" s="205"/>
      <c r="WOM221" s="205"/>
      <c r="WON221" s="205"/>
      <c r="WOO221" s="205"/>
      <c r="WOP221" s="205"/>
      <c r="WOQ221" s="205"/>
      <c r="WOR221" s="205"/>
      <c r="WOS221" s="205"/>
      <c r="WOT221" s="205"/>
      <c r="WOU221" s="205"/>
      <c r="WOV221" s="205"/>
      <c r="WOW221" s="205"/>
      <c r="WOX221" s="205"/>
      <c r="WOY221" s="205"/>
      <c r="WOZ221" s="205"/>
      <c r="WPA221" s="205"/>
      <c r="WPB221" s="205"/>
      <c r="WPC221" s="205"/>
      <c r="WPD221" s="205"/>
      <c r="WPE221" s="205"/>
      <c r="WPF221" s="205"/>
      <c r="WPG221" s="205"/>
      <c r="WPH221" s="205"/>
      <c r="WPI221" s="205"/>
      <c r="WPJ221" s="205"/>
      <c r="WPK221" s="205"/>
      <c r="WPL221" s="205"/>
      <c r="WPM221" s="205"/>
      <c r="WPN221" s="205"/>
      <c r="WPO221" s="205"/>
      <c r="WPP221" s="205"/>
      <c r="WPQ221" s="205"/>
      <c r="WPR221" s="205"/>
      <c r="WPS221" s="205"/>
      <c r="WPT221" s="205"/>
      <c r="WPU221" s="205"/>
      <c r="WPV221" s="205"/>
      <c r="WPW221" s="205"/>
      <c r="WPX221" s="205"/>
      <c r="WPY221" s="205"/>
      <c r="WPZ221" s="205"/>
      <c r="WQA221" s="205"/>
      <c r="WQB221" s="205"/>
      <c r="WQC221" s="205"/>
      <c r="WQD221" s="205"/>
      <c r="WQE221" s="205"/>
      <c r="WQF221" s="205"/>
      <c r="WQG221" s="205"/>
      <c r="WQH221" s="205"/>
      <c r="WQI221" s="205"/>
      <c r="WQJ221" s="205"/>
      <c r="WQK221" s="205"/>
      <c r="WQL221" s="205"/>
      <c r="WQM221" s="205"/>
      <c r="WQN221" s="205"/>
      <c r="WQO221" s="205"/>
      <c r="WQP221" s="205"/>
      <c r="WQQ221" s="205"/>
      <c r="WQR221" s="205"/>
      <c r="WQS221" s="205"/>
      <c r="WQT221" s="205"/>
      <c r="WQU221" s="205"/>
      <c r="WQV221" s="205"/>
      <c r="WQW221" s="205"/>
      <c r="WQX221" s="205"/>
      <c r="WQY221" s="205"/>
      <c r="WQZ221" s="205"/>
      <c r="WRA221" s="205"/>
      <c r="WRB221" s="205"/>
      <c r="WRC221" s="205"/>
      <c r="WRD221" s="205"/>
      <c r="WRE221" s="205"/>
      <c r="WRF221" s="205"/>
      <c r="WRG221" s="205"/>
      <c r="WRH221" s="205"/>
      <c r="WRI221" s="205"/>
      <c r="WRJ221" s="205"/>
      <c r="WRK221" s="205"/>
      <c r="WRL221" s="205"/>
      <c r="WRM221" s="205"/>
      <c r="WRN221" s="205"/>
      <c r="WRO221" s="205"/>
      <c r="WRP221" s="205"/>
      <c r="WRQ221" s="205"/>
      <c r="WRR221" s="205"/>
      <c r="WRS221" s="205"/>
      <c r="WRT221" s="205"/>
      <c r="WRU221" s="205"/>
      <c r="WRV221" s="205"/>
      <c r="WRW221" s="205"/>
      <c r="WRX221" s="205"/>
      <c r="WRY221" s="205"/>
      <c r="WRZ221" s="205"/>
      <c r="WSA221" s="205"/>
      <c r="WSB221" s="205"/>
      <c r="WSC221" s="205"/>
      <c r="WSD221" s="205"/>
      <c r="WSE221" s="205"/>
      <c r="WSF221" s="205"/>
      <c r="WSG221" s="205"/>
      <c r="WSH221" s="205"/>
      <c r="WSI221" s="205"/>
      <c r="WSJ221" s="205"/>
      <c r="WSK221" s="205"/>
      <c r="WSL221" s="205"/>
      <c r="WSM221" s="205"/>
      <c r="WSN221" s="205"/>
      <c r="WSO221" s="205"/>
      <c r="WSP221" s="205"/>
      <c r="WSQ221" s="205"/>
      <c r="WSR221" s="205"/>
      <c r="WSS221" s="205"/>
      <c r="WST221" s="205"/>
      <c r="WSU221" s="205"/>
      <c r="WSV221" s="205"/>
      <c r="WSW221" s="205"/>
      <c r="WSX221" s="205"/>
      <c r="WSY221" s="205"/>
      <c r="WSZ221" s="205"/>
      <c r="WTA221" s="205"/>
      <c r="WTB221" s="205"/>
      <c r="WTC221" s="205"/>
      <c r="WTD221" s="205"/>
      <c r="WTE221" s="205"/>
      <c r="WTF221" s="205"/>
      <c r="WTG221" s="205"/>
      <c r="WTH221" s="205"/>
      <c r="WTI221" s="205"/>
      <c r="WTJ221" s="205"/>
      <c r="WTK221" s="205"/>
      <c r="WTL221" s="205"/>
      <c r="WTM221" s="205"/>
      <c r="WTN221" s="205"/>
      <c r="WTO221" s="205"/>
      <c r="WTP221" s="205"/>
      <c r="WTQ221" s="205"/>
      <c r="WTR221" s="205"/>
      <c r="WTS221" s="205"/>
      <c r="WTT221" s="205"/>
      <c r="WTU221" s="205"/>
      <c r="WTV221" s="205"/>
      <c r="WTW221" s="205"/>
      <c r="WTX221" s="205"/>
      <c r="WTY221" s="205"/>
      <c r="WTZ221" s="205"/>
      <c r="WUA221" s="205"/>
      <c r="WUB221" s="205"/>
      <c r="WUC221" s="205"/>
      <c r="WUD221" s="205"/>
      <c r="WUE221" s="205"/>
      <c r="WUF221" s="205"/>
      <c r="WUG221" s="205"/>
      <c r="WUH221" s="205"/>
      <c r="WUI221" s="205"/>
      <c r="WUJ221" s="205"/>
      <c r="WUK221" s="205"/>
      <c r="WUL221" s="205"/>
      <c r="WUM221" s="205"/>
      <c r="WUN221" s="205"/>
      <c r="WUO221" s="205"/>
      <c r="WUP221" s="205"/>
      <c r="WUQ221" s="205"/>
      <c r="WUR221" s="205"/>
      <c r="WUS221" s="205"/>
      <c r="WUT221" s="205"/>
      <c r="WUU221" s="205"/>
      <c r="WUV221" s="205"/>
      <c r="WUW221" s="205"/>
      <c r="WUX221" s="205"/>
      <c r="WUY221" s="205"/>
      <c r="WUZ221" s="205"/>
      <c r="WVA221" s="205"/>
      <c r="WVB221" s="205"/>
      <c r="WVC221" s="205"/>
      <c r="WVD221" s="205"/>
      <c r="WVE221" s="205"/>
      <c r="WVF221" s="205"/>
      <c r="WVG221" s="205"/>
      <c r="WVH221" s="205"/>
      <c r="WVI221" s="205"/>
      <c r="WVJ221" s="205"/>
      <c r="WVK221" s="205"/>
      <c r="WVL221" s="205"/>
      <c r="WVM221" s="205"/>
      <c r="WVN221" s="205"/>
      <c r="WVO221" s="205"/>
      <c r="WVP221" s="205"/>
      <c r="WVQ221" s="205"/>
      <c r="WVR221" s="205"/>
      <c r="WVS221" s="205"/>
      <c r="WVT221" s="205"/>
      <c r="WVU221" s="205"/>
      <c r="WVV221" s="205"/>
      <c r="WVW221" s="205"/>
      <c r="WVX221" s="205"/>
      <c r="WVY221" s="205"/>
      <c r="WVZ221" s="205"/>
      <c r="WWA221" s="205"/>
      <c r="WWB221" s="205"/>
      <c r="WWC221" s="205"/>
      <c r="WWD221" s="205"/>
      <c r="WWE221" s="205"/>
      <c r="WWF221" s="205"/>
      <c r="WWG221" s="205"/>
      <c r="WWH221" s="205"/>
      <c r="WWI221" s="205"/>
      <c r="WWJ221" s="205"/>
      <c r="WWK221" s="205"/>
      <c r="WWL221" s="205"/>
      <c r="WWM221" s="205"/>
      <c r="WWN221" s="205"/>
      <c r="WWO221" s="205"/>
      <c r="WWP221" s="205"/>
      <c r="WWQ221" s="205"/>
      <c r="WWR221" s="205"/>
      <c r="WWS221" s="205"/>
      <c r="WWT221" s="205"/>
      <c r="WWU221" s="205"/>
      <c r="WWV221" s="205"/>
      <c r="WWW221" s="205"/>
      <c r="WWX221" s="205"/>
      <c r="WWY221" s="205"/>
      <c r="WWZ221" s="205"/>
      <c r="WXA221" s="205"/>
      <c r="WXB221" s="205"/>
      <c r="WXC221" s="205"/>
      <c r="WXD221" s="205"/>
      <c r="WXE221" s="205"/>
      <c r="WXF221" s="205"/>
      <c r="WXG221" s="205"/>
      <c r="WXH221" s="205"/>
      <c r="WXI221" s="205"/>
      <c r="WXJ221" s="205"/>
      <c r="WXK221" s="205"/>
      <c r="WXL221" s="205"/>
      <c r="WXM221" s="205"/>
      <c r="WXN221" s="205"/>
      <c r="WXO221" s="205"/>
      <c r="WXP221" s="205"/>
      <c r="WXQ221" s="205"/>
      <c r="WXR221" s="205"/>
      <c r="WXS221" s="205"/>
      <c r="WXT221" s="205"/>
      <c r="WXU221" s="205"/>
      <c r="WXV221" s="205"/>
      <c r="WXW221" s="205"/>
      <c r="WXX221" s="205"/>
      <c r="WXY221" s="205"/>
      <c r="WXZ221" s="205"/>
      <c r="WYA221" s="205"/>
      <c r="WYB221" s="205"/>
      <c r="WYC221" s="205"/>
      <c r="WYD221" s="205"/>
      <c r="WYE221" s="205"/>
      <c r="WYF221" s="205"/>
      <c r="WYG221" s="205"/>
      <c r="WYH221" s="205"/>
      <c r="WYI221" s="205"/>
      <c r="WYJ221" s="205"/>
      <c r="WYK221" s="205"/>
      <c r="WYL221" s="205"/>
      <c r="WYM221" s="205"/>
      <c r="WYN221" s="205"/>
      <c r="WYO221" s="205"/>
      <c r="WYP221" s="205"/>
      <c r="WYQ221" s="205"/>
      <c r="WYR221" s="205"/>
      <c r="WYS221" s="205"/>
      <c r="WYT221" s="205"/>
      <c r="WYU221" s="205"/>
      <c r="WYV221" s="205"/>
      <c r="WYW221" s="205"/>
      <c r="WYX221" s="205"/>
      <c r="WYY221" s="205"/>
      <c r="WYZ221" s="205"/>
      <c r="WZA221" s="205"/>
      <c r="WZB221" s="205"/>
      <c r="WZC221" s="205"/>
      <c r="WZD221" s="205"/>
      <c r="WZE221" s="205"/>
      <c r="WZF221" s="205"/>
      <c r="WZG221" s="205"/>
      <c r="WZH221" s="205"/>
      <c r="WZI221" s="205"/>
      <c r="WZJ221" s="205"/>
      <c r="WZK221" s="205"/>
      <c r="WZL221" s="205"/>
      <c r="WZM221" s="205"/>
      <c r="WZN221" s="205"/>
      <c r="WZO221" s="205"/>
      <c r="WZP221" s="205"/>
      <c r="WZQ221" s="205"/>
      <c r="WZR221" s="205"/>
      <c r="WZS221" s="205"/>
      <c r="WZT221" s="205"/>
      <c r="WZU221" s="205"/>
      <c r="WZV221" s="205"/>
      <c r="WZW221" s="205"/>
      <c r="WZX221" s="205"/>
      <c r="WZY221" s="205"/>
      <c r="WZZ221" s="205"/>
      <c r="XAA221" s="205"/>
      <c r="XAB221" s="205"/>
      <c r="XAC221" s="205"/>
      <c r="XAD221" s="205"/>
      <c r="XAE221" s="205"/>
      <c r="XAF221" s="205"/>
      <c r="XAG221" s="205"/>
      <c r="XAH221" s="205"/>
      <c r="XAI221" s="205"/>
      <c r="XAJ221" s="205"/>
      <c r="XAK221" s="205"/>
      <c r="XAL221" s="205"/>
      <c r="XAM221" s="205"/>
      <c r="XAN221" s="205"/>
      <c r="XAO221" s="205"/>
      <c r="XAP221" s="205"/>
      <c r="XAQ221" s="205"/>
      <c r="XAR221" s="205"/>
      <c r="XAS221" s="205"/>
      <c r="XAT221" s="205"/>
      <c r="XAU221" s="205"/>
      <c r="XAV221" s="205"/>
      <c r="XAW221" s="205"/>
      <c r="XAX221" s="205"/>
      <c r="XAY221" s="205"/>
      <c r="XAZ221" s="205"/>
      <c r="XBA221" s="205"/>
      <c r="XBB221" s="205"/>
      <c r="XBC221" s="205"/>
      <c r="XBD221" s="205"/>
      <c r="XBE221" s="205"/>
      <c r="XBF221" s="205"/>
      <c r="XBG221" s="205"/>
      <c r="XBH221" s="205"/>
      <c r="XBI221" s="205"/>
      <c r="XBJ221" s="205"/>
      <c r="XBK221" s="205"/>
      <c r="XBL221" s="205"/>
      <c r="XBM221" s="205"/>
      <c r="XBN221" s="205"/>
      <c r="XBO221" s="205"/>
      <c r="XBP221" s="205"/>
      <c r="XBQ221" s="205"/>
      <c r="XBR221" s="205"/>
      <c r="XBS221" s="205"/>
      <c r="XBT221" s="205"/>
      <c r="XBU221" s="205"/>
      <c r="XBV221" s="205"/>
      <c r="XBW221" s="205"/>
      <c r="XBX221" s="205"/>
      <c r="XBY221" s="205"/>
      <c r="XBZ221" s="205"/>
      <c r="XCA221" s="205"/>
      <c r="XCB221" s="205"/>
      <c r="XCC221" s="205"/>
      <c r="XCD221" s="205"/>
      <c r="XCE221" s="205"/>
      <c r="XCF221" s="205"/>
      <c r="XCG221" s="205"/>
      <c r="XCH221" s="205"/>
      <c r="XCI221" s="205"/>
      <c r="XCJ221" s="205"/>
      <c r="XCK221" s="205"/>
      <c r="XCL221" s="205"/>
      <c r="XCM221" s="205"/>
      <c r="XCN221" s="205"/>
      <c r="XCO221" s="205"/>
      <c r="XCP221" s="205"/>
      <c r="XCQ221" s="205"/>
      <c r="XCR221" s="205"/>
      <c r="XCS221" s="205"/>
      <c r="XCT221" s="205"/>
      <c r="XCU221" s="205"/>
      <c r="XCV221" s="205"/>
      <c r="XCW221" s="205"/>
      <c r="XCX221" s="205"/>
      <c r="XCY221" s="205"/>
      <c r="XCZ221" s="205"/>
      <c r="XDA221" s="205"/>
      <c r="XDB221" s="205"/>
      <c r="XDC221" s="205"/>
      <c r="XDD221" s="205"/>
      <c r="XDE221" s="205"/>
      <c r="XDF221" s="205"/>
      <c r="XDG221" s="205"/>
      <c r="XDH221" s="205"/>
      <c r="XDI221" s="205"/>
      <c r="XDJ221" s="205"/>
      <c r="XDK221" s="205"/>
      <c r="XDL221" s="205"/>
      <c r="XDM221" s="205"/>
      <c r="XDN221" s="205"/>
      <c r="XDO221" s="205"/>
      <c r="XDP221" s="205"/>
      <c r="XDQ221" s="205"/>
      <c r="XDR221" s="205"/>
      <c r="XDS221" s="205"/>
      <c r="XDT221" s="205"/>
      <c r="XDU221" s="205"/>
      <c r="XDV221" s="205"/>
      <c r="XDW221" s="205"/>
      <c r="XDX221" s="205"/>
      <c r="XDY221" s="205"/>
      <c r="XDZ221" s="205"/>
      <c r="XEA221" s="205"/>
      <c r="XEB221" s="205"/>
      <c r="XEC221" s="205"/>
      <c r="XED221" s="205"/>
      <c r="XEE221" s="205"/>
      <c r="XEF221" s="205"/>
      <c r="XEG221" s="205"/>
      <c r="XEH221" s="205"/>
      <c r="XEI221" s="205"/>
      <c r="XEJ221" s="205"/>
      <c r="XEK221" s="205"/>
      <c r="XEL221" s="205"/>
      <c r="XEM221" s="205"/>
      <c r="XEN221" s="205"/>
      <c r="XEO221" s="205"/>
      <c r="XEP221" s="205"/>
      <c r="XEQ221" s="205"/>
      <c r="XER221" s="205"/>
      <c r="XES221" s="205"/>
      <c r="XET221" s="205"/>
      <c r="XEU221" s="205"/>
      <c r="XEV221" s="205"/>
      <c r="XEW221" s="205"/>
      <c r="XEX221" s="205"/>
      <c r="XEY221" s="205"/>
      <c r="XEZ221" s="205"/>
    </row>
    <row r="222" spans="1:16380" s="264" customFormat="1" ht="18.600000000000001" hidden="1" customHeight="1" x14ac:dyDescent="0.3">
      <c r="A222" s="210" t="str">
        <f t="shared" si="86"/>
        <v>TEC-LAB-TH-02</v>
      </c>
      <c r="B222" s="210">
        <f t="shared" si="73"/>
        <v>0</v>
      </c>
      <c r="C222" s="53" t="s">
        <v>128</v>
      </c>
      <c r="D222" s="54" t="s">
        <v>606</v>
      </c>
      <c r="E222" s="53" t="s">
        <v>105</v>
      </c>
      <c r="F222" s="9" t="s">
        <v>819</v>
      </c>
      <c r="G222" s="7" t="s">
        <v>826</v>
      </c>
      <c r="H222" s="54" t="s">
        <v>827</v>
      </c>
      <c r="I222" s="211" t="s">
        <v>828</v>
      </c>
      <c r="J222" s="265" t="s">
        <v>829</v>
      </c>
      <c r="K222" s="7" t="s">
        <v>839</v>
      </c>
      <c r="L222" s="214" t="s">
        <v>831</v>
      </c>
      <c r="M222" s="211" t="s">
        <v>827</v>
      </c>
      <c r="N222" s="214"/>
      <c r="O222" s="214" t="s">
        <v>832</v>
      </c>
      <c r="P222" s="53"/>
      <c r="Q222" s="53"/>
      <c r="R222" s="53"/>
      <c r="S222" s="211"/>
      <c r="T222" s="266" t="s">
        <v>833</v>
      </c>
      <c r="U222" s="211"/>
      <c r="V222" s="53">
        <v>12</v>
      </c>
      <c r="W222" s="211">
        <v>12</v>
      </c>
      <c r="X222" s="211">
        <v>4</v>
      </c>
      <c r="Y222" s="211" t="s">
        <v>155</v>
      </c>
      <c r="Z222" s="211"/>
      <c r="AA222" s="211"/>
      <c r="AB222" s="211"/>
      <c r="AC222" s="216"/>
      <c r="AD222" s="205"/>
      <c r="AE222" s="217"/>
      <c r="AF222" s="217"/>
      <c r="AG222" s="211"/>
      <c r="AH222" s="215"/>
      <c r="AI222" s="216"/>
      <c r="AJ222" s="205"/>
      <c r="AK222" s="205"/>
      <c r="AL222" s="250"/>
      <c r="AM222" s="251"/>
      <c r="AN222" s="227"/>
      <c r="AO222" s="235"/>
      <c r="AP222" s="231">
        <f t="shared" si="75"/>
        <v>4</v>
      </c>
      <c r="AQ222" s="232"/>
      <c r="AR222" s="232"/>
      <c r="AS222" s="232"/>
      <c r="AT222" s="232"/>
      <c r="AU222" s="232"/>
      <c r="AV222" s="205"/>
      <c r="AW222" s="252">
        <f t="shared" si="80"/>
        <v>4</v>
      </c>
      <c r="AX222" s="253"/>
      <c r="AY222" s="253"/>
      <c r="AZ222" s="253"/>
      <c r="BA222" s="253"/>
      <c r="BB222" s="253"/>
      <c r="BC222" s="205"/>
      <c r="BD222" s="254"/>
      <c r="BE222" s="205"/>
      <c r="BF222" s="205"/>
      <c r="BG222" s="205"/>
      <c r="BH222" s="205"/>
      <c r="BI222" s="205"/>
      <c r="BJ222" s="205"/>
      <c r="BK222" s="205"/>
      <c r="BL222" s="205"/>
      <c r="BM222" s="205"/>
      <c r="BN222" s="205"/>
      <c r="BO222" s="205"/>
      <c r="BP222" s="205"/>
      <c r="BQ222" s="205"/>
      <c r="BR222" s="205"/>
      <c r="BS222" s="205"/>
      <c r="BT222" s="205"/>
      <c r="BU222" s="205"/>
      <c r="BV222" s="205"/>
      <c r="BW222" s="205"/>
      <c r="BX222" s="205"/>
      <c r="BY222" s="205"/>
      <c r="BZ222" s="205"/>
      <c r="CA222" s="205"/>
      <c r="CB222" s="205"/>
      <c r="CC222" s="205"/>
      <c r="CD222" s="205"/>
      <c r="CE222" s="205"/>
      <c r="CF222" s="205"/>
      <c r="CG222" s="205"/>
      <c r="CH222" s="205"/>
      <c r="CI222" s="205"/>
      <c r="CJ222" s="205"/>
      <c r="CK222" s="205"/>
      <c r="CL222" s="205"/>
      <c r="CM222" s="205"/>
      <c r="CN222" s="205"/>
      <c r="CO222" s="205"/>
      <c r="CP222" s="205"/>
      <c r="CQ222" s="205"/>
      <c r="CR222" s="205"/>
      <c r="CS222" s="205"/>
      <c r="CT222" s="205"/>
      <c r="CU222" s="205"/>
      <c r="CV222" s="205"/>
      <c r="CW222" s="205"/>
      <c r="CX222" s="205"/>
      <c r="CY222" s="205"/>
      <c r="CZ222" s="205"/>
      <c r="DA222" s="205"/>
      <c r="DB222" s="205"/>
      <c r="DC222" s="205"/>
      <c r="DD222" s="205"/>
      <c r="DE222" s="205"/>
      <c r="DF222" s="205"/>
      <c r="DG222" s="205"/>
      <c r="DH222" s="205"/>
      <c r="DI222" s="205"/>
      <c r="DJ222" s="205"/>
      <c r="DK222" s="205"/>
      <c r="DL222" s="205"/>
      <c r="DM222" s="205"/>
      <c r="DN222" s="205"/>
      <c r="DO222" s="205"/>
      <c r="DP222" s="205"/>
      <c r="DQ222" s="205"/>
      <c r="DR222" s="205"/>
      <c r="DS222" s="205"/>
      <c r="DT222" s="205"/>
      <c r="DU222" s="205"/>
      <c r="DV222" s="205"/>
      <c r="DW222" s="205"/>
      <c r="DX222" s="205"/>
      <c r="DY222" s="205"/>
      <c r="DZ222" s="205"/>
      <c r="EA222" s="205"/>
      <c r="EB222" s="205"/>
      <c r="EC222" s="205"/>
      <c r="ED222" s="205"/>
      <c r="EE222" s="205"/>
      <c r="EF222" s="205"/>
      <c r="EG222" s="205"/>
      <c r="EH222" s="205"/>
      <c r="EI222" s="205"/>
      <c r="EJ222" s="205"/>
      <c r="EK222" s="205"/>
      <c r="EL222" s="205"/>
      <c r="EM222" s="205"/>
      <c r="EN222" s="205"/>
      <c r="EO222" s="205"/>
      <c r="EP222" s="205"/>
      <c r="EQ222" s="205"/>
      <c r="ER222" s="205"/>
      <c r="ES222" s="205"/>
      <c r="ET222" s="205"/>
      <c r="EU222" s="205"/>
      <c r="EV222" s="205"/>
      <c r="EW222" s="205"/>
      <c r="EX222" s="205"/>
      <c r="EY222" s="205"/>
      <c r="EZ222" s="205"/>
      <c r="FA222" s="205"/>
      <c r="FB222" s="205"/>
      <c r="FC222" s="205"/>
      <c r="FD222" s="205"/>
      <c r="FE222" s="205"/>
      <c r="FF222" s="205"/>
      <c r="FG222" s="205"/>
      <c r="FH222" s="205"/>
      <c r="FI222" s="205"/>
      <c r="FJ222" s="205"/>
      <c r="FK222" s="205"/>
      <c r="FL222" s="205"/>
      <c r="FM222" s="205"/>
      <c r="FN222" s="205"/>
      <c r="FO222" s="205"/>
      <c r="FP222" s="205"/>
      <c r="FQ222" s="205"/>
      <c r="FR222" s="205"/>
      <c r="FS222" s="205"/>
      <c r="FT222" s="205"/>
      <c r="FU222" s="205"/>
      <c r="FV222" s="205"/>
      <c r="FW222" s="205"/>
      <c r="FX222" s="205"/>
      <c r="FY222" s="205"/>
      <c r="FZ222" s="205"/>
      <c r="GA222" s="205"/>
      <c r="GB222" s="205"/>
      <c r="GC222" s="205"/>
      <c r="GD222" s="205"/>
      <c r="GE222" s="205"/>
      <c r="GF222" s="205"/>
      <c r="GG222" s="205"/>
      <c r="GH222" s="205"/>
      <c r="GI222" s="205"/>
      <c r="GJ222" s="205"/>
      <c r="GK222" s="205"/>
      <c r="GL222" s="205"/>
      <c r="GM222" s="205"/>
      <c r="GN222" s="205"/>
      <c r="GO222" s="205"/>
      <c r="GP222" s="205"/>
      <c r="GQ222" s="205"/>
      <c r="GR222" s="205"/>
      <c r="GS222" s="205"/>
      <c r="GT222" s="205"/>
      <c r="GU222" s="205"/>
      <c r="GV222" s="205"/>
      <c r="GW222" s="205"/>
      <c r="GX222" s="205"/>
      <c r="GY222" s="205"/>
      <c r="GZ222" s="205"/>
      <c r="HA222" s="205"/>
      <c r="HB222" s="205"/>
      <c r="HC222" s="205"/>
      <c r="HD222" s="205"/>
      <c r="HE222" s="205"/>
      <c r="HF222" s="205"/>
      <c r="HG222" s="205"/>
      <c r="HH222" s="205"/>
      <c r="HI222" s="205"/>
      <c r="HJ222" s="205"/>
      <c r="HK222" s="205"/>
      <c r="HL222" s="205"/>
      <c r="HM222" s="205"/>
      <c r="HN222" s="205"/>
      <c r="HO222" s="205"/>
      <c r="HP222" s="205"/>
      <c r="HQ222" s="205"/>
      <c r="HR222" s="205"/>
      <c r="HS222" s="205"/>
      <c r="HT222" s="205"/>
      <c r="HU222" s="205"/>
      <c r="HV222" s="205"/>
      <c r="HW222" s="205"/>
      <c r="HX222" s="205"/>
      <c r="HY222" s="205"/>
      <c r="HZ222" s="205"/>
      <c r="IA222" s="205"/>
      <c r="IB222" s="205"/>
      <c r="IC222" s="205"/>
      <c r="ID222" s="205"/>
      <c r="IE222" s="205"/>
      <c r="IF222" s="205"/>
      <c r="IG222" s="205"/>
      <c r="IH222" s="205"/>
      <c r="II222" s="205"/>
      <c r="IJ222" s="205"/>
      <c r="IK222" s="205"/>
      <c r="IL222" s="205"/>
      <c r="IM222" s="205"/>
      <c r="IN222" s="205"/>
      <c r="IO222" s="205"/>
      <c r="IP222" s="205"/>
      <c r="IQ222" s="205"/>
      <c r="IR222" s="205"/>
      <c r="IS222" s="205"/>
      <c r="IT222" s="205"/>
      <c r="IU222" s="205"/>
      <c r="IV222" s="205"/>
      <c r="IW222" s="205"/>
      <c r="IX222" s="205"/>
      <c r="IY222" s="205"/>
      <c r="IZ222" s="205"/>
      <c r="JA222" s="205"/>
      <c r="JB222" s="205"/>
      <c r="JC222" s="205"/>
      <c r="JD222" s="205"/>
      <c r="JE222" s="205"/>
      <c r="JF222" s="205"/>
      <c r="JG222" s="205"/>
      <c r="JH222" s="205"/>
      <c r="JI222" s="205"/>
      <c r="JJ222" s="205"/>
      <c r="JK222" s="205"/>
      <c r="JL222" s="205"/>
      <c r="JM222" s="205"/>
      <c r="JN222" s="205"/>
      <c r="JO222" s="205"/>
      <c r="JP222" s="205"/>
      <c r="JQ222" s="205"/>
      <c r="JR222" s="205"/>
      <c r="JS222" s="205"/>
      <c r="JT222" s="205"/>
      <c r="JU222" s="205"/>
      <c r="JV222" s="205"/>
      <c r="JW222" s="205"/>
      <c r="JX222" s="205"/>
      <c r="JY222" s="205"/>
      <c r="JZ222" s="205"/>
      <c r="KA222" s="205"/>
      <c r="KB222" s="205"/>
      <c r="KC222" s="205"/>
      <c r="KD222" s="205"/>
      <c r="KE222" s="205"/>
      <c r="KF222" s="205"/>
      <c r="KG222" s="205"/>
      <c r="KH222" s="205"/>
      <c r="KI222" s="205"/>
      <c r="KJ222" s="205"/>
      <c r="KK222" s="205"/>
      <c r="KL222" s="205"/>
      <c r="KM222" s="205"/>
      <c r="KN222" s="205"/>
      <c r="KO222" s="205"/>
      <c r="KP222" s="205"/>
      <c r="KQ222" s="205"/>
      <c r="KR222" s="205"/>
      <c r="KS222" s="205"/>
      <c r="KT222" s="205"/>
      <c r="KU222" s="205"/>
      <c r="KV222" s="205"/>
      <c r="KW222" s="205"/>
      <c r="KX222" s="205"/>
      <c r="KY222" s="205"/>
      <c r="KZ222" s="205"/>
      <c r="LA222" s="205"/>
      <c r="LB222" s="205"/>
      <c r="LC222" s="205"/>
      <c r="LD222" s="205"/>
      <c r="LE222" s="205"/>
      <c r="LF222" s="205"/>
      <c r="LG222" s="205"/>
      <c r="LH222" s="205"/>
      <c r="LI222" s="205"/>
      <c r="LJ222" s="205"/>
      <c r="LK222" s="205"/>
      <c r="LL222" s="205"/>
      <c r="LM222" s="205"/>
      <c r="LN222" s="205"/>
      <c r="LO222" s="205"/>
      <c r="LP222" s="205"/>
      <c r="LQ222" s="205"/>
      <c r="LR222" s="205"/>
      <c r="LS222" s="205"/>
      <c r="LT222" s="205"/>
      <c r="LU222" s="205"/>
      <c r="LV222" s="205"/>
      <c r="LW222" s="205"/>
      <c r="LX222" s="205"/>
      <c r="LY222" s="205"/>
      <c r="LZ222" s="205"/>
      <c r="MA222" s="205"/>
      <c r="MB222" s="205"/>
      <c r="MC222" s="205"/>
      <c r="MD222" s="205"/>
      <c r="ME222" s="205"/>
      <c r="MF222" s="205"/>
      <c r="MG222" s="205"/>
      <c r="MH222" s="205"/>
      <c r="MI222" s="205"/>
      <c r="MJ222" s="205"/>
      <c r="MK222" s="205"/>
      <c r="ML222" s="205"/>
      <c r="MM222" s="205"/>
      <c r="MN222" s="205"/>
      <c r="MO222" s="205"/>
      <c r="MP222" s="205"/>
      <c r="MQ222" s="205"/>
      <c r="MR222" s="205"/>
      <c r="MS222" s="205"/>
      <c r="MT222" s="205"/>
      <c r="MU222" s="205"/>
      <c r="MV222" s="205"/>
      <c r="MW222" s="205"/>
      <c r="MX222" s="205"/>
      <c r="MY222" s="205"/>
      <c r="MZ222" s="205"/>
      <c r="NA222" s="205"/>
      <c r="NB222" s="205"/>
      <c r="NC222" s="205"/>
      <c r="ND222" s="205"/>
      <c r="NE222" s="205"/>
      <c r="NF222" s="205"/>
      <c r="NG222" s="205"/>
      <c r="NH222" s="205"/>
      <c r="NI222" s="205"/>
      <c r="NJ222" s="205"/>
      <c r="NK222" s="205"/>
      <c r="NL222" s="205"/>
      <c r="NM222" s="205"/>
      <c r="NN222" s="205"/>
      <c r="NO222" s="205"/>
      <c r="NP222" s="205"/>
      <c r="NQ222" s="205"/>
      <c r="NR222" s="205"/>
      <c r="NS222" s="205"/>
      <c r="NT222" s="205"/>
      <c r="NU222" s="205"/>
      <c r="NV222" s="205"/>
      <c r="NW222" s="205"/>
      <c r="NX222" s="205"/>
      <c r="NY222" s="205"/>
      <c r="NZ222" s="205"/>
      <c r="OA222" s="205"/>
      <c r="OB222" s="205"/>
      <c r="OC222" s="205"/>
      <c r="OD222" s="205"/>
      <c r="OE222" s="205"/>
      <c r="OF222" s="205"/>
      <c r="OG222" s="205"/>
      <c r="OH222" s="205"/>
      <c r="OI222" s="205"/>
      <c r="OJ222" s="205"/>
      <c r="OK222" s="205"/>
      <c r="OL222" s="205"/>
      <c r="OM222" s="205"/>
      <c r="ON222" s="205"/>
      <c r="OO222" s="205"/>
      <c r="OP222" s="205"/>
      <c r="OQ222" s="205"/>
      <c r="OR222" s="205"/>
      <c r="OS222" s="205"/>
      <c r="OT222" s="205"/>
      <c r="OU222" s="205"/>
      <c r="OV222" s="205"/>
      <c r="OW222" s="205"/>
      <c r="OX222" s="205"/>
      <c r="OY222" s="205"/>
      <c r="OZ222" s="205"/>
      <c r="PA222" s="205"/>
      <c r="PB222" s="205"/>
      <c r="PC222" s="205"/>
      <c r="PD222" s="205"/>
      <c r="PE222" s="205"/>
      <c r="PF222" s="205"/>
      <c r="PG222" s="205"/>
      <c r="PH222" s="205"/>
      <c r="PI222" s="205"/>
      <c r="PJ222" s="205"/>
      <c r="PK222" s="205"/>
      <c r="PL222" s="205"/>
      <c r="PM222" s="205"/>
      <c r="PN222" s="205"/>
      <c r="PO222" s="205"/>
      <c r="PP222" s="205"/>
      <c r="PQ222" s="205"/>
      <c r="PR222" s="205"/>
      <c r="PS222" s="205"/>
      <c r="PT222" s="205"/>
      <c r="PU222" s="205"/>
      <c r="PV222" s="205"/>
      <c r="PW222" s="205"/>
      <c r="PX222" s="205"/>
      <c r="PY222" s="205"/>
      <c r="PZ222" s="205"/>
      <c r="QA222" s="205"/>
      <c r="QB222" s="205"/>
      <c r="QC222" s="205"/>
      <c r="QD222" s="205"/>
      <c r="QE222" s="205"/>
      <c r="QF222" s="205"/>
      <c r="QG222" s="205"/>
      <c r="QH222" s="205"/>
      <c r="QI222" s="205"/>
      <c r="QJ222" s="205"/>
      <c r="QK222" s="205"/>
      <c r="QL222" s="205"/>
      <c r="QM222" s="205"/>
      <c r="QN222" s="205"/>
      <c r="QO222" s="205"/>
      <c r="QP222" s="205"/>
      <c r="QQ222" s="205"/>
      <c r="QR222" s="205"/>
      <c r="QS222" s="205"/>
      <c r="QT222" s="205"/>
      <c r="QU222" s="205"/>
      <c r="QV222" s="205"/>
      <c r="QW222" s="205"/>
      <c r="QX222" s="205"/>
      <c r="QY222" s="205"/>
      <c r="QZ222" s="205"/>
      <c r="RA222" s="205"/>
      <c r="RB222" s="205"/>
      <c r="RC222" s="205"/>
      <c r="RD222" s="205"/>
      <c r="RE222" s="205"/>
      <c r="RF222" s="205"/>
      <c r="RG222" s="205"/>
      <c r="RH222" s="205"/>
      <c r="RI222" s="205"/>
      <c r="RJ222" s="205"/>
      <c r="RK222" s="205"/>
      <c r="RL222" s="205"/>
      <c r="RM222" s="205"/>
      <c r="RN222" s="205"/>
      <c r="RO222" s="205"/>
      <c r="RP222" s="205"/>
      <c r="RQ222" s="205"/>
      <c r="RR222" s="205"/>
      <c r="RS222" s="205"/>
      <c r="RT222" s="205"/>
      <c r="RU222" s="205"/>
      <c r="RV222" s="205"/>
      <c r="RW222" s="205"/>
      <c r="RX222" s="205"/>
      <c r="RY222" s="205"/>
      <c r="RZ222" s="205"/>
      <c r="SA222" s="205"/>
      <c r="SB222" s="205"/>
      <c r="SC222" s="205"/>
      <c r="SD222" s="205"/>
      <c r="SE222" s="205"/>
      <c r="SF222" s="205"/>
      <c r="SG222" s="205"/>
      <c r="SH222" s="205"/>
      <c r="SI222" s="205"/>
      <c r="SJ222" s="205"/>
      <c r="SK222" s="205"/>
      <c r="SL222" s="205"/>
      <c r="SM222" s="205"/>
      <c r="SN222" s="205"/>
      <c r="SO222" s="205"/>
      <c r="SP222" s="205"/>
      <c r="SQ222" s="205"/>
      <c r="SR222" s="205"/>
      <c r="SS222" s="205"/>
      <c r="ST222" s="205"/>
      <c r="SU222" s="205"/>
      <c r="SV222" s="205"/>
      <c r="SW222" s="205"/>
      <c r="SX222" s="205"/>
      <c r="SY222" s="205"/>
      <c r="SZ222" s="205"/>
      <c r="TA222" s="205"/>
      <c r="TB222" s="205"/>
      <c r="TC222" s="205"/>
      <c r="TD222" s="205"/>
      <c r="TE222" s="205"/>
      <c r="TF222" s="205"/>
      <c r="TG222" s="205"/>
      <c r="TH222" s="205"/>
      <c r="TI222" s="205"/>
      <c r="TJ222" s="205"/>
      <c r="TK222" s="205"/>
      <c r="TL222" s="205"/>
      <c r="TM222" s="205"/>
      <c r="TN222" s="205"/>
      <c r="TO222" s="205"/>
      <c r="TP222" s="205"/>
      <c r="TQ222" s="205"/>
      <c r="TR222" s="205"/>
      <c r="TS222" s="205"/>
      <c r="TT222" s="205"/>
      <c r="TU222" s="205"/>
      <c r="TV222" s="205"/>
      <c r="TW222" s="205"/>
      <c r="TX222" s="205"/>
      <c r="TY222" s="205"/>
      <c r="TZ222" s="205"/>
      <c r="UA222" s="205"/>
      <c r="UB222" s="205"/>
      <c r="UC222" s="205"/>
      <c r="UD222" s="205"/>
      <c r="UE222" s="205"/>
      <c r="UF222" s="205"/>
      <c r="UG222" s="205"/>
      <c r="UH222" s="205"/>
      <c r="UI222" s="205"/>
      <c r="UJ222" s="205"/>
      <c r="UK222" s="205"/>
      <c r="UL222" s="205"/>
      <c r="UM222" s="205"/>
      <c r="UN222" s="205"/>
      <c r="UO222" s="205"/>
      <c r="UP222" s="205"/>
      <c r="UQ222" s="205"/>
      <c r="UR222" s="205"/>
      <c r="US222" s="205"/>
      <c r="UT222" s="205"/>
      <c r="UU222" s="205"/>
      <c r="UV222" s="205"/>
      <c r="UW222" s="205"/>
      <c r="UX222" s="205"/>
      <c r="UY222" s="205"/>
      <c r="UZ222" s="205"/>
      <c r="VA222" s="205"/>
      <c r="VB222" s="205"/>
      <c r="VC222" s="205"/>
      <c r="VD222" s="205"/>
      <c r="VE222" s="205"/>
      <c r="VF222" s="205"/>
      <c r="VG222" s="205"/>
      <c r="VH222" s="205"/>
      <c r="VI222" s="205"/>
      <c r="VJ222" s="205"/>
      <c r="VK222" s="205"/>
      <c r="VL222" s="205"/>
      <c r="VM222" s="205"/>
      <c r="VN222" s="205"/>
      <c r="VO222" s="205"/>
      <c r="VP222" s="205"/>
      <c r="VQ222" s="205"/>
      <c r="VR222" s="205"/>
      <c r="VS222" s="205"/>
      <c r="VT222" s="205"/>
      <c r="VU222" s="205"/>
      <c r="VV222" s="205"/>
      <c r="VW222" s="205"/>
      <c r="VX222" s="205"/>
      <c r="VY222" s="205"/>
      <c r="VZ222" s="205"/>
      <c r="WA222" s="205"/>
      <c r="WB222" s="205"/>
      <c r="WC222" s="205"/>
      <c r="WD222" s="205"/>
      <c r="WE222" s="205"/>
      <c r="WF222" s="205"/>
      <c r="WG222" s="205"/>
      <c r="WH222" s="205"/>
      <c r="WI222" s="205"/>
      <c r="WJ222" s="205"/>
      <c r="WK222" s="205"/>
      <c r="WL222" s="205"/>
      <c r="WM222" s="205"/>
      <c r="WN222" s="205"/>
      <c r="WO222" s="205"/>
      <c r="WP222" s="205"/>
      <c r="WQ222" s="205"/>
      <c r="WR222" s="205"/>
      <c r="WS222" s="205"/>
      <c r="WT222" s="205"/>
      <c r="WU222" s="205"/>
      <c r="WV222" s="205"/>
      <c r="WW222" s="205"/>
      <c r="WX222" s="205"/>
      <c r="WY222" s="205"/>
      <c r="WZ222" s="205"/>
      <c r="XA222" s="205"/>
      <c r="XB222" s="205"/>
      <c r="XC222" s="205"/>
      <c r="XD222" s="205"/>
      <c r="XE222" s="205"/>
      <c r="XF222" s="205"/>
      <c r="XG222" s="205"/>
      <c r="XH222" s="205"/>
      <c r="XI222" s="205"/>
      <c r="XJ222" s="205"/>
      <c r="XK222" s="205"/>
      <c r="XL222" s="205"/>
      <c r="XM222" s="205"/>
      <c r="XN222" s="205"/>
      <c r="XO222" s="205"/>
      <c r="XP222" s="205"/>
      <c r="XQ222" s="205"/>
      <c r="XR222" s="205"/>
      <c r="XS222" s="205"/>
      <c r="XT222" s="205"/>
      <c r="XU222" s="205"/>
      <c r="XV222" s="205"/>
      <c r="XW222" s="205"/>
      <c r="XX222" s="205"/>
      <c r="XY222" s="205"/>
      <c r="XZ222" s="205"/>
      <c r="YA222" s="205"/>
      <c r="YB222" s="205"/>
      <c r="YC222" s="205"/>
      <c r="YD222" s="205"/>
      <c r="YE222" s="205"/>
      <c r="YF222" s="205"/>
      <c r="YG222" s="205"/>
      <c r="YH222" s="205"/>
      <c r="YI222" s="205"/>
      <c r="YJ222" s="205"/>
      <c r="YK222" s="205"/>
      <c r="YL222" s="205"/>
      <c r="YM222" s="205"/>
      <c r="YN222" s="205"/>
      <c r="YO222" s="205"/>
      <c r="YP222" s="205"/>
      <c r="YQ222" s="205"/>
      <c r="YR222" s="205"/>
      <c r="YS222" s="205"/>
      <c r="YT222" s="205"/>
      <c r="YU222" s="205"/>
      <c r="YV222" s="205"/>
      <c r="YW222" s="205"/>
      <c r="YX222" s="205"/>
      <c r="YY222" s="205"/>
      <c r="YZ222" s="205"/>
      <c r="ZA222" s="205"/>
      <c r="ZB222" s="205"/>
      <c r="ZC222" s="205"/>
      <c r="ZD222" s="205"/>
      <c r="ZE222" s="205"/>
      <c r="ZF222" s="205"/>
      <c r="ZG222" s="205"/>
      <c r="ZH222" s="205"/>
      <c r="ZI222" s="205"/>
      <c r="ZJ222" s="205"/>
      <c r="ZK222" s="205"/>
      <c r="ZL222" s="205"/>
      <c r="ZM222" s="205"/>
      <c r="ZN222" s="205"/>
      <c r="ZO222" s="205"/>
      <c r="ZP222" s="205"/>
      <c r="ZQ222" s="205"/>
      <c r="ZR222" s="205"/>
      <c r="ZS222" s="205"/>
      <c r="ZT222" s="205"/>
      <c r="ZU222" s="205"/>
      <c r="ZV222" s="205"/>
      <c r="ZW222" s="205"/>
      <c r="ZX222" s="205"/>
      <c r="ZY222" s="205"/>
      <c r="ZZ222" s="205"/>
      <c r="AAA222" s="205"/>
      <c r="AAB222" s="205"/>
      <c r="AAC222" s="205"/>
      <c r="AAD222" s="205"/>
      <c r="AAE222" s="205"/>
      <c r="AAF222" s="205"/>
      <c r="AAG222" s="205"/>
      <c r="AAH222" s="205"/>
      <c r="AAI222" s="205"/>
      <c r="AAJ222" s="205"/>
      <c r="AAK222" s="205"/>
      <c r="AAL222" s="205"/>
      <c r="AAM222" s="205"/>
      <c r="AAN222" s="205"/>
      <c r="AAO222" s="205"/>
      <c r="AAP222" s="205"/>
      <c r="AAQ222" s="205"/>
      <c r="AAR222" s="205"/>
      <c r="AAS222" s="205"/>
      <c r="AAT222" s="205"/>
      <c r="AAU222" s="205"/>
      <c r="AAV222" s="205"/>
      <c r="AAW222" s="205"/>
      <c r="AAX222" s="205"/>
      <c r="AAY222" s="205"/>
      <c r="AAZ222" s="205"/>
      <c r="ABA222" s="205"/>
      <c r="ABB222" s="205"/>
      <c r="ABC222" s="205"/>
      <c r="ABD222" s="205"/>
      <c r="ABE222" s="205"/>
      <c r="ABF222" s="205"/>
      <c r="ABG222" s="205"/>
      <c r="ABH222" s="205"/>
      <c r="ABI222" s="205"/>
      <c r="ABJ222" s="205"/>
      <c r="ABK222" s="205"/>
      <c r="ABL222" s="205"/>
      <c r="ABM222" s="205"/>
      <c r="ABN222" s="205"/>
      <c r="ABO222" s="205"/>
      <c r="ABP222" s="205"/>
      <c r="ABQ222" s="205"/>
      <c r="ABR222" s="205"/>
      <c r="ABS222" s="205"/>
      <c r="ABT222" s="205"/>
      <c r="ABU222" s="205"/>
      <c r="ABV222" s="205"/>
      <c r="ABW222" s="205"/>
      <c r="ABX222" s="205"/>
      <c r="ABY222" s="205"/>
      <c r="ABZ222" s="205"/>
      <c r="ACA222" s="205"/>
      <c r="ACB222" s="205"/>
      <c r="ACC222" s="205"/>
      <c r="ACD222" s="205"/>
      <c r="ACE222" s="205"/>
      <c r="ACF222" s="205"/>
      <c r="ACG222" s="205"/>
      <c r="ACH222" s="205"/>
      <c r="ACI222" s="205"/>
      <c r="ACJ222" s="205"/>
      <c r="ACK222" s="205"/>
      <c r="ACL222" s="205"/>
      <c r="ACM222" s="205"/>
      <c r="ACN222" s="205"/>
      <c r="ACO222" s="205"/>
      <c r="ACP222" s="205"/>
      <c r="ACQ222" s="205"/>
      <c r="ACR222" s="205"/>
      <c r="ACS222" s="205"/>
      <c r="ACT222" s="205"/>
      <c r="ACU222" s="205"/>
      <c r="ACV222" s="205"/>
      <c r="ACW222" s="205"/>
      <c r="ACX222" s="205"/>
      <c r="ACY222" s="205"/>
      <c r="ACZ222" s="205"/>
      <c r="ADA222" s="205"/>
      <c r="ADB222" s="205"/>
      <c r="ADC222" s="205"/>
      <c r="ADD222" s="205"/>
      <c r="ADE222" s="205"/>
      <c r="ADF222" s="205"/>
      <c r="ADG222" s="205"/>
      <c r="ADH222" s="205"/>
      <c r="ADI222" s="205"/>
      <c r="ADJ222" s="205"/>
      <c r="ADK222" s="205"/>
      <c r="ADL222" s="205"/>
      <c r="ADM222" s="205"/>
      <c r="ADN222" s="205"/>
      <c r="ADO222" s="205"/>
      <c r="ADP222" s="205"/>
      <c r="ADQ222" s="205"/>
      <c r="ADR222" s="205"/>
      <c r="ADS222" s="205"/>
      <c r="ADT222" s="205"/>
      <c r="ADU222" s="205"/>
      <c r="ADV222" s="205"/>
      <c r="ADW222" s="205"/>
      <c r="ADX222" s="205"/>
      <c r="ADY222" s="205"/>
      <c r="ADZ222" s="205"/>
      <c r="AEA222" s="205"/>
      <c r="AEB222" s="205"/>
      <c r="AEC222" s="205"/>
      <c r="AED222" s="205"/>
      <c r="AEE222" s="205"/>
      <c r="AEF222" s="205"/>
      <c r="AEG222" s="205"/>
      <c r="AEH222" s="205"/>
      <c r="AEI222" s="205"/>
      <c r="AEJ222" s="205"/>
      <c r="AEK222" s="205"/>
      <c r="AEL222" s="205"/>
      <c r="AEM222" s="205"/>
      <c r="AEN222" s="205"/>
      <c r="AEO222" s="205"/>
      <c r="AEP222" s="205"/>
      <c r="AEQ222" s="205"/>
      <c r="AER222" s="205"/>
      <c r="AES222" s="205"/>
      <c r="AET222" s="205"/>
      <c r="AEU222" s="205"/>
      <c r="AEV222" s="205"/>
      <c r="AEW222" s="205"/>
      <c r="AEX222" s="205"/>
      <c r="AEY222" s="205"/>
      <c r="AEZ222" s="205"/>
      <c r="AFA222" s="205"/>
      <c r="AFB222" s="205"/>
      <c r="AFC222" s="205"/>
      <c r="AFD222" s="205"/>
      <c r="AFE222" s="205"/>
      <c r="AFF222" s="205"/>
      <c r="AFG222" s="205"/>
      <c r="AFH222" s="205"/>
      <c r="AFI222" s="205"/>
      <c r="AFJ222" s="205"/>
      <c r="AFK222" s="205"/>
      <c r="AFL222" s="205"/>
      <c r="AFM222" s="205"/>
      <c r="AFN222" s="205"/>
      <c r="AFO222" s="205"/>
      <c r="AFP222" s="205"/>
      <c r="AFQ222" s="205"/>
      <c r="AFR222" s="205"/>
      <c r="AFS222" s="205"/>
      <c r="AFT222" s="205"/>
      <c r="AFU222" s="205"/>
      <c r="AFV222" s="205"/>
      <c r="AFW222" s="205"/>
      <c r="AFX222" s="205"/>
      <c r="AFY222" s="205"/>
      <c r="AFZ222" s="205"/>
      <c r="AGA222" s="205"/>
      <c r="AGB222" s="205"/>
      <c r="AGC222" s="205"/>
      <c r="AGD222" s="205"/>
      <c r="AGE222" s="205"/>
      <c r="AGF222" s="205"/>
      <c r="AGG222" s="205"/>
      <c r="AGH222" s="205"/>
      <c r="AGI222" s="205"/>
      <c r="AGJ222" s="205"/>
      <c r="AGK222" s="205"/>
      <c r="AGL222" s="205"/>
      <c r="AGM222" s="205"/>
      <c r="AGN222" s="205"/>
      <c r="AGO222" s="205"/>
      <c r="AGP222" s="205"/>
      <c r="AGQ222" s="205"/>
      <c r="AGR222" s="205"/>
      <c r="AGS222" s="205"/>
      <c r="AGT222" s="205"/>
      <c r="AGU222" s="205"/>
      <c r="AGV222" s="205"/>
      <c r="AGW222" s="205"/>
      <c r="AGX222" s="205"/>
      <c r="AGY222" s="205"/>
      <c r="AGZ222" s="205"/>
      <c r="AHA222" s="205"/>
      <c r="AHB222" s="205"/>
      <c r="AHC222" s="205"/>
      <c r="AHD222" s="205"/>
      <c r="AHE222" s="205"/>
      <c r="AHF222" s="205"/>
      <c r="AHG222" s="205"/>
      <c r="AHH222" s="205"/>
      <c r="AHI222" s="205"/>
      <c r="AHJ222" s="205"/>
      <c r="AHK222" s="205"/>
      <c r="AHL222" s="205"/>
      <c r="AHM222" s="205"/>
      <c r="AHN222" s="205"/>
      <c r="AHO222" s="205"/>
      <c r="AHP222" s="205"/>
      <c r="AHQ222" s="205"/>
      <c r="AHR222" s="205"/>
      <c r="AHS222" s="205"/>
      <c r="AHT222" s="205"/>
      <c r="AHU222" s="205"/>
      <c r="AHV222" s="205"/>
      <c r="AHW222" s="205"/>
      <c r="AHX222" s="205"/>
      <c r="AHY222" s="205"/>
      <c r="AHZ222" s="205"/>
      <c r="AIA222" s="205"/>
      <c r="AIB222" s="205"/>
      <c r="AIC222" s="205"/>
      <c r="AID222" s="205"/>
      <c r="AIE222" s="205"/>
      <c r="AIF222" s="205"/>
      <c r="AIG222" s="205"/>
      <c r="AIH222" s="205"/>
      <c r="AII222" s="205"/>
      <c r="AIJ222" s="205"/>
      <c r="AIK222" s="205"/>
      <c r="AIL222" s="205"/>
      <c r="AIM222" s="205"/>
      <c r="AIN222" s="205"/>
      <c r="AIO222" s="205"/>
      <c r="AIP222" s="205"/>
      <c r="AIQ222" s="205"/>
      <c r="AIR222" s="205"/>
      <c r="AIS222" s="205"/>
      <c r="AIT222" s="205"/>
      <c r="AIU222" s="205"/>
      <c r="AIV222" s="205"/>
      <c r="AIW222" s="205"/>
      <c r="AIX222" s="205"/>
      <c r="AIY222" s="205"/>
      <c r="AIZ222" s="205"/>
      <c r="AJA222" s="205"/>
      <c r="AJB222" s="205"/>
      <c r="AJC222" s="205"/>
      <c r="AJD222" s="205"/>
      <c r="AJE222" s="205"/>
      <c r="AJF222" s="205"/>
      <c r="AJG222" s="205"/>
      <c r="AJH222" s="205"/>
      <c r="AJI222" s="205"/>
      <c r="AJJ222" s="205"/>
      <c r="AJK222" s="205"/>
      <c r="AJL222" s="205"/>
      <c r="AJM222" s="205"/>
      <c r="AJN222" s="205"/>
      <c r="AJO222" s="205"/>
      <c r="AJP222" s="205"/>
      <c r="AJQ222" s="205"/>
      <c r="AJR222" s="205"/>
      <c r="AJS222" s="205"/>
      <c r="AJT222" s="205"/>
      <c r="AJU222" s="205"/>
      <c r="AJV222" s="205"/>
      <c r="AJW222" s="205"/>
      <c r="AJX222" s="205"/>
      <c r="AJY222" s="205"/>
      <c r="AJZ222" s="205"/>
      <c r="AKA222" s="205"/>
      <c r="AKB222" s="205"/>
      <c r="AKC222" s="205"/>
      <c r="AKD222" s="205"/>
      <c r="AKE222" s="205"/>
      <c r="AKF222" s="205"/>
      <c r="AKG222" s="205"/>
      <c r="AKH222" s="205"/>
      <c r="AKI222" s="205"/>
      <c r="AKJ222" s="205"/>
      <c r="AKK222" s="205"/>
      <c r="AKL222" s="205"/>
      <c r="AKM222" s="205"/>
      <c r="AKN222" s="205"/>
      <c r="AKO222" s="205"/>
      <c r="AKP222" s="205"/>
      <c r="AKQ222" s="205"/>
      <c r="AKR222" s="205"/>
      <c r="AKS222" s="205"/>
      <c r="AKT222" s="205"/>
      <c r="AKU222" s="205"/>
      <c r="AKV222" s="205"/>
      <c r="AKW222" s="205"/>
      <c r="AKX222" s="205"/>
      <c r="AKY222" s="205"/>
      <c r="AKZ222" s="205"/>
      <c r="ALA222" s="205"/>
      <c r="ALB222" s="205"/>
      <c r="ALC222" s="205"/>
      <c r="ALD222" s="205"/>
      <c r="ALE222" s="205"/>
      <c r="ALF222" s="205"/>
      <c r="ALG222" s="205"/>
      <c r="ALH222" s="205"/>
      <c r="ALI222" s="205"/>
      <c r="ALJ222" s="205"/>
      <c r="ALK222" s="205"/>
      <c r="ALL222" s="205"/>
      <c r="ALM222" s="205"/>
      <c r="ALN222" s="205"/>
      <c r="ALO222" s="205"/>
      <c r="ALP222" s="205"/>
      <c r="ALQ222" s="205"/>
      <c r="ALR222" s="205"/>
      <c r="ALS222" s="205"/>
      <c r="ALT222" s="205"/>
      <c r="ALU222" s="205"/>
      <c r="ALV222" s="205"/>
      <c r="ALW222" s="205"/>
      <c r="ALX222" s="205"/>
      <c r="ALY222" s="205"/>
      <c r="ALZ222" s="205"/>
      <c r="AMA222" s="205"/>
      <c r="AMB222" s="205"/>
      <c r="AMC222" s="205"/>
      <c r="AMD222" s="205"/>
      <c r="AME222" s="205"/>
      <c r="AMF222" s="205"/>
      <c r="AMG222" s="205"/>
      <c r="AMH222" s="205"/>
      <c r="AMI222" s="205"/>
      <c r="AMJ222" s="205"/>
      <c r="AMK222" s="205"/>
      <c r="AML222" s="205"/>
      <c r="AMM222" s="205"/>
      <c r="AMN222" s="205"/>
      <c r="AMO222" s="205"/>
      <c r="AMP222" s="205"/>
      <c r="AMQ222" s="205"/>
      <c r="AMR222" s="205"/>
      <c r="AMS222" s="205"/>
      <c r="AMT222" s="205"/>
      <c r="AMU222" s="205"/>
      <c r="AMV222" s="205"/>
      <c r="AMW222" s="205"/>
      <c r="AMX222" s="205"/>
      <c r="AMY222" s="205"/>
      <c r="AMZ222" s="205"/>
      <c r="ANA222" s="205"/>
      <c r="ANB222" s="205"/>
      <c r="ANC222" s="205"/>
      <c r="AND222" s="205"/>
      <c r="ANE222" s="205"/>
      <c r="ANF222" s="205"/>
      <c r="ANG222" s="205"/>
      <c r="ANH222" s="205"/>
      <c r="ANI222" s="205"/>
      <c r="ANJ222" s="205"/>
      <c r="ANK222" s="205"/>
      <c r="ANL222" s="205"/>
      <c r="ANM222" s="205"/>
      <c r="ANN222" s="205"/>
      <c r="ANO222" s="205"/>
      <c r="ANP222" s="205"/>
      <c r="ANQ222" s="205"/>
      <c r="ANR222" s="205"/>
      <c r="ANS222" s="205"/>
      <c r="ANT222" s="205"/>
      <c r="ANU222" s="205"/>
      <c r="ANV222" s="205"/>
      <c r="ANW222" s="205"/>
      <c r="ANX222" s="205"/>
      <c r="ANY222" s="205"/>
      <c r="ANZ222" s="205"/>
      <c r="AOA222" s="205"/>
      <c r="AOB222" s="205"/>
      <c r="AOC222" s="205"/>
      <c r="AOD222" s="205"/>
      <c r="AOE222" s="205"/>
      <c r="AOF222" s="205"/>
      <c r="AOG222" s="205"/>
      <c r="AOH222" s="205"/>
      <c r="AOI222" s="205"/>
      <c r="AOJ222" s="205"/>
      <c r="AOK222" s="205"/>
      <c r="AOL222" s="205"/>
      <c r="AOM222" s="205"/>
      <c r="AON222" s="205"/>
      <c r="AOO222" s="205"/>
      <c r="AOP222" s="205"/>
      <c r="AOQ222" s="205"/>
      <c r="AOR222" s="205"/>
      <c r="AOS222" s="205"/>
      <c r="AOT222" s="205"/>
      <c r="AOU222" s="205"/>
      <c r="AOV222" s="205"/>
      <c r="AOW222" s="205"/>
      <c r="AOX222" s="205"/>
      <c r="AOY222" s="205"/>
      <c r="AOZ222" s="205"/>
      <c r="APA222" s="205"/>
      <c r="APB222" s="205"/>
      <c r="APC222" s="205"/>
      <c r="APD222" s="205"/>
      <c r="APE222" s="205"/>
      <c r="APF222" s="205"/>
      <c r="APG222" s="205"/>
      <c r="APH222" s="205"/>
      <c r="API222" s="205"/>
      <c r="APJ222" s="205"/>
      <c r="APK222" s="205"/>
      <c r="APL222" s="205"/>
      <c r="APM222" s="205"/>
      <c r="APN222" s="205"/>
      <c r="APO222" s="205"/>
      <c r="APP222" s="205"/>
      <c r="APQ222" s="205"/>
      <c r="APR222" s="205"/>
      <c r="APS222" s="205"/>
      <c r="APT222" s="205"/>
      <c r="APU222" s="205"/>
      <c r="APV222" s="205"/>
      <c r="APW222" s="205"/>
      <c r="APX222" s="205"/>
      <c r="APY222" s="205"/>
      <c r="APZ222" s="205"/>
      <c r="AQA222" s="205"/>
      <c r="AQB222" s="205"/>
      <c r="AQC222" s="205"/>
      <c r="AQD222" s="205"/>
      <c r="AQE222" s="205"/>
      <c r="AQF222" s="205"/>
      <c r="AQG222" s="205"/>
      <c r="AQH222" s="205"/>
      <c r="AQI222" s="205"/>
      <c r="AQJ222" s="205"/>
      <c r="AQK222" s="205"/>
      <c r="AQL222" s="205"/>
      <c r="AQM222" s="205"/>
      <c r="AQN222" s="205"/>
      <c r="AQO222" s="205"/>
      <c r="AQP222" s="205"/>
      <c r="AQQ222" s="205"/>
      <c r="AQR222" s="205"/>
      <c r="AQS222" s="205"/>
      <c r="AQT222" s="205"/>
      <c r="AQU222" s="205"/>
      <c r="AQV222" s="205"/>
      <c r="AQW222" s="205"/>
      <c r="AQX222" s="205"/>
      <c r="AQY222" s="205"/>
      <c r="AQZ222" s="205"/>
      <c r="ARA222" s="205"/>
      <c r="ARB222" s="205"/>
      <c r="ARC222" s="205"/>
      <c r="ARD222" s="205"/>
      <c r="ARE222" s="205"/>
      <c r="ARF222" s="205"/>
      <c r="ARG222" s="205"/>
      <c r="ARH222" s="205"/>
      <c r="ARI222" s="205"/>
      <c r="ARJ222" s="205"/>
      <c r="ARK222" s="205"/>
      <c r="ARL222" s="205"/>
      <c r="ARM222" s="205"/>
      <c r="ARN222" s="205"/>
      <c r="ARO222" s="205"/>
      <c r="ARP222" s="205"/>
      <c r="ARQ222" s="205"/>
      <c r="ARR222" s="205"/>
      <c r="ARS222" s="205"/>
      <c r="ART222" s="205"/>
      <c r="ARU222" s="205"/>
      <c r="ARV222" s="205"/>
      <c r="ARW222" s="205"/>
      <c r="ARX222" s="205"/>
      <c r="ARY222" s="205"/>
      <c r="ARZ222" s="205"/>
      <c r="ASA222" s="205"/>
      <c r="ASB222" s="205"/>
      <c r="ASC222" s="205"/>
      <c r="ASD222" s="205"/>
      <c r="ASE222" s="205"/>
      <c r="ASF222" s="205"/>
      <c r="ASG222" s="205"/>
      <c r="ASH222" s="205"/>
      <c r="ASI222" s="205"/>
      <c r="ASJ222" s="205"/>
      <c r="ASK222" s="205"/>
      <c r="ASL222" s="205"/>
      <c r="ASM222" s="205"/>
      <c r="ASN222" s="205"/>
      <c r="ASO222" s="205"/>
      <c r="ASP222" s="205"/>
      <c r="ASQ222" s="205"/>
      <c r="ASR222" s="205"/>
      <c r="ASS222" s="205"/>
      <c r="AST222" s="205"/>
      <c r="ASU222" s="205"/>
      <c r="ASV222" s="205"/>
      <c r="ASW222" s="205"/>
      <c r="ASX222" s="205"/>
      <c r="ASY222" s="205"/>
      <c r="ASZ222" s="205"/>
      <c r="ATA222" s="205"/>
      <c r="ATB222" s="205"/>
      <c r="ATC222" s="205"/>
      <c r="ATD222" s="205"/>
      <c r="ATE222" s="205"/>
      <c r="ATF222" s="205"/>
      <c r="ATG222" s="205"/>
      <c r="ATH222" s="205"/>
      <c r="ATI222" s="205"/>
      <c r="ATJ222" s="205"/>
      <c r="ATK222" s="205"/>
      <c r="ATL222" s="205"/>
      <c r="ATM222" s="205"/>
      <c r="ATN222" s="205"/>
      <c r="ATO222" s="205"/>
      <c r="ATP222" s="205"/>
      <c r="ATQ222" s="205"/>
      <c r="ATR222" s="205"/>
      <c r="ATS222" s="205"/>
      <c r="ATT222" s="205"/>
      <c r="ATU222" s="205"/>
      <c r="ATV222" s="205"/>
      <c r="ATW222" s="205"/>
      <c r="ATX222" s="205"/>
      <c r="ATY222" s="205"/>
      <c r="ATZ222" s="205"/>
      <c r="AUA222" s="205"/>
      <c r="AUB222" s="205"/>
      <c r="AUC222" s="205"/>
      <c r="AUD222" s="205"/>
      <c r="AUE222" s="205"/>
      <c r="AUF222" s="205"/>
      <c r="AUG222" s="205"/>
      <c r="AUH222" s="205"/>
      <c r="AUI222" s="205"/>
      <c r="AUJ222" s="205"/>
      <c r="AUK222" s="205"/>
      <c r="AUL222" s="205"/>
      <c r="AUM222" s="205"/>
      <c r="AUN222" s="205"/>
      <c r="AUO222" s="205"/>
      <c r="AUP222" s="205"/>
      <c r="AUQ222" s="205"/>
      <c r="AUR222" s="205"/>
      <c r="AUS222" s="205"/>
      <c r="AUT222" s="205"/>
      <c r="AUU222" s="205"/>
      <c r="AUV222" s="205"/>
      <c r="AUW222" s="205"/>
      <c r="AUX222" s="205"/>
      <c r="AUY222" s="205"/>
      <c r="AUZ222" s="205"/>
      <c r="AVA222" s="205"/>
      <c r="AVB222" s="205"/>
      <c r="AVC222" s="205"/>
      <c r="AVD222" s="205"/>
      <c r="AVE222" s="205"/>
      <c r="AVF222" s="205"/>
      <c r="AVG222" s="205"/>
      <c r="AVH222" s="205"/>
      <c r="AVI222" s="205"/>
      <c r="AVJ222" s="205"/>
      <c r="AVK222" s="205"/>
      <c r="AVL222" s="205"/>
      <c r="AVM222" s="205"/>
      <c r="AVN222" s="205"/>
      <c r="AVO222" s="205"/>
      <c r="AVP222" s="205"/>
      <c r="AVQ222" s="205"/>
      <c r="AVR222" s="205"/>
      <c r="AVS222" s="205"/>
      <c r="AVT222" s="205"/>
      <c r="AVU222" s="205"/>
      <c r="AVV222" s="205"/>
      <c r="AVW222" s="205"/>
      <c r="AVX222" s="205"/>
      <c r="AVY222" s="205"/>
      <c r="AVZ222" s="205"/>
      <c r="AWA222" s="205"/>
      <c r="AWB222" s="205"/>
      <c r="AWC222" s="205"/>
      <c r="AWD222" s="205"/>
      <c r="AWE222" s="205"/>
      <c r="AWF222" s="205"/>
      <c r="AWG222" s="205"/>
      <c r="AWH222" s="205"/>
      <c r="AWI222" s="205"/>
      <c r="AWJ222" s="205"/>
      <c r="AWK222" s="205"/>
      <c r="AWL222" s="205"/>
      <c r="AWM222" s="205"/>
      <c r="AWN222" s="205"/>
      <c r="AWO222" s="205"/>
      <c r="AWP222" s="205"/>
      <c r="AWQ222" s="205"/>
      <c r="AWR222" s="205"/>
      <c r="AWS222" s="205"/>
      <c r="AWT222" s="205"/>
      <c r="AWU222" s="205"/>
      <c r="AWV222" s="205"/>
      <c r="AWW222" s="205"/>
      <c r="AWX222" s="205"/>
      <c r="AWY222" s="205"/>
      <c r="AWZ222" s="205"/>
      <c r="AXA222" s="205"/>
      <c r="AXB222" s="205"/>
      <c r="AXC222" s="205"/>
      <c r="AXD222" s="205"/>
      <c r="AXE222" s="205"/>
      <c r="AXF222" s="205"/>
      <c r="AXG222" s="205"/>
      <c r="AXH222" s="205"/>
      <c r="AXI222" s="205"/>
      <c r="AXJ222" s="205"/>
      <c r="AXK222" s="205"/>
      <c r="AXL222" s="205"/>
      <c r="AXM222" s="205"/>
      <c r="AXN222" s="205"/>
      <c r="AXO222" s="205"/>
      <c r="AXP222" s="205"/>
      <c r="AXQ222" s="205"/>
      <c r="AXR222" s="205"/>
      <c r="AXS222" s="205"/>
      <c r="AXT222" s="205"/>
      <c r="AXU222" s="205"/>
      <c r="AXV222" s="205"/>
      <c r="AXW222" s="205"/>
      <c r="AXX222" s="205"/>
      <c r="AXY222" s="205"/>
      <c r="AXZ222" s="205"/>
      <c r="AYA222" s="205"/>
      <c r="AYB222" s="205"/>
      <c r="AYC222" s="205"/>
      <c r="AYD222" s="205"/>
      <c r="AYE222" s="205"/>
      <c r="AYF222" s="205"/>
      <c r="AYG222" s="205"/>
      <c r="AYH222" s="205"/>
      <c r="AYI222" s="205"/>
      <c r="AYJ222" s="205"/>
      <c r="AYK222" s="205"/>
      <c r="AYL222" s="205"/>
      <c r="AYM222" s="205"/>
      <c r="AYN222" s="205"/>
      <c r="AYO222" s="205"/>
      <c r="AYP222" s="205"/>
      <c r="AYQ222" s="205"/>
      <c r="AYR222" s="205"/>
      <c r="AYS222" s="205"/>
      <c r="AYT222" s="205"/>
      <c r="AYU222" s="205"/>
      <c r="AYV222" s="205"/>
      <c r="AYW222" s="205"/>
      <c r="AYX222" s="205"/>
      <c r="AYY222" s="205"/>
      <c r="AYZ222" s="205"/>
      <c r="AZA222" s="205"/>
      <c r="AZB222" s="205"/>
      <c r="AZC222" s="205"/>
      <c r="AZD222" s="205"/>
      <c r="AZE222" s="205"/>
      <c r="AZF222" s="205"/>
      <c r="AZG222" s="205"/>
      <c r="AZH222" s="205"/>
      <c r="AZI222" s="205"/>
      <c r="AZJ222" s="205"/>
      <c r="AZK222" s="205"/>
      <c r="AZL222" s="205"/>
      <c r="AZM222" s="205"/>
      <c r="AZN222" s="205"/>
      <c r="AZO222" s="205"/>
      <c r="AZP222" s="205"/>
      <c r="AZQ222" s="205"/>
      <c r="AZR222" s="205"/>
      <c r="AZS222" s="205"/>
      <c r="AZT222" s="205"/>
      <c r="AZU222" s="205"/>
      <c r="AZV222" s="205"/>
      <c r="AZW222" s="205"/>
      <c r="AZX222" s="205"/>
      <c r="AZY222" s="205"/>
      <c r="AZZ222" s="205"/>
      <c r="BAA222" s="205"/>
      <c r="BAB222" s="205"/>
      <c r="BAC222" s="205"/>
      <c r="BAD222" s="205"/>
      <c r="BAE222" s="205"/>
      <c r="BAF222" s="205"/>
      <c r="BAG222" s="205"/>
      <c r="BAH222" s="205"/>
      <c r="BAI222" s="205"/>
      <c r="BAJ222" s="205"/>
      <c r="BAK222" s="205"/>
      <c r="BAL222" s="205"/>
      <c r="BAM222" s="205"/>
      <c r="BAN222" s="205"/>
      <c r="BAO222" s="205"/>
      <c r="BAP222" s="205"/>
      <c r="BAQ222" s="205"/>
      <c r="BAR222" s="205"/>
      <c r="BAS222" s="205"/>
      <c r="BAT222" s="205"/>
      <c r="BAU222" s="205"/>
      <c r="BAV222" s="205"/>
      <c r="BAW222" s="205"/>
      <c r="BAX222" s="205"/>
      <c r="BAY222" s="205"/>
      <c r="BAZ222" s="205"/>
      <c r="BBA222" s="205"/>
      <c r="BBB222" s="205"/>
      <c r="BBC222" s="205"/>
      <c r="BBD222" s="205"/>
      <c r="BBE222" s="205"/>
      <c r="BBF222" s="205"/>
      <c r="BBG222" s="205"/>
      <c r="BBH222" s="205"/>
      <c r="BBI222" s="205"/>
      <c r="BBJ222" s="205"/>
      <c r="BBK222" s="205"/>
      <c r="BBL222" s="205"/>
      <c r="BBM222" s="205"/>
      <c r="BBN222" s="205"/>
      <c r="BBO222" s="205"/>
      <c r="BBP222" s="205"/>
      <c r="BBQ222" s="205"/>
      <c r="BBR222" s="205"/>
      <c r="BBS222" s="205"/>
      <c r="BBT222" s="205"/>
      <c r="BBU222" s="205"/>
      <c r="BBV222" s="205"/>
      <c r="BBW222" s="205"/>
      <c r="BBX222" s="205"/>
      <c r="BBY222" s="205"/>
      <c r="BBZ222" s="205"/>
      <c r="BCA222" s="205"/>
      <c r="BCB222" s="205"/>
      <c r="BCC222" s="205"/>
      <c r="BCD222" s="205"/>
      <c r="BCE222" s="205"/>
      <c r="BCF222" s="205"/>
      <c r="BCG222" s="205"/>
      <c r="BCH222" s="205"/>
      <c r="BCI222" s="205"/>
      <c r="BCJ222" s="205"/>
      <c r="BCK222" s="205"/>
      <c r="BCL222" s="205"/>
      <c r="BCM222" s="205"/>
      <c r="BCN222" s="205"/>
      <c r="BCO222" s="205"/>
      <c r="BCP222" s="205"/>
      <c r="BCQ222" s="205"/>
      <c r="BCR222" s="205"/>
      <c r="BCS222" s="205"/>
      <c r="BCT222" s="205"/>
      <c r="BCU222" s="205"/>
      <c r="BCV222" s="205"/>
      <c r="BCW222" s="205"/>
      <c r="BCX222" s="205"/>
      <c r="BCY222" s="205"/>
      <c r="BCZ222" s="205"/>
      <c r="BDA222" s="205"/>
      <c r="BDB222" s="205"/>
      <c r="BDC222" s="205"/>
      <c r="BDD222" s="205"/>
      <c r="BDE222" s="205"/>
      <c r="BDF222" s="205"/>
      <c r="BDG222" s="205"/>
      <c r="BDH222" s="205"/>
      <c r="BDI222" s="205"/>
      <c r="BDJ222" s="205"/>
      <c r="BDK222" s="205"/>
      <c r="BDL222" s="205"/>
      <c r="BDM222" s="205"/>
      <c r="BDN222" s="205"/>
      <c r="BDO222" s="205"/>
      <c r="BDP222" s="205"/>
      <c r="BDQ222" s="205"/>
      <c r="BDR222" s="205"/>
      <c r="BDS222" s="205"/>
      <c r="BDT222" s="205"/>
      <c r="BDU222" s="205"/>
      <c r="BDV222" s="205"/>
      <c r="BDW222" s="205"/>
      <c r="BDX222" s="205"/>
      <c r="BDY222" s="205"/>
      <c r="BDZ222" s="205"/>
      <c r="BEA222" s="205"/>
      <c r="BEB222" s="205"/>
      <c r="BEC222" s="205"/>
      <c r="BED222" s="205"/>
      <c r="BEE222" s="205"/>
      <c r="BEF222" s="205"/>
      <c r="BEG222" s="205"/>
      <c r="BEH222" s="205"/>
      <c r="BEI222" s="205"/>
      <c r="BEJ222" s="205"/>
      <c r="BEK222" s="205"/>
      <c r="BEL222" s="205"/>
      <c r="BEM222" s="205"/>
      <c r="BEN222" s="205"/>
      <c r="BEO222" s="205"/>
      <c r="BEP222" s="205"/>
      <c r="BEQ222" s="205"/>
      <c r="BER222" s="205"/>
      <c r="BES222" s="205"/>
      <c r="BET222" s="205"/>
      <c r="BEU222" s="205"/>
      <c r="BEV222" s="205"/>
      <c r="BEW222" s="205"/>
      <c r="BEX222" s="205"/>
      <c r="BEY222" s="205"/>
      <c r="BEZ222" s="205"/>
      <c r="BFA222" s="205"/>
      <c r="BFB222" s="205"/>
      <c r="BFC222" s="205"/>
      <c r="BFD222" s="205"/>
      <c r="BFE222" s="205"/>
      <c r="BFF222" s="205"/>
      <c r="BFG222" s="205"/>
      <c r="BFH222" s="205"/>
      <c r="BFI222" s="205"/>
      <c r="BFJ222" s="205"/>
      <c r="BFK222" s="205"/>
      <c r="BFL222" s="205"/>
      <c r="BFM222" s="205"/>
      <c r="BFN222" s="205"/>
      <c r="BFO222" s="205"/>
      <c r="BFP222" s="205"/>
      <c r="BFQ222" s="205"/>
      <c r="BFR222" s="205"/>
      <c r="BFS222" s="205"/>
      <c r="BFT222" s="205"/>
      <c r="BFU222" s="205"/>
      <c r="BFV222" s="205"/>
      <c r="BFW222" s="205"/>
      <c r="BFX222" s="205"/>
      <c r="BFY222" s="205"/>
      <c r="BFZ222" s="205"/>
      <c r="BGA222" s="205"/>
      <c r="BGB222" s="205"/>
      <c r="BGC222" s="205"/>
      <c r="BGD222" s="205"/>
      <c r="BGE222" s="205"/>
      <c r="BGF222" s="205"/>
      <c r="BGG222" s="205"/>
      <c r="BGH222" s="205"/>
      <c r="BGI222" s="205"/>
      <c r="BGJ222" s="205"/>
      <c r="BGK222" s="205"/>
      <c r="BGL222" s="205"/>
      <c r="BGM222" s="205"/>
      <c r="BGN222" s="205"/>
      <c r="BGO222" s="205"/>
      <c r="BGP222" s="205"/>
      <c r="BGQ222" s="205"/>
      <c r="BGR222" s="205"/>
      <c r="BGS222" s="205"/>
      <c r="BGT222" s="205"/>
      <c r="BGU222" s="205"/>
      <c r="BGV222" s="205"/>
      <c r="BGW222" s="205"/>
      <c r="BGX222" s="205"/>
      <c r="BGY222" s="205"/>
      <c r="BGZ222" s="205"/>
      <c r="BHA222" s="205"/>
      <c r="BHB222" s="205"/>
      <c r="BHC222" s="205"/>
      <c r="BHD222" s="205"/>
      <c r="BHE222" s="205"/>
      <c r="BHF222" s="205"/>
      <c r="BHG222" s="205"/>
      <c r="BHH222" s="205"/>
      <c r="BHI222" s="205"/>
      <c r="BHJ222" s="205"/>
      <c r="BHK222" s="205"/>
      <c r="BHL222" s="205"/>
      <c r="BHM222" s="205"/>
      <c r="BHN222" s="205"/>
      <c r="BHO222" s="205"/>
      <c r="BHP222" s="205"/>
      <c r="BHQ222" s="205"/>
      <c r="BHR222" s="205"/>
      <c r="BHS222" s="205"/>
      <c r="BHT222" s="205"/>
      <c r="BHU222" s="205"/>
      <c r="BHV222" s="205"/>
      <c r="BHW222" s="205"/>
      <c r="BHX222" s="205"/>
      <c r="BHY222" s="205"/>
      <c r="BHZ222" s="205"/>
      <c r="BIA222" s="205"/>
      <c r="BIB222" s="205"/>
      <c r="BIC222" s="205"/>
      <c r="BID222" s="205"/>
      <c r="BIE222" s="205"/>
      <c r="BIF222" s="205"/>
      <c r="BIG222" s="205"/>
      <c r="BIH222" s="205"/>
      <c r="BII222" s="205"/>
      <c r="BIJ222" s="205"/>
      <c r="BIK222" s="205"/>
      <c r="BIL222" s="205"/>
      <c r="BIM222" s="205"/>
      <c r="BIN222" s="205"/>
      <c r="BIO222" s="205"/>
      <c r="BIP222" s="205"/>
      <c r="BIQ222" s="205"/>
      <c r="BIR222" s="205"/>
      <c r="BIS222" s="205"/>
      <c r="BIT222" s="205"/>
      <c r="BIU222" s="205"/>
      <c r="BIV222" s="205"/>
      <c r="BIW222" s="205"/>
      <c r="BIX222" s="205"/>
      <c r="BIY222" s="205"/>
      <c r="BIZ222" s="205"/>
      <c r="BJA222" s="205"/>
      <c r="BJB222" s="205"/>
      <c r="BJC222" s="205"/>
      <c r="BJD222" s="205"/>
      <c r="BJE222" s="205"/>
      <c r="BJF222" s="205"/>
      <c r="BJG222" s="205"/>
      <c r="BJH222" s="205"/>
      <c r="BJI222" s="205"/>
      <c r="BJJ222" s="205"/>
      <c r="BJK222" s="205"/>
      <c r="BJL222" s="205"/>
      <c r="BJM222" s="205"/>
      <c r="BJN222" s="205"/>
      <c r="BJO222" s="205"/>
      <c r="BJP222" s="205"/>
      <c r="BJQ222" s="205"/>
      <c r="BJR222" s="205"/>
      <c r="BJS222" s="205"/>
      <c r="BJT222" s="205"/>
      <c r="BJU222" s="205"/>
      <c r="BJV222" s="205"/>
      <c r="BJW222" s="205"/>
      <c r="BJX222" s="205"/>
      <c r="BJY222" s="205"/>
      <c r="BJZ222" s="205"/>
      <c r="BKA222" s="205"/>
      <c r="BKB222" s="205"/>
      <c r="BKC222" s="205"/>
      <c r="BKD222" s="205"/>
      <c r="BKE222" s="205"/>
      <c r="BKF222" s="205"/>
      <c r="BKG222" s="205"/>
      <c r="BKH222" s="205"/>
      <c r="BKI222" s="205"/>
      <c r="BKJ222" s="205"/>
      <c r="BKK222" s="205"/>
      <c r="BKL222" s="205"/>
      <c r="BKM222" s="205"/>
      <c r="BKN222" s="205"/>
      <c r="BKO222" s="205"/>
      <c r="BKP222" s="205"/>
      <c r="BKQ222" s="205"/>
      <c r="BKR222" s="205"/>
      <c r="BKS222" s="205"/>
      <c r="BKT222" s="205"/>
      <c r="BKU222" s="205"/>
      <c r="BKV222" s="205"/>
      <c r="BKW222" s="205"/>
      <c r="BKX222" s="205"/>
      <c r="BKY222" s="205"/>
      <c r="BKZ222" s="205"/>
      <c r="BLA222" s="205"/>
      <c r="BLB222" s="205"/>
      <c r="BLC222" s="205"/>
      <c r="BLD222" s="205"/>
      <c r="BLE222" s="205"/>
      <c r="BLF222" s="205"/>
      <c r="BLG222" s="205"/>
      <c r="BLH222" s="205"/>
      <c r="BLI222" s="205"/>
      <c r="BLJ222" s="205"/>
      <c r="BLK222" s="205"/>
      <c r="BLL222" s="205"/>
      <c r="BLM222" s="205"/>
      <c r="BLN222" s="205"/>
      <c r="BLO222" s="205"/>
      <c r="BLP222" s="205"/>
      <c r="BLQ222" s="205"/>
      <c r="BLR222" s="205"/>
      <c r="BLS222" s="205"/>
      <c r="BLT222" s="205"/>
      <c r="BLU222" s="205"/>
      <c r="BLV222" s="205"/>
      <c r="BLW222" s="205"/>
      <c r="BLX222" s="205"/>
      <c r="BLY222" s="205"/>
      <c r="BLZ222" s="205"/>
      <c r="BMA222" s="205"/>
      <c r="BMB222" s="205"/>
      <c r="BMC222" s="205"/>
      <c r="BMD222" s="205"/>
      <c r="BME222" s="205"/>
      <c r="BMF222" s="205"/>
      <c r="BMG222" s="205"/>
      <c r="BMH222" s="205"/>
      <c r="BMI222" s="205"/>
      <c r="BMJ222" s="205"/>
      <c r="BMK222" s="205"/>
      <c r="BML222" s="205"/>
      <c r="BMM222" s="205"/>
      <c r="BMN222" s="205"/>
      <c r="BMO222" s="205"/>
      <c r="BMP222" s="205"/>
      <c r="BMQ222" s="205"/>
      <c r="BMR222" s="205"/>
      <c r="BMS222" s="205"/>
      <c r="BMT222" s="205"/>
      <c r="BMU222" s="205"/>
      <c r="BMV222" s="205"/>
      <c r="BMW222" s="205"/>
      <c r="BMX222" s="205"/>
      <c r="BMY222" s="205"/>
      <c r="BMZ222" s="205"/>
      <c r="BNA222" s="205"/>
      <c r="BNB222" s="205"/>
      <c r="BNC222" s="205"/>
      <c r="BND222" s="205"/>
      <c r="BNE222" s="205"/>
      <c r="BNF222" s="205"/>
      <c r="BNG222" s="205"/>
      <c r="BNH222" s="205"/>
      <c r="BNI222" s="205"/>
      <c r="BNJ222" s="205"/>
      <c r="BNK222" s="205"/>
      <c r="BNL222" s="205"/>
      <c r="BNM222" s="205"/>
      <c r="BNN222" s="205"/>
      <c r="BNO222" s="205"/>
      <c r="BNP222" s="205"/>
      <c r="BNQ222" s="205"/>
      <c r="BNR222" s="205"/>
      <c r="BNS222" s="205"/>
      <c r="BNT222" s="205"/>
      <c r="BNU222" s="205"/>
      <c r="BNV222" s="205"/>
      <c r="BNW222" s="205"/>
      <c r="BNX222" s="205"/>
      <c r="BNY222" s="205"/>
      <c r="BNZ222" s="205"/>
      <c r="BOA222" s="205"/>
      <c r="BOB222" s="205"/>
      <c r="BOC222" s="205"/>
      <c r="BOD222" s="205"/>
      <c r="BOE222" s="205"/>
      <c r="BOF222" s="205"/>
      <c r="BOG222" s="205"/>
      <c r="BOH222" s="205"/>
      <c r="BOI222" s="205"/>
      <c r="BOJ222" s="205"/>
      <c r="BOK222" s="205"/>
      <c r="BOL222" s="205"/>
      <c r="BOM222" s="205"/>
      <c r="BON222" s="205"/>
      <c r="BOO222" s="205"/>
      <c r="BOP222" s="205"/>
      <c r="BOQ222" s="205"/>
      <c r="BOR222" s="205"/>
      <c r="BOS222" s="205"/>
      <c r="BOT222" s="205"/>
      <c r="BOU222" s="205"/>
      <c r="BOV222" s="205"/>
      <c r="BOW222" s="205"/>
      <c r="BOX222" s="205"/>
      <c r="BOY222" s="205"/>
      <c r="BOZ222" s="205"/>
      <c r="BPA222" s="205"/>
      <c r="BPB222" s="205"/>
      <c r="BPC222" s="205"/>
      <c r="BPD222" s="205"/>
      <c r="BPE222" s="205"/>
      <c r="BPF222" s="205"/>
      <c r="BPG222" s="205"/>
      <c r="BPH222" s="205"/>
      <c r="BPI222" s="205"/>
      <c r="BPJ222" s="205"/>
      <c r="BPK222" s="205"/>
      <c r="BPL222" s="205"/>
      <c r="BPM222" s="205"/>
      <c r="BPN222" s="205"/>
      <c r="BPO222" s="205"/>
      <c r="BPP222" s="205"/>
      <c r="BPQ222" s="205"/>
      <c r="BPR222" s="205"/>
      <c r="BPS222" s="205"/>
      <c r="BPT222" s="205"/>
      <c r="BPU222" s="205"/>
      <c r="BPV222" s="205"/>
      <c r="BPW222" s="205"/>
      <c r="BPX222" s="205"/>
      <c r="BPY222" s="205"/>
      <c r="BPZ222" s="205"/>
      <c r="BQA222" s="205"/>
      <c r="BQB222" s="205"/>
      <c r="BQC222" s="205"/>
      <c r="BQD222" s="205"/>
      <c r="BQE222" s="205"/>
      <c r="BQF222" s="205"/>
      <c r="BQG222" s="205"/>
      <c r="BQH222" s="205"/>
      <c r="BQI222" s="205"/>
      <c r="BQJ222" s="205"/>
      <c r="BQK222" s="205"/>
      <c r="BQL222" s="205"/>
      <c r="BQM222" s="205"/>
      <c r="BQN222" s="205"/>
      <c r="BQO222" s="205"/>
      <c r="BQP222" s="205"/>
      <c r="BQQ222" s="205"/>
      <c r="BQR222" s="205"/>
      <c r="BQS222" s="205"/>
      <c r="BQT222" s="205"/>
      <c r="BQU222" s="205"/>
      <c r="BQV222" s="205"/>
      <c r="BQW222" s="205"/>
      <c r="BQX222" s="205"/>
      <c r="BQY222" s="205"/>
      <c r="BQZ222" s="205"/>
      <c r="BRA222" s="205"/>
      <c r="BRB222" s="205"/>
      <c r="BRC222" s="205"/>
      <c r="BRD222" s="205"/>
      <c r="BRE222" s="205"/>
      <c r="BRF222" s="205"/>
      <c r="BRG222" s="205"/>
      <c r="BRH222" s="205"/>
      <c r="BRI222" s="205"/>
      <c r="BRJ222" s="205"/>
      <c r="BRK222" s="205"/>
      <c r="BRL222" s="205"/>
      <c r="BRM222" s="205"/>
      <c r="BRN222" s="205"/>
      <c r="BRO222" s="205"/>
      <c r="BRP222" s="205"/>
      <c r="BRQ222" s="205"/>
      <c r="BRR222" s="205"/>
      <c r="BRS222" s="205"/>
      <c r="BRT222" s="205"/>
      <c r="BRU222" s="205"/>
      <c r="BRV222" s="205"/>
      <c r="BRW222" s="205"/>
      <c r="BRX222" s="205"/>
      <c r="BRY222" s="205"/>
      <c r="BRZ222" s="205"/>
      <c r="BSA222" s="205"/>
      <c r="BSB222" s="205"/>
      <c r="BSC222" s="205"/>
      <c r="BSD222" s="205"/>
      <c r="BSE222" s="205"/>
      <c r="BSF222" s="205"/>
      <c r="BSG222" s="205"/>
      <c r="BSH222" s="205"/>
      <c r="BSI222" s="205"/>
      <c r="BSJ222" s="205"/>
      <c r="BSK222" s="205"/>
      <c r="BSL222" s="205"/>
      <c r="BSM222" s="205"/>
      <c r="BSN222" s="205"/>
      <c r="BSO222" s="205"/>
      <c r="BSP222" s="205"/>
      <c r="BSQ222" s="205"/>
      <c r="BSR222" s="205"/>
      <c r="BSS222" s="205"/>
      <c r="BST222" s="205"/>
      <c r="BSU222" s="205"/>
      <c r="BSV222" s="205"/>
      <c r="BSW222" s="205"/>
      <c r="BSX222" s="205"/>
      <c r="BSY222" s="205"/>
      <c r="BSZ222" s="205"/>
      <c r="BTA222" s="205"/>
      <c r="BTB222" s="205"/>
      <c r="BTC222" s="205"/>
      <c r="BTD222" s="205"/>
      <c r="BTE222" s="205"/>
      <c r="BTF222" s="205"/>
      <c r="BTG222" s="205"/>
      <c r="BTH222" s="205"/>
      <c r="BTI222" s="205"/>
      <c r="BTJ222" s="205"/>
      <c r="BTK222" s="205"/>
      <c r="BTL222" s="205"/>
      <c r="BTM222" s="205"/>
      <c r="BTN222" s="205"/>
      <c r="BTO222" s="205"/>
      <c r="BTP222" s="205"/>
      <c r="BTQ222" s="205"/>
      <c r="BTR222" s="205"/>
      <c r="BTS222" s="205"/>
      <c r="BTT222" s="205"/>
      <c r="BTU222" s="205"/>
      <c r="BTV222" s="205"/>
      <c r="BTW222" s="205"/>
      <c r="BTX222" s="205"/>
      <c r="BTY222" s="205"/>
      <c r="BTZ222" s="205"/>
      <c r="BUA222" s="205"/>
      <c r="BUB222" s="205"/>
      <c r="BUC222" s="205"/>
      <c r="BUD222" s="205"/>
      <c r="BUE222" s="205"/>
      <c r="BUF222" s="205"/>
      <c r="BUG222" s="205"/>
      <c r="BUH222" s="205"/>
      <c r="BUI222" s="205"/>
      <c r="BUJ222" s="205"/>
      <c r="BUK222" s="205"/>
      <c r="BUL222" s="205"/>
      <c r="BUM222" s="205"/>
      <c r="BUN222" s="205"/>
      <c r="BUO222" s="205"/>
      <c r="BUP222" s="205"/>
      <c r="BUQ222" s="205"/>
      <c r="BUR222" s="205"/>
      <c r="BUS222" s="205"/>
      <c r="BUT222" s="205"/>
      <c r="BUU222" s="205"/>
      <c r="BUV222" s="205"/>
      <c r="BUW222" s="205"/>
      <c r="BUX222" s="205"/>
      <c r="BUY222" s="205"/>
      <c r="BUZ222" s="205"/>
      <c r="BVA222" s="205"/>
      <c r="BVB222" s="205"/>
      <c r="BVC222" s="205"/>
      <c r="BVD222" s="205"/>
      <c r="BVE222" s="205"/>
      <c r="BVF222" s="205"/>
      <c r="BVG222" s="205"/>
      <c r="BVH222" s="205"/>
      <c r="BVI222" s="205"/>
      <c r="BVJ222" s="205"/>
      <c r="BVK222" s="205"/>
      <c r="BVL222" s="205"/>
      <c r="BVM222" s="205"/>
      <c r="BVN222" s="205"/>
      <c r="BVO222" s="205"/>
      <c r="BVP222" s="205"/>
      <c r="BVQ222" s="205"/>
      <c r="BVR222" s="205"/>
      <c r="BVS222" s="205"/>
      <c r="BVT222" s="205"/>
      <c r="BVU222" s="205"/>
      <c r="BVV222" s="205"/>
      <c r="BVW222" s="205"/>
      <c r="BVX222" s="205"/>
      <c r="BVY222" s="205"/>
      <c r="BVZ222" s="205"/>
      <c r="BWA222" s="205"/>
      <c r="BWB222" s="205"/>
      <c r="BWC222" s="205"/>
      <c r="BWD222" s="205"/>
      <c r="BWE222" s="205"/>
      <c r="BWF222" s="205"/>
      <c r="BWG222" s="205"/>
      <c r="BWH222" s="205"/>
      <c r="BWI222" s="205"/>
      <c r="BWJ222" s="205"/>
      <c r="BWK222" s="205"/>
      <c r="BWL222" s="205"/>
      <c r="BWM222" s="205"/>
      <c r="BWN222" s="205"/>
      <c r="BWO222" s="205"/>
      <c r="BWP222" s="205"/>
      <c r="BWQ222" s="205"/>
      <c r="BWR222" s="205"/>
      <c r="BWS222" s="205"/>
      <c r="BWT222" s="205"/>
      <c r="BWU222" s="205"/>
      <c r="BWV222" s="205"/>
      <c r="BWW222" s="205"/>
      <c r="BWX222" s="205"/>
      <c r="BWY222" s="205"/>
      <c r="BWZ222" s="205"/>
      <c r="BXA222" s="205"/>
      <c r="BXB222" s="205"/>
      <c r="BXC222" s="205"/>
      <c r="BXD222" s="205"/>
      <c r="BXE222" s="205"/>
      <c r="BXF222" s="205"/>
      <c r="BXG222" s="205"/>
      <c r="BXH222" s="205"/>
      <c r="BXI222" s="205"/>
      <c r="BXJ222" s="205"/>
      <c r="BXK222" s="205"/>
      <c r="BXL222" s="205"/>
      <c r="BXM222" s="205"/>
      <c r="BXN222" s="205"/>
      <c r="BXO222" s="205"/>
      <c r="BXP222" s="205"/>
      <c r="BXQ222" s="205"/>
      <c r="BXR222" s="205"/>
      <c r="BXS222" s="205"/>
      <c r="BXT222" s="205"/>
      <c r="BXU222" s="205"/>
      <c r="BXV222" s="205"/>
      <c r="BXW222" s="205"/>
      <c r="BXX222" s="205"/>
      <c r="BXY222" s="205"/>
      <c r="BXZ222" s="205"/>
      <c r="BYA222" s="205"/>
      <c r="BYB222" s="205"/>
      <c r="BYC222" s="205"/>
      <c r="BYD222" s="205"/>
      <c r="BYE222" s="205"/>
      <c r="BYF222" s="205"/>
      <c r="BYG222" s="205"/>
      <c r="BYH222" s="205"/>
      <c r="BYI222" s="205"/>
      <c r="BYJ222" s="205"/>
      <c r="BYK222" s="205"/>
      <c r="BYL222" s="205"/>
      <c r="BYM222" s="205"/>
      <c r="BYN222" s="205"/>
      <c r="BYO222" s="205"/>
      <c r="BYP222" s="205"/>
      <c r="BYQ222" s="205"/>
      <c r="BYR222" s="205"/>
      <c r="BYS222" s="205"/>
      <c r="BYT222" s="205"/>
      <c r="BYU222" s="205"/>
      <c r="BYV222" s="205"/>
      <c r="BYW222" s="205"/>
      <c r="BYX222" s="205"/>
      <c r="BYY222" s="205"/>
      <c r="BYZ222" s="205"/>
      <c r="BZA222" s="205"/>
      <c r="BZB222" s="205"/>
      <c r="BZC222" s="205"/>
      <c r="BZD222" s="205"/>
      <c r="BZE222" s="205"/>
      <c r="BZF222" s="205"/>
      <c r="BZG222" s="205"/>
      <c r="BZH222" s="205"/>
      <c r="BZI222" s="205"/>
      <c r="BZJ222" s="205"/>
      <c r="BZK222" s="205"/>
      <c r="BZL222" s="205"/>
      <c r="BZM222" s="205"/>
      <c r="BZN222" s="205"/>
      <c r="BZO222" s="205"/>
      <c r="BZP222" s="205"/>
      <c r="BZQ222" s="205"/>
      <c r="BZR222" s="205"/>
      <c r="BZS222" s="205"/>
      <c r="BZT222" s="205"/>
      <c r="BZU222" s="205"/>
      <c r="BZV222" s="205"/>
      <c r="BZW222" s="205"/>
      <c r="BZX222" s="205"/>
      <c r="BZY222" s="205"/>
      <c r="BZZ222" s="205"/>
      <c r="CAA222" s="205"/>
      <c r="CAB222" s="205"/>
      <c r="CAC222" s="205"/>
      <c r="CAD222" s="205"/>
      <c r="CAE222" s="205"/>
      <c r="CAF222" s="205"/>
      <c r="CAG222" s="205"/>
      <c r="CAH222" s="205"/>
      <c r="CAI222" s="205"/>
      <c r="CAJ222" s="205"/>
      <c r="CAK222" s="205"/>
      <c r="CAL222" s="205"/>
      <c r="CAM222" s="205"/>
      <c r="CAN222" s="205"/>
      <c r="CAO222" s="205"/>
      <c r="CAP222" s="205"/>
      <c r="CAQ222" s="205"/>
      <c r="CAR222" s="205"/>
      <c r="CAS222" s="205"/>
      <c r="CAT222" s="205"/>
      <c r="CAU222" s="205"/>
      <c r="CAV222" s="205"/>
      <c r="CAW222" s="205"/>
      <c r="CAX222" s="205"/>
      <c r="CAY222" s="205"/>
      <c r="CAZ222" s="205"/>
      <c r="CBA222" s="205"/>
      <c r="CBB222" s="205"/>
      <c r="CBC222" s="205"/>
      <c r="CBD222" s="205"/>
      <c r="CBE222" s="205"/>
      <c r="CBF222" s="205"/>
      <c r="CBG222" s="205"/>
      <c r="CBH222" s="205"/>
      <c r="CBI222" s="205"/>
      <c r="CBJ222" s="205"/>
      <c r="CBK222" s="205"/>
      <c r="CBL222" s="205"/>
      <c r="CBM222" s="205"/>
      <c r="CBN222" s="205"/>
      <c r="CBO222" s="205"/>
      <c r="CBP222" s="205"/>
      <c r="CBQ222" s="205"/>
      <c r="CBR222" s="205"/>
      <c r="CBS222" s="205"/>
      <c r="CBT222" s="205"/>
      <c r="CBU222" s="205"/>
      <c r="CBV222" s="205"/>
      <c r="CBW222" s="205"/>
      <c r="CBX222" s="205"/>
      <c r="CBY222" s="205"/>
      <c r="CBZ222" s="205"/>
      <c r="CCA222" s="205"/>
      <c r="CCB222" s="205"/>
      <c r="CCC222" s="205"/>
      <c r="CCD222" s="205"/>
      <c r="CCE222" s="205"/>
      <c r="CCF222" s="205"/>
      <c r="CCG222" s="205"/>
      <c r="CCH222" s="205"/>
      <c r="CCI222" s="205"/>
      <c r="CCJ222" s="205"/>
      <c r="CCK222" s="205"/>
      <c r="CCL222" s="205"/>
      <c r="CCM222" s="205"/>
      <c r="CCN222" s="205"/>
      <c r="CCO222" s="205"/>
      <c r="CCP222" s="205"/>
      <c r="CCQ222" s="205"/>
      <c r="CCR222" s="205"/>
      <c r="CCS222" s="205"/>
      <c r="CCT222" s="205"/>
      <c r="CCU222" s="205"/>
      <c r="CCV222" s="205"/>
      <c r="CCW222" s="205"/>
      <c r="CCX222" s="205"/>
      <c r="CCY222" s="205"/>
      <c r="CCZ222" s="205"/>
      <c r="CDA222" s="205"/>
      <c r="CDB222" s="205"/>
      <c r="CDC222" s="205"/>
      <c r="CDD222" s="205"/>
      <c r="CDE222" s="205"/>
      <c r="CDF222" s="205"/>
      <c r="CDG222" s="205"/>
      <c r="CDH222" s="205"/>
      <c r="CDI222" s="205"/>
      <c r="CDJ222" s="205"/>
      <c r="CDK222" s="205"/>
      <c r="CDL222" s="205"/>
      <c r="CDM222" s="205"/>
      <c r="CDN222" s="205"/>
      <c r="CDO222" s="205"/>
      <c r="CDP222" s="205"/>
      <c r="CDQ222" s="205"/>
      <c r="CDR222" s="205"/>
      <c r="CDS222" s="205"/>
      <c r="CDT222" s="205"/>
      <c r="CDU222" s="205"/>
      <c r="CDV222" s="205"/>
      <c r="CDW222" s="205"/>
      <c r="CDX222" s="205"/>
      <c r="CDY222" s="205"/>
      <c r="CDZ222" s="205"/>
      <c r="CEA222" s="205"/>
      <c r="CEB222" s="205"/>
      <c r="CEC222" s="205"/>
      <c r="CED222" s="205"/>
      <c r="CEE222" s="205"/>
      <c r="CEF222" s="205"/>
      <c r="CEG222" s="205"/>
      <c r="CEH222" s="205"/>
      <c r="CEI222" s="205"/>
      <c r="CEJ222" s="205"/>
      <c r="CEK222" s="205"/>
      <c r="CEL222" s="205"/>
      <c r="CEM222" s="205"/>
      <c r="CEN222" s="205"/>
      <c r="CEO222" s="205"/>
      <c r="CEP222" s="205"/>
      <c r="CEQ222" s="205"/>
      <c r="CER222" s="205"/>
      <c r="CES222" s="205"/>
      <c r="CET222" s="205"/>
      <c r="CEU222" s="205"/>
      <c r="CEV222" s="205"/>
      <c r="CEW222" s="205"/>
      <c r="CEX222" s="205"/>
      <c r="CEY222" s="205"/>
      <c r="CEZ222" s="205"/>
      <c r="CFA222" s="205"/>
      <c r="CFB222" s="205"/>
      <c r="CFC222" s="205"/>
      <c r="CFD222" s="205"/>
      <c r="CFE222" s="205"/>
      <c r="CFF222" s="205"/>
      <c r="CFG222" s="205"/>
      <c r="CFH222" s="205"/>
      <c r="CFI222" s="205"/>
      <c r="CFJ222" s="205"/>
      <c r="CFK222" s="205"/>
      <c r="CFL222" s="205"/>
      <c r="CFM222" s="205"/>
      <c r="CFN222" s="205"/>
      <c r="CFO222" s="205"/>
      <c r="CFP222" s="205"/>
      <c r="CFQ222" s="205"/>
      <c r="CFR222" s="205"/>
      <c r="CFS222" s="205"/>
      <c r="CFT222" s="205"/>
      <c r="CFU222" s="205"/>
      <c r="CFV222" s="205"/>
      <c r="CFW222" s="205"/>
      <c r="CFX222" s="205"/>
      <c r="CFY222" s="205"/>
      <c r="CFZ222" s="205"/>
      <c r="CGA222" s="205"/>
      <c r="CGB222" s="205"/>
      <c r="CGC222" s="205"/>
      <c r="CGD222" s="205"/>
      <c r="CGE222" s="205"/>
      <c r="CGF222" s="205"/>
      <c r="CGG222" s="205"/>
      <c r="CGH222" s="205"/>
      <c r="CGI222" s="205"/>
      <c r="CGJ222" s="205"/>
      <c r="CGK222" s="205"/>
      <c r="CGL222" s="205"/>
      <c r="CGM222" s="205"/>
      <c r="CGN222" s="205"/>
      <c r="CGO222" s="205"/>
      <c r="CGP222" s="205"/>
      <c r="CGQ222" s="205"/>
      <c r="CGR222" s="205"/>
      <c r="CGS222" s="205"/>
      <c r="CGT222" s="205"/>
      <c r="CGU222" s="205"/>
      <c r="CGV222" s="205"/>
      <c r="CGW222" s="205"/>
      <c r="CGX222" s="205"/>
      <c r="CGY222" s="205"/>
      <c r="CGZ222" s="205"/>
      <c r="CHA222" s="205"/>
      <c r="CHB222" s="205"/>
      <c r="CHC222" s="205"/>
      <c r="CHD222" s="205"/>
      <c r="CHE222" s="205"/>
      <c r="CHF222" s="205"/>
      <c r="CHG222" s="205"/>
      <c r="CHH222" s="205"/>
      <c r="CHI222" s="205"/>
      <c r="CHJ222" s="205"/>
      <c r="CHK222" s="205"/>
      <c r="CHL222" s="205"/>
      <c r="CHM222" s="205"/>
      <c r="CHN222" s="205"/>
      <c r="CHO222" s="205"/>
      <c r="CHP222" s="205"/>
      <c r="CHQ222" s="205"/>
      <c r="CHR222" s="205"/>
      <c r="CHS222" s="205"/>
      <c r="CHT222" s="205"/>
      <c r="CHU222" s="205"/>
      <c r="CHV222" s="205"/>
      <c r="CHW222" s="205"/>
      <c r="CHX222" s="205"/>
      <c r="CHY222" s="205"/>
      <c r="CHZ222" s="205"/>
      <c r="CIA222" s="205"/>
      <c r="CIB222" s="205"/>
      <c r="CIC222" s="205"/>
      <c r="CID222" s="205"/>
      <c r="CIE222" s="205"/>
      <c r="CIF222" s="205"/>
      <c r="CIG222" s="205"/>
      <c r="CIH222" s="205"/>
      <c r="CII222" s="205"/>
      <c r="CIJ222" s="205"/>
      <c r="CIK222" s="205"/>
      <c r="CIL222" s="205"/>
      <c r="CIM222" s="205"/>
      <c r="CIN222" s="205"/>
      <c r="CIO222" s="205"/>
      <c r="CIP222" s="205"/>
      <c r="CIQ222" s="205"/>
      <c r="CIR222" s="205"/>
      <c r="CIS222" s="205"/>
      <c r="CIT222" s="205"/>
      <c r="CIU222" s="205"/>
      <c r="CIV222" s="205"/>
      <c r="CIW222" s="205"/>
      <c r="CIX222" s="205"/>
      <c r="CIY222" s="205"/>
      <c r="CIZ222" s="205"/>
      <c r="CJA222" s="205"/>
      <c r="CJB222" s="205"/>
      <c r="CJC222" s="205"/>
      <c r="CJD222" s="205"/>
      <c r="CJE222" s="205"/>
      <c r="CJF222" s="205"/>
      <c r="CJG222" s="205"/>
      <c r="CJH222" s="205"/>
      <c r="CJI222" s="205"/>
      <c r="CJJ222" s="205"/>
      <c r="CJK222" s="205"/>
      <c r="CJL222" s="205"/>
      <c r="CJM222" s="205"/>
      <c r="CJN222" s="205"/>
      <c r="CJO222" s="205"/>
      <c r="CJP222" s="205"/>
      <c r="CJQ222" s="205"/>
      <c r="CJR222" s="205"/>
      <c r="CJS222" s="205"/>
      <c r="CJT222" s="205"/>
      <c r="CJU222" s="205"/>
      <c r="CJV222" s="205"/>
      <c r="CJW222" s="205"/>
      <c r="CJX222" s="205"/>
      <c r="CJY222" s="205"/>
      <c r="CJZ222" s="205"/>
      <c r="CKA222" s="205"/>
      <c r="CKB222" s="205"/>
      <c r="CKC222" s="205"/>
      <c r="CKD222" s="205"/>
      <c r="CKE222" s="205"/>
      <c r="CKF222" s="205"/>
      <c r="CKG222" s="205"/>
      <c r="CKH222" s="205"/>
      <c r="CKI222" s="205"/>
      <c r="CKJ222" s="205"/>
      <c r="CKK222" s="205"/>
      <c r="CKL222" s="205"/>
      <c r="CKM222" s="205"/>
      <c r="CKN222" s="205"/>
      <c r="CKO222" s="205"/>
      <c r="CKP222" s="205"/>
      <c r="CKQ222" s="205"/>
      <c r="CKR222" s="205"/>
      <c r="CKS222" s="205"/>
      <c r="CKT222" s="205"/>
      <c r="CKU222" s="205"/>
      <c r="CKV222" s="205"/>
      <c r="CKW222" s="205"/>
      <c r="CKX222" s="205"/>
      <c r="CKY222" s="205"/>
      <c r="CKZ222" s="205"/>
      <c r="CLA222" s="205"/>
      <c r="CLB222" s="205"/>
      <c r="CLC222" s="205"/>
      <c r="CLD222" s="205"/>
      <c r="CLE222" s="205"/>
      <c r="CLF222" s="205"/>
      <c r="CLG222" s="205"/>
      <c r="CLH222" s="205"/>
      <c r="CLI222" s="205"/>
      <c r="CLJ222" s="205"/>
      <c r="CLK222" s="205"/>
      <c r="CLL222" s="205"/>
      <c r="CLM222" s="205"/>
      <c r="CLN222" s="205"/>
      <c r="CLO222" s="205"/>
      <c r="CLP222" s="205"/>
      <c r="CLQ222" s="205"/>
      <c r="CLR222" s="205"/>
      <c r="CLS222" s="205"/>
      <c r="CLT222" s="205"/>
      <c r="CLU222" s="205"/>
      <c r="CLV222" s="205"/>
      <c r="CLW222" s="205"/>
      <c r="CLX222" s="205"/>
      <c r="CLY222" s="205"/>
      <c r="CLZ222" s="205"/>
      <c r="CMA222" s="205"/>
      <c r="CMB222" s="205"/>
      <c r="CMC222" s="205"/>
      <c r="CMD222" s="205"/>
      <c r="CME222" s="205"/>
      <c r="CMF222" s="205"/>
      <c r="CMG222" s="205"/>
      <c r="CMH222" s="205"/>
      <c r="CMI222" s="205"/>
      <c r="CMJ222" s="205"/>
      <c r="CMK222" s="205"/>
      <c r="CML222" s="205"/>
      <c r="CMM222" s="205"/>
      <c r="CMN222" s="205"/>
      <c r="CMO222" s="205"/>
      <c r="CMP222" s="205"/>
      <c r="CMQ222" s="205"/>
      <c r="CMR222" s="205"/>
      <c r="CMS222" s="205"/>
      <c r="CMT222" s="205"/>
      <c r="CMU222" s="205"/>
      <c r="CMV222" s="205"/>
      <c r="CMW222" s="205"/>
      <c r="CMX222" s="205"/>
      <c r="CMY222" s="205"/>
      <c r="CMZ222" s="205"/>
      <c r="CNA222" s="205"/>
      <c r="CNB222" s="205"/>
      <c r="CNC222" s="205"/>
      <c r="CND222" s="205"/>
      <c r="CNE222" s="205"/>
      <c r="CNF222" s="205"/>
      <c r="CNG222" s="205"/>
      <c r="CNH222" s="205"/>
      <c r="CNI222" s="205"/>
      <c r="CNJ222" s="205"/>
      <c r="CNK222" s="205"/>
      <c r="CNL222" s="205"/>
      <c r="CNM222" s="205"/>
      <c r="CNN222" s="205"/>
      <c r="CNO222" s="205"/>
      <c r="CNP222" s="205"/>
      <c r="CNQ222" s="205"/>
      <c r="CNR222" s="205"/>
      <c r="CNS222" s="205"/>
      <c r="CNT222" s="205"/>
      <c r="CNU222" s="205"/>
      <c r="CNV222" s="205"/>
      <c r="CNW222" s="205"/>
      <c r="CNX222" s="205"/>
      <c r="CNY222" s="205"/>
      <c r="CNZ222" s="205"/>
      <c r="COA222" s="205"/>
      <c r="COB222" s="205"/>
      <c r="COC222" s="205"/>
      <c r="COD222" s="205"/>
      <c r="COE222" s="205"/>
      <c r="COF222" s="205"/>
      <c r="COG222" s="205"/>
      <c r="COH222" s="205"/>
      <c r="COI222" s="205"/>
      <c r="COJ222" s="205"/>
      <c r="COK222" s="205"/>
      <c r="COL222" s="205"/>
      <c r="COM222" s="205"/>
      <c r="CON222" s="205"/>
      <c r="COO222" s="205"/>
      <c r="COP222" s="205"/>
      <c r="COQ222" s="205"/>
      <c r="COR222" s="205"/>
      <c r="COS222" s="205"/>
      <c r="COT222" s="205"/>
      <c r="COU222" s="205"/>
      <c r="COV222" s="205"/>
      <c r="COW222" s="205"/>
      <c r="COX222" s="205"/>
      <c r="COY222" s="205"/>
      <c r="COZ222" s="205"/>
      <c r="CPA222" s="205"/>
      <c r="CPB222" s="205"/>
      <c r="CPC222" s="205"/>
      <c r="CPD222" s="205"/>
      <c r="CPE222" s="205"/>
      <c r="CPF222" s="205"/>
      <c r="CPG222" s="205"/>
      <c r="CPH222" s="205"/>
      <c r="CPI222" s="205"/>
      <c r="CPJ222" s="205"/>
      <c r="CPK222" s="205"/>
      <c r="CPL222" s="205"/>
      <c r="CPM222" s="205"/>
      <c r="CPN222" s="205"/>
      <c r="CPO222" s="205"/>
      <c r="CPP222" s="205"/>
      <c r="CPQ222" s="205"/>
      <c r="CPR222" s="205"/>
      <c r="CPS222" s="205"/>
      <c r="CPT222" s="205"/>
      <c r="CPU222" s="205"/>
      <c r="CPV222" s="205"/>
      <c r="CPW222" s="205"/>
      <c r="CPX222" s="205"/>
      <c r="CPY222" s="205"/>
      <c r="CPZ222" s="205"/>
      <c r="CQA222" s="205"/>
      <c r="CQB222" s="205"/>
      <c r="CQC222" s="205"/>
      <c r="CQD222" s="205"/>
      <c r="CQE222" s="205"/>
      <c r="CQF222" s="205"/>
      <c r="CQG222" s="205"/>
      <c r="CQH222" s="205"/>
      <c r="CQI222" s="205"/>
      <c r="CQJ222" s="205"/>
      <c r="CQK222" s="205"/>
      <c r="CQL222" s="205"/>
      <c r="CQM222" s="205"/>
      <c r="CQN222" s="205"/>
      <c r="CQO222" s="205"/>
      <c r="CQP222" s="205"/>
      <c r="CQQ222" s="205"/>
      <c r="CQR222" s="205"/>
      <c r="CQS222" s="205"/>
      <c r="CQT222" s="205"/>
      <c r="CQU222" s="205"/>
      <c r="CQV222" s="205"/>
      <c r="CQW222" s="205"/>
      <c r="CQX222" s="205"/>
      <c r="CQY222" s="205"/>
      <c r="CQZ222" s="205"/>
      <c r="CRA222" s="205"/>
      <c r="CRB222" s="205"/>
      <c r="CRC222" s="205"/>
      <c r="CRD222" s="205"/>
      <c r="CRE222" s="205"/>
      <c r="CRF222" s="205"/>
      <c r="CRG222" s="205"/>
      <c r="CRH222" s="205"/>
      <c r="CRI222" s="205"/>
      <c r="CRJ222" s="205"/>
      <c r="CRK222" s="205"/>
      <c r="CRL222" s="205"/>
      <c r="CRM222" s="205"/>
      <c r="CRN222" s="205"/>
      <c r="CRO222" s="205"/>
      <c r="CRP222" s="205"/>
      <c r="CRQ222" s="205"/>
      <c r="CRR222" s="205"/>
      <c r="CRS222" s="205"/>
      <c r="CRT222" s="205"/>
      <c r="CRU222" s="205"/>
      <c r="CRV222" s="205"/>
      <c r="CRW222" s="205"/>
      <c r="CRX222" s="205"/>
      <c r="CRY222" s="205"/>
      <c r="CRZ222" s="205"/>
      <c r="CSA222" s="205"/>
      <c r="CSB222" s="205"/>
      <c r="CSC222" s="205"/>
      <c r="CSD222" s="205"/>
      <c r="CSE222" s="205"/>
      <c r="CSF222" s="205"/>
      <c r="CSG222" s="205"/>
      <c r="CSH222" s="205"/>
      <c r="CSI222" s="205"/>
      <c r="CSJ222" s="205"/>
      <c r="CSK222" s="205"/>
      <c r="CSL222" s="205"/>
      <c r="CSM222" s="205"/>
      <c r="CSN222" s="205"/>
      <c r="CSO222" s="205"/>
      <c r="CSP222" s="205"/>
      <c r="CSQ222" s="205"/>
      <c r="CSR222" s="205"/>
      <c r="CSS222" s="205"/>
      <c r="CST222" s="205"/>
      <c r="CSU222" s="205"/>
      <c r="CSV222" s="205"/>
      <c r="CSW222" s="205"/>
      <c r="CSX222" s="205"/>
      <c r="CSY222" s="205"/>
      <c r="CSZ222" s="205"/>
      <c r="CTA222" s="205"/>
      <c r="CTB222" s="205"/>
      <c r="CTC222" s="205"/>
      <c r="CTD222" s="205"/>
      <c r="CTE222" s="205"/>
      <c r="CTF222" s="205"/>
      <c r="CTG222" s="205"/>
      <c r="CTH222" s="205"/>
      <c r="CTI222" s="205"/>
      <c r="CTJ222" s="205"/>
      <c r="CTK222" s="205"/>
      <c r="CTL222" s="205"/>
      <c r="CTM222" s="205"/>
      <c r="CTN222" s="205"/>
      <c r="CTO222" s="205"/>
      <c r="CTP222" s="205"/>
      <c r="CTQ222" s="205"/>
      <c r="CTR222" s="205"/>
      <c r="CTS222" s="205"/>
      <c r="CTT222" s="205"/>
      <c r="CTU222" s="205"/>
      <c r="CTV222" s="205"/>
      <c r="CTW222" s="205"/>
      <c r="CTX222" s="205"/>
      <c r="CTY222" s="205"/>
      <c r="CTZ222" s="205"/>
      <c r="CUA222" s="205"/>
      <c r="CUB222" s="205"/>
      <c r="CUC222" s="205"/>
      <c r="CUD222" s="205"/>
      <c r="CUE222" s="205"/>
      <c r="CUF222" s="205"/>
      <c r="CUG222" s="205"/>
      <c r="CUH222" s="205"/>
      <c r="CUI222" s="205"/>
      <c r="CUJ222" s="205"/>
      <c r="CUK222" s="205"/>
      <c r="CUL222" s="205"/>
      <c r="CUM222" s="205"/>
      <c r="CUN222" s="205"/>
      <c r="CUO222" s="205"/>
      <c r="CUP222" s="205"/>
      <c r="CUQ222" s="205"/>
      <c r="CUR222" s="205"/>
      <c r="CUS222" s="205"/>
      <c r="CUT222" s="205"/>
      <c r="CUU222" s="205"/>
      <c r="CUV222" s="205"/>
      <c r="CUW222" s="205"/>
      <c r="CUX222" s="205"/>
      <c r="CUY222" s="205"/>
      <c r="CUZ222" s="205"/>
      <c r="CVA222" s="205"/>
      <c r="CVB222" s="205"/>
      <c r="CVC222" s="205"/>
      <c r="CVD222" s="205"/>
      <c r="CVE222" s="205"/>
      <c r="CVF222" s="205"/>
      <c r="CVG222" s="205"/>
      <c r="CVH222" s="205"/>
      <c r="CVI222" s="205"/>
      <c r="CVJ222" s="205"/>
      <c r="CVK222" s="205"/>
      <c r="CVL222" s="205"/>
      <c r="CVM222" s="205"/>
      <c r="CVN222" s="205"/>
      <c r="CVO222" s="205"/>
      <c r="CVP222" s="205"/>
      <c r="CVQ222" s="205"/>
      <c r="CVR222" s="205"/>
      <c r="CVS222" s="205"/>
      <c r="CVT222" s="205"/>
      <c r="CVU222" s="205"/>
      <c r="CVV222" s="205"/>
      <c r="CVW222" s="205"/>
      <c r="CVX222" s="205"/>
      <c r="CVY222" s="205"/>
      <c r="CVZ222" s="205"/>
      <c r="CWA222" s="205"/>
      <c r="CWB222" s="205"/>
      <c r="CWC222" s="205"/>
      <c r="CWD222" s="205"/>
      <c r="CWE222" s="205"/>
      <c r="CWF222" s="205"/>
      <c r="CWG222" s="205"/>
      <c r="CWH222" s="205"/>
      <c r="CWI222" s="205"/>
      <c r="CWJ222" s="205"/>
      <c r="CWK222" s="205"/>
      <c r="CWL222" s="205"/>
      <c r="CWM222" s="205"/>
      <c r="CWN222" s="205"/>
      <c r="CWO222" s="205"/>
      <c r="CWP222" s="205"/>
      <c r="CWQ222" s="205"/>
      <c r="CWR222" s="205"/>
      <c r="CWS222" s="205"/>
      <c r="CWT222" s="205"/>
      <c r="CWU222" s="205"/>
      <c r="CWV222" s="205"/>
      <c r="CWW222" s="205"/>
      <c r="CWX222" s="205"/>
      <c r="CWY222" s="205"/>
      <c r="CWZ222" s="205"/>
      <c r="CXA222" s="205"/>
      <c r="CXB222" s="205"/>
      <c r="CXC222" s="205"/>
      <c r="CXD222" s="205"/>
      <c r="CXE222" s="205"/>
      <c r="CXF222" s="205"/>
      <c r="CXG222" s="205"/>
      <c r="CXH222" s="205"/>
      <c r="CXI222" s="205"/>
      <c r="CXJ222" s="205"/>
      <c r="CXK222" s="205"/>
      <c r="CXL222" s="205"/>
      <c r="CXM222" s="205"/>
      <c r="CXN222" s="205"/>
      <c r="CXO222" s="205"/>
      <c r="CXP222" s="205"/>
      <c r="CXQ222" s="205"/>
      <c r="CXR222" s="205"/>
      <c r="CXS222" s="205"/>
      <c r="CXT222" s="205"/>
      <c r="CXU222" s="205"/>
      <c r="CXV222" s="205"/>
      <c r="CXW222" s="205"/>
      <c r="CXX222" s="205"/>
      <c r="CXY222" s="205"/>
      <c r="CXZ222" s="205"/>
      <c r="CYA222" s="205"/>
      <c r="CYB222" s="205"/>
      <c r="CYC222" s="205"/>
      <c r="CYD222" s="205"/>
      <c r="CYE222" s="205"/>
      <c r="CYF222" s="205"/>
      <c r="CYG222" s="205"/>
      <c r="CYH222" s="205"/>
      <c r="CYI222" s="205"/>
      <c r="CYJ222" s="205"/>
      <c r="CYK222" s="205"/>
      <c r="CYL222" s="205"/>
      <c r="CYM222" s="205"/>
      <c r="CYN222" s="205"/>
      <c r="CYO222" s="205"/>
      <c r="CYP222" s="205"/>
      <c r="CYQ222" s="205"/>
      <c r="CYR222" s="205"/>
      <c r="CYS222" s="205"/>
      <c r="CYT222" s="205"/>
      <c r="CYU222" s="205"/>
      <c r="CYV222" s="205"/>
      <c r="CYW222" s="205"/>
      <c r="CYX222" s="205"/>
      <c r="CYY222" s="205"/>
      <c r="CYZ222" s="205"/>
      <c r="CZA222" s="205"/>
      <c r="CZB222" s="205"/>
      <c r="CZC222" s="205"/>
      <c r="CZD222" s="205"/>
      <c r="CZE222" s="205"/>
      <c r="CZF222" s="205"/>
      <c r="CZG222" s="205"/>
      <c r="CZH222" s="205"/>
      <c r="CZI222" s="205"/>
      <c r="CZJ222" s="205"/>
      <c r="CZK222" s="205"/>
      <c r="CZL222" s="205"/>
      <c r="CZM222" s="205"/>
      <c r="CZN222" s="205"/>
      <c r="CZO222" s="205"/>
      <c r="CZP222" s="205"/>
      <c r="CZQ222" s="205"/>
      <c r="CZR222" s="205"/>
      <c r="CZS222" s="205"/>
      <c r="CZT222" s="205"/>
      <c r="CZU222" s="205"/>
      <c r="CZV222" s="205"/>
      <c r="CZW222" s="205"/>
      <c r="CZX222" s="205"/>
      <c r="CZY222" s="205"/>
      <c r="CZZ222" s="205"/>
      <c r="DAA222" s="205"/>
      <c r="DAB222" s="205"/>
      <c r="DAC222" s="205"/>
      <c r="DAD222" s="205"/>
      <c r="DAE222" s="205"/>
      <c r="DAF222" s="205"/>
      <c r="DAG222" s="205"/>
      <c r="DAH222" s="205"/>
      <c r="DAI222" s="205"/>
      <c r="DAJ222" s="205"/>
      <c r="DAK222" s="205"/>
      <c r="DAL222" s="205"/>
      <c r="DAM222" s="205"/>
      <c r="DAN222" s="205"/>
      <c r="DAO222" s="205"/>
      <c r="DAP222" s="205"/>
      <c r="DAQ222" s="205"/>
      <c r="DAR222" s="205"/>
      <c r="DAS222" s="205"/>
      <c r="DAT222" s="205"/>
      <c r="DAU222" s="205"/>
      <c r="DAV222" s="205"/>
      <c r="DAW222" s="205"/>
      <c r="DAX222" s="205"/>
      <c r="DAY222" s="205"/>
      <c r="DAZ222" s="205"/>
      <c r="DBA222" s="205"/>
      <c r="DBB222" s="205"/>
      <c r="DBC222" s="205"/>
      <c r="DBD222" s="205"/>
      <c r="DBE222" s="205"/>
      <c r="DBF222" s="205"/>
      <c r="DBG222" s="205"/>
      <c r="DBH222" s="205"/>
      <c r="DBI222" s="205"/>
      <c r="DBJ222" s="205"/>
      <c r="DBK222" s="205"/>
      <c r="DBL222" s="205"/>
      <c r="DBM222" s="205"/>
      <c r="DBN222" s="205"/>
      <c r="DBO222" s="205"/>
      <c r="DBP222" s="205"/>
      <c r="DBQ222" s="205"/>
      <c r="DBR222" s="205"/>
      <c r="DBS222" s="205"/>
      <c r="DBT222" s="205"/>
      <c r="DBU222" s="205"/>
      <c r="DBV222" s="205"/>
      <c r="DBW222" s="205"/>
      <c r="DBX222" s="205"/>
      <c r="DBY222" s="205"/>
      <c r="DBZ222" s="205"/>
      <c r="DCA222" s="205"/>
      <c r="DCB222" s="205"/>
      <c r="DCC222" s="205"/>
      <c r="DCD222" s="205"/>
      <c r="DCE222" s="205"/>
      <c r="DCF222" s="205"/>
      <c r="DCG222" s="205"/>
      <c r="DCH222" s="205"/>
      <c r="DCI222" s="205"/>
      <c r="DCJ222" s="205"/>
      <c r="DCK222" s="205"/>
      <c r="DCL222" s="205"/>
      <c r="DCM222" s="205"/>
      <c r="DCN222" s="205"/>
      <c r="DCO222" s="205"/>
      <c r="DCP222" s="205"/>
      <c r="DCQ222" s="205"/>
      <c r="DCR222" s="205"/>
      <c r="DCS222" s="205"/>
      <c r="DCT222" s="205"/>
      <c r="DCU222" s="205"/>
      <c r="DCV222" s="205"/>
      <c r="DCW222" s="205"/>
      <c r="DCX222" s="205"/>
      <c r="DCY222" s="205"/>
      <c r="DCZ222" s="205"/>
      <c r="DDA222" s="205"/>
      <c r="DDB222" s="205"/>
      <c r="DDC222" s="205"/>
      <c r="DDD222" s="205"/>
      <c r="DDE222" s="205"/>
      <c r="DDF222" s="205"/>
      <c r="DDG222" s="205"/>
      <c r="DDH222" s="205"/>
      <c r="DDI222" s="205"/>
      <c r="DDJ222" s="205"/>
      <c r="DDK222" s="205"/>
      <c r="DDL222" s="205"/>
      <c r="DDM222" s="205"/>
      <c r="DDN222" s="205"/>
      <c r="DDO222" s="205"/>
      <c r="DDP222" s="205"/>
      <c r="DDQ222" s="205"/>
      <c r="DDR222" s="205"/>
      <c r="DDS222" s="205"/>
      <c r="DDT222" s="205"/>
      <c r="DDU222" s="205"/>
      <c r="DDV222" s="205"/>
      <c r="DDW222" s="205"/>
      <c r="DDX222" s="205"/>
      <c r="DDY222" s="205"/>
      <c r="DDZ222" s="205"/>
      <c r="DEA222" s="205"/>
      <c r="DEB222" s="205"/>
      <c r="DEC222" s="205"/>
      <c r="DED222" s="205"/>
      <c r="DEE222" s="205"/>
      <c r="DEF222" s="205"/>
      <c r="DEG222" s="205"/>
      <c r="DEH222" s="205"/>
      <c r="DEI222" s="205"/>
      <c r="DEJ222" s="205"/>
      <c r="DEK222" s="205"/>
      <c r="DEL222" s="205"/>
      <c r="DEM222" s="205"/>
      <c r="DEN222" s="205"/>
      <c r="DEO222" s="205"/>
      <c r="DEP222" s="205"/>
      <c r="DEQ222" s="205"/>
      <c r="DER222" s="205"/>
      <c r="DES222" s="205"/>
      <c r="DET222" s="205"/>
      <c r="DEU222" s="205"/>
      <c r="DEV222" s="205"/>
      <c r="DEW222" s="205"/>
      <c r="DEX222" s="205"/>
      <c r="DEY222" s="205"/>
      <c r="DEZ222" s="205"/>
      <c r="DFA222" s="205"/>
      <c r="DFB222" s="205"/>
      <c r="DFC222" s="205"/>
      <c r="DFD222" s="205"/>
      <c r="DFE222" s="205"/>
      <c r="DFF222" s="205"/>
      <c r="DFG222" s="205"/>
      <c r="DFH222" s="205"/>
      <c r="DFI222" s="205"/>
      <c r="DFJ222" s="205"/>
      <c r="DFK222" s="205"/>
      <c r="DFL222" s="205"/>
      <c r="DFM222" s="205"/>
      <c r="DFN222" s="205"/>
      <c r="DFO222" s="205"/>
      <c r="DFP222" s="205"/>
      <c r="DFQ222" s="205"/>
      <c r="DFR222" s="205"/>
      <c r="DFS222" s="205"/>
      <c r="DFT222" s="205"/>
      <c r="DFU222" s="205"/>
      <c r="DFV222" s="205"/>
      <c r="DFW222" s="205"/>
      <c r="DFX222" s="205"/>
      <c r="DFY222" s="205"/>
      <c r="DFZ222" s="205"/>
      <c r="DGA222" s="205"/>
      <c r="DGB222" s="205"/>
      <c r="DGC222" s="205"/>
      <c r="DGD222" s="205"/>
      <c r="DGE222" s="205"/>
      <c r="DGF222" s="205"/>
      <c r="DGG222" s="205"/>
      <c r="DGH222" s="205"/>
      <c r="DGI222" s="205"/>
      <c r="DGJ222" s="205"/>
      <c r="DGK222" s="205"/>
      <c r="DGL222" s="205"/>
      <c r="DGM222" s="205"/>
      <c r="DGN222" s="205"/>
      <c r="DGO222" s="205"/>
      <c r="DGP222" s="205"/>
      <c r="DGQ222" s="205"/>
      <c r="DGR222" s="205"/>
      <c r="DGS222" s="205"/>
      <c r="DGT222" s="205"/>
      <c r="DGU222" s="205"/>
      <c r="DGV222" s="205"/>
      <c r="DGW222" s="205"/>
      <c r="DGX222" s="205"/>
      <c r="DGY222" s="205"/>
      <c r="DGZ222" s="205"/>
      <c r="DHA222" s="205"/>
      <c r="DHB222" s="205"/>
      <c r="DHC222" s="205"/>
      <c r="DHD222" s="205"/>
      <c r="DHE222" s="205"/>
      <c r="DHF222" s="205"/>
      <c r="DHG222" s="205"/>
      <c r="DHH222" s="205"/>
      <c r="DHI222" s="205"/>
      <c r="DHJ222" s="205"/>
      <c r="DHK222" s="205"/>
      <c r="DHL222" s="205"/>
      <c r="DHM222" s="205"/>
      <c r="DHN222" s="205"/>
      <c r="DHO222" s="205"/>
      <c r="DHP222" s="205"/>
      <c r="DHQ222" s="205"/>
      <c r="DHR222" s="205"/>
      <c r="DHS222" s="205"/>
      <c r="DHT222" s="205"/>
      <c r="DHU222" s="205"/>
      <c r="DHV222" s="205"/>
      <c r="DHW222" s="205"/>
      <c r="DHX222" s="205"/>
      <c r="DHY222" s="205"/>
      <c r="DHZ222" s="205"/>
      <c r="DIA222" s="205"/>
      <c r="DIB222" s="205"/>
      <c r="DIC222" s="205"/>
      <c r="DID222" s="205"/>
      <c r="DIE222" s="205"/>
      <c r="DIF222" s="205"/>
      <c r="DIG222" s="205"/>
      <c r="DIH222" s="205"/>
      <c r="DII222" s="205"/>
      <c r="DIJ222" s="205"/>
      <c r="DIK222" s="205"/>
      <c r="DIL222" s="205"/>
      <c r="DIM222" s="205"/>
      <c r="DIN222" s="205"/>
      <c r="DIO222" s="205"/>
      <c r="DIP222" s="205"/>
      <c r="DIQ222" s="205"/>
      <c r="DIR222" s="205"/>
      <c r="DIS222" s="205"/>
      <c r="DIT222" s="205"/>
      <c r="DIU222" s="205"/>
      <c r="DIV222" s="205"/>
      <c r="DIW222" s="205"/>
      <c r="DIX222" s="205"/>
      <c r="DIY222" s="205"/>
      <c r="DIZ222" s="205"/>
      <c r="DJA222" s="205"/>
      <c r="DJB222" s="205"/>
      <c r="DJC222" s="205"/>
      <c r="DJD222" s="205"/>
      <c r="DJE222" s="205"/>
      <c r="DJF222" s="205"/>
      <c r="DJG222" s="205"/>
      <c r="DJH222" s="205"/>
      <c r="DJI222" s="205"/>
      <c r="DJJ222" s="205"/>
      <c r="DJK222" s="205"/>
      <c r="DJL222" s="205"/>
      <c r="DJM222" s="205"/>
      <c r="DJN222" s="205"/>
      <c r="DJO222" s="205"/>
      <c r="DJP222" s="205"/>
      <c r="DJQ222" s="205"/>
      <c r="DJR222" s="205"/>
      <c r="DJS222" s="205"/>
      <c r="DJT222" s="205"/>
      <c r="DJU222" s="205"/>
      <c r="DJV222" s="205"/>
      <c r="DJW222" s="205"/>
      <c r="DJX222" s="205"/>
      <c r="DJY222" s="205"/>
      <c r="DJZ222" s="205"/>
      <c r="DKA222" s="205"/>
      <c r="DKB222" s="205"/>
      <c r="DKC222" s="205"/>
      <c r="DKD222" s="205"/>
      <c r="DKE222" s="205"/>
      <c r="DKF222" s="205"/>
      <c r="DKG222" s="205"/>
      <c r="DKH222" s="205"/>
      <c r="DKI222" s="205"/>
      <c r="DKJ222" s="205"/>
      <c r="DKK222" s="205"/>
      <c r="DKL222" s="205"/>
      <c r="DKM222" s="205"/>
      <c r="DKN222" s="205"/>
      <c r="DKO222" s="205"/>
      <c r="DKP222" s="205"/>
      <c r="DKQ222" s="205"/>
      <c r="DKR222" s="205"/>
      <c r="DKS222" s="205"/>
      <c r="DKT222" s="205"/>
      <c r="DKU222" s="205"/>
      <c r="DKV222" s="205"/>
      <c r="DKW222" s="205"/>
      <c r="DKX222" s="205"/>
      <c r="DKY222" s="205"/>
      <c r="DKZ222" s="205"/>
      <c r="DLA222" s="205"/>
      <c r="DLB222" s="205"/>
      <c r="DLC222" s="205"/>
      <c r="DLD222" s="205"/>
      <c r="DLE222" s="205"/>
      <c r="DLF222" s="205"/>
      <c r="DLG222" s="205"/>
      <c r="DLH222" s="205"/>
      <c r="DLI222" s="205"/>
      <c r="DLJ222" s="205"/>
      <c r="DLK222" s="205"/>
      <c r="DLL222" s="205"/>
      <c r="DLM222" s="205"/>
      <c r="DLN222" s="205"/>
      <c r="DLO222" s="205"/>
      <c r="DLP222" s="205"/>
      <c r="DLQ222" s="205"/>
      <c r="DLR222" s="205"/>
      <c r="DLS222" s="205"/>
      <c r="DLT222" s="205"/>
      <c r="DLU222" s="205"/>
      <c r="DLV222" s="205"/>
      <c r="DLW222" s="205"/>
      <c r="DLX222" s="205"/>
      <c r="DLY222" s="205"/>
      <c r="DLZ222" s="205"/>
      <c r="DMA222" s="205"/>
      <c r="DMB222" s="205"/>
      <c r="DMC222" s="205"/>
      <c r="DMD222" s="205"/>
      <c r="DME222" s="205"/>
      <c r="DMF222" s="205"/>
      <c r="DMG222" s="205"/>
      <c r="DMH222" s="205"/>
      <c r="DMI222" s="205"/>
      <c r="DMJ222" s="205"/>
      <c r="DMK222" s="205"/>
      <c r="DML222" s="205"/>
      <c r="DMM222" s="205"/>
      <c r="DMN222" s="205"/>
      <c r="DMO222" s="205"/>
      <c r="DMP222" s="205"/>
      <c r="DMQ222" s="205"/>
      <c r="DMR222" s="205"/>
      <c r="DMS222" s="205"/>
      <c r="DMT222" s="205"/>
      <c r="DMU222" s="205"/>
      <c r="DMV222" s="205"/>
      <c r="DMW222" s="205"/>
      <c r="DMX222" s="205"/>
      <c r="DMY222" s="205"/>
      <c r="DMZ222" s="205"/>
      <c r="DNA222" s="205"/>
      <c r="DNB222" s="205"/>
      <c r="DNC222" s="205"/>
      <c r="DND222" s="205"/>
      <c r="DNE222" s="205"/>
      <c r="DNF222" s="205"/>
      <c r="DNG222" s="205"/>
      <c r="DNH222" s="205"/>
      <c r="DNI222" s="205"/>
      <c r="DNJ222" s="205"/>
      <c r="DNK222" s="205"/>
      <c r="DNL222" s="205"/>
      <c r="DNM222" s="205"/>
      <c r="DNN222" s="205"/>
      <c r="DNO222" s="205"/>
      <c r="DNP222" s="205"/>
      <c r="DNQ222" s="205"/>
      <c r="DNR222" s="205"/>
      <c r="DNS222" s="205"/>
      <c r="DNT222" s="205"/>
      <c r="DNU222" s="205"/>
      <c r="DNV222" s="205"/>
      <c r="DNW222" s="205"/>
      <c r="DNX222" s="205"/>
      <c r="DNY222" s="205"/>
      <c r="DNZ222" s="205"/>
      <c r="DOA222" s="205"/>
      <c r="DOB222" s="205"/>
      <c r="DOC222" s="205"/>
      <c r="DOD222" s="205"/>
      <c r="DOE222" s="205"/>
      <c r="DOF222" s="205"/>
      <c r="DOG222" s="205"/>
      <c r="DOH222" s="205"/>
      <c r="DOI222" s="205"/>
      <c r="DOJ222" s="205"/>
      <c r="DOK222" s="205"/>
      <c r="DOL222" s="205"/>
      <c r="DOM222" s="205"/>
      <c r="DON222" s="205"/>
      <c r="DOO222" s="205"/>
      <c r="DOP222" s="205"/>
      <c r="DOQ222" s="205"/>
      <c r="DOR222" s="205"/>
      <c r="DOS222" s="205"/>
      <c r="DOT222" s="205"/>
      <c r="DOU222" s="205"/>
      <c r="DOV222" s="205"/>
      <c r="DOW222" s="205"/>
      <c r="DOX222" s="205"/>
      <c r="DOY222" s="205"/>
      <c r="DOZ222" s="205"/>
      <c r="DPA222" s="205"/>
      <c r="DPB222" s="205"/>
      <c r="DPC222" s="205"/>
      <c r="DPD222" s="205"/>
      <c r="DPE222" s="205"/>
      <c r="DPF222" s="205"/>
      <c r="DPG222" s="205"/>
      <c r="DPH222" s="205"/>
      <c r="DPI222" s="205"/>
      <c r="DPJ222" s="205"/>
      <c r="DPK222" s="205"/>
      <c r="DPL222" s="205"/>
      <c r="DPM222" s="205"/>
      <c r="DPN222" s="205"/>
      <c r="DPO222" s="205"/>
      <c r="DPP222" s="205"/>
      <c r="DPQ222" s="205"/>
      <c r="DPR222" s="205"/>
      <c r="DPS222" s="205"/>
      <c r="DPT222" s="205"/>
      <c r="DPU222" s="205"/>
      <c r="DPV222" s="205"/>
      <c r="DPW222" s="205"/>
      <c r="DPX222" s="205"/>
      <c r="DPY222" s="205"/>
      <c r="DPZ222" s="205"/>
      <c r="DQA222" s="205"/>
      <c r="DQB222" s="205"/>
      <c r="DQC222" s="205"/>
      <c r="DQD222" s="205"/>
      <c r="DQE222" s="205"/>
      <c r="DQF222" s="205"/>
      <c r="DQG222" s="205"/>
      <c r="DQH222" s="205"/>
      <c r="DQI222" s="205"/>
      <c r="DQJ222" s="205"/>
      <c r="DQK222" s="205"/>
      <c r="DQL222" s="205"/>
      <c r="DQM222" s="205"/>
      <c r="DQN222" s="205"/>
      <c r="DQO222" s="205"/>
      <c r="DQP222" s="205"/>
      <c r="DQQ222" s="205"/>
      <c r="DQR222" s="205"/>
      <c r="DQS222" s="205"/>
      <c r="DQT222" s="205"/>
      <c r="DQU222" s="205"/>
      <c r="DQV222" s="205"/>
      <c r="DQW222" s="205"/>
      <c r="DQX222" s="205"/>
      <c r="DQY222" s="205"/>
      <c r="DQZ222" s="205"/>
      <c r="DRA222" s="205"/>
      <c r="DRB222" s="205"/>
      <c r="DRC222" s="205"/>
      <c r="DRD222" s="205"/>
      <c r="DRE222" s="205"/>
      <c r="DRF222" s="205"/>
      <c r="DRG222" s="205"/>
      <c r="DRH222" s="205"/>
      <c r="DRI222" s="205"/>
      <c r="DRJ222" s="205"/>
      <c r="DRK222" s="205"/>
      <c r="DRL222" s="205"/>
      <c r="DRM222" s="205"/>
      <c r="DRN222" s="205"/>
      <c r="DRO222" s="205"/>
      <c r="DRP222" s="205"/>
      <c r="DRQ222" s="205"/>
      <c r="DRR222" s="205"/>
      <c r="DRS222" s="205"/>
      <c r="DRT222" s="205"/>
      <c r="DRU222" s="205"/>
      <c r="DRV222" s="205"/>
      <c r="DRW222" s="205"/>
      <c r="DRX222" s="205"/>
      <c r="DRY222" s="205"/>
      <c r="DRZ222" s="205"/>
      <c r="DSA222" s="205"/>
      <c r="DSB222" s="205"/>
      <c r="DSC222" s="205"/>
      <c r="DSD222" s="205"/>
      <c r="DSE222" s="205"/>
      <c r="DSF222" s="205"/>
      <c r="DSG222" s="205"/>
      <c r="DSH222" s="205"/>
      <c r="DSI222" s="205"/>
      <c r="DSJ222" s="205"/>
      <c r="DSK222" s="205"/>
      <c r="DSL222" s="205"/>
      <c r="DSM222" s="205"/>
      <c r="DSN222" s="205"/>
      <c r="DSO222" s="205"/>
      <c r="DSP222" s="205"/>
      <c r="DSQ222" s="205"/>
      <c r="DSR222" s="205"/>
      <c r="DSS222" s="205"/>
      <c r="DST222" s="205"/>
      <c r="DSU222" s="205"/>
      <c r="DSV222" s="205"/>
      <c r="DSW222" s="205"/>
      <c r="DSX222" s="205"/>
      <c r="DSY222" s="205"/>
      <c r="DSZ222" s="205"/>
      <c r="DTA222" s="205"/>
      <c r="DTB222" s="205"/>
      <c r="DTC222" s="205"/>
      <c r="DTD222" s="205"/>
      <c r="DTE222" s="205"/>
      <c r="DTF222" s="205"/>
      <c r="DTG222" s="205"/>
      <c r="DTH222" s="205"/>
      <c r="DTI222" s="205"/>
      <c r="DTJ222" s="205"/>
      <c r="DTK222" s="205"/>
      <c r="DTL222" s="205"/>
      <c r="DTM222" s="205"/>
      <c r="DTN222" s="205"/>
      <c r="DTO222" s="205"/>
      <c r="DTP222" s="205"/>
      <c r="DTQ222" s="205"/>
      <c r="DTR222" s="205"/>
      <c r="DTS222" s="205"/>
      <c r="DTT222" s="205"/>
      <c r="DTU222" s="205"/>
      <c r="DTV222" s="205"/>
      <c r="DTW222" s="205"/>
      <c r="DTX222" s="205"/>
      <c r="DTY222" s="205"/>
      <c r="DTZ222" s="205"/>
      <c r="DUA222" s="205"/>
      <c r="DUB222" s="205"/>
      <c r="DUC222" s="205"/>
      <c r="DUD222" s="205"/>
      <c r="DUE222" s="205"/>
      <c r="DUF222" s="205"/>
      <c r="DUG222" s="205"/>
      <c r="DUH222" s="205"/>
      <c r="DUI222" s="205"/>
      <c r="DUJ222" s="205"/>
      <c r="DUK222" s="205"/>
      <c r="DUL222" s="205"/>
      <c r="DUM222" s="205"/>
      <c r="DUN222" s="205"/>
      <c r="DUO222" s="205"/>
      <c r="DUP222" s="205"/>
      <c r="DUQ222" s="205"/>
      <c r="DUR222" s="205"/>
      <c r="DUS222" s="205"/>
      <c r="DUT222" s="205"/>
      <c r="DUU222" s="205"/>
      <c r="DUV222" s="205"/>
      <c r="DUW222" s="205"/>
      <c r="DUX222" s="205"/>
      <c r="DUY222" s="205"/>
      <c r="DUZ222" s="205"/>
      <c r="DVA222" s="205"/>
      <c r="DVB222" s="205"/>
      <c r="DVC222" s="205"/>
      <c r="DVD222" s="205"/>
      <c r="DVE222" s="205"/>
      <c r="DVF222" s="205"/>
      <c r="DVG222" s="205"/>
      <c r="DVH222" s="205"/>
      <c r="DVI222" s="205"/>
      <c r="DVJ222" s="205"/>
      <c r="DVK222" s="205"/>
      <c r="DVL222" s="205"/>
      <c r="DVM222" s="205"/>
      <c r="DVN222" s="205"/>
      <c r="DVO222" s="205"/>
      <c r="DVP222" s="205"/>
      <c r="DVQ222" s="205"/>
      <c r="DVR222" s="205"/>
      <c r="DVS222" s="205"/>
      <c r="DVT222" s="205"/>
      <c r="DVU222" s="205"/>
      <c r="DVV222" s="205"/>
      <c r="DVW222" s="205"/>
      <c r="DVX222" s="205"/>
      <c r="DVY222" s="205"/>
      <c r="DVZ222" s="205"/>
      <c r="DWA222" s="205"/>
      <c r="DWB222" s="205"/>
      <c r="DWC222" s="205"/>
      <c r="DWD222" s="205"/>
      <c r="DWE222" s="205"/>
      <c r="DWF222" s="205"/>
      <c r="DWG222" s="205"/>
      <c r="DWH222" s="205"/>
      <c r="DWI222" s="205"/>
      <c r="DWJ222" s="205"/>
      <c r="DWK222" s="205"/>
      <c r="DWL222" s="205"/>
      <c r="DWM222" s="205"/>
      <c r="DWN222" s="205"/>
      <c r="DWO222" s="205"/>
      <c r="DWP222" s="205"/>
      <c r="DWQ222" s="205"/>
      <c r="DWR222" s="205"/>
      <c r="DWS222" s="205"/>
      <c r="DWT222" s="205"/>
      <c r="DWU222" s="205"/>
      <c r="DWV222" s="205"/>
      <c r="DWW222" s="205"/>
      <c r="DWX222" s="205"/>
      <c r="DWY222" s="205"/>
      <c r="DWZ222" s="205"/>
      <c r="DXA222" s="205"/>
      <c r="DXB222" s="205"/>
      <c r="DXC222" s="205"/>
      <c r="DXD222" s="205"/>
      <c r="DXE222" s="205"/>
      <c r="DXF222" s="205"/>
      <c r="DXG222" s="205"/>
      <c r="DXH222" s="205"/>
      <c r="DXI222" s="205"/>
      <c r="DXJ222" s="205"/>
      <c r="DXK222" s="205"/>
      <c r="DXL222" s="205"/>
      <c r="DXM222" s="205"/>
      <c r="DXN222" s="205"/>
      <c r="DXO222" s="205"/>
      <c r="DXP222" s="205"/>
      <c r="DXQ222" s="205"/>
      <c r="DXR222" s="205"/>
      <c r="DXS222" s="205"/>
      <c r="DXT222" s="205"/>
      <c r="DXU222" s="205"/>
      <c r="DXV222" s="205"/>
      <c r="DXW222" s="205"/>
      <c r="DXX222" s="205"/>
      <c r="DXY222" s="205"/>
      <c r="DXZ222" s="205"/>
      <c r="DYA222" s="205"/>
      <c r="DYB222" s="205"/>
      <c r="DYC222" s="205"/>
      <c r="DYD222" s="205"/>
      <c r="DYE222" s="205"/>
      <c r="DYF222" s="205"/>
      <c r="DYG222" s="205"/>
      <c r="DYH222" s="205"/>
      <c r="DYI222" s="205"/>
      <c r="DYJ222" s="205"/>
      <c r="DYK222" s="205"/>
      <c r="DYL222" s="205"/>
      <c r="DYM222" s="205"/>
      <c r="DYN222" s="205"/>
      <c r="DYO222" s="205"/>
      <c r="DYP222" s="205"/>
      <c r="DYQ222" s="205"/>
      <c r="DYR222" s="205"/>
      <c r="DYS222" s="205"/>
      <c r="DYT222" s="205"/>
      <c r="DYU222" s="205"/>
      <c r="DYV222" s="205"/>
      <c r="DYW222" s="205"/>
      <c r="DYX222" s="205"/>
      <c r="DYY222" s="205"/>
      <c r="DYZ222" s="205"/>
      <c r="DZA222" s="205"/>
      <c r="DZB222" s="205"/>
      <c r="DZC222" s="205"/>
      <c r="DZD222" s="205"/>
      <c r="DZE222" s="205"/>
      <c r="DZF222" s="205"/>
      <c r="DZG222" s="205"/>
      <c r="DZH222" s="205"/>
      <c r="DZI222" s="205"/>
      <c r="DZJ222" s="205"/>
      <c r="DZK222" s="205"/>
      <c r="DZL222" s="205"/>
      <c r="DZM222" s="205"/>
      <c r="DZN222" s="205"/>
      <c r="DZO222" s="205"/>
      <c r="DZP222" s="205"/>
      <c r="DZQ222" s="205"/>
      <c r="DZR222" s="205"/>
      <c r="DZS222" s="205"/>
      <c r="DZT222" s="205"/>
      <c r="DZU222" s="205"/>
      <c r="DZV222" s="205"/>
      <c r="DZW222" s="205"/>
      <c r="DZX222" s="205"/>
      <c r="DZY222" s="205"/>
      <c r="DZZ222" s="205"/>
      <c r="EAA222" s="205"/>
      <c r="EAB222" s="205"/>
      <c r="EAC222" s="205"/>
      <c r="EAD222" s="205"/>
      <c r="EAE222" s="205"/>
      <c r="EAF222" s="205"/>
      <c r="EAG222" s="205"/>
      <c r="EAH222" s="205"/>
      <c r="EAI222" s="205"/>
      <c r="EAJ222" s="205"/>
      <c r="EAK222" s="205"/>
      <c r="EAL222" s="205"/>
      <c r="EAM222" s="205"/>
      <c r="EAN222" s="205"/>
      <c r="EAO222" s="205"/>
      <c r="EAP222" s="205"/>
      <c r="EAQ222" s="205"/>
      <c r="EAR222" s="205"/>
      <c r="EAS222" s="205"/>
      <c r="EAT222" s="205"/>
      <c r="EAU222" s="205"/>
      <c r="EAV222" s="205"/>
      <c r="EAW222" s="205"/>
      <c r="EAX222" s="205"/>
      <c r="EAY222" s="205"/>
      <c r="EAZ222" s="205"/>
      <c r="EBA222" s="205"/>
      <c r="EBB222" s="205"/>
      <c r="EBC222" s="205"/>
      <c r="EBD222" s="205"/>
      <c r="EBE222" s="205"/>
      <c r="EBF222" s="205"/>
      <c r="EBG222" s="205"/>
      <c r="EBH222" s="205"/>
      <c r="EBI222" s="205"/>
      <c r="EBJ222" s="205"/>
      <c r="EBK222" s="205"/>
      <c r="EBL222" s="205"/>
      <c r="EBM222" s="205"/>
      <c r="EBN222" s="205"/>
      <c r="EBO222" s="205"/>
      <c r="EBP222" s="205"/>
      <c r="EBQ222" s="205"/>
      <c r="EBR222" s="205"/>
      <c r="EBS222" s="205"/>
      <c r="EBT222" s="205"/>
      <c r="EBU222" s="205"/>
      <c r="EBV222" s="205"/>
      <c r="EBW222" s="205"/>
      <c r="EBX222" s="205"/>
      <c r="EBY222" s="205"/>
      <c r="EBZ222" s="205"/>
      <c r="ECA222" s="205"/>
      <c r="ECB222" s="205"/>
      <c r="ECC222" s="205"/>
      <c r="ECD222" s="205"/>
      <c r="ECE222" s="205"/>
      <c r="ECF222" s="205"/>
      <c r="ECG222" s="205"/>
      <c r="ECH222" s="205"/>
      <c r="ECI222" s="205"/>
      <c r="ECJ222" s="205"/>
      <c r="ECK222" s="205"/>
      <c r="ECL222" s="205"/>
      <c r="ECM222" s="205"/>
      <c r="ECN222" s="205"/>
      <c r="ECO222" s="205"/>
      <c r="ECP222" s="205"/>
      <c r="ECQ222" s="205"/>
      <c r="ECR222" s="205"/>
      <c r="ECS222" s="205"/>
      <c r="ECT222" s="205"/>
      <c r="ECU222" s="205"/>
      <c r="ECV222" s="205"/>
      <c r="ECW222" s="205"/>
      <c r="ECX222" s="205"/>
      <c r="ECY222" s="205"/>
      <c r="ECZ222" s="205"/>
      <c r="EDA222" s="205"/>
      <c r="EDB222" s="205"/>
      <c r="EDC222" s="205"/>
      <c r="EDD222" s="205"/>
      <c r="EDE222" s="205"/>
      <c r="EDF222" s="205"/>
      <c r="EDG222" s="205"/>
      <c r="EDH222" s="205"/>
      <c r="EDI222" s="205"/>
      <c r="EDJ222" s="205"/>
      <c r="EDK222" s="205"/>
      <c r="EDL222" s="205"/>
      <c r="EDM222" s="205"/>
      <c r="EDN222" s="205"/>
      <c r="EDO222" s="205"/>
      <c r="EDP222" s="205"/>
      <c r="EDQ222" s="205"/>
      <c r="EDR222" s="205"/>
      <c r="EDS222" s="205"/>
      <c r="EDT222" s="205"/>
      <c r="EDU222" s="205"/>
      <c r="EDV222" s="205"/>
      <c r="EDW222" s="205"/>
      <c r="EDX222" s="205"/>
      <c r="EDY222" s="205"/>
      <c r="EDZ222" s="205"/>
      <c r="EEA222" s="205"/>
      <c r="EEB222" s="205"/>
      <c r="EEC222" s="205"/>
      <c r="EED222" s="205"/>
      <c r="EEE222" s="205"/>
      <c r="EEF222" s="205"/>
      <c r="EEG222" s="205"/>
      <c r="EEH222" s="205"/>
      <c r="EEI222" s="205"/>
      <c r="EEJ222" s="205"/>
      <c r="EEK222" s="205"/>
      <c r="EEL222" s="205"/>
      <c r="EEM222" s="205"/>
      <c r="EEN222" s="205"/>
      <c r="EEO222" s="205"/>
      <c r="EEP222" s="205"/>
      <c r="EEQ222" s="205"/>
      <c r="EER222" s="205"/>
      <c r="EES222" s="205"/>
      <c r="EET222" s="205"/>
      <c r="EEU222" s="205"/>
      <c r="EEV222" s="205"/>
      <c r="EEW222" s="205"/>
      <c r="EEX222" s="205"/>
      <c r="EEY222" s="205"/>
      <c r="EEZ222" s="205"/>
      <c r="EFA222" s="205"/>
      <c r="EFB222" s="205"/>
      <c r="EFC222" s="205"/>
      <c r="EFD222" s="205"/>
      <c r="EFE222" s="205"/>
      <c r="EFF222" s="205"/>
      <c r="EFG222" s="205"/>
      <c r="EFH222" s="205"/>
      <c r="EFI222" s="205"/>
      <c r="EFJ222" s="205"/>
      <c r="EFK222" s="205"/>
      <c r="EFL222" s="205"/>
      <c r="EFM222" s="205"/>
      <c r="EFN222" s="205"/>
      <c r="EFO222" s="205"/>
      <c r="EFP222" s="205"/>
      <c r="EFQ222" s="205"/>
      <c r="EFR222" s="205"/>
      <c r="EFS222" s="205"/>
      <c r="EFT222" s="205"/>
      <c r="EFU222" s="205"/>
      <c r="EFV222" s="205"/>
      <c r="EFW222" s="205"/>
      <c r="EFX222" s="205"/>
      <c r="EFY222" s="205"/>
      <c r="EFZ222" s="205"/>
      <c r="EGA222" s="205"/>
      <c r="EGB222" s="205"/>
      <c r="EGC222" s="205"/>
      <c r="EGD222" s="205"/>
      <c r="EGE222" s="205"/>
      <c r="EGF222" s="205"/>
      <c r="EGG222" s="205"/>
      <c r="EGH222" s="205"/>
      <c r="EGI222" s="205"/>
      <c r="EGJ222" s="205"/>
      <c r="EGK222" s="205"/>
      <c r="EGL222" s="205"/>
      <c r="EGM222" s="205"/>
      <c r="EGN222" s="205"/>
      <c r="EGO222" s="205"/>
      <c r="EGP222" s="205"/>
      <c r="EGQ222" s="205"/>
      <c r="EGR222" s="205"/>
      <c r="EGS222" s="205"/>
      <c r="EGT222" s="205"/>
      <c r="EGU222" s="205"/>
      <c r="EGV222" s="205"/>
      <c r="EGW222" s="205"/>
      <c r="EGX222" s="205"/>
      <c r="EGY222" s="205"/>
      <c r="EGZ222" s="205"/>
      <c r="EHA222" s="205"/>
      <c r="EHB222" s="205"/>
      <c r="EHC222" s="205"/>
      <c r="EHD222" s="205"/>
      <c r="EHE222" s="205"/>
      <c r="EHF222" s="205"/>
      <c r="EHG222" s="205"/>
      <c r="EHH222" s="205"/>
      <c r="EHI222" s="205"/>
      <c r="EHJ222" s="205"/>
      <c r="EHK222" s="205"/>
      <c r="EHL222" s="205"/>
      <c r="EHM222" s="205"/>
      <c r="EHN222" s="205"/>
      <c r="EHO222" s="205"/>
      <c r="EHP222" s="205"/>
      <c r="EHQ222" s="205"/>
      <c r="EHR222" s="205"/>
      <c r="EHS222" s="205"/>
      <c r="EHT222" s="205"/>
      <c r="EHU222" s="205"/>
      <c r="EHV222" s="205"/>
      <c r="EHW222" s="205"/>
      <c r="EHX222" s="205"/>
      <c r="EHY222" s="205"/>
      <c r="EHZ222" s="205"/>
      <c r="EIA222" s="205"/>
      <c r="EIB222" s="205"/>
      <c r="EIC222" s="205"/>
      <c r="EID222" s="205"/>
      <c r="EIE222" s="205"/>
      <c r="EIF222" s="205"/>
      <c r="EIG222" s="205"/>
      <c r="EIH222" s="205"/>
      <c r="EII222" s="205"/>
      <c r="EIJ222" s="205"/>
      <c r="EIK222" s="205"/>
      <c r="EIL222" s="205"/>
      <c r="EIM222" s="205"/>
      <c r="EIN222" s="205"/>
      <c r="EIO222" s="205"/>
      <c r="EIP222" s="205"/>
      <c r="EIQ222" s="205"/>
      <c r="EIR222" s="205"/>
      <c r="EIS222" s="205"/>
      <c r="EIT222" s="205"/>
      <c r="EIU222" s="205"/>
      <c r="EIV222" s="205"/>
      <c r="EIW222" s="205"/>
      <c r="EIX222" s="205"/>
      <c r="EIY222" s="205"/>
      <c r="EIZ222" s="205"/>
      <c r="EJA222" s="205"/>
      <c r="EJB222" s="205"/>
      <c r="EJC222" s="205"/>
      <c r="EJD222" s="205"/>
      <c r="EJE222" s="205"/>
      <c r="EJF222" s="205"/>
      <c r="EJG222" s="205"/>
      <c r="EJH222" s="205"/>
      <c r="EJI222" s="205"/>
      <c r="EJJ222" s="205"/>
      <c r="EJK222" s="205"/>
      <c r="EJL222" s="205"/>
      <c r="EJM222" s="205"/>
      <c r="EJN222" s="205"/>
      <c r="EJO222" s="205"/>
      <c r="EJP222" s="205"/>
      <c r="EJQ222" s="205"/>
      <c r="EJR222" s="205"/>
      <c r="EJS222" s="205"/>
      <c r="EJT222" s="205"/>
      <c r="EJU222" s="205"/>
      <c r="EJV222" s="205"/>
      <c r="EJW222" s="205"/>
      <c r="EJX222" s="205"/>
      <c r="EJY222" s="205"/>
      <c r="EJZ222" s="205"/>
      <c r="EKA222" s="205"/>
      <c r="EKB222" s="205"/>
      <c r="EKC222" s="205"/>
      <c r="EKD222" s="205"/>
      <c r="EKE222" s="205"/>
      <c r="EKF222" s="205"/>
      <c r="EKG222" s="205"/>
      <c r="EKH222" s="205"/>
      <c r="EKI222" s="205"/>
      <c r="EKJ222" s="205"/>
      <c r="EKK222" s="205"/>
      <c r="EKL222" s="205"/>
      <c r="EKM222" s="205"/>
      <c r="EKN222" s="205"/>
      <c r="EKO222" s="205"/>
      <c r="EKP222" s="205"/>
      <c r="EKQ222" s="205"/>
      <c r="EKR222" s="205"/>
      <c r="EKS222" s="205"/>
      <c r="EKT222" s="205"/>
      <c r="EKU222" s="205"/>
      <c r="EKV222" s="205"/>
      <c r="EKW222" s="205"/>
      <c r="EKX222" s="205"/>
      <c r="EKY222" s="205"/>
      <c r="EKZ222" s="205"/>
      <c r="ELA222" s="205"/>
      <c r="ELB222" s="205"/>
      <c r="ELC222" s="205"/>
      <c r="ELD222" s="205"/>
      <c r="ELE222" s="205"/>
      <c r="ELF222" s="205"/>
      <c r="ELG222" s="205"/>
      <c r="ELH222" s="205"/>
      <c r="ELI222" s="205"/>
      <c r="ELJ222" s="205"/>
      <c r="ELK222" s="205"/>
      <c r="ELL222" s="205"/>
      <c r="ELM222" s="205"/>
      <c r="ELN222" s="205"/>
      <c r="ELO222" s="205"/>
      <c r="ELP222" s="205"/>
      <c r="ELQ222" s="205"/>
      <c r="ELR222" s="205"/>
      <c r="ELS222" s="205"/>
      <c r="ELT222" s="205"/>
      <c r="ELU222" s="205"/>
      <c r="ELV222" s="205"/>
      <c r="ELW222" s="205"/>
      <c r="ELX222" s="205"/>
      <c r="ELY222" s="205"/>
      <c r="ELZ222" s="205"/>
      <c r="EMA222" s="205"/>
      <c r="EMB222" s="205"/>
      <c r="EMC222" s="205"/>
      <c r="EMD222" s="205"/>
      <c r="EME222" s="205"/>
      <c r="EMF222" s="205"/>
      <c r="EMG222" s="205"/>
      <c r="EMH222" s="205"/>
      <c r="EMI222" s="205"/>
      <c r="EMJ222" s="205"/>
      <c r="EMK222" s="205"/>
      <c r="EML222" s="205"/>
      <c r="EMM222" s="205"/>
      <c r="EMN222" s="205"/>
      <c r="EMO222" s="205"/>
      <c r="EMP222" s="205"/>
      <c r="EMQ222" s="205"/>
      <c r="EMR222" s="205"/>
      <c r="EMS222" s="205"/>
      <c r="EMT222" s="205"/>
      <c r="EMU222" s="205"/>
      <c r="EMV222" s="205"/>
      <c r="EMW222" s="205"/>
      <c r="EMX222" s="205"/>
      <c r="EMY222" s="205"/>
      <c r="EMZ222" s="205"/>
      <c r="ENA222" s="205"/>
      <c r="ENB222" s="205"/>
      <c r="ENC222" s="205"/>
      <c r="END222" s="205"/>
      <c r="ENE222" s="205"/>
      <c r="ENF222" s="205"/>
      <c r="ENG222" s="205"/>
      <c r="ENH222" s="205"/>
      <c r="ENI222" s="205"/>
      <c r="ENJ222" s="205"/>
      <c r="ENK222" s="205"/>
      <c r="ENL222" s="205"/>
      <c r="ENM222" s="205"/>
      <c r="ENN222" s="205"/>
      <c r="ENO222" s="205"/>
      <c r="ENP222" s="205"/>
      <c r="ENQ222" s="205"/>
      <c r="ENR222" s="205"/>
      <c r="ENS222" s="205"/>
      <c r="ENT222" s="205"/>
      <c r="ENU222" s="205"/>
      <c r="ENV222" s="205"/>
      <c r="ENW222" s="205"/>
      <c r="ENX222" s="205"/>
      <c r="ENY222" s="205"/>
      <c r="ENZ222" s="205"/>
      <c r="EOA222" s="205"/>
      <c r="EOB222" s="205"/>
      <c r="EOC222" s="205"/>
      <c r="EOD222" s="205"/>
      <c r="EOE222" s="205"/>
      <c r="EOF222" s="205"/>
      <c r="EOG222" s="205"/>
      <c r="EOH222" s="205"/>
      <c r="EOI222" s="205"/>
      <c r="EOJ222" s="205"/>
      <c r="EOK222" s="205"/>
      <c r="EOL222" s="205"/>
      <c r="EOM222" s="205"/>
      <c r="EON222" s="205"/>
      <c r="EOO222" s="205"/>
      <c r="EOP222" s="205"/>
      <c r="EOQ222" s="205"/>
      <c r="EOR222" s="205"/>
      <c r="EOS222" s="205"/>
      <c r="EOT222" s="205"/>
      <c r="EOU222" s="205"/>
      <c r="EOV222" s="205"/>
      <c r="EOW222" s="205"/>
      <c r="EOX222" s="205"/>
      <c r="EOY222" s="205"/>
      <c r="EOZ222" s="205"/>
      <c r="EPA222" s="205"/>
      <c r="EPB222" s="205"/>
      <c r="EPC222" s="205"/>
      <c r="EPD222" s="205"/>
      <c r="EPE222" s="205"/>
      <c r="EPF222" s="205"/>
      <c r="EPG222" s="205"/>
      <c r="EPH222" s="205"/>
      <c r="EPI222" s="205"/>
      <c r="EPJ222" s="205"/>
      <c r="EPK222" s="205"/>
      <c r="EPL222" s="205"/>
      <c r="EPM222" s="205"/>
      <c r="EPN222" s="205"/>
      <c r="EPO222" s="205"/>
      <c r="EPP222" s="205"/>
      <c r="EPQ222" s="205"/>
      <c r="EPR222" s="205"/>
      <c r="EPS222" s="205"/>
      <c r="EPT222" s="205"/>
      <c r="EPU222" s="205"/>
      <c r="EPV222" s="205"/>
      <c r="EPW222" s="205"/>
      <c r="EPX222" s="205"/>
      <c r="EPY222" s="205"/>
      <c r="EPZ222" s="205"/>
      <c r="EQA222" s="205"/>
      <c r="EQB222" s="205"/>
      <c r="EQC222" s="205"/>
      <c r="EQD222" s="205"/>
      <c r="EQE222" s="205"/>
      <c r="EQF222" s="205"/>
      <c r="EQG222" s="205"/>
      <c r="EQH222" s="205"/>
      <c r="EQI222" s="205"/>
      <c r="EQJ222" s="205"/>
      <c r="EQK222" s="205"/>
      <c r="EQL222" s="205"/>
      <c r="EQM222" s="205"/>
      <c r="EQN222" s="205"/>
      <c r="EQO222" s="205"/>
      <c r="EQP222" s="205"/>
      <c r="EQQ222" s="205"/>
      <c r="EQR222" s="205"/>
      <c r="EQS222" s="205"/>
      <c r="EQT222" s="205"/>
      <c r="EQU222" s="205"/>
      <c r="EQV222" s="205"/>
      <c r="EQW222" s="205"/>
      <c r="EQX222" s="205"/>
      <c r="EQY222" s="205"/>
      <c r="EQZ222" s="205"/>
      <c r="ERA222" s="205"/>
      <c r="ERB222" s="205"/>
      <c r="ERC222" s="205"/>
      <c r="ERD222" s="205"/>
      <c r="ERE222" s="205"/>
      <c r="ERF222" s="205"/>
      <c r="ERG222" s="205"/>
      <c r="ERH222" s="205"/>
      <c r="ERI222" s="205"/>
      <c r="ERJ222" s="205"/>
      <c r="ERK222" s="205"/>
      <c r="ERL222" s="205"/>
      <c r="ERM222" s="205"/>
      <c r="ERN222" s="205"/>
      <c r="ERO222" s="205"/>
      <c r="ERP222" s="205"/>
      <c r="ERQ222" s="205"/>
      <c r="ERR222" s="205"/>
      <c r="ERS222" s="205"/>
      <c r="ERT222" s="205"/>
      <c r="ERU222" s="205"/>
      <c r="ERV222" s="205"/>
      <c r="ERW222" s="205"/>
      <c r="ERX222" s="205"/>
      <c r="ERY222" s="205"/>
      <c r="ERZ222" s="205"/>
      <c r="ESA222" s="205"/>
      <c r="ESB222" s="205"/>
      <c r="ESC222" s="205"/>
      <c r="ESD222" s="205"/>
      <c r="ESE222" s="205"/>
      <c r="ESF222" s="205"/>
      <c r="ESG222" s="205"/>
      <c r="ESH222" s="205"/>
      <c r="ESI222" s="205"/>
      <c r="ESJ222" s="205"/>
      <c r="ESK222" s="205"/>
      <c r="ESL222" s="205"/>
      <c r="ESM222" s="205"/>
      <c r="ESN222" s="205"/>
      <c r="ESO222" s="205"/>
      <c r="ESP222" s="205"/>
      <c r="ESQ222" s="205"/>
      <c r="ESR222" s="205"/>
      <c r="ESS222" s="205"/>
      <c r="EST222" s="205"/>
      <c r="ESU222" s="205"/>
      <c r="ESV222" s="205"/>
      <c r="ESW222" s="205"/>
      <c r="ESX222" s="205"/>
      <c r="ESY222" s="205"/>
      <c r="ESZ222" s="205"/>
      <c r="ETA222" s="205"/>
      <c r="ETB222" s="205"/>
      <c r="ETC222" s="205"/>
      <c r="ETD222" s="205"/>
      <c r="ETE222" s="205"/>
      <c r="ETF222" s="205"/>
      <c r="ETG222" s="205"/>
      <c r="ETH222" s="205"/>
      <c r="ETI222" s="205"/>
      <c r="ETJ222" s="205"/>
      <c r="ETK222" s="205"/>
      <c r="ETL222" s="205"/>
      <c r="ETM222" s="205"/>
      <c r="ETN222" s="205"/>
      <c r="ETO222" s="205"/>
      <c r="ETP222" s="205"/>
      <c r="ETQ222" s="205"/>
      <c r="ETR222" s="205"/>
      <c r="ETS222" s="205"/>
      <c r="ETT222" s="205"/>
      <c r="ETU222" s="205"/>
      <c r="ETV222" s="205"/>
      <c r="ETW222" s="205"/>
      <c r="ETX222" s="205"/>
      <c r="ETY222" s="205"/>
      <c r="ETZ222" s="205"/>
      <c r="EUA222" s="205"/>
      <c r="EUB222" s="205"/>
      <c r="EUC222" s="205"/>
      <c r="EUD222" s="205"/>
      <c r="EUE222" s="205"/>
      <c r="EUF222" s="205"/>
      <c r="EUG222" s="205"/>
      <c r="EUH222" s="205"/>
      <c r="EUI222" s="205"/>
      <c r="EUJ222" s="205"/>
      <c r="EUK222" s="205"/>
      <c r="EUL222" s="205"/>
      <c r="EUM222" s="205"/>
      <c r="EUN222" s="205"/>
      <c r="EUO222" s="205"/>
      <c r="EUP222" s="205"/>
      <c r="EUQ222" s="205"/>
      <c r="EUR222" s="205"/>
      <c r="EUS222" s="205"/>
      <c r="EUT222" s="205"/>
      <c r="EUU222" s="205"/>
      <c r="EUV222" s="205"/>
      <c r="EUW222" s="205"/>
      <c r="EUX222" s="205"/>
      <c r="EUY222" s="205"/>
      <c r="EUZ222" s="205"/>
      <c r="EVA222" s="205"/>
      <c r="EVB222" s="205"/>
      <c r="EVC222" s="205"/>
      <c r="EVD222" s="205"/>
      <c r="EVE222" s="205"/>
      <c r="EVF222" s="205"/>
      <c r="EVG222" s="205"/>
      <c r="EVH222" s="205"/>
      <c r="EVI222" s="205"/>
      <c r="EVJ222" s="205"/>
      <c r="EVK222" s="205"/>
      <c r="EVL222" s="205"/>
      <c r="EVM222" s="205"/>
      <c r="EVN222" s="205"/>
      <c r="EVO222" s="205"/>
      <c r="EVP222" s="205"/>
      <c r="EVQ222" s="205"/>
      <c r="EVR222" s="205"/>
      <c r="EVS222" s="205"/>
      <c r="EVT222" s="205"/>
      <c r="EVU222" s="205"/>
      <c r="EVV222" s="205"/>
      <c r="EVW222" s="205"/>
      <c r="EVX222" s="205"/>
      <c r="EVY222" s="205"/>
      <c r="EVZ222" s="205"/>
      <c r="EWA222" s="205"/>
      <c r="EWB222" s="205"/>
      <c r="EWC222" s="205"/>
      <c r="EWD222" s="205"/>
      <c r="EWE222" s="205"/>
      <c r="EWF222" s="205"/>
      <c r="EWG222" s="205"/>
      <c r="EWH222" s="205"/>
      <c r="EWI222" s="205"/>
      <c r="EWJ222" s="205"/>
      <c r="EWK222" s="205"/>
      <c r="EWL222" s="205"/>
      <c r="EWM222" s="205"/>
      <c r="EWN222" s="205"/>
      <c r="EWO222" s="205"/>
      <c r="EWP222" s="205"/>
      <c r="EWQ222" s="205"/>
      <c r="EWR222" s="205"/>
      <c r="EWS222" s="205"/>
      <c r="EWT222" s="205"/>
      <c r="EWU222" s="205"/>
      <c r="EWV222" s="205"/>
      <c r="EWW222" s="205"/>
      <c r="EWX222" s="205"/>
      <c r="EWY222" s="205"/>
      <c r="EWZ222" s="205"/>
      <c r="EXA222" s="205"/>
      <c r="EXB222" s="205"/>
      <c r="EXC222" s="205"/>
      <c r="EXD222" s="205"/>
      <c r="EXE222" s="205"/>
      <c r="EXF222" s="205"/>
      <c r="EXG222" s="205"/>
      <c r="EXH222" s="205"/>
      <c r="EXI222" s="205"/>
      <c r="EXJ222" s="205"/>
      <c r="EXK222" s="205"/>
      <c r="EXL222" s="205"/>
      <c r="EXM222" s="205"/>
      <c r="EXN222" s="205"/>
      <c r="EXO222" s="205"/>
      <c r="EXP222" s="205"/>
      <c r="EXQ222" s="205"/>
      <c r="EXR222" s="205"/>
      <c r="EXS222" s="205"/>
      <c r="EXT222" s="205"/>
      <c r="EXU222" s="205"/>
      <c r="EXV222" s="205"/>
      <c r="EXW222" s="205"/>
      <c r="EXX222" s="205"/>
      <c r="EXY222" s="205"/>
      <c r="EXZ222" s="205"/>
      <c r="EYA222" s="205"/>
      <c r="EYB222" s="205"/>
      <c r="EYC222" s="205"/>
      <c r="EYD222" s="205"/>
      <c r="EYE222" s="205"/>
      <c r="EYF222" s="205"/>
      <c r="EYG222" s="205"/>
      <c r="EYH222" s="205"/>
      <c r="EYI222" s="205"/>
      <c r="EYJ222" s="205"/>
      <c r="EYK222" s="205"/>
      <c r="EYL222" s="205"/>
      <c r="EYM222" s="205"/>
      <c r="EYN222" s="205"/>
      <c r="EYO222" s="205"/>
      <c r="EYP222" s="205"/>
      <c r="EYQ222" s="205"/>
      <c r="EYR222" s="205"/>
      <c r="EYS222" s="205"/>
      <c r="EYT222" s="205"/>
      <c r="EYU222" s="205"/>
      <c r="EYV222" s="205"/>
      <c r="EYW222" s="205"/>
      <c r="EYX222" s="205"/>
      <c r="EYY222" s="205"/>
      <c r="EYZ222" s="205"/>
      <c r="EZA222" s="205"/>
      <c r="EZB222" s="205"/>
      <c r="EZC222" s="205"/>
      <c r="EZD222" s="205"/>
      <c r="EZE222" s="205"/>
      <c r="EZF222" s="205"/>
      <c r="EZG222" s="205"/>
      <c r="EZH222" s="205"/>
      <c r="EZI222" s="205"/>
      <c r="EZJ222" s="205"/>
      <c r="EZK222" s="205"/>
      <c r="EZL222" s="205"/>
      <c r="EZM222" s="205"/>
      <c r="EZN222" s="205"/>
      <c r="EZO222" s="205"/>
      <c r="EZP222" s="205"/>
      <c r="EZQ222" s="205"/>
      <c r="EZR222" s="205"/>
      <c r="EZS222" s="205"/>
      <c r="EZT222" s="205"/>
      <c r="EZU222" s="205"/>
      <c r="EZV222" s="205"/>
      <c r="EZW222" s="205"/>
      <c r="EZX222" s="205"/>
      <c r="EZY222" s="205"/>
      <c r="EZZ222" s="205"/>
      <c r="FAA222" s="205"/>
      <c r="FAB222" s="205"/>
      <c r="FAC222" s="205"/>
      <c r="FAD222" s="205"/>
      <c r="FAE222" s="205"/>
      <c r="FAF222" s="205"/>
      <c r="FAG222" s="205"/>
      <c r="FAH222" s="205"/>
      <c r="FAI222" s="205"/>
      <c r="FAJ222" s="205"/>
      <c r="FAK222" s="205"/>
      <c r="FAL222" s="205"/>
      <c r="FAM222" s="205"/>
      <c r="FAN222" s="205"/>
      <c r="FAO222" s="205"/>
      <c r="FAP222" s="205"/>
      <c r="FAQ222" s="205"/>
      <c r="FAR222" s="205"/>
      <c r="FAS222" s="205"/>
      <c r="FAT222" s="205"/>
      <c r="FAU222" s="205"/>
      <c r="FAV222" s="205"/>
      <c r="FAW222" s="205"/>
      <c r="FAX222" s="205"/>
      <c r="FAY222" s="205"/>
      <c r="FAZ222" s="205"/>
      <c r="FBA222" s="205"/>
      <c r="FBB222" s="205"/>
      <c r="FBC222" s="205"/>
      <c r="FBD222" s="205"/>
      <c r="FBE222" s="205"/>
      <c r="FBF222" s="205"/>
      <c r="FBG222" s="205"/>
      <c r="FBH222" s="205"/>
      <c r="FBI222" s="205"/>
      <c r="FBJ222" s="205"/>
      <c r="FBK222" s="205"/>
      <c r="FBL222" s="205"/>
      <c r="FBM222" s="205"/>
      <c r="FBN222" s="205"/>
      <c r="FBO222" s="205"/>
      <c r="FBP222" s="205"/>
      <c r="FBQ222" s="205"/>
      <c r="FBR222" s="205"/>
      <c r="FBS222" s="205"/>
      <c r="FBT222" s="205"/>
      <c r="FBU222" s="205"/>
      <c r="FBV222" s="205"/>
      <c r="FBW222" s="205"/>
      <c r="FBX222" s="205"/>
      <c r="FBY222" s="205"/>
      <c r="FBZ222" s="205"/>
      <c r="FCA222" s="205"/>
      <c r="FCB222" s="205"/>
      <c r="FCC222" s="205"/>
      <c r="FCD222" s="205"/>
      <c r="FCE222" s="205"/>
      <c r="FCF222" s="205"/>
      <c r="FCG222" s="205"/>
      <c r="FCH222" s="205"/>
      <c r="FCI222" s="205"/>
      <c r="FCJ222" s="205"/>
      <c r="FCK222" s="205"/>
      <c r="FCL222" s="205"/>
      <c r="FCM222" s="205"/>
      <c r="FCN222" s="205"/>
      <c r="FCO222" s="205"/>
      <c r="FCP222" s="205"/>
      <c r="FCQ222" s="205"/>
      <c r="FCR222" s="205"/>
      <c r="FCS222" s="205"/>
      <c r="FCT222" s="205"/>
      <c r="FCU222" s="205"/>
      <c r="FCV222" s="205"/>
      <c r="FCW222" s="205"/>
      <c r="FCX222" s="205"/>
      <c r="FCY222" s="205"/>
      <c r="FCZ222" s="205"/>
      <c r="FDA222" s="205"/>
      <c r="FDB222" s="205"/>
      <c r="FDC222" s="205"/>
      <c r="FDD222" s="205"/>
      <c r="FDE222" s="205"/>
      <c r="FDF222" s="205"/>
      <c r="FDG222" s="205"/>
      <c r="FDH222" s="205"/>
      <c r="FDI222" s="205"/>
      <c r="FDJ222" s="205"/>
      <c r="FDK222" s="205"/>
      <c r="FDL222" s="205"/>
      <c r="FDM222" s="205"/>
      <c r="FDN222" s="205"/>
      <c r="FDO222" s="205"/>
      <c r="FDP222" s="205"/>
      <c r="FDQ222" s="205"/>
      <c r="FDR222" s="205"/>
      <c r="FDS222" s="205"/>
      <c r="FDT222" s="205"/>
      <c r="FDU222" s="205"/>
      <c r="FDV222" s="205"/>
      <c r="FDW222" s="205"/>
      <c r="FDX222" s="205"/>
      <c r="FDY222" s="205"/>
      <c r="FDZ222" s="205"/>
      <c r="FEA222" s="205"/>
      <c r="FEB222" s="205"/>
      <c r="FEC222" s="205"/>
      <c r="FED222" s="205"/>
      <c r="FEE222" s="205"/>
      <c r="FEF222" s="205"/>
      <c r="FEG222" s="205"/>
      <c r="FEH222" s="205"/>
      <c r="FEI222" s="205"/>
      <c r="FEJ222" s="205"/>
      <c r="FEK222" s="205"/>
      <c r="FEL222" s="205"/>
      <c r="FEM222" s="205"/>
      <c r="FEN222" s="205"/>
      <c r="FEO222" s="205"/>
      <c r="FEP222" s="205"/>
      <c r="FEQ222" s="205"/>
      <c r="FER222" s="205"/>
      <c r="FES222" s="205"/>
      <c r="FET222" s="205"/>
      <c r="FEU222" s="205"/>
      <c r="FEV222" s="205"/>
      <c r="FEW222" s="205"/>
      <c r="FEX222" s="205"/>
      <c r="FEY222" s="205"/>
      <c r="FEZ222" s="205"/>
      <c r="FFA222" s="205"/>
      <c r="FFB222" s="205"/>
      <c r="FFC222" s="205"/>
      <c r="FFD222" s="205"/>
      <c r="FFE222" s="205"/>
      <c r="FFF222" s="205"/>
      <c r="FFG222" s="205"/>
      <c r="FFH222" s="205"/>
      <c r="FFI222" s="205"/>
      <c r="FFJ222" s="205"/>
      <c r="FFK222" s="205"/>
      <c r="FFL222" s="205"/>
      <c r="FFM222" s="205"/>
      <c r="FFN222" s="205"/>
      <c r="FFO222" s="205"/>
      <c r="FFP222" s="205"/>
      <c r="FFQ222" s="205"/>
      <c r="FFR222" s="205"/>
      <c r="FFS222" s="205"/>
      <c r="FFT222" s="205"/>
      <c r="FFU222" s="205"/>
      <c r="FFV222" s="205"/>
      <c r="FFW222" s="205"/>
      <c r="FFX222" s="205"/>
      <c r="FFY222" s="205"/>
      <c r="FFZ222" s="205"/>
      <c r="FGA222" s="205"/>
      <c r="FGB222" s="205"/>
      <c r="FGC222" s="205"/>
      <c r="FGD222" s="205"/>
      <c r="FGE222" s="205"/>
      <c r="FGF222" s="205"/>
      <c r="FGG222" s="205"/>
      <c r="FGH222" s="205"/>
      <c r="FGI222" s="205"/>
      <c r="FGJ222" s="205"/>
      <c r="FGK222" s="205"/>
      <c r="FGL222" s="205"/>
      <c r="FGM222" s="205"/>
      <c r="FGN222" s="205"/>
      <c r="FGO222" s="205"/>
      <c r="FGP222" s="205"/>
      <c r="FGQ222" s="205"/>
      <c r="FGR222" s="205"/>
      <c r="FGS222" s="205"/>
      <c r="FGT222" s="205"/>
      <c r="FGU222" s="205"/>
      <c r="FGV222" s="205"/>
      <c r="FGW222" s="205"/>
      <c r="FGX222" s="205"/>
      <c r="FGY222" s="205"/>
      <c r="FGZ222" s="205"/>
      <c r="FHA222" s="205"/>
      <c r="FHB222" s="205"/>
      <c r="FHC222" s="205"/>
      <c r="FHD222" s="205"/>
      <c r="FHE222" s="205"/>
      <c r="FHF222" s="205"/>
      <c r="FHG222" s="205"/>
      <c r="FHH222" s="205"/>
      <c r="FHI222" s="205"/>
      <c r="FHJ222" s="205"/>
      <c r="FHK222" s="205"/>
      <c r="FHL222" s="205"/>
      <c r="FHM222" s="205"/>
      <c r="FHN222" s="205"/>
      <c r="FHO222" s="205"/>
      <c r="FHP222" s="205"/>
      <c r="FHQ222" s="205"/>
      <c r="FHR222" s="205"/>
      <c r="FHS222" s="205"/>
      <c r="FHT222" s="205"/>
      <c r="FHU222" s="205"/>
      <c r="FHV222" s="205"/>
      <c r="FHW222" s="205"/>
      <c r="FHX222" s="205"/>
      <c r="FHY222" s="205"/>
      <c r="FHZ222" s="205"/>
      <c r="FIA222" s="205"/>
      <c r="FIB222" s="205"/>
      <c r="FIC222" s="205"/>
      <c r="FID222" s="205"/>
      <c r="FIE222" s="205"/>
      <c r="FIF222" s="205"/>
      <c r="FIG222" s="205"/>
      <c r="FIH222" s="205"/>
      <c r="FII222" s="205"/>
      <c r="FIJ222" s="205"/>
      <c r="FIK222" s="205"/>
      <c r="FIL222" s="205"/>
      <c r="FIM222" s="205"/>
      <c r="FIN222" s="205"/>
      <c r="FIO222" s="205"/>
      <c r="FIP222" s="205"/>
      <c r="FIQ222" s="205"/>
      <c r="FIR222" s="205"/>
      <c r="FIS222" s="205"/>
      <c r="FIT222" s="205"/>
      <c r="FIU222" s="205"/>
      <c r="FIV222" s="205"/>
      <c r="FIW222" s="205"/>
      <c r="FIX222" s="205"/>
      <c r="FIY222" s="205"/>
      <c r="FIZ222" s="205"/>
      <c r="FJA222" s="205"/>
      <c r="FJB222" s="205"/>
      <c r="FJC222" s="205"/>
      <c r="FJD222" s="205"/>
      <c r="FJE222" s="205"/>
      <c r="FJF222" s="205"/>
      <c r="FJG222" s="205"/>
      <c r="FJH222" s="205"/>
      <c r="FJI222" s="205"/>
      <c r="FJJ222" s="205"/>
      <c r="FJK222" s="205"/>
      <c r="FJL222" s="205"/>
      <c r="FJM222" s="205"/>
      <c r="FJN222" s="205"/>
      <c r="FJO222" s="205"/>
      <c r="FJP222" s="205"/>
      <c r="FJQ222" s="205"/>
      <c r="FJR222" s="205"/>
      <c r="FJS222" s="205"/>
      <c r="FJT222" s="205"/>
      <c r="FJU222" s="205"/>
      <c r="FJV222" s="205"/>
      <c r="FJW222" s="205"/>
      <c r="FJX222" s="205"/>
      <c r="FJY222" s="205"/>
      <c r="FJZ222" s="205"/>
      <c r="FKA222" s="205"/>
      <c r="FKB222" s="205"/>
      <c r="FKC222" s="205"/>
      <c r="FKD222" s="205"/>
      <c r="FKE222" s="205"/>
      <c r="FKF222" s="205"/>
      <c r="FKG222" s="205"/>
      <c r="FKH222" s="205"/>
      <c r="FKI222" s="205"/>
      <c r="FKJ222" s="205"/>
      <c r="FKK222" s="205"/>
      <c r="FKL222" s="205"/>
      <c r="FKM222" s="205"/>
      <c r="FKN222" s="205"/>
      <c r="FKO222" s="205"/>
      <c r="FKP222" s="205"/>
      <c r="FKQ222" s="205"/>
      <c r="FKR222" s="205"/>
      <c r="FKS222" s="205"/>
      <c r="FKT222" s="205"/>
      <c r="FKU222" s="205"/>
      <c r="FKV222" s="205"/>
      <c r="FKW222" s="205"/>
      <c r="FKX222" s="205"/>
      <c r="FKY222" s="205"/>
      <c r="FKZ222" s="205"/>
      <c r="FLA222" s="205"/>
      <c r="FLB222" s="205"/>
      <c r="FLC222" s="205"/>
      <c r="FLD222" s="205"/>
      <c r="FLE222" s="205"/>
      <c r="FLF222" s="205"/>
      <c r="FLG222" s="205"/>
      <c r="FLH222" s="205"/>
      <c r="FLI222" s="205"/>
      <c r="FLJ222" s="205"/>
      <c r="FLK222" s="205"/>
      <c r="FLL222" s="205"/>
      <c r="FLM222" s="205"/>
      <c r="FLN222" s="205"/>
      <c r="FLO222" s="205"/>
      <c r="FLP222" s="205"/>
      <c r="FLQ222" s="205"/>
      <c r="FLR222" s="205"/>
      <c r="FLS222" s="205"/>
      <c r="FLT222" s="205"/>
      <c r="FLU222" s="205"/>
      <c r="FLV222" s="205"/>
      <c r="FLW222" s="205"/>
      <c r="FLX222" s="205"/>
      <c r="FLY222" s="205"/>
      <c r="FLZ222" s="205"/>
      <c r="FMA222" s="205"/>
      <c r="FMB222" s="205"/>
      <c r="FMC222" s="205"/>
      <c r="FMD222" s="205"/>
      <c r="FME222" s="205"/>
      <c r="FMF222" s="205"/>
      <c r="FMG222" s="205"/>
      <c r="FMH222" s="205"/>
      <c r="FMI222" s="205"/>
      <c r="FMJ222" s="205"/>
      <c r="FMK222" s="205"/>
      <c r="FML222" s="205"/>
      <c r="FMM222" s="205"/>
      <c r="FMN222" s="205"/>
      <c r="FMO222" s="205"/>
      <c r="FMP222" s="205"/>
      <c r="FMQ222" s="205"/>
      <c r="FMR222" s="205"/>
      <c r="FMS222" s="205"/>
      <c r="FMT222" s="205"/>
      <c r="FMU222" s="205"/>
      <c r="FMV222" s="205"/>
      <c r="FMW222" s="205"/>
      <c r="FMX222" s="205"/>
      <c r="FMY222" s="205"/>
      <c r="FMZ222" s="205"/>
      <c r="FNA222" s="205"/>
      <c r="FNB222" s="205"/>
      <c r="FNC222" s="205"/>
      <c r="FND222" s="205"/>
      <c r="FNE222" s="205"/>
      <c r="FNF222" s="205"/>
      <c r="FNG222" s="205"/>
      <c r="FNH222" s="205"/>
      <c r="FNI222" s="205"/>
      <c r="FNJ222" s="205"/>
      <c r="FNK222" s="205"/>
      <c r="FNL222" s="205"/>
      <c r="FNM222" s="205"/>
      <c r="FNN222" s="205"/>
      <c r="FNO222" s="205"/>
      <c r="FNP222" s="205"/>
      <c r="FNQ222" s="205"/>
      <c r="FNR222" s="205"/>
      <c r="FNS222" s="205"/>
      <c r="FNT222" s="205"/>
      <c r="FNU222" s="205"/>
      <c r="FNV222" s="205"/>
      <c r="FNW222" s="205"/>
      <c r="FNX222" s="205"/>
      <c r="FNY222" s="205"/>
      <c r="FNZ222" s="205"/>
      <c r="FOA222" s="205"/>
      <c r="FOB222" s="205"/>
      <c r="FOC222" s="205"/>
      <c r="FOD222" s="205"/>
      <c r="FOE222" s="205"/>
      <c r="FOF222" s="205"/>
      <c r="FOG222" s="205"/>
      <c r="FOH222" s="205"/>
      <c r="FOI222" s="205"/>
      <c r="FOJ222" s="205"/>
      <c r="FOK222" s="205"/>
      <c r="FOL222" s="205"/>
      <c r="FOM222" s="205"/>
      <c r="FON222" s="205"/>
      <c r="FOO222" s="205"/>
      <c r="FOP222" s="205"/>
      <c r="FOQ222" s="205"/>
      <c r="FOR222" s="205"/>
      <c r="FOS222" s="205"/>
      <c r="FOT222" s="205"/>
      <c r="FOU222" s="205"/>
      <c r="FOV222" s="205"/>
      <c r="FOW222" s="205"/>
      <c r="FOX222" s="205"/>
      <c r="FOY222" s="205"/>
      <c r="FOZ222" s="205"/>
      <c r="FPA222" s="205"/>
      <c r="FPB222" s="205"/>
      <c r="FPC222" s="205"/>
      <c r="FPD222" s="205"/>
      <c r="FPE222" s="205"/>
      <c r="FPF222" s="205"/>
      <c r="FPG222" s="205"/>
      <c r="FPH222" s="205"/>
      <c r="FPI222" s="205"/>
      <c r="FPJ222" s="205"/>
      <c r="FPK222" s="205"/>
      <c r="FPL222" s="205"/>
      <c r="FPM222" s="205"/>
      <c r="FPN222" s="205"/>
      <c r="FPO222" s="205"/>
      <c r="FPP222" s="205"/>
      <c r="FPQ222" s="205"/>
      <c r="FPR222" s="205"/>
      <c r="FPS222" s="205"/>
      <c r="FPT222" s="205"/>
      <c r="FPU222" s="205"/>
      <c r="FPV222" s="205"/>
      <c r="FPW222" s="205"/>
      <c r="FPX222" s="205"/>
      <c r="FPY222" s="205"/>
      <c r="FPZ222" s="205"/>
      <c r="FQA222" s="205"/>
      <c r="FQB222" s="205"/>
      <c r="FQC222" s="205"/>
      <c r="FQD222" s="205"/>
      <c r="FQE222" s="205"/>
      <c r="FQF222" s="205"/>
      <c r="FQG222" s="205"/>
      <c r="FQH222" s="205"/>
      <c r="FQI222" s="205"/>
      <c r="FQJ222" s="205"/>
      <c r="FQK222" s="205"/>
      <c r="FQL222" s="205"/>
      <c r="FQM222" s="205"/>
      <c r="FQN222" s="205"/>
      <c r="FQO222" s="205"/>
      <c r="FQP222" s="205"/>
      <c r="FQQ222" s="205"/>
      <c r="FQR222" s="205"/>
      <c r="FQS222" s="205"/>
      <c r="FQT222" s="205"/>
      <c r="FQU222" s="205"/>
      <c r="FQV222" s="205"/>
      <c r="FQW222" s="205"/>
      <c r="FQX222" s="205"/>
      <c r="FQY222" s="205"/>
      <c r="FQZ222" s="205"/>
      <c r="FRA222" s="205"/>
      <c r="FRB222" s="205"/>
      <c r="FRC222" s="205"/>
      <c r="FRD222" s="205"/>
      <c r="FRE222" s="205"/>
      <c r="FRF222" s="205"/>
      <c r="FRG222" s="205"/>
      <c r="FRH222" s="205"/>
      <c r="FRI222" s="205"/>
      <c r="FRJ222" s="205"/>
      <c r="FRK222" s="205"/>
      <c r="FRL222" s="205"/>
      <c r="FRM222" s="205"/>
      <c r="FRN222" s="205"/>
      <c r="FRO222" s="205"/>
      <c r="FRP222" s="205"/>
      <c r="FRQ222" s="205"/>
      <c r="FRR222" s="205"/>
      <c r="FRS222" s="205"/>
      <c r="FRT222" s="205"/>
      <c r="FRU222" s="205"/>
      <c r="FRV222" s="205"/>
      <c r="FRW222" s="205"/>
      <c r="FRX222" s="205"/>
      <c r="FRY222" s="205"/>
      <c r="FRZ222" s="205"/>
      <c r="FSA222" s="205"/>
      <c r="FSB222" s="205"/>
      <c r="FSC222" s="205"/>
      <c r="FSD222" s="205"/>
      <c r="FSE222" s="205"/>
      <c r="FSF222" s="205"/>
      <c r="FSG222" s="205"/>
      <c r="FSH222" s="205"/>
      <c r="FSI222" s="205"/>
      <c r="FSJ222" s="205"/>
      <c r="FSK222" s="205"/>
      <c r="FSL222" s="205"/>
      <c r="FSM222" s="205"/>
      <c r="FSN222" s="205"/>
      <c r="FSO222" s="205"/>
      <c r="FSP222" s="205"/>
      <c r="FSQ222" s="205"/>
      <c r="FSR222" s="205"/>
      <c r="FSS222" s="205"/>
      <c r="FST222" s="205"/>
      <c r="FSU222" s="205"/>
      <c r="FSV222" s="205"/>
      <c r="FSW222" s="205"/>
      <c r="FSX222" s="205"/>
      <c r="FSY222" s="205"/>
      <c r="FSZ222" s="205"/>
      <c r="FTA222" s="205"/>
      <c r="FTB222" s="205"/>
      <c r="FTC222" s="205"/>
      <c r="FTD222" s="205"/>
      <c r="FTE222" s="205"/>
      <c r="FTF222" s="205"/>
      <c r="FTG222" s="205"/>
      <c r="FTH222" s="205"/>
      <c r="FTI222" s="205"/>
      <c r="FTJ222" s="205"/>
      <c r="FTK222" s="205"/>
      <c r="FTL222" s="205"/>
      <c r="FTM222" s="205"/>
      <c r="FTN222" s="205"/>
      <c r="FTO222" s="205"/>
      <c r="FTP222" s="205"/>
      <c r="FTQ222" s="205"/>
      <c r="FTR222" s="205"/>
      <c r="FTS222" s="205"/>
      <c r="FTT222" s="205"/>
      <c r="FTU222" s="205"/>
      <c r="FTV222" s="205"/>
      <c r="FTW222" s="205"/>
      <c r="FTX222" s="205"/>
      <c r="FTY222" s="205"/>
      <c r="FTZ222" s="205"/>
      <c r="FUA222" s="205"/>
      <c r="FUB222" s="205"/>
      <c r="FUC222" s="205"/>
      <c r="FUD222" s="205"/>
      <c r="FUE222" s="205"/>
      <c r="FUF222" s="205"/>
      <c r="FUG222" s="205"/>
      <c r="FUH222" s="205"/>
      <c r="FUI222" s="205"/>
      <c r="FUJ222" s="205"/>
      <c r="FUK222" s="205"/>
      <c r="FUL222" s="205"/>
      <c r="FUM222" s="205"/>
      <c r="FUN222" s="205"/>
      <c r="FUO222" s="205"/>
      <c r="FUP222" s="205"/>
      <c r="FUQ222" s="205"/>
      <c r="FUR222" s="205"/>
      <c r="FUS222" s="205"/>
      <c r="FUT222" s="205"/>
      <c r="FUU222" s="205"/>
      <c r="FUV222" s="205"/>
      <c r="FUW222" s="205"/>
      <c r="FUX222" s="205"/>
      <c r="FUY222" s="205"/>
      <c r="FUZ222" s="205"/>
      <c r="FVA222" s="205"/>
      <c r="FVB222" s="205"/>
      <c r="FVC222" s="205"/>
      <c r="FVD222" s="205"/>
      <c r="FVE222" s="205"/>
      <c r="FVF222" s="205"/>
      <c r="FVG222" s="205"/>
      <c r="FVH222" s="205"/>
      <c r="FVI222" s="205"/>
      <c r="FVJ222" s="205"/>
      <c r="FVK222" s="205"/>
      <c r="FVL222" s="205"/>
      <c r="FVM222" s="205"/>
      <c r="FVN222" s="205"/>
      <c r="FVO222" s="205"/>
      <c r="FVP222" s="205"/>
      <c r="FVQ222" s="205"/>
      <c r="FVR222" s="205"/>
      <c r="FVS222" s="205"/>
      <c r="FVT222" s="205"/>
      <c r="FVU222" s="205"/>
      <c r="FVV222" s="205"/>
      <c r="FVW222" s="205"/>
      <c r="FVX222" s="205"/>
      <c r="FVY222" s="205"/>
      <c r="FVZ222" s="205"/>
      <c r="FWA222" s="205"/>
      <c r="FWB222" s="205"/>
      <c r="FWC222" s="205"/>
      <c r="FWD222" s="205"/>
      <c r="FWE222" s="205"/>
      <c r="FWF222" s="205"/>
      <c r="FWG222" s="205"/>
      <c r="FWH222" s="205"/>
      <c r="FWI222" s="205"/>
      <c r="FWJ222" s="205"/>
      <c r="FWK222" s="205"/>
      <c r="FWL222" s="205"/>
      <c r="FWM222" s="205"/>
      <c r="FWN222" s="205"/>
      <c r="FWO222" s="205"/>
      <c r="FWP222" s="205"/>
      <c r="FWQ222" s="205"/>
      <c r="FWR222" s="205"/>
      <c r="FWS222" s="205"/>
      <c r="FWT222" s="205"/>
      <c r="FWU222" s="205"/>
      <c r="FWV222" s="205"/>
      <c r="FWW222" s="205"/>
      <c r="FWX222" s="205"/>
      <c r="FWY222" s="205"/>
      <c r="FWZ222" s="205"/>
      <c r="FXA222" s="205"/>
      <c r="FXB222" s="205"/>
      <c r="FXC222" s="205"/>
      <c r="FXD222" s="205"/>
      <c r="FXE222" s="205"/>
      <c r="FXF222" s="205"/>
      <c r="FXG222" s="205"/>
      <c r="FXH222" s="205"/>
      <c r="FXI222" s="205"/>
      <c r="FXJ222" s="205"/>
      <c r="FXK222" s="205"/>
      <c r="FXL222" s="205"/>
      <c r="FXM222" s="205"/>
      <c r="FXN222" s="205"/>
      <c r="FXO222" s="205"/>
      <c r="FXP222" s="205"/>
      <c r="FXQ222" s="205"/>
      <c r="FXR222" s="205"/>
      <c r="FXS222" s="205"/>
      <c r="FXT222" s="205"/>
      <c r="FXU222" s="205"/>
      <c r="FXV222" s="205"/>
      <c r="FXW222" s="205"/>
      <c r="FXX222" s="205"/>
      <c r="FXY222" s="205"/>
      <c r="FXZ222" s="205"/>
      <c r="FYA222" s="205"/>
      <c r="FYB222" s="205"/>
      <c r="FYC222" s="205"/>
      <c r="FYD222" s="205"/>
      <c r="FYE222" s="205"/>
      <c r="FYF222" s="205"/>
      <c r="FYG222" s="205"/>
      <c r="FYH222" s="205"/>
      <c r="FYI222" s="205"/>
      <c r="FYJ222" s="205"/>
      <c r="FYK222" s="205"/>
      <c r="FYL222" s="205"/>
      <c r="FYM222" s="205"/>
      <c r="FYN222" s="205"/>
      <c r="FYO222" s="205"/>
      <c r="FYP222" s="205"/>
      <c r="FYQ222" s="205"/>
      <c r="FYR222" s="205"/>
      <c r="FYS222" s="205"/>
      <c r="FYT222" s="205"/>
      <c r="FYU222" s="205"/>
      <c r="FYV222" s="205"/>
      <c r="FYW222" s="205"/>
      <c r="FYX222" s="205"/>
      <c r="FYY222" s="205"/>
      <c r="FYZ222" s="205"/>
      <c r="FZA222" s="205"/>
      <c r="FZB222" s="205"/>
      <c r="FZC222" s="205"/>
      <c r="FZD222" s="205"/>
      <c r="FZE222" s="205"/>
      <c r="FZF222" s="205"/>
      <c r="FZG222" s="205"/>
      <c r="FZH222" s="205"/>
      <c r="FZI222" s="205"/>
      <c r="FZJ222" s="205"/>
      <c r="FZK222" s="205"/>
      <c r="FZL222" s="205"/>
      <c r="FZM222" s="205"/>
      <c r="FZN222" s="205"/>
      <c r="FZO222" s="205"/>
      <c r="FZP222" s="205"/>
      <c r="FZQ222" s="205"/>
      <c r="FZR222" s="205"/>
      <c r="FZS222" s="205"/>
      <c r="FZT222" s="205"/>
      <c r="FZU222" s="205"/>
      <c r="FZV222" s="205"/>
      <c r="FZW222" s="205"/>
      <c r="FZX222" s="205"/>
      <c r="FZY222" s="205"/>
      <c r="FZZ222" s="205"/>
      <c r="GAA222" s="205"/>
      <c r="GAB222" s="205"/>
      <c r="GAC222" s="205"/>
      <c r="GAD222" s="205"/>
      <c r="GAE222" s="205"/>
      <c r="GAF222" s="205"/>
      <c r="GAG222" s="205"/>
      <c r="GAH222" s="205"/>
      <c r="GAI222" s="205"/>
      <c r="GAJ222" s="205"/>
      <c r="GAK222" s="205"/>
      <c r="GAL222" s="205"/>
      <c r="GAM222" s="205"/>
      <c r="GAN222" s="205"/>
      <c r="GAO222" s="205"/>
      <c r="GAP222" s="205"/>
      <c r="GAQ222" s="205"/>
      <c r="GAR222" s="205"/>
      <c r="GAS222" s="205"/>
      <c r="GAT222" s="205"/>
      <c r="GAU222" s="205"/>
      <c r="GAV222" s="205"/>
      <c r="GAW222" s="205"/>
      <c r="GAX222" s="205"/>
      <c r="GAY222" s="205"/>
      <c r="GAZ222" s="205"/>
      <c r="GBA222" s="205"/>
      <c r="GBB222" s="205"/>
      <c r="GBC222" s="205"/>
      <c r="GBD222" s="205"/>
      <c r="GBE222" s="205"/>
      <c r="GBF222" s="205"/>
      <c r="GBG222" s="205"/>
      <c r="GBH222" s="205"/>
      <c r="GBI222" s="205"/>
      <c r="GBJ222" s="205"/>
      <c r="GBK222" s="205"/>
      <c r="GBL222" s="205"/>
      <c r="GBM222" s="205"/>
      <c r="GBN222" s="205"/>
      <c r="GBO222" s="205"/>
      <c r="GBP222" s="205"/>
      <c r="GBQ222" s="205"/>
      <c r="GBR222" s="205"/>
      <c r="GBS222" s="205"/>
      <c r="GBT222" s="205"/>
      <c r="GBU222" s="205"/>
      <c r="GBV222" s="205"/>
      <c r="GBW222" s="205"/>
      <c r="GBX222" s="205"/>
      <c r="GBY222" s="205"/>
      <c r="GBZ222" s="205"/>
      <c r="GCA222" s="205"/>
      <c r="GCB222" s="205"/>
      <c r="GCC222" s="205"/>
      <c r="GCD222" s="205"/>
      <c r="GCE222" s="205"/>
      <c r="GCF222" s="205"/>
      <c r="GCG222" s="205"/>
      <c r="GCH222" s="205"/>
      <c r="GCI222" s="205"/>
      <c r="GCJ222" s="205"/>
      <c r="GCK222" s="205"/>
      <c r="GCL222" s="205"/>
      <c r="GCM222" s="205"/>
      <c r="GCN222" s="205"/>
      <c r="GCO222" s="205"/>
      <c r="GCP222" s="205"/>
      <c r="GCQ222" s="205"/>
      <c r="GCR222" s="205"/>
      <c r="GCS222" s="205"/>
      <c r="GCT222" s="205"/>
      <c r="GCU222" s="205"/>
      <c r="GCV222" s="205"/>
      <c r="GCW222" s="205"/>
      <c r="GCX222" s="205"/>
      <c r="GCY222" s="205"/>
      <c r="GCZ222" s="205"/>
      <c r="GDA222" s="205"/>
      <c r="GDB222" s="205"/>
      <c r="GDC222" s="205"/>
      <c r="GDD222" s="205"/>
      <c r="GDE222" s="205"/>
      <c r="GDF222" s="205"/>
      <c r="GDG222" s="205"/>
      <c r="GDH222" s="205"/>
      <c r="GDI222" s="205"/>
      <c r="GDJ222" s="205"/>
      <c r="GDK222" s="205"/>
      <c r="GDL222" s="205"/>
      <c r="GDM222" s="205"/>
      <c r="GDN222" s="205"/>
      <c r="GDO222" s="205"/>
      <c r="GDP222" s="205"/>
      <c r="GDQ222" s="205"/>
      <c r="GDR222" s="205"/>
      <c r="GDS222" s="205"/>
      <c r="GDT222" s="205"/>
      <c r="GDU222" s="205"/>
      <c r="GDV222" s="205"/>
      <c r="GDW222" s="205"/>
      <c r="GDX222" s="205"/>
      <c r="GDY222" s="205"/>
      <c r="GDZ222" s="205"/>
      <c r="GEA222" s="205"/>
      <c r="GEB222" s="205"/>
      <c r="GEC222" s="205"/>
      <c r="GED222" s="205"/>
      <c r="GEE222" s="205"/>
      <c r="GEF222" s="205"/>
      <c r="GEG222" s="205"/>
      <c r="GEH222" s="205"/>
      <c r="GEI222" s="205"/>
      <c r="GEJ222" s="205"/>
      <c r="GEK222" s="205"/>
      <c r="GEL222" s="205"/>
      <c r="GEM222" s="205"/>
      <c r="GEN222" s="205"/>
      <c r="GEO222" s="205"/>
      <c r="GEP222" s="205"/>
      <c r="GEQ222" s="205"/>
      <c r="GER222" s="205"/>
      <c r="GES222" s="205"/>
      <c r="GET222" s="205"/>
      <c r="GEU222" s="205"/>
      <c r="GEV222" s="205"/>
      <c r="GEW222" s="205"/>
      <c r="GEX222" s="205"/>
      <c r="GEY222" s="205"/>
      <c r="GEZ222" s="205"/>
      <c r="GFA222" s="205"/>
      <c r="GFB222" s="205"/>
      <c r="GFC222" s="205"/>
      <c r="GFD222" s="205"/>
      <c r="GFE222" s="205"/>
      <c r="GFF222" s="205"/>
      <c r="GFG222" s="205"/>
      <c r="GFH222" s="205"/>
      <c r="GFI222" s="205"/>
      <c r="GFJ222" s="205"/>
      <c r="GFK222" s="205"/>
      <c r="GFL222" s="205"/>
      <c r="GFM222" s="205"/>
      <c r="GFN222" s="205"/>
      <c r="GFO222" s="205"/>
      <c r="GFP222" s="205"/>
      <c r="GFQ222" s="205"/>
      <c r="GFR222" s="205"/>
      <c r="GFS222" s="205"/>
      <c r="GFT222" s="205"/>
      <c r="GFU222" s="205"/>
      <c r="GFV222" s="205"/>
      <c r="GFW222" s="205"/>
      <c r="GFX222" s="205"/>
      <c r="GFY222" s="205"/>
      <c r="GFZ222" s="205"/>
      <c r="GGA222" s="205"/>
      <c r="GGB222" s="205"/>
      <c r="GGC222" s="205"/>
      <c r="GGD222" s="205"/>
      <c r="GGE222" s="205"/>
      <c r="GGF222" s="205"/>
      <c r="GGG222" s="205"/>
      <c r="GGH222" s="205"/>
      <c r="GGI222" s="205"/>
      <c r="GGJ222" s="205"/>
      <c r="GGK222" s="205"/>
      <c r="GGL222" s="205"/>
      <c r="GGM222" s="205"/>
      <c r="GGN222" s="205"/>
      <c r="GGO222" s="205"/>
      <c r="GGP222" s="205"/>
      <c r="GGQ222" s="205"/>
      <c r="GGR222" s="205"/>
      <c r="GGS222" s="205"/>
      <c r="GGT222" s="205"/>
      <c r="GGU222" s="205"/>
      <c r="GGV222" s="205"/>
      <c r="GGW222" s="205"/>
      <c r="GGX222" s="205"/>
      <c r="GGY222" s="205"/>
      <c r="GGZ222" s="205"/>
      <c r="GHA222" s="205"/>
      <c r="GHB222" s="205"/>
      <c r="GHC222" s="205"/>
      <c r="GHD222" s="205"/>
      <c r="GHE222" s="205"/>
      <c r="GHF222" s="205"/>
      <c r="GHG222" s="205"/>
      <c r="GHH222" s="205"/>
      <c r="GHI222" s="205"/>
      <c r="GHJ222" s="205"/>
      <c r="GHK222" s="205"/>
      <c r="GHL222" s="205"/>
      <c r="GHM222" s="205"/>
      <c r="GHN222" s="205"/>
      <c r="GHO222" s="205"/>
      <c r="GHP222" s="205"/>
      <c r="GHQ222" s="205"/>
      <c r="GHR222" s="205"/>
      <c r="GHS222" s="205"/>
      <c r="GHT222" s="205"/>
      <c r="GHU222" s="205"/>
      <c r="GHV222" s="205"/>
      <c r="GHW222" s="205"/>
      <c r="GHX222" s="205"/>
      <c r="GHY222" s="205"/>
      <c r="GHZ222" s="205"/>
      <c r="GIA222" s="205"/>
      <c r="GIB222" s="205"/>
      <c r="GIC222" s="205"/>
      <c r="GID222" s="205"/>
      <c r="GIE222" s="205"/>
      <c r="GIF222" s="205"/>
      <c r="GIG222" s="205"/>
      <c r="GIH222" s="205"/>
      <c r="GII222" s="205"/>
      <c r="GIJ222" s="205"/>
      <c r="GIK222" s="205"/>
      <c r="GIL222" s="205"/>
      <c r="GIM222" s="205"/>
      <c r="GIN222" s="205"/>
      <c r="GIO222" s="205"/>
      <c r="GIP222" s="205"/>
      <c r="GIQ222" s="205"/>
      <c r="GIR222" s="205"/>
      <c r="GIS222" s="205"/>
      <c r="GIT222" s="205"/>
      <c r="GIU222" s="205"/>
      <c r="GIV222" s="205"/>
      <c r="GIW222" s="205"/>
      <c r="GIX222" s="205"/>
      <c r="GIY222" s="205"/>
      <c r="GIZ222" s="205"/>
      <c r="GJA222" s="205"/>
      <c r="GJB222" s="205"/>
      <c r="GJC222" s="205"/>
      <c r="GJD222" s="205"/>
      <c r="GJE222" s="205"/>
      <c r="GJF222" s="205"/>
      <c r="GJG222" s="205"/>
      <c r="GJH222" s="205"/>
      <c r="GJI222" s="205"/>
      <c r="GJJ222" s="205"/>
      <c r="GJK222" s="205"/>
      <c r="GJL222" s="205"/>
      <c r="GJM222" s="205"/>
      <c r="GJN222" s="205"/>
      <c r="GJO222" s="205"/>
      <c r="GJP222" s="205"/>
      <c r="GJQ222" s="205"/>
      <c r="GJR222" s="205"/>
      <c r="GJS222" s="205"/>
      <c r="GJT222" s="205"/>
      <c r="GJU222" s="205"/>
      <c r="GJV222" s="205"/>
      <c r="GJW222" s="205"/>
      <c r="GJX222" s="205"/>
      <c r="GJY222" s="205"/>
      <c r="GJZ222" s="205"/>
      <c r="GKA222" s="205"/>
      <c r="GKB222" s="205"/>
      <c r="GKC222" s="205"/>
      <c r="GKD222" s="205"/>
      <c r="GKE222" s="205"/>
      <c r="GKF222" s="205"/>
      <c r="GKG222" s="205"/>
      <c r="GKH222" s="205"/>
      <c r="GKI222" s="205"/>
      <c r="GKJ222" s="205"/>
      <c r="GKK222" s="205"/>
      <c r="GKL222" s="205"/>
      <c r="GKM222" s="205"/>
      <c r="GKN222" s="205"/>
      <c r="GKO222" s="205"/>
      <c r="GKP222" s="205"/>
      <c r="GKQ222" s="205"/>
      <c r="GKR222" s="205"/>
      <c r="GKS222" s="205"/>
      <c r="GKT222" s="205"/>
      <c r="GKU222" s="205"/>
      <c r="GKV222" s="205"/>
      <c r="GKW222" s="205"/>
      <c r="GKX222" s="205"/>
      <c r="GKY222" s="205"/>
      <c r="GKZ222" s="205"/>
      <c r="GLA222" s="205"/>
      <c r="GLB222" s="205"/>
      <c r="GLC222" s="205"/>
      <c r="GLD222" s="205"/>
      <c r="GLE222" s="205"/>
      <c r="GLF222" s="205"/>
      <c r="GLG222" s="205"/>
      <c r="GLH222" s="205"/>
      <c r="GLI222" s="205"/>
      <c r="GLJ222" s="205"/>
      <c r="GLK222" s="205"/>
      <c r="GLL222" s="205"/>
      <c r="GLM222" s="205"/>
      <c r="GLN222" s="205"/>
      <c r="GLO222" s="205"/>
      <c r="GLP222" s="205"/>
      <c r="GLQ222" s="205"/>
      <c r="GLR222" s="205"/>
      <c r="GLS222" s="205"/>
      <c r="GLT222" s="205"/>
      <c r="GLU222" s="205"/>
      <c r="GLV222" s="205"/>
      <c r="GLW222" s="205"/>
      <c r="GLX222" s="205"/>
      <c r="GLY222" s="205"/>
      <c r="GLZ222" s="205"/>
      <c r="GMA222" s="205"/>
      <c r="GMB222" s="205"/>
      <c r="GMC222" s="205"/>
      <c r="GMD222" s="205"/>
      <c r="GME222" s="205"/>
      <c r="GMF222" s="205"/>
      <c r="GMG222" s="205"/>
      <c r="GMH222" s="205"/>
      <c r="GMI222" s="205"/>
      <c r="GMJ222" s="205"/>
      <c r="GMK222" s="205"/>
      <c r="GML222" s="205"/>
      <c r="GMM222" s="205"/>
      <c r="GMN222" s="205"/>
      <c r="GMO222" s="205"/>
      <c r="GMP222" s="205"/>
      <c r="GMQ222" s="205"/>
      <c r="GMR222" s="205"/>
      <c r="GMS222" s="205"/>
      <c r="GMT222" s="205"/>
      <c r="GMU222" s="205"/>
      <c r="GMV222" s="205"/>
      <c r="GMW222" s="205"/>
      <c r="GMX222" s="205"/>
      <c r="GMY222" s="205"/>
      <c r="GMZ222" s="205"/>
      <c r="GNA222" s="205"/>
      <c r="GNB222" s="205"/>
      <c r="GNC222" s="205"/>
      <c r="GND222" s="205"/>
      <c r="GNE222" s="205"/>
      <c r="GNF222" s="205"/>
      <c r="GNG222" s="205"/>
      <c r="GNH222" s="205"/>
      <c r="GNI222" s="205"/>
      <c r="GNJ222" s="205"/>
      <c r="GNK222" s="205"/>
      <c r="GNL222" s="205"/>
      <c r="GNM222" s="205"/>
      <c r="GNN222" s="205"/>
      <c r="GNO222" s="205"/>
      <c r="GNP222" s="205"/>
      <c r="GNQ222" s="205"/>
      <c r="GNR222" s="205"/>
      <c r="GNS222" s="205"/>
      <c r="GNT222" s="205"/>
      <c r="GNU222" s="205"/>
      <c r="GNV222" s="205"/>
      <c r="GNW222" s="205"/>
      <c r="GNX222" s="205"/>
      <c r="GNY222" s="205"/>
      <c r="GNZ222" s="205"/>
      <c r="GOA222" s="205"/>
      <c r="GOB222" s="205"/>
      <c r="GOC222" s="205"/>
      <c r="GOD222" s="205"/>
      <c r="GOE222" s="205"/>
      <c r="GOF222" s="205"/>
      <c r="GOG222" s="205"/>
      <c r="GOH222" s="205"/>
      <c r="GOI222" s="205"/>
      <c r="GOJ222" s="205"/>
      <c r="GOK222" s="205"/>
      <c r="GOL222" s="205"/>
      <c r="GOM222" s="205"/>
      <c r="GON222" s="205"/>
      <c r="GOO222" s="205"/>
      <c r="GOP222" s="205"/>
      <c r="GOQ222" s="205"/>
      <c r="GOR222" s="205"/>
      <c r="GOS222" s="205"/>
      <c r="GOT222" s="205"/>
      <c r="GOU222" s="205"/>
      <c r="GOV222" s="205"/>
      <c r="GOW222" s="205"/>
      <c r="GOX222" s="205"/>
      <c r="GOY222" s="205"/>
      <c r="GOZ222" s="205"/>
      <c r="GPA222" s="205"/>
      <c r="GPB222" s="205"/>
      <c r="GPC222" s="205"/>
      <c r="GPD222" s="205"/>
      <c r="GPE222" s="205"/>
      <c r="GPF222" s="205"/>
      <c r="GPG222" s="205"/>
      <c r="GPH222" s="205"/>
      <c r="GPI222" s="205"/>
      <c r="GPJ222" s="205"/>
      <c r="GPK222" s="205"/>
      <c r="GPL222" s="205"/>
      <c r="GPM222" s="205"/>
      <c r="GPN222" s="205"/>
      <c r="GPO222" s="205"/>
      <c r="GPP222" s="205"/>
      <c r="GPQ222" s="205"/>
      <c r="GPR222" s="205"/>
      <c r="GPS222" s="205"/>
      <c r="GPT222" s="205"/>
      <c r="GPU222" s="205"/>
      <c r="GPV222" s="205"/>
      <c r="GPW222" s="205"/>
      <c r="GPX222" s="205"/>
      <c r="GPY222" s="205"/>
      <c r="GPZ222" s="205"/>
      <c r="GQA222" s="205"/>
      <c r="GQB222" s="205"/>
      <c r="GQC222" s="205"/>
      <c r="GQD222" s="205"/>
      <c r="GQE222" s="205"/>
      <c r="GQF222" s="205"/>
      <c r="GQG222" s="205"/>
      <c r="GQH222" s="205"/>
      <c r="GQI222" s="205"/>
      <c r="GQJ222" s="205"/>
      <c r="GQK222" s="205"/>
      <c r="GQL222" s="205"/>
      <c r="GQM222" s="205"/>
      <c r="GQN222" s="205"/>
      <c r="GQO222" s="205"/>
      <c r="GQP222" s="205"/>
      <c r="GQQ222" s="205"/>
      <c r="GQR222" s="205"/>
      <c r="GQS222" s="205"/>
      <c r="GQT222" s="205"/>
      <c r="GQU222" s="205"/>
      <c r="GQV222" s="205"/>
      <c r="GQW222" s="205"/>
      <c r="GQX222" s="205"/>
      <c r="GQY222" s="205"/>
      <c r="GQZ222" s="205"/>
      <c r="GRA222" s="205"/>
      <c r="GRB222" s="205"/>
      <c r="GRC222" s="205"/>
      <c r="GRD222" s="205"/>
      <c r="GRE222" s="205"/>
      <c r="GRF222" s="205"/>
      <c r="GRG222" s="205"/>
      <c r="GRH222" s="205"/>
      <c r="GRI222" s="205"/>
      <c r="GRJ222" s="205"/>
      <c r="GRK222" s="205"/>
      <c r="GRL222" s="205"/>
      <c r="GRM222" s="205"/>
      <c r="GRN222" s="205"/>
      <c r="GRO222" s="205"/>
      <c r="GRP222" s="205"/>
      <c r="GRQ222" s="205"/>
      <c r="GRR222" s="205"/>
      <c r="GRS222" s="205"/>
      <c r="GRT222" s="205"/>
      <c r="GRU222" s="205"/>
      <c r="GRV222" s="205"/>
      <c r="GRW222" s="205"/>
      <c r="GRX222" s="205"/>
      <c r="GRY222" s="205"/>
      <c r="GRZ222" s="205"/>
      <c r="GSA222" s="205"/>
      <c r="GSB222" s="205"/>
      <c r="GSC222" s="205"/>
      <c r="GSD222" s="205"/>
      <c r="GSE222" s="205"/>
      <c r="GSF222" s="205"/>
      <c r="GSG222" s="205"/>
      <c r="GSH222" s="205"/>
      <c r="GSI222" s="205"/>
      <c r="GSJ222" s="205"/>
      <c r="GSK222" s="205"/>
      <c r="GSL222" s="205"/>
      <c r="GSM222" s="205"/>
      <c r="GSN222" s="205"/>
      <c r="GSO222" s="205"/>
      <c r="GSP222" s="205"/>
      <c r="GSQ222" s="205"/>
      <c r="GSR222" s="205"/>
      <c r="GSS222" s="205"/>
      <c r="GST222" s="205"/>
      <c r="GSU222" s="205"/>
      <c r="GSV222" s="205"/>
      <c r="GSW222" s="205"/>
      <c r="GSX222" s="205"/>
      <c r="GSY222" s="205"/>
      <c r="GSZ222" s="205"/>
      <c r="GTA222" s="205"/>
      <c r="GTB222" s="205"/>
      <c r="GTC222" s="205"/>
      <c r="GTD222" s="205"/>
      <c r="GTE222" s="205"/>
      <c r="GTF222" s="205"/>
      <c r="GTG222" s="205"/>
      <c r="GTH222" s="205"/>
      <c r="GTI222" s="205"/>
      <c r="GTJ222" s="205"/>
      <c r="GTK222" s="205"/>
      <c r="GTL222" s="205"/>
      <c r="GTM222" s="205"/>
      <c r="GTN222" s="205"/>
      <c r="GTO222" s="205"/>
      <c r="GTP222" s="205"/>
      <c r="GTQ222" s="205"/>
      <c r="GTR222" s="205"/>
      <c r="GTS222" s="205"/>
      <c r="GTT222" s="205"/>
      <c r="GTU222" s="205"/>
      <c r="GTV222" s="205"/>
      <c r="GTW222" s="205"/>
      <c r="GTX222" s="205"/>
      <c r="GTY222" s="205"/>
      <c r="GTZ222" s="205"/>
      <c r="GUA222" s="205"/>
      <c r="GUB222" s="205"/>
      <c r="GUC222" s="205"/>
      <c r="GUD222" s="205"/>
      <c r="GUE222" s="205"/>
      <c r="GUF222" s="205"/>
      <c r="GUG222" s="205"/>
      <c r="GUH222" s="205"/>
      <c r="GUI222" s="205"/>
      <c r="GUJ222" s="205"/>
      <c r="GUK222" s="205"/>
      <c r="GUL222" s="205"/>
      <c r="GUM222" s="205"/>
      <c r="GUN222" s="205"/>
      <c r="GUO222" s="205"/>
      <c r="GUP222" s="205"/>
      <c r="GUQ222" s="205"/>
      <c r="GUR222" s="205"/>
      <c r="GUS222" s="205"/>
      <c r="GUT222" s="205"/>
      <c r="GUU222" s="205"/>
      <c r="GUV222" s="205"/>
      <c r="GUW222" s="205"/>
      <c r="GUX222" s="205"/>
      <c r="GUY222" s="205"/>
      <c r="GUZ222" s="205"/>
      <c r="GVA222" s="205"/>
      <c r="GVB222" s="205"/>
      <c r="GVC222" s="205"/>
      <c r="GVD222" s="205"/>
      <c r="GVE222" s="205"/>
      <c r="GVF222" s="205"/>
      <c r="GVG222" s="205"/>
      <c r="GVH222" s="205"/>
      <c r="GVI222" s="205"/>
      <c r="GVJ222" s="205"/>
      <c r="GVK222" s="205"/>
      <c r="GVL222" s="205"/>
      <c r="GVM222" s="205"/>
      <c r="GVN222" s="205"/>
      <c r="GVO222" s="205"/>
      <c r="GVP222" s="205"/>
      <c r="GVQ222" s="205"/>
      <c r="GVR222" s="205"/>
      <c r="GVS222" s="205"/>
      <c r="GVT222" s="205"/>
      <c r="GVU222" s="205"/>
      <c r="GVV222" s="205"/>
      <c r="GVW222" s="205"/>
      <c r="GVX222" s="205"/>
      <c r="GVY222" s="205"/>
      <c r="GVZ222" s="205"/>
      <c r="GWA222" s="205"/>
      <c r="GWB222" s="205"/>
      <c r="GWC222" s="205"/>
      <c r="GWD222" s="205"/>
      <c r="GWE222" s="205"/>
      <c r="GWF222" s="205"/>
      <c r="GWG222" s="205"/>
      <c r="GWH222" s="205"/>
      <c r="GWI222" s="205"/>
      <c r="GWJ222" s="205"/>
      <c r="GWK222" s="205"/>
      <c r="GWL222" s="205"/>
      <c r="GWM222" s="205"/>
      <c r="GWN222" s="205"/>
      <c r="GWO222" s="205"/>
      <c r="GWP222" s="205"/>
      <c r="GWQ222" s="205"/>
      <c r="GWR222" s="205"/>
      <c r="GWS222" s="205"/>
      <c r="GWT222" s="205"/>
      <c r="GWU222" s="205"/>
      <c r="GWV222" s="205"/>
      <c r="GWW222" s="205"/>
      <c r="GWX222" s="205"/>
      <c r="GWY222" s="205"/>
      <c r="GWZ222" s="205"/>
      <c r="GXA222" s="205"/>
      <c r="GXB222" s="205"/>
      <c r="GXC222" s="205"/>
      <c r="GXD222" s="205"/>
      <c r="GXE222" s="205"/>
      <c r="GXF222" s="205"/>
      <c r="GXG222" s="205"/>
      <c r="GXH222" s="205"/>
      <c r="GXI222" s="205"/>
      <c r="GXJ222" s="205"/>
      <c r="GXK222" s="205"/>
      <c r="GXL222" s="205"/>
      <c r="GXM222" s="205"/>
      <c r="GXN222" s="205"/>
      <c r="GXO222" s="205"/>
      <c r="GXP222" s="205"/>
      <c r="GXQ222" s="205"/>
      <c r="GXR222" s="205"/>
      <c r="GXS222" s="205"/>
      <c r="GXT222" s="205"/>
      <c r="GXU222" s="205"/>
      <c r="GXV222" s="205"/>
      <c r="GXW222" s="205"/>
      <c r="GXX222" s="205"/>
      <c r="GXY222" s="205"/>
      <c r="GXZ222" s="205"/>
      <c r="GYA222" s="205"/>
      <c r="GYB222" s="205"/>
      <c r="GYC222" s="205"/>
      <c r="GYD222" s="205"/>
      <c r="GYE222" s="205"/>
      <c r="GYF222" s="205"/>
      <c r="GYG222" s="205"/>
      <c r="GYH222" s="205"/>
      <c r="GYI222" s="205"/>
      <c r="GYJ222" s="205"/>
      <c r="GYK222" s="205"/>
      <c r="GYL222" s="205"/>
      <c r="GYM222" s="205"/>
      <c r="GYN222" s="205"/>
      <c r="GYO222" s="205"/>
      <c r="GYP222" s="205"/>
      <c r="GYQ222" s="205"/>
      <c r="GYR222" s="205"/>
      <c r="GYS222" s="205"/>
      <c r="GYT222" s="205"/>
      <c r="GYU222" s="205"/>
      <c r="GYV222" s="205"/>
      <c r="GYW222" s="205"/>
      <c r="GYX222" s="205"/>
      <c r="GYY222" s="205"/>
      <c r="GYZ222" s="205"/>
      <c r="GZA222" s="205"/>
      <c r="GZB222" s="205"/>
      <c r="GZC222" s="205"/>
      <c r="GZD222" s="205"/>
      <c r="GZE222" s="205"/>
      <c r="GZF222" s="205"/>
      <c r="GZG222" s="205"/>
      <c r="GZH222" s="205"/>
      <c r="GZI222" s="205"/>
      <c r="GZJ222" s="205"/>
      <c r="GZK222" s="205"/>
      <c r="GZL222" s="205"/>
      <c r="GZM222" s="205"/>
      <c r="GZN222" s="205"/>
      <c r="GZO222" s="205"/>
      <c r="GZP222" s="205"/>
      <c r="GZQ222" s="205"/>
      <c r="GZR222" s="205"/>
      <c r="GZS222" s="205"/>
      <c r="GZT222" s="205"/>
      <c r="GZU222" s="205"/>
      <c r="GZV222" s="205"/>
      <c r="GZW222" s="205"/>
      <c r="GZX222" s="205"/>
      <c r="GZY222" s="205"/>
      <c r="GZZ222" s="205"/>
      <c r="HAA222" s="205"/>
      <c r="HAB222" s="205"/>
      <c r="HAC222" s="205"/>
      <c r="HAD222" s="205"/>
      <c r="HAE222" s="205"/>
      <c r="HAF222" s="205"/>
      <c r="HAG222" s="205"/>
      <c r="HAH222" s="205"/>
      <c r="HAI222" s="205"/>
      <c r="HAJ222" s="205"/>
      <c r="HAK222" s="205"/>
      <c r="HAL222" s="205"/>
      <c r="HAM222" s="205"/>
      <c r="HAN222" s="205"/>
      <c r="HAO222" s="205"/>
      <c r="HAP222" s="205"/>
      <c r="HAQ222" s="205"/>
      <c r="HAR222" s="205"/>
      <c r="HAS222" s="205"/>
      <c r="HAT222" s="205"/>
      <c r="HAU222" s="205"/>
      <c r="HAV222" s="205"/>
      <c r="HAW222" s="205"/>
      <c r="HAX222" s="205"/>
      <c r="HAY222" s="205"/>
      <c r="HAZ222" s="205"/>
      <c r="HBA222" s="205"/>
      <c r="HBB222" s="205"/>
      <c r="HBC222" s="205"/>
      <c r="HBD222" s="205"/>
      <c r="HBE222" s="205"/>
      <c r="HBF222" s="205"/>
      <c r="HBG222" s="205"/>
      <c r="HBH222" s="205"/>
      <c r="HBI222" s="205"/>
      <c r="HBJ222" s="205"/>
      <c r="HBK222" s="205"/>
      <c r="HBL222" s="205"/>
      <c r="HBM222" s="205"/>
      <c r="HBN222" s="205"/>
      <c r="HBO222" s="205"/>
      <c r="HBP222" s="205"/>
      <c r="HBQ222" s="205"/>
      <c r="HBR222" s="205"/>
      <c r="HBS222" s="205"/>
      <c r="HBT222" s="205"/>
      <c r="HBU222" s="205"/>
      <c r="HBV222" s="205"/>
      <c r="HBW222" s="205"/>
      <c r="HBX222" s="205"/>
      <c r="HBY222" s="205"/>
      <c r="HBZ222" s="205"/>
      <c r="HCA222" s="205"/>
      <c r="HCB222" s="205"/>
      <c r="HCC222" s="205"/>
      <c r="HCD222" s="205"/>
      <c r="HCE222" s="205"/>
      <c r="HCF222" s="205"/>
      <c r="HCG222" s="205"/>
      <c r="HCH222" s="205"/>
      <c r="HCI222" s="205"/>
      <c r="HCJ222" s="205"/>
      <c r="HCK222" s="205"/>
      <c r="HCL222" s="205"/>
      <c r="HCM222" s="205"/>
      <c r="HCN222" s="205"/>
      <c r="HCO222" s="205"/>
      <c r="HCP222" s="205"/>
      <c r="HCQ222" s="205"/>
      <c r="HCR222" s="205"/>
      <c r="HCS222" s="205"/>
      <c r="HCT222" s="205"/>
      <c r="HCU222" s="205"/>
      <c r="HCV222" s="205"/>
      <c r="HCW222" s="205"/>
      <c r="HCX222" s="205"/>
      <c r="HCY222" s="205"/>
      <c r="HCZ222" s="205"/>
      <c r="HDA222" s="205"/>
      <c r="HDB222" s="205"/>
      <c r="HDC222" s="205"/>
      <c r="HDD222" s="205"/>
      <c r="HDE222" s="205"/>
      <c r="HDF222" s="205"/>
      <c r="HDG222" s="205"/>
      <c r="HDH222" s="205"/>
      <c r="HDI222" s="205"/>
      <c r="HDJ222" s="205"/>
      <c r="HDK222" s="205"/>
      <c r="HDL222" s="205"/>
      <c r="HDM222" s="205"/>
      <c r="HDN222" s="205"/>
      <c r="HDO222" s="205"/>
      <c r="HDP222" s="205"/>
      <c r="HDQ222" s="205"/>
      <c r="HDR222" s="205"/>
      <c r="HDS222" s="205"/>
      <c r="HDT222" s="205"/>
      <c r="HDU222" s="205"/>
      <c r="HDV222" s="205"/>
      <c r="HDW222" s="205"/>
      <c r="HDX222" s="205"/>
      <c r="HDY222" s="205"/>
      <c r="HDZ222" s="205"/>
      <c r="HEA222" s="205"/>
      <c r="HEB222" s="205"/>
      <c r="HEC222" s="205"/>
      <c r="HED222" s="205"/>
      <c r="HEE222" s="205"/>
      <c r="HEF222" s="205"/>
      <c r="HEG222" s="205"/>
      <c r="HEH222" s="205"/>
      <c r="HEI222" s="205"/>
      <c r="HEJ222" s="205"/>
      <c r="HEK222" s="205"/>
      <c r="HEL222" s="205"/>
      <c r="HEM222" s="205"/>
      <c r="HEN222" s="205"/>
      <c r="HEO222" s="205"/>
      <c r="HEP222" s="205"/>
      <c r="HEQ222" s="205"/>
      <c r="HER222" s="205"/>
      <c r="HES222" s="205"/>
      <c r="HET222" s="205"/>
      <c r="HEU222" s="205"/>
      <c r="HEV222" s="205"/>
      <c r="HEW222" s="205"/>
      <c r="HEX222" s="205"/>
      <c r="HEY222" s="205"/>
      <c r="HEZ222" s="205"/>
      <c r="HFA222" s="205"/>
      <c r="HFB222" s="205"/>
      <c r="HFC222" s="205"/>
      <c r="HFD222" s="205"/>
      <c r="HFE222" s="205"/>
      <c r="HFF222" s="205"/>
      <c r="HFG222" s="205"/>
      <c r="HFH222" s="205"/>
      <c r="HFI222" s="205"/>
      <c r="HFJ222" s="205"/>
      <c r="HFK222" s="205"/>
      <c r="HFL222" s="205"/>
      <c r="HFM222" s="205"/>
      <c r="HFN222" s="205"/>
      <c r="HFO222" s="205"/>
      <c r="HFP222" s="205"/>
      <c r="HFQ222" s="205"/>
      <c r="HFR222" s="205"/>
      <c r="HFS222" s="205"/>
      <c r="HFT222" s="205"/>
      <c r="HFU222" s="205"/>
      <c r="HFV222" s="205"/>
      <c r="HFW222" s="205"/>
      <c r="HFX222" s="205"/>
      <c r="HFY222" s="205"/>
      <c r="HFZ222" s="205"/>
      <c r="HGA222" s="205"/>
      <c r="HGB222" s="205"/>
      <c r="HGC222" s="205"/>
      <c r="HGD222" s="205"/>
      <c r="HGE222" s="205"/>
      <c r="HGF222" s="205"/>
      <c r="HGG222" s="205"/>
      <c r="HGH222" s="205"/>
      <c r="HGI222" s="205"/>
      <c r="HGJ222" s="205"/>
      <c r="HGK222" s="205"/>
      <c r="HGL222" s="205"/>
      <c r="HGM222" s="205"/>
      <c r="HGN222" s="205"/>
      <c r="HGO222" s="205"/>
      <c r="HGP222" s="205"/>
      <c r="HGQ222" s="205"/>
      <c r="HGR222" s="205"/>
      <c r="HGS222" s="205"/>
      <c r="HGT222" s="205"/>
      <c r="HGU222" s="205"/>
      <c r="HGV222" s="205"/>
      <c r="HGW222" s="205"/>
      <c r="HGX222" s="205"/>
      <c r="HGY222" s="205"/>
      <c r="HGZ222" s="205"/>
      <c r="HHA222" s="205"/>
      <c r="HHB222" s="205"/>
      <c r="HHC222" s="205"/>
      <c r="HHD222" s="205"/>
      <c r="HHE222" s="205"/>
      <c r="HHF222" s="205"/>
      <c r="HHG222" s="205"/>
      <c r="HHH222" s="205"/>
      <c r="HHI222" s="205"/>
      <c r="HHJ222" s="205"/>
      <c r="HHK222" s="205"/>
      <c r="HHL222" s="205"/>
      <c r="HHM222" s="205"/>
      <c r="HHN222" s="205"/>
      <c r="HHO222" s="205"/>
      <c r="HHP222" s="205"/>
      <c r="HHQ222" s="205"/>
      <c r="HHR222" s="205"/>
      <c r="HHS222" s="205"/>
      <c r="HHT222" s="205"/>
      <c r="HHU222" s="205"/>
      <c r="HHV222" s="205"/>
      <c r="HHW222" s="205"/>
      <c r="HHX222" s="205"/>
      <c r="HHY222" s="205"/>
      <c r="HHZ222" s="205"/>
      <c r="HIA222" s="205"/>
      <c r="HIB222" s="205"/>
      <c r="HIC222" s="205"/>
      <c r="HID222" s="205"/>
      <c r="HIE222" s="205"/>
      <c r="HIF222" s="205"/>
      <c r="HIG222" s="205"/>
      <c r="HIH222" s="205"/>
      <c r="HII222" s="205"/>
      <c r="HIJ222" s="205"/>
      <c r="HIK222" s="205"/>
      <c r="HIL222" s="205"/>
      <c r="HIM222" s="205"/>
      <c r="HIN222" s="205"/>
      <c r="HIO222" s="205"/>
      <c r="HIP222" s="205"/>
      <c r="HIQ222" s="205"/>
      <c r="HIR222" s="205"/>
      <c r="HIS222" s="205"/>
      <c r="HIT222" s="205"/>
      <c r="HIU222" s="205"/>
      <c r="HIV222" s="205"/>
      <c r="HIW222" s="205"/>
      <c r="HIX222" s="205"/>
      <c r="HIY222" s="205"/>
      <c r="HIZ222" s="205"/>
      <c r="HJA222" s="205"/>
      <c r="HJB222" s="205"/>
      <c r="HJC222" s="205"/>
      <c r="HJD222" s="205"/>
      <c r="HJE222" s="205"/>
      <c r="HJF222" s="205"/>
      <c r="HJG222" s="205"/>
      <c r="HJH222" s="205"/>
      <c r="HJI222" s="205"/>
      <c r="HJJ222" s="205"/>
      <c r="HJK222" s="205"/>
      <c r="HJL222" s="205"/>
      <c r="HJM222" s="205"/>
      <c r="HJN222" s="205"/>
      <c r="HJO222" s="205"/>
      <c r="HJP222" s="205"/>
      <c r="HJQ222" s="205"/>
      <c r="HJR222" s="205"/>
      <c r="HJS222" s="205"/>
      <c r="HJT222" s="205"/>
      <c r="HJU222" s="205"/>
      <c r="HJV222" s="205"/>
      <c r="HJW222" s="205"/>
      <c r="HJX222" s="205"/>
      <c r="HJY222" s="205"/>
      <c r="HJZ222" s="205"/>
      <c r="HKA222" s="205"/>
      <c r="HKB222" s="205"/>
      <c r="HKC222" s="205"/>
      <c r="HKD222" s="205"/>
      <c r="HKE222" s="205"/>
      <c r="HKF222" s="205"/>
      <c r="HKG222" s="205"/>
      <c r="HKH222" s="205"/>
      <c r="HKI222" s="205"/>
      <c r="HKJ222" s="205"/>
      <c r="HKK222" s="205"/>
      <c r="HKL222" s="205"/>
      <c r="HKM222" s="205"/>
      <c r="HKN222" s="205"/>
      <c r="HKO222" s="205"/>
      <c r="HKP222" s="205"/>
      <c r="HKQ222" s="205"/>
      <c r="HKR222" s="205"/>
      <c r="HKS222" s="205"/>
      <c r="HKT222" s="205"/>
      <c r="HKU222" s="205"/>
      <c r="HKV222" s="205"/>
      <c r="HKW222" s="205"/>
      <c r="HKX222" s="205"/>
      <c r="HKY222" s="205"/>
      <c r="HKZ222" s="205"/>
      <c r="HLA222" s="205"/>
      <c r="HLB222" s="205"/>
      <c r="HLC222" s="205"/>
      <c r="HLD222" s="205"/>
      <c r="HLE222" s="205"/>
      <c r="HLF222" s="205"/>
      <c r="HLG222" s="205"/>
      <c r="HLH222" s="205"/>
      <c r="HLI222" s="205"/>
      <c r="HLJ222" s="205"/>
      <c r="HLK222" s="205"/>
      <c r="HLL222" s="205"/>
      <c r="HLM222" s="205"/>
      <c r="HLN222" s="205"/>
      <c r="HLO222" s="205"/>
      <c r="HLP222" s="205"/>
      <c r="HLQ222" s="205"/>
      <c r="HLR222" s="205"/>
      <c r="HLS222" s="205"/>
      <c r="HLT222" s="205"/>
      <c r="HLU222" s="205"/>
      <c r="HLV222" s="205"/>
      <c r="HLW222" s="205"/>
      <c r="HLX222" s="205"/>
      <c r="HLY222" s="205"/>
      <c r="HLZ222" s="205"/>
      <c r="HMA222" s="205"/>
      <c r="HMB222" s="205"/>
      <c r="HMC222" s="205"/>
      <c r="HMD222" s="205"/>
      <c r="HME222" s="205"/>
      <c r="HMF222" s="205"/>
      <c r="HMG222" s="205"/>
      <c r="HMH222" s="205"/>
      <c r="HMI222" s="205"/>
      <c r="HMJ222" s="205"/>
      <c r="HMK222" s="205"/>
      <c r="HML222" s="205"/>
      <c r="HMM222" s="205"/>
      <c r="HMN222" s="205"/>
      <c r="HMO222" s="205"/>
      <c r="HMP222" s="205"/>
      <c r="HMQ222" s="205"/>
      <c r="HMR222" s="205"/>
      <c r="HMS222" s="205"/>
      <c r="HMT222" s="205"/>
      <c r="HMU222" s="205"/>
      <c r="HMV222" s="205"/>
      <c r="HMW222" s="205"/>
      <c r="HMX222" s="205"/>
      <c r="HMY222" s="205"/>
      <c r="HMZ222" s="205"/>
      <c r="HNA222" s="205"/>
      <c r="HNB222" s="205"/>
      <c r="HNC222" s="205"/>
      <c r="HND222" s="205"/>
      <c r="HNE222" s="205"/>
      <c r="HNF222" s="205"/>
      <c r="HNG222" s="205"/>
      <c r="HNH222" s="205"/>
      <c r="HNI222" s="205"/>
      <c r="HNJ222" s="205"/>
      <c r="HNK222" s="205"/>
      <c r="HNL222" s="205"/>
      <c r="HNM222" s="205"/>
      <c r="HNN222" s="205"/>
      <c r="HNO222" s="205"/>
      <c r="HNP222" s="205"/>
      <c r="HNQ222" s="205"/>
      <c r="HNR222" s="205"/>
      <c r="HNS222" s="205"/>
      <c r="HNT222" s="205"/>
      <c r="HNU222" s="205"/>
      <c r="HNV222" s="205"/>
      <c r="HNW222" s="205"/>
      <c r="HNX222" s="205"/>
      <c r="HNY222" s="205"/>
      <c r="HNZ222" s="205"/>
      <c r="HOA222" s="205"/>
      <c r="HOB222" s="205"/>
      <c r="HOC222" s="205"/>
      <c r="HOD222" s="205"/>
      <c r="HOE222" s="205"/>
      <c r="HOF222" s="205"/>
      <c r="HOG222" s="205"/>
      <c r="HOH222" s="205"/>
      <c r="HOI222" s="205"/>
      <c r="HOJ222" s="205"/>
      <c r="HOK222" s="205"/>
      <c r="HOL222" s="205"/>
      <c r="HOM222" s="205"/>
      <c r="HON222" s="205"/>
      <c r="HOO222" s="205"/>
      <c r="HOP222" s="205"/>
      <c r="HOQ222" s="205"/>
      <c r="HOR222" s="205"/>
      <c r="HOS222" s="205"/>
      <c r="HOT222" s="205"/>
      <c r="HOU222" s="205"/>
      <c r="HOV222" s="205"/>
      <c r="HOW222" s="205"/>
      <c r="HOX222" s="205"/>
      <c r="HOY222" s="205"/>
      <c r="HOZ222" s="205"/>
      <c r="HPA222" s="205"/>
      <c r="HPB222" s="205"/>
      <c r="HPC222" s="205"/>
      <c r="HPD222" s="205"/>
      <c r="HPE222" s="205"/>
      <c r="HPF222" s="205"/>
      <c r="HPG222" s="205"/>
      <c r="HPH222" s="205"/>
      <c r="HPI222" s="205"/>
      <c r="HPJ222" s="205"/>
      <c r="HPK222" s="205"/>
      <c r="HPL222" s="205"/>
      <c r="HPM222" s="205"/>
      <c r="HPN222" s="205"/>
      <c r="HPO222" s="205"/>
      <c r="HPP222" s="205"/>
      <c r="HPQ222" s="205"/>
      <c r="HPR222" s="205"/>
      <c r="HPS222" s="205"/>
      <c r="HPT222" s="205"/>
      <c r="HPU222" s="205"/>
      <c r="HPV222" s="205"/>
      <c r="HPW222" s="205"/>
      <c r="HPX222" s="205"/>
      <c r="HPY222" s="205"/>
      <c r="HPZ222" s="205"/>
      <c r="HQA222" s="205"/>
      <c r="HQB222" s="205"/>
      <c r="HQC222" s="205"/>
      <c r="HQD222" s="205"/>
      <c r="HQE222" s="205"/>
      <c r="HQF222" s="205"/>
      <c r="HQG222" s="205"/>
      <c r="HQH222" s="205"/>
      <c r="HQI222" s="205"/>
      <c r="HQJ222" s="205"/>
      <c r="HQK222" s="205"/>
      <c r="HQL222" s="205"/>
      <c r="HQM222" s="205"/>
      <c r="HQN222" s="205"/>
      <c r="HQO222" s="205"/>
      <c r="HQP222" s="205"/>
      <c r="HQQ222" s="205"/>
      <c r="HQR222" s="205"/>
      <c r="HQS222" s="205"/>
      <c r="HQT222" s="205"/>
      <c r="HQU222" s="205"/>
      <c r="HQV222" s="205"/>
      <c r="HQW222" s="205"/>
      <c r="HQX222" s="205"/>
      <c r="HQY222" s="205"/>
      <c r="HQZ222" s="205"/>
      <c r="HRA222" s="205"/>
      <c r="HRB222" s="205"/>
      <c r="HRC222" s="205"/>
      <c r="HRD222" s="205"/>
      <c r="HRE222" s="205"/>
      <c r="HRF222" s="205"/>
      <c r="HRG222" s="205"/>
      <c r="HRH222" s="205"/>
      <c r="HRI222" s="205"/>
      <c r="HRJ222" s="205"/>
      <c r="HRK222" s="205"/>
      <c r="HRL222" s="205"/>
      <c r="HRM222" s="205"/>
      <c r="HRN222" s="205"/>
      <c r="HRO222" s="205"/>
      <c r="HRP222" s="205"/>
      <c r="HRQ222" s="205"/>
      <c r="HRR222" s="205"/>
      <c r="HRS222" s="205"/>
      <c r="HRT222" s="205"/>
      <c r="HRU222" s="205"/>
      <c r="HRV222" s="205"/>
      <c r="HRW222" s="205"/>
      <c r="HRX222" s="205"/>
      <c r="HRY222" s="205"/>
      <c r="HRZ222" s="205"/>
      <c r="HSA222" s="205"/>
      <c r="HSB222" s="205"/>
      <c r="HSC222" s="205"/>
      <c r="HSD222" s="205"/>
      <c r="HSE222" s="205"/>
      <c r="HSF222" s="205"/>
      <c r="HSG222" s="205"/>
      <c r="HSH222" s="205"/>
      <c r="HSI222" s="205"/>
      <c r="HSJ222" s="205"/>
      <c r="HSK222" s="205"/>
      <c r="HSL222" s="205"/>
      <c r="HSM222" s="205"/>
      <c r="HSN222" s="205"/>
      <c r="HSO222" s="205"/>
      <c r="HSP222" s="205"/>
      <c r="HSQ222" s="205"/>
      <c r="HSR222" s="205"/>
      <c r="HSS222" s="205"/>
      <c r="HST222" s="205"/>
      <c r="HSU222" s="205"/>
      <c r="HSV222" s="205"/>
      <c r="HSW222" s="205"/>
      <c r="HSX222" s="205"/>
      <c r="HSY222" s="205"/>
      <c r="HSZ222" s="205"/>
      <c r="HTA222" s="205"/>
      <c r="HTB222" s="205"/>
      <c r="HTC222" s="205"/>
      <c r="HTD222" s="205"/>
      <c r="HTE222" s="205"/>
      <c r="HTF222" s="205"/>
      <c r="HTG222" s="205"/>
      <c r="HTH222" s="205"/>
      <c r="HTI222" s="205"/>
      <c r="HTJ222" s="205"/>
      <c r="HTK222" s="205"/>
      <c r="HTL222" s="205"/>
      <c r="HTM222" s="205"/>
      <c r="HTN222" s="205"/>
      <c r="HTO222" s="205"/>
      <c r="HTP222" s="205"/>
      <c r="HTQ222" s="205"/>
      <c r="HTR222" s="205"/>
      <c r="HTS222" s="205"/>
      <c r="HTT222" s="205"/>
      <c r="HTU222" s="205"/>
      <c r="HTV222" s="205"/>
      <c r="HTW222" s="205"/>
      <c r="HTX222" s="205"/>
      <c r="HTY222" s="205"/>
      <c r="HTZ222" s="205"/>
      <c r="HUA222" s="205"/>
      <c r="HUB222" s="205"/>
      <c r="HUC222" s="205"/>
      <c r="HUD222" s="205"/>
      <c r="HUE222" s="205"/>
      <c r="HUF222" s="205"/>
      <c r="HUG222" s="205"/>
      <c r="HUH222" s="205"/>
      <c r="HUI222" s="205"/>
      <c r="HUJ222" s="205"/>
      <c r="HUK222" s="205"/>
      <c r="HUL222" s="205"/>
      <c r="HUM222" s="205"/>
      <c r="HUN222" s="205"/>
      <c r="HUO222" s="205"/>
      <c r="HUP222" s="205"/>
      <c r="HUQ222" s="205"/>
      <c r="HUR222" s="205"/>
      <c r="HUS222" s="205"/>
      <c r="HUT222" s="205"/>
      <c r="HUU222" s="205"/>
      <c r="HUV222" s="205"/>
      <c r="HUW222" s="205"/>
      <c r="HUX222" s="205"/>
      <c r="HUY222" s="205"/>
      <c r="HUZ222" s="205"/>
      <c r="HVA222" s="205"/>
      <c r="HVB222" s="205"/>
      <c r="HVC222" s="205"/>
      <c r="HVD222" s="205"/>
      <c r="HVE222" s="205"/>
      <c r="HVF222" s="205"/>
      <c r="HVG222" s="205"/>
      <c r="HVH222" s="205"/>
      <c r="HVI222" s="205"/>
      <c r="HVJ222" s="205"/>
      <c r="HVK222" s="205"/>
      <c r="HVL222" s="205"/>
      <c r="HVM222" s="205"/>
      <c r="HVN222" s="205"/>
      <c r="HVO222" s="205"/>
      <c r="HVP222" s="205"/>
      <c r="HVQ222" s="205"/>
      <c r="HVR222" s="205"/>
      <c r="HVS222" s="205"/>
      <c r="HVT222" s="205"/>
      <c r="HVU222" s="205"/>
      <c r="HVV222" s="205"/>
      <c r="HVW222" s="205"/>
      <c r="HVX222" s="205"/>
      <c r="HVY222" s="205"/>
      <c r="HVZ222" s="205"/>
      <c r="HWA222" s="205"/>
      <c r="HWB222" s="205"/>
      <c r="HWC222" s="205"/>
      <c r="HWD222" s="205"/>
      <c r="HWE222" s="205"/>
      <c r="HWF222" s="205"/>
      <c r="HWG222" s="205"/>
      <c r="HWH222" s="205"/>
      <c r="HWI222" s="205"/>
      <c r="HWJ222" s="205"/>
      <c r="HWK222" s="205"/>
      <c r="HWL222" s="205"/>
      <c r="HWM222" s="205"/>
      <c r="HWN222" s="205"/>
      <c r="HWO222" s="205"/>
      <c r="HWP222" s="205"/>
      <c r="HWQ222" s="205"/>
      <c r="HWR222" s="205"/>
      <c r="HWS222" s="205"/>
      <c r="HWT222" s="205"/>
      <c r="HWU222" s="205"/>
      <c r="HWV222" s="205"/>
      <c r="HWW222" s="205"/>
      <c r="HWX222" s="205"/>
      <c r="HWY222" s="205"/>
      <c r="HWZ222" s="205"/>
      <c r="HXA222" s="205"/>
      <c r="HXB222" s="205"/>
      <c r="HXC222" s="205"/>
      <c r="HXD222" s="205"/>
      <c r="HXE222" s="205"/>
      <c r="HXF222" s="205"/>
      <c r="HXG222" s="205"/>
      <c r="HXH222" s="205"/>
      <c r="HXI222" s="205"/>
      <c r="HXJ222" s="205"/>
      <c r="HXK222" s="205"/>
      <c r="HXL222" s="205"/>
      <c r="HXM222" s="205"/>
      <c r="HXN222" s="205"/>
      <c r="HXO222" s="205"/>
      <c r="HXP222" s="205"/>
      <c r="HXQ222" s="205"/>
      <c r="HXR222" s="205"/>
      <c r="HXS222" s="205"/>
      <c r="HXT222" s="205"/>
      <c r="HXU222" s="205"/>
      <c r="HXV222" s="205"/>
      <c r="HXW222" s="205"/>
      <c r="HXX222" s="205"/>
      <c r="HXY222" s="205"/>
      <c r="HXZ222" s="205"/>
      <c r="HYA222" s="205"/>
      <c r="HYB222" s="205"/>
      <c r="HYC222" s="205"/>
      <c r="HYD222" s="205"/>
      <c r="HYE222" s="205"/>
      <c r="HYF222" s="205"/>
      <c r="HYG222" s="205"/>
      <c r="HYH222" s="205"/>
      <c r="HYI222" s="205"/>
      <c r="HYJ222" s="205"/>
      <c r="HYK222" s="205"/>
      <c r="HYL222" s="205"/>
      <c r="HYM222" s="205"/>
      <c r="HYN222" s="205"/>
      <c r="HYO222" s="205"/>
      <c r="HYP222" s="205"/>
      <c r="HYQ222" s="205"/>
      <c r="HYR222" s="205"/>
      <c r="HYS222" s="205"/>
      <c r="HYT222" s="205"/>
      <c r="HYU222" s="205"/>
      <c r="HYV222" s="205"/>
      <c r="HYW222" s="205"/>
      <c r="HYX222" s="205"/>
      <c r="HYY222" s="205"/>
      <c r="HYZ222" s="205"/>
      <c r="HZA222" s="205"/>
      <c r="HZB222" s="205"/>
      <c r="HZC222" s="205"/>
      <c r="HZD222" s="205"/>
      <c r="HZE222" s="205"/>
      <c r="HZF222" s="205"/>
      <c r="HZG222" s="205"/>
      <c r="HZH222" s="205"/>
      <c r="HZI222" s="205"/>
      <c r="HZJ222" s="205"/>
      <c r="HZK222" s="205"/>
      <c r="HZL222" s="205"/>
      <c r="HZM222" s="205"/>
      <c r="HZN222" s="205"/>
      <c r="HZO222" s="205"/>
      <c r="HZP222" s="205"/>
      <c r="HZQ222" s="205"/>
      <c r="HZR222" s="205"/>
      <c r="HZS222" s="205"/>
      <c r="HZT222" s="205"/>
      <c r="HZU222" s="205"/>
      <c r="HZV222" s="205"/>
      <c r="HZW222" s="205"/>
      <c r="HZX222" s="205"/>
      <c r="HZY222" s="205"/>
      <c r="HZZ222" s="205"/>
      <c r="IAA222" s="205"/>
      <c r="IAB222" s="205"/>
      <c r="IAC222" s="205"/>
      <c r="IAD222" s="205"/>
      <c r="IAE222" s="205"/>
      <c r="IAF222" s="205"/>
      <c r="IAG222" s="205"/>
      <c r="IAH222" s="205"/>
      <c r="IAI222" s="205"/>
      <c r="IAJ222" s="205"/>
      <c r="IAK222" s="205"/>
      <c r="IAL222" s="205"/>
      <c r="IAM222" s="205"/>
      <c r="IAN222" s="205"/>
      <c r="IAO222" s="205"/>
      <c r="IAP222" s="205"/>
      <c r="IAQ222" s="205"/>
      <c r="IAR222" s="205"/>
      <c r="IAS222" s="205"/>
      <c r="IAT222" s="205"/>
      <c r="IAU222" s="205"/>
      <c r="IAV222" s="205"/>
      <c r="IAW222" s="205"/>
      <c r="IAX222" s="205"/>
      <c r="IAY222" s="205"/>
      <c r="IAZ222" s="205"/>
      <c r="IBA222" s="205"/>
      <c r="IBB222" s="205"/>
      <c r="IBC222" s="205"/>
      <c r="IBD222" s="205"/>
      <c r="IBE222" s="205"/>
      <c r="IBF222" s="205"/>
      <c r="IBG222" s="205"/>
      <c r="IBH222" s="205"/>
      <c r="IBI222" s="205"/>
      <c r="IBJ222" s="205"/>
      <c r="IBK222" s="205"/>
      <c r="IBL222" s="205"/>
      <c r="IBM222" s="205"/>
      <c r="IBN222" s="205"/>
      <c r="IBO222" s="205"/>
      <c r="IBP222" s="205"/>
      <c r="IBQ222" s="205"/>
      <c r="IBR222" s="205"/>
      <c r="IBS222" s="205"/>
      <c r="IBT222" s="205"/>
      <c r="IBU222" s="205"/>
      <c r="IBV222" s="205"/>
      <c r="IBW222" s="205"/>
      <c r="IBX222" s="205"/>
      <c r="IBY222" s="205"/>
      <c r="IBZ222" s="205"/>
      <c r="ICA222" s="205"/>
      <c r="ICB222" s="205"/>
      <c r="ICC222" s="205"/>
      <c r="ICD222" s="205"/>
      <c r="ICE222" s="205"/>
      <c r="ICF222" s="205"/>
      <c r="ICG222" s="205"/>
      <c r="ICH222" s="205"/>
      <c r="ICI222" s="205"/>
      <c r="ICJ222" s="205"/>
      <c r="ICK222" s="205"/>
      <c r="ICL222" s="205"/>
      <c r="ICM222" s="205"/>
      <c r="ICN222" s="205"/>
      <c r="ICO222" s="205"/>
      <c r="ICP222" s="205"/>
      <c r="ICQ222" s="205"/>
      <c r="ICR222" s="205"/>
      <c r="ICS222" s="205"/>
      <c r="ICT222" s="205"/>
      <c r="ICU222" s="205"/>
      <c r="ICV222" s="205"/>
      <c r="ICW222" s="205"/>
      <c r="ICX222" s="205"/>
      <c r="ICY222" s="205"/>
      <c r="ICZ222" s="205"/>
      <c r="IDA222" s="205"/>
      <c r="IDB222" s="205"/>
      <c r="IDC222" s="205"/>
      <c r="IDD222" s="205"/>
      <c r="IDE222" s="205"/>
      <c r="IDF222" s="205"/>
      <c r="IDG222" s="205"/>
      <c r="IDH222" s="205"/>
      <c r="IDI222" s="205"/>
      <c r="IDJ222" s="205"/>
      <c r="IDK222" s="205"/>
      <c r="IDL222" s="205"/>
      <c r="IDM222" s="205"/>
      <c r="IDN222" s="205"/>
      <c r="IDO222" s="205"/>
      <c r="IDP222" s="205"/>
      <c r="IDQ222" s="205"/>
      <c r="IDR222" s="205"/>
      <c r="IDS222" s="205"/>
      <c r="IDT222" s="205"/>
      <c r="IDU222" s="205"/>
      <c r="IDV222" s="205"/>
      <c r="IDW222" s="205"/>
      <c r="IDX222" s="205"/>
      <c r="IDY222" s="205"/>
      <c r="IDZ222" s="205"/>
      <c r="IEA222" s="205"/>
      <c r="IEB222" s="205"/>
      <c r="IEC222" s="205"/>
      <c r="IED222" s="205"/>
      <c r="IEE222" s="205"/>
      <c r="IEF222" s="205"/>
      <c r="IEG222" s="205"/>
      <c r="IEH222" s="205"/>
      <c r="IEI222" s="205"/>
      <c r="IEJ222" s="205"/>
      <c r="IEK222" s="205"/>
      <c r="IEL222" s="205"/>
      <c r="IEM222" s="205"/>
      <c r="IEN222" s="205"/>
      <c r="IEO222" s="205"/>
      <c r="IEP222" s="205"/>
      <c r="IEQ222" s="205"/>
      <c r="IER222" s="205"/>
      <c r="IES222" s="205"/>
      <c r="IET222" s="205"/>
      <c r="IEU222" s="205"/>
      <c r="IEV222" s="205"/>
      <c r="IEW222" s="205"/>
      <c r="IEX222" s="205"/>
      <c r="IEY222" s="205"/>
      <c r="IEZ222" s="205"/>
      <c r="IFA222" s="205"/>
      <c r="IFB222" s="205"/>
      <c r="IFC222" s="205"/>
      <c r="IFD222" s="205"/>
      <c r="IFE222" s="205"/>
      <c r="IFF222" s="205"/>
      <c r="IFG222" s="205"/>
      <c r="IFH222" s="205"/>
      <c r="IFI222" s="205"/>
      <c r="IFJ222" s="205"/>
      <c r="IFK222" s="205"/>
      <c r="IFL222" s="205"/>
      <c r="IFM222" s="205"/>
      <c r="IFN222" s="205"/>
      <c r="IFO222" s="205"/>
      <c r="IFP222" s="205"/>
      <c r="IFQ222" s="205"/>
      <c r="IFR222" s="205"/>
      <c r="IFS222" s="205"/>
      <c r="IFT222" s="205"/>
      <c r="IFU222" s="205"/>
      <c r="IFV222" s="205"/>
      <c r="IFW222" s="205"/>
      <c r="IFX222" s="205"/>
      <c r="IFY222" s="205"/>
      <c r="IFZ222" s="205"/>
      <c r="IGA222" s="205"/>
      <c r="IGB222" s="205"/>
      <c r="IGC222" s="205"/>
      <c r="IGD222" s="205"/>
      <c r="IGE222" s="205"/>
      <c r="IGF222" s="205"/>
      <c r="IGG222" s="205"/>
      <c r="IGH222" s="205"/>
      <c r="IGI222" s="205"/>
      <c r="IGJ222" s="205"/>
      <c r="IGK222" s="205"/>
      <c r="IGL222" s="205"/>
      <c r="IGM222" s="205"/>
      <c r="IGN222" s="205"/>
      <c r="IGO222" s="205"/>
      <c r="IGP222" s="205"/>
      <c r="IGQ222" s="205"/>
      <c r="IGR222" s="205"/>
      <c r="IGS222" s="205"/>
      <c r="IGT222" s="205"/>
      <c r="IGU222" s="205"/>
      <c r="IGV222" s="205"/>
      <c r="IGW222" s="205"/>
      <c r="IGX222" s="205"/>
      <c r="IGY222" s="205"/>
      <c r="IGZ222" s="205"/>
      <c r="IHA222" s="205"/>
      <c r="IHB222" s="205"/>
      <c r="IHC222" s="205"/>
      <c r="IHD222" s="205"/>
      <c r="IHE222" s="205"/>
      <c r="IHF222" s="205"/>
      <c r="IHG222" s="205"/>
      <c r="IHH222" s="205"/>
      <c r="IHI222" s="205"/>
      <c r="IHJ222" s="205"/>
      <c r="IHK222" s="205"/>
      <c r="IHL222" s="205"/>
      <c r="IHM222" s="205"/>
      <c r="IHN222" s="205"/>
      <c r="IHO222" s="205"/>
      <c r="IHP222" s="205"/>
      <c r="IHQ222" s="205"/>
      <c r="IHR222" s="205"/>
      <c r="IHS222" s="205"/>
      <c r="IHT222" s="205"/>
      <c r="IHU222" s="205"/>
      <c r="IHV222" s="205"/>
      <c r="IHW222" s="205"/>
      <c r="IHX222" s="205"/>
      <c r="IHY222" s="205"/>
      <c r="IHZ222" s="205"/>
      <c r="IIA222" s="205"/>
      <c r="IIB222" s="205"/>
      <c r="IIC222" s="205"/>
      <c r="IID222" s="205"/>
      <c r="IIE222" s="205"/>
      <c r="IIF222" s="205"/>
      <c r="IIG222" s="205"/>
      <c r="IIH222" s="205"/>
      <c r="III222" s="205"/>
      <c r="IIJ222" s="205"/>
      <c r="IIK222" s="205"/>
      <c r="IIL222" s="205"/>
      <c r="IIM222" s="205"/>
      <c r="IIN222" s="205"/>
      <c r="IIO222" s="205"/>
      <c r="IIP222" s="205"/>
      <c r="IIQ222" s="205"/>
      <c r="IIR222" s="205"/>
      <c r="IIS222" s="205"/>
      <c r="IIT222" s="205"/>
      <c r="IIU222" s="205"/>
      <c r="IIV222" s="205"/>
      <c r="IIW222" s="205"/>
      <c r="IIX222" s="205"/>
      <c r="IIY222" s="205"/>
      <c r="IIZ222" s="205"/>
      <c r="IJA222" s="205"/>
      <c r="IJB222" s="205"/>
      <c r="IJC222" s="205"/>
      <c r="IJD222" s="205"/>
      <c r="IJE222" s="205"/>
      <c r="IJF222" s="205"/>
      <c r="IJG222" s="205"/>
      <c r="IJH222" s="205"/>
      <c r="IJI222" s="205"/>
      <c r="IJJ222" s="205"/>
      <c r="IJK222" s="205"/>
      <c r="IJL222" s="205"/>
      <c r="IJM222" s="205"/>
      <c r="IJN222" s="205"/>
      <c r="IJO222" s="205"/>
      <c r="IJP222" s="205"/>
      <c r="IJQ222" s="205"/>
      <c r="IJR222" s="205"/>
      <c r="IJS222" s="205"/>
      <c r="IJT222" s="205"/>
      <c r="IJU222" s="205"/>
      <c r="IJV222" s="205"/>
      <c r="IJW222" s="205"/>
      <c r="IJX222" s="205"/>
      <c r="IJY222" s="205"/>
      <c r="IJZ222" s="205"/>
      <c r="IKA222" s="205"/>
      <c r="IKB222" s="205"/>
      <c r="IKC222" s="205"/>
      <c r="IKD222" s="205"/>
      <c r="IKE222" s="205"/>
      <c r="IKF222" s="205"/>
      <c r="IKG222" s="205"/>
      <c r="IKH222" s="205"/>
      <c r="IKI222" s="205"/>
      <c r="IKJ222" s="205"/>
      <c r="IKK222" s="205"/>
      <c r="IKL222" s="205"/>
      <c r="IKM222" s="205"/>
      <c r="IKN222" s="205"/>
      <c r="IKO222" s="205"/>
      <c r="IKP222" s="205"/>
      <c r="IKQ222" s="205"/>
      <c r="IKR222" s="205"/>
      <c r="IKS222" s="205"/>
      <c r="IKT222" s="205"/>
      <c r="IKU222" s="205"/>
      <c r="IKV222" s="205"/>
      <c r="IKW222" s="205"/>
      <c r="IKX222" s="205"/>
      <c r="IKY222" s="205"/>
      <c r="IKZ222" s="205"/>
      <c r="ILA222" s="205"/>
      <c r="ILB222" s="205"/>
      <c r="ILC222" s="205"/>
      <c r="ILD222" s="205"/>
      <c r="ILE222" s="205"/>
      <c r="ILF222" s="205"/>
      <c r="ILG222" s="205"/>
      <c r="ILH222" s="205"/>
      <c r="ILI222" s="205"/>
      <c r="ILJ222" s="205"/>
      <c r="ILK222" s="205"/>
      <c r="ILL222" s="205"/>
      <c r="ILM222" s="205"/>
      <c r="ILN222" s="205"/>
      <c r="ILO222" s="205"/>
      <c r="ILP222" s="205"/>
      <c r="ILQ222" s="205"/>
      <c r="ILR222" s="205"/>
      <c r="ILS222" s="205"/>
      <c r="ILT222" s="205"/>
      <c r="ILU222" s="205"/>
      <c r="ILV222" s="205"/>
      <c r="ILW222" s="205"/>
      <c r="ILX222" s="205"/>
      <c r="ILY222" s="205"/>
      <c r="ILZ222" s="205"/>
      <c r="IMA222" s="205"/>
      <c r="IMB222" s="205"/>
      <c r="IMC222" s="205"/>
      <c r="IMD222" s="205"/>
      <c r="IME222" s="205"/>
      <c r="IMF222" s="205"/>
      <c r="IMG222" s="205"/>
      <c r="IMH222" s="205"/>
      <c r="IMI222" s="205"/>
      <c r="IMJ222" s="205"/>
      <c r="IMK222" s="205"/>
      <c r="IML222" s="205"/>
      <c r="IMM222" s="205"/>
      <c r="IMN222" s="205"/>
      <c r="IMO222" s="205"/>
      <c r="IMP222" s="205"/>
      <c r="IMQ222" s="205"/>
      <c r="IMR222" s="205"/>
      <c r="IMS222" s="205"/>
      <c r="IMT222" s="205"/>
      <c r="IMU222" s="205"/>
      <c r="IMV222" s="205"/>
      <c r="IMW222" s="205"/>
      <c r="IMX222" s="205"/>
      <c r="IMY222" s="205"/>
      <c r="IMZ222" s="205"/>
      <c r="INA222" s="205"/>
      <c r="INB222" s="205"/>
      <c r="INC222" s="205"/>
      <c r="IND222" s="205"/>
      <c r="INE222" s="205"/>
      <c r="INF222" s="205"/>
      <c r="ING222" s="205"/>
      <c r="INH222" s="205"/>
      <c r="INI222" s="205"/>
      <c r="INJ222" s="205"/>
      <c r="INK222" s="205"/>
      <c r="INL222" s="205"/>
      <c r="INM222" s="205"/>
      <c r="INN222" s="205"/>
      <c r="INO222" s="205"/>
      <c r="INP222" s="205"/>
      <c r="INQ222" s="205"/>
      <c r="INR222" s="205"/>
      <c r="INS222" s="205"/>
      <c r="INT222" s="205"/>
      <c r="INU222" s="205"/>
      <c r="INV222" s="205"/>
      <c r="INW222" s="205"/>
      <c r="INX222" s="205"/>
      <c r="INY222" s="205"/>
      <c r="INZ222" s="205"/>
      <c r="IOA222" s="205"/>
      <c r="IOB222" s="205"/>
      <c r="IOC222" s="205"/>
      <c r="IOD222" s="205"/>
      <c r="IOE222" s="205"/>
      <c r="IOF222" s="205"/>
      <c r="IOG222" s="205"/>
      <c r="IOH222" s="205"/>
      <c r="IOI222" s="205"/>
      <c r="IOJ222" s="205"/>
      <c r="IOK222" s="205"/>
      <c r="IOL222" s="205"/>
      <c r="IOM222" s="205"/>
      <c r="ION222" s="205"/>
      <c r="IOO222" s="205"/>
      <c r="IOP222" s="205"/>
      <c r="IOQ222" s="205"/>
      <c r="IOR222" s="205"/>
      <c r="IOS222" s="205"/>
      <c r="IOT222" s="205"/>
      <c r="IOU222" s="205"/>
      <c r="IOV222" s="205"/>
      <c r="IOW222" s="205"/>
      <c r="IOX222" s="205"/>
      <c r="IOY222" s="205"/>
      <c r="IOZ222" s="205"/>
      <c r="IPA222" s="205"/>
      <c r="IPB222" s="205"/>
      <c r="IPC222" s="205"/>
      <c r="IPD222" s="205"/>
      <c r="IPE222" s="205"/>
      <c r="IPF222" s="205"/>
      <c r="IPG222" s="205"/>
      <c r="IPH222" s="205"/>
      <c r="IPI222" s="205"/>
      <c r="IPJ222" s="205"/>
      <c r="IPK222" s="205"/>
      <c r="IPL222" s="205"/>
      <c r="IPM222" s="205"/>
      <c r="IPN222" s="205"/>
      <c r="IPO222" s="205"/>
      <c r="IPP222" s="205"/>
      <c r="IPQ222" s="205"/>
      <c r="IPR222" s="205"/>
      <c r="IPS222" s="205"/>
      <c r="IPT222" s="205"/>
      <c r="IPU222" s="205"/>
      <c r="IPV222" s="205"/>
      <c r="IPW222" s="205"/>
      <c r="IPX222" s="205"/>
      <c r="IPY222" s="205"/>
      <c r="IPZ222" s="205"/>
      <c r="IQA222" s="205"/>
      <c r="IQB222" s="205"/>
      <c r="IQC222" s="205"/>
      <c r="IQD222" s="205"/>
      <c r="IQE222" s="205"/>
      <c r="IQF222" s="205"/>
      <c r="IQG222" s="205"/>
      <c r="IQH222" s="205"/>
      <c r="IQI222" s="205"/>
      <c r="IQJ222" s="205"/>
      <c r="IQK222" s="205"/>
      <c r="IQL222" s="205"/>
      <c r="IQM222" s="205"/>
      <c r="IQN222" s="205"/>
      <c r="IQO222" s="205"/>
      <c r="IQP222" s="205"/>
      <c r="IQQ222" s="205"/>
      <c r="IQR222" s="205"/>
      <c r="IQS222" s="205"/>
      <c r="IQT222" s="205"/>
      <c r="IQU222" s="205"/>
      <c r="IQV222" s="205"/>
      <c r="IQW222" s="205"/>
      <c r="IQX222" s="205"/>
      <c r="IQY222" s="205"/>
      <c r="IQZ222" s="205"/>
      <c r="IRA222" s="205"/>
      <c r="IRB222" s="205"/>
      <c r="IRC222" s="205"/>
      <c r="IRD222" s="205"/>
      <c r="IRE222" s="205"/>
      <c r="IRF222" s="205"/>
      <c r="IRG222" s="205"/>
      <c r="IRH222" s="205"/>
      <c r="IRI222" s="205"/>
      <c r="IRJ222" s="205"/>
      <c r="IRK222" s="205"/>
      <c r="IRL222" s="205"/>
      <c r="IRM222" s="205"/>
      <c r="IRN222" s="205"/>
      <c r="IRO222" s="205"/>
      <c r="IRP222" s="205"/>
      <c r="IRQ222" s="205"/>
      <c r="IRR222" s="205"/>
      <c r="IRS222" s="205"/>
      <c r="IRT222" s="205"/>
      <c r="IRU222" s="205"/>
      <c r="IRV222" s="205"/>
      <c r="IRW222" s="205"/>
      <c r="IRX222" s="205"/>
      <c r="IRY222" s="205"/>
      <c r="IRZ222" s="205"/>
      <c r="ISA222" s="205"/>
      <c r="ISB222" s="205"/>
      <c r="ISC222" s="205"/>
      <c r="ISD222" s="205"/>
      <c r="ISE222" s="205"/>
      <c r="ISF222" s="205"/>
      <c r="ISG222" s="205"/>
      <c r="ISH222" s="205"/>
      <c r="ISI222" s="205"/>
      <c r="ISJ222" s="205"/>
      <c r="ISK222" s="205"/>
      <c r="ISL222" s="205"/>
      <c r="ISM222" s="205"/>
      <c r="ISN222" s="205"/>
      <c r="ISO222" s="205"/>
      <c r="ISP222" s="205"/>
      <c r="ISQ222" s="205"/>
      <c r="ISR222" s="205"/>
      <c r="ISS222" s="205"/>
      <c r="IST222" s="205"/>
      <c r="ISU222" s="205"/>
      <c r="ISV222" s="205"/>
      <c r="ISW222" s="205"/>
      <c r="ISX222" s="205"/>
      <c r="ISY222" s="205"/>
      <c r="ISZ222" s="205"/>
      <c r="ITA222" s="205"/>
      <c r="ITB222" s="205"/>
      <c r="ITC222" s="205"/>
      <c r="ITD222" s="205"/>
      <c r="ITE222" s="205"/>
      <c r="ITF222" s="205"/>
      <c r="ITG222" s="205"/>
      <c r="ITH222" s="205"/>
      <c r="ITI222" s="205"/>
      <c r="ITJ222" s="205"/>
      <c r="ITK222" s="205"/>
      <c r="ITL222" s="205"/>
      <c r="ITM222" s="205"/>
      <c r="ITN222" s="205"/>
      <c r="ITO222" s="205"/>
      <c r="ITP222" s="205"/>
      <c r="ITQ222" s="205"/>
      <c r="ITR222" s="205"/>
      <c r="ITS222" s="205"/>
      <c r="ITT222" s="205"/>
      <c r="ITU222" s="205"/>
      <c r="ITV222" s="205"/>
      <c r="ITW222" s="205"/>
      <c r="ITX222" s="205"/>
      <c r="ITY222" s="205"/>
      <c r="ITZ222" s="205"/>
      <c r="IUA222" s="205"/>
      <c r="IUB222" s="205"/>
      <c r="IUC222" s="205"/>
      <c r="IUD222" s="205"/>
      <c r="IUE222" s="205"/>
      <c r="IUF222" s="205"/>
      <c r="IUG222" s="205"/>
      <c r="IUH222" s="205"/>
      <c r="IUI222" s="205"/>
      <c r="IUJ222" s="205"/>
      <c r="IUK222" s="205"/>
      <c r="IUL222" s="205"/>
      <c r="IUM222" s="205"/>
      <c r="IUN222" s="205"/>
      <c r="IUO222" s="205"/>
      <c r="IUP222" s="205"/>
      <c r="IUQ222" s="205"/>
      <c r="IUR222" s="205"/>
      <c r="IUS222" s="205"/>
      <c r="IUT222" s="205"/>
      <c r="IUU222" s="205"/>
      <c r="IUV222" s="205"/>
      <c r="IUW222" s="205"/>
      <c r="IUX222" s="205"/>
      <c r="IUY222" s="205"/>
      <c r="IUZ222" s="205"/>
      <c r="IVA222" s="205"/>
      <c r="IVB222" s="205"/>
      <c r="IVC222" s="205"/>
      <c r="IVD222" s="205"/>
      <c r="IVE222" s="205"/>
      <c r="IVF222" s="205"/>
      <c r="IVG222" s="205"/>
      <c r="IVH222" s="205"/>
      <c r="IVI222" s="205"/>
      <c r="IVJ222" s="205"/>
      <c r="IVK222" s="205"/>
      <c r="IVL222" s="205"/>
      <c r="IVM222" s="205"/>
      <c r="IVN222" s="205"/>
      <c r="IVO222" s="205"/>
      <c r="IVP222" s="205"/>
      <c r="IVQ222" s="205"/>
      <c r="IVR222" s="205"/>
      <c r="IVS222" s="205"/>
      <c r="IVT222" s="205"/>
      <c r="IVU222" s="205"/>
      <c r="IVV222" s="205"/>
      <c r="IVW222" s="205"/>
      <c r="IVX222" s="205"/>
      <c r="IVY222" s="205"/>
      <c r="IVZ222" s="205"/>
      <c r="IWA222" s="205"/>
      <c r="IWB222" s="205"/>
      <c r="IWC222" s="205"/>
      <c r="IWD222" s="205"/>
      <c r="IWE222" s="205"/>
      <c r="IWF222" s="205"/>
      <c r="IWG222" s="205"/>
      <c r="IWH222" s="205"/>
      <c r="IWI222" s="205"/>
      <c r="IWJ222" s="205"/>
      <c r="IWK222" s="205"/>
      <c r="IWL222" s="205"/>
      <c r="IWM222" s="205"/>
      <c r="IWN222" s="205"/>
      <c r="IWO222" s="205"/>
      <c r="IWP222" s="205"/>
      <c r="IWQ222" s="205"/>
      <c r="IWR222" s="205"/>
      <c r="IWS222" s="205"/>
      <c r="IWT222" s="205"/>
      <c r="IWU222" s="205"/>
      <c r="IWV222" s="205"/>
      <c r="IWW222" s="205"/>
      <c r="IWX222" s="205"/>
      <c r="IWY222" s="205"/>
      <c r="IWZ222" s="205"/>
      <c r="IXA222" s="205"/>
      <c r="IXB222" s="205"/>
      <c r="IXC222" s="205"/>
      <c r="IXD222" s="205"/>
      <c r="IXE222" s="205"/>
      <c r="IXF222" s="205"/>
      <c r="IXG222" s="205"/>
      <c r="IXH222" s="205"/>
      <c r="IXI222" s="205"/>
      <c r="IXJ222" s="205"/>
      <c r="IXK222" s="205"/>
      <c r="IXL222" s="205"/>
      <c r="IXM222" s="205"/>
      <c r="IXN222" s="205"/>
      <c r="IXO222" s="205"/>
      <c r="IXP222" s="205"/>
      <c r="IXQ222" s="205"/>
      <c r="IXR222" s="205"/>
      <c r="IXS222" s="205"/>
      <c r="IXT222" s="205"/>
      <c r="IXU222" s="205"/>
      <c r="IXV222" s="205"/>
      <c r="IXW222" s="205"/>
      <c r="IXX222" s="205"/>
      <c r="IXY222" s="205"/>
      <c r="IXZ222" s="205"/>
      <c r="IYA222" s="205"/>
      <c r="IYB222" s="205"/>
      <c r="IYC222" s="205"/>
      <c r="IYD222" s="205"/>
      <c r="IYE222" s="205"/>
      <c r="IYF222" s="205"/>
      <c r="IYG222" s="205"/>
      <c r="IYH222" s="205"/>
      <c r="IYI222" s="205"/>
      <c r="IYJ222" s="205"/>
      <c r="IYK222" s="205"/>
      <c r="IYL222" s="205"/>
      <c r="IYM222" s="205"/>
      <c r="IYN222" s="205"/>
      <c r="IYO222" s="205"/>
      <c r="IYP222" s="205"/>
      <c r="IYQ222" s="205"/>
      <c r="IYR222" s="205"/>
      <c r="IYS222" s="205"/>
      <c r="IYT222" s="205"/>
      <c r="IYU222" s="205"/>
      <c r="IYV222" s="205"/>
      <c r="IYW222" s="205"/>
      <c r="IYX222" s="205"/>
      <c r="IYY222" s="205"/>
      <c r="IYZ222" s="205"/>
      <c r="IZA222" s="205"/>
      <c r="IZB222" s="205"/>
      <c r="IZC222" s="205"/>
      <c r="IZD222" s="205"/>
      <c r="IZE222" s="205"/>
      <c r="IZF222" s="205"/>
      <c r="IZG222" s="205"/>
      <c r="IZH222" s="205"/>
      <c r="IZI222" s="205"/>
      <c r="IZJ222" s="205"/>
      <c r="IZK222" s="205"/>
      <c r="IZL222" s="205"/>
      <c r="IZM222" s="205"/>
      <c r="IZN222" s="205"/>
      <c r="IZO222" s="205"/>
      <c r="IZP222" s="205"/>
      <c r="IZQ222" s="205"/>
      <c r="IZR222" s="205"/>
      <c r="IZS222" s="205"/>
      <c r="IZT222" s="205"/>
      <c r="IZU222" s="205"/>
      <c r="IZV222" s="205"/>
      <c r="IZW222" s="205"/>
      <c r="IZX222" s="205"/>
      <c r="IZY222" s="205"/>
      <c r="IZZ222" s="205"/>
      <c r="JAA222" s="205"/>
      <c r="JAB222" s="205"/>
      <c r="JAC222" s="205"/>
      <c r="JAD222" s="205"/>
      <c r="JAE222" s="205"/>
      <c r="JAF222" s="205"/>
      <c r="JAG222" s="205"/>
      <c r="JAH222" s="205"/>
      <c r="JAI222" s="205"/>
      <c r="JAJ222" s="205"/>
      <c r="JAK222" s="205"/>
      <c r="JAL222" s="205"/>
      <c r="JAM222" s="205"/>
      <c r="JAN222" s="205"/>
      <c r="JAO222" s="205"/>
      <c r="JAP222" s="205"/>
      <c r="JAQ222" s="205"/>
      <c r="JAR222" s="205"/>
      <c r="JAS222" s="205"/>
      <c r="JAT222" s="205"/>
      <c r="JAU222" s="205"/>
      <c r="JAV222" s="205"/>
      <c r="JAW222" s="205"/>
      <c r="JAX222" s="205"/>
      <c r="JAY222" s="205"/>
      <c r="JAZ222" s="205"/>
      <c r="JBA222" s="205"/>
      <c r="JBB222" s="205"/>
      <c r="JBC222" s="205"/>
      <c r="JBD222" s="205"/>
      <c r="JBE222" s="205"/>
      <c r="JBF222" s="205"/>
      <c r="JBG222" s="205"/>
      <c r="JBH222" s="205"/>
      <c r="JBI222" s="205"/>
      <c r="JBJ222" s="205"/>
      <c r="JBK222" s="205"/>
      <c r="JBL222" s="205"/>
      <c r="JBM222" s="205"/>
      <c r="JBN222" s="205"/>
      <c r="JBO222" s="205"/>
      <c r="JBP222" s="205"/>
      <c r="JBQ222" s="205"/>
      <c r="JBR222" s="205"/>
      <c r="JBS222" s="205"/>
      <c r="JBT222" s="205"/>
      <c r="JBU222" s="205"/>
      <c r="JBV222" s="205"/>
      <c r="JBW222" s="205"/>
      <c r="JBX222" s="205"/>
      <c r="JBY222" s="205"/>
      <c r="JBZ222" s="205"/>
      <c r="JCA222" s="205"/>
      <c r="JCB222" s="205"/>
      <c r="JCC222" s="205"/>
      <c r="JCD222" s="205"/>
      <c r="JCE222" s="205"/>
      <c r="JCF222" s="205"/>
      <c r="JCG222" s="205"/>
      <c r="JCH222" s="205"/>
      <c r="JCI222" s="205"/>
      <c r="JCJ222" s="205"/>
      <c r="JCK222" s="205"/>
      <c r="JCL222" s="205"/>
      <c r="JCM222" s="205"/>
      <c r="JCN222" s="205"/>
      <c r="JCO222" s="205"/>
      <c r="JCP222" s="205"/>
      <c r="JCQ222" s="205"/>
      <c r="JCR222" s="205"/>
      <c r="JCS222" s="205"/>
      <c r="JCT222" s="205"/>
      <c r="JCU222" s="205"/>
      <c r="JCV222" s="205"/>
      <c r="JCW222" s="205"/>
      <c r="JCX222" s="205"/>
      <c r="JCY222" s="205"/>
      <c r="JCZ222" s="205"/>
      <c r="JDA222" s="205"/>
      <c r="JDB222" s="205"/>
      <c r="JDC222" s="205"/>
      <c r="JDD222" s="205"/>
      <c r="JDE222" s="205"/>
      <c r="JDF222" s="205"/>
      <c r="JDG222" s="205"/>
      <c r="JDH222" s="205"/>
      <c r="JDI222" s="205"/>
      <c r="JDJ222" s="205"/>
      <c r="JDK222" s="205"/>
      <c r="JDL222" s="205"/>
      <c r="JDM222" s="205"/>
      <c r="JDN222" s="205"/>
      <c r="JDO222" s="205"/>
      <c r="JDP222" s="205"/>
      <c r="JDQ222" s="205"/>
      <c r="JDR222" s="205"/>
      <c r="JDS222" s="205"/>
      <c r="JDT222" s="205"/>
      <c r="JDU222" s="205"/>
      <c r="JDV222" s="205"/>
      <c r="JDW222" s="205"/>
      <c r="JDX222" s="205"/>
      <c r="JDY222" s="205"/>
      <c r="JDZ222" s="205"/>
      <c r="JEA222" s="205"/>
      <c r="JEB222" s="205"/>
      <c r="JEC222" s="205"/>
      <c r="JED222" s="205"/>
      <c r="JEE222" s="205"/>
      <c r="JEF222" s="205"/>
      <c r="JEG222" s="205"/>
      <c r="JEH222" s="205"/>
      <c r="JEI222" s="205"/>
      <c r="JEJ222" s="205"/>
      <c r="JEK222" s="205"/>
      <c r="JEL222" s="205"/>
      <c r="JEM222" s="205"/>
      <c r="JEN222" s="205"/>
      <c r="JEO222" s="205"/>
      <c r="JEP222" s="205"/>
      <c r="JEQ222" s="205"/>
      <c r="JER222" s="205"/>
      <c r="JES222" s="205"/>
      <c r="JET222" s="205"/>
      <c r="JEU222" s="205"/>
      <c r="JEV222" s="205"/>
      <c r="JEW222" s="205"/>
      <c r="JEX222" s="205"/>
      <c r="JEY222" s="205"/>
      <c r="JEZ222" s="205"/>
      <c r="JFA222" s="205"/>
      <c r="JFB222" s="205"/>
      <c r="JFC222" s="205"/>
      <c r="JFD222" s="205"/>
      <c r="JFE222" s="205"/>
      <c r="JFF222" s="205"/>
      <c r="JFG222" s="205"/>
      <c r="JFH222" s="205"/>
      <c r="JFI222" s="205"/>
      <c r="JFJ222" s="205"/>
      <c r="JFK222" s="205"/>
      <c r="JFL222" s="205"/>
      <c r="JFM222" s="205"/>
      <c r="JFN222" s="205"/>
      <c r="JFO222" s="205"/>
      <c r="JFP222" s="205"/>
      <c r="JFQ222" s="205"/>
      <c r="JFR222" s="205"/>
      <c r="JFS222" s="205"/>
      <c r="JFT222" s="205"/>
      <c r="JFU222" s="205"/>
      <c r="JFV222" s="205"/>
      <c r="JFW222" s="205"/>
      <c r="JFX222" s="205"/>
      <c r="JFY222" s="205"/>
      <c r="JFZ222" s="205"/>
      <c r="JGA222" s="205"/>
      <c r="JGB222" s="205"/>
      <c r="JGC222" s="205"/>
      <c r="JGD222" s="205"/>
      <c r="JGE222" s="205"/>
      <c r="JGF222" s="205"/>
      <c r="JGG222" s="205"/>
      <c r="JGH222" s="205"/>
      <c r="JGI222" s="205"/>
      <c r="JGJ222" s="205"/>
      <c r="JGK222" s="205"/>
      <c r="JGL222" s="205"/>
      <c r="JGM222" s="205"/>
      <c r="JGN222" s="205"/>
      <c r="JGO222" s="205"/>
      <c r="JGP222" s="205"/>
      <c r="JGQ222" s="205"/>
      <c r="JGR222" s="205"/>
      <c r="JGS222" s="205"/>
      <c r="JGT222" s="205"/>
      <c r="JGU222" s="205"/>
      <c r="JGV222" s="205"/>
      <c r="JGW222" s="205"/>
      <c r="JGX222" s="205"/>
      <c r="JGY222" s="205"/>
      <c r="JGZ222" s="205"/>
      <c r="JHA222" s="205"/>
      <c r="JHB222" s="205"/>
      <c r="JHC222" s="205"/>
      <c r="JHD222" s="205"/>
      <c r="JHE222" s="205"/>
      <c r="JHF222" s="205"/>
      <c r="JHG222" s="205"/>
      <c r="JHH222" s="205"/>
      <c r="JHI222" s="205"/>
      <c r="JHJ222" s="205"/>
      <c r="JHK222" s="205"/>
      <c r="JHL222" s="205"/>
      <c r="JHM222" s="205"/>
      <c r="JHN222" s="205"/>
      <c r="JHO222" s="205"/>
      <c r="JHP222" s="205"/>
      <c r="JHQ222" s="205"/>
      <c r="JHR222" s="205"/>
      <c r="JHS222" s="205"/>
      <c r="JHT222" s="205"/>
      <c r="JHU222" s="205"/>
      <c r="JHV222" s="205"/>
      <c r="JHW222" s="205"/>
      <c r="JHX222" s="205"/>
      <c r="JHY222" s="205"/>
      <c r="JHZ222" s="205"/>
      <c r="JIA222" s="205"/>
      <c r="JIB222" s="205"/>
      <c r="JIC222" s="205"/>
      <c r="JID222" s="205"/>
      <c r="JIE222" s="205"/>
      <c r="JIF222" s="205"/>
      <c r="JIG222" s="205"/>
      <c r="JIH222" s="205"/>
      <c r="JII222" s="205"/>
      <c r="JIJ222" s="205"/>
      <c r="JIK222" s="205"/>
      <c r="JIL222" s="205"/>
      <c r="JIM222" s="205"/>
      <c r="JIN222" s="205"/>
      <c r="JIO222" s="205"/>
      <c r="JIP222" s="205"/>
      <c r="JIQ222" s="205"/>
      <c r="JIR222" s="205"/>
      <c r="JIS222" s="205"/>
      <c r="JIT222" s="205"/>
      <c r="JIU222" s="205"/>
      <c r="JIV222" s="205"/>
      <c r="JIW222" s="205"/>
      <c r="JIX222" s="205"/>
      <c r="JIY222" s="205"/>
      <c r="JIZ222" s="205"/>
      <c r="JJA222" s="205"/>
      <c r="JJB222" s="205"/>
      <c r="JJC222" s="205"/>
      <c r="JJD222" s="205"/>
      <c r="JJE222" s="205"/>
      <c r="JJF222" s="205"/>
      <c r="JJG222" s="205"/>
      <c r="JJH222" s="205"/>
      <c r="JJI222" s="205"/>
      <c r="JJJ222" s="205"/>
      <c r="JJK222" s="205"/>
      <c r="JJL222" s="205"/>
      <c r="JJM222" s="205"/>
      <c r="JJN222" s="205"/>
      <c r="JJO222" s="205"/>
      <c r="JJP222" s="205"/>
      <c r="JJQ222" s="205"/>
      <c r="JJR222" s="205"/>
      <c r="JJS222" s="205"/>
      <c r="JJT222" s="205"/>
      <c r="JJU222" s="205"/>
      <c r="JJV222" s="205"/>
      <c r="JJW222" s="205"/>
      <c r="JJX222" s="205"/>
      <c r="JJY222" s="205"/>
      <c r="JJZ222" s="205"/>
      <c r="JKA222" s="205"/>
      <c r="JKB222" s="205"/>
      <c r="JKC222" s="205"/>
      <c r="JKD222" s="205"/>
      <c r="JKE222" s="205"/>
      <c r="JKF222" s="205"/>
      <c r="JKG222" s="205"/>
      <c r="JKH222" s="205"/>
      <c r="JKI222" s="205"/>
      <c r="JKJ222" s="205"/>
      <c r="JKK222" s="205"/>
      <c r="JKL222" s="205"/>
      <c r="JKM222" s="205"/>
      <c r="JKN222" s="205"/>
      <c r="JKO222" s="205"/>
      <c r="JKP222" s="205"/>
      <c r="JKQ222" s="205"/>
      <c r="JKR222" s="205"/>
      <c r="JKS222" s="205"/>
      <c r="JKT222" s="205"/>
      <c r="JKU222" s="205"/>
      <c r="JKV222" s="205"/>
      <c r="JKW222" s="205"/>
      <c r="JKX222" s="205"/>
      <c r="JKY222" s="205"/>
      <c r="JKZ222" s="205"/>
      <c r="JLA222" s="205"/>
      <c r="JLB222" s="205"/>
      <c r="JLC222" s="205"/>
      <c r="JLD222" s="205"/>
      <c r="JLE222" s="205"/>
      <c r="JLF222" s="205"/>
      <c r="JLG222" s="205"/>
      <c r="JLH222" s="205"/>
      <c r="JLI222" s="205"/>
      <c r="JLJ222" s="205"/>
      <c r="JLK222" s="205"/>
      <c r="JLL222" s="205"/>
      <c r="JLM222" s="205"/>
      <c r="JLN222" s="205"/>
      <c r="JLO222" s="205"/>
      <c r="JLP222" s="205"/>
      <c r="JLQ222" s="205"/>
      <c r="JLR222" s="205"/>
      <c r="JLS222" s="205"/>
      <c r="JLT222" s="205"/>
      <c r="JLU222" s="205"/>
      <c r="JLV222" s="205"/>
      <c r="JLW222" s="205"/>
      <c r="JLX222" s="205"/>
      <c r="JLY222" s="205"/>
      <c r="JLZ222" s="205"/>
      <c r="JMA222" s="205"/>
      <c r="JMB222" s="205"/>
      <c r="JMC222" s="205"/>
      <c r="JMD222" s="205"/>
      <c r="JME222" s="205"/>
      <c r="JMF222" s="205"/>
      <c r="JMG222" s="205"/>
      <c r="JMH222" s="205"/>
      <c r="JMI222" s="205"/>
      <c r="JMJ222" s="205"/>
      <c r="JMK222" s="205"/>
      <c r="JML222" s="205"/>
      <c r="JMM222" s="205"/>
      <c r="JMN222" s="205"/>
      <c r="JMO222" s="205"/>
      <c r="JMP222" s="205"/>
      <c r="JMQ222" s="205"/>
      <c r="JMR222" s="205"/>
      <c r="JMS222" s="205"/>
      <c r="JMT222" s="205"/>
      <c r="JMU222" s="205"/>
      <c r="JMV222" s="205"/>
      <c r="JMW222" s="205"/>
      <c r="JMX222" s="205"/>
      <c r="JMY222" s="205"/>
      <c r="JMZ222" s="205"/>
      <c r="JNA222" s="205"/>
      <c r="JNB222" s="205"/>
      <c r="JNC222" s="205"/>
      <c r="JND222" s="205"/>
      <c r="JNE222" s="205"/>
      <c r="JNF222" s="205"/>
      <c r="JNG222" s="205"/>
      <c r="JNH222" s="205"/>
      <c r="JNI222" s="205"/>
      <c r="JNJ222" s="205"/>
      <c r="JNK222" s="205"/>
      <c r="JNL222" s="205"/>
      <c r="JNM222" s="205"/>
      <c r="JNN222" s="205"/>
      <c r="JNO222" s="205"/>
      <c r="JNP222" s="205"/>
      <c r="JNQ222" s="205"/>
      <c r="JNR222" s="205"/>
      <c r="JNS222" s="205"/>
      <c r="JNT222" s="205"/>
      <c r="JNU222" s="205"/>
      <c r="JNV222" s="205"/>
      <c r="JNW222" s="205"/>
      <c r="JNX222" s="205"/>
      <c r="JNY222" s="205"/>
      <c r="JNZ222" s="205"/>
      <c r="JOA222" s="205"/>
      <c r="JOB222" s="205"/>
      <c r="JOC222" s="205"/>
      <c r="JOD222" s="205"/>
      <c r="JOE222" s="205"/>
      <c r="JOF222" s="205"/>
      <c r="JOG222" s="205"/>
      <c r="JOH222" s="205"/>
      <c r="JOI222" s="205"/>
      <c r="JOJ222" s="205"/>
      <c r="JOK222" s="205"/>
      <c r="JOL222" s="205"/>
      <c r="JOM222" s="205"/>
      <c r="JON222" s="205"/>
      <c r="JOO222" s="205"/>
      <c r="JOP222" s="205"/>
      <c r="JOQ222" s="205"/>
      <c r="JOR222" s="205"/>
      <c r="JOS222" s="205"/>
      <c r="JOT222" s="205"/>
      <c r="JOU222" s="205"/>
      <c r="JOV222" s="205"/>
      <c r="JOW222" s="205"/>
      <c r="JOX222" s="205"/>
      <c r="JOY222" s="205"/>
      <c r="JOZ222" s="205"/>
      <c r="JPA222" s="205"/>
      <c r="JPB222" s="205"/>
      <c r="JPC222" s="205"/>
      <c r="JPD222" s="205"/>
      <c r="JPE222" s="205"/>
      <c r="JPF222" s="205"/>
      <c r="JPG222" s="205"/>
      <c r="JPH222" s="205"/>
      <c r="JPI222" s="205"/>
      <c r="JPJ222" s="205"/>
      <c r="JPK222" s="205"/>
      <c r="JPL222" s="205"/>
      <c r="JPM222" s="205"/>
      <c r="JPN222" s="205"/>
      <c r="JPO222" s="205"/>
      <c r="JPP222" s="205"/>
      <c r="JPQ222" s="205"/>
      <c r="JPR222" s="205"/>
      <c r="JPS222" s="205"/>
      <c r="JPT222" s="205"/>
      <c r="JPU222" s="205"/>
      <c r="JPV222" s="205"/>
      <c r="JPW222" s="205"/>
      <c r="JPX222" s="205"/>
      <c r="JPY222" s="205"/>
      <c r="JPZ222" s="205"/>
      <c r="JQA222" s="205"/>
      <c r="JQB222" s="205"/>
      <c r="JQC222" s="205"/>
      <c r="JQD222" s="205"/>
      <c r="JQE222" s="205"/>
      <c r="JQF222" s="205"/>
      <c r="JQG222" s="205"/>
      <c r="JQH222" s="205"/>
      <c r="JQI222" s="205"/>
      <c r="JQJ222" s="205"/>
      <c r="JQK222" s="205"/>
      <c r="JQL222" s="205"/>
      <c r="JQM222" s="205"/>
      <c r="JQN222" s="205"/>
      <c r="JQO222" s="205"/>
      <c r="JQP222" s="205"/>
      <c r="JQQ222" s="205"/>
      <c r="JQR222" s="205"/>
      <c r="JQS222" s="205"/>
      <c r="JQT222" s="205"/>
      <c r="JQU222" s="205"/>
      <c r="JQV222" s="205"/>
      <c r="JQW222" s="205"/>
      <c r="JQX222" s="205"/>
      <c r="JQY222" s="205"/>
      <c r="JQZ222" s="205"/>
      <c r="JRA222" s="205"/>
      <c r="JRB222" s="205"/>
      <c r="JRC222" s="205"/>
      <c r="JRD222" s="205"/>
      <c r="JRE222" s="205"/>
      <c r="JRF222" s="205"/>
      <c r="JRG222" s="205"/>
      <c r="JRH222" s="205"/>
      <c r="JRI222" s="205"/>
      <c r="JRJ222" s="205"/>
      <c r="JRK222" s="205"/>
      <c r="JRL222" s="205"/>
      <c r="JRM222" s="205"/>
      <c r="JRN222" s="205"/>
      <c r="JRO222" s="205"/>
      <c r="JRP222" s="205"/>
      <c r="JRQ222" s="205"/>
      <c r="JRR222" s="205"/>
      <c r="JRS222" s="205"/>
      <c r="JRT222" s="205"/>
      <c r="JRU222" s="205"/>
      <c r="JRV222" s="205"/>
      <c r="JRW222" s="205"/>
      <c r="JRX222" s="205"/>
      <c r="JRY222" s="205"/>
      <c r="JRZ222" s="205"/>
      <c r="JSA222" s="205"/>
      <c r="JSB222" s="205"/>
      <c r="JSC222" s="205"/>
      <c r="JSD222" s="205"/>
      <c r="JSE222" s="205"/>
      <c r="JSF222" s="205"/>
      <c r="JSG222" s="205"/>
      <c r="JSH222" s="205"/>
      <c r="JSI222" s="205"/>
      <c r="JSJ222" s="205"/>
      <c r="JSK222" s="205"/>
      <c r="JSL222" s="205"/>
      <c r="JSM222" s="205"/>
      <c r="JSN222" s="205"/>
      <c r="JSO222" s="205"/>
      <c r="JSP222" s="205"/>
      <c r="JSQ222" s="205"/>
      <c r="JSR222" s="205"/>
      <c r="JSS222" s="205"/>
      <c r="JST222" s="205"/>
      <c r="JSU222" s="205"/>
      <c r="JSV222" s="205"/>
      <c r="JSW222" s="205"/>
      <c r="JSX222" s="205"/>
      <c r="JSY222" s="205"/>
      <c r="JSZ222" s="205"/>
      <c r="JTA222" s="205"/>
      <c r="JTB222" s="205"/>
      <c r="JTC222" s="205"/>
      <c r="JTD222" s="205"/>
      <c r="JTE222" s="205"/>
      <c r="JTF222" s="205"/>
      <c r="JTG222" s="205"/>
      <c r="JTH222" s="205"/>
      <c r="JTI222" s="205"/>
      <c r="JTJ222" s="205"/>
      <c r="JTK222" s="205"/>
      <c r="JTL222" s="205"/>
      <c r="JTM222" s="205"/>
      <c r="JTN222" s="205"/>
      <c r="JTO222" s="205"/>
      <c r="JTP222" s="205"/>
      <c r="JTQ222" s="205"/>
      <c r="JTR222" s="205"/>
      <c r="JTS222" s="205"/>
      <c r="JTT222" s="205"/>
      <c r="JTU222" s="205"/>
      <c r="JTV222" s="205"/>
      <c r="JTW222" s="205"/>
      <c r="JTX222" s="205"/>
      <c r="JTY222" s="205"/>
      <c r="JTZ222" s="205"/>
      <c r="JUA222" s="205"/>
      <c r="JUB222" s="205"/>
      <c r="JUC222" s="205"/>
      <c r="JUD222" s="205"/>
      <c r="JUE222" s="205"/>
      <c r="JUF222" s="205"/>
      <c r="JUG222" s="205"/>
      <c r="JUH222" s="205"/>
      <c r="JUI222" s="205"/>
      <c r="JUJ222" s="205"/>
      <c r="JUK222" s="205"/>
      <c r="JUL222" s="205"/>
      <c r="JUM222" s="205"/>
      <c r="JUN222" s="205"/>
      <c r="JUO222" s="205"/>
      <c r="JUP222" s="205"/>
      <c r="JUQ222" s="205"/>
      <c r="JUR222" s="205"/>
      <c r="JUS222" s="205"/>
      <c r="JUT222" s="205"/>
      <c r="JUU222" s="205"/>
      <c r="JUV222" s="205"/>
      <c r="JUW222" s="205"/>
      <c r="JUX222" s="205"/>
      <c r="JUY222" s="205"/>
      <c r="JUZ222" s="205"/>
      <c r="JVA222" s="205"/>
      <c r="JVB222" s="205"/>
      <c r="JVC222" s="205"/>
      <c r="JVD222" s="205"/>
      <c r="JVE222" s="205"/>
      <c r="JVF222" s="205"/>
      <c r="JVG222" s="205"/>
      <c r="JVH222" s="205"/>
      <c r="JVI222" s="205"/>
      <c r="JVJ222" s="205"/>
      <c r="JVK222" s="205"/>
      <c r="JVL222" s="205"/>
      <c r="JVM222" s="205"/>
      <c r="JVN222" s="205"/>
      <c r="JVO222" s="205"/>
      <c r="JVP222" s="205"/>
      <c r="JVQ222" s="205"/>
      <c r="JVR222" s="205"/>
      <c r="JVS222" s="205"/>
      <c r="JVT222" s="205"/>
      <c r="JVU222" s="205"/>
      <c r="JVV222" s="205"/>
      <c r="JVW222" s="205"/>
      <c r="JVX222" s="205"/>
      <c r="JVY222" s="205"/>
      <c r="JVZ222" s="205"/>
      <c r="JWA222" s="205"/>
      <c r="JWB222" s="205"/>
      <c r="JWC222" s="205"/>
      <c r="JWD222" s="205"/>
      <c r="JWE222" s="205"/>
      <c r="JWF222" s="205"/>
      <c r="JWG222" s="205"/>
      <c r="JWH222" s="205"/>
      <c r="JWI222" s="205"/>
      <c r="JWJ222" s="205"/>
      <c r="JWK222" s="205"/>
      <c r="JWL222" s="205"/>
      <c r="JWM222" s="205"/>
      <c r="JWN222" s="205"/>
      <c r="JWO222" s="205"/>
      <c r="JWP222" s="205"/>
      <c r="JWQ222" s="205"/>
      <c r="JWR222" s="205"/>
      <c r="JWS222" s="205"/>
      <c r="JWT222" s="205"/>
      <c r="JWU222" s="205"/>
      <c r="JWV222" s="205"/>
      <c r="JWW222" s="205"/>
      <c r="JWX222" s="205"/>
      <c r="JWY222" s="205"/>
      <c r="JWZ222" s="205"/>
      <c r="JXA222" s="205"/>
      <c r="JXB222" s="205"/>
      <c r="JXC222" s="205"/>
      <c r="JXD222" s="205"/>
      <c r="JXE222" s="205"/>
      <c r="JXF222" s="205"/>
      <c r="JXG222" s="205"/>
      <c r="JXH222" s="205"/>
      <c r="JXI222" s="205"/>
      <c r="JXJ222" s="205"/>
      <c r="JXK222" s="205"/>
      <c r="JXL222" s="205"/>
      <c r="JXM222" s="205"/>
      <c r="JXN222" s="205"/>
      <c r="JXO222" s="205"/>
      <c r="JXP222" s="205"/>
      <c r="JXQ222" s="205"/>
      <c r="JXR222" s="205"/>
      <c r="JXS222" s="205"/>
      <c r="JXT222" s="205"/>
      <c r="JXU222" s="205"/>
      <c r="JXV222" s="205"/>
      <c r="JXW222" s="205"/>
      <c r="JXX222" s="205"/>
      <c r="JXY222" s="205"/>
      <c r="JXZ222" s="205"/>
      <c r="JYA222" s="205"/>
      <c r="JYB222" s="205"/>
      <c r="JYC222" s="205"/>
      <c r="JYD222" s="205"/>
      <c r="JYE222" s="205"/>
      <c r="JYF222" s="205"/>
      <c r="JYG222" s="205"/>
      <c r="JYH222" s="205"/>
      <c r="JYI222" s="205"/>
      <c r="JYJ222" s="205"/>
      <c r="JYK222" s="205"/>
      <c r="JYL222" s="205"/>
      <c r="JYM222" s="205"/>
      <c r="JYN222" s="205"/>
      <c r="JYO222" s="205"/>
      <c r="JYP222" s="205"/>
      <c r="JYQ222" s="205"/>
      <c r="JYR222" s="205"/>
      <c r="JYS222" s="205"/>
      <c r="JYT222" s="205"/>
      <c r="JYU222" s="205"/>
      <c r="JYV222" s="205"/>
      <c r="JYW222" s="205"/>
      <c r="JYX222" s="205"/>
      <c r="JYY222" s="205"/>
      <c r="JYZ222" s="205"/>
      <c r="JZA222" s="205"/>
      <c r="JZB222" s="205"/>
      <c r="JZC222" s="205"/>
      <c r="JZD222" s="205"/>
      <c r="JZE222" s="205"/>
      <c r="JZF222" s="205"/>
      <c r="JZG222" s="205"/>
      <c r="JZH222" s="205"/>
      <c r="JZI222" s="205"/>
      <c r="JZJ222" s="205"/>
      <c r="JZK222" s="205"/>
      <c r="JZL222" s="205"/>
      <c r="JZM222" s="205"/>
      <c r="JZN222" s="205"/>
      <c r="JZO222" s="205"/>
      <c r="JZP222" s="205"/>
      <c r="JZQ222" s="205"/>
      <c r="JZR222" s="205"/>
      <c r="JZS222" s="205"/>
      <c r="JZT222" s="205"/>
      <c r="JZU222" s="205"/>
      <c r="JZV222" s="205"/>
      <c r="JZW222" s="205"/>
      <c r="JZX222" s="205"/>
      <c r="JZY222" s="205"/>
      <c r="JZZ222" s="205"/>
      <c r="KAA222" s="205"/>
      <c r="KAB222" s="205"/>
      <c r="KAC222" s="205"/>
      <c r="KAD222" s="205"/>
      <c r="KAE222" s="205"/>
      <c r="KAF222" s="205"/>
      <c r="KAG222" s="205"/>
      <c r="KAH222" s="205"/>
      <c r="KAI222" s="205"/>
      <c r="KAJ222" s="205"/>
      <c r="KAK222" s="205"/>
      <c r="KAL222" s="205"/>
      <c r="KAM222" s="205"/>
      <c r="KAN222" s="205"/>
      <c r="KAO222" s="205"/>
      <c r="KAP222" s="205"/>
      <c r="KAQ222" s="205"/>
      <c r="KAR222" s="205"/>
      <c r="KAS222" s="205"/>
      <c r="KAT222" s="205"/>
      <c r="KAU222" s="205"/>
      <c r="KAV222" s="205"/>
      <c r="KAW222" s="205"/>
      <c r="KAX222" s="205"/>
      <c r="KAY222" s="205"/>
      <c r="KAZ222" s="205"/>
      <c r="KBA222" s="205"/>
      <c r="KBB222" s="205"/>
      <c r="KBC222" s="205"/>
      <c r="KBD222" s="205"/>
      <c r="KBE222" s="205"/>
      <c r="KBF222" s="205"/>
      <c r="KBG222" s="205"/>
      <c r="KBH222" s="205"/>
      <c r="KBI222" s="205"/>
      <c r="KBJ222" s="205"/>
      <c r="KBK222" s="205"/>
      <c r="KBL222" s="205"/>
      <c r="KBM222" s="205"/>
      <c r="KBN222" s="205"/>
      <c r="KBO222" s="205"/>
      <c r="KBP222" s="205"/>
      <c r="KBQ222" s="205"/>
      <c r="KBR222" s="205"/>
      <c r="KBS222" s="205"/>
      <c r="KBT222" s="205"/>
      <c r="KBU222" s="205"/>
      <c r="KBV222" s="205"/>
      <c r="KBW222" s="205"/>
      <c r="KBX222" s="205"/>
      <c r="KBY222" s="205"/>
      <c r="KBZ222" s="205"/>
      <c r="KCA222" s="205"/>
      <c r="KCB222" s="205"/>
      <c r="KCC222" s="205"/>
      <c r="KCD222" s="205"/>
      <c r="KCE222" s="205"/>
      <c r="KCF222" s="205"/>
      <c r="KCG222" s="205"/>
      <c r="KCH222" s="205"/>
      <c r="KCI222" s="205"/>
      <c r="KCJ222" s="205"/>
      <c r="KCK222" s="205"/>
      <c r="KCL222" s="205"/>
      <c r="KCM222" s="205"/>
      <c r="KCN222" s="205"/>
      <c r="KCO222" s="205"/>
      <c r="KCP222" s="205"/>
      <c r="KCQ222" s="205"/>
      <c r="KCR222" s="205"/>
      <c r="KCS222" s="205"/>
      <c r="KCT222" s="205"/>
      <c r="KCU222" s="205"/>
      <c r="KCV222" s="205"/>
      <c r="KCW222" s="205"/>
      <c r="KCX222" s="205"/>
      <c r="KCY222" s="205"/>
      <c r="KCZ222" s="205"/>
      <c r="KDA222" s="205"/>
      <c r="KDB222" s="205"/>
      <c r="KDC222" s="205"/>
      <c r="KDD222" s="205"/>
      <c r="KDE222" s="205"/>
      <c r="KDF222" s="205"/>
      <c r="KDG222" s="205"/>
      <c r="KDH222" s="205"/>
      <c r="KDI222" s="205"/>
      <c r="KDJ222" s="205"/>
      <c r="KDK222" s="205"/>
      <c r="KDL222" s="205"/>
      <c r="KDM222" s="205"/>
      <c r="KDN222" s="205"/>
      <c r="KDO222" s="205"/>
      <c r="KDP222" s="205"/>
      <c r="KDQ222" s="205"/>
      <c r="KDR222" s="205"/>
      <c r="KDS222" s="205"/>
      <c r="KDT222" s="205"/>
      <c r="KDU222" s="205"/>
      <c r="KDV222" s="205"/>
      <c r="KDW222" s="205"/>
      <c r="KDX222" s="205"/>
      <c r="KDY222" s="205"/>
      <c r="KDZ222" s="205"/>
      <c r="KEA222" s="205"/>
      <c r="KEB222" s="205"/>
      <c r="KEC222" s="205"/>
      <c r="KED222" s="205"/>
      <c r="KEE222" s="205"/>
      <c r="KEF222" s="205"/>
      <c r="KEG222" s="205"/>
      <c r="KEH222" s="205"/>
      <c r="KEI222" s="205"/>
      <c r="KEJ222" s="205"/>
      <c r="KEK222" s="205"/>
      <c r="KEL222" s="205"/>
      <c r="KEM222" s="205"/>
      <c r="KEN222" s="205"/>
      <c r="KEO222" s="205"/>
      <c r="KEP222" s="205"/>
      <c r="KEQ222" s="205"/>
      <c r="KER222" s="205"/>
      <c r="KES222" s="205"/>
      <c r="KET222" s="205"/>
      <c r="KEU222" s="205"/>
      <c r="KEV222" s="205"/>
      <c r="KEW222" s="205"/>
      <c r="KEX222" s="205"/>
      <c r="KEY222" s="205"/>
      <c r="KEZ222" s="205"/>
      <c r="KFA222" s="205"/>
      <c r="KFB222" s="205"/>
      <c r="KFC222" s="205"/>
      <c r="KFD222" s="205"/>
      <c r="KFE222" s="205"/>
      <c r="KFF222" s="205"/>
      <c r="KFG222" s="205"/>
      <c r="KFH222" s="205"/>
      <c r="KFI222" s="205"/>
      <c r="KFJ222" s="205"/>
      <c r="KFK222" s="205"/>
      <c r="KFL222" s="205"/>
      <c r="KFM222" s="205"/>
      <c r="KFN222" s="205"/>
      <c r="KFO222" s="205"/>
      <c r="KFP222" s="205"/>
      <c r="KFQ222" s="205"/>
      <c r="KFR222" s="205"/>
      <c r="KFS222" s="205"/>
      <c r="KFT222" s="205"/>
      <c r="KFU222" s="205"/>
      <c r="KFV222" s="205"/>
      <c r="KFW222" s="205"/>
      <c r="KFX222" s="205"/>
      <c r="KFY222" s="205"/>
      <c r="KFZ222" s="205"/>
      <c r="KGA222" s="205"/>
      <c r="KGB222" s="205"/>
      <c r="KGC222" s="205"/>
      <c r="KGD222" s="205"/>
      <c r="KGE222" s="205"/>
      <c r="KGF222" s="205"/>
      <c r="KGG222" s="205"/>
      <c r="KGH222" s="205"/>
      <c r="KGI222" s="205"/>
      <c r="KGJ222" s="205"/>
      <c r="KGK222" s="205"/>
      <c r="KGL222" s="205"/>
      <c r="KGM222" s="205"/>
      <c r="KGN222" s="205"/>
      <c r="KGO222" s="205"/>
      <c r="KGP222" s="205"/>
      <c r="KGQ222" s="205"/>
      <c r="KGR222" s="205"/>
      <c r="KGS222" s="205"/>
      <c r="KGT222" s="205"/>
      <c r="KGU222" s="205"/>
      <c r="KGV222" s="205"/>
      <c r="KGW222" s="205"/>
      <c r="KGX222" s="205"/>
      <c r="KGY222" s="205"/>
      <c r="KGZ222" s="205"/>
      <c r="KHA222" s="205"/>
      <c r="KHB222" s="205"/>
      <c r="KHC222" s="205"/>
      <c r="KHD222" s="205"/>
      <c r="KHE222" s="205"/>
      <c r="KHF222" s="205"/>
      <c r="KHG222" s="205"/>
      <c r="KHH222" s="205"/>
      <c r="KHI222" s="205"/>
      <c r="KHJ222" s="205"/>
      <c r="KHK222" s="205"/>
      <c r="KHL222" s="205"/>
      <c r="KHM222" s="205"/>
      <c r="KHN222" s="205"/>
      <c r="KHO222" s="205"/>
      <c r="KHP222" s="205"/>
      <c r="KHQ222" s="205"/>
      <c r="KHR222" s="205"/>
      <c r="KHS222" s="205"/>
      <c r="KHT222" s="205"/>
      <c r="KHU222" s="205"/>
      <c r="KHV222" s="205"/>
      <c r="KHW222" s="205"/>
      <c r="KHX222" s="205"/>
      <c r="KHY222" s="205"/>
      <c r="KHZ222" s="205"/>
      <c r="KIA222" s="205"/>
      <c r="KIB222" s="205"/>
      <c r="KIC222" s="205"/>
      <c r="KID222" s="205"/>
      <c r="KIE222" s="205"/>
      <c r="KIF222" s="205"/>
      <c r="KIG222" s="205"/>
      <c r="KIH222" s="205"/>
      <c r="KII222" s="205"/>
      <c r="KIJ222" s="205"/>
      <c r="KIK222" s="205"/>
      <c r="KIL222" s="205"/>
      <c r="KIM222" s="205"/>
      <c r="KIN222" s="205"/>
      <c r="KIO222" s="205"/>
      <c r="KIP222" s="205"/>
      <c r="KIQ222" s="205"/>
      <c r="KIR222" s="205"/>
      <c r="KIS222" s="205"/>
      <c r="KIT222" s="205"/>
      <c r="KIU222" s="205"/>
      <c r="KIV222" s="205"/>
      <c r="KIW222" s="205"/>
      <c r="KIX222" s="205"/>
      <c r="KIY222" s="205"/>
      <c r="KIZ222" s="205"/>
      <c r="KJA222" s="205"/>
      <c r="KJB222" s="205"/>
      <c r="KJC222" s="205"/>
      <c r="KJD222" s="205"/>
      <c r="KJE222" s="205"/>
      <c r="KJF222" s="205"/>
      <c r="KJG222" s="205"/>
      <c r="KJH222" s="205"/>
      <c r="KJI222" s="205"/>
      <c r="KJJ222" s="205"/>
      <c r="KJK222" s="205"/>
      <c r="KJL222" s="205"/>
      <c r="KJM222" s="205"/>
      <c r="KJN222" s="205"/>
      <c r="KJO222" s="205"/>
      <c r="KJP222" s="205"/>
      <c r="KJQ222" s="205"/>
      <c r="KJR222" s="205"/>
      <c r="KJS222" s="205"/>
      <c r="KJT222" s="205"/>
      <c r="KJU222" s="205"/>
      <c r="KJV222" s="205"/>
      <c r="KJW222" s="205"/>
      <c r="KJX222" s="205"/>
      <c r="KJY222" s="205"/>
      <c r="KJZ222" s="205"/>
      <c r="KKA222" s="205"/>
      <c r="KKB222" s="205"/>
      <c r="KKC222" s="205"/>
      <c r="KKD222" s="205"/>
      <c r="KKE222" s="205"/>
      <c r="KKF222" s="205"/>
      <c r="KKG222" s="205"/>
      <c r="KKH222" s="205"/>
      <c r="KKI222" s="205"/>
      <c r="KKJ222" s="205"/>
      <c r="KKK222" s="205"/>
      <c r="KKL222" s="205"/>
      <c r="KKM222" s="205"/>
      <c r="KKN222" s="205"/>
      <c r="KKO222" s="205"/>
      <c r="KKP222" s="205"/>
      <c r="KKQ222" s="205"/>
      <c r="KKR222" s="205"/>
      <c r="KKS222" s="205"/>
      <c r="KKT222" s="205"/>
      <c r="KKU222" s="205"/>
      <c r="KKV222" s="205"/>
      <c r="KKW222" s="205"/>
      <c r="KKX222" s="205"/>
      <c r="KKY222" s="205"/>
      <c r="KKZ222" s="205"/>
      <c r="KLA222" s="205"/>
      <c r="KLB222" s="205"/>
      <c r="KLC222" s="205"/>
      <c r="KLD222" s="205"/>
      <c r="KLE222" s="205"/>
      <c r="KLF222" s="205"/>
      <c r="KLG222" s="205"/>
      <c r="KLH222" s="205"/>
      <c r="KLI222" s="205"/>
      <c r="KLJ222" s="205"/>
      <c r="KLK222" s="205"/>
      <c r="KLL222" s="205"/>
      <c r="KLM222" s="205"/>
      <c r="KLN222" s="205"/>
      <c r="KLO222" s="205"/>
      <c r="KLP222" s="205"/>
      <c r="KLQ222" s="205"/>
      <c r="KLR222" s="205"/>
      <c r="KLS222" s="205"/>
      <c r="KLT222" s="205"/>
      <c r="KLU222" s="205"/>
      <c r="KLV222" s="205"/>
      <c r="KLW222" s="205"/>
      <c r="KLX222" s="205"/>
      <c r="KLY222" s="205"/>
      <c r="KLZ222" s="205"/>
      <c r="KMA222" s="205"/>
      <c r="KMB222" s="205"/>
      <c r="KMC222" s="205"/>
      <c r="KMD222" s="205"/>
      <c r="KME222" s="205"/>
      <c r="KMF222" s="205"/>
      <c r="KMG222" s="205"/>
      <c r="KMH222" s="205"/>
      <c r="KMI222" s="205"/>
      <c r="KMJ222" s="205"/>
      <c r="KMK222" s="205"/>
      <c r="KML222" s="205"/>
      <c r="KMM222" s="205"/>
      <c r="KMN222" s="205"/>
      <c r="KMO222" s="205"/>
      <c r="KMP222" s="205"/>
      <c r="KMQ222" s="205"/>
      <c r="KMR222" s="205"/>
      <c r="KMS222" s="205"/>
      <c r="KMT222" s="205"/>
      <c r="KMU222" s="205"/>
      <c r="KMV222" s="205"/>
      <c r="KMW222" s="205"/>
      <c r="KMX222" s="205"/>
      <c r="KMY222" s="205"/>
      <c r="KMZ222" s="205"/>
      <c r="KNA222" s="205"/>
      <c r="KNB222" s="205"/>
      <c r="KNC222" s="205"/>
      <c r="KND222" s="205"/>
      <c r="KNE222" s="205"/>
      <c r="KNF222" s="205"/>
      <c r="KNG222" s="205"/>
      <c r="KNH222" s="205"/>
      <c r="KNI222" s="205"/>
      <c r="KNJ222" s="205"/>
      <c r="KNK222" s="205"/>
      <c r="KNL222" s="205"/>
      <c r="KNM222" s="205"/>
      <c r="KNN222" s="205"/>
      <c r="KNO222" s="205"/>
      <c r="KNP222" s="205"/>
      <c r="KNQ222" s="205"/>
      <c r="KNR222" s="205"/>
      <c r="KNS222" s="205"/>
      <c r="KNT222" s="205"/>
      <c r="KNU222" s="205"/>
      <c r="KNV222" s="205"/>
      <c r="KNW222" s="205"/>
      <c r="KNX222" s="205"/>
      <c r="KNY222" s="205"/>
      <c r="KNZ222" s="205"/>
      <c r="KOA222" s="205"/>
      <c r="KOB222" s="205"/>
      <c r="KOC222" s="205"/>
      <c r="KOD222" s="205"/>
      <c r="KOE222" s="205"/>
      <c r="KOF222" s="205"/>
      <c r="KOG222" s="205"/>
      <c r="KOH222" s="205"/>
      <c r="KOI222" s="205"/>
      <c r="KOJ222" s="205"/>
      <c r="KOK222" s="205"/>
      <c r="KOL222" s="205"/>
      <c r="KOM222" s="205"/>
      <c r="KON222" s="205"/>
      <c r="KOO222" s="205"/>
      <c r="KOP222" s="205"/>
      <c r="KOQ222" s="205"/>
      <c r="KOR222" s="205"/>
      <c r="KOS222" s="205"/>
      <c r="KOT222" s="205"/>
      <c r="KOU222" s="205"/>
      <c r="KOV222" s="205"/>
      <c r="KOW222" s="205"/>
      <c r="KOX222" s="205"/>
      <c r="KOY222" s="205"/>
      <c r="KOZ222" s="205"/>
      <c r="KPA222" s="205"/>
      <c r="KPB222" s="205"/>
      <c r="KPC222" s="205"/>
      <c r="KPD222" s="205"/>
      <c r="KPE222" s="205"/>
      <c r="KPF222" s="205"/>
      <c r="KPG222" s="205"/>
      <c r="KPH222" s="205"/>
      <c r="KPI222" s="205"/>
      <c r="KPJ222" s="205"/>
      <c r="KPK222" s="205"/>
      <c r="KPL222" s="205"/>
      <c r="KPM222" s="205"/>
      <c r="KPN222" s="205"/>
      <c r="KPO222" s="205"/>
      <c r="KPP222" s="205"/>
      <c r="KPQ222" s="205"/>
      <c r="KPR222" s="205"/>
      <c r="KPS222" s="205"/>
      <c r="KPT222" s="205"/>
      <c r="KPU222" s="205"/>
      <c r="KPV222" s="205"/>
      <c r="KPW222" s="205"/>
      <c r="KPX222" s="205"/>
      <c r="KPY222" s="205"/>
      <c r="KPZ222" s="205"/>
      <c r="KQA222" s="205"/>
      <c r="KQB222" s="205"/>
      <c r="KQC222" s="205"/>
      <c r="KQD222" s="205"/>
      <c r="KQE222" s="205"/>
      <c r="KQF222" s="205"/>
      <c r="KQG222" s="205"/>
      <c r="KQH222" s="205"/>
      <c r="KQI222" s="205"/>
      <c r="KQJ222" s="205"/>
      <c r="KQK222" s="205"/>
      <c r="KQL222" s="205"/>
      <c r="KQM222" s="205"/>
      <c r="KQN222" s="205"/>
      <c r="KQO222" s="205"/>
      <c r="KQP222" s="205"/>
      <c r="KQQ222" s="205"/>
      <c r="KQR222" s="205"/>
      <c r="KQS222" s="205"/>
      <c r="KQT222" s="205"/>
      <c r="KQU222" s="205"/>
      <c r="KQV222" s="205"/>
      <c r="KQW222" s="205"/>
      <c r="KQX222" s="205"/>
      <c r="KQY222" s="205"/>
      <c r="KQZ222" s="205"/>
      <c r="KRA222" s="205"/>
      <c r="KRB222" s="205"/>
      <c r="KRC222" s="205"/>
      <c r="KRD222" s="205"/>
      <c r="KRE222" s="205"/>
      <c r="KRF222" s="205"/>
      <c r="KRG222" s="205"/>
      <c r="KRH222" s="205"/>
      <c r="KRI222" s="205"/>
      <c r="KRJ222" s="205"/>
      <c r="KRK222" s="205"/>
      <c r="KRL222" s="205"/>
      <c r="KRM222" s="205"/>
      <c r="KRN222" s="205"/>
      <c r="KRO222" s="205"/>
      <c r="KRP222" s="205"/>
      <c r="KRQ222" s="205"/>
      <c r="KRR222" s="205"/>
      <c r="KRS222" s="205"/>
      <c r="KRT222" s="205"/>
      <c r="KRU222" s="205"/>
      <c r="KRV222" s="205"/>
      <c r="KRW222" s="205"/>
      <c r="KRX222" s="205"/>
      <c r="KRY222" s="205"/>
      <c r="KRZ222" s="205"/>
      <c r="KSA222" s="205"/>
      <c r="KSB222" s="205"/>
      <c r="KSC222" s="205"/>
      <c r="KSD222" s="205"/>
      <c r="KSE222" s="205"/>
      <c r="KSF222" s="205"/>
      <c r="KSG222" s="205"/>
      <c r="KSH222" s="205"/>
      <c r="KSI222" s="205"/>
      <c r="KSJ222" s="205"/>
      <c r="KSK222" s="205"/>
      <c r="KSL222" s="205"/>
      <c r="KSM222" s="205"/>
      <c r="KSN222" s="205"/>
      <c r="KSO222" s="205"/>
      <c r="KSP222" s="205"/>
      <c r="KSQ222" s="205"/>
      <c r="KSR222" s="205"/>
      <c r="KSS222" s="205"/>
      <c r="KST222" s="205"/>
      <c r="KSU222" s="205"/>
      <c r="KSV222" s="205"/>
      <c r="KSW222" s="205"/>
      <c r="KSX222" s="205"/>
      <c r="KSY222" s="205"/>
      <c r="KSZ222" s="205"/>
      <c r="KTA222" s="205"/>
      <c r="KTB222" s="205"/>
      <c r="KTC222" s="205"/>
      <c r="KTD222" s="205"/>
      <c r="KTE222" s="205"/>
      <c r="KTF222" s="205"/>
      <c r="KTG222" s="205"/>
      <c r="KTH222" s="205"/>
      <c r="KTI222" s="205"/>
      <c r="KTJ222" s="205"/>
      <c r="KTK222" s="205"/>
      <c r="KTL222" s="205"/>
      <c r="KTM222" s="205"/>
      <c r="KTN222" s="205"/>
      <c r="KTO222" s="205"/>
      <c r="KTP222" s="205"/>
      <c r="KTQ222" s="205"/>
      <c r="KTR222" s="205"/>
      <c r="KTS222" s="205"/>
      <c r="KTT222" s="205"/>
      <c r="KTU222" s="205"/>
      <c r="KTV222" s="205"/>
      <c r="KTW222" s="205"/>
      <c r="KTX222" s="205"/>
      <c r="KTY222" s="205"/>
      <c r="KTZ222" s="205"/>
      <c r="KUA222" s="205"/>
      <c r="KUB222" s="205"/>
      <c r="KUC222" s="205"/>
      <c r="KUD222" s="205"/>
      <c r="KUE222" s="205"/>
      <c r="KUF222" s="205"/>
      <c r="KUG222" s="205"/>
      <c r="KUH222" s="205"/>
      <c r="KUI222" s="205"/>
      <c r="KUJ222" s="205"/>
      <c r="KUK222" s="205"/>
      <c r="KUL222" s="205"/>
      <c r="KUM222" s="205"/>
      <c r="KUN222" s="205"/>
      <c r="KUO222" s="205"/>
      <c r="KUP222" s="205"/>
      <c r="KUQ222" s="205"/>
      <c r="KUR222" s="205"/>
      <c r="KUS222" s="205"/>
      <c r="KUT222" s="205"/>
      <c r="KUU222" s="205"/>
      <c r="KUV222" s="205"/>
      <c r="KUW222" s="205"/>
      <c r="KUX222" s="205"/>
      <c r="KUY222" s="205"/>
      <c r="KUZ222" s="205"/>
      <c r="KVA222" s="205"/>
      <c r="KVB222" s="205"/>
      <c r="KVC222" s="205"/>
      <c r="KVD222" s="205"/>
      <c r="KVE222" s="205"/>
      <c r="KVF222" s="205"/>
      <c r="KVG222" s="205"/>
      <c r="KVH222" s="205"/>
      <c r="KVI222" s="205"/>
      <c r="KVJ222" s="205"/>
      <c r="KVK222" s="205"/>
      <c r="KVL222" s="205"/>
      <c r="KVM222" s="205"/>
      <c r="KVN222" s="205"/>
      <c r="KVO222" s="205"/>
      <c r="KVP222" s="205"/>
      <c r="KVQ222" s="205"/>
      <c r="KVR222" s="205"/>
      <c r="KVS222" s="205"/>
      <c r="KVT222" s="205"/>
      <c r="KVU222" s="205"/>
      <c r="KVV222" s="205"/>
      <c r="KVW222" s="205"/>
      <c r="KVX222" s="205"/>
      <c r="KVY222" s="205"/>
      <c r="KVZ222" s="205"/>
      <c r="KWA222" s="205"/>
      <c r="KWB222" s="205"/>
      <c r="KWC222" s="205"/>
      <c r="KWD222" s="205"/>
      <c r="KWE222" s="205"/>
      <c r="KWF222" s="205"/>
      <c r="KWG222" s="205"/>
      <c r="KWH222" s="205"/>
      <c r="KWI222" s="205"/>
      <c r="KWJ222" s="205"/>
      <c r="KWK222" s="205"/>
      <c r="KWL222" s="205"/>
      <c r="KWM222" s="205"/>
      <c r="KWN222" s="205"/>
      <c r="KWO222" s="205"/>
      <c r="KWP222" s="205"/>
      <c r="KWQ222" s="205"/>
      <c r="KWR222" s="205"/>
      <c r="KWS222" s="205"/>
      <c r="KWT222" s="205"/>
      <c r="KWU222" s="205"/>
      <c r="KWV222" s="205"/>
      <c r="KWW222" s="205"/>
      <c r="KWX222" s="205"/>
      <c r="KWY222" s="205"/>
      <c r="KWZ222" s="205"/>
      <c r="KXA222" s="205"/>
      <c r="KXB222" s="205"/>
      <c r="KXC222" s="205"/>
      <c r="KXD222" s="205"/>
      <c r="KXE222" s="205"/>
      <c r="KXF222" s="205"/>
      <c r="KXG222" s="205"/>
      <c r="KXH222" s="205"/>
      <c r="KXI222" s="205"/>
      <c r="KXJ222" s="205"/>
      <c r="KXK222" s="205"/>
      <c r="KXL222" s="205"/>
      <c r="KXM222" s="205"/>
      <c r="KXN222" s="205"/>
      <c r="KXO222" s="205"/>
      <c r="KXP222" s="205"/>
      <c r="KXQ222" s="205"/>
      <c r="KXR222" s="205"/>
      <c r="KXS222" s="205"/>
      <c r="KXT222" s="205"/>
      <c r="KXU222" s="205"/>
      <c r="KXV222" s="205"/>
      <c r="KXW222" s="205"/>
      <c r="KXX222" s="205"/>
      <c r="KXY222" s="205"/>
      <c r="KXZ222" s="205"/>
      <c r="KYA222" s="205"/>
      <c r="KYB222" s="205"/>
      <c r="KYC222" s="205"/>
      <c r="KYD222" s="205"/>
      <c r="KYE222" s="205"/>
      <c r="KYF222" s="205"/>
      <c r="KYG222" s="205"/>
      <c r="KYH222" s="205"/>
      <c r="KYI222" s="205"/>
      <c r="KYJ222" s="205"/>
      <c r="KYK222" s="205"/>
      <c r="KYL222" s="205"/>
      <c r="KYM222" s="205"/>
      <c r="KYN222" s="205"/>
      <c r="KYO222" s="205"/>
      <c r="KYP222" s="205"/>
      <c r="KYQ222" s="205"/>
      <c r="KYR222" s="205"/>
      <c r="KYS222" s="205"/>
      <c r="KYT222" s="205"/>
      <c r="KYU222" s="205"/>
      <c r="KYV222" s="205"/>
      <c r="KYW222" s="205"/>
      <c r="KYX222" s="205"/>
      <c r="KYY222" s="205"/>
      <c r="KYZ222" s="205"/>
      <c r="KZA222" s="205"/>
      <c r="KZB222" s="205"/>
      <c r="KZC222" s="205"/>
      <c r="KZD222" s="205"/>
      <c r="KZE222" s="205"/>
      <c r="KZF222" s="205"/>
      <c r="KZG222" s="205"/>
      <c r="KZH222" s="205"/>
      <c r="KZI222" s="205"/>
      <c r="KZJ222" s="205"/>
      <c r="KZK222" s="205"/>
      <c r="KZL222" s="205"/>
      <c r="KZM222" s="205"/>
      <c r="KZN222" s="205"/>
      <c r="KZO222" s="205"/>
      <c r="KZP222" s="205"/>
      <c r="KZQ222" s="205"/>
      <c r="KZR222" s="205"/>
      <c r="KZS222" s="205"/>
      <c r="KZT222" s="205"/>
      <c r="KZU222" s="205"/>
      <c r="KZV222" s="205"/>
      <c r="KZW222" s="205"/>
      <c r="KZX222" s="205"/>
      <c r="KZY222" s="205"/>
      <c r="KZZ222" s="205"/>
      <c r="LAA222" s="205"/>
      <c r="LAB222" s="205"/>
      <c r="LAC222" s="205"/>
      <c r="LAD222" s="205"/>
      <c r="LAE222" s="205"/>
      <c r="LAF222" s="205"/>
      <c r="LAG222" s="205"/>
      <c r="LAH222" s="205"/>
      <c r="LAI222" s="205"/>
      <c r="LAJ222" s="205"/>
      <c r="LAK222" s="205"/>
      <c r="LAL222" s="205"/>
      <c r="LAM222" s="205"/>
      <c r="LAN222" s="205"/>
      <c r="LAO222" s="205"/>
      <c r="LAP222" s="205"/>
      <c r="LAQ222" s="205"/>
      <c r="LAR222" s="205"/>
      <c r="LAS222" s="205"/>
      <c r="LAT222" s="205"/>
      <c r="LAU222" s="205"/>
      <c r="LAV222" s="205"/>
      <c r="LAW222" s="205"/>
      <c r="LAX222" s="205"/>
      <c r="LAY222" s="205"/>
      <c r="LAZ222" s="205"/>
      <c r="LBA222" s="205"/>
      <c r="LBB222" s="205"/>
      <c r="LBC222" s="205"/>
      <c r="LBD222" s="205"/>
      <c r="LBE222" s="205"/>
      <c r="LBF222" s="205"/>
      <c r="LBG222" s="205"/>
      <c r="LBH222" s="205"/>
      <c r="LBI222" s="205"/>
      <c r="LBJ222" s="205"/>
      <c r="LBK222" s="205"/>
      <c r="LBL222" s="205"/>
      <c r="LBM222" s="205"/>
      <c r="LBN222" s="205"/>
      <c r="LBO222" s="205"/>
      <c r="LBP222" s="205"/>
      <c r="LBQ222" s="205"/>
      <c r="LBR222" s="205"/>
      <c r="LBS222" s="205"/>
      <c r="LBT222" s="205"/>
      <c r="LBU222" s="205"/>
      <c r="LBV222" s="205"/>
      <c r="LBW222" s="205"/>
      <c r="LBX222" s="205"/>
      <c r="LBY222" s="205"/>
      <c r="LBZ222" s="205"/>
      <c r="LCA222" s="205"/>
      <c r="LCB222" s="205"/>
      <c r="LCC222" s="205"/>
      <c r="LCD222" s="205"/>
      <c r="LCE222" s="205"/>
      <c r="LCF222" s="205"/>
      <c r="LCG222" s="205"/>
      <c r="LCH222" s="205"/>
      <c r="LCI222" s="205"/>
      <c r="LCJ222" s="205"/>
      <c r="LCK222" s="205"/>
      <c r="LCL222" s="205"/>
      <c r="LCM222" s="205"/>
      <c r="LCN222" s="205"/>
      <c r="LCO222" s="205"/>
      <c r="LCP222" s="205"/>
      <c r="LCQ222" s="205"/>
      <c r="LCR222" s="205"/>
      <c r="LCS222" s="205"/>
      <c r="LCT222" s="205"/>
      <c r="LCU222" s="205"/>
      <c r="LCV222" s="205"/>
      <c r="LCW222" s="205"/>
      <c r="LCX222" s="205"/>
      <c r="LCY222" s="205"/>
      <c r="LCZ222" s="205"/>
      <c r="LDA222" s="205"/>
      <c r="LDB222" s="205"/>
      <c r="LDC222" s="205"/>
      <c r="LDD222" s="205"/>
      <c r="LDE222" s="205"/>
      <c r="LDF222" s="205"/>
      <c r="LDG222" s="205"/>
      <c r="LDH222" s="205"/>
      <c r="LDI222" s="205"/>
      <c r="LDJ222" s="205"/>
      <c r="LDK222" s="205"/>
      <c r="LDL222" s="205"/>
      <c r="LDM222" s="205"/>
      <c r="LDN222" s="205"/>
      <c r="LDO222" s="205"/>
      <c r="LDP222" s="205"/>
      <c r="LDQ222" s="205"/>
      <c r="LDR222" s="205"/>
      <c r="LDS222" s="205"/>
      <c r="LDT222" s="205"/>
      <c r="LDU222" s="205"/>
      <c r="LDV222" s="205"/>
      <c r="LDW222" s="205"/>
      <c r="LDX222" s="205"/>
      <c r="LDY222" s="205"/>
      <c r="LDZ222" s="205"/>
      <c r="LEA222" s="205"/>
      <c r="LEB222" s="205"/>
      <c r="LEC222" s="205"/>
      <c r="LED222" s="205"/>
      <c r="LEE222" s="205"/>
      <c r="LEF222" s="205"/>
      <c r="LEG222" s="205"/>
      <c r="LEH222" s="205"/>
      <c r="LEI222" s="205"/>
      <c r="LEJ222" s="205"/>
      <c r="LEK222" s="205"/>
      <c r="LEL222" s="205"/>
      <c r="LEM222" s="205"/>
      <c r="LEN222" s="205"/>
      <c r="LEO222" s="205"/>
      <c r="LEP222" s="205"/>
      <c r="LEQ222" s="205"/>
      <c r="LER222" s="205"/>
      <c r="LES222" s="205"/>
      <c r="LET222" s="205"/>
      <c r="LEU222" s="205"/>
      <c r="LEV222" s="205"/>
      <c r="LEW222" s="205"/>
      <c r="LEX222" s="205"/>
      <c r="LEY222" s="205"/>
      <c r="LEZ222" s="205"/>
      <c r="LFA222" s="205"/>
      <c r="LFB222" s="205"/>
      <c r="LFC222" s="205"/>
      <c r="LFD222" s="205"/>
      <c r="LFE222" s="205"/>
      <c r="LFF222" s="205"/>
      <c r="LFG222" s="205"/>
      <c r="LFH222" s="205"/>
      <c r="LFI222" s="205"/>
      <c r="LFJ222" s="205"/>
      <c r="LFK222" s="205"/>
      <c r="LFL222" s="205"/>
      <c r="LFM222" s="205"/>
      <c r="LFN222" s="205"/>
      <c r="LFO222" s="205"/>
      <c r="LFP222" s="205"/>
      <c r="LFQ222" s="205"/>
      <c r="LFR222" s="205"/>
      <c r="LFS222" s="205"/>
      <c r="LFT222" s="205"/>
      <c r="LFU222" s="205"/>
      <c r="LFV222" s="205"/>
      <c r="LFW222" s="205"/>
      <c r="LFX222" s="205"/>
      <c r="LFY222" s="205"/>
      <c r="LFZ222" s="205"/>
      <c r="LGA222" s="205"/>
      <c r="LGB222" s="205"/>
      <c r="LGC222" s="205"/>
      <c r="LGD222" s="205"/>
      <c r="LGE222" s="205"/>
      <c r="LGF222" s="205"/>
      <c r="LGG222" s="205"/>
      <c r="LGH222" s="205"/>
      <c r="LGI222" s="205"/>
      <c r="LGJ222" s="205"/>
      <c r="LGK222" s="205"/>
      <c r="LGL222" s="205"/>
      <c r="LGM222" s="205"/>
      <c r="LGN222" s="205"/>
      <c r="LGO222" s="205"/>
      <c r="LGP222" s="205"/>
      <c r="LGQ222" s="205"/>
      <c r="LGR222" s="205"/>
      <c r="LGS222" s="205"/>
      <c r="LGT222" s="205"/>
      <c r="LGU222" s="205"/>
      <c r="LGV222" s="205"/>
      <c r="LGW222" s="205"/>
      <c r="LGX222" s="205"/>
      <c r="LGY222" s="205"/>
      <c r="LGZ222" s="205"/>
      <c r="LHA222" s="205"/>
      <c r="LHB222" s="205"/>
      <c r="LHC222" s="205"/>
      <c r="LHD222" s="205"/>
      <c r="LHE222" s="205"/>
      <c r="LHF222" s="205"/>
      <c r="LHG222" s="205"/>
      <c r="LHH222" s="205"/>
      <c r="LHI222" s="205"/>
      <c r="LHJ222" s="205"/>
      <c r="LHK222" s="205"/>
      <c r="LHL222" s="205"/>
      <c r="LHM222" s="205"/>
      <c r="LHN222" s="205"/>
      <c r="LHO222" s="205"/>
      <c r="LHP222" s="205"/>
      <c r="LHQ222" s="205"/>
      <c r="LHR222" s="205"/>
      <c r="LHS222" s="205"/>
      <c r="LHT222" s="205"/>
      <c r="LHU222" s="205"/>
      <c r="LHV222" s="205"/>
      <c r="LHW222" s="205"/>
      <c r="LHX222" s="205"/>
      <c r="LHY222" s="205"/>
      <c r="LHZ222" s="205"/>
      <c r="LIA222" s="205"/>
      <c r="LIB222" s="205"/>
      <c r="LIC222" s="205"/>
      <c r="LID222" s="205"/>
      <c r="LIE222" s="205"/>
      <c r="LIF222" s="205"/>
      <c r="LIG222" s="205"/>
      <c r="LIH222" s="205"/>
      <c r="LII222" s="205"/>
      <c r="LIJ222" s="205"/>
      <c r="LIK222" s="205"/>
      <c r="LIL222" s="205"/>
      <c r="LIM222" s="205"/>
      <c r="LIN222" s="205"/>
      <c r="LIO222" s="205"/>
      <c r="LIP222" s="205"/>
      <c r="LIQ222" s="205"/>
      <c r="LIR222" s="205"/>
      <c r="LIS222" s="205"/>
      <c r="LIT222" s="205"/>
      <c r="LIU222" s="205"/>
      <c r="LIV222" s="205"/>
      <c r="LIW222" s="205"/>
      <c r="LIX222" s="205"/>
      <c r="LIY222" s="205"/>
      <c r="LIZ222" s="205"/>
      <c r="LJA222" s="205"/>
      <c r="LJB222" s="205"/>
      <c r="LJC222" s="205"/>
      <c r="LJD222" s="205"/>
      <c r="LJE222" s="205"/>
      <c r="LJF222" s="205"/>
      <c r="LJG222" s="205"/>
      <c r="LJH222" s="205"/>
      <c r="LJI222" s="205"/>
      <c r="LJJ222" s="205"/>
      <c r="LJK222" s="205"/>
      <c r="LJL222" s="205"/>
      <c r="LJM222" s="205"/>
      <c r="LJN222" s="205"/>
      <c r="LJO222" s="205"/>
      <c r="LJP222" s="205"/>
      <c r="LJQ222" s="205"/>
      <c r="LJR222" s="205"/>
      <c r="LJS222" s="205"/>
      <c r="LJT222" s="205"/>
      <c r="LJU222" s="205"/>
      <c r="LJV222" s="205"/>
      <c r="LJW222" s="205"/>
      <c r="LJX222" s="205"/>
      <c r="LJY222" s="205"/>
      <c r="LJZ222" s="205"/>
      <c r="LKA222" s="205"/>
      <c r="LKB222" s="205"/>
      <c r="LKC222" s="205"/>
      <c r="LKD222" s="205"/>
      <c r="LKE222" s="205"/>
      <c r="LKF222" s="205"/>
      <c r="LKG222" s="205"/>
      <c r="LKH222" s="205"/>
      <c r="LKI222" s="205"/>
      <c r="LKJ222" s="205"/>
      <c r="LKK222" s="205"/>
      <c r="LKL222" s="205"/>
      <c r="LKM222" s="205"/>
      <c r="LKN222" s="205"/>
      <c r="LKO222" s="205"/>
      <c r="LKP222" s="205"/>
      <c r="LKQ222" s="205"/>
      <c r="LKR222" s="205"/>
      <c r="LKS222" s="205"/>
      <c r="LKT222" s="205"/>
      <c r="LKU222" s="205"/>
      <c r="LKV222" s="205"/>
      <c r="LKW222" s="205"/>
      <c r="LKX222" s="205"/>
      <c r="LKY222" s="205"/>
      <c r="LKZ222" s="205"/>
      <c r="LLA222" s="205"/>
      <c r="LLB222" s="205"/>
      <c r="LLC222" s="205"/>
      <c r="LLD222" s="205"/>
      <c r="LLE222" s="205"/>
      <c r="LLF222" s="205"/>
      <c r="LLG222" s="205"/>
      <c r="LLH222" s="205"/>
      <c r="LLI222" s="205"/>
      <c r="LLJ222" s="205"/>
      <c r="LLK222" s="205"/>
      <c r="LLL222" s="205"/>
      <c r="LLM222" s="205"/>
      <c r="LLN222" s="205"/>
      <c r="LLO222" s="205"/>
      <c r="LLP222" s="205"/>
      <c r="LLQ222" s="205"/>
      <c r="LLR222" s="205"/>
      <c r="LLS222" s="205"/>
      <c r="LLT222" s="205"/>
      <c r="LLU222" s="205"/>
      <c r="LLV222" s="205"/>
      <c r="LLW222" s="205"/>
      <c r="LLX222" s="205"/>
      <c r="LLY222" s="205"/>
      <c r="LLZ222" s="205"/>
      <c r="LMA222" s="205"/>
      <c r="LMB222" s="205"/>
      <c r="LMC222" s="205"/>
      <c r="LMD222" s="205"/>
      <c r="LME222" s="205"/>
      <c r="LMF222" s="205"/>
      <c r="LMG222" s="205"/>
      <c r="LMH222" s="205"/>
      <c r="LMI222" s="205"/>
      <c r="LMJ222" s="205"/>
      <c r="LMK222" s="205"/>
      <c r="LML222" s="205"/>
      <c r="LMM222" s="205"/>
      <c r="LMN222" s="205"/>
      <c r="LMO222" s="205"/>
      <c r="LMP222" s="205"/>
      <c r="LMQ222" s="205"/>
      <c r="LMR222" s="205"/>
      <c r="LMS222" s="205"/>
      <c r="LMT222" s="205"/>
      <c r="LMU222" s="205"/>
      <c r="LMV222" s="205"/>
      <c r="LMW222" s="205"/>
      <c r="LMX222" s="205"/>
      <c r="LMY222" s="205"/>
      <c r="LMZ222" s="205"/>
      <c r="LNA222" s="205"/>
      <c r="LNB222" s="205"/>
      <c r="LNC222" s="205"/>
      <c r="LND222" s="205"/>
      <c r="LNE222" s="205"/>
      <c r="LNF222" s="205"/>
      <c r="LNG222" s="205"/>
      <c r="LNH222" s="205"/>
      <c r="LNI222" s="205"/>
      <c r="LNJ222" s="205"/>
      <c r="LNK222" s="205"/>
      <c r="LNL222" s="205"/>
      <c r="LNM222" s="205"/>
      <c r="LNN222" s="205"/>
      <c r="LNO222" s="205"/>
      <c r="LNP222" s="205"/>
      <c r="LNQ222" s="205"/>
      <c r="LNR222" s="205"/>
      <c r="LNS222" s="205"/>
      <c r="LNT222" s="205"/>
      <c r="LNU222" s="205"/>
      <c r="LNV222" s="205"/>
      <c r="LNW222" s="205"/>
      <c r="LNX222" s="205"/>
      <c r="LNY222" s="205"/>
      <c r="LNZ222" s="205"/>
      <c r="LOA222" s="205"/>
      <c r="LOB222" s="205"/>
      <c r="LOC222" s="205"/>
      <c r="LOD222" s="205"/>
      <c r="LOE222" s="205"/>
      <c r="LOF222" s="205"/>
      <c r="LOG222" s="205"/>
      <c r="LOH222" s="205"/>
      <c r="LOI222" s="205"/>
      <c r="LOJ222" s="205"/>
      <c r="LOK222" s="205"/>
      <c r="LOL222" s="205"/>
      <c r="LOM222" s="205"/>
      <c r="LON222" s="205"/>
      <c r="LOO222" s="205"/>
      <c r="LOP222" s="205"/>
      <c r="LOQ222" s="205"/>
      <c r="LOR222" s="205"/>
      <c r="LOS222" s="205"/>
      <c r="LOT222" s="205"/>
      <c r="LOU222" s="205"/>
      <c r="LOV222" s="205"/>
      <c r="LOW222" s="205"/>
      <c r="LOX222" s="205"/>
      <c r="LOY222" s="205"/>
      <c r="LOZ222" s="205"/>
      <c r="LPA222" s="205"/>
      <c r="LPB222" s="205"/>
      <c r="LPC222" s="205"/>
      <c r="LPD222" s="205"/>
      <c r="LPE222" s="205"/>
      <c r="LPF222" s="205"/>
      <c r="LPG222" s="205"/>
      <c r="LPH222" s="205"/>
      <c r="LPI222" s="205"/>
      <c r="LPJ222" s="205"/>
      <c r="LPK222" s="205"/>
      <c r="LPL222" s="205"/>
      <c r="LPM222" s="205"/>
      <c r="LPN222" s="205"/>
      <c r="LPO222" s="205"/>
      <c r="LPP222" s="205"/>
      <c r="LPQ222" s="205"/>
      <c r="LPR222" s="205"/>
      <c r="LPS222" s="205"/>
      <c r="LPT222" s="205"/>
      <c r="LPU222" s="205"/>
      <c r="LPV222" s="205"/>
      <c r="LPW222" s="205"/>
      <c r="LPX222" s="205"/>
      <c r="LPY222" s="205"/>
      <c r="LPZ222" s="205"/>
      <c r="LQA222" s="205"/>
      <c r="LQB222" s="205"/>
      <c r="LQC222" s="205"/>
      <c r="LQD222" s="205"/>
      <c r="LQE222" s="205"/>
      <c r="LQF222" s="205"/>
      <c r="LQG222" s="205"/>
      <c r="LQH222" s="205"/>
      <c r="LQI222" s="205"/>
      <c r="LQJ222" s="205"/>
      <c r="LQK222" s="205"/>
      <c r="LQL222" s="205"/>
      <c r="LQM222" s="205"/>
      <c r="LQN222" s="205"/>
      <c r="LQO222" s="205"/>
      <c r="LQP222" s="205"/>
      <c r="LQQ222" s="205"/>
      <c r="LQR222" s="205"/>
      <c r="LQS222" s="205"/>
      <c r="LQT222" s="205"/>
      <c r="LQU222" s="205"/>
      <c r="LQV222" s="205"/>
      <c r="LQW222" s="205"/>
      <c r="LQX222" s="205"/>
      <c r="LQY222" s="205"/>
      <c r="LQZ222" s="205"/>
      <c r="LRA222" s="205"/>
      <c r="LRB222" s="205"/>
      <c r="LRC222" s="205"/>
      <c r="LRD222" s="205"/>
      <c r="LRE222" s="205"/>
      <c r="LRF222" s="205"/>
      <c r="LRG222" s="205"/>
      <c r="LRH222" s="205"/>
      <c r="LRI222" s="205"/>
      <c r="LRJ222" s="205"/>
      <c r="LRK222" s="205"/>
      <c r="LRL222" s="205"/>
      <c r="LRM222" s="205"/>
      <c r="LRN222" s="205"/>
      <c r="LRO222" s="205"/>
      <c r="LRP222" s="205"/>
      <c r="LRQ222" s="205"/>
      <c r="LRR222" s="205"/>
      <c r="LRS222" s="205"/>
      <c r="LRT222" s="205"/>
      <c r="LRU222" s="205"/>
      <c r="LRV222" s="205"/>
      <c r="LRW222" s="205"/>
      <c r="LRX222" s="205"/>
      <c r="LRY222" s="205"/>
      <c r="LRZ222" s="205"/>
      <c r="LSA222" s="205"/>
      <c r="LSB222" s="205"/>
      <c r="LSC222" s="205"/>
      <c r="LSD222" s="205"/>
      <c r="LSE222" s="205"/>
      <c r="LSF222" s="205"/>
      <c r="LSG222" s="205"/>
      <c r="LSH222" s="205"/>
      <c r="LSI222" s="205"/>
      <c r="LSJ222" s="205"/>
      <c r="LSK222" s="205"/>
      <c r="LSL222" s="205"/>
      <c r="LSM222" s="205"/>
      <c r="LSN222" s="205"/>
      <c r="LSO222" s="205"/>
      <c r="LSP222" s="205"/>
      <c r="LSQ222" s="205"/>
      <c r="LSR222" s="205"/>
      <c r="LSS222" s="205"/>
      <c r="LST222" s="205"/>
      <c r="LSU222" s="205"/>
      <c r="LSV222" s="205"/>
      <c r="LSW222" s="205"/>
      <c r="LSX222" s="205"/>
      <c r="LSY222" s="205"/>
      <c r="LSZ222" s="205"/>
      <c r="LTA222" s="205"/>
      <c r="LTB222" s="205"/>
      <c r="LTC222" s="205"/>
      <c r="LTD222" s="205"/>
      <c r="LTE222" s="205"/>
      <c r="LTF222" s="205"/>
      <c r="LTG222" s="205"/>
      <c r="LTH222" s="205"/>
      <c r="LTI222" s="205"/>
      <c r="LTJ222" s="205"/>
      <c r="LTK222" s="205"/>
      <c r="LTL222" s="205"/>
      <c r="LTM222" s="205"/>
      <c r="LTN222" s="205"/>
      <c r="LTO222" s="205"/>
      <c r="LTP222" s="205"/>
      <c r="LTQ222" s="205"/>
      <c r="LTR222" s="205"/>
      <c r="LTS222" s="205"/>
      <c r="LTT222" s="205"/>
      <c r="LTU222" s="205"/>
      <c r="LTV222" s="205"/>
      <c r="LTW222" s="205"/>
      <c r="LTX222" s="205"/>
      <c r="LTY222" s="205"/>
      <c r="LTZ222" s="205"/>
      <c r="LUA222" s="205"/>
      <c r="LUB222" s="205"/>
      <c r="LUC222" s="205"/>
      <c r="LUD222" s="205"/>
      <c r="LUE222" s="205"/>
      <c r="LUF222" s="205"/>
      <c r="LUG222" s="205"/>
      <c r="LUH222" s="205"/>
      <c r="LUI222" s="205"/>
      <c r="LUJ222" s="205"/>
      <c r="LUK222" s="205"/>
      <c r="LUL222" s="205"/>
      <c r="LUM222" s="205"/>
      <c r="LUN222" s="205"/>
      <c r="LUO222" s="205"/>
      <c r="LUP222" s="205"/>
      <c r="LUQ222" s="205"/>
      <c r="LUR222" s="205"/>
      <c r="LUS222" s="205"/>
      <c r="LUT222" s="205"/>
      <c r="LUU222" s="205"/>
      <c r="LUV222" s="205"/>
      <c r="LUW222" s="205"/>
      <c r="LUX222" s="205"/>
      <c r="LUY222" s="205"/>
      <c r="LUZ222" s="205"/>
      <c r="LVA222" s="205"/>
      <c r="LVB222" s="205"/>
      <c r="LVC222" s="205"/>
      <c r="LVD222" s="205"/>
      <c r="LVE222" s="205"/>
      <c r="LVF222" s="205"/>
      <c r="LVG222" s="205"/>
      <c r="LVH222" s="205"/>
      <c r="LVI222" s="205"/>
      <c r="LVJ222" s="205"/>
      <c r="LVK222" s="205"/>
      <c r="LVL222" s="205"/>
      <c r="LVM222" s="205"/>
      <c r="LVN222" s="205"/>
      <c r="LVO222" s="205"/>
      <c r="LVP222" s="205"/>
      <c r="LVQ222" s="205"/>
      <c r="LVR222" s="205"/>
      <c r="LVS222" s="205"/>
      <c r="LVT222" s="205"/>
      <c r="LVU222" s="205"/>
      <c r="LVV222" s="205"/>
      <c r="LVW222" s="205"/>
      <c r="LVX222" s="205"/>
      <c r="LVY222" s="205"/>
      <c r="LVZ222" s="205"/>
      <c r="LWA222" s="205"/>
      <c r="LWB222" s="205"/>
      <c r="LWC222" s="205"/>
      <c r="LWD222" s="205"/>
      <c r="LWE222" s="205"/>
      <c r="LWF222" s="205"/>
      <c r="LWG222" s="205"/>
      <c r="LWH222" s="205"/>
      <c r="LWI222" s="205"/>
      <c r="LWJ222" s="205"/>
      <c r="LWK222" s="205"/>
      <c r="LWL222" s="205"/>
      <c r="LWM222" s="205"/>
      <c r="LWN222" s="205"/>
      <c r="LWO222" s="205"/>
      <c r="LWP222" s="205"/>
      <c r="LWQ222" s="205"/>
      <c r="LWR222" s="205"/>
      <c r="LWS222" s="205"/>
      <c r="LWT222" s="205"/>
      <c r="LWU222" s="205"/>
      <c r="LWV222" s="205"/>
      <c r="LWW222" s="205"/>
      <c r="LWX222" s="205"/>
      <c r="LWY222" s="205"/>
      <c r="LWZ222" s="205"/>
      <c r="LXA222" s="205"/>
      <c r="LXB222" s="205"/>
      <c r="LXC222" s="205"/>
      <c r="LXD222" s="205"/>
      <c r="LXE222" s="205"/>
      <c r="LXF222" s="205"/>
      <c r="LXG222" s="205"/>
      <c r="LXH222" s="205"/>
      <c r="LXI222" s="205"/>
      <c r="LXJ222" s="205"/>
      <c r="LXK222" s="205"/>
      <c r="LXL222" s="205"/>
      <c r="LXM222" s="205"/>
      <c r="LXN222" s="205"/>
      <c r="LXO222" s="205"/>
      <c r="LXP222" s="205"/>
      <c r="LXQ222" s="205"/>
      <c r="LXR222" s="205"/>
      <c r="LXS222" s="205"/>
      <c r="LXT222" s="205"/>
      <c r="LXU222" s="205"/>
      <c r="LXV222" s="205"/>
      <c r="LXW222" s="205"/>
      <c r="LXX222" s="205"/>
      <c r="LXY222" s="205"/>
      <c r="LXZ222" s="205"/>
      <c r="LYA222" s="205"/>
      <c r="LYB222" s="205"/>
      <c r="LYC222" s="205"/>
      <c r="LYD222" s="205"/>
      <c r="LYE222" s="205"/>
      <c r="LYF222" s="205"/>
      <c r="LYG222" s="205"/>
      <c r="LYH222" s="205"/>
      <c r="LYI222" s="205"/>
      <c r="LYJ222" s="205"/>
      <c r="LYK222" s="205"/>
      <c r="LYL222" s="205"/>
      <c r="LYM222" s="205"/>
      <c r="LYN222" s="205"/>
      <c r="LYO222" s="205"/>
      <c r="LYP222" s="205"/>
      <c r="LYQ222" s="205"/>
      <c r="LYR222" s="205"/>
      <c r="LYS222" s="205"/>
      <c r="LYT222" s="205"/>
      <c r="LYU222" s="205"/>
      <c r="LYV222" s="205"/>
      <c r="LYW222" s="205"/>
      <c r="LYX222" s="205"/>
      <c r="LYY222" s="205"/>
      <c r="LYZ222" s="205"/>
      <c r="LZA222" s="205"/>
      <c r="LZB222" s="205"/>
      <c r="LZC222" s="205"/>
      <c r="LZD222" s="205"/>
      <c r="LZE222" s="205"/>
      <c r="LZF222" s="205"/>
      <c r="LZG222" s="205"/>
      <c r="LZH222" s="205"/>
      <c r="LZI222" s="205"/>
      <c r="LZJ222" s="205"/>
      <c r="LZK222" s="205"/>
      <c r="LZL222" s="205"/>
      <c r="LZM222" s="205"/>
      <c r="LZN222" s="205"/>
      <c r="LZO222" s="205"/>
      <c r="LZP222" s="205"/>
      <c r="LZQ222" s="205"/>
      <c r="LZR222" s="205"/>
      <c r="LZS222" s="205"/>
      <c r="LZT222" s="205"/>
      <c r="LZU222" s="205"/>
      <c r="LZV222" s="205"/>
      <c r="LZW222" s="205"/>
      <c r="LZX222" s="205"/>
      <c r="LZY222" s="205"/>
      <c r="LZZ222" s="205"/>
      <c r="MAA222" s="205"/>
      <c r="MAB222" s="205"/>
      <c r="MAC222" s="205"/>
      <c r="MAD222" s="205"/>
      <c r="MAE222" s="205"/>
      <c r="MAF222" s="205"/>
      <c r="MAG222" s="205"/>
      <c r="MAH222" s="205"/>
      <c r="MAI222" s="205"/>
      <c r="MAJ222" s="205"/>
      <c r="MAK222" s="205"/>
      <c r="MAL222" s="205"/>
      <c r="MAM222" s="205"/>
      <c r="MAN222" s="205"/>
      <c r="MAO222" s="205"/>
      <c r="MAP222" s="205"/>
      <c r="MAQ222" s="205"/>
      <c r="MAR222" s="205"/>
      <c r="MAS222" s="205"/>
      <c r="MAT222" s="205"/>
      <c r="MAU222" s="205"/>
      <c r="MAV222" s="205"/>
      <c r="MAW222" s="205"/>
      <c r="MAX222" s="205"/>
      <c r="MAY222" s="205"/>
      <c r="MAZ222" s="205"/>
      <c r="MBA222" s="205"/>
      <c r="MBB222" s="205"/>
      <c r="MBC222" s="205"/>
      <c r="MBD222" s="205"/>
      <c r="MBE222" s="205"/>
      <c r="MBF222" s="205"/>
      <c r="MBG222" s="205"/>
      <c r="MBH222" s="205"/>
      <c r="MBI222" s="205"/>
      <c r="MBJ222" s="205"/>
      <c r="MBK222" s="205"/>
      <c r="MBL222" s="205"/>
      <c r="MBM222" s="205"/>
      <c r="MBN222" s="205"/>
      <c r="MBO222" s="205"/>
      <c r="MBP222" s="205"/>
      <c r="MBQ222" s="205"/>
      <c r="MBR222" s="205"/>
      <c r="MBS222" s="205"/>
      <c r="MBT222" s="205"/>
      <c r="MBU222" s="205"/>
      <c r="MBV222" s="205"/>
      <c r="MBW222" s="205"/>
      <c r="MBX222" s="205"/>
      <c r="MBY222" s="205"/>
      <c r="MBZ222" s="205"/>
      <c r="MCA222" s="205"/>
      <c r="MCB222" s="205"/>
      <c r="MCC222" s="205"/>
      <c r="MCD222" s="205"/>
      <c r="MCE222" s="205"/>
      <c r="MCF222" s="205"/>
      <c r="MCG222" s="205"/>
      <c r="MCH222" s="205"/>
      <c r="MCI222" s="205"/>
      <c r="MCJ222" s="205"/>
      <c r="MCK222" s="205"/>
      <c r="MCL222" s="205"/>
      <c r="MCM222" s="205"/>
      <c r="MCN222" s="205"/>
      <c r="MCO222" s="205"/>
      <c r="MCP222" s="205"/>
      <c r="MCQ222" s="205"/>
      <c r="MCR222" s="205"/>
      <c r="MCS222" s="205"/>
      <c r="MCT222" s="205"/>
      <c r="MCU222" s="205"/>
      <c r="MCV222" s="205"/>
      <c r="MCW222" s="205"/>
      <c r="MCX222" s="205"/>
      <c r="MCY222" s="205"/>
      <c r="MCZ222" s="205"/>
      <c r="MDA222" s="205"/>
      <c r="MDB222" s="205"/>
      <c r="MDC222" s="205"/>
      <c r="MDD222" s="205"/>
      <c r="MDE222" s="205"/>
      <c r="MDF222" s="205"/>
      <c r="MDG222" s="205"/>
      <c r="MDH222" s="205"/>
      <c r="MDI222" s="205"/>
      <c r="MDJ222" s="205"/>
      <c r="MDK222" s="205"/>
      <c r="MDL222" s="205"/>
      <c r="MDM222" s="205"/>
      <c r="MDN222" s="205"/>
      <c r="MDO222" s="205"/>
      <c r="MDP222" s="205"/>
      <c r="MDQ222" s="205"/>
      <c r="MDR222" s="205"/>
      <c r="MDS222" s="205"/>
      <c r="MDT222" s="205"/>
      <c r="MDU222" s="205"/>
      <c r="MDV222" s="205"/>
      <c r="MDW222" s="205"/>
      <c r="MDX222" s="205"/>
      <c r="MDY222" s="205"/>
      <c r="MDZ222" s="205"/>
      <c r="MEA222" s="205"/>
      <c r="MEB222" s="205"/>
      <c r="MEC222" s="205"/>
      <c r="MED222" s="205"/>
      <c r="MEE222" s="205"/>
      <c r="MEF222" s="205"/>
      <c r="MEG222" s="205"/>
      <c r="MEH222" s="205"/>
      <c r="MEI222" s="205"/>
      <c r="MEJ222" s="205"/>
      <c r="MEK222" s="205"/>
      <c r="MEL222" s="205"/>
      <c r="MEM222" s="205"/>
      <c r="MEN222" s="205"/>
      <c r="MEO222" s="205"/>
      <c r="MEP222" s="205"/>
      <c r="MEQ222" s="205"/>
      <c r="MER222" s="205"/>
      <c r="MES222" s="205"/>
      <c r="MET222" s="205"/>
      <c r="MEU222" s="205"/>
      <c r="MEV222" s="205"/>
      <c r="MEW222" s="205"/>
      <c r="MEX222" s="205"/>
      <c r="MEY222" s="205"/>
      <c r="MEZ222" s="205"/>
      <c r="MFA222" s="205"/>
      <c r="MFB222" s="205"/>
      <c r="MFC222" s="205"/>
      <c r="MFD222" s="205"/>
      <c r="MFE222" s="205"/>
      <c r="MFF222" s="205"/>
      <c r="MFG222" s="205"/>
      <c r="MFH222" s="205"/>
      <c r="MFI222" s="205"/>
      <c r="MFJ222" s="205"/>
      <c r="MFK222" s="205"/>
      <c r="MFL222" s="205"/>
      <c r="MFM222" s="205"/>
      <c r="MFN222" s="205"/>
      <c r="MFO222" s="205"/>
      <c r="MFP222" s="205"/>
      <c r="MFQ222" s="205"/>
      <c r="MFR222" s="205"/>
      <c r="MFS222" s="205"/>
      <c r="MFT222" s="205"/>
      <c r="MFU222" s="205"/>
      <c r="MFV222" s="205"/>
      <c r="MFW222" s="205"/>
      <c r="MFX222" s="205"/>
      <c r="MFY222" s="205"/>
      <c r="MFZ222" s="205"/>
      <c r="MGA222" s="205"/>
      <c r="MGB222" s="205"/>
      <c r="MGC222" s="205"/>
      <c r="MGD222" s="205"/>
      <c r="MGE222" s="205"/>
      <c r="MGF222" s="205"/>
      <c r="MGG222" s="205"/>
      <c r="MGH222" s="205"/>
      <c r="MGI222" s="205"/>
      <c r="MGJ222" s="205"/>
      <c r="MGK222" s="205"/>
      <c r="MGL222" s="205"/>
      <c r="MGM222" s="205"/>
      <c r="MGN222" s="205"/>
      <c r="MGO222" s="205"/>
      <c r="MGP222" s="205"/>
      <c r="MGQ222" s="205"/>
      <c r="MGR222" s="205"/>
      <c r="MGS222" s="205"/>
      <c r="MGT222" s="205"/>
      <c r="MGU222" s="205"/>
      <c r="MGV222" s="205"/>
      <c r="MGW222" s="205"/>
      <c r="MGX222" s="205"/>
      <c r="MGY222" s="205"/>
      <c r="MGZ222" s="205"/>
      <c r="MHA222" s="205"/>
      <c r="MHB222" s="205"/>
      <c r="MHC222" s="205"/>
      <c r="MHD222" s="205"/>
      <c r="MHE222" s="205"/>
      <c r="MHF222" s="205"/>
      <c r="MHG222" s="205"/>
      <c r="MHH222" s="205"/>
      <c r="MHI222" s="205"/>
      <c r="MHJ222" s="205"/>
      <c r="MHK222" s="205"/>
      <c r="MHL222" s="205"/>
      <c r="MHM222" s="205"/>
      <c r="MHN222" s="205"/>
      <c r="MHO222" s="205"/>
      <c r="MHP222" s="205"/>
      <c r="MHQ222" s="205"/>
      <c r="MHR222" s="205"/>
      <c r="MHS222" s="205"/>
      <c r="MHT222" s="205"/>
      <c r="MHU222" s="205"/>
      <c r="MHV222" s="205"/>
      <c r="MHW222" s="205"/>
      <c r="MHX222" s="205"/>
      <c r="MHY222" s="205"/>
      <c r="MHZ222" s="205"/>
      <c r="MIA222" s="205"/>
      <c r="MIB222" s="205"/>
      <c r="MIC222" s="205"/>
      <c r="MID222" s="205"/>
      <c r="MIE222" s="205"/>
      <c r="MIF222" s="205"/>
      <c r="MIG222" s="205"/>
      <c r="MIH222" s="205"/>
      <c r="MII222" s="205"/>
      <c r="MIJ222" s="205"/>
      <c r="MIK222" s="205"/>
      <c r="MIL222" s="205"/>
      <c r="MIM222" s="205"/>
      <c r="MIN222" s="205"/>
      <c r="MIO222" s="205"/>
      <c r="MIP222" s="205"/>
      <c r="MIQ222" s="205"/>
      <c r="MIR222" s="205"/>
      <c r="MIS222" s="205"/>
      <c r="MIT222" s="205"/>
      <c r="MIU222" s="205"/>
      <c r="MIV222" s="205"/>
      <c r="MIW222" s="205"/>
      <c r="MIX222" s="205"/>
      <c r="MIY222" s="205"/>
      <c r="MIZ222" s="205"/>
      <c r="MJA222" s="205"/>
      <c r="MJB222" s="205"/>
      <c r="MJC222" s="205"/>
      <c r="MJD222" s="205"/>
      <c r="MJE222" s="205"/>
      <c r="MJF222" s="205"/>
      <c r="MJG222" s="205"/>
      <c r="MJH222" s="205"/>
      <c r="MJI222" s="205"/>
      <c r="MJJ222" s="205"/>
      <c r="MJK222" s="205"/>
      <c r="MJL222" s="205"/>
      <c r="MJM222" s="205"/>
      <c r="MJN222" s="205"/>
      <c r="MJO222" s="205"/>
      <c r="MJP222" s="205"/>
      <c r="MJQ222" s="205"/>
      <c r="MJR222" s="205"/>
      <c r="MJS222" s="205"/>
      <c r="MJT222" s="205"/>
      <c r="MJU222" s="205"/>
      <c r="MJV222" s="205"/>
      <c r="MJW222" s="205"/>
      <c r="MJX222" s="205"/>
      <c r="MJY222" s="205"/>
      <c r="MJZ222" s="205"/>
      <c r="MKA222" s="205"/>
      <c r="MKB222" s="205"/>
      <c r="MKC222" s="205"/>
      <c r="MKD222" s="205"/>
      <c r="MKE222" s="205"/>
      <c r="MKF222" s="205"/>
      <c r="MKG222" s="205"/>
      <c r="MKH222" s="205"/>
      <c r="MKI222" s="205"/>
      <c r="MKJ222" s="205"/>
      <c r="MKK222" s="205"/>
      <c r="MKL222" s="205"/>
      <c r="MKM222" s="205"/>
      <c r="MKN222" s="205"/>
      <c r="MKO222" s="205"/>
      <c r="MKP222" s="205"/>
      <c r="MKQ222" s="205"/>
      <c r="MKR222" s="205"/>
      <c r="MKS222" s="205"/>
      <c r="MKT222" s="205"/>
      <c r="MKU222" s="205"/>
      <c r="MKV222" s="205"/>
      <c r="MKW222" s="205"/>
      <c r="MKX222" s="205"/>
      <c r="MKY222" s="205"/>
      <c r="MKZ222" s="205"/>
      <c r="MLA222" s="205"/>
      <c r="MLB222" s="205"/>
      <c r="MLC222" s="205"/>
      <c r="MLD222" s="205"/>
      <c r="MLE222" s="205"/>
      <c r="MLF222" s="205"/>
      <c r="MLG222" s="205"/>
      <c r="MLH222" s="205"/>
      <c r="MLI222" s="205"/>
      <c r="MLJ222" s="205"/>
      <c r="MLK222" s="205"/>
      <c r="MLL222" s="205"/>
      <c r="MLM222" s="205"/>
      <c r="MLN222" s="205"/>
      <c r="MLO222" s="205"/>
      <c r="MLP222" s="205"/>
      <c r="MLQ222" s="205"/>
      <c r="MLR222" s="205"/>
      <c r="MLS222" s="205"/>
      <c r="MLT222" s="205"/>
      <c r="MLU222" s="205"/>
      <c r="MLV222" s="205"/>
      <c r="MLW222" s="205"/>
      <c r="MLX222" s="205"/>
      <c r="MLY222" s="205"/>
      <c r="MLZ222" s="205"/>
      <c r="MMA222" s="205"/>
      <c r="MMB222" s="205"/>
      <c r="MMC222" s="205"/>
      <c r="MMD222" s="205"/>
      <c r="MME222" s="205"/>
      <c r="MMF222" s="205"/>
      <c r="MMG222" s="205"/>
      <c r="MMH222" s="205"/>
      <c r="MMI222" s="205"/>
      <c r="MMJ222" s="205"/>
      <c r="MMK222" s="205"/>
      <c r="MML222" s="205"/>
      <c r="MMM222" s="205"/>
      <c r="MMN222" s="205"/>
      <c r="MMO222" s="205"/>
      <c r="MMP222" s="205"/>
      <c r="MMQ222" s="205"/>
      <c r="MMR222" s="205"/>
      <c r="MMS222" s="205"/>
      <c r="MMT222" s="205"/>
      <c r="MMU222" s="205"/>
      <c r="MMV222" s="205"/>
      <c r="MMW222" s="205"/>
      <c r="MMX222" s="205"/>
      <c r="MMY222" s="205"/>
      <c r="MMZ222" s="205"/>
      <c r="MNA222" s="205"/>
      <c r="MNB222" s="205"/>
      <c r="MNC222" s="205"/>
      <c r="MND222" s="205"/>
      <c r="MNE222" s="205"/>
      <c r="MNF222" s="205"/>
      <c r="MNG222" s="205"/>
      <c r="MNH222" s="205"/>
      <c r="MNI222" s="205"/>
      <c r="MNJ222" s="205"/>
      <c r="MNK222" s="205"/>
      <c r="MNL222" s="205"/>
      <c r="MNM222" s="205"/>
      <c r="MNN222" s="205"/>
      <c r="MNO222" s="205"/>
      <c r="MNP222" s="205"/>
      <c r="MNQ222" s="205"/>
      <c r="MNR222" s="205"/>
      <c r="MNS222" s="205"/>
      <c r="MNT222" s="205"/>
      <c r="MNU222" s="205"/>
      <c r="MNV222" s="205"/>
      <c r="MNW222" s="205"/>
      <c r="MNX222" s="205"/>
      <c r="MNY222" s="205"/>
      <c r="MNZ222" s="205"/>
      <c r="MOA222" s="205"/>
      <c r="MOB222" s="205"/>
      <c r="MOC222" s="205"/>
      <c r="MOD222" s="205"/>
      <c r="MOE222" s="205"/>
      <c r="MOF222" s="205"/>
      <c r="MOG222" s="205"/>
      <c r="MOH222" s="205"/>
      <c r="MOI222" s="205"/>
      <c r="MOJ222" s="205"/>
      <c r="MOK222" s="205"/>
      <c r="MOL222" s="205"/>
      <c r="MOM222" s="205"/>
      <c r="MON222" s="205"/>
      <c r="MOO222" s="205"/>
      <c r="MOP222" s="205"/>
      <c r="MOQ222" s="205"/>
      <c r="MOR222" s="205"/>
      <c r="MOS222" s="205"/>
      <c r="MOT222" s="205"/>
      <c r="MOU222" s="205"/>
      <c r="MOV222" s="205"/>
      <c r="MOW222" s="205"/>
      <c r="MOX222" s="205"/>
      <c r="MOY222" s="205"/>
      <c r="MOZ222" s="205"/>
      <c r="MPA222" s="205"/>
      <c r="MPB222" s="205"/>
      <c r="MPC222" s="205"/>
      <c r="MPD222" s="205"/>
      <c r="MPE222" s="205"/>
      <c r="MPF222" s="205"/>
      <c r="MPG222" s="205"/>
      <c r="MPH222" s="205"/>
      <c r="MPI222" s="205"/>
      <c r="MPJ222" s="205"/>
      <c r="MPK222" s="205"/>
      <c r="MPL222" s="205"/>
      <c r="MPM222" s="205"/>
      <c r="MPN222" s="205"/>
      <c r="MPO222" s="205"/>
      <c r="MPP222" s="205"/>
      <c r="MPQ222" s="205"/>
      <c r="MPR222" s="205"/>
      <c r="MPS222" s="205"/>
      <c r="MPT222" s="205"/>
      <c r="MPU222" s="205"/>
      <c r="MPV222" s="205"/>
      <c r="MPW222" s="205"/>
      <c r="MPX222" s="205"/>
      <c r="MPY222" s="205"/>
      <c r="MPZ222" s="205"/>
      <c r="MQA222" s="205"/>
      <c r="MQB222" s="205"/>
      <c r="MQC222" s="205"/>
      <c r="MQD222" s="205"/>
      <c r="MQE222" s="205"/>
      <c r="MQF222" s="205"/>
      <c r="MQG222" s="205"/>
      <c r="MQH222" s="205"/>
      <c r="MQI222" s="205"/>
      <c r="MQJ222" s="205"/>
      <c r="MQK222" s="205"/>
      <c r="MQL222" s="205"/>
      <c r="MQM222" s="205"/>
      <c r="MQN222" s="205"/>
      <c r="MQO222" s="205"/>
      <c r="MQP222" s="205"/>
      <c r="MQQ222" s="205"/>
      <c r="MQR222" s="205"/>
      <c r="MQS222" s="205"/>
      <c r="MQT222" s="205"/>
      <c r="MQU222" s="205"/>
      <c r="MQV222" s="205"/>
      <c r="MQW222" s="205"/>
      <c r="MQX222" s="205"/>
      <c r="MQY222" s="205"/>
      <c r="MQZ222" s="205"/>
      <c r="MRA222" s="205"/>
      <c r="MRB222" s="205"/>
      <c r="MRC222" s="205"/>
      <c r="MRD222" s="205"/>
      <c r="MRE222" s="205"/>
      <c r="MRF222" s="205"/>
      <c r="MRG222" s="205"/>
      <c r="MRH222" s="205"/>
      <c r="MRI222" s="205"/>
      <c r="MRJ222" s="205"/>
      <c r="MRK222" s="205"/>
      <c r="MRL222" s="205"/>
      <c r="MRM222" s="205"/>
      <c r="MRN222" s="205"/>
      <c r="MRO222" s="205"/>
      <c r="MRP222" s="205"/>
      <c r="MRQ222" s="205"/>
      <c r="MRR222" s="205"/>
      <c r="MRS222" s="205"/>
      <c r="MRT222" s="205"/>
      <c r="MRU222" s="205"/>
      <c r="MRV222" s="205"/>
      <c r="MRW222" s="205"/>
      <c r="MRX222" s="205"/>
      <c r="MRY222" s="205"/>
      <c r="MRZ222" s="205"/>
      <c r="MSA222" s="205"/>
      <c r="MSB222" s="205"/>
      <c r="MSC222" s="205"/>
      <c r="MSD222" s="205"/>
      <c r="MSE222" s="205"/>
      <c r="MSF222" s="205"/>
      <c r="MSG222" s="205"/>
      <c r="MSH222" s="205"/>
      <c r="MSI222" s="205"/>
      <c r="MSJ222" s="205"/>
      <c r="MSK222" s="205"/>
      <c r="MSL222" s="205"/>
      <c r="MSM222" s="205"/>
      <c r="MSN222" s="205"/>
      <c r="MSO222" s="205"/>
      <c r="MSP222" s="205"/>
      <c r="MSQ222" s="205"/>
      <c r="MSR222" s="205"/>
      <c r="MSS222" s="205"/>
      <c r="MST222" s="205"/>
      <c r="MSU222" s="205"/>
      <c r="MSV222" s="205"/>
      <c r="MSW222" s="205"/>
      <c r="MSX222" s="205"/>
      <c r="MSY222" s="205"/>
      <c r="MSZ222" s="205"/>
      <c r="MTA222" s="205"/>
      <c r="MTB222" s="205"/>
      <c r="MTC222" s="205"/>
      <c r="MTD222" s="205"/>
      <c r="MTE222" s="205"/>
      <c r="MTF222" s="205"/>
      <c r="MTG222" s="205"/>
      <c r="MTH222" s="205"/>
      <c r="MTI222" s="205"/>
      <c r="MTJ222" s="205"/>
      <c r="MTK222" s="205"/>
      <c r="MTL222" s="205"/>
      <c r="MTM222" s="205"/>
      <c r="MTN222" s="205"/>
      <c r="MTO222" s="205"/>
      <c r="MTP222" s="205"/>
      <c r="MTQ222" s="205"/>
      <c r="MTR222" s="205"/>
      <c r="MTS222" s="205"/>
      <c r="MTT222" s="205"/>
      <c r="MTU222" s="205"/>
      <c r="MTV222" s="205"/>
      <c r="MTW222" s="205"/>
      <c r="MTX222" s="205"/>
      <c r="MTY222" s="205"/>
      <c r="MTZ222" s="205"/>
      <c r="MUA222" s="205"/>
      <c r="MUB222" s="205"/>
      <c r="MUC222" s="205"/>
      <c r="MUD222" s="205"/>
      <c r="MUE222" s="205"/>
      <c r="MUF222" s="205"/>
      <c r="MUG222" s="205"/>
      <c r="MUH222" s="205"/>
      <c r="MUI222" s="205"/>
      <c r="MUJ222" s="205"/>
      <c r="MUK222" s="205"/>
      <c r="MUL222" s="205"/>
      <c r="MUM222" s="205"/>
      <c r="MUN222" s="205"/>
      <c r="MUO222" s="205"/>
      <c r="MUP222" s="205"/>
      <c r="MUQ222" s="205"/>
      <c r="MUR222" s="205"/>
      <c r="MUS222" s="205"/>
      <c r="MUT222" s="205"/>
      <c r="MUU222" s="205"/>
      <c r="MUV222" s="205"/>
      <c r="MUW222" s="205"/>
      <c r="MUX222" s="205"/>
      <c r="MUY222" s="205"/>
      <c r="MUZ222" s="205"/>
      <c r="MVA222" s="205"/>
      <c r="MVB222" s="205"/>
      <c r="MVC222" s="205"/>
      <c r="MVD222" s="205"/>
      <c r="MVE222" s="205"/>
      <c r="MVF222" s="205"/>
      <c r="MVG222" s="205"/>
      <c r="MVH222" s="205"/>
      <c r="MVI222" s="205"/>
      <c r="MVJ222" s="205"/>
      <c r="MVK222" s="205"/>
      <c r="MVL222" s="205"/>
      <c r="MVM222" s="205"/>
      <c r="MVN222" s="205"/>
      <c r="MVO222" s="205"/>
      <c r="MVP222" s="205"/>
      <c r="MVQ222" s="205"/>
      <c r="MVR222" s="205"/>
      <c r="MVS222" s="205"/>
      <c r="MVT222" s="205"/>
      <c r="MVU222" s="205"/>
      <c r="MVV222" s="205"/>
      <c r="MVW222" s="205"/>
      <c r="MVX222" s="205"/>
      <c r="MVY222" s="205"/>
      <c r="MVZ222" s="205"/>
      <c r="MWA222" s="205"/>
      <c r="MWB222" s="205"/>
      <c r="MWC222" s="205"/>
      <c r="MWD222" s="205"/>
      <c r="MWE222" s="205"/>
      <c r="MWF222" s="205"/>
      <c r="MWG222" s="205"/>
      <c r="MWH222" s="205"/>
      <c r="MWI222" s="205"/>
      <c r="MWJ222" s="205"/>
      <c r="MWK222" s="205"/>
      <c r="MWL222" s="205"/>
      <c r="MWM222" s="205"/>
      <c r="MWN222" s="205"/>
      <c r="MWO222" s="205"/>
      <c r="MWP222" s="205"/>
      <c r="MWQ222" s="205"/>
      <c r="MWR222" s="205"/>
      <c r="MWS222" s="205"/>
      <c r="MWT222" s="205"/>
      <c r="MWU222" s="205"/>
      <c r="MWV222" s="205"/>
      <c r="MWW222" s="205"/>
      <c r="MWX222" s="205"/>
      <c r="MWY222" s="205"/>
      <c r="MWZ222" s="205"/>
      <c r="MXA222" s="205"/>
      <c r="MXB222" s="205"/>
      <c r="MXC222" s="205"/>
      <c r="MXD222" s="205"/>
      <c r="MXE222" s="205"/>
      <c r="MXF222" s="205"/>
      <c r="MXG222" s="205"/>
      <c r="MXH222" s="205"/>
      <c r="MXI222" s="205"/>
      <c r="MXJ222" s="205"/>
      <c r="MXK222" s="205"/>
      <c r="MXL222" s="205"/>
      <c r="MXM222" s="205"/>
      <c r="MXN222" s="205"/>
      <c r="MXO222" s="205"/>
      <c r="MXP222" s="205"/>
      <c r="MXQ222" s="205"/>
      <c r="MXR222" s="205"/>
      <c r="MXS222" s="205"/>
      <c r="MXT222" s="205"/>
      <c r="MXU222" s="205"/>
      <c r="MXV222" s="205"/>
      <c r="MXW222" s="205"/>
      <c r="MXX222" s="205"/>
      <c r="MXY222" s="205"/>
      <c r="MXZ222" s="205"/>
      <c r="MYA222" s="205"/>
      <c r="MYB222" s="205"/>
      <c r="MYC222" s="205"/>
      <c r="MYD222" s="205"/>
      <c r="MYE222" s="205"/>
      <c r="MYF222" s="205"/>
      <c r="MYG222" s="205"/>
      <c r="MYH222" s="205"/>
      <c r="MYI222" s="205"/>
      <c r="MYJ222" s="205"/>
      <c r="MYK222" s="205"/>
      <c r="MYL222" s="205"/>
      <c r="MYM222" s="205"/>
      <c r="MYN222" s="205"/>
      <c r="MYO222" s="205"/>
      <c r="MYP222" s="205"/>
      <c r="MYQ222" s="205"/>
      <c r="MYR222" s="205"/>
      <c r="MYS222" s="205"/>
      <c r="MYT222" s="205"/>
      <c r="MYU222" s="205"/>
      <c r="MYV222" s="205"/>
      <c r="MYW222" s="205"/>
      <c r="MYX222" s="205"/>
      <c r="MYY222" s="205"/>
      <c r="MYZ222" s="205"/>
      <c r="MZA222" s="205"/>
      <c r="MZB222" s="205"/>
      <c r="MZC222" s="205"/>
      <c r="MZD222" s="205"/>
      <c r="MZE222" s="205"/>
      <c r="MZF222" s="205"/>
      <c r="MZG222" s="205"/>
      <c r="MZH222" s="205"/>
      <c r="MZI222" s="205"/>
      <c r="MZJ222" s="205"/>
      <c r="MZK222" s="205"/>
      <c r="MZL222" s="205"/>
      <c r="MZM222" s="205"/>
      <c r="MZN222" s="205"/>
      <c r="MZO222" s="205"/>
      <c r="MZP222" s="205"/>
      <c r="MZQ222" s="205"/>
      <c r="MZR222" s="205"/>
      <c r="MZS222" s="205"/>
      <c r="MZT222" s="205"/>
      <c r="MZU222" s="205"/>
      <c r="MZV222" s="205"/>
      <c r="MZW222" s="205"/>
      <c r="MZX222" s="205"/>
      <c r="MZY222" s="205"/>
      <c r="MZZ222" s="205"/>
      <c r="NAA222" s="205"/>
      <c r="NAB222" s="205"/>
      <c r="NAC222" s="205"/>
      <c r="NAD222" s="205"/>
      <c r="NAE222" s="205"/>
      <c r="NAF222" s="205"/>
      <c r="NAG222" s="205"/>
      <c r="NAH222" s="205"/>
      <c r="NAI222" s="205"/>
      <c r="NAJ222" s="205"/>
      <c r="NAK222" s="205"/>
      <c r="NAL222" s="205"/>
      <c r="NAM222" s="205"/>
      <c r="NAN222" s="205"/>
      <c r="NAO222" s="205"/>
      <c r="NAP222" s="205"/>
      <c r="NAQ222" s="205"/>
      <c r="NAR222" s="205"/>
      <c r="NAS222" s="205"/>
      <c r="NAT222" s="205"/>
      <c r="NAU222" s="205"/>
      <c r="NAV222" s="205"/>
      <c r="NAW222" s="205"/>
      <c r="NAX222" s="205"/>
      <c r="NAY222" s="205"/>
      <c r="NAZ222" s="205"/>
      <c r="NBA222" s="205"/>
      <c r="NBB222" s="205"/>
      <c r="NBC222" s="205"/>
      <c r="NBD222" s="205"/>
      <c r="NBE222" s="205"/>
      <c r="NBF222" s="205"/>
      <c r="NBG222" s="205"/>
      <c r="NBH222" s="205"/>
      <c r="NBI222" s="205"/>
      <c r="NBJ222" s="205"/>
      <c r="NBK222" s="205"/>
      <c r="NBL222" s="205"/>
      <c r="NBM222" s="205"/>
      <c r="NBN222" s="205"/>
      <c r="NBO222" s="205"/>
      <c r="NBP222" s="205"/>
      <c r="NBQ222" s="205"/>
      <c r="NBR222" s="205"/>
      <c r="NBS222" s="205"/>
      <c r="NBT222" s="205"/>
      <c r="NBU222" s="205"/>
      <c r="NBV222" s="205"/>
      <c r="NBW222" s="205"/>
      <c r="NBX222" s="205"/>
      <c r="NBY222" s="205"/>
      <c r="NBZ222" s="205"/>
      <c r="NCA222" s="205"/>
      <c r="NCB222" s="205"/>
      <c r="NCC222" s="205"/>
      <c r="NCD222" s="205"/>
      <c r="NCE222" s="205"/>
      <c r="NCF222" s="205"/>
      <c r="NCG222" s="205"/>
      <c r="NCH222" s="205"/>
      <c r="NCI222" s="205"/>
      <c r="NCJ222" s="205"/>
      <c r="NCK222" s="205"/>
      <c r="NCL222" s="205"/>
      <c r="NCM222" s="205"/>
      <c r="NCN222" s="205"/>
      <c r="NCO222" s="205"/>
      <c r="NCP222" s="205"/>
      <c r="NCQ222" s="205"/>
      <c r="NCR222" s="205"/>
      <c r="NCS222" s="205"/>
      <c r="NCT222" s="205"/>
      <c r="NCU222" s="205"/>
      <c r="NCV222" s="205"/>
      <c r="NCW222" s="205"/>
      <c r="NCX222" s="205"/>
      <c r="NCY222" s="205"/>
      <c r="NCZ222" s="205"/>
      <c r="NDA222" s="205"/>
      <c r="NDB222" s="205"/>
      <c r="NDC222" s="205"/>
      <c r="NDD222" s="205"/>
      <c r="NDE222" s="205"/>
      <c r="NDF222" s="205"/>
      <c r="NDG222" s="205"/>
      <c r="NDH222" s="205"/>
      <c r="NDI222" s="205"/>
      <c r="NDJ222" s="205"/>
      <c r="NDK222" s="205"/>
      <c r="NDL222" s="205"/>
      <c r="NDM222" s="205"/>
      <c r="NDN222" s="205"/>
      <c r="NDO222" s="205"/>
      <c r="NDP222" s="205"/>
      <c r="NDQ222" s="205"/>
      <c r="NDR222" s="205"/>
      <c r="NDS222" s="205"/>
      <c r="NDT222" s="205"/>
      <c r="NDU222" s="205"/>
      <c r="NDV222" s="205"/>
      <c r="NDW222" s="205"/>
      <c r="NDX222" s="205"/>
      <c r="NDY222" s="205"/>
      <c r="NDZ222" s="205"/>
      <c r="NEA222" s="205"/>
      <c r="NEB222" s="205"/>
      <c r="NEC222" s="205"/>
      <c r="NED222" s="205"/>
      <c r="NEE222" s="205"/>
      <c r="NEF222" s="205"/>
      <c r="NEG222" s="205"/>
      <c r="NEH222" s="205"/>
      <c r="NEI222" s="205"/>
      <c r="NEJ222" s="205"/>
      <c r="NEK222" s="205"/>
      <c r="NEL222" s="205"/>
      <c r="NEM222" s="205"/>
      <c r="NEN222" s="205"/>
      <c r="NEO222" s="205"/>
      <c r="NEP222" s="205"/>
      <c r="NEQ222" s="205"/>
      <c r="NER222" s="205"/>
      <c r="NES222" s="205"/>
      <c r="NET222" s="205"/>
      <c r="NEU222" s="205"/>
      <c r="NEV222" s="205"/>
      <c r="NEW222" s="205"/>
      <c r="NEX222" s="205"/>
      <c r="NEY222" s="205"/>
      <c r="NEZ222" s="205"/>
      <c r="NFA222" s="205"/>
      <c r="NFB222" s="205"/>
      <c r="NFC222" s="205"/>
      <c r="NFD222" s="205"/>
      <c r="NFE222" s="205"/>
      <c r="NFF222" s="205"/>
      <c r="NFG222" s="205"/>
      <c r="NFH222" s="205"/>
      <c r="NFI222" s="205"/>
      <c r="NFJ222" s="205"/>
      <c r="NFK222" s="205"/>
      <c r="NFL222" s="205"/>
      <c r="NFM222" s="205"/>
      <c r="NFN222" s="205"/>
      <c r="NFO222" s="205"/>
      <c r="NFP222" s="205"/>
      <c r="NFQ222" s="205"/>
      <c r="NFR222" s="205"/>
      <c r="NFS222" s="205"/>
      <c r="NFT222" s="205"/>
      <c r="NFU222" s="205"/>
      <c r="NFV222" s="205"/>
      <c r="NFW222" s="205"/>
      <c r="NFX222" s="205"/>
      <c r="NFY222" s="205"/>
      <c r="NFZ222" s="205"/>
      <c r="NGA222" s="205"/>
      <c r="NGB222" s="205"/>
      <c r="NGC222" s="205"/>
      <c r="NGD222" s="205"/>
      <c r="NGE222" s="205"/>
      <c r="NGF222" s="205"/>
      <c r="NGG222" s="205"/>
      <c r="NGH222" s="205"/>
      <c r="NGI222" s="205"/>
      <c r="NGJ222" s="205"/>
      <c r="NGK222" s="205"/>
      <c r="NGL222" s="205"/>
      <c r="NGM222" s="205"/>
      <c r="NGN222" s="205"/>
      <c r="NGO222" s="205"/>
      <c r="NGP222" s="205"/>
      <c r="NGQ222" s="205"/>
      <c r="NGR222" s="205"/>
      <c r="NGS222" s="205"/>
      <c r="NGT222" s="205"/>
      <c r="NGU222" s="205"/>
      <c r="NGV222" s="205"/>
      <c r="NGW222" s="205"/>
      <c r="NGX222" s="205"/>
      <c r="NGY222" s="205"/>
      <c r="NGZ222" s="205"/>
      <c r="NHA222" s="205"/>
      <c r="NHB222" s="205"/>
      <c r="NHC222" s="205"/>
      <c r="NHD222" s="205"/>
      <c r="NHE222" s="205"/>
      <c r="NHF222" s="205"/>
      <c r="NHG222" s="205"/>
      <c r="NHH222" s="205"/>
      <c r="NHI222" s="205"/>
      <c r="NHJ222" s="205"/>
      <c r="NHK222" s="205"/>
      <c r="NHL222" s="205"/>
      <c r="NHM222" s="205"/>
      <c r="NHN222" s="205"/>
      <c r="NHO222" s="205"/>
      <c r="NHP222" s="205"/>
      <c r="NHQ222" s="205"/>
      <c r="NHR222" s="205"/>
      <c r="NHS222" s="205"/>
      <c r="NHT222" s="205"/>
      <c r="NHU222" s="205"/>
      <c r="NHV222" s="205"/>
      <c r="NHW222" s="205"/>
      <c r="NHX222" s="205"/>
      <c r="NHY222" s="205"/>
      <c r="NHZ222" s="205"/>
      <c r="NIA222" s="205"/>
      <c r="NIB222" s="205"/>
      <c r="NIC222" s="205"/>
      <c r="NID222" s="205"/>
      <c r="NIE222" s="205"/>
      <c r="NIF222" s="205"/>
      <c r="NIG222" s="205"/>
      <c r="NIH222" s="205"/>
      <c r="NII222" s="205"/>
      <c r="NIJ222" s="205"/>
      <c r="NIK222" s="205"/>
      <c r="NIL222" s="205"/>
      <c r="NIM222" s="205"/>
      <c r="NIN222" s="205"/>
      <c r="NIO222" s="205"/>
      <c r="NIP222" s="205"/>
      <c r="NIQ222" s="205"/>
      <c r="NIR222" s="205"/>
      <c r="NIS222" s="205"/>
      <c r="NIT222" s="205"/>
      <c r="NIU222" s="205"/>
      <c r="NIV222" s="205"/>
      <c r="NIW222" s="205"/>
      <c r="NIX222" s="205"/>
      <c r="NIY222" s="205"/>
      <c r="NIZ222" s="205"/>
      <c r="NJA222" s="205"/>
      <c r="NJB222" s="205"/>
      <c r="NJC222" s="205"/>
      <c r="NJD222" s="205"/>
      <c r="NJE222" s="205"/>
      <c r="NJF222" s="205"/>
      <c r="NJG222" s="205"/>
      <c r="NJH222" s="205"/>
      <c r="NJI222" s="205"/>
      <c r="NJJ222" s="205"/>
      <c r="NJK222" s="205"/>
      <c r="NJL222" s="205"/>
      <c r="NJM222" s="205"/>
      <c r="NJN222" s="205"/>
      <c r="NJO222" s="205"/>
      <c r="NJP222" s="205"/>
      <c r="NJQ222" s="205"/>
      <c r="NJR222" s="205"/>
      <c r="NJS222" s="205"/>
      <c r="NJT222" s="205"/>
      <c r="NJU222" s="205"/>
      <c r="NJV222" s="205"/>
      <c r="NJW222" s="205"/>
      <c r="NJX222" s="205"/>
      <c r="NJY222" s="205"/>
      <c r="NJZ222" s="205"/>
      <c r="NKA222" s="205"/>
      <c r="NKB222" s="205"/>
      <c r="NKC222" s="205"/>
      <c r="NKD222" s="205"/>
      <c r="NKE222" s="205"/>
      <c r="NKF222" s="205"/>
      <c r="NKG222" s="205"/>
      <c r="NKH222" s="205"/>
      <c r="NKI222" s="205"/>
      <c r="NKJ222" s="205"/>
      <c r="NKK222" s="205"/>
      <c r="NKL222" s="205"/>
      <c r="NKM222" s="205"/>
      <c r="NKN222" s="205"/>
      <c r="NKO222" s="205"/>
      <c r="NKP222" s="205"/>
      <c r="NKQ222" s="205"/>
      <c r="NKR222" s="205"/>
      <c r="NKS222" s="205"/>
      <c r="NKT222" s="205"/>
      <c r="NKU222" s="205"/>
      <c r="NKV222" s="205"/>
      <c r="NKW222" s="205"/>
      <c r="NKX222" s="205"/>
      <c r="NKY222" s="205"/>
      <c r="NKZ222" s="205"/>
      <c r="NLA222" s="205"/>
      <c r="NLB222" s="205"/>
      <c r="NLC222" s="205"/>
      <c r="NLD222" s="205"/>
      <c r="NLE222" s="205"/>
      <c r="NLF222" s="205"/>
      <c r="NLG222" s="205"/>
      <c r="NLH222" s="205"/>
      <c r="NLI222" s="205"/>
      <c r="NLJ222" s="205"/>
      <c r="NLK222" s="205"/>
      <c r="NLL222" s="205"/>
      <c r="NLM222" s="205"/>
      <c r="NLN222" s="205"/>
      <c r="NLO222" s="205"/>
      <c r="NLP222" s="205"/>
      <c r="NLQ222" s="205"/>
      <c r="NLR222" s="205"/>
      <c r="NLS222" s="205"/>
      <c r="NLT222" s="205"/>
      <c r="NLU222" s="205"/>
      <c r="NLV222" s="205"/>
      <c r="NLW222" s="205"/>
      <c r="NLX222" s="205"/>
      <c r="NLY222" s="205"/>
      <c r="NLZ222" s="205"/>
      <c r="NMA222" s="205"/>
      <c r="NMB222" s="205"/>
      <c r="NMC222" s="205"/>
      <c r="NMD222" s="205"/>
      <c r="NME222" s="205"/>
      <c r="NMF222" s="205"/>
      <c r="NMG222" s="205"/>
      <c r="NMH222" s="205"/>
      <c r="NMI222" s="205"/>
      <c r="NMJ222" s="205"/>
      <c r="NMK222" s="205"/>
      <c r="NML222" s="205"/>
      <c r="NMM222" s="205"/>
      <c r="NMN222" s="205"/>
      <c r="NMO222" s="205"/>
      <c r="NMP222" s="205"/>
      <c r="NMQ222" s="205"/>
      <c r="NMR222" s="205"/>
      <c r="NMS222" s="205"/>
      <c r="NMT222" s="205"/>
      <c r="NMU222" s="205"/>
      <c r="NMV222" s="205"/>
      <c r="NMW222" s="205"/>
      <c r="NMX222" s="205"/>
      <c r="NMY222" s="205"/>
      <c r="NMZ222" s="205"/>
      <c r="NNA222" s="205"/>
      <c r="NNB222" s="205"/>
      <c r="NNC222" s="205"/>
      <c r="NND222" s="205"/>
      <c r="NNE222" s="205"/>
      <c r="NNF222" s="205"/>
      <c r="NNG222" s="205"/>
      <c r="NNH222" s="205"/>
      <c r="NNI222" s="205"/>
      <c r="NNJ222" s="205"/>
      <c r="NNK222" s="205"/>
      <c r="NNL222" s="205"/>
      <c r="NNM222" s="205"/>
      <c r="NNN222" s="205"/>
      <c r="NNO222" s="205"/>
      <c r="NNP222" s="205"/>
      <c r="NNQ222" s="205"/>
      <c r="NNR222" s="205"/>
      <c r="NNS222" s="205"/>
      <c r="NNT222" s="205"/>
      <c r="NNU222" s="205"/>
      <c r="NNV222" s="205"/>
      <c r="NNW222" s="205"/>
      <c r="NNX222" s="205"/>
      <c r="NNY222" s="205"/>
      <c r="NNZ222" s="205"/>
      <c r="NOA222" s="205"/>
      <c r="NOB222" s="205"/>
      <c r="NOC222" s="205"/>
      <c r="NOD222" s="205"/>
      <c r="NOE222" s="205"/>
      <c r="NOF222" s="205"/>
      <c r="NOG222" s="205"/>
      <c r="NOH222" s="205"/>
      <c r="NOI222" s="205"/>
      <c r="NOJ222" s="205"/>
      <c r="NOK222" s="205"/>
      <c r="NOL222" s="205"/>
      <c r="NOM222" s="205"/>
      <c r="NON222" s="205"/>
      <c r="NOO222" s="205"/>
      <c r="NOP222" s="205"/>
      <c r="NOQ222" s="205"/>
      <c r="NOR222" s="205"/>
      <c r="NOS222" s="205"/>
      <c r="NOT222" s="205"/>
      <c r="NOU222" s="205"/>
      <c r="NOV222" s="205"/>
      <c r="NOW222" s="205"/>
      <c r="NOX222" s="205"/>
      <c r="NOY222" s="205"/>
      <c r="NOZ222" s="205"/>
      <c r="NPA222" s="205"/>
      <c r="NPB222" s="205"/>
      <c r="NPC222" s="205"/>
      <c r="NPD222" s="205"/>
      <c r="NPE222" s="205"/>
      <c r="NPF222" s="205"/>
      <c r="NPG222" s="205"/>
      <c r="NPH222" s="205"/>
      <c r="NPI222" s="205"/>
      <c r="NPJ222" s="205"/>
      <c r="NPK222" s="205"/>
      <c r="NPL222" s="205"/>
      <c r="NPM222" s="205"/>
      <c r="NPN222" s="205"/>
      <c r="NPO222" s="205"/>
      <c r="NPP222" s="205"/>
      <c r="NPQ222" s="205"/>
      <c r="NPR222" s="205"/>
      <c r="NPS222" s="205"/>
      <c r="NPT222" s="205"/>
      <c r="NPU222" s="205"/>
      <c r="NPV222" s="205"/>
      <c r="NPW222" s="205"/>
      <c r="NPX222" s="205"/>
      <c r="NPY222" s="205"/>
      <c r="NPZ222" s="205"/>
      <c r="NQA222" s="205"/>
      <c r="NQB222" s="205"/>
      <c r="NQC222" s="205"/>
      <c r="NQD222" s="205"/>
      <c r="NQE222" s="205"/>
      <c r="NQF222" s="205"/>
      <c r="NQG222" s="205"/>
      <c r="NQH222" s="205"/>
      <c r="NQI222" s="205"/>
      <c r="NQJ222" s="205"/>
      <c r="NQK222" s="205"/>
      <c r="NQL222" s="205"/>
      <c r="NQM222" s="205"/>
      <c r="NQN222" s="205"/>
      <c r="NQO222" s="205"/>
      <c r="NQP222" s="205"/>
      <c r="NQQ222" s="205"/>
      <c r="NQR222" s="205"/>
      <c r="NQS222" s="205"/>
      <c r="NQT222" s="205"/>
      <c r="NQU222" s="205"/>
      <c r="NQV222" s="205"/>
      <c r="NQW222" s="205"/>
      <c r="NQX222" s="205"/>
      <c r="NQY222" s="205"/>
      <c r="NQZ222" s="205"/>
      <c r="NRA222" s="205"/>
      <c r="NRB222" s="205"/>
      <c r="NRC222" s="205"/>
      <c r="NRD222" s="205"/>
      <c r="NRE222" s="205"/>
      <c r="NRF222" s="205"/>
      <c r="NRG222" s="205"/>
      <c r="NRH222" s="205"/>
      <c r="NRI222" s="205"/>
      <c r="NRJ222" s="205"/>
      <c r="NRK222" s="205"/>
      <c r="NRL222" s="205"/>
      <c r="NRM222" s="205"/>
      <c r="NRN222" s="205"/>
      <c r="NRO222" s="205"/>
      <c r="NRP222" s="205"/>
      <c r="NRQ222" s="205"/>
      <c r="NRR222" s="205"/>
      <c r="NRS222" s="205"/>
      <c r="NRT222" s="205"/>
      <c r="NRU222" s="205"/>
      <c r="NRV222" s="205"/>
      <c r="NRW222" s="205"/>
      <c r="NRX222" s="205"/>
      <c r="NRY222" s="205"/>
      <c r="NRZ222" s="205"/>
      <c r="NSA222" s="205"/>
      <c r="NSB222" s="205"/>
      <c r="NSC222" s="205"/>
      <c r="NSD222" s="205"/>
      <c r="NSE222" s="205"/>
      <c r="NSF222" s="205"/>
      <c r="NSG222" s="205"/>
      <c r="NSH222" s="205"/>
      <c r="NSI222" s="205"/>
      <c r="NSJ222" s="205"/>
      <c r="NSK222" s="205"/>
      <c r="NSL222" s="205"/>
      <c r="NSM222" s="205"/>
      <c r="NSN222" s="205"/>
      <c r="NSO222" s="205"/>
      <c r="NSP222" s="205"/>
      <c r="NSQ222" s="205"/>
      <c r="NSR222" s="205"/>
      <c r="NSS222" s="205"/>
      <c r="NST222" s="205"/>
      <c r="NSU222" s="205"/>
      <c r="NSV222" s="205"/>
      <c r="NSW222" s="205"/>
      <c r="NSX222" s="205"/>
      <c r="NSY222" s="205"/>
      <c r="NSZ222" s="205"/>
      <c r="NTA222" s="205"/>
      <c r="NTB222" s="205"/>
      <c r="NTC222" s="205"/>
      <c r="NTD222" s="205"/>
      <c r="NTE222" s="205"/>
      <c r="NTF222" s="205"/>
      <c r="NTG222" s="205"/>
      <c r="NTH222" s="205"/>
      <c r="NTI222" s="205"/>
      <c r="NTJ222" s="205"/>
      <c r="NTK222" s="205"/>
      <c r="NTL222" s="205"/>
      <c r="NTM222" s="205"/>
      <c r="NTN222" s="205"/>
      <c r="NTO222" s="205"/>
      <c r="NTP222" s="205"/>
      <c r="NTQ222" s="205"/>
      <c r="NTR222" s="205"/>
      <c r="NTS222" s="205"/>
      <c r="NTT222" s="205"/>
      <c r="NTU222" s="205"/>
      <c r="NTV222" s="205"/>
      <c r="NTW222" s="205"/>
      <c r="NTX222" s="205"/>
      <c r="NTY222" s="205"/>
      <c r="NTZ222" s="205"/>
      <c r="NUA222" s="205"/>
      <c r="NUB222" s="205"/>
      <c r="NUC222" s="205"/>
      <c r="NUD222" s="205"/>
      <c r="NUE222" s="205"/>
      <c r="NUF222" s="205"/>
      <c r="NUG222" s="205"/>
      <c r="NUH222" s="205"/>
      <c r="NUI222" s="205"/>
      <c r="NUJ222" s="205"/>
      <c r="NUK222" s="205"/>
      <c r="NUL222" s="205"/>
      <c r="NUM222" s="205"/>
      <c r="NUN222" s="205"/>
      <c r="NUO222" s="205"/>
      <c r="NUP222" s="205"/>
      <c r="NUQ222" s="205"/>
      <c r="NUR222" s="205"/>
      <c r="NUS222" s="205"/>
      <c r="NUT222" s="205"/>
      <c r="NUU222" s="205"/>
      <c r="NUV222" s="205"/>
      <c r="NUW222" s="205"/>
      <c r="NUX222" s="205"/>
      <c r="NUY222" s="205"/>
      <c r="NUZ222" s="205"/>
      <c r="NVA222" s="205"/>
      <c r="NVB222" s="205"/>
      <c r="NVC222" s="205"/>
      <c r="NVD222" s="205"/>
      <c r="NVE222" s="205"/>
      <c r="NVF222" s="205"/>
      <c r="NVG222" s="205"/>
      <c r="NVH222" s="205"/>
      <c r="NVI222" s="205"/>
      <c r="NVJ222" s="205"/>
      <c r="NVK222" s="205"/>
      <c r="NVL222" s="205"/>
      <c r="NVM222" s="205"/>
      <c r="NVN222" s="205"/>
      <c r="NVO222" s="205"/>
      <c r="NVP222" s="205"/>
      <c r="NVQ222" s="205"/>
      <c r="NVR222" s="205"/>
      <c r="NVS222" s="205"/>
      <c r="NVT222" s="205"/>
      <c r="NVU222" s="205"/>
      <c r="NVV222" s="205"/>
      <c r="NVW222" s="205"/>
      <c r="NVX222" s="205"/>
      <c r="NVY222" s="205"/>
      <c r="NVZ222" s="205"/>
      <c r="NWA222" s="205"/>
      <c r="NWB222" s="205"/>
      <c r="NWC222" s="205"/>
      <c r="NWD222" s="205"/>
      <c r="NWE222" s="205"/>
      <c r="NWF222" s="205"/>
      <c r="NWG222" s="205"/>
      <c r="NWH222" s="205"/>
      <c r="NWI222" s="205"/>
      <c r="NWJ222" s="205"/>
      <c r="NWK222" s="205"/>
      <c r="NWL222" s="205"/>
      <c r="NWM222" s="205"/>
      <c r="NWN222" s="205"/>
      <c r="NWO222" s="205"/>
      <c r="NWP222" s="205"/>
      <c r="NWQ222" s="205"/>
      <c r="NWR222" s="205"/>
      <c r="NWS222" s="205"/>
      <c r="NWT222" s="205"/>
      <c r="NWU222" s="205"/>
      <c r="NWV222" s="205"/>
      <c r="NWW222" s="205"/>
      <c r="NWX222" s="205"/>
      <c r="NWY222" s="205"/>
      <c r="NWZ222" s="205"/>
      <c r="NXA222" s="205"/>
      <c r="NXB222" s="205"/>
      <c r="NXC222" s="205"/>
      <c r="NXD222" s="205"/>
      <c r="NXE222" s="205"/>
      <c r="NXF222" s="205"/>
      <c r="NXG222" s="205"/>
      <c r="NXH222" s="205"/>
      <c r="NXI222" s="205"/>
      <c r="NXJ222" s="205"/>
      <c r="NXK222" s="205"/>
      <c r="NXL222" s="205"/>
      <c r="NXM222" s="205"/>
      <c r="NXN222" s="205"/>
      <c r="NXO222" s="205"/>
      <c r="NXP222" s="205"/>
      <c r="NXQ222" s="205"/>
      <c r="NXR222" s="205"/>
      <c r="NXS222" s="205"/>
      <c r="NXT222" s="205"/>
      <c r="NXU222" s="205"/>
      <c r="NXV222" s="205"/>
      <c r="NXW222" s="205"/>
      <c r="NXX222" s="205"/>
      <c r="NXY222" s="205"/>
      <c r="NXZ222" s="205"/>
      <c r="NYA222" s="205"/>
      <c r="NYB222" s="205"/>
      <c r="NYC222" s="205"/>
      <c r="NYD222" s="205"/>
      <c r="NYE222" s="205"/>
      <c r="NYF222" s="205"/>
      <c r="NYG222" s="205"/>
      <c r="NYH222" s="205"/>
      <c r="NYI222" s="205"/>
      <c r="NYJ222" s="205"/>
      <c r="NYK222" s="205"/>
      <c r="NYL222" s="205"/>
      <c r="NYM222" s="205"/>
      <c r="NYN222" s="205"/>
      <c r="NYO222" s="205"/>
      <c r="NYP222" s="205"/>
      <c r="NYQ222" s="205"/>
      <c r="NYR222" s="205"/>
      <c r="NYS222" s="205"/>
      <c r="NYT222" s="205"/>
      <c r="NYU222" s="205"/>
      <c r="NYV222" s="205"/>
      <c r="NYW222" s="205"/>
      <c r="NYX222" s="205"/>
      <c r="NYY222" s="205"/>
      <c r="NYZ222" s="205"/>
      <c r="NZA222" s="205"/>
      <c r="NZB222" s="205"/>
      <c r="NZC222" s="205"/>
      <c r="NZD222" s="205"/>
      <c r="NZE222" s="205"/>
      <c r="NZF222" s="205"/>
      <c r="NZG222" s="205"/>
      <c r="NZH222" s="205"/>
      <c r="NZI222" s="205"/>
      <c r="NZJ222" s="205"/>
      <c r="NZK222" s="205"/>
      <c r="NZL222" s="205"/>
      <c r="NZM222" s="205"/>
      <c r="NZN222" s="205"/>
      <c r="NZO222" s="205"/>
      <c r="NZP222" s="205"/>
      <c r="NZQ222" s="205"/>
      <c r="NZR222" s="205"/>
      <c r="NZS222" s="205"/>
      <c r="NZT222" s="205"/>
      <c r="NZU222" s="205"/>
      <c r="NZV222" s="205"/>
      <c r="NZW222" s="205"/>
      <c r="NZX222" s="205"/>
      <c r="NZY222" s="205"/>
      <c r="NZZ222" s="205"/>
      <c r="OAA222" s="205"/>
      <c r="OAB222" s="205"/>
      <c r="OAC222" s="205"/>
      <c r="OAD222" s="205"/>
      <c r="OAE222" s="205"/>
      <c r="OAF222" s="205"/>
      <c r="OAG222" s="205"/>
      <c r="OAH222" s="205"/>
      <c r="OAI222" s="205"/>
      <c r="OAJ222" s="205"/>
      <c r="OAK222" s="205"/>
      <c r="OAL222" s="205"/>
      <c r="OAM222" s="205"/>
      <c r="OAN222" s="205"/>
      <c r="OAO222" s="205"/>
      <c r="OAP222" s="205"/>
      <c r="OAQ222" s="205"/>
      <c r="OAR222" s="205"/>
      <c r="OAS222" s="205"/>
      <c r="OAT222" s="205"/>
      <c r="OAU222" s="205"/>
      <c r="OAV222" s="205"/>
      <c r="OAW222" s="205"/>
      <c r="OAX222" s="205"/>
      <c r="OAY222" s="205"/>
      <c r="OAZ222" s="205"/>
      <c r="OBA222" s="205"/>
      <c r="OBB222" s="205"/>
      <c r="OBC222" s="205"/>
      <c r="OBD222" s="205"/>
      <c r="OBE222" s="205"/>
      <c r="OBF222" s="205"/>
      <c r="OBG222" s="205"/>
      <c r="OBH222" s="205"/>
      <c r="OBI222" s="205"/>
      <c r="OBJ222" s="205"/>
      <c r="OBK222" s="205"/>
      <c r="OBL222" s="205"/>
      <c r="OBM222" s="205"/>
      <c r="OBN222" s="205"/>
      <c r="OBO222" s="205"/>
      <c r="OBP222" s="205"/>
      <c r="OBQ222" s="205"/>
      <c r="OBR222" s="205"/>
      <c r="OBS222" s="205"/>
      <c r="OBT222" s="205"/>
      <c r="OBU222" s="205"/>
      <c r="OBV222" s="205"/>
      <c r="OBW222" s="205"/>
      <c r="OBX222" s="205"/>
      <c r="OBY222" s="205"/>
      <c r="OBZ222" s="205"/>
      <c r="OCA222" s="205"/>
      <c r="OCB222" s="205"/>
      <c r="OCC222" s="205"/>
      <c r="OCD222" s="205"/>
      <c r="OCE222" s="205"/>
      <c r="OCF222" s="205"/>
      <c r="OCG222" s="205"/>
      <c r="OCH222" s="205"/>
      <c r="OCI222" s="205"/>
      <c r="OCJ222" s="205"/>
      <c r="OCK222" s="205"/>
      <c r="OCL222" s="205"/>
      <c r="OCM222" s="205"/>
      <c r="OCN222" s="205"/>
      <c r="OCO222" s="205"/>
      <c r="OCP222" s="205"/>
      <c r="OCQ222" s="205"/>
      <c r="OCR222" s="205"/>
      <c r="OCS222" s="205"/>
      <c r="OCT222" s="205"/>
      <c r="OCU222" s="205"/>
      <c r="OCV222" s="205"/>
      <c r="OCW222" s="205"/>
      <c r="OCX222" s="205"/>
      <c r="OCY222" s="205"/>
      <c r="OCZ222" s="205"/>
      <c r="ODA222" s="205"/>
      <c r="ODB222" s="205"/>
      <c r="ODC222" s="205"/>
      <c r="ODD222" s="205"/>
      <c r="ODE222" s="205"/>
      <c r="ODF222" s="205"/>
      <c r="ODG222" s="205"/>
      <c r="ODH222" s="205"/>
      <c r="ODI222" s="205"/>
      <c r="ODJ222" s="205"/>
      <c r="ODK222" s="205"/>
      <c r="ODL222" s="205"/>
      <c r="ODM222" s="205"/>
      <c r="ODN222" s="205"/>
      <c r="ODO222" s="205"/>
      <c r="ODP222" s="205"/>
      <c r="ODQ222" s="205"/>
      <c r="ODR222" s="205"/>
      <c r="ODS222" s="205"/>
      <c r="ODT222" s="205"/>
      <c r="ODU222" s="205"/>
      <c r="ODV222" s="205"/>
      <c r="ODW222" s="205"/>
      <c r="ODX222" s="205"/>
      <c r="ODY222" s="205"/>
      <c r="ODZ222" s="205"/>
      <c r="OEA222" s="205"/>
      <c r="OEB222" s="205"/>
      <c r="OEC222" s="205"/>
      <c r="OED222" s="205"/>
      <c r="OEE222" s="205"/>
      <c r="OEF222" s="205"/>
      <c r="OEG222" s="205"/>
      <c r="OEH222" s="205"/>
      <c r="OEI222" s="205"/>
      <c r="OEJ222" s="205"/>
      <c r="OEK222" s="205"/>
      <c r="OEL222" s="205"/>
      <c r="OEM222" s="205"/>
      <c r="OEN222" s="205"/>
      <c r="OEO222" s="205"/>
      <c r="OEP222" s="205"/>
      <c r="OEQ222" s="205"/>
      <c r="OER222" s="205"/>
      <c r="OES222" s="205"/>
      <c r="OET222" s="205"/>
      <c r="OEU222" s="205"/>
      <c r="OEV222" s="205"/>
      <c r="OEW222" s="205"/>
      <c r="OEX222" s="205"/>
      <c r="OEY222" s="205"/>
      <c r="OEZ222" s="205"/>
      <c r="OFA222" s="205"/>
      <c r="OFB222" s="205"/>
      <c r="OFC222" s="205"/>
      <c r="OFD222" s="205"/>
      <c r="OFE222" s="205"/>
      <c r="OFF222" s="205"/>
      <c r="OFG222" s="205"/>
      <c r="OFH222" s="205"/>
      <c r="OFI222" s="205"/>
      <c r="OFJ222" s="205"/>
      <c r="OFK222" s="205"/>
      <c r="OFL222" s="205"/>
      <c r="OFM222" s="205"/>
      <c r="OFN222" s="205"/>
      <c r="OFO222" s="205"/>
      <c r="OFP222" s="205"/>
      <c r="OFQ222" s="205"/>
      <c r="OFR222" s="205"/>
      <c r="OFS222" s="205"/>
      <c r="OFT222" s="205"/>
      <c r="OFU222" s="205"/>
      <c r="OFV222" s="205"/>
      <c r="OFW222" s="205"/>
      <c r="OFX222" s="205"/>
      <c r="OFY222" s="205"/>
      <c r="OFZ222" s="205"/>
      <c r="OGA222" s="205"/>
      <c r="OGB222" s="205"/>
      <c r="OGC222" s="205"/>
      <c r="OGD222" s="205"/>
      <c r="OGE222" s="205"/>
      <c r="OGF222" s="205"/>
      <c r="OGG222" s="205"/>
      <c r="OGH222" s="205"/>
      <c r="OGI222" s="205"/>
      <c r="OGJ222" s="205"/>
      <c r="OGK222" s="205"/>
      <c r="OGL222" s="205"/>
      <c r="OGM222" s="205"/>
      <c r="OGN222" s="205"/>
      <c r="OGO222" s="205"/>
      <c r="OGP222" s="205"/>
      <c r="OGQ222" s="205"/>
      <c r="OGR222" s="205"/>
      <c r="OGS222" s="205"/>
      <c r="OGT222" s="205"/>
      <c r="OGU222" s="205"/>
      <c r="OGV222" s="205"/>
      <c r="OGW222" s="205"/>
      <c r="OGX222" s="205"/>
      <c r="OGY222" s="205"/>
      <c r="OGZ222" s="205"/>
      <c r="OHA222" s="205"/>
      <c r="OHB222" s="205"/>
      <c r="OHC222" s="205"/>
      <c r="OHD222" s="205"/>
      <c r="OHE222" s="205"/>
      <c r="OHF222" s="205"/>
      <c r="OHG222" s="205"/>
      <c r="OHH222" s="205"/>
      <c r="OHI222" s="205"/>
      <c r="OHJ222" s="205"/>
      <c r="OHK222" s="205"/>
      <c r="OHL222" s="205"/>
      <c r="OHM222" s="205"/>
      <c r="OHN222" s="205"/>
      <c r="OHO222" s="205"/>
      <c r="OHP222" s="205"/>
      <c r="OHQ222" s="205"/>
      <c r="OHR222" s="205"/>
      <c r="OHS222" s="205"/>
      <c r="OHT222" s="205"/>
      <c r="OHU222" s="205"/>
      <c r="OHV222" s="205"/>
      <c r="OHW222" s="205"/>
      <c r="OHX222" s="205"/>
      <c r="OHY222" s="205"/>
      <c r="OHZ222" s="205"/>
      <c r="OIA222" s="205"/>
      <c r="OIB222" s="205"/>
      <c r="OIC222" s="205"/>
      <c r="OID222" s="205"/>
      <c r="OIE222" s="205"/>
      <c r="OIF222" s="205"/>
      <c r="OIG222" s="205"/>
      <c r="OIH222" s="205"/>
      <c r="OII222" s="205"/>
      <c r="OIJ222" s="205"/>
      <c r="OIK222" s="205"/>
      <c r="OIL222" s="205"/>
      <c r="OIM222" s="205"/>
      <c r="OIN222" s="205"/>
      <c r="OIO222" s="205"/>
      <c r="OIP222" s="205"/>
      <c r="OIQ222" s="205"/>
      <c r="OIR222" s="205"/>
      <c r="OIS222" s="205"/>
      <c r="OIT222" s="205"/>
      <c r="OIU222" s="205"/>
      <c r="OIV222" s="205"/>
      <c r="OIW222" s="205"/>
      <c r="OIX222" s="205"/>
      <c r="OIY222" s="205"/>
      <c r="OIZ222" s="205"/>
      <c r="OJA222" s="205"/>
      <c r="OJB222" s="205"/>
      <c r="OJC222" s="205"/>
      <c r="OJD222" s="205"/>
      <c r="OJE222" s="205"/>
      <c r="OJF222" s="205"/>
      <c r="OJG222" s="205"/>
      <c r="OJH222" s="205"/>
      <c r="OJI222" s="205"/>
      <c r="OJJ222" s="205"/>
      <c r="OJK222" s="205"/>
      <c r="OJL222" s="205"/>
      <c r="OJM222" s="205"/>
      <c r="OJN222" s="205"/>
      <c r="OJO222" s="205"/>
      <c r="OJP222" s="205"/>
      <c r="OJQ222" s="205"/>
      <c r="OJR222" s="205"/>
      <c r="OJS222" s="205"/>
      <c r="OJT222" s="205"/>
      <c r="OJU222" s="205"/>
      <c r="OJV222" s="205"/>
      <c r="OJW222" s="205"/>
      <c r="OJX222" s="205"/>
      <c r="OJY222" s="205"/>
      <c r="OJZ222" s="205"/>
      <c r="OKA222" s="205"/>
      <c r="OKB222" s="205"/>
      <c r="OKC222" s="205"/>
      <c r="OKD222" s="205"/>
      <c r="OKE222" s="205"/>
      <c r="OKF222" s="205"/>
      <c r="OKG222" s="205"/>
      <c r="OKH222" s="205"/>
      <c r="OKI222" s="205"/>
      <c r="OKJ222" s="205"/>
      <c r="OKK222" s="205"/>
      <c r="OKL222" s="205"/>
      <c r="OKM222" s="205"/>
      <c r="OKN222" s="205"/>
      <c r="OKO222" s="205"/>
      <c r="OKP222" s="205"/>
      <c r="OKQ222" s="205"/>
      <c r="OKR222" s="205"/>
      <c r="OKS222" s="205"/>
      <c r="OKT222" s="205"/>
      <c r="OKU222" s="205"/>
      <c r="OKV222" s="205"/>
      <c r="OKW222" s="205"/>
      <c r="OKX222" s="205"/>
      <c r="OKY222" s="205"/>
      <c r="OKZ222" s="205"/>
      <c r="OLA222" s="205"/>
      <c r="OLB222" s="205"/>
      <c r="OLC222" s="205"/>
      <c r="OLD222" s="205"/>
      <c r="OLE222" s="205"/>
      <c r="OLF222" s="205"/>
      <c r="OLG222" s="205"/>
      <c r="OLH222" s="205"/>
      <c r="OLI222" s="205"/>
      <c r="OLJ222" s="205"/>
      <c r="OLK222" s="205"/>
      <c r="OLL222" s="205"/>
      <c r="OLM222" s="205"/>
      <c r="OLN222" s="205"/>
      <c r="OLO222" s="205"/>
      <c r="OLP222" s="205"/>
      <c r="OLQ222" s="205"/>
      <c r="OLR222" s="205"/>
      <c r="OLS222" s="205"/>
      <c r="OLT222" s="205"/>
      <c r="OLU222" s="205"/>
      <c r="OLV222" s="205"/>
      <c r="OLW222" s="205"/>
      <c r="OLX222" s="205"/>
      <c r="OLY222" s="205"/>
      <c r="OLZ222" s="205"/>
      <c r="OMA222" s="205"/>
      <c r="OMB222" s="205"/>
      <c r="OMC222" s="205"/>
      <c r="OMD222" s="205"/>
      <c r="OME222" s="205"/>
      <c r="OMF222" s="205"/>
      <c r="OMG222" s="205"/>
      <c r="OMH222" s="205"/>
      <c r="OMI222" s="205"/>
      <c r="OMJ222" s="205"/>
      <c r="OMK222" s="205"/>
      <c r="OML222" s="205"/>
      <c r="OMM222" s="205"/>
      <c r="OMN222" s="205"/>
      <c r="OMO222" s="205"/>
      <c r="OMP222" s="205"/>
      <c r="OMQ222" s="205"/>
      <c r="OMR222" s="205"/>
      <c r="OMS222" s="205"/>
      <c r="OMT222" s="205"/>
      <c r="OMU222" s="205"/>
      <c r="OMV222" s="205"/>
      <c r="OMW222" s="205"/>
      <c r="OMX222" s="205"/>
      <c r="OMY222" s="205"/>
      <c r="OMZ222" s="205"/>
      <c r="ONA222" s="205"/>
      <c r="ONB222" s="205"/>
      <c r="ONC222" s="205"/>
      <c r="OND222" s="205"/>
      <c r="ONE222" s="205"/>
      <c r="ONF222" s="205"/>
      <c r="ONG222" s="205"/>
      <c r="ONH222" s="205"/>
      <c r="ONI222" s="205"/>
      <c r="ONJ222" s="205"/>
      <c r="ONK222" s="205"/>
      <c r="ONL222" s="205"/>
      <c r="ONM222" s="205"/>
      <c r="ONN222" s="205"/>
      <c r="ONO222" s="205"/>
      <c r="ONP222" s="205"/>
      <c r="ONQ222" s="205"/>
      <c r="ONR222" s="205"/>
      <c r="ONS222" s="205"/>
      <c r="ONT222" s="205"/>
      <c r="ONU222" s="205"/>
      <c r="ONV222" s="205"/>
      <c r="ONW222" s="205"/>
      <c r="ONX222" s="205"/>
      <c r="ONY222" s="205"/>
      <c r="ONZ222" s="205"/>
      <c r="OOA222" s="205"/>
      <c r="OOB222" s="205"/>
      <c r="OOC222" s="205"/>
      <c r="OOD222" s="205"/>
      <c r="OOE222" s="205"/>
      <c r="OOF222" s="205"/>
      <c r="OOG222" s="205"/>
      <c r="OOH222" s="205"/>
      <c r="OOI222" s="205"/>
      <c r="OOJ222" s="205"/>
      <c r="OOK222" s="205"/>
      <c r="OOL222" s="205"/>
      <c r="OOM222" s="205"/>
      <c r="OON222" s="205"/>
      <c r="OOO222" s="205"/>
      <c r="OOP222" s="205"/>
      <c r="OOQ222" s="205"/>
      <c r="OOR222" s="205"/>
      <c r="OOS222" s="205"/>
      <c r="OOT222" s="205"/>
      <c r="OOU222" s="205"/>
      <c r="OOV222" s="205"/>
      <c r="OOW222" s="205"/>
      <c r="OOX222" s="205"/>
      <c r="OOY222" s="205"/>
      <c r="OOZ222" s="205"/>
      <c r="OPA222" s="205"/>
      <c r="OPB222" s="205"/>
      <c r="OPC222" s="205"/>
      <c r="OPD222" s="205"/>
      <c r="OPE222" s="205"/>
      <c r="OPF222" s="205"/>
      <c r="OPG222" s="205"/>
      <c r="OPH222" s="205"/>
      <c r="OPI222" s="205"/>
      <c r="OPJ222" s="205"/>
      <c r="OPK222" s="205"/>
      <c r="OPL222" s="205"/>
      <c r="OPM222" s="205"/>
      <c r="OPN222" s="205"/>
      <c r="OPO222" s="205"/>
      <c r="OPP222" s="205"/>
      <c r="OPQ222" s="205"/>
      <c r="OPR222" s="205"/>
      <c r="OPS222" s="205"/>
      <c r="OPT222" s="205"/>
      <c r="OPU222" s="205"/>
      <c r="OPV222" s="205"/>
      <c r="OPW222" s="205"/>
      <c r="OPX222" s="205"/>
      <c r="OPY222" s="205"/>
      <c r="OPZ222" s="205"/>
      <c r="OQA222" s="205"/>
      <c r="OQB222" s="205"/>
      <c r="OQC222" s="205"/>
      <c r="OQD222" s="205"/>
      <c r="OQE222" s="205"/>
      <c r="OQF222" s="205"/>
      <c r="OQG222" s="205"/>
      <c r="OQH222" s="205"/>
      <c r="OQI222" s="205"/>
      <c r="OQJ222" s="205"/>
      <c r="OQK222" s="205"/>
      <c r="OQL222" s="205"/>
      <c r="OQM222" s="205"/>
      <c r="OQN222" s="205"/>
      <c r="OQO222" s="205"/>
      <c r="OQP222" s="205"/>
      <c r="OQQ222" s="205"/>
      <c r="OQR222" s="205"/>
      <c r="OQS222" s="205"/>
      <c r="OQT222" s="205"/>
      <c r="OQU222" s="205"/>
      <c r="OQV222" s="205"/>
      <c r="OQW222" s="205"/>
      <c r="OQX222" s="205"/>
      <c r="OQY222" s="205"/>
      <c r="OQZ222" s="205"/>
      <c r="ORA222" s="205"/>
      <c r="ORB222" s="205"/>
      <c r="ORC222" s="205"/>
      <c r="ORD222" s="205"/>
      <c r="ORE222" s="205"/>
      <c r="ORF222" s="205"/>
      <c r="ORG222" s="205"/>
      <c r="ORH222" s="205"/>
      <c r="ORI222" s="205"/>
      <c r="ORJ222" s="205"/>
      <c r="ORK222" s="205"/>
      <c r="ORL222" s="205"/>
      <c r="ORM222" s="205"/>
      <c r="ORN222" s="205"/>
      <c r="ORO222" s="205"/>
      <c r="ORP222" s="205"/>
      <c r="ORQ222" s="205"/>
      <c r="ORR222" s="205"/>
      <c r="ORS222" s="205"/>
      <c r="ORT222" s="205"/>
      <c r="ORU222" s="205"/>
      <c r="ORV222" s="205"/>
      <c r="ORW222" s="205"/>
      <c r="ORX222" s="205"/>
      <c r="ORY222" s="205"/>
      <c r="ORZ222" s="205"/>
      <c r="OSA222" s="205"/>
      <c r="OSB222" s="205"/>
      <c r="OSC222" s="205"/>
      <c r="OSD222" s="205"/>
      <c r="OSE222" s="205"/>
      <c r="OSF222" s="205"/>
      <c r="OSG222" s="205"/>
      <c r="OSH222" s="205"/>
      <c r="OSI222" s="205"/>
      <c r="OSJ222" s="205"/>
      <c r="OSK222" s="205"/>
      <c r="OSL222" s="205"/>
      <c r="OSM222" s="205"/>
      <c r="OSN222" s="205"/>
      <c r="OSO222" s="205"/>
      <c r="OSP222" s="205"/>
      <c r="OSQ222" s="205"/>
      <c r="OSR222" s="205"/>
      <c r="OSS222" s="205"/>
      <c r="OST222" s="205"/>
      <c r="OSU222" s="205"/>
      <c r="OSV222" s="205"/>
      <c r="OSW222" s="205"/>
      <c r="OSX222" s="205"/>
      <c r="OSY222" s="205"/>
      <c r="OSZ222" s="205"/>
      <c r="OTA222" s="205"/>
      <c r="OTB222" s="205"/>
      <c r="OTC222" s="205"/>
      <c r="OTD222" s="205"/>
      <c r="OTE222" s="205"/>
      <c r="OTF222" s="205"/>
      <c r="OTG222" s="205"/>
      <c r="OTH222" s="205"/>
      <c r="OTI222" s="205"/>
      <c r="OTJ222" s="205"/>
      <c r="OTK222" s="205"/>
      <c r="OTL222" s="205"/>
      <c r="OTM222" s="205"/>
      <c r="OTN222" s="205"/>
      <c r="OTO222" s="205"/>
      <c r="OTP222" s="205"/>
      <c r="OTQ222" s="205"/>
      <c r="OTR222" s="205"/>
      <c r="OTS222" s="205"/>
      <c r="OTT222" s="205"/>
      <c r="OTU222" s="205"/>
      <c r="OTV222" s="205"/>
      <c r="OTW222" s="205"/>
      <c r="OTX222" s="205"/>
      <c r="OTY222" s="205"/>
      <c r="OTZ222" s="205"/>
      <c r="OUA222" s="205"/>
      <c r="OUB222" s="205"/>
      <c r="OUC222" s="205"/>
      <c r="OUD222" s="205"/>
      <c r="OUE222" s="205"/>
      <c r="OUF222" s="205"/>
      <c r="OUG222" s="205"/>
      <c r="OUH222" s="205"/>
      <c r="OUI222" s="205"/>
      <c r="OUJ222" s="205"/>
      <c r="OUK222" s="205"/>
      <c r="OUL222" s="205"/>
      <c r="OUM222" s="205"/>
      <c r="OUN222" s="205"/>
      <c r="OUO222" s="205"/>
      <c r="OUP222" s="205"/>
      <c r="OUQ222" s="205"/>
      <c r="OUR222" s="205"/>
      <c r="OUS222" s="205"/>
      <c r="OUT222" s="205"/>
      <c r="OUU222" s="205"/>
      <c r="OUV222" s="205"/>
      <c r="OUW222" s="205"/>
      <c r="OUX222" s="205"/>
      <c r="OUY222" s="205"/>
      <c r="OUZ222" s="205"/>
      <c r="OVA222" s="205"/>
      <c r="OVB222" s="205"/>
      <c r="OVC222" s="205"/>
      <c r="OVD222" s="205"/>
      <c r="OVE222" s="205"/>
      <c r="OVF222" s="205"/>
      <c r="OVG222" s="205"/>
      <c r="OVH222" s="205"/>
      <c r="OVI222" s="205"/>
      <c r="OVJ222" s="205"/>
      <c r="OVK222" s="205"/>
      <c r="OVL222" s="205"/>
      <c r="OVM222" s="205"/>
      <c r="OVN222" s="205"/>
      <c r="OVO222" s="205"/>
      <c r="OVP222" s="205"/>
      <c r="OVQ222" s="205"/>
      <c r="OVR222" s="205"/>
      <c r="OVS222" s="205"/>
      <c r="OVT222" s="205"/>
      <c r="OVU222" s="205"/>
      <c r="OVV222" s="205"/>
      <c r="OVW222" s="205"/>
      <c r="OVX222" s="205"/>
      <c r="OVY222" s="205"/>
      <c r="OVZ222" s="205"/>
      <c r="OWA222" s="205"/>
      <c r="OWB222" s="205"/>
      <c r="OWC222" s="205"/>
      <c r="OWD222" s="205"/>
      <c r="OWE222" s="205"/>
      <c r="OWF222" s="205"/>
      <c r="OWG222" s="205"/>
      <c r="OWH222" s="205"/>
      <c r="OWI222" s="205"/>
      <c r="OWJ222" s="205"/>
      <c r="OWK222" s="205"/>
      <c r="OWL222" s="205"/>
      <c r="OWM222" s="205"/>
      <c r="OWN222" s="205"/>
      <c r="OWO222" s="205"/>
      <c r="OWP222" s="205"/>
      <c r="OWQ222" s="205"/>
      <c r="OWR222" s="205"/>
      <c r="OWS222" s="205"/>
      <c r="OWT222" s="205"/>
      <c r="OWU222" s="205"/>
      <c r="OWV222" s="205"/>
      <c r="OWW222" s="205"/>
      <c r="OWX222" s="205"/>
      <c r="OWY222" s="205"/>
      <c r="OWZ222" s="205"/>
      <c r="OXA222" s="205"/>
      <c r="OXB222" s="205"/>
      <c r="OXC222" s="205"/>
      <c r="OXD222" s="205"/>
      <c r="OXE222" s="205"/>
      <c r="OXF222" s="205"/>
      <c r="OXG222" s="205"/>
      <c r="OXH222" s="205"/>
      <c r="OXI222" s="205"/>
      <c r="OXJ222" s="205"/>
      <c r="OXK222" s="205"/>
      <c r="OXL222" s="205"/>
      <c r="OXM222" s="205"/>
      <c r="OXN222" s="205"/>
      <c r="OXO222" s="205"/>
      <c r="OXP222" s="205"/>
      <c r="OXQ222" s="205"/>
      <c r="OXR222" s="205"/>
      <c r="OXS222" s="205"/>
      <c r="OXT222" s="205"/>
      <c r="OXU222" s="205"/>
      <c r="OXV222" s="205"/>
      <c r="OXW222" s="205"/>
      <c r="OXX222" s="205"/>
      <c r="OXY222" s="205"/>
      <c r="OXZ222" s="205"/>
      <c r="OYA222" s="205"/>
      <c r="OYB222" s="205"/>
      <c r="OYC222" s="205"/>
      <c r="OYD222" s="205"/>
      <c r="OYE222" s="205"/>
      <c r="OYF222" s="205"/>
      <c r="OYG222" s="205"/>
      <c r="OYH222" s="205"/>
      <c r="OYI222" s="205"/>
      <c r="OYJ222" s="205"/>
      <c r="OYK222" s="205"/>
      <c r="OYL222" s="205"/>
      <c r="OYM222" s="205"/>
      <c r="OYN222" s="205"/>
      <c r="OYO222" s="205"/>
      <c r="OYP222" s="205"/>
      <c r="OYQ222" s="205"/>
      <c r="OYR222" s="205"/>
      <c r="OYS222" s="205"/>
      <c r="OYT222" s="205"/>
      <c r="OYU222" s="205"/>
      <c r="OYV222" s="205"/>
      <c r="OYW222" s="205"/>
      <c r="OYX222" s="205"/>
      <c r="OYY222" s="205"/>
      <c r="OYZ222" s="205"/>
      <c r="OZA222" s="205"/>
      <c r="OZB222" s="205"/>
      <c r="OZC222" s="205"/>
      <c r="OZD222" s="205"/>
      <c r="OZE222" s="205"/>
      <c r="OZF222" s="205"/>
      <c r="OZG222" s="205"/>
      <c r="OZH222" s="205"/>
      <c r="OZI222" s="205"/>
      <c r="OZJ222" s="205"/>
      <c r="OZK222" s="205"/>
      <c r="OZL222" s="205"/>
      <c r="OZM222" s="205"/>
      <c r="OZN222" s="205"/>
      <c r="OZO222" s="205"/>
      <c r="OZP222" s="205"/>
      <c r="OZQ222" s="205"/>
      <c r="OZR222" s="205"/>
      <c r="OZS222" s="205"/>
      <c r="OZT222" s="205"/>
      <c r="OZU222" s="205"/>
      <c r="OZV222" s="205"/>
      <c r="OZW222" s="205"/>
      <c r="OZX222" s="205"/>
      <c r="OZY222" s="205"/>
      <c r="OZZ222" s="205"/>
      <c r="PAA222" s="205"/>
      <c r="PAB222" s="205"/>
      <c r="PAC222" s="205"/>
      <c r="PAD222" s="205"/>
      <c r="PAE222" s="205"/>
      <c r="PAF222" s="205"/>
      <c r="PAG222" s="205"/>
      <c r="PAH222" s="205"/>
      <c r="PAI222" s="205"/>
      <c r="PAJ222" s="205"/>
      <c r="PAK222" s="205"/>
      <c r="PAL222" s="205"/>
      <c r="PAM222" s="205"/>
      <c r="PAN222" s="205"/>
      <c r="PAO222" s="205"/>
      <c r="PAP222" s="205"/>
      <c r="PAQ222" s="205"/>
      <c r="PAR222" s="205"/>
      <c r="PAS222" s="205"/>
      <c r="PAT222" s="205"/>
      <c r="PAU222" s="205"/>
      <c r="PAV222" s="205"/>
      <c r="PAW222" s="205"/>
      <c r="PAX222" s="205"/>
      <c r="PAY222" s="205"/>
      <c r="PAZ222" s="205"/>
      <c r="PBA222" s="205"/>
      <c r="PBB222" s="205"/>
      <c r="PBC222" s="205"/>
      <c r="PBD222" s="205"/>
      <c r="PBE222" s="205"/>
      <c r="PBF222" s="205"/>
      <c r="PBG222" s="205"/>
      <c r="PBH222" s="205"/>
      <c r="PBI222" s="205"/>
      <c r="PBJ222" s="205"/>
      <c r="PBK222" s="205"/>
      <c r="PBL222" s="205"/>
      <c r="PBM222" s="205"/>
      <c r="PBN222" s="205"/>
      <c r="PBO222" s="205"/>
      <c r="PBP222" s="205"/>
      <c r="PBQ222" s="205"/>
      <c r="PBR222" s="205"/>
      <c r="PBS222" s="205"/>
      <c r="PBT222" s="205"/>
      <c r="PBU222" s="205"/>
      <c r="PBV222" s="205"/>
      <c r="PBW222" s="205"/>
      <c r="PBX222" s="205"/>
      <c r="PBY222" s="205"/>
      <c r="PBZ222" s="205"/>
      <c r="PCA222" s="205"/>
      <c r="PCB222" s="205"/>
      <c r="PCC222" s="205"/>
      <c r="PCD222" s="205"/>
      <c r="PCE222" s="205"/>
      <c r="PCF222" s="205"/>
      <c r="PCG222" s="205"/>
      <c r="PCH222" s="205"/>
      <c r="PCI222" s="205"/>
      <c r="PCJ222" s="205"/>
      <c r="PCK222" s="205"/>
      <c r="PCL222" s="205"/>
      <c r="PCM222" s="205"/>
      <c r="PCN222" s="205"/>
      <c r="PCO222" s="205"/>
      <c r="PCP222" s="205"/>
      <c r="PCQ222" s="205"/>
      <c r="PCR222" s="205"/>
      <c r="PCS222" s="205"/>
      <c r="PCT222" s="205"/>
      <c r="PCU222" s="205"/>
      <c r="PCV222" s="205"/>
      <c r="PCW222" s="205"/>
      <c r="PCX222" s="205"/>
      <c r="PCY222" s="205"/>
      <c r="PCZ222" s="205"/>
      <c r="PDA222" s="205"/>
      <c r="PDB222" s="205"/>
      <c r="PDC222" s="205"/>
      <c r="PDD222" s="205"/>
      <c r="PDE222" s="205"/>
      <c r="PDF222" s="205"/>
      <c r="PDG222" s="205"/>
      <c r="PDH222" s="205"/>
      <c r="PDI222" s="205"/>
      <c r="PDJ222" s="205"/>
      <c r="PDK222" s="205"/>
      <c r="PDL222" s="205"/>
      <c r="PDM222" s="205"/>
      <c r="PDN222" s="205"/>
      <c r="PDO222" s="205"/>
      <c r="PDP222" s="205"/>
      <c r="PDQ222" s="205"/>
      <c r="PDR222" s="205"/>
      <c r="PDS222" s="205"/>
      <c r="PDT222" s="205"/>
      <c r="PDU222" s="205"/>
      <c r="PDV222" s="205"/>
      <c r="PDW222" s="205"/>
      <c r="PDX222" s="205"/>
      <c r="PDY222" s="205"/>
      <c r="PDZ222" s="205"/>
      <c r="PEA222" s="205"/>
      <c r="PEB222" s="205"/>
      <c r="PEC222" s="205"/>
      <c r="PED222" s="205"/>
      <c r="PEE222" s="205"/>
      <c r="PEF222" s="205"/>
      <c r="PEG222" s="205"/>
      <c r="PEH222" s="205"/>
      <c r="PEI222" s="205"/>
      <c r="PEJ222" s="205"/>
      <c r="PEK222" s="205"/>
      <c r="PEL222" s="205"/>
      <c r="PEM222" s="205"/>
      <c r="PEN222" s="205"/>
      <c r="PEO222" s="205"/>
      <c r="PEP222" s="205"/>
      <c r="PEQ222" s="205"/>
      <c r="PER222" s="205"/>
      <c r="PES222" s="205"/>
      <c r="PET222" s="205"/>
      <c r="PEU222" s="205"/>
      <c r="PEV222" s="205"/>
      <c r="PEW222" s="205"/>
      <c r="PEX222" s="205"/>
      <c r="PEY222" s="205"/>
      <c r="PEZ222" s="205"/>
      <c r="PFA222" s="205"/>
      <c r="PFB222" s="205"/>
      <c r="PFC222" s="205"/>
      <c r="PFD222" s="205"/>
      <c r="PFE222" s="205"/>
      <c r="PFF222" s="205"/>
      <c r="PFG222" s="205"/>
      <c r="PFH222" s="205"/>
      <c r="PFI222" s="205"/>
      <c r="PFJ222" s="205"/>
      <c r="PFK222" s="205"/>
      <c r="PFL222" s="205"/>
      <c r="PFM222" s="205"/>
      <c r="PFN222" s="205"/>
      <c r="PFO222" s="205"/>
      <c r="PFP222" s="205"/>
      <c r="PFQ222" s="205"/>
      <c r="PFR222" s="205"/>
      <c r="PFS222" s="205"/>
      <c r="PFT222" s="205"/>
      <c r="PFU222" s="205"/>
      <c r="PFV222" s="205"/>
      <c r="PFW222" s="205"/>
      <c r="PFX222" s="205"/>
      <c r="PFY222" s="205"/>
      <c r="PFZ222" s="205"/>
      <c r="PGA222" s="205"/>
      <c r="PGB222" s="205"/>
      <c r="PGC222" s="205"/>
      <c r="PGD222" s="205"/>
      <c r="PGE222" s="205"/>
      <c r="PGF222" s="205"/>
      <c r="PGG222" s="205"/>
      <c r="PGH222" s="205"/>
      <c r="PGI222" s="205"/>
      <c r="PGJ222" s="205"/>
      <c r="PGK222" s="205"/>
      <c r="PGL222" s="205"/>
      <c r="PGM222" s="205"/>
      <c r="PGN222" s="205"/>
      <c r="PGO222" s="205"/>
      <c r="PGP222" s="205"/>
      <c r="PGQ222" s="205"/>
      <c r="PGR222" s="205"/>
      <c r="PGS222" s="205"/>
      <c r="PGT222" s="205"/>
      <c r="PGU222" s="205"/>
      <c r="PGV222" s="205"/>
      <c r="PGW222" s="205"/>
      <c r="PGX222" s="205"/>
      <c r="PGY222" s="205"/>
      <c r="PGZ222" s="205"/>
      <c r="PHA222" s="205"/>
      <c r="PHB222" s="205"/>
      <c r="PHC222" s="205"/>
      <c r="PHD222" s="205"/>
      <c r="PHE222" s="205"/>
      <c r="PHF222" s="205"/>
      <c r="PHG222" s="205"/>
      <c r="PHH222" s="205"/>
      <c r="PHI222" s="205"/>
      <c r="PHJ222" s="205"/>
      <c r="PHK222" s="205"/>
      <c r="PHL222" s="205"/>
      <c r="PHM222" s="205"/>
      <c r="PHN222" s="205"/>
      <c r="PHO222" s="205"/>
      <c r="PHP222" s="205"/>
      <c r="PHQ222" s="205"/>
      <c r="PHR222" s="205"/>
      <c r="PHS222" s="205"/>
      <c r="PHT222" s="205"/>
      <c r="PHU222" s="205"/>
      <c r="PHV222" s="205"/>
      <c r="PHW222" s="205"/>
      <c r="PHX222" s="205"/>
      <c r="PHY222" s="205"/>
      <c r="PHZ222" s="205"/>
      <c r="PIA222" s="205"/>
      <c r="PIB222" s="205"/>
      <c r="PIC222" s="205"/>
      <c r="PID222" s="205"/>
      <c r="PIE222" s="205"/>
      <c r="PIF222" s="205"/>
      <c r="PIG222" s="205"/>
      <c r="PIH222" s="205"/>
      <c r="PII222" s="205"/>
      <c r="PIJ222" s="205"/>
      <c r="PIK222" s="205"/>
      <c r="PIL222" s="205"/>
      <c r="PIM222" s="205"/>
      <c r="PIN222" s="205"/>
      <c r="PIO222" s="205"/>
      <c r="PIP222" s="205"/>
      <c r="PIQ222" s="205"/>
      <c r="PIR222" s="205"/>
      <c r="PIS222" s="205"/>
      <c r="PIT222" s="205"/>
      <c r="PIU222" s="205"/>
      <c r="PIV222" s="205"/>
      <c r="PIW222" s="205"/>
      <c r="PIX222" s="205"/>
      <c r="PIY222" s="205"/>
      <c r="PIZ222" s="205"/>
      <c r="PJA222" s="205"/>
      <c r="PJB222" s="205"/>
      <c r="PJC222" s="205"/>
      <c r="PJD222" s="205"/>
      <c r="PJE222" s="205"/>
      <c r="PJF222" s="205"/>
      <c r="PJG222" s="205"/>
      <c r="PJH222" s="205"/>
      <c r="PJI222" s="205"/>
      <c r="PJJ222" s="205"/>
      <c r="PJK222" s="205"/>
      <c r="PJL222" s="205"/>
      <c r="PJM222" s="205"/>
      <c r="PJN222" s="205"/>
      <c r="PJO222" s="205"/>
      <c r="PJP222" s="205"/>
      <c r="PJQ222" s="205"/>
      <c r="PJR222" s="205"/>
      <c r="PJS222" s="205"/>
      <c r="PJT222" s="205"/>
      <c r="PJU222" s="205"/>
      <c r="PJV222" s="205"/>
      <c r="PJW222" s="205"/>
      <c r="PJX222" s="205"/>
      <c r="PJY222" s="205"/>
      <c r="PJZ222" s="205"/>
      <c r="PKA222" s="205"/>
      <c r="PKB222" s="205"/>
      <c r="PKC222" s="205"/>
      <c r="PKD222" s="205"/>
      <c r="PKE222" s="205"/>
      <c r="PKF222" s="205"/>
      <c r="PKG222" s="205"/>
      <c r="PKH222" s="205"/>
      <c r="PKI222" s="205"/>
      <c r="PKJ222" s="205"/>
      <c r="PKK222" s="205"/>
      <c r="PKL222" s="205"/>
      <c r="PKM222" s="205"/>
      <c r="PKN222" s="205"/>
      <c r="PKO222" s="205"/>
      <c r="PKP222" s="205"/>
      <c r="PKQ222" s="205"/>
      <c r="PKR222" s="205"/>
      <c r="PKS222" s="205"/>
      <c r="PKT222" s="205"/>
      <c r="PKU222" s="205"/>
      <c r="PKV222" s="205"/>
      <c r="PKW222" s="205"/>
      <c r="PKX222" s="205"/>
      <c r="PKY222" s="205"/>
      <c r="PKZ222" s="205"/>
      <c r="PLA222" s="205"/>
      <c r="PLB222" s="205"/>
      <c r="PLC222" s="205"/>
      <c r="PLD222" s="205"/>
      <c r="PLE222" s="205"/>
      <c r="PLF222" s="205"/>
      <c r="PLG222" s="205"/>
      <c r="PLH222" s="205"/>
      <c r="PLI222" s="205"/>
      <c r="PLJ222" s="205"/>
      <c r="PLK222" s="205"/>
      <c r="PLL222" s="205"/>
      <c r="PLM222" s="205"/>
      <c r="PLN222" s="205"/>
      <c r="PLO222" s="205"/>
      <c r="PLP222" s="205"/>
      <c r="PLQ222" s="205"/>
      <c r="PLR222" s="205"/>
      <c r="PLS222" s="205"/>
      <c r="PLT222" s="205"/>
      <c r="PLU222" s="205"/>
      <c r="PLV222" s="205"/>
      <c r="PLW222" s="205"/>
      <c r="PLX222" s="205"/>
      <c r="PLY222" s="205"/>
      <c r="PLZ222" s="205"/>
      <c r="PMA222" s="205"/>
      <c r="PMB222" s="205"/>
      <c r="PMC222" s="205"/>
      <c r="PMD222" s="205"/>
      <c r="PME222" s="205"/>
      <c r="PMF222" s="205"/>
      <c r="PMG222" s="205"/>
      <c r="PMH222" s="205"/>
      <c r="PMI222" s="205"/>
      <c r="PMJ222" s="205"/>
      <c r="PMK222" s="205"/>
      <c r="PML222" s="205"/>
      <c r="PMM222" s="205"/>
      <c r="PMN222" s="205"/>
      <c r="PMO222" s="205"/>
      <c r="PMP222" s="205"/>
      <c r="PMQ222" s="205"/>
      <c r="PMR222" s="205"/>
      <c r="PMS222" s="205"/>
      <c r="PMT222" s="205"/>
      <c r="PMU222" s="205"/>
      <c r="PMV222" s="205"/>
      <c r="PMW222" s="205"/>
      <c r="PMX222" s="205"/>
      <c r="PMY222" s="205"/>
      <c r="PMZ222" s="205"/>
      <c r="PNA222" s="205"/>
      <c r="PNB222" s="205"/>
      <c r="PNC222" s="205"/>
      <c r="PND222" s="205"/>
      <c r="PNE222" s="205"/>
      <c r="PNF222" s="205"/>
      <c r="PNG222" s="205"/>
      <c r="PNH222" s="205"/>
      <c r="PNI222" s="205"/>
      <c r="PNJ222" s="205"/>
      <c r="PNK222" s="205"/>
      <c r="PNL222" s="205"/>
      <c r="PNM222" s="205"/>
      <c r="PNN222" s="205"/>
      <c r="PNO222" s="205"/>
      <c r="PNP222" s="205"/>
      <c r="PNQ222" s="205"/>
      <c r="PNR222" s="205"/>
      <c r="PNS222" s="205"/>
      <c r="PNT222" s="205"/>
      <c r="PNU222" s="205"/>
      <c r="PNV222" s="205"/>
      <c r="PNW222" s="205"/>
      <c r="PNX222" s="205"/>
      <c r="PNY222" s="205"/>
      <c r="PNZ222" s="205"/>
      <c r="POA222" s="205"/>
      <c r="POB222" s="205"/>
      <c r="POC222" s="205"/>
      <c r="POD222" s="205"/>
      <c r="POE222" s="205"/>
      <c r="POF222" s="205"/>
      <c r="POG222" s="205"/>
      <c r="POH222" s="205"/>
      <c r="POI222" s="205"/>
      <c r="POJ222" s="205"/>
      <c r="POK222" s="205"/>
      <c r="POL222" s="205"/>
      <c r="POM222" s="205"/>
      <c r="PON222" s="205"/>
      <c r="POO222" s="205"/>
      <c r="POP222" s="205"/>
      <c r="POQ222" s="205"/>
      <c r="POR222" s="205"/>
      <c r="POS222" s="205"/>
      <c r="POT222" s="205"/>
      <c r="POU222" s="205"/>
      <c r="POV222" s="205"/>
      <c r="POW222" s="205"/>
      <c r="POX222" s="205"/>
      <c r="POY222" s="205"/>
      <c r="POZ222" s="205"/>
      <c r="PPA222" s="205"/>
      <c r="PPB222" s="205"/>
      <c r="PPC222" s="205"/>
      <c r="PPD222" s="205"/>
      <c r="PPE222" s="205"/>
      <c r="PPF222" s="205"/>
      <c r="PPG222" s="205"/>
      <c r="PPH222" s="205"/>
      <c r="PPI222" s="205"/>
      <c r="PPJ222" s="205"/>
      <c r="PPK222" s="205"/>
      <c r="PPL222" s="205"/>
      <c r="PPM222" s="205"/>
      <c r="PPN222" s="205"/>
      <c r="PPO222" s="205"/>
      <c r="PPP222" s="205"/>
      <c r="PPQ222" s="205"/>
      <c r="PPR222" s="205"/>
      <c r="PPS222" s="205"/>
      <c r="PPT222" s="205"/>
      <c r="PPU222" s="205"/>
      <c r="PPV222" s="205"/>
      <c r="PPW222" s="205"/>
      <c r="PPX222" s="205"/>
      <c r="PPY222" s="205"/>
      <c r="PPZ222" s="205"/>
      <c r="PQA222" s="205"/>
      <c r="PQB222" s="205"/>
      <c r="PQC222" s="205"/>
      <c r="PQD222" s="205"/>
      <c r="PQE222" s="205"/>
      <c r="PQF222" s="205"/>
      <c r="PQG222" s="205"/>
      <c r="PQH222" s="205"/>
      <c r="PQI222" s="205"/>
      <c r="PQJ222" s="205"/>
      <c r="PQK222" s="205"/>
      <c r="PQL222" s="205"/>
      <c r="PQM222" s="205"/>
      <c r="PQN222" s="205"/>
      <c r="PQO222" s="205"/>
      <c r="PQP222" s="205"/>
      <c r="PQQ222" s="205"/>
      <c r="PQR222" s="205"/>
      <c r="PQS222" s="205"/>
      <c r="PQT222" s="205"/>
      <c r="PQU222" s="205"/>
      <c r="PQV222" s="205"/>
      <c r="PQW222" s="205"/>
      <c r="PQX222" s="205"/>
      <c r="PQY222" s="205"/>
      <c r="PQZ222" s="205"/>
      <c r="PRA222" s="205"/>
      <c r="PRB222" s="205"/>
      <c r="PRC222" s="205"/>
      <c r="PRD222" s="205"/>
      <c r="PRE222" s="205"/>
      <c r="PRF222" s="205"/>
      <c r="PRG222" s="205"/>
      <c r="PRH222" s="205"/>
      <c r="PRI222" s="205"/>
      <c r="PRJ222" s="205"/>
      <c r="PRK222" s="205"/>
      <c r="PRL222" s="205"/>
      <c r="PRM222" s="205"/>
      <c r="PRN222" s="205"/>
      <c r="PRO222" s="205"/>
      <c r="PRP222" s="205"/>
      <c r="PRQ222" s="205"/>
      <c r="PRR222" s="205"/>
      <c r="PRS222" s="205"/>
      <c r="PRT222" s="205"/>
      <c r="PRU222" s="205"/>
      <c r="PRV222" s="205"/>
      <c r="PRW222" s="205"/>
      <c r="PRX222" s="205"/>
      <c r="PRY222" s="205"/>
      <c r="PRZ222" s="205"/>
      <c r="PSA222" s="205"/>
      <c r="PSB222" s="205"/>
      <c r="PSC222" s="205"/>
      <c r="PSD222" s="205"/>
      <c r="PSE222" s="205"/>
      <c r="PSF222" s="205"/>
      <c r="PSG222" s="205"/>
      <c r="PSH222" s="205"/>
      <c r="PSI222" s="205"/>
      <c r="PSJ222" s="205"/>
      <c r="PSK222" s="205"/>
      <c r="PSL222" s="205"/>
      <c r="PSM222" s="205"/>
      <c r="PSN222" s="205"/>
      <c r="PSO222" s="205"/>
      <c r="PSP222" s="205"/>
      <c r="PSQ222" s="205"/>
      <c r="PSR222" s="205"/>
      <c r="PSS222" s="205"/>
      <c r="PST222" s="205"/>
      <c r="PSU222" s="205"/>
      <c r="PSV222" s="205"/>
      <c r="PSW222" s="205"/>
      <c r="PSX222" s="205"/>
      <c r="PSY222" s="205"/>
      <c r="PSZ222" s="205"/>
      <c r="PTA222" s="205"/>
      <c r="PTB222" s="205"/>
      <c r="PTC222" s="205"/>
      <c r="PTD222" s="205"/>
      <c r="PTE222" s="205"/>
      <c r="PTF222" s="205"/>
      <c r="PTG222" s="205"/>
      <c r="PTH222" s="205"/>
      <c r="PTI222" s="205"/>
      <c r="PTJ222" s="205"/>
      <c r="PTK222" s="205"/>
      <c r="PTL222" s="205"/>
      <c r="PTM222" s="205"/>
      <c r="PTN222" s="205"/>
      <c r="PTO222" s="205"/>
      <c r="PTP222" s="205"/>
      <c r="PTQ222" s="205"/>
      <c r="PTR222" s="205"/>
      <c r="PTS222" s="205"/>
      <c r="PTT222" s="205"/>
      <c r="PTU222" s="205"/>
      <c r="PTV222" s="205"/>
      <c r="PTW222" s="205"/>
      <c r="PTX222" s="205"/>
      <c r="PTY222" s="205"/>
      <c r="PTZ222" s="205"/>
      <c r="PUA222" s="205"/>
      <c r="PUB222" s="205"/>
      <c r="PUC222" s="205"/>
      <c r="PUD222" s="205"/>
      <c r="PUE222" s="205"/>
      <c r="PUF222" s="205"/>
      <c r="PUG222" s="205"/>
      <c r="PUH222" s="205"/>
      <c r="PUI222" s="205"/>
      <c r="PUJ222" s="205"/>
      <c r="PUK222" s="205"/>
      <c r="PUL222" s="205"/>
      <c r="PUM222" s="205"/>
      <c r="PUN222" s="205"/>
      <c r="PUO222" s="205"/>
      <c r="PUP222" s="205"/>
      <c r="PUQ222" s="205"/>
      <c r="PUR222" s="205"/>
      <c r="PUS222" s="205"/>
      <c r="PUT222" s="205"/>
      <c r="PUU222" s="205"/>
      <c r="PUV222" s="205"/>
      <c r="PUW222" s="205"/>
      <c r="PUX222" s="205"/>
      <c r="PUY222" s="205"/>
      <c r="PUZ222" s="205"/>
      <c r="PVA222" s="205"/>
      <c r="PVB222" s="205"/>
      <c r="PVC222" s="205"/>
      <c r="PVD222" s="205"/>
      <c r="PVE222" s="205"/>
      <c r="PVF222" s="205"/>
      <c r="PVG222" s="205"/>
      <c r="PVH222" s="205"/>
      <c r="PVI222" s="205"/>
      <c r="PVJ222" s="205"/>
      <c r="PVK222" s="205"/>
      <c r="PVL222" s="205"/>
      <c r="PVM222" s="205"/>
      <c r="PVN222" s="205"/>
      <c r="PVO222" s="205"/>
      <c r="PVP222" s="205"/>
      <c r="PVQ222" s="205"/>
      <c r="PVR222" s="205"/>
      <c r="PVS222" s="205"/>
      <c r="PVT222" s="205"/>
      <c r="PVU222" s="205"/>
      <c r="PVV222" s="205"/>
      <c r="PVW222" s="205"/>
      <c r="PVX222" s="205"/>
      <c r="PVY222" s="205"/>
      <c r="PVZ222" s="205"/>
      <c r="PWA222" s="205"/>
      <c r="PWB222" s="205"/>
      <c r="PWC222" s="205"/>
      <c r="PWD222" s="205"/>
      <c r="PWE222" s="205"/>
      <c r="PWF222" s="205"/>
      <c r="PWG222" s="205"/>
      <c r="PWH222" s="205"/>
      <c r="PWI222" s="205"/>
      <c r="PWJ222" s="205"/>
      <c r="PWK222" s="205"/>
      <c r="PWL222" s="205"/>
      <c r="PWM222" s="205"/>
      <c r="PWN222" s="205"/>
      <c r="PWO222" s="205"/>
      <c r="PWP222" s="205"/>
      <c r="PWQ222" s="205"/>
      <c r="PWR222" s="205"/>
      <c r="PWS222" s="205"/>
      <c r="PWT222" s="205"/>
      <c r="PWU222" s="205"/>
      <c r="PWV222" s="205"/>
      <c r="PWW222" s="205"/>
      <c r="PWX222" s="205"/>
      <c r="PWY222" s="205"/>
      <c r="PWZ222" s="205"/>
      <c r="PXA222" s="205"/>
      <c r="PXB222" s="205"/>
      <c r="PXC222" s="205"/>
      <c r="PXD222" s="205"/>
      <c r="PXE222" s="205"/>
      <c r="PXF222" s="205"/>
      <c r="PXG222" s="205"/>
      <c r="PXH222" s="205"/>
      <c r="PXI222" s="205"/>
      <c r="PXJ222" s="205"/>
      <c r="PXK222" s="205"/>
      <c r="PXL222" s="205"/>
      <c r="PXM222" s="205"/>
      <c r="PXN222" s="205"/>
      <c r="PXO222" s="205"/>
      <c r="PXP222" s="205"/>
      <c r="PXQ222" s="205"/>
      <c r="PXR222" s="205"/>
      <c r="PXS222" s="205"/>
      <c r="PXT222" s="205"/>
      <c r="PXU222" s="205"/>
      <c r="PXV222" s="205"/>
      <c r="PXW222" s="205"/>
      <c r="PXX222" s="205"/>
      <c r="PXY222" s="205"/>
      <c r="PXZ222" s="205"/>
      <c r="PYA222" s="205"/>
      <c r="PYB222" s="205"/>
      <c r="PYC222" s="205"/>
      <c r="PYD222" s="205"/>
      <c r="PYE222" s="205"/>
      <c r="PYF222" s="205"/>
      <c r="PYG222" s="205"/>
      <c r="PYH222" s="205"/>
      <c r="PYI222" s="205"/>
      <c r="PYJ222" s="205"/>
      <c r="PYK222" s="205"/>
      <c r="PYL222" s="205"/>
      <c r="PYM222" s="205"/>
      <c r="PYN222" s="205"/>
      <c r="PYO222" s="205"/>
      <c r="PYP222" s="205"/>
      <c r="PYQ222" s="205"/>
      <c r="PYR222" s="205"/>
      <c r="PYS222" s="205"/>
      <c r="PYT222" s="205"/>
      <c r="PYU222" s="205"/>
      <c r="PYV222" s="205"/>
      <c r="PYW222" s="205"/>
      <c r="PYX222" s="205"/>
      <c r="PYY222" s="205"/>
      <c r="PYZ222" s="205"/>
      <c r="PZA222" s="205"/>
      <c r="PZB222" s="205"/>
      <c r="PZC222" s="205"/>
      <c r="PZD222" s="205"/>
      <c r="PZE222" s="205"/>
      <c r="PZF222" s="205"/>
      <c r="PZG222" s="205"/>
      <c r="PZH222" s="205"/>
      <c r="PZI222" s="205"/>
      <c r="PZJ222" s="205"/>
      <c r="PZK222" s="205"/>
      <c r="PZL222" s="205"/>
      <c r="PZM222" s="205"/>
      <c r="PZN222" s="205"/>
      <c r="PZO222" s="205"/>
      <c r="PZP222" s="205"/>
      <c r="PZQ222" s="205"/>
      <c r="PZR222" s="205"/>
      <c r="PZS222" s="205"/>
      <c r="PZT222" s="205"/>
      <c r="PZU222" s="205"/>
      <c r="PZV222" s="205"/>
      <c r="PZW222" s="205"/>
      <c r="PZX222" s="205"/>
      <c r="PZY222" s="205"/>
      <c r="PZZ222" s="205"/>
      <c r="QAA222" s="205"/>
      <c r="QAB222" s="205"/>
      <c r="QAC222" s="205"/>
      <c r="QAD222" s="205"/>
      <c r="QAE222" s="205"/>
      <c r="QAF222" s="205"/>
      <c r="QAG222" s="205"/>
      <c r="QAH222" s="205"/>
      <c r="QAI222" s="205"/>
      <c r="QAJ222" s="205"/>
      <c r="QAK222" s="205"/>
      <c r="QAL222" s="205"/>
      <c r="QAM222" s="205"/>
      <c r="QAN222" s="205"/>
      <c r="QAO222" s="205"/>
      <c r="QAP222" s="205"/>
      <c r="QAQ222" s="205"/>
      <c r="QAR222" s="205"/>
      <c r="QAS222" s="205"/>
      <c r="QAT222" s="205"/>
      <c r="QAU222" s="205"/>
      <c r="QAV222" s="205"/>
      <c r="QAW222" s="205"/>
      <c r="QAX222" s="205"/>
      <c r="QAY222" s="205"/>
      <c r="QAZ222" s="205"/>
      <c r="QBA222" s="205"/>
      <c r="QBB222" s="205"/>
      <c r="QBC222" s="205"/>
      <c r="QBD222" s="205"/>
      <c r="QBE222" s="205"/>
      <c r="QBF222" s="205"/>
      <c r="QBG222" s="205"/>
      <c r="QBH222" s="205"/>
      <c r="QBI222" s="205"/>
      <c r="QBJ222" s="205"/>
      <c r="QBK222" s="205"/>
      <c r="QBL222" s="205"/>
      <c r="QBM222" s="205"/>
      <c r="QBN222" s="205"/>
      <c r="QBO222" s="205"/>
      <c r="QBP222" s="205"/>
      <c r="QBQ222" s="205"/>
      <c r="QBR222" s="205"/>
      <c r="QBS222" s="205"/>
      <c r="QBT222" s="205"/>
      <c r="QBU222" s="205"/>
      <c r="QBV222" s="205"/>
      <c r="QBW222" s="205"/>
      <c r="QBX222" s="205"/>
      <c r="QBY222" s="205"/>
      <c r="QBZ222" s="205"/>
      <c r="QCA222" s="205"/>
      <c r="QCB222" s="205"/>
      <c r="QCC222" s="205"/>
      <c r="QCD222" s="205"/>
      <c r="QCE222" s="205"/>
      <c r="QCF222" s="205"/>
      <c r="QCG222" s="205"/>
      <c r="QCH222" s="205"/>
      <c r="QCI222" s="205"/>
      <c r="QCJ222" s="205"/>
      <c r="QCK222" s="205"/>
      <c r="QCL222" s="205"/>
      <c r="QCM222" s="205"/>
      <c r="QCN222" s="205"/>
      <c r="QCO222" s="205"/>
      <c r="QCP222" s="205"/>
      <c r="QCQ222" s="205"/>
      <c r="QCR222" s="205"/>
      <c r="QCS222" s="205"/>
      <c r="QCT222" s="205"/>
      <c r="QCU222" s="205"/>
      <c r="QCV222" s="205"/>
      <c r="QCW222" s="205"/>
      <c r="QCX222" s="205"/>
      <c r="QCY222" s="205"/>
      <c r="QCZ222" s="205"/>
      <c r="QDA222" s="205"/>
      <c r="QDB222" s="205"/>
      <c r="QDC222" s="205"/>
      <c r="QDD222" s="205"/>
      <c r="QDE222" s="205"/>
      <c r="QDF222" s="205"/>
      <c r="QDG222" s="205"/>
      <c r="QDH222" s="205"/>
      <c r="QDI222" s="205"/>
      <c r="QDJ222" s="205"/>
      <c r="QDK222" s="205"/>
      <c r="QDL222" s="205"/>
      <c r="QDM222" s="205"/>
      <c r="QDN222" s="205"/>
      <c r="QDO222" s="205"/>
      <c r="QDP222" s="205"/>
      <c r="QDQ222" s="205"/>
      <c r="QDR222" s="205"/>
      <c r="QDS222" s="205"/>
      <c r="QDT222" s="205"/>
      <c r="QDU222" s="205"/>
      <c r="QDV222" s="205"/>
      <c r="QDW222" s="205"/>
      <c r="QDX222" s="205"/>
      <c r="QDY222" s="205"/>
      <c r="QDZ222" s="205"/>
      <c r="QEA222" s="205"/>
      <c r="QEB222" s="205"/>
      <c r="QEC222" s="205"/>
      <c r="QED222" s="205"/>
      <c r="QEE222" s="205"/>
      <c r="QEF222" s="205"/>
      <c r="QEG222" s="205"/>
      <c r="QEH222" s="205"/>
      <c r="QEI222" s="205"/>
      <c r="QEJ222" s="205"/>
      <c r="QEK222" s="205"/>
      <c r="QEL222" s="205"/>
      <c r="QEM222" s="205"/>
      <c r="QEN222" s="205"/>
      <c r="QEO222" s="205"/>
      <c r="QEP222" s="205"/>
      <c r="QEQ222" s="205"/>
      <c r="QER222" s="205"/>
      <c r="QES222" s="205"/>
      <c r="QET222" s="205"/>
      <c r="QEU222" s="205"/>
      <c r="QEV222" s="205"/>
      <c r="QEW222" s="205"/>
      <c r="QEX222" s="205"/>
      <c r="QEY222" s="205"/>
      <c r="QEZ222" s="205"/>
      <c r="QFA222" s="205"/>
      <c r="QFB222" s="205"/>
      <c r="QFC222" s="205"/>
      <c r="QFD222" s="205"/>
      <c r="QFE222" s="205"/>
      <c r="QFF222" s="205"/>
      <c r="QFG222" s="205"/>
      <c r="QFH222" s="205"/>
      <c r="QFI222" s="205"/>
      <c r="QFJ222" s="205"/>
      <c r="QFK222" s="205"/>
      <c r="QFL222" s="205"/>
      <c r="QFM222" s="205"/>
      <c r="QFN222" s="205"/>
      <c r="QFO222" s="205"/>
      <c r="QFP222" s="205"/>
      <c r="QFQ222" s="205"/>
      <c r="QFR222" s="205"/>
      <c r="QFS222" s="205"/>
      <c r="QFT222" s="205"/>
      <c r="QFU222" s="205"/>
      <c r="QFV222" s="205"/>
      <c r="QFW222" s="205"/>
      <c r="QFX222" s="205"/>
      <c r="QFY222" s="205"/>
      <c r="QFZ222" s="205"/>
      <c r="QGA222" s="205"/>
      <c r="QGB222" s="205"/>
      <c r="QGC222" s="205"/>
      <c r="QGD222" s="205"/>
      <c r="QGE222" s="205"/>
      <c r="QGF222" s="205"/>
      <c r="QGG222" s="205"/>
      <c r="QGH222" s="205"/>
      <c r="QGI222" s="205"/>
      <c r="QGJ222" s="205"/>
      <c r="QGK222" s="205"/>
      <c r="QGL222" s="205"/>
      <c r="QGM222" s="205"/>
      <c r="QGN222" s="205"/>
      <c r="QGO222" s="205"/>
      <c r="QGP222" s="205"/>
      <c r="QGQ222" s="205"/>
      <c r="QGR222" s="205"/>
      <c r="QGS222" s="205"/>
      <c r="QGT222" s="205"/>
      <c r="QGU222" s="205"/>
      <c r="QGV222" s="205"/>
      <c r="QGW222" s="205"/>
      <c r="QGX222" s="205"/>
      <c r="QGY222" s="205"/>
      <c r="QGZ222" s="205"/>
      <c r="QHA222" s="205"/>
      <c r="QHB222" s="205"/>
      <c r="QHC222" s="205"/>
      <c r="QHD222" s="205"/>
      <c r="QHE222" s="205"/>
      <c r="QHF222" s="205"/>
      <c r="QHG222" s="205"/>
      <c r="QHH222" s="205"/>
      <c r="QHI222" s="205"/>
      <c r="QHJ222" s="205"/>
      <c r="QHK222" s="205"/>
      <c r="QHL222" s="205"/>
      <c r="QHM222" s="205"/>
      <c r="QHN222" s="205"/>
      <c r="QHO222" s="205"/>
      <c r="QHP222" s="205"/>
      <c r="QHQ222" s="205"/>
      <c r="QHR222" s="205"/>
      <c r="QHS222" s="205"/>
      <c r="QHT222" s="205"/>
      <c r="QHU222" s="205"/>
      <c r="QHV222" s="205"/>
      <c r="QHW222" s="205"/>
      <c r="QHX222" s="205"/>
      <c r="QHY222" s="205"/>
      <c r="QHZ222" s="205"/>
      <c r="QIA222" s="205"/>
      <c r="QIB222" s="205"/>
      <c r="QIC222" s="205"/>
      <c r="QID222" s="205"/>
      <c r="QIE222" s="205"/>
      <c r="QIF222" s="205"/>
      <c r="QIG222" s="205"/>
      <c r="QIH222" s="205"/>
      <c r="QII222" s="205"/>
      <c r="QIJ222" s="205"/>
      <c r="QIK222" s="205"/>
      <c r="QIL222" s="205"/>
      <c r="QIM222" s="205"/>
      <c r="QIN222" s="205"/>
      <c r="QIO222" s="205"/>
      <c r="QIP222" s="205"/>
      <c r="QIQ222" s="205"/>
      <c r="QIR222" s="205"/>
      <c r="QIS222" s="205"/>
      <c r="QIT222" s="205"/>
      <c r="QIU222" s="205"/>
      <c r="QIV222" s="205"/>
      <c r="QIW222" s="205"/>
      <c r="QIX222" s="205"/>
      <c r="QIY222" s="205"/>
      <c r="QIZ222" s="205"/>
      <c r="QJA222" s="205"/>
      <c r="QJB222" s="205"/>
      <c r="QJC222" s="205"/>
      <c r="QJD222" s="205"/>
      <c r="QJE222" s="205"/>
      <c r="QJF222" s="205"/>
      <c r="QJG222" s="205"/>
      <c r="QJH222" s="205"/>
      <c r="QJI222" s="205"/>
      <c r="QJJ222" s="205"/>
      <c r="QJK222" s="205"/>
      <c r="QJL222" s="205"/>
      <c r="QJM222" s="205"/>
      <c r="QJN222" s="205"/>
      <c r="QJO222" s="205"/>
      <c r="QJP222" s="205"/>
      <c r="QJQ222" s="205"/>
      <c r="QJR222" s="205"/>
      <c r="QJS222" s="205"/>
      <c r="QJT222" s="205"/>
      <c r="QJU222" s="205"/>
      <c r="QJV222" s="205"/>
      <c r="QJW222" s="205"/>
      <c r="QJX222" s="205"/>
      <c r="QJY222" s="205"/>
      <c r="QJZ222" s="205"/>
      <c r="QKA222" s="205"/>
      <c r="QKB222" s="205"/>
      <c r="QKC222" s="205"/>
      <c r="QKD222" s="205"/>
      <c r="QKE222" s="205"/>
      <c r="QKF222" s="205"/>
      <c r="QKG222" s="205"/>
      <c r="QKH222" s="205"/>
      <c r="QKI222" s="205"/>
      <c r="QKJ222" s="205"/>
      <c r="QKK222" s="205"/>
      <c r="QKL222" s="205"/>
      <c r="QKM222" s="205"/>
      <c r="QKN222" s="205"/>
      <c r="QKO222" s="205"/>
      <c r="QKP222" s="205"/>
      <c r="QKQ222" s="205"/>
      <c r="QKR222" s="205"/>
      <c r="QKS222" s="205"/>
      <c r="QKT222" s="205"/>
      <c r="QKU222" s="205"/>
      <c r="QKV222" s="205"/>
      <c r="QKW222" s="205"/>
      <c r="QKX222" s="205"/>
      <c r="QKY222" s="205"/>
      <c r="QKZ222" s="205"/>
      <c r="QLA222" s="205"/>
      <c r="QLB222" s="205"/>
      <c r="QLC222" s="205"/>
      <c r="QLD222" s="205"/>
      <c r="QLE222" s="205"/>
      <c r="QLF222" s="205"/>
      <c r="QLG222" s="205"/>
      <c r="QLH222" s="205"/>
      <c r="QLI222" s="205"/>
      <c r="QLJ222" s="205"/>
      <c r="QLK222" s="205"/>
      <c r="QLL222" s="205"/>
      <c r="QLM222" s="205"/>
      <c r="QLN222" s="205"/>
      <c r="QLO222" s="205"/>
      <c r="QLP222" s="205"/>
      <c r="QLQ222" s="205"/>
      <c r="QLR222" s="205"/>
      <c r="QLS222" s="205"/>
      <c r="QLT222" s="205"/>
      <c r="QLU222" s="205"/>
      <c r="QLV222" s="205"/>
      <c r="QLW222" s="205"/>
      <c r="QLX222" s="205"/>
      <c r="QLY222" s="205"/>
      <c r="QLZ222" s="205"/>
      <c r="QMA222" s="205"/>
      <c r="QMB222" s="205"/>
      <c r="QMC222" s="205"/>
      <c r="QMD222" s="205"/>
      <c r="QME222" s="205"/>
      <c r="QMF222" s="205"/>
      <c r="QMG222" s="205"/>
      <c r="QMH222" s="205"/>
      <c r="QMI222" s="205"/>
      <c r="QMJ222" s="205"/>
      <c r="QMK222" s="205"/>
      <c r="QML222" s="205"/>
      <c r="QMM222" s="205"/>
      <c r="QMN222" s="205"/>
      <c r="QMO222" s="205"/>
      <c r="QMP222" s="205"/>
      <c r="QMQ222" s="205"/>
      <c r="QMR222" s="205"/>
      <c r="QMS222" s="205"/>
      <c r="QMT222" s="205"/>
      <c r="QMU222" s="205"/>
      <c r="QMV222" s="205"/>
      <c r="QMW222" s="205"/>
      <c r="QMX222" s="205"/>
      <c r="QMY222" s="205"/>
      <c r="QMZ222" s="205"/>
      <c r="QNA222" s="205"/>
      <c r="QNB222" s="205"/>
      <c r="QNC222" s="205"/>
      <c r="QND222" s="205"/>
      <c r="QNE222" s="205"/>
      <c r="QNF222" s="205"/>
      <c r="QNG222" s="205"/>
      <c r="QNH222" s="205"/>
      <c r="QNI222" s="205"/>
      <c r="QNJ222" s="205"/>
      <c r="QNK222" s="205"/>
      <c r="QNL222" s="205"/>
      <c r="QNM222" s="205"/>
      <c r="QNN222" s="205"/>
      <c r="QNO222" s="205"/>
      <c r="QNP222" s="205"/>
      <c r="QNQ222" s="205"/>
      <c r="QNR222" s="205"/>
      <c r="QNS222" s="205"/>
      <c r="QNT222" s="205"/>
      <c r="QNU222" s="205"/>
      <c r="QNV222" s="205"/>
      <c r="QNW222" s="205"/>
      <c r="QNX222" s="205"/>
      <c r="QNY222" s="205"/>
      <c r="QNZ222" s="205"/>
      <c r="QOA222" s="205"/>
      <c r="QOB222" s="205"/>
      <c r="QOC222" s="205"/>
      <c r="QOD222" s="205"/>
      <c r="QOE222" s="205"/>
      <c r="QOF222" s="205"/>
      <c r="QOG222" s="205"/>
      <c r="QOH222" s="205"/>
      <c r="QOI222" s="205"/>
      <c r="QOJ222" s="205"/>
      <c r="QOK222" s="205"/>
      <c r="QOL222" s="205"/>
      <c r="QOM222" s="205"/>
      <c r="QON222" s="205"/>
      <c r="QOO222" s="205"/>
      <c r="QOP222" s="205"/>
      <c r="QOQ222" s="205"/>
      <c r="QOR222" s="205"/>
      <c r="QOS222" s="205"/>
      <c r="QOT222" s="205"/>
      <c r="QOU222" s="205"/>
      <c r="QOV222" s="205"/>
      <c r="QOW222" s="205"/>
      <c r="QOX222" s="205"/>
      <c r="QOY222" s="205"/>
      <c r="QOZ222" s="205"/>
      <c r="QPA222" s="205"/>
      <c r="QPB222" s="205"/>
      <c r="QPC222" s="205"/>
      <c r="QPD222" s="205"/>
      <c r="QPE222" s="205"/>
      <c r="QPF222" s="205"/>
      <c r="QPG222" s="205"/>
      <c r="QPH222" s="205"/>
      <c r="QPI222" s="205"/>
      <c r="QPJ222" s="205"/>
      <c r="QPK222" s="205"/>
      <c r="QPL222" s="205"/>
      <c r="QPM222" s="205"/>
      <c r="QPN222" s="205"/>
      <c r="QPO222" s="205"/>
      <c r="QPP222" s="205"/>
      <c r="QPQ222" s="205"/>
      <c r="QPR222" s="205"/>
      <c r="QPS222" s="205"/>
      <c r="QPT222" s="205"/>
      <c r="QPU222" s="205"/>
      <c r="QPV222" s="205"/>
      <c r="QPW222" s="205"/>
      <c r="QPX222" s="205"/>
      <c r="QPY222" s="205"/>
      <c r="QPZ222" s="205"/>
      <c r="QQA222" s="205"/>
      <c r="QQB222" s="205"/>
      <c r="QQC222" s="205"/>
      <c r="QQD222" s="205"/>
      <c r="QQE222" s="205"/>
      <c r="QQF222" s="205"/>
      <c r="QQG222" s="205"/>
      <c r="QQH222" s="205"/>
      <c r="QQI222" s="205"/>
      <c r="QQJ222" s="205"/>
      <c r="QQK222" s="205"/>
      <c r="QQL222" s="205"/>
      <c r="QQM222" s="205"/>
      <c r="QQN222" s="205"/>
      <c r="QQO222" s="205"/>
      <c r="QQP222" s="205"/>
      <c r="QQQ222" s="205"/>
      <c r="QQR222" s="205"/>
      <c r="QQS222" s="205"/>
      <c r="QQT222" s="205"/>
      <c r="QQU222" s="205"/>
      <c r="QQV222" s="205"/>
      <c r="QQW222" s="205"/>
      <c r="QQX222" s="205"/>
      <c r="QQY222" s="205"/>
      <c r="QQZ222" s="205"/>
      <c r="QRA222" s="205"/>
      <c r="QRB222" s="205"/>
      <c r="QRC222" s="205"/>
      <c r="QRD222" s="205"/>
      <c r="QRE222" s="205"/>
      <c r="QRF222" s="205"/>
      <c r="QRG222" s="205"/>
      <c r="QRH222" s="205"/>
      <c r="QRI222" s="205"/>
      <c r="QRJ222" s="205"/>
      <c r="QRK222" s="205"/>
      <c r="QRL222" s="205"/>
      <c r="QRM222" s="205"/>
      <c r="QRN222" s="205"/>
      <c r="QRO222" s="205"/>
      <c r="QRP222" s="205"/>
      <c r="QRQ222" s="205"/>
      <c r="QRR222" s="205"/>
      <c r="QRS222" s="205"/>
      <c r="QRT222" s="205"/>
      <c r="QRU222" s="205"/>
      <c r="QRV222" s="205"/>
      <c r="QRW222" s="205"/>
      <c r="QRX222" s="205"/>
      <c r="QRY222" s="205"/>
      <c r="QRZ222" s="205"/>
      <c r="QSA222" s="205"/>
      <c r="QSB222" s="205"/>
      <c r="QSC222" s="205"/>
      <c r="QSD222" s="205"/>
      <c r="QSE222" s="205"/>
      <c r="QSF222" s="205"/>
      <c r="QSG222" s="205"/>
      <c r="QSH222" s="205"/>
      <c r="QSI222" s="205"/>
      <c r="QSJ222" s="205"/>
      <c r="QSK222" s="205"/>
      <c r="QSL222" s="205"/>
      <c r="QSM222" s="205"/>
      <c r="QSN222" s="205"/>
      <c r="QSO222" s="205"/>
      <c r="QSP222" s="205"/>
      <c r="QSQ222" s="205"/>
      <c r="QSR222" s="205"/>
      <c r="QSS222" s="205"/>
      <c r="QST222" s="205"/>
      <c r="QSU222" s="205"/>
      <c r="QSV222" s="205"/>
      <c r="QSW222" s="205"/>
      <c r="QSX222" s="205"/>
      <c r="QSY222" s="205"/>
      <c r="QSZ222" s="205"/>
      <c r="QTA222" s="205"/>
      <c r="QTB222" s="205"/>
      <c r="QTC222" s="205"/>
      <c r="QTD222" s="205"/>
      <c r="QTE222" s="205"/>
      <c r="QTF222" s="205"/>
      <c r="QTG222" s="205"/>
      <c r="QTH222" s="205"/>
      <c r="QTI222" s="205"/>
      <c r="QTJ222" s="205"/>
      <c r="QTK222" s="205"/>
      <c r="QTL222" s="205"/>
      <c r="QTM222" s="205"/>
      <c r="QTN222" s="205"/>
      <c r="QTO222" s="205"/>
      <c r="QTP222" s="205"/>
      <c r="QTQ222" s="205"/>
      <c r="QTR222" s="205"/>
      <c r="QTS222" s="205"/>
      <c r="QTT222" s="205"/>
      <c r="QTU222" s="205"/>
      <c r="QTV222" s="205"/>
      <c r="QTW222" s="205"/>
      <c r="QTX222" s="205"/>
      <c r="QTY222" s="205"/>
      <c r="QTZ222" s="205"/>
      <c r="QUA222" s="205"/>
      <c r="QUB222" s="205"/>
      <c r="QUC222" s="205"/>
      <c r="QUD222" s="205"/>
      <c r="QUE222" s="205"/>
      <c r="QUF222" s="205"/>
      <c r="QUG222" s="205"/>
      <c r="QUH222" s="205"/>
      <c r="QUI222" s="205"/>
      <c r="QUJ222" s="205"/>
      <c r="QUK222" s="205"/>
      <c r="QUL222" s="205"/>
      <c r="QUM222" s="205"/>
      <c r="QUN222" s="205"/>
      <c r="QUO222" s="205"/>
      <c r="QUP222" s="205"/>
      <c r="QUQ222" s="205"/>
      <c r="QUR222" s="205"/>
      <c r="QUS222" s="205"/>
      <c r="QUT222" s="205"/>
      <c r="QUU222" s="205"/>
      <c r="QUV222" s="205"/>
      <c r="QUW222" s="205"/>
      <c r="QUX222" s="205"/>
      <c r="QUY222" s="205"/>
      <c r="QUZ222" s="205"/>
      <c r="QVA222" s="205"/>
      <c r="QVB222" s="205"/>
      <c r="QVC222" s="205"/>
      <c r="QVD222" s="205"/>
      <c r="QVE222" s="205"/>
      <c r="QVF222" s="205"/>
      <c r="QVG222" s="205"/>
      <c r="QVH222" s="205"/>
      <c r="QVI222" s="205"/>
      <c r="QVJ222" s="205"/>
      <c r="QVK222" s="205"/>
      <c r="QVL222" s="205"/>
      <c r="QVM222" s="205"/>
      <c r="QVN222" s="205"/>
      <c r="QVO222" s="205"/>
      <c r="QVP222" s="205"/>
      <c r="QVQ222" s="205"/>
      <c r="QVR222" s="205"/>
      <c r="QVS222" s="205"/>
      <c r="QVT222" s="205"/>
      <c r="QVU222" s="205"/>
      <c r="QVV222" s="205"/>
      <c r="QVW222" s="205"/>
      <c r="QVX222" s="205"/>
      <c r="QVY222" s="205"/>
      <c r="QVZ222" s="205"/>
      <c r="QWA222" s="205"/>
      <c r="QWB222" s="205"/>
      <c r="QWC222" s="205"/>
      <c r="QWD222" s="205"/>
      <c r="QWE222" s="205"/>
      <c r="QWF222" s="205"/>
      <c r="QWG222" s="205"/>
      <c r="QWH222" s="205"/>
      <c r="QWI222" s="205"/>
      <c r="QWJ222" s="205"/>
      <c r="QWK222" s="205"/>
      <c r="QWL222" s="205"/>
      <c r="QWM222" s="205"/>
      <c r="QWN222" s="205"/>
      <c r="QWO222" s="205"/>
      <c r="QWP222" s="205"/>
      <c r="QWQ222" s="205"/>
      <c r="QWR222" s="205"/>
      <c r="QWS222" s="205"/>
      <c r="QWT222" s="205"/>
      <c r="QWU222" s="205"/>
      <c r="QWV222" s="205"/>
      <c r="QWW222" s="205"/>
      <c r="QWX222" s="205"/>
      <c r="QWY222" s="205"/>
      <c r="QWZ222" s="205"/>
      <c r="QXA222" s="205"/>
      <c r="QXB222" s="205"/>
      <c r="QXC222" s="205"/>
      <c r="QXD222" s="205"/>
      <c r="QXE222" s="205"/>
      <c r="QXF222" s="205"/>
      <c r="QXG222" s="205"/>
      <c r="QXH222" s="205"/>
      <c r="QXI222" s="205"/>
      <c r="QXJ222" s="205"/>
      <c r="QXK222" s="205"/>
      <c r="QXL222" s="205"/>
      <c r="QXM222" s="205"/>
      <c r="QXN222" s="205"/>
      <c r="QXO222" s="205"/>
      <c r="QXP222" s="205"/>
      <c r="QXQ222" s="205"/>
      <c r="QXR222" s="205"/>
      <c r="QXS222" s="205"/>
      <c r="QXT222" s="205"/>
      <c r="QXU222" s="205"/>
      <c r="QXV222" s="205"/>
      <c r="QXW222" s="205"/>
      <c r="QXX222" s="205"/>
      <c r="QXY222" s="205"/>
      <c r="QXZ222" s="205"/>
      <c r="QYA222" s="205"/>
      <c r="QYB222" s="205"/>
      <c r="QYC222" s="205"/>
      <c r="QYD222" s="205"/>
      <c r="QYE222" s="205"/>
      <c r="QYF222" s="205"/>
      <c r="QYG222" s="205"/>
      <c r="QYH222" s="205"/>
      <c r="QYI222" s="205"/>
      <c r="QYJ222" s="205"/>
      <c r="QYK222" s="205"/>
      <c r="QYL222" s="205"/>
      <c r="QYM222" s="205"/>
      <c r="QYN222" s="205"/>
      <c r="QYO222" s="205"/>
      <c r="QYP222" s="205"/>
      <c r="QYQ222" s="205"/>
      <c r="QYR222" s="205"/>
      <c r="QYS222" s="205"/>
      <c r="QYT222" s="205"/>
      <c r="QYU222" s="205"/>
      <c r="QYV222" s="205"/>
      <c r="QYW222" s="205"/>
      <c r="QYX222" s="205"/>
      <c r="QYY222" s="205"/>
      <c r="QYZ222" s="205"/>
      <c r="QZA222" s="205"/>
      <c r="QZB222" s="205"/>
      <c r="QZC222" s="205"/>
      <c r="QZD222" s="205"/>
      <c r="QZE222" s="205"/>
      <c r="QZF222" s="205"/>
      <c r="QZG222" s="205"/>
      <c r="QZH222" s="205"/>
      <c r="QZI222" s="205"/>
      <c r="QZJ222" s="205"/>
      <c r="QZK222" s="205"/>
      <c r="QZL222" s="205"/>
      <c r="QZM222" s="205"/>
      <c r="QZN222" s="205"/>
      <c r="QZO222" s="205"/>
      <c r="QZP222" s="205"/>
      <c r="QZQ222" s="205"/>
      <c r="QZR222" s="205"/>
      <c r="QZS222" s="205"/>
      <c r="QZT222" s="205"/>
      <c r="QZU222" s="205"/>
      <c r="QZV222" s="205"/>
      <c r="QZW222" s="205"/>
      <c r="QZX222" s="205"/>
      <c r="QZY222" s="205"/>
      <c r="QZZ222" s="205"/>
      <c r="RAA222" s="205"/>
      <c r="RAB222" s="205"/>
      <c r="RAC222" s="205"/>
      <c r="RAD222" s="205"/>
      <c r="RAE222" s="205"/>
      <c r="RAF222" s="205"/>
      <c r="RAG222" s="205"/>
      <c r="RAH222" s="205"/>
      <c r="RAI222" s="205"/>
      <c r="RAJ222" s="205"/>
      <c r="RAK222" s="205"/>
      <c r="RAL222" s="205"/>
      <c r="RAM222" s="205"/>
      <c r="RAN222" s="205"/>
      <c r="RAO222" s="205"/>
      <c r="RAP222" s="205"/>
      <c r="RAQ222" s="205"/>
      <c r="RAR222" s="205"/>
      <c r="RAS222" s="205"/>
      <c r="RAT222" s="205"/>
      <c r="RAU222" s="205"/>
      <c r="RAV222" s="205"/>
      <c r="RAW222" s="205"/>
      <c r="RAX222" s="205"/>
      <c r="RAY222" s="205"/>
      <c r="RAZ222" s="205"/>
      <c r="RBA222" s="205"/>
      <c r="RBB222" s="205"/>
      <c r="RBC222" s="205"/>
      <c r="RBD222" s="205"/>
      <c r="RBE222" s="205"/>
      <c r="RBF222" s="205"/>
      <c r="RBG222" s="205"/>
      <c r="RBH222" s="205"/>
      <c r="RBI222" s="205"/>
      <c r="RBJ222" s="205"/>
      <c r="RBK222" s="205"/>
      <c r="RBL222" s="205"/>
      <c r="RBM222" s="205"/>
      <c r="RBN222" s="205"/>
      <c r="RBO222" s="205"/>
      <c r="RBP222" s="205"/>
      <c r="RBQ222" s="205"/>
      <c r="RBR222" s="205"/>
      <c r="RBS222" s="205"/>
      <c r="RBT222" s="205"/>
      <c r="RBU222" s="205"/>
      <c r="RBV222" s="205"/>
      <c r="RBW222" s="205"/>
      <c r="RBX222" s="205"/>
      <c r="RBY222" s="205"/>
      <c r="RBZ222" s="205"/>
      <c r="RCA222" s="205"/>
      <c r="RCB222" s="205"/>
      <c r="RCC222" s="205"/>
      <c r="RCD222" s="205"/>
      <c r="RCE222" s="205"/>
      <c r="RCF222" s="205"/>
      <c r="RCG222" s="205"/>
      <c r="RCH222" s="205"/>
      <c r="RCI222" s="205"/>
      <c r="RCJ222" s="205"/>
      <c r="RCK222" s="205"/>
      <c r="RCL222" s="205"/>
      <c r="RCM222" s="205"/>
      <c r="RCN222" s="205"/>
      <c r="RCO222" s="205"/>
      <c r="RCP222" s="205"/>
      <c r="RCQ222" s="205"/>
      <c r="RCR222" s="205"/>
      <c r="RCS222" s="205"/>
      <c r="RCT222" s="205"/>
      <c r="RCU222" s="205"/>
      <c r="RCV222" s="205"/>
      <c r="RCW222" s="205"/>
      <c r="RCX222" s="205"/>
      <c r="RCY222" s="205"/>
      <c r="RCZ222" s="205"/>
      <c r="RDA222" s="205"/>
      <c r="RDB222" s="205"/>
      <c r="RDC222" s="205"/>
      <c r="RDD222" s="205"/>
      <c r="RDE222" s="205"/>
      <c r="RDF222" s="205"/>
      <c r="RDG222" s="205"/>
      <c r="RDH222" s="205"/>
      <c r="RDI222" s="205"/>
      <c r="RDJ222" s="205"/>
      <c r="RDK222" s="205"/>
      <c r="RDL222" s="205"/>
      <c r="RDM222" s="205"/>
      <c r="RDN222" s="205"/>
      <c r="RDO222" s="205"/>
      <c r="RDP222" s="205"/>
      <c r="RDQ222" s="205"/>
      <c r="RDR222" s="205"/>
      <c r="RDS222" s="205"/>
      <c r="RDT222" s="205"/>
      <c r="RDU222" s="205"/>
      <c r="RDV222" s="205"/>
      <c r="RDW222" s="205"/>
      <c r="RDX222" s="205"/>
      <c r="RDY222" s="205"/>
      <c r="RDZ222" s="205"/>
      <c r="REA222" s="205"/>
      <c r="REB222" s="205"/>
      <c r="REC222" s="205"/>
      <c r="RED222" s="205"/>
      <c r="REE222" s="205"/>
      <c r="REF222" s="205"/>
      <c r="REG222" s="205"/>
      <c r="REH222" s="205"/>
      <c r="REI222" s="205"/>
      <c r="REJ222" s="205"/>
      <c r="REK222" s="205"/>
      <c r="REL222" s="205"/>
      <c r="REM222" s="205"/>
      <c r="REN222" s="205"/>
      <c r="REO222" s="205"/>
      <c r="REP222" s="205"/>
      <c r="REQ222" s="205"/>
      <c r="RER222" s="205"/>
      <c r="RES222" s="205"/>
      <c r="RET222" s="205"/>
      <c r="REU222" s="205"/>
      <c r="REV222" s="205"/>
      <c r="REW222" s="205"/>
      <c r="REX222" s="205"/>
      <c r="REY222" s="205"/>
      <c r="REZ222" s="205"/>
      <c r="RFA222" s="205"/>
      <c r="RFB222" s="205"/>
      <c r="RFC222" s="205"/>
      <c r="RFD222" s="205"/>
      <c r="RFE222" s="205"/>
      <c r="RFF222" s="205"/>
      <c r="RFG222" s="205"/>
      <c r="RFH222" s="205"/>
      <c r="RFI222" s="205"/>
      <c r="RFJ222" s="205"/>
      <c r="RFK222" s="205"/>
      <c r="RFL222" s="205"/>
      <c r="RFM222" s="205"/>
      <c r="RFN222" s="205"/>
      <c r="RFO222" s="205"/>
      <c r="RFP222" s="205"/>
      <c r="RFQ222" s="205"/>
      <c r="RFR222" s="205"/>
      <c r="RFS222" s="205"/>
      <c r="RFT222" s="205"/>
      <c r="RFU222" s="205"/>
      <c r="RFV222" s="205"/>
      <c r="RFW222" s="205"/>
      <c r="RFX222" s="205"/>
      <c r="RFY222" s="205"/>
      <c r="RFZ222" s="205"/>
      <c r="RGA222" s="205"/>
      <c r="RGB222" s="205"/>
      <c r="RGC222" s="205"/>
      <c r="RGD222" s="205"/>
      <c r="RGE222" s="205"/>
      <c r="RGF222" s="205"/>
      <c r="RGG222" s="205"/>
      <c r="RGH222" s="205"/>
      <c r="RGI222" s="205"/>
      <c r="RGJ222" s="205"/>
      <c r="RGK222" s="205"/>
      <c r="RGL222" s="205"/>
      <c r="RGM222" s="205"/>
      <c r="RGN222" s="205"/>
      <c r="RGO222" s="205"/>
      <c r="RGP222" s="205"/>
      <c r="RGQ222" s="205"/>
      <c r="RGR222" s="205"/>
      <c r="RGS222" s="205"/>
      <c r="RGT222" s="205"/>
      <c r="RGU222" s="205"/>
      <c r="RGV222" s="205"/>
      <c r="RGW222" s="205"/>
      <c r="RGX222" s="205"/>
      <c r="RGY222" s="205"/>
      <c r="RGZ222" s="205"/>
      <c r="RHA222" s="205"/>
      <c r="RHB222" s="205"/>
      <c r="RHC222" s="205"/>
      <c r="RHD222" s="205"/>
      <c r="RHE222" s="205"/>
      <c r="RHF222" s="205"/>
      <c r="RHG222" s="205"/>
      <c r="RHH222" s="205"/>
      <c r="RHI222" s="205"/>
      <c r="RHJ222" s="205"/>
      <c r="RHK222" s="205"/>
      <c r="RHL222" s="205"/>
      <c r="RHM222" s="205"/>
      <c r="RHN222" s="205"/>
      <c r="RHO222" s="205"/>
      <c r="RHP222" s="205"/>
      <c r="RHQ222" s="205"/>
      <c r="RHR222" s="205"/>
      <c r="RHS222" s="205"/>
      <c r="RHT222" s="205"/>
      <c r="RHU222" s="205"/>
      <c r="RHV222" s="205"/>
      <c r="RHW222" s="205"/>
      <c r="RHX222" s="205"/>
      <c r="RHY222" s="205"/>
      <c r="RHZ222" s="205"/>
      <c r="RIA222" s="205"/>
      <c r="RIB222" s="205"/>
      <c r="RIC222" s="205"/>
      <c r="RID222" s="205"/>
      <c r="RIE222" s="205"/>
      <c r="RIF222" s="205"/>
      <c r="RIG222" s="205"/>
      <c r="RIH222" s="205"/>
      <c r="RII222" s="205"/>
      <c r="RIJ222" s="205"/>
      <c r="RIK222" s="205"/>
      <c r="RIL222" s="205"/>
      <c r="RIM222" s="205"/>
      <c r="RIN222" s="205"/>
      <c r="RIO222" s="205"/>
      <c r="RIP222" s="205"/>
      <c r="RIQ222" s="205"/>
      <c r="RIR222" s="205"/>
      <c r="RIS222" s="205"/>
      <c r="RIT222" s="205"/>
      <c r="RIU222" s="205"/>
      <c r="RIV222" s="205"/>
      <c r="RIW222" s="205"/>
      <c r="RIX222" s="205"/>
      <c r="RIY222" s="205"/>
      <c r="RIZ222" s="205"/>
      <c r="RJA222" s="205"/>
      <c r="RJB222" s="205"/>
      <c r="RJC222" s="205"/>
      <c r="RJD222" s="205"/>
      <c r="RJE222" s="205"/>
      <c r="RJF222" s="205"/>
      <c r="RJG222" s="205"/>
      <c r="RJH222" s="205"/>
      <c r="RJI222" s="205"/>
      <c r="RJJ222" s="205"/>
      <c r="RJK222" s="205"/>
      <c r="RJL222" s="205"/>
      <c r="RJM222" s="205"/>
      <c r="RJN222" s="205"/>
      <c r="RJO222" s="205"/>
      <c r="RJP222" s="205"/>
      <c r="RJQ222" s="205"/>
      <c r="RJR222" s="205"/>
      <c r="RJS222" s="205"/>
      <c r="RJT222" s="205"/>
      <c r="RJU222" s="205"/>
      <c r="RJV222" s="205"/>
      <c r="RJW222" s="205"/>
      <c r="RJX222" s="205"/>
      <c r="RJY222" s="205"/>
      <c r="RJZ222" s="205"/>
      <c r="RKA222" s="205"/>
      <c r="RKB222" s="205"/>
      <c r="RKC222" s="205"/>
      <c r="RKD222" s="205"/>
      <c r="RKE222" s="205"/>
      <c r="RKF222" s="205"/>
      <c r="RKG222" s="205"/>
      <c r="RKH222" s="205"/>
      <c r="RKI222" s="205"/>
      <c r="RKJ222" s="205"/>
      <c r="RKK222" s="205"/>
      <c r="RKL222" s="205"/>
      <c r="RKM222" s="205"/>
      <c r="RKN222" s="205"/>
      <c r="RKO222" s="205"/>
      <c r="RKP222" s="205"/>
      <c r="RKQ222" s="205"/>
      <c r="RKR222" s="205"/>
      <c r="RKS222" s="205"/>
      <c r="RKT222" s="205"/>
      <c r="RKU222" s="205"/>
      <c r="RKV222" s="205"/>
      <c r="RKW222" s="205"/>
      <c r="RKX222" s="205"/>
      <c r="RKY222" s="205"/>
      <c r="RKZ222" s="205"/>
      <c r="RLA222" s="205"/>
      <c r="RLB222" s="205"/>
      <c r="RLC222" s="205"/>
      <c r="RLD222" s="205"/>
      <c r="RLE222" s="205"/>
      <c r="RLF222" s="205"/>
      <c r="RLG222" s="205"/>
      <c r="RLH222" s="205"/>
      <c r="RLI222" s="205"/>
      <c r="RLJ222" s="205"/>
      <c r="RLK222" s="205"/>
      <c r="RLL222" s="205"/>
      <c r="RLM222" s="205"/>
      <c r="RLN222" s="205"/>
      <c r="RLO222" s="205"/>
      <c r="RLP222" s="205"/>
      <c r="RLQ222" s="205"/>
      <c r="RLR222" s="205"/>
      <c r="RLS222" s="205"/>
      <c r="RLT222" s="205"/>
      <c r="RLU222" s="205"/>
      <c r="RLV222" s="205"/>
      <c r="RLW222" s="205"/>
      <c r="RLX222" s="205"/>
      <c r="RLY222" s="205"/>
      <c r="RLZ222" s="205"/>
      <c r="RMA222" s="205"/>
      <c r="RMB222" s="205"/>
      <c r="RMC222" s="205"/>
      <c r="RMD222" s="205"/>
      <c r="RME222" s="205"/>
      <c r="RMF222" s="205"/>
      <c r="RMG222" s="205"/>
      <c r="RMH222" s="205"/>
      <c r="RMI222" s="205"/>
      <c r="RMJ222" s="205"/>
      <c r="RMK222" s="205"/>
      <c r="RML222" s="205"/>
      <c r="RMM222" s="205"/>
      <c r="RMN222" s="205"/>
      <c r="RMO222" s="205"/>
      <c r="RMP222" s="205"/>
      <c r="RMQ222" s="205"/>
      <c r="RMR222" s="205"/>
      <c r="RMS222" s="205"/>
      <c r="RMT222" s="205"/>
      <c r="RMU222" s="205"/>
      <c r="RMV222" s="205"/>
      <c r="RMW222" s="205"/>
      <c r="RMX222" s="205"/>
      <c r="RMY222" s="205"/>
      <c r="RMZ222" s="205"/>
      <c r="RNA222" s="205"/>
      <c r="RNB222" s="205"/>
      <c r="RNC222" s="205"/>
      <c r="RND222" s="205"/>
      <c r="RNE222" s="205"/>
      <c r="RNF222" s="205"/>
      <c r="RNG222" s="205"/>
      <c r="RNH222" s="205"/>
      <c r="RNI222" s="205"/>
      <c r="RNJ222" s="205"/>
      <c r="RNK222" s="205"/>
      <c r="RNL222" s="205"/>
      <c r="RNM222" s="205"/>
      <c r="RNN222" s="205"/>
      <c r="RNO222" s="205"/>
      <c r="RNP222" s="205"/>
      <c r="RNQ222" s="205"/>
      <c r="RNR222" s="205"/>
      <c r="RNS222" s="205"/>
      <c r="RNT222" s="205"/>
      <c r="RNU222" s="205"/>
      <c r="RNV222" s="205"/>
      <c r="RNW222" s="205"/>
      <c r="RNX222" s="205"/>
      <c r="RNY222" s="205"/>
      <c r="RNZ222" s="205"/>
      <c r="ROA222" s="205"/>
      <c r="ROB222" s="205"/>
      <c r="ROC222" s="205"/>
      <c r="ROD222" s="205"/>
      <c r="ROE222" s="205"/>
      <c r="ROF222" s="205"/>
      <c r="ROG222" s="205"/>
      <c r="ROH222" s="205"/>
      <c r="ROI222" s="205"/>
      <c r="ROJ222" s="205"/>
      <c r="ROK222" s="205"/>
      <c r="ROL222" s="205"/>
      <c r="ROM222" s="205"/>
      <c r="RON222" s="205"/>
      <c r="ROO222" s="205"/>
      <c r="ROP222" s="205"/>
      <c r="ROQ222" s="205"/>
      <c r="ROR222" s="205"/>
      <c r="ROS222" s="205"/>
      <c r="ROT222" s="205"/>
      <c r="ROU222" s="205"/>
      <c r="ROV222" s="205"/>
      <c r="ROW222" s="205"/>
      <c r="ROX222" s="205"/>
      <c r="ROY222" s="205"/>
      <c r="ROZ222" s="205"/>
      <c r="RPA222" s="205"/>
      <c r="RPB222" s="205"/>
      <c r="RPC222" s="205"/>
      <c r="RPD222" s="205"/>
      <c r="RPE222" s="205"/>
      <c r="RPF222" s="205"/>
      <c r="RPG222" s="205"/>
      <c r="RPH222" s="205"/>
      <c r="RPI222" s="205"/>
      <c r="RPJ222" s="205"/>
      <c r="RPK222" s="205"/>
      <c r="RPL222" s="205"/>
      <c r="RPM222" s="205"/>
      <c r="RPN222" s="205"/>
      <c r="RPO222" s="205"/>
      <c r="RPP222" s="205"/>
      <c r="RPQ222" s="205"/>
      <c r="RPR222" s="205"/>
      <c r="RPS222" s="205"/>
      <c r="RPT222" s="205"/>
      <c r="RPU222" s="205"/>
      <c r="RPV222" s="205"/>
      <c r="RPW222" s="205"/>
      <c r="RPX222" s="205"/>
      <c r="RPY222" s="205"/>
      <c r="RPZ222" s="205"/>
      <c r="RQA222" s="205"/>
      <c r="RQB222" s="205"/>
      <c r="RQC222" s="205"/>
      <c r="RQD222" s="205"/>
      <c r="RQE222" s="205"/>
      <c r="RQF222" s="205"/>
      <c r="RQG222" s="205"/>
      <c r="RQH222" s="205"/>
      <c r="RQI222" s="205"/>
      <c r="RQJ222" s="205"/>
      <c r="RQK222" s="205"/>
      <c r="RQL222" s="205"/>
      <c r="RQM222" s="205"/>
      <c r="RQN222" s="205"/>
      <c r="RQO222" s="205"/>
      <c r="RQP222" s="205"/>
      <c r="RQQ222" s="205"/>
      <c r="RQR222" s="205"/>
      <c r="RQS222" s="205"/>
      <c r="RQT222" s="205"/>
      <c r="RQU222" s="205"/>
      <c r="RQV222" s="205"/>
      <c r="RQW222" s="205"/>
      <c r="RQX222" s="205"/>
      <c r="RQY222" s="205"/>
      <c r="RQZ222" s="205"/>
      <c r="RRA222" s="205"/>
      <c r="RRB222" s="205"/>
      <c r="RRC222" s="205"/>
      <c r="RRD222" s="205"/>
      <c r="RRE222" s="205"/>
      <c r="RRF222" s="205"/>
      <c r="RRG222" s="205"/>
      <c r="RRH222" s="205"/>
      <c r="RRI222" s="205"/>
      <c r="RRJ222" s="205"/>
      <c r="RRK222" s="205"/>
      <c r="RRL222" s="205"/>
      <c r="RRM222" s="205"/>
      <c r="RRN222" s="205"/>
      <c r="RRO222" s="205"/>
      <c r="RRP222" s="205"/>
      <c r="RRQ222" s="205"/>
      <c r="RRR222" s="205"/>
      <c r="RRS222" s="205"/>
      <c r="RRT222" s="205"/>
      <c r="RRU222" s="205"/>
      <c r="RRV222" s="205"/>
      <c r="RRW222" s="205"/>
      <c r="RRX222" s="205"/>
      <c r="RRY222" s="205"/>
      <c r="RRZ222" s="205"/>
      <c r="RSA222" s="205"/>
      <c r="RSB222" s="205"/>
      <c r="RSC222" s="205"/>
      <c r="RSD222" s="205"/>
      <c r="RSE222" s="205"/>
      <c r="RSF222" s="205"/>
      <c r="RSG222" s="205"/>
      <c r="RSH222" s="205"/>
      <c r="RSI222" s="205"/>
      <c r="RSJ222" s="205"/>
      <c r="RSK222" s="205"/>
      <c r="RSL222" s="205"/>
      <c r="RSM222" s="205"/>
      <c r="RSN222" s="205"/>
      <c r="RSO222" s="205"/>
      <c r="RSP222" s="205"/>
      <c r="RSQ222" s="205"/>
      <c r="RSR222" s="205"/>
      <c r="RSS222" s="205"/>
      <c r="RST222" s="205"/>
      <c r="RSU222" s="205"/>
      <c r="RSV222" s="205"/>
      <c r="RSW222" s="205"/>
      <c r="RSX222" s="205"/>
      <c r="RSY222" s="205"/>
      <c r="RSZ222" s="205"/>
      <c r="RTA222" s="205"/>
      <c r="RTB222" s="205"/>
      <c r="RTC222" s="205"/>
      <c r="RTD222" s="205"/>
      <c r="RTE222" s="205"/>
      <c r="RTF222" s="205"/>
      <c r="RTG222" s="205"/>
      <c r="RTH222" s="205"/>
      <c r="RTI222" s="205"/>
      <c r="RTJ222" s="205"/>
      <c r="RTK222" s="205"/>
      <c r="RTL222" s="205"/>
      <c r="RTM222" s="205"/>
      <c r="RTN222" s="205"/>
      <c r="RTO222" s="205"/>
      <c r="RTP222" s="205"/>
      <c r="RTQ222" s="205"/>
      <c r="RTR222" s="205"/>
      <c r="RTS222" s="205"/>
      <c r="RTT222" s="205"/>
      <c r="RTU222" s="205"/>
      <c r="RTV222" s="205"/>
      <c r="RTW222" s="205"/>
      <c r="RTX222" s="205"/>
      <c r="RTY222" s="205"/>
      <c r="RTZ222" s="205"/>
      <c r="RUA222" s="205"/>
      <c r="RUB222" s="205"/>
      <c r="RUC222" s="205"/>
      <c r="RUD222" s="205"/>
      <c r="RUE222" s="205"/>
      <c r="RUF222" s="205"/>
      <c r="RUG222" s="205"/>
      <c r="RUH222" s="205"/>
      <c r="RUI222" s="205"/>
      <c r="RUJ222" s="205"/>
      <c r="RUK222" s="205"/>
      <c r="RUL222" s="205"/>
      <c r="RUM222" s="205"/>
      <c r="RUN222" s="205"/>
      <c r="RUO222" s="205"/>
      <c r="RUP222" s="205"/>
      <c r="RUQ222" s="205"/>
      <c r="RUR222" s="205"/>
      <c r="RUS222" s="205"/>
      <c r="RUT222" s="205"/>
      <c r="RUU222" s="205"/>
      <c r="RUV222" s="205"/>
      <c r="RUW222" s="205"/>
      <c r="RUX222" s="205"/>
      <c r="RUY222" s="205"/>
      <c r="RUZ222" s="205"/>
      <c r="RVA222" s="205"/>
      <c r="RVB222" s="205"/>
      <c r="RVC222" s="205"/>
      <c r="RVD222" s="205"/>
      <c r="RVE222" s="205"/>
      <c r="RVF222" s="205"/>
      <c r="RVG222" s="205"/>
      <c r="RVH222" s="205"/>
      <c r="RVI222" s="205"/>
      <c r="RVJ222" s="205"/>
      <c r="RVK222" s="205"/>
      <c r="RVL222" s="205"/>
      <c r="RVM222" s="205"/>
      <c r="RVN222" s="205"/>
      <c r="RVO222" s="205"/>
      <c r="RVP222" s="205"/>
      <c r="RVQ222" s="205"/>
      <c r="RVR222" s="205"/>
      <c r="RVS222" s="205"/>
      <c r="RVT222" s="205"/>
      <c r="RVU222" s="205"/>
      <c r="RVV222" s="205"/>
      <c r="RVW222" s="205"/>
      <c r="RVX222" s="205"/>
      <c r="RVY222" s="205"/>
      <c r="RVZ222" s="205"/>
      <c r="RWA222" s="205"/>
      <c r="RWB222" s="205"/>
      <c r="RWC222" s="205"/>
      <c r="RWD222" s="205"/>
      <c r="RWE222" s="205"/>
      <c r="RWF222" s="205"/>
      <c r="RWG222" s="205"/>
      <c r="RWH222" s="205"/>
      <c r="RWI222" s="205"/>
      <c r="RWJ222" s="205"/>
      <c r="RWK222" s="205"/>
      <c r="RWL222" s="205"/>
      <c r="RWM222" s="205"/>
      <c r="RWN222" s="205"/>
      <c r="RWO222" s="205"/>
      <c r="RWP222" s="205"/>
      <c r="RWQ222" s="205"/>
      <c r="RWR222" s="205"/>
      <c r="RWS222" s="205"/>
      <c r="RWT222" s="205"/>
      <c r="RWU222" s="205"/>
      <c r="RWV222" s="205"/>
      <c r="RWW222" s="205"/>
      <c r="RWX222" s="205"/>
      <c r="RWY222" s="205"/>
      <c r="RWZ222" s="205"/>
      <c r="RXA222" s="205"/>
      <c r="RXB222" s="205"/>
      <c r="RXC222" s="205"/>
      <c r="RXD222" s="205"/>
      <c r="RXE222" s="205"/>
      <c r="RXF222" s="205"/>
      <c r="RXG222" s="205"/>
      <c r="RXH222" s="205"/>
      <c r="RXI222" s="205"/>
      <c r="RXJ222" s="205"/>
      <c r="RXK222" s="205"/>
      <c r="RXL222" s="205"/>
      <c r="RXM222" s="205"/>
      <c r="RXN222" s="205"/>
      <c r="RXO222" s="205"/>
      <c r="RXP222" s="205"/>
      <c r="RXQ222" s="205"/>
      <c r="RXR222" s="205"/>
      <c r="RXS222" s="205"/>
      <c r="RXT222" s="205"/>
      <c r="RXU222" s="205"/>
      <c r="RXV222" s="205"/>
      <c r="RXW222" s="205"/>
      <c r="RXX222" s="205"/>
      <c r="RXY222" s="205"/>
      <c r="RXZ222" s="205"/>
      <c r="RYA222" s="205"/>
      <c r="RYB222" s="205"/>
      <c r="RYC222" s="205"/>
      <c r="RYD222" s="205"/>
      <c r="RYE222" s="205"/>
      <c r="RYF222" s="205"/>
      <c r="RYG222" s="205"/>
      <c r="RYH222" s="205"/>
      <c r="RYI222" s="205"/>
      <c r="RYJ222" s="205"/>
      <c r="RYK222" s="205"/>
      <c r="RYL222" s="205"/>
      <c r="RYM222" s="205"/>
      <c r="RYN222" s="205"/>
      <c r="RYO222" s="205"/>
      <c r="RYP222" s="205"/>
      <c r="RYQ222" s="205"/>
      <c r="RYR222" s="205"/>
      <c r="RYS222" s="205"/>
      <c r="RYT222" s="205"/>
      <c r="RYU222" s="205"/>
      <c r="RYV222" s="205"/>
      <c r="RYW222" s="205"/>
      <c r="RYX222" s="205"/>
      <c r="RYY222" s="205"/>
      <c r="RYZ222" s="205"/>
      <c r="RZA222" s="205"/>
      <c r="RZB222" s="205"/>
      <c r="RZC222" s="205"/>
      <c r="RZD222" s="205"/>
      <c r="RZE222" s="205"/>
      <c r="RZF222" s="205"/>
      <c r="RZG222" s="205"/>
      <c r="RZH222" s="205"/>
      <c r="RZI222" s="205"/>
      <c r="RZJ222" s="205"/>
      <c r="RZK222" s="205"/>
      <c r="RZL222" s="205"/>
      <c r="RZM222" s="205"/>
      <c r="RZN222" s="205"/>
      <c r="RZO222" s="205"/>
      <c r="RZP222" s="205"/>
      <c r="RZQ222" s="205"/>
      <c r="RZR222" s="205"/>
      <c r="RZS222" s="205"/>
      <c r="RZT222" s="205"/>
      <c r="RZU222" s="205"/>
      <c r="RZV222" s="205"/>
      <c r="RZW222" s="205"/>
      <c r="RZX222" s="205"/>
      <c r="RZY222" s="205"/>
      <c r="RZZ222" s="205"/>
      <c r="SAA222" s="205"/>
      <c r="SAB222" s="205"/>
      <c r="SAC222" s="205"/>
      <c r="SAD222" s="205"/>
      <c r="SAE222" s="205"/>
      <c r="SAF222" s="205"/>
      <c r="SAG222" s="205"/>
      <c r="SAH222" s="205"/>
      <c r="SAI222" s="205"/>
      <c r="SAJ222" s="205"/>
      <c r="SAK222" s="205"/>
      <c r="SAL222" s="205"/>
      <c r="SAM222" s="205"/>
      <c r="SAN222" s="205"/>
      <c r="SAO222" s="205"/>
      <c r="SAP222" s="205"/>
      <c r="SAQ222" s="205"/>
      <c r="SAR222" s="205"/>
      <c r="SAS222" s="205"/>
      <c r="SAT222" s="205"/>
      <c r="SAU222" s="205"/>
      <c r="SAV222" s="205"/>
      <c r="SAW222" s="205"/>
      <c r="SAX222" s="205"/>
      <c r="SAY222" s="205"/>
      <c r="SAZ222" s="205"/>
      <c r="SBA222" s="205"/>
      <c r="SBB222" s="205"/>
      <c r="SBC222" s="205"/>
      <c r="SBD222" s="205"/>
      <c r="SBE222" s="205"/>
      <c r="SBF222" s="205"/>
      <c r="SBG222" s="205"/>
      <c r="SBH222" s="205"/>
      <c r="SBI222" s="205"/>
      <c r="SBJ222" s="205"/>
      <c r="SBK222" s="205"/>
      <c r="SBL222" s="205"/>
      <c r="SBM222" s="205"/>
      <c r="SBN222" s="205"/>
      <c r="SBO222" s="205"/>
      <c r="SBP222" s="205"/>
      <c r="SBQ222" s="205"/>
      <c r="SBR222" s="205"/>
      <c r="SBS222" s="205"/>
      <c r="SBT222" s="205"/>
      <c r="SBU222" s="205"/>
      <c r="SBV222" s="205"/>
      <c r="SBW222" s="205"/>
      <c r="SBX222" s="205"/>
      <c r="SBY222" s="205"/>
      <c r="SBZ222" s="205"/>
      <c r="SCA222" s="205"/>
      <c r="SCB222" s="205"/>
      <c r="SCC222" s="205"/>
      <c r="SCD222" s="205"/>
      <c r="SCE222" s="205"/>
      <c r="SCF222" s="205"/>
      <c r="SCG222" s="205"/>
      <c r="SCH222" s="205"/>
      <c r="SCI222" s="205"/>
      <c r="SCJ222" s="205"/>
      <c r="SCK222" s="205"/>
      <c r="SCL222" s="205"/>
      <c r="SCM222" s="205"/>
      <c r="SCN222" s="205"/>
      <c r="SCO222" s="205"/>
      <c r="SCP222" s="205"/>
      <c r="SCQ222" s="205"/>
      <c r="SCR222" s="205"/>
      <c r="SCS222" s="205"/>
      <c r="SCT222" s="205"/>
      <c r="SCU222" s="205"/>
      <c r="SCV222" s="205"/>
      <c r="SCW222" s="205"/>
      <c r="SCX222" s="205"/>
      <c r="SCY222" s="205"/>
      <c r="SCZ222" s="205"/>
      <c r="SDA222" s="205"/>
      <c r="SDB222" s="205"/>
      <c r="SDC222" s="205"/>
      <c r="SDD222" s="205"/>
      <c r="SDE222" s="205"/>
      <c r="SDF222" s="205"/>
      <c r="SDG222" s="205"/>
      <c r="SDH222" s="205"/>
      <c r="SDI222" s="205"/>
      <c r="SDJ222" s="205"/>
      <c r="SDK222" s="205"/>
      <c r="SDL222" s="205"/>
      <c r="SDM222" s="205"/>
      <c r="SDN222" s="205"/>
      <c r="SDO222" s="205"/>
      <c r="SDP222" s="205"/>
      <c r="SDQ222" s="205"/>
      <c r="SDR222" s="205"/>
      <c r="SDS222" s="205"/>
      <c r="SDT222" s="205"/>
      <c r="SDU222" s="205"/>
      <c r="SDV222" s="205"/>
      <c r="SDW222" s="205"/>
      <c r="SDX222" s="205"/>
      <c r="SDY222" s="205"/>
      <c r="SDZ222" s="205"/>
      <c r="SEA222" s="205"/>
      <c r="SEB222" s="205"/>
      <c r="SEC222" s="205"/>
      <c r="SED222" s="205"/>
      <c r="SEE222" s="205"/>
      <c r="SEF222" s="205"/>
      <c r="SEG222" s="205"/>
      <c r="SEH222" s="205"/>
      <c r="SEI222" s="205"/>
      <c r="SEJ222" s="205"/>
      <c r="SEK222" s="205"/>
      <c r="SEL222" s="205"/>
      <c r="SEM222" s="205"/>
      <c r="SEN222" s="205"/>
      <c r="SEO222" s="205"/>
      <c r="SEP222" s="205"/>
      <c r="SEQ222" s="205"/>
      <c r="SER222" s="205"/>
      <c r="SES222" s="205"/>
      <c r="SET222" s="205"/>
      <c r="SEU222" s="205"/>
      <c r="SEV222" s="205"/>
      <c r="SEW222" s="205"/>
      <c r="SEX222" s="205"/>
      <c r="SEY222" s="205"/>
      <c r="SEZ222" s="205"/>
      <c r="SFA222" s="205"/>
      <c r="SFB222" s="205"/>
      <c r="SFC222" s="205"/>
      <c r="SFD222" s="205"/>
      <c r="SFE222" s="205"/>
      <c r="SFF222" s="205"/>
      <c r="SFG222" s="205"/>
      <c r="SFH222" s="205"/>
      <c r="SFI222" s="205"/>
      <c r="SFJ222" s="205"/>
      <c r="SFK222" s="205"/>
      <c r="SFL222" s="205"/>
      <c r="SFM222" s="205"/>
      <c r="SFN222" s="205"/>
      <c r="SFO222" s="205"/>
      <c r="SFP222" s="205"/>
      <c r="SFQ222" s="205"/>
      <c r="SFR222" s="205"/>
      <c r="SFS222" s="205"/>
      <c r="SFT222" s="205"/>
      <c r="SFU222" s="205"/>
      <c r="SFV222" s="205"/>
      <c r="SFW222" s="205"/>
      <c r="SFX222" s="205"/>
      <c r="SFY222" s="205"/>
      <c r="SFZ222" s="205"/>
      <c r="SGA222" s="205"/>
      <c r="SGB222" s="205"/>
      <c r="SGC222" s="205"/>
      <c r="SGD222" s="205"/>
      <c r="SGE222" s="205"/>
      <c r="SGF222" s="205"/>
      <c r="SGG222" s="205"/>
      <c r="SGH222" s="205"/>
      <c r="SGI222" s="205"/>
      <c r="SGJ222" s="205"/>
      <c r="SGK222" s="205"/>
      <c r="SGL222" s="205"/>
      <c r="SGM222" s="205"/>
      <c r="SGN222" s="205"/>
      <c r="SGO222" s="205"/>
      <c r="SGP222" s="205"/>
      <c r="SGQ222" s="205"/>
      <c r="SGR222" s="205"/>
      <c r="SGS222" s="205"/>
      <c r="SGT222" s="205"/>
      <c r="SGU222" s="205"/>
      <c r="SGV222" s="205"/>
      <c r="SGW222" s="205"/>
      <c r="SGX222" s="205"/>
      <c r="SGY222" s="205"/>
      <c r="SGZ222" s="205"/>
      <c r="SHA222" s="205"/>
      <c r="SHB222" s="205"/>
      <c r="SHC222" s="205"/>
      <c r="SHD222" s="205"/>
      <c r="SHE222" s="205"/>
      <c r="SHF222" s="205"/>
      <c r="SHG222" s="205"/>
      <c r="SHH222" s="205"/>
      <c r="SHI222" s="205"/>
      <c r="SHJ222" s="205"/>
      <c r="SHK222" s="205"/>
      <c r="SHL222" s="205"/>
      <c r="SHM222" s="205"/>
      <c r="SHN222" s="205"/>
      <c r="SHO222" s="205"/>
      <c r="SHP222" s="205"/>
      <c r="SHQ222" s="205"/>
      <c r="SHR222" s="205"/>
      <c r="SHS222" s="205"/>
      <c r="SHT222" s="205"/>
      <c r="SHU222" s="205"/>
      <c r="SHV222" s="205"/>
      <c r="SHW222" s="205"/>
      <c r="SHX222" s="205"/>
      <c r="SHY222" s="205"/>
      <c r="SHZ222" s="205"/>
      <c r="SIA222" s="205"/>
      <c r="SIB222" s="205"/>
      <c r="SIC222" s="205"/>
      <c r="SID222" s="205"/>
      <c r="SIE222" s="205"/>
      <c r="SIF222" s="205"/>
      <c r="SIG222" s="205"/>
      <c r="SIH222" s="205"/>
      <c r="SII222" s="205"/>
      <c r="SIJ222" s="205"/>
      <c r="SIK222" s="205"/>
      <c r="SIL222" s="205"/>
      <c r="SIM222" s="205"/>
      <c r="SIN222" s="205"/>
      <c r="SIO222" s="205"/>
      <c r="SIP222" s="205"/>
      <c r="SIQ222" s="205"/>
      <c r="SIR222" s="205"/>
      <c r="SIS222" s="205"/>
      <c r="SIT222" s="205"/>
      <c r="SIU222" s="205"/>
      <c r="SIV222" s="205"/>
      <c r="SIW222" s="205"/>
      <c r="SIX222" s="205"/>
      <c r="SIY222" s="205"/>
      <c r="SIZ222" s="205"/>
      <c r="SJA222" s="205"/>
      <c r="SJB222" s="205"/>
      <c r="SJC222" s="205"/>
      <c r="SJD222" s="205"/>
      <c r="SJE222" s="205"/>
      <c r="SJF222" s="205"/>
      <c r="SJG222" s="205"/>
      <c r="SJH222" s="205"/>
      <c r="SJI222" s="205"/>
      <c r="SJJ222" s="205"/>
      <c r="SJK222" s="205"/>
      <c r="SJL222" s="205"/>
      <c r="SJM222" s="205"/>
      <c r="SJN222" s="205"/>
      <c r="SJO222" s="205"/>
      <c r="SJP222" s="205"/>
      <c r="SJQ222" s="205"/>
      <c r="SJR222" s="205"/>
      <c r="SJS222" s="205"/>
      <c r="SJT222" s="205"/>
      <c r="SJU222" s="205"/>
      <c r="SJV222" s="205"/>
      <c r="SJW222" s="205"/>
      <c r="SJX222" s="205"/>
      <c r="SJY222" s="205"/>
      <c r="SJZ222" s="205"/>
      <c r="SKA222" s="205"/>
      <c r="SKB222" s="205"/>
      <c r="SKC222" s="205"/>
      <c r="SKD222" s="205"/>
      <c r="SKE222" s="205"/>
      <c r="SKF222" s="205"/>
      <c r="SKG222" s="205"/>
      <c r="SKH222" s="205"/>
      <c r="SKI222" s="205"/>
      <c r="SKJ222" s="205"/>
      <c r="SKK222" s="205"/>
      <c r="SKL222" s="205"/>
      <c r="SKM222" s="205"/>
      <c r="SKN222" s="205"/>
      <c r="SKO222" s="205"/>
      <c r="SKP222" s="205"/>
      <c r="SKQ222" s="205"/>
      <c r="SKR222" s="205"/>
      <c r="SKS222" s="205"/>
      <c r="SKT222" s="205"/>
      <c r="SKU222" s="205"/>
      <c r="SKV222" s="205"/>
      <c r="SKW222" s="205"/>
      <c r="SKX222" s="205"/>
      <c r="SKY222" s="205"/>
      <c r="SKZ222" s="205"/>
      <c r="SLA222" s="205"/>
      <c r="SLB222" s="205"/>
      <c r="SLC222" s="205"/>
      <c r="SLD222" s="205"/>
      <c r="SLE222" s="205"/>
      <c r="SLF222" s="205"/>
      <c r="SLG222" s="205"/>
      <c r="SLH222" s="205"/>
      <c r="SLI222" s="205"/>
      <c r="SLJ222" s="205"/>
      <c r="SLK222" s="205"/>
      <c r="SLL222" s="205"/>
      <c r="SLM222" s="205"/>
      <c r="SLN222" s="205"/>
      <c r="SLO222" s="205"/>
      <c r="SLP222" s="205"/>
      <c r="SLQ222" s="205"/>
      <c r="SLR222" s="205"/>
      <c r="SLS222" s="205"/>
      <c r="SLT222" s="205"/>
      <c r="SLU222" s="205"/>
      <c r="SLV222" s="205"/>
      <c r="SLW222" s="205"/>
      <c r="SLX222" s="205"/>
      <c r="SLY222" s="205"/>
      <c r="SLZ222" s="205"/>
      <c r="SMA222" s="205"/>
      <c r="SMB222" s="205"/>
      <c r="SMC222" s="205"/>
      <c r="SMD222" s="205"/>
      <c r="SME222" s="205"/>
      <c r="SMF222" s="205"/>
      <c r="SMG222" s="205"/>
      <c r="SMH222" s="205"/>
      <c r="SMI222" s="205"/>
      <c r="SMJ222" s="205"/>
      <c r="SMK222" s="205"/>
      <c r="SML222" s="205"/>
      <c r="SMM222" s="205"/>
      <c r="SMN222" s="205"/>
      <c r="SMO222" s="205"/>
      <c r="SMP222" s="205"/>
      <c r="SMQ222" s="205"/>
      <c r="SMR222" s="205"/>
      <c r="SMS222" s="205"/>
      <c r="SMT222" s="205"/>
      <c r="SMU222" s="205"/>
      <c r="SMV222" s="205"/>
      <c r="SMW222" s="205"/>
      <c r="SMX222" s="205"/>
      <c r="SMY222" s="205"/>
      <c r="SMZ222" s="205"/>
      <c r="SNA222" s="205"/>
      <c r="SNB222" s="205"/>
      <c r="SNC222" s="205"/>
      <c r="SND222" s="205"/>
      <c r="SNE222" s="205"/>
      <c r="SNF222" s="205"/>
      <c r="SNG222" s="205"/>
      <c r="SNH222" s="205"/>
      <c r="SNI222" s="205"/>
      <c r="SNJ222" s="205"/>
      <c r="SNK222" s="205"/>
      <c r="SNL222" s="205"/>
      <c r="SNM222" s="205"/>
      <c r="SNN222" s="205"/>
      <c r="SNO222" s="205"/>
      <c r="SNP222" s="205"/>
      <c r="SNQ222" s="205"/>
      <c r="SNR222" s="205"/>
      <c r="SNS222" s="205"/>
      <c r="SNT222" s="205"/>
      <c r="SNU222" s="205"/>
      <c r="SNV222" s="205"/>
      <c r="SNW222" s="205"/>
      <c r="SNX222" s="205"/>
      <c r="SNY222" s="205"/>
      <c r="SNZ222" s="205"/>
      <c r="SOA222" s="205"/>
      <c r="SOB222" s="205"/>
      <c r="SOC222" s="205"/>
      <c r="SOD222" s="205"/>
      <c r="SOE222" s="205"/>
      <c r="SOF222" s="205"/>
      <c r="SOG222" s="205"/>
      <c r="SOH222" s="205"/>
      <c r="SOI222" s="205"/>
      <c r="SOJ222" s="205"/>
      <c r="SOK222" s="205"/>
      <c r="SOL222" s="205"/>
      <c r="SOM222" s="205"/>
      <c r="SON222" s="205"/>
      <c r="SOO222" s="205"/>
      <c r="SOP222" s="205"/>
      <c r="SOQ222" s="205"/>
      <c r="SOR222" s="205"/>
      <c r="SOS222" s="205"/>
      <c r="SOT222" s="205"/>
      <c r="SOU222" s="205"/>
      <c r="SOV222" s="205"/>
      <c r="SOW222" s="205"/>
      <c r="SOX222" s="205"/>
      <c r="SOY222" s="205"/>
      <c r="SOZ222" s="205"/>
      <c r="SPA222" s="205"/>
      <c r="SPB222" s="205"/>
      <c r="SPC222" s="205"/>
      <c r="SPD222" s="205"/>
      <c r="SPE222" s="205"/>
      <c r="SPF222" s="205"/>
      <c r="SPG222" s="205"/>
      <c r="SPH222" s="205"/>
      <c r="SPI222" s="205"/>
      <c r="SPJ222" s="205"/>
      <c r="SPK222" s="205"/>
      <c r="SPL222" s="205"/>
      <c r="SPM222" s="205"/>
      <c r="SPN222" s="205"/>
      <c r="SPO222" s="205"/>
      <c r="SPP222" s="205"/>
      <c r="SPQ222" s="205"/>
      <c r="SPR222" s="205"/>
      <c r="SPS222" s="205"/>
      <c r="SPT222" s="205"/>
      <c r="SPU222" s="205"/>
      <c r="SPV222" s="205"/>
      <c r="SPW222" s="205"/>
      <c r="SPX222" s="205"/>
      <c r="SPY222" s="205"/>
      <c r="SPZ222" s="205"/>
      <c r="SQA222" s="205"/>
      <c r="SQB222" s="205"/>
      <c r="SQC222" s="205"/>
      <c r="SQD222" s="205"/>
      <c r="SQE222" s="205"/>
      <c r="SQF222" s="205"/>
      <c r="SQG222" s="205"/>
      <c r="SQH222" s="205"/>
      <c r="SQI222" s="205"/>
      <c r="SQJ222" s="205"/>
      <c r="SQK222" s="205"/>
      <c r="SQL222" s="205"/>
      <c r="SQM222" s="205"/>
      <c r="SQN222" s="205"/>
      <c r="SQO222" s="205"/>
      <c r="SQP222" s="205"/>
      <c r="SQQ222" s="205"/>
      <c r="SQR222" s="205"/>
      <c r="SQS222" s="205"/>
      <c r="SQT222" s="205"/>
      <c r="SQU222" s="205"/>
      <c r="SQV222" s="205"/>
      <c r="SQW222" s="205"/>
      <c r="SQX222" s="205"/>
      <c r="SQY222" s="205"/>
      <c r="SQZ222" s="205"/>
      <c r="SRA222" s="205"/>
      <c r="SRB222" s="205"/>
      <c r="SRC222" s="205"/>
      <c r="SRD222" s="205"/>
      <c r="SRE222" s="205"/>
      <c r="SRF222" s="205"/>
      <c r="SRG222" s="205"/>
      <c r="SRH222" s="205"/>
      <c r="SRI222" s="205"/>
      <c r="SRJ222" s="205"/>
      <c r="SRK222" s="205"/>
      <c r="SRL222" s="205"/>
      <c r="SRM222" s="205"/>
      <c r="SRN222" s="205"/>
      <c r="SRO222" s="205"/>
      <c r="SRP222" s="205"/>
      <c r="SRQ222" s="205"/>
      <c r="SRR222" s="205"/>
      <c r="SRS222" s="205"/>
      <c r="SRT222" s="205"/>
      <c r="SRU222" s="205"/>
      <c r="SRV222" s="205"/>
      <c r="SRW222" s="205"/>
      <c r="SRX222" s="205"/>
      <c r="SRY222" s="205"/>
      <c r="SRZ222" s="205"/>
      <c r="SSA222" s="205"/>
      <c r="SSB222" s="205"/>
      <c r="SSC222" s="205"/>
      <c r="SSD222" s="205"/>
      <c r="SSE222" s="205"/>
      <c r="SSF222" s="205"/>
      <c r="SSG222" s="205"/>
      <c r="SSH222" s="205"/>
      <c r="SSI222" s="205"/>
      <c r="SSJ222" s="205"/>
      <c r="SSK222" s="205"/>
      <c r="SSL222" s="205"/>
      <c r="SSM222" s="205"/>
      <c r="SSN222" s="205"/>
      <c r="SSO222" s="205"/>
      <c r="SSP222" s="205"/>
      <c r="SSQ222" s="205"/>
      <c r="SSR222" s="205"/>
      <c r="SSS222" s="205"/>
      <c r="SST222" s="205"/>
      <c r="SSU222" s="205"/>
      <c r="SSV222" s="205"/>
      <c r="SSW222" s="205"/>
      <c r="SSX222" s="205"/>
      <c r="SSY222" s="205"/>
      <c r="SSZ222" s="205"/>
      <c r="STA222" s="205"/>
      <c r="STB222" s="205"/>
      <c r="STC222" s="205"/>
      <c r="STD222" s="205"/>
      <c r="STE222" s="205"/>
      <c r="STF222" s="205"/>
      <c r="STG222" s="205"/>
      <c r="STH222" s="205"/>
      <c r="STI222" s="205"/>
      <c r="STJ222" s="205"/>
      <c r="STK222" s="205"/>
      <c r="STL222" s="205"/>
      <c r="STM222" s="205"/>
      <c r="STN222" s="205"/>
      <c r="STO222" s="205"/>
      <c r="STP222" s="205"/>
      <c r="STQ222" s="205"/>
      <c r="STR222" s="205"/>
      <c r="STS222" s="205"/>
      <c r="STT222" s="205"/>
      <c r="STU222" s="205"/>
      <c r="STV222" s="205"/>
      <c r="STW222" s="205"/>
      <c r="STX222" s="205"/>
      <c r="STY222" s="205"/>
      <c r="STZ222" s="205"/>
      <c r="SUA222" s="205"/>
      <c r="SUB222" s="205"/>
      <c r="SUC222" s="205"/>
      <c r="SUD222" s="205"/>
      <c r="SUE222" s="205"/>
      <c r="SUF222" s="205"/>
      <c r="SUG222" s="205"/>
      <c r="SUH222" s="205"/>
      <c r="SUI222" s="205"/>
      <c r="SUJ222" s="205"/>
      <c r="SUK222" s="205"/>
      <c r="SUL222" s="205"/>
      <c r="SUM222" s="205"/>
      <c r="SUN222" s="205"/>
      <c r="SUO222" s="205"/>
      <c r="SUP222" s="205"/>
      <c r="SUQ222" s="205"/>
      <c r="SUR222" s="205"/>
      <c r="SUS222" s="205"/>
      <c r="SUT222" s="205"/>
      <c r="SUU222" s="205"/>
      <c r="SUV222" s="205"/>
      <c r="SUW222" s="205"/>
      <c r="SUX222" s="205"/>
      <c r="SUY222" s="205"/>
      <c r="SUZ222" s="205"/>
      <c r="SVA222" s="205"/>
      <c r="SVB222" s="205"/>
      <c r="SVC222" s="205"/>
      <c r="SVD222" s="205"/>
      <c r="SVE222" s="205"/>
      <c r="SVF222" s="205"/>
      <c r="SVG222" s="205"/>
      <c r="SVH222" s="205"/>
      <c r="SVI222" s="205"/>
      <c r="SVJ222" s="205"/>
      <c r="SVK222" s="205"/>
      <c r="SVL222" s="205"/>
      <c r="SVM222" s="205"/>
      <c r="SVN222" s="205"/>
      <c r="SVO222" s="205"/>
      <c r="SVP222" s="205"/>
      <c r="SVQ222" s="205"/>
      <c r="SVR222" s="205"/>
      <c r="SVS222" s="205"/>
      <c r="SVT222" s="205"/>
      <c r="SVU222" s="205"/>
      <c r="SVV222" s="205"/>
      <c r="SVW222" s="205"/>
      <c r="SVX222" s="205"/>
      <c r="SVY222" s="205"/>
      <c r="SVZ222" s="205"/>
      <c r="SWA222" s="205"/>
      <c r="SWB222" s="205"/>
      <c r="SWC222" s="205"/>
      <c r="SWD222" s="205"/>
      <c r="SWE222" s="205"/>
      <c r="SWF222" s="205"/>
      <c r="SWG222" s="205"/>
      <c r="SWH222" s="205"/>
      <c r="SWI222" s="205"/>
      <c r="SWJ222" s="205"/>
      <c r="SWK222" s="205"/>
      <c r="SWL222" s="205"/>
      <c r="SWM222" s="205"/>
      <c r="SWN222" s="205"/>
      <c r="SWO222" s="205"/>
      <c r="SWP222" s="205"/>
      <c r="SWQ222" s="205"/>
      <c r="SWR222" s="205"/>
      <c r="SWS222" s="205"/>
      <c r="SWT222" s="205"/>
      <c r="SWU222" s="205"/>
      <c r="SWV222" s="205"/>
      <c r="SWW222" s="205"/>
      <c r="SWX222" s="205"/>
      <c r="SWY222" s="205"/>
      <c r="SWZ222" s="205"/>
      <c r="SXA222" s="205"/>
      <c r="SXB222" s="205"/>
      <c r="SXC222" s="205"/>
      <c r="SXD222" s="205"/>
      <c r="SXE222" s="205"/>
      <c r="SXF222" s="205"/>
      <c r="SXG222" s="205"/>
      <c r="SXH222" s="205"/>
      <c r="SXI222" s="205"/>
      <c r="SXJ222" s="205"/>
      <c r="SXK222" s="205"/>
      <c r="SXL222" s="205"/>
      <c r="SXM222" s="205"/>
      <c r="SXN222" s="205"/>
      <c r="SXO222" s="205"/>
      <c r="SXP222" s="205"/>
      <c r="SXQ222" s="205"/>
      <c r="SXR222" s="205"/>
      <c r="SXS222" s="205"/>
      <c r="SXT222" s="205"/>
      <c r="SXU222" s="205"/>
      <c r="SXV222" s="205"/>
      <c r="SXW222" s="205"/>
      <c r="SXX222" s="205"/>
      <c r="SXY222" s="205"/>
      <c r="SXZ222" s="205"/>
      <c r="SYA222" s="205"/>
      <c r="SYB222" s="205"/>
      <c r="SYC222" s="205"/>
      <c r="SYD222" s="205"/>
      <c r="SYE222" s="205"/>
      <c r="SYF222" s="205"/>
      <c r="SYG222" s="205"/>
      <c r="SYH222" s="205"/>
      <c r="SYI222" s="205"/>
      <c r="SYJ222" s="205"/>
      <c r="SYK222" s="205"/>
      <c r="SYL222" s="205"/>
      <c r="SYM222" s="205"/>
      <c r="SYN222" s="205"/>
      <c r="SYO222" s="205"/>
      <c r="SYP222" s="205"/>
      <c r="SYQ222" s="205"/>
      <c r="SYR222" s="205"/>
      <c r="SYS222" s="205"/>
      <c r="SYT222" s="205"/>
      <c r="SYU222" s="205"/>
      <c r="SYV222" s="205"/>
      <c r="SYW222" s="205"/>
      <c r="SYX222" s="205"/>
      <c r="SYY222" s="205"/>
      <c r="SYZ222" s="205"/>
      <c r="SZA222" s="205"/>
      <c r="SZB222" s="205"/>
      <c r="SZC222" s="205"/>
      <c r="SZD222" s="205"/>
      <c r="SZE222" s="205"/>
      <c r="SZF222" s="205"/>
      <c r="SZG222" s="205"/>
      <c r="SZH222" s="205"/>
      <c r="SZI222" s="205"/>
      <c r="SZJ222" s="205"/>
      <c r="SZK222" s="205"/>
      <c r="SZL222" s="205"/>
      <c r="SZM222" s="205"/>
      <c r="SZN222" s="205"/>
      <c r="SZO222" s="205"/>
      <c r="SZP222" s="205"/>
      <c r="SZQ222" s="205"/>
      <c r="SZR222" s="205"/>
      <c r="SZS222" s="205"/>
      <c r="SZT222" s="205"/>
      <c r="SZU222" s="205"/>
      <c r="SZV222" s="205"/>
      <c r="SZW222" s="205"/>
      <c r="SZX222" s="205"/>
      <c r="SZY222" s="205"/>
      <c r="SZZ222" s="205"/>
      <c r="TAA222" s="205"/>
      <c r="TAB222" s="205"/>
      <c r="TAC222" s="205"/>
      <c r="TAD222" s="205"/>
      <c r="TAE222" s="205"/>
      <c r="TAF222" s="205"/>
      <c r="TAG222" s="205"/>
      <c r="TAH222" s="205"/>
      <c r="TAI222" s="205"/>
      <c r="TAJ222" s="205"/>
      <c r="TAK222" s="205"/>
      <c r="TAL222" s="205"/>
      <c r="TAM222" s="205"/>
      <c r="TAN222" s="205"/>
      <c r="TAO222" s="205"/>
      <c r="TAP222" s="205"/>
      <c r="TAQ222" s="205"/>
      <c r="TAR222" s="205"/>
      <c r="TAS222" s="205"/>
      <c r="TAT222" s="205"/>
      <c r="TAU222" s="205"/>
      <c r="TAV222" s="205"/>
      <c r="TAW222" s="205"/>
      <c r="TAX222" s="205"/>
      <c r="TAY222" s="205"/>
      <c r="TAZ222" s="205"/>
      <c r="TBA222" s="205"/>
      <c r="TBB222" s="205"/>
      <c r="TBC222" s="205"/>
      <c r="TBD222" s="205"/>
      <c r="TBE222" s="205"/>
      <c r="TBF222" s="205"/>
      <c r="TBG222" s="205"/>
      <c r="TBH222" s="205"/>
      <c r="TBI222" s="205"/>
      <c r="TBJ222" s="205"/>
      <c r="TBK222" s="205"/>
      <c r="TBL222" s="205"/>
      <c r="TBM222" s="205"/>
      <c r="TBN222" s="205"/>
      <c r="TBO222" s="205"/>
      <c r="TBP222" s="205"/>
      <c r="TBQ222" s="205"/>
      <c r="TBR222" s="205"/>
      <c r="TBS222" s="205"/>
      <c r="TBT222" s="205"/>
      <c r="TBU222" s="205"/>
      <c r="TBV222" s="205"/>
      <c r="TBW222" s="205"/>
      <c r="TBX222" s="205"/>
      <c r="TBY222" s="205"/>
      <c r="TBZ222" s="205"/>
      <c r="TCA222" s="205"/>
      <c r="TCB222" s="205"/>
      <c r="TCC222" s="205"/>
      <c r="TCD222" s="205"/>
      <c r="TCE222" s="205"/>
      <c r="TCF222" s="205"/>
      <c r="TCG222" s="205"/>
      <c r="TCH222" s="205"/>
      <c r="TCI222" s="205"/>
      <c r="TCJ222" s="205"/>
      <c r="TCK222" s="205"/>
      <c r="TCL222" s="205"/>
      <c r="TCM222" s="205"/>
      <c r="TCN222" s="205"/>
      <c r="TCO222" s="205"/>
      <c r="TCP222" s="205"/>
      <c r="TCQ222" s="205"/>
      <c r="TCR222" s="205"/>
      <c r="TCS222" s="205"/>
      <c r="TCT222" s="205"/>
      <c r="TCU222" s="205"/>
      <c r="TCV222" s="205"/>
      <c r="TCW222" s="205"/>
      <c r="TCX222" s="205"/>
      <c r="TCY222" s="205"/>
      <c r="TCZ222" s="205"/>
      <c r="TDA222" s="205"/>
      <c r="TDB222" s="205"/>
      <c r="TDC222" s="205"/>
      <c r="TDD222" s="205"/>
      <c r="TDE222" s="205"/>
      <c r="TDF222" s="205"/>
      <c r="TDG222" s="205"/>
      <c r="TDH222" s="205"/>
      <c r="TDI222" s="205"/>
      <c r="TDJ222" s="205"/>
      <c r="TDK222" s="205"/>
      <c r="TDL222" s="205"/>
      <c r="TDM222" s="205"/>
      <c r="TDN222" s="205"/>
      <c r="TDO222" s="205"/>
      <c r="TDP222" s="205"/>
      <c r="TDQ222" s="205"/>
      <c r="TDR222" s="205"/>
      <c r="TDS222" s="205"/>
      <c r="TDT222" s="205"/>
      <c r="TDU222" s="205"/>
      <c r="TDV222" s="205"/>
      <c r="TDW222" s="205"/>
      <c r="TDX222" s="205"/>
      <c r="TDY222" s="205"/>
      <c r="TDZ222" s="205"/>
      <c r="TEA222" s="205"/>
      <c r="TEB222" s="205"/>
      <c r="TEC222" s="205"/>
      <c r="TED222" s="205"/>
      <c r="TEE222" s="205"/>
      <c r="TEF222" s="205"/>
      <c r="TEG222" s="205"/>
      <c r="TEH222" s="205"/>
      <c r="TEI222" s="205"/>
      <c r="TEJ222" s="205"/>
      <c r="TEK222" s="205"/>
      <c r="TEL222" s="205"/>
      <c r="TEM222" s="205"/>
      <c r="TEN222" s="205"/>
      <c r="TEO222" s="205"/>
      <c r="TEP222" s="205"/>
      <c r="TEQ222" s="205"/>
      <c r="TER222" s="205"/>
      <c r="TES222" s="205"/>
      <c r="TET222" s="205"/>
      <c r="TEU222" s="205"/>
      <c r="TEV222" s="205"/>
      <c r="TEW222" s="205"/>
      <c r="TEX222" s="205"/>
      <c r="TEY222" s="205"/>
      <c r="TEZ222" s="205"/>
      <c r="TFA222" s="205"/>
      <c r="TFB222" s="205"/>
      <c r="TFC222" s="205"/>
      <c r="TFD222" s="205"/>
      <c r="TFE222" s="205"/>
      <c r="TFF222" s="205"/>
      <c r="TFG222" s="205"/>
      <c r="TFH222" s="205"/>
      <c r="TFI222" s="205"/>
      <c r="TFJ222" s="205"/>
      <c r="TFK222" s="205"/>
      <c r="TFL222" s="205"/>
      <c r="TFM222" s="205"/>
      <c r="TFN222" s="205"/>
      <c r="TFO222" s="205"/>
      <c r="TFP222" s="205"/>
      <c r="TFQ222" s="205"/>
      <c r="TFR222" s="205"/>
      <c r="TFS222" s="205"/>
      <c r="TFT222" s="205"/>
      <c r="TFU222" s="205"/>
      <c r="TFV222" s="205"/>
      <c r="TFW222" s="205"/>
      <c r="TFX222" s="205"/>
      <c r="TFY222" s="205"/>
      <c r="TFZ222" s="205"/>
      <c r="TGA222" s="205"/>
      <c r="TGB222" s="205"/>
      <c r="TGC222" s="205"/>
      <c r="TGD222" s="205"/>
      <c r="TGE222" s="205"/>
      <c r="TGF222" s="205"/>
      <c r="TGG222" s="205"/>
      <c r="TGH222" s="205"/>
      <c r="TGI222" s="205"/>
      <c r="TGJ222" s="205"/>
      <c r="TGK222" s="205"/>
      <c r="TGL222" s="205"/>
      <c r="TGM222" s="205"/>
      <c r="TGN222" s="205"/>
      <c r="TGO222" s="205"/>
      <c r="TGP222" s="205"/>
      <c r="TGQ222" s="205"/>
      <c r="TGR222" s="205"/>
      <c r="TGS222" s="205"/>
      <c r="TGT222" s="205"/>
      <c r="TGU222" s="205"/>
      <c r="TGV222" s="205"/>
      <c r="TGW222" s="205"/>
      <c r="TGX222" s="205"/>
      <c r="TGY222" s="205"/>
      <c r="TGZ222" s="205"/>
      <c r="THA222" s="205"/>
      <c r="THB222" s="205"/>
      <c r="THC222" s="205"/>
      <c r="THD222" s="205"/>
      <c r="THE222" s="205"/>
      <c r="THF222" s="205"/>
      <c r="THG222" s="205"/>
      <c r="THH222" s="205"/>
      <c r="THI222" s="205"/>
      <c r="THJ222" s="205"/>
      <c r="THK222" s="205"/>
      <c r="THL222" s="205"/>
      <c r="THM222" s="205"/>
      <c r="THN222" s="205"/>
      <c r="THO222" s="205"/>
      <c r="THP222" s="205"/>
      <c r="THQ222" s="205"/>
      <c r="THR222" s="205"/>
      <c r="THS222" s="205"/>
      <c r="THT222" s="205"/>
      <c r="THU222" s="205"/>
      <c r="THV222" s="205"/>
      <c r="THW222" s="205"/>
      <c r="THX222" s="205"/>
      <c r="THY222" s="205"/>
      <c r="THZ222" s="205"/>
      <c r="TIA222" s="205"/>
      <c r="TIB222" s="205"/>
      <c r="TIC222" s="205"/>
      <c r="TID222" s="205"/>
      <c r="TIE222" s="205"/>
      <c r="TIF222" s="205"/>
      <c r="TIG222" s="205"/>
      <c r="TIH222" s="205"/>
      <c r="TII222" s="205"/>
      <c r="TIJ222" s="205"/>
      <c r="TIK222" s="205"/>
      <c r="TIL222" s="205"/>
      <c r="TIM222" s="205"/>
      <c r="TIN222" s="205"/>
      <c r="TIO222" s="205"/>
      <c r="TIP222" s="205"/>
      <c r="TIQ222" s="205"/>
      <c r="TIR222" s="205"/>
      <c r="TIS222" s="205"/>
      <c r="TIT222" s="205"/>
      <c r="TIU222" s="205"/>
      <c r="TIV222" s="205"/>
      <c r="TIW222" s="205"/>
      <c r="TIX222" s="205"/>
      <c r="TIY222" s="205"/>
      <c r="TIZ222" s="205"/>
      <c r="TJA222" s="205"/>
      <c r="TJB222" s="205"/>
      <c r="TJC222" s="205"/>
      <c r="TJD222" s="205"/>
      <c r="TJE222" s="205"/>
      <c r="TJF222" s="205"/>
      <c r="TJG222" s="205"/>
      <c r="TJH222" s="205"/>
      <c r="TJI222" s="205"/>
      <c r="TJJ222" s="205"/>
      <c r="TJK222" s="205"/>
      <c r="TJL222" s="205"/>
      <c r="TJM222" s="205"/>
      <c r="TJN222" s="205"/>
      <c r="TJO222" s="205"/>
      <c r="TJP222" s="205"/>
      <c r="TJQ222" s="205"/>
      <c r="TJR222" s="205"/>
      <c r="TJS222" s="205"/>
      <c r="TJT222" s="205"/>
      <c r="TJU222" s="205"/>
      <c r="TJV222" s="205"/>
      <c r="TJW222" s="205"/>
      <c r="TJX222" s="205"/>
      <c r="TJY222" s="205"/>
      <c r="TJZ222" s="205"/>
      <c r="TKA222" s="205"/>
      <c r="TKB222" s="205"/>
      <c r="TKC222" s="205"/>
      <c r="TKD222" s="205"/>
      <c r="TKE222" s="205"/>
      <c r="TKF222" s="205"/>
      <c r="TKG222" s="205"/>
      <c r="TKH222" s="205"/>
      <c r="TKI222" s="205"/>
      <c r="TKJ222" s="205"/>
      <c r="TKK222" s="205"/>
      <c r="TKL222" s="205"/>
      <c r="TKM222" s="205"/>
      <c r="TKN222" s="205"/>
      <c r="TKO222" s="205"/>
      <c r="TKP222" s="205"/>
      <c r="TKQ222" s="205"/>
      <c r="TKR222" s="205"/>
      <c r="TKS222" s="205"/>
      <c r="TKT222" s="205"/>
      <c r="TKU222" s="205"/>
      <c r="TKV222" s="205"/>
      <c r="TKW222" s="205"/>
      <c r="TKX222" s="205"/>
      <c r="TKY222" s="205"/>
      <c r="TKZ222" s="205"/>
      <c r="TLA222" s="205"/>
      <c r="TLB222" s="205"/>
      <c r="TLC222" s="205"/>
      <c r="TLD222" s="205"/>
      <c r="TLE222" s="205"/>
      <c r="TLF222" s="205"/>
      <c r="TLG222" s="205"/>
      <c r="TLH222" s="205"/>
      <c r="TLI222" s="205"/>
      <c r="TLJ222" s="205"/>
      <c r="TLK222" s="205"/>
      <c r="TLL222" s="205"/>
      <c r="TLM222" s="205"/>
      <c r="TLN222" s="205"/>
      <c r="TLO222" s="205"/>
      <c r="TLP222" s="205"/>
      <c r="TLQ222" s="205"/>
      <c r="TLR222" s="205"/>
      <c r="TLS222" s="205"/>
      <c r="TLT222" s="205"/>
      <c r="TLU222" s="205"/>
      <c r="TLV222" s="205"/>
      <c r="TLW222" s="205"/>
      <c r="TLX222" s="205"/>
      <c r="TLY222" s="205"/>
      <c r="TLZ222" s="205"/>
      <c r="TMA222" s="205"/>
      <c r="TMB222" s="205"/>
      <c r="TMC222" s="205"/>
      <c r="TMD222" s="205"/>
      <c r="TME222" s="205"/>
      <c r="TMF222" s="205"/>
      <c r="TMG222" s="205"/>
      <c r="TMH222" s="205"/>
      <c r="TMI222" s="205"/>
      <c r="TMJ222" s="205"/>
      <c r="TMK222" s="205"/>
      <c r="TML222" s="205"/>
      <c r="TMM222" s="205"/>
      <c r="TMN222" s="205"/>
      <c r="TMO222" s="205"/>
      <c r="TMP222" s="205"/>
      <c r="TMQ222" s="205"/>
      <c r="TMR222" s="205"/>
      <c r="TMS222" s="205"/>
      <c r="TMT222" s="205"/>
      <c r="TMU222" s="205"/>
      <c r="TMV222" s="205"/>
      <c r="TMW222" s="205"/>
      <c r="TMX222" s="205"/>
      <c r="TMY222" s="205"/>
      <c r="TMZ222" s="205"/>
      <c r="TNA222" s="205"/>
      <c r="TNB222" s="205"/>
      <c r="TNC222" s="205"/>
      <c r="TND222" s="205"/>
      <c r="TNE222" s="205"/>
      <c r="TNF222" s="205"/>
      <c r="TNG222" s="205"/>
      <c r="TNH222" s="205"/>
      <c r="TNI222" s="205"/>
      <c r="TNJ222" s="205"/>
      <c r="TNK222" s="205"/>
      <c r="TNL222" s="205"/>
      <c r="TNM222" s="205"/>
      <c r="TNN222" s="205"/>
      <c r="TNO222" s="205"/>
      <c r="TNP222" s="205"/>
      <c r="TNQ222" s="205"/>
      <c r="TNR222" s="205"/>
      <c r="TNS222" s="205"/>
      <c r="TNT222" s="205"/>
      <c r="TNU222" s="205"/>
      <c r="TNV222" s="205"/>
      <c r="TNW222" s="205"/>
      <c r="TNX222" s="205"/>
      <c r="TNY222" s="205"/>
      <c r="TNZ222" s="205"/>
      <c r="TOA222" s="205"/>
      <c r="TOB222" s="205"/>
      <c r="TOC222" s="205"/>
      <c r="TOD222" s="205"/>
      <c r="TOE222" s="205"/>
      <c r="TOF222" s="205"/>
      <c r="TOG222" s="205"/>
      <c r="TOH222" s="205"/>
      <c r="TOI222" s="205"/>
      <c r="TOJ222" s="205"/>
      <c r="TOK222" s="205"/>
      <c r="TOL222" s="205"/>
      <c r="TOM222" s="205"/>
      <c r="TON222" s="205"/>
      <c r="TOO222" s="205"/>
      <c r="TOP222" s="205"/>
      <c r="TOQ222" s="205"/>
      <c r="TOR222" s="205"/>
      <c r="TOS222" s="205"/>
      <c r="TOT222" s="205"/>
      <c r="TOU222" s="205"/>
      <c r="TOV222" s="205"/>
      <c r="TOW222" s="205"/>
      <c r="TOX222" s="205"/>
      <c r="TOY222" s="205"/>
      <c r="TOZ222" s="205"/>
      <c r="TPA222" s="205"/>
      <c r="TPB222" s="205"/>
      <c r="TPC222" s="205"/>
      <c r="TPD222" s="205"/>
      <c r="TPE222" s="205"/>
      <c r="TPF222" s="205"/>
      <c r="TPG222" s="205"/>
      <c r="TPH222" s="205"/>
      <c r="TPI222" s="205"/>
      <c r="TPJ222" s="205"/>
      <c r="TPK222" s="205"/>
      <c r="TPL222" s="205"/>
      <c r="TPM222" s="205"/>
      <c r="TPN222" s="205"/>
      <c r="TPO222" s="205"/>
      <c r="TPP222" s="205"/>
      <c r="TPQ222" s="205"/>
      <c r="TPR222" s="205"/>
      <c r="TPS222" s="205"/>
      <c r="TPT222" s="205"/>
      <c r="TPU222" s="205"/>
      <c r="TPV222" s="205"/>
      <c r="TPW222" s="205"/>
      <c r="TPX222" s="205"/>
      <c r="TPY222" s="205"/>
      <c r="TPZ222" s="205"/>
      <c r="TQA222" s="205"/>
      <c r="TQB222" s="205"/>
      <c r="TQC222" s="205"/>
      <c r="TQD222" s="205"/>
      <c r="TQE222" s="205"/>
      <c r="TQF222" s="205"/>
      <c r="TQG222" s="205"/>
      <c r="TQH222" s="205"/>
      <c r="TQI222" s="205"/>
      <c r="TQJ222" s="205"/>
      <c r="TQK222" s="205"/>
      <c r="TQL222" s="205"/>
      <c r="TQM222" s="205"/>
      <c r="TQN222" s="205"/>
      <c r="TQO222" s="205"/>
      <c r="TQP222" s="205"/>
      <c r="TQQ222" s="205"/>
      <c r="TQR222" s="205"/>
      <c r="TQS222" s="205"/>
      <c r="TQT222" s="205"/>
      <c r="TQU222" s="205"/>
      <c r="TQV222" s="205"/>
      <c r="TQW222" s="205"/>
      <c r="TQX222" s="205"/>
      <c r="TQY222" s="205"/>
      <c r="TQZ222" s="205"/>
      <c r="TRA222" s="205"/>
      <c r="TRB222" s="205"/>
      <c r="TRC222" s="205"/>
      <c r="TRD222" s="205"/>
      <c r="TRE222" s="205"/>
      <c r="TRF222" s="205"/>
      <c r="TRG222" s="205"/>
      <c r="TRH222" s="205"/>
      <c r="TRI222" s="205"/>
      <c r="TRJ222" s="205"/>
      <c r="TRK222" s="205"/>
      <c r="TRL222" s="205"/>
      <c r="TRM222" s="205"/>
      <c r="TRN222" s="205"/>
      <c r="TRO222" s="205"/>
      <c r="TRP222" s="205"/>
      <c r="TRQ222" s="205"/>
      <c r="TRR222" s="205"/>
      <c r="TRS222" s="205"/>
      <c r="TRT222" s="205"/>
      <c r="TRU222" s="205"/>
      <c r="TRV222" s="205"/>
      <c r="TRW222" s="205"/>
      <c r="TRX222" s="205"/>
      <c r="TRY222" s="205"/>
      <c r="TRZ222" s="205"/>
      <c r="TSA222" s="205"/>
      <c r="TSB222" s="205"/>
      <c r="TSC222" s="205"/>
      <c r="TSD222" s="205"/>
      <c r="TSE222" s="205"/>
      <c r="TSF222" s="205"/>
      <c r="TSG222" s="205"/>
      <c r="TSH222" s="205"/>
      <c r="TSI222" s="205"/>
      <c r="TSJ222" s="205"/>
      <c r="TSK222" s="205"/>
      <c r="TSL222" s="205"/>
      <c r="TSM222" s="205"/>
      <c r="TSN222" s="205"/>
      <c r="TSO222" s="205"/>
      <c r="TSP222" s="205"/>
      <c r="TSQ222" s="205"/>
      <c r="TSR222" s="205"/>
      <c r="TSS222" s="205"/>
      <c r="TST222" s="205"/>
      <c r="TSU222" s="205"/>
      <c r="TSV222" s="205"/>
      <c r="TSW222" s="205"/>
      <c r="TSX222" s="205"/>
      <c r="TSY222" s="205"/>
      <c r="TSZ222" s="205"/>
      <c r="TTA222" s="205"/>
      <c r="TTB222" s="205"/>
      <c r="TTC222" s="205"/>
      <c r="TTD222" s="205"/>
      <c r="TTE222" s="205"/>
      <c r="TTF222" s="205"/>
      <c r="TTG222" s="205"/>
      <c r="TTH222" s="205"/>
      <c r="TTI222" s="205"/>
      <c r="TTJ222" s="205"/>
      <c r="TTK222" s="205"/>
      <c r="TTL222" s="205"/>
      <c r="TTM222" s="205"/>
      <c r="TTN222" s="205"/>
      <c r="TTO222" s="205"/>
      <c r="TTP222" s="205"/>
      <c r="TTQ222" s="205"/>
      <c r="TTR222" s="205"/>
      <c r="TTS222" s="205"/>
      <c r="TTT222" s="205"/>
      <c r="TTU222" s="205"/>
      <c r="TTV222" s="205"/>
      <c r="TTW222" s="205"/>
      <c r="TTX222" s="205"/>
      <c r="TTY222" s="205"/>
      <c r="TTZ222" s="205"/>
      <c r="TUA222" s="205"/>
      <c r="TUB222" s="205"/>
      <c r="TUC222" s="205"/>
      <c r="TUD222" s="205"/>
      <c r="TUE222" s="205"/>
      <c r="TUF222" s="205"/>
      <c r="TUG222" s="205"/>
      <c r="TUH222" s="205"/>
      <c r="TUI222" s="205"/>
      <c r="TUJ222" s="205"/>
      <c r="TUK222" s="205"/>
      <c r="TUL222" s="205"/>
      <c r="TUM222" s="205"/>
      <c r="TUN222" s="205"/>
      <c r="TUO222" s="205"/>
      <c r="TUP222" s="205"/>
      <c r="TUQ222" s="205"/>
      <c r="TUR222" s="205"/>
      <c r="TUS222" s="205"/>
      <c r="TUT222" s="205"/>
      <c r="TUU222" s="205"/>
      <c r="TUV222" s="205"/>
      <c r="TUW222" s="205"/>
      <c r="TUX222" s="205"/>
      <c r="TUY222" s="205"/>
      <c r="TUZ222" s="205"/>
      <c r="TVA222" s="205"/>
      <c r="TVB222" s="205"/>
      <c r="TVC222" s="205"/>
      <c r="TVD222" s="205"/>
      <c r="TVE222" s="205"/>
      <c r="TVF222" s="205"/>
      <c r="TVG222" s="205"/>
      <c r="TVH222" s="205"/>
      <c r="TVI222" s="205"/>
      <c r="TVJ222" s="205"/>
      <c r="TVK222" s="205"/>
      <c r="TVL222" s="205"/>
      <c r="TVM222" s="205"/>
      <c r="TVN222" s="205"/>
      <c r="TVO222" s="205"/>
      <c r="TVP222" s="205"/>
      <c r="TVQ222" s="205"/>
      <c r="TVR222" s="205"/>
      <c r="TVS222" s="205"/>
      <c r="TVT222" s="205"/>
      <c r="TVU222" s="205"/>
      <c r="TVV222" s="205"/>
      <c r="TVW222" s="205"/>
      <c r="TVX222" s="205"/>
      <c r="TVY222" s="205"/>
      <c r="TVZ222" s="205"/>
      <c r="TWA222" s="205"/>
      <c r="TWB222" s="205"/>
      <c r="TWC222" s="205"/>
      <c r="TWD222" s="205"/>
      <c r="TWE222" s="205"/>
      <c r="TWF222" s="205"/>
      <c r="TWG222" s="205"/>
      <c r="TWH222" s="205"/>
      <c r="TWI222" s="205"/>
      <c r="TWJ222" s="205"/>
      <c r="TWK222" s="205"/>
      <c r="TWL222" s="205"/>
      <c r="TWM222" s="205"/>
      <c r="TWN222" s="205"/>
      <c r="TWO222" s="205"/>
      <c r="TWP222" s="205"/>
      <c r="TWQ222" s="205"/>
      <c r="TWR222" s="205"/>
      <c r="TWS222" s="205"/>
      <c r="TWT222" s="205"/>
      <c r="TWU222" s="205"/>
      <c r="TWV222" s="205"/>
      <c r="TWW222" s="205"/>
      <c r="TWX222" s="205"/>
      <c r="TWY222" s="205"/>
      <c r="TWZ222" s="205"/>
      <c r="TXA222" s="205"/>
      <c r="TXB222" s="205"/>
      <c r="TXC222" s="205"/>
      <c r="TXD222" s="205"/>
      <c r="TXE222" s="205"/>
      <c r="TXF222" s="205"/>
      <c r="TXG222" s="205"/>
      <c r="TXH222" s="205"/>
      <c r="TXI222" s="205"/>
      <c r="TXJ222" s="205"/>
      <c r="TXK222" s="205"/>
      <c r="TXL222" s="205"/>
      <c r="TXM222" s="205"/>
      <c r="TXN222" s="205"/>
      <c r="TXO222" s="205"/>
      <c r="TXP222" s="205"/>
      <c r="TXQ222" s="205"/>
      <c r="TXR222" s="205"/>
      <c r="TXS222" s="205"/>
      <c r="TXT222" s="205"/>
      <c r="TXU222" s="205"/>
      <c r="TXV222" s="205"/>
      <c r="TXW222" s="205"/>
      <c r="TXX222" s="205"/>
      <c r="TXY222" s="205"/>
      <c r="TXZ222" s="205"/>
      <c r="TYA222" s="205"/>
      <c r="TYB222" s="205"/>
      <c r="TYC222" s="205"/>
      <c r="TYD222" s="205"/>
      <c r="TYE222" s="205"/>
      <c r="TYF222" s="205"/>
      <c r="TYG222" s="205"/>
      <c r="TYH222" s="205"/>
      <c r="TYI222" s="205"/>
      <c r="TYJ222" s="205"/>
      <c r="TYK222" s="205"/>
      <c r="TYL222" s="205"/>
      <c r="TYM222" s="205"/>
      <c r="TYN222" s="205"/>
      <c r="TYO222" s="205"/>
      <c r="TYP222" s="205"/>
      <c r="TYQ222" s="205"/>
      <c r="TYR222" s="205"/>
      <c r="TYS222" s="205"/>
      <c r="TYT222" s="205"/>
      <c r="TYU222" s="205"/>
      <c r="TYV222" s="205"/>
      <c r="TYW222" s="205"/>
      <c r="TYX222" s="205"/>
      <c r="TYY222" s="205"/>
      <c r="TYZ222" s="205"/>
      <c r="TZA222" s="205"/>
      <c r="TZB222" s="205"/>
      <c r="TZC222" s="205"/>
      <c r="TZD222" s="205"/>
      <c r="TZE222" s="205"/>
      <c r="TZF222" s="205"/>
      <c r="TZG222" s="205"/>
      <c r="TZH222" s="205"/>
      <c r="TZI222" s="205"/>
      <c r="TZJ222" s="205"/>
      <c r="TZK222" s="205"/>
      <c r="TZL222" s="205"/>
      <c r="TZM222" s="205"/>
      <c r="TZN222" s="205"/>
      <c r="TZO222" s="205"/>
      <c r="TZP222" s="205"/>
      <c r="TZQ222" s="205"/>
      <c r="TZR222" s="205"/>
      <c r="TZS222" s="205"/>
      <c r="TZT222" s="205"/>
      <c r="TZU222" s="205"/>
      <c r="TZV222" s="205"/>
      <c r="TZW222" s="205"/>
      <c r="TZX222" s="205"/>
      <c r="TZY222" s="205"/>
      <c r="TZZ222" s="205"/>
      <c r="UAA222" s="205"/>
      <c r="UAB222" s="205"/>
      <c r="UAC222" s="205"/>
      <c r="UAD222" s="205"/>
      <c r="UAE222" s="205"/>
      <c r="UAF222" s="205"/>
      <c r="UAG222" s="205"/>
      <c r="UAH222" s="205"/>
      <c r="UAI222" s="205"/>
      <c r="UAJ222" s="205"/>
      <c r="UAK222" s="205"/>
      <c r="UAL222" s="205"/>
      <c r="UAM222" s="205"/>
      <c r="UAN222" s="205"/>
      <c r="UAO222" s="205"/>
      <c r="UAP222" s="205"/>
      <c r="UAQ222" s="205"/>
      <c r="UAR222" s="205"/>
      <c r="UAS222" s="205"/>
      <c r="UAT222" s="205"/>
      <c r="UAU222" s="205"/>
      <c r="UAV222" s="205"/>
      <c r="UAW222" s="205"/>
      <c r="UAX222" s="205"/>
      <c r="UAY222" s="205"/>
      <c r="UAZ222" s="205"/>
      <c r="UBA222" s="205"/>
      <c r="UBB222" s="205"/>
      <c r="UBC222" s="205"/>
      <c r="UBD222" s="205"/>
      <c r="UBE222" s="205"/>
      <c r="UBF222" s="205"/>
      <c r="UBG222" s="205"/>
      <c r="UBH222" s="205"/>
      <c r="UBI222" s="205"/>
      <c r="UBJ222" s="205"/>
      <c r="UBK222" s="205"/>
      <c r="UBL222" s="205"/>
      <c r="UBM222" s="205"/>
      <c r="UBN222" s="205"/>
      <c r="UBO222" s="205"/>
      <c r="UBP222" s="205"/>
      <c r="UBQ222" s="205"/>
      <c r="UBR222" s="205"/>
      <c r="UBS222" s="205"/>
      <c r="UBT222" s="205"/>
      <c r="UBU222" s="205"/>
      <c r="UBV222" s="205"/>
      <c r="UBW222" s="205"/>
      <c r="UBX222" s="205"/>
      <c r="UBY222" s="205"/>
      <c r="UBZ222" s="205"/>
      <c r="UCA222" s="205"/>
      <c r="UCB222" s="205"/>
      <c r="UCC222" s="205"/>
      <c r="UCD222" s="205"/>
      <c r="UCE222" s="205"/>
      <c r="UCF222" s="205"/>
      <c r="UCG222" s="205"/>
      <c r="UCH222" s="205"/>
      <c r="UCI222" s="205"/>
      <c r="UCJ222" s="205"/>
      <c r="UCK222" s="205"/>
      <c r="UCL222" s="205"/>
      <c r="UCM222" s="205"/>
      <c r="UCN222" s="205"/>
      <c r="UCO222" s="205"/>
      <c r="UCP222" s="205"/>
      <c r="UCQ222" s="205"/>
      <c r="UCR222" s="205"/>
      <c r="UCS222" s="205"/>
      <c r="UCT222" s="205"/>
      <c r="UCU222" s="205"/>
      <c r="UCV222" s="205"/>
      <c r="UCW222" s="205"/>
      <c r="UCX222" s="205"/>
      <c r="UCY222" s="205"/>
      <c r="UCZ222" s="205"/>
      <c r="UDA222" s="205"/>
      <c r="UDB222" s="205"/>
      <c r="UDC222" s="205"/>
      <c r="UDD222" s="205"/>
      <c r="UDE222" s="205"/>
      <c r="UDF222" s="205"/>
      <c r="UDG222" s="205"/>
      <c r="UDH222" s="205"/>
      <c r="UDI222" s="205"/>
      <c r="UDJ222" s="205"/>
      <c r="UDK222" s="205"/>
      <c r="UDL222" s="205"/>
      <c r="UDM222" s="205"/>
      <c r="UDN222" s="205"/>
      <c r="UDO222" s="205"/>
      <c r="UDP222" s="205"/>
      <c r="UDQ222" s="205"/>
      <c r="UDR222" s="205"/>
      <c r="UDS222" s="205"/>
      <c r="UDT222" s="205"/>
      <c r="UDU222" s="205"/>
      <c r="UDV222" s="205"/>
      <c r="UDW222" s="205"/>
      <c r="UDX222" s="205"/>
      <c r="UDY222" s="205"/>
      <c r="UDZ222" s="205"/>
      <c r="UEA222" s="205"/>
      <c r="UEB222" s="205"/>
      <c r="UEC222" s="205"/>
      <c r="UED222" s="205"/>
      <c r="UEE222" s="205"/>
      <c r="UEF222" s="205"/>
      <c r="UEG222" s="205"/>
      <c r="UEH222" s="205"/>
      <c r="UEI222" s="205"/>
      <c r="UEJ222" s="205"/>
      <c r="UEK222" s="205"/>
      <c r="UEL222" s="205"/>
      <c r="UEM222" s="205"/>
      <c r="UEN222" s="205"/>
      <c r="UEO222" s="205"/>
      <c r="UEP222" s="205"/>
      <c r="UEQ222" s="205"/>
      <c r="UER222" s="205"/>
      <c r="UES222" s="205"/>
      <c r="UET222" s="205"/>
      <c r="UEU222" s="205"/>
      <c r="UEV222" s="205"/>
      <c r="UEW222" s="205"/>
      <c r="UEX222" s="205"/>
      <c r="UEY222" s="205"/>
      <c r="UEZ222" s="205"/>
      <c r="UFA222" s="205"/>
      <c r="UFB222" s="205"/>
      <c r="UFC222" s="205"/>
      <c r="UFD222" s="205"/>
      <c r="UFE222" s="205"/>
      <c r="UFF222" s="205"/>
      <c r="UFG222" s="205"/>
      <c r="UFH222" s="205"/>
      <c r="UFI222" s="205"/>
      <c r="UFJ222" s="205"/>
      <c r="UFK222" s="205"/>
      <c r="UFL222" s="205"/>
      <c r="UFM222" s="205"/>
      <c r="UFN222" s="205"/>
      <c r="UFO222" s="205"/>
      <c r="UFP222" s="205"/>
      <c r="UFQ222" s="205"/>
      <c r="UFR222" s="205"/>
      <c r="UFS222" s="205"/>
      <c r="UFT222" s="205"/>
      <c r="UFU222" s="205"/>
      <c r="UFV222" s="205"/>
      <c r="UFW222" s="205"/>
      <c r="UFX222" s="205"/>
      <c r="UFY222" s="205"/>
      <c r="UFZ222" s="205"/>
      <c r="UGA222" s="205"/>
      <c r="UGB222" s="205"/>
      <c r="UGC222" s="205"/>
      <c r="UGD222" s="205"/>
      <c r="UGE222" s="205"/>
      <c r="UGF222" s="205"/>
      <c r="UGG222" s="205"/>
      <c r="UGH222" s="205"/>
      <c r="UGI222" s="205"/>
      <c r="UGJ222" s="205"/>
      <c r="UGK222" s="205"/>
      <c r="UGL222" s="205"/>
      <c r="UGM222" s="205"/>
      <c r="UGN222" s="205"/>
      <c r="UGO222" s="205"/>
      <c r="UGP222" s="205"/>
      <c r="UGQ222" s="205"/>
      <c r="UGR222" s="205"/>
      <c r="UGS222" s="205"/>
      <c r="UGT222" s="205"/>
      <c r="UGU222" s="205"/>
      <c r="UGV222" s="205"/>
      <c r="UGW222" s="205"/>
      <c r="UGX222" s="205"/>
      <c r="UGY222" s="205"/>
      <c r="UGZ222" s="205"/>
      <c r="UHA222" s="205"/>
      <c r="UHB222" s="205"/>
      <c r="UHC222" s="205"/>
      <c r="UHD222" s="205"/>
      <c r="UHE222" s="205"/>
      <c r="UHF222" s="205"/>
      <c r="UHG222" s="205"/>
      <c r="UHH222" s="205"/>
      <c r="UHI222" s="205"/>
      <c r="UHJ222" s="205"/>
      <c r="UHK222" s="205"/>
      <c r="UHL222" s="205"/>
      <c r="UHM222" s="205"/>
      <c r="UHN222" s="205"/>
      <c r="UHO222" s="205"/>
      <c r="UHP222" s="205"/>
      <c r="UHQ222" s="205"/>
      <c r="UHR222" s="205"/>
      <c r="UHS222" s="205"/>
      <c r="UHT222" s="205"/>
      <c r="UHU222" s="205"/>
      <c r="UHV222" s="205"/>
      <c r="UHW222" s="205"/>
      <c r="UHX222" s="205"/>
      <c r="UHY222" s="205"/>
      <c r="UHZ222" s="205"/>
      <c r="UIA222" s="205"/>
      <c r="UIB222" s="205"/>
      <c r="UIC222" s="205"/>
      <c r="UID222" s="205"/>
      <c r="UIE222" s="205"/>
      <c r="UIF222" s="205"/>
      <c r="UIG222" s="205"/>
      <c r="UIH222" s="205"/>
      <c r="UII222" s="205"/>
      <c r="UIJ222" s="205"/>
      <c r="UIK222" s="205"/>
      <c r="UIL222" s="205"/>
      <c r="UIM222" s="205"/>
      <c r="UIN222" s="205"/>
      <c r="UIO222" s="205"/>
      <c r="UIP222" s="205"/>
      <c r="UIQ222" s="205"/>
      <c r="UIR222" s="205"/>
      <c r="UIS222" s="205"/>
      <c r="UIT222" s="205"/>
      <c r="UIU222" s="205"/>
      <c r="UIV222" s="205"/>
      <c r="UIW222" s="205"/>
      <c r="UIX222" s="205"/>
      <c r="UIY222" s="205"/>
      <c r="UIZ222" s="205"/>
      <c r="UJA222" s="205"/>
      <c r="UJB222" s="205"/>
      <c r="UJC222" s="205"/>
      <c r="UJD222" s="205"/>
      <c r="UJE222" s="205"/>
      <c r="UJF222" s="205"/>
      <c r="UJG222" s="205"/>
      <c r="UJH222" s="205"/>
      <c r="UJI222" s="205"/>
      <c r="UJJ222" s="205"/>
      <c r="UJK222" s="205"/>
      <c r="UJL222" s="205"/>
      <c r="UJM222" s="205"/>
      <c r="UJN222" s="205"/>
      <c r="UJO222" s="205"/>
      <c r="UJP222" s="205"/>
      <c r="UJQ222" s="205"/>
      <c r="UJR222" s="205"/>
      <c r="UJS222" s="205"/>
      <c r="UJT222" s="205"/>
      <c r="UJU222" s="205"/>
      <c r="UJV222" s="205"/>
      <c r="UJW222" s="205"/>
      <c r="UJX222" s="205"/>
      <c r="UJY222" s="205"/>
      <c r="UJZ222" s="205"/>
      <c r="UKA222" s="205"/>
      <c r="UKB222" s="205"/>
      <c r="UKC222" s="205"/>
      <c r="UKD222" s="205"/>
      <c r="UKE222" s="205"/>
      <c r="UKF222" s="205"/>
      <c r="UKG222" s="205"/>
      <c r="UKH222" s="205"/>
      <c r="UKI222" s="205"/>
      <c r="UKJ222" s="205"/>
      <c r="UKK222" s="205"/>
      <c r="UKL222" s="205"/>
      <c r="UKM222" s="205"/>
      <c r="UKN222" s="205"/>
      <c r="UKO222" s="205"/>
      <c r="UKP222" s="205"/>
      <c r="UKQ222" s="205"/>
      <c r="UKR222" s="205"/>
      <c r="UKS222" s="205"/>
      <c r="UKT222" s="205"/>
      <c r="UKU222" s="205"/>
      <c r="UKV222" s="205"/>
      <c r="UKW222" s="205"/>
      <c r="UKX222" s="205"/>
      <c r="UKY222" s="205"/>
      <c r="UKZ222" s="205"/>
      <c r="ULA222" s="205"/>
      <c r="ULB222" s="205"/>
      <c r="ULC222" s="205"/>
      <c r="ULD222" s="205"/>
      <c r="ULE222" s="205"/>
      <c r="ULF222" s="205"/>
      <c r="ULG222" s="205"/>
      <c r="ULH222" s="205"/>
      <c r="ULI222" s="205"/>
      <c r="ULJ222" s="205"/>
      <c r="ULK222" s="205"/>
      <c r="ULL222" s="205"/>
      <c r="ULM222" s="205"/>
      <c r="ULN222" s="205"/>
      <c r="ULO222" s="205"/>
      <c r="ULP222" s="205"/>
      <c r="ULQ222" s="205"/>
      <c r="ULR222" s="205"/>
      <c r="ULS222" s="205"/>
      <c r="ULT222" s="205"/>
      <c r="ULU222" s="205"/>
      <c r="ULV222" s="205"/>
      <c r="ULW222" s="205"/>
      <c r="ULX222" s="205"/>
      <c r="ULY222" s="205"/>
      <c r="ULZ222" s="205"/>
      <c r="UMA222" s="205"/>
      <c r="UMB222" s="205"/>
      <c r="UMC222" s="205"/>
      <c r="UMD222" s="205"/>
      <c r="UME222" s="205"/>
      <c r="UMF222" s="205"/>
      <c r="UMG222" s="205"/>
      <c r="UMH222" s="205"/>
      <c r="UMI222" s="205"/>
      <c r="UMJ222" s="205"/>
      <c r="UMK222" s="205"/>
      <c r="UML222" s="205"/>
      <c r="UMM222" s="205"/>
      <c r="UMN222" s="205"/>
      <c r="UMO222" s="205"/>
      <c r="UMP222" s="205"/>
      <c r="UMQ222" s="205"/>
      <c r="UMR222" s="205"/>
      <c r="UMS222" s="205"/>
      <c r="UMT222" s="205"/>
      <c r="UMU222" s="205"/>
      <c r="UMV222" s="205"/>
      <c r="UMW222" s="205"/>
      <c r="UMX222" s="205"/>
      <c r="UMY222" s="205"/>
      <c r="UMZ222" s="205"/>
      <c r="UNA222" s="205"/>
      <c r="UNB222" s="205"/>
      <c r="UNC222" s="205"/>
      <c r="UND222" s="205"/>
      <c r="UNE222" s="205"/>
      <c r="UNF222" s="205"/>
      <c r="UNG222" s="205"/>
      <c r="UNH222" s="205"/>
      <c r="UNI222" s="205"/>
      <c r="UNJ222" s="205"/>
      <c r="UNK222" s="205"/>
      <c r="UNL222" s="205"/>
      <c r="UNM222" s="205"/>
      <c r="UNN222" s="205"/>
      <c r="UNO222" s="205"/>
      <c r="UNP222" s="205"/>
      <c r="UNQ222" s="205"/>
      <c r="UNR222" s="205"/>
      <c r="UNS222" s="205"/>
      <c r="UNT222" s="205"/>
      <c r="UNU222" s="205"/>
      <c r="UNV222" s="205"/>
      <c r="UNW222" s="205"/>
      <c r="UNX222" s="205"/>
      <c r="UNY222" s="205"/>
      <c r="UNZ222" s="205"/>
      <c r="UOA222" s="205"/>
      <c r="UOB222" s="205"/>
      <c r="UOC222" s="205"/>
      <c r="UOD222" s="205"/>
      <c r="UOE222" s="205"/>
      <c r="UOF222" s="205"/>
      <c r="UOG222" s="205"/>
      <c r="UOH222" s="205"/>
      <c r="UOI222" s="205"/>
      <c r="UOJ222" s="205"/>
      <c r="UOK222" s="205"/>
      <c r="UOL222" s="205"/>
      <c r="UOM222" s="205"/>
      <c r="UON222" s="205"/>
      <c r="UOO222" s="205"/>
      <c r="UOP222" s="205"/>
      <c r="UOQ222" s="205"/>
      <c r="UOR222" s="205"/>
      <c r="UOS222" s="205"/>
      <c r="UOT222" s="205"/>
      <c r="UOU222" s="205"/>
      <c r="UOV222" s="205"/>
      <c r="UOW222" s="205"/>
      <c r="UOX222" s="205"/>
      <c r="UOY222" s="205"/>
      <c r="UOZ222" s="205"/>
      <c r="UPA222" s="205"/>
      <c r="UPB222" s="205"/>
      <c r="UPC222" s="205"/>
      <c r="UPD222" s="205"/>
      <c r="UPE222" s="205"/>
      <c r="UPF222" s="205"/>
      <c r="UPG222" s="205"/>
      <c r="UPH222" s="205"/>
      <c r="UPI222" s="205"/>
      <c r="UPJ222" s="205"/>
      <c r="UPK222" s="205"/>
      <c r="UPL222" s="205"/>
      <c r="UPM222" s="205"/>
      <c r="UPN222" s="205"/>
      <c r="UPO222" s="205"/>
      <c r="UPP222" s="205"/>
      <c r="UPQ222" s="205"/>
      <c r="UPR222" s="205"/>
      <c r="UPS222" s="205"/>
      <c r="UPT222" s="205"/>
      <c r="UPU222" s="205"/>
      <c r="UPV222" s="205"/>
      <c r="UPW222" s="205"/>
      <c r="UPX222" s="205"/>
      <c r="UPY222" s="205"/>
      <c r="UPZ222" s="205"/>
      <c r="UQA222" s="205"/>
      <c r="UQB222" s="205"/>
      <c r="UQC222" s="205"/>
      <c r="UQD222" s="205"/>
      <c r="UQE222" s="205"/>
      <c r="UQF222" s="205"/>
      <c r="UQG222" s="205"/>
      <c r="UQH222" s="205"/>
      <c r="UQI222" s="205"/>
      <c r="UQJ222" s="205"/>
      <c r="UQK222" s="205"/>
      <c r="UQL222" s="205"/>
      <c r="UQM222" s="205"/>
      <c r="UQN222" s="205"/>
      <c r="UQO222" s="205"/>
      <c r="UQP222" s="205"/>
      <c r="UQQ222" s="205"/>
      <c r="UQR222" s="205"/>
      <c r="UQS222" s="205"/>
      <c r="UQT222" s="205"/>
      <c r="UQU222" s="205"/>
      <c r="UQV222" s="205"/>
      <c r="UQW222" s="205"/>
      <c r="UQX222" s="205"/>
      <c r="UQY222" s="205"/>
      <c r="UQZ222" s="205"/>
      <c r="URA222" s="205"/>
      <c r="URB222" s="205"/>
      <c r="URC222" s="205"/>
      <c r="URD222" s="205"/>
      <c r="URE222" s="205"/>
      <c r="URF222" s="205"/>
      <c r="URG222" s="205"/>
      <c r="URH222" s="205"/>
      <c r="URI222" s="205"/>
      <c r="URJ222" s="205"/>
      <c r="URK222" s="205"/>
      <c r="URL222" s="205"/>
      <c r="URM222" s="205"/>
      <c r="URN222" s="205"/>
      <c r="URO222" s="205"/>
      <c r="URP222" s="205"/>
      <c r="URQ222" s="205"/>
      <c r="URR222" s="205"/>
      <c r="URS222" s="205"/>
      <c r="URT222" s="205"/>
      <c r="URU222" s="205"/>
      <c r="URV222" s="205"/>
      <c r="URW222" s="205"/>
      <c r="URX222" s="205"/>
      <c r="URY222" s="205"/>
      <c r="URZ222" s="205"/>
      <c r="USA222" s="205"/>
      <c r="USB222" s="205"/>
      <c r="USC222" s="205"/>
      <c r="USD222" s="205"/>
      <c r="USE222" s="205"/>
      <c r="USF222" s="205"/>
      <c r="USG222" s="205"/>
      <c r="USH222" s="205"/>
      <c r="USI222" s="205"/>
      <c r="USJ222" s="205"/>
      <c r="USK222" s="205"/>
      <c r="USL222" s="205"/>
      <c r="USM222" s="205"/>
      <c r="USN222" s="205"/>
      <c r="USO222" s="205"/>
      <c r="USP222" s="205"/>
      <c r="USQ222" s="205"/>
      <c r="USR222" s="205"/>
      <c r="USS222" s="205"/>
      <c r="UST222" s="205"/>
      <c r="USU222" s="205"/>
      <c r="USV222" s="205"/>
      <c r="USW222" s="205"/>
      <c r="USX222" s="205"/>
      <c r="USY222" s="205"/>
      <c r="USZ222" s="205"/>
      <c r="UTA222" s="205"/>
      <c r="UTB222" s="205"/>
      <c r="UTC222" s="205"/>
      <c r="UTD222" s="205"/>
      <c r="UTE222" s="205"/>
      <c r="UTF222" s="205"/>
      <c r="UTG222" s="205"/>
      <c r="UTH222" s="205"/>
      <c r="UTI222" s="205"/>
      <c r="UTJ222" s="205"/>
      <c r="UTK222" s="205"/>
      <c r="UTL222" s="205"/>
      <c r="UTM222" s="205"/>
      <c r="UTN222" s="205"/>
      <c r="UTO222" s="205"/>
      <c r="UTP222" s="205"/>
      <c r="UTQ222" s="205"/>
      <c r="UTR222" s="205"/>
      <c r="UTS222" s="205"/>
      <c r="UTT222" s="205"/>
      <c r="UTU222" s="205"/>
      <c r="UTV222" s="205"/>
      <c r="UTW222" s="205"/>
      <c r="UTX222" s="205"/>
      <c r="UTY222" s="205"/>
      <c r="UTZ222" s="205"/>
      <c r="UUA222" s="205"/>
      <c r="UUB222" s="205"/>
      <c r="UUC222" s="205"/>
      <c r="UUD222" s="205"/>
      <c r="UUE222" s="205"/>
      <c r="UUF222" s="205"/>
      <c r="UUG222" s="205"/>
      <c r="UUH222" s="205"/>
      <c r="UUI222" s="205"/>
      <c r="UUJ222" s="205"/>
      <c r="UUK222" s="205"/>
      <c r="UUL222" s="205"/>
      <c r="UUM222" s="205"/>
      <c r="UUN222" s="205"/>
      <c r="UUO222" s="205"/>
      <c r="UUP222" s="205"/>
      <c r="UUQ222" s="205"/>
      <c r="UUR222" s="205"/>
      <c r="UUS222" s="205"/>
      <c r="UUT222" s="205"/>
      <c r="UUU222" s="205"/>
      <c r="UUV222" s="205"/>
      <c r="UUW222" s="205"/>
      <c r="UUX222" s="205"/>
      <c r="UUY222" s="205"/>
      <c r="UUZ222" s="205"/>
      <c r="UVA222" s="205"/>
      <c r="UVB222" s="205"/>
      <c r="UVC222" s="205"/>
      <c r="UVD222" s="205"/>
      <c r="UVE222" s="205"/>
      <c r="UVF222" s="205"/>
      <c r="UVG222" s="205"/>
      <c r="UVH222" s="205"/>
      <c r="UVI222" s="205"/>
      <c r="UVJ222" s="205"/>
      <c r="UVK222" s="205"/>
      <c r="UVL222" s="205"/>
      <c r="UVM222" s="205"/>
      <c r="UVN222" s="205"/>
      <c r="UVO222" s="205"/>
      <c r="UVP222" s="205"/>
      <c r="UVQ222" s="205"/>
      <c r="UVR222" s="205"/>
      <c r="UVS222" s="205"/>
      <c r="UVT222" s="205"/>
      <c r="UVU222" s="205"/>
      <c r="UVV222" s="205"/>
      <c r="UVW222" s="205"/>
      <c r="UVX222" s="205"/>
      <c r="UVY222" s="205"/>
      <c r="UVZ222" s="205"/>
      <c r="UWA222" s="205"/>
      <c r="UWB222" s="205"/>
      <c r="UWC222" s="205"/>
      <c r="UWD222" s="205"/>
      <c r="UWE222" s="205"/>
      <c r="UWF222" s="205"/>
      <c r="UWG222" s="205"/>
      <c r="UWH222" s="205"/>
      <c r="UWI222" s="205"/>
      <c r="UWJ222" s="205"/>
      <c r="UWK222" s="205"/>
      <c r="UWL222" s="205"/>
      <c r="UWM222" s="205"/>
      <c r="UWN222" s="205"/>
      <c r="UWO222" s="205"/>
      <c r="UWP222" s="205"/>
      <c r="UWQ222" s="205"/>
      <c r="UWR222" s="205"/>
      <c r="UWS222" s="205"/>
      <c r="UWT222" s="205"/>
      <c r="UWU222" s="205"/>
      <c r="UWV222" s="205"/>
      <c r="UWW222" s="205"/>
      <c r="UWX222" s="205"/>
      <c r="UWY222" s="205"/>
      <c r="UWZ222" s="205"/>
      <c r="UXA222" s="205"/>
      <c r="UXB222" s="205"/>
      <c r="UXC222" s="205"/>
      <c r="UXD222" s="205"/>
      <c r="UXE222" s="205"/>
      <c r="UXF222" s="205"/>
      <c r="UXG222" s="205"/>
      <c r="UXH222" s="205"/>
      <c r="UXI222" s="205"/>
      <c r="UXJ222" s="205"/>
      <c r="UXK222" s="205"/>
      <c r="UXL222" s="205"/>
      <c r="UXM222" s="205"/>
      <c r="UXN222" s="205"/>
      <c r="UXO222" s="205"/>
      <c r="UXP222" s="205"/>
      <c r="UXQ222" s="205"/>
      <c r="UXR222" s="205"/>
      <c r="UXS222" s="205"/>
      <c r="UXT222" s="205"/>
      <c r="UXU222" s="205"/>
      <c r="UXV222" s="205"/>
      <c r="UXW222" s="205"/>
      <c r="UXX222" s="205"/>
      <c r="UXY222" s="205"/>
      <c r="UXZ222" s="205"/>
      <c r="UYA222" s="205"/>
      <c r="UYB222" s="205"/>
      <c r="UYC222" s="205"/>
      <c r="UYD222" s="205"/>
      <c r="UYE222" s="205"/>
      <c r="UYF222" s="205"/>
      <c r="UYG222" s="205"/>
      <c r="UYH222" s="205"/>
      <c r="UYI222" s="205"/>
      <c r="UYJ222" s="205"/>
      <c r="UYK222" s="205"/>
      <c r="UYL222" s="205"/>
      <c r="UYM222" s="205"/>
      <c r="UYN222" s="205"/>
      <c r="UYO222" s="205"/>
      <c r="UYP222" s="205"/>
      <c r="UYQ222" s="205"/>
      <c r="UYR222" s="205"/>
      <c r="UYS222" s="205"/>
      <c r="UYT222" s="205"/>
      <c r="UYU222" s="205"/>
      <c r="UYV222" s="205"/>
      <c r="UYW222" s="205"/>
      <c r="UYX222" s="205"/>
      <c r="UYY222" s="205"/>
      <c r="UYZ222" s="205"/>
      <c r="UZA222" s="205"/>
      <c r="UZB222" s="205"/>
      <c r="UZC222" s="205"/>
      <c r="UZD222" s="205"/>
      <c r="UZE222" s="205"/>
      <c r="UZF222" s="205"/>
      <c r="UZG222" s="205"/>
      <c r="UZH222" s="205"/>
      <c r="UZI222" s="205"/>
      <c r="UZJ222" s="205"/>
      <c r="UZK222" s="205"/>
      <c r="UZL222" s="205"/>
      <c r="UZM222" s="205"/>
      <c r="UZN222" s="205"/>
      <c r="UZO222" s="205"/>
      <c r="UZP222" s="205"/>
      <c r="UZQ222" s="205"/>
      <c r="UZR222" s="205"/>
      <c r="UZS222" s="205"/>
      <c r="UZT222" s="205"/>
      <c r="UZU222" s="205"/>
      <c r="UZV222" s="205"/>
      <c r="UZW222" s="205"/>
      <c r="UZX222" s="205"/>
      <c r="UZY222" s="205"/>
      <c r="UZZ222" s="205"/>
      <c r="VAA222" s="205"/>
      <c r="VAB222" s="205"/>
      <c r="VAC222" s="205"/>
      <c r="VAD222" s="205"/>
      <c r="VAE222" s="205"/>
      <c r="VAF222" s="205"/>
      <c r="VAG222" s="205"/>
      <c r="VAH222" s="205"/>
      <c r="VAI222" s="205"/>
      <c r="VAJ222" s="205"/>
      <c r="VAK222" s="205"/>
      <c r="VAL222" s="205"/>
      <c r="VAM222" s="205"/>
      <c r="VAN222" s="205"/>
      <c r="VAO222" s="205"/>
      <c r="VAP222" s="205"/>
      <c r="VAQ222" s="205"/>
      <c r="VAR222" s="205"/>
      <c r="VAS222" s="205"/>
      <c r="VAT222" s="205"/>
      <c r="VAU222" s="205"/>
      <c r="VAV222" s="205"/>
      <c r="VAW222" s="205"/>
      <c r="VAX222" s="205"/>
      <c r="VAY222" s="205"/>
      <c r="VAZ222" s="205"/>
      <c r="VBA222" s="205"/>
      <c r="VBB222" s="205"/>
      <c r="VBC222" s="205"/>
      <c r="VBD222" s="205"/>
      <c r="VBE222" s="205"/>
      <c r="VBF222" s="205"/>
      <c r="VBG222" s="205"/>
      <c r="VBH222" s="205"/>
      <c r="VBI222" s="205"/>
      <c r="VBJ222" s="205"/>
      <c r="VBK222" s="205"/>
      <c r="VBL222" s="205"/>
      <c r="VBM222" s="205"/>
      <c r="VBN222" s="205"/>
      <c r="VBO222" s="205"/>
      <c r="VBP222" s="205"/>
      <c r="VBQ222" s="205"/>
      <c r="VBR222" s="205"/>
      <c r="VBS222" s="205"/>
      <c r="VBT222" s="205"/>
      <c r="VBU222" s="205"/>
      <c r="VBV222" s="205"/>
      <c r="VBW222" s="205"/>
      <c r="VBX222" s="205"/>
      <c r="VBY222" s="205"/>
      <c r="VBZ222" s="205"/>
      <c r="VCA222" s="205"/>
      <c r="VCB222" s="205"/>
      <c r="VCC222" s="205"/>
      <c r="VCD222" s="205"/>
      <c r="VCE222" s="205"/>
      <c r="VCF222" s="205"/>
      <c r="VCG222" s="205"/>
      <c r="VCH222" s="205"/>
      <c r="VCI222" s="205"/>
      <c r="VCJ222" s="205"/>
      <c r="VCK222" s="205"/>
      <c r="VCL222" s="205"/>
      <c r="VCM222" s="205"/>
      <c r="VCN222" s="205"/>
      <c r="VCO222" s="205"/>
      <c r="VCP222" s="205"/>
      <c r="VCQ222" s="205"/>
      <c r="VCR222" s="205"/>
      <c r="VCS222" s="205"/>
      <c r="VCT222" s="205"/>
      <c r="VCU222" s="205"/>
      <c r="VCV222" s="205"/>
      <c r="VCW222" s="205"/>
      <c r="VCX222" s="205"/>
      <c r="VCY222" s="205"/>
      <c r="VCZ222" s="205"/>
      <c r="VDA222" s="205"/>
      <c r="VDB222" s="205"/>
      <c r="VDC222" s="205"/>
      <c r="VDD222" s="205"/>
      <c r="VDE222" s="205"/>
      <c r="VDF222" s="205"/>
      <c r="VDG222" s="205"/>
      <c r="VDH222" s="205"/>
      <c r="VDI222" s="205"/>
      <c r="VDJ222" s="205"/>
      <c r="VDK222" s="205"/>
      <c r="VDL222" s="205"/>
      <c r="VDM222" s="205"/>
      <c r="VDN222" s="205"/>
      <c r="VDO222" s="205"/>
      <c r="VDP222" s="205"/>
      <c r="VDQ222" s="205"/>
      <c r="VDR222" s="205"/>
      <c r="VDS222" s="205"/>
      <c r="VDT222" s="205"/>
      <c r="VDU222" s="205"/>
      <c r="VDV222" s="205"/>
      <c r="VDW222" s="205"/>
      <c r="VDX222" s="205"/>
      <c r="VDY222" s="205"/>
      <c r="VDZ222" s="205"/>
      <c r="VEA222" s="205"/>
      <c r="VEB222" s="205"/>
      <c r="VEC222" s="205"/>
      <c r="VED222" s="205"/>
      <c r="VEE222" s="205"/>
      <c r="VEF222" s="205"/>
      <c r="VEG222" s="205"/>
      <c r="VEH222" s="205"/>
      <c r="VEI222" s="205"/>
      <c r="VEJ222" s="205"/>
      <c r="VEK222" s="205"/>
      <c r="VEL222" s="205"/>
      <c r="VEM222" s="205"/>
      <c r="VEN222" s="205"/>
      <c r="VEO222" s="205"/>
      <c r="VEP222" s="205"/>
      <c r="VEQ222" s="205"/>
      <c r="VER222" s="205"/>
      <c r="VES222" s="205"/>
      <c r="VET222" s="205"/>
      <c r="VEU222" s="205"/>
      <c r="VEV222" s="205"/>
      <c r="VEW222" s="205"/>
      <c r="VEX222" s="205"/>
      <c r="VEY222" s="205"/>
      <c r="VEZ222" s="205"/>
      <c r="VFA222" s="205"/>
      <c r="VFB222" s="205"/>
      <c r="VFC222" s="205"/>
      <c r="VFD222" s="205"/>
      <c r="VFE222" s="205"/>
      <c r="VFF222" s="205"/>
      <c r="VFG222" s="205"/>
      <c r="VFH222" s="205"/>
      <c r="VFI222" s="205"/>
      <c r="VFJ222" s="205"/>
      <c r="VFK222" s="205"/>
      <c r="VFL222" s="205"/>
      <c r="VFM222" s="205"/>
      <c r="VFN222" s="205"/>
      <c r="VFO222" s="205"/>
      <c r="VFP222" s="205"/>
      <c r="VFQ222" s="205"/>
      <c r="VFR222" s="205"/>
      <c r="VFS222" s="205"/>
      <c r="VFT222" s="205"/>
      <c r="VFU222" s="205"/>
      <c r="VFV222" s="205"/>
      <c r="VFW222" s="205"/>
      <c r="VFX222" s="205"/>
      <c r="VFY222" s="205"/>
      <c r="VFZ222" s="205"/>
      <c r="VGA222" s="205"/>
      <c r="VGB222" s="205"/>
      <c r="VGC222" s="205"/>
      <c r="VGD222" s="205"/>
      <c r="VGE222" s="205"/>
      <c r="VGF222" s="205"/>
      <c r="VGG222" s="205"/>
      <c r="VGH222" s="205"/>
      <c r="VGI222" s="205"/>
      <c r="VGJ222" s="205"/>
      <c r="VGK222" s="205"/>
      <c r="VGL222" s="205"/>
      <c r="VGM222" s="205"/>
      <c r="VGN222" s="205"/>
      <c r="VGO222" s="205"/>
      <c r="VGP222" s="205"/>
      <c r="VGQ222" s="205"/>
      <c r="VGR222" s="205"/>
      <c r="VGS222" s="205"/>
      <c r="VGT222" s="205"/>
      <c r="VGU222" s="205"/>
      <c r="VGV222" s="205"/>
      <c r="VGW222" s="205"/>
      <c r="VGX222" s="205"/>
      <c r="VGY222" s="205"/>
      <c r="VGZ222" s="205"/>
      <c r="VHA222" s="205"/>
      <c r="VHB222" s="205"/>
      <c r="VHC222" s="205"/>
      <c r="VHD222" s="205"/>
      <c r="VHE222" s="205"/>
      <c r="VHF222" s="205"/>
      <c r="VHG222" s="205"/>
      <c r="VHH222" s="205"/>
      <c r="VHI222" s="205"/>
      <c r="VHJ222" s="205"/>
      <c r="VHK222" s="205"/>
      <c r="VHL222" s="205"/>
      <c r="VHM222" s="205"/>
      <c r="VHN222" s="205"/>
      <c r="VHO222" s="205"/>
      <c r="VHP222" s="205"/>
      <c r="VHQ222" s="205"/>
      <c r="VHR222" s="205"/>
      <c r="VHS222" s="205"/>
      <c r="VHT222" s="205"/>
      <c r="VHU222" s="205"/>
      <c r="VHV222" s="205"/>
      <c r="VHW222" s="205"/>
      <c r="VHX222" s="205"/>
      <c r="VHY222" s="205"/>
      <c r="VHZ222" s="205"/>
      <c r="VIA222" s="205"/>
      <c r="VIB222" s="205"/>
      <c r="VIC222" s="205"/>
      <c r="VID222" s="205"/>
      <c r="VIE222" s="205"/>
      <c r="VIF222" s="205"/>
      <c r="VIG222" s="205"/>
      <c r="VIH222" s="205"/>
      <c r="VII222" s="205"/>
      <c r="VIJ222" s="205"/>
      <c r="VIK222" s="205"/>
      <c r="VIL222" s="205"/>
      <c r="VIM222" s="205"/>
      <c r="VIN222" s="205"/>
      <c r="VIO222" s="205"/>
      <c r="VIP222" s="205"/>
      <c r="VIQ222" s="205"/>
      <c r="VIR222" s="205"/>
      <c r="VIS222" s="205"/>
      <c r="VIT222" s="205"/>
      <c r="VIU222" s="205"/>
      <c r="VIV222" s="205"/>
      <c r="VIW222" s="205"/>
      <c r="VIX222" s="205"/>
      <c r="VIY222" s="205"/>
      <c r="VIZ222" s="205"/>
      <c r="VJA222" s="205"/>
      <c r="VJB222" s="205"/>
      <c r="VJC222" s="205"/>
      <c r="VJD222" s="205"/>
      <c r="VJE222" s="205"/>
      <c r="VJF222" s="205"/>
      <c r="VJG222" s="205"/>
      <c r="VJH222" s="205"/>
      <c r="VJI222" s="205"/>
      <c r="VJJ222" s="205"/>
      <c r="VJK222" s="205"/>
      <c r="VJL222" s="205"/>
      <c r="VJM222" s="205"/>
      <c r="VJN222" s="205"/>
      <c r="VJO222" s="205"/>
      <c r="VJP222" s="205"/>
      <c r="VJQ222" s="205"/>
      <c r="VJR222" s="205"/>
      <c r="VJS222" s="205"/>
      <c r="VJT222" s="205"/>
      <c r="VJU222" s="205"/>
      <c r="VJV222" s="205"/>
      <c r="VJW222" s="205"/>
      <c r="VJX222" s="205"/>
      <c r="VJY222" s="205"/>
      <c r="VJZ222" s="205"/>
      <c r="VKA222" s="205"/>
      <c r="VKB222" s="205"/>
      <c r="VKC222" s="205"/>
      <c r="VKD222" s="205"/>
      <c r="VKE222" s="205"/>
      <c r="VKF222" s="205"/>
      <c r="VKG222" s="205"/>
      <c r="VKH222" s="205"/>
      <c r="VKI222" s="205"/>
      <c r="VKJ222" s="205"/>
      <c r="VKK222" s="205"/>
      <c r="VKL222" s="205"/>
      <c r="VKM222" s="205"/>
      <c r="VKN222" s="205"/>
      <c r="VKO222" s="205"/>
      <c r="VKP222" s="205"/>
      <c r="VKQ222" s="205"/>
      <c r="VKR222" s="205"/>
      <c r="VKS222" s="205"/>
      <c r="VKT222" s="205"/>
      <c r="VKU222" s="205"/>
      <c r="VKV222" s="205"/>
      <c r="VKW222" s="205"/>
      <c r="VKX222" s="205"/>
      <c r="VKY222" s="205"/>
      <c r="VKZ222" s="205"/>
      <c r="VLA222" s="205"/>
      <c r="VLB222" s="205"/>
      <c r="VLC222" s="205"/>
      <c r="VLD222" s="205"/>
      <c r="VLE222" s="205"/>
      <c r="VLF222" s="205"/>
      <c r="VLG222" s="205"/>
      <c r="VLH222" s="205"/>
      <c r="VLI222" s="205"/>
      <c r="VLJ222" s="205"/>
      <c r="VLK222" s="205"/>
      <c r="VLL222" s="205"/>
      <c r="VLM222" s="205"/>
      <c r="VLN222" s="205"/>
      <c r="VLO222" s="205"/>
      <c r="VLP222" s="205"/>
      <c r="VLQ222" s="205"/>
      <c r="VLR222" s="205"/>
      <c r="VLS222" s="205"/>
      <c r="VLT222" s="205"/>
      <c r="VLU222" s="205"/>
      <c r="VLV222" s="205"/>
      <c r="VLW222" s="205"/>
      <c r="VLX222" s="205"/>
      <c r="VLY222" s="205"/>
      <c r="VLZ222" s="205"/>
      <c r="VMA222" s="205"/>
      <c r="VMB222" s="205"/>
      <c r="VMC222" s="205"/>
      <c r="VMD222" s="205"/>
      <c r="VME222" s="205"/>
      <c r="VMF222" s="205"/>
      <c r="VMG222" s="205"/>
      <c r="VMH222" s="205"/>
      <c r="VMI222" s="205"/>
      <c r="VMJ222" s="205"/>
      <c r="VMK222" s="205"/>
      <c r="VML222" s="205"/>
      <c r="VMM222" s="205"/>
      <c r="VMN222" s="205"/>
      <c r="VMO222" s="205"/>
      <c r="VMP222" s="205"/>
      <c r="VMQ222" s="205"/>
      <c r="VMR222" s="205"/>
      <c r="VMS222" s="205"/>
      <c r="VMT222" s="205"/>
      <c r="VMU222" s="205"/>
      <c r="VMV222" s="205"/>
      <c r="VMW222" s="205"/>
      <c r="VMX222" s="205"/>
      <c r="VMY222" s="205"/>
      <c r="VMZ222" s="205"/>
      <c r="VNA222" s="205"/>
      <c r="VNB222" s="205"/>
      <c r="VNC222" s="205"/>
      <c r="VND222" s="205"/>
      <c r="VNE222" s="205"/>
      <c r="VNF222" s="205"/>
      <c r="VNG222" s="205"/>
      <c r="VNH222" s="205"/>
      <c r="VNI222" s="205"/>
      <c r="VNJ222" s="205"/>
      <c r="VNK222" s="205"/>
      <c r="VNL222" s="205"/>
      <c r="VNM222" s="205"/>
      <c r="VNN222" s="205"/>
      <c r="VNO222" s="205"/>
      <c r="VNP222" s="205"/>
      <c r="VNQ222" s="205"/>
      <c r="VNR222" s="205"/>
      <c r="VNS222" s="205"/>
      <c r="VNT222" s="205"/>
      <c r="VNU222" s="205"/>
      <c r="VNV222" s="205"/>
      <c r="VNW222" s="205"/>
      <c r="VNX222" s="205"/>
      <c r="VNY222" s="205"/>
      <c r="VNZ222" s="205"/>
      <c r="VOA222" s="205"/>
      <c r="VOB222" s="205"/>
      <c r="VOC222" s="205"/>
      <c r="VOD222" s="205"/>
      <c r="VOE222" s="205"/>
      <c r="VOF222" s="205"/>
      <c r="VOG222" s="205"/>
      <c r="VOH222" s="205"/>
      <c r="VOI222" s="205"/>
      <c r="VOJ222" s="205"/>
      <c r="VOK222" s="205"/>
      <c r="VOL222" s="205"/>
      <c r="VOM222" s="205"/>
      <c r="VON222" s="205"/>
      <c r="VOO222" s="205"/>
      <c r="VOP222" s="205"/>
      <c r="VOQ222" s="205"/>
      <c r="VOR222" s="205"/>
      <c r="VOS222" s="205"/>
      <c r="VOT222" s="205"/>
      <c r="VOU222" s="205"/>
      <c r="VOV222" s="205"/>
      <c r="VOW222" s="205"/>
      <c r="VOX222" s="205"/>
      <c r="VOY222" s="205"/>
      <c r="VOZ222" s="205"/>
      <c r="VPA222" s="205"/>
      <c r="VPB222" s="205"/>
      <c r="VPC222" s="205"/>
      <c r="VPD222" s="205"/>
      <c r="VPE222" s="205"/>
      <c r="VPF222" s="205"/>
      <c r="VPG222" s="205"/>
      <c r="VPH222" s="205"/>
      <c r="VPI222" s="205"/>
      <c r="VPJ222" s="205"/>
      <c r="VPK222" s="205"/>
      <c r="VPL222" s="205"/>
      <c r="VPM222" s="205"/>
      <c r="VPN222" s="205"/>
      <c r="VPO222" s="205"/>
      <c r="VPP222" s="205"/>
      <c r="VPQ222" s="205"/>
      <c r="VPR222" s="205"/>
      <c r="VPS222" s="205"/>
      <c r="VPT222" s="205"/>
      <c r="VPU222" s="205"/>
      <c r="VPV222" s="205"/>
      <c r="VPW222" s="205"/>
      <c r="VPX222" s="205"/>
      <c r="VPY222" s="205"/>
      <c r="VPZ222" s="205"/>
      <c r="VQA222" s="205"/>
      <c r="VQB222" s="205"/>
      <c r="VQC222" s="205"/>
      <c r="VQD222" s="205"/>
      <c r="VQE222" s="205"/>
      <c r="VQF222" s="205"/>
      <c r="VQG222" s="205"/>
      <c r="VQH222" s="205"/>
      <c r="VQI222" s="205"/>
      <c r="VQJ222" s="205"/>
      <c r="VQK222" s="205"/>
      <c r="VQL222" s="205"/>
      <c r="VQM222" s="205"/>
      <c r="VQN222" s="205"/>
      <c r="VQO222" s="205"/>
      <c r="VQP222" s="205"/>
      <c r="VQQ222" s="205"/>
      <c r="VQR222" s="205"/>
      <c r="VQS222" s="205"/>
      <c r="VQT222" s="205"/>
      <c r="VQU222" s="205"/>
      <c r="VQV222" s="205"/>
      <c r="VQW222" s="205"/>
      <c r="VQX222" s="205"/>
      <c r="VQY222" s="205"/>
      <c r="VQZ222" s="205"/>
      <c r="VRA222" s="205"/>
      <c r="VRB222" s="205"/>
      <c r="VRC222" s="205"/>
      <c r="VRD222" s="205"/>
      <c r="VRE222" s="205"/>
      <c r="VRF222" s="205"/>
      <c r="VRG222" s="205"/>
      <c r="VRH222" s="205"/>
      <c r="VRI222" s="205"/>
      <c r="VRJ222" s="205"/>
      <c r="VRK222" s="205"/>
      <c r="VRL222" s="205"/>
      <c r="VRM222" s="205"/>
      <c r="VRN222" s="205"/>
      <c r="VRO222" s="205"/>
      <c r="VRP222" s="205"/>
      <c r="VRQ222" s="205"/>
      <c r="VRR222" s="205"/>
      <c r="VRS222" s="205"/>
      <c r="VRT222" s="205"/>
      <c r="VRU222" s="205"/>
      <c r="VRV222" s="205"/>
      <c r="VRW222" s="205"/>
      <c r="VRX222" s="205"/>
      <c r="VRY222" s="205"/>
      <c r="VRZ222" s="205"/>
      <c r="VSA222" s="205"/>
      <c r="VSB222" s="205"/>
      <c r="VSC222" s="205"/>
      <c r="VSD222" s="205"/>
      <c r="VSE222" s="205"/>
      <c r="VSF222" s="205"/>
      <c r="VSG222" s="205"/>
      <c r="VSH222" s="205"/>
      <c r="VSI222" s="205"/>
      <c r="VSJ222" s="205"/>
      <c r="VSK222" s="205"/>
      <c r="VSL222" s="205"/>
      <c r="VSM222" s="205"/>
      <c r="VSN222" s="205"/>
      <c r="VSO222" s="205"/>
      <c r="VSP222" s="205"/>
      <c r="VSQ222" s="205"/>
      <c r="VSR222" s="205"/>
      <c r="VSS222" s="205"/>
      <c r="VST222" s="205"/>
      <c r="VSU222" s="205"/>
      <c r="VSV222" s="205"/>
      <c r="VSW222" s="205"/>
      <c r="VSX222" s="205"/>
      <c r="VSY222" s="205"/>
      <c r="VSZ222" s="205"/>
      <c r="VTA222" s="205"/>
      <c r="VTB222" s="205"/>
      <c r="VTC222" s="205"/>
      <c r="VTD222" s="205"/>
      <c r="VTE222" s="205"/>
      <c r="VTF222" s="205"/>
      <c r="VTG222" s="205"/>
      <c r="VTH222" s="205"/>
      <c r="VTI222" s="205"/>
      <c r="VTJ222" s="205"/>
      <c r="VTK222" s="205"/>
      <c r="VTL222" s="205"/>
      <c r="VTM222" s="205"/>
      <c r="VTN222" s="205"/>
      <c r="VTO222" s="205"/>
      <c r="VTP222" s="205"/>
      <c r="VTQ222" s="205"/>
      <c r="VTR222" s="205"/>
      <c r="VTS222" s="205"/>
      <c r="VTT222" s="205"/>
      <c r="VTU222" s="205"/>
      <c r="VTV222" s="205"/>
      <c r="VTW222" s="205"/>
      <c r="VTX222" s="205"/>
      <c r="VTY222" s="205"/>
      <c r="VTZ222" s="205"/>
      <c r="VUA222" s="205"/>
      <c r="VUB222" s="205"/>
      <c r="VUC222" s="205"/>
      <c r="VUD222" s="205"/>
      <c r="VUE222" s="205"/>
      <c r="VUF222" s="205"/>
      <c r="VUG222" s="205"/>
      <c r="VUH222" s="205"/>
      <c r="VUI222" s="205"/>
      <c r="VUJ222" s="205"/>
      <c r="VUK222" s="205"/>
      <c r="VUL222" s="205"/>
      <c r="VUM222" s="205"/>
      <c r="VUN222" s="205"/>
      <c r="VUO222" s="205"/>
      <c r="VUP222" s="205"/>
      <c r="VUQ222" s="205"/>
      <c r="VUR222" s="205"/>
      <c r="VUS222" s="205"/>
      <c r="VUT222" s="205"/>
      <c r="VUU222" s="205"/>
      <c r="VUV222" s="205"/>
      <c r="VUW222" s="205"/>
      <c r="VUX222" s="205"/>
      <c r="VUY222" s="205"/>
      <c r="VUZ222" s="205"/>
      <c r="VVA222" s="205"/>
      <c r="VVB222" s="205"/>
      <c r="VVC222" s="205"/>
      <c r="VVD222" s="205"/>
      <c r="VVE222" s="205"/>
      <c r="VVF222" s="205"/>
      <c r="VVG222" s="205"/>
      <c r="VVH222" s="205"/>
      <c r="VVI222" s="205"/>
      <c r="VVJ222" s="205"/>
      <c r="VVK222" s="205"/>
      <c r="VVL222" s="205"/>
      <c r="VVM222" s="205"/>
      <c r="VVN222" s="205"/>
      <c r="VVO222" s="205"/>
      <c r="VVP222" s="205"/>
      <c r="VVQ222" s="205"/>
      <c r="VVR222" s="205"/>
      <c r="VVS222" s="205"/>
      <c r="VVT222" s="205"/>
      <c r="VVU222" s="205"/>
      <c r="VVV222" s="205"/>
      <c r="VVW222" s="205"/>
      <c r="VVX222" s="205"/>
      <c r="VVY222" s="205"/>
      <c r="VVZ222" s="205"/>
      <c r="VWA222" s="205"/>
      <c r="VWB222" s="205"/>
      <c r="VWC222" s="205"/>
      <c r="VWD222" s="205"/>
      <c r="VWE222" s="205"/>
      <c r="VWF222" s="205"/>
      <c r="VWG222" s="205"/>
      <c r="VWH222" s="205"/>
      <c r="VWI222" s="205"/>
      <c r="VWJ222" s="205"/>
      <c r="VWK222" s="205"/>
      <c r="VWL222" s="205"/>
      <c r="VWM222" s="205"/>
      <c r="VWN222" s="205"/>
      <c r="VWO222" s="205"/>
      <c r="VWP222" s="205"/>
      <c r="VWQ222" s="205"/>
      <c r="VWR222" s="205"/>
      <c r="VWS222" s="205"/>
      <c r="VWT222" s="205"/>
      <c r="VWU222" s="205"/>
      <c r="VWV222" s="205"/>
      <c r="VWW222" s="205"/>
      <c r="VWX222" s="205"/>
      <c r="VWY222" s="205"/>
      <c r="VWZ222" s="205"/>
      <c r="VXA222" s="205"/>
      <c r="VXB222" s="205"/>
      <c r="VXC222" s="205"/>
      <c r="VXD222" s="205"/>
      <c r="VXE222" s="205"/>
      <c r="VXF222" s="205"/>
      <c r="VXG222" s="205"/>
      <c r="VXH222" s="205"/>
      <c r="VXI222" s="205"/>
      <c r="VXJ222" s="205"/>
      <c r="VXK222" s="205"/>
      <c r="VXL222" s="205"/>
      <c r="VXM222" s="205"/>
      <c r="VXN222" s="205"/>
      <c r="VXO222" s="205"/>
      <c r="VXP222" s="205"/>
      <c r="VXQ222" s="205"/>
      <c r="VXR222" s="205"/>
      <c r="VXS222" s="205"/>
      <c r="VXT222" s="205"/>
      <c r="VXU222" s="205"/>
      <c r="VXV222" s="205"/>
      <c r="VXW222" s="205"/>
      <c r="VXX222" s="205"/>
      <c r="VXY222" s="205"/>
      <c r="VXZ222" s="205"/>
      <c r="VYA222" s="205"/>
      <c r="VYB222" s="205"/>
      <c r="VYC222" s="205"/>
      <c r="VYD222" s="205"/>
      <c r="VYE222" s="205"/>
      <c r="VYF222" s="205"/>
      <c r="VYG222" s="205"/>
      <c r="VYH222" s="205"/>
      <c r="VYI222" s="205"/>
      <c r="VYJ222" s="205"/>
      <c r="VYK222" s="205"/>
      <c r="VYL222" s="205"/>
      <c r="VYM222" s="205"/>
      <c r="VYN222" s="205"/>
      <c r="VYO222" s="205"/>
      <c r="VYP222" s="205"/>
      <c r="VYQ222" s="205"/>
      <c r="VYR222" s="205"/>
      <c r="VYS222" s="205"/>
      <c r="VYT222" s="205"/>
      <c r="VYU222" s="205"/>
      <c r="VYV222" s="205"/>
      <c r="VYW222" s="205"/>
      <c r="VYX222" s="205"/>
      <c r="VYY222" s="205"/>
      <c r="VYZ222" s="205"/>
      <c r="VZA222" s="205"/>
      <c r="VZB222" s="205"/>
      <c r="VZC222" s="205"/>
      <c r="VZD222" s="205"/>
      <c r="VZE222" s="205"/>
      <c r="VZF222" s="205"/>
      <c r="VZG222" s="205"/>
      <c r="VZH222" s="205"/>
      <c r="VZI222" s="205"/>
      <c r="VZJ222" s="205"/>
      <c r="VZK222" s="205"/>
      <c r="VZL222" s="205"/>
      <c r="VZM222" s="205"/>
      <c r="VZN222" s="205"/>
      <c r="VZO222" s="205"/>
      <c r="VZP222" s="205"/>
      <c r="VZQ222" s="205"/>
      <c r="VZR222" s="205"/>
      <c r="VZS222" s="205"/>
      <c r="VZT222" s="205"/>
      <c r="VZU222" s="205"/>
      <c r="VZV222" s="205"/>
      <c r="VZW222" s="205"/>
      <c r="VZX222" s="205"/>
      <c r="VZY222" s="205"/>
      <c r="VZZ222" s="205"/>
      <c r="WAA222" s="205"/>
      <c r="WAB222" s="205"/>
      <c r="WAC222" s="205"/>
      <c r="WAD222" s="205"/>
      <c r="WAE222" s="205"/>
      <c r="WAF222" s="205"/>
      <c r="WAG222" s="205"/>
      <c r="WAH222" s="205"/>
      <c r="WAI222" s="205"/>
      <c r="WAJ222" s="205"/>
      <c r="WAK222" s="205"/>
      <c r="WAL222" s="205"/>
      <c r="WAM222" s="205"/>
      <c r="WAN222" s="205"/>
      <c r="WAO222" s="205"/>
      <c r="WAP222" s="205"/>
      <c r="WAQ222" s="205"/>
      <c r="WAR222" s="205"/>
      <c r="WAS222" s="205"/>
      <c r="WAT222" s="205"/>
      <c r="WAU222" s="205"/>
      <c r="WAV222" s="205"/>
      <c r="WAW222" s="205"/>
      <c r="WAX222" s="205"/>
      <c r="WAY222" s="205"/>
      <c r="WAZ222" s="205"/>
      <c r="WBA222" s="205"/>
      <c r="WBB222" s="205"/>
      <c r="WBC222" s="205"/>
      <c r="WBD222" s="205"/>
      <c r="WBE222" s="205"/>
      <c r="WBF222" s="205"/>
      <c r="WBG222" s="205"/>
      <c r="WBH222" s="205"/>
      <c r="WBI222" s="205"/>
      <c r="WBJ222" s="205"/>
      <c r="WBK222" s="205"/>
      <c r="WBL222" s="205"/>
      <c r="WBM222" s="205"/>
      <c r="WBN222" s="205"/>
      <c r="WBO222" s="205"/>
      <c r="WBP222" s="205"/>
      <c r="WBQ222" s="205"/>
      <c r="WBR222" s="205"/>
      <c r="WBS222" s="205"/>
      <c r="WBT222" s="205"/>
      <c r="WBU222" s="205"/>
      <c r="WBV222" s="205"/>
      <c r="WBW222" s="205"/>
      <c r="WBX222" s="205"/>
      <c r="WBY222" s="205"/>
      <c r="WBZ222" s="205"/>
      <c r="WCA222" s="205"/>
      <c r="WCB222" s="205"/>
      <c r="WCC222" s="205"/>
      <c r="WCD222" s="205"/>
      <c r="WCE222" s="205"/>
      <c r="WCF222" s="205"/>
      <c r="WCG222" s="205"/>
      <c r="WCH222" s="205"/>
      <c r="WCI222" s="205"/>
      <c r="WCJ222" s="205"/>
      <c r="WCK222" s="205"/>
      <c r="WCL222" s="205"/>
      <c r="WCM222" s="205"/>
      <c r="WCN222" s="205"/>
      <c r="WCO222" s="205"/>
      <c r="WCP222" s="205"/>
      <c r="WCQ222" s="205"/>
      <c r="WCR222" s="205"/>
      <c r="WCS222" s="205"/>
      <c r="WCT222" s="205"/>
      <c r="WCU222" s="205"/>
      <c r="WCV222" s="205"/>
      <c r="WCW222" s="205"/>
      <c r="WCX222" s="205"/>
      <c r="WCY222" s="205"/>
      <c r="WCZ222" s="205"/>
      <c r="WDA222" s="205"/>
      <c r="WDB222" s="205"/>
      <c r="WDC222" s="205"/>
      <c r="WDD222" s="205"/>
      <c r="WDE222" s="205"/>
      <c r="WDF222" s="205"/>
      <c r="WDG222" s="205"/>
      <c r="WDH222" s="205"/>
      <c r="WDI222" s="205"/>
      <c r="WDJ222" s="205"/>
      <c r="WDK222" s="205"/>
      <c r="WDL222" s="205"/>
      <c r="WDM222" s="205"/>
      <c r="WDN222" s="205"/>
      <c r="WDO222" s="205"/>
      <c r="WDP222" s="205"/>
      <c r="WDQ222" s="205"/>
      <c r="WDR222" s="205"/>
      <c r="WDS222" s="205"/>
      <c r="WDT222" s="205"/>
      <c r="WDU222" s="205"/>
      <c r="WDV222" s="205"/>
      <c r="WDW222" s="205"/>
      <c r="WDX222" s="205"/>
      <c r="WDY222" s="205"/>
      <c r="WDZ222" s="205"/>
      <c r="WEA222" s="205"/>
      <c r="WEB222" s="205"/>
      <c r="WEC222" s="205"/>
      <c r="WED222" s="205"/>
      <c r="WEE222" s="205"/>
      <c r="WEF222" s="205"/>
      <c r="WEG222" s="205"/>
      <c r="WEH222" s="205"/>
      <c r="WEI222" s="205"/>
      <c r="WEJ222" s="205"/>
      <c r="WEK222" s="205"/>
      <c r="WEL222" s="205"/>
      <c r="WEM222" s="205"/>
      <c r="WEN222" s="205"/>
      <c r="WEO222" s="205"/>
      <c r="WEP222" s="205"/>
      <c r="WEQ222" s="205"/>
      <c r="WER222" s="205"/>
      <c r="WES222" s="205"/>
      <c r="WET222" s="205"/>
      <c r="WEU222" s="205"/>
      <c r="WEV222" s="205"/>
      <c r="WEW222" s="205"/>
      <c r="WEX222" s="205"/>
      <c r="WEY222" s="205"/>
      <c r="WEZ222" s="205"/>
      <c r="WFA222" s="205"/>
      <c r="WFB222" s="205"/>
      <c r="WFC222" s="205"/>
      <c r="WFD222" s="205"/>
      <c r="WFE222" s="205"/>
      <c r="WFF222" s="205"/>
      <c r="WFG222" s="205"/>
      <c r="WFH222" s="205"/>
      <c r="WFI222" s="205"/>
      <c r="WFJ222" s="205"/>
      <c r="WFK222" s="205"/>
      <c r="WFL222" s="205"/>
      <c r="WFM222" s="205"/>
      <c r="WFN222" s="205"/>
      <c r="WFO222" s="205"/>
      <c r="WFP222" s="205"/>
      <c r="WFQ222" s="205"/>
      <c r="WFR222" s="205"/>
      <c r="WFS222" s="205"/>
      <c r="WFT222" s="205"/>
      <c r="WFU222" s="205"/>
      <c r="WFV222" s="205"/>
      <c r="WFW222" s="205"/>
      <c r="WFX222" s="205"/>
      <c r="WFY222" s="205"/>
      <c r="WFZ222" s="205"/>
      <c r="WGA222" s="205"/>
      <c r="WGB222" s="205"/>
      <c r="WGC222" s="205"/>
      <c r="WGD222" s="205"/>
      <c r="WGE222" s="205"/>
      <c r="WGF222" s="205"/>
      <c r="WGG222" s="205"/>
      <c r="WGH222" s="205"/>
      <c r="WGI222" s="205"/>
      <c r="WGJ222" s="205"/>
      <c r="WGK222" s="205"/>
      <c r="WGL222" s="205"/>
      <c r="WGM222" s="205"/>
      <c r="WGN222" s="205"/>
      <c r="WGO222" s="205"/>
      <c r="WGP222" s="205"/>
      <c r="WGQ222" s="205"/>
      <c r="WGR222" s="205"/>
      <c r="WGS222" s="205"/>
      <c r="WGT222" s="205"/>
      <c r="WGU222" s="205"/>
      <c r="WGV222" s="205"/>
      <c r="WGW222" s="205"/>
      <c r="WGX222" s="205"/>
      <c r="WGY222" s="205"/>
      <c r="WGZ222" s="205"/>
      <c r="WHA222" s="205"/>
      <c r="WHB222" s="205"/>
      <c r="WHC222" s="205"/>
      <c r="WHD222" s="205"/>
      <c r="WHE222" s="205"/>
      <c r="WHF222" s="205"/>
      <c r="WHG222" s="205"/>
      <c r="WHH222" s="205"/>
      <c r="WHI222" s="205"/>
      <c r="WHJ222" s="205"/>
      <c r="WHK222" s="205"/>
      <c r="WHL222" s="205"/>
      <c r="WHM222" s="205"/>
      <c r="WHN222" s="205"/>
      <c r="WHO222" s="205"/>
      <c r="WHP222" s="205"/>
      <c r="WHQ222" s="205"/>
      <c r="WHR222" s="205"/>
      <c r="WHS222" s="205"/>
      <c r="WHT222" s="205"/>
      <c r="WHU222" s="205"/>
      <c r="WHV222" s="205"/>
      <c r="WHW222" s="205"/>
      <c r="WHX222" s="205"/>
      <c r="WHY222" s="205"/>
      <c r="WHZ222" s="205"/>
      <c r="WIA222" s="205"/>
      <c r="WIB222" s="205"/>
      <c r="WIC222" s="205"/>
      <c r="WID222" s="205"/>
      <c r="WIE222" s="205"/>
      <c r="WIF222" s="205"/>
      <c r="WIG222" s="205"/>
      <c r="WIH222" s="205"/>
      <c r="WII222" s="205"/>
      <c r="WIJ222" s="205"/>
      <c r="WIK222" s="205"/>
      <c r="WIL222" s="205"/>
      <c r="WIM222" s="205"/>
      <c r="WIN222" s="205"/>
      <c r="WIO222" s="205"/>
      <c r="WIP222" s="205"/>
      <c r="WIQ222" s="205"/>
      <c r="WIR222" s="205"/>
      <c r="WIS222" s="205"/>
      <c r="WIT222" s="205"/>
      <c r="WIU222" s="205"/>
      <c r="WIV222" s="205"/>
      <c r="WIW222" s="205"/>
      <c r="WIX222" s="205"/>
      <c r="WIY222" s="205"/>
      <c r="WIZ222" s="205"/>
      <c r="WJA222" s="205"/>
      <c r="WJB222" s="205"/>
      <c r="WJC222" s="205"/>
      <c r="WJD222" s="205"/>
      <c r="WJE222" s="205"/>
      <c r="WJF222" s="205"/>
      <c r="WJG222" s="205"/>
      <c r="WJH222" s="205"/>
      <c r="WJI222" s="205"/>
      <c r="WJJ222" s="205"/>
      <c r="WJK222" s="205"/>
      <c r="WJL222" s="205"/>
      <c r="WJM222" s="205"/>
      <c r="WJN222" s="205"/>
      <c r="WJO222" s="205"/>
      <c r="WJP222" s="205"/>
      <c r="WJQ222" s="205"/>
      <c r="WJR222" s="205"/>
      <c r="WJS222" s="205"/>
      <c r="WJT222" s="205"/>
      <c r="WJU222" s="205"/>
      <c r="WJV222" s="205"/>
      <c r="WJW222" s="205"/>
      <c r="WJX222" s="205"/>
      <c r="WJY222" s="205"/>
      <c r="WJZ222" s="205"/>
      <c r="WKA222" s="205"/>
      <c r="WKB222" s="205"/>
      <c r="WKC222" s="205"/>
      <c r="WKD222" s="205"/>
      <c r="WKE222" s="205"/>
      <c r="WKF222" s="205"/>
      <c r="WKG222" s="205"/>
      <c r="WKH222" s="205"/>
      <c r="WKI222" s="205"/>
      <c r="WKJ222" s="205"/>
      <c r="WKK222" s="205"/>
      <c r="WKL222" s="205"/>
      <c r="WKM222" s="205"/>
      <c r="WKN222" s="205"/>
      <c r="WKO222" s="205"/>
      <c r="WKP222" s="205"/>
      <c r="WKQ222" s="205"/>
      <c r="WKR222" s="205"/>
      <c r="WKS222" s="205"/>
      <c r="WKT222" s="205"/>
      <c r="WKU222" s="205"/>
      <c r="WKV222" s="205"/>
      <c r="WKW222" s="205"/>
      <c r="WKX222" s="205"/>
      <c r="WKY222" s="205"/>
      <c r="WKZ222" s="205"/>
      <c r="WLA222" s="205"/>
      <c r="WLB222" s="205"/>
      <c r="WLC222" s="205"/>
      <c r="WLD222" s="205"/>
      <c r="WLE222" s="205"/>
      <c r="WLF222" s="205"/>
      <c r="WLG222" s="205"/>
      <c r="WLH222" s="205"/>
      <c r="WLI222" s="205"/>
      <c r="WLJ222" s="205"/>
      <c r="WLK222" s="205"/>
      <c r="WLL222" s="205"/>
      <c r="WLM222" s="205"/>
      <c r="WLN222" s="205"/>
      <c r="WLO222" s="205"/>
      <c r="WLP222" s="205"/>
      <c r="WLQ222" s="205"/>
      <c r="WLR222" s="205"/>
      <c r="WLS222" s="205"/>
      <c r="WLT222" s="205"/>
      <c r="WLU222" s="205"/>
      <c r="WLV222" s="205"/>
      <c r="WLW222" s="205"/>
      <c r="WLX222" s="205"/>
      <c r="WLY222" s="205"/>
      <c r="WLZ222" s="205"/>
      <c r="WMA222" s="205"/>
      <c r="WMB222" s="205"/>
      <c r="WMC222" s="205"/>
      <c r="WMD222" s="205"/>
      <c r="WME222" s="205"/>
      <c r="WMF222" s="205"/>
      <c r="WMG222" s="205"/>
      <c r="WMH222" s="205"/>
      <c r="WMI222" s="205"/>
      <c r="WMJ222" s="205"/>
      <c r="WMK222" s="205"/>
      <c r="WML222" s="205"/>
      <c r="WMM222" s="205"/>
      <c r="WMN222" s="205"/>
      <c r="WMO222" s="205"/>
      <c r="WMP222" s="205"/>
      <c r="WMQ222" s="205"/>
      <c r="WMR222" s="205"/>
      <c r="WMS222" s="205"/>
      <c r="WMT222" s="205"/>
      <c r="WMU222" s="205"/>
      <c r="WMV222" s="205"/>
      <c r="WMW222" s="205"/>
      <c r="WMX222" s="205"/>
      <c r="WMY222" s="205"/>
      <c r="WMZ222" s="205"/>
      <c r="WNA222" s="205"/>
      <c r="WNB222" s="205"/>
      <c r="WNC222" s="205"/>
      <c r="WND222" s="205"/>
      <c r="WNE222" s="205"/>
      <c r="WNF222" s="205"/>
      <c r="WNG222" s="205"/>
      <c r="WNH222" s="205"/>
      <c r="WNI222" s="205"/>
      <c r="WNJ222" s="205"/>
      <c r="WNK222" s="205"/>
      <c r="WNL222" s="205"/>
      <c r="WNM222" s="205"/>
      <c r="WNN222" s="205"/>
      <c r="WNO222" s="205"/>
      <c r="WNP222" s="205"/>
      <c r="WNQ222" s="205"/>
      <c r="WNR222" s="205"/>
      <c r="WNS222" s="205"/>
      <c r="WNT222" s="205"/>
      <c r="WNU222" s="205"/>
      <c r="WNV222" s="205"/>
      <c r="WNW222" s="205"/>
      <c r="WNX222" s="205"/>
      <c r="WNY222" s="205"/>
      <c r="WNZ222" s="205"/>
      <c r="WOA222" s="205"/>
      <c r="WOB222" s="205"/>
      <c r="WOC222" s="205"/>
      <c r="WOD222" s="205"/>
      <c r="WOE222" s="205"/>
      <c r="WOF222" s="205"/>
      <c r="WOG222" s="205"/>
      <c r="WOH222" s="205"/>
      <c r="WOI222" s="205"/>
      <c r="WOJ222" s="205"/>
      <c r="WOK222" s="205"/>
      <c r="WOL222" s="205"/>
      <c r="WOM222" s="205"/>
      <c r="WON222" s="205"/>
      <c r="WOO222" s="205"/>
      <c r="WOP222" s="205"/>
      <c r="WOQ222" s="205"/>
      <c r="WOR222" s="205"/>
      <c r="WOS222" s="205"/>
      <c r="WOT222" s="205"/>
      <c r="WOU222" s="205"/>
      <c r="WOV222" s="205"/>
      <c r="WOW222" s="205"/>
      <c r="WOX222" s="205"/>
      <c r="WOY222" s="205"/>
      <c r="WOZ222" s="205"/>
      <c r="WPA222" s="205"/>
      <c r="WPB222" s="205"/>
      <c r="WPC222" s="205"/>
      <c r="WPD222" s="205"/>
      <c r="WPE222" s="205"/>
      <c r="WPF222" s="205"/>
      <c r="WPG222" s="205"/>
      <c r="WPH222" s="205"/>
      <c r="WPI222" s="205"/>
      <c r="WPJ222" s="205"/>
      <c r="WPK222" s="205"/>
      <c r="WPL222" s="205"/>
      <c r="WPM222" s="205"/>
      <c r="WPN222" s="205"/>
      <c r="WPO222" s="205"/>
      <c r="WPP222" s="205"/>
      <c r="WPQ222" s="205"/>
      <c r="WPR222" s="205"/>
      <c r="WPS222" s="205"/>
      <c r="WPT222" s="205"/>
      <c r="WPU222" s="205"/>
      <c r="WPV222" s="205"/>
      <c r="WPW222" s="205"/>
      <c r="WPX222" s="205"/>
      <c r="WPY222" s="205"/>
      <c r="WPZ222" s="205"/>
      <c r="WQA222" s="205"/>
      <c r="WQB222" s="205"/>
      <c r="WQC222" s="205"/>
      <c r="WQD222" s="205"/>
      <c r="WQE222" s="205"/>
      <c r="WQF222" s="205"/>
      <c r="WQG222" s="205"/>
      <c r="WQH222" s="205"/>
      <c r="WQI222" s="205"/>
      <c r="WQJ222" s="205"/>
      <c r="WQK222" s="205"/>
      <c r="WQL222" s="205"/>
      <c r="WQM222" s="205"/>
      <c r="WQN222" s="205"/>
      <c r="WQO222" s="205"/>
      <c r="WQP222" s="205"/>
      <c r="WQQ222" s="205"/>
      <c r="WQR222" s="205"/>
      <c r="WQS222" s="205"/>
      <c r="WQT222" s="205"/>
      <c r="WQU222" s="205"/>
      <c r="WQV222" s="205"/>
      <c r="WQW222" s="205"/>
      <c r="WQX222" s="205"/>
      <c r="WQY222" s="205"/>
      <c r="WQZ222" s="205"/>
      <c r="WRA222" s="205"/>
      <c r="WRB222" s="205"/>
      <c r="WRC222" s="205"/>
      <c r="WRD222" s="205"/>
      <c r="WRE222" s="205"/>
      <c r="WRF222" s="205"/>
      <c r="WRG222" s="205"/>
      <c r="WRH222" s="205"/>
      <c r="WRI222" s="205"/>
      <c r="WRJ222" s="205"/>
      <c r="WRK222" s="205"/>
      <c r="WRL222" s="205"/>
      <c r="WRM222" s="205"/>
      <c r="WRN222" s="205"/>
      <c r="WRO222" s="205"/>
      <c r="WRP222" s="205"/>
      <c r="WRQ222" s="205"/>
      <c r="WRR222" s="205"/>
      <c r="WRS222" s="205"/>
      <c r="WRT222" s="205"/>
      <c r="WRU222" s="205"/>
      <c r="WRV222" s="205"/>
      <c r="WRW222" s="205"/>
      <c r="WRX222" s="205"/>
      <c r="WRY222" s="205"/>
      <c r="WRZ222" s="205"/>
      <c r="WSA222" s="205"/>
      <c r="WSB222" s="205"/>
      <c r="WSC222" s="205"/>
      <c r="WSD222" s="205"/>
      <c r="WSE222" s="205"/>
      <c r="WSF222" s="205"/>
      <c r="WSG222" s="205"/>
      <c r="WSH222" s="205"/>
      <c r="WSI222" s="205"/>
      <c r="WSJ222" s="205"/>
      <c r="WSK222" s="205"/>
      <c r="WSL222" s="205"/>
      <c r="WSM222" s="205"/>
      <c r="WSN222" s="205"/>
      <c r="WSO222" s="205"/>
      <c r="WSP222" s="205"/>
      <c r="WSQ222" s="205"/>
      <c r="WSR222" s="205"/>
      <c r="WSS222" s="205"/>
      <c r="WST222" s="205"/>
      <c r="WSU222" s="205"/>
      <c r="WSV222" s="205"/>
      <c r="WSW222" s="205"/>
      <c r="WSX222" s="205"/>
      <c r="WSY222" s="205"/>
      <c r="WSZ222" s="205"/>
      <c r="WTA222" s="205"/>
      <c r="WTB222" s="205"/>
      <c r="WTC222" s="205"/>
      <c r="WTD222" s="205"/>
      <c r="WTE222" s="205"/>
      <c r="WTF222" s="205"/>
      <c r="WTG222" s="205"/>
      <c r="WTH222" s="205"/>
      <c r="WTI222" s="205"/>
      <c r="WTJ222" s="205"/>
      <c r="WTK222" s="205"/>
      <c r="WTL222" s="205"/>
      <c r="WTM222" s="205"/>
      <c r="WTN222" s="205"/>
      <c r="WTO222" s="205"/>
      <c r="WTP222" s="205"/>
      <c r="WTQ222" s="205"/>
      <c r="WTR222" s="205"/>
      <c r="WTS222" s="205"/>
      <c r="WTT222" s="205"/>
      <c r="WTU222" s="205"/>
      <c r="WTV222" s="205"/>
      <c r="WTW222" s="205"/>
      <c r="WTX222" s="205"/>
      <c r="WTY222" s="205"/>
      <c r="WTZ222" s="205"/>
      <c r="WUA222" s="205"/>
      <c r="WUB222" s="205"/>
      <c r="WUC222" s="205"/>
      <c r="WUD222" s="205"/>
      <c r="WUE222" s="205"/>
      <c r="WUF222" s="205"/>
      <c r="WUG222" s="205"/>
      <c r="WUH222" s="205"/>
      <c r="WUI222" s="205"/>
      <c r="WUJ222" s="205"/>
      <c r="WUK222" s="205"/>
      <c r="WUL222" s="205"/>
      <c r="WUM222" s="205"/>
      <c r="WUN222" s="205"/>
      <c r="WUO222" s="205"/>
      <c r="WUP222" s="205"/>
      <c r="WUQ222" s="205"/>
      <c r="WUR222" s="205"/>
      <c r="WUS222" s="205"/>
      <c r="WUT222" s="205"/>
      <c r="WUU222" s="205"/>
      <c r="WUV222" s="205"/>
      <c r="WUW222" s="205"/>
      <c r="WUX222" s="205"/>
      <c r="WUY222" s="205"/>
      <c r="WUZ222" s="205"/>
      <c r="WVA222" s="205"/>
      <c r="WVB222" s="205"/>
      <c r="WVC222" s="205"/>
      <c r="WVD222" s="205"/>
      <c r="WVE222" s="205"/>
      <c r="WVF222" s="205"/>
      <c r="WVG222" s="205"/>
      <c r="WVH222" s="205"/>
      <c r="WVI222" s="205"/>
      <c r="WVJ222" s="205"/>
      <c r="WVK222" s="205"/>
      <c r="WVL222" s="205"/>
      <c r="WVM222" s="205"/>
      <c r="WVN222" s="205"/>
      <c r="WVO222" s="205"/>
      <c r="WVP222" s="205"/>
      <c r="WVQ222" s="205"/>
      <c r="WVR222" s="205"/>
      <c r="WVS222" s="205"/>
      <c r="WVT222" s="205"/>
      <c r="WVU222" s="205"/>
      <c r="WVV222" s="205"/>
      <c r="WVW222" s="205"/>
      <c r="WVX222" s="205"/>
      <c r="WVY222" s="205"/>
      <c r="WVZ222" s="205"/>
      <c r="WWA222" s="205"/>
      <c r="WWB222" s="205"/>
      <c r="WWC222" s="205"/>
      <c r="WWD222" s="205"/>
      <c r="WWE222" s="205"/>
      <c r="WWF222" s="205"/>
      <c r="WWG222" s="205"/>
      <c r="WWH222" s="205"/>
      <c r="WWI222" s="205"/>
      <c r="WWJ222" s="205"/>
      <c r="WWK222" s="205"/>
      <c r="WWL222" s="205"/>
      <c r="WWM222" s="205"/>
      <c r="WWN222" s="205"/>
      <c r="WWO222" s="205"/>
      <c r="WWP222" s="205"/>
      <c r="WWQ222" s="205"/>
      <c r="WWR222" s="205"/>
      <c r="WWS222" s="205"/>
      <c r="WWT222" s="205"/>
      <c r="WWU222" s="205"/>
      <c r="WWV222" s="205"/>
      <c r="WWW222" s="205"/>
      <c r="WWX222" s="205"/>
      <c r="WWY222" s="205"/>
      <c r="WWZ222" s="205"/>
      <c r="WXA222" s="205"/>
      <c r="WXB222" s="205"/>
      <c r="WXC222" s="205"/>
      <c r="WXD222" s="205"/>
      <c r="WXE222" s="205"/>
      <c r="WXF222" s="205"/>
      <c r="WXG222" s="205"/>
      <c r="WXH222" s="205"/>
      <c r="WXI222" s="205"/>
      <c r="WXJ222" s="205"/>
      <c r="WXK222" s="205"/>
      <c r="WXL222" s="205"/>
      <c r="WXM222" s="205"/>
      <c r="WXN222" s="205"/>
      <c r="WXO222" s="205"/>
      <c r="WXP222" s="205"/>
      <c r="WXQ222" s="205"/>
      <c r="WXR222" s="205"/>
      <c r="WXS222" s="205"/>
      <c r="WXT222" s="205"/>
      <c r="WXU222" s="205"/>
      <c r="WXV222" s="205"/>
      <c r="WXW222" s="205"/>
      <c r="WXX222" s="205"/>
      <c r="WXY222" s="205"/>
      <c r="WXZ222" s="205"/>
      <c r="WYA222" s="205"/>
      <c r="WYB222" s="205"/>
      <c r="WYC222" s="205"/>
      <c r="WYD222" s="205"/>
      <c r="WYE222" s="205"/>
      <c r="WYF222" s="205"/>
      <c r="WYG222" s="205"/>
      <c r="WYH222" s="205"/>
      <c r="WYI222" s="205"/>
      <c r="WYJ222" s="205"/>
      <c r="WYK222" s="205"/>
      <c r="WYL222" s="205"/>
      <c r="WYM222" s="205"/>
      <c r="WYN222" s="205"/>
      <c r="WYO222" s="205"/>
      <c r="WYP222" s="205"/>
      <c r="WYQ222" s="205"/>
      <c r="WYR222" s="205"/>
      <c r="WYS222" s="205"/>
      <c r="WYT222" s="205"/>
      <c r="WYU222" s="205"/>
      <c r="WYV222" s="205"/>
      <c r="WYW222" s="205"/>
      <c r="WYX222" s="205"/>
      <c r="WYY222" s="205"/>
      <c r="WYZ222" s="205"/>
      <c r="WZA222" s="205"/>
      <c r="WZB222" s="205"/>
      <c r="WZC222" s="205"/>
      <c r="WZD222" s="205"/>
      <c r="WZE222" s="205"/>
      <c r="WZF222" s="205"/>
      <c r="WZG222" s="205"/>
      <c r="WZH222" s="205"/>
      <c r="WZI222" s="205"/>
      <c r="WZJ222" s="205"/>
      <c r="WZK222" s="205"/>
      <c r="WZL222" s="205"/>
      <c r="WZM222" s="205"/>
      <c r="WZN222" s="205"/>
      <c r="WZO222" s="205"/>
      <c r="WZP222" s="205"/>
      <c r="WZQ222" s="205"/>
      <c r="WZR222" s="205"/>
      <c r="WZS222" s="205"/>
      <c r="WZT222" s="205"/>
      <c r="WZU222" s="205"/>
      <c r="WZV222" s="205"/>
      <c r="WZW222" s="205"/>
      <c r="WZX222" s="205"/>
      <c r="WZY222" s="205"/>
      <c r="WZZ222" s="205"/>
      <c r="XAA222" s="205"/>
      <c r="XAB222" s="205"/>
      <c r="XAC222" s="205"/>
      <c r="XAD222" s="205"/>
      <c r="XAE222" s="205"/>
      <c r="XAF222" s="205"/>
      <c r="XAG222" s="205"/>
      <c r="XAH222" s="205"/>
      <c r="XAI222" s="205"/>
      <c r="XAJ222" s="205"/>
      <c r="XAK222" s="205"/>
      <c r="XAL222" s="205"/>
      <c r="XAM222" s="205"/>
      <c r="XAN222" s="205"/>
      <c r="XAO222" s="205"/>
      <c r="XAP222" s="205"/>
      <c r="XAQ222" s="205"/>
      <c r="XAR222" s="205"/>
      <c r="XAS222" s="205"/>
      <c r="XAT222" s="205"/>
      <c r="XAU222" s="205"/>
      <c r="XAV222" s="205"/>
      <c r="XAW222" s="205"/>
      <c r="XAX222" s="205"/>
      <c r="XAY222" s="205"/>
      <c r="XAZ222" s="205"/>
      <c r="XBA222" s="205"/>
      <c r="XBB222" s="205"/>
      <c r="XBC222" s="205"/>
      <c r="XBD222" s="205"/>
      <c r="XBE222" s="205"/>
      <c r="XBF222" s="205"/>
      <c r="XBG222" s="205"/>
      <c r="XBH222" s="205"/>
      <c r="XBI222" s="205"/>
      <c r="XBJ222" s="205"/>
      <c r="XBK222" s="205"/>
      <c r="XBL222" s="205"/>
      <c r="XBM222" s="205"/>
      <c r="XBN222" s="205"/>
      <c r="XBO222" s="205"/>
      <c r="XBP222" s="205"/>
      <c r="XBQ222" s="205"/>
      <c r="XBR222" s="205"/>
      <c r="XBS222" s="205"/>
      <c r="XBT222" s="205"/>
      <c r="XBU222" s="205"/>
      <c r="XBV222" s="205"/>
      <c r="XBW222" s="205"/>
      <c r="XBX222" s="205"/>
      <c r="XBY222" s="205"/>
      <c r="XBZ222" s="205"/>
      <c r="XCA222" s="205"/>
      <c r="XCB222" s="205"/>
      <c r="XCC222" s="205"/>
      <c r="XCD222" s="205"/>
      <c r="XCE222" s="205"/>
      <c r="XCF222" s="205"/>
      <c r="XCG222" s="205"/>
      <c r="XCH222" s="205"/>
      <c r="XCI222" s="205"/>
      <c r="XCJ222" s="205"/>
      <c r="XCK222" s="205"/>
      <c r="XCL222" s="205"/>
      <c r="XCM222" s="205"/>
      <c r="XCN222" s="205"/>
      <c r="XCO222" s="205"/>
      <c r="XCP222" s="205"/>
      <c r="XCQ222" s="205"/>
      <c r="XCR222" s="205"/>
      <c r="XCS222" s="205"/>
      <c r="XCT222" s="205"/>
      <c r="XCU222" s="205"/>
      <c r="XCV222" s="205"/>
      <c r="XCW222" s="205"/>
      <c r="XCX222" s="205"/>
      <c r="XCY222" s="205"/>
      <c r="XCZ222" s="205"/>
      <c r="XDA222" s="205"/>
      <c r="XDB222" s="205"/>
      <c r="XDC222" s="205"/>
      <c r="XDD222" s="205"/>
      <c r="XDE222" s="205"/>
      <c r="XDF222" s="205"/>
      <c r="XDG222" s="205"/>
      <c r="XDH222" s="205"/>
      <c r="XDI222" s="205"/>
      <c r="XDJ222" s="205"/>
      <c r="XDK222" s="205"/>
      <c r="XDL222" s="205"/>
      <c r="XDM222" s="205"/>
      <c r="XDN222" s="205"/>
      <c r="XDO222" s="205"/>
      <c r="XDP222" s="205"/>
      <c r="XDQ222" s="205"/>
      <c r="XDR222" s="205"/>
      <c r="XDS222" s="205"/>
      <c r="XDT222" s="205"/>
      <c r="XDU222" s="205"/>
      <c r="XDV222" s="205"/>
      <c r="XDW222" s="205"/>
      <c r="XDX222" s="205"/>
      <c r="XDY222" s="205"/>
      <c r="XDZ222" s="205"/>
      <c r="XEA222" s="205"/>
      <c r="XEB222" s="205"/>
      <c r="XEC222" s="205"/>
      <c r="XED222" s="205"/>
      <c r="XEE222" s="205"/>
      <c r="XEF222" s="205"/>
      <c r="XEG222" s="205"/>
      <c r="XEH222" s="205"/>
      <c r="XEI222" s="205"/>
      <c r="XEJ222" s="205"/>
      <c r="XEK222" s="205"/>
      <c r="XEL222" s="205"/>
      <c r="XEM222" s="205"/>
      <c r="XEN222" s="205"/>
      <c r="XEO222" s="205"/>
      <c r="XEP222" s="205"/>
      <c r="XEQ222" s="205"/>
      <c r="XER222" s="205"/>
      <c r="XES222" s="205"/>
      <c r="XET222" s="205"/>
      <c r="XEU222" s="205"/>
      <c r="XEV222" s="205"/>
      <c r="XEW222" s="205"/>
      <c r="XEX222" s="205"/>
      <c r="XEY222" s="205"/>
      <c r="XEZ222" s="205"/>
    </row>
    <row r="223" spans="1:16380" s="264" customFormat="1" ht="18.600000000000001" hidden="1" customHeight="1" x14ac:dyDescent="0.3">
      <c r="A223" s="210" t="str">
        <f t="shared" si="86"/>
        <v>TEC-LAB-TH-03</v>
      </c>
      <c r="B223" s="210">
        <f t="shared" si="73"/>
        <v>0</v>
      </c>
      <c r="C223" s="53" t="s">
        <v>128</v>
      </c>
      <c r="D223" s="54" t="s">
        <v>606</v>
      </c>
      <c r="E223" s="53" t="s">
        <v>105</v>
      </c>
      <c r="F223" s="9" t="s">
        <v>825</v>
      </c>
      <c r="G223" s="7" t="s">
        <v>826</v>
      </c>
      <c r="H223" s="54" t="s">
        <v>827</v>
      </c>
      <c r="I223" s="211" t="s">
        <v>828</v>
      </c>
      <c r="J223" s="265" t="s">
        <v>829</v>
      </c>
      <c r="K223" s="7" t="s">
        <v>830</v>
      </c>
      <c r="L223" s="214" t="s">
        <v>831</v>
      </c>
      <c r="M223" s="211" t="s">
        <v>827</v>
      </c>
      <c r="N223" s="214"/>
      <c r="O223" s="214" t="s">
        <v>832</v>
      </c>
      <c r="P223" s="53"/>
      <c r="Q223" s="53"/>
      <c r="R223" s="53"/>
      <c r="S223" s="211"/>
      <c r="T223" s="266" t="s">
        <v>833</v>
      </c>
      <c r="U223" s="211"/>
      <c r="V223" s="53">
        <v>12</v>
      </c>
      <c r="W223" s="211">
        <v>12</v>
      </c>
      <c r="X223" s="211">
        <v>4</v>
      </c>
      <c r="Y223" s="211" t="s">
        <v>155</v>
      </c>
      <c r="Z223" s="211"/>
      <c r="AA223" s="211"/>
      <c r="AB223" s="211"/>
      <c r="AC223" s="216"/>
      <c r="AD223" s="205"/>
      <c r="AE223" s="217"/>
      <c r="AF223" s="217"/>
      <c r="AG223" s="211"/>
      <c r="AH223" s="215"/>
      <c r="AI223" s="216"/>
      <c r="AJ223" s="205"/>
      <c r="AK223" s="205"/>
      <c r="AL223" s="250"/>
      <c r="AM223" s="251"/>
      <c r="AN223" s="227"/>
      <c r="AO223" s="235"/>
      <c r="AP223" s="231">
        <f t="shared" si="75"/>
        <v>4</v>
      </c>
      <c r="AQ223" s="232"/>
      <c r="AR223" s="232"/>
      <c r="AS223" s="232"/>
      <c r="AT223" s="232"/>
      <c r="AU223" s="232"/>
      <c r="AV223" s="205"/>
      <c r="AW223" s="252">
        <f t="shared" si="80"/>
        <v>4</v>
      </c>
      <c r="AX223" s="253"/>
      <c r="AY223" s="253"/>
      <c r="AZ223" s="253"/>
      <c r="BA223" s="253"/>
      <c r="BB223" s="253"/>
      <c r="BC223" s="205"/>
      <c r="BD223" s="254"/>
      <c r="BE223" s="205"/>
      <c r="BF223" s="205"/>
      <c r="BG223" s="205"/>
      <c r="BH223" s="205"/>
      <c r="BI223" s="205"/>
      <c r="BJ223" s="205"/>
      <c r="BK223" s="205"/>
      <c r="BL223" s="205"/>
      <c r="BM223" s="205"/>
      <c r="BN223" s="205"/>
      <c r="BO223" s="205"/>
      <c r="BP223" s="205"/>
      <c r="BQ223" s="205"/>
      <c r="BR223" s="205"/>
      <c r="BS223" s="205"/>
      <c r="BT223" s="205"/>
      <c r="BU223" s="205"/>
      <c r="BV223" s="205"/>
      <c r="BW223" s="205"/>
      <c r="BX223" s="205"/>
      <c r="BY223" s="205"/>
      <c r="BZ223" s="205"/>
      <c r="CA223" s="205"/>
      <c r="CB223" s="205"/>
      <c r="CC223" s="205"/>
      <c r="CD223" s="205"/>
      <c r="CE223" s="205"/>
      <c r="CF223" s="205"/>
      <c r="CG223" s="205"/>
      <c r="CH223" s="205"/>
      <c r="CI223" s="205"/>
      <c r="CJ223" s="205"/>
      <c r="CK223" s="205"/>
      <c r="CL223" s="205"/>
      <c r="CM223" s="205"/>
      <c r="CN223" s="205"/>
      <c r="CO223" s="205"/>
      <c r="CP223" s="205"/>
      <c r="CQ223" s="205"/>
      <c r="CR223" s="205"/>
      <c r="CS223" s="205"/>
      <c r="CT223" s="205"/>
      <c r="CU223" s="205"/>
      <c r="CV223" s="205"/>
      <c r="CW223" s="205"/>
      <c r="CX223" s="205"/>
      <c r="CY223" s="205"/>
      <c r="CZ223" s="205"/>
      <c r="DA223" s="205"/>
      <c r="DB223" s="205"/>
      <c r="DC223" s="205"/>
      <c r="DD223" s="205"/>
      <c r="DE223" s="205"/>
      <c r="DF223" s="205"/>
      <c r="DG223" s="205"/>
      <c r="DH223" s="205"/>
      <c r="DI223" s="205"/>
      <c r="DJ223" s="205"/>
      <c r="DK223" s="205"/>
      <c r="DL223" s="205"/>
      <c r="DM223" s="205"/>
      <c r="DN223" s="205"/>
      <c r="DO223" s="205"/>
      <c r="DP223" s="205"/>
      <c r="DQ223" s="205"/>
      <c r="DR223" s="205"/>
      <c r="DS223" s="205"/>
      <c r="DT223" s="205"/>
      <c r="DU223" s="205"/>
      <c r="DV223" s="205"/>
      <c r="DW223" s="205"/>
      <c r="DX223" s="205"/>
      <c r="DY223" s="205"/>
      <c r="DZ223" s="205"/>
      <c r="EA223" s="205"/>
      <c r="EB223" s="205"/>
      <c r="EC223" s="205"/>
      <c r="ED223" s="205"/>
      <c r="EE223" s="205"/>
      <c r="EF223" s="205"/>
      <c r="EG223" s="205"/>
      <c r="EH223" s="205"/>
      <c r="EI223" s="205"/>
      <c r="EJ223" s="205"/>
      <c r="EK223" s="205"/>
      <c r="EL223" s="205"/>
      <c r="EM223" s="205"/>
      <c r="EN223" s="205"/>
      <c r="EO223" s="205"/>
      <c r="EP223" s="205"/>
      <c r="EQ223" s="205"/>
      <c r="ER223" s="205"/>
      <c r="ES223" s="205"/>
      <c r="ET223" s="205"/>
      <c r="EU223" s="205"/>
      <c r="EV223" s="205"/>
      <c r="EW223" s="205"/>
      <c r="EX223" s="205"/>
      <c r="EY223" s="205"/>
      <c r="EZ223" s="205"/>
      <c r="FA223" s="205"/>
      <c r="FB223" s="205"/>
      <c r="FC223" s="205"/>
      <c r="FD223" s="205"/>
      <c r="FE223" s="205"/>
      <c r="FF223" s="205"/>
      <c r="FG223" s="205"/>
      <c r="FH223" s="205"/>
      <c r="FI223" s="205"/>
      <c r="FJ223" s="205"/>
      <c r="FK223" s="205"/>
      <c r="FL223" s="205"/>
      <c r="FM223" s="205"/>
      <c r="FN223" s="205"/>
      <c r="FO223" s="205"/>
      <c r="FP223" s="205"/>
      <c r="FQ223" s="205"/>
      <c r="FR223" s="205"/>
      <c r="FS223" s="205"/>
      <c r="FT223" s="205"/>
      <c r="FU223" s="205"/>
      <c r="FV223" s="205"/>
      <c r="FW223" s="205"/>
      <c r="FX223" s="205"/>
      <c r="FY223" s="205"/>
      <c r="FZ223" s="205"/>
      <c r="GA223" s="205"/>
      <c r="GB223" s="205"/>
      <c r="GC223" s="205"/>
      <c r="GD223" s="205"/>
      <c r="GE223" s="205"/>
      <c r="GF223" s="205"/>
      <c r="GG223" s="205"/>
      <c r="GH223" s="205"/>
      <c r="GI223" s="205"/>
      <c r="GJ223" s="205"/>
      <c r="GK223" s="205"/>
      <c r="GL223" s="205"/>
      <c r="GM223" s="205"/>
      <c r="GN223" s="205"/>
      <c r="GO223" s="205"/>
      <c r="GP223" s="205"/>
      <c r="GQ223" s="205"/>
      <c r="GR223" s="205"/>
      <c r="GS223" s="205"/>
      <c r="GT223" s="205"/>
      <c r="GU223" s="205"/>
      <c r="GV223" s="205"/>
      <c r="GW223" s="205"/>
      <c r="GX223" s="205"/>
      <c r="GY223" s="205"/>
      <c r="GZ223" s="205"/>
      <c r="HA223" s="205"/>
      <c r="HB223" s="205"/>
      <c r="HC223" s="205"/>
      <c r="HD223" s="205"/>
      <c r="HE223" s="205"/>
      <c r="HF223" s="205"/>
      <c r="HG223" s="205"/>
      <c r="HH223" s="205"/>
      <c r="HI223" s="205"/>
      <c r="HJ223" s="205"/>
      <c r="HK223" s="205"/>
      <c r="HL223" s="205"/>
      <c r="HM223" s="205"/>
      <c r="HN223" s="205"/>
      <c r="HO223" s="205"/>
      <c r="HP223" s="205"/>
      <c r="HQ223" s="205"/>
      <c r="HR223" s="205"/>
      <c r="HS223" s="205"/>
      <c r="HT223" s="205"/>
      <c r="HU223" s="205"/>
      <c r="HV223" s="205"/>
      <c r="HW223" s="205"/>
      <c r="HX223" s="205"/>
      <c r="HY223" s="205"/>
      <c r="HZ223" s="205"/>
      <c r="IA223" s="205"/>
      <c r="IB223" s="205"/>
      <c r="IC223" s="205"/>
      <c r="ID223" s="205"/>
      <c r="IE223" s="205"/>
      <c r="IF223" s="205"/>
      <c r="IG223" s="205"/>
      <c r="IH223" s="205"/>
      <c r="II223" s="205"/>
      <c r="IJ223" s="205"/>
      <c r="IK223" s="205"/>
      <c r="IL223" s="205"/>
      <c r="IM223" s="205"/>
      <c r="IN223" s="205"/>
      <c r="IO223" s="205"/>
      <c r="IP223" s="205"/>
      <c r="IQ223" s="205"/>
      <c r="IR223" s="205"/>
      <c r="IS223" s="205"/>
      <c r="IT223" s="205"/>
      <c r="IU223" s="205"/>
      <c r="IV223" s="205"/>
      <c r="IW223" s="205"/>
      <c r="IX223" s="205"/>
      <c r="IY223" s="205"/>
      <c r="IZ223" s="205"/>
      <c r="JA223" s="205"/>
      <c r="JB223" s="205"/>
      <c r="JC223" s="205"/>
      <c r="JD223" s="205"/>
      <c r="JE223" s="205"/>
      <c r="JF223" s="205"/>
      <c r="JG223" s="205"/>
      <c r="JH223" s="205"/>
      <c r="JI223" s="205"/>
      <c r="JJ223" s="205"/>
      <c r="JK223" s="205"/>
      <c r="JL223" s="205"/>
      <c r="JM223" s="205"/>
      <c r="JN223" s="205"/>
      <c r="JO223" s="205"/>
      <c r="JP223" s="205"/>
      <c r="JQ223" s="205"/>
      <c r="JR223" s="205"/>
      <c r="JS223" s="205"/>
      <c r="JT223" s="205"/>
      <c r="JU223" s="205"/>
      <c r="JV223" s="205"/>
      <c r="JW223" s="205"/>
      <c r="JX223" s="205"/>
      <c r="JY223" s="205"/>
      <c r="JZ223" s="205"/>
      <c r="KA223" s="205"/>
      <c r="KB223" s="205"/>
      <c r="KC223" s="205"/>
      <c r="KD223" s="205"/>
      <c r="KE223" s="205"/>
      <c r="KF223" s="205"/>
      <c r="KG223" s="205"/>
      <c r="KH223" s="205"/>
      <c r="KI223" s="205"/>
      <c r="KJ223" s="205"/>
      <c r="KK223" s="205"/>
      <c r="KL223" s="205"/>
      <c r="KM223" s="205"/>
      <c r="KN223" s="205"/>
      <c r="KO223" s="205"/>
      <c r="KP223" s="205"/>
      <c r="KQ223" s="205"/>
      <c r="KR223" s="205"/>
      <c r="KS223" s="205"/>
      <c r="KT223" s="205"/>
      <c r="KU223" s="205"/>
      <c r="KV223" s="205"/>
      <c r="KW223" s="205"/>
      <c r="KX223" s="205"/>
      <c r="KY223" s="205"/>
      <c r="KZ223" s="205"/>
      <c r="LA223" s="205"/>
      <c r="LB223" s="205"/>
      <c r="LC223" s="205"/>
      <c r="LD223" s="205"/>
      <c r="LE223" s="205"/>
      <c r="LF223" s="205"/>
      <c r="LG223" s="205"/>
      <c r="LH223" s="205"/>
      <c r="LI223" s="205"/>
      <c r="LJ223" s="205"/>
      <c r="LK223" s="205"/>
      <c r="LL223" s="205"/>
      <c r="LM223" s="205"/>
      <c r="LN223" s="205"/>
      <c r="LO223" s="205"/>
      <c r="LP223" s="205"/>
      <c r="LQ223" s="205"/>
      <c r="LR223" s="205"/>
      <c r="LS223" s="205"/>
      <c r="LT223" s="205"/>
      <c r="LU223" s="205"/>
      <c r="LV223" s="205"/>
      <c r="LW223" s="205"/>
      <c r="LX223" s="205"/>
      <c r="LY223" s="205"/>
      <c r="LZ223" s="205"/>
      <c r="MA223" s="205"/>
      <c r="MB223" s="205"/>
      <c r="MC223" s="205"/>
      <c r="MD223" s="205"/>
      <c r="ME223" s="205"/>
      <c r="MF223" s="205"/>
      <c r="MG223" s="205"/>
      <c r="MH223" s="205"/>
      <c r="MI223" s="205"/>
      <c r="MJ223" s="205"/>
      <c r="MK223" s="205"/>
      <c r="ML223" s="205"/>
      <c r="MM223" s="205"/>
      <c r="MN223" s="205"/>
      <c r="MO223" s="205"/>
      <c r="MP223" s="205"/>
      <c r="MQ223" s="205"/>
      <c r="MR223" s="205"/>
      <c r="MS223" s="205"/>
      <c r="MT223" s="205"/>
      <c r="MU223" s="205"/>
      <c r="MV223" s="205"/>
      <c r="MW223" s="205"/>
      <c r="MX223" s="205"/>
      <c r="MY223" s="205"/>
      <c r="MZ223" s="205"/>
      <c r="NA223" s="205"/>
      <c r="NB223" s="205"/>
      <c r="NC223" s="205"/>
      <c r="ND223" s="205"/>
      <c r="NE223" s="205"/>
      <c r="NF223" s="205"/>
      <c r="NG223" s="205"/>
      <c r="NH223" s="205"/>
      <c r="NI223" s="205"/>
      <c r="NJ223" s="205"/>
      <c r="NK223" s="205"/>
      <c r="NL223" s="205"/>
      <c r="NM223" s="205"/>
      <c r="NN223" s="205"/>
      <c r="NO223" s="205"/>
      <c r="NP223" s="205"/>
      <c r="NQ223" s="205"/>
      <c r="NR223" s="205"/>
      <c r="NS223" s="205"/>
      <c r="NT223" s="205"/>
      <c r="NU223" s="205"/>
      <c r="NV223" s="205"/>
      <c r="NW223" s="205"/>
      <c r="NX223" s="205"/>
      <c r="NY223" s="205"/>
      <c r="NZ223" s="205"/>
      <c r="OA223" s="205"/>
      <c r="OB223" s="205"/>
      <c r="OC223" s="205"/>
      <c r="OD223" s="205"/>
      <c r="OE223" s="205"/>
      <c r="OF223" s="205"/>
      <c r="OG223" s="205"/>
      <c r="OH223" s="205"/>
      <c r="OI223" s="205"/>
      <c r="OJ223" s="205"/>
      <c r="OK223" s="205"/>
      <c r="OL223" s="205"/>
      <c r="OM223" s="205"/>
      <c r="ON223" s="205"/>
      <c r="OO223" s="205"/>
      <c r="OP223" s="205"/>
      <c r="OQ223" s="205"/>
      <c r="OR223" s="205"/>
      <c r="OS223" s="205"/>
      <c r="OT223" s="205"/>
      <c r="OU223" s="205"/>
      <c r="OV223" s="205"/>
      <c r="OW223" s="205"/>
      <c r="OX223" s="205"/>
      <c r="OY223" s="205"/>
      <c r="OZ223" s="205"/>
      <c r="PA223" s="205"/>
      <c r="PB223" s="205"/>
      <c r="PC223" s="205"/>
      <c r="PD223" s="205"/>
      <c r="PE223" s="205"/>
      <c r="PF223" s="205"/>
      <c r="PG223" s="205"/>
      <c r="PH223" s="205"/>
      <c r="PI223" s="205"/>
      <c r="PJ223" s="205"/>
      <c r="PK223" s="205"/>
      <c r="PL223" s="205"/>
      <c r="PM223" s="205"/>
      <c r="PN223" s="205"/>
      <c r="PO223" s="205"/>
      <c r="PP223" s="205"/>
      <c r="PQ223" s="205"/>
      <c r="PR223" s="205"/>
      <c r="PS223" s="205"/>
      <c r="PT223" s="205"/>
      <c r="PU223" s="205"/>
      <c r="PV223" s="205"/>
      <c r="PW223" s="205"/>
      <c r="PX223" s="205"/>
      <c r="PY223" s="205"/>
      <c r="PZ223" s="205"/>
      <c r="QA223" s="205"/>
      <c r="QB223" s="205"/>
      <c r="QC223" s="205"/>
      <c r="QD223" s="205"/>
      <c r="QE223" s="205"/>
      <c r="QF223" s="205"/>
      <c r="QG223" s="205"/>
      <c r="QH223" s="205"/>
      <c r="QI223" s="205"/>
      <c r="QJ223" s="205"/>
      <c r="QK223" s="205"/>
      <c r="QL223" s="205"/>
      <c r="QM223" s="205"/>
      <c r="QN223" s="205"/>
      <c r="QO223" s="205"/>
      <c r="QP223" s="205"/>
      <c r="QQ223" s="205"/>
      <c r="QR223" s="205"/>
      <c r="QS223" s="205"/>
      <c r="QT223" s="205"/>
      <c r="QU223" s="205"/>
      <c r="QV223" s="205"/>
      <c r="QW223" s="205"/>
      <c r="QX223" s="205"/>
      <c r="QY223" s="205"/>
      <c r="QZ223" s="205"/>
      <c r="RA223" s="205"/>
      <c r="RB223" s="205"/>
      <c r="RC223" s="205"/>
      <c r="RD223" s="205"/>
      <c r="RE223" s="205"/>
      <c r="RF223" s="205"/>
      <c r="RG223" s="205"/>
      <c r="RH223" s="205"/>
      <c r="RI223" s="205"/>
      <c r="RJ223" s="205"/>
      <c r="RK223" s="205"/>
      <c r="RL223" s="205"/>
      <c r="RM223" s="205"/>
      <c r="RN223" s="205"/>
      <c r="RO223" s="205"/>
      <c r="RP223" s="205"/>
      <c r="RQ223" s="205"/>
      <c r="RR223" s="205"/>
      <c r="RS223" s="205"/>
      <c r="RT223" s="205"/>
      <c r="RU223" s="205"/>
      <c r="RV223" s="205"/>
      <c r="RW223" s="205"/>
      <c r="RX223" s="205"/>
      <c r="RY223" s="205"/>
      <c r="RZ223" s="205"/>
      <c r="SA223" s="205"/>
      <c r="SB223" s="205"/>
      <c r="SC223" s="205"/>
      <c r="SD223" s="205"/>
      <c r="SE223" s="205"/>
      <c r="SF223" s="205"/>
      <c r="SG223" s="205"/>
      <c r="SH223" s="205"/>
      <c r="SI223" s="205"/>
      <c r="SJ223" s="205"/>
      <c r="SK223" s="205"/>
      <c r="SL223" s="205"/>
      <c r="SM223" s="205"/>
      <c r="SN223" s="205"/>
      <c r="SO223" s="205"/>
      <c r="SP223" s="205"/>
      <c r="SQ223" s="205"/>
      <c r="SR223" s="205"/>
      <c r="SS223" s="205"/>
      <c r="ST223" s="205"/>
      <c r="SU223" s="205"/>
      <c r="SV223" s="205"/>
      <c r="SW223" s="205"/>
      <c r="SX223" s="205"/>
      <c r="SY223" s="205"/>
      <c r="SZ223" s="205"/>
      <c r="TA223" s="205"/>
      <c r="TB223" s="205"/>
      <c r="TC223" s="205"/>
      <c r="TD223" s="205"/>
      <c r="TE223" s="205"/>
      <c r="TF223" s="205"/>
      <c r="TG223" s="205"/>
      <c r="TH223" s="205"/>
      <c r="TI223" s="205"/>
      <c r="TJ223" s="205"/>
      <c r="TK223" s="205"/>
      <c r="TL223" s="205"/>
      <c r="TM223" s="205"/>
      <c r="TN223" s="205"/>
      <c r="TO223" s="205"/>
      <c r="TP223" s="205"/>
      <c r="TQ223" s="205"/>
      <c r="TR223" s="205"/>
      <c r="TS223" s="205"/>
      <c r="TT223" s="205"/>
      <c r="TU223" s="205"/>
      <c r="TV223" s="205"/>
      <c r="TW223" s="205"/>
      <c r="TX223" s="205"/>
      <c r="TY223" s="205"/>
      <c r="TZ223" s="205"/>
      <c r="UA223" s="205"/>
      <c r="UB223" s="205"/>
      <c r="UC223" s="205"/>
      <c r="UD223" s="205"/>
      <c r="UE223" s="205"/>
      <c r="UF223" s="205"/>
      <c r="UG223" s="205"/>
      <c r="UH223" s="205"/>
      <c r="UI223" s="205"/>
      <c r="UJ223" s="205"/>
      <c r="UK223" s="205"/>
      <c r="UL223" s="205"/>
      <c r="UM223" s="205"/>
      <c r="UN223" s="205"/>
      <c r="UO223" s="205"/>
      <c r="UP223" s="205"/>
      <c r="UQ223" s="205"/>
      <c r="UR223" s="205"/>
      <c r="US223" s="205"/>
      <c r="UT223" s="205"/>
      <c r="UU223" s="205"/>
      <c r="UV223" s="205"/>
      <c r="UW223" s="205"/>
      <c r="UX223" s="205"/>
      <c r="UY223" s="205"/>
      <c r="UZ223" s="205"/>
      <c r="VA223" s="205"/>
      <c r="VB223" s="205"/>
      <c r="VC223" s="205"/>
      <c r="VD223" s="205"/>
      <c r="VE223" s="205"/>
      <c r="VF223" s="205"/>
      <c r="VG223" s="205"/>
      <c r="VH223" s="205"/>
      <c r="VI223" s="205"/>
      <c r="VJ223" s="205"/>
      <c r="VK223" s="205"/>
      <c r="VL223" s="205"/>
      <c r="VM223" s="205"/>
      <c r="VN223" s="205"/>
      <c r="VO223" s="205"/>
      <c r="VP223" s="205"/>
      <c r="VQ223" s="205"/>
      <c r="VR223" s="205"/>
      <c r="VS223" s="205"/>
      <c r="VT223" s="205"/>
      <c r="VU223" s="205"/>
      <c r="VV223" s="205"/>
      <c r="VW223" s="205"/>
      <c r="VX223" s="205"/>
      <c r="VY223" s="205"/>
      <c r="VZ223" s="205"/>
      <c r="WA223" s="205"/>
      <c r="WB223" s="205"/>
      <c r="WC223" s="205"/>
      <c r="WD223" s="205"/>
      <c r="WE223" s="205"/>
      <c r="WF223" s="205"/>
      <c r="WG223" s="205"/>
      <c r="WH223" s="205"/>
      <c r="WI223" s="205"/>
      <c r="WJ223" s="205"/>
      <c r="WK223" s="205"/>
      <c r="WL223" s="205"/>
      <c r="WM223" s="205"/>
      <c r="WN223" s="205"/>
      <c r="WO223" s="205"/>
      <c r="WP223" s="205"/>
      <c r="WQ223" s="205"/>
      <c r="WR223" s="205"/>
      <c r="WS223" s="205"/>
      <c r="WT223" s="205"/>
      <c r="WU223" s="205"/>
      <c r="WV223" s="205"/>
      <c r="WW223" s="205"/>
      <c r="WX223" s="205"/>
      <c r="WY223" s="205"/>
      <c r="WZ223" s="205"/>
      <c r="XA223" s="205"/>
      <c r="XB223" s="205"/>
      <c r="XC223" s="205"/>
      <c r="XD223" s="205"/>
      <c r="XE223" s="205"/>
      <c r="XF223" s="205"/>
      <c r="XG223" s="205"/>
      <c r="XH223" s="205"/>
      <c r="XI223" s="205"/>
      <c r="XJ223" s="205"/>
      <c r="XK223" s="205"/>
      <c r="XL223" s="205"/>
      <c r="XM223" s="205"/>
      <c r="XN223" s="205"/>
      <c r="XO223" s="205"/>
      <c r="XP223" s="205"/>
      <c r="XQ223" s="205"/>
      <c r="XR223" s="205"/>
      <c r="XS223" s="205"/>
      <c r="XT223" s="205"/>
      <c r="XU223" s="205"/>
      <c r="XV223" s="205"/>
      <c r="XW223" s="205"/>
      <c r="XX223" s="205"/>
      <c r="XY223" s="205"/>
      <c r="XZ223" s="205"/>
      <c r="YA223" s="205"/>
      <c r="YB223" s="205"/>
      <c r="YC223" s="205"/>
      <c r="YD223" s="205"/>
      <c r="YE223" s="205"/>
      <c r="YF223" s="205"/>
      <c r="YG223" s="205"/>
      <c r="YH223" s="205"/>
      <c r="YI223" s="205"/>
      <c r="YJ223" s="205"/>
      <c r="YK223" s="205"/>
      <c r="YL223" s="205"/>
      <c r="YM223" s="205"/>
      <c r="YN223" s="205"/>
      <c r="YO223" s="205"/>
      <c r="YP223" s="205"/>
      <c r="YQ223" s="205"/>
      <c r="YR223" s="205"/>
      <c r="YS223" s="205"/>
      <c r="YT223" s="205"/>
      <c r="YU223" s="205"/>
      <c r="YV223" s="205"/>
      <c r="YW223" s="205"/>
      <c r="YX223" s="205"/>
      <c r="YY223" s="205"/>
      <c r="YZ223" s="205"/>
      <c r="ZA223" s="205"/>
      <c r="ZB223" s="205"/>
      <c r="ZC223" s="205"/>
      <c r="ZD223" s="205"/>
      <c r="ZE223" s="205"/>
      <c r="ZF223" s="205"/>
      <c r="ZG223" s="205"/>
      <c r="ZH223" s="205"/>
      <c r="ZI223" s="205"/>
      <c r="ZJ223" s="205"/>
      <c r="ZK223" s="205"/>
      <c r="ZL223" s="205"/>
      <c r="ZM223" s="205"/>
      <c r="ZN223" s="205"/>
      <c r="ZO223" s="205"/>
      <c r="ZP223" s="205"/>
      <c r="ZQ223" s="205"/>
      <c r="ZR223" s="205"/>
      <c r="ZS223" s="205"/>
      <c r="ZT223" s="205"/>
      <c r="ZU223" s="205"/>
      <c r="ZV223" s="205"/>
      <c r="ZW223" s="205"/>
      <c r="ZX223" s="205"/>
      <c r="ZY223" s="205"/>
      <c r="ZZ223" s="205"/>
      <c r="AAA223" s="205"/>
      <c r="AAB223" s="205"/>
      <c r="AAC223" s="205"/>
      <c r="AAD223" s="205"/>
      <c r="AAE223" s="205"/>
      <c r="AAF223" s="205"/>
      <c r="AAG223" s="205"/>
      <c r="AAH223" s="205"/>
      <c r="AAI223" s="205"/>
      <c r="AAJ223" s="205"/>
      <c r="AAK223" s="205"/>
      <c r="AAL223" s="205"/>
      <c r="AAM223" s="205"/>
      <c r="AAN223" s="205"/>
      <c r="AAO223" s="205"/>
      <c r="AAP223" s="205"/>
      <c r="AAQ223" s="205"/>
      <c r="AAR223" s="205"/>
      <c r="AAS223" s="205"/>
      <c r="AAT223" s="205"/>
      <c r="AAU223" s="205"/>
      <c r="AAV223" s="205"/>
      <c r="AAW223" s="205"/>
      <c r="AAX223" s="205"/>
      <c r="AAY223" s="205"/>
      <c r="AAZ223" s="205"/>
      <c r="ABA223" s="205"/>
      <c r="ABB223" s="205"/>
      <c r="ABC223" s="205"/>
      <c r="ABD223" s="205"/>
      <c r="ABE223" s="205"/>
      <c r="ABF223" s="205"/>
      <c r="ABG223" s="205"/>
      <c r="ABH223" s="205"/>
      <c r="ABI223" s="205"/>
      <c r="ABJ223" s="205"/>
      <c r="ABK223" s="205"/>
      <c r="ABL223" s="205"/>
      <c r="ABM223" s="205"/>
      <c r="ABN223" s="205"/>
      <c r="ABO223" s="205"/>
      <c r="ABP223" s="205"/>
      <c r="ABQ223" s="205"/>
      <c r="ABR223" s="205"/>
      <c r="ABS223" s="205"/>
      <c r="ABT223" s="205"/>
      <c r="ABU223" s="205"/>
      <c r="ABV223" s="205"/>
      <c r="ABW223" s="205"/>
      <c r="ABX223" s="205"/>
      <c r="ABY223" s="205"/>
      <c r="ABZ223" s="205"/>
      <c r="ACA223" s="205"/>
      <c r="ACB223" s="205"/>
      <c r="ACC223" s="205"/>
      <c r="ACD223" s="205"/>
      <c r="ACE223" s="205"/>
      <c r="ACF223" s="205"/>
      <c r="ACG223" s="205"/>
      <c r="ACH223" s="205"/>
      <c r="ACI223" s="205"/>
      <c r="ACJ223" s="205"/>
      <c r="ACK223" s="205"/>
      <c r="ACL223" s="205"/>
      <c r="ACM223" s="205"/>
      <c r="ACN223" s="205"/>
      <c r="ACO223" s="205"/>
      <c r="ACP223" s="205"/>
      <c r="ACQ223" s="205"/>
      <c r="ACR223" s="205"/>
      <c r="ACS223" s="205"/>
      <c r="ACT223" s="205"/>
      <c r="ACU223" s="205"/>
      <c r="ACV223" s="205"/>
      <c r="ACW223" s="205"/>
      <c r="ACX223" s="205"/>
      <c r="ACY223" s="205"/>
      <c r="ACZ223" s="205"/>
      <c r="ADA223" s="205"/>
      <c r="ADB223" s="205"/>
      <c r="ADC223" s="205"/>
      <c r="ADD223" s="205"/>
      <c r="ADE223" s="205"/>
      <c r="ADF223" s="205"/>
      <c r="ADG223" s="205"/>
      <c r="ADH223" s="205"/>
      <c r="ADI223" s="205"/>
      <c r="ADJ223" s="205"/>
      <c r="ADK223" s="205"/>
      <c r="ADL223" s="205"/>
      <c r="ADM223" s="205"/>
      <c r="ADN223" s="205"/>
      <c r="ADO223" s="205"/>
      <c r="ADP223" s="205"/>
      <c r="ADQ223" s="205"/>
      <c r="ADR223" s="205"/>
      <c r="ADS223" s="205"/>
      <c r="ADT223" s="205"/>
      <c r="ADU223" s="205"/>
      <c r="ADV223" s="205"/>
      <c r="ADW223" s="205"/>
      <c r="ADX223" s="205"/>
      <c r="ADY223" s="205"/>
      <c r="ADZ223" s="205"/>
      <c r="AEA223" s="205"/>
      <c r="AEB223" s="205"/>
      <c r="AEC223" s="205"/>
      <c r="AED223" s="205"/>
      <c r="AEE223" s="205"/>
      <c r="AEF223" s="205"/>
      <c r="AEG223" s="205"/>
      <c r="AEH223" s="205"/>
      <c r="AEI223" s="205"/>
      <c r="AEJ223" s="205"/>
      <c r="AEK223" s="205"/>
      <c r="AEL223" s="205"/>
      <c r="AEM223" s="205"/>
      <c r="AEN223" s="205"/>
      <c r="AEO223" s="205"/>
      <c r="AEP223" s="205"/>
      <c r="AEQ223" s="205"/>
      <c r="AER223" s="205"/>
      <c r="AES223" s="205"/>
      <c r="AET223" s="205"/>
      <c r="AEU223" s="205"/>
      <c r="AEV223" s="205"/>
      <c r="AEW223" s="205"/>
      <c r="AEX223" s="205"/>
      <c r="AEY223" s="205"/>
      <c r="AEZ223" s="205"/>
      <c r="AFA223" s="205"/>
      <c r="AFB223" s="205"/>
      <c r="AFC223" s="205"/>
      <c r="AFD223" s="205"/>
      <c r="AFE223" s="205"/>
      <c r="AFF223" s="205"/>
      <c r="AFG223" s="205"/>
      <c r="AFH223" s="205"/>
      <c r="AFI223" s="205"/>
      <c r="AFJ223" s="205"/>
      <c r="AFK223" s="205"/>
      <c r="AFL223" s="205"/>
      <c r="AFM223" s="205"/>
      <c r="AFN223" s="205"/>
      <c r="AFO223" s="205"/>
      <c r="AFP223" s="205"/>
      <c r="AFQ223" s="205"/>
      <c r="AFR223" s="205"/>
      <c r="AFS223" s="205"/>
      <c r="AFT223" s="205"/>
      <c r="AFU223" s="205"/>
      <c r="AFV223" s="205"/>
      <c r="AFW223" s="205"/>
      <c r="AFX223" s="205"/>
      <c r="AFY223" s="205"/>
      <c r="AFZ223" s="205"/>
      <c r="AGA223" s="205"/>
      <c r="AGB223" s="205"/>
      <c r="AGC223" s="205"/>
      <c r="AGD223" s="205"/>
      <c r="AGE223" s="205"/>
      <c r="AGF223" s="205"/>
      <c r="AGG223" s="205"/>
      <c r="AGH223" s="205"/>
      <c r="AGI223" s="205"/>
      <c r="AGJ223" s="205"/>
      <c r="AGK223" s="205"/>
      <c r="AGL223" s="205"/>
      <c r="AGM223" s="205"/>
      <c r="AGN223" s="205"/>
      <c r="AGO223" s="205"/>
      <c r="AGP223" s="205"/>
      <c r="AGQ223" s="205"/>
      <c r="AGR223" s="205"/>
      <c r="AGS223" s="205"/>
      <c r="AGT223" s="205"/>
      <c r="AGU223" s="205"/>
      <c r="AGV223" s="205"/>
      <c r="AGW223" s="205"/>
      <c r="AGX223" s="205"/>
      <c r="AGY223" s="205"/>
      <c r="AGZ223" s="205"/>
      <c r="AHA223" s="205"/>
      <c r="AHB223" s="205"/>
      <c r="AHC223" s="205"/>
      <c r="AHD223" s="205"/>
      <c r="AHE223" s="205"/>
      <c r="AHF223" s="205"/>
      <c r="AHG223" s="205"/>
      <c r="AHH223" s="205"/>
      <c r="AHI223" s="205"/>
      <c r="AHJ223" s="205"/>
      <c r="AHK223" s="205"/>
      <c r="AHL223" s="205"/>
      <c r="AHM223" s="205"/>
      <c r="AHN223" s="205"/>
      <c r="AHO223" s="205"/>
      <c r="AHP223" s="205"/>
      <c r="AHQ223" s="205"/>
      <c r="AHR223" s="205"/>
      <c r="AHS223" s="205"/>
      <c r="AHT223" s="205"/>
      <c r="AHU223" s="205"/>
      <c r="AHV223" s="205"/>
      <c r="AHW223" s="205"/>
      <c r="AHX223" s="205"/>
      <c r="AHY223" s="205"/>
      <c r="AHZ223" s="205"/>
      <c r="AIA223" s="205"/>
      <c r="AIB223" s="205"/>
      <c r="AIC223" s="205"/>
      <c r="AID223" s="205"/>
      <c r="AIE223" s="205"/>
      <c r="AIF223" s="205"/>
      <c r="AIG223" s="205"/>
      <c r="AIH223" s="205"/>
      <c r="AII223" s="205"/>
      <c r="AIJ223" s="205"/>
      <c r="AIK223" s="205"/>
      <c r="AIL223" s="205"/>
      <c r="AIM223" s="205"/>
      <c r="AIN223" s="205"/>
      <c r="AIO223" s="205"/>
      <c r="AIP223" s="205"/>
      <c r="AIQ223" s="205"/>
      <c r="AIR223" s="205"/>
      <c r="AIS223" s="205"/>
      <c r="AIT223" s="205"/>
      <c r="AIU223" s="205"/>
      <c r="AIV223" s="205"/>
      <c r="AIW223" s="205"/>
      <c r="AIX223" s="205"/>
      <c r="AIY223" s="205"/>
      <c r="AIZ223" s="205"/>
      <c r="AJA223" s="205"/>
      <c r="AJB223" s="205"/>
      <c r="AJC223" s="205"/>
      <c r="AJD223" s="205"/>
      <c r="AJE223" s="205"/>
      <c r="AJF223" s="205"/>
      <c r="AJG223" s="205"/>
      <c r="AJH223" s="205"/>
      <c r="AJI223" s="205"/>
      <c r="AJJ223" s="205"/>
      <c r="AJK223" s="205"/>
      <c r="AJL223" s="205"/>
      <c r="AJM223" s="205"/>
      <c r="AJN223" s="205"/>
      <c r="AJO223" s="205"/>
      <c r="AJP223" s="205"/>
      <c r="AJQ223" s="205"/>
      <c r="AJR223" s="205"/>
      <c r="AJS223" s="205"/>
      <c r="AJT223" s="205"/>
      <c r="AJU223" s="205"/>
      <c r="AJV223" s="205"/>
      <c r="AJW223" s="205"/>
      <c r="AJX223" s="205"/>
      <c r="AJY223" s="205"/>
      <c r="AJZ223" s="205"/>
      <c r="AKA223" s="205"/>
      <c r="AKB223" s="205"/>
      <c r="AKC223" s="205"/>
      <c r="AKD223" s="205"/>
      <c r="AKE223" s="205"/>
      <c r="AKF223" s="205"/>
      <c r="AKG223" s="205"/>
      <c r="AKH223" s="205"/>
      <c r="AKI223" s="205"/>
      <c r="AKJ223" s="205"/>
      <c r="AKK223" s="205"/>
      <c r="AKL223" s="205"/>
      <c r="AKM223" s="205"/>
      <c r="AKN223" s="205"/>
      <c r="AKO223" s="205"/>
      <c r="AKP223" s="205"/>
      <c r="AKQ223" s="205"/>
      <c r="AKR223" s="205"/>
      <c r="AKS223" s="205"/>
      <c r="AKT223" s="205"/>
      <c r="AKU223" s="205"/>
      <c r="AKV223" s="205"/>
      <c r="AKW223" s="205"/>
      <c r="AKX223" s="205"/>
      <c r="AKY223" s="205"/>
      <c r="AKZ223" s="205"/>
      <c r="ALA223" s="205"/>
      <c r="ALB223" s="205"/>
      <c r="ALC223" s="205"/>
      <c r="ALD223" s="205"/>
      <c r="ALE223" s="205"/>
      <c r="ALF223" s="205"/>
      <c r="ALG223" s="205"/>
      <c r="ALH223" s="205"/>
      <c r="ALI223" s="205"/>
      <c r="ALJ223" s="205"/>
      <c r="ALK223" s="205"/>
      <c r="ALL223" s="205"/>
      <c r="ALM223" s="205"/>
      <c r="ALN223" s="205"/>
      <c r="ALO223" s="205"/>
      <c r="ALP223" s="205"/>
      <c r="ALQ223" s="205"/>
      <c r="ALR223" s="205"/>
      <c r="ALS223" s="205"/>
      <c r="ALT223" s="205"/>
      <c r="ALU223" s="205"/>
      <c r="ALV223" s="205"/>
      <c r="ALW223" s="205"/>
      <c r="ALX223" s="205"/>
      <c r="ALY223" s="205"/>
      <c r="ALZ223" s="205"/>
      <c r="AMA223" s="205"/>
      <c r="AMB223" s="205"/>
      <c r="AMC223" s="205"/>
      <c r="AMD223" s="205"/>
      <c r="AME223" s="205"/>
      <c r="AMF223" s="205"/>
      <c r="AMG223" s="205"/>
      <c r="AMH223" s="205"/>
      <c r="AMI223" s="205"/>
      <c r="AMJ223" s="205"/>
      <c r="AMK223" s="205"/>
      <c r="AML223" s="205"/>
      <c r="AMM223" s="205"/>
      <c r="AMN223" s="205"/>
      <c r="AMO223" s="205"/>
      <c r="AMP223" s="205"/>
      <c r="AMQ223" s="205"/>
      <c r="AMR223" s="205"/>
      <c r="AMS223" s="205"/>
      <c r="AMT223" s="205"/>
      <c r="AMU223" s="205"/>
      <c r="AMV223" s="205"/>
      <c r="AMW223" s="205"/>
      <c r="AMX223" s="205"/>
      <c r="AMY223" s="205"/>
      <c r="AMZ223" s="205"/>
      <c r="ANA223" s="205"/>
      <c r="ANB223" s="205"/>
      <c r="ANC223" s="205"/>
      <c r="AND223" s="205"/>
      <c r="ANE223" s="205"/>
      <c r="ANF223" s="205"/>
      <c r="ANG223" s="205"/>
      <c r="ANH223" s="205"/>
      <c r="ANI223" s="205"/>
      <c r="ANJ223" s="205"/>
      <c r="ANK223" s="205"/>
      <c r="ANL223" s="205"/>
      <c r="ANM223" s="205"/>
      <c r="ANN223" s="205"/>
      <c r="ANO223" s="205"/>
      <c r="ANP223" s="205"/>
      <c r="ANQ223" s="205"/>
      <c r="ANR223" s="205"/>
      <c r="ANS223" s="205"/>
      <c r="ANT223" s="205"/>
      <c r="ANU223" s="205"/>
      <c r="ANV223" s="205"/>
      <c r="ANW223" s="205"/>
      <c r="ANX223" s="205"/>
      <c r="ANY223" s="205"/>
      <c r="ANZ223" s="205"/>
      <c r="AOA223" s="205"/>
      <c r="AOB223" s="205"/>
      <c r="AOC223" s="205"/>
      <c r="AOD223" s="205"/>
      <c r="AOE223" s="205"/>
      <c r="AOF223" s="205"/>
      <c r="AOG223" s="205"/>
      <c r="AOH223" s="205"/>
      <c r="AOI223" s="205"/>
      <c r="AOJ223" s="205"/>
      <c r="AOK223" s="205"/>
      <c r="AOL223" s="205"/>
      <c r="AOM223" s="205"/>
      <c r="AON223" s="205"/>
      <c r="AOO223" s="205"/>
      <c r="AOP223" s="205"/>
      <c r="AOQ223" s="205"/>
      <c r="AOR223" s="205"/>
      <c r="AOS223" s="205"/>
      <c r="AOT223" s="205"/>
      <c r="AOU223" s="205"/>
      <c r="AOV223" s="205"/>
      <c r="AOW223" s="205"/>
      <c r="AOX223" s="205"/>
      <c r="AOY223" s="205"/>
      <c r="AOZ223" s="205"/>
      <c r="APA223" s="205"/>
      <c r="APB223" s="205"/>
      <c r="APC223" s="205"/>
      <c r="APD223" s="205"/>
      <c r="APE223" s="205"/>
      <c r="APF223" s="205"/>
      <c r="APG223" s="205"/>
      <c r="APH223" s="205"/>
      <c r="API223" s="205"/>
      <c r="APJ223" s="205"/>
      <c r="APK223" s="205"/>
      <c r="APL223" s="205"/>
      <c r="APM223" s="205"/>
      <c r="APN223" s="205"/>
      <c r="APO223" s="205"/>
      <c r="APP223" s="205"/>
      <c r="APQ223" s="205"/>
      <c r="APR223" s="205"/>
      <c r="APS223" s="205"/>
      <c r="APT223" s="205"/>
      <c r="APU223" s="205"/>
      <c r="APV223" s="205"/>
      <c r="APW223" s="205"/>
      <c r="APX223" s="205"/>
      <c r="APY223" s="205"/>
      <c r="APZ223" s="205"/>
      <c r="AQA223" s="205"/>
      <c r="AQB223" s="205"/>
      <c r="AQC223" s="205"/>
      <c r="AQD223" s="205"/>
      <c r="AQE223" s="205"/>
      <c r="AQF223" s="205"/>
      <c r="AQG223" s="205"/>
      <c r="AQH223" s="205"/>
      <c r="AQI223" s="205"/>
      <c r="AQJ223" s="205"/>
      <c r="AQK223" s="205"/>
      <c r="AQL223" s="205"/>
      <c r="AQM223" s="205"/>
      <c r="AQN223" s="205"/>
      <c r="AQO223" s="205"/>
      <c r="AQP223" s="205"/>
      <c r="AQQ223" s="205"/>
      <c r="AQR223" s="205"/>
      <c r="AQS223" s="205"/>
      <c r="AQT223" s="205"/>
      <c r="AQU223" s="205"/>
      <c r="AQV223" s="205"/>
      <c r="AQW223" s="205"/>
      <c r="AQX223" s="205"/>
      <c r="AQY223" s="205"/>
      <c r="AQZ223" s="205"/>
      <c r="ARA223" s="205"/>
      <c r="ARB223" s="205"/>
      <c r="ARC223" s="205"/>
      <c r="ARD223" s="205"/>
      <c r="ARE223" s="205"/>
      <c r="ARF223" s="205"/>
      <c r="ARG223" s="205"/>
      <c r="ARH223" s="205"/>
      <c r="ARI223" s="205"/>
      <c r="ARJ223" s="205"/>
      <c r="ARK223" s="205"/>
      <c r="ARL223" s="205"/>
      <c r="ARM223" s="205"/>
      <c r="ARN223" s="205"/>
      <c r="ARO223" s="205"/>
      <c r="ARP223" s="205"/>
      <c r="ARQ223" s="205"/>
      <c r="ARR223" s="205"/>
      <c r="ARS223" s="205"/>
      <c r="ART223" s="205"/>
      <c r="ARU223" s="205"/>
      <c r="ARV223" s="205"/>
      <c r="ARW223" s="205"/>
      <c r="ARX223" s="205"/>
      <c r="ARY223" s="205"/>
      <c r="ARZ223" s="205"/>
      <c r="ASA223" s="205"/>
      <c r="ASB223" s="205"/>
      <c r="ASC223" s="205"/>
      <c r="ASD223" s="205"/>
      <c r="ASE223" s="205"/>
      <c r="ASF223" s="205"/>
      <c r="ASG223" s="205"/>
      <c r="ASH223" s="205"/>
      <c r="ASI223" s="205"/>
      <c r="ASJ223" s="205"/>
      <c r="ASK223" s="205"/>
      <c r="ASL223" s="205"/>
      <c r="ASM223" s="205"/>
      <c r="ASN223" s="205"/>
      <c r="ASO223" s="205"/>
      <c r="ASP223" s="205"/>
      <c r="ASQ223" s="205"/>
      <c r="ASR223" s="205"/>
      <c r="ASS223" s="205"/>
      <c r="AST223" s="205"/>
      <c r="ASU223" s="205"/>
      <c r="ASV223" s="205"/>
      <c r="ASW223" s="205"/>
      <c r="ASX223" s="205"/>
      <c r="ASY223" s="205"/>
      <c r="ASZ223" s="205"/>
      <c r="ATA223" s="205"/>
      <c r="ATB223" s="205"/>
      <c r="ATC223" s="205"/>
      <c r="ATD223" s="205"/>
      <c r="ATE223" s="205"/>
      <c r="ATF223" s="205"/>
      <c r="ATG223" s="205"/>
      <c r="ATH223" s="205"/>
      <c r="ATI223" s="205"/>
      <c r="ATJ223" s="205"/>
      <c r="ATK223" s="205"/>
      <c r="ATL223" s="205"/>
      <c r="ATM223" s="205"/>
      <c r="ATN223" s="205"/>
      <c r="ATO223" s="205"/>
      <c r="ATP223" s="205"/>
      <c r="ATQ223" s="205"/>
      <c r="ATR223" s="205"/>
      <c r="ATS223" s="205"/>
      <c r="ATT223" s="205"/>
      <c r="ATU223" s="205"/>
      <c r="ATV223" s="205"/>
      <c r="ATW223" s="205"/>
      <c r="ATX223" s="205"/>
      <c r="ATY223" s="205"/>
      <c r="ATZ223" s="205"/>
      <c r="AUA223" s="205"/>
      <c r="AUB223" s="205"/>
      <c r="AUC223" s="205"/>
      <c r="AUD223" s="205"/>
      <c r="AUE223" s="205"/>
      <c r="AUF223" s="205"/>
      <c r="AUG223" s="205"/>
      <c r="AUH223" s="205"/>
      <c r="AUI223" s="205"/>
      <c r="AUJ223" s="205"/>
      <c r="AUK223" s="205"/>
      <c r="AUL223" s="205"/>
      <c r="AUM223" s="205"/>
      <c r="AUN223" s="205"/>
      <c r="AUO223" s="205"/>
      <c r="AUP223" s="205"/>
      <c r="AUQ223" s="205"/>
      <c r="AUR223" s="205"/>
      <c r="AUS223" s="205"/>
      <c r="AUT223" s="205"/>
      <c r="AUU223" s="205"/>
      <c r="AUV223" s="205"/>
      <c r="AUW223" s="205"/>
      <c r="AUX223" s="205"/>
      <c r="AUY223" s="205"/>
      <c r="AUZ223" s="205"/>
      <c r="AVA223" s="205"/>
      <c r="AVB223" s="205"/>
      <c r="AVC223" s="205"/>
      <c r="AVD223" s="205"/>
      <c r="AVE223" s="205"/>
      <c r="AVF223" s="205"/>
      <c r="AVG223" s="205"/>
      <c r="AVH223" s="205"/>
      <c r="AVI223" s="205"/>
      <c r="AVJ223" s="205"/>
      <c r="AVK223" s="205"/>
      <c r="AVL223" s="205"/>
      <c r="AVM223" s="205"/>
      <c r="AVN223" s="205"/>
      <c r="AVO223" s="205"/>
      <c r="AVP223" s="205"/>
      <c r="AVQ223" s="205"/>
      <c r="AVR223" s="205"/>
      <c r="AVS223" s="205"/>
      <c r="AVT223" s="205"/>
      <c r="AVU223" s="205"/>
      <c r="AVV223" s="205"/>
      <c r="AVW223" s="205"/>
      <c r="AVX223" s="205"/>
      <c r="AVY223" s="205"/>
      <c r="AVZ223" s="205"/>
      <c r="AWA223" s="205"/>
      <c r="AWB223" s="205"/>
      <c r="AWC223" s="205"/>
      <c r="AWD223" s="205"/>
      <c r="AWE223" s="205"/>
      <c r="AWF223" s="205"/>
      <c r="AWG223" s="205"/>
      <c r="AWH223" s="205"/>
      <c r="AWI223" s="205"/>
      <c r="AWJ223" s="205"/>
      <c r="AWK223" s="205"/>
      <c r="AWL223" s="205"/>
      <c r="AWM223" s="205"/>
      <c r="AWN223" s="205"/>
      <c r="AWO223" s="205"/>
      <c r="AWP223" s="205"/>
      <c r="AWQ223" s="205"/>
      <c r="AWR223" s="205"/>
      <c r="AWS223" s="205"/>
      <c r="AWT223" s="205"/>
      <c r="AWU223" s="205"/>
      <c r="AWV223" s="205"/>
      <c r="AWW223" s="205"/>
      <c r="AWX223" s="205"/>
      <c r="AWY223" s="205"/>
      <c r="AWZ223" s="205"/>
      <c r="AXA223" s="205"/>
      <c r="AXB223" s="205"/>
      <c r="AXC223" s="205"/>
      <c r="AXD223" s="205"/>
      <c r="AXE223" s="205"/>
      <c r="AXF223" s="205"/>
      <c r="AXG223" s="205"/>
      <c r="AXH223" s="205"/>
      <c r="AXI223" s="205"/>
      <c r="AXJ223" s="205"/>
      <c r="AXK223" s="205"/>
      <c r="AXL223" s="205"/>
      <c r="AXM223" s="205"/>
      <c r="AXN223" s="205"/>
      <c r="AXO223" s="205"/>
      <c r="AXP223" s="205"/>
      <c r="AXQ223" s="205"/>
      <c r="AXR223" s="205"/>
      <c r="AXS223" s="205"/>
      <c r="AXT223" s="205"/>
      <c r="AXU223" s="205"/>
      <c r="AXV223" s="205"/>
      <c r="AXW223" s="205"/>
      <c r="AXX223" s="205"/>
      <c r="AXY223" s="205"/>
      <c r="AXZ223" s="205"/>
      <c r="AYA223" s="205"/>
      <c r="AYB223" s="205"/>
      <c r="AYC223" s="205"/>
      <c r="AYD223" s="205"/>
      <c r="AYE223" s="205"/>
      <c r="AYF223" s="205"/>
      <c r="AYG223" s="205"/>
      <c r="AYH223" s="205"/>
      <c r="AYI223" s="205"/>
      <c r="AYJ223" s="205"/>
      <c r="AYK223" s="205"/>
      <c r="AYL223" s="205"/>
      <c r="AYM223" s="205"/>
      <c r="AYN223" s="205"/>
      <c r="AYO223" s="205"/>
      <c r="AYP223" s="205"/>
      <c r="AYQ223" s="205"/>
      <c r="AYR223" s="205"/>
      <c r="AYS223" s="205"/>
      <c r="AYT223" s="205"/>
      <c r="AYU223" s="205"/>
      <c r="AYV223" s="205"/>
      <c r="AYW223" s="205"/>
      <c r="AYX223" s="205"/>
      <c r="AYY223" s="205"/>
      <c r="AYZ223" s="205"/>
      <c r="AZA223" s="205"/>
      <c r="AZB223" s="205"/>
      <c r="AZC223" s="205"/>
      <c r="AZD223" s="205"/>
      <c r="AZE223" s="205"/>
      <c r="AZF223" s="205"/>
      <c r="AZG223" s="205"/>
      <c r="AZH223" s="205"/>
      <c r="AZI223" s="205"/>
      <c r="AZJ223" s="205"/>
      <c r="AZK223" s="205"/>
      <c r="AZL223" s="205"/>
      <c r="AZM223" s="205"/>
      <c r="AZN223" s="205"/>
      <c r="AZO223" s="205"/>
      <c r="AZP223" s="205"/>
      <c r="AZQ223" s="205"/>
      <c r="AZR223" s="205"/>
      <c r="AZS223" s="205"/>
      <c r="AZT223" s="205"/>
      <c r="AZU223" s="205"/>
      <c r="AZV223" s="205"/>
      <c r="AZW223" s="205"/>
      <c r="AZX223" s="205"/>
      <c r="AZY223" s="205"/>
      <c r="AZZ223" s="205"/>
      <c r="BAA223" s="205"/>
      <c r="BAB223" s="205"/>
      <c r="BAC223" s="205"/>
      <c r="BAD223" s="205"/>
      <c r="BAE223" s="205"/>
      <c r="BAF223" s="205"/>
      <c r="BAG223" s="205"/>
      <c r="BAH223" s="205"/>
      <c r="BAI223" s="205"/>
      <c r="BAJ223" s="205"/>
      <c r="BAK223" s="205"/>
      <c r="BAL223" s="205"/>
      <c r="BAM223" s="205"/>
      <c r="BAN223" s="205"/>
      <c r="BAO223" s="205"/>
      <c r="BAP223" s="205"/>
      <c r="BAQ223" s="205"/>
      <c r="BAR223" s="205"/>
      <c r="BAS223" s="205"/>
      <c r="BAT223" s="205"/>
      <c r="BAU223" s="205"/>
      <c r="BAV223" s="205"/>
      <c r="BAW223" s="205"/>
      <c r="BAX223" s="205"/>
      <c r="BAY223" s="205"/>
      <c r="BAZ223" s="205"/>
      <c r="BBA223" s="205"/>
      <c r="BBB223" s="205"/>
      <c r="BBC223" s="205"/>
      <c r="BBD223" s="205"/>
      <c r="BBE223" s="205"/>
      <c r="BBF223" s="205"/>
      <c r="BBG223" s="205"/>
      <c r="BBH223" s="205"/>
      <c r="BBI223" s="205"/>
      <c r="BBJ223" s="205"/>
      <c r="BBK223" s="205"/>
      <c r="BBL223" s="205"/>
      <c r="BBM223" s="205"/>
      <c r="BBN223" s="205"/>
      <c r="BBO223" s="205"/>
      <c r="BBP223" s="205"/>
      <c r="BBQ223" s="205"/>
      <c r="BBR223" s="205"/>
      <c r="BBS223" s="205"/>
      <c r="BBT223" s="205"/>
      <c r="BBU223" s="205"/>
      <c r="BBV223" s="205"/>
      <c r="BBW223" s="205"/>
      <c r="BBX223" s="205"/>
      <c r="BBY223" s="205"/>
      <c r="BBZ223" s="205"/>
      <c r="BCA223" s="205"/>
      <c r="BCB223" s="205"/>
      <c r="BCC223" s="205"/>
      <c r="BCD223" s="205"/>
      <c r="BCE223" s="205"/>
      <c r="BCF223" s="205"/>
      <c r="BCG223" s="205"/>
      <c r="BCH223" s="205"/>
      <c r="BCI223" s="205"/>
      <c r="BCJ223" s="205"/>
      <c r="BCK223" s="205"/>
      <c r="BCL223" s="205"/>
      <c r="BCM223" s="205"/>
      <c r="BCN223" s="205"/>
      <c r="BCO223" s="205"/>
      <c r="BCP223" s="205"/>
      <c r="BCQ223" s="205"/>
      <c r="BCR223" s="205"/>
      <c r="BCS223" s="205"/>
      <c r="BCT223" s="205"/>
      <c r="BCU223" s="205"/>
      <c r="BCV223" s="205"/>
      <c r="BCW223" s="205"/>
      <c r="BCX223" s="205"/>
      <c r="BCY223" s="205"/>
      <c r="BCZ223" s="205"/>
      <c r="BDA223" s="205"/>
      <c r="BDB223" s="205"/>
      <c r="BDC223" s="205"/>
      <c r="BDD223" s="205"/>
      <c r="BDE223" s="205"/>
      <c r="BDF223" s="205"/>
      <c r="BDG223" s="205"/>
      <c r="BDH223" s="205"/>
      <c r="BDI223" s="205"/>
      <c r="BDJ223" s="205"/>
      <c r="BDK223" s="205"/>
      <c r="BDL223" s="205"/>
      <c r="BDM223" s="205"/>
      <c r="BDN223" s="205"/>
      <c r="BDO223" s="205"/>
      <c r="BDP223" s="205"/>
      <c r="BDQ223" s="205"/>
      <c r="BDR223" s="205"/>
      <c r="BDS223" s="205"/>
      <c r="BDT223" s="205"/>
      <c r="BDU223" s="205"/>
      <c r="BDV223" s="205"/>
      <c r="BDW223" s="205"/>
      <c r="BDX223" s="205"/>
      <c r="BDY223" s="205"/>
      <c r="BDZ223" s="205"/>
      <c r="BEA223" s="205"/>
      <c r="BEB223" s="205"/>
      <c r="BEC223" s="205"/>
      <c r="BED223" s="205"/>
      <c r="BEE223" s="205"/>
      <c r="BEF223" s="205"/>
      <c r="BEG223" s="205"/>
      <c r="BEH223" s="205"/>
      <c r="BEI223" s="205"/>
      <c r="BEJ223" s="205"/>
      <c r="BEK223" s="205"/>
      <c r="BEL223" s="205"/>
      <c r="BEM223" s="205"/>
      <c r="BEN223" s="205"/>
      <c r="BEO223" s="205"/>
      <c r="BEP223" s="205"/>
      <c r="BEQ223" s="205"/>
      <c r="BER223" s="205"/>
      <c r="BES223" s="205"/>
      <c r="BET223" s="205"/>
      <c r="BEU223" s="205"/>
      <c r="BEV223" s="205"/>
      <c r="BEW223" s="205"/>
      <c r="BEX223" s="205"/>
      <c r="BEY223" s="205"/>
      <c r="BEZ223" s="205"/>
      <c r="BFA223" s="205"/>
      <c r="BFB223" s="205"/>
      <c r="BFC223" s="205"/>
      <c r="BFD223" s="205"/>
      <c r="BFE223" s="205"/>
      <c r="BFF223" s="205"/>
      <c r="BFG223" s="205"/>
      <c r="BFH223" s="205"/>
      <c r="BFI223" s="205"/>
      <c r="BFJ223" s="205"/>
      <c r="BFK223" s="205"/>
      <c r="BFL223" s="205"/>
      <c r="BFM223" s="205"/>
      <c r="BFN223" s="205"/>
      <c r="BFO223" s="205"/>
      <c r="BFP223" s="205"/>
      <c r="BFQ223" s="205"/>
      <c r="BFR223" s="205"/>
      <c r="BFS223" s="205"/>
      <c r="BFT223" s="205"/>
      <c r="BFU223" s="205"/>
      <c r="BFV223" s="205"/>
      <c r="BFW223" s="205"/>
      <c r="BFX223" s="205"/>
      <c r="BFY223" s="205"/>
      <c r="BFZ223" s="205"/>
      <c r="BGA223" s="205"/>
      <c r="BGB223" s="205"/>
      <c r="BGC223" s="205"/>
      <c r="BGD223" s="205"/>
      <c r="BGE223" s="205"/>
      <c r="BGF223" s="205"/>
      <c r="BGG223" s="205"/>
      <c r="BGH223" s="205"/>
      <c r="BGI223" s="205"/>
      <c r="BGJ223" s="205"/>
      <c r="BGK223" s="205"/>
      <c r="BGL223" s="205"/>
      <c r="BGM223" s="205"/>
      <c r="BGN223" s="205"/>
      <c r="BGO223" s="205"/>
      <c r="BGP223" s="205"/>
      <c r="BGQ223" s="205"/>
      <c r="BGR223" s="205"/>
      <c r="BGS223" s="205"/>
      <c r="BGT223" s="205"/>
      <c r="BGU223" s="205"/>
      <c r="BGV223" s="205"/>
      <c r="BGW223" s="205"/>
      <c r="BGX223" s="205"/>
      <c r="BGY223" s="205"/>
      <c r="BGZ223" s="205"/>
      <c r="BHA223" s="205"/>
      <c r="BHB223" s="205"/>
      <c r="BHC223" s="205"/>
      <c r="BHD223" s="205"/>
      <c r="BHE223" s="205"/>
      <c r="BHF223" s="205"/>
      <c r="BHG223" s="205"/>
      <c r="BHH223" s="205"/>
      <c r="BHI223" s="205"/>
      <c r="BHJ223" s="205"/>
      <c r="BHK223" s="205"/>
      <c r="BHL223" s="205"/>
      <c r="BHM223" s="205"/>
      <c r="BHN223" s="205"/>
      <c r="BHO223" s="205"/>
      <c r="BHP223" s="205"/>
      <c r="BHQ223" s="205"/>
      <c r="BHR223" s="205"/>
      <c r="BHS223" s="205"/>
      <c r="BHT223" s="205"/>
      <c r="BHU223" s="205"/>
      <c r="BHV223" s="205"/>
      <c r="BHW223" s="205"/>
      <c r="BHX223" s="205"/>
      <c r="BHY223" s="205"/>
      <c r="BHZ223" s="205"/>
      <c r="BIA223" s="205"/>
      <c r="BIB223" s="205"/>
      <c r="BIC223" s="205"/>
      <c r="BID223" s="205"/>
      <c r="BIE223" s="205"/>
      <c r="BIF223" s="205"/>
      <c r="BIG223" s="205"/>
      <c r="BIH223" s="205"/>
      <c r="BII223" s="205"/>
      <c r="BIJ223" s="205"/>
      <c r="BIK223" s="205"/>
      <c r="BIL223" s="205"/>
      <c r="BIM223" s="205"/>
      <c r="BIN223" s="205"/>
      <c r="BIO223" s="205"/>
      <c r="BIP223" s="205"/>
      <c r="BIQ223" s="205"/>
      <c r="BIR223" s="205"/>
      <c r="BIS223" s="205"/>
      <c r="BIT223" s="205"/>
      <c r="BIU223" s="205"/>
      <c r="BIV223" s="205"/>
      <c r="BIW223" s="205"/>
      <c r="BIX223" s="205"/>
      <c r="BIY223" s="205"/>
      <c r="BIZ223" s="205"/>
      <c r="BJA223" s="205"/>
      <c r="BJB223" s="205"/>
      <c r="BJC223" s="205"/>
      <c r="BJD223" s="205"/>
      <c r="BJE223" s="205"/>
      <c r="BJF223" s="205"/>
      <c r="BJG223" s="205"/>
      <c r="BJH223" s="205"/>
      <c r="BJI223" s="205"/>
      <c r="BJJ223" s="205"/>
      <c r="BJK223" s="205"/>
      <c r="BJL223" s="205"/>
      <c r="BJM223" s="205"/>
      <c r="BJN223" s="205"/>
      <c r="BJO223" s="205"/>
      <c r="BJP223" s="205"/>
      <c r="BJQ223" s="205"/>
      <c r="BJR223" s="205"/>
      <c r="BJS223" s="205"/>
      <c r="BJT223" s="205"/>
      <c r="BJU223" s="205"/>
      <c r="BJV223" s="205"/>
      <c r="BJW223" s="205"/>
      <c r="BJX223" s="205"/>
      <c r="BJY223" s="205"/>
      <c r="BJZ223" s="205"/>
      <c r="BKA223" s="205"/>
      <c r="BKB223" s="205"/>
      <c r="BKC223" s="205"/>
      <c r="BKD223" s="205"/>
      <c r="BKE223" s="205"/>
      <c r="BKF223" s="205"/>
      <c r="BKG223" s="205"/>
      <c r="BKH223" s="205"/>
      <c r="BKI223" s="205"/>
      <c r="BKJ223" s="205"/>
      <c r="BKK223" s="205"/>
      <c r="BKL223" s="205"/>
      <c r="BKM223" s="205"/>
      <c r="BKN223" s="205"/>
      <c r="BKO223" s="205"/>
      <c r="BKP223" s="205"/>
      <c r="BKQ223" s="205"/>
      <c r="BKR223" s="205"/>
      <c r="BKS223" s="205"/>
      <c r="BKT223" s="205"/>
      <c r="BKU223" s="205"/>
      <c r="BKV223" s="205"/>
      <c r="BKW223" s="205"/>
      <c r="BKX223" s="205"/>
      <c r="BKY223" s="205"/>
      <c r="BKZ223" s="205"/>
      <c r="BLA223" s="205"/>
      <c r="BLB223" s="205"/>
      <c r="BLC223" s="205"/>
      <c r="BLD223" s="205"/>
      <c r="BLE223" s="205"/>
      <c r="BLF223" s="205"/>
      <c r="BLG223" s="205"/>
      <c r="BLH223" s="205"/>
      <c r="BLI223" s="205"/>
      <c r="BLJ223" s="205"/>
      <c r="BLK223" s="205"/>
      <c r="BLL223" s="205"/>
      <c r="BLM223" s="205"/>
      <c r="BLN223" s="205"/>
      <c r="BLO223" s="205"/>
      <c r="BLP223" s="205"/>
      <c r="BLQ223" s="205"/>
      <c r="BLR223" s="205"/>
      <c r="BLS223" s="205"/>
      <c r="BLT223" s="205"/>
      <c r="BLU223" s="205"/>
      <c r="BLV223" s="205"/>
      <c r="BLW223" s="205"/>
      <c r="BLX223" s="205"/>
      <c r="BLY223" s="205"/>
      <c r="BLZ223" s="205"/>
      <c r="BMA223" s="205"/>
      <c r="BMB223" s="205"/>
      <c r="BMC223" s="205"/>
      <c r="BMD223" s="205"/>
      <c r="BME223" s="205"/>
      <c r="BMF223" s="205"/>
      <c r="BMG223" s="205"/>
      <c r="BMH223" s="205"/>
      <c r="BMI223" s="205"/>
      <c r="BMJ223" s="205"/>
      <c r="BMK223" s="205"/>
      <c r="BML223" s="205"/>
      <c r="BMM223" s="205"/>
      <c r="BMN223" s="205"/>
      <c r="BMO223" s="205"/>
      <c r="BMP223" s="205"/>
      <c r="BMQ223" s="205"/>
      <c r="BMR223" s="205"/>
      <c r="BMS223" s="205"/>
      <c r="BMT223" s="205"/>
      <c r="BMU223" s="205"/>
      <c r="BMV223" s="205"/>
      <c r="BMW223" s="205"/>
      <c r="BMX223" s="205"/>
      <c r="BMY223" s="205"/>
      <c r="BMZ223" s="205"/>
      <c r="BNA223" s="205"/>
      <c r="BNB223" s="205"/>
      <c r="BNC223" s="205"/>
      <c r="BND223" s="205"/>
      <c r="BNE223" s="205"/>
      <c r="BNF223" s="205"/>
      <c r="BNG223" s="205"/>
      <c r="BNH223" s="205"/>
      <c r="BNI223" s="205"/>
      <c r="BNJ223" s="205"/>
      <c r="BNK223" s="205"/>
      <c r="BNL223" s="205"/>
      <c r="BNM223" s="205"/>
      <c r="BNN223" s="205"/>
      <c r="BNO223" s="205"/>
      <c r="BNP223" s="205"/>
      <c r="BNQ223" s="205"/>
      <c r="BNR223" s="205"/>
      <c r="BNS223" s="205"/>
      <c r="BNT223" s="205"/>
      <c r="BNU223" s="205"/>
      <c r="BNV223" s="205"/>
      <c r="BNW223" s="205"/>
      <c r="BNX223" s="205"/>
      <c r="BNY223" s="205"/>
      <c r="BNZ223" s="205"/>
      <c r="BOA223" s="205"/>
      <c r="BOB223" s="205"/>
      <c r="BOC223" s="205"/>
      <c r="BOD223" s="205"/>
      <c r="BOE223" s="205"/>
      <c r="BOF223" s="205"/>
      <c r="BOG223" s="205"/>
      <c r="BOH223" s="205"/>
      <c r="BOI223" s="205"/>
      <c r="BOJ223" s="205"/>
      <c r="BOK223" s="205"/>
      <c r="BOL223" s="205"/>
      <c r="BOM223" s="205"/>
      <c r="BON223" s="205"/>
      <c r="BOO223" s="205"/>
      <c r="BOP223" s="205"/>
      <c r="BOQ223" s="205"/>
      <c r="BOR223" s="205"/>
      <c r="BOS223" s="205"/>
      <c r="BOT223" s="205"/>
      <c r="BOU223" s="205"/>
      <c r="BOV223" s="205"/>
      <c r="BOW223" s="205"/>
      <c r="BOX223" s="205"/>
      <c r="BOY223" s="205"/>
      <c r="BOZ223" s="205"/>
      <c r="BPA223" s="205"/>
      <c r="BPB223" s="205"/>
      <c r="BPC223" s="205"/>
      <c r="BPD223" s="205"/>
      <c r="BPE223" s="205"/>
      <c r="BPF223" s="205"/>
      <c r="BPG223" s="205"/>
      <c r="BPH223" s="205"/>
      <c r="BPI223" s="205"/>
      <c r="BPJ223" s="205"/>
      <c r="BPK223" s="205"/>
      <c r="BPL223" s="205"/>
      <c r="BPM223" s="205"/>
      <c r="BPN223" s="205"/>
      <c r="BPO223" s="205"/>
      <c r="BPP223" s="205"/>
      <c r="BPQ223" s="205"/>
      <c r="BPR223" s="205"/>
      <c r="BPS223" s="205"/>
      <c r="BPT223" s="205"/>
      <c r="BPU223" s="205"/>
      <c r="BPV223" s="205"/>
      <c r="BPW223" s="205"/>
      <c r="BPX223" s="205"/>
      <c r="BPY223" s="205"/>
      <c r="BPZ223" s="205"/>
      <c r="BQA223" s="205"/>
      <c r="BQB223" s="205"/>
      <c r="BQC223" s="205"/>
      <c r="BQD223" s="205"/>
      <c r="BQE223" s="205"/>
      <c r="BQF223" s="205"/>
      <c r="BQG223" s="205"/>
      <c r="BQH223" s="205"/>
      <c r="BQI223" s="205"/>
      <c r="BQJ223" s="205"/>
      <c r="BQK223" s="205"/>
      <c r="BQL223" s="205"/>
      <c r="BQM223" s="205"/>
      <c r="BQN223" s="205"/>
      <c r="BQO223" s="205"/>
      <c r="BQP223" s="205"/>
      <c r="BQQ223" s="205"/>
      <c r="BQR223" s="205"/>
      <c r="BQS223" s="205"/>
      <c r="BQT223" s="205"/>
      <c r="BQU223" s="205"/>
      <c r="BQV223" s="205"/>
      <c r="BQW223" s="205"/>
      <c r="BQX223" s="205"/>
      <c r="BQY223" s="205"/>
      <c r="BQZ223" s="205"/>
      <c r="BRA223" s="205"/>
      <c r="BRB223" s="205"/>
      <c r="BRC223" s="205"/>
      <c r="BRD223" s="205"/>
      <c r="BRE223" s="205"/>
      <c r="BRF223" s="205"/>
      <c r="BRG223" s="205"/>
      <c r="BRH223" s="205"/>
      <c r="BRI223" s="205"/>
      <c r="BRJ223" s="205"/>
      <c r="BRK223" s="205"/>
      <c r="BRL223" s="205"/>
      <c r="BRM223" s="205"/>
      <c r="BRN223" s="205"/>
      <c r="BRO223" s="205"/>
      <c r="BRP223" s="205"/>
      <c r="BRQ223" s="205"/>
      <c r="BRR223" s="205"/>
      <c r="BRS223" s="205"/>
      <c r="BRT223" s="205"/>
      <c r="BRU223" s="205"/>
      <c r="BRV223" s="205"/>
      <c r="BRW223" s="205"/>
      <c r="BRX223" s="205"/>
      <c r="BRY223" s="205"/>
      <c r="BRZ223" s="205"/>
      <c r="BSA223" s="205"/>
      <c r="BSB223" s="205"/>
      <c r="BSC223" s="205"/>
      <c r="BSD223" s="205"/>
      <c r="BSE223" s="205"/>
      <c r="BSF223" s="205"/>
      <c r="BSG223" s="205"/>
      <c r="BSH223" s="205"/>
      <c r="BSI223" s="205"/>
      <c r="BSJ223" s="205"/>
      <c r="BSK223" s="205"/>
      <c r="BSL223" s="205"/>
      <c r="BSM223" s="205"/>
      <c r="BSN223" s="205"/>
      <c r="BSO223" s="205"/>
      <c r="BSP223" s="205"/>
      <c r="BSQ223" s="205"/>
      <c r="BSR223" s="205"/>
      <c r="BSS223" s="205"/>
      <c r="BST223" s="205"/>
      <c r="BSU223" s="205"/>
      <c r="BSV223" s="205"/>
      <c r="BSW223" s="205"/>
      <c r="BSX223" s="205"/>
      <c r="BSY223" s="205"/>
      <c r="BSZ223" s="205"/>
      <c r="BTA223" s="205"/>
      <c r="BTB223" s="205"/>
      <c r="BTC223" s="205"/>
      <c r="BTD223" s="205"/>
      <c r="BTE223" s="205"/>
      <c r="BTF223" s="205"/>
      <c r="BTG223" s="205"/>
      <c r="BTH223" s="205"/>
      <c r="BTI223" s="205"/>
      <c r="BTJ223" s="205"/>
      <c r="BTK223" s="205"/>
      <c r="BTL223" s="205"/>
      <c r="BTM223" s="205"/>
      <c r="BTN223" s="205"/>
      <c r="BTO223" s="205"/>
      <c r="BTP223" s="205"/>
      <c r="BTQ223" s="205"/>
      <c r="BTR223" s="205"/>
      <c r="BTS223" s="205"/>
      <c r="BTT223" s="205"/>
      <c r="BTU223" s="205"/>
      <c r="BTV223" s="205"/>
      <c r="BTW223" s="205"/>
      <c r="BTX223" s="205"/>
      <c r="BTY223" s="205"/>
      <c r="BTZ223" s="205"/>
      <c r="BUA223" s="205"/>
      <c r="BUB223" s="205"/>
      <c r="BUC223" s="205"/>
      <c r="BUD223" s="205"/>
      <c r="BUE223" s="205"/>
      <c r="BUF223" s="205"/>
      <c r="BUG223" s="205"/>
      <c r="BUH223" s="205"/>
      <c r="BUI223" s="205"/>
      <c r="BUJ223" s="205"/>
      <c r="BUK223" s="205"/>
      <c r="BUL223" s="205"/>
      <c r="BUM223" s="205"/>
      <c r="BUN223" s="205"/>
      <c r="BUO223" s="205"/>
      <c r="BUP223" s="205"/>
      <c r="BUQ223" s="205"/>
      <c r="BUR223" s="205"/>
      <c r="BUS223" s="205"/>
      <c r="BUT223" s="205"/>
      <c r="BUU223" s="205"/>
      <c r="BUV223" s="205"/>
      <c r="BUW223" s="205"/>
      <c r="BUX223" s="205"/>
      <c r="BUY223" s="205"/>
      <c r="BUZ223" s="205"/>
      <c r="BVA223" s="205"/>
      <c r="BVB223" s="205"/>
      <c r="BVC223" s="205"/>
      <c r="BVD223" s="205"/>
      <c r="BVE223" s="205"/>
      <c r="BVF223" s="205"/>
      <c r="BVG223" s="205"/>
      <c r="BVH223" s="205"/>
      <c r="BVI223" s="205"/>
      <c r="BVJ223" s="205"/>
      <c r="BVK223" s="205"/>
      <c r="BVL223" s="205"/>
      <c r="BVM223" s="205"/>
      <c r="BVN223" s="205"/>
      <c r="BVO223" s="205"/>
      <c r="BVP223" s="205"/>
      <c r="BVQ223" s="205"/>
      <c r="BVR223" s="205"/>
      <c r="BVS223" s="205"/>
      <c r="BVT223" s="205"/>
      <c r="BVU223" s="205"/>
      <c r="BVV223" s="205"/>
      <c r="BVW223" s="205"/>
      <c r="BVX223" s="205"/>
      <c r="BVY223" s="205"/>
      <c r="BVZ223" s="205"/>
      <c r="BWA223" s="205"/>
      <c r="BWB223" s="205"/>
      <c r="BWC223" s="205"/>
      <c r="BWD223" s="205"/>
      <c r="BWE223" s="205"/>
      <c r="BWF223" s="205"/>
      <c r="BWG223" s="205"/>
      <c r="BWH223" s="205"/>
      <c r="BWI223" s="205"/>
      <c r="BWJ223" s="205"/>
      <c r="BWK223" s="205"/>
      <c r="BWL223" s="205"/>
      <c r="BWM223" s="205"/>
      <c r="BWN223" s="205"/>
      <c r="BWO223" s="205"/>
      <c r="BWP223" s="205"/>
      <c r="BWQ223" s="205"/>
      <c r="BWR223" s="205"/>
      <c r="BWS223" s="205"/>
      <c r="BWT223" s="205"/>
      <c r="BWU223" s="205"/>
      <c r="BWV223" s="205"/>
      <c r="BWW223" s="205"/>
      <c r="BWX223" s="205"/>
      <c r="BWY223" s="205"/>
      <c r="BWZ223" s="205"/>
      <c r="BXA223" s="205"/>
      <c r="BXB223" s="205"/>
      <c r="BXC223" s="205"/>
      <c r="BXD223" s="205"/>
      <c r="BXE223" s="205"/>
      <c r="BXF223" s="205"/>
      <c r="BXG223" s="205"/>
      <c r="BXH223" s="205"/>
      <c r="BXI223" s="205"/>
      <c r="BXJ223" s="205"/>
      <c r="BXK223" s="205"/>
      <c r="BXL223" s="205"/>
      <c r="BXM223" s="205"/>
      <c r="BXN223" s="205"/>
      <c r="BXO223" s="205"/>
      <c r="BXP223" s="205"/>
      <c r="BXQ223" s="205"/>
      <c r="BXR223" s="205"/>
      <c r="BXS223" s="205"/>
      <c r="BXT223" s="205"/>
      <c r="BXU223" s="205"/>
      <c r="BXV223" s="205"/>
      <c r="BXW223" s="205"/>
      <c r="BXX223" s="205"/>
      <c r="BXY223" s="205"/>
      <c r="BXZ223" s="205"/>
      <c r="BYA223" s="205"/>
      <c r="BYB223" s="205"/>
      <c r="BYC223" s="205"/>
      <c r="BYD223" s="205"/>
      <c r="BYE223" s="205"/>
      <c r="BYF223" s="205"/>
      <c r="BYG223" s="205"/>
      <c r="BYH223" s="205"/>
      <c r="BYI223" s="205"/>
      <c r="BYJ223" s="205"/>
      <c r="BYK223" s="205"/>
      <c r="BYL223" s="205"/>
      <c r="BYM223" s="205"/>
      <c r="BYN223" s="205"/>
      <c r="BYO223" s="205"/>
      <c r="BYP223" s="205"/>
      <c r="BYQ223" s="205"/>
      <c r="BYR223" s="205"/>
      <c r="BYS223" s="205"/>
      <c r="BYT223" s="205"/>
      <c r="BYU223" s="205"/>
      <c r="BYV223" s="205"/>
      <c r="BYW223" s="205"/>
      <c r="BYX223" s="205"/>
      <c r="BYY223" s="205"/>
      <c r="BYZ223" s="205"/>
      <c r="BZA223" s="205"/>
      <c r="BZB223" s="205"/>
      <c r="BZC223" s="205"/>
      <c r="BZD223" s="205"/>
      <c r="BZE223" s="205"/>
      <c r="BZF223" s="205"/>
      <c r="BZG223" s="205"/>
      <c r="BZH223" s="205"/>
      <c r="BZI223" s="205"/>
      <c r="BZJ223" s="205"/>
      <c r="BZK223" s="205"/>
      <c r="BZL223" s="205"/>
      <c r="BZM223" s="205"/>
      <c r="BZN223" s="205"/>
      <c r="BZO223" s="205"/>
      <c r="BZP223" s="205"/>
      <c r="BZQ223" s="205"/>
      <c r="BZR223" s="205"/>
      <c r="BZS223" s="205"/>
      <c r="BZT223" s="205"/>
      <c r="BZU223" s="205"/>
      <c r="BZV223" s="205"/>
      <c r="BZW223" s="205"/>
      <c r="BZX223" s="205"/>
      <c r="BZY223" s="205"/>
      <c r="BZZ223" s="205"/>
      <c r="CAA223" s="205"/>
      <c r="CAB223" s="205"/>
      <c r="CAC223" s="205"/>
      <c r="CAD223" s="205"/>
      <c r="CAE223" s="205"/>
      <c r="CAF223" s="205"/>
      <c r="CAG223" s="205"/>
      <c r="CAH223" s="205"/>
      <c r="CAI223" s="205"/>
      <c r="CAJ223" s="205"/>
      <c r="CAK223" s="205"/>
      <c r="CAL223" s="205"/>
      <c r="CAM223" s="205"/>
      <c r="CAN223" s="205"/>
      <c r="CAO223" s="205"/>
      <c r="CAP223" s="205"/>
      <c r="CAQ223" s="205"/>
      <c r="CAR223" s="205"/>
      <c r="CAS223" s="205"/>
      <c r="CAT223" s="205"/>
      <c r="CAU223" s="205"/>
      <c r="CAV223" s="205"/>
      <c r="CAW223" s="205"/>
      <c r="CAX223" s="205"/>
      <c r="CAY223" s="205"/>
      <c r="CAZ223" s="205"/>
      <c r="CBA223" s="205"/>
      <c r="CBB223" s="205"/>
      <c r="CBC223" s="205"/>
      <c r="CBD223" s="205"/>
      <c r="CBE223" s="205"/>
      <c r="CBF223" s="205"/>
      <c r="CBG223" s="205"/>
      <c r="CBH223" s="205"/>
      <c r="CBI223" s="205"/>
      <c r="CBJ223" s="205"/>
      <c r="CBK223" s="205"/>
      <c r="CBL223" s="205"/>
      <c r="CBM223" s="205"/>
      <c r="CBN223" s="205"/>
      <c r="CBO223" s="205"/>
      <c r="CBP223" s="205"/>
      <c r="CBQ223" s="205"/>
      <c r="CBR223" s="205"/>
      <c r="CBS223" s="205"/>
      <c r="CBT223" s="205"/>
      <c r="CBU223" s="205"/>
      <c r="CBV223" s="205"/>
      <c r="CBW223" s="205"/>
      <c r="CBX223" s="205"/>
      <c r="CBY223" s="205"/>
      <c r="CBZ223" s="205"/>
      <c r="CCA223" s="205"/>
      <c r="CCB223" s="205"/>
      <c r="CCC223" s="205"/>
      <c r="CCD223" s="205"/>
      <c r="CCE223" s="205"/>
      <c r="CCF223" s="205"/>
      <c r="CCG223" s="205"/>
      <c r="CCH223" s="205"/>
      <c r="CCI223" s="205"/>
      <c r="CCJ223" s="205"/>
      <c r="CCK223" s="205"/>
      <c r="CCL223" s="205"/>
      <c r="CCM223" s="205"/>
      <c r="CCN223" s="205"/>
      <c r="CCO223" s="205"/>
      <c r="CCP223" s="205"/>
      <c r="CCQ223" s="205"/>
      <c r="CCR223" s="205"/>
      <c r="CCS223" s="205"/>
      <c r="CCT223" s="205"/>
      <c r="CCU223" s="205"/>
      <c r="CCV223" s="205"/>
      <c r="CCW223" s="205"/>
      <c r="CCX223" s="205"/>
      <c r="CCY223" s="205"/>
      <c r="CCZ223" s="205"/>
      <c r="CDA223" s="205"/>
      <c r="CDB223" s="205"/>
      <c r="CDC223" s="205"/>
      <c r="CDD223" s="205"/>
      <c r="CDE223" s="205"/>
      <c r="CDF223" s="205"/>
      <c r="CDG223" s="205"/>
      <c r="CDH223" s="205"/>
      <c r="CDI223" s="205"/>
      <c r="CDJ223" s="205"/>
      <c r="CDK223" s="205"/>
      <c r="CDL223" s="205"/>
      <c r="CDM223" s="205"/>
      <c r="CDN223" s="205"/>
      <c r="CDO223" s="205"/>
      <c r="CDP223" s="205"/>
      <c r="CDQ223" s="205"/>
      <c r="CDR223" s="205"/>
      <c r="CDS223" s="205"/>
      <c r="CDT223" s="205"/>
      <c r="CDU223" s="205"/>
      <c r="CDV223" s="205"/>
      <c r="CDW223" s="205"/>
      <c r="CDX223" s="205"/>
      <c r="CDY223" s="205"/>
      <c r="CDZ223" s="205"/>
      <c r="CEA223" s="205"/>
      <c r="CEB223" s="205"/>
      <c r="CEC223" s="205"/>
      <c r="CED223" s="205"/>
      <c r="CEE223" s="205"/>
      <c r="CEF223" s="205"/>
      <c r="CEG223" s="205"/>
      <c r="CEH223" s="205"/>
      <c r="CEI223" s="205"/>
      <c r="CEJ223" s="205"/>
      <c r="CEK223" s="205"/>
      <c r="CEL223" s="205"/>
      <c r="CEM223" s="205"/>
      <c r="CEN223" s="205"/>
      <c r="CEO223" s="205"/>
      <c r="CEP223" s="205"/>
      <c r="CEQ223" s="205"/>
      <c r="CER223" s="205"/>
      <c r="CES223" s="205"/>
      <c r="CET223" s="205"/>
      <c r="CEU223" s="205"/>
      <c r="CEV223" s="205"/>
      <c r="CEW223" s="205"/>
      <c r="CEX223" s="205"/>
      <c r="CEY223" s="205"/>
      <c r="CEZ223" s="205"/>
      <c r="CFA223" s="205"/>
      <c r="CFB223" s="205"/>
      <c r="CFC223" s="205"/>
      <c r="CFD223" s="205"/>
      <c r="CFE223" s="205"/>
      <c r="CFF223" s="205"/>
      <c r="CFG223" s="205"/>
      <c r="CFH223" s="205"/>
      <c r="CFI223" s="205"/>
      <c r="CFJ223" s="205"/>
      <c r="CFK223" s="205"/>
      <c r="CFL223" s="205"/>
      <c r="CFM223" s="205"/>
      <c r="CFN223" s="205"/>
      <c r="CFO223" s="205"/>
      <c r="CFP223" s="205"/>
      <c r="CFQ223" s="205"/>
      <c r="CFR223" s="205"/>
      <c r="CFS223" s="205"/>
      <c r="CFT223" s="205"/>
      <c r="CFU223" s="205"/>
      <c r="CFV223" s="205"/>
      <c r="CFW223" s="205"/>
      <c r="CFX223" s="205"/>
      <c r="CFY223" s="205"/>
      <c r="CFZ223" s="205"/>
      <c r="CGA223" s="205"/>
      <c r="CGB223" s="205"/>
      <c r="CGC223" s="205"/>
      <c r="CGD223" s="205"/>
      <c r="CGE223" s="205"/>
      <c r="CGF223" s="205"/>
      <c r="CGG223" s="205"/>
      <c r="CGH223" s="205"/>
      <c r="CGI223" s="205"/>
      <c r="CGJ223" s="205"/>
      <c r="CGK223" s="205"/>
      <c r="CGL223" s="205"/>
      <c r="CGM223" s="205"/>
      <c r="CGN223" s="205"/>
      <c r="CGO223" s="205"/>
      <c r="CGP223" s="205"/>
      <c r="CGQ223" s="205"/>
      <c r="CGR223" s="205"/>
      <c r="CGS223" s="205"/>
      <c r="CGT223" s="205"/>
      <c r="CGU223" s="205"/>
      <c r="CGV223" s="205"/>
      <c r="CGW223" s="205"/>
      <c r="CGX223" s="205"/>
      <c r="CGY223" s="205"/>
      <c r="CGZ223" s="205"/>
      <c r="CHA223" s="205"/>
      <c r="CHB223" s="205"/>
      <c r="CHC223" s="205"/>
      <c r="CHD223" s="205"/>
      <c r="CHE223" s="205"/>
      <c r="CHF223" s="205"/>
      <c r="CHG223" s="205"/>
      <c r="CHH223" s="205"/>
      <c r="CHI223" s="205"/>
      <c r="CHJ223" s="205"/>
      <c r="CHK223" s="205"/>
      <c r="CHL223" s="205"/>
      <c r="CHM223" s="205"/>
      <c r="CHN223" s="205"/>
      <c r="CHO223" s="205"/>
      <c r="CHP223" s="205"/>
      <c r="CHQ223" s="205"/>
      <c r="CHR223" s="205"/>
      <c r="CHS223" s="205"/>
      <c r="CHT223" s="205"/>
      <c r="CHU223" s="205"/>
      <c r="CHV223" s="205"/>
      <c r="CHW223" s="205"/>
      <c r="CHX223" s="205"/>
      <c r="CHY223" s="205"/>
      <c r="CHZ223" s="205"/>
      <c r="CIA223" s="205"/>
      <c r="CIB223" s="205"/>
      <c r="CIC223" s="205"/>
      <c r="CID223" s="205"/>
      <c r="CIE223" s="205"/>
      <c r="CIF223" s="205"/>
      <c r="CIG223" s="205"/>
      <c r="CIH223" s="205"/>
      <c r="CII223" s="205"/>
      <c r="CIJ223" s="205"/>
      <c r="CIK223" s="205"/>
      <c r="CIL223" s="205"/>
      <c r="CIM223" s="205"/>
      <c r="CIN223" s="205"/>
      <c r="CIO223" s="205"/>
      <c r="CIP223" s="205"/>
      <c r="CIQ223" s="205"/>
      <c r="CIR223" s="205"/>
      <c r="CIS223" s="205"/>
      <c r="CIT223" s="205"/>
      <c r="CIU223" s="205"/>
      <c r="CIV223" s="205"/>
      <c r="CIW223" s="205"/>
      <c r="CIX223" s="205"/>
      <c r="CIY223" s="205"/>
      <c r="CIZ223" s="205"/>
      <c r="CJA223" s="205"/>
      <c r="CJB223" s="205"/>
      <c r="CJC223" s="205"/>
      <c r="CJD223" s="205"/>
      <c r="CJE223" s="205"/>
      <c r="CJF223" s="205"/>
      <c r="CJG223" s="205"/>
      <c r="CJH223" s="205"/>
      <c r="CJI223" s="205"/>
      <c r="CJJ223" s="205"/>
      <c r="CJK223" s="205"/>
      <c r="CJL223" s="205"/>
      <c r="CJM223" s="205"/>
      <c r="CJN223" s="205"/>
      <c r="CJO223" s="205"/>
      <c r="CJP223" s="205"/>
      <c r="CJQ223" s="205"/>
      <c r="CJR223" s="205"/>
      <c r="CJS223" s="205"/>
      <c r="CJT223" s="205"/>
      <c r="CJU223" s="205"/>
      <c r="CJV223" s="205"/>
      <c r="CJW223" s="205"/>
      <c r="CJX223" s="205"/>
      <c r="CJY223" s="205"/>
      <c r="CJZ223" s="205"/>
      <c r="CKA223" s="205"/>
      <c r="CKB223" s="205"/>
      <c r="CKC223" s="205"/>
      <c r="CKD223" s="205"/>
      <c r="CKE223" s="205"/>
      <c r="CKF223" s="205"/>
      <c r="CKG223" s="205"/>
      <c r="CKH223" s="205"/>
      <c r="CKI223" s="205"/>
      <c r="CKJ223" s="205"/>
      <c r="CKK223" s="205"/>
      <c r="CKL223" s="205"/>
      <c r="CKM223" s="205"/>
      <c r="CKN223" s="205"/>
      <c r="CKO223" s="205"/>
      <c r="CKP223" s="205"/>
      <c r="CKQ223" s="205"/>
      <c r="CKR223" s="205"/>
      <c r="CKS223" s="205"/>
      <c r="CKT223" s="205"/>
      <c r="CKU223" s="205"/>
      <c r="CKV223" s="205"/>
      <c r="CKW223" s="205"/>
      <c r="CKX223" s="205"/>
      <c r="CKY223" s="205"/>
      <c r="CKZ223" s="205"/>
      <c r="CLA223" s="205"/>
      <c r="CLB223" s="205"/>
      <c r="CLC223" s="205"/>
      <c r="CLD223" s="205"/>
      <c r="CLE223" s="205"/>
      <c r="CLF223" s="205"/>
      <c r="CLG223" s="205"/>
      <c r="CLH223" s="205"/>
      <c r="CLI223" s="205"/>
      <c r="CLJ223" s="205"/>
      <c r="CLK223" s="205"/>
      <c r="CLL223" s="205"/>
      <c r="CLM223" s="205"/>
      <c r="CLN223" s="205"/>
      <c r="CLO223" s="205"/>
      <c r="CLP223" s="205"/>
      <c r="CLQ223" s="205"/>
      <c r="CLR223" s="205"/>
      <c r="CLS223" s="205"/>
      <c r="CLT223" s="205"/>
      <c r="CLU223" s="205"/>
      <c r="CLV223" s="205"/>
      <c r="CLW223" s="205"/>
      <c r="CLX223" s="205"/>
      <c r="CLY223" s="205"/>
      <c r="CLZ223" s="205"/>
      <c r="CMA223" s="205"/>
      <c r="CMB223" s="205"/>
      <c r="CMC223" s="205"/>
      <c r="CMD223" s="205"/>
      <c r="CME223" s="205"/>
      <c r="CMF223" s="205"/>
      <c r="CMG223" s="205"/>
      <c r="CMH223" s="205"/>
      <c r="CMI223" s="205"/>
      <c r="CMJ223" s="205"/>
      <c r="CMK223" s="205"/>
      <c r="CML223" s="205"/>
      <c r="CMM223" s="205"/>
      <c r="CMN223" s="205"/>
      <c r="CMO223" s="205"/>
      <c r="CMP223" s="205"/>
      <c r="CMQ223" s="205"/>
      <c r="CMR223" s="205"/>
      <c r="CMS223" s="205"/>
      <c r="CMT223" s="205"/>
      <c r="CMU223" s="205"/>
      <c r="CMV223" s="205"/>
      <c r="CMW223" s="205"/>
      <c r="CMX223" s="205"/>
      <c r="CMY223" s="205"/>
      <c r="CMZ223" s="205"/>
      <c r="CNA223" s="205"/>
      <c r="CNB223" s="205"/>
      <c r="CNC223" s="205"/>
      <c r="CND223" s="205"/>
      <c r="CNE223" s="205"/>
      <c r="CNF223" s="205"/>
      <c r="CNG223" s="205"/>
      <c r="CNH223" s="205"/>
      <c r="CNI223" s="205"/>
      <c r="CNJ223" s="205"/>
      <c r="CNK223" s="205"/>
      <c r="CNL223" s="205"/>
      <c r="CNM223" s="205"/>
      <c r="CNN223" s="205"/>
      <c r="CNO223" s="205"/>
      <c r="CNP223" s="205"/>
      <c r="CNQ223" s="205"/>
      <c r="CNR223" s="205"/>
      <c r="CNS223" s="205"/>
      <c r="CNT223" s="205"/>
      <c r="CNU223" s="205"/>
      <c r="CNV223" s="205"/>
      <c r="CNW223" s="205"/>
      <c r="CNX223" s="205"/>
      <c r="CNY223" s="205"/>
      <c r="CNZ223" s="205"/>
      <c r="COA223" s="205"/>
      <c r="COB223" s="205"/>
      <c r="COC223" s="205"/>
      <c r="COD223" s="205"/>
      <c r="COE223" s="205"/>
      <c r="COF223" s="205"/>
      <c r="COG223" s="205"/>
      <c r="COH223" s="205"/>
      <c r="COI223" s="205"/>
      <c r="COJ223" s="205"/>
      <c r="COK223" s="205"/>
      <c r="COL223" s="205"/>
      <c r="COM223" s="205"/>
      <c r="CON223" s="205"/>
      <c r="COO223" s="205"/>
      <c r="COP223" s="205"/>
      <c r="COQ223" s="205"/>
      <c r="COR223" s="205"/>
      <c r="COS223" s="205"/>
      <c r="COT223" s="205"/>
      <c r="COU223" s="205"/>
      <c r="COV223" s="205"/>
      <c r="COW223" s="205"/>
      <c r="COX223" s="205"/>
      <c r="COY223" s="205"/>
      <c r="COZ223" s="205"/>
      <c r="CPA223" s="205"/>
      <c r="CPB223" s="205"/>
      <c r="CPC223" s="205"/>
      <c r="CPD223" s="205"/>
      <c r="CPE223" s="205"/>
      <c r="CPF223" s="205"/>
      <c r="CPG223" s="205"/>
      <c r="CPH223" s="205"/>
      <c r="CPI223" s="205"/>
      <c r="CPJ223" s="205"/>
      <c r="CPK223" s="205"/>
      <c r="CPL223" s="205"/>
      <c r="CPM223" s="205"/>
      <c r="CPN223" s="205"/>
      <c r="CPO223" s="205"/>
      <c r="CPP223" s="205"/>
      <c r="CPQ223" s="205"/>
      <c r="CPR223" s="205"/>
      <c r="CPS223" s="205"/>
      <c r="CPT223" s="205"/>
      <c r="CPU223" s="205"/>
      <c r="CPV223" s="205"/>
      <c r="CPW223" s="205"/>
      <c r="CPX223" s="205"/>
      <c r="CPY223" s="205"/>
      <c r="CPZ223" s="205"/>
      <c r="CQA223" s="205"/>
      <c r="CQB223" s="205"/>
      <c r="CQC223" s="205"/>
      <c r="CQD223" s="205"/>
      <c r="CQE223" s="205"/>
      <c r="CQF223" s="205"/>
      <c r="CQG223" s="205"/>
      <c r="CQH223" s="205"/>
      <c r="CQI223" s="205"/>
      <c r="CQJ223" s="205"/>
      <c r="CQK223" s="205"/>
      <c r="CQL223" s="205"/>
      <c r="CQM223" s="205"/>
      <c r="CQN223" s="205"/>
      <c r="CQO223" s="205"/>
      <c r="CQP223" s="205"/>
      <c r="CQQ223" s="205"/>
      <c r="CQR223" s="205"/>
      <c r="CQS223" s="205"/>
      <c r="CQT223" s="205"/>
      <c r="CQU223" s="205"/>
      <c r="CQV223" s="205"/>
      <c r="CQW223" s="205"/>
      <c r="CQX223" s="205"/>
      <c r="CQY223" s="205"/>
      <c r="CQZ223" s="205"/>
      <c r="CRA223" s="205"/>
      <c r="CRB223" s="205"/>
      <c r="CRC223" s="205"/>
      <c r="CRD223" s="205"/>
      <c r="CRE223" s="205"/>
      <c r="CRF223" s="205"/>
      <c r="CRG223" s="205"/>
      <c r="CRH223" s="205"/>
      <c r="CRI223" s="205"/>
      <c r="CRJ223" s="205"/>
      <c r="CRK223" s="205"/>
      <c r="CRL223" s="205"/>
      <c r="CRM223" s="205"/>
      <c r="CRN223" s="205"/>
      <c r="CRO223" s="205"/>
      <c r="CRP223" s="205"/>
      <c r="CRQ223" s="205"/>
      <c r="CRR223" s="205"/>
      <c r="CRS223" s="205"/>
      <c r="CRT223" s="205"/>
      <c r="CRU223" s="205"/>
      <c r="CRV223" s="205"/>
      <c r="CRW223" s="205"/>
      <c r="CRX223" s="205"/>
      <c r="CRY223" s="205"/>
      <c r="CRZ223" s="205"/>
      <c r="CSA223" s="205"/>
      <c r="CSB223" s="205"/>
      <c r="CSC223" s="205"/>
      <c r="CSD223" s="205"/>
      <c r="CSE223" s="205"/>
      <c r="CSF223" s="205"/>
      <c r="CSG223" s="205"/>
      <c r="CSH223" s="205"/>
      <c r="CSI223" s="205"/>
      <c r="CSJ223" s="205"/>
      <c r="CSK223" s="205"/>
      <c r="CSL223" s="205"/>
      <c r="CSM223" s="205"/>
      <c r="CSN223" s="205"/>
      <c r="CSO223" s="205"/>
      <c r="CSP223" s="205"/>
      <c r="CSQ223" s="205"/>
      <c r="CSR223" s="205"/>
      <c r="CSS223" s="205"/>
      <c r="CST223" s="205"/>
      <c r="CSU223" s="205"/>
      <c r="CSV223" s="205"/>
      <c r="CSW223" s="205"/>
      <c r="CSX223" s="205"/>
      <c r="CSY223" s="205"/>
      <c r="CSZ223" s="205"/>
      <c r="CTA223" s="205"/>
      <c r="CTB223" s="205"/>
      <c r="CTC223" s="205"/>
      <c r="CTD223" s="205"/>
      <c r="CTE223" s="205"/>
      <c r="CTF223" s="205"/>
      <c r="CTG223" s="205"/>
      <c r="CTH223" s="205"/>
      <c r="CTI223" s="205"/>
      <c r="CTJ223" s="205"/>
      <c r="CTK223" s="205"/>
      <c r="CTL223" s="205"/>
      <c r="CTM223" s="205"/>
      <c r="CTN223" s="205"/>
      <c r="CTO223" s="205"/>
      <c r="CTP223" s="205"/>
      <c r="CTQ223" s="205"/>
      <c r="CTR223" s="205"/>
      <c r="CTS223" s="205"/>
      <c r="CTT223" s="205"/>
      <c r="CTU223" s="205"/>
      <c r="CTV223" s="205"/>
      <c r="CTW223" s="205"/>
      <c r="CTX223" s="205"/>
      <c r="CTY223" s="205"/>
      <c r="CTZ223" s="205"/>
      <c r="CUA223" s="205"/>
      <c r="CUB223" s="205"/>
      <c r="CUC223" s="205"/>
      <c r="CUD223" s="205"/>
      <c r="CUE223" s="205"/>
      <c r="CUF223" s="205"/>
      <c r="CUG223" s="205"/>
      <c r="CUH223" s="205"/>
      <c r="CUI223" s="205"/>
      <c r="CUJ223" s="205"/>
      <c r="CUK223" s="205"/>
      <c r="CUL223" s="205"/>
      <c r="CUM223" s="205"/>
      <c r="CUN223" s="205"/>
      <c r="CUO223" s="205"/>
      <c r="CUP223" s="205"/>
      <c r="CUQ223" s="205"/>
      <c r="CUR223" s="205"/>
      <c r="CUS223" s="205"/>
      <c r="CUT223" s="205"/>
      <c r="CUU223" s="205"/>
      <c r="CUV223" s="205"/>
      <c r="CUW223" s="205"/>
      <c r="CUX223" s="205"/>
      <c r="CUY223" s="205"/>
      <c r="CUZ223" s="205"/>
      <c r="CVA223" s="205"/>
      <c r="CVB223" s="205"/>
      <c r="CVC223" s="205"/>
      <c r="CVD223" s="205"/>
      <c r="CVE223" s="205"/>
      <c r="CVF223" s="205"/>
      <c r="CVG223" s="205"/>
      <c r="CVH223" s="205"/>
      <c r="CVI223" s="205"/>
      <c r="CVJ223" s="205"/>
      <c r="CVK223" s="205"/>
      <c r="CVL223" s="205"/>
      <c r="CVM223" s="205"/>
      <c r="CVN223" s="205"/>
      <c r="CVO223" s="205"/>
      <c r="CVP223" s="205"/>
      <c r="CVQ223" s="205"/>
      <c r="CVR223" s="205"/>
      <c r="CVS223" s="205"/>
      <c r="CVT223" s="205"/>
      <c r="CVU223" s="205"/>
      <c r="CVV223" s="205"/>
      <c r="CVW223" s="205"/>
      <c r="CVX223" s="205"/>
      <c r="CVY223" s="205"/>
      <c r="CVZ223" s="205"/>
      <c r="CWA223" s="205"/>
      <c r="CWB223" s="205"/>
      <c r="CWC223" s="205"/>
      <c r="CWD223" s="205"/>
      <c r="CWE223" s="205"/>
      <c r="CWF223" s="205"/>
      <c r="CWG223" s="205"/>
      <c r="CWH223" s="205"/>
      <c r="CWI223" s="205"/>
      <c r="CWJ223" s="205"/>
      <c r="CWK223" s="205"/>
      <c r="CWL223" s="205"/>
      <c r="CWM223" s="205"/>
      <c r="CWN223" s="205"/>
      <c r="CWO223" s="205"/>
      <c r="CWP223" s="205"/>
      <c r="CWQ223" s="205"/>
      <c r="CWR223" s="205"/>
      <c r="CWS223" s="205"/>
      <c r="CWT223" s="205"/>
      <c r="CWU223" s="205"/>
      <c r="CWV223" s="205"/>
      <c r="CWW223" s="205"/>
      <c r="CWX223" s="205"/>
      <c r="CWY223" s="205"/>
      <c r="CWZ223" s="205"/>
      <c r="CXA223" s="205"/>
      <c r="CXB223" s="205"/>
      <c r="CXC223" s="205"/>
      <c r="CXD223" s="205"/>
      <c r="CXE223" s="205"/>
      <c r="CXF223" s="205"/>
      <c r="CXG223" s="205"/>
      <c r="CXH223" s="205"/>
      <c r="CXI223" s="205"/>
      <c r="CXJ223" s="205"/>
      <c r="CXK223" s="205"/>
      <c r="CXL223" s="205"/>
      <c r="CXM223" s="205"/>
      <c r="CXN223" s="205"/>
      <c r="CXO223" s="205"/>
      <c r="CXP223" s="205"/>
      <c r="CXQ223" s="205"/>
      <c r="CXR223" s="205"/>
      <c r="CXS223" s="205"/>
      <c r="CXT223" s="205"/>
      <c r="CXU223" s="205"/>
      <c r="CXV223" s="205"/>
      <c r="CXW223" s="205"/>
      <c r="CXX223" s="205"/>
      <c r="CXY223" s="205"/>
      <c r="CXZ223" s="205"/>
      <c r="CYA223" s="205"/>
      <c r="CYB223" s="205"/>
      <c r="CYC223" s="205"/>
      <c r="CYD223" s="205"/>
      <c r="CYE223" s="205"/>
      <c r="CYF223" s="205"/>
      <c r="CYG223" s="205"/>
      <c r="CYH223" s="205"/>
      <c r="CYI223" s="205"/>
      <c r="CYJ223" s="205"/>
      <c r="CYK223" s="205"/>
      <c r="CYL223" s="205"/>
      <c r="CYM223" s="205"/>
      <c r="CYN223" s="205"/>
      <c r="CYO223" s="205"/>
      <c r="CYP223" s="205"/>
      <c r="CYQ223" s="205"/>
      <c r="CYR223" s="205"/>
      <c r="CYS223" s="205"/>
      <c r="CYT223" s="205"/>
      <c r="CYU223" s="205"/>
      <c r="CYV223" s="205"/>
      <c r="CYW223" s="205"/>
      <c r="CYX223" s="205"/>
      <c r="CYY223" s="205"/>
      <c r="CYZ223" s="205"/>
      <c r="CZA223" s="205"/>
      <c r="CZB223" s="205"/>
      <c r="CZC223" s="205"/>
      <c r="CZD223" s="205"/>
      <c r="CZE223" s="205"/>
      <c r="CZF223" s="205"/>
      <c r="CZG223" s="205"/>
      <c r="CZH223" s="205"/>
      <c r="CZI223" s="205"/>
      <c r="CZJ223" s="205"/>
      <c r="CZK223" s="205"/>
      <c r="CZL223" s="205"/>
      <c r="CZM223" s="205"/>
      <c r="CZN223" s="205"/>
      <c r="CZO223" s="205"/>
      <c r="CZP223" s="205"/>
      <c r="CZQ223" s="205"/>
      <c r="CZR223" s="205"/>
      <c r="CZS223" s="205"/>
      <c r="CZT223" s="205"/>
      <c r="CZU223" s="205"/>
      <c r="CZV223" s="205"/>
      <c r="CZW223" s="205"/>
      <c r="CZX223" s="205"/>
      <c r="CZY223" s="205"/>
      <c r="CZZ223" s="205"/>
      <c r="DAA223" s="205"/>
      <c r="DAB223" s="205"/>
      <c r="DAC223" s="205"/>
      <c r="DAD223" s="205"/>
      <c r="DAE223" s="205"/>
      <c r="DAF223" s="205"/>
      <c r="DAG223" s="205"/>
      <c r="DAH223" s="205"/>
      <c r="DAI223" s="205"/>
      <c r="DAJ223" s="205"/>
      <c r="DAK223" s="205"/>
      <c r="DAL223" s="205"/>
      <c r="DAM223" s="205"/>
      <c r="DAN223" s="205"/>
      <c r="DAO223" s="205"/>
      <c r="DAP223" s="205"/>
      <c r="DAQ223" s="205"/>
      <c r="DAR223" s="205"/>
      <c r="DAS223" s="205"/>
      <c r="DAT223" s="205"/>
      <c r="DAU223" s="205"/>
      <c r="DAV223" s="205"/>
      <c r="DAW223" s="205"/>
      <c r="DAX223" s="205"/>
      <c r="DAY223" s="205"/>
      <c r="DAZ223" s="205"/>
      <c r="DBA223" s="205"/>
      <c r="DBB223" s="205"/>
      <c r="DBC223" s="205"/>
      <c r="DBD223" s="205"/>
      <c r="DBE223" s="205"/>
      <c r="DBF223" s="205"/>
      <c r="DBG223" s="205"/>
      <c r="DBH223" s="205"/>
      <c r="DBI223" s="205"/>
      <c r="DBJ223" s="205"/>
      <c r="DBK223" s="205"/>
      <c r="DBL223" s="205"/>
      <c r="DBM223" s="205"/>
      <c r="DBN223" s="205"/>
      <c r="DBO223" s="205"/>
      <c r="DBP223" s="205"/>
      <c r="DBQ223" s="205"/>
      <c r="DBR223" s="205"/>
      <c r="DBS223" s="205"/>
      <c r="DBT223" s="205"/>
      <c r="DBU223" s="205"/>
      <c r="DBV223" s="205"/>
      <c r="DBW223" s="205"/>
      <c r="DBX223" s="205"/>
      <c r="DBY223" s="205"/>
      <c r="DBZ223" s="205"/>
      <c r="DCA223" s="205"/>
      <c r="DCB223" s="205"/>
      <c r="DCC223" s="205"/>
      <c r="DCD223" s="205"/>
      <c r="DCE223" s="205"/>
      <c r="DCF223" s="205"/>
      <c r="DCG223" s="205"/>
      <c r="DCH223" s="205"/>
      <c r="DCI223" s="205"/>
      <c r="DCJ223" s="205"/>
      <c r="DCK223" s="205"/>
      <c r="DCL223" s="205"/>
      <c r="DCM223" s="205"/>
      <c r="DCN223" s="205"/>
      <c r="DCO223" s="205"/>
      <c r="DCP223" s="205"/>
      <c r="DCQ223" s="205"/>
      <c r="DCR223" s="205"/>
      <c r="DCS223" s="205"/>
      <c r="DCT223" s="205"/>
      <c r="DCU223" s="205"/>
      <c r="DCV223" s="205"/>
      <c r="DCW223" s="205"/>
      <c r="DCX223" s="205"/>
      <c r="DCY223" s="205"/>
      <c r="DCZ223" s="205"/>
      <c r="DDA223" s="205"/>
      <c r="DDB223" s="205"/>
      <c r="DDC223" s="205"/>
      <c r="DDD223" s="205"/>
      <c r="DDE223" s="205"/>
      <c r="DDF223" s="205"/>
      <c r="DDG223" s="205"/>
      <c r="DDH223" s="205"/>
      <c r="DDI223" s="205"/>
      <c r="DDJ223" s="205"/>
      <c r="DDK223" s="205"/>
      <c r="DDL223" s="205"/>
      <c r="DDM223" s="205"/>
      <c r="DDN223" s="205"/>
      <c r="DDO223" s="205"/>
      <c r="DDP223" s="205"/>
      <c r="DDQ223" s="205"/>
      <c r="DDR223" s="205"/>
      <c r="DDS223" s="205"/>
      <c r="DDT223" s="205"/>
      <c r="DDU223" s="205"/>
      <c r="DDV223" s="205"/>
      <c r="DDW223" s="205"/>
      <c r="DDX223" s="205"/>
      <c r="DDY223" s="205"/>
      <c r="DDZ223" s="205"/>
      <c r="DEA223" s="205"/>
      <c r="DEB223" s="205"/>
      <c r="DEC223" s="205"/>
      <c r="DED223" s="205"/>
      <c r="DEE223" s="205"/>
      <c r="DEF223" s="205"/>
      <c r="DEG223" s="205"/>
      <c r="DEH223" s="205"/>
      <c r="DEI223" s="205"/>
      <c r="DEJ223" s="205"/>
      <c r="DEK223" s="205"/>
      <c r="DEL223" s="205"/>
      <c r="DEM223" s="205"/>
      <c r="DEN223" s="205"/>
      <c r="DEO223" s="205"/>
      <c r="DEP223" s="205"/>
      <c r="DEQ223" s="205"/>
      <c r="DER223" s="205"/>
      <c r="DES223" s="205"/>
      <c r="DET223" s="205"/>
      <c r="DEU223" s="205"/>
      <c r="DEV223" s="205"/>
      <c r="DEW223" s="205"/>
      <c r="DEX223" s="205"/>
      <c r="DEY223" s="205"/>
      <c r="DEZ223" s="205"/>
      <c r="DFA223" s="205"/>
      <c r="DFB223" s="205"/>
      <c r="DFC223" s="205"/>
      <c r="DFD223" s="205"/>
      <c r="DFE223" s="205"/>
      <c r="DFF223" s="205"/>
      <c r="DFG223" s="205"/>
      <c r="DFH223" s="205"/>
      <c r="DFI223" s="205"/>
      <c r="DFJ223" s="205"/>
      <c r="DFK223" s="205"/>
      <c r="DFL223" s="205"/>
      <c r="DFM223" s="205"/>
      <c r="DFN223" s="205"/>
      <c r="DFO223" s="205"/>
      <c r="DFP223" s="205"/>
      <c r="DFQ223" s="205"/>
      <c r="DFR223" s="205"/>
      <c r="DFS223" s="205"/>
      <c r="DFT223" s="205"/>
      <c r="DFU223" s="205"/>
      <c r="DFV223" s="205"/>
      <c r="DFW223" s="205"/>
      <c r="DFX223" s="205"/>
      <c r="DFY223" s="205"/>
      <c r="DFZ223" s="205"/>
      <c r="DGA223" s="205"/>
      <c r="DGB223" s="205"/>
      <c r="DGC223" s="205"/>
      <c r="DGD223" s="205"/>
      <c r="DGE223" s="205"/>
      <c r="DGF223" s="205"/>
      <c r="DGG223" s="205"/>
      <c r="DGH223" s="205"/>
      <c r="DGI223" s="205"/>
      <c r="DGJ223" s="205"/>
      <c r="DGK223" s="205"/>
      <c r="DGL223" s="205"/>
      <c r="DGM223" s="205"/>
      <c r="DGN223" s="205"/>
      <c r="DGO223" s="205"/>
      <c r="DGP223" s="205"/>
      <c r="DGQ223" s="205"/>
      <c r="DGR223" s="205"/>
      <c r="DGS223" s="205"/>
      <c r="DGT223" s="205"/>
      <c r="DGU223" s="205"/>
      <c r="DGV223" s="205"/>
      <c r="DGW223" s="205"/>
      <c r="DGX223" s="205"/>
      <c r="DGY223" s="205"/>
      <c r="DGZ223" s="205"/>
      <c r="DHA223" s="205"/>
      <c r="DHB223" s="205"/>
      <c r="DHC223" s="205"/>
      <c r="DHD223" s="205"/>
      <c r="DHE223" s="205"/>
      <c r="DHF223" s="205"/>
      <c r="DHG223" s="205"/>
      <c r="DHH223" s="205"/>
      <c r="DHI223" s="205"/>
      <c r="DHJ223" s="205"/>
      <c r="DHK223" s="205"/>
      <c r="DHL223" s="205"/>
      <c r="DHM223" s="205"/>
      <c r="DHN223" s="205"/>
      <c r="DHO223" s="205"/>
      <c r="DHP223" s="205"/>
      <c r="DHQ223" s="205"/>
      <c r="DHR223" s="205"/>
      <c r="DHS223" s="205"/>
      <c r="DHT223" s="205"/>
      <c r="DHU223" s="205"/>
      <c r="DHV223" s="205"/>
      <c r="DHW223" s="205"/>
      <c r="DHX223" s="205"/>
      <c r="DHY223" s="205"/>
      <c r="DHZ223" s="205"/>
      <c r="DIA223" s="205"/>
      <c r="DIB223" s="205"/>
      <c r="DIC223" s="205"/>
      <c r="DID223" s="205"/>
      <c r="DIE223" s="205"/>
      <c r="DIF223" s="205"/>
      <c r="DIG223" s="205"/>
      <c r="DIH223" s="205"/>
      <c r="DII223" s="205"/>
      <c r="DIJ223" s="205"/>
      <c r="DIK223" s="205"/>
      <c r="DIL223" s="205"/>
      <c r="DIM223" s="205"/>
      <c r="DIN223" s="205"/>
      <c r="DIO223" s="205"/>
      <c r="DIP223" s="205"/>
      <c r="DIQ223" s="205"/>
      <c r="DIR223" s="205"/>
      <c r="DIS223" s="205"/>
      <c r="DIT223" s="205"/>
      <c r="DIU223" s="205"/>
      <c r="DIV223" s="205"/>
      <c r="DIW223" s="205"/>
      <c r="DIX223" s="205"/>
      <c r="DIY223" s="205"/>
      <c r="DIZ223" s="205"/>
      <c r="DJA223" s="205"/>
      <c r="DJB223" s="205"/>
      <c r="DJC223" s="205"/>
      <c r="DJD223" s="205"/>
      <c r="DJE223" s="205"/>
      <c r="DJF223" s="205"/>
      <c r="DJG223" s="205"/>
      <c r="DJH223" s="205"/>
      <c r="DJI223" s="205"/>
      <c r="DJJ223" s="205"/>
      <c r="DJK223" s="205"/>
      <c r="DJL223" s="205"/>
      <c r="DJM223" s="205"/>
      <c r="DJN223" s="205"/>
      <c r="DJO223" s="205"/>
      <c r="DJP223" s="205"/>
      <c r="DJQ223" s="205"/>
      <c r="DJR223" s="205"/>
      <c r="DJS223" s="205"/>
      <c r="DJT223" s="205"/>
      <c r="DJU223" s="205"/>
      <c r="DJV223" s="205"/>
      <c r="DJW223" s="205"/>
      <c r="DJX223" s="205"/>
      <c r="DJY223" s="205"/>
      <c r="DJZ223" s="205"/>
      <c r="DKA223" s="205"/>
      <c r="DKB223" s="205"/>
      <c r="DKC223" s="205"/>
      <c r="DKD223" s="205"/>
      <c r="DKE223" s="205"/>
      <c r="DKF223" s="205"/>
      <c r="DKG223" s="205"/>
      <c r="DKH223" s="205"/>
      <c r="DKI223" s="205"/>
      <c r="DKJ223" s="205"/>
      <c r="DKK223" s="205"/>
      <c r="DKL223" s="205"/>
      <c r="DKM223" s="205"/>
      <c r="DKN223" s="205"/>
      <c r="DKO223" s="205"/>
      <c r="DKP223" s="205"/>
      <c r="DKQ223" s="205"/>
      <c r="DKR223" s="205"/>
      <c r="DKS223" s="205"/>
      <c r="DKT223" s="205"/>
      <c r="DKU223" s="205"/>
      <c r="DKV223" s="205"/>
      <c r="DKW223" s="205"/>
      <c r="DKX223" s="205"/>
      <c r="DKY223" s="205"/>
      <c r="DKZ223" s="205"/>
      <c r="DLA223" s="205"/>
      <c r="DLB223" s="205"/>
      <c r="DLC223" s="205"/>
      <c r="DLD223" s="205"/>
      <c r="DLE223" s="205"/>
      <c r="DLF223" s="205"/>
      <c r="DLG223" s="205"/>
      <c r="DLH223" s="205"/>
      <c r="DLI223" s="205"/>
      <c r="DLJ223" s="205"/>
      <c r="DLK223" s="205"/>
      <c r="DLL223" s="205"/>
      <c r="DLM223" s="205"/>
      <c r="DLN223" s="205"/>
      <c r="DLO223" s="205"/>
      <c r="DLP223" s="205"/>
      <c r="DLQ223" s="205"/>
      <c r="DLR223" s="205"/>
      <c r="DLS223" s="205"/>
      <c r="DLT223" s="205"/>
      <c r="DLU223" s="205"/>
      <c r="DLV223" s="205"/>
      <c r="DLW223" s="205"/>
      <c r="DLX223" s="205"/>
      <c r="DLY223" s="205"/>
      <c r="DLZ223" s="205"/>
      <c r="DMA223" s="205"/>
      <c r="DMB223" s="205"/>
      <c r="DMC223" s="205"/>
      <c r="DMD223" s="205"/>
      <c r="DME223" s="205"/>
      <c r="DMF223" s="205"/>
      <c r="DMG223" s="205"/>
      <c r="DMH223" s="205"/>
      <c r="DMI223" s="205"/>
      <c r="DMJ223" s="205"/>
      <c r="DMK223" s="205"/>
      <c r="DML223" s="205"/>
      <c r="DMM223" s="205"/>
      <c r="DMN223" s="205"/>
      <c r="DMO223" s="205"/>
      <c r="DMP223" s="205"/>
      <c r="DMQ223" s="205"/>
      <c r="DMR223" s="205"/>
      <c r="DMS223" s="205"/>
      <c r="DMT223" s="205"/>
      <c r="DMU223" s="205"/>
      <c r="DMV223" s="205"/>
      <c r="DMW223" s="205"/>
      <c r="DMX223" s="205"/>
      <c r="DMY223" s="205"/>
      <c r="DMZ223" s="205"/>
      <c r="DNA223" s="205"/>
      <c r="DNB223" s="205"/>
      <c r="DNC223" s="205"/>
      <c r="DND223" s="205"/>
      <c r="DNE223" s="205"/>
      <c r="DNF223" s="205"/>
      <c r="DNG223" s="205"/>
      <c r="DNH223" s="205"/>
      <c r="DNI223" s="205"/>
      <c r="DNJ223" s="205"/>
      <c r="DNK223" s="205"/>
      <c r="DNL223" s="205"/>
      <c r="DNM223" s="205"/>
      <c r="DNN223" s="205"/>
      <c r="DNO223" s="205"/>
      <c r="DNP223" s="205"/>
      <c r="DNQ223" s="205"/>
      <c r="DNR223" s="205"/>
      <c r="DNS223" s="205"/>
      <c r="DNT223" s="205"/>
      <c r="DNU223" s="205"/>
      <c r="DNV223" s="205"/>
      <c r="DNW223" s="205"/>
      <c r="DNX223" s="205"/>
      <c r="DNY223" s="205"/>
      <c r="DNZ223" s="205"/>
      <c r="DOA223" s="205"/>
      <c r="DOB223" s="205"/>
      <c r="DOC223" s="205"/>
      <c r="DOD223" s="205"/>
      <c r="DOE223" s="205"/>
      <c r="DOF223" s="205"/>
      <c r="DOG223" s="205"/>
      <c r="DOH223" s="205"/>
      <c r="DOI223" s="205"/>
      <c r="DOJ223" s="205"/>
      <c r="DOK223" s="205"/>
      <c r="DOL223" s="205"/>
      <c r="DOM223" s="205"/>
      <c r="DON223" s="205"/>
      <c r="DOO223" s="205"/>
      <c r="DOP223" s="205"/>
      <c r="DOQ223" s="205"/>
      <c r="DOR223" s="205"/>
      <c r="DOS223" s="205"/>
      <c r="DOT223" s="205"/>
      <c r="DOU223" s="205"/>
      <c r="DOV223" s="205"/>
      <c r="DOW223" s="205"/>
      <c r="DOX223" s="205"/>
      <c r="DOY223" s="205"/>
      <c r="DOZ223" s="205"/>
      <c r="DPA223" s="205"/>
      <c r="DPB223" s="205"/>
      <c r="DPC223" s="205"/>
      <c r="DPD223" s="205"/>
      <c r="DPE223" s="205"/>
      <c r="DPF223" s="205"/>
      <c r="DPG223" s="205"/>
      <c r="DPH223" s="205"/>
      <c r="DPI223" s="205"/>
      <c r="DPJ223" s="205"/>
      <c r="DPK223" s="205"/>
      <c r="DPL223" s="205"/>
      <c r="DPM223" s="205"/>
      <c r="DPN223" s="205"/>
      <c r="DPO223" s="205"/>
      <c r="DPP223" s="205"/>
      <c r="DPQ223" s="205"/>
      <c r="DPR223" s="205"/>
      <c r="DPS223" s="205"/>
      <c r="DPT223" s="205"/>
      <c r="DPU223" s="205"/>
      <c r="DPV223" s="205"/>
      <c r="DPW223" s="205"/>
      <c r="DPX223" s="205"/>
      <c r="DPY223" s="205"/>
      <c r="DPZ223" s="205"/>
      <c r="DQA223" s="205"/>
      <c r="DQB223" s="205"/>
      <c r="DQC223" s="205"/>
      <c r="DQD223" s="205"/>
      <c r="DQE223" s="205"/>
      <c r="DQF223" s="205"/>
      <c r="DQG223" s="205"/>
      <c r="DQH223" s="205"/>
      <c r="DQI223" s="205"/>
      <c r="DQJ223" s="205"/>
      <c r="DQK223" s="205"/>
      <c r="DQL223" s="205"/>
      <c r="DQM223" s="205"/>
      <c r="DQN223" s="205"/>
      <c r="DQO223" s="205"/>
      <c r="DQP223" s="205"/>
      <c r="DQQ223" s="205"/>
      <c r="DQR223" s="205"/>
      <c r="DQS223" s="205"/>
      <c r="DQT223" s="205"/>
      <c r="DQU223" s="205"/>
      <c r="DQV223" s="205"/>
      <c r="DQW223" s="205"/>
      <c r="DQX223" s="205"/>
      <c r="DQY223" s="205"/>
      <c r="DQZ223" s="205"/>
      <c r="DRA223" s="205"/>
      <c r="DRB223" s="205"/>
      <c r="DRC223" s="205"/>
      <c r="DRD223" s="205"/>
      <c r="DRE223" s="205"/>
      <c r="DRF223" s="205"/>
      <c r="DRG223" s="205"/>
      <c r="DRH223" s="205"/>
      <c r="DRI223" s="205"/>
      <c r="DRJ223" s="205"/>
      <c r="DRK223" s="205"/>
      <c r="DRL223" s="205"/>
      <c r="DRM223" s="205"/>
      <c r="DRN223" s="205"/>
      <c r="DRO223" s="205"/>
      <c r="DRP223" s="205"/>
      <c r="DRQ223" s="205"/>
      <c r="DRR223" s="205"/>
      <c r="DRS223" s="205"/>
      <c r="DRT223" s="205"/>
      <c r="DRU223" s="205"/>
      <c r="DRV223" s="205"/>
      <c r="DRW223" s="205"/>
      <c r="DRX223" s="205"/>
      <c r="DRY223" s="205"/>
      <c r="DRZ223" s="205"/>
      <c r="DSA223" s="205"/>
      <c r="DSB223" s="205"/>
      <c r="DSC223" s="205"/>
      <c r="DSD223" s="205"/>
      <c r="DSE223" s="205"/>
      <c r="DSF223" s="205"/>
      <c r="DSG223" s="205"/>
      <c r="DSH223" s="205"/>
      <c r="DSI223" s="205"/>
      <c r="DSJ223" s="205"/>
      <c r="DSK223" s="205"/>
      <c r="DSL223" s="205"/>
      <c r="DSM223" s="205"/>
      <c r="DSN223" s="205"/>
      <c r="DSO223" s="205"/>
      <c r="DSP223" s="205"/>
      <c r="DSQ223" s="205"/>
      <c r="DSR223" s="205"/>
      <c r="DSS223" s="205"/>
      <c r="DST223" s="205"/>
      <c r="DSU223" s="205"/>
      <c r="DSV223" s="205"/>
      <c r="DSW223" s="205"/>
      <c r="DSX223" s="205"/>
      <c r="DSY223" s="205"/>
      <c r="DSZ223" s="205"/>
      <c r="DTA223" s="205"/>
      <c r="DTB223" s="205"/>
      <c r="DTC223" s="205"/>
      <c r="DTD223" s="205"/>
      <c r="DTE223" s="205"/>
      <c r="DTF223" s="205"/>
      <c r="DTG223" s="205"/>
      <c r="DTH223" s="205"/>
      <c r="DTI223" s="205"/>
      <c r="DTJ223" s="205"/>
      <c r="DTK223" s="205"/>
      <c r="DTL223" s="205"/>
      <c r="DTM223" s="205"/>
      <c r="DTN223" s="205"/>
      <c r="DTO223" s="205"/>
      <c r="DTP223" s="205"/>
      <c r="DTQ223" s="205"/>
      <c r="DTR223" s="205"/>
      <c r="DTS223" s="205"/>
      <c r="DTT223" s="205"/>
      <c r="DTU223" s="205"/>
      <c r="DTV223" s="205"/>
      <c r="DTW223" s="205"/>
      <c r="DTX223" s="205"/>
      <c r="DTY223" s="205"/>
      <c r="DTZ223" s="205"/>
      <c r="DUA223" s="205"/>
      <c r="DUB223" s="205"/>
      <c r="DUC223" s="205"/>
      <c r="DUD223" s="205"/>
      <c r="DUE223" s="205"/>
      <c r="DUF223" s="205"/>
      <c r="DUG223" s="205"/>
      <c r="DUH223" s="205"/>
      <c r="DUI223" s="205"/>
      <c r="DUJ223" s="205"/>
      <c r="DUK223" s="205"/>
      <c r="DUL223" s="205"/>
      <c r="DUM223" s="205"/>
      <c r="DUN223" s="205"/>
      <c r="DUO223" s="205"/>
      <c r="DUP223" s="205"/>
      <c r="DUQ223" s="205"/>
      <c r="DUR223" s="205"/>
      <c r="DUS223" s="205"/>
      <c r="DUT223" s="205"/>
      <c r="DUU223" s="205"/>
      <c r="DUV223" s="205"/>
      <c r="DUW223" s="205"/>
      <c r="DUX223" s="205"/>
      <c r="DUY223" s="205"/>
      <c r="DUZ223" s="205"/>
      <c r="DVA223" s="205"/>
      <c r="DVB223" s="205"/>
      <c r="DVC223" s="205"/>
      <c r="DVD223" s="205"/>
      <c r="DVE223" s="205"/>
      <c r="DVF223" s="205"/>
      <c r="DVG223" s="205"/>
      <c r="DVH223" s="205"/>
      <c r="DVI223" s="205"/>
      <c r="DVJ223" s="205"/>
      <c r="DVK223" s="205"/>
      <c r="DVL223" s="205"/>
      <c r="DVM223" s="205"/>
      <c r="DVN223" s="205"/>
      <c r="DVO223" s="205"/>
      <c r="DVP223" s="205"/>
      <c r="DVQ223" s="205"/>
      <c r="DVR223" s="205"/>
      <c r="DVS223" s="205"/>
      <c r="DVT223" s="205"/>
      <c r="DVU223" s="205"/>
      <c r="DVV223" s="205"/>
      <c r="DVW223" s="205"/>
      <c r="DVX223" s="205"/>
      <c r="DVY223" s="205"/>
      <c r="DVZ223" s="205"/>
      <c r="DWA223" s="205"/>
      <c r="DWB223" s="205"/>
      <c r="DWC223" s="205"/>
      <c r="DWD223" s="205"/>
      <c r="DWE223" s="205"/>
      <c r="DWF223" s="205"/>
      <c r="DWG223" s="205"/>
      <c r="DWH223" s="205"/>
      <c r="DWI223" s="205"/>
      <c r="DWJ223" s="205"/>
      <c r="DWK223" s="205"/>
      <c r="DWL223" s="205"/>
      <c r="DWM223" s="205"/>
      <c r="DWN223" s="205"/>
      <c r="DWO223" s="205"/>
      <c r="DWP223" s="205"/>
      <c r="DWQ223" s="205"/>
      <c r="DWR223" s="205"/>
      <c r="DWS223" s="205"/>
      <c r="DWT223" s="205"/>
      <c r="DWU223" s="205"/>
      <c r="DWV223" s="205"/>
      <c r="DWW223" s="205"/>
      <c r="DWX223" s="205"/>
      <c r="DWY223" s="205"/>
      <c r="DWZ223" s="205"/>
      <c r="DXA223" s="205"/>
      <c r="DXB223" s="205"/>
      <c r="DXC223" s="205"/>
      <c r="DXD223" s="205"/>
      <c r="DXE223" s="205"/>
      <c r="DXF223" s="205"/>
      <c r="DXG223" s="205"/>
      <c r="DXH223" s="205"/>
      <c r="DXI223" s="205"/>
      <c r="DXJ223" s="205"/>
      <c r="DXK223" s="205"/>
      <c r="DXL223" s="205"/>
      <c r="DXM223" s="205"/>
      <c r="DXN223" s="205"/>
      <c r="DXO223" s="205"/>
      <c r="DXP223" s="205"/>
      <c r="DXQ223" s="205"/>
      <c r="DXR223" s="205"/>
      <c r="DXS223" s="205"/>
      <c r="DXT223" s="205"/>
      <c r="DXU223" s="205"/>
      <c r="DXV223" s="205"/>
      <c r="DXW223" s="205"/>
      <c r="DXX223" s="205"/>
      <c r="DXY223" s="205"/>
      <c r="DXZ223" s="205"/>
      <c r="DYA223" s="205"/>
      <c r="DYB223" s="205"/>
      <c r="DYC223" s="205"/>
      <c r="DYD223" s="205"/>
      <c r="DYE223" s="205"/>
      <c r="DYF223" s="205"/>
      <c r="DYG223" s="205"/>
      <c r="DYH223" s="205"/>
      <c r="DYI223" s="205"/>
      <c r="DYJ223" s="205"/>
      <c r="DYK223" s="205"/>
      <c r="DYL223" s="205"/>
      <c r="DYM223" s="205"/>
      <c r="DYN223" s="205"/>
      <c r="DYO223" s="205"/>
      <c r="DYP223" s="205"/>
      <c r="DYQ223" s="205"/>
      <c r="DYR223" s="205"/>
      <c r="DYS223" s="205"/>
      <c r="DYT223" s="205"/>
      <c r="DYU223" s="205"/>
      <c r="DYV223" s="205"/>
      <c r="DYW223" s="205"/>
      <c r="DYX223" s="205"/>
      <c r="DYY223" s="205"/>
      <c r="DYZ223" s="205"/>
      <c r="DZA223" s="205"/>
      <c r="DZB223" s="205"/>
      <c r="DZC223" s="205"/>
      <c r="DZD223" s="205"/>
      <c r="DZE223" s="205"/>
      <c r="DZF223" s="205"/>
      <c r="DZG223" s="205"/>
      <c r="DZH223" s="205"/>
      <c r="DZI223" s="205"/>
      <c r="DZJ223" s="205"/>
      <c r="DZK223" s="205"/>
      <c r="DZL223" s="205"/>
      <c r="DZM223" s="205"/>
      <c r="DZN223" s="205"/>
      <c r="DZO223" s="205"/>
      <c r="DZP223" s="205"/>
      <c r="DZQ223" s="205"/>
      <c r="DZR223" s="205"/>
      <c r="DZS223" s="205"/>
      <c r="DZT223" s="205"/>
      <c r="DZU223" s="205"/>
      <c r="DZV223" s="205"/>
      <c r="DZW223" s="205"/>
      <c r="DZX223" s="205"/>
      <c r="DZY223" s="205"/>
      <c r="DZZ223" s="205"/>
      <c r="EAA223" s="205"/>
      <c r="EAB223" s="205"/>
      <c r="EAC223" s="205"/>
      <c r="EAD223" s="205"/>
      <c r="EAE223" s="205"/>
      <c r="EAF223" s="205"/>
      <c r="EAG223" s="205"/>
      <c r="EAH223" s="205"/>
      <c r="EAI223" s="205"/>
      <c r="EAJ223" s="205"/>
      <c r="EAK223" s="205"/>
      <c r="EAL223" s="205"/>
      <c r="EAM223" s="205"/>
      <c r="EAN223" s="205"/>
      <c r="EAO223" s="205"/>
      <c r="EAP223" s="205"/>
      <c r="EAQ223" s="205"/>
      <c r="EAR223" s="205"/>
      <c r="EAS223" s="205"/>
      <c r="EAT223" s="205"/>
      <c r="EAU223" s="205"/>
      <c r="EAV223" s="205"/>
      <c r="EAW223" s="205"/>
      <c r="EAX223" s="205"/>
      <c r="EAY223" s="205"/>
      <c r="EAZ223" s="205"/>
      <c r="EBA223" s="205"/>
      <c r="EBB223" s="205"/>
      <c r="EBC223" s="205"/>
      <c r="EBD223" s="205"/>
      <c r="EBE223" s="205"/>
      <c r="EBF223" s="205"/>
      <c r="EBG223" s="205"/>
      <c r="EBH223" s="205"/>
      <c r="EBI223" s="205"/>
      <c r="EBJ223" s="205"/>
      <c r="EBK223" s="205"/>
      <c r="EBL223" s="205"/>
      <c r="EBM223" s="205"/>
      <c r="EBN223" s="205"/>
      <c r="EBO223" s="205"/>
      <c r="EBP223" s="205"/>
      <c r="EBQ223" s="205"/>
      <c r="EBR223" s="205"/>
      <c r="EBS223" s="205"/>
      <c r="EBT223" s="205"/>
      <c r="EBU223" s="205"/>
      <c r="EBV223" s="205"/>
      <c r="EBW223" s="205"/>
      <c r="EBX223" s="205"/>
      <c r="EBY223" s="205"/>
      <c r="EBZ223" s="205"/>
      <c r="ECA223" s="205"/>
      <c r="ECB223" s="205"/>
      <c r="ECC223" s="205"/>
      <c r="ECD223" s="205"/>
      <c r="ECE223" s="205"/>
      <c r="ECF223" s="205"/>
      <c r="ECG223" s="205"/>
      <c r="ECH223" s="205"/>
      <c r="ECI223" s="205"/>
      <c r="ECJ223" s="205"/>
      <c r="ECK223" s="205"/>
      <c r="ECL223" s="205"/>
      <c r="ECM223" s="205"/>
      <c r="ECN223" s="205"/>
      <c r="ECO223" s="205"/>
      <c r="ECP223" s="205"/>
      <c r="ECQ223" s="205"/>
      <c r="ECR223" s="205"/>
      <c r="ECS223" s="205"/>
      <c r="ECT223" s="205"/>
      <c r="ECU223" s="205"/>
      <c r="ECV223" s="205"/>
      <c r="ECW223" s="205"/>
      <c r="ECX223" s="205"/>
      <c r="ECY223" s="205"/>
      <c r="ECZ223" s="205"/>
      <c r="EDA223" s="205"/>
      <c r="EDB223" s="205"/>
      <c r="EDC223" s="205"/>
      <c r="EDD223" s="205"/>
      <c r="EDE223" s="205"/>
      <c r="EDF223" s="205"/>
      <c r="EDG223" s="205"/>
      <c r="EDH223" s="205"/>
      <c r="EDI223" s="205"/>
      <c r="EDJ223" s="205"/>
      <c r="EDK223" s="205"/>
      <c r="EDL223" s="205"/>
      <c r="EDM223" s="205"/>
      <c r="EDN223" s="205"/>
      <c r="EDO223" s="205"/>
      <c r="EDP223" s="205"/>
      <c r="EDQ223" s="205"/>
      <c r="EDR223" s="205"/>
      <c r="EDS223" s="205"/>
      <c r="EDT223" s="205"/>
      <c r="EDU223" s="205"/>
      <c r="EDV223" s="205"/>
      <c r="EDW223" s="205"/>
      <c r="EDX223" s="205"/>
      <c r="EDY223" s="205"/>
      <c r="EDZ223" s="205"/>
      <c r="EEA223" s="205"/>
      <c r="EEB223" s="205"/>
      <c r="EEC223" s="205"/>
      <c r="EED223" s="205"/>
      <c r="EEE223" s="205"/>
      <c r="EEF223" s="205"/>
      <c r="EEG223" s="205"/>
      <c r="EEH223" s="205"/>
      <c r="EEI223" s="205"/>
      <c r="EEJ223" s="205"/>
      <c r="EEK223" s="205"/>
      <c r="EEL223" s="205"/>
      <c r="EEM223" s="205"/>
      <c r="EEN223" s="205"/>
      <c r="EEO223" s="205"/>
      <c r="EEP223" s="205"/>
      <c r="EEQ223" s="205"/>
      <c r="EER223" s="205"/>
      <c r="EES223" s="205"/>
      <c r="EET223" s="205"/>
      <c r="EEU223" s="205"/>
      <c r="EEV223" s="205"/>
      <c r="EEW223" s="205"/>
      <c r="EEX223" s="205"/>
      <c r="EEY223" s="205"/>
      <c r="EEZ223" s="205"/>
      <c r="EFA223" s="205"/>
      <c r="EFB223" s="205"/>
      <c r="EFC223" s="205"/>
      <c r="EFD223" s="205"/>
      <c r="EFE223" s="205"/>
      <c r="EFF223" s="205"/>
      <c r="EFG223" s="205"/>
      <c r="EFH223" s="205"/>
      <c r="EFI223" s="205"/>
      <c r="EFJ223" s="205"/>
      <c r="EFK223" s="205"/>
      <c r="EFL223" s="205"/>
      <c r="EFM223" s="205"/>
      <c r="EFN223" s="205"/>
      <c r="EFO223" s="205"/>
      <c r="EFP223" s="205"/>
      <c r="EFQ223" s="205"/>
      <c r="EFR223" s="205"/>
      <c r="EFS223" s="205"/>
      <c r="EFT223" s="205"/>
      <c r="EFU223" s="205"/>
      <c r="EFV223" s="205"/>
      <c r="EFW223" s="205"/>
      <c r="EFX223" s="205"/>
      <c r="EFY223" s="205"/>
      <c r="EFZ223" s="205"/>
      <c r="EGA223" s="205"/>
      <c r="EGB223" s="205"/>
      <c r="EGC223" s="205"/>
      <c r="EGD223" s="205"/>
      <c r="EGE223" s="205"/>
      <c r="EGF223" s="205"/>
      <c r="EGG223" s="205"/>
      <c r="EGH223" s="205"/>
      <c r="EGI223" s="205"/>
      <c r="EGJ223" s="205"/>
      <c r="EGK223" s="205"/>
      <c r="EGL223" s="205"/>
      <c r="EGM223" s="205"/>
      <c r="EGN223" s="205"/>
      <c r="EGO223" s="205"/>
      <c r="EGP223" s="205"/>
      <c r="EGQ223" s="205"/>
      <c r="EGR223" s="205"/>
      <c r="EGS223" s="205"/>
      <c r="EGT223" s="205"/>
      <c r="EGU223" s="205"/>
      <c r="EGV223" s="205"/>
      <c r="EGW223" s="205"/>
      <c r="EGX223" s="205"/>
      <c r="EGY223" s="205"/>
      <c r="EGZ223" s="205"/>
      <c r="EHA223" s="205"/>
      <c r="EHB223" s="205"/>
      <c r="EHC223" s="205"/>
      <c r="EHD223" s="205"/>
      <c r="EHE223" s="205"/>
      <c r="EHF223" s="205"/>
      <c r="EHG223" s="205"/>
      <c r="EHH223" s="205"/>
      <c r="EHI223" s="205"/>
      <c r="EHJ223" s="205"/>
      <c r="EHK223" s="205"/>
      <c r="EHL223" s="205"/>
      <c r="EHM223" s="205"/>
      <c r="EHN223" s="205"/>
      <c r="EHO223" s="205"/>
      <c r="EHP223" s="205"/>
      <c r="EHQ223" s="205"/>
      <c r="EHR223" s="205"/>
      <c r="EHS223" s="205"/>
      <c r="EHT223" s="205"/>
      <c r="EHU223" s="205"/>
      <c r="EHV223" s="205"/>
      <c r="EHW223" s="205"/>
      <c r="EHX223" s="205"/>
      <c r="EHY223" s="205"/>
      <c r="EHZ223" s="205"/>
      <c r="EIA223" s="205"/>
      <c r="EIB223" s="205"/>
      <c r="EIC223" s="205"/>
      <c r="EID223" s="205"/>
      <c r="EIE223" s="205"/>
      <c r="EIF223" s="205"/>
      <c r="EIG223" s="205"/>
      <c r="EIH223" s="205"/>
      <c r="EII223" s="205"/>
      <c r="EIJ223" s="205"/>
      <c r="EIK223" s="205"/>
      <c r="EIL223" s="205"/>
      <c r="EIM223" s="205"/>
      <c r="EIN223" s="205"/>
      <c r="EIO223" s="205"/>
      <c r="EIP223" s="205"/>
      <c r="EIQ223" s="205"/>
      <c r="EIR223" s="205"/>
      <c r="EIS223" s="205"/>
      <c r="EIT223" s="205"/>
      <c r="EIU223" s="205"/>
      <c r="EIV223" s="205"/>
      <c r="EIW223" s="205"/>
      <c r="EIX223" s="205"/>
      <c r="EIY223" s="205"/>
      <c r="EIZ223" s="205"/>
      <c r="EJA223" s="205"/>
      <c r="EJB223" s="205"/>
      <c r="EJC223" s="205"/>
      <c r="EJD223" s="205"/>
      <c r="EJE223" s="205"/>
      <c r="EJF223" s="205"/>
      <c r="EJG223" s="205"/>
      <c r="EJH223" s="205"/>
      <c r="EJI223" s="205"/>
      <c r="EJJ223" s="205"/>
      <c r="EJK223" s="205"/>
      <c r="EJL223" s="205"/>
      <c r="EJM223" s="205"/>
      <c r="EJN223" s="205"/>
      <c r="EJO223" s="205"/>
      <c r="EJP223" s="205"/>
      <c r="EJQ223" s="205"/>
      <c r="EJR223" s="205"/>
      <c r="EJS223" s="205"/>
      <c r="EJT223" s="205"/>
      <c r="EJU223" s="205"/>
      <c r="EJV223" s="205"/>
      <c r="EJW223" s="205"/>
      <c r="EJX223" s="205"/>
      <c r="EJY223" s="205"/>
      <c r="EJZ223" s="205"/>
      <c r="EKA223" s="205"/>
      <c r="EKB223" s="205"/>
      <c r="EKC223" s="205"/>
      <c r="EKD223" s="205"/>
      <c r="EKE223" s="205"/>
      <c r="EKF223" s="205"/>
      <c r="EKG223" s="205"/>
      <c r="EKH223" s="205"/>
      <c r="EKI223" s="205"/>
      <c r="EKJ223" s="205"/>
      <c r="EKK223" s="205"/>
      <c r="EKL223" s="205"/>
      <c r="EKM223" s="205"/>
      <c r="EKN223" s="205"/>
      <c r="EKO223" s="205"/>
      <c r="EKP223" s="205"/>
      <c r="EKQ223" s="205"/>
      <c r="EKR223" s="205"/>
      <c r="EKS223" s="205"/>
      <c r="EKT223" s="205"/>
      <c r="EKU223" s="205"/>
      <c r="EKV223" s="205"/>
      <c r="EKW223" s="205"/>
      <c r="EKX223" s="205"/>
      <c r="EKY223" s="205"/>
      <c r="EKZ223" s="205"/>
      <c r="ELA223" s="205"/>
      <c r="ELB223" s="205"/>
      <c r="ELC223" s="205"/>
      <c r="ELD223" s="205"/>
      <c r="ELE223" s="205"/>
      <c r="ELF223" s="205"/>
      <c r="ELG223" s="205"/>
      <c r="ELH223" s="205"/>
      <c r="ELI223" s="205"/>
      <c r="ELJ223" s="205"/>
      <c r="ELK223" s="205"/>
      <c r="ELL223" s="205"/>
      <c r="ELM223" s="205"/>
      <c r="ELN223" s="205"/>
      <c r="ELO223" s="205"/>
      <c r="ELP223" s="205"/>
      <c r="ELQ223" s="205"/>
      <c r="ELR223" s="205"/>
      <c r="ELS223" s="205"/>
      <c r="ELT223" s="205"/>
      <c r="ELU223" s="205"/>
      <c r="ELV223" s="205"/>
      <c r="ELW223" s="205"/>
      <c r="ELX223" s="205"/>
      <c r="ELY223" s="205"/>
      <c r="ELZ223" s="205"/>
      <c r="EMA223" s="205"/>
      <c r="EMB223" s="205"/>
      <c r="EMC223" s="205"/>
      <c r="EMD223" s="205"/>
      <c r="EME223" s="205"/>
      <c r="EMF223" s="205"/>
      <c r="EMG223" s="205"/>
      <c r="EMH223" s="205"/>
      <c r="EMI223" s="205"/>
      <c r="EMJ223" s="205"/>
      <c r="EMK223" s="205"/>
      <c r="EML223" s="205"/>
      <c r="EMM223" s="205"/>
      <c r="EMN223" s="205"/>
      <c r="EMO223" s="205"/>
      <c r="EMP223" s="205"/>
      <c r="EMQ223" s="205"/>
      <c r="EMR223" s="205"/>
      <c r="EMS223" s="205"/>
      <c r="EMT223" s="205"/>
      <c r="EMU223" s="205"/>
      <c r="EMV223" s="205"/>
      <c r="EMW223" s="205"/>
      <c r="EMX223" s="205"/>
      <c r="EMY223" s="205"/>
      <c r="EMZ223" s="205"/>
      <c r="ENA223" s="205"/>
      <c r="ENB223" s="205"/>
      <c r="ENC223" s="205"/>
      <c r="END223" s="205"/>
      <c r="ENE223" s="205"/>
      <c r="ENF223" s="205"/>
      <c r="ENG223" s="205"/>
      <c r="ENH223" s="205"/>
      <c r="ENI223" s="205"/>
      <c r="ENJ223" s="205"/>
      <c r="ENK223" s="205"/>
      <c r="ENL223" s="205"/>
      <c r="ENM223" s="205"/>
      <c r="ENN223" s="205"/>
      <c r="ENO223" s="205"/>
      <c r="ENP223" s="205"/>
      <c r="ENQ223" s="205"/>
      <c r="ENR223" s="205"/>
      <c r="ENS223" s="205"/>
      <c r="ENT223" s="205"/>
      <c r="ENU223" s="205"/>
      <c r="ENV223" s="205"/>
      <c r="ENW223" s="205"/>
      <c r="ENX223" s="205"/>
      <c r="ENY223" s="205"/>
      <c r="ENZ223" s="205"/>
      <c r="EOA223" s="205"/>
      <c r="EOB223" s="205"/>
      <c r="EOC223" s="205"/>
      <c r="EOD223" s="205"/>
      <c r="EOE223" s="205"/>
      <c r="EOF223" s="205"/>
      <c r="EOG223" s="205"/>
      <c r="EOH223" s="205"/>
      <c r="EOI223" s="205"/>
      <c r="EOJ223" s="205"/>
      <c r="EOK223" s="205"/>
      <c r="EOL223" s="205"/>
      <c r="EOM223" s="205"/>
      <c r="EON223" s="205"/>
      <c r="EOO223" s="205"/>
      <c r="EOP223" s="205"/>
      <c r="EOQ223" s="205"/>
      <c r="EOR223" s="205"/>
      <c r="EOS223" s="205"/>
      <c r="EOT223" s="205"/>
      <c r="EOU223" s="205"/>
      <c r="EOV223" s="205"/>
      <c r="EOW223" s="205"/>
      <c r="EOX223" s="205"/>
      <c r="EOY223" s="205"/>
      <c r="EOZ223" s="205"/>
      <c r="EPA223" s="205"/>
      <c r="EPB223" s="205"/>
      <c r="EPC223" s="205"/>
      <c r="EPD223" s="205"/>
      <c r="EPE223" s="205"/>
      <c r="EPF223" s="205"/>
      <c r="EPG223" s="205"/>
      <c r="EPH223" s="205"/>
      <c r="EPI223" s="205"/>
      <c r="EPJ223" s="205"/>
      <c r="EPK223" s="205"/>
      <c r="EPL223" s="205"/>
      <c r="EPM223" s="205"/>
      <c r="EPN223" s="205"/>
      <c r="EPO223" s="205"/>
      <c r="EPP223" s="205"/>
      <c r="EPQ223" s="205"/>
      <c r="EPR223" s="205"/>
      <c r="EPS223" s="205"/>
      <c r="EPT223" s="205"/>
      <c r="EPU223" s="205"/>
      <c r="EPV223" s="205"/>
      <c r="EPW223" s="205"/>
      <c r="EPX223" s="205"/>
      <c r="EPY223" s="205"/>
      <c r="EPZ223" s="205"/>
      <c r="EQA223" s="205"/>
      <c r="EQB223" s="205"/>
      <c r="EQC223" s="205"/>
      <c r="EQD223" s="205"/>
      <c r="EQE223" s="205"/>
      <c r="EQF223" s="205"/>
      <c r="EQG223" s="205"/>
      <c r="EQH223" s="205"/>
      <c r="EQI223" s="205"/>
      <c r="EQJ223" s="205"/>
      <c r="EQK223" s="205"/>
      <c r="EQL223" s="205"/>
      <c r="EQM223" s="205"/>
      <c r="EQN223" s="205"/>
      <c r="EQO223" s="205"/>
      <c r="EQP223" s="205"/>
      <c r="EQQ223" s="205"/>
      <c r="EQR223" s="205"/>
      <c r="EQS223" s="205"/>
      <c r="EQT223" s="205"/>
      <c r="EQU223" s="205"/>
      <c r="EQV223" s="205"/>
      <c r="EQW223" s="205"/>
      <c r="EQX223" s="205"/>
      <c r="EQY223" s="205"/>
      <c r="EQZ223" s="205"/>
      <c r="ERA223" s="205"/>
      <c r="ERB223" s="205"/>
      <c r="ERC223" s="205"/>
      <c r="ERD223" s="205"/>
      <c r="ERE223" s="205"/>
      <c r="ERF223" s="205"/>
      <c r="ERG223" s="205"/>
      <c r="ERH223" s="205"/>
      <c r="ERI223" s="205"/>
      <c r="ERJ223" s="205"/>
      <c r="ERK223" s="205"/>
      <c r="ERL223" s="205"/>
      <c r="ERM223" s="205"/>
      <c r="ERN223" s="205"/>
      <c r="ERO223" s="205"/>
      <c r="ERP223" s="205"/>
      <c r="ERQ223" s="205"/>
      <c r="ERR223" s="205"/>
      <c r="ERS223" s="205"/>
      <c r="ERT223" s="205"/>
      <c r="ERU223" s="205"/>
      <c r="ERV223" s="205"/>
      <c r="ERW223" s="205"/>
      <c r="ERX223" s="205"/>
      <c r="ERY223" s="205"/>
      <c r="ERZ223" s="205"/>
      <c r="ESA223" s="205"/>
      <c r="ESB223" s="205"/>
      <c r="ESC223" s="205"/>
      <c r="ESD223" s="205"/>
      <c r="ESE223" s="205"/>
      <c r="ESF223" s="205"/>
      <c r="ESG223" s="205"/>
      <c r="ESH223" s="205"/>
      <c r="ESI223" s="205"/>
      <c r="ESJ223" s="205"/>
      <c r="ESK223" s="205"/>
      <c r="ESL223" s="205"/>
      <c r="ESM223" s="205"/>
      <c r="ESN223" s="205"/>
      <c r="ESO223" s="205"/>
      <c r="ESP223" s="205"/>
      <c r="ESQ223" s="205"/>
      <c r="ESR223" s="205"/>
      <c r="ESS223" s="205"/>
      <c r="EST223" s="205"/>
      <c r="ESU223" s="205"/>
      <c r="ESV223" s="205"/>
      <c r="ESW223" s="205"/>
      <c r="ESX223" s="205"/>
      <c r="ESY223" s="205"/>
      <c r="ESZ223" s="205"/>
      <c r="ETA223" s="205"/>
      <c r="ETB223" s="205"/>
      <c r="ETC223" s="205"/>
      <c r="ETD223" s="205"/>
      <c r="ETE223" s="205"/>
      <c r="ETF223" s="205"/>
      <c r="ETG223" s="205"/>
      <c r="ETH223" s="205"/>
      <c r="ETI223" s="205"/>
      <c r="ETJ223" s="205"/>
      <c r="ETK223" s="205"/>
      <c r="ETL223" s="205"/>
      <c r="ETM223" s="205"/>
      <c r="ETN223" s="205"/>
      <c r="ETO223" s="205"/>
      <c r="ETP223" s="205"/>
      <c r="ETQ223" s="205"/>
      <c r="ETR223" s="205"/>
      <c r="ETS223" s="205"/>
      <c r="ETT223" s="205"/>
      <c r="ETU223" s="205"/>
      <c r="ETV223" s="205"/>
      <c r="ETW223" s="205"/>
      <c r="ETX223" s="205"/>
      <c r="ETY223" s="205"/>
      <c r="ETZ223" s="205"/>
      <c r="EUA223" s="205"/>
      <c r="EUB223" s="205"/>
      <c r="EUC223" s="205"/>
      <c r="EUD223" s="205"/>
      <c r="EUE223" s="205"/>
      <c r="EUF223" s="205"/>
      <c r="EUG223" s="205"/>
      <c r="EUH223" s="205"/>
      <c r="EUI223" s="205"/>
      <c r="EUJ223" s="205"/>
      <c r="EUK223" s="205"/>
      <c r="EUL223" s="205"/>
      <c r="EUM223" s="205"/>
      <c r="EUN223" s="205"/>
      <c r="EUO223" s="205"/>
      <c r="EUP223" s="205"/>
      <c r="EUQ223" s="205"/>
      <c r="EUR223" s="205"/>
      <c r="EUS223" s="205"/>
      <c r="EUT223" s="205"/>
      <c r="EUU223" s="205"/>
      <c r="EUV223" s="205"/>
      <c r="EUW223" s="205"/>
      <c r="EUX223" s="205"/>
      <c r="EUY223" s="205"/>
      <c r="EUZ223" s="205"/>
      <c r="EVA223" s="205"/>
      <c r="EVB223" s="205"/>
      <c r="EVC223" s="205"/>
      <c r="EVD223" s="205"/>
      <c r="EVE223" s="205"/>
      <c r="EVF223" s="205"/>
      <c r="EVG223" s="205"/>
      <c r="EVH223" s="205"/>
      <c r="EVI223" s="205"/>
      <c r="EVJ223" s="205"/>
      <c r="EVK223" s="205"/>
      <c r="EVL223" s="205"/>
      <c r="EVM223" s="205"/>
      <c r="EVN223" s="205"/>
      <c r="EVO223" s="205"/>
      <c r="EVP223" s="205"/>
      <c r="EVQ223" s="205"/>
      <c r="EVR223" s="205"/>
      <c r="EVS223" s="205"/>
      <c r="EVT223" s="205"/>
      <c r="EVU223" s="205"/>
      <c r="EVV223" s="205"/>
      <c r="EVW223" s="205"/>
      <c r="EVX223" s="205"/>
      <c r="EVY223" s="205"/>
      <c r="EVZ223" s="205"/>
      <c r="EWA223" s="205"/>
      <c r="EWB223" s="205"/>
      <c r="EWC223" s="205"/>
      <c r="EWD223" s="205"/>
      <c r="EWE223" s="205"/>
      <c r="EWF223" s="205"/>
      <c r="EWG223" s="205"/>
      <c r="EWH223" s="205"/>
      <c r="EWI223" s="205"/>
      <c r="EWJ223" s="205"/>
      <c r="EWK223" s="205"/>
      <c r="EWL223" s="205"/>
      <c r="EWM223" s="205"/>
      <c r="EWN223" s="205"/>
      <c r="EWO223" s="205"/>
      <c r="EWP223" s="205"/>
      <c r="EWQ223" s="205"/>
      <c r="EWR223" s="205"/>
      <c r="EWS223" s="205"/>
      <c r="EWT223" s="205"/>
      <c r="EWU223" s="205"/>
      <c r="EWV223" s="205"/>
      <c r="EWW223" s="205"/>
      <c r="EWX223" s="205"/>
      <c r="EWY223" s="205"/>
      <c r="EWZ223" s="205"/>
      <c r="EXA223" s="205"/>
      <c r="EXB223" s="205"/>
      <c r="EXC223" s="205"/>
      <c r="EXD223" s="205"/>
      <c r="EXE223" s="205"/>
      <c r="EXF223" s="205"/>
      <c r="EXG223" s="205"/>
      <c r="EXH223" s="205"/>
      <c r="EXI223" s="205"/>
      <c r="EXJ223" s="205"/>
      <c r="EXK223" s="205"/>
      <c r="EXL223" s="205"/>
      <c r="EXM223" s="205"/>
      <c r="EXN223" s="205"/>
      <c r="EXO223" s="205"/>
      <c r="EXP223" s="205"/>
      <c r="EXQ223" s="205"/>
      <c r="EXR223" s="205"/>
      <c r="EXS223" s="205"/>
      <c r="EXT223" s="205"/>
      <c r="EXU223" s="205"/>
      <c r="EXV223" s="205"/>
      <c r="EXW223" s="205"/>
      <c r="EXX223" s="205"/>
      <c r="EXY223" s="205"/>
      <c r="EXZ223" s="205"/>
      <c r="EYA223" s="205"/>
      <c r="EYB223" s="205"/>
      <c r="EYC223" s="205"/>
      <c r="EYD223" s="205"/>
      <c r="EYE223" s="205"/>
      <c r="EYF223" s="205"/>
      <c r="EYG223" s="205"/>
      <c r="EYH223" s="205"/>
      <c r="EYI223" s="205"/>
      <c r="EYJ223" s="205"/>
      <c r="EYK223" s="205"/>
      <c r="EYL223" s="205"/>
      <c r="EYM223" s="205"/>
      <c r="EYN223" s="205"/>
      <c r="EYO223" s="205"/>
      <c r="EYP223" s="205"/>
      <c r="EYQ223" s="205"/>
      <c r="EYR223" s="205"/>
      <c r="EYS223" s="205"/>
      <c r="EYT223" s="205"/>
      <c r="EYU223" s="205"/>
      <c r="EYV223" s="205"/>
      <c r="EYW223" s="205"/>
      <c r="EYX223" s="205"/>
      <c r="EYY223" s="205"/>
      <c r="EYZ223" s="205"/>
      <c r="EZA223" s="205"/>
      <c r="EZB223" s="205"/>
      <c r="EZC223" s="205"/>
      <c r="EZD223" s="205"/>
      <c r="EZE223" s="205"/>
      <c r="EZF223" s="205"/>
      <c r="EZG223" s="205"/>
      <c r="EZH223" s="205"/>
      <c r="EZI223" s="205"/>
      <c r="EZJ223" s="205"/>
      <c r="EZK223" s="205"/>
      <c r="EZL223" s="205"/>
      <c r="EZM223" s="205"/>
      <c r="EZN223" s="205"/>
      <c r="EZO223" s="205"/>
      <c r="EZP223" s="205"/>
      <c r="EZQ223" s="205"/>
      <c r="EZR223" s="205"/>
      <c r="EZS223" s="205"/>
      <c r="EZT223" s="205"/>
      <c r="EZU223" s="205"/>
      <c r="EZV223" s="205"/>
      <c r="EZW223" s="205"/>
      <c r="EZX223" s="205"/>
      <c r="EZY223" s="205"/>
      <c r="EZZ223" s="205"/>
      <c r="FAA223" s="205"/>
      <c r="FAB223" s="205"/>
      <c r="FAC223" s="205"/>
      <c r="FAD223" s="205"/>
      <c r="FAE223" s="205"/>
      <c r="FAF223" s="205"/>
      <c r="FAG223" s="205"/>
      <c r="FAH223" s="205"/>
      <c r="FAI223" s="205"/>
      <c r="FAJ223" s="205"/>
      <c r="FAK223" s="205"/>
      <c r="FAL223" s="205"/>
      <c r="FAM223" s="205"/>
      <c r="FAN223" s="205"/>
      <c r="FAO223" s="205"/>
      <c r="FAP223" s="205"/>
      <c r="FAQ223" s="205"/>
      <c r="FAR223" s="205"/>
      <c r="FAS223" s="205"/>
      <c r="FAT223" s="205"/>
      <c r="FAU223" s="205"/>
      <c r="FAV223" s="205"/>
      <c r="FAW223" s="205"/>
      <c r="FAX223" s="205"/>
      <c r="FAY223" s="205"/>
      <c r="FAZ223" s="205"/>
      <c r="FBA223" s="205"/>
      <c r="FBB223" s="205"/>
      <c r="FBC223" s="205"/>
      <c r="FBD223" s="205"/>
      <c r="FBE223" s="205"/>
      <c r="FBF223" s="205"/>
      <c r="FBG223" s="205"/>
      <c r="FBH223" s="205"/>
      <c r="FBI223" s="205"/>
      <c r="FBJ223" s="205"/>
      <c r="FBK223" s="205"/>
      <c r="FBL223" s="205"/>
      <c r="FBM223" s="205"/>
      <c r="FBN223" s="205"/>
      <c r="FBO223" s="205"/>
      <c r="FBP223" s="205"/>
      <c r="FBQ223" s="205"/>
      <c r="FBR223" s="205"/>
      <c r="FBS223" s="205"/>
      <c r="FBT223" s="205"/>
      <c r="FBU223" s="205"/>
      <c r="FBV223" s="205"/>
      <c r="FBW223" s="205"/>
      <c r="FBX223" s="205"/>
      <c r="FBY223" s="205"/>
      <c r="FBZ223" s="205"/>
      <c r="FCA223" s="205"/>
      <c r="FCB223" s="205"/>
      <c r="FCC223" s="205"/>
      <c r="FCD223" s="205"/>
      <c r="FCE223" s="205"/>
      <c r="FCF223" s="205"/>
      <c r="FCG223" s="205"/>
      <c r="FCH223" s="205"/>
      <c r="FCI223" s="205"/>
      <c r="FCJ223" s="205"/>
      <c r="FCK223" s="205"/>
      <c r="FCL223" s="205"/>
      <c r="FCM223" s="205"/>
      <c r="FCN223" s="205"/>
      <c r="FCO223" s="205"/>
      <c r="FCP223" s="205"/>
      <c r="FCQ223" s="205"/>
      <c r="FCR223" s="205"/>
      <c r="FCS223" s="205"/>
      <c r="FCT223" s="205"/>
      <c r="FCU223" s="205"/>
      <c r="FCV223" s="205"/>
      <c r="FCW223" s="205"/>
      <c r="FCX223" s="205"/>
      <c r="FCY223" s="205"/>
      <c r="FCZ223" s="205"/>
      <c r="FDA223" s="205"/>
      <c r="FDB223" s="205"/>
      <c r="FDC223" s="205"/>
      <c r="FDD223" s="205"/>
      <c r="FDE223" s="205"/>
      <c r="FDF223" s="205"/>
      <c r="FDG223" s="205"/>
      <c r="FDH223" s="205"/>
      <c r="FDI223" s="205"/>
      <c r="FDJ223" s="205"/>
      <c r="FDK223" s="205"/>
      <c r="FDL223" s="205"/>
      <c r="FDM223" s="205"/>
      <c r="FDN223" s="205"/>
      <c r="FDO223" s="205"/>
      <c r="FDP223" s="205"/>
      <c r="FDQ223" s="205"/>
      <c r="FDR223" s="205"/>
      <c r="FDS223" s="205"/>
      <c r="FDT223" s="205"/>
      <c r="FDU223" s="205"/>
      <c r="FDV223" s="205"/>
      <c r="FDW223" s="205"/>
      <c r="FDX223" s="205"/>
      <c r="FDY223" s="205"/>
      <c r="FDZ223" s="205"/>
      <c r="FEA223" s="205"/>
      <c r="FEB223" s="205"/>
      <c r="FEC223" s="205"/>
      <c r="FED223" s="205"/>
      <c r="FEE223" s="205"/>
      <c r="FEF223" s="205"/>
      <c r="FEG223" s="205"/>
      <c r="FEH223" s="205"/>
      <c r="FEI223" s="205"/>
      <c r="FEJ223" s="205"/>
      <c r="FEK223" s="205"/>
      <c r="FEL223" s="205"/>
      <c r="FEM223" s="205"/>
      <c r="FEN223" s="205"/>
      <c r="FEO223" s="205"/>
      <c r="FEP223" s="205"/>
      <c r="FEQ223" s="205"/>
      <c r="FER223" s="205"/>
      <c r="FES223" s="205"/>
      <c r="FET223" s="205"/>
      <c r="FEU223" s="205"/>
      <c r="FEV223" s="205"/>
      <c r="FEW223" s="205"/>
      <c r="FEX223" s="205"/>
      <c r="FEY223" s="205"/>
      <c r="FEZ223" s="205"/>
      <c r="FFA223" s="205"/>
      <c r="FFB223" s="205"/>
      <c r="FFC223" s="205"/>
      <c r="FFD223" s="205"/>
      <c r="FFE223" s="205"/>
      <c r="FFF223" s="205"/>
      <c r="FFG223" s="205"/>
      <c r="FFH223" s="205"/>
      <c r="FFI223" s="205"/>
      <c r="FFJ223" s="205"/>
      <c r="FFK223" s="205"/>
      <c r="FFL223" s="205"/>
      <c r="FFM223" s="205"/>
      <c r="FFN223" s="205"/>
      <c r="FFO223" s="205"/>
      <c r="FFP223" s="205"/>
      <c r="FFQ223" s="205"/>
      <c r="FFR223" s="205"/>
      <c r="FFS223" s="205"/>
      <c r="FFT223" s="205"/>
      <c r="FFU223" s="205"/>
      <c r="FFV223" s="205"/>
      <c r="FFW223" s="205"/>
      <c r="FFX223" s="205"/>
      <c r="FFY223" s="205"/>
      <c r="FFZ223" s="205"/>
      <c r="FGA223" s="205"/>
      <c r="FGB223" s="205"/>
      <c r="FGC223" s="205"/>
      <c r="FGD223" s="205"/>
      <c r="FGE223" s="205"/>
      <c r="FGF223" s="205"/>
      <c r="FGG223" s="205"/>
      <c r="FGH223" s="205"/>
      <c r="FGI223" s="205"/>
      <c r="FGJ223" s="205"/>
      <c r="FGK223" s="205"/>
      <c r="FGL223" s="205"/>
      <c r="FGM223" s="205"/>
      <c r="FGN223" s="205"/>
      <c r="FGO223" s="205"/>
      <c r="FGP223" s="205"/>
      <c r="FGQ223" s="205"/>
      <c r="FGR223" s="205"/>
      <c r="FGS223" s="205"/>
      <c r="FGT223" s="205"/>
      <c r="FGU223" s="205"/>
      <c r="FGV223" s="205"/>
      <c r="FGW223" s="205"/>
      <c r="FGX223" s="205"/>
      <c r="FGY223" s="205"/>
      <c r="FGZ223" s="205"/>
      <c r="FHA223" s="205"/>
      <c r="FHB223" s="205"/>
      <c r="FHC223" s="205"/>
      <c r="FHD223" s="205"/>
      <c r="FHE223" s="205"/>
      <c r="FHF223" s="205"/>
      <c r="FHG223" s="205"/>
      <c r="FHH223" s="205"/>
      <c r="FHI223" s="205"/>
      <c r="FHJ223" s="205"/>
      <c r="FHK223" s="205"/>
      <c r="FHL223" s="205"/>
      <c r="FHM223" s="205"/>
      <c r="FHN223" s="205"/>
      <c r="FHO223" s="205"/>
      <c r="FHP223" s="205"/>
      <c r="FHQ223" s="205"/>
      <c r="FHR223" s="205"/>
      <c r="FHS223" s="205"/>
      <c r="FHT223" s="205"/>
      <c r="FHU223" s="205"/>
      <c r="FHV223" s="205"/>
      <c r="FHW223" s="205"/>
      <c r="FHX223" s="205"/>
      <c r="FHY223" s="205"/>
      <c r="FHZ223" s="205"/>
      <c r="FIA223" s="205"/>
      <c r="FIB223" s="205"/>
      <c r="FIC223" s="205"/>
      <c r="FID223" s="205"/>
      <c r="FIE223" s="205"/>
      <c r="FIF223" s="205"/>
      <c r="FIG223" s="205"/>
      <c r="FIH223" s="205"/>
      <c r="FII223" s="205"/>
      <c r="FIJ223" s="205"/>
      <c r="FIK223" s="205"/>
      <c r="FIL223" s="205"/>
      <c r="FIM223" s="205"/>
      <c r="FIN223" s="205"/>
      <c r="FIO223" s="205"/>
      <c r="FIP223" s="205"/>
      <c r="FIQ223" s="205"/>
      <c r="FIR223" s="205"/>
      <c r="FIS223" s="205"/>
      <c r="FIT223" s="205"/>
      <c r="FIU223" s="205"/>
      <c r="FIV223" s="205"/>
      <c r="FIW223" s="205"/>
      <c r="FIX223" s="205"/>
      <c r="FIY223" s="205"/>
      <c r="FIZ223" s="205"/>
      <c r="FJA223" s="205"/>
      <c r="FJB223" s="205"/>
      <c r="FJC223" s="205"/>
      <c r="FJD223" s="205"/>
      <c r="FJE223" s="205"/>
      <c r="FJF223" s="205"/>
      <c r="FJG223" s="205"/>
      <c r="FJH223" s="205"/>
      <c r="FJI223" s="205"/>
      <c r="FJJ223" s="205"/>
      <c r="FJK223" s="205"/>
      <c r="FJL223" s="205"/>
      <c r="FJM223" s="205"/>
      <c r="FJN223" s="205"/>
      <c r="FJO223" s="205"/>
      <c r="FJP223" s="205"/>
      <c r="FJQ223" s="205"/>
      <c r="FJR223" s="205"/>
      <c r="FJS223" s="205"/>
      <c r="FJT223" s="205"/>
      <c r="FJU223" s="205"/>
      <c r="FJV223" s="205"/>
      <c r="FJW223" s="205"/>
      <c r="FJX223" s="205"/>
      <c r="FJY223" s="205"/>
      <c r="FJZ223" s="205"/>
      <c r="FKA223" s="205"/>
      <c r="FKB223" s="205"/>
      <c r="FKC223" s="205"/>
      <c r="FKD223" s="205"/>
      <c r="FKE223" s="205"/>
      <c r="FKF223" s="205"/>
      <c r="FKG223" s="205"/>
      <c r="FKH223" s="205"/>
      <c r="FKI223" s="205"/>
      <c r="FKJ223" s="205"/>
      <c r="FKK223" s="205"/>
      <c r="FKL223" s="205"/>
      <c r="FKM223" s="205"/>
      <c r="FKN223" s="205"/>
      <c r="FKO223" s="205"/>
      <c r="FKP223" s="205"/>
      <c r="FKQ223" s="205"/>
      <c r="FKR223" s="205"/>
      <c r="FKS223" s="205"/>
      <c r="FKT223" s="205"/>
      <c r="FKU223" s="205"/>
      <c r="FKV223" s="205"/>
      <c r="FKW223" s="205"/>
      <c r="FKX223" s="205"/>
      <c r="FKY223" s="205"/>
      <c r="FKZ223" s="205"/>
      <c r="FLA223" s="205"/>
      <c r="FLB223" s="205"/>
      <c r="FLC223" s="205"/>
      <c r="FLD223" s="205"/>
      <c r="FLE223" s="205"/>
      <c r="FLF223" s="205"/>
      <c r="FLG223" s="205"/>
      <c r="FLH223" s="205"/>
      <c r="FLI223" s="205"/>
      <c r="FLJ223" s="205"/>
      <c r="FLK223" s="205"/>
      <c r="FLL223" s="205"/>
      <c r="FLM223" s="205"/>
      <c r="FLN223" s="205"/>
      <c r="FLO223" s="205"/>
      <c r="FLP223" s="205"/>
      <c r="FLQ223" s="205"/>
      <c r="FLR223" s="205"/>
      <c r="FLS223" s="205"/>
      <c r="FLT223" s="205"/>
      <c r="FLU223" s="205"/>
      <c r="FLV223" s="205"/>
      <c r="FLW223" s="205"/>
      <c r="FLX223" s="205"/>
      <c r="FLY223" s="205"/>
      <c r="FLZ223" s="205"/>
      <c r="FMA223" s="205"/>
      <c r="FMB223" s="205"/>
      <c r="FMC223" s="205"/>
      <c r="FMD223" s="205"/>
      <c r="FME223" s="205"/>
      <c r="FMF223" s="205"/>
      <c r="FMG223" s="205"/>
      <c r="FMH223" s="205"/>
      <c r="FMI223" s="205"/>
      <c r="FMJ223" s="205"/>
      <c r="FMK223" s="205"/>
      <c r="FML223" s="205"/>
      <c r="FMM223" s="205"/>
      <c r="FMN223" s="205"/>
      <c r="FMO223" s="205"/>
      <c r="FMP223" s="205"/>
      <c r="FMQ223" s="205"/>
      <c r="FMR223" s="205"/>
      <c r="FMS223" s="205"/>
      <c r="FMT223" s="205"/>
      <c r="FMU223" s="205"/>
      <c r="FMV223" s="205"/>
      <c r="FMW223" s="205"/>
      <c r="FMX223" s="205"/>
      <c r="FMY223" s="205"/>
      <c r="FMZ223" s="205"/>
      <c r="FNA223" s="205"/>
      <c r="FNB223" s="205"/>
      <c r="FNC223" s="205"/>
      <c r="FND223" s="205"/>
      <c r="FNE223" s="205"/>
      <c r="FNF223" s="205"/>
      <c r="FNG223" s="205"/>
      <c r="FNH223" s="205"/>
      <c r="FNI223" s="205"/>
      <c r="FNJ223" s="205"/>
      <c r="FNK223" s="205"/>
      <c r="FNL223" s="205"/>
      <c r="FNM223" s="205"/>
      <c r="FNN223" s="205"/>
      <c r="FNO223" s="205"/>
      <c r="FNP223" s="205"/>
      <c r="FNQ223" s="205"/>
      <c r="FNR223" s="205"/>
      <c r="FNS223" s="205"/>
      <c r="FNT223" s="205"/>
      <c r="FNU223" s="205"/>
      <c r="FNV223" s="205"/>
      <c r="FNW223" s="205"/>
      <c r="FNX223" s="205"/>
      <c r="FNY223" s="205"/>
      <c r="FNZ223" s="205"/>
      <c r="FOA223" s="205"/>
      <c r="FOB223" s="205"/>
      <c r="FOC223" s="205"/>
      <c r="FOD223" s="205"/>
      <c r="FOE223" s="205"/>
      <c r="FOF223" s="205"/>
      <c r="FOG223" s="205"/>
      <c r="FOH223" s="205"/>
      <c r="FOI223" s="205"/>
      <c r="FOJ223" s="205"/>
      <c r="FOK223" s="205"/>
      <c r="FOL223" s="205"/>
      <c r="FOM223" s="205"/>
      <c r="FON223" s="205"/>
      <c r="FOO223" s="205"/>
      <c r="FOP223" s="205"/>
      <c r="FOQ223" s="205"/>
      <c r="FOR223" s="205"/>
      <c r="FOS223" s="205"/>
      <c r="FOT223" s="205"/>
      <c r="FOU223" s="205"/>
      <c r="FOV223" s="205"/>
      <c r="FOW223" s="205"/>
      <c r="FOX223" s="205"/>
      <c r="FOY223" s="205"/>
      <c r="FOZ223" s="205"/>
      <c r="FPA223" s="205"/>
      <c r="FPB223" s="205"/>
      <c r="FPC223" s="205"/>
      <c r="FPD223" s="205"/>
      <c r="FPE223" s="205"/>
      <c r="FPF223" s="205"/>
      <c r="FPG223" s="205"/>
      <c r="FPH223" s="205"/>
      <c r="FPI223" s="205"/>
      <c r="FPJ223" s="205"/>
      <c r="FPK223" s="205"/>
      <c r="FPL223" s="205"/>
      <c r="FPM223" s="205"/>
      <c r="FPN223" s="205"/>
      <c r="FPO223" s="205"/>
      <c r="FPP223" s="205"/>
      <c r="FPQ223" s="205"/>
      <c r="FPR223" s="205"/>
      <c r="FPS223" s="205"/>
      <c r="FPT223" s="205"/>
      <c r="FPU223" s="205"/>
      <c r="FPV223" s="205"/>
      <c r="FPW223" s="205"/>
      <c r="FPX223" s="205"/>
      <c r="FPY223" s="205"/>
      <c r="FPZ223" s="205"/>
      <c r="FQA223" s="205"/>
      <c r="FQB223" s="205"/>
      <c r="FQC223" s="205"/>
      <c r="FQD223" s="205"/>
      <c r="FQE223" s="205"/>
      <c r="FQF223" s="205"/>
      <c r="FQG223" s="205"/>
      <c r="FQH223" s="205"/>
      <c r="FQI223" s="205"/>
      <c r="FQJ223" s="205"/>
      <c r="FQK223" s="205"/>
      <c r="FQL223" s="205"/>
      <c r="FQM223" s="205"/>
      <c r="FQN223" s="205"/>
      <c r="FQO223" s="205"/>
      <c r="FQP223" s="205"/>
      <c r="FQQ223" s="205"/>
      <c r="FQR223" s="205"/>
      <c r="FQS223" s="205"/>
      <c r="FQT223" s="205"/>
      <c r="FQU223" s="205"/>
      <c r="FQV223" s="205"/>
      <c r="FQW223" s="205"/>
      <c r="FQX223" s="205"/>
      <c r="FQY223" s="205"/>
      <c r="FQZ223" s="205"/>
      <c r="FRA223" s="205"/>
      <c r="FRB223" s="205"/>
      <c r="FRC223" s="205"/>
      <c r="FRD223" s="205"/>
      <c r="FRE223" s="205"/>
      <c r="FRF223" s="205"/>
      <c r="FRG223" s="205"/>
      <c r="FRH223" s="205"/>
      <c r="FRI223" s="205"/>
      <c r="FRJ223" s="205"/>
      <c r="FRK223" s="205"/>
      <c r="FRL223" s="205"/>
      <c r="FRM223" s="205"/>
      <c r="FRN223" s="205"/>
      <c r="FRO223" s="205"/>
      <c r="FRP223" s="205"/>
      <c r="FRQ223" s="205"/>
      <c r="FRR223" s="205"/>
      <c r="FRS223" s="205"/>
      <c r="FRT223" s="205"/>
      <c r="FRU223" s="205"/>
      <c r="FRV223" s="205"/>
      <c r="FRW223" s="205"/>
      <c r="FRX223" s="205"/>
      <c r="FRY223" s="205"/>
      <c r="FRZ223" s="205"/>
      <c r="FSA223" s="205"/>
      <c r="FSB223" s="205"/>
      <c r="FSC223" s="205"/>
      <c r="FSD223" s="205"/>
      <c r="FSE223" s="205"/>
      <c r="FSF223" s="205"/>
      <c r="FSG223" s="205"/>
      <c r="FSH223" s="205"/>
      <c r="FSI223" s="205"/>
      <c r="FSJ223" s="205"/>
      <c r="FSK223" s="205"/>
      <c r="FSL223" s="205"/>
      <c r="FSM223" s="205"/>
      <c r="FSN223" s="205"/>
      <c r="FSO223" s="205"/>
      <c r="FSP223" s="205"/>
      <c r="FSQ223" s="205"/>
      <c r="FSR223" s="205"/>
      <c r="FSS223" s="205"/>
      <c r="FST223" s="205"/>
      <c r="FSU223" s="205"/>
      <c r="FSV223" s="205"/>
      <c r="FSW223" s="205"/>
      <c r="FSX223" s="205"/>
      <c r="FSY223" s="205"/>
      <c r="FSZ223" s="205"/>
      <c r="FTA223" s="205"/>
      <c r="FTB223" s="205"/>
      <c r="FTC223" s="205"/>
      <c r="FTD223" s="205"/>
      <c r="FTE223" s="205"/>
      <c r="FTF223" s="205"/>
      <c r="FTG223" s="205"/>
      <c r="FTH223" s="205"/>
      <c r="FTI223" s="205"/>
      <c r="FTJ223" s="205"/>
      <c r="FTK223" s="205"/>
      <c r="FTL223" s="205"/>
      <c r="FTM223" s="205"/>
      <c r="FTN223" s="205"/>
      <c r="FTO223" s="205"/>
      <c r="FTP223" s="205"/>
      <c r="FTQ223" s="205"/>
      <c r="FTR223" s="205"/>
      <c r="FTS223" s="205"/>
      <c r="FTT223" s="205"/>
      <c r="FTU223" s="205"/>
      <c r="FTV223" s="205"/>
      <c r="FTW223" s="205"/>
      <c r="FTX223" s="205"/>
      <c r="FTY223" s="205"/>
      <c r="FTZ223" s="205"/>
      <c r="FUA223" s="205"/>
      <c r="FUB223" s="205"/>
      <c r="FUC223" s="205"/>
      <c r="FUD223" s="205"/>
      <c r="FUE223" s="205"/>
      <c r="FUF223" s="205"/>
      <c r="FUG223" s="205"/>
      <c r="FUH223" s="205"/>
      <c r="FUI223" s="205"/>
      <c r="FUJ223" s="205"/>
      <c r="FUK223" s="205"/>
      <c r="FUL223" s="205"/>
      <c r="FUM223" s="205"/>
      <c r="FUN223" s="205"/>
      <c r="FUO223" s="205"/>
      <c r="FUP223" s="205"/>
      <c r="FUQ223" s="205"/>
      <c r="FUR223" s="205"/>
      <c r="FUS223" s="205"/>
      <c r="FUT223" s="205"/>
      <c r="FUU223" s="205"/>
      <c r="FUV223" s="205"/>
      <c r="FUW223" s="205"/>
      <c r="FUX223" s="205"/>
      <c r="FUY223" s="205"/>
      <c r="FUZ223" s="205"/>
      <c r="FVA223" s="205"/>
      <c r="FVB223" s="205"/>
      <c r="FVC223" s="205"/>
      <c r="FVD223" s="205"/>
      <c r="FVE223" s="205"/>
      <c r="FVF223" s="205"/>
      <c r="FVG223" s="205"/>
      <c r="FVH223" s="205"/>
      <c r="FVI223" s="205"/>
      <c r="FVJ223" s="205"/>
      <c r="FVK223" s="205"/>
      <c r="FVL223" s="205"/>
      <c r="FVM223" s="205"/>
      <c r="FVN223" s="205"/>
      <c r="FVO223" s="205"/>
      <c r="FVP223" s="205"/>
      <c r="FVQ223" s="205"/>
      <c r="FVR223" s="205"/>
      <c r="FVS223" s="205"/>
      <c r="FVT223" s="205"/>
      <c r="FVU223" s="205"/>
      <c r="FVV223" s="205"/>
      <c r="FVW223" s="205"/>
      <c r="FVX223" s="205"/>
      <c r="FVY223" s="205"/>
      <c r="FVZ223" s="205"/>
      <c r="FWA223" s="205"/>
      <c r="FWB223" s="205"/>
      <c r="FWC223" s="205"/>
      <c r="FWD223" s="205"/>
      <c r="FWE223" s="205"/>
      <c r="FWF223" s="205"/>
      <c r="FWG223" s="205"/>
      <c r="FWH223" s="205"/>
      <c r="FWI223" s="205"/>
      <c r="FWJ223" s="205"/>
      <c r="FWK223" s="205"/>
      <c r="FWL223" s="205"/>
      <c r="FWM223" s="205"/>
      <c r="FWN223" s="205"/>
      <c r="FWO223" s="205"/>
      <c r="FWP223" s="205"/>
      <c r="FWQ223" s="205"/>
      <c r="FWR223" s="205"/>
      <c r="FWS223" s="205"/>
      <c r="FWT223" s="205"/>
      <c r="FWU223" s="205"/>
      <c r="FWV223" s="205"/>
      <c r="FWW223" s="205"/>
      <c r="FWX223" s="205"/>
      <c r="FWY223" s="205"/>
      <c r="FWZ223" s="205"/>
      <c r="FXA223" s="205"/>
      <c r="FXB223" s="205"/>
      <c r="FXC223" s="205"/>
      <c r="FXD223" s="205"/>
      <c r="FXE223" s="205"/>
      <c r="FXF223" s="205"/>
      <c r="FXG223" s="205"/>
      <c r="FXH223" s="205"/>
      <c r="FXI223" s="205"/>
      <c r="FXJ223" s="205"/>
      <c r="FXK223" s="205"/>
      <c r="FXL223" s="205"/>
      <c r="FXM223" s="205"/>
      <c r="FXN223" s="205"/>
      <c r="FXO223" s="205"/>
      <c r="FXP223" s="205"/>
      <c r="FXQ223" s="205"/>
      <c r="FXR223" s="205"/>
      <c r="FXS223" s="205"/>
      <c r="FXT223" s="205"/>
      <c r="FXU223" s="205"/>
      <c r="FXV223" s="205"/>
      <c r="FXW223" s="205"/>
      <c r="FXX223" s="205"/>
      <c r="FXY223" s="205"/>
      <c r="FXZ223" s="205"/>
      <c r="FYA223" s="205"/>
      <c r="FYB223" s="205"/>
      <c r="FYC223" s="205"/>
      <c r="FYD223" s="205"/>
      <c r="FYE223" s="205"/>
      <c r="FYF223" s="205"/>
      <c r="FYG223" s="205"/>
      <c r="FYH223" s="205"/>
      <c r="FYI223" s="205"/>
      <c r="FYJ223" s="205"/>
      <c r="FYK223" s="205"/>
      <c r="FYL223" s="205"/>
      <c r="FYM223" s="205"/>
      <c r="FYN223" s="205"/>
      <c r="FYO223" s="205"/>
      <c r="FYP223" s="205"/>
      <c r="FYQ223" s="205"/>
      <c r="FYR223" s="205"/>
      <c r="FYS223" s="205"/>
      <c r="FYT223" s="205"/>
      <c r="FYU223" s="205"/>
      <c r="FYV223" s="205"/>
      <c r="FYW223" s="205"/>
      <c r="FYX223" s="205"/>
      <c r="FYY223" s="205"/>
      <c r="FYZ223" s="205"/>
      <c r="FZA223" s="205"/>
      <c r="FZB223" s="205"/>
      <c r="FZC223" s="205"/>
      <c r="FZD223" s="205"/>
      <c r="FZE223" s="205"/>
      <c r="FZF223" s="205"/>
      <c r="FZG223" s="205"/>
      <c r="FZH223" s="205"/>
      <c r="FZI223" s="205"/>
      <c r="FZJ223" s="205"/>
      <c r="FZK223" s="205"/>
      <c r="FZL223" s="205"/>
      <c r="FZM223" s="205"/>
      <c r="FZN223" s="205"/>
      <c r="FZO223" s="205"/>
      <c r="FZP223" s="205"/>
      <c r="FZQ223" s="205"/>
      <c r="FZR223" s="205"/>
      <c r="FZS223" s="205"/>
      <c r="FZT223" s="205"/>
      <c r="FZU223" s="205"/>
      <c r="FZV223" s="205"/>
      <c r="FZW223" s="205"/>
      <c r="FZX223" s="205"/>
      <c r="FZY223" s="205"/>
      <c r="FZZ223" s="205"/>
      <c r="GAA223" s="205"/>
      <c r="GAB223" s="205"/>
      <c r="GAC223" s="205"/>
      <c r="GAD223" s="205"/>
      <c r="GAE223" s="205"/>
      <c r="GAF223" s="205"/>
      <c r="GAG223" s="205"/>
      <c r="GAH223" s="205"/>
      <c r="GAI223" s="205"/>
      <c r="GAJ223" s="205"/>
      <c r="GAK223" s="205"/>
      <c r="GAL223" s="205"/>
      <c r="GAM223" s="205"/>
      <c r="GAN223" s="205"/>
      <c r="GAO223" s="205"/>
      <c r="GAP223" s="205"/>
      <c r="GAQ223" s="205"/>
      <c r="GAR223" s="205"/>
      <c r="GAS223" s="205"/>
      <c r="GAT223" s="205"/>
      <c r="GAU223" s="205"/>
      <c r="GAV223" s="205"/>
      <c r="GAW223" s="205"/>
      <c r="GAX223" s="205"/>
      <c r="GAY223" s="205"/>
      <c r="GAZ223" s="205"/>
      <c r="GBA223" s="205"/>
      <c r="GBB223" s="205"/>
      <c r="GBC223" s="205"/>
      <c r="GBD223" s="205"/>
      <c r="GBE223" s="205"/>
      <c r="GBF223" s="205"/>
      <c r="GBG223" s="205"/>
      <c r="GBH223" s="205"/>
      <c r="GBI223" s="205"/>
      <c r="GBJ223" s="205"/>
      <c r="GBK223" s="205"/>
      <c r="GBL223" s="205"/>
      <c r="GBM223" s="205"/>
      <c r="GBN223" s="205"/>
      <c r="GBO223" s="205"/>
      <c r="GBP223" s="205"/>
      <c r="GBQ223" s="205"/>
      <c r="GBR223" s="205"/>
      <c r="GBS223" s="205"/>
      <c r="GBT223" s="205"/>
      <c r="GBU223" s="205"/>
      <c r="GBV223" s="205"/>
      <c r="GBW223" s="205"/>
      <c r="GBX223" s="205"/>
      <c r="GBY223" s="205"/>
      <c r="GBZ223" s="205"/>
      <c r="GCA223" s="205"/>
      <c r="GCB223" s="205"/>
      <c r="GCC223" s="205"/>
      <c r="GCD223" s="205"/>
      <c r="GCE223" s="205"/>
      <c r="GCF223" s="205"/>
      <c r="GCG223" s="205"/>
      <c r="GCH223" s="205"/>
      <c r="GCI223" s="205"/>
      <c r="GCJ223" s="205"/>
      <c r="GCK223" s="205"/>
      <c r="GCL223" s="205"/>
      <c r="GCM223" s="205"/>
      <c r="GCN223" s="205"/>
      <c r="GCO223" s="205"/>
      <c r="GCP223" s="205"/>
      <c r="GCQ223" s="205"/>
      <c r="GCR223" s="205"/>
      <c r="GCS223" s="205"/>
      <c r="GCT223" s="205"/>
      <c r="GCU223" s="205"/>
      <c r="GCV223" s="205"/>
      <c r="GCW223" s="205"/>
      <c r="GCX223" s="205"/>
      <c r="GCY223" s="205"/>
      <c r="GCZ223" s="205"/>
      <c r="GDA223" s="205"/>
      <c r="GDB223" s="205"/>
      <c r="GDC223" s="205"/>
      <c r="GDD223" s="205"/>
      <c r="GDE223" s="205"/>
      <c r="GDF223" s="205"/>
      <c r="GDG223" s="205"/>
      <c r="GDH223" s="205"/>
      <c r="GDI223" s="205"/>
      <c r="GDJ223" s="205"/>
      <c r="GDK223" s="205"/>
      <c r="GDL223" s="205"/>
      <c r="GDM223" s="205"/>
      <c r="GDN223" s="205"/>
      <c r="GDO223" s="205"/>
      <c r="GDP223" s="205"/>
      <c r="GDQ223" s="205"/>
      <c r="GDR223" s="205"/>
      <c r="GDS223" s="205"/>
      <c r="GDT223" s="205"/>
      <c r="GDU223" s="205"/>
      <c r="GDV223" s="205"/>
      <c r="GDW223" s="205"/>
      <c r="GDX223" s="205"/>
      <c r="GDY223" s="205"/>
      <c r="GDZ223" s="205"/>
      <c r="GEA223" s="205"/>
      <c r="GEB223" s="205"/>
      <c r="GEC223" s="205"/>
      <c r="GED223" s="205"/>
      <c r="GEE223" s="205"/>
      <c r="GEF223" s="205"/>
      <c r="GEG223" s="205"/>
      <c r="GEH223" s="205"/>
      <c r="GEI223" s="205"/>
      <c r="GEJ223" s="205"/>
      <c r="GEK223" s="205"/>
      <c r="GEL223" s="205"/>
      <c r="GEM223" s="205"/>
      <c r="GEN223" s="205"/>
      <c r="GEO223" s="205"/>
      <c r="GEP223" s="205"/>
      <c r="GEQ223" s="205"/>
      <c r="GER223" s="205"/>
      <c r="GES223" s="205"/>
      <c r="GET223" s="205"/>
      <c r="GEU223" s="205"/>
      <c r="GEV223" s="205"/>
      <c r="GEW223" s="205"/>
      <c r="GEX223" s="205"/>
      <c r="GEY223" s="205"/>
      <c r="GEZ223" s="205"/>
      <c r="GFA223" s="205"/>
      <c r="GFB223" s="205"/>
      <c r="GFC223" s="205"/>
      <c r="GFD223" s="205"/>
      <c r="GFE223" s="205"/>
      <c r="GFF223" s="205"/>
      <c r="GFG223" s="205"/>
      <c r="GFH223" s="205"/>
      <c r="GFI223" s="205"/>
      <c r="GFJ223" s="205"/>
      <c r="GFK223" s="205"/>
      <c r="GFL223" s="205"/>
      <c r="GFM223" s="205"/>
      <c r="GFN223" s="205"/>
      <c r="GFO223" s="205"/>
      <c r="GFP223" s="205"/>
      <c r="GFQ223" s="205"/>
      <c r="GFR223" s="205"/>
      <c r="GFS223" s="205"/>
      <c r="GFT223" s="205"/>
      <c r="GFU223" s="205"/>
      <c r="GFV223" s="205"/>
      <c r="GFW223" s="205"/>
      <c r="GFX223" s="205"/>
      <c r="GFY223" s="205"/>
      <c r="GFZ223" s="205"/>
      <c r="GGA223" s="205"/>
      <c r="GGB223" s="205"/>
      <c r="GGC223" s="205"/>
      <c r="GGD223" s="205"/>
      <c r="GGE223" s="205"/>
      <c r="GGF223" s="205"/>
      <c r="GGG223" s="205"/>
      <c r="GGH223" s="205"/>
      <c r="GGI223" s="205"/>
      <c r="GGJ223" s="205"/>
      <c r="GGK223" s="205"/>
      <c r="GGL223" s="205"/>
      <c r="GGM223" s="205"/>
      <c r="GGN223" s="205"/>
      <c r="GGO223" s="205"/>
      <c r="GGP223" s="205"/>
      <c r="GGQ223" s="205"/>
      <c r="GGR223" s="205"/>
      <c r="GGS223" s="205"/>
      <c r="GGT223" s="205"/>
      <c r="GGU223" s="205"/>
      <c r="GGV223" s="205"/>
      <c r="GGW223" s="205"/>
      <c r="GGX223" s="205"/>
      <c r="GGY223" s="205"/>
      <c r="GGZ223" s="205"/>
      <c r="GHA223" s="205"/>
      <c r="GHB223" s="205"/>
      <c r="GHC223" s="205"/>
      <c r="GHD223" s="205"/>
      <c r="GHE223" s="205"/>
      <c r="GHF223" s="205"/>
      <c r="GHG223" s="205"/>
      <c r="GHH223" s="205"/>
      <c r="GHI223" s="205"/>
      <c r="GHJ223" s="205"/>
      <c r="GHK223" s="205"/>
      <c r="GHL223" s="205"/>
      <c r="GHM223" s="205"/>
      <c r="GHN223" s="205"/>
      <c r="GHO223" s="205"/>
      <c r="GHP223" s="205"/>
      <c r="GHQ223" s="205"/>
      <c r="GHR223" s="205"/>
      <c r="GHS223" s="205"/>
      <c r="GHT223" s="205"/>
      <c r="GHU223" s="205"/>
      <c r="GHV223" s="205"/>
      <c r="GHW223" s="205"/>
      <c r="GHX223" s="205"/>
      <c r="GHY223" s="205"/>
      <c r="GHZ223" s="205"/>
      <c r="GIA223" s="205"/>
      <c r="GIB223" s="205"/>
      <c r="GIC223" s="205"/>
      <c r="GID223" s="205"/>
      <c r="GIE223" s="205"/>
      <c r="GIF223" s="205"/>
      <c r="GIG223" s="205"/>
      <c r="GIH223" s="205"/>
      <c r="GII223" s="205"/>
      <c r="GIJ223" s="205"/>
      <c r="GIK223" s="205"/>
      <c r="GIL223" s="205"/>
      <c r="GIM223" s="205"/>
      <c r="GIN223" s="205"/>
      <c r="GIO223" s="205"/>
      <c r="GIP223" s="205"/>
      <c r="GIQ223" s="205"/>
      <c r="GIR223" s="205"/>
      <c r="GIS223" s="205"/>
      <c r="GIT223" s="205"/>
      <c r="GIU223" s="205"/>
      <c r="GIV223" s="205"/>
      <c r="GIW223" s="205"/>
      <c r="GIX223" s="205"/>
      <c r="GIY223" s="205"/>
      <c r="GIZ223" s="205"/>
      <c r="GJA223" s="205"/>
      <c r="GJB223" s="205"/>
      <c r="GJC223" s="205"/>
      <c r="GJD223" s="205"/>
      <c r="GJE223" s="205"/>
      <c r="GJF223" s="205"/>
      <c r="GJG223" s="205"/>
      <c r="GJH223" s="205"/>
      <c r="GJI223" s="205"/>
      <c r="GJJ223" s="205"/>
      <c r="GJK223" s="205"/>
      <c r="GJL223" s="205"/>
      <c r="GJM223" s="205"/>
      <c r="GJN223" s="205"/>
      <c r="GJO223" s="205"/>
      <c r="GJP223" s="205"/>
      <c r="GJQ223" s="205"/>
      <c r="GJR223" s="205"/>
      <c r="GJS223" s="205"/>
      <c r="GJT223" s="205"/>
      <c r="GJU223" s="205"/>
      <c r="GJV223" s="205"/>
      <c r="GJW223" s="205"/>
      <c r="GJX223" s="205"/>
      <c r="GJY223" s="205"/>
      <c r="GJZ223" s="205"/>
      <c r="GKA223" s="205"/>
      <c r="GKB223" s="205"/>
      <c r="GKC223" s="205"/>
      <c r="GKD223" s="205"/>
      <c r="GKE223" s="205"/>
      <c r="GKF223" s="205"/>
      <c r="GKG223" s="205"/>
      <c r="GKH223" s="205"/>
      <c r="GKI223" s="205"/>
      <c r="GKJ223" s="205"/>
      <c r="GKK223" s="205"/>
      <c r="GKL223" s="205"/>
      <c r="GKM223" s="205"/>
      <c r="GKN223" s="205"/>
      <c r="GKO223" s="205"/>
      <c r="GKP223" s="205"/>
      <c r="GKQ223" s="205"/>
      <c r="GKR223" s="205"/>
      <c r="GKS223" s="205"/>
      <c r="GKT223" s="205"/>
      <c r="GKU223" s="205"/>
      <c r="GKV223" s="205"/>
      <c r="GKW223" s="205"/>
      <c r="GKX223" s="205"/>
      <c r="GKY223" s="205"/>
      <c r="GKZ223" s="205"/>
      <c r="GLA223" s="205"/>
      <c r="GLB223" s="205"/>
      <c r="GLC223" s="205"/>
      <c r="GLD223" s="205"/>
      <c r="GLE223" s="205"/>
      <c r="GLF223" s="205"/>
      <c r="GLG223" s="205"/>
      <c r="GLH223" s="205"/>
      <c r="GLI223" s="205"/>
      <c r="GLJ223" s="205"/>
      <c r="GLK223" s="205"/>
      <c r="GLL223" s="205"/>
      <c r="GLM223" s="205"/>
      <c r="GLN223" s="205"/>
      <c r="GLO223" s="205"/>
      <c r="GLP223" s="205"/>
      <c r="GLQ223" s="205"/>
      <c r="GLR223" s="205"/>
      <c r="GLS223" s="205"/>
      <c r="GLT223" s="205"/>
      <c r="GLU223" s="205"/>
      <c r="GLV223" s="205"/>
      <c r="GLW223" s="205"/>
      <c r="GLX223" s="205"/>
      <c r="GLY223" s="205"/>
      <c r="GLZ223" s="205"/>
      <c r="GMA223" s="205"/>
      <c r="GMB223" s="205"/>
      <c r="GMC223" s="205"/>
      <c r="GMD223" s="205"/>
      <c r="GME223" s="205"/>
      <c r="GMF223" s="205"/>
      <c r="GMG223" s="205"/>
      <c r="GMH223" s="205"/>
      <c r="GMI223" s="205"/>
      <c r="GMJ223" s="205"/>
      <c r="GMK223" s="205"/>
      <c r="GML223" s="205"/>
      <c r="GMM223" s="205"/>
      <c r="GMN223" s="205"/>
      <c r="GMO223" s="205"/>
      <c r="GMP223" s="205"/>
      <c r="GMQ223" s="205"/>
      <c r="GMR223" s="205"/>
      <c r="GMS223" s="205"/>
      <c r="GMT223" s="205"/>
      <c r="GMU223" s="205"/>
      <c r="GMV223" s="205"/>
      <c r="GMW223" s="205"/>
      <c r="GMX223" s="205"/>
      <c r="GMY223" s="205"/>
      <c r="GMZ223" s="205"/>
      <c r="GNA223" s="205"/>
      <c r="GNB223" s="205"/>
      <c r="GNC223" s="205"/>
      <c r="GND223" s="205"/>
      <c r="GNE223" s="205"/>
      <c r="GNF223" s="205"/>
      <c r="GNG223" s="205"/>
      <c r="GNH223" s="205"/>
      <c r="GNI223" s="205"/>
      <c r="GNJ223" s="205"/>
      <c r="GNK223" s="205"/>
      <c r="GNL223" s="205"/>
      <c r="GNM223" s="205"/>
      <c r="GNN223" s="205"/>
      <c r="GNO223" s="205"/>
      <c r="GNP223" s="205"/>
      <c r="GNQ223" s="205"/>
      <c r="GNR223" s="205"/>
      <c r="GNS223" s="205"/>
      <c r="GNT223" s="205"/>
      <c r="GNU223" s="205"/>
      <c r="GNV223" s="205"/>
      <c r="GNW223" s="205"/>
      <c r="GNX223" s="205"/>
      <c r="GNY223" s="205"/>
      <c r="GNZ223" s="205"/>
      <c r="GOA223" s="205"/>
      <c r="GOB223" s="205"/>
      <c r="GOC223" s="205"/>
      <c r="GOD223" s="205"/>
      <c r="GOE223" s="205"/>
      <c r="GOF223" s="205"/>
      <c r="GOG223" s="205"/>
      <c r="GOH223" s="205"/>
      <c r="GOI223" s="205"/>
      <c r="GOJ223" s="205"/>
      <c r="GOK223" s="205"/>
      <c r="GOL223" s="205"/>
      <c r="GOM223" s="205"/>
      <c r="GON223" s="205"/>
      <c r="GOO223" s="205"/>
      <c r="GOP223" s="205"/>
      <c r="GOQ223" s="205"/>
      <c r="GOR223" s="205"/>
      <c r="GOS223" s="205"/>
      <c r="GOT223" s="205"/>
      <c r="GOU223" s="205"/>
      <c r="GOV223" s="205"/>
      <c r="GOW223" s="205"/>
      <c r="GOX223" s="205"/>
      <c r="GOY223" s="205"/>
      <c r="GOZ223" s="205"/>
      <c r="GPA223" s="205"/>
      <c r="GPB223" s="205"/>
      <c r="GPC223" s="205"/>
      <c r="GPD223" s="205"/>
      <c r="GPE223" s="205"/>
      <c r="GPF223" s="205"/>
      <c r="GPG223" s="205"/>
      <c r="GPH223" s="205"/>
      <c r="GPI223" s="205"/>
      <c r="GPJ223" s="205"/>
      <c r="GPK223" s="205"/>
      <c r="GPL223" s="205"/>
      <c r="GPM223" s="205"/>
      <c r="GPN223" s="205"/>
      <c r="GPO223" s="205"/>
      <c r="GPP223" s="205"/>
      <c r="GPQ223" s="205"/>
      <c r="GPR223" s="205"/>
      <c r="GPS223" s="205"/>
      <c r="GPT223" s="205"/>
      <c r="GPU223" s="205"/>
      <c r="GPV223" s="205"/>
      <c r="GPW223" s="205"/>
      <c r="GPX223" s="205"/>
      <c r="GPY223" s="205"/>
      <c r="GPZ223" s="205"/>
      <c r="GQA223" s="205"/>
      <c r="GQB223" s="205"/>
      <c r="GQC223" s="205"/>
      <c r="GQD223" s="205"/>
      <c r="GQE223" s="205"/>
      <c r="GQF223" s="205"/>
      <c r="GQG223" s="205"/>
      <c r="GQH223" s="205"/>
      <c r="GQI223" s="205"/>
      <c r="GQJ223" s="205"/>
      <c r="GQK223" s="205"/>
      <c r="GQL223" s="205"/>
      <c r="GQM223" s="205"/>
      <c r="GQN223" s="205"/>
      <c r="GQO223" s="205"/>
      <c r="GQP223" s="205"/>
      <c r="GQQ223" s="205"/>
      <c r="GQR223" s="205"/>
      <c r="GQS223" s="205"/>
      <c r="GQT223" s="205"/>
      <c r="GQU223" s="205"/>
      <c r="GQV223" s="205"/>
      <c r="GQW223" s="205"/>
      <c r="GQX223" s="205"/>
      <c r="GQY223" s="205"/>
      <c r="GQZ223" s="205"/>
      <c r="GRA223" s="205"/>
      <c r="GRB223" s="205"/>
      <c r="GRC223" s="205"/>
      <c r="GRD223" s="205"/>
      <c r="GRE223" s="205"/>
      <c r="GRF223" s="205"/>
      <c r="GRG223" s="205"/>
      <c r="GRH223" s="205"/>
      <c r="GRI223" s="205"/>
      <c r="GRJ223" s="205"/>
      <c r="GRK223" s="205"/>
      <c r="GRL223" s="205"/>
      <c r="GRM223" s="205"/>
      <c r="GRN223" s="205"/>
      <c r="GRO223" s="205"/>
      <c r="GRP223" s="205"/>
      <c r="GRQ223" s="205"/>
      <c r="GRR223" s="205"/>
      <c r="GRS223" s="205"/>
      <c r="GRT223" s="205"/>
      <c r="GRU223" s="205"/>
      <c r="GRV223" s="205"/>
      <c r="GRW223" s="205"/>
      <c r="GRX223" s="205"/>
      <c r="GRY223" s="205"/>
      <c r="GRZ223" s="205"/>
      <c r="GSA223" s="205"/>
      <c r="GSB223" s="205"/>
      <c r="GSC223" s="205"/>
      <c r="GSD223" s="205"/>
      <c r="GSE223" s="205"/>
      <c r="GSF223" s="205"/>
      <c r="GSG223" s="205"/>
      <c r="GSH223" s="205"/>
      <c r="GSI223" s="205"/>
      <c r="GSJ223" s="205"/>
      <c r="GSK223" s="205"/>
      <c r="GSL223" s="205"/>
      <c r="GSM223" s="205"/>
      <c r="GSN223" s="205"/>
      <c r="GSO223" s="205"/>
      <c r="GSP223" s="205"/>
      <c r="GSQ223" s="205"/>
      <c r="GSR223" s="205"/>
      <c r="GSS223" s="205"/>
      <c r="GST223" s="205"/>
      <c r="GSU223" s="205"/>
      <c r="GSV223" s="205"/>
      <c r="GSW223" s="205"/>
      <c r="GSX223" s="205"/>
      <c r="GSY223" s="205"/>
      <c r="GSZ223" s="205"/>
      <c r="GTA223" s="205"/>
      <c r="GTB223" s="205"/>
      <c r="GTC223" s="205"/>
      <c r="GTD223" s="205"/>
      <c r="GTE223" s="205"/>
      <c r="GTF223" s="205"/>
      <c r="GTG223" s="205"/>
      <c r="GTH223" s="205"/>
      <c r="GTI223" s="205"/>
      <c r="GTJ223" s="205"/>
      <c r="GTK223" s="205"/>
      <c r="GTL223" s="205"/>
      <c r="GTM223" s="205"/>
      <c r="GTN223" s="205"/>
      <c r="GTO223" s="205"/>
      <c r="GTP223" s="205"/>
      <c r="GTQ223" s="205"/>
      <c r="GTR223" s="205"/>
      <c r="GTS223" s="205"/>
      <c r="GTT223" s="205"/>
      <c r="GTU223" s="205"/>
      <c r="GTV223" s="205"/>
      <c r="GTW223" s="205"/>
      <c r="GTX223" s="205"/>
      <c r="GTY223" s="205"/>
      <c r="GTZ223" s="205"/>
      <c r="GUA223" s="205"/>
      <c r="GUB223" s="205"/>
      <c r="GUC223" s="205"/>
      <c r="GUD223" s="205"/>
      <c r="GUE223" s="205"/>
      <c r="GUF223" s="205"/>
      <c r="GUG223" s="205"/>
      <c r="GUH223" s="205"/>
      <c r="GUI223" s="205"/>
      <c r="GUJ223" s="205"/>
      <c r="GUK223" s="205"/>
      <c r="GUL223" s="205"/>
      <c r="GUM223" s="205"/>
      <c r="GUN223" s="205"/>
      <c r="GUO223" s="205"/>
      <c r="GUP223" s="205"/>
      <c r="GUQ223" s="205"/>
      <c r="GUR223" s="205"/>
      <c r="GUS223" s="205"/>
      <c r="GUT223" s="205"/>
      <c r="GUU223" s="205"/>
      <c r="GUV223" s="205"/>
      <c r="GUW223" s="205"/>
      <c r="GUX223" s="205"/>
      <c r="GUY223" s="205"/>
      <c r="GUZ223" s="205"/>
      <c r="GVA223" s="205"/>
      <c r="GVB223" s="205"/>
      <c r="GVC223" s="205"/>
      <c r="GVD223" s="205"/>
      <c r="GVE223" s="205"/>
      <c r="GVF223" s="205"/>
      <c r="GVG223" s="205"/>
      <c r="GVH223" s="205"/>
      <c r="GVI223" s="205"/>
      <c r="GVJ223" s="205"/>
      <c r="GVK223" s="205"/>
      <c r="GVL223" s="205"/>
      <c r="GVM223" s="205"/>
      <c r="GVN223" s="205"/>
      <c r="GVO223" s="205"/>
      <c r="GVP223" s="205"/>
      <c r="GVQ223" s="205"/>
      <c r="GVR223" s="205"/>
      <c r="GVS223" s="205"/>
      <c r="GVT223" s="205"/>
      <c r="GVU223" s="205"/>
      <c r="GVV223" s="205"/>
      <c r="GVW223" s="205"/>
      <c r="GVX223" s="205"/>
      <c r="GVY223" s="205"/>
      <c r="GVZ223" s="205"/>
      <c r="GWA223" s="205"/>
      <c r="GWB223" s="205"/>
      <c r="GWC223" s="205"/>
      <c r="GWD223" s="205"/>
      <c r="GWE223" s="205"/>
      <c r="GWF223" s="205"/>
      <c r="GWG223" s="205"/>
      <c r="GWH223" s="205"/>
      <c r="GWI223" s="205"/>
      <c r="GWJ223" s="205"/>
      <c r="GWK223" s="205"/>
      <c r="GWL223" s="205"/>
      <c r="GWM223" s="205"/>
      <c r="GWN223" s="205"/>
      <c r="GWO223" s="205"/>
      <c r="GWP223" s="205"/>
      <c r="GWQ223" s="205"/>
      <c r="GWR223" s="205"/>
      <c r="GWS223" s="205"/>
      <c r="GWT223" s="205"/>
      <c r="GWU223" s="205"/>
      <c r="GWV223" s="205"/>
      <c r="GWW223" s="205"/>
      <c r="GWX223" s="205"/>
      <c r="GWY223" s="205"/>
      <c r="GWZ223" s="205"/>
      <c r="GXA223" s="205"/>
      <c r="GXB223" s="205"/>
      <c r="GXC223" s="205"/>
      <c r="GXD223" s="205"/>
      <c r="GXE223" s="205"/>
      <c r="GXF223" s="205"/>
      <c r="GXG223" s="205"/>
      <c r="GXH223" s="205"/>
      <c r="GXI223" s="205"/>
      <c r="GXJ223" s="205"/>
      <c r="GXK223" s="205"/>
      <c r="GXL223" s="205"/>
      <c r="GXM223" s="205"/>
      <c r="GXN223" s="205"/>
      <c r="GXO223" s="205"/>
      <c r="GXP223" s="205"/>
      <c r="GXQ223" s="205"/>
      <c r="GXR223" s="205"/>
      <c r="GXS223" s="205"/>
      <c r="GXT223" s="205"/>
      <c r="GXU223" s="205"/>
      <c r="GXV223" s="205"/>
      <c r="GXW223" s="205"/>
      <c r="GXX223" s="205"/>
      <c r="GXY223" s="205"/>
      <c r="GXZ223" s="205"/>
      <c r="GYA223" s="205"/>
      <c r="GYB223" s="205"/>
      <c r="GYC223" s="205"/>
      <c r="GYD223" s="205"/>
      <c r="GYE223" s="205"/>
      <c r="GYF223" s="205"/>
      <c r="GYG223" s="205"/>
      <c r="GYH223" s="205"/>
      <c r="GYI223" s="205"/>
      <c r="GYJ223" s="205"/>
      <c r="GYK223" s="205"/>
      <c r="GYL223" s="205"/>
      <c r="GYM223" s="205"/>
      <c r="GYN223" s="205"/>
      <c r="GYO223" s="205"/>
      <c r="GYP223" s="205"/>
      <c r="GYQ223" s="205"/>
      <c r="GYR223" s="205"/>
      <c r="GYS223" s="205"/>
      <c r="GYT223" s="205"/>
      <c r="GYU223" s="205"/>
      <c r="GYV223" s="205"/>
      <c r="GYW223" s="205"/>
      <c r="GYX223" s="205"/>
      <c r="GYY223" s="205"/>
      <c r="GYZ223" s="205"/>
      <c r="GZA223" s="205"/>
      <c r="GZB223" s="205"/>
      <c r="GZC223" s="205"/>
      <c r="GZD223" s="205"/>
      <c r="GZE223" s="205"/>
      <c r="GZF223" s="205"/>
      <c r="GZG223" s="205"/>
      <c r="GZH223" s="205"/>
      <c r="GZI223" s="205"/>
      <c r="GZJ223" s="205"/>
      <c r="GZK223" s="205"/>
      <c r="GZL223" s="205"/>
      <c r="GZM223" s="205"/>
      <c r="GZN223" s="205"/>
      <c r="GZO223" s="205"/>
      <c r="GZP223" s="205"/>
      <c r="GZQ223" s="205"/>
      <c r="GZR223" s="205"/>
      <c r="GZS223" s="205"/>
      <c r="GZT223" s="205"/>
      <c r="GZU223" s="205"/>
      <c r="GZV223" s="205"/>
      <c r="GZW223" s="205"/>
      <c r="GZX223" s="205"/>
      <c r="GZY223" s="205"/>
      <c r="GZZ223" s="205"/>
      <c r="HAA223" s="205"/>
      <c r="HAB223" s="205"/>
      <c r="HAC223" s="205"/>
      <c r="HAD223" s="205"/>
      <c r="HAE223" s="205"/>
      <c r="HAF223" s="205"/>
      <c r="HAG223" s="205"/>
      <c r="HAH223" s="205"/>
      <c r="HAI223" s="205"/>
      <c r="HAJ223" s="205"/>
      <c r="HAK223" s="205"/>
      <c r="HAL223" s="205"/>
      <c r="HAM223" s="205"/>
      <c r="HAN223" s="205"/>
      <c r="HAO223" s="205"/>
      <c r="HAP223" s="205"/>
      <c r="HAQ223" s="205"/>
      <c r="HAR223" s="205"/>
      <c r="HAS223" s="205"/>
      <c r="HAT223" s="205"/>
      <c r="HAU223" s="205"/>
      <c r="HAV223" s="205"/>
      <c r="HAW223" s="205"/>
      <c r="HAX223" s="205"/>
      <c r="HAY223" s="205"/>
      <c r="HAZ223" s="205"/>
      <c r="HBA223" s="205"/>
      <c r="HBB223" s="205"/>
      <c r="HBC223" s="205"/>
      <c r="HBD223" s="205"/>
      <c r="HBE223" s="205"/>
      <c r="HBF223" s="205"/>
      <c r="HBG223" s="205"/>
      <c r="HBH223" s="205"/>
      <c r="HBI223" s="205"/>
      <c r="HBJ223" s="205"/>
      <c r="HBK223" s="205"/>
      <c r="HBL223" s="205"/>
      <c r="HBM223" s="205"/>
      <c r="HBN223" s="205"/>
      <c r="HBO223" s="205"/>
      <c r="HBP223" s="205"/>
      <c r="HBQ223" s="205"/>
      <c r="HBR223" s="205"/>
      <c r="HBS223" s="205"/>
      <c r="HBT223" s="205"/>
      <c r="HBU223" s="205"/>
      <c r="HBV223" s="205"/>
      <c r="HBW223" s="205"/>
      <c r="HBX223" s="205"/>
      <c r="HBY223" s="205"/>
      <c r="HBZ223" s="205"/>
      <c r="HCA223" s="205"/>
      <c r="HCB223" s="205"/>
      <c r="HCC223" s="205"/>
      <c r="HCD223" s="205"/>
      <c r="HCE223" s="205"/>
      <c r="HCF223" s="205"/>
      <c r="HCG223" s="205"/>
      <c r="HCH223" s="205"/>
      <c r="HCI223" s="205"/>
      <c r="HCJ223" s="205"/>
      <c r="HCK223" s="205"/>
      <c r="HCL223" s="205"/>
      <c r="HCM223" s="205"/>
      <c r="HCN223" s="205"/>
      <c r="HCO223" s="205"/>
      <c r="HCP223" s="205"/>
      <c r="HCQ223" s="205"/>
      <c r="HCR223" s="205"/>
      <c r="HCS223" s="205"/>
      <c r="HCT223" s="205"/>
      <c r="HCU223" s="205"/>
      <c r="HCV223" s="205"/>
      <c r="HCW223" s="205"/>
      <c r="HCX223" s="205"/>
      <c r="HCY223" s="205"/>
      <c r="HCZ223" s="205"/>
      <c r="HDA223" s="205"/>
      <c r="HDB223" s="205"/>
      <c r="HDC223" s="205"/>
      <c r="HDD223" s="205"/>
      <c r="HDE223" s="205"/>
      <c r="HDF223" s="205"/>
      <c r="HDG223" s="205"/>
      <c r="HDH223" s="205"/>
      <c r="HDI223" s="205"/>
      <c r="HDJ223" s="205"/>
      <c r="HDK223" s="205"/>
      <c r="HDL223" s="205"/>
      <c r="HDM223" s="205"/>
      <c r="HDN223" s="205"/>
      <c r="HDO223" s="205"/>
      <c r="HDP223" s="205"/>
      <c r="HDQ223" s="205"/>
      <c r="HDR223" s="205"/>
      <c r="HDS223" s="205"/>
      <c r="HDT223" s="205"/>
      <c r="HDU223" s="205"/>
      <c r="HDV223" s="205"/>
      <c r="HDW223" s="205"/>
      <c r="HDX223" s="205"/>
      <c r="HDY223" s="205"/>
      <c r="HDZ223" s="205"/>
      <c r="HEA223" s="205"/>
      <c r="HEB223" s="205"/>
      <c r="HEC223" s="205"/>
      <c r="HED223" s="205"/>
      <c r="HEE223" s="205"/>
      <c r="HEF223" s="205"/>
      <c r="HEG223" s="205"/>
      <c r="HEH223" s="205"/>
      <c r="HEI223" s="205"/>
      <c r="HEJ223" s="205"/>
      <c r="HEK223" s="205"/>
      <c r="HEL223" s="205"/>
      <c r="HEM223" s="205"/>
      <c r="HEN223" s="205"/>
      <c r="HEO223" s="205"/>
      <c r="HEP223" s="205"/>
      <c r="HEQ223" s="205"/>
      <c r="HER223" s="205"/>
      <c r="HES223" s="205"/>
      <c r="HET223" s="205"/>
      <c r="HEU223" s="205"/>
      <c r="HEV223" s="205"/>
      <c r="HEW223" s="205"/>
      <c r="HEX223" s="205"/>
      <c r="HEY223" s="205"/>
      <c r="HEZ223" s="205"/>
      <c r="HFA223" s="205"/>
      <c r="HFB223" s="205"/>
      <c r="HFC223" s="205"/>
      <c r="HFD223" s="205"/>
      <c r="HFE223" s="205"/>
      <c r="HFF223" s="205"/>
      <c r="HFG223" s="205"/>
      <c r="HFH223" s="205"/>
      <c r="HFI223" s="205"/>
      <c r="HFJ223" s="205"/>
      <c r="HFK223" s="205"/>
      <c r="HFL223" s="205"/>
      <c r="HFM223" s="205"/>
      <c r="HFN223" s="205"/>
      <c r="HFO223" s="205"/>
      <c r="HFP223" s="205"/>
      <c r="HFQ223" s="205"/>
      <c r="HFR223" s="205"/>
      <c r="HFS223" s="205"/>
      <c r="HFT223" s="205"/>
      <c r="HFU223" s="205"/>
      <c r="HFV223" s="205"/>
      <c r="HFW223" s="205"/>
      <c r="HFX223" s="205"/>
      <c r="HFY223" s="205"/>
      <c r="HFZ223" s="205"/>
      <c r="HGA223" s="205"/>
      <c r="HGB223" s="205"/>
      <c r="HGC223" s="205"/>
      <c r="HGD223" s="205"/>
      <c r="HGE223" s="205"/>
      <c r="HGF223" s="205"/>
      <c r="HGG223" s="205"/>
      <c r="HGH223" s="205"/>
      <c r="HGI223" s="205"/>
      <c r="HGJ223" s="205"/>
      <c r="HGK223" s="205"/>
      <c r="HGL223" s="205"/>
      <c r="HGM223" s="205"/>
      <c r="HGN223" s="205"/>
      <c r="HGO223" s="205"/>
      <c r="HGP223" s="205"/>
      <c r="HGQ223" s="205"/>
      <c r="HGR223" s="205"/>
      <c r="HGS223" s="205"/>
      <c r="HGT223" s="205"/>
      <c r="HGU223" s="205"/>
      <c r="HGV223" s="205"/>
      <c r="HGW223" s="205"/>
      <c r="HGX223" s="205"/>
      <c r="HGY223" s="205"/>
      <c r="HGZ223" s="205"/>
      <c r="HHA223" s="205"/>
      <c r="HHB223" s="205"/>
      <c r="HHC223" s="205"/>
      <c r="HHD223" s="205"/>
      <c r="HHE223" s="205"/>
      <c r="HHF223" s="205"/>
      <c r="HHG223" s="205"/>
      <c r="HHH223" s="205"/>
      <c r="HHI223" s="205"/>
      <c r="HHJ223" s="205"/>
      <c r="HHK223" s="205"/>
      <c r="HHL223" s="205"/>
      <c r="HHM223" s="205"/>
      <c r="HHN223" s="205"/>
      <c r="HHO223" s="205"/>
      <c r="HHP223" s="205"/>
      <c r="HHQ223" s="205"/>
      <c r="HHR223" s="205"/>
      <c r="HHS223" s="205"/>
      <c r="HHT223" s="205"/>
      <c r="HHU223" s="205"/>
      <c r="HHV223" s="205"/>
      <c r="HHW223" s="205"/>
      <c r="HHX223" s="205"/>
      <c r="HHY223" s="205"/>
      <c r="HHZ223" s="205"/>
      <c r="HIA223" s="205"/>
      <c r="HIB223" s="205"/>
      <c r="HIC223" s="205"/>
      <c r="HID223" s="205"/>
      <c r="HIE223" s="205"/>
      <c r="HIF223" s="205"/>
      <c r="HIG223" s="205"/>
      <c r="HIH223" s="205"/>
      <c r="HII223" s="205"/>
      <c r="HIJ223" s="205"/>
      <c r="HIK223" s="205"/>
      <c r="HIL223" s="205"/>
      <c r="HIM223" s="205"/>
      <c r="HIN223" s="205"/>
      <c r="HIO223" s="205"/>
      <c r="HIP223" s="205"/>
      <c r="HIQ223" s="205"/>
      <c r="HIR223" s="205"/>
      <c r="HIS223" s="205"/>
      <c r="HIT223" s="205"/>
      <c r="HIU223" s="205"/>
      <c r="HIV223" s="205"/>
      <c r="HIW223" s="205"/>
      <c r="HIX223" s="205"/>
      <c r="HIY223" s="205"/>
      <c r="HIZ223" s="205"/>
      <c r="HJA223" s="205"/>
      <c r="HJB223" s="205"/>
      <c r="HJC223" s="205"/>
      <c r="HJD223" s="205"/>
      <c r="HJE223" s="205"/>
      <c r="HJF223" s="205"/>
      <c r="HJG223" s="205"/>
      <c r="HJH223" s="205"/>
      <c r="HJI223" s="205"/>
      <c r="HJJ223" s="205"/>
      <c r="HJK223" s="205"/>
      <c r="HJL223" s="205"/>
      <c r="HJM223" s="205"/>
      <c r="HJN223" s="205"/>
      <c r="HJO223" s="205"/>
      <c r="HJP223" s="205"/>
      <c r="HJQ223" s="205"/>
      <c r="HJR223" s="205"/>
      <c r="HJS223" s="205"/>
      <c r="HJT223" s="205"/>
      <c r="HJU223" s="205"/>
      <c r="HJV223" s="205"/>
      <c r="HJW223" s="205"/>
      <c r="HJX223" s="205"/>
      <c r="HJY223" s="205"/>
      <c r="HJZ223" s="205"/>
      <c r="HKA223" s="205"/>
      <c r="HKB223" s="205"/>
      <c r="HKC223" s="205"/>
      <c r="HKD223" s="205"/>
      <c r="HKE223" s="205"/>
      <c r="HKF223" s="205"/>
      <c r="HKG223" s="205"/>
      <c r="HKH223" s="205"/>
      <c r="HKI223" s="205"/>
      <c r="HKJ223" s="205"/>
      <c r="HKK223" s="205"/>
      <c r="HKL223" s="205"/>
      <c r="HKM223" s="205"/>
      <c r="HKN223" s="205"/>
      <c r="HKO223" s="205"/>
      <c r="HKP223" s="205"/>
      <c r="HKQ223" s="205"/>
      <c r="HKR223" s="205"/>
      <c r="HKS223" s="205"/>
      <c r="HKT223" s="205"/>
      <c r="HKU223" s="205"/>
      <c r="HKV223" s="205"/>
      <c r="HKW223" s="205"/>
      <c r="HKX223" s="205"/>
      <c r="HKY223" s="205"/>
      <c r="HKZ223" s="205"/>
      <c r="HLA223" s="205"/>
      <c r="HLB223" s="205"/>
      <c r="HLC223" s="205"/>
      <c r="HLD223" s="205"/>
      <c r="HLE223" s="205"/>
      <c r="HLF223" s="205"/>
      <c r="HLG223" s="205"/>
      <c r="HLH223" s="205"/>
      <c r="HLI223" s="205"/>
      <c r="HLJ223" s="205"/>
      <c r="HLK223" s="205"/>
      <c r="HLL223" s="205"/>
      <c r="HLM223" s="205"/>
      <c r="HLN223" s="205"/>
      <c r="HLO223" s="205"/>
      <c r="HLP223" s="205"/>
      <c r="HLQ223" s="205"/>
      <c r="HLR223" s="205"/>
      <c r="HLS223" s="205"/>
      <c r="HLT223" s="205"/>
      <c r="HLU223" s="205"/>
      <c r="HLV223" s="205"/>
      <c r="HLW223" s="205"/>
      <c r="HLX223" s="205"/>
      <c r="HLY223" s="205"/>
      <c r="HLZ223" s="205"/>
      <c r="HMA223" s="205"/>
      <c r="HMB223" s="205"/>
      <c r="HMC223" s="205"/>
      <c r="HMD223" s="205"/>
      <c r="HME223" s="205"/>
      <c r="HMF223" s="205"/>
      <c r="HMG223" s="205"/>
      <c r="HMH223" s="205"/>
      <c r="HMI223" s="205"/>
      <c r="HMJ223" s="205"/>
      <c r="HMK223" s="205"/>
      <c r="HML223" s="205"/>
      <c r="HMM223" s="205"/>
      <c r="HMN223" s="205"/>
      <c r="HMO223" s="205"/>
      <c r="HMP223" s="205"/>
      <c r="HMQ223" s="205"/>
      <c r="HMR223" s="205"/>
      <c r="HMS223" s="205"/>
      <c r="HMT223" s="205"/>
      <c r="HMU223" s="205"/>
      <c r="HMV223" s="205"/>
      <c r="HMW223" s="205"/>
      <c r="HMX223" s="205"/>
      <c r="HMY223" s="205"/>
      <c r="HMZ223" s="205"/>
      <c r="HNA223" s="205"/>
      <c r="HNB223" s="205"/>
      <c r="HNC223" s="205"/>
      <c r="HND223" s="205"/>
      <c r="HNE223" s="205"/>
      <c r="HNF223" s="205"/>
      <c r="HNG223" s="205"/>
      <c r="HNH223" s="205"/>
      <c r="HNI223" s="205"/>
      <c r="HNJ223" s="205"/>
      <c r="HNK223" s="205"/>
      <c r="HNL223" s="205"/>
      <c r="HNM223" s="205"/>
      <c r="HNN223" s="205"/>
      <c r="HNO223" s="205"/>
      <c r="HNP223" s="205"/>
      <c r="HNQ223" s="205"/>
      <c r="HNR223" s="205"/>
      <c r="HNS223" s="205"/>
      <c r="HNT223" s="205"/>
      <c r="HNU223" s="205"/>
      <c r="HNV223" s="205"/>
      <c r="HNW223" s="205"/>
      <c r="HNX223" s="205"/>
      <c r="HNY223" s="205"/>
      <c r="HNZ223" s="205"/>
      <c r="HOA223" s="205"/>
      <c r="HOB223" s="205"/>
      <c r="HOC223" s="205"/>
      <c r="HOD223" s="205"/>
      <c r="HOE223" s="205"/>
      <c r="HOF223" s="205"/>
      <c r="HOG223" s="205"/>
      <c r="HOH223" s="205"/>
      <c r="HOI223" s="205"/>
      <c r="HOJ223" s="205"/>
      <c r="HOK223" s="205"/>
      <c r="HOL223" s="205"/>
      <c r="HOM223" s="205"/>
      <c r="HON223" s="205"/>
      <c r="HOO223" s="205"/>
      <c r="HOP223" s="205"/>
      <c r="HOQ223" s="205"/>
      <c r="HOR223" s="205"/>
      <c r="HOS223" s="205"/>
      <c r="HOT223" s="205"/>
      <c r="HOU223" s="205"/>
      <c r="HOV223" s="205"/>
      <c r="HOW223" s="205"/>
      <c r="HOX223" s="205"/>
      <c r="HOY223" s="205"/>
      <c r="HOZ223" s="205"/>
      <c r="HPA223" s="205"/>
      <c r="HPB223" s="205"/>
      <c r="HPC223" s="205"/>
      <c r="HPD223" s="205"/>
      <c r="HPE223" s="205"/>
      <c r="HPF223" s="205"/>
      <c r="HPG223" s="205"/>
      <c r="HPH223" s="205"/>
      <c r="HPI223" s="205"/>
      <c r="HPJ223" s="205"/>
      <c r="HPK223" s="205"/>
      <c r="HPL223" s="205"/>
      <c r="HPM223" s="205"/>
      <c r="HPN223" s="205"/>
      <c r="HPO223" s="205"/>
      <c r="HPP223" s="205"/>
      <c r="HPQ223" s="205"/>
      <c r="HPR223" s="205"/>
      <c r="HPS223" s="205"/>
      <c r="HPT223" s="205"/>
      <c r="HPU223" s="205"/>
      <c r="HPV223" s="205"/>
      <c r="HPW223" s="205"/>
      <c r="HPX223" s="205"/>
      <c r="HPY223" s="205"/>
      <c r="HPZ223" s="205"/>
      <c r="HQA223" s="205"/>
      <c r="HQB223" s="205"/>
      <c r="HQC223" s="205"/>
      <c r="HQD223" s="205"/>
      <c r="HQE223" s="205"/>
      <c r="HQF223" s="205"/>
      <c r="HQG223" s="205"/>
      <c r="HQH223" s="205"/>
      <c r="HQI223" s="205"/>
      <c r="HQJ223" s="205"/>
      <c r="HQK223" s="205"/>
      <c r="HQL223" s="205"/>
      <c r="HQM223" s="205"/>
      <c r="HQN223" s="205"/>
      <c r="HQO223" s="205"/>
      <c r="HQP223" s="205"/>
      <c r="HQQ223" s="205"/>
      <c r="HQR223" s="205"/>
      <c r="HQS223" s="205"/>
      <c r="HQT223" s="205"/>
      <c r="HQU223" s="205"/>
      <c r="HQV223" s="205"/>
      <c r="HQW223" s="205"/>
      <c r="HQX223" s="205"/>
      <c r="HQY223" s="205"/>
      <c r="HQZ223" s="205"/>
      <c r="HRA223" s="205"/>
      <c r="HRB223" s="205"/>
      <c r="HRC223" s="205"/>
      <c r="HRD223" s="205"/>
      <c r="HRE223" s="205"/>
      <c r="HRF223" s="205"/>
      <c r="HRG223" s="205"/>
      <c r="HRH223" s="205"/>
      <c r="HRI223" s="205"/>
      <c r="HRJ223" s="205"/>
      <c r="HRK223" s="205"/>
      <c r="HRL223" s="205"/>
      <c r="HRM223" s="205"/>
      <c r="HRN223" s="205"/>
      <c r="HRO223" s="205"/>
      <c r="HRP223" s="205"/>
      <c r="HRQ223" s="205"/>
      <c r="HRR223" s="205"/>
      <c r="HRS223" s="205"/>
      <c r="HRT223" s="205"/>
      <c r="HRU223" s="205"/>
      <c r="HRV223" s="205"/>
      <c r="HRW223" s="205"/>
      <c r="HRX223" s="205"/>
      <c r="HRY223" s="205"/>
      <c r="HRZ223" s="205"/>
      <c r="HSA223" s="205"/>
      <c r="HSB223" s="205"/>
      <c r="HSC223" s="205"/>
      <c r="HSD223" s="205"/>
      <c r="HSE223" s="205"/>
      <c r="HSF223" s="205"/>
      <c r="HSG223" s="205"/>
      <c r="HSH223" s="205"/>
      <c r="HSI223" s="205"/>
      <c r="HSJ223" s="205"/>
      <c r="HSK223" s="205"/>
      <c r="HSL223" s="205"/>
      <c r="HSM223" s="205"/>
      <c r="HSN223" s="205"/>
      <c r="HSO223" s="205"/>
      <c r="HSP223" s="205"/>
      <c r="HSQ223" s="205"/>
      <c r="HSR223" s="205"/>
      <c r="HSS223" s="205"/>
      <c r="HST223" s="205"/>
      <c r="HSU223" s="205"/>
      <c r="HSV223" s="205"/>
      <c r="HSW223" s="205"/>
      <c r="HSX223" s="205"/>
      <c r="HSY223" s="205"/>
      <c r="HSZ223" s="205"/>
      <c r="HTA223" s="205"/>
      <c r="HTB223" s="205"/>
      <c r="HTC223" s="205"/>
      <c r="HTD223" s="205"/>
      <c r="HTE223" s="205"/>
      <c r="HTF223" s="205"/>
      <c r="HTG223" s="205"/>
      <c r="HTH223" s="205"/>
      <c r="HTI223" s="205"/>
      <c r="HTJ223" s="205"/>
      <c r="HTK223" s="205"/>
      <c r="HTL223" s="205"/>
      <c r="HTM223" s="205"/>
      <c r="HTN223" s="205"/>
      <c r="HTO223" s="205"/>
      <c r="HTP223" s="205"/>
      <c r="HTQ223" s="205"/>
      <c r="HTR223" s="205"/>
      <c r="HTS223" s="205"/>
      <c r="HTT223" s="205"/>
      <c r="HTU223" s="205"/>
      <c r="HTV223" s="205"/>
      <c r="HTW223" s="205"/>
      <c r="HTX223" s="205"/>
      <c r="HTY223" s="205"/>
      <c r="HTZ223" s="205"/>
      <c r="HUA223" s="205"/>
      <c r="HUB223" s="205"/>
      <c r="HUC223" s="205"/>
      <c r="HUD223" s="205"/>
      <c r="HUE223" s="205"/>
      <c r="HUF223" s="205"/>
      <c r="HUG223" s="205"/>
      <c r="HUH223" s="205"/>
      <c r="HUI223" s="205"/>
      <c r="HUJ223" s="205"/>
      <c r="HUK223" s="205"/>
      <c r="HUL223" s="205"/>
      <c r="HUM223" s="205"/>
      <c r="HUN223" s="205"/>
      <c r="HUO223" s="205"/>
      <c r="HUP223" s="205"/>
      <c r="HUQ223" s="205"/>
      <c r="HUR223" s="205"/>
      <c r="HUS223" s="205"/>
      <c r="HUT223" s="205"/>
      <c r="HUU223" s="205"/>
      <c r="HUV223" s="205"/>
      <c r="HUW223" s="205"/>
      <c r="HUX223" s="205"/>
      <c r="HUY223" s="205"/>
      <c r="HUZ223" s="205"/>
      <c r="HVA223" s="205"/>
      <c r="HVB223" s="205"/>
      <c r="HVC223" s="205"/>
      <c r="HVD223" s="205"/>
      <c r="HVE223" s="205"/>
      <c r="HVF223" s="205"/>
      <c r="HVG223" s="205"/>
      <c r="HVH223" s="205"/>
      <c r="HVI223" s="205"/>
      <c r="HVJ223" s="205"/>
      <c r="HVK223" s="205"/>
      <c r="HVL223" s="205"/>
      <c r="HVM223" s="205"/>
      <c r="HVN223" s="205"/>
      <c r="HVO223" s="205"/>
      <c r="HVP223" s="205"/>
      <c r="HVQ223" s="205"/>
      <c r="HVR223" s="205"/>
      <c r="HVS223" s="205"/>
      <c r="HVT223" s="205"/>
      <c r="HVU223" s="205"/>
      <c r="HVV223" s="205"/>
      <c r="HVW223" s="205"/>
      <c r="HVX223" s="205"/>
      <c r="HVY223" s="205"/>
      <c r="HVZ223" s="205"/>
      <c r="HWA223" s="205"/>
      <c r="HWB223" s="205"/>
      <c r="HWC223" s="205"/>
      <c r="HWD223" s="205"/>
      <c r="HWE223" s="205"/>
      <c r="HWF223" s="205"/>
      <c r="HWG223" s="205"/>
      <c r="HWH223" s="205"/>
      <c r="HWI223" s="205"/>
      <c r="HWJ223" s="205"/>
      <c r="HWK223" s="205"/>
      <c r="HWL223" s="205"/>
      <c r="HWM223" s="205"/>
      <c r="HWN223" s="205"/>
      <c r="HWO223" s="205"/>
      <c r="HWP223" s="205"/>
      <c r="HWQ223" s="205"/>
      <c r="HWR223" s="205"/>
      <c r="HWS223" s="205"/>
      <c r="HWT223" s="205"/>
      <c r="HWU223" s="205"/>
      <c r="HWV223" s="205"/>
      <c r="HWW223" s="205"/>
      <c r="HWX223" s="205"/>
      <c r="HWY223" s="205"/>
      <c r="HWZ223" s="205"/>
      <c r="HXA223" s="205"/>
      <c r="HXB223" s="205"/>
      <c r="HXC223" s="205"/>
      <c r="HXD223" s="205"/>
      <c r="HXE223" s="205"/>
      <c r="HXF223" s="205"/>
      <c r="HXG223" s="205"/>
      <c r="HXH223" s="205"/>
      <c r="HXI223" s="205"/>
      <c r="HXJ223" s="205"/>
      <c r="HXK223" s="205"/>
      <c r="HXL223" s="205"/>
      <c r="HXM223" s="205"/>
      <c r="HXN223" s="205"/>
      <c r="HXO223" s="205"/>
      <c r="HXP223" s="205"/>
      <c r="HXQ223" s="205"/>
      <c r="HXR223" s="205"/>
      <c r="HXS223" s="205"/>
      <c r="HXT223" s="205"/>
      <c r="HXU223" s="205"/>
      <c r="HXV223" s="205"/>
      <c r="HXW223" s="205"/>
      <c r="HXX223" s="205"/>
      <c r="HXY223" s="205"/>
      <c r="HXZ223" s="205"/>
      <c r="HYA223" s="205"/>
      <c r="HYB223" s="205"/>
      <c r="HYC223" s="205"/>
      <c r="HYD223" s="205"/>
      <c r="HYE223" s="205"/>
      <c r="HYF223" s="205"/>
      <c r="HYG223" s="205"/>
      <c r="HYH223" s="205"/>
      <c r="HYI223" s="205"/>
      <c r="HYJ223" s="205"/>
      <c r="HYK223" s="205"/>
      <c r="HYL223" s="205"/>
      <c r="HYM223" s="205"/>
      <c r="HYN223" s="205"/>
      <c r="HYO223" s="205"/>
      <c r="HYP223" s="205"/>
      <c r="HYQ223" s="205"/>
      <c r="HYR223" s="205"/>
      <c r="HYS223" s="205"/>
      <c r="HYT223" s="205"/>
      <c r="HYU223" s="205"/>
      <c r="HYV223" s="205"/>
      <c r="HYW223" s="205"/>
      <c r="HYX223" s="205"/>
      <c r="HYY223" s="205"/>
      <c r="HYZ223" s="205"/>
      <c r="HZA223" s="205"/>
      <c r="HZB223" s="205"/>
      <c r="HZC223" s="205"/>
      <c r="HZD223" s="205"/>
      <c r="HZE223" s="205"/>
      <c r="HZF223" s="205"/>
      <c r="HZG223" s="205"/>
      <c r="HZH223" s="205"/>
      <c r="HZI223" s="205"/>
      <c r="HZJ223" s="205"/>
      <c r="HZK223" s="205"/>
      <c r="HZL223" s="205"/>
      <c r="HZM223" s="205"/>
      <c r="HZN223" s="205"/>
      <c r="HZO223" s="205"/>
      <c r="HZP223" s="205"/>
      <c r="HZQ223" s="205"/>
      <c r="HZR223" s="205"/>
      <c r="HZS223" s="205"/>
      <c r="HZT223" s="205"/>
      <c r="HZU223" s="205"/>
      <c r="HZV223" s="205"/>
      <c r="HZW223" s="205"/>
      <c r="HZX223" s="205"/>
      <c r="HZY223" s="205"/>
      <c r="HZZ223" s="205"/>
      <c r="IAA223" s="205"/>
      <c r="IAB223" s="205"/>
      <c r="IAC223" s="205"/>
      <c r="IAD223" s="205"/>
      <c r="IAE223" s="205"/>
      <c r="IAF223" s="205"/>
      <c r="IAG223" s="205"/>
      <c r="IAH223" s="205"/>
      <c r="IAI223" s="205"/>
      <c r="IAJ223" s="205"/>
      <c r="IAK223" s="205"/>
      <c r="IAL223" s="205"/>
      <c r="IAM223" s="205"/>
      <c r="IAN223" s="205"/>
      <c r="IAO223" s="205"/>
      <c r="IAP223" s="205"/>
      <c r="IAQ223" s="205"/>
      <c r="IAR223" s="205"/>
      <c r="IAS223" s="205"/>
      <c r="IAT223" s="205"/>
      <c r="IAU223" s="205"/>
      <c r="IAV223" s="205"/>
      <c r="IAW223" s="205"/>
      <c r="IAX223" s="205"/>
      <c r="IAY223" s="205"/>
      <c r="IAZ223" s="205"/>
      <c r="IBA223" s="205"/>
      <c r="IBB223" s="205"/>
      <c r="IBC223" s="205"/>
      <c r="IBD223" s="205"/>
      <c r="IBE223" s="205"/>
      <c r="IBF223" s="205"/>
      <c r="IBG223" s="205"/>
      <c r="IBH223" s="205"/>
      <c r="IBI223" s="205"/>
      <c r="IBJ223" s="205"/>
      <c r="IBK223" s="205"/>
      <c r="IBL223" s="205"/>
      <c r="IBM223" s="205"/>
      <c r="IBN223" s="205"/>
      <c r="IBO223" s="205"/>
      <c r="IBP223" s="205"/>
      <c r="IBQ223" s="205"/>
      <c r="IBR223" s="205"/>
      <c r="IBS223" s="205"/>
      <c r="IBT223" s="205"/>
      <c r="IBU223" s="205"/>
      <c r="IBV223" s="205"/>
      <c r="IBW223" s="205"/>
      <c r="IBX223" s="205"/>
      <c r="IBY223" s="205"/>
      <c r="IBZ223" s="205"/>
      <c r="ICA223" s="205"/>
      <c r="ICB223" s="205"/>
      <c r="ICC223" s="205"/>
      <c r="ICD223" s="205"/>
      <c r="ICE223" s="205"/>
      <c r="ICF223" s="205"/>
      <c r="ICG223" s="205"/>
      <c r="ICH223" s="205"/>
      <c r="ICI223" s="205"/>
      <c r="ICJ223" s="205"/>
      <c r="ICK223" s="205"/>
      <c r="ICL223" s="205"/>
      <c r="ICM223" s="205"/>
      <c r="ICN223" s="205"/>
      <c r="ICO223" s="205"/>
      <c r="ICP223" s="205"/>
      <c r="ICQ223" s="205"/>
      <c r="ICR223" s="205"/>
      <c r="ICS223" s="205"/>
      <c r="ICT223" s="205"/>
      <c r="ICU223" s="205"/>
      <c r="ICV223" s="205"/>
      <c r="ICW223" s="205"/>
      <c r="ICX223" s="205"/>
      <c r="ICY223" s="205"/>
      <c r="ICZ223" s="205"/>
      <c r="IDA223" s="205"/>
      <c r="IDB223" s="205"/>
      <c r="IDC223" s="205"/>
      <c r="IDD223" s="205"/>
      <c r="IDE223" s="205"/>
      <c r="IDF223" s="205"/>
      <c r="IDG223" s="205"/>
      <c r="IDH223" s="205"/>
      <c r="IDI223" s="205"/>
      <c r="IDJ223" s="205"/>
      <c r="IDK223" s="205"/>
      <c r="IDL223" s="205"/>
      <c r="IDM223" s="205"/>
      <c r="IDN223" s="205"/>
      <c r="IDO223" s="205"/>
      <c r="IDP223" s="205"/>
      <c r="IDQ223" s="205"/>
      <c r="IDR223" s="205"/>
      <c r="IDS223" s="205"/>
      <c r="IDT223" s="205"/>
      <c r="IDU223" s="205"/>
      <c r="IDV223" s="205"/>
      <c r="IDW223" s="205"/>
      <c r="IDX223" s="205"/>
      <c r="IDY223" s="205"/>
      <c r="IDZ223" s="205"/>
      <c r="IEA223" s="205"/>
      <c r="IEB223" s="205"/>
      <c r="IEC223" s="205"/>
      <c r="IED223" s="205"/>
      <c r="IEE223" s="205"/>
      <c r="IEF223" s="205"/>
      <c r="IEG223" s="205"/>
      <c r="IEH223" s="205"/>
      <c r="IEI223" s="205"/>
      <c r="IEJ223" s="205"/>
      <c r="IEK223" s="205"/>
      <c r="IEL223" s="205"/>
      <c r="IEM223" s="205"/>
      <c r="IEN223" s="205"/>
      <c r="IEO223" s="205"/>
      <c r="IEP223" s="205"/>
      <c r="IEQ223" s="205"/>
      <c r="IER223" s="205"/>
      <c r="IES223" s="205"/>
      <c r="IET223" s="205"/>
      <c r="IEU223" s="205"/>
      <c r="IEV223" s="205"/>
      <c r="IEW223" s="205"/>
      <c r="IEX223" s="205"/>
      <c r="IEY223" s="205"/>
      <c r="IEZ223" s="205"/>
      <c r="IFA223" s="205"/>
      <c r="IFB223" s="205"/>
      <c r="IFC223" s="205"/>
      <c r="IFD223" s="205"/>
      <c r="IFE223" s="205"/>
      <c r="IFF223" s="205"/>
      <c r="IFG223" s="205"/>
      <c r="IFH223" s="205"/>
      <c r="IFI223" s="205"/>
      <c r="IFJ223" s="205"/>
      <c r="IFK223" s="205"/>
      <c r="IFL223" s="205"/>
      <c r="IFM223" s="205"/>
      <c r="IFN223" s="205"/>
      <c r="IFO223" s="205"/>
      <c r="IFP223" s="205"/>
      <c r="IFQ223" s="205"/>
      <c r="IFR223" s="205"/>
      <c r="IFS223" s="205"/>
      <c r="IFT223" s="205"/>
      <c r="IFU223" s="205"/>
      <c r="IFV223" s="205"/>
      <c r="IFW223" s="205"/>
      <c r="IFX223" s="205"/>
      <c r="IFY223" s="205"/>
      <c r="IFZ223" s="205"/>
      <c r="IGA223" s="205"/>
      <c r="IGB223" s="205"/>
      <c r="IGC223" s="205"/>
      <c r="IGD223" s="205"/>
      <c r="IGE223" s="205"/>
      <c r="IGF223" s="205"/>
      <c r="IGG223" s="205"/>
      <c r="IGH223" s="205"/>
      <c r="IGI223" s="205"/>
      <c r="IGJ223" s="205"/>
      <c r="IGK223" s="205"/>
      <c r="IGL223" s="205"/>
      <c r="IGM223" s="205"/>
      <c r="IGN223" s="205"/>
      <c r="IGO223" s="205"/>
      <c r="IGP223" s="205"/>
      <c r="IGQ223" s="205"/>
      <c r="IGR223" s="205"/>
      <c r="IGS223" s="205"/>
      <c r="IGT223" s="205"/>
      <c r="IGU223" s="205"/>
      <c r="IGV223" s="205"/>
      <c r="IGW223" s="205"/>
      <c r="IGX223" s="205"/>
      <c r="IGY223" s="205"/>
      <c r="IGZ223" s="205"/>
      <c r="IHA223" s="205"/>
      <c r="IHB223" s="205"/>
      <c r="IHC223" s="205"/>
      <c r="IHD223" s="205"/>
      <c r="IHE223" s="205"/>
      <c r="IHF223" s="205"/>
      <c r="IHG223" s="205"/>
      <c r="IHH223" s="205"/>
      <c r="IHI223" s="205"/>
      <c r="IHJ223" s="205"/>
      <c r="IHK223" s="205"/>
      <c r="IHL223" s="205"/>
      <c r="IHM223" s="205"/>
      <c r="IHN223" s="205"/>
      <c r="IHO223" s="205"/>
      <c r="IHP223" s="205"/>
      <c r="IHQ223" s="205"/>
      <c r="IHR223" s="205"/>
      <c r="IHS223" s="205"/>
      <c r="IHT223" s="205"/>
      <c r="IHU223" s="205"/>
      <c r="IHV223" s="205"/>
      <c r="IHW223" s="205"/>
      <c r="IHX223" s="205"/>
      <c r="IHY223" s="205"/>
      <c r="IHZ223" s="205"/>
      <c r="IIA223" s="205"/>
      <c r="IIB223" s="205"/>
      <c r="IIC223" s="205"/>
      <c r="IID223" s="205"/>
      <c r="IIE223" s="205"/>
      <c r="IIF223" s="205"/>
      <c r="IIG223" s="205"/>
      <c r="IIH223" s="205"/>
      <c r="III223" s="205"/>
      <c r="IIJ223" s="205"/>
      <c r="IIK223" s="205"/>
      <c r="IIL223" s="205"/>
      <c r="IIM223" s="205"/>
      <c r="IIN223" s="205"/>
      <c r="IIO223" s="205"/>
      <c r="IIP223" s="205"/>
      <c r="IIQ223" s="205"/>
      <c r="IIR223" s="205"/>
      <c r="IIS223" s="205"/>
      <c r="IIT223" s="205"/>
      <c r="IIU223" s="205"/>
      <c r="IIV223" s="205"/>
      <c r="IIW223" s="205"/>
      <c r="IIX223" s="205"/>
      <c r="IIY223" s="205"/>
      <c r="IIZ223" s="205"/>
      <c r="IJA223" s="205"/>
      <c r="IJB223" s="205"/>
      <c r="IJC223" s="205"/>
      <c r="IJD223" s="205"/>
      <c r="IJE223" s="205"/>
      <c r="IJF223" s="205"/>
      <c r="IJG223" s="205"/>
      <c r="IJH223" s="205"/>
      <c r="IJI223" s="205"/>
      <c r="IJJ223" s="205"/>
      <c r="IJK223" s="205"/>
      <c r="IJL223" s="205"/>
      <c r="IJM223" s="205"/>
      <c r="IJN223" s="205"/>
      <c r="IJO223" s="205"/>
      <c r="IJP223" s="205"/>
      <c r="IJQ223" s="205"/>
      <c r="IJR223" s="205"/>
      <c r="IJS223" s="205"/>
      <c r="IJT223" s="205"/>
      <c r="IJU223" s="205"/>
      <c r="IJV223" s="205"/>
      <c r="IJW223" s="205"/>
      <c r="IJX223" s="205"/>
      <c r="IJY223" s="205"/>
      <c r="IJZ223" s="205"/>
      <c r="IKA223" s="205"/>
      <c r="IKB223" s="205"/>
      <c r="IKC223" s="205"/>
      <c r="IKD223" s="205"/>
      <c r="IKE223" s="205"/>
      <c r="IKF223" s="205"/>
      <c r="IKG223" s="205"/>
      <c r="IKH223" s="205"/>
      <c r="IKI223" s="205"/>
      <c r="IKJ223" s="205"/>
      <c r="IKK223" s="205"/>
      <c r="IKL223" s="205"/>
      <c r="IKM223" s="205"/>
      <c r="IKN223" s="205"/>
      <c r="IKO223" s="205"/>
      <c r="IKP223" s="205"/>
      <c r="IKQ223" s="205"/>
      <c r="IKR223" s="205"/>
      <c r="IKS223" s="205"/>
      <c r="IKT223" s="205"/>
      <c r="IKU223" s="205"/>
      <c r="IKV223" s="205"/>
      <c r="IKW223" s="205"/>
      <c r="IKX223" s="205"/>
      <c r="IKY223" s="205"/>
      <c r="IKZ223" s="205"/>
      <c r="ILA223" s="205"/>
      <c r="ILB223" s="205"/>
      <c r="ILC223" s="205"/>
      <c r="ILD223" s="205"/>
      <c r="ILE223" s="205"/>
      <c r="ILF223" s="205"/>
      <c r="ILG223" s="205"/>
      <c r="ILH223" s="205"/>
      <c r="ILI223" s="205"/>
      <c r="ILJ223" s="205"/>
      <c r="ILK223" s="205"/>
      <c r="ILL223" s="205"/>
      <c r="ILM223" s="205"/>
      <c r="ILN223" s="205"/>
      <c r="ILO223" s="205"/>
      <c r="ILP223" s="205"/>
      <c r="ILQ223" s="205"/>
      <c r="ILR223" s="205"/>
      <c r="ILS223" s="205"/>
      <c r="ILT223" s="205"/>
      <c r="ILU223" s="205"/>
      <c r="ILV223" s="205"/>
      <c r="ILW223" s="205"/>
      <c r="ILX223" s="205"/>
      <c r="ILY223" s="205"/>
      <c r="ILZ223" s="205"/>
      <c r="IMA223" s="205"/>
      <c r="IMB223" s="205"/>
      <c r="IMC223" s="205"/>
      <c r="IMD223" s="205"/>
      <c r="IME223" s="205"/>
      <c r="IMF223" s="205"/>
      <c r="IMG223" s="205"/>
      <c r="IMH223" s="205"/>
      <c r="IMI223" s="205"/>
      <c r="IMJ223" s="205"/>
      <c r="IMK223" s="205"/>
      <c r="IML223" s="205"/>
      <c r="IMM223" s="205"/>
      <c r="IMN223" s="205"/>
      <c r="IMO223" s="205"/>
      <c r="IMP223" s="205"/>
      <c r="IMQ223" s="205"/>
      <c r="IMR223" s="205"/>
      <c r="IMS223" s="205"/>
      <c r="IMT223" s="205"/>
      <c r="IMU223" s="205"/>
      <c r="IMV223" s="205"/>
      <c r="IMW223" s="205"/>
      <c r="IMX223" s="205"/>
      <c r="IMY223" s="205"/>
      <c r="IMZ223" s="205"/>
      <c r="INA223" s="205"/>
      <c r="INB223" s="205"/>
      <c r="INC223" s="205"/>
      <c r="IND223" s="205"/>
      <c r="INE223" s="205"/>
      <c r="INF223" s="205"/>
      <c r="ING223" s="205"/>
      <c r="INH223" s="205"/>
      <c r="INI223" s="205"/>
      <c r="INJ223" s="205"/>
      <c r="INK223" s="205"/>
      <c r="INL223" s="205"/>
      <c r="INM223" s="205"/>
      <c r="INN223" s="205"/>
      <c r="INO223" s="205"/>
      <c r="INP223" s="205"/>
      <c r="INQ223" s="205"/>
      <c r="INR223" s="205"/>
      <c r="INS223" s="205"/>
      <c r="INT223" s="205"/>
      <c r="INU223" s="205"/>
      <c r="INV223" s="205"/>
      <c r="INW223" s="205"/>
      <c r="INX223" s="205"/>
      <c r="INY223" s="205"/>
      <c r="INZ223" s="205"/>
      <c r="IOA223" s="205"/>
      <c r="IOB223" s="205"/>
      <c r="IOC223" s="205"/>
      <c r="IOD223" s="205"/>
      <c r="IOE223" s="205"/>
      <c r="IOF223" s="205"/>
      <c r="IOG223" s="205"/>
      <c r="IOH223" s="205"/>
      <c r="IOI223" s="205"/>
      <c r="IOJ223" s="205"/>
      <c r="IOK223" s="205"/>
      <c r="IOL223" s="205"/>
      <c r="IOM223" s="205"/>
      <c r="ION223" s="205"/>
      <c r="IOO223" s="205"/>
      <c r="IOP223" s="205"/>
      <c r="IOQ223" s="205"/>
      <c r="IOR223" s="205"/>
      <c r="IOS223" s="205"/>
      <c r="IOT223" s="205"/>
      <c r="IOU223" s="205"/>
      <c r="IOV223" s="205"/>
      <c r="IOW223" s="205"/>
      <c r="IOX223" s="205"/>
      <c r="IOY223" s="205"/>
      <c r="IOZ223" s="205"/>
      <c r="IPA223" s="205"/>
      <c r="IPB223" s="205"/>
      <c r="IPC223" s="205"/>
      <c r="IPD223" s="205"/>
      <c r="IPE223" s="205"/>
      <c r="IPF223" s="205"/>
      <c r="IPG223" s="205"/>
      <c r="IPH223" s="205"/>
      <c r="IPI223" s="205"/>
      <c r="IPJ223" s="205"/>
      <c r="IPK223" s="205"/>
      <c r="IPL223" s="205"/>
      <c r="IPM223" s="205"/>
      <c r="IPN223" s="205"/>
      <c r="IPO223" s="205"/>
      <c r="IPP223" s="205"/>
      <c r="IPQ223" s="205"/>
      <c r="IPR223" s="205"/>
      <c r="IPS223" s="205"/>
      <c r="IPT223" s="205"/>
      <c r="IPU223" s="205"/>
      <c r="IPV223" s="205"/>
      <c r="IPW223" s="205"/>
      <c r="IPX223" s="205"/>
      <c r="IPY223" s="205"/>
      <c r="IPZ223" s="205"/>
      <c r="IQA223" s="205"/>
      <c r="IQB223" s="205"/>
      <c r="IQC223" s="205"/>
      <c r="IQD223" s="205"/>
      <c r="IQE223" s="205"/>
      <c r="IQF223" s="205"/>
      <c r="IQG223" s="205"/>
      <c r="IQH223" s="205"/>
      <c r="IQI223" s="205"/>
      <c r="IQJ223" s="205"/>
      <c r="IQK223" s="205"/>
      <c r="IQL223" s="205"/>
      <c r="IQM223" s="205"/>
      <c r="IQN223" s="205"/>
      <c r="IQO223" s="205"/>
      <c r="IQP223" s="205"/>
      <c r="IQQ223" s="205"/>
      <c r="IQR223" s="205"/>
      <c r="IQS223" s="205"/>
      <c r="IQT223" s="205"/>
      <c r="IQU223" s="205"/>
      <c r="IQV223" s="205"/>
      <c r="IQW223" s="205"/>
      <c r="IQX223" s="205"/>
      <c r="IQY223" s="205"/>
      <c r="IQZ223" s="205"/>
      <c r="IRA223" s="205"/>
      <c r="IRB223" s="205"/>
      <c r="IRC223" s="205"/>
      <c r="IRD223" s="205"/>
      <c r="IRE223" s="205"/>
      <c r="IRF223" s="205"/>
      <c r="IRG223" s="205"/>
      <c r="IRH223" s="205"/>
      <c r="IRI223" s="205"/>
      <c r="IRJ223" s="205"/>
      <c r="IRK223" s="205"/>
      <c r="IRL223" s="205"/>
      <c r="IRM223" s="205"/>
      <c r="IRN223" s="205"/>
      <c r="IRO223" s="205"/>
      <c r="IRP223" s="205"/>
      <c r="IRQ223" s="205"/>
      <c r="IRR223" s="205"/>
      <c r="IRS223" s="205"/>
      <c r="IRT223" s="205"/>
      <c r="IRU223" s="205"/>
      <c r="IRV223" s="205"/>
      <c r="IRW223" s="205"/>
      <c r="IRX223" s="205"/>
      <c r="IRY223" s="205"/>
      <c r="IRZ223" s="205"/>
      <c r="ISA223" s="205"/>
      <c r="ISB223" s="205"/>
      <c r="ISC223" s="205"/>
      <c r="ISD223" s="205"/>
      <c r="ISE223" s="205"/>
      <c r="ISF223" s="205"/>
      <c r="ISG223" s="205"/>
      <c r="ISH223" s="205"/>
      <c r="ISI223" s="205"/>
      <c r="ISJ223" s="205"/>
      <c r="ISK223" s="205"/>
      <c r="ISL223" s="205"/>
      <c r="ISM223" s="205"/>
      <c r="ISN223" s="205"/>
      <c r="ISO223" s="205"/>
      <c r="ISP223" s="205"/>
      <c r="ISQ223" s="205"/>
      <c r="ISR223" s="205"/>
      <c r="ISS223" s="205"/>
      <c r="IST223" s="205"/>
      <c r="ISU223" s="205"/>
      <c r="ISV223" s="205"/>
      <c r="ISW223" s="205"/>
      <c r="ISX223" s="205"/>
      <c r="ISY223" s="205"/>
      <c r="ISZ223" s="205"/>
      <c r="ITA223" s="205"/>
      <c r="ITB223" s="205"/>
      <c r="ITC223" s="205"/>
      <c r="ITD223" s="205"/>
      <c r="ITE223" s="205"/>
      <c r="ITF223" s="205"/>
      <c r="ITG223" s="205"/>
      <c r="ITH223" s="205"/>
      <c r="ITI223" s="205"/>
      <c r="ITJ223" s="205"/>
      <c r="ITK223" s="205"/>
      <c r="ITL223" s="205"/>
      <c r="ITM223" s="205"/>
      <c r="ITN223" s="205"/>
      <c r="ITO223" s="205"/>
      <c r="ITP223" s="205"/>
      <c r="ITQ223" s="205"/>
      <c r="ITR223" s="205"/>
      <c r="ITS223" s="205"/>
      <c r="ITT223" s="205"/>
      <c r="ITU223" s="205"/>
      <c r="ITV223" s="205"/>
      <c r="ITW223" s="205"/>
      <c r="ITX223" s="205"/>
      <c r="ITY223" s="205"/>
      <c r="ITZ223" s="205"/>
      <c r="IUA223" s="205"/>
      <c r="IUB223" s="205"/>
      <c r="IUC223" s="205"/>
      <c r="IUD223" s="205"/>
      <c r="IUE223" s="205"/>
      <c r="IUF223" s="205"/>
      <c r="IUG223" s="205"/>
      <c r="IUH223" s="205"/>
      <c r="IUI223" s="205"/>
      <c r="IUJ223" s="205"/>
      <c r="IUK223" s="205"/>
      <c r="IUL223" s="205"/>
      <c r="IUM223" s="205"/>
      <c r="IUN223" s="205"/>
      <c r="IUO223" s="205"/>
      <c r="IUP223" s="205"/>
      <c r="IUQ223" s="205"/>
      <c r="IUR223" s="205"/>
      <c r="IUS223" s="205"/>
      <c r="IUT223" s="205"/>
      <c r="IUU223" s="205"/>
      <c r="IUV223" s="205"/>
      <c r="IUW223" s="205"/>
      <c r="IUX223" s="205"/>
      <c r="IUY223" s="205"/>
      <c r="IUZ223" s="205"/>
      <c r="IVA223" s="205"/>
      <c r="IVB223" s="205"/>
      <c r="IVC223" s="205"/>
      <c r="IVD223" s="205"/>
      <c r="IVE223" s="205"/>
      <c r="IVF223" s="205"/>
      <c r="IVG223" s="205"/>
      <c r="IVH223" s="205"/>
      <c r="IVI223" s="205"/>
      <c r="IVJ223" s="205"/>
      <c r="IVK223" s="205"/>
      <c r="IVL223" s="205"/>
      <c r="IVM223" s="205"/>
      <c r="IVN223" s="205"/>
      <c r="IVO223" s="205"/>
      <c r="IVP223" s="205"/>
      <c r="IVQ223" s="205"/>
      <c r="IVR223" s="205"/>
      <c r="IVS223" s="205"/>
      <c r="IVT223" s="205"/>
      <c r="IVU223" s="205"/>
      <c r="IVV223" s="205"/>
      <c r="IVW223" s="205"/>
      <c r="IVX223" s="205"/>
      <c r="IVY223" s="205"/>
      <c r="IVZ223" s="205"/>
      <c r="IWA223" s="205"/>
      <c r="IWB223" s="205"/>
      <c r="IWC223" s="205"/>
      <c r="IWD223" s="205"/>
      <c r="IWE223" s="205"/>
      <c r="IWF223" s="205"/>
      <c r="IWG223" s="205"/>
      <c r="IWH223" s="205"/>
      <c r="IWI223" s="205"/>
      <c r="IWJ223" s="205"/>
      <c r="IWK223" s="205"/>
      <c r="IWL223" s="205"/>
      <c r="IWM223" s="205"/>
      <c r="IWN223" s="205"/>
      <c r="IWO223" s="205"/>
      <c r="IWP223" s="205"/>
      <c r="IWQ223" s="205"/>
      <c r="IWR223" s="205"/>
      <c r="IWS223" s="205"/>
      <c r="IWT223" s="205"/>
      <c r="IWU223" s="205"/>
      <c r="IWV223" s="205"/>
      <c r="IWW223" s="205"/>
      <c r="IWX223" s="205"/>
      <c r="IWY223" s="205"/>
      <c r="IWZ223" s="205"/>
      <c r="IXA223" s="205"/>
      <c r="IXB223" s="205"/>
      <c r="IXC223" s="205"/>
      <c r="IXD223" s="205"/>
      <c r="IXE223" s="205"/>
      <c r="IXF223" s="205"/>
      <c r="IXG223" s="205"/>
      <c r="IXH223" s="205"/>
      <c r="IXI223" s="205"/>
      <c r="IXJ223" s="205"/>
      <c r="IXK223" s="205"/>
      <c r="IXL223" s="205"/>
      <c r="IXM223" s="205"/>
      <c r="IXN223" s="205"/>
      <c r="IXO223" s="205"/>
      <c r="IXP223" s="205"/>
      <c r="IXQ223" s="205"/>
      <c r="IXR223" s="205"/>
      <c r="IXS223" s="205"/>
      <c r="IXT223" s="205"/>
      <c r="IXU223" s="205"/>
      <c r="IXV223" s="205"/>
      <c r="IXW223" s="205"/>
      <c r="IXX223" s="205"/>
      <c r="IXY223" s="205"/>
      <c r="IXZ223" s="205"/>
      <c r="IYA223" s="205"/>
      <c r="IYB223" s="205"/>
      <c r="IYC223" s="205"/>
      <c r="IYD223" s="205"/>
      <c r="IYE223" s="205"/>
      <c r="IYF223" s="205"/>
      <c r="IYG223" s="205"/>
      <c r="IYH223" s="205"/>
      <c r="IYI223" s="205"/>
      <c r="IYJ223" s="205"/>
      <c r="IYK223" s="205"/>
      <c r="IYL223" s="205"/>
      <c r="IYM223" s="205"/>
      <c r="IYN223" s="205"/>
      <c r="IYO223" s="205"/>
      <c r="IYP223" s="205"/>
      <c r="IYQ223" s="205"/>
      <c r="IYR223" s="205"/>
      <c r="IYS223" s="205"/>
      <c r="IYT223" s="205"/>
      <c r="IYU223" s="205"/>
      <c r="IYV223" s="205"/>
      <c r="IYW223" s="205"/>
      <c r="IYX223" s="205"/>
      <c r="IYY223" s="205"/>
      <c r="IYZ223" s="205"/>
      <c r="IZA223" s="205"/>
      <c r="IZB223" s="205"/>
      <c r="IZC223" s="205"/>
      <c r="IZD223" s="205"/>
      <c r="IZE223" s="205"/>
      <c r="IZF223" s="205"/>
      <c r="IZG223" s="205"/>
      <c r="IZH223" s="205"/>
      <c r="IZI223" s="205"/>
      <c r="IZJ223" s="205"/>
      <c r="IZK223" s="205"/>
      <c r="IZL223" s="205"/>
      <c r="IZM223" s="205"/>
      <c r="IZN223" s="205"/>
      <c r="IZO223" s="205"/>
      <c r="IZP223" s="205"/>
      <c r="IZQ223" s="205"/>
      <c r="IZR223" s="205"/>
      <c r="IZS223" s="205"/>
      <c r="IZT223" s="205"/>
      <c r="IZU223" s="205"/>
      <c r="IZV223" s="205"/>
      <c r="IZW223" s="205"/>
      <c r="IZX223" s="205"/>
      <c r="IZY223" s="205"/>
      <c r="IZZ223" s="205"/>
      <c r="JAA223" s="205"/>
      <c r="JAB223" s="205"/>
      <c r="JAC223" s="205"/>
      <c r="JAD223" s="205"/>
      <c r="JAE223" s="205"/>
      <c r="JAF223" s="205"/>
      <c r="JAG223" s="205"/>
      <c r="JAH223" s="205"/>
      <c r="JAI223" s="205"/>
      <c r="JAJ223" s="205"/>
      <c r="JAK223" s="205"/>
      <c r="JAL223" s="205"/>
      <c r="JAM223" s="205"/>
      <c r="JAN223" s="205"/>
      <c r="JAO223" s="205"/>
      <c r="JAP223" s="205"/>
      <c r="JAQ223" s="205"/>
      <c r="JAR223" s="205"/>
      <c r="JAS223" s="205"/>
      <c r="JAT223" s="205"/>
      <c r="JAU223" s="205"/>
      <c r="JAV223" s="205"/>
      <c r="JAW223" s="205"/>
      <c r="JAX223" s="205"/>
      <c r="JAY223" s="205"/>
      <c r="JAZ223" s="205"/>
      <c r="JBA223" s="205"/>
      <c r="JBB223" s="205"/>
      <c r="JBC223" s="205"/>
      <c r="JBD223" s="205"/>
      <c r="JBE223" s="205"/>
      <c r="JBF223" s="205"/>
      <c r="JBG223" s="205"/>
      <c r="JBH223" s="205"/>
      <c r="JBI223" s="205"/>
      <c r="JBJ223" s="205"/>
      <c r="JBK223" s="205"/>
      <c r="JBL223" s="205"/>
      <c r="JBM223" s="205"/>
      <c r="JBN223" s="205"/>
      <c r="JBO223" s="205"/>
      <c r="JBP223" s="205"/>
      <c r="JBQ223" s="205"/>
      <c r="JBR223" s="205"/>
      <c r="JBS223" s="205"/>
      <c r="JBT223" s="205"/>
      <c r="JBU223" s="205"/>
      <c r="JBV223" s="205"/>
      <c r="JBW223" s="205"/>
      <c r="JBX223" s="205"/>
      <c r="JBY223" s="205"/>
      <c r="JBZ223" s="205"/>
      <c r="JCA223" s="205"/>
      <c r="JCB223" s="205"/>
      <c r="JCC223" s="205"/>
      <c r="JCD223" s="205"/>
      <c r="JCE223" s="205"/>
      <c r="JCF223" s="205"/>
      <c r="JCG223" s="205"/>
      <c r="JCH223" s="205"/>
      <c r="JCI223" s="205"/>
      <c r="JCJ223" s="205"/>
      <c r="JCK223" s="205"/>
      <c r="JCL223" s="205"/>
      <c r="JCM223" s="205"/>
      <c r="JCN223" s="205"/>
      <c r="JCO223" s="205"/>
      <c r="JCP223" s="205"/>
      <c r="JCQ223" s="205"/>
      <c r="JCR223" s="205"/>
      <c r="JCS223" s="205"/>
      <c r="JCT223" s="205"/>
      <c r="JCU223" s="205"/>
      <c r="JCV223" s="205"/>
      <c r="JCW223" s="205"/>
      <c r="JCX223" s="205"/>
      <c r="JCY223" s="205"/>
      <c r="JCZ223" s="205"/>
      <c r="JDA223" s="205"/>
      <c r="JDB223" s="205"/>
      <c r="JDC223" s="205"/>
      <c r="JDD223" s="205"/>
      <c r="JDE223" s="205"/>
      <c r="JDF223" s="205"/>
      <c r="JDG223" s="205"/>
      <c r="JDH223" s="205"/>
      <c r="JDI223" s="205"/>
      <c r="JDJ223" s="205"/>
      <c r="JDK223" s="205"/>
      <c r="JDL223" s="205"/>
      <c r="JDM223" s="205"/>
      <c r="JDN223" s="205"/>
      <c r="JDO223" s="205"/>
      <c r="JDP223" s="205"/>
      <c r="JDQ223" s="205"/>
      <c r="JDR223" s="205"/>
      <c r="JDS223" s="205"/>
      <c r="JDT223" s="205"/>
      <c r="JDU223" s="205"/>
      <c r="JDV223" s="205"/>
      <c r="JDW223" s="205"/>
      <c r="JDX223" s="205"/>
      <c r="JDY223" s="205"/>
      <c r="JDZ223" s="205"/>
      <c r="JEA223" s="205"/>
      <c r="JEB223" s="205"/>
      <c r="JEC223" s="205"/>
      <c r="JED223" s="205"/>
      <c r="JEE223" s="205"/>
      <c r="JEF223" s="205"/>
      <c r="JEG223" s="205"/>
      <c r="JEH223" s="205"/>
      <c r="JEI223" s="205"/>
      <c r="JEJ223" s="205"/>
      <c r="JEK223" s="205"/>
      <c r="JEL223" s="205"/>
      <c r="JEM223" s="205"/>
      <c r="JEN223" s="205"/>
      <c r="JEO223" s="205"/>
      <c r="JEP223" s="205"/>
      <c r="JEQ223" s="205"/>
      <c r="JER223" s="205"/>
      <c r="JES223" s="205"/>
      <c r="JET223" s="205"/>
      <c r="JEU223" s="205"/>
      <c r="JEV223" s="205"/>
      <c r="JEW223" s="205"/>
      <c r="JEX223" s="205"/>
      <c r="JEY223" s="205"/>
      <c r="JEZ223" s="205"/>
      <c r="JFA223" s="205"/>
      <c r="JFB223" s="205"/>
      <c r="JFC223" s="205"/>
      <c r="JFD223" s="205"/>
      <c r="JFE223" s="205"/>
      <c r="JFF223" s="205"/>
      <c r="JFG223" s="205"/>
      <c r="JFH223" s="205"/>
      <c r="JFI223" s="205"/>
      <c r="JFJ223" s="205"/>
      <c r="JFK223" s="205"/>
      <c r="JFL223" s="205"/>
      <c r="JFM223" s="205"/>
      <c r="JFN223" s="205"/>
      <c r="JFO223" s="205"/>
      <c r="JFP223" s="205"/>
      <c r="JFQ223" s="205"/>
      <c r="JFR223" s="205"/>
      <c r="JFS223" s="205"/>
      <c r="JFT223" s="205"/>
      <c r="JFU223" s="205"/>
      <c r="JFV223" s="205"/>
      <c r="JFW223" s="205"/>
      <c r="JFX223" s="205"/>
      <c r="JFY223" s="205"/>
      <c r="JFZ223" s="205"/>
      <c r="JGA223" s="205"/>
      <c r="JGB223" s="205"/>
      <c r="JGC223" s="205"/>
      <c r="JGD223" s="205"/>
      <c r="JGE223" s="205"/>
      <c r="JGF223" s="205"/>
      <c r="JGG223" s="205"/>
      <c r="JGH223" s="205"/>
      <c r="JGI223" s="205"/>
      <c r="JGJ223" s="205"/>
      <c r="JGK223" s="205"/>
      <c r="JGL223" s="205"/>
      <c r="JGM223" s="205"/>
      <c r="JGN223" s="205"/>
      <c r="JGO223" s="205"/>
      <c r="JGP223" s="205"/>
      <c r="JGQ223" s="205"/>
      <c r="JGR223" s="205"/>
      <c r="JGS223" s="205"/>
      <c r="JGT223" s="205"/>
      <c r="JGU223" s="205"/>
      <c r="JGV223" s="205"/>
      <c r="JGW223" s="205"/>
      <c r="JGX223" s="205"/>
      <c r="JGY223" s="205"/>
      <c r="JGZ223" s="205"/>
      <c r="JHA223" s="205"/>
      <c r="JHB223" s="205"/>
      <c r="JHC223" s="205"/>
      <c r="JHD223" s="205"/>
      <c r="JHE223" s="205"/>
      <c r="JHF223" s="205"/>
      <c r="JHG223" s="205"/>
      <c r="JHH223" s="205"/>
      <c r="JHI223" s="205"/>
      <c r="JHJ223" s="205"/>
      <c r="JHK223" s="205"/>
      <c r="JHL223" s="205"/>
      <c r="JHM223" s="205"/>
      <c r="JHN223" s="205"/>
      <c r="JHO223" s="205"/>
      <c r="JHP223" s="205"/>
      <c r="JHQ223" s="205"/>
      <c r="JHR223" s="205"/>
      <c r="JHS223" s="205"/>
      <c r="JHT223" s="205"/>
      <c r="JHU223" s="205"/>
      <c r="JHV223" s="205"/>
      <c r="JHW223" s="205"/>
      <c r="JHX223" s="205"/>
      <c r="JHY223" s="205"/>
      <c r="JHZ223" s="205"/>
      <c r="JIA223" s="205"/>
      <c r="JIB223" s="205"/>
      <c r="JIC223" s="205"/>
      <c r="JID223" s="205"/>
      <c r="JIE223" s="205"/>
      <c r="JIF223" s="205"/>
      <c r="JIG223" s="205"/>
      <c r="JIH223" s="205"/>
      <c r="JII223" s="205"/>
      <c r="JIJ223" s="205"/>
      <c r="JIK223" s="205"/>
      <c r="JIL223" s="205"/>
      <c r="JIM223" s="205"/>
      <c r="JIN223" s="205"/>
      <c r="JIO223" s="205"/>
      <c r="JIP223" s="205"/>
      <c r="JIQ223" s="205"/>
      <c r="JIR223" s="205"/>
      <c r="JIS223" s="205"/>
      <c r="JIT223" s="205"/>
      <c r="JIU223" s="205"/>
      <c r="JIV223" s="205"/>
      <c r="JIW223" s="205"/>
      <c r="JIX223" s="205"/>
      <c r="JIY223" s="205"/>
      <c r="JIZ223" s="205"/>
      <c r="JJA223" s="205"/>
      <c r="JJB223" s="205"/>
      <c r="JJC223" s="205"/>
      <c r="JJD223" s="205"/>
      <c r="JJE223" s="205"/>
      <c r="JJF223" s="205"/>
      <c r="JJG223" s="205"/>
      <c r="JJH223" s="205"/>
      <c r="JJI223" s="205"/>
      <c r="JJJ223" s="205"/>
      <c r="JJK223" s="205"/>
      <c r="JJL223" s="205"/>
      <c r="JJM223" s="205"/>
      <c r="JJN223" s="205"/>
      <c r="JJO223" s="205"/>
      <c r="JJP223" s="205"/>
      <c r="JJQ223" s="205"/>
      <c r="JJR223" s="205"/>
      <c r="JJS223" s="205"/>
      <c r="JJT223" s="205"/>
      <c r="JJU223" s="205"/>
      <c r="JJV223" s="205"/>
      <c r="JJW223" s="205"/>
      <c r="JJX223" s="205"/>
      <c r="JJY223" s="205"/>
      <c r="JJZ223" s="205"/>
      <c r="JKA223" s="205"/>
      <c r="JKB223" s="205"/>
      <c r="JKC223" s="205"/>
      <c r="JKD223" s="205"/>
      <c r="JKE223" s="205"/>
      <c r="JKF223" s="205"/>
      <c r="JKG223" s="205"/>
      <c r="JKH223" s="205"/>
      <c r="JKI223" s="205"/>
      <c r="JKJ223" s="205"/>
      <c r="JKK223" s="205"/>
      <c r="JKL223" s="205"/>
      <c r="JKM223" s="205"/>
      <c r="JKN223" s="205"/>
      <c r="JKO223" s="205"/>
      <c r="JKP223" s="205"/>
      <c r="JKQ223" s="205"/>
      <c r="JKR223" s="205"/>
      <c r="JKS223" s="205"/>
      <c r="JKT223" s="205"/>
      <c r="JKU223" s="205"/>
      <c r="JKV223" s="205"/>
      <c r="JKW223" s="205"/>
      <c r="JKX223" s="205"/>
      <c r="JKY223" s="205"/>
      <c r="JKZ223" s="205"/>
      <c r="JLA223" s="205"/>
      <c r="JLB223" s="205"/>
      <c r="JLC223" s="205"/>
      <c r="JLD223" s="205"/>
      <c r="JLE223" s="205"/>
      <c r="JLF223" s="205"/>
      <c r="JLG223" s="205"/>
      <c r="JLH223" s="205"/>
      <c r="JLI223" s="205"/>
      <c r="JLJ223" s="205"/>
      <c r="JLK223" s="205"/>
      <c r="JLL223" s="205"/>
      <c r="JLM223" s="205"/>
      <c r="JLN223" s="205"/>
      <c r="JLO223" s="205"/>
      <c r="JLP223" s="205"/>
      <c r="JLQ223" s="205"/>
      <c r="JLR223" s="205"/>
      <c r="JLS223" s="205"/>
      <c r="JLT223" s="205"/>
      <c r="JLU223" s="205"/>
      <c r="JLV223" s="205"/>
      <c r="JLW223" s="205"/>
      <c r="JLX223" s="205"/>
      <c r="JLY223" s="205"/>
      <c r="JLZ223" s="205"/>
      <c r="JMA223" s="205"/>
      <c r="JMB223" s="205"/>
      <c r="JMC223" s="205"/>
      <c r="JMD223" s="205"/>
      <c r="JME223" s="205"/>
      <c r="JMF223" s="205"/>
      <c r="JMG223" s="205"/>
      <c r="JMH223" s="205"/>
      <c r="JMI223" s="205"/>
      <c r="JMJ223" s="205"/>
      <c r="JMK223" s="205"/>
      <c r="JML223" s="205"/>
      <c r="JMM223" s="205"/>
      <c r="JMN223" s="205"/>
      <c r="JMO223" s="205"/>
      <c r="JMP223" s="205"/>
      <c r="JMQ223" s="205"/>
      <c r="JMR223" s="205"/>
      <c r="JMS223" s="205"/>
      <c r="JMT223" s="205"/>
      <c r="JMU223" s="205"/>
      <c r="JMV223" s="205"/>
      <c r="JMW223" s="205"/>
      <c r="JMX223" s="205"/>
      <c r="JMY223" s="205"/>
      <c r="JMZ223" s="205"/>
      <c r="JNA223" s="205"/>
      <c r="JNB223" s="205"/>
      <c r="JNC223" s="205"/>
      <c r="JND223" s="205"/>
      <c r="JNE223" s="205"/>
      <c r="JNF223" s="205"/>
      <c r="JNG223" s="205"/>
      <c r="JNH223" s="205"/>
      <c r="JNI223" s="205"/>
      <c r="JNJ223" s="205"/>
      <c r="JNK223" s="205"/>
      <c r="JNL223" s="205"/>
      <c r="JNM223" s="205"/>
      <c r="JNN223" s="205"/>
      <c r="JNO223" s="205"/>
      <c r="JNP223" s="205"/>
      <c r="JNQ223" s="205"/>
      <c r="JNR223" s="205"/>
      <c r="JNS223" s="205"/>
      <c r="JNT223" s="205"/>
      <c r="JNU223" s="205"/>
      <c r="JNV223" s="205"/>
      <c r="JNW223" s="205"/>
      <c r="JNX223" s="205"/>
      <c r="JNY223" s="205"/>
      <c r="JNZ223" s="205"/>
      <c r="JOA223" s="205"/>
      <c r="JOB223" s="205"/>
      <c r="JOC223" s="205"/>
      <c r="JOD223" s="205"/>
      <c r="JOE223" s="205"/>
      <c r="JOF223" s="205"/>
      <c r="JOG223" s="205"/>
      <c r="JOH223" s="205"/>
      <c r="JOI223" s="205"/>
      <c r="JOJ223" s="205"/>
      <c r="JOK223" s="205"/>
      <c r="JOL223" s="205"/>
      <c r="JOM223" s="205"/>
      <c r="JON223" s="205"/>
      <c r="JOO223" s="205"/>
      <c r="JOP223" s="205"/>
      <c r="JOQ223" s="205"/>
      <c r="JOR223" s="205"/>
      <c r="JOS223" s="205"/>
      <c r="JOT223" s="205"/>
      <c r="JOU223" s="205"/>
      <c r="JOV223" s="205"/>
      <c r="JOW223" s="205"/>
      <c r="JOX223" s="205"/>
      <c r="JOY223" s="205"/>
      <c r="JOZ223" s="205"/>
      <c r="JPA223" s="205"/>
      <c r="JPB223" s="205"/>
      <c r="JPC223" s="205"/>
      <c r="JPD223" s="205"/>
      <c r="JPE223" s="205"/>
      <c r="JPF223" s="205"/>
      <c r="JPG223" s="205"/>
      <c r="JPH223" s="205"/>
      <c r="JPI223" s="205"/>
      <c r="JPJ223" s="205"/>
      <c r="JPK223" s="205"/>
      <c r="JPL223" s="205"/>
      <c r="JPM223" s="205"/>
      <c r="JPN223" s="205"/>
      <c r="JPO223" s="205"/>
      <c r="JPP223" s="205"/>
      <c r="JPQ223" s="205"/>
      <c r="JPR223" s="205"/>
      <c r="JPS223" s="205"/>
      <c r="JPT223" s="205"/>
      <c r="JPU223" s="205"/>
      <c r="JPV223" s="205"/>
      <c r="JPW223" s="205"/>
      <c r="JPX223" s="205"/>
      <c r="JPY223" s="205"/>
      <c r="JPZ223" s="205"/>
      <c r="JQA223" s="205"/>
      <c r="JQB223" s="205"/>
      <c r="JQC223" s="205"/>
      <c r="JQD223" s="205"/>
      <c r="JQE223" s="205"/>
      <c r="JQF223" s="205"/>
      <c r="JQG223" s="205"/>
      <c r="JQH223" s="205"/>
      <c r="JQI223" s="205"/>
      <c r="JQJ223" s="205"/>
      <c r="JQK223" s="205"/>
      <c r="JQL223" s="205"/>
      <c r="JQM223" s="205"/>
      <c r="JQN223" s="205"/>
      <c r="JQO223" s="205"/>
      <c r="JQP223" s="205"/>
      <c r="JQQ223" s="205"/>
      <c r="JQR223" s="205"/>
      <c r="JQS223" s="205"/>
      <c r="JQT223" s="205"/>
      <c r="JQU223" s="205"/>
      <c r="JQV223" s="205"/>
      <c r="JQW223" s="205"/>
      <c r="JQX223" s="205"/>
      <c r="JQY223" s="205"/>
      <c r="JQZ223" s="205"/>
      <c r="JRA223" s="205"/>
      <c r="JRB223" s="205"/>
      <c r="JRC223" s="205"/>
      <c r="JRD223" s="205"/>
      <c r="JRE223" s="205"/>
      <c r="JRF223" s="205"/>
      <c r="JRG223" s="205"/>
      <c r="JRH223" s="205"/>
      <c r="JRI223" s="205"/>
      <c r="JRJ223" s="205"/>
      <c r="JRK223" s="205"/>
      <c r="JRL223" s="205"/>
      <c r="JRM223" s="205"/>
      <c r="JRN223" s="205"/>
      <c r="JRO223" s="205"/>
      <c r="JRP223" s="205"/>
      <c r="JRQ223" s="205"/>
      <c r="JRR223" s="205"/>
      <c r="JRS223" s="205"/>
      <c r="JRT223" s="205"/>
      <c r="JRU223" s="205"/>
      <c r="JRV223" s="205"/>
      <c r="JRW223" s="205"/>
      <c r="JRX223" s="205"/>
      <c r="JRY223" s="205"/>
      <c r="JRZ223" s="205"/>
      <c r="JSA223" s="205"/>
      <c r="JSB223" s="205"/>
      <c r="JSC223" s="205"/>
      <c r="JSD223" s="205"/>
      <c r="JSE223" s="205"/>
      <c r="JSF223" s="205"/>
      <c r="JSG223" s="205"/>
      <c r="JSH223" s="205"/>
      <c r="JSI223" s="205"/>
      <c r="JSJ223" s="205"/>
      <c r="JSK223" s="205"/>
      <c r="JSL223" s="205"/>
      <c r="JSM223" s="205"/>
      <c r="JSN223" s="205"/>
      <c r="JSO223" s="205"/>
      <c r="JSP223" s="205"/>
      <c r="JSQ223" s="205"/>
      <c r="JSR223" s="205"/>
      <c r="JSS223" s="205"/>
      <c r="JST223" s="205"/>
      <c r="JSU223" s="205"/>
      <c r="JSV223" s="205"/>
      <c r="JSW223" s="205"/>
      <c r="JSX223" s="205"/>
      <c r="JSY223" s="205"/>
      <c r="JSZ223" s="205"/>
      <c r="JTA223" s="205"/>
      <c r="JTB223" s="205"/>
      <c r="JTC223" s="205"/>
      <c r="JTD223" s="205"/>
      <c r="JTE223" s="205"/>
      <c r="JTF223" s="205"/>
      <c r="JTG223" s="205"/>
      <c r="JTH223" s="205"/>
      <c r="JTI223" s="205"/>
      <c r="JTJ223" s="205"/>
      <c r="JTK223" s="205"/>
      <c r="JTL223" s="205"/>
      <c r="JTM223" s="205"/>
      <c r="JTN223" s="205"/>
      <c r="JTO223" s="205"/>
      <c r="JTP223" s="205"/>
      <c r="JTQ223" s="205"/>
      <c r="JTR223" s="205"/>
      <c r="JTS223" s="205"/>
      <c r="JTT223" s="205"/>
      <c r="JTU223" s="205"/>
      <c r="JTV223" s="205"/>
      <c r="JTW223" s="205"/>
      <c r="JTX223" s="205"/>
      <c r="JTY223" s="205"/>
      <c r="JTZ223" s="205"/>
      <c r="JUA223" s="205"/>
      <c r="JUB223" s="205"/>
      <c r="JUC223" s="205"/>
      <c r="JUD223" s="205"/>
      <c r="JUE223" s="205"/>
      <c r="JUF223" s="205"/>
      <c r="JUG223" s="205"/>
      <c r="JUH223" s="205"/>
      <c r="JUI223" s="205"/>
      <c r="JUJ223" s="205"/>
      <c r="JUK223" s="205"/>
      <c r="JUL223" s="205"/>
      <c r="JUM223" s="205"/>
      <c r="JUN223" s="205"/>
      <c r="JUO223" s="205"/>
      <c r="JUP223" s="205"/>
      <c r="JUQ223" s="205"/>
      <c r="JUR223" s="205"/>
      <c r="JUS223" s="205"/>
      <c r="JUT223" s="205"/>
      <c r="JUU223" s="205"/>
      <c r="JUV223" s="205"/>
      <c r="JUW223" s="205"/>
      <c r="JUX223" s="205"/>
      <c r="JUY223" s="205"/>
      <c r="JUZ223" s="205"/>
      <c r="JVA223" s="205"/>
      <c r="JVB223" s="205"/>
      <c r="JVC223" s="205"/>
      <c r="JVD223" s="205"/>
      <c r="JVE223" s="205"/>
      <c r="JVF223" s="205"/>
      <c r="JVG223" s="205"/>
      <c r="JVH223" s="205"/>
      <c r="JVI223" s="205"/>
      <c r="JVJ223" s="205"/>
      <c r="JVK223" s="205"/>
      <c r="JVL223" s="205"/>
      <c r="JVM223" s="205"/>
      <c r="JVN223" s="205"/>
      <c r="JVO223" s="205"/>
      <c r="JVP223" s="205"/>
      <c r="JVQ223" s="205"/>
      <c r="JVR223" s="205"/>
      <c r="JVS223" s="205"/>
      <c r="JVT223" s="205"/>
      <c r="JVU223" s="205"/>
      <c r="JVV223" s="205"/>
      <c r="JVW223" s="205"/>
      <c r="JVX223" s="205"/>
      <c r="JVY223" s="205"/>
      <c r="JVZ223" s="205"/>
      <c r="JWA223" s="205"/>
      <c r="JWB223" s="205"/>
      <c r="JWC223" s="205"/>
      <c r="JWD223" s="205"/>
      <c r="JWE223" s="205"/>
      <c r="JWF223" s="205"/>
      <c r="JWG223" s="205"/>
      <c r="JWH223" s="205"/>
      <c r="JWI223" s="205"/>
      <c r="JWJ223" s="205"/>
      <c r="JWK223" s="205"/>
      <c r="JWL223" s="205"/>
      <c r="JWM223" s="205"/>
      <c r="JWN223" s="205"/>
      <c r="JWO223" s="205"/>
      <c r="JWP223" s="205"/>
      <c r="JWQ223" s="205"/>
      <c r="JWR223" s="205"/>
      <c r="JWS223" s="205"/>
      <c r="JWT223" s="205"/>
      <c r="JWU223" s="205"/>
      <c r="JWV223" s="205"/>
      <c r="JWW223" s="205"/>
      <c r="JWX223" s="205"/>
      <c r="JWY223" s="205"/>
      <c r="JWZ223" s="205"/>
      <c r="JXA223" s="205"/>
      <c r="JXB223" s="205"/>
      <c r="JXC223" s="205"/>
      <c r="JXD223" s="205"/>
      <c r="JXE223" s="205"/>
      <c r="JXF223" s="205"/>
      <c r="JXG223" s="205"/>
      <c r="JXH223" s="205"/>
      <c r="JXI223" s="205"/>
      <c r="JXJ223" s="205"/>
      <c r="JXK223" s="205"/>
      <c r="JXL223" s="205"/>
      <c r="JXM223" s="205"/>
      <c r="JXN223" s="205"/>
      <c r="JXO223" s="205"/>
      <c r="JXP223" s="205"/>
      <c r="JXQ223" s="205"/>
      <c r="JXR223" s="205"/>
      <c r="JXS223" s="205"/>
      <c r="JXT223" s="205"/>
      <c r="JXU223" s="205"/>
      <c r="JXV223" s="205"/>
      <c r="JXW223" s="205"/>
      <c r="JXX223" s="205"/>
      <c r="JXY223" s="205"/>
      <c r="JXZ223" s="205"/>
      <c r="JYA223" s="205"/>
      <c r="JYB223" s="205"/>
      <c r="JYC223" s="205"/>
      <c r="JYD223" s="205"/>
      <c r="JYE223" s="205"/>
      <c r="JYF223" s="205"/>
      <c r="JYG223" s="205"/>
      <c r="JYH223" s="205"/>
      <c r="JYI223" s="205"/>
      <c r="JYJ223" s="205"/>
      <c r="JYK223" s="205"/>
      <c r="JYL223" s="205"/>
      <c r="JYM223" s="205"/>
      <c r="JYN223" s="205"/>
      <c r="JYO223" s="205"/>
      <c r="JYP223" s="205"/>
      <c r="JYQ223" s="205"/>
      <c r="JYR223" s="205"/>
      <c r="JYS223" s="205"/>
      <c r="JYT223" s="205"/>
      <c r="JYU223" s="205"/>
      <c r="JYV223" s="205"/>
      <c r="JYW223" s="205"/>
      <c r="JYX223" s="205"/>
      <c r="JYY223" s="205"/>
      <c r="JYZ223" s="205"/>
      <c r="JZA223" s="205"/>
      <c r="JZB223" s="205"/>
      <c r="JZC223" s="205"/>
      <c r="JZD223" s="205"/>
      <c r="JZE223" s="205"/>
      <c r="JZF223" s="205"/>
      <c r="JZG223" s="205"/>
      <c r="JZH223" s="205"/>
      <c r="JZI223" s="205"/>
      <c r="JZJ223" s="205"/>
      <c r="JZK223" s="205"/>
      <c r="JZL223" s="205"/>
      <c r="JZM223" s="205"/>
      <c r="JZN223" s="205"/>
      <c r="JZO223" s="205"/>
      <c r="JZP223" s="205"/>
      <c r="JZQ223" s="205"/>
      <c r="JZR223" s="205"/>
      <c r="JZS223" s="205"/>
      <c r="JZT223" s="205"/>
      <c r="JZU223" s="205"/>
      <c r="JZV223" s="205"/>
      <c r="JZW223" s="205"/>
      <c r="JZX223" s="205"/>
      <c r="JZY223" s="205"/>
      <c r="JZZ223" s="205"/>
      <c r="KAA223" s="205"/>
      <c r="KAB223" s="205"/>
      <c r="KAC223" s="205"/>
      <c r="KAD223" s="205"/>
      <c r="KAE223" s="205"/>
      <c r="KAF223" s="205"/>
      <c r="KAG223" s="205"/>
      <c r="KAH223" s="205"/>
      <c r="KAI223" s="205"/>
      <c r="KAJ223" s="205"/>
      <c r="KAK223" s="205"/>
      <c r="KAL223" s="205"/>
      <c r="KAM223" s="205"/>
      <c r="KAN223" s="205"/>
      <c r="KAO223" s="205"/>
      <c r="KAP223" s="205"/>
      <c r="KAQ223" s="205"/>
      <c r="KAR223" s="205"/>
      <c r="KAS223" s="205"/>
      <c r="KAT223" s="205"/>
      <c r="KAU223" s="205"/>
      <c r="KAV223" s="205"/>
      <c r="KAW223" s="205"/>
      <c r="KAX223" s="205"/>
      <c r="KAY223" s="205"/>
      <c r="KAZ223" s="205"/>
      <c r="KBA223" s="205"/>
      <c r="KBB223" s="205"/>
      <c r="KBC223" s="205"/>
      <c r="KBD223" s="205"/>
      <c r="KBE223" s="205"/>
      <c r="KBF223" s="205"/>
      <c r="KBG223" s="205"/>
      <c r="KBH223" s="205"/>
      <c r="KBI223" s="205"/>
      <c r="KBJ223" s="205"/>
      <c r="KBK223" s="205"/>
      <c r="KBL223" s="205"/>
      <c r="KBM223" s="205"/>
      <c r="KBN223" s="205"/>
      <c r="KBO223" s="205"/>
      <c r="KBP223" s="205"/>
      <c r="KBQ223" s="205"/>
      <c r="KBR223" s="205"/>
      <c r="KBS223" s="205"/>
      <c r="KBT223" s="205"/>
      <c r="KBU223" s="205"/>
      <c r="KBV223" s="205"/>
      <c r="KBW223" s="205"/>
      <c r="KBX223" s="205"/>
      <c r="KBY223" s="205"/>
      <c r="KBZ223" s="205"/>
      <c r="KCA223" s="205"/>
      <c r="KCB223" s="205"/>
      <c r="KCC223" s="205"/>
      <c r="KCD223" s="205"/>
      <c r="KCE223" s="205"/>
      <c r="KCF223" s="205"/>
      <c r="KCG223" s="205"/>
      <c r="KCH223" s="205"/>
      <c r="KCI223" s="205"/>
      <c r="KCJ223" s="205"/>
      <c r="KCK223" s="205"/>
      <c r="KCL223" s="205"/>
      <c r="KCM223" s="205"/>
      <c r="KCN223" s="205"/>
      <c r="KCO223" s="205"/>
      <c r="KCP223" s="205"/>
      <c r="KCQ223" s="205"/>
      <c r="KCR223" s="205"/>
      <c r="KCS223" s="205"/>
      <c r="KCT223" s="205"/>
      <c r="KCU223" s="205"/>
      <c r="KCV223" s="205"/>
      <c r="KCW223" s="205"/>
      <c r="KCX223" s="205"/>
      <c r="KCY223" s="205"/>
      <c r="KCZ223" s="205"/>
      <c r="KDA223" s="205"/>
      <c r="KDB223" s="205"/>
      <c r="KDC223" s="205"/>
      <c r="KDD223" s="205"/>
      <c r="KDE223" s="205"/>
      <c r="KDF223" s="205"/>
      <c r="KDG223" s="205"/>
      <c r="KDH223" s="205"/>
      <c r="KDI223" s="205"/>
      <c r="KDJ223" s="205"/>
      <c r="KDK223" s="205"/>
      <c r="KDL223" s="205"/>
      <c r="KDM223" s="205"/>
      <c r="KDN223" s="205"/>
      <c r="KDO223" s="205"/>
      <c r="KDP223" s="205"/>
      <c r="KDQ223" s="205"/>
      <c r="KDR223" s="205"/>
      <c r="KDS223" s="205"/>
      <c r="KDT223" s="205"/>
      <c r="KDU223" s="205"/>
      <c r="KDV223" s="205"/>
      <c r="KDW223" s="205"/>
      <c r="KDX223" s="205"/>
      <c r="KDY223" s="205"/>
      <c r="KDZ223" s="205"/>
      <c r="KEA223" s="205"/>
      <c r="KEB223" s="205"/>
      <c r="KEC223" s="205"/>
      <c r="KED223" s="205"/>
      <c r="KEE223" s="205"/>
      <c r="KEF223" s="205"/>
      <c r="KEG223" s="205"/>
      <c r="KEH223" s="205"/>
      <c r="KEI223" s="205"/>
      <c r="KEJ223" s="205"/>
      <c r="KEK223" s="205"/>
      <c r="KEL223" s="205"/>
      <c r="KEM223" s="205"/>
      <c r="KEN223" s="205"/>
      <c r="KEO223" s="205"/>
      <c r="KEP223" s="205"/>
      <c r="KEQ223" s="205"/>
      <c r="KER223" s="205"/>
      <c r="KES223" s="205"/>
      <c r="KET223" s="205"/>
      <c r="KEU223" s="205"/>
      <c r="KEV223" s="205"/>
      <c r="KEW223" s="205"/>
      <c r="KEX223" s="205"/>
      <c r="KEY223" s="205"/>
      <c r="KEZ223" s="205"/>
      <c r="KFA223" s="205"/>
      <c r="KFB223" s="205"/>
      <c r="KFC223" s="205"/>
      <c r="KFD223" s="205"/>
      <c r="KFE223" s="205"/>
      <c r="KFF223" s="205"/>
      <c r="KFG223" s="205"/>
      <c r="KFH223" s="205"/>
      <c r="KFI223" s="205"/>
      <c r="KFJ223" s="205"/>
      <c r="KFK223" s="205"/>
      <c r="KFL223" s="205"/>
      <c r="KFM223" s="205"/>
      <c r="KFN223" s="205"/>
      <c r="KFO223" s="205"/>
      <c r="KFP223" s="205"/>
      <c r="KFQ223" s="205"/>
      <c r="KFR223" s="205"/>
      <c r="KFS223" s="205"/>
      <c r="KFT223" s="205"/>
      <c r="KFU223" s="205"/>
      <c r="KFV223" s="205"/>
      <c r="KFW223" s="205"/>
      <c r="KFX223" s="205"/>
      <c r="KFY223" s="205"/>
      <c r="KFZ223" s="205"/>
      <c r="KGA223" s="205"/>
      <c r="KGB223" s="205"/>
      <c r="KGC223" s="205"/>
      <c r="KGD223" s="205"/>
      <c r="KGE223" s="205"/>
      <c r="KGF223" s="205"/>
      <c r="KGG223" s="205"/>
      <c r="KGH223" s="205"/>
      <c r="KGI223" s="205"/>
      <c r="KGJ223" s="205"/>
      <c r="KGK223" s="205"/>
      <c r="KGL223" s="205"/>
      <c r="KGM223" s="205"/>
      <c r="KGN223" s="205"/>
      <c r="KGO223" s="205"/>
      <c r="KGP223" s="205"/>
      <c r="KGQ223" s="205"/>
      <c r="KGR223" s="205"/>
      <c r="KGS223" s="205"/>
      <c r="KGT223" s="205"/>
      <c r="KGU223" s="205"/>
      <c r="KGV223" s="205"/>
      <c r="KGW223" s="205"/>
      <c r="KGX223" s="205"/>
      <c r="KGY223" s="205"/>
      <c r="KGZ223" s="205"/>
      <c r="KHA223" s="205"/>
      <c r="KHB223" s="205"/>
      <c r="KHC223" s="205"/>
      <c r="KHD223" s="205"/>
      <c r="KHE223" s="205"/>
      <c r="KHF223" s="205"/>
      <c r="KHG223" s="205"/>
      <c r="KHH223" s="205"/>
      <c r="KHI223" s="205"/>
      <c r="KHJ223" s="205"/>
      <c r="KHK223" s="205"/>
      <c r="KHL223" s="205"/>
      <c r="KHM223" s="205"/>
      <c r="KHN223" s="205"/>
      <c r="KHO223" s="205"/>
      <c r="KHP223" s="205"/>
      <c r="KHQ223" s="205"/>
      <c r="KHR223" s="205"/>
      <c r="KHS223" s="205"/>
      <c r="KHT223" s="205"/>
      <c r="KHU223" s="205"/>
      <c r="KHV223" s="205"/>
      <c r="KHW223" s="205"/>
      <c r="KHX223" s="205"/>
      <c r="KHY223" s="205"/>
      <c r="KHZ223" s="205"/>
      <c r="KIA223" s="205"/>
      <c r="KIB223" s="205"/>
      <c r="KIC223" s="205"/>
      <c r="KID223" s="205"/>
      <c r="KIE223" s="205"/>
      <c r="KIF223" s="205"/>
      <c r="KIG223" s="205"/>
      <c r="KIH223" s="205"/>
      <c r="KII223" s="205"/>
      <c r="KIJ223" s="205"/>
      <c r="KIK223" s="205"/>
      <c r="KIL223" s="205"/>
      <c r="KIM223" s="205"/>
      <c r="KIN223" s="205"/>
      <c r="KIO223" s="205"/>
      <c r="KIP223" s="205"/>
      <c r="KIQ223" s="205"/>
      <c r="KIR223" s="205"/>
      <c r="KIS223" s="205"/>
      <c r="KIT223" s="205"/>
      <c r="KIU223" s="205"/>
      <c r="KIV223" s="205"/>
      <c r="KIW223" s="205"/>
      <c r="KIX223" s="205"/>
      <c r="KIY223" s="205"/>
      <c r="KIZ223" s="205"/>
      <c r="KJA223" s="205"/>
      <c r="KJB223" s="205"/>
      <c r="KJC223" s="205"/>
      <c r="KJD223" s="205"/>
      <c r="KJE223" s="205"/>
      <c r="KJF223" s="205"/>
      <c r="KJG223" s="205"/>
      <c r="KJH223" s="205"/>
      <c r="KJI223" s="205"/>
      <c r="KJJ223" s="205"/>
      <c r="KJK223" s="205"/>
      <c r="KJL223" s="205"/>
      <c r="KJM223" s="205"/>
      <c r="KJN223" s="205"/>
      <c r="KJO223" s="205"/>
      <c r="KJP223" s="205"/>
      <c r="KJQ223" s="205"/>
      <c r="KJR223" s="205"/>
      <c r="KJS223" s="205"/>
      <c r="KJT223" s="205"/>
      <c r="KJU223" s="205"/>
      <c r="KJV223" s="205"/>
      <c r="KJW223" s="205"/>
      <c r="KJX223" s="205"/>
      <c r="KJY223" s="205"/>
      <c r="KJZ223" s="205"/>
      <c r="KKA223" s="205"/>
      <c r="KKB223" s="205"/>
      <c r="KKC223" s="205"/>
      <c r="KKD223" s="205"/>
      <c r="KKE223" s="205"/>
      <c r="KKF223" s="205"/>
      <c r="KKG223" s="205"/>
      <c r="KKH223" s="205"/>
      <c r="KKI223" s="205"/>
      <c r="KKJ223" s="205"/>
      <c r="KKK223" s="205"/>
      <c r="KKL223" s="205"/>
      <c r="KKM223" s="205"/>
      <c r="KKN223" s="205"/>
      <c r="KKO223" s="205"/>
      <c r="KKP223" s="205"/>
      <c r="KKQ223" s="205"/>
      <c r="KKR223" s="205"/>
      <c r="KKS223" s="205"/>
      <c r="KKT223" s="205"/>
      <c r="KKU223" s="205"/>
      <c r="KKV223" s="205"/>
      <c r="KKW223" s="205"/>
      <c r="KKX223" s="205"/>
      <c r="KKY223" s="205"/>
      <c r="KKZ223" s="205"/>
      <c r="KLA223" s="205"/>
      <c r="KLB223" s="205"/>
      <c r="KLC223" s="205"/>
      <c r="KLD223" s="205"/>
      <c r="KLE223" s="205"/>
      <c r="KLF223" s="205"/>
      <c r="KLG223" s="205"/>
      <c r="KLH223" s="205"/>
      <c r="KLI223" s="205"/>
      <c r="KLJ223" s="205"/>
      <c r="KLK223" s="205"/>
      <c r="KLL223" s="205"/>
      <c r="KLM223" s="205"/>
      <c r="KLN223" s="205"/>
      <c r="KLO223" s="205"/>
      <c r="KLP223" s="205"/>
      <c r="KLQ223" s="205"/>
      <c r="KLR223" s="205"/>
      <c r="KLS223" s="205"/>
      <c r="KLT223" s="205"/>
      <c r="KLU223" s="205"/>
      <c r="KLV223" s="205"/>
      <c r="KLW223" s="205"/>
      <c r="KLX223" s="205"/>
      <c r="KLY223" s="205"/>
      <c r="KLZ223" s="205"/>
      <c r="KMA223" s="205"/>
      <c r="KMB223" s="205"/>
      <c r="KMC223" s="205"/>
      <c r="KMD223" s="205"/>
      <c r="KME223" s="205"/>
      <c r="KMF223" s="205"/>
      <c r="KMG223" s="205"/>
      <c r="KMH223" s="205"/>
      <c r="KMI223" s="205"/>
      <c r="KMJ223" s="205"/>
      <c r="KMK223" s="205"/>
      <c r="KML223" s="205"/>
      <c r="KMM223" s="205"/>
      <c r="KMN223" s="205"/>
      <c r="KMO223" s="205"/>
      <c r="KMP223" s="205"/>
      <c r="KMQ223" s="205"/>
      <c r="KMR223" s="205"/>
      <c r="KMS223" s="205"/>
      <c r="KMT223" s="205"/>
      <c r="KMU223" s="205"/>
      <c r="KMV223" s="205"/>
      <c r="KMW223" s="205"/>
      <c r="KMX223" s="205"/>
      <c r="KMY223" s="205"/>
      <c r="KMZ223" s="205"/>
      <c r="KNA223" s="205"/>
      <c r="KNB223" s="205"/>
      <c r="KNC223" s="205"/>
      <c r="KND223" s="205"/>
      <c r="KNE223" s="205"/>
      <c r="KNF223" s="205"/>
      <c r="KNG223" s="205"/>
      <c r="KNH223" s="205"/>
      <c r="KNI223" s="205"/>
      <c r="KNJ223" s="205"/>
      <c r="KNK223" s="205"/>
      <c r="KNL223" s="205"/>
      <c r="KNM223" s="205"/>
      <c r="KNN223" s="205"/>
      <c r="KNO223" s="205"/>
      <c r="KNP223" s="205"/>
      <c r="KNQ223" s="205"/>
      <c r="KNR223" s="205"/>
      <c r="KNS223" s="205"/>
      <c r="KNT223" s="205"/>
      <c r="KNU223" s="205"/>
      <c r="KNV223" s="205"/>
      <c r="KNW223" s="205"/>
      <c r="KNX223" s="205"/>
      <c r="KNY223" s="205"/>
      <c r="KNZ223" s="205"/>
      <c r="KOA223" s="205"/>
      <c r="KOB223" s="205"/>
      <c r="KOC223" s="205"/>
      <c r="KOD223" s="205"/>
      <c r="KOE223" s="205"/>
      <c r="KOF223" s="205"/>
      <c r="KOG223" s="205"/>
      <c r="KOH223" s="205"/>
      <c r="KOI223" s="205"/>
      <c r="KOJ223" s="205"/>
      <c r="KOK223" s="205"/>
      <c r="KOL223" s="205"/>
      <c r="KOM223" s="205"/>
      <c r="KON223" s="205"/>
      <c r="KOO223" s="205"/>
      <c r="KOP223" s="205"/>
      <c r="KOQ223" s="205"/>
      <c r="KOR223" s="205"/>
      <c r="KOS223" s="205"/>
      <c r="KOT223" s="205"/>
      <c r="KOU223" s="205"/>
      <c r="KOV223" s="205"/>
      <c r="KOW223" s="205"/>
      <c r="KOX223" s="205"/>
      <c r="KOY223" s="205"/>
      <c r="KOZ223" s="205"/>
      <c r="KPA223" s="205"/>
      <c r="KPB223" s="205"/>
      <c r="KPC223" s="205"/>
      <c r="KPD223" s="205"/>
      <c r="KPE223" s="205"/>
      <c r="KPF223" s="205"/>
      <c r="KPG223" s="205"/>
      <c r="KPH223" s="205"/>
      <c r="KPI223" s="205"/>
      <c r="KPJ223" s="205"/>
      <c r="KPK223" s="205"/>
      <c r="KPL223" s="205"/>
      <c r="KPM223" s="205"/>
      <c r="KPN223" s="205"/>
      <c r="KPO223" s="205"/>
      <c r="KPP223" s="205"/>
      <c r="KPQ223" s="205"/>
      <c r="KPR223" s="205"/>
      <c r="KPS223" s="205"/>
      <c r="KPT223" s="205"/>
      <c r="KPU223" s="205"/>
      <c r="KPV223" s="205"/>
      <c r="KPW223" s="205"/>
      <c r="KPX223" s="205"/>
      <c r="KPY223" s="205"/>
      <c r="KPZ223" s="205"/>
      <c r="KQA223" s="205"/>
      <c r="KQB223" s="205"/>
      <c r="KQC223" s="205"/>
      <c r="KQD223" s="205"/>
      <c r="KQE223" s="205"/>
      <c r="KQF223" s="205"/>
      <c r="KQG223" s="205"/>
      <c r="KQH223" s="205"/>
      <c r="KQI223" s="205"/>
      <c r="KQJ223" s="205"/>
      <c r="KQK223" s="205"/>
      <c r="KQL223" s="205"/>
      <c r="KQM223" s="205"/>
      <c r="KQN223" s="205"/>
      <c r="KQO223" s="205"/>
      <c r="KQP223" s="205"/>
      <c r="KQQ223" s="205"/>
      <c r="KQR223" s="205"/>
      <c r="KQS223" s="205"/>
      <c r="KQT223" s="205"/>
      <c r="KQU223" s="205"/>
      <c r="KQV223" s="205"/>
      <c r="KQW223" s="205"/>
      <c r="KQX223" s="205"/>
      <c r="KQY223" s="205"/>
      <c r="KQZ223" s="205"/>
      <c r="KRA223" s="205"/>
      <c r="KRB223" s="205"/>
      <c r="KRC223" s="205"/>
      <c r="KRD223" s="205"/>
      <c r="KRE223" s="205"/>
      <c r="KRF223" s="205"/>
      <c r="KRG223" s="205"/>
      <c r="KRH223" s="205"/>
      <c r="KRI223" s="205"/>
      <c r="KRJ223" s="205"/>
      <c r="KRK223" s="205"/>
      <c r="KRL223" s="205"/>
      <c r="KRM223" s="205"/>
      <c r="KRN223" s="205"/>
      <c r="KRO223" s="205"/>
      <c r="KRP223" s="205"/>
      <c r="KRQ223" s="205"/>
      <c r="KRR223" s="205"/>
      <c r="KRS223" s="205"/>
      <c r="KRT223" s="205"/>
      <c r="KRU223" s="205"/>
      <c r="KRV223" s="205"/>
      <c r="KRW223" s="205"/>
      <c r="KRX223" s="205"/>
      <c r="KRY223" s="205"/>
      <c r="KRZ223" s="205"/>
      <c r="KSA223" s="205"/>
      <c r="KSB223" s="205"/>
      <c r="KSC223" s="205"/>
      <c r="KSD223" s="205"/>
      <c r="KSE223" s="205"/>
      <c r="KSF223" s="205"/>
      <c r="KSG223" s="205"/>
      <c r="KSH223" s="205"/>
      <c r="KSI223" s="205"/>
      <c r="KSJ223" s="205"/>
      <c r="KSK223" s="205"/>
      <c r="KSL223" s="205"/>
      <c r="KSM223" s="205"/>
      <c r="KSN223" s="205"/>
      <c r="KSO223" s="205"/>
      <c r="KSP223" s="205"/>
      <c r="KSQ223" s="205"/>
      <c r="KSR223" s="205"/>
      <c r="KSS223" s="205"/>
      <c r="KST223" s="205"/>
      <c r="KSU223" s="205"/>
      <c r="KSV223" s="205"/>
      <c r="KSW223" s="205"/>
      <c r="KSX223" s="205"/>
      <c r="KSY223" s="205"/>
      <c r="KSZ223" s="205"/>
      <c r="KTA223" s="205"/>
      <c r="KTB223" s="205"/>
      <c r="KTC223" s="205"/>
      <c r="KTD223" s="205"/>
      <c r="KTE223" s="205"/>
      <c r="KTF223" s="205"/>
      <c r="KTG223" s="205"/>
      <c r="KTH223" s="205"/>
      <c r="KTI223" s="205"/>
      <c r="KTJ223" s="205"/>
      <c r="KTK223" s="205"/>
      <c r="KTL223" s="205"/>
      <c r="KTM223" s="205"/>
      <c r="KTN223" s="205"/>
      <c r="KTO223" s="205"/>
      <c r="KTP223" s="205"/>
      <c r="KTQ223" s="205"/>
      <c r="KTR223" s="205"/>
      <c r="KTS223" s="205"/>
      <c r="KTT223" s="205"/>
      <c r="KTU223" s="205"/>
      <c r="KTV223" s="205"/>
      <c r="KTW223" s="205"/>
      <c r="KTX223" s="205"/>
      <c r="KTY223" s="205"/>
      <c r="KTZ223" s="205"/>
      <c r="KUA223" s="205"/>
      <c r="KUB223" s="205"/>
      <c r="KUC223" s="205"/>
      <c r="KUD223" s="205"/>
      <c r="KUE223" s="205"/>
      <c r="KUF223" s="205"/>
      <c r="KUG223" s="205"/>
      <c r="KUH223" s="205"/>
      <c r="KUI223" s="205"/>
      <c r="KUJ223" s="205"/>
      <c r="KUK223" s="205"/>
      <c r="KUL223" s="205"/>
      <c r="KUM223" s="205"/>
      <c r="KUN223" s="205"/>
      <c r="KUO223" s="205"/>
      <c r="KUP223" s="205"/>
      <c r="KUQ223" s="205"/>
      <c r="KUR223" s="205"/>
      <c r="KUS223" s="205"/>
      <c r="KUT223" s="205"/>
      <c r="KUU223" s="205"/>
      <c r="KUV223" s="205"/>
      <c r="KUW223" s="205"/>
      <c r="KUX223" s="205"/>
      <c r="KUY223" s="205"/>
      <c r="KUZ223" s="205"/>
      <c r="KVA223" s="205"/>
      <c r="KVB223" s="205"/>
      <c r="KVC223" s="205"/>
      <c r="KVD223" s="205"/>
      <c r="KVE223" s="205"/>
      <c r="KVF223" s="205"/>
      <c r="KVG223" s="205"/>
      <c r="KVH223" s="205"/>
      <c r="KVI223" s="205"/>
      <c r="KVJ223" s="205"/>
      <c r="KVK223" s="205"/>
      <c r="KVL223" s="205"/>
      <c r="KVM223" s="205"/>
      <c r="KVN223" s="205"/>
      <c r="KVO223" s="205"/>
      <c r="KVP223" s="205"/>
      <c r="KVQ223" s="205"/>
      <c r="KVR223" s="205"/>
      <c r="KVS223" s="205"/>
      <c r="KVT223" s="205"/>
      <c r="KVU223" s="205"/>
      <c r="KVV223" s="205"/>
      <c r="KVW223" s="205"/>
      <c r="KVX223" s="205"/>
      <c r="KVY223" s="205"/>
      <c r="KVZ223" s="205"/>
      <c r="KWA223" s="205"/>
      <c r="KWB223" s="205"/>
      <c r="KWC223" s="205"/>
      <c r="KWD223" s="205"/>
      <c r="KWE223" s="205"/>
      <c r="KWF223" s="205"/>
      <c r="KWG223" s="205"/>
      <c r="KWH223" s="205"/>
      <c r="KWI223" s="205"/>
      <c r="KWJ223" s="205"/>
      <c r="KWK223" s="205"/>
      <c r="KWL223" s="205"/>
      <c r="KWM223" s="205"/>
      <c r="KWN223" s="205"/>
      <c r="KWO223" s="205"/>
      <c r="KWP223" s="205"/>
      <c r="KWQ223" s="205"/>
      <c r="KWR223" s="205"/>
      <c r="KWS223" s="205"/>
      <c r="KWT223" s="205"/>
      <c r="KWU223" s="205"/>
      <c r="KWV223" s="205"/>
      <c r="KWW223" s="205"/>
      <c r="KWX223" s="205"/>
      <c r="KWY223" s="205"/>
      <c r="KWZ223" s="205"/>
      <c r="KXA223" s="205"/>
      <c r="KXB223" s="205"/>
      <c r="KXC223" s="205"/>
      <c r="KXD223" s="205"/>
      <c r="KXE223" s="205"/>
      <c r="KXF223" s="205"/>
      <c r="KXG223" s="205"/>
      <c r="KXH223" s="205"/>
      <c r="KXI223" s="205"/>
      <c r="KXJ223" s="205"/>
      <c r="KXK223" s="205"/>
      <c r="KXL223" s="205"/>
      <c r="KXM223" s="205"/>
      <c r="KXN223" s="205"/>
      <c r="KXO223" s="205"/>
      <c r="KXP223" s="205"/>
      <c r="KXQ223" s="205"/>
      <c r="KXR223" s="205"/>
      <c r="KXS223" s="205"/>
      <c r="KXT223" s="205"/>
      <c r="KXU223" s="205"/>
      <c r="KXV223" s="205"/>
      <c r="KXW223" s="205"/>
      <c r="KXX223" s="205"/>
      <c r="KXY223" s="205"/>
      <c r="KXZ223" s="205"/>
      <c r="KYA223" s="205"/>
      <c r="KYB223" s="205"/>
      <c r="KYC223" s="205"/>
      <c r="KYD223" s="205"/>
      <c r="KYE223" s="205"/>
      <c r="KYF223" s="205"/>
      <c r="KYG223" s="205"/>
      <c r="KYH223" s="205"/>
      <c r="KYI223" s="205"/>
      <c r="KYJ223" s="205"/>
      <c r="KYK223" s="205"/>
      <c r="KYL223" s="205"/>
      <c r="KYM223" s="205"/>
      <c r="KYN223" s="205"/>
      <c r="KYO223" s="205"/>
      <c r="KYP223" s="205"/>
      <c r="KYQ223" s="205"/>
      <c r="KYR223" s="205"/>
      <c r="KYS223" s="205"/>
      <c r="KYT223" s="205"/>
      <c r="KYU223" s="205"/>
      <c r="KYV223" s="205"/>
      <c r="KYW223" s="205"/>
      <c r="KYX223" s="205"/>
      <c r="KYY223" s="205"/>
      <c r="KYZ223" s="205"/>
      <c r="KZA223" s="205"/>
      <c r="KZB223" s="205"/>
      <c r="KZC223" s="205"/>
      <c r="KZD223" s="205"/>
      <c r="KZE223" s="205"/>
      <c r="KZF223" s="205"/>
      <c r="KZG223" s="205"/>
      <c r="KZH223" s="205"/>
      <c r="KZI223" s="205"/>
      <c r="KZJ223" s="205"/>
      <c r="KZK223" s="205"/>
      <c r="KZL223" s="205"/>
      <c r="KZM223" s="205"/>
      <c r="KZN223" s="205"/>
      <c r="KZO223" s="205"/>
      <c r="KZP223" s="205"/>
      <c r="KZQ223" s="205"/>
      <c r="KZR223" s="205"/>
      <c r="KZS223" s="205"/>
      <c r="KZT223" s="205"/>
      <c r="KZU223" s="205"/>
      <c r="KZV223" s="205"/>
      <c r="KZW223" s="205"/>
      <c r="KZX223" s="205"/>
      <c r="KZY223" s="205"/>
      <c r="KZZ223" s="205"/>
      <c r="LAA223" s="205"/>
      <c r="LAB223" s="205"/>
      <c r="LAC223" s="205"/>
      <c r="LAD223" s="205"/>
      <c r="LAE223" s="205"/>
      <c r="LAF223" s="205"/>
      <c r="LAG223" s="205"/>
      <c r="LAH223" s="205"/>
      <c r="LAI223" s="205"/>
      <c r="LAJ223" s="205"/>
      <c r="LAK223" s="205"/>
      <c r="LAL223" s="205"/>
      <c r="LAM223" s="205"/>
      <c r="LAN223" s="205"/>
      <c r="LAO223" s="205"/>
      <c r="LAP223" s="205"/>
      <c r="LAQ223" s="205"/>
      <c r="LAR223" s="205"/>
      <c r="LAS223" s="205"/>
      <c r="LAT223" s="205"/>
      <c r="LAU223" s="205"/>
      <c r="LAV223" s="205"/>
      <c r="LAW223" s="205"/>
      <c r="LAX223" s="205"/>
      <c r="LAY223" s="205"/>
      <c r="LAZ223" s="205"/>
      <c r="LBA223" s="205"/>
      <c r="LBB223" s="205"/>
      <c r="LBC223" s="205"/>
      <c r="LBD223" s="205"/>
      <c r="LBE223" s="205"/>
      <c r="LBF223" s="205"/>
      <c r="LBG223" s="205"/>
      <c r="LBH223" s="205"/>
      <c r="LBI223" s="205"/>
      <c r="LBJ223" s="205"/>
      <c r="LBK223" s="205"/>
      <c r="LBL223" s="205"/>
      <c r="LBM223" s="205"/>
      <c r="LBN223" s="205"/>
      <c r="LBO223" s="205"/>
      <c r="LBP223" s="205"/>
      <c r="LBQ223" s="205"/>
      <c r="LBR223" s="205"/>
      <c r="LBS223" s="205"/>
      <c r="LBT223" s="205"/>
      <c r="LBU223" s="205"/>
      <c r="LBV223" s="205"/>
      <c r="LBW223" s="205"/>
      <c r="LBX223" s="205"/>
      <c r="LBY223" s="205"/>
      <c r="LBZ223" s="205"/>
      <c r="LCA223" s="205"/>
      <c r="LCB223" s="205"/>
      <c r="LCC223" s="205"/>
      <c r="LCD223" s="205"/>
      <c r="LCE223" s="205"/>
      <c r="LCF223" s="205"/>
      <c r="LCG223" s="205"/>
      <c r="LCH223" s="205"/>
      <c r="LCI223" s="205"/>
      <c r="LCJ223" s="205"/>
      <c r="LCK223" s="205"/>
      <c r="LCL223" s="205"/>
      <c r="LCM223" s="205"/>
      <c r="LCN223" s="205"/>
      <c r="LCO223" s="205"/>
      <c r="LCP223" s="205"/>
      <c r="LCQ223" s="205"/>
      <c r="LCR223" s="205"/>
      <c r="LCS223" s="205"/>
      <c r="LCT223" s="205"/>
      <c r="LCU223" s="205"/>
      <c r="LCV223" s="205"/>
      <c r="LCW223" s="205"/>
      <c r="LCX223" s="205"/>
      <c r="LCY223" s="205"/>
      <c r="LCZ223" s="205"/>
      <c r="LDA223" s="205"/>
      <c r="LDB223" s="205"/>
      <c r="LDC223" s="205"/>
      <c r="LDD223" s="205"/>
      <c r="LDE223" s="205"/>
      <c r="LDF223" s="205"/>
      <c r="LDG223" s="205"/>
      <c r="LDH223" s="205"/>
      <c r="LDI223" s="205"/>
      <c r="LDJ223" s="205"/>
      <c r="LDK223" s="205"/>
      <c r="LDL223" s="205"/>
      <c r="LDM223" s="205"/>
      <c r="LDN223" s="205"/>
      <c r="LDO223" s="205"/>
      <c r="LDP223" s="205"/>
      <c r="LDQ223" s="205"/>
      <c r="LDR223" s="205"/>
      <c r="LDS223" s="205"/>
      <c r="LDT223" s="205"/>
      <c r="LDU223" s="205"/>
      <c r="LDV223" s="205"/>
      <c r="LDW223" s="205"/>
      <c r="LDX223" s="205"/>
      <c r="LDY223" s="205"/>
      <c r="LDZ223" s="205"/>
      <c r="LEA223" s="205"/>
      <c r="LEB223" s="205"/>
      <c r="LEC223" s="205"/>
      <c r="LED223" s="205"/>
      <c r="LEE223" s="205"/>
      <c r="LEF223" s="205"/>
      <c r="LEG223" s="205"/>
      <c r="LEH223" s="205"/>
      <c r="LEI223" s="205"/>
      <c r="LEJ223" s="205"/>
      <c r="LEK223" s="205"/>
      <c r="LEL223" s="205"/>
      <c r="LEM223" s="205"/>
      <c r="LEN223" s="205"/>
      <c r="LEO223" s="205"/>
      <c r="LEP223" s="205"/>
      <c r="LEQ223" s="205"/>
      <c r="LER223" s="205"/>
      <c r="LES223" s="205"/>
      <c r="LET223" s="205"/>
      <c r="LEU223" s="205"/>
      <c r="LEV223" s="205"/>
      <c r="LEW223" s="205"/>
      <c r="LEX223" s="205"/>
      <c r="LEY223" s="205"/>
      <c r="LEZ223" s="205"/>
      <c r="LFA223" s="205"/>
      <c r="LFB223" s="205"/>
      <c r="LFC223" s="205"/>
      <c r="LFD223" s="205"/>
      <c r="LFE223" s="205"/>
      <c r="LFF223" s="205"/>
      <c r="LFG223" s="205"/>
      <c r="LFH223" s="205"/>
      <c r="LFI223" s="205"/>
      <c r="LFJ223" s="205"/>
      <c r="LFK223" s="205"/>
      <c r="LFL223" s="205"/>
      <c r="LFM223" s="205"/>
      <c r="LFN223" s="205"/>
      <c r="LFO223" s="205"/>
      <c r="LFP223" s="205"/>
      <c r="LFQ223" s="205"/>
      <c r="LFR223" s="205"/>
      <c r="LFS223" s="205"/>
      <c r="LFT223" s="205"/>
      <c r="LFU223" s="205"/>
      <c r="LFV223" s="205"/>
      <c r="LFW223" s="205"/>
      <c r="LFX223" s="205"/>
      <c r="LFY223" s="205"/>
      <c r="LFZ223" s="205"/>
      <c r="LGA223" s="205"/>
      <c r="LGB223" s="205"/>
      <c r="LGC223" s="205"/>
      <c r="LGD223" s="205"/>
      <c r="LGE223" s="205"/>
      <c r="LGF223" s="205"/>
      <c r="LGG223" s="205"/>
      <c r="LGH223" s="205"/>
      <c r="LGI223" s="205"/>
      <c r="LGJ223" s="205"/>
      <c r="LGK223" s="205"/>
      <c r="LGL223" s="205"/>
      <c r="LGM223" s="205"/>
      <c r="LGN223" s="205"/>
      <c r="LGO223" s="205"/>
      <c r="LGP223" s="205"/>
      <c r="LGQ223" s="205"/>
      <c r="LGR223" s="205"/>
      <c r="LGS223" s="205"/>
      <c r="LGT223" s="205"/>
      <c r="LGU223" s="205"/>
      <c r="LGV223" s="205"/>
      <c r="LGW223" s="205"/>
      <c r="LGX223" s="205"/>
      <c r="LGY223" s="205"/>
      <c r="LGZ223" s="205"/>
      <c r="LHA223" s="205"/>
      <c r="LHB223" s="205"/>
      <c r="LHC223" s="205"/>
      <c r="LHD223" s="205"/>
      <c r="LHE223" s="205"/>
      <c r="LHF223" s="205"/>
      <c r="LHG223" s="205"/>
      <c r="LHH223" s="205"/>
      <c r="LHI223" s="205"/>
      <c r="LHJ223" s="205"/>
      <c r="LHK223" s="205"/>
      <c r="LHL223" s="205"/>
      <c r="LHM223" s="205"/>
      <c r="LHN223" s="205"/>
      <c r="LHO223" s="205"/>
      <c r="LHP223" s="205"/>
      <c r="LHQ223" s="205"/>
      <c r="LHR223" s="205"/>
      <c r="LHS223" s="205"/>
      <c r="LHT223" s="205"/>
      <c r="LHU223" s="205"/>
      <c r="LHV223" s="205"/>
      <c r="LHW223" s="205"/>
      <c r="LHX223" s="205"/>
      <c r="LHY223" s="205"/>
      <c r="LHZ223" s="205"/>
      <c r="LIA223" s="205"/>
      <c r="LIB223" s="205"/>
      <c r="LIC223" s="205"/>
      <c r="LID223" s="205"/>
      <c r="LIE223" s="205"/>
      <c r="LIF223" s="205"/>
      <c r="LIG223" s="205"/>
      <c r="LIH223" s="205"/>
      <c r="LII223" s="205"/>
      <c r="LIJ223" s="205"/>
      <c r="LIK223" s="205"/>
      <c r="LIL223" s="205"/>
      <c r="LIM223" s="205"/>
      <c r="LIN223" s="205"/>
      <c r="LIO223" s="205"/>
      <c r="LIP223" s="205"/>
      <c r="LIQ223" s="205"/>
      <c r="LIR223" s="205"/>
      <c r="LIS223" s="205"/>
      <c r="LIT223" s="205"/>
      <c r="LIU223" s="205"/>
      <c r="LIV223" s="205"/>
      <c r="LIW223" s="205"/>
      <c r="LIX223" s="205"/>
      <c r="LIY223" s="205"/>
      <c r="LIZ223" s="205"/>
      <c r="LJA223" s="205"/>
      <c r="LJB223" s="205"/>
      <c r="LJC223" s="205"/>
      <c r="LJD223" s="205"/>
      <c r="LJE223" s="205"/>
      <c r="LJF223" s="205"/>
      <c r="LJG223" s="205"/>
      <c r="LJH223" s="205"/>
      <c r="LJI223" s="205"/>
      <c r="LJJ223" s="205"/>
      <c r="LJK223" s="205"/>
      <c r="LJL223" s="205"/>
      <c r="LJM223" s="205"/>
      <c r="LJN223" s="205"/>
      <c r="LJO223" s="205"/>
      <c r="LJP223" s="205"/>
      <c r="LJQ223" s="205"/>
      <c r="LJR223" s="205"/>
      <c r="LJS223" s="205"/>
      <c r="LJT223" s="205"/>
      <c r="LJU223" s="205"/>
      <c r="LJV223" s="205"/>
      <c r="LJW223" s="205"/>
      <c r="LJX223" s="205"/>
      <c r="LJY223" s="205"/>
      <c r="LJZ223" s="205"/>
      <c r="LKA223" s="205"/>
      <c r="LKB223" s="205"/>
      <c r="LKC223" s="205"/>
      <c r="LKD223" s="205"/>
      <c r="LKE223" s="205"/>
      <c r="LKF223" s="205"/>
      <c r="LKG223" s="205"/>
      <c r="LKH223" s="205"/>
      <c r="LKI223" s="205"/>
      <c r="LKJ223" s="205"/>
      <c r="LKK223" s="205"/>
      <c r="LKL223" s="205"/>
      <c r="LKM223" s="205"/>
      <c r="LKN223" s="205"/>
      <c r="LKO223" s="205"/>
      <c r="LKP223" s="205"/>
      <c r="LKQ223" s="205"/>
      <c r="LKR223" s="205"/>
      <c r="LKS223" s="205"/>
      <c r="LKT223" s="205"/>
      <c r="LKU223" s="205"/>
      <c r="LKV223" s="205"/>
      <c r="LKW223" s="205"/>
      <c r="LKX223" s="205"/>
      <c r="LKY223" s="205"/>
      <c r="LKZ223" s="205"/>
      <c r="LLA223" s="205"/>
      <c r="LLB223" s="205"/>
      <c r="LLC223" s="205"/>
      <c r="LLD223" s="205"/>
      <c r="LLE223" s="205"/>
      <c r="LLF223" s="205"/>
      <c r="LLG223" s="205"/>
      <c r="LLH223" s="205"/>
      <c r="LLI223" s="205"/>
      <c r="LLJ223" s="205"/>
      <c r="LLK223" s="205"/>
      <c r="LLL223" s="205"/>
      <c r="LLM223" s="205"/>
      <c r="LLN223" s="205"/>
      <c r="LLO223" s="205"/>
      <c r="LLP223" s="205"/>
      <c r="LLQ223" s="205"/>
      <c r="LLR223" s="205"/>
      <c r="LLS223" s="205"/>
      <c r="LLT223" s="205"/>
      <c r="LLU223" s="205"/>
      <c r="LLV223" s="205"/>
      <c r="LLW223" s="205"/>
      <c r="LLX223" s="205"/>
      <c r="LLY223" s="205"/>
      <c r="LLZ223" s="205"/>
      <c r="LMA223" s="205"/>
      <c r="LMB223" s="205"/>
      <c r="LMC223" s="205"/>
      <c r="LMD223" s="205"/>
      <c r="LME223" s="205"/>
      <c r="LMF223" s="205"/>
      <c r="LMG223" s="205"/>
      <c r="LMH223" s="205"/>
      <c r="LMI223" s="205"/>
      <c r="LMJ223" s="205"/>
      <c r="LMK223" s="205"/>
      <c r="LML223" s="205"/>
      <c r="LMM223" s="205"/>
      <c r="LMN223" s="205"/>
      <c r="LMO223" s="205"/>
      <c r="LMP223" s="205"/>
      <c r="LMQ223" s="205"/>
      <c r="LMR223" s="205"/>
      <c r="LMS223" s="205"/>
      <c r="LMT223" s="205"/>
      <c r="LMU223" s="205"/>
      <c r="LMV223" s="205"/>
      <c r="LMW223" s="205"/>
      <c r="LMX223" s="205"/>
      <c r="LMY223" s="205"/>
      <c r="LMZ223" s="205"/>
      <c r="LNA223" s="205"/>
      <c r="LNB223" s="205"/>
      <c r="LNC223" s="205"/>
      <c r="LND223" s="205"/>
      <c r="LNE223" s="205"/>
      <c r="LNF223" s="205"/>
      <c r="LNG223" s="205"/>
      <c r="LNH223" s="205"/>
      <c r="LNI223" s="205"/>
      <c r="LNJ223" s="205"/>
      <c r="LNK223" s="205"/>
      <c r="LNL223" s="205"/>
      <c r="LNM223" s="205"/>
      <c r="LNN223" s="205"/>
      <c r="LNO223" s="205"/>
      <c r="LNP223" s="205"/>
      <c r="LNQ223" s="205"/>
      <c r="LNR223" s="205"/>
      <c r="LNS223" s="205"/>
      <c r="LNT223" s="205"/>
      <c r="LNU223" s="205"/>
      <c r="LNV223" s="205"/>
      <c r="LNW223" s="205"/>
      <c r="LNX223" s="205"/>
      <c r="LNY223" s="205"/>
      <c r="LNZ223" s="205"/>
      <c r="LOA223" s="205"/>
      <c r="LOB223" s="205"/>
      <c r="LOC223" s="205"/>
      <c r="LOD223" s="205"/>
      <c r="LOE223" s="205"/>
      <c r="LOF223" s="205"/>
      <c r="LOG223" s="205"/>
      <c r="LOH223" s="205"/>
      <c r="LOI223" s="205"/>
      <c r="LOJ223" s="205"/>
      <c r="LOK223" s="205"/>
      <c r="LOL223" s="205"/>
      <c r="LOM223" s="205"/>
      <c r="LON223" s="205"/>
      <c r="LOO223" s="205"/>
      <c r="LOP223" s="205"/>
      <c r="LOQ223" s="205"/>
      <c r="LOR223" s="205"/>
      <c r="LOS223" s="205"/>
      <c r="LOT223" s="205"/>
      <c r="LOU223" s="205"/>
      <c r="LOV223" s="205"/>
      <c r="LOW223" s="205"/>
      <c r="LOX223" s="205"/>
      <c r="LOY223" s="205"/>
      <c r="LOZ223" s="205"/>
      <c r="LPA223" s="205"/>
      <c r="LPB223" s="205"/>
      <c r="LPC223" s="205"/>
      <c r="LPD223" s="205"/>
      <c r="LPE223" s="205"/>
      <c r="LPF223" s="205"/>
      <c r="LPG223" s="205"/>
      <c r="LPH223" s="205"/>
      <c r="LPI223" s="205"/>
      <c r="LPJ223" s="205"/>
      <c r="LPK223" s="205"/>
      <c r="LPL223" s="205"/>
      <c r="LPM223" s="205"/>
      <c r="LPN223" s="205"/>
      <c r="LPO223" s="205"/>
      <c r="LPP223" s="205"/>
      <c r="LPQ223" s="205"/>
      <c r="LPR223" s="205"/>
      <c r="LPS223" s="205"/>
      <c r="LPT223" s="205"/>
      <c r="LPU223" s="205"/>
      <c r="LPV223" s="205"/>
      <c r="LPW223" s="205"/>
      <c r="LPX223" s="205"/>
      <c r="LPY223" s="205"/>
      <c r="LPZ223" s="205"/>
      <c r="LQA223" s="205"/>
      <c r="LQB223" s="205"/>
      <c r="LQC223" s="205"/>
      <c r="LQD223" s="205"/>
      <c r="LQE223" s="205"/>
      <c r="LQF223" s="205"/>
      <c r="LQG223" s="205"/>
      <c r="LQH223" s="205"/>
      <c r="LQI223" s="205"/>
      <c r="LQJ223" s="205"/>
      <c r="LQK223" s="205"/>
      <c r="LQL223" s="205"/>
      <c r="LQM223" s="205"/>
      <c r="LQN223" s="205"/>
      <c r="LQO223" s="205"/>
      <c r="LQP223" s="205"/>
      <c r="LQQ223" s="205"/>
      <c r="LQR223" s="205"/>
      <c r="LQS223" s="205"/>
      <c r="LQT223" s="205"/>
      <c r="LQU223" s="205"/>
      <c r="LQV223" s="205"/>
      <c r="LQW223" s="205"/>
      <c r="LQX223" s="205"/>
      <c r="LQY223" s="205"/>
      <c r="LQZ223" s="205"/>
      <c r="LRA223" s="205"/>
      <c r="LRB223" s="205"/>
      <c r="LRC223" s="205"/>
      <c r="LRD223" s="205"/>
      <c r="LRE223" s="205"/>
      <c r="LRF223" s="205"/>
      <c r="LRG223" s="205"/>
      <c r="LRH223" s="205"/>
      <c r="LRI223" s="205"/>
      <c r="LRJ223" s="205"/>
      <c r="LRK223" s="205"/>
      <c r="LRL223" s="205"/>
      <c r="LRM223" s="205"/>
      <c r="LRN223" s="205"/>
      <c r="LRO223" s="205"/>
      <c r="LRP223" s="205"/>
      <c r="LRQ223" s="205"/>
      <c r="LRR223" s="205"/>
      <c r="LRS223" s="205"/>
      <c r="LRT223" s="205"/>
      <c r="LRU223" s="205"/>
      <c r="LRV223" s="205"/>
      <c r="LRW223" s="205"/>
      <c r="LRX223" s="205"/>
      <c r="LRY223" s="205"/>
      <c r="LRZ223" s="205"/>
      <c r="LSA223" s="205"/>
      <c r="LSB223" s="205"/>
      <c r="LSC223" s="205"/>
      <c r="LSD223" s="205"/>
      <c r="LSE223" s="205"/>
      <c r="LSF223" s="205"/>
      <c r="LSG223" s="205"/>
      <c r="LSH223" s="205"/>
      <c r="LSI223" s="205"/>
      <c r="LSJ223" s="205"/>
      <c r="LSK223" s="205"/>
      <c r="LSL223" s="205"/>
      <c r="LSM223" s="205"/>
      <c r="LSN223" s="205"/>
      <c r="LSO223" s="205"/>
      <c r="LSP223" s="205"/>
      <c r="LSQ223" s="205"/>
      <c r="LSR223" s="205"/>
      <c r="LSS223" s="205"/>
      <c r="LST223" s="205"/>
      <c r="LSU223" s="205"/>
      <c r="LSV223" s="205"/>
      <c r="LSW223" s="205"/>
      <c r="LSX223" s="205"/>
      <c r="LSY223" s="205"/>
      <c r="LSZ223" s="205"/>
      <c r="LTA223" s="205"/>
      <c r="LTB223" s="205"/>
      <c r="LTC223" s="205"/>
      <c r="LTD223" s="205"/>
      <c r="LTE223" s="205"/>
      <c r="LTF223" s="205"/>
      <c r="LTG223" s="205"/>
      <c r="LTH223" s="205"/>
      <c r="LTI223" s="205"/>
      <c r="LTJ223" s="205"/>
      <c r="LTK223" s="205"/>
      <c r="LTL223" s="205"/>
      <c r="LTM223" s="205"/>
      <c r="LTN223" s="205"/>
      <c r="LTO223" s="205"/>
      <c r="LTP223" s="205"/>
      <c r="LTQ223" s="205"/>
      <c r="LTR223" s="205"/>
      <c r="LTS223" s="205"/>
      <c r="LTT223" s="205"/>
      <c r="LTU223" s="205"/>
      <c r="LTV223" s="205"/>
      <c r="LTW223" s="205"/>
      <c r="LTX223" s="205"/>
      <c r="LTY223" s="205"/>
      <c r="LTZ223" s="205"/>
      <c r="LUA223" s="205"/>
      <c r="LUB223" s="205"/>
      <c r="LUC223" s="205"/>
      <c r="LUD223" s="205"/>
      <c r="LUE223" s="205"/>
      <c r="LUF223" s="205"/>
      <c r="LUG223" s="205"/>
      <c r="LUH223" s="205"/>
      <c r="LUI223" s="205"/>
      <c r="LUJ223" s="205"/>
      <c r="LUK223" s="205"/>
      <c r="LUL223" s="205"/>
      <c r="LUM223" s="205"/>
      <c r="LUN223" s="205"/>
      <c r="LUO223" s="205"/>
      <c r="LUP223" s="205"/>
      <c r="LUQ223" s="205"/>
      <c r="LUR223" s="205"/>
      <c r="LUS223" s="205"/>
      <c r="LUT223" s="205"/>
      <c r="LUU223" s="205"/>
      <c r="LUV223" s="205"/>
      <c r="LUW223" s="205"/>
      <c r="LUX223" s="205"/>
      <c r="LUY223" s="205"/>
      <c r="LUZ223" s="205"/>
      <c r="LVA223" s="205"/>
      <c r="LVB223" s="205"/>
      <c r="LVC223" s="205"/>
      <c r="LVD223" s="205"/>
      <c r="LVE223" s="205"/>
      <c r="LVF223" s="205"/>
      <c r="LVG223" s="205"/>
      <c r="LVH223" s="205"/>
      <c r="LVI223" s="205"/>
      <c r="LVJ223" s="205"/>
      <c r="LVK223" s="205"/>
      <c r="LVL223" s="205"/>
      <c r="LVM223" s="205"/>
      <c r="LVN223" s="205"/>
      <c r="LVO223" s="205"/>
      <c r="LVP223" s="205"/>
      <c r="LVQ223" s="205"/>
      <c r="LVR223" s="205"/>
      <c r="LVS223" s="205"/>
      <c r="LVT223" s="205"/>
      <c r="LVU223" s="205"/>
      <c r="LVV223" s="205"/>
      <c r="LVW223" s="205"/>
      <c r="LVX223" s="205"/>
      <c r="LVY223" s="205"/>
      <c r="LVZ223" s="205"/>
      <c r="LWA223" s="205"/>
      <c r="LWB223" s="205"/>
      <c r="LWC223" s="205"/>
      <c r="LWD223" s="205"/>
      <c r="LWE223" s="205"/>
      <c r="LWF223" s="205"/>
      <c r="LWG223" s="205"/>
      <c r="LWH223" s="205"/>
      <c r="LWI223" s="205"/>
      <c r="LWJ223" s="205"/>
      <c r="LWK223" s="205"/>
      <c r="LWL223" s="205"/>
      <c r="LWM223" s="205"/>
      <c r="LWN223" s="205"/>
      <c r="LWO223" s="205"/>
      <c r="LWP223" s="205"/>
      <c r="LWQ223" s="205"/>
      <c r="LWR223" s="205"/>
      <c r="LWS223" s="205"/>
      <c r="LWT223" s="205"/>
      <c r="LWU223" s="205"/>
      <c r="LWV223" s="205"/>
      <c r="LWW223" s="205"/>
      <c r="LWX223" s="205"/>
      <c r="LWY223" s="205"/>
      <c r="LWZ223" s="205"/>
      <c r="LXA223" s="205"/>
      <c r="LXB223" s="205"/>
      <c r="LXC223" s="205"/>
      <c r="LXD223" s="205"/>
      <c r="LXE223" s="205"/>
      <c r="LXF223" s="205"/>
      <c r="LXG223" s="205"/>
      <c r="LXH223" s="205"/>
      <c r="LXI223" s="205"/>
      <c r="LXJ223" s="205"/>
      <c r="LXK223" s="205"/>
      <c r="LXL223" s="205"/>
      <c r="LXM223" s="205"/>
      <c r="LXN223" s="205"/>
      <c r="LXO223" s="205"/>
      <c r="LXP223" s="205"/>
      <c r="LXQ223" s="205"/>
      <c r="LXR223" s="205"/>
      <c r="LXS223" s="205"/>
      <c r="LXT223" s="205"/>
      <c r="LXU223" s="205"/>
      <c r="LXV223" s="205"/>
      <c r="LXW223" s="205"/>
      <c r="LXX223" s="205"/>
      <c r="LXY223" s="205"/>
      <c r="LXZ223" s="205"/>
      <c r="LYA223" s="205"/>
      <c r="LYB223" s="205"/>
      <c r="LYC223" s="205"/>
      <c r="LYD223" s="205"/>
      <c r="LYE223" s="205"/>
      <c r="LYF223" s="205"/>
      <c r="LYG223" s="205"/>
      <c r="LYH223" s="205"/>
      <c r="LYI223" s="205"/>
      <c r="LYJ223" s="205"/>
      <c r="LYK223" s="205"/>
      <c r="LYL223" s="205"/>
      <c r="LYM223" s="205"/>
      <c r="LYN223" s="205"/>
      <c r="LYO223" s="205"/>
      <c r="LYP223" s="205"/>
      <c r="LYQ223" s="205"/>
      <c r="LYR223" s="205"/>
      <c r="LYS223" s="205"/>
      <c r="LYT223" s="205"/>
      <c r="LYU223" s="205"/>
      <c r="LYV223" s="205"/>
      <c r="LYW223" s="205"/>
      <c r="LYX223" s="205"/>
      <c r="LYY223" s="205"/>
      <c r="LYZ223" s="205"/>
      <c r="LZA223" s="205"/>
      <c r="LZB223" s="205"/>
      <c r="LZC223" s="205"/>
      <c r="LZD223" s="205"/>
      <c r="LZE223" s="205"/>
      <c r="LZF223" s="205"/>
      <c r="LZG223" s="205"/>
      <c r="LZH223" s="205"/>
      <c r="LZI223" s="205"/>
      <c r="LZJ223" s="205"/>
      <c r="LZK223" s="205"/>
      <c r="LZL223" s="205"/>
      <c r="LZM223" s="205"/>
      <c r="LZN223" s="205"/>
      <c r="LZO223" s="205"/>
      <c r="LZP223" s="205"/>
      <c r="LZQ223" s="205"/>
      <c r="LZR223" s="205"/>
      <c r="LZS223" s="205"/>
      <c r="LZT223" s="205"/>
      <c r="LZU223" s="205"/>
      <c r="LZV223" s="205"/>
      <c r="LZW223" s="205"/>
      <c r="LZX223" s="205"/>
      <c r="LZY223" s="205"/>
      <c r="LZZ223" s="205"/>
      <c r="MAA223" s="205"/>
      <c r="MAB223" s="205"/>
      <c r="MAC223" s="205"/>
      <c r="MAD223" s="205"/>
      <c r="MAE223" s="205"/>
      <c r="MAF223" s="205"/>
      <c r="MAG223" s="205"/>
      <c r="MAH223" s="205"/>
      <c r="MAI223" s="205"/>
      <c r="MAJ223" s="205"/>
      <c r="MAK223" s="205"/>
      <c r="MAL223" s="205"/>
      <c r="MAM223" s="205"/>
      <c r="MAN223" s="205"/>
      <c r="MAO223" s="205"/>
      <c r="MAP223" s="205"/>
      <c r="MAQ223" s="205"/>
      <c r="MAR223" s="205"/>
      <c r="MAS223" s="205"/>
      <c r="MAT223" s="205"/>
      <c r="MAU223" s="205"/>
      <c r="MAV223" s="205"/>
      <c r="MAW223" s="205"/>
      <c r="MAX223" s="205"/>
      <c r="MAY223" s="205"/>
      <c r="MAZ223" s="205"/>
      <c r="MBA223" s="205"/>
      <c r="MBB223" s="205"/>
      <c r="MBC223" s="205"/>
      <c r="MBD223" s="205"/>
      <c r="MBE223" s="205"/>
      <c r="MBF223" s="205"/>
      <c r="MBG223" s="205"/>
      <c r="MBH223" s="205"/>
      <c r="MBI223" s="205"/>
      <c r="MBJ223" s="205"/>
      <c r="MBK223" s="205"/>
      <c r="MBL223" s="205"/>
      <c r="MBM223" s="205"/>
      <c r="MBN223" s="205"/>
      <c r="MBO223" s="205"/>
      <c r="MBP223" s="205"/>
      <c r="MBQ223" s="205"/>
      <c r="MBR223" s="205"/>
      <c r="MBS223" s="205"/>
      <c r="MBT223" s="205"/>
      <c r="MBU223" s="205"/>
      <c r="MBV223" s="205"/>
      <c r="MBW223" s="205"/>
      <c r="MBX223" s="205"/>
      <c r="MBY223" s="205"/>
      <c r="MBZ223" s="205"/>
      <c r="MCA223" s="205"/>
      <c r="MCB223" s="205"/>
      <c r="MCC223" s="205"/>
      <c r="MCD223" s="205"/>
      <c r="MCE223" s="205"/>
      <c r="MCF223" s="205"/>
      <c r="MCG223" s="205"/>
      <c r="MCH223" s="205"/>
      <c r="MCI223" s="205"/>
      <c r="MCJ223" s="205"/>
      <c r="MCK223" s="205"/>
      <c r="MCL223" s="205"/>
      <c r="MCM223" s="205"/>
      <c r="MCN223" s="205"/>
      <c r="MCO223" s="205"/>
      <c r="MCP223" s="205"/>
      <c r="MCQ223" s="205"/>
      <c r="MCR223" s="205"/>
      <c r="MCS223" s="205"/>
      <c r="MCT223" s="205"/>
      <c r="MCU223" s="205"/>
      <c r="MCV223" s="205"/>
      <c r="MCW223" s="205"/>
      <c r="MCX223" s="205"/>
      <c r="MCY223" s="205"/>
      <c r="MCZ223" s="205"/>
      <c r="MDA223" s="205"/>
      <c r="MDB223" s="205"/>
      <c r="MDC223" s="205"/>
      <c r="MDD223" s="205"/>
      <c r="MDE223" s="205"/>
      <c r="MDF223" s="205"/>
      <c r="MDG223" s="205"/>
      <c r="MDH223" s="205"/>
      <c r="MDI223" s="205"/>
      <c r="MDJ223" s="205"/>
      <c r="MDK223" s="205"/>
      <c r="MDL223" s="205"/>
      <c r="MDM223" s="205"/>
      <c r="MDN223" s="205"/>
      <c r="MDO223" s="205"/>
      <c r="MDP223" s="205"/>
      <c r="MDQ223" s="205"/>
      <c r="MDR223" s="205"/>
      <c r="MDS223" s="205"/>
      <c r="MDT223" s="205"/>
      <c r="MDU223" s="205"/>
      <c r="MDV223" s="205"/>
      <c r="MDW223" s="205"/>
      <c r="MDX223" s="205"/>
      <c r="MDY223" s="205"/>
      <c r="MDZ223" s="205"/>
      <c r="MEA223" s="205"/>
      <c r="MEB223" s="205"/>
      <c r="MEC223" s="205"/>
      <c r="MED223" s="205"/>
      <c r="MEE223" s="205"/>
      <c r="MEF223" s="205"/>
      <c r="MEG223" s="205"/>
      <c r="MEH223" s="205"/>
      <c r="MEI223" s="205"/>
      <c r="MEJ223" s="205"/>
      <c r="MEK223" s="205"/>
      <c r="MEL223" s="205"/>
      <c r="MEM223" s="205"/>
      <c r="MEN223" s="205"/>
      <c r="MEO223" s="205"/>
      <c r="MEP223" s="205"/>
      <c r="MEQ223" s="205"/>
      <c r="MER223" s="205"/>
      <c r="MES223" s="205"/>
      <c r="MET223" s="205"/>
      <c r="MEU223" s="205"/>
      <c r="MEV223" s="205"/>
      <c r="MEW223" s="205"/>
      <c r="MEX223" s="205"/>
      <c r="MEY223" s="205"/>
      <c r="MEZ223" s="205"/>
      <c r="MFA223" s="205"/>
      <c r="MFB223" s="205"/>
      <c r="MFC223" s="205"/>
      <c r="MFD223" s="205"/>
      <c r="MFE223" s="205"/>
      <c r="MFF223" s="205"/>
      <c r="MFG223" s="205"/>
      <c r="MFH223" s="205"/>
      <c r="MFI223" s="205"/>
      <c r="MFJ223" s="205"/>
      <c r="MFK223" s="205"/>
      <c r="MFL223" s="205"/>
      <c r="MFM223" s="205"/>
      <c r="MFN223" s="205"/>
      <c r="MFO223" s="205"/>
      <c r="MFP223" s="205"/>
      <c r="MFQ223" s="205"/>
      <c r="MFR223" s="205"/>
      <c r="MFS223" s="205"/>
      <c r="MFT223" s="205"/>
      <c r="MFU223" s="205"/>
      <c r="MFV223" s="205"/>
      <c r="MFW223" s="205"/>
      <c r="MFX223" s="205"/>
      <c r="MFY223" s="205"/>
      <c r="MFZ223" s="205"/>
      <c r="MGA223" s="205"/>
      <c r="MGB223" s="205"/>
      <c r="MGC223" s="205"/>
      <c r="MGD223" s="205"/>
      <c r="MGE223" s="205"/>
      <c r="MGF223" s="205"/>
      <c r="MGG223" s="205"/>
      <c r="MGH223" s="205"/>
      <c r="MGI223" s="205"/>
      <c r="MGJ223" s="205"/>
      <c r="MGK223" s="205"/>
      <c r="MGL223" s="205"/>
      <c r="MGM223" s="205"/>
      <c r="MGN223" s="205"/>
      <c r="MGO223" s="205"/>
      <c r="MGP223" s="205"/>
      <c r="MGQ223" s="205"/>
      <c r="MGR223" s="205"/>
      <c r="MGS223" s="205"/>
      <c r="MGT223" s="205"/>
      <c r="MGU223" s="205"/>
      <c r="MGV223" s="205"/>
      <c r="MGW223" s="205"/>
      <c r="MGX223" s="205"/>
      <c r="MGY223" s="205"/>
      <c r="MGZ223" s="205"/>
      <c r="MHA223" s="205"/>
      <c r="MHB223" s="205"/>
      <c r="MHC223" s="205"/>
      <c r="MHD223" s="205"/>
      <c r="MHE223" s="205"/>
      <c r="MHF223" s="205"/>
      <c r="MHG223" s="205"/>
      <c r="MHH223" s="205"/>
      <c r="MHI223" s="205"/>
      <c r="MHJ223" s="205"/>
      <c r="MHK223" s="205"/>
      <c r="MHL223" s="205"/>
      <c r="MHM223" s="205"/>
      <c r="MHN223" s="205"/>
      <c r="MHO223" s="205"/>
      <c r="MHP223" s="205"/>
      <c r="MHQ223" s="205"/>
      <c r="MHR223" s="205"/>
      <c r="MHS223" s="205"/>
      <c r="MHT223" s="205"/>
      <c r="MHU223" s="205"/>
      <c r="MHV223" s="205"/>
      <c r="MHW223" s="205"/>
      <c r="MHX223" s="205"/>
      <c r="MHY223" s="205"/>
      <c r="MHZ223" s="205"/>
      <c r="MIA223" s="205"/>
      <c r="MIB223" s="205"/>
      <c r="MIC223" s="205"/>
      <c r="MID223" s="205"/>
      <c r="MIE223" s="205"/>
      <c r="MIF223" s="205"/>
      <c r="MIG223" s="205"/>
      <c r="MIH223" s="205"/>
      <c r="MII223" s="205"/>
      <c r="MIJ223" s="205"/>
      <c r="MIK223" s="205"/>
      <c r="MIL223" s="205"/>
      <c r="MIM223" s="205"/>
      <c r="MIN223" s="205"/>
      <c r="MIO223" s="205"/>
      <c r="MIP223" s="205"/>
      <c r="MIQ223" s="205"/>
      <c r="MIR223" s="205"/>
      <c r="MIS223" s="205"/>
      <c r="MIT223" s="205"/>
      <c r="MIU223" s="205"/>
      <c r="MIV223" s="205"/>
      <c r="MIW223" s="205"/>
      <c r="MIX223" s="205"/>
      <c r="MIY223" s="205"/>
      <c r="MIZ223" s="205"/>
      <c r="MJA223" s="205"/>
      <c r="MJB223" s="205"/>
      <c r="MJC223" s="205"/>
      <c r="MJD223" s="205"/>
      <c r="MJE223" s="205"/>
      <c r="MJF223" s="205"/>
      <c r="MJG223" s="205"/>
      <c r="MJH223" s="205"/>
      <c r="MJI223" s="205"/>
      <c r="MJJ223" s="205"/>
      <c r="MJK223" s="205"/>
      <c r="MJL223" s="205"/>
      <c r="MJM223" s="205"/>
      <c r="MJN223" s="205"/>
      <c r="MJO223" s="205"/>
      <c r="MJP223" s="205"/>
      <c r="MJQ223" s="205"/>
      <c r="MJR223" s="205"/>
      <c r="MJS223" s="205"/>
      <c r="MJT223" s="205"/>
      <c r="MJU223" s="205"/>
      <c r="MJV223" s="205"/>
      <c r="MJW223" s="205"/>
      <c r="MJX223" s="205"/>
      <c r="MJY223" s="205"/>
      <c r="MJZ223" s="205"/>
      <c r="MKA223" s="205"/>
      <c r="MKB223" s="205"/>
      <c r="MKC223" s="205"/>
      <c r="MKD223" s="205"/>
      <c r="MKE223" s="205"/>
      <c r="MKF223" s="205"/>
      <c r="MKG223" s="205"/>
      <c r="MKH223" s="205"/>
      <c r="MKI223" s="205"/>
      <c r="MKJ223" s="205"/>
      <c r="MKK223" s="205"/>
      <c r="MKL223" s="205"/>
      <c r="MKM223" s="205"/>
      <c r="MKN223" s="205"/>
      <c r="MKO223" s="205"/>
      <c r="MKP223" s="205"/>
      <c r="MKQ223" s="205"/>
      <c r="MKR223" s="205"/>
      <c r="MKS223" s="205"/>
      <c r="MKT223" s="205"/>
      <c r="MKU223" s="205"/>
      <c r="MKV223" s="205"/>
      <c r="MKW223" s="205"/>
      <c r="MKX223" s="205"/>
      <c r="MKY223" s="205"/>
      <c r="MKZ223" s="205"/>
      <c r="MLA223" s="205"/>
      <c r="MLB223" s="205"/>
      <c r="MLC223" s="205"/>
      <c r="MLD223" s="205"/>
      <c r="MLE223" s="205"/>
      <c r="MLF223" s="205"/>
      <c r="MLG223" s="205"/>
      <c r="MLH223" s="205"/>
      <c r="MLI223" s="205"/>
      <c r="MLJ223" s="205"/>
      <c r="MLK223" s="205"/>
      <c r="MLL223" s="205"/>
      <c r="MLM223" s="205"/>
      <c r="MLN223" s="205"/>
      <c r="MLO223" s="205"/>
      <c r="MLP223" s="205"/>
      <c r="MLQ223" s="205"/>
      <c r="MLR223" s="205"/>
      <c r="MLS223" s="205"/>
      <c r="MLT223" s="205"/>
      <c r="MLU223" s="205"/>
      <c r="MLV223" s="205"/>
      <c r="MLW223" s="205"/>
      <c r="MLX223" s="205"/>
      <c r="MLY223" s="205"/>
      <c r="MLZ223" s="205"/>
      <c r="MMA223" s="205"/>
      <c r="MMB223" s="205"/>
      <c r="MMC223" s="205"/>
      <c r="MMD223" s="205"/>
      <c r="MME223" s="205"/>
      <c r="MMF223" s="205"/>
      <c r="MMG223" s="205"/>
      <c r="MMH223" s="205"/>
      <c r="MMI223" s="205"/>
      <c r="MMJ223" s="205"/>
      <c r="MMK223" s="205"/>
      <c r="MML223" s="205"/>
      <c r="MMM223" s="205"/>
      <c r="MMN223" s="205"/>
      <c r="MMO223" s="205"/>
      <c r="MMP223" s="205"/>
      <c r="MMQ223" s="205"/>
      <c r="MMR223" s="205"/>
      <c r="MMS223" s="205"/>
      <c r="MMT223" s="205"/>
      <c r="MMU223" s="205"/>
      <c r="MMV223" s="205"/>
      <c r="MMW223" s="205"/>
      <c r="MMX223" s="205"/>
      <c r="MMY223" s="205"/>
      <c r="MMZ223" s="205"/>
      <c r="MNA223" s="205"/>
      <c r="MNB223" s="205"/>
      <c r="MNC223" s="205"/>
      <c r="MND223" s="205"/>
      <c r="MNE223" s="205"/>
      <c r="MNF223" s="205"/>
      <c r="MNG223" s="205"/>
      <c r="MNH223" s="205"/>
      <c r="MNI223" s="205"/>
      <c r="MNJ223" s="205"/>
      <c r="MNK223" s="205"/>
      <c r="MNL223" s="205"/>
      <c r="MNM223" s="205"/>
      <c r="MNN223" s="205"/>
      <c r="MNO223" s="205"/>
      <c r="MNP223" s="205"/>
      <c r="MNQ223" s="205"/>
      <c r="MNR223" s="205"/>
      <c r="MNS223" s="205"/>
      <c r="MNT223" s="205"/>
      <c r="MNU223" s="205"/>
      <c r="MNV223" s="205"/>
      <c r="MNW223" s="205"/>
      <c r="MNX223" s="205"/>
      <c r="MNY223" s="205"/>
      <c r="MNZ223" s="205"/>
      <c r="MOA223" s="205"/>
      <c r="MOB223" s="205"/>
      <c r="MOC223" s="205"/>
      <c r="MOD223" s="205"/>
      <c r="MOE223" s="205"/>
      <c r="MOF223" s="205"/>
      <c r="MOG223" s="205"/>
      <c r="MOH223" s="205"/>
      <c r="MOI223" s="205"/>
      <c r="MOJ223" s="205"/>
      <c r="MOK223" s="205"/>
      <c r="MOL223" s="205"/>
      <c r="MOM223" s="205"/>
      <c r="MON223" s="205"/>
      <c r="MOO223" s="205"/>
      <c r="MOP223" s="205"/>
      <c r="MOQ223" s="205"/>
      <c r="MOR223" s="205"/>
      <c r="MOS223" s="205"/>
      <c r="MOT223" s="205"/>
      <c r="MOU223" s="205"/>
      <c r="MOV223" s="205"/>
      <c r="MOW223" s="205"/>
      <c r="MOX223" s="205"/>
      <c r="MOY223" s="205"/>
      <c r="MOZ223" s="205"/>
      <c r="MPA223" s="205"/>
      <c r="MPB223" s="205"/>
      <c r="MPC223" s="205"/>
      <c r="MPD223" s="205"/>
      <c r="MPE223" s="205"/>
      <c r="MPF223" s="205"/>
      <c r="MPG223" s="205"/>
      <c r="MPH223" s="205"/>
      <c r="MPI223" s="205"/>
      <c r="MPJ223" s="205"/>
      <c r="MPK223" s="205"/>
      <c r="MPL223" s="205"/>
      <c r="MPM223" s="205"/>
      <c r="MPN223" s="205"/>
      <c r="MPO223" s="205"/>
      <c r="MPP223" s="205"/>
      <c r="MPQ223" s="205"/>
      <c r="MPR223" s="205"/>
      <c r="MPS223" s="205"/>
      <c r="MPT223" s="205"/>
      <c r="MPU223" s="205"/>
      <c r="MPV223" s="205"/>
      <c r="MPW223" s="205"/>
      <c r="MPX223" s="205"/>
      <c r="MPY223" s="205"/>
      <c r="MPZ223" s="205"/>
      <c r="MQA223" s="205"/>
      <c r="MQB223" s="205"/>
      <c r="MQC223" s="205"/>
      <c r="MQD223" s="205"/>
      <c r="MQE223" s="205"/>
      <c r="MQF223" s="205"/>
      <c r="MQG223" s="205"/>
      <c r="MQH223" s="205"/>
      <c r="MQI223" s="205"/>
      <c r="MQJ223" s="205"/>
      <c r="MQK223" s="205"/>
      <c r="MQL223" s="205"/>
      <c r="MQM223" s="205"/>
      <c r="MQN223" s="205"/>
      <c r="MQO223" s="205"/>
      <c r="MQP223" s="205"/>
      <c r="MQQ223" s="205"/>
      <c r="MQR223" s="205"/>
      <c r="MQS223" s="205"/>
      <c r="MQT223" s="205"/>
      <c r="MQU223" s="205"/>
      <c r="MQV223" s="205"/>
      <c r="MQW223" s="205"/>
      <c r="MQX223" s="205"/>
      <c r="MQY223" s="205"/>
      <c r="MQZ223" s="205"/>
      <c r="MRA223" s="205"/>
      <c r="MRB223" s="205"/>
      <c r="MRC223" s="205"/>
      <c r="MRD223" s="205"/>
      <c r="MRE223" s="205"/>
      <c r="MRF223" s="205"/>
      <c r="MRG223" s="205"/>
      <c r="MRH223" s="205"/>
      <c r="MRI223" s="205"/>
      <c r="MRJ223" s="205"/>
      <c r="MRK223" s="205"/>
      <c r="MRL223" s="205"/>
      <c r="MRM223" s="205"/>
      <c r="MRN223" s="205"/>
      <c r="MRO223" s="205"/>
      <c r="MRP223" s="205"/>
      <c r="MRQ223" s="205"/>
      <c r="MRR223" s="205"/>
      <c r="MRS223" s="205"/>
      <c r="MRT223" s="205"/>
      <c r="MRU223" s="205"/>
      <c r="MRV223" s="205"/>
      <c r="MRW223" s="205"/>
      <c r="MRX223" s="205"/>
      <c r="MRY223" s="205"/>
      <c r="MRZ223" s="205"/>
      <c r="MSA223" s="205"/>
      <c r="MSB223" s="205"/>
      <c r="MSC223" s="205"/>
      <c r="MSD223" s="205"/>
      <c r="MSE223" s="205"/>
      <c r="MSF223" s="205"/>
      <c r="MSG223" s="205"/>
      <c r="MSH223" s="205"/>
      <c r="MSI223" s="205"/>
      <c r="MSJ223" s="205"/>
      <c r="MSK223" s="205"/>
      <c r="MSL223" s="205"/>
      <c r="MSM223" s="205"/>
      <c r="MSN223" s="205"/>
      <c r="MSO223" s="205"/>
      <c r="MSP223" s="205"/>
      <c r="MSQ223" s="205"/>
      <c r="MSR223" s="205"/>
      <c r="MSS223" s="205"/>
      <c r="MST223" s="205"/>
      <c r="MSU223" s="205"/>
      <c r="MSV223" s="205"/>
      <c r="MSW223" s="205"/>
      <c r="MSX223" s="205"/>
      <c r="MSY223" s="205"/>
      <c r="MSZ223" s="205"/>
      <c r="MTA223" s="205"/>
      <c r="MTB223" s="205"/>
      <c r="MTC223" s="205"/>
      <c r="MTD223" s="205"/>
      <c r="MTE223" s="205"/>
      <c r="MTF223" s="205"/>
      <c r="MTG223" s="205"/>
      <c r="MTH223" s="205"/>
      <c r="MTI223" s="205"/>
      <c r="MTJ223" s="205"/>
      <c r="MTK223" s="205"/>
      <c r="MTL223" s="205"/>
      <c r="MTM223" s="205"/>
      <c r="MTN223" s="205"/>
      <c r="MTO223" s="205"/>
      <c r="MTP223" s="205"/>
      <c r="MTQ223" s="205"/>
      <c r="MTR223" s="205"/>
      <c r="MTS223" s="205"/>
      <c r="MTT223" s="205"/>
      <c r="MTU223" s="205"/>
      <c r="MTV223" s="205"/>
      <c r="MTW223" s="205"/>
      <c r="MTX223" s="205"/>
      <c r="MTY223" s="205"/>
      <c r="MTZ223" s="205"/>
      <c r="MUA223" s="205"/>
      <c r="MUB223" s="205"/>
      <c r="MUC223" s="205"/>
      <c r="MUD223" s="205"/>
      <c r="MUE223" s="205"/>
      <c r="MUF223" s="205"/>
      <c r="MUG223" s="205"/>
      <c r="MUH223" s="205"/>
      <c r="MUI223" s="205"/>
      <c r="MUJ223" s="205"/>
      <c r="MUK223" s="205"/>
      <c r="MUL223" s="205"/>
      <c r="MUM223" s="205"/>
      <c r="MUN223" s="205"/>
      <c r="MUO223" s="205"/>
      <c r="MUP223" s="205"/>
      <c r="MUQ223" s="205"/>
      <c r="MUR223" s="205"/>
      <c r="MUS223" s="205"/>
      <c r="MUT223" s="205"/>
      <c r="MUU223" s="205"/>
      <c r="MUV223" s="205"/>
      <c r="MUW223" s="205"/>
      <c r="MUX223" s="205"/>
      <c r="MUY223" s="205"/>
      <c r="MUZ223" s="205"/>
      <c r="MVA223" s="205"/>
      <c r="MVB223" s="205"/>
      <c r="MVC223" s="205"/>
      <c r="MVD223" s="205"/>
      <c r="MVE223" s="205"/>
      <c r="MVF223" s="205"/>
      <c r="MVG223" s="205"/>
      <c r="MVH223" s="205"/>
      <c r="MVI223" s="205"/>
      <c r="MVJ223" s="205"/>
      <c r="MVK223" s="205"/>
      <c r="MVL223" s="205"/>
      <c r="MVM223" s="205"/>
      <c r="MVN223" s="205"/>
      <c r="MVO223" s="205"/>
      <c r="MVP223" s="205"/>
      <c r="MVQ223" s="205"/>
      <c r="MVR223" s="205"/>
      <c r="MVS223" s="205"/>
      <c r="MVT223" s="205"/>
      <c r="MVU223" s="205"/>
      <c r="MVV223" s="205"/>
      <c r="MVW223" s="205"/>
      <c r="MVX223" s="205"/>
      <c r="MVY223" s="205"/>
      <c r="MVZ223" s="205"/>
      <c r="MWA223" s="205"/>
      <c r="MWB223" s="205"/>
      <c r="MWC223" s="205"/>
      <c r="MWD223" s="205"/>
      <c r="MWE223" s="205"/>
      <c r="MWF223" s="205"/>
      <c r="MWG223" s="205"/>
      <c r="MWH223" s="205"/>
      <c r="MWI223" s="205"/>
      <c r="MWJ223" s="205"/>
      <c r="MWK223" s="205"/>
      <c r="MWL223" s="205"/>
      <c r="MWM223" s="205"/>
      <c r="MWN223" s="205"/>
      <c r="MWO223" s="205"/>
      <c r="MWP223" s="205"/>
      <c r="MWQ223" s="205"/>
      <c r="MWR223" s="205"/>
      <c r="MWS223" s="205"/>
      <c r="MWT223" s="205"/>
      <c r="MWU223" s="205"/>
      <c r="MWV223" s="205"/>
      <c r="MWW223" s="205"/>
      <c r="MWX223" s="205"/>
      <c r="MWY223" s="205"/>
      <c r="MWZ223" s="205"/>
      <c r="MXA223" s="205"/>
      <c r="MXB223" s="205"/>
      <c r="MXC223" s="205"/>
      <c r="MXD223" s="205"/>
      <c r="MXE223" s="205"/>
      <c r="MXF223" s="205"/>
      <c r="MXG223" s="205"/>
      <c r="MXH223" s="205"/>
      <c r="MXI223" s="205"/>
      <c r="MXJ223" s="205"/>
      <c r="MXK223" s="205"/>
      <c r="MXL223" s="205"/>
      <c r="MXM223" s="205"/>
      <c r="MXN223" s="205"/>
      <c r="MXO223" s="205"/>
      <c r="MXP223" s="205"/>
      <c r="MXQ223" s="205"/>
      <c r="MXR223" s="205"/>
      <c r="MXS223" s="205"/>
      <c r="MXT223" s="205"/>
      <c r="MXU223" s="205"/>
      <c r="MXV223" s="205"/>
      <c r="MXW223" s="205"/>
      <c r="MXX223" s="205"/>
      <c r="MXY223" s="205"/>
      <c r="MXZ223" s="205"/>
      <c r="MYA223" s="205"/>
      <c r="MYB223" s="205"/>
      <c r="MYC223" s="205"/>
      <c r="MYD223" s="205"/>
      <c r="MYE223" s="205"/>
      <c r="MYF223" s="205"/>
      <c r="MYG223" s="205"/>
      <c r="MYH223" s="205"/>
      <c r="MYI223" s="205"/>
      <c r="MYJ223" s="205"/>
      <c r="MYK223" s="205"/>
      <c r="MYL223" s="205"/>
      <c r="MYM223" s="205"/>
      <c r="MYN223" s="205"/>
      <c r="MYO223" s="205"/>
      <c r="MYP223" s="205"/>
      <c r="MYQ223" s="205"/>
      <c r="MYR223" s="205"/>
      <c r="MYS223" s="205"/>
      <c r="MYT223" s="205"/>
      <c r="MYU223" s="205"/>
      <c r="MYV223" s="205"/>
      <c r="MYW223" s="205"/>
      <c r="MYX223" s="205"/>
      <c r="MYY223" s="205"/>
      <c r="MYZ223" s="205"/>
      <c r="MZA223" s="205"/>
      <c r="MZB223" s="205"/>
      <c r="MZC223" s="205"/>
      <c r="MZD223" s="205"/>
      <c r="MZE223" s="205"/>
      <c r="MZF223" s="205"/>
      <c r="MZG223" s="205"/>
      <c r="MZH223" s="205"/>
      <c r="MZI223" s="205"/>
      <c r="MZJ223" s="205"/>
      <c r="MZK223" s="205"/>
      <c r="MZL223" s="205"/>
      <c r="MZM223" s="205"/>
      <c r="MZN223" s="205"/>
      <c r="MZO223" s="205"/>
      <c r="MZP223" s="205"/>
      <c r="MZQ223" s="205"/>
      <c r="MZR223" s="205"/>
      <c r="MZS223" s="205"/>
      <c r="MZT223" s="205"/>
      <c r="MZU223" s="205"/>
      <c r="MZV223" s="205"/>
      <c r="MZW223" s="205"/>
      <c r="MZX223" s="205"/>
      <c r="MZY223" s="205"/>
      <c r="MZZ223" s="205"/>
      <c r="NAA223" s="205"/>
      <c r="NAB223" s="205"/>
      <c r="NAC223" s="205"/>
      <c r="NAD223" s="205"/>
      <c r="NAE223" s="205"/>
      <c r="NAF223" s="205"/>
      <c r="NAG223" s="205"/>
      <c r="NAH223" s="205"/>
      <c r="NAI223" s="205"/>
      <c r="NAJ223" s="205"/>
      <c r="NAK223" s="205"/>
      <c r="NAL223" s="205"/>
      <c r="NAM223" s="205"/>
      <c r="NAN223" s="205"/>
      <c r="NAO223" s="205"/>
      <c r="NAP223" s="205"/>
      <c r="NAQ223" s="205"/>
      <c r="NAR223" s="205"/>
      <c r="NAS223" s="205"/>
      <c r="NAT223" s="205"/>
      <c r="NAU223" s="205"/>
      <c r="NAV223" s="205"/>
      <c r="NAW223" s="205"/>
      <c r="NAX223" s="205"/>
      <c r="NAY223" s="205"/>
      <c r="NAZ223" s="205"/>
      <c r="NBA223" s="205"/>
      <c r="NBB223" s="205"/>
      <c r="NBC223" s="205"/>
      <c r="NBD223" s="205"/>
      <c r="NBE223" s="205"/>
      <c r="NBF223" s="205"/>
      <c r="NBG223" s="205"/>
      <c r="NBH223" s="205"/>
      <c r="NBI223" s="205"/>
      <c r="NBJ223" s="205"/>
      <c r="NBK223" s="205"/>
      <c r="NBL223" s="205"/>
      <c r="NBM223" s="205"/>
      <c r="NBN223" s="205"/>
      <c r="NBO223" s="205"/>
      <c r="NBP223" s="205"/>
      <c r="NBQ223" s="205"/>
      <c r="NBR223" s="205"/>
      <c r="NBS223" s="205"/>
      <c r="NBT223" s="205"/>
      <c r="NBU223" s="205"/>
      <c r="NBV223" s="205"/>
      <c r="NBW223" s="205"/>
      <c r="NBX223" s="205"/>
      <c r="NBY223" s="205"/>
      <c r="NBZ223" s="205"/>
      <c r="NCA223" s="205"/>
      <c r="NCB223" s="205"/>
      <c r="NCC223" s="205"/>
      <c r="NCD223" s="205"/>
      <c r="NCE223" s="205"/>
      <c r="NCF223" s="205"/>
      <c r="NCG223" s="205"/>
      <c r="NCH223" s="205"/>
      <c r="NCI223" s="205"/>
      <c r="NCJ223" s="205"/>
      <c r="NCK223" s="205"/>
      <c r="NCL223" s="205"/>
      <c r="NCM223" s="205"/>
      <c r="NCN223" s="205"/>
      <c r="NCO223" s="205"/>
      <c r="NCP223" s="205"/>
      <c r="NCQ223" s="205"/>
      <c r="NCR223" s="205"/>
      <c r="NCS223" s="205"/>
      <c r="NCT223" s="205"/>
      <c r="NCU223" s="205"/>
      <c r="NCV223" s="205"/>
      <c r="NCW223" s="205"/>
      <c r="NCX223" s="205"/>
      <c r="NCY223" s="205"/>
      <c r="NCZ223" s="205"/>
      <c r="NDA223" s="205"/>
      <c r="NDB223" s="205"/>
      <c r="NDC223" s="205"/>
      <c r="NDD223" s="205"/>
      <c r="NDE223" s="205"/>
      <c r="NDF223" s="205"/>
      <c r="NDG223" s="205"/>
      <c r="NDH223" s="205"/>
      <c r="NDI223" s="205"/>
      <c r="NDJ223" s="205"/>
      <c r="NDK223" s="205"/>
      <c r="NDL223" s="205"/>
      <c r="NDM223" s="205"/>
      <c r="NDN223" s="205"/>
      <c r="NDO223" s="205"/>
      <c r="NDP223" s="205"/>
      <c r="NDQ223" s="205"/>
      <c r="NDR223" s="205"/>
      <c r="NDS223" s="205"/>
      <c r="NDT223" s="205"/>
      <c r="NDU223" s="205"/>
      <c r="NDV223" s="205"/>
      <c r="NDW223" s="205"/>
      <c r="NDX223" s="205"/>
      <c r="NDY223" s="205"/>
      <c r="NDZ223" s="205"/>
      <c r="NEA223" s="205"/>
      <c r="NEB223" s="205"/>
      <c r="NEC223" s="205"/>
      <c r="NED223" s="205"/>
      <c r="NEE223" s="205"/>
      <c r="NEF223" s="205"/>
      <c r="NEG223" s="205"/>
      <c r="NEH223" s="205"/>
      <c r="NEI223" s="205"/>
      <c r="NEJ223" s="205"/>
      <c r="NEK223" s="205"/>
      <c r="NEL223" s="205"/>
      <c r="NEM223" s="205"/>
      <c r="NEN223" s="205"/>
      <c r="NEO223" s="205"/>
      <c r="NEP223" s="205"/>
      <c r="NEQ223" s="205"/>
      <c r="NER223" s="205"/>
      <c r="NES223" s="205"/>
      <c r="NET223" s="205"/>
      <c r="NEU223" s="205"/>
      <c r="NEV223" s="205"/>
      <c r="NEW223" s="205"/>
      <c r="NEX223" s="205"/>
      <c r="NEY223" s="205"/>
      <c r="NEZ223" s="205"/>
      <c r="NFA223" s="205"/>
      <c r="NFB223" s="205"/>
      <c r="NFC223" s="205"/>
      <c r="NFD223" s="205"/>
      <c r="NFE223" s="205"/>
      <c r="NFF223" s="205"/>
      <c r="NFG223" s="205"/>
      <c r="NFH223" s="205"/>
      <c r="NFI223" s="205"/>
      <c r="NFJ223" s="205"/>
      <c r="NFK223" s="205"/>
      <c r="NFL223" s="205"/>
      <c r="NFM223" s="205"/>
      <c r="NFN223" s="205"/>
      <c r="NFO223" s="205"/>
      <c r="NFP223" s="205"/>
      <c r="NFQ223" s="205"/>
      <c r="NFR223" s="205"/>
      <c r="NFS223" s="205"/>
      <c r="NFT223" s="205"/>
      <c r="NFU223" s="205"/>
      <c r="NFV223" s="205"/>
      <c r="NFW223" s="205"/>
      <c r="NFX223" s="205"/>
      <c r="NFY223" s="205"/>
      <c r="NFZ223" s="205"/>
      <c r="NGA223" s="205"/>
      <c r="NGB223" s="205"/>
      <c r="NGC223" s="205"/>
      <c r="NGD223" s="205"/>
      <c r="NGE223" s="205"/>
      <c r="NGF223" s="205"/>
      <c r="NGG223" s="205"/>
      <c r="NGH223" s="205"/>
      <c r="NGI223" s="205"/>
      <c r="NGJ223" s="205"/>
      <c r="NGK223" s="205"/>
      <c r="NGL223" s="205"/>
      <c r="NGM223" s="205"/>
      <c r="NGN223" s="205"/>
      <c r="NGO223" s="205"/>
      <c r="NGP223" s="205"/>
      <c r="NGQ223" s="205"/>
      <c r="NGR223" s="205"/>
      <c r="NGS223" s="205"/>
      <c r="NGT223" s="205"/>
      <c r="NGU223" s="205"/>
      <c r="NGV223" s="205"/>
      <c r="NGW223" s="205"/>
      <c r="NGX223" s="205"/>
      <c r="NGY223" s="205"/>
      <c r="NGZ223" s="205"/>
      <c r="NHA223" s="205"/>
      <c r="NHB223" s="205"/>
      <c r="NHC223" s="205"/>
      <c r="NHD223" s="205"/>
      <c r="NHE223" s="205"/>
      <c r="NHF223" s="205"/>
      <c r="NHG223" s="205"/>
      <c r="NHH223" s="205"/>
      <c r="NHI223" s="205"/>
      <c r="NHJ223" s="205"/>
      <c r="NHK223" s="205"/>
      <c r="NHL223" s="205"/>
      <c r="NHM223" s="205"/>
      <c r="NHN223" s="205"/>
      <c r="NHO223" s="205"/>
      <c r="NHP223" s="205"/>
      <c r="NHQ223" s="205"/>
      <c r="NHR223" s="205"/>
      <c r="NHS223" s="205"/>
      <c r="NHT223" s="205"/>
      <c r="NHU223" s="205"/>
      <c r="NHV223" s="205"/>
      <c r="NHW223" s="205"/>
      <c r="NHX223" s="205"/>
      <c r="NHY223" s="205"/>
      <c r="NHZ223" s="205"/>
      <c r="NIA223" s="205"/>
      <c r="NIB223" s="205"/>
      <c r="NIC223" s="205"/>
      <c r="NID223" s="205"/>
      <c r="NIE223" s="205"/>
      <c r="NIF223" s="205"/>
      <c r="NIG223" s="205"/>
      <c r="NIH223" s="205"/>
      <c r="NII223" s="205"/>
      <c r="NIJ223" s="205"/>
      <c r="NIK223" s="205"/>
      <c r="NIL223" s="205"/>
      <c r="NIM223" s="205"/>
      <c r="NIN223" s="205"/>
      <c r="NIO223" s="205"/>
      <c r="NIP223" s="205"/>
      <c r="NIQ223" s="205"/>
      <c r="NIR223" s="205"/>
      <c r="NIS223" s="205"/>
      <c r="NIT223" s="205"/>
      <c r="NIU223" s="205"/>
      <c r="NIV223" s="205"/>
      <c r="NIW223" s="205"/>
      <c r="NIX223" s="205"/>
      <c r="NIY223" s="205"/>
      <c r="NIZ223" s="205"/>
      <c r="NJA223" s="205"/>
      <c r="NJB223" s="205"/>
      <c r="NJC223" s="205"/>
      <c r="NJD223" s="205"/>
      <c r="NJE223" s="205"/>
      <c r="NJF223" s="205"/>
      <c r="NJG223" s="205"/>
      <c r="NJH223" s="205"/>
      <c r="NJI223" s="205"/>
      <c r="NJJ223" s="205"/>
      <c r="NJK223" s="205"/>
      <c r="NJL223" s="205"/>
      <c r="NJM223" s="205"/>
      <c r="NJN223" s="205"/>
      <c r="NJO223" s="205"/>
      <c r="NJP223" s="205"/>
      <c r="NJQ223" s="205"/>
      <c r="NJR223" s="205"/>
      <c r="NJS223" s="205"/>
      <c r="NJT223" s="205"/>
      <c r="NJU223" s="205"/>
      <c r="NJV223" s="205"/>
      <c r="NJW223" s="205"/>
      <c r="NJX223" s="205"/>
      <c r="NJY223" s="205"/>
      <c r="NJZ223" s="205"/>
      <c r="NKA223" s="205"/>
      <c r="NKB223" s="205"/>
      <c r="NKC223" s="205"/>
      <c r="NKD223" s="205"/>
      <c r="NKE223" s="205"/>
      <c r="NKF223" s="205"/>
      <c r="NKG223" s="205"/>
      <c r="NKH223" s="205"/>
      <c r="NKI223" s="205"/>
      <c r="NKJ223" s="205"/>
      <c r="NKK223" s="205"/>
      <c r="NKL223" s="205"/>
      <c r="NKM223" s="205"/>
      <c r="NKN223" s="205"/>
      <c r="NKO223" s="205"/>
      <c r="NKP223" s="205"/>
      <c r="NKQ223" s="205"/>
      <c r="NKR223" s="205"/>
      <c r="NKS223" s="205"/>
      <c r="NKT223" s="205"/>
      <c r="NKU223" s="205"/>
      <c r="NKV223" s="205"/>
      <c r="NKW223" s="205"/>
      <c r="NKX223" s="205"/>
      <c r="NKY223" s="205"/>
      <c r="NKZ223" s="205"/>
      <c r="NLA223" s="205"/>
      <c r="NLB223" s="205"/>
      <c r="NLC223" s="205"/>
      <c r="NLD223" s="205"/>
      <c r="NLE223" s="205"/>
      <c r="NLF223" s="205"/>
      <c r="NLG223" s="205"/>
      <c r="NLH223" s="205"/>
      <c r="NLI223" s="205"/>
      <c r="NLJ223" s="205"/>
      <c r="NLK223" s="205"/>
      <c r="NLL223" s="205"/>
      <c r="NLM223" s="205"/>
      <c r="NLN223" s="205"/>
      <c r="NLO223" s="205"/>
      <c r="NLP223" s="205"/>
      <c r="NLQ223" s="205"/>
      <c r="NLR223" s="205"/>
      <c r="NLS223" s="205"/>
      <c r="NLT223" s="205"/>
      <c r="NLU223" s="205"/>
      <c r="NLV223" s="205"/>
      <c r="NLW223" s="205"/>
      <c r="NLX223" s="205"/>
      <c r="NLY223" s="205"/>
      <c r="NLZ223" s="205"/>
      <c r="NMA223" s="205"/>
      <c r="NMB223" s="205"/>
      <c r="NMC223" s="205"/>
      <c r="NMD223" s="205"/>
      <c r="NME223" s="205"/>
      <c r="NMF223" s="205"/>
      <c r="NMG223" s="205"/>
      <c r="NMH223" s="205"/>
      <c r="NMI223" s="205"/>
      <c r="NMJ223" s="205"/>
      <c r="NMK223" s="205"/>
      <c r="NML223" s="205"/>
      <c r="NMM223" s="205"/>
      <c r="NMN223" s="205"/>
      <c r="NMO223" s="205"/>
      <c r="NMP223" s="205"/>
      <c r="NMQ223" s="205"/>
      <c r="NMR223" s="205"/>
      <c r="NMS223" s="205"/>
      <c r="NMT223" s="205"/>
      <c r="NMU223" s="205"/>
      <c r="NMV223" s="205"/>
      <c r="NMW223" s="205"/>
      <c r="NMX223" s="205"/>
      <c r="NMY223" s="205"/>
      <c r="NMZ223" s="205"/>
      <c r="NNA223" s="205"/>
      <c r="NNB223" s="205"/>
      <c r="NNC223" s="205"/>
      <c r="NND223" s="205"/>
      <c r="NNE223" s="205"/>
      <c r="NNF223" s="205"/>
      <c r="NNG223" s="205"/>
      <c r="NNH223" s="205"/>
      <c r="NNI223" s="205"/>
      <c r="NNJ223" s="205"/>
      <c r="NNK223" s="205"/>
      <c r="NNL223" s="205"/>
      <c r="NNM223" s="205"/>
      <c r="NNN223" s="205"/>
      <c r="NNO223" s="205"/>
      <c r="NNP223" s="205"/>
      <c r="NNQ223" s="205"/>
      <c r="NNR223" s="205"/>
      <c r="NNS223" s="205"/>
      <c r="NNT223" s="205"/>
      <c r="NNU223" s="205"/>
      <c r="NNV223" s="205"/>
      <c r="NNW223" s="205"/>
      <c r="NNX223" s="205"/>
      <c r="NNY223" s="205"/>
      <c r="NNZ223" s="205"/>
      <c r="NOA223" s="205"/>
      <c r="NOB223" s="205"/>
      <c r="NOC223" s="205"/>
      <c r="NOD223" s="205"/>
      <c r="NOE223" s="205"/>
      <c r="NOF223" s="205"/>
      <c r="NOG223" s="205"/>
      <c r="NOH223" s="205"/>
      <c r="NOI223" s="205"/>
      <c r="NOJ223" s="205"/>
      <c r="NOK223" s="205"/>
      <c r="NOL223" s="205"/>
      <c r="NOM223" s="205"/>
      <c r="NON223" s="205"/>
      <c r="NOO223" s="205"/>
      <c r="NOP223" s="205"/>
      <c r="NOQ223" s="205"/>
      <c r="NOR223" s="205"/>
      <c r="NOS223" s="205"/>
      <c r="NOT223" s="205"/>
      <c r="NOU223" s="205"/>
      <c r="NOV223" s="205"/>
      <c r="NOW223" s="205"/>
      <c r="NOX223" s="205"/>
      <c r="NOY223" s="205"/>
      <c r="NOZ223" s="205"/>
      <c r="NPA223" s="205"/>
      <c r="NPB223" s="205"/>
      <c r="NPC223" s="205"/>
      <c r="NPD223" s="205"/>
      <c r="NPE223" s="205"/>
      <c r="NPF223" s="205"/>
      <c r="NPG223" s="205"/>
      <c r="NPH223" s="205"/>
      <c r="NPI223" s="205"/>
      <c r="NPJ223" s="205"/>
      <c r="NPK223" s="205"/>
      <c r="NPL223" s="205"/>
      <c r="NPM223" s="205"/>
      <c r="NPN223" s="205"/>
      <c r="NPO223" s="205"/>
      <c r="NPP223" s="205"/>
      <c r="NPQ223" s="205"/>
      <c r="NPR223" s="205"/>
      <c r="NPS223" s="205"/>
      <c r="NPT223" s="205"/>
      <c r="NPU223" s="205"/>
      <c r="NPV223" s="205"/>
      <c r="NPW223" s="205"/>
      <c r="NPX223" s="205"/>
      <c r="NPY223" s="205"/>
      <c r="NPZ223" s="205"/>
      <c r="NQA223" s="205"/>
      <c r="NQB223" s="205"/>
      <c r="NQC223" s="205"/>
      <c r="NQD223" s="205"/>
      <c r="NQE223" s="205"/>
      <c r="NQF223" s="205"/>
      <c r="NQG223" s="205"/>
      <c r="NQH223" s="205"/>
      <c r="NQI223" s="205"/>
      <c r="NQJ223" s="205"/>
      <c r="NQK223" s="205"/>
      <c r="NQL223" s="205"/>
      <c r="NQM223" s="205"/>
      <c r="NQN223" s="205"/>
      <c r="NQO223" s="205"/>
      <c r="NQP223" s="205"/>
      <c r="NQQ223" s="205"/>
      <c r="NQR223" s="205"/>
      <c r="NQS223" s="205"/>
      <c r="NQT223" s="205"/>
      <c r="NQU223" s="205"/>
      <c r="NQV223" s="205"/>
      <c r="NQW223" s="205"/>
      <c r="NQX223" s="205"/>
      <c r="NQY223" s="205"/>
      <c r="NQZ223" s="205"/>
      <c r="NRA223" s="205"/>
      <c r="NRB223" s="205"/>
      <c r="NRC223" s="205"/>
      <c r="NRD223" s="205"/>
      <c r="NRE223" s="205"/>
      <c r="NRF223" s="205"/>
      <c r="NRG223" s="205"/>
      <c r="NRH223" s="205"/>
      <c r="NRI223" s="205"/>
      <c r="NRJ223" s="205"/>
      <c r="NRK223" s="205"/>
      <c r="NRL223" s="205"/>
      <c r="NRM223" s="205"/>
      <c r="NRN223" s="205"/>
      <c r="NRO223" s="205"/>
      <c r="NRP223" s="205"/>
      <c r="NRQ223" s="205"/>
      <c r="NRR223" s="205"/>
      <c r="NRS223" s="205"/>
      <c r="NRT223" s="205"/>
      <c r="NRU223" s="205"/>
      <c r="NRV223" s="205"/>
      <c r="NRW223" s="205"/>
      <c r="NRX223" s="205"/>
      <c r="NRY223" s="205"/>
      <c r="NRZ223" s="205"/>
      <c r="NSA223" s="205"/>
      <c r="NSB223" s="205"/>
      <c r="NSC223" s="205"/>
      <c r="NSD223" s="205"/>
      <c r="NSE223" s="205"/>
      <c r="NSF223" s="205"/>
      <c r="NSG223" s="205"/>
      <c r="NSH223" s="205"/>
      <c r="NSI223" s="205"/>
      <c r="NSJ223" s="205"/>
      <c r="NSK223" s="205"/>
      <c r="NSL223" s="205"/>
      <c r="NSM223" s="205"/>
      <c r="NSN223" s="205"/>
      <c r="NSO223" s="205"/>
      <c r="NSP223" s="205"/>
      <c r="NSQ223" s="205"/>
      <c r="NSR223" s="205"/>
      <c r="NSS223" s="205"/>
      <c r="NST223" s="205"/>
      <c r="NSU223" s="205"/>
      <c r="NSV223" s="205"/>
      <c r="NSW223" s="205"/>
      <c r="NSX223" s="205"/>
      <c r="NSY223" s="205"/>
      <c r="NSZ223" s="205"/>
      <c r="NTA223" s="205"/>
      <c r="NTB223" s="205"/>
      <c r="NTC223" s="205"/>
      <c r="NTD223" s="205"/>
      <c r="NTE223" s="205"/>
      <c r="NTF223" s="205"/>
      <c r="NTG223" s="205"/>
      <c r="NTH223" s="205"/>
      <c r="NTI223" s="205"/>
      <c r="NTJ223" s="205"/>
      <c r="NTK223" s="205"/>
      <c r="NTL223" s="205"/>
      <c r="NTM223" s="205"/>
      <c r="NTN223" s="205"/>
      <c r="NTO223" s="205"/>
      <c r="NTP223" s="205"/>
      <c r="NTQ223" s="205"/>
      <c r="NTR223" s="205"/>
      <c r="NTS223" s="205"/>
      <c r="NTT223" s="205"/>
      <c r="NTU223" s="205"/>
      <c r="NTV223" s="205"/>
      <c r="NTW223" s="205"/>
      <c r="NTX223" s="205"/>
      <c r="NTY223" s="205"/>
      <c r="NTZ223" s="205"/>
      <c r="NUA223" s="205"/>
      <c r="NUB223" s="205"/>
      <c r="NUC223" s="205"/>
      <c r="NUD223" s="205"/>
      <c r="NUE223" s="205"/>
      <c r="NUF223" s="205"/>
      <c r="NUG223" s="205"/>
      <c r="NUH223" s="205"/>
      <c r="NUI223" s="205"/>
      <c r="NUJ223" s="205"/>
      <c r="NUK223" s="205"/>
      <c r="NUL223" s="205"/>
      <c r="NUM223" s="205"/>
      <c r="NUN223" s="205"/>
      <c r="NUO223" s="205"/>
      <c r="NUP223" s="205"/>
      <c r="NUQ223" s="205"/>
      <c r="NUR223" s="205"/>
      <c r="NUS223" s="205"/>
      <c r="NUT223" s="205"/>
      <c r="NUU223" s="205"/>
      <c r="NUV223" s="205"/>
      <c r="NUW223" s="205"/>
      <c r="NUX223" s="205"/>
      <c r="NUY223" s="205"/>
      <c r="NUZ223" s="205"/>
      <c r="NVA223" s="205"/>
      <c r="NVB223" s="205"/>
      <c r="NVC223" s="205"/>
      <c r="NVD223" s="205"/>
      <c r="NVE223" s="205"/>
      <c r="NVF223" s="205"/>
      <c r="NVG223" s="205"/>
      <c r="NVH223" s="205"/>
      <c r="NVI223" s="205"/>
      <c r="NVJ223" s="205"/>
      <c r="NVK223" s="205"/>
      <c r="NVL223" s="205"/>
      <c r="NVM223" s="205"/>
      <c r="NVN223" s="205"/>
      <c r="NVO223" s="205"/>
      <c r="NVP223" s="205"/>
      <c r="NVQ223" s="205"/>
      <c r="NVR223" s="205"/>
      <c r="NVS223" s="205"/>
      <c r="NVT223" s="205"/>
      <c r="NVU223" s="205"/>
      <c r="NVV223" s="205"/>
      <c r="NVW223" s="205"/>
      <c r="NVX223" s="205"/>
      <c r="NVY223" s="205"/>
      <c r="NVZ223" s="205"/>
      <c r="NWA223" s="205"/>
      <c r="NWB223" s="205"/>
      <c r="NWC223" s="205"/>
      <c r="NWD223" s="205"/>
      <c r="NWE223" s="205"/>
      <c r="NWF223" s="205"/>
      <c r="NWG223" s="205"/>
      <c r="NWH223" s="205"/>
      <c r="NWI223" s="205"/>
      <c r="NWJ223" s="205"/>
      <c r="NWK223" s="205"/>
      <c r="NWL223" s="205"/>
      <c r="NWM223" s="205"/>
      <c r="NWN223" s="205"/>
      <c r="NWO223" s="205"/>
      <c r="NWP223" s="205"/>
      <c r="NWQ223" s="205"/>
      <c r="NWR223" s="205"/>
      <c r="NWS223" s="205"/>
      <c r="NWT223" s="205"/>
      <c r="NWU223" s="205"/>
      <c r="NWV223" s="205"/>
      <c r="NWW223" s="205"/>
      <c r="NWX223" s="205"/>
      <c r="NWY223" s="205"/>
      <c r="NWZ223" s="205"/>
      <c r="NXA223" s="205"/>
      <c r="NXB223" s="205"/>
      <c r="NXC223" s="205"/>
      <c r="NXD223" s="205"/>
      <c r="NXE223" s="205"/>
      <c r="NXF223" s="205"/>
      <c r="NXG223" s="205"/>
      <c r="NXH223" s="205"/>
      <c r="NXI223" s="205"/>
      <c r="NXJ223" s="205"/>
      <c r="NXK223" s="205"/>
      <c r="NXL223" s="205"/>
      <c r="NXM223" s="205"/>
      <c r="NXN223" s="205"/>
      <c r="NXO223" s="205"/>
      <c r="NXP223" s="205"/>
      <c r="NXQ223" s="205"/>
      <c r="NXR223" s="205"/>
      <c r="NXS223" s="205"/>
      <c r="NXT223" s="205"/>
      <c r="NXU223" s="205"/>
      <c r="NXV223" s="205"/>
      <c r="NXW223" s="205"/>
      <c r="NXX223" s="205"/>
      <c r="NXY223" s="205"/>
      <c r="NXZ223" s="205"/>
      <c r="NYA223" s="205"/>
      <c r="NYB223" s="205"/>
      <c r="NYC223" s="205"/>
      <c r="NYD223" s="205"/>
      <c r="NYE223" s="205"/>
      <c r="NYF223" s="205"/>
      <c r="NYG223" s="205"/>
      <c r="NYH223" s="205"/>
      <c r="NYI223" s="205"/>
      <c r="NYJ223" s="205"/>
      <c r="NYK223" s="205"/>
      <c r="NYL223" s="205"/>
      <c r="NYM223" s="205"/>
      <c r="NYN223" s="205"/>
      <c r="NYO223" s="205"/>
      <c r="NYP223" s="205"/>
      <c r="NYQ223" s="205"/>
      <c r="NYR223" s="205"/>
      <c r="NYS223" s="205"/>
      <c r="NYT223" s="205"/>
      <c r="NYU223" s="205"/>
      <c r="NYV223" s="205"/>
      <c r="NYW223" s="205"/>
      <c r="NYX223" s="205"/>
      <c r="NYY223" s="205"/>
      <c r="NYZ223" s="205"/>
      <c r="NZA223" s="205"/>
      <c r="NZB223" s="205"/>
      <c r="NZC223" s="205"/>
      <c r="NZD223" s="205"/>
      <c r="NZE223" s="205"/>
      <c r="NZF223" s="205"/>
      <c r="NZG223" s="205"/>
      <c r="NZH223" s="205"/>
      <c r="NZI223" s="205"/>
      <c r="NZJ223" s="205"/>
      <c r="NZK223" s="205"/>
      <c r="NZL223" s="205"/>
      <c r="NZM223" s="205"/>
      <c r="NZN223" s="205"/>
      <c r="NZO223" s="205"/>
      <c r="NZP223" s="205"/>
      <c r="NZQ223" s="205"/>
      <c r="NZR223" s="205"/>
      <c r="NZS223" s="205"/>
      <c r="NZT223" s="205"/>
      <c r="NZU223" s="205"/>
      <c r="NZV223" s="205"/>
      <c r="NZW223" s="205"/>
      <c r="NZX223" s="205"/>
      <c r="NZY223" s="205"/>
      <c r="NZZ223" s="205"/>
      <c r="OAA223" s="205"/>
      <c r="OAB223" s="205"/>
      <c r="OAC223" s="205"/>
      <c r="OAD223" s="205"/>
      <c r="OAE223" s="205"/>
      <c r="OAF223" s="205"/>
      <c r="OAG223" s="205"/>
      <c r="OAH223" s="205"/>
      <c r="OAI223" s="205"/>
      <c r="OAJ223" s="205"/>
      <c r="OAK223" s="205"/>
      <c r="OAL223" s="205"/>
      <c r="OAM223" s="205"/>
      <c r="OAN223" s="205"/>
      <c r="OAO223" s="205"/>
      <c r="OAP223" s="205"/>
      <c r="OAQ223" s="205"/>
      <c r="OAR223" s="205"/>
      <c r="OAS223" s="205"/>
      <c r="OAT223" s="205"/>
      <c r="OAU223" s="205"/>
      <c r="OAV223" s="205"/>
      <c r="OAW223" s="205"/>
      <c r="OAX223" s="205"/>
      <c r="OAY223" s="205"/>
      <c r="OAZ223" s="205"/>
      <c r="OBA223" s="205"/>
      <c r="OBB223" s="205"/>
      <c r="OBC223" s="205"/>
      <c r="OBD223" s="205"/>
      <c r="OBE223" s="205"/>
      <c r="OBF223" s="205"/>
      <c r="OBG223" s="205"/>
      <c r="OBH223" s="205"/>
      <c r="OBI223" s="205"/>
      <c r="OBJ223" s="205"/>
      <c r="OBK223" s="205"/>
      <c r="OBL223" s="205"/>
      <c r="OBM223" s="205"/>
      <c r="OBN223" s="205"/>
      <c r="OBO223" s="205"/>
      <c r="OBP223" s="205"/>
      <c r="OBQ223" s="205"/>
      <c r="OBR223" s="205"/>
      <c r="OBS223" s="205"/>
      <c r="OBT223" s="205"/>
      <c r="OBU223" s="205"/>
      <c r="OBV223" s="205"/>
      <c r="OBW223" s="205"/>
      <c r="OBX223" s="205"/>
      <c r="OBY223" s="205"/>
      <c r="OBZ223" s="205"/>
      <c r="OCA223" s="205"/>
      <c r="OCB223" s="205"/>
      <c r="OCC223" s="205"/>
      <c r="OCD223" s="205"/>
      <c r="OCE223" s="205"/>
      <c r="OCF223" s="205"/>
      <c r="OCG223" s="205"/>
      <c r="OCH223" s="205"/>
      <c r="OCI223" s="205"/>
      <c r="OCJ223" s="205"/>
      <c r="OCK223" s="205"/>
      <c r="OCL223" s="205"/>
      <c r="OCM223" s="205"/>
      <c r="OCN223" s="205"/>
      <c r="OCO223" s="205"/>
      <c r="OCP223" s="205"/>
      <c r="OCQ223" s="205"/>
      <c r="OCR223" s="205"/>
      <c r="OCS223" s="205"/>
      <c r="OCT223" s="205"/>
      <c r="OCU223" s="205"/>
      <c r="OCV223" s="205"/>
      <c r="OCW223" s="205"/>
      <c r="OCX223" s="205"/>
      <c r="OCY223" s="205"/>
      <c r="OCZ223" s="205"/>
      <c r="ODA223" s="205"/>
      <c r="ODB223" s="205"/>
      <c r="ODC223" s="205"/>
      <c r="ODD223" s="205"/>
      <c r="ODE223" s="205"/>
      <c r="ODF223" s="205"/>
      <c r="ODG223" s="205"/>
      <c r="ODH223" s="205"/>
      <c r="ODI223" s="205"/>
      <c r="ODJ223" s="205"/>
      <c r="ODK223" s="205"/>
      <c r="ODL223" s="205"/>
      <c r="ODM223" s="205"/>
      <c r="ODN223" s="205"/>
      <c r="ODO223" s="205"/>
      <c r="ODP223" s="205"/>
      <c r="ODQ223" s="205"/>
      <c r="ODR223" s="205"/>
      <c r="ODS223" s="205"/>
      <c r="ODT223" s="205"/>
      <c r="ODU223" s="205"/>
      <c r="ODV223" s="205"/>
      <c r="ODW223" s="205"/>
      <c r="ODX223" s="205"/>
      <c r="ODY223" s="205"/>
      <c r="ODZ223" s="205"/>
      <c r="OEA223" s="205"/>
      <c r="OEB223" s="205"/>
      <c r="OEC223" s="205"/>
      <c r="OED223" s="205"/>
      <c r="OEE223" s="205"/>
      <c r="OEF223" s="205"/>
      <c r="OEG223" s="205"/>
      <c r="OEH223" s="205"/>
      <c r="OEI223" s="205"/>
      <c r="OEJ223" s="205"/>
      <c r="OEK223" s="205"/>
      <c r="OEL223" s="205"/>
      <c r="OEM223" s="205"/>
      <c r="OEN223" s="205"/>
      <c r="OEO223" s="205"/>
      <c r="OEP223" s="205"/>
      <c r="OEQ223" s="205"/>
      <c r="OER223" s="205"/>
      <c r="OES223" s="205"/>
      <c r="OET223" s="205"/>
      <c r="OEU223" s="205"/>
      <c r="OEV223" s="205"/>
      <c r="OEW223" s="205"/>
      <c r="OEX223" s="205"/>
      <c r="OEY223" s="205"/>
      <c r="OEZ223" s="205"/>
      <c r="OFA223" s="205"/>
      <c r="OFB223" s="205"/>
      <c r="OFC223" s="205"/>
      <c r="OFD223" s="205"/>
      <c r="OFE223" s="205"/>
      <c r="OFF223" s="205"/>
      <c r="OFG223" s="205"/>
      <c r="OFH223" s="205"/>
      <c r="OFI223" s="205"/>
      <c r="OFJ223" s="205"/>
      <c r="OFK223" s="205"/>
      <c r="OFL223" s="205"/>
      <c r="OFM223" s="205"/>
      <c r="OFN223" s="205"/>
      <c r="OFO223" s="205"/>
      <c r="OFP223" s="205"/>
      <c r="OFQ223" s="205"/>
      <c r="OFR223" s="205"/>
      <c r="OFS223" s="205"/>
      <c r="OFT223" s="205"/>
      <c r="OFU223" s="205"/>
      <c r="OFV223" s="205"/>
      <c r="OFW223" s="205"/>
      <c r="OFX223" s="205"/>
      <c r="OFY223" s="205"/>
      <c r="OFZ223" s="205"/>
      <c r="OGA223" s="205"/>
      <c r="OGB223" s="205"/>
      <c r="OGC223" s="205"/>
      <c r="OGD223" s="205"/>
      <c r="OGE223" s="205"/>
      <c r="OGF223" s="205"/>
      <c r="OGG223" s="205"/>
      <c r="OGH223" s="205"/>
      <c r="OGI223" s="205"/>
      <c r="OGJ223" s="205"/>
      <c r="OGK223" s="205"/>
      <c r="OGL223" s="205"/>
      <c r="OGM223" s="205"/>
      <c r="OGN223" s="205"/>
      <c r="OGO223" s="205"/>
      <c r="OGP223" s="205"/>
      <c r="OGQ223" s="205"/>
      <c r="OGR223" s="205"/>
      <c r="OGS223" s="205"/>
      <c r="OGT223" s="205"/>
      <c r="OGU223" s="205"/>
      <c r="OGV223" s="205"/>
      <c r="OGW223" s="205"/>
      <c r="OGX223" s="205"/>
      <c r="OGY223" s="205"/>
      <c r="OGZ223" s="205"/>
      <c r="OHA223" s="205"/>
      <c r="OHB223" s="205"/>
      <c r="OHC223" s="205"/>
      <c r="OHD223" s="205"/>
      <c r="OHE223" s="205"/>
      <c r="OHF223" s="205"/>
      <c r="OHG223" s="205"/>
      <c r="OHH223" s="205"/>
      <c r="OHI223" s="205"/>
      <c r="OHJ223" s="205"/>
      <c r="OHK223" s="205"/>
      <c r="OHL223" s="205"/>
      <c r="OHM223" s="205"/>
      <c r="OHN223" s="205"/>
      <c r="OHO223" s="205"/>
      <c r="OHP223" s="205"/>
      <c r="OHQ223" s="205"/>
      <c r="OHR223" s="205"/>
      <c r="OHS223" s="205"/>
      <c r="OHT223" s="205"/>
      <c r="OHU223" s="205"/>
      <c r="OHV223" s="205"/>
      <c r="OHW223" s="205"/>
      <c r="OHX223" s="205"/>
      <c r="OHY223" s="205"/>
      <c r="OHZ223" s="205"/>
      <c r="OIA223" s="205"/>
      <c r="OIB223" s="205"/>
      <c r="OIC223" s="205"/>
      <c r="OID223" s="205"/>
      <c r="OIE223" s="205"/>
      <c r="OIF223" s="205"/>
      <c r="OIG223" s="205"/>
      <c r="OIH223" s="205"/>
      <c r="OII223" s="205"/>
      <c r="OIJ223" s="205"/>
      <c r="OIK223" s="205"/>
      <c r="OIL223" s="205"/>
      <c r="OIM223" s="205"/>
      <c r="OIN223" s="205"/>
      <c r="OIO223" s="205"/>
      <c r="OIP223" s="205"/>
      <c r="OIQ223" s="205"/>
      <c r="OIR223" s="205"/>
      <c r="OIS223" s="205"/>
      <c r="OIT223" s="205"/>
      <c r="OIU223" s="205"/>
      <c r="OIV223" s="205"/>
      <c r="OIW223" s="205"/>
      <c r="OIX223" s="205"/>
      <c r="OIY223" s="205"/>
      <c r="OIZ223" s="205"/>
      <c r="OJA223" s="205"/>
      <c r="OJB223" s="205"/>
      <c r="OJC223" s="205"/>
      <c r="OJD223" s="205"/>
      <c r="OJE223" s="205"/>
      <c r="OJF223" s="205"/>
      <c r="OJG223" s="205"/>
      <c r="OJH223" s="205"/>
      <c r="OJI223" s="205"/>
      <c r="OJJ223" s="205"/>
      <c r="OJK223" s="205"/>
      <c r="OJL223" s="205"/>
      <c r="OJM223" s="205"/>
      <c r="OJN223" s="205"/>
      <c r="OJO223" s="205"/>
      <c r="OJP223" s="205"/>
      <c r="OJQ223" s="205"/>
      <c r="OJR223" s="205"/>
      <c r="OJS223" s="205"/>
      <c r="OJT223" s="205"/>
      <c r="OJU223" s="205"/>
      <c r="OJV223" s="205"/>
      <c r="OJW223" s="205"/>
      <c r="OJX223" s="205"/>
      <c r="OJY223" s="205"/>
      <c r="OJZ223" s="205"/>
      <c r="OKA223" s="205"/>
      <c r="OKB223" s="205"/>
      <c r="OKC223" s="205"/>
      <c r="OKD223" s="205"/>
      <c r="OKE223" s="205"/>
      <c r="OKF223" s="205"/>
      <c r="OKG223" s="205"/>
      <c r="OKH223" s="205"/>
      <c r="OKI223" s="205"/>
      <c r="OKJ223" s="205"/>
      <c r="OKK223" s="205"/>
      <c r="OKL223" s="205"/>
      <c r="OKM223" s="205"/>
      <c r="OKN223" s="205"/>
      <c r="OKO223" s="205"/>
      <c r="OKP223" s="205"/>
      <c r="OKQ223" s="205"/>
      <c r="OKR223" s="205"/>
      <c r="OKS223" s="205"/>
      <c r="OKT223" s="205"/>
      <c r="OKU223" s="205"/>
      <c r="OKV223" s="205"/>
      <c r="OKW223" s="205"/>
      <c r="OKX223" s="205"/>
      <c r="OKY223" s="205"/>
      <c r="OKZ223" s="205"/>
      <c r="OLA223" s="205"/>
      <c r="OLB223" s="205"/>
      <c r="OLC223" s="205"/>
      <c r="OLD223" s="205"/>
      <c r="OLE223" s="205"/>
      <c r="OLF223" s="205"/>
      <c r="OLG223" s="205"/>
      <c r="OLH223" s="205"/>
      <c r="OLI223" s="205"/>
      <c r="OLJ223" s="205"/>
      <c r="OLK223" s="205"/>
      <c r="OLL223" s="205"/>
      <c r="OLM223" s="205"/>
      <c r="OLN223" s="205"/>
      <c r="OLO223" s="205"/>
      <c r="OLP223" s="205"/>
      <c r="OLQ223" s="205"/>
      <c r="OLR223" s="205"/>
      <c r="OLS223" s="205"/>
      <c r="OLT223" s="205"/>
      <c r="OLU223" s="205"/>
      <c r="OLV223" s="205"/>
      <c r="OLW223" s="205"/>
      <c r="OLX223" s="205"/>
      <c r="OLY223" s="205"/>
      <c r="OLZ223" s="205"/>
      <c r="OMA223" s="205"/>
      <c r="OMB223" s="205"/>
      <c r="OMC223" s="205"/>
      <c r="OMD223" s="205"/>
      <c r="OME223" s="205"/>
      <c r="OMF223" s="205"/>
      <c r="OMG223" s="205"/>
      <c r="OMH223" s="205"/>
      <c r="OMI223" s="205"/>
      <c r="OMJ223" s="205"/>
      <c r="OMK223" s="205"/>
      <c r="OML223" s="205"/>
      <c r="OMM223" s="205"/>
      <c r="OMN223" s="205"/>
      <c r="OMO223" s="205"/>
      <c r="OMP223" s="205"/>
      <c r="OMQ223" s="205"/>
      <c r="OMR223" s="205"/>
      <c r="OMS223" s="205"/>
      <c r="OMT223" s="205"/>
      <c r="OMU223" s="205"/>
      <c r="OMV223" s="205"/>
      <c r="OMW223" s="205"/>
      <c r="OMX223" s="205"/>
      <c r="OMY223" s="205"/>
      <c r="OMZ223" s="205"/>
      <c r="ONA223" s="205"/>
      <c r="ONB223" s="205"/>
      <c r="ONC223" s="205"/>
      <c r="OND223" s="205"/>
      <c r="ONE223" s="205"/>
      <c r="ONF223" s="205"/>
      <c r="ONG223" s="205"/>
      <c r="ONH223" s="205"/>
      <c r="ONI223" s="205"/>
      <c r="ONJ223" s="205"/>
      <c r="ONK223" s="205"/>
      <c r="ONL223" s="205"/>
      <c r="ONM223" s="205"/>
      <c r="ONN223" s="205"/>
      <c r="ONO223" s="205"/>
      <c r="ONP223" s="205"/>
      <c r="ONQ223" s="205"/>
      <c r="ONR223" s="205"/>
      <c r="ONS223" s="205"/>
      <c r="ONT223" s="205"/>
      <c r="ONU223" s="205"/>
      <c r="ONV223" s="205"/>
      <c r="ONW223" s="205"/>
      <c r="ONX223" s="205"/>
      <c r="ONY223" s="205"/>
      <c r="ONZ223" s="205"/>
      <c r="OOA223" s="205"/>
      <c r="OOB223" s="205"/>
      <c r="OOC223" s="205"/>
      <c r="OOD223" s="205"/>
      <c r="OOE223" s="205"/>
      <c r="OOF223" s="205"/>
      <c r="OOG223" s="205"/>
      <c r="OOH223" s="205"/>
      <c r="OOI223" s="205"/>
      <c r="OOJ223" s="205"/>
      <c r="OOK223" s="205"/>
      <c r="OOL223" s="205"/>
      <c r="OOM223" s="205"/>
      <c r="OON223" s="205"/>
      <c r="OOO223" s="205"/>
      <c r="OOP223" s="205"/>
      <c r="OOQ223" s="205"/>
      <c r="OOR223" s="205"/>
      <c r="OOS223" s="205"/>
      <c r="OOT223" s="205"/>
      <c r="OOU223" s="205"/>
      <c r="OOV223" s="205"/>
      <c r="OOW223" s="205"/>
      <c r="OOX223" s="205"/>
      <c r="OOY223" s="205"/>
      <c r="OOZ223" s="205"/>
      <c r="OPA223" s="205"/>
      <c r="OPB223" s="205"/>
      <c r="OPC223" s="205"/>
      <c r="OPD223" s="205"/>
      <c r="OPE223" s="205"/>
      <c r="OPF223" s="205"/>
      <c r="OPG223" s="205"/>
      <c r="OPH223" s="205"/>
      <c r="OPI223" s="205"/>
      <c r="OPJ223" s="205"/>
      <c r="OPK223" s="205"/>
      <c r="OPL223" s="205"/>
      <c r="OPM223" s="205"/>
      <c r="OPN223" s="205"/>
      <c r="OPO223" s="205"/>
      <c r="OPP223" s="205"/>
      <c r="OPQ223" s="205"/>
      <c r="OPR223" s="205"/>
      <c r="OPS223" s="205"/>
      <c r="OPT223" s="205"/>
      <c r="OPU223" s="205"/>
      <c r="OPV223" s="205"/>
      <c r="OPW223" s="205"/>
      <c r="OPX223" s="205"/>
      <c r="OPY223" s="205"/>
      <c r="OPZ223" s="205"/>
      <c r="OQA223" s="205"/>
      <c r="OQB223" s="205"/>
      <c r="OQC223" s="205"/>
      <c r="OQD223" s="205"/>
      <c r="OQE223" s="205"/>
      <c r="OQF223" s="205"/>
      <c r="OQG223" s="205"/>
      <c r="OQH223" s="205"/>
      <c r="OQI223" s="205"/>
      <c r="OQJ223" s="205"/>
      <c r="OQK223" s="205"/>
      <c r="OQL223" s="205"/>
      <c r="OQM223" s="205"/>
      <c r="OQN223" s="205"/>
      <c r="OQO223" s="205"/>
      <c r="OQP223" s="205"/>
      <c r="OQQ223" s="205"/>
      <c r="OQR223" s="205"/>
      <c r="OQS223" s="205"/>
      <c r="OQT223" s="205"/>
      <c r="OQU223" s="205"/>
      <c r="OQV223" s="205"/>
      <c r="OQW223" s="205"/>
      <c r="OQX223" s="205"/>
      <c r="OQY223" s="205"/>
      <c r="OQZ223" s="205"/>
      <c r="ORA223" s="205"/>
      <c r="ORB223" s="205"/>
      <c r="ORC223" s="205"/>
      <c r="ORD223" s="205"/>
      <c r="ORE223" s="205"/>
      <c r="ORF223" s="205"/>
      <c r="ORG223" s="205"/>
      <c r="ORH223" s="205"/>
      <c r="ORI223" s="205"/>
      <c r="ORJ223" s="205"/>
      <c r="ORK223" s="205"/>
      <c r="ORL223" s="205"/>
      <c r="ORM223" s="205"/>
      <c r="ORN223" s="205"/>
      <c r="ORO223" s="205"/>
      <c r="ORP223" s="205"/>
      <c r="ORQ223" s="205"/>
      <c r="ORR223" s="205"/>
      <c r="ORS223" s="205"/>
      <c r="ORT223" s="205"/>
      <c r="ORU223" s="205"/>
      <c r="ORV223" s="205"/>
      <c r="ORW223" s="205"/>
      <c r="ORX223" s="205"/>
      <c r="ORY223" s="205"/>
      <c r="ORZ223" s="205"/>
      <c r="OSA223" s="205"/>
      <c r="OSB223" s="205"/>
      <c r="OSC223" s="205"/>
      <c r="OSD223" s="205"/>
      <c r="OSE223" s="205"/>
      <c r="OSF223" s="205"/>
      <c r="OSG223" s="205"/>
      <c r="OSH223" s="205"/>
      <c r="OSI223" s="205"/>
      <c r="OSJ223" s="205"/>
      <c r="OSK223" s="205"/>
      <c r="OSL223" s="205"/>
      <c r="OSM223" s="205"/>
      <c r="OSN223" s="205"/>
      <c r="OSO223" s="205"/>
      <c r="OSP223" s="205"/>
      <c r="OSQ223" s="205"/>
      <c r="OSR223" s="205"/>
      <c r="OSS223" s="205"/>
      <c r="OST223" s="205"/>
      <c r="OSU223" s="205"/>
      <c r="OSV223" s="205"/>
      <c r="OSW223" s="205"/>
      <c r="OSX223" s="205"/>
      <c r="OSY223" s="205"/>
      <c r="OSZ223" s="205"/>
      <c r="OTA223" s="205"/>
      <c r="OTB223" s="205"/>
      <c r="OTC223" s="205"/>
      <c r="OTD223" s="205"/>
      <c r="OTE223" s="205"/>
      <c r="OTF223" s="205"/>
      <c r="OTG223" s="205"/>
      <c r="OTH223" s="205"/>
      <c r="OTI223" s="205"/>
      <c r="OTJ223" s="205"/>
      <c r="OTK223" s="205"/>
      <c r="OTL223" s="205"/>
      <c r="OTM223" s="205"/>
      <c r="OTN223" s="205"/>
      <c r="OTO223" s="205"/>
      <c r="OTP223" s="205"/>
      <c r="OTQ223" s="205"/>
      <c r="OTR223" s="205"/>
      <c r="OTS223" s="205"/>
      <c r="OTT223" s="205"/>
      <c r="OTU223" s="205"/>
      <c r="OTV223" s="205"/>
      <c r="OTW223" s="205"/>
      <c r="OTX223" s="205"/>
      <c r="OTY223" s="205"/>
      <c r="OTZ223" s="205"/>
      <c r="OUA223" s="205"/>
      <c r="OUB223" s="205"/>
      <c r="OUC223" s="205"/>
      <c r="OUD223" s="205"/>
      <c r="OUE223" s="205"/>
      <c r="OUF223" s="205"/>
      <c r="OUG223" s="205"/>
      <c r="OUH223" s="205"/>
      <c r="OUI223" s="205"/>
      <c r="OUJ223" s="205"/>
      <c r="OUK223" s="205"/>
      <c r="OUL223" s="205"/>
      <c r="OUM223" s="205"/>
      <c r="OUN223" s="205"/>
      <c r="OUO223" s="205"/>
      <c r="OUP223" s="205"/>
      <c r="OUQ223" s="205"/>
      <c r="OUR223" s="205"/>
      <c r="OUS223" s="205"/>
      <c r="OUT223" s="205"/>
      <c r="OUU223" s="205"/>
      <c r="OUV223" s="205"/>
      <c r="OUW223" s="205"/>
      <c r="OUX223" s="205"/>
      <c r="OUY223" s="205"/>
      <c r="OUZ223" s="205"/>
      <c r="OVA223" s="205"/>
      <c r="OVB223" s="205"/>
      <c r="OVC223" s="205"/>
      <c r="OVD223" s="205"/>
      <c r="OVE223" s="205"/>
      <c r="OVF223" s="205"/>
      <c r="OVG223" s="205"/>
      <c r="OVH223" s="205"/>
      <c r="OVI223" s="205"/>
      <c r="OVJ223" s="205"/>
      <c r="OVK223" s="205"/>
      <c r="OVL223" s="205"/>
      <c r="OVM223" s="205"/>
      <c r="OVN223" s="205"/>
      <c r="OVO223" s="205"/>
      <c r="OVP223" s="205"/>
      <c r="OVQ223" s="205"/>
      <c r="OVR223" s="205"/>
      <c r="OVS223" s="205"/>
      <c r="OVT223" s="205"/>
      <c r="OVU223" s="205"/>
      <c r="OVV223" s="205"/>
      <c r="OVW223" s="205"/>
      <c r="OVX223" s="205"/>
      <c r="OVY223" s="205"/>
      <c r="OVZ223" s="205"/>
      <c r="OWA223" s="205"/>
      <c r="OWB223" s="205"/>
      <c r="OWC223" s="205"/>
      <c r="OWD223" s="205"/>
      <c r="OWE223" s="205"/>
      <c r="OWF223" s="205"/>
      <c r="OWG223" s="205"/>
      <c r="OWH223" s="205"/>
      <c r="OWI223" s="205"/>
      <c r="OWJ223" s="205"/>
      <c r="OWK223" s="205"/>
      <c r="OWL223" s="205"/>
      <c r="OWM223" s="205"/>
      <c r="OWN223" s="205"/>
      <c r="OWO223" s="205"/>
      <c r="OWP223" s="205"/>
      <c r="OWQ223" s="205"/>
      <c r="OWR223" s="205"/>
      <c r="OWS223" s="205"/>
      <c r="OWT223" s="205"/>
      <c r="OWU223" s="205"/>
      <c r="OWV223" s="205"/>
      <c r="OWW223" s="205"/>
      <c r="OWX223" s="205"/>
      <c r="OWY223" s="205"/>
      <c r="OWZ223" s="205"/>
      <c r="OXA223" s="205"/>
      <c r="OXB223" s="205"/>
      <c r="OXC223" s="205"/>
      <c r="OXD223" s="205"/>
      <c r="OXE223" s="205"/>
      <c r="OXF223" s="205"/>
      <c r="OXG223" s="205"/>
      <c r="OXH223" s="205"/>
      <c r="OXI223" s="205"/>
      <c r="OXJ223" s="205"/>
      <c r="OXK223" s="205"/>
      <c r="OXL223" s="205"/>
      <c r="OXM223" s="205"/>
      <c r="OXN223" s="205"/>
      <c r="OXO223" s="205"/>
      <c r="OXP223" s="205"/>
      <c r="OXQ223" s="205"/>
      <c r="OXR223" s="205"/>
      <c r="OXS223" s="205"/>
      <c r="OXT223" s="205"/>
      <c r="OXU223" s="205"/>
      <c r="OXV223" s="205"/>
      <c r="OXW223" s="205"/>
      <c r="OXX223" s="205"/>
      <c r="OXY223" s="205"/>
      <c r="OXZ223" s="205"/>
      <c r="OYA223" s="205"/>
      <c r="OYB223" s="205"/>
      <c r="OYC223" s="205"/>
      <c r="OYD223" s="205"/>
      <c r="OYE223" s="205"/>
      <c r="OYF223" s="205"/>
      <c r="OYG223" s="205"/>
      <c r="OYH223" s="205"/>
      <c r="OYI223" s="205"/>
      <c r="OYJ223" s="205"/>
      <c r="OYK223" s="205"/>
      <c r="OYL223" s="205"/>
      <c r="OYM223" s="205"/>
      <c r="OYN223" s="205"/>
      <c r="OYO223" s="205"/>
      <c r="OYP223" s="205"/>
      <c r="OYQ223" s="205"/>
      <c r="OYR223" s="205"/>
      <c r="OYS223" s="205"/>
      <c r="OYT223" s="205"/>
      <c r="OYU223" s="205"/>
      <c r="OYV223" s="205"/>
      <c r="OYW223" s="205"/>
      <c r="OYX223" s="205"/>
      <c r="OYY223" s="205"/>
      <c r="OYZ223" s="205"/>
      <c r="OZA223" s="205"/>
      <c r="OZB223" s="205"/>
      <c r="OZC223" s="205"/>
      <c r="OZD223" s="205"/>
      <c r="OZE223" s="205"/>
      <c r="OZF223" s="205"/>
      <c r="OZG223" s="205"/>
      <c r="OZH223" s="205"/>
      <c r="OZI223" s="205"/>
      <c r="OZJ223" s="205"/>
      <c r="OZK223" s="205"/>
      <c r="OZL223" s="205"/>
      <c r="OZM223" s="205"/>
      <c r="OZN223" s="205"/>
      <c r="OZO223" s="205"/>
      <c r="OZP223" s="205"/>
      <c r="OZQ223" s="205"/>
      <c r="OZR223" s="205"/>
      <c r="OZS223" s="205"/>
      <c r="OZT223" s="205"/>
      <c r="OZU223" s="205"/>
      <c r="OZV223" s="205"/>
      <c r="OZW223" s="205"/>
      <c r="OZX223" s="205"/>
      <c r="OZY223" s="205"/>
      <c r="OZZ223" s="205"/>
      <c r="PAA223" s="205"/>
      <c r="PAB223" s="205"/>
      <c r="PAC223" s="205"/>
      <c r="PAD223" s="205"/>
      <c r="PAE223" s="205"/>
      <c r="PAF223" s="205"/>
      <c r="PAG223" s="205"/>
      <c r="PAH223" s="205"/>
      <c r="PAI223" s="205"/>
      <c r="PAJ223" s="205"/>
      <c r="PAK223" s="205"/>
      <c r="PAL223" s="205"/>
      <c r="PAM223" s="205"/>
      <c r="PAN223" s="205"/>
      <c r="PAO223" s="205"/>
      <c r="PAP223" s="205"/>
      <c r="PAQ223" s="205"/>
      <c r="PAR223" s="205"/>
      <c r="PAS223" s="205"/>
      <c r="PAT223" s="205"/>
      <c r="PAU223" s="205"/>
      <c r="PAV223" s="205"/>
      <c r="PAW223" s="205"/>
      <c r="PAX223" s="205"/>
      <c r="PAY223" s="205"/>
      <c r="PAZ223" s="205"/>
      <c r="PBA223" s="205"/>
      <c r="PBB223" s="205"/>
      <c r="PBC223" s="205"/>
      <c r="PBD223" s="205"/>
      <c r="PBE223" s="205"/>
      <c r="PBF223" s="205"/>
      <c r="PBG223" s="205"/>
      <c r="PBH223" s="205"/>
      <c r="PBI223" s="205"/>
      <c r="PBJ223" s="205"/>
      <c r="PBK223" s="205"/>
      <c r="PBL223" s="205"/>
      <c r="PBM223" s="205"/>
      <c r="PBN223" s="205"/>
      <c r="PBO223" s="205"/>
      <c r="PBP223" s="205"/>
      <c r="PBQ223" s="205"/>
      <c r="PBR223" s="205"/>
      <c r="PBS223" s="205"/>
      <c r="PBT223" s="205"/>
      <c r="PBU223" s="205"/>
      <c r="PBV223" s="205"/>
      <c r="PBW223" s="205"/>
      <c r="PBX223" s="205"/>
      <c r="PBY223" s="205"/>
      <c r="PBZ223" s="205"/>
      <c r="PCA223" s="205"/>
      <c r="PCB223" s="205"/>
      <c r="PCC223" s="205"/>
      <c r="PCD223" s="205"/>
      <c r="PCE223" s="205"/>
      <c r="PCF223" s="205"/>
      <c r="PCG223" s="205"/>
      <c r="PCH223" s="205"/>
      <c r="PCI223" s="205"/>
      <c r="PCJ223" s="205"/>
      <c r="PCK223" s="205"/>
      <c r="PCL223" s="205"/>
      <c r="PCM223" s="205"/>
      <c r="PCN223" s="205"/>
      <c r="PCO223" s="205"/>
      <c r="PCP223" s="205"/>
      <c r="PCQ223" s="205"/>
      <c r="PCR223" s="205"/>
      <c r="PCS223" s="205"/>
      <c r="PCT223" s="205"/>
      <c r="PCU223" s="205"/>
      <c r="PCV223" s="205"/>
      <c r="PCW223" s="205"/>
      <c r="PCX223" s="205"/>
      <c r="PCY223" s="205"/>
      <c r="PCZ223" s="205"/>
      <c r="PDA223" s="205"/>
      <c r="PDB223" s="205"/>
      <c r="PDC223" s="205"/>
      <c r="PDD223" s="205"/>
      <c r="PDE223" s="205"/>
      <c r="PDF223" s="205"/>
      <c r="PDG223" s="205"/>
      <c r="PDH223" s="205"/>
      <c r="PDI223" s="205"/>
      <c r="PDJ223" s="205"/>
      <c r="PDK223" s="205"/>
      <c r="PDL223" s="205"/>
      <c r="PDM223" s="205"/>
      <c r="PDN223" s="205"/>
      <c r="PDO223" s="205"/>
      <c r="PDP223" s="205"/>
      <c r="PDQ223" s="205"/>
      <c r="PDR223" s="205"/>
      <c r="PDS223" s="205"/>
      <c r="PDT223" s="205"/>
      <c r="PDU223" s="205"/>
      <c r="PDV223" s="205"/>
      <c r="PDW223" s="205"/>
      <c r="PDX223" s="205"/>
      <c r="PDY223" s="205"/>
      <c r="PDZ223" s="205"/>
      <c r="PEA223" s="205"/>
      <c r="PEB223" s="205"/>
      <c r="PEC223" s="205"/>
      <c r="PED223" s="205"/>
      <c r="PEE223" s="205"/>
      <c r="PEF223" s="205"/>
      <c r="PEG223" s="205"/>
      <c r="PEH223" s="205"/>
      <c r="PEI223" s="205"/>
      <c r="PEJ223" s="205"/>
      <c r="PEK223" s="205"/>
      <c r="PEL223" s="205"/>
      <c r="PEM223" s="205"/>
      <c r="PEN223" s="205"/>
      <c r="PEO223" s="205"/>
      <c r="PEP223" s="205"/>
      <c r="PEQ223" s="205"/>
      <c r="PER223" s="205"/>
      <c r="PES223" s="205"/>
      <c r="PET223" s="205"/>
      <c r="PEU223" s="205"/>
      <c r="PEV223" s="205"/>
      <c r="PEW223" s="205"/>
      <c r="PEX223" s="205"/>
      <c r="PEY223" s="205"/>
      <c r="PEZ223" s="205"/>
      <c r="PFA223" s="205"/>
      <c r="PFB223" s="205"/>
      <c r="PFC223" s="205"/>
      <c r="PFD223" s="205"/>
      <c r="PFE223" s="205"/>
      <c r="PFF223" s="205"/>
      <c r="PFG223" s="205"/>
      <c r="PFH223" s="205"/>
      <c r="PFI223" s="205"/>
      <c r="PFJ223" s="205"/>
      <c r="PFK223" s="205"/>
      <c r="PFL223" s="205"/>
      <c r="PFM223" s="205"/>
      <c r="PFN223" s="205"/>
      <c r="PFO223" s="205"/>
      <c r="PFP223" s="205"/>
      <c r="PFQ223" s="205"/>
      <c r="PFR223" s="205"/>
      <c r="PFS223" s="205"/>
      <c r="PFT223" s="205"/>
      <c r="PFU223" s="205"/>
      <c r="PFV223" s="205"/>
      <c r="PFW223" s="205"/>
      <c r="PFX223" s="205"/>
      <c r="PFY223" s="205"/>
      <c r="PFZ223" s="205"/>
      <c r="PGA223" s="205"/>
      <c r="PGB223" s="205"/>
      <c r="PGC223" s="205"/>
      <c r="PGD223" s="205"/>
      <c r="PGE223" s="205"/>
      <c r="PGF223" s="205"/>
      <c r="PGG223" s="205"/>
      <c r="PGH223" s="205"/>
      <c r="PGI223" s="205"/>
      <c r="PGJ223" s="205"/>
      <c r="PGK223" s="205"/>
      <c r="PGL223" s="205"/>
      <c r="PGM223" s="205"/>
      <c r="PGN223" s="205"/>
      <c r="PGO223" s="205"/>
      <c r="PGP223" s="205"/>
      <c r="PGQ223" s="205"/>
      <c r="PGR223" s="205"/>
      <c r="PGS223" s="205"/>
      <c r="PGT223" s="205"/>
      <c r="PGU223" s="205"/>
      <c r="PGV223" s="205"/>
      <c r="PGW223" s="205"/>
      <c r="PGX223" s="205"/>
      <c r="PGY223" s="205"/>
      <c r="PGZ223" s="205"/>
      <c r="PHA223" s="205"/>
      <c r="PHB223" s="205"/>
      <c r="PHC223" s="205"/>
      <c r="PHD223" s="205"/>
      <c r="PHE223" s="205"/>
      <c r="PHF223" s="205"/>
      <c r="PHG223" s="205"/>
      <c r="PHH223" s="205"/>
      <c r="PHI223" s="205"/>
      <c r="PHJ223" s="205"/>
      <c r="PHK223" s="205"/>
      <c r="PHL223" s="205"/>
      <c r="PHM223" s="205"/>
      <c r="PHN223" s="205"/>
      <c r="PHO223" s="205"/>
      <c r="PHP223" s="205"/>
      <c r="PHQ223" s="205"/>
      <c r="PHR223" s="205"/>
      <c r="PHS223" s="205"/>
      <c r="PHT223" s="205"/>
      <c r="PHU223" s="205"/>
      <c r="PHV223" s="205"/>
      <c r="PHW223" s="205"/>
      <c r="PHX223" s="205"/>
      <c r="PHY223" s="205"/>
      <c r="PHZ223" s="205"/>
      <c r="PIA223" s="205"/>
      <c r="PIB223" s="205"/>
      <c r="PIC223" s="205"/>
      <c r="PID223" s="205"/>
      <c r="PIE223" s="205"/>
      <c r="PIF223" s="205"/>
      <c r="PIG223" s="205"/>
      <c r="PIH223" s="205"/>
      <c r="PII223" s="205"/>
      <c r="PIJ223" s="205"/>
      <c r="PIK223" s="205"/>
      <c r="PIL223" s="205"/>
      <c r="PIM223" s="205"/>
      <c r="PIN223" s="205"/>
      <c r="PIO223" s="205"/>
      <c r="PIP223" s="205"/>
      <c r="PIQ223" s="205"/>
      <c r="PIR223" s="205"/>
      <c r="PIS223" s="205"/>
      <c r="PIT223" s="205"/>
      <c r="PIU223" s="205"/>
      <c r="PIV223" s="205"/>
      <c r="PIW223" s="205"/>
      <c r="PIX223" s="205"/>
      <c r="PIY223" s="205"/>
      <c r="PIZ223" s="205"/>
      <c r="PJA223" s="205"/>
      <c r="PJB223" s="205"/>
      <c r="PJC223" s="205"/>
      <c r="PJD223" s="205"/>
      <c r="PJE223" s="205"/>
      <c r="PJF223" s="205"/>
      <c r="PJG223" s="205"/>
      <c r="PJH223" s="205"/>
      <c r="PJI223" s="205"/>
      <c r="PJJ223" s="205"/>
      <c r="PJK223" s="205"/>
      <c r="PJL223" s="205"/>
      <c r="PJM223" s="205"/>
      <c r="PJN223" s="205"/>
      <c r="PJO223" s="205"/>
      <c r="PJP223" s="205"/>
      <c r="PJQ223" s="205"/>
      <c r="PJR223" s="205"/>
      <c r="PJS223" s="205"/>
      <c r="PJT223" s="205"/>
      <c r="PJU223" s="205"/>
      <c r="PJV223" s="205"/>
      <c r="PJW223" s="205"/>
      <c r="PJX223" s="205"/>
      <c r="PJY223" s="205"/>
      <c r="PJZ223" s="205"/>
      <c r="PKA223" s="205"/>
      <c r="PKB223" s="205"/>
      <c r="PKC223" s="205"/>
      <c r="PKD223" s="205"/>
      <c r="PKE223" s="205"/>
      <c r="PKF223" s="205"/>
      <c r="PKG223" s="205"/>
      <c r="PKH223" s="205"/>
      <c r="PKI223" s="205"/>
      <c r="PKJ223" s="205"/>
      <c r="PKK223" s="205"/>
      <c r="PKL223" s="205"/>
      <c r="PKM223" s="205"/>
      <c r="PKN223" s="205"/>
      <c r="PKO223" s="205"/>
      <c r="PKP223" s="205"/>
      <c r="PKQ223" s="205"/>
      <c r="PKR223" s="205"/>
      <c r="PKS223" s="205"/>
      <c r="PKT223" s="205"/>
      <c r="PKU223" s="205"/>
      <c r="PKV223" s="205"/>
      <c r="PKW223" s="205"/>
      <c r="PKX223" s="205"/>
      <c r="PKY223" s="205"/>
      <c r="PKZ223" s="205"/>
      <c r="PLA223" s="205"/>
      <c r="PLB223" s="205"/>
      <c r="PLC223" s="205"/>
      <c r="PLD223" s="205"/>
      <c r="PLE223" s="205"/>
      <c r="PLF223" s="205"/>
      <c r="PLG223" s="205"/>
      <c r="PLH223" s="205"/>
      <c r="PLI223" s="205"/>
      <c r="PLJ223" s="205"/>
      <c r="PLK223" s="205"/>
      <c r="PLL223" s="205"/>
      <c r="PLM223" s="205"/>
      <c r="PLN223" s="205"/>
      <c r="PLO223" s="205"/>
      <c r="PLP223" s="205"/>
      <c r="PLQ223" s="205"/>
      <c r="PLR223" s="205"/>
      <c r="PLS223" s="205"/>
      <c r="PLT223" s="205"/>
      <c r="PLU223" s="205"/>
      <c r="PLV223" s="205"/>
      <c r="PLW223" s="205"/>
      <c r="PLX223" s="205"/>
      <c r="PLY223" s="205"/>
      <c r="PLZ223" s="205"/>
      <c r="PMA223" s="205"/>
      <c r="PMB223" s="205"/>
      <c r="PMC223" s="205"/>
      <c r="PMD223" s="205"/>
      <c r="PME223" s="205"/>
      <c r="PMF223" s="205"/>
      <c r="PMG223" s="205"/>
      <c r="PMH223" s="205"/>
      <c r="PMI223" s="205"/>
      <c r="PMJ223" s="205"/>
      <c r="PMK223" s="205"/>
      <c r="PML223" s="205"/>
      <c r="PMM223" s="205"/>
      <c r="PMN223" s="205"/>
      <c r="PMO223" s="205"/>
      <c r="PMP223" s="205"/>
      <c r="PMQ223" s="205"/>
      <c r="PMR223" s="205"/>
      <c r="PMS223" s="205"/>
      <c r="PMT223" s="205"/>
      <c r="PMU223" s="205"/>
      <c r="PMV223" s="205"/>
      <c r="PMW223" s="205"/>
      <c r="PMX223" s="205"/>
      <c r="PMY223" s="205"/>
      <c r="PMZ223" s="205"/>
      <c r="PNA223" s="205"/>
      <c r="PNB223" s="205"/>
      <c r="PNC223" s="205"/>
      <c r="PND223" s="205"/>
      <c r="PNE223" s="205"/>
      <c r="PNF223" s="205"/>
      <c r="PNG223" s="205"/>
      <c r="PNH223" s="205"/>
      <c r="PNI223" s="205"/>
      <c r="PNJ223" s="205"/>
      <c r="PNK223" s="205"/>
      <c r="PNL223" s="205"/>
      <c r="PNM223" s="205"/>
      <c r="PNN223" s="205"/>
      <c r="PNO223" s="205"/>
      <c r="PNP223" s="205"/>
      <c r="PNQ223" s="205"/>
      <c r="PNR223" s="205"/>
      <c r="PNS223" s="205"/>
      <c r="PNT223" s="205"/>
      <c r="PNU223" s="205"/>
      <c r="PNV223" s="205"/>
      <c r="PNW223" s="205"/>
      <c r="PNX223" s="205"/>
      <c r="PNY223" s="205"/>
      <c r="PNZ223" s="205"/>
      <c r="POA223" s="205"/>
      <c r="POB223" s="205"/>
      <c r="POC223" s="205"/>
      <c r="POD223" s="205"/>
      <c r="POE223" s="205"/>
      <c r="POF223" s="205"/>
      <c r="POG223" s="205"/>
      <c r="POH223" s="205"/>
      <c r="POI223" s="205"/>
      <c r="POJ223" s="205"/>
      <c r="POK223" s="205"/>
      <c r="POL223" s="205"/>
      <c r="POM223" s="205"/>
      <c r="PON223" s="205"/>
      <c r="POO223" s="205"/>
      <c r="POP223" s="205"/>
      <c r="POQ223" s="205"/>
      <c r="POR223" s="205"/>
      <c r="POS223" s="205"/>
      <c r="POT223" s="205"/>
      <c r="POU223" s="205"/>
      <c r="POV223" s="205"/>
      <c r="POW223" s="205"/>
      <c r="POX223" s="205"/>
      <c r="POY223" s="205"/>
      <c r="POZ223" s="205"/>
      <c r="PPA223" s="205"/>
      <c r="PPB223" s="205"/>
      <c r="PPC223" s="205"/>
      <c r="PPD223" s="205"/>
      <c r="PPE223" s="205"/>
      <c r="PPF223" s="205"/>
      <c r="PPG223" s="205"/>
      <c r="PPH223" s="205"/>
      <c r="PPI223" s="205"/>
      <c r="PPJ223" s="205"/>
      <c r="PPK223" s="205"/>
      <c r="PPL223" s="205"/>
      <c r="PPM223" s="205"/>
      <c r="PPN223" s="205"/>
      <c r="PPO223" s="205"/>
      <c r="PPP223" s="205"/>
      <c r="PPQ223" s="205"/>
      <c r="PPR223" s="205"/>
      <c r="PPS223" s="205"/>
      <c r="PPT223" s="205"/>
      <c r="PPU223" s="205"/>
      <c r="PPV223" s="205"/>
      <c r="PPW223" s="205"/>
      <c r="PPX223" s="205"/>
      <c r="PPY223" s="205"/>
      <c r="PPZ223" s="205"/>
      <c r="PQA223" s="205"/>
      <c r="PQB223" s="205"/>
      <c r="PQC223" s="205"/>
      <c r="PQD223" s="205"/>
      <c r="PQE223" s="205"/>
      <c r="PQF223" s="205"/>
      <c r="PQG223" s="205"/>
      <c r="PQH223" s="205"/>
      <c r="PQI223" s="205"/>
      <c r="PQJ223" s="205"/>
      <c r="PQK223" s="205"/>
      <c r="PQL223" s="205"/>
      <c r="PQM223" s="205"/>
      <c r="PQN223" s="205"/>
      <c r="PQO223" s="205"/>
      <c r="PQP223" s="205"/>
      <c r="PQQ223" s="205"/>
      <c r="PQR223" s="205"/>
      <c r="PQS223" s="205"/>
      <c r="PQT223" s="205"/>
      <c r="PQU223" s="205"/>
      <c r="PQV223" s="205"/>
      <c r="PQW223" s="205"/>
      <c r="PQX223" s="205"/>
      <c r="PQY223" s="205"/>
      <c r="PQZ223" s="205"/>
      <c r="PRA223" s="205"/>
      <c r="PRB223" s="205"/>
      <c r="PRC223" s="205"/>
      <c r="PRD223" s="205"/>
      <c r="PRE223" s="205"/>
      <c r="PRF223" s="205"/>
      <c r="PRG223" s="205"/>
      <c r="PRH223" s="205"/>
      <c r="PRI223" s="205"/>
      <c r="PRJ223" s="205"/>
      <c r="PRK223" s="205"/>
      <c r="PRL223" s="205"/>
      <c r="PRM223" s="205"/>
      <c r="PRN223" s="205"/>
      <c r="PRO223" s="205"/>
      <c r="PRP223" s="205"/>
      <c r="PRQ223" s="205"/>
      <c r="PRR223" s="205"/>
      <c r="PRS223" s="205"/>
      <c r="PRT223" s="205"/>
      <c r="PRU223" s="205"/>
      <c r="PRV223" s="205"/>
      <c r="PRW223" s="205"/>
      <c r="PRX223" s="205"/>
      <c r="PRY223" s="205"/>
      <c r="PRZ223" s="205"/>
      <c r="PSA223" s="205"/>
      <c r="PSB223" s="205"/>
      <c r="PSC223" s="205"/>
      <c r="PSD223" s="205"/>
      <c r="PSE223" s="205"/>
      <c r="PSF223" s="205"/>
      <c r="PSG223" s="205"/>
      <c r="PSH223" s="205"/>
      <c r="PSI223" s="205"/>
      <c r="PSJ223" s="205"/>
      <c r="PSK223" s="205"/>
      <c r="PSL223" s="205"/>
      <c r="PSM223" s="205"/>
      <c r="PSN223" s="205"/>
      <c r="PSO223" s="205"/>
      <c r="PSP223" s="205"/>
      <c r="PSQ223" s="205"/>
      <c r="PSR223" s="205"/>
      <c r="PSS223" s="205"/>
      <c r="PST223" s="205"/>
      <c r="PSU223" s="205"/>
      <c r="PSV223" s="205"/>
      <c r="PSW223" s="205"/>
      <c r="PSX223" s="205"/>
      <c r="PSY223" s="205"/>
      <c r="PSZ223" s="205"/>
      <c r="PTA223" s="205"/>
      <c r="PTB223" s="205"/>
      <c r="PTC223" s="205"/>
      <c r="PTD223" s="205"/>
      <c r="PTE223" s="205"/>
      <c r="PTF223" s="205"/>
      <c r="PTG223" s="205"/>
      <c r="PTH223" s="205"/>
      <c r="PTI223" s="205"/>
      <c r="PTJ223" s="205"/>
      <c r="PTK223" s="205"/>
      <c r="PTL223" s="205"/>
      <c r="PTM223" s="205"/>
      <c r="PTN223" s="205"/>
      <c r="PTO223" s="205"/>
      <c r="PTP223" s="205"/>
      <c r="PTQ223" s="205"/>
      <c r="PTR223" s="205"/>
      <c r="PTS223" s="205"/>
      <c r="PTT223" s="205"/>
      <c r="PTU223" s="205"/>
      <c r="PTV223" s="205"/>
      <c r="PTW223" s="205"/>
      <c r="PTX223" s="205"/>
      <c r="PTY223" s="205"/>
      <c r="PTZ223" s="205"/>
      <c r="PUA223" s="205"/>
      <c r="PUB223" s="205"/>
      <c r="PUC223" s="205"/>
      <c r="PUD223" s="205"/>
      <c r="PUE223" s="205"/>
      <c r="PUF223" s="205"/>
      <c r="PUG223" s="205"/>
      <c r="PUH223" s="205"/>
      <c r="PUI223" s="205"/>
      <c r="PUJ223" s="205"/>
      <c r="PUK223" s="205"/>
      <c r="PUL223" s="205"/>
      <c r="PUM223" s="205"/>
      <c r="PUN223" s="205"/>
      <c r="PUO223" s="205"/>
      <c r="PUP223" s="205"/>
      <c r="PUQ223" s="205"/>
      <c r="PUR223" s="205"/>
      <c r="PUS223" s="205"/>
      <c r="PUT223" s="205"/>
      <c r="PUU223" s="205"/>
      <c r="PUV223" s="205"/>
      <c r="PUW223" s="205"/>
      <c r="PUX223" s="205"/>
      <c r="PUY223" s="205"/>
      <c r="PUZ223" s="205"/>
      <c r="PVA223" s="205"/>
      <c r="PVB223" s="205"/>
      <c r="PVC223" s="205"/>
      <c r="PVD223" s="205"/>
      <c r="PVE223" s="205"/>
      <c r="PVF223" s="205"/>
      <c r="PVG223" s="205"/>
      <c r="PVH223" s="205"/>
      <c r="PVI223" s="205"/>
      <c r="PVJ223" s="205"/>
      <c r="PVK223" s="205"/>
      <c r="PVL223" s="205"/>
      <c r="PVM223" s="205"/>
      <c r="PVN223" s="205"/>
      <c r="PVO223" s="205"/>
      <c r="PVP223" s="205"/>
      <c r="PVQ223" s="205"/>
      <c r="PVR223" s="205"/>
      <c r="PVS223" s="205"/>
      <c r="PVT223" s="205"/>
      <c r="PVU223" s="205"/>
      <c r="PVV223" s="205"/>
      <c r="PVW223" s="205"/>
      <c r="PVX223" s="205"/>
      <c r="PVY223" s="205"/>
      <c r="PVZ223" s="205"/>
      <c r="PWA223" s="205"/>
      <c r="PWB223" s="205"/>
      <c r="PWC223" s="205"/>
      <c r="PWD223" s="205"/>
      <c r="PWE223" s="205"/>
      <c r="PWF223" s="205"/>
      <c r="PWG223" s="205"/>
      <c r="PWH223" s="205"/>
      <c r="PWI223" s="205"/>
      <c r="PWJ223" s="205"/>
      <c r="PWK223" s="205"/>
      <c r="PWL223" s="205"/>
      <c r="PWM223" s="205"/>
      <c r="PWN223" s="205"/>
      <c r="PWO223" s="205"/>
      <c r="PWP223" s="205"/>
      <c r="PWQ223" s="205"/>
      <c r="PWR223" s="205"/>
      <c r="PWS223" s="205"/>
      <c r="PWT223" s="205"/>
      <c r="PWU223" s="205"/>
      <c r="PWV223" s="205"/>
      <c r="PWW223" s="205"/>
      <c r="PWX223" s="205"/>
      <c r="PWY223" s="205"/>
      <c r="PWZ223" s="205"/>
      <c r="PXA223" s="205"/>
      <c r="PXB223" s="205"/>
      <c r="PXC223" s="205"/>
      <c r="PXD223" s="205"/>
      <c r="PXE223" s="205"/>
      <c r="PXF223" s="205"/>
      <c r="PXG223" s="205"/>
      <c r="PXH223" s="205"/>
      <c r="PXI223" s="205"/>
      <c r="PXJ223" s="205"/>
      <c r="PXK223" s="205"/>
      <c r="PXL223" s="205"/>
      <c r="PXM223" s="205"/>
      <c r="PXN223" s="205"/>
      <c r="PXO223" s="205"/>
      <c r="PXP223" s="205"/>
      <c r="PXQ223" s="205"/>
      <c r="PXR223" s="205"/>
      <c r="PXS223" s="205"/>
      <c r="PXT223" s="205"/>
      <c r="PXU223" s="205"/>
      <c r="PXV223" s="205"/>
      <c r="PXW223" s="205"/>
      <c r="PXX223" s="205"/>
      <c r="PXY223" s="205"/>
      <c r="PXZ223" s="205"/>
      <c r="PYA223" s="205"/>
      <c r="PYB223" s="205"/>
      <c r="PYC223" s="205"/>
      <c r="PYD223" s="205"/>
      <c r="PYE223" s="205"/>
      <c r="PYF223" s="205"/>
      <c r="PYG223" s="205"/>
      <c r="PYH223" s="205"/>
      <c r="PYI223" s="205"/>
      <c r="PYJ223" s="205"/>
      <c r="PYK223" s="205"/>
      <c r="PYL223" s="205"/>
      <c r="PYM223" s="205"/>
      <c r="PYN223" s="205"/>
      <c r="PYO223" s="205"/>
      <c r="PYP223" s="205"/>
      <c r="PYQ223" s="205"/>
      <c r="PYR223" s="205"/>
      <c r="PYS223" s="205"/>
      <c r="PYT223" s="205"/>
      <c r="PYU223" s="205"/>
      <c r="PYV223" s="205"/>
      <c r="PYW223" s="205"/>
      <c r="PYX223" s="205"/>
      <c r="PYY223" s="205"/>
      <c r="PYZ223" s="205"/>
      <c r="PZA223" s="205"/>
      <c r="PZB223" s="205"/>
      <c r="PZC223" s="205"/>
      <c r="PZD223" s="205"/>
      <c r="PZE223" s="205"/>
      <c r="PZF223" s="205"/>
      <c r="PZG223" s="205"/>
      <c r="PZH223" s="205"/>
      <c r="PZI223" s="205"/>
      <c r="PZJ223" s="205"/>
      <c r="PZK223" s="205"/>
      <c r="PZL223" s="205"/>
      <c r="PZM223" s="205"/>
      <c r="PZN223" s="205"/>
      <c r="PZO223" s="205"/>
      <c r="PZP223" s="205"/>
      <c r="PZQ223" s="205"/>
      <c r="PZR223" s="205"/>
      <c r="PZS223" s="205"/>
      <c r="PZT223" s="205"/>
      <c r="PZU223" s="205"/>
      <c r="PZV223" s="205"/>
      <c r="PZW223" s="205"/>
      <c r="PZX223" s="205"/>
      <c r="PZY223" s="205"/>
      <c r="PZZ223" s="205"/>
      <c r="QAA223" s="205"/>
      <c r="QAB223" s="205"/>
      <c r="QAC223" s="205"/>
      <c r="QAD223" s="205"/>
      <c r="QAE223" s="205"/>
      <c r="QAF223" s="205"/>
      <c r="QAG223" s="205"/>
      <c r="QAH223" s="205"/>
      <c r="QAI223" s="205"/>
      <c r="QAJ223" s="205"/>
      <c r="QAK223" s="205"/>
      <c r="QAL223" s="205"/>
      <c r="QAM223" s="205"/>
      <c r="QAN223" s="205"/>
      <c r="QAO223" s="205"/>
      <c r="QAP223" s="205"/>
      <c r="QAQ223" s="205"/>
      <c r="QAR223" s="205"/>
      <c r="QAS223" s="205"/>
      <c r="QAT223" s="205"/>
      <c r="QAU223" s="205"/>
      <c r="QAV223" s="205"/>
      <c r="QAW223" s="205"/>
      <c r="QAX223" s="205"/>
      <c r="QAY223" s="205"/>
      <c r="QAZ223" s="205"/>
      <c r="QBA223" s="205"/>
      <c r="QBB223" s="205"/>
      <c r="QBC223" s="205"/>
      <c r="QBD223" s="205"/>
      <c r="QBE223" s="205"/>
      <c r="QBF223" s="205"/>
      <c r="QBG223" s="205"/>
      <c r="QBH223" s="205"/>
      <c r="QBI223" s="205"/>
      <c r="QBJ223" s="205"/>
      <c r="QBK223" s="205"/>
      <c r="QBL223" s="205"/>
      <c r="QBM223" s="205"/>
      <c r="QBN223" s="205"/>
      <c r="QBO223" s="205"/>
      <c r="QBP223" s="205"/>
      <c r="QBQ223" s="205"/>
      <c r="QBR223" s="205"/>
      <c r="QBS223" s="205"/>
      <c r="QBT223" s="205"/>
      <c r="QBU223" s="205"/>
      <c r="QBV223" s="205"/>
      <c r="QBW223" s="205"/>
      <c r="QBX223" s="205"/>
      <c r="QBY223" s="205"/>
      <c r="QBZ223" s="205"/>
      <c r="QCA223" s="205"/>
      <c r="QCB223" s="205"/>
      <c r="QCC223" s="205"/>
      <c r="QCD223" s="205"/>
      <c r="QCE223" s="205"/>
      <c r="QCF223" s="205"/>
      <c r="QCG223" s="205"/>
      <c r="QCH223" s="205"/>
      <c r="QCI223" s="205"/>
      <c r="QCJ223" s="205"/>
      <c r="QCK223" s="205"/>
      <c r="QCL223" s="205"/>
      <c r="QCM223" s="205"/>
      <c r="QCN223" s="205"/>
      <c r="QCO223" s="205"/>
      <c r="QCP223" s="205"/>
      <c r="QCQ223" s="205"/>
      <c r="QCR223" s="205"/>
      <c r="QCS223" s="205"/>
      <c r="QCT223" s="205"/>
      <c r="QCU223" s="205"/>
      <c r="QCV223" s="205"/>
      <c r="QCW223" s="205"/>
      <c r="QCX223" s="205"/>
      <c r="QCY223" s="205"/>
      <c r="QCZ223" s="205"/>
      <c r="QDA223" s="205"/>
      <c r="QDB223" s="205"/>
      <c r="QDC223" s="205"/>
      <c r="QDD223" s="205"/>
      <c r="QDE223" s="205"/>
      <c r="QDF223" s="205"/>
      <c r="QDG223" s="205"/>
      <c r="QDH223" s="205"/>
      <c r="QDI223" s="205"/>
      <c r="QDJ223" s="205"/>
      <c r="QDK223" s="205"/>
      <c r="QDL223" s="205"/>
      <c r="QDM223" s="205"/>
      <c r="QDN223" s="205"/>
      <c r="QDO223" s="205"/>
      <c r="QDP223" s="205"/>
      <c r="QDQ223" s="205"/>
      <c r="QDR223" s="205"/>
      <c r="QDS223" s="205"/>
      <c r="QDT223" s="205"/>
      <c r="QDU223" s="205"/>
      <c r="QDV223" s="205"/>
      <c r="QDW223" s="205"/>
      <c r="QDX223" s="205"/>
      <c r="QDY223" s="205"/>
      <c r="QDZ223" s="205"/>
      <c r="QEA223" s="205"/>
      <c r="QEB223" s="205"/>
      <c r="QEC223" s="205"/>
      <c r="QED223" s="205"/>
      <c r="QEE223" s="205"/>
      <c r="QEF223" s="205"/>
      <c r="QEG223" s="205"/>
      <c r="QEH223" s="205"/>
      <c r="QEI223" s="205"/>
      <c r="QEJ223" s="205"/>
      <c r="QEK223" s="205"/>
      <c r="QEL223" s="205"/>
      <c r="QEM223" s="205"/>
      <c r="QEN223" s="205"/>
      <c r="QEO223" s="205"/>
      <c r="QEP223" s="205"/>
      <c r="QEQ223" s="205"/>
      <c r="QER223" s="205"/>
      <c r="QES223" s="205"/>
      <c r="QET223" s="205"/>
      <c r="QEU223" s="205"/>
      <c r="QEV223" s="205"/>
      <c r="QEW223" s="205"/>
      <c r="QEX223" s="205"/>
      <c r="QEY223" s="205"/>
      <c r="QEZ223" s="205"/>
      <c r="QFA223" s="205"/>
      <c r="QFB223" s="205"/>
      <c r="QFC223" s="205"/>
      <c r="QFD223" s="205"/>
      <c r="QFE223" s="205"/>
      <c r="QFF223" s="205"/>
      <c r="QFG223" s="205"/>
      <c r="QFH223" s="205"/>
      <c r="QFI223" s="205"/>
      <c r="QFJ223" s="205"/>
      <c r="QFK223" s="205"/>
      <c r="QFL223" s="205"/>
      <c r="QFM223" s="205"/>
      <c r="QFN223" s="205"/>
      <c r="QFO223" s="205"/>
      <c r="QFP223" s="205"/>
      <c r="QFQ223" s="205"/>
      <c r="QFR223" s="205"/>
      <c r="QFS223" s="205"/>
      <c r="QFT223" s="205"/>
      <c r="QFU223" s="205"/>
      <c r="QFV223" s="205"/>
      <c r="QFW223" s="205"/>
      <c r="QFX223" s="205"/>
      <c r="QFY223" s="205"/>
      <c r="QFZ223" s="205"/>
      <c r="QGA223" s="205"/>
      <c r="QGB223" s="205"/>
      <c r="QGC223" s="205"/>
      <c r="QGD223" s="205"/>
      <c r="QGE223" s="205"/>
      <c r="QGF223" s="205"/>
      <c r="QGG223" s="205"/>
      <c r="QGH223" s="205"/>
      <c r="QGI223" s="205"/>
      <c r="QGJ223" s="205"/>
      <c r="QGK223" s="205"/>
      <c r="QGL223" s="205"/>
      <c r="QGM223" s="205"/>
      <c r="QGN223" s="205"/>
      <c r="QGO223" s="205"/>
      <c r="QGP223" s="205"/>
      <c r="QGQ223" s="205"/>
      <c r="QGR223" s="205"/>
      <c r="QGS223" s="205"/>
      <c r="QGT223" s="205"/>
      <c r="QGU223" s="205"/>
      <c r="QGV223" s="205"/>
      <c r="QGW223" s="205"/>
      <c r="QGX223" s="205"/>
      <c r="QGY223" s="205"/>
      <c r="QGZ223" s="205"/>
      <c r="QHA223" s="205"/>
      <c r="QHB223" s="205"/>
      <c r="QHC223" s="205"/>
      <c r="QHD223" s="205"/>
      <c r="QHE223" s="205"/>
      <c r="QHF223" s="205"/>
      <c r="QHG223" s="205"/>
      <c r="QHH223" s="205"/>
      <c r="QHI223" s="205"/>
      <c r="QHJ223" s="205"/>
      <c r="QHK223" s="205"/>
      <c r="QHL223" s="205"/>
      <c r="QHM223" s="205"/>
      <c r="QHN223" s="205"/>
      <c r="QHO223" s="205"/>
      <c r="QHP223" s="205"/>
      <c r="QHQ223" s="205"/>
      <c r="QHR223" s="205"/>
      <c r="QHS223" s="205"/>
      <c r="QHT223" s="205"/>
      <c r="QHU223" s="205"/>
      <c r="QHV223" s="205"/>
      <c r="QHW223" s="205"/>
      <c r="QHX223" s="205"/>
      <c r="QHY223" s="205"/>
      <c r="QHZ223" s="205"/>
      <c r="QIA223" s="205"/>
      <c r="QIB223" s="205"/>
      <c r="QIC223" s="205"/>
      <c r="QID223" s="205"/>
      <c r="QIE223" s="205"/>
      <c r="QIF223" s="205"/>
      <c r="QIG223" s="205"/>
      <c r="QIH223" s="205"/>
      <c r="QII223" s="205"/>
      <c r="QIJ223" s="205"/>
      <c r="QIK223" s="205"/>
      <c r="QIL223" s="205"/>
      <c r="QIM223" s="205"/>
      <c r="QIN223" s="205"/>
      <c r="QIO223" s="205"/>
      <c r="QIP223" s="205"/>
      <c r="QIQ223" s="205"/>
      <c r="QIR223" s="205"/>
      <c r="QIS223" s="205"/>
      <c r="QIT223" s="205"/>
      <c r="QIU223" s="205"/>
      <c r="QIV223" s="205"/>
      <c r="QIW223" s="205"/>
      <c r="QIX223" s="205"/>
      <c r="QIY223" s="205"/>
      <c r="QIZ223" s="205"/>
      <c r="QJA223" s="205"/>
      <c r="QJB223" s="205"/>
      <c r="QJC223" s="205"/>
      <c r="QJD223" s="205"/>
      <c r="QJE223" s="205"/>
      <c r="QJF223" s="205"/>
      <c r="QJG223" s="205"/>
      <c r="QJH223" s="205"/>
      <c r="QJI223" s="205"/>
      <c r="QJJ223" s="205"/>
      <c r="QJK223" s="205"/>
      <c r="QJL223" s="205"/>
      <c r="QJM223" s="205"/>
      <c r="QJN223" s="205"/>
      <c r="QJO223" s="205"/>
      <c r="QJP223" s="205"/>
      <c r="QJQ223" s="205"/>
      <c r="QJR223" s="205"/>
      <c r="QJS223" s="205"/>
      <c r="QJT223" s="205"/>
      <c r="QJU223" s="205"/>
      <c r="QJV223" s="205"/>
      <c r="QJW223" s="205"/>
      <c r="QJX223" s="205"/>
      <c r="QJY223" s="205"/>
      <c r="QJZ223" s="205"/>
      <c r="QKA223" s="205"/>
      <c r="QKB223" s="205"/>
      <c r="QKC223" s="205"/>
      <c r="QKD223" s="205"/>
      <c r="QKE223" s="205"/>
      <c r="QKF223" s="205"/>
      <c r="QKG223" s="205"/>
      <c r="QKH223" s="205"/>
      <c r="QKI223" s="205"/>
      <c r="QKJ223" s="205"/>
      <c r="QKK223" s="205"/>
      <c r="QKL223" s="205"/>
      <c r="QKM223" s="205"/>
      <c r="QKN223" s="205"/>
      <c r="QKO223" s="205"/>
      <c r="QKP223" s="205"/>
      <c r="QKQ223" s="205"/>
      <c r="QKR223" s="205"/>
      <c r="QKS223" s="205"/>
      <c r="QKT223" s="205"/>
      <c r="QKU223" s="205"/>
      <c r="QKV223" s="205"/>
      <c r="QKW223" s="205"/>
      <c r="QKX223" s="205"/>
      <c r="QKY223" s="205"/>
      <c r="QKZ223" s="205"/>
      <c r="QLA223" s="205"/>
      <c r="QLB223" s="205"/>
      <c r="QLC223" s="205"/>
      <c r="QLD223" s="205"/>
      <c r="QLE223" s="205"/>
      <c r="QLF223" s="205"/>
      <c r="QLG223" s="205"/>
      <c r="QLH223" s="205"/>
      <c r="QLI223" s="205"/>
      <c r="QLJ223" s="205"/>
      <c r="QLK223" s="205"/>
      <c r="QLL223" s="205"/>
      <c r="QLM223" s="205"/>
      <c r="QLN223" s="205"/>
      <c r="QLO223" s="205"/>
      <c r="QLP223" s="205"/>
      <c r="QLQ223" s="205"/>
      <c r="QLR223" s="205"/>
      <c r="QLS223" s="205"/>
      <c r="QLT223" s="205"/>
      <c r="QLU223" s="205"/>
      <c r="QLV223" s="205"/>
      <c r="QLW223" s="205"/>
      <c r="QLX223" s="205"/>
      <c r="QLY223" s="205"/>
      <c r="QLZ223" s="205"/>
      <c r="QMA223" s="205"/>
      <c r="QMB223" s="205"/>
      <c r="QMC223" s="205"/>
      <c r="QMD223" s="205"/>
      <c r="QME223" s="205"/>
      <c r="QMF223" s="205"/>
      <c r="QMG223" s="205"/>
      <c r="QMH223" s="205"/>
      <c r="QMI223" s="205"/>
      <c r="QMJ223" s="205"/>
      <c r="QMK223" s="205"/>
      <c r="QML223" s="205"/>
      <c r="QMM223" s="205"/>
      <c r="QMN223" s="205"/>
      <c r="QMO223" s="205"/>
      <c r="QMP223" s="205"/>
      <c r="QMQ223" s="205"/>
      <c r="QMR223" s="205"/>
      <c r="QMS223" s="205"/>
      <c r="QMT223" s="205"/>
      <c r="QMU223" s="205"/>
      <c r="QMV223" s="205"/>
      <c r="QMW223" s="205"/>
      <c r="QMX223" s="205"/>
      <c r="QMY223" s="205"/>
      <c r="QMZ223" s="205"/>
      <c r="QNA223" s="205"/>
      <c r="QNB223" s="205"/>
      <c r="QNC223" s="205"/>
      <c r="QND223" s="205"/>
      <c r="QNE223" s="205"/>
      <c r="QNF223" s="205"/>
      <c r="QNG223" s="205"/>
      <c r="QNH223" s="205"/>
      <c r="QNI223" s="205"/>
      <c r="QNJ223" s="205"/>
      <c r="QNK223" s="205"/>
      <c r="QNL223" s="205"/>
      <c r="QNM223" s="205"/>
      <c r="QNN223" s="205"/>
      <c r="QNO223" s="205"/>
      <c r="QNP223" s="205"/>
      <c r="QNQ223" s="205"/>
      <c r="QNR223" s="205"/>
      <c r="QNS223" s="205"/>
      <c r="QNT223" s="205"/>
      <c r="QNU223" s="205"/>
      <c r="QNV223" s="205"/>
      <c r="QNW223" s="205"/>
      <c r="QNX223" s="205"/>
      <c r="QNY223" s="205"/>
      <c r="QNZ223" s="205"/>
      <c r="QOA223" s="205"/>
      <c r="QOB223" s="205"/>
      <c r="QOC223" s="205"/>
      <c r="QOD223" s="205"/>
      <c r="QOE223" s="205"/>
      <c r="QOF223" s="205"/>
      <c r="QOG223" s="205"/>
      <c r="QOH223" s="205"/>
      <c r="QOI223" s="205"/>
      <c r="QOJ223" s="205"/>
      <c r="QOK223" s="205"/>
      <c r="QOL223" s="205"/>
      <c r="QOM223" s="205"/>
      <c r="QON223" s="205"/>
      <c r="QOO223" s="205"/>
      <c r="QOP223" s="205"/>
      <c r="QOQ223" s="205"/>
      <c r="QOR223" s="205"/>
      <c r="QOS223" s="205"/>
      <c r="QOT223" s="205"/>
      <c r="QOU223" s="205"/>
      <c r="QOV223" s="205"/>
      <c r="QOW223" s="205"/>
      <c r="QOX223" s="205"/>
      <c r="QOY223" s="205"/>
      <c r="QOZ223" s="205"/>
      <c r="QPA223" s="205"/>
      <c r="QPB223" s="205"/>
      <c r="QPC223" s="205"/>
      <c r="QPD223" s="205"/>
      <c r="QPE223" s="205"/>
      <c r="QPF223" s="205"/>
      <c r="QPG223" s="205"/>
      <c r="QPH223" s="205"/>
      <c r="QPI223" s="205"/>
      <c r="QPJ223" s="205"/>
      <c r="QPK223" s="205"/>
      <c r="QPL223" s="205"/>
      <c r="QPM223" s="205"/>
      <c r="QPN223" s="205"/>
      <c r="QPO223" s="205"/>
      <c r="QPP223" s="205"/>
      <c r="QPQ223" s="205"/>
      <c r="QPR223" s="205"/>
      <c r="QPS223" s="205"/>
      <c r="QPT223" s="205"/>
      <c r="QPU223" s="205"/>
      <c r="QPV223" s="205"/>
      <c r="QPW223" s="205"/>
      <c r="QPX223" s="205"/>
      <c r="QPY223" s="205"/>
      <c r="QPZ223" s="205"/>
      <c r="QQA223" s="205"/>
      <c r="QQB223" s="205"/>
      <c r="QQC223" s="205"/>
      <c r="QQD223" s="205"/>
      <c r="QQE223" s="205"/>
      <c r="QQF223" s="205"/>
      <c r="QQG223" s="205"/>
      <c r="QQH223" s="205"/>
      <c r="QQI223" s="205"/>
      <c r="QQJ223" s="205"/>
      <c r="QQK223" s="205"/>
      <c r="QQL223" s="205"/>
      <c r="QQM223" s="205"/>
      <c r="QQN223" s="205"/>
      <c r="QQO223" s="205"/>
      <c r="QQP223" s="205"/>
      <c r="QQQ223" s="205"/>
      <c r="QQR223" s="205"/>
      <c r="QQS223" s="205"/>
      <c r="QQT223" s="205"/>
      <c r="QQU223" s="205"/>
      <c r="QQV223" s="205"/>
      <c r="QQW223" s="205"/>
      <c r="QQX223" s="205"/>
      <c r="QQY223" s="205"/>
      <c r="QQZ223" s="205"/>
      <c r="QRA223" s="205"/>
      <c r="QRB223" s="205"/>
      <c r="QRC223" s="205"/>
      <c r="QRD223" s="205"/>
      <c r="QRE223" s="205"/>
      <c r="QRF223" s="205"/>
      <c r="QRG223" s="205"/>
      <c r="QRH223" s="205"/>
      <c r="QRI223" s="205"/>
      <c r="QRJ223" s="205"/>
      <c r="QRK223" s="205"/>
      <c r="QRL223" s="205"/>
      <c r="QRM223" s="205"/>
      <c r="QRN223" s="205"/>
      <c r="QRO223" s="205"/>
      <c r="QRP223" s="205"/>
      <c r="QRQ223" s="205"/>
      <c r="QRR223" s="205"/>
      <c r="QRS223" s="205"/>
      <c r="QRT223" s="205"/>
      <c r="QRU223" s="205"/>
      <c r="QRV223" s="205"/>
      <c r="QRW223" s="205"/>
      <c r="QRX223" s="205"/>
      <c r="QRY223" s="205"/>
      <c r="QRZ223" s="205"/>
      <c r="QSA223" s="205"/>
      <c r="QSB223" s="205"/>
      <c r="QSC223" s="205"/>
      <c r="QSD223" s="205"/>
      <c r="QSE223" s="205"/>
      <c r="QSF223" s="205"/>
      <c r="QSG223" s="205"/>
      <c r="QSH223" s="205"/>
      <c r="QSI223" s="205"/>
      <c r="QSJ223" s="205"/>
      <c r="QSK223" s="205"/>
      <c r="QSL223" s="205"/>
      <c r="QSM223" s="205"/>
      <c r="QSN223" s="205"/>
      <c r="QSO223" s="205"/>
      <c r="QSP223" s="205"/>
      <c r="QSQ223" s="205"/>
      <c r="QSR223" s="205"/>
      <c r="QSS223" s="205"/>
      <c r="QST223" s="205"/>
      <c r="QSU223" s="205"/>
      <c r="QSV223" s="205"/>
      <c r="QSW223" s="205"/>
      <c r="QSX223" s="205"/>
      <c r="QSY223" s="205"/>
      <c r="QSZ223" s="205"/>
      <c r="QTA223" s="205"/>
      <c r="QTB223" s="205"/>
      <c r="QTC223" s="205"/>
      <c r="QTD223" s="205"/>
      <c r="QTE223" s="205"/>
      <c r="QTF223" s="205"/>
      <c r="QTG223" s="205"/>
      <c r="QTH223" s="205"/>
      <c r="QTI223" s="205"/>
      <c r="QTJ223" s="205"/>
      <c r="QTK223" s="205"/>
      <c r="QTL223" s="205"/>
      <c r="QTM223" s="205"/>
      <c r="QTN223" s="205"/>
      <c r="QTO223" s="205"/>
      <c r="QTP223" s="205"/>
      <c r="QTQ223" s="205"/>
      <c r="QTR223" s="205"/>
      <c r="QTS223" s="205"/>
      <c r="QTT223" s="205"/>
      <c r="QTU223" s="205"/>
      <c r="QTV223" s="205"/>
      <c r="QTW223" s="205"/>
      <c r="QTX223" s="205"/>
      <c r="QTY223" s="205"/>
      <c r="QTZ223" s="205"/>
      <c r="QUA223" s="205"/>
      <c r="QUB223" s="205"/>
      <c r="QUC223" s="205"/>
      <c r="QUD223" s="205"/>
      <c r="QUE223" s="205"/>
      <c r="QUF223" s="205"/>
      <c r="QUG223" s="205"/>
      <c r="QUH223" s="205"/>
      <c r="QUI223" s="205"/>
      <c r="QUJ223" s="205"/>
      <c r="QUK223" s="205"/>
      <c r="QUL223" s="205"/>
      <c r="QUM223" s="205"/>
      <c r="QUN223" s="205"/>
      <c r="QUO223" s="205"/>
      <c r="QUP223" s="205"/>
      <c r="QUQ223" s="205"/>
      <c r="QUR223" s="205"/>
      <c r="QUS223" s="205"/>
      <c r="QUT223" s="205"/>
      <c r="QUU223" s="205"/>
      <c r="QUV223" s="205"/>
      <c r="QUW223" s="205"/>
      <c r="QUX223" s="205"/>
      <c r="QUY223" s="205"/>
      <c r="QUZ223" s="205"/>
      <c r="QVA223" s="205"/>
      <c r="QVB223" s="205"/>
      <c r="QVC223" s="205"/>
      <c r="QVD223" s="205"/>
      <c r="QVE223" s="205"/>
      <c r="QVF223" s="205"/>
      <c r="QVG223" s="205"/>
      <c r="QVH223" s="205"/>
      <c r="QVI223" s="205"/>
      <c r="QVJ223" s="205"/>
      <c r="QVK223" s="205"/>
      <c r="QVL223" s="205"/>
      <c r="QVM223" s="205"/>
      <c r="QVN223" s="205"/>
      <c r="QVO223" s="205"/>
      <c r="QVP223" s="205"/>
      <c r="QVQ223" s="205"/>
      <c r="QVR223" s="205"/>
      <c r="QVS223" s="205"/>
      <c r="QVT223" s="205"/>
      <c r="QVU223" s="205"/>
      <c r="QVV223" s="205"/>
      <c r="QVW223" s="205"/>
      <c r="QVX223" s="205"/>
      <c r="QVY223" s="205"/>
      <c r="QVZ223" s="205"/>
      <c r="QWA223" s="205"/>
      <c r="QWB223" s="205"/>
      <c r="QWC223" s="205"/>
      <c r="QWD223" s="205"/>
      <c r="QWE223" s="205"/>
      <c r="QWF223" s="205"/>
      <c r="QWG223" s="205"/>
      <c r="QWH223" s="205"/>
      <c r="QWI223" s="205"/>
      <c r="QWJ223" s="205"/>
      <c r="QWK223" s="205"/>
      <c r="QWL223" s="205"/>
      <c r="QWM223" s="205"/>
      <c r="QWN223" s="205"/>
      <c r="QWO223" s="205"/>
      <c r="QWP223" s="205"/>
      <c r="QWQ223" s="205"/>
      <c r="QWR223" s="205"/>
      <c r="QWS223" s="205"/>
      <c r="QWT223" s="205"/>
      <c r="QWU223" s="205"/>
      <c r="QWV223" s="205"/>
      <c r="QWW223" s="205"/>
      <c r="QWX223" s="205"/>
      <c r="QWY223" s="205"/>
      <c r="QWZ223" s="205"/>
      <c r="QXA223" s="205"/>
      <c r="QXB223" s="205"/>
      <c r="QXC223" s="205"/>
      <c r="QXD223" s="205"/>
      <c r="QXE223" s="205"/>
      <c r="QXF223" s="205"/>
      <c r="QXG223" s="205"/>
      <c r="QXH223" s="205"/>
      <c r="QXI223" s="205"/>
      <c r="QXJ223" s="205"/>
      <c r="QXK223" s="205"/>
      <c r="QXL223" s="205"/>
      <c r="QXM223" s="205"/>
      <c r="QXN223" s="205"/>
      <c r="QXO223" s="205"/>
      <c r="QXP223" s="205"/>
      <c r="QXQ223" s="205"/>
      <c r="QXR223" s="205"/>
      <c r="QXS223" s="205"/>
      <c r="QXT223" s="205"/>
      <c r="QXU223" s="205"/>
      <c r="QXV223" s="205"/>
      <c r="QXW223" s="205"/>
      <c r="QXX223" s="205"/>
      <c r="QXY223" s="205"/>
      <c r="QXZ223" s="205"/>
      <c r="QYA223" s="205"/>
      <c r="QYB223" s="205"/>
      <c r="QYC223" s="205"/>
      <c r="QYD223" s="205"/>
      <c r="QYE223" s="205"/>
      <c r="QYF223" s="205"/>
      <c r="QYG223" s="205"/>
      <c r="QYH223" s="205"/>
      <c r="QYI223" s="205"/>
      <c r="QYJ223" s="205"/>
      <c r="QYK223" s="205"/>
      <c r="QYL223" s="205"/>
      <c r="QYM223" s="205"/>
      <c r="QYN223" s="205"/>
      <c r="QYO223" s="205"/>
      <c r="QYP223" s="205"/>
      <c r="QYQ223" s="205"/>
      <c r="QYR223" s="205"/>
      <c r="QYS223" s="205"/>
      <c r="QYT223" s="205"/>
      <c r="QYU223" s="205"/>
      <c r="QYV223" s="205"/>
      <c r="QYW223" s="205"/>
      <c r="QYX223" s="205"/>
      <c r="QYY223" s="205"/>
      <c r="QYZ223" s="205"/>
      <c r="QZA223" s="205"/>
      <c r="QZB223" s="205"/>
      <c r="QZC223" s="205"/>
      <c r="QZD223" s="205"/>
      <c r="QZE223" s="205"/>
      <c r="QZF223" s="205"/>
      <c r="QZG223" s="205"/>
      <c r="QZH223" s="205"/>
      <c r="QZI223" s="205"/>
      <c r="QZJ223" s="205"/>
      <c r="QZK223" s="205"/>
      <c r="QZL223" s="205"/>
      <c r="QZM223" s="205"/>
      <c r="QZN223" s="205"/>
      <c r="QZO223" s="205"/>
      <c r="QZP223" s="205"/>
      <c r="QZQ223" s="205"/>
      <c r="QZR223" s="205"/>
      <c r="QZS223" s="205"/>
      <c r="QZT223" s="205"/>
      <c r="QZU223" s="205"/>
      <c r="QZV223" s="205"/>
      <c r="QZW223" s="205"/>
      <c r="QZX223" s="205"/>
      <c r="QZY223" s="205"/>
      <c r="QZZ223" s="205"/>
      <c r="RAA223" s="205"/>
      <c r="RAB223" s="205"/>
      <c r="RAC223" s="205"/>
      <c r="RAD223" s="205"/>
      <c r="RAE223" s="205"/>
      <c r="RAF223" s="205"/>
      <c r="RAG223" s="205"/>
      <c r="RAH223" s="205"/>
      <c r="RAI223" s="205"/>
      <c r="RAJ223" s="205"/>
      <c r="RAK223" s="205"/>
      <c r="RAL223" s="205"/>
      <c r="RAM223" s="205"/>
      <c r="RAN223" s="205"/>
      <c r="RAO223" s="205"/>
      <c r="RAP223" s="205"/>
      <c r="RAQ223" s="205"/>
      <c r="RAR223" s="205"/>
      <c r="RAS223" s="205"/>
      <c r="RAT223" s="205"/>
      <c r="RAU223" s="205"/>
      <c r="RAV223" s="205"/>
      <c r="RAW223" s="205"/>
      <c r="RAX223" s="205"/>
      <c r="RAY223" s="205"/>
      <c r="RAZ223" s="205"/>
      <c r="RBA223" s="205"/>
      <c r="RBB223" s="205"/>
      <c r="RBC223" s="205"/>
      <c r="RBD223" s="205"/>
      <c r="RBE223" s="205"/>
      <c r="RBF223" s="205"/>
      <c r="RBG223" s="205"/>
      <c r="RBH223" s="205"/>
      <c r="RBI223" s="205"/>
      <c r="RBJ223" s="205"/>
      <c r="RBK223" s="205"/>
      <c r="RBL223" s="205"/>
      <c r="RBM223" s="205"/>
      <c r="RBN223" s="205"/>
      <c r="RBO223" s="205"/>
      <c r="RBP223" s="205"/>
      <c r="RBQ223" s="205"/>
      <c r="RBR223" s="205"/>
      <c r="RBS223" s="205"/>
      <c r="RBT223" s="205"/>
      <c r="RBU223" s="205"/>
      <c r="RBV223" s="205"/>
      <c r="RBW223" s="205"/>
      <c r="RBX223" s="205"/>
      <c r="RBY223" s="205"/>
      <c r="RBZ223" s="205"/>
      <c r="RCA223" s="205"/>
      <c r="RCB223" s="205"/>
      <c r="RCC223" s="205"/>
      <c r="RCD223" s="205"/>
      <c r="RCE223" s="205"/>
      <c r="RCF223" s="205"/>
      <c r="RCG223" s="205"/>
      <c r="RCH223" s="205"/>
      <c r="RCI223" s="205"/>
      <c r="RCJ223" s="205"/>
      <c r="RCK223" s="205"/>
      <c r="RCL223" s="205"/>
      <c r="RCM223" s="205"/>
      <c r="RCN223" s="205"/>
      <c r="RCO223" s="205"/>
      <c r="RCP223" s="205"/>
      <c r="RCQ223" s="205"/>
      <c r="RCR223" s="205"/>
      <c r="RCS223" s="205"/>
      <c r="RCT223" s="205"/>
      <c r="RCU223" s="205"/>
      <c r="RCV223" s="205"/>
      <c r="RCW223" s="205"/>
      <c r="RCX223" s="205"/>
      <c r="RCY223" s="205"/>
      <c r="RCZ223" s="205"/>
      <c r="RDA223" s="205"/>
      <c r="RDB223" s="205"/>
      <c r="RDC223" s="205"/>
      <c r="RDD223" s="205"/>
      <c r="RDE223" s="205"/>
      <c r="RDF223" s="205"/>
      <c r="RDG223" s="205"/>
      <c r="RDH223" s="205"/>
      <c r="RDI223" s="205"/>
      <c r="RDJ223" s="205"/>
      <c r="RDK223" s="205"/>
      <c r="RDL223" s="205"/>
      <c r="RDM223" s="205"/>
      <c r="RDN223" s="205"/>
      <c r="RDO223" s="205"/>
      <c r="RDP223" s="205"/>
      <c r="RDQ223" s="205"/>
      <c r="RDR223" s="205"/>
      <c r="RDS223" s="205"/>
      <c r="RDT223" s="205"/>
      <c r="RDU223" s="205"/>
      <c r="RDV223" s="205"/>
      <c r="RDW223" s="205"/>
      <c r="RDX223" s="205"/>
      <c r="RDY223" s="205"/>
      <c r="RDZ223" s="205"/>
      <c r="REA223" s="205"/>
      <c r="REB223" s="205"/>
      <c r="REC223" s="205"/>
      <c r="RED223" s="205"/>
      <c r="REE223" s="205"/>
      <c r="REF223" s="205"/>
      <c r="REG223" s="205"/>
      <c r="REH223" s="205"/>
      <c r="REI223" s="205"/>
      <c r="REJ223" s="205"/>
      <c r="REK223" s="205"/>
      <c r="REL223" s="205"/>
      <c r="REM223" s="205"/>
      <c r="REN223" s="205"/>
      <c r="REO223" s="205"/>
      <c r="REP223" s="205"/>
      <c r="REQ223" s="205"/>
      <c r="RER223" s="205"/>
      <c r="RES223" s="205"/>
      <c r="RET223" s="205"/>
      <c r="REU223" s="205"/>
      <c r="REV223" s="205"/>
      <c r="REW223" s="205"/>
      <c r="REX223" s="205"/>
      <c r="REY223" s="205"/>
      <c r="REZ223" s="205"/>
      <c r="RFA223" s="205"/>
      <c r="RFB223" s="205"/>
      <c r="RFC223" s="205"/>
      <c r="RFD223" s="205"/>
      <c r="RFE223" s="205"/>
      <c r="RFF223" s="205"/>
      <c r="RFG223" s="205"/>
      <c r="RFH223" s="205"/>
      <c r="RFI223" s="205"/>
      <c r="RFJ223" s="205"/>
      <c r="RFK223" s="205"/>
      <c r="RFL223" s="205"/>
      <c r="RFM223" s="205"/>
      <c r="RFN223" s="205"/>
      <c r="RFO223" s="205"/>
      <c r="RFP223" s="205"/>
      <c r="RFQ223" s="205"/>
      <c r="RFR223" s="205"/>
      <c r="RFS223" s="205"/>
      <c r="RFT223" s="205"/>
      <c r="RFU223" s="205"/>
      <c r="RFV223" s="205"/>
      <c r="RFW223" s="205"/>
      <c r="RFX223" s="205"/>
      <c r="RFY223" s="205"/>
      <c r="RFZ223" s="205"/>
      <c r="RGA223" s="205"/>
      <c r="RGB223" s="205"/>
      <c r="RGC223" s="205"/>
      <c r="RGD223" s="205"/>
      <c r="RGE223" s="205"/>
      <c r="RGF223" s="205"/>
      <c r="RGG223" s="205"/>
      <c r="RGH223" s="205"/>
      <c r="RGI223" s="205"/>
      <c r="RGJ223" s="205"/>
      <c r="RGK223" s="205"/>
      <c r="RGL223" s="205"/>
      <c r="RGM223" s="205"/>
      <c r="RGN223" s="205"/>
      <c r="RGO223" s="205"/>
      <c r="RGP223" s="205"/>
      <c r="RGQ223" s="205"/>
      <c r="RGR223" s="205"/>
      <c r="RGS223" s="205"/>
      <c r="RGT223" s="205"/>
      <c r="RGU223" s="205"/>
      <c r="RGV223" s="205"/>
      <c r="RGW223" s="205"/>
      <c r="RGX223" s="205"/>
      <c r="RGY223" s="205"/>
      <c r="RGZ223" s="205"/>
      <c r="RHA223" s="205"/>
      <c r="RHB223" s="205"/>
      <c r="RHC223" s="205"/>
      <c r="RHD223" s="205"/>
      <c r="RHE223" s="205"/>
      <c r="RHF223" s="205"/>
      <c r="RHG223" s="205"/>
      <c r="RHH223" s="205"/>
      <c r="RHI223" s="205"/>
      <c r="RHJ223" s="205"/>
      <c r="RHK223" s="205"/>
      <c r="RHL223" s="205"/>
      <c r="RHM223" s="205"/>
      <c r="RHN223" s="205"/>
      <c r="RHO223" s="205"/>
      <c r="RHP223" s="205"/>
      <c r="RHQ223" s="205"/>
      <c r="RHR223" s="205"/>
      <c r="RHS223" s="205"/>
      <c r="RHT223" s="205"/>
      <c r="RHU223" s="205"/>
      <c r="RHV223" s="205"/>
      <c r="RHW223" s="205"/>
      <c r="RHX223" s="205"/>
      <c r="RHY223" s="205"/>
      <c r="RHZ223" s="205"/>
      <c r="RIA223" s="205"/>
      <c r="RIB223" s="205"/>
      <c r="RIC223" s="205"/>
      <c r="RID223" s="205"/>
      <c r="RIE223" s="205"/>
      <c r="RIF223" s="205"/>
      <c r="RIG223" s="205"/>
      <c r="RIH223" s="205"/>
      <c r="RII223" s="205"/>
      <c r="RIJ223" s="205"/>
      <c r="RIK223" s="205"/>
      <c r="RIL223" s="205"/>
      <c r="RIM223" s="205"/>
      <c r="RIN223" s="205"/>
      <c r="RIO223" s="205"/>
      <c r="RIP223" s="205"/>
      <c r="RIQ223" s="205"/>
      <c r="RIR223" s="205"/>
      <c r="RIS223" s="205"/>
      <c r="RIT223" s="205"/>
      <c r="RIU223" s="205"/>
      <c r="RIV223" s="205"/>
      <c r="RIW223" s="205"/>
      <c r="RIX223" s="205"/>
      <c r="RIY223" s="205"/>
      <c r="RIZ223" s="205"/>
      <c r="RJA223" s="205"/>
      <c r="RJB223" s="205"/>
      <c r="RJC223" s="205"/>
      <c r="RJD223" s="205"/>
      <c r="RJE223" s="205"/>
      <c r="RJF223" s="205"/>
      <c r="RJG223" s="205"/>
      <c r="RJH223" s="205"/>
      <c r="RJI223" s="205"/>
      <c r="RJJ223" s="205"/>
      <c r="RJK223" s="205"/>
      <c r="RJL223" s="205"/>
      <c r="RJM223" s="205"/>
      <c r="RJN223" s="205"/>
      <c r="RJO223" s="205"/>
      <c r="RJP223" s="205"/>
      <c r="RJQ223" s="205"/>
      <c r="RJR223" s="205"/>
      <c r="RJS223" s="205"/>
      <c r="RJT223" s="205"/>
      <c r="RJU223" s="205"/>
      <c r="RJV223" s="205"/>
      <c r="RJW223" s="205"/>
      <c r="RJX223" s="205"/>
      <c r="RJY223" s="205"/>
      <c r="RJZ223" s="205"/>
      <c r="RKA223" s="205"/>
      <c r="RKB223" s="205"/>
      <c r="RKC223" s="205"/>
      <c r="RKD223" s="205"/>
      <c r="RKE223" s="205"/>
      <c r="RKF223" s="205"/>
      <c r="RKG223" s="205"/>
      <c r="RKH223" s="205"/>
      <c r="RKI223" s="205"/>
      <c r="RKJ223" s="205"/>
      <c r="RKK223" s="205"/>
      <c r="RKL223" s="205"/>
      <c r="RKM223" s="205"/>
      <c r="RKN223" s="205"/>
      <c r="RKO223" s="205"/>
      <c r="RKP223" s="205"/>
      <c r="RKQ223" s="205"/>
      <c r="RKR223" s="205"/>
      <c r="RKS223" s="205"/>
      <c r="RKT223" s="205"/>
      <c r="RKU223" s="205"/>
      <c r="RKV223" s="205"/>
      <c r="RKW223" s="205"/>
      <c r="RKX223" s="205"/>
      <c r="RKY223" s="205"/>
      <c r="RKZ223" s="205"/>
      <c r="RLA223" s="205"/>
      <c r="RLB223" s="205"/>
      <c r="RLC223" s="205"/>
      <c r="RLD223" s="205"/>
      <c r="RLE223" s="205"/>
      <c r="RLF223" s="205"/>
      <c r="RLG223" s="205"/>
      <c r="RLH223" s="205"/>
      <c r="RLI223" s="205"/>
      <c r="RLJ223" s="205"/>
      <c r="RLK223" s="205"/>
      <c r="RLL223" s="205"/>
      <c r="RLM223" s="205"/>
      <c r="RLN223" s="205"/>
      <c r="RLO223" s="205"/>
      <c r="RLP223" s="205"/>
      <c r="RLQ223" s="205"/>
      <c r="RLR223" s="205"/>
      <c r="RLS223" s="205"/>
      <c r="RLT223" s="205"/>
      <c r="RLU223" s="205"/>
      <c r="RLV223" s="205"/>
      <c r="RLW223" s="205"/>
      <c r="RLX223" s="205"/>
      <c r="RLY223" s="205"/>
      <c r="RLZ223" s="205"/>
      <c r="RMA223" s="205"/>
      <c r="RMB223" s="205"/>
      <c r="RMC223" s="205"/>
      <c r="RMD223" s="205"/>
      <c r="RME223" s="205"/>
      <c r="RMF223" s="205"/>
      <c r="RMG223" s="205"/>
      <c r="RMH223" s="205"/>
      <c r="RMI223" s="205"/>
      <c r="RMJ223" s="205"/>
      <c r="RMK223" s="205"/>
      <c r="RML223" s="205"/>
      <c r="RMM223" s="205"/>
      <c r="RMN223" s="205"/>
      <c r="RMO223" s="205"/>
      <c r="RMP223" s="205"/>
      <c r="RMQ223" s="205"/>
      <c r="RMR223" s="205"/>
      <c r="RMS223" s="205"/>
      <c r="RMT223" s="205"/>
      <c r="RMU223" s="205"/>
      <c r="RMV223" s="205"/>
      <c r="RMW223" s="205"/>
      <c r="RMX223" s="205"/>
      <c r="RMY223" s="205"/>
      <c r="RMZ223" s="205"/>
      <c r="RNA223" s="205"/>
      <c r="RNB223" s="205"/>
      <c r="RNC223" s="205"/>
      <c r="RND223" s="205"/>
      <c r="RNE223" s="205"/>
      <c r="RNF223" s="205"/>
      <c r="RNG223" s="205"/>
      <c r="RNH223" s="205"/>
      <c r="RNI223" s="205"/>
      <c r="RNJ223" s="205"/>
      <c r="RNK223" s="205"/>
      <c r="RNL223" s="205"/>
      <c r="RNM223" s="205"/>
      <c r="RNN223" s="205"/>
      <c r="RNO223" s="205"/>
      <c r="RNP223" s="205"/>
      <c r="RNQ223" s="205"/>
      <c r="RNR223" s="205"/>
      <c r="RNS223" s="205"/>
      <c r="RNT223" s="205"/>
      <c r="RNU223" s="205"/>
      <c r="RNV223" s="205"/>
      <c r="RNW223" s="205"/>
      <c r="RNX223" s="205"/>
      <c r="RNY223" s="205"/>
      <c r="RNZ223" s="205"/>
      <c r="ROA223" s="205"/>
      <c r="ROB223" s="205"/>
      <c r="ROC223" s="205"/>
      <c r="ROD223" s="205"/>
      <c r="ROE223" s="205"/>
      <c r="ROF223" s="205"/>
      <c r="ROG223" s="205"/>
      <c r="ROH223" s="205"/>
      <c r="ROI223" s="205"/>
      <c r="ROJ223" s="205"/>
      <c r="ROK223" s="205"/>
      <c r="ROL223" s="205"/>
      <c r="ROM223" s="205"/>
      <c r="RON223" s="205"/>
      <c r="ROO223" s="205"/>
      <c r="ROP223" s="205"/>
      <c r="ROQ223" s="205"/>
      <c r="ROR223" s="205"/>
      <c r="ROS223" s="205"/>
      <c r="ROT223" s="205"/>
      <c r="ROU223" s="205"/>
      <c r="ROV223" s="205"/>
      <c r="ROW223" s="205"/>
      <c r="ROX223" s="205"/>
      <c r="ROY223" s="205"/>
      <c r="ROZ223" s="205"/>
      <c r="RPA223" s="205"/>
      <c r="RPB223" s="205"/>
      <c r="RPC223" s="205"/>
      <c r="RPD223" s="205"/>
      <c r="RPE223" s="205"/>
      <c r="RPF223" s="205"/>
      <c r="RPG223" s="205"/>
      <c r="RPH223" s="205"/>
      <c r="RPI223" s="205"/>
      <c r="RPJ223" s="205"/>
      <c r="RPK223" s="205"/>
      <c r="RPL223" s="205"/>
      <c r="RPM223" s="205"/>
      <c r="RPN223" s="205"/>
      <c r="RPO223" s="205"/>
      <c r="RPP223" s="205"/>
      <c r="RPQ223" s="205"/>
      <c r="RPR223" s="205"/>
      <c r="RPS223" s="205"/>
      <c r="RPT223" s="205"/>
      <c r="RPU223" s="205"/>
      <c r="RPV223" s="205"/>
      <c r="RPW223" s="205"/>
      <c r="RPX223" s="205"/>
      <c r="RPY223" s="205"/>
      <c r="RPZ223" s="205"/>
      <c r="RQA223" s="205"/>
      <c r="RQB223" s="205"/>
      <c r="RQC223" s="205"/>
      <c r="RQD223" s="205"/>
      <c r="RQE223" s="205"/>
      <c r="RQF223" s="205"/>
      <c r="RQG223" s="205"/>
      <c r="RQH223" s="205"/>
      <c r="RQI223" s="205"/>
      <c r="RQJ223" s="205"/>
      <c r="RQK223" s="205"/>
      <c r="RQL223" s="205"/>
      <c r="RQM223" s="205"/>
      <c r="RQN223" s="205"/>
      <c r="RQO223" s="205"/>
      <c r="RQP223" s="205"/>
      <c r="RQQ223" s="205"/>
      <c r="RQR223" s="205"/>
      <c r="RQS223" s="205"/>
      <c r="RQT223" s="205"/>
      <c r="RQU223" s="205"/>
      <c r="RQV223" s="205"/>
      <c r="RQW223" s="205"/>
      <c r="RQX223" s="205"/>
      <c r="RQY223" s="205"/>
      <c r="RQZ223" s="205"/>
      <c r="RRA223" s="205"/>
      <c r="RRB223" s="205"/>
      <c r="RRC223" s="205"/>
      <c r="RRD223" s="205"/>
      <c r="RRE223" s="205"/>
      <c r="RRF223" s="205"/>
      <c r="RRG223" s="205"/>
      <c r="RRH223" s="205"/>
      <c r="RRI223" s="205"/>
      <c r="RRJ223" s="205"/>
      <c r="RRK223" s="205"/>
      <c r="RRL223" s="205"/>
      <c r="RRM223" s="205"/>
      <c r="RRN223" s="205"/>
      <c r="RRO223" s="205"/>
      <c r="RRP223" s="205"/>
      <c r="RRQ223" s="205"/>
      <c r="RRR223" s="205"/>
      <c r="RRS223" s="205"/>
      <c r="RRT223" s="205"/>
      <c r="RRU223" s="205"/>
      <c r="RRV223" s="205"/>
      <c r="RRW223" s="205"/>
      <c r="RRX223" s="205"/>
      <c r="RRY223" s="205"/>
      <c r="RRZ223" s="205"/>
      <c r="RSA223" s="205"/>
      <c r="RSB223" s="205"/>
      <c r="RSC223" s="205"/>
      <c r="RSD223" s="205"/>
      <c r="RSE223" s="205"/>
      <c r="RSF223" s="205"/>
      <c r="RSG223" s="205"/>
      <c r="RSH223" s="205"/>
      <c r="RSI223" s="205"/>
      <c r="RSJ223" s="205"/>
      <c r="RSK223" s="205"/>
      <c r="RSL223" s="205"/>
      <c r="RSM223" s="205"/>
      <c r="RSN223" s="205"/>
      <c r="RSO223" s="205"/>
      <c r="RSP223" s="205"/>
      <c r="RSQ223" s="205"/>
      <c r="RSR223" s="205"/>
      <c r="RSS223" s="205"/>
      <c r="RST223" s="205"/>
      <c r="RSU223" s="205"/>
      <c r="RSV223" s="205"/>
      <c r="RSW223" s="205"/>
      <c r="RSX223" s="205"/>
      <c r="RSY223" s="205"/>
      <c r="RSZ223" s="205"/>
      <c r="RTA223" s="205"/>
      <c r="RTB223" s="205"/>
      <c r="RTC223" s="205"/>
      <c r="RTD223" s="205"/>
      <c r="RTE223" s="205"/>
      <c r="RTF223" s="205"/>
      <c r="RTG223" s="205"/>
      <c r="RTH223" s="205"/>
      <c r="RTI223" s="205"/>
      <c r="RTJ223" s="205"/>
      <c r="RTK223" s="205"/>
      <c r="RTL223" s="205"/>
      <c r="RTM223" s="205"/>
      <c r="RTN223" s="205"/>
      <c r="RTO223" s="205"/>
      <c r="RTP223" s="205"/>
      <c r="RTQ223" s="205"/>
      <c r="RTR223" s="205"/>
      <c r="RTS223" s="205"/>
      <c r="RTT223" s="205"/>
      <c r="RTU223" s="205"/>
      <c r="RTV223" s="205"/>
      <c r="RTW223" s="205"/>
      <c r="RTX223" s="205"/>
      <c r="RTY223" s="205"/>
      <c r="RTZ223" s="205"/>
      <c r="RUA223" s="205"/>
      <c r="RUB223" s="205"/>
      <c r="RUC223" s="205"/>
      <c r="RUD223" s="205"/>
      <c r="RUE223" s="205"/>
      <c r="RUF223" s="205"/>
      <c r="RUG223" s="205"/>
      <c r="RUH223" s="205"/>
      <c r="RUI223" s="205"/>
      <c r="RUJ223" s="205"/>
      <c r="RUK223" s="205"/>
      <c r="RUL223" s="205"/>
      <c r="RUM223" s="205"/>
      <c r="RUN223" s="205"/>
      <c r="RUO223" s="205"/>
      <c r="RUP223" s="205"/>
      <c r="RUQ223" s="205"/>
      <c r="RUR223" s="205"/>
      <c r="RUS223" s="205"/>
      <c r="RUT223" s="205"/>
      <c r="RUU223" s="205"/>
      <c r="RUV223" s="205"/>
      <c r="RUW223" s="205"/>
      <c r="RUX223" s="205"/>
      <c r="RUY223" s="205"/>
      <c r="RUZ223" s="205"/>
      <c r="RVA223" s="205"/>
      <c r="RVB223" s="205"/>
      <c r="RVC223" s="205"/>
      <c r="RVD223" s="205"/>
      <c r="RVE223" s="205"/>
      <c r="RVF223" s="205"/>
      <c r="RVG223" s="205"/>
      <c r="RVH223" s="205"/>
      <c r="RVI223" s="205"/>
      <c r="RVJ223" s="205"/>
      <c r="RVK223" s="205"/>
      <c r="RVL223" s="205"/>
      <c r="RVM223" s="205"/>
      <c r="RVN223" s="205"/>
      <c r="RVO223" s="205"/>
      <c r="RVP223" s="205"/>
      <c r="RVQ223" s="205"/>
      <c r="RVR223" s="205"/>
      <c r="RVS223" s="205"/>
      <c r="RVT223" s="205"/>
      <c r="RVU223" s="205"/>
      <c r="RVV223" s="205"/>
      <c r="RVW223" s="205"/>
      <c r="RVX223" s="205"/>
      <c r="RVY223" s="205"/>
      <c r="RVZ223" s="205"/>
      <c r="RWA223" s="205"/>
      <c r="RWB223" s="205"/>
      <c r="RWC223" s="205"/>
      <c r="RWD223" s="205"/>
      <c r="RWE223" s="205"/>
      <c r="RWF223" s="205"/>
      <c r="RWG223" s="205"/>
      <c r="RWH223" s="205"/>
      <c r="RWI223" s="205"/>
      <c r="RWJ223" s="205"/>
      <c r="RWK223" s="205"/>
      <c r="RWL223" s="205"/>
      <c r="RWM223" s="205"/>
      <c r="RWN223" s="205"/>
      <c r="RWO223" s="205"/>
      <c r="RWP223" s="205"/>
      <c r="RWQ223" s="205"/>
      <c r="RWR223" s="205"/>
      <c r="RWS223" s="205"/>
      <c r="RWT223" s="205"/>
      <c r="RWU223" s="205"/>
      <c r="RWV223" s="205"/>
      <c r="RWW223" s="205"/>
      <c r="RWX223" s="205"/>
      <c r="RWY223" s="205"/>
      <c r="RWZ223" s="205"/>
      <c r="RXA223" s="205"/>
      <c r="RXB223" s="205"/>
      <c r="RXC223" s="205"/>
      <c r="RXD223" s="205"/>
      <c r="RXE223" s="205"/>
      <c r="RXF223" s="205"/>
      <c r="RXG223" s="205"/>
      <c r="RXH223" s="205"/>
      <c r="RXI223" s="205"/>
      <c r="RXJ223" s="205"/>
      <c r="RXK223" s="205"/>
      <c r="RXL223" s="205"/>
      <c r="RXM223" s="205"/>
      <c r="RXN223" s="205"/>
      <c r="RXO223" s="205"/>
      <c r="RXP223" s="205"/>
      <c r="RXQ223" s="205"/>
      <c r="RXR223" s="205"/>
      <c r="RXS223" s="205"/>
      <c r="RXT223" s="205"/>
      <c r="RXU223" s="205"/>
      <c r="RXV223" s="205"/>
      <c r="RXW223" s="205"/>
      <c r="RXX223" s="205"/>
      <c r="RXY223" s="205"/>
      <c r="RXZ223" s="205"/>
      <c r="RYA223" s="205"/>
      <c r="RYB223" s="205"/>
      <c r="RYC223" s="205"/>
      <c r="RYD223" s="205"/>
      <c r="RYE223" s="205"/>
      <c r="RYF223" s="205"/>
      <c r="RYG223" s="205"/>
      <c r="RYH223" s="205"/>
      <c r="RYI223" s="205"/>
      <c r="RYJ223" s="205"/>
      <c r="RYK223" s="205"/>
      <c r="RYL223" s="205"/>
      <c r="RYM223" s="205"/>
      <c r="RYN223" s="205"/>
      <c r="RYO223" s="205"/>
      <c r="RYP223" s="205"/>
      <c r="RYQ223" s="205"/>
      <c r="RYR223" s="205"/>
      <c r="RYS223" s="205"/>
      <c r="RYT223" s="205"/>
      <c r="RYU223" s="205"/>
      <c r="RYV223" s="205"/>
      <c r="RYW223" s="205"/>
      <c r="RYX223" s="205"/>
      <c r="RYY223" s="205"/>
      <c r="RYZ223" s="205"/>
      <c r="RZA223" s="205"/>
      <c r="RZB223" s="205"/>
      <c r="RZC223" s="205"/>
      <c r="RZD223" s="205"/>
      <c r="RZE223" s="205"/>
      <c r="RZF223" s="205"/>
      <c r="RZG223" s="205"/>
      <c r="RZH223" s="205"/>
      <c r="RZI223" s="205"/>
      <c r="RZJ223" s="205"/>
      <c r="RZK223" s="205"/>
      <c r="RZL223" s="205"/>
      <c r="RZM223" s="205"/>
      <c r="RZN223" s="205"/>
      <c r="RZO223" s="205"/>
      <c r="RZP223" s="205"/>
      <c r="RZQ223" s="205"/>
      <c r="RZR223" s="205"/>
      <c r="RZS223" s="205"/>
      <c r="RZT223" s="205"/>
      <c r="RZU223" s="205"/>
      <c r="RZV223" s="205"/>
      <c r="RZW223" s="205"/>
      <c r="RZX223" s="205"/>
      <c r="RZY223" s="205"/>
      <c r="RZZ223" s="205"/>
      <c r="SAA223" s="205"/>
      <c r="SAB223" s="205"/>
      <c r="SAC223" s="205"/>
      <c r="SAD223" s="205"/>
      <c r="SAE223" s="205"/>
      <c r="SAF223" s="205"/>
      <c r="SAG223" s="205"/>
      <c r="SAH223" s="205"/>
      <c r="SAI223" s="205"/>
      <c r="SAJ223" s="205"/>
      <c r="SAK223" s="205"/>
      <c r="SAL223" s="205"/>
      <c r="SAM223" s="205"/>
      <c r="SAN223" s="205"/>
      <c r="SAO223" s="205"/>
      <c r="SAP223" s="205"/>
      <c r="SAQ223" s="205"/>
      <c r="SAR223" s="205"/>
      <c r="SAS223" s="205"/>
      <c r="SAT223" s="205"/>
      <c r="SAU223" s="205"/>
      <c r="SAV223" s="205"/>
      <c r="SAW223" s="205"/>
      <c r="SAX223" s="205"/>
      <c r="SAY223" s="205"/>
      <c r="SAZ223" s="205"/>
      <c r="SBA223" s="205"/>
      <c r="SBB223" s="205"/>
      <c r="SBC223" s="205"/>
      <c r="SBD223" s="205"/>
      <c r="SBE223" s="205"/>
      <c r="SBF223" s="205"/>
      <c r="SBG223" s="205"/>
      <c r="SBH223" s="205"/>
      <c r="SBI223" s="205"/>
      <c r="SBJ223" s="205"/>
      <c r="SBK223" s="205"/>
      <c r="SBL223" s="205"/>
      <c r="SBM223" s="205"/>
      <c r="SBN223" s="205"/>
      <c r="SBO223" s="205"/>
      <c r="SBP223" s="205"/>
      <c r="SBQ223" s="205"/>
      <c r="SBR223" s="205"/>
      <c r="SBS223" s="205"/>
      <c r="SBT223" s="205"/>
      <c r="SBU223" s="205"/>
      <c r="SBV223" s="205"/>
      <c r="SBW223" s="205"/>
      <c r="SBX223" s="205"/>
      <c r="SBY223" s="205"/>
      <c r="SBZ223" s="205"/>
      <c r="SCA223" s="205"/>
      <c r="SCB223" s="205"/>
      <c r="SCC223" s="205"/>
      <c r="SCD223" s="205"/>
      <c r="SCE223" s="205"/>
      <c r="SCF223" s="205"/>
      <c r="SCG223" s="205"/>
      <c r="SCH223" s="205"/>
      <c r="SCI223" s="205"/>
      <c r="SCJ223" s="205"/>
      <c r="SCK223" s="205"/>
      <c r="SCL223" s="205"/>
      <c r="SCM223" s="205"/>
      <c r="SCN223" s="205"/>
      <c r="SCO223" s="205"/>
      <c r="SCP223" s="205"/>
      <c r="SCQ223" s="205"/>
      <c r="SCR223" s="205"/>
      <c r="SCS223" s="205"/>
      <c r="SCT223" s="205"/>
      <c r="SCU223" s="205"/>
      <c r="SCV223" s="205"/>
      <c r="SCW223" s="205"/>
      <c r="SCX223" s="205"/>
      <c r="SCY223" s="205"/>
      <c r="SCZ223" s="205"/>
      <c r="SDA223" s="205"/>
      <c r="SDB223" s="205"/>
      <c r="SDC223" s="205"/>
      <c r="SDD223" s="205"/>
      <c r="SDE223" s="205"/>
      <c r="SDF223" s="205"/>
      <c r="SDG223" s="205"/>
      <c r="SDH223" s="205"/>
      <c r="SDI223" s="205"/>
      <c r="SDJ223" s="205"/>
      <c r="SDK223" s="205"/>
      <c r="SDL223" s="205"/>
      <c r="SDM223" s="205"/>
      <c r="SDN223" s="205"/>
      <c r="SDO223" s="205"/>
      <c r="SDP223" s="205"/>
      <c r="SDQ223" s="205"/>
      <c r="SDR223" s="205"/>
      <c r="SDS223" s="205"/>
      <c r="SDT223" s="205"/>
      <c r="SDU223" s="205"/>
      <c r="SDV223" s="205"/>
      <c r="SDW223" s="205"/>
      <c r="SDX223" s="205"/>
      <c r="SDY223" s="205"/>
      <c r="SDZ223" s="205"/>
      <c r="SEA223" s="205"/>
      <c r="SEB223" s="205"/>
      <c r="SEC223" s="205"/>
      <c r="SED223" s="205"/>
      <c r="SEE223" s="205"/>
      <c r="SEF223" s="205"/>
      <c r="SEG223" s="205"/>
      <c r="SEH223" s="205"/>
      <c r="SEI223" s="205"/>
      <c r="SEJ223" s="205"/>
      <c r="SEK223" s="205"/>
      <c r="SEL223" s="205"/>
      <c r="SEM223" s="205"/>
      <c r="SEN223" s="205"/>
      <c r="SEO223" s="205"/>
      <c r="SEP223" s="205"/>
      <c r="SEQ223" s="205"/>
      <c r="SER223" s="205"/>
      <c r="SES223" s="205"/>
      <c r="SET223" s="205"/>
      <c r="SEU223" s="205"/>
      <c r="SEV223" s="205"/>
      <c r="SEW223" s="205"/>
      <c r="SEX223" s="205"/>
      <c r="SEY223" s="205"/>
      <c r="SEZ223" s="205"/>
      <c r="SFA223" s="205"/>
      <c r="SFB223" s="205"/>
      <c r="SFC223" s="205"/>
      <c r="SFD223" s="205"/>
      <c r="SFE223" s="205"/>
      <c r="SFF223" s="205"/>
      <c r="SFG223" s="205"/>
      <c r="SFH223" s="205"/>
      <c r="SFI223" s="205"/>
      <c r="SFJ223" s="205"/>
      <c r="SFK223" s="205"/>
      <c r="SFL223" s="205"/>
      <c r="SFM223" s="205"/>
      <c r="SFN223" s="205"/>
      <c r="SFO223" s="205"/>
      <c r="SFP223" s="205"/>
      <c r="SFQ223" s="205"/>
      <c r="SFR223" s="205"/>
      <c r="SFS223" s="205"/>
      <c r="SFT223" s="205"/>
      <c r="SFU223" s="205"/>
      <c r="SFV223" s="205"/>
      <c r="SFW223" s="205"/>
      <c r="SFX223" s="205"/>
      <c r="SFY223" s="205"/>
      <c r="SFZ223" s="205"/>
      <c r="SGA223" s="205"/>
      <c r="SGB223" s="205"/>
      <c r="SGC223" s="205"/>
      <c r="SGD223" s="205"/>
      <c r="SGE223" s="205"/>
      <c r="SGF223" s="205"/>
      <c r="SGG223" s="205"/>
      <c r="SGH223" s="205"/>
      <c r="SGI223" s="205"/>
      <c r="SGJ223" s="205"/>
      <c r="SGK223" s="205"/>
      <c r="SGL223" s="205"/>
      <c r="SGM223" s="205"/>
      <c r="SGN223" s="205"/>
      <c r="SGO223" s="205"/>
      <c r="SGP223" s="205"/>
      <c r="SGQ223" s="205"/>
      <c r="SGR223" s="205"/>
      <c r="SGS223" s="205"/>
      <c r="SGT223" s="205"/>
      <c r="SGU223" s="205"/>
      <c r="SGV223" s="205"/>
      <c r="SGW223" s="205"/>
      <c r="SGX223" s="205"/>
      <c r="SGY223" s="205"/>
      <c r="SGZ223" s="205"/>
      <c r="SHA223" s="205"/>
      <c r="SHB223" s="205"/>
      <c r="SHC223" s="205"/>
      <c r="SHD223" s="205"/>
      <c r="SHE223" s="205"/>
      <c r="SHF223" s="205"/>
      <c r="SHG223" s="205"/>
      <c r="SHH223" s="205"/>
      <c r="SHI223" s="205"/>
      <c r="SHJ223" s="205"/>
      <c r="SHK223" s="205"/>
      <c r="SHL223" s="205"/>
      <c r="SHM223" s="205"/>
      <c r="SHN223" s="205"/>
      <c r="SHO223" s="205"/>
      <c r="SHP223" s="205"/>
      <c r="SHQ223" s="205"/>
      <c r="SHR223" s="205"/>
      <c r="SHS223" s="205"/>
      <c r="SHT223" s="205"/>
      <c r="SHU223" s="205"/>
      <c r="SHV223" s="205"/>
      <c r="SHW223" s="205"/>
      <c r="SHX223" s="205"/>
      <c r="SHY223" s="205"/>
      <c r="SHZ223" s="205"/>
      <c r="SIA223" s="205"/>
      <c r="SIB223" s="205"/>
      <c r="SIC223" s="205"/>
      <c r="SID223" s="205"/>
      <c r="SIE223" s="205"/>
      <c r="SIF223" s="205"/>
      <c r="SIG223" s="205"/>
      <c r="SIH223" s="205"/>
      <c r="SII223" s="205"/>
      <c r="SIJ223" s="205"/>
      <c r="SIK223" s="205"/>
      <c r="SIL223" s="205"/>
      <c r="SIM223" s="205"/>
      <c r="SIN223" s="205"/>
      <c r="SIO223" s="205"/>
      <c r="SIP223" s="205"/>
      <c r="SIQ223" s="205"/>
      <c r="SIR223" s="205"/>
      <c r="SIS223" s="205"/>
      <c r="SIT223" s="205"/>
      <c r="SIU223" s="205"/>
      <c r="SIV223" s="205"/>
      <c r="SIW223" s="205"/>
      <c r="SIX223" s="205"/>
      <c r="SIY223" s="205"/>
      <c r="SIZ223" s="205"/>
      <c r="SJA223" s="205"/>
      <c r="SJB223" s="205"/>
      <c r="SJC223" s="205"/>
      <c r="SJD223" s="205"/>
      <c r="SJE223" s="205"/>
      <c r="SJF223" s="205"/>
      <c r="SJG223" s="205"/>
      <c r="SJH223" s="205"/>
      <c r="SJI223" s="205"/>
      <c r="SJJ223" s="205"/>
      <c r="SJK223" s="205"/>
      <c r="SJL223" s="205"/>
      <c r="SJM223" s="205"/>
      <c r="SJN223" s="205"/>
      <c r="SJO223" s="205"/>
      <c r="SJP223" s="205"/>
      <c r="SJQ223" s="205"/>
      <c r="SJR223" s="205"/>
      <c r="SJS223" s="205"/>
      <c r="SJT223" s="205"/>
      <c r="SJU223" s="205"/>
      <c r="SJV223" s="205"/>
      <c r="SJW223" s="205"/>
      <c r="SJX223" s="205"/>
      <c r="SJY223" s="205"/>
      <c r="SJZ223" s="205"/>
      <c r="SKA223" s="205"/>
      <c r="SKB223" s="205"/>
      <c r="SKC223" s="205"/>
      <c r="SKD223" s="205"/>
      <c r="SKE223" s="205"/>
      <c r="SKF223" s="205"/>
      <c r="SKG223" s="205"/>
      <c r="SKH223" s="205"/>
      <c r="SKI223" s="205"/>
      <c r="SKJ223" s="205"/>
      <c r="SKK223" s="205"/>
      <c r="SKL223" s="205"/>
      <c r="SKM223" s="205"/>
      <c r="SKN223" s="205"/>
      <c r="SKO223" s="205"/>
      <c r="SKP223" s="205"/>
      <c r="SKQ223" s="205"/>
      <c r="SKR223" s="205"/>
      <c r="SKS223" s="205"/>
      <c r="SKT223" s="205"/>
      <c r="SKU223" s="205"/>
      <c r="SKV223" s="205"/>
      <c r="SKW223" s="205"/>
      <c r="SKX223" s="205"/>
      <c r="SKY223" s="205"/>
      <c r="SKZ223" s="205"/>
      <c r="SLA223" s="205"/>
      <c r="SLB223" s="205"/>
      <c r="SLC223" s="205"/>
      <c r="SLD223" s="205"/>
      <c r="SLE223" s="205"/>
      <c r="SLF223" s="205"/>
      <c r="SLG223" s="205"/>
      <c r="SLH223" s="205"/>
      <c r="SLI223" s="205"/>
      <c r="SLJ223" s="205"/>
      <c r="SLK223" s="205"/>
      <c r="SLL223" s="205"/>
      <c r="SLM223" s="205"/>
      <c r="SLN223" s="205"/>
      <c r="SLO223" s="205"/>
      <c r="SLP223" s="205"/>
      <c r="SLQ223" s="205"/>
      <c r="SLR223" s="205"/>
      <c r="SLS223" s="205"/>
      <c r="SLT223" s="205"/>
      <c r="SLU223" s="205"/>
      <c r="SLV223" s="205"/>
      <c r="SLW223" s="205"/>
      <c r="SLX223" s="205"/>
      <c r="SLY223" s="205"/>
      <c r="SLZ223" s="205"/>
      <c r="SMA223" s="205"/>
      <c r="SMB223" s="205"/>
      <c r="SMC223" s="205"/>
      <c r="SMD223" s="205"/>
      <c r="SME223" s="205"/>
      <c r="SMF223" s="205"/>
      <c r="SMG223" s="205"/>
      <c r="SMH223" s="205"/>
      <c r="SMI223" s="205"/>
      <c r="SMJ223" s="205"/>
      <c r="SMK223" s="205"/>
      <c r="SML223" s="205"/>
      <c r="SMM223" s="205"/>
      <c r="SMN223" s="205"/>
      <c r="SMO223" s="205"/>
      <c r="SMP223" s="205"/>
      <c r="SMQ223" s="205"/>
      <c r="SMR223" s="205"/>
      <c r="SMS223" s="205"/>
      <c r="SMT223" s="205"/>
      <c r="SMU223" s="205"/>
      <c r="SMV223" s="205"/>
      <c r="SMW223" s="205"/>
      <c r="SMX223" s="205"/>
      <c r="SMY223" s="205"/>
      <c r="SMZ223" s="205"/>
      <c r="SNA223" s="205"/>
      <c r="SNB223" s="205"/>
      <c r="SNC223" s="205"/>
      <c r="SND223" s="205"/>
      <c r="SNE223" s="205"/>
      <c r="SNF223" s="205"/>
      <c r="SNG223" s="205"/>
      <c r="SNH223" s="205"/>
      <c r="SNI223" s="205"/>
      <c r="SNJ223" s="205"/>
      <c r="SNK223" s="205"/>
      <c r="SNL223" s="205"/>
      <c r="SNM223" s="205"/>
      <c r="SNN223" s="205"/>
      <c r="SNO223" s="205"/>
      <c r="SNP223" s="205"/>
      <c r="SNQ223" s="205"/>
      <c r="SNR223" s="205"/>
      <c r="SNS223" s="205"/>
      <c r="SNT223" s="205"/>
      <c r="SNU223" s="205"/>
      <c r="SNV223" s="205"/>
      <c r="SNW223" s="205"/>
      <c r="SNX223" s="205"/>
      <c r="SNY223" s="205"/>
      <c r="SNZ223" s="205"/>
      <c r="SOA223" s="205"/>
      <c r="SOB223" s="205"/>
      <c r="SOC223" s="205"/>
      <c r="SOD223" s="205"/>
      <c r="SOE223" s="205"/>
      <c r="SOF223" s="205"/>
      <c r="SOG223" s="205"/>
      <c r="SOH223" s="205"/>
      <c r="SOI223" s="205"/>
      <c r="SOJ223" s="205"/>
      <c r="SOK223" s="205"/>
      <c r="SOL223" s="205"/>
      <c r="SOM223" s="205"/>
      <c r="SON223" s="205"/>
      <c r="SOO223" s="205"/>
      <c r="SOP223" s="205"/>
      <c r="SOQ223" s="205"/>
      <c r="SOR223" s="205"/>
      <c r="SOS223" s="205"/>
      <c r="SOT223" s="205"/>
      <c r="SOU223" s="205"/>
      <c r="SOV223" s="205"/>
      <c r="SOW223" s="205"/>
      <c r="SOX223" s="205"/>
      <c r="SOY223" s="205"/>
      <c r="SOZ223" s="205"/>
      <c r="SPA223" s="205"/>
      <c r="SPB223" s="205"/>
      <c r="SPC223" s="205"/>
      <c r="SPD223" s="205"/>
      <c r="SPE223" s="205"/>
      <c r="SPF223" s="205"/>
      <c r="SPG223" s="205"/>
      <c r="SPH223" s="205"/>
      <c r="SPI223" s="205"/>
      <c r="SPJ223" s="205"/>
      <c r="SPK223" s="205"/>
      <c r="SPL223" s="205"/>
      <c r="SPM223" s="205"/>
      <c r="SPN223" s="205"/>
      <c r="SPO223" s="205"/>
      <c r="SPP223" s="205"/>
      <c r="SPQ223" s="205"/>
      <c r="SPR223" s="205"/>
      <c r="SPS223" s="205"/>
      <c r="SPT223" s="205"/>
      <c r="SPU223" s="205"/>
      <c r="SPV223" s="205"/>
      <c r="SPW223" s="205"/>
      <c r="SPX223" s="205"/>
      <c r="SPY223" s="205"/>
      <c r="SPZ223" s="205"/>
      <c r="SQA223" s="205"/>
      <c r="SQB223" s="205"/>
      <c r="SQC223" s="205"/>
      <c r="SQD223" s="205"/>
      <c r="SQE223" s="205"/>
      <c r="SQF223" s="205"/>
      <c r="SQG223" s="205"/>
      <c r="SQH223" s="205"/>
      <c r="SQI223" s="205"/>
      <c r="SQJ223" s="205"/>
      <c r="SQK223" s="205"/>
      <c r="SQL223" s="205"/>
      <c r="SQM223" s="205"/>
      <c r="SQN223" s="205"/>
      <c r="SQO223" s="205"/>
      <c r="SQP223" s="205"/>
      <c r="SQQ223" s="205"/>
      <c r="SQR223" s="205"/>
      <c r="SQS223" s="205"/>
      <c r="SQT223" s="205"/>
      <c r="SQU223" s="205"/>
      <c r="SQV223" s="205"/>
      <c r="SQW223" s="205"/>
      <c r="SQX223" s="205"/>
      <c r="SQY223" s="205"/>
      <c r="SQZ223" s="205"/>
      <c r="SRA223" s="205"/>
      <c r="SRB223" s="205"/>
      <c r="SRC223" s="205"/>
      <c r="SRD223" s="205"/>
      <c r="SRE223" s="205"/>
      <c r="SRF223" s="205"/>
      <c r="SRG223" s="205"/>
      <c r="SRH223" s="205"/>
      <c r="SRI223" s="205"/>
      <c r="SRJ223" s="205"/>
      <c r="SRK223" s="205"/>
      <c r="SRL223" s="205"/>
      <c r="SRM223" s="205"/>
      <c r="SRN223" s="205"/>
      <c r="SRO223" s="205"/>
      <c r="SRP223" s="205"/>
      <c r="SRQ223" s="205"/>
      <c r="SRR223" s="205"/>
      <c r="SRS223" s="205"/>
      <c r="SRT223" s="205"/>
      <c r="SRU223" s="205"/>
      <c r="SRV223" s="205"/>
      <c r="SRW223" s="205"/>
      <c r="SRX223" s="205"/>
      <c r="SRY223" s="205"/>
      <c r="SRZ223" s="205"/>
      <c r="SSA223" s="205"/>
      <c r="SSB223" s="205"/>
      <c r="SSC223" s="205"/>
      <c r="SSD223" s="205"/>
      <c r="SSE223" s="205"/>
      <c r="SSF223" s="205"/>
      <c r="SSG223" s="205"/>
      <c r="SSH223" s="205"/>
      <c r="SSI223" s="205"/>
      <c r="SSJ223" s="205"/>
      <c r="SSK223" s="205"/>
      <c r="SSL223" s="205"/>
      <c r="SSM223" s="205"/>
      <c r="SSN223" s="205"/>
      <c r="SSO223" s="205"/>
      <c r="SSP223" s="205"/>
      <c r="SSQ223" s="205"/>
      <c r="SSR223" s="205"/>
      <c r="SSS223" s="205"/>
      <c r="SST223" s="205"/>
      <c r="SSU223" s="205"/>
      <c r="SSV223" s="205"/>
      <c r="SSW223" s="205"/>
      <c r="SSX223" s="205"/>
      <c r="SSY223" s="205"/>
      <c r="SSZ223" s="205"/>
      <c r="STA223" s="205"/>
      <c r="STB223" s="205"/>
      <c r="STC223" s="205"/>
      <c r="STD223" s="205"/>
      <c r="STE223" s="205"/>
      <c r="STF223" s="205"/>
      <c r="STG223" s="205"/>
      <c r="STH223" s="205"/>
      <c r="STI223" s="205"/>
      <c r="STJ223" s="205"/>
      <c r="STK223" s="205"/>
      <c r="STL223" s="205"/>
      <c r="STM223" s="205"/>
      <c r="STN223" s="205"/>
      <c r="STO223" s="205"/>
      <c r="STP223" s="205"/>
      <c r="STQ223" s="205"/>
      <c r="STR223" s="205"/>
      <c r="STS223" s="205"/>
      <c r="STT223" s="205"/>
      <c r="STU223" s="205"/>
      <c r="STV223" s="205"/>
      <c r="STW223" s="205"/>
      <c r="STX223" s="205"/>
      <c r="STY223" s="205"/>
      <c r="STZ223" s="205"/>
      <c r="SUA223" s="205"/>
      <c r="SUB223" s="205"/>
      <c r="SUC223" s="205"/>
      <c r="SUD223" s="205"/>
      <c r="SUE223" s="205"/>
      <c r="SUF223" s="205"/>
      <c r="SUG223" s="205"/>
      <c r="SUH223" s="205"/>
      <c r="SUI223" s="205"/>
      <c r="SUJ223" s="205"/>
      <c r="SUK223" s="205"/>
      <c r="SUL223" s="205"/>
      <c r="SUM223" s="205"/>
      <c r="SUN223" s="205"/>
      <c r="SUO223" s="205"/>
      <c r="SUP223" s="205"/>
      <c r="SUQ223" s="205"/>
      <c r="SUR223" s="205"/>
      <c r="SUS223" s="205"/>
      <c r="SUT223" s="205"/>
      <c r="SUU223" s="205"/>
      <c r="SUV223" s="205"/>
      <c r="SUW223" s="205"/>
      <c r="SUX223" s="205"/>
      <c r="SUY223" s="205"/>
      <c r="SUZ223" s="205"/>
      <c r="SVA223" s="205"/>
      <c r="SVB223" s="205"/>
      <c r="SVC223" s="205"/>
      <c r="SVD223" s="205"/>
      <c r="SVE223" s="205"/>
      <c r="SVF223" s="205"/>
      <c r="SVG223" s="205"/>
      <c r="SVH223" s="205"/>
      <c r="SVI223" s="205"/>
      <c r="SVJ223" s="205"/>
      <c r="SVK223" s="205"/>
      <c r="SVL223" s="205"/>
      <c r="SVM223" s="205"/>
      <c r="SVN223" s="205"/>
      <c r="SVO223" s="205"/>
      <c r="SVP223" s="205"/>
      <c r="SVQ223" s="205"/>
      <c r="SVR223" s="205"/>
      <c r="SVS223" s="205"/>
      <c r="SVT223" s="205"/>
      <c r="SVU223" s="205"/>
      <c r="SVV223" s="205"/>
      <c r="SVW223" s="205"/>
      <c r="SVX223" s="205"/>
      <c r="SVY223" s="205"/>
      <c r="SVZ223" s="205"/>
      <c r="SWA223" s="205"/>
      <c r="SWB223" s="205"/>
      <c r="SWC223" s="205"/>
      <c r="SWD223" s="205"/>
      <c r="SWE223" s="205"/>
      <c r="SWF223" s="205"/>
      <c r="SWG223" s="205"/>
      <c r="SWH223" s="205"/>
      <c r="SWI223" s="205"/>
      <c r="SWJ223" s="205"/>
      <c r="SWK223" s="205"/>
      <c r="SWL223" s="205"/>
      <c r="SWM223" s="205"/>
      <c r="SWN223" s="205"/>
      <c r="SWO223" s="205"/>
      <c r="SWP223" s="205"/>
      <c r="SWQ223" s="205"/>
      <c r="SWR223" s="205"/>
      <c r="SWS223" s="205"/>
      <c r="SWT223" s="205"/>
      <c r="SWU223" s="205"/>
      <c r="SWV223" s="205"/>
      <c r="SWW223" s="205"/>
      <c r="SWX223" s="205"/>
      <c r="SWY223" s="205"/>
      <c r="SWZ223" s="205"/>
      <c r="SXA223" s="205"/>
      <c r="SXB223" s="205"/>
      <c r="SXC223" s="205"/>
      <c r="SXD223" s="205"/>
      <c r="SXE223" s="205"/>
      <c r="SXF223" s="205"/>
      <c r="SXG223" s="205"/>
      <c r="SXH223" s="205"/>
      <c r="SXI223" s="205"/>
      <c r="SXJ223" s="205"/>
      <c r="SXK223" s="205"/>
      <c r="SXL223" s="205"/>
      <c r="SXM223" s="205"/>
      <c r="SXN223" s="205"/>
      <c r="SXO223" s="205"/>
      <c r="SXP223" s="205"/>
      <c r="SXQ223" s="205"/>
      <c r="SXR223" s="205"/>
      <c r="SXS223" s="205"/>
      <c r="SXT223" s="205"/>
      <c r="SXU223" s="205"/>
      <c r="SXV223" s="205"/>
      <c r="SXW223" s="205"/>
      <c r="SXX223" s="205"/>
      <c r="SXY223" s="205"/>
      <c r="SXZ223" s="205"/>
      <c r="SYA223" s="205"/>
      <c r="SYB223" s="205"/>
      <c r="SYC223" s="205"/>
      <c r="SYD223" s="205"/>
      <c r="SYE223" s="205"/>
      <c r="SYF223" s="205"/>
      <c r="SYG223" s="205"/>
      <c r="SYH223" s="205"/>
      <c r="SYI223" s="205"/>
      <c r="SYJ223" s="205"/>
      <c r="SYK223" s="205"/>
      <c r="SYL223" s="205"/>
      <c r="SYM223" s="205"/>
      <c r="SYN223" s="205"/>
      <c r="SYO223" s="205"/>
      <c r="SYP223" s="205"/>
      <c r="SYQ223" s="205"/>
      <c r="SYR223" s="205"/>
      <c r="SYS223" s="205"/>
      <c r="SYT223" s="205"/>
      <c r="SYU223" s="205"/>
      <c r="SYV223" s="205"/>
      <c r="SYW223" s="205"/>
      <c r="SYX223" s="205"/>
      <c r="SYY223" s="205"/>
      <c r="SYZ223" s="205"/>
      <c r="SZA223" s="205"/>
      <c r="SZB223" s="205"/>
      <c r="SZC223" s="205"/>
      <c r="SZD223" s="205"/>
      <c r="SZE223" s="205"/>
      <c r="SZF223" s="205"/>
      <c r="SZG223" s="205"/>
      <c r="SZH223" s="205"/>
      <c r="SZI223" s="205"/>
      <c r="SZJ223" s="205"/>
      <c r="SZK223" s="205"/>
      <c r="SZL223" s="205"/>
      <c r="SZM223" s="205"/>
      <c r="SZN223" s="205"/>
      <c r="SZO223" s="205"/>
      <c r="SZP223" s="205"/>
      <c r="SZQ223" s="205"/>
      <c r="SZR223" s="205"/>
      <c r="SZS223" s="205"/>
      <c r="SZT223" s="205"/>
      <c r="SZU223" s="205"/>
      <c r="SZV223" s="205"/>
      <c r="SZW223" s="205"/>
      <c r="SZX223" s="205"/>
      <c r="SZY223" s="205"/>
      <c r="SZZ223" s="205"/>
      <c r="TAA223" s="205"/>
      <c r="TAB223" s="205"/>
      <c r="TAC223" s="205"/>
      <c r="TAD223" s="205"/>
      <c r="TAE223" s="205"/>
      <c r="TAF223" s="205"/>
      <c r="TAG223" s="205"/>
      <c r="TAH223" s="205"/>
      <c r="TAI223" s="205"/>
      <c r="TAJ223" s="205"/>
      <c r="TAK223" s="205"/>
      <c r="TAL223" s="205"/>
      <c r="TAM223" s="205"/>
      <c r="TAN223" s="205"/>
      <c r="TAO223" s="205"/>
      <c r="TAP223" s="205"/>
      <c r="TAQ223" s="205"/>
      <c r="TAR223" s="205"/>
      <c r="TAS223" s="205"/>
      <c r="TAT223" s="205"/>
      <c r="TAU223" s="205"/>
      <c r="TAV223" s="205"/>
      <c r="TAW223" s="205"/>
      <c r="TAX223" s="205"/>
      <c r="TAY223" s="205"/>
      <c r="TAZ223" s="205"/>
      <c r="TBA223" s="205"/>
      <c r="TBB223" s="205"/>
      <c r="TBC223" s="205"/>
      <c r="TBD223" s="205"/>
      <c r="TBE223" s="205"/>
      <c r="TBF223" s="205"/>
      <c r="TBG223" s="205"/>
      <c r="TBH223" s="205"/>
      <c r="TBI223" s="205"/>
      <c r="TBJ223" s="205"/>
      <c r="TBK223" s="205"/>
      <c r="TBL223" s="205"/>
      <c r="TBM223" s="205"/>
      <c r="TBN223" s="205"/>
      <c r="TBO223" s="205"/>
      <c r="TBP223" s="205"/>
      <c r="TBQ223" s="205"/>
      <c r="TBR223" s="205"/>
      <c r="TBS223" s="205"/>
      <c r="TBT223" s="205"/>
      <c r="TBU223" s="205"/>
      <c r="TBV223" s="205"/>
      <c r="TBW223" s="205"/>
      <c r="TBX223" s="205"/>
      <c r="TBY223" s="205"/>
      <c r="TBZ223" s="205"/>
      <c r="TCA223" s="205"/>
      <c r="TCB223" s="205"/>
      <c r="TCC223" s="205"/>
      <c r="TCD223" s="205"/>
      <c r="TCE223" s="205"/>
      <c r="TCF223" s="205"/>
      <c r="TCG223" s="205"/>
      <c r="TCH223" s="205"/>
      <c r="TCI223" s="205"/>
      <c r="TCJ223" s="205"/>
      <c r="TCK223" s="205"/>
      <c r="TCL223" s="205"/>
      <c r="TCM223" s="205"/>
      <c r="TCN223" s="205"/>
      <c r="TCO223" s="205"/>
      <c r="TCP223" s="205"/>
      <c r="TCQ223" s="205"/>
      <c r="TCR223" s="205"/>
      <c r="TCS223" s="205"/>
      <c r="TCT223" s="205"/>
      <c r="TCU223" s="205"/>
      <c r="TCV223" s="205"/>
      <c r="TCW223" s="205"/>
      <c r="TCX223" s="205"/>
      <c r="TCY223" s="205"/>
      <c r="TCZ223" s="205"/>
      <c r="TDA223" s="205"/>
      <c r="TDB223" s="205"/>
      <c r="TDC223" s="205"/>
      <c r="TDD223" s="205"/>
      <c r="TDE223" s="205"/>
      <c r="TDF223" s="205"/>
      <c r="TDG223" s="205"/>
      <c r="TDH223" s="205"/>
      <c r="TDI223" s="205"/>
      <c r="TDJ223" s="205"/>
      <c r="TDK223" s="205"/>
      <c r="TDL223" s="205"/>
      <c r="TDM223" s="205"/>
      <c r="TDN223" s="205"/>
      <c r="TDO223" s="205"/>
      <c r="TDP223" s="205"/>
      <c r="TDQ223" s="205"/>
      <c r="TDR223" s="205"/>
      <c r="TDS223" s="205"/>
      <c r="TDT223" s="205"/>
      <c r="TDU223" s="205"/>
      <c r="TDV223" s="205"/>
      <c r="TDW223" s="205"/>
      <c r="TDX223" s="205"/>
      <c r="TDY223" s="205"/>
      <c r="TDZ223" s="205"/>
      <c r="TEA223" s="205"/>
      <c r="TEB223" s="205"/>
      <c r="TEC223" s="205"/>
      <c r="TED223" s="205"/>
      <c r="TEE223" s="205"/>
      <c r="TEF223" s="205"/>
      <c r="TEG223" s="205"/>
      <c r="TEH223" s="205"/>
      <c r="TEI223" s="205"/>
      <c r="TEJ223" s="205"/>
      <c r="TEK223" s="205"/>
      <c r="TEL223" s="205"/>
      <c r="TEM223" s="205"/>
      <c r="TEN223" s="205"/>
      <c r="TEO223" s="205"/>
      <c r="TEP223" s="205"/>
      <c r="TEQ223" s="205"/>
      <c r="TER223" s="205"/>
      <c r="TES223" s="205"/>
      <c r="TET223" s="205"/>
      <c r="TEU223" s="205"/>
      <c r="TEV223" s="205"/>
      <c r="TEW223" s="205"/>
      <c r="TEX223" s="205"/>
      <c r="TEY223" s="205"/>
      <c r="TEZ223" s="205"/>
      <c r="TFA223" s="205"/>
      <c r="TFB223" s="205"/>
      <c r="TFC223" s="205"/>
      <c r="TFD223" s="205"/>
      <c r="TFE223" s="205"/>
      <c r="TFF223" s="205"/>
      <c r="TFG223" s="205"/>
      <c r="TFH223" s="205"/>
      <c r="TFI223" s="205"/>
      <c r="TFJ223" s="205"/>
      <c r="TFK223" s="205"/>
      <c r="TFL223" s="205"/>
      <c r="TFM223" s="205"/>
      <c r="TFN223" s="205"/>
      <c r="TFO223" s="205"/>
      <c r="TFP223" s="205"/>
      <c r="TFQ223" s="205"/>
      <c r="TFR223" s="205"/>
      <c r="TFS223" s="205"/>
      <c r="TFT223" s="205"/>
      <c r="TFU223" s="205"/>
      <c r="TFV223" s="205"/>
      <c r="TFW223" s="205"/>
      <c r="TFX223" s="205"/>
      <c r="TFY223" s="205"/>
      <c r="TFZ223" s="205"/>
      <c r="TGA223" s="205"/>
      <c r="TGB223" s="205"/>
      <c r="TGC223" s="205"/>
      <c r="TGD223" s="205"/>
      <c r="TGE223" s="205"/>
      <c r="TGF223" s="205"/>
      <c r="TGG223" s="205"/>
      <c r="TGH223" s="205"/>
      <c r="TGI223" s="205"/>
      <c r="TGJ223" s="205"/>
      <c r="TGK223" s="205"/>
      <c r="TGL223" s="205"/>
      <c r="TGM223" s="205"/>
      <c r="TGN223" s="205"/>
      <c r="TGO223" s="205"/>
      <c r="TGP223" s="205"/>
      <c r="TGQ223" s="205"/>
      <c r="TGR223" s="205"/>
      <c r="TGS223" s="205"/>
      <c r="TGT223" s="205"/>
      <c r="TGU223" s="205"/>
      <c r="TGV223" s="205"/>
      <c r="TGW223" s="205"/>
      <c r="TGX223" s="205"/>
      <c r="TGY223" s="205"/>
      <c r="TGZ223" s="205"/>
      <c r="THA223" s="205"/>
      <c r="THB223" s="205"/>
      <c r="THC223" s="205"/>
      <c r="THD223" s="205"/>
      <c r="THE223" s="205"/>
      <c r="THF223" s="205"/>
      <c r="THG223" s="205"/>
      <c r="THH223" s="205"/>
      <c r="THI223" s="205"/>
      <c r="THJ223" s="205"/>
      <c r="THK223" s="205"/>
      <c r="THL223" s="205"/>
      <c r="THM223" s="205"/>
      <c r="THN223" s="205"/>
      <c r="THO223" s="205"/>
      <c r="THP223" s="205"/>
      <c r="THQ223" s="205"/>
      <c r="THR223" s="205"/>
      <c r="THS223" s="205"/>
      <c r="THT223" s="205"/>
      <c r="THU223" s="205"/>
      <c r="THV223" s="205"/>
      <c r="THW223" s="205"/>
      <c r="THX223" s="205"/>
      <c r="THY223" s="205"/>
      <c r="THZ223" s="205"/>
      <c r="TIA223" s="205"/>
      <c r="TIB223" s="205"/>
      <c r="TIC223" s="205"/>
      <c r="TID223" s="205"/>
      <c r="TIE223" s="205"/>
      <c r="TIF223" s="205"/>
      <c r="TIG223" s="205"/>
      <c r="TIH223" s="205"/>
      <c r="TII223" s="205"/>
      <c r="TIJ223" s="205"/>
      <c r="TIK223" s="205"/>
      <c r="TIL223" s="205"/>
      <c r="TIM223" s="205"/>
      <c r="TIN223" s="205"/>
      <c r="TIO223" s="205"/>
      <c r="TIP223" s="205"/>
      <c r="TIQ223" s="205"/>
      <c r="TIR223" s="205"/>
      <c r="TIS223" s="205"/>
      <c r="TIT223" s="205"/>
      <c r="TIU223" s="205"/>
      <c r="TIV223" s="205"/>
      <c r="TIW223" s="205"/>
      <c r="TIX223" s="205"/>
      <c r="TIY223" s="205"/>
      <c r="TIZ223" s="205"/>
      <c r="TJA223" s="205"/>
      <c r="TJB223" s="205"/>
      <c r="TJC223" s="205"/>
      <c r="TJD223" s="205"/>
      <c r="TJE223" s="205"/>
      <c r="TJF223" s="205"/>
      <c r="TJG223" s="205"/>
      <c r="TJH223" s="205"/>
      <c r="TJI223" s="205"/>
      <c r="TJJ223" s="205"/>
      <c r="TJK223" s="205"/>
      <c r="TJL223" s="205"/>
      <c r="TJM223" s="205"/>
      <c r="TJN223" s="205"/>
      <c r="TJO223" s="205"/>
      <c r="TJP223" s="205"/>
      <c r="TJQ223" s="205"/>
      <c r="TJR223" s="205"/>
      <c r="TJS223" s="205"/>
      <c r="TJT223" s="205"/>
      <c r="TJU223" s="205"/>
      <c r="TJV223" s="205"/>
      <c r="TJW223" s="205"/>
      <c r="TJX223" s="205"/>
      <c r="TJY223" s="205"/>
      <c r="TJZ223" s="205"/>
      <c r="TKA223" s="205"/>
      <c r="TKB223" s="205"/>
      <c r="TKC223" s="205"/>
      <c r="TKD223" s="205"/>
      <c r="TKE223" s="205"/>
      <c r="TKF223" s="205"/>
      <c r="TKG223" s="205"/>
      <c r="TKH223" s="205"/>
      <c r="TKI223" s="205"/>
      <c r="TKJ223" s="205"/>
      <c r="TKK223" s="205"/>
      <c r="TKL223" s="205"/>
      <c r="TKM223" s="205"/>
      <c r="TKN223" s="205"/>
      <c r="TKO223" s="205"/>
      <c r="TKP223" s="205"/>
      <c r="TKQ223" s="205"/>
      <c r="TKR223" s="205"/>
      <c r="TKS223" s="205"/>
      <c r="TKT223" s="205"/>
      <c r="TKU223" s="205"/>
      <c r="TKV223" s="205"/>
      <c r="TKW223" s="205"/>
      <c r="TKX223" s="205"/>
      <c r="TKY223" s="205"/>
      <c r="TKZ223" s="205"/>
      <c r="TLA223" s="205"/>
      <c r="TLB223" s="205"/>
      <c r="TLC223" s="205"/>
      <c r="TLD223" s="205"/>
      <c r="TLE223" s="205"/>
      <c r="TLF223" s="205"/>
      <c r="TLG223" s="205"/>
      <c r="TLH223" s="205"/>
      <c r="TLI223" s="205"/>
      <c r="TLJ223" s="205"/>
      <c r="TLK223" s="205"/>
      <c r="TLL223" s="205"/>
      <c r="TLM223" s="205"/>
      <c r="TLN223" s="205"/>
      <c r="TLO223" s="205"/>
      <c r="TLP223" s="205"/>
      <c r="TLQ223" s="205"/>
      <c r="TLR223" s="205"/>
      <c r="TLS223" s="205"/>
      <c r="TLT223" s="205"/>
      <c r="TLU223" s="205"/>
      <c r="TLV223" s="205"/>
      <c r="TLW223" s="205"/>
      <c r="TLX223" s="205"/>
      <c r="TLY223" s="205"/>
      <c r="TLZ223" s="205"/>
      <c r="TMA223" s="205"/>
      <c r="TMB223" s="205"/>
      <c r="TMC223" s="205"/>
      <c r="TMD223" s="205"/>
      <c r="TME223" s="205"/>
      <c r="TMF223" s="205"/>
      <c r="TMG223" s="205"/>
      <c r="TMH223" s="205"/>
      <c r="TMI223" s="205"/>
      <c r="TMJ223" s="205"/>
      <c r="TMK223" s="205"/>
      <c r="TML223" s="205"/>
      <c r="TMM223" s="205"/>
      <c r="TMN223" s="205"/>
      <c r="TMO223" s="205"/>
      <c r="TMP223" s="205"/>
      <c r="TMQ223" s="205"/>
      <c r="TMR223" s="205"/>
      <c r="TMS223" s="205"/>
      <c r="TMT223" s="205"/>
      <c r="TMU223" s="205"/>
      <c r="TMV223" s="205"/>
      <c r="TMW223" s="205"/>
      <c r="TMX223" s="205"/>
      <c r="TMY223" s="205"/>
      <c r="TMZ223" s="205"/>
      <c r="TNA223" s="205"/>
      <c r="TNB223" s="205"/>
      <c r="TNC223" s="205"/>
      <c r="TND223" s="205"/>
      <c r="TNE223" s="205"/>
      <c r="TNF223" s="205"/>
      <c r="TNG223" s="205"/>
      <c r="TNH223" s="205"/>
      <c r="TNI223" s="205"/>
      <c r="TNJ223" s="205"/>
      <c r="TNK223" s="205"/>
      <c r="TNL223" s="205"/>
      <c r="TNM223" s="205"/>
      <c r="TNN223" s="205"/>
      <c r="TNO223" s="205"/>
      <c r="TNP223" s="205"/>
      <c r="TNQ223" s="205"/>
      <c r="TNR223" s="205"/>
      <c r="TNS223" s="205"/>
      <c r="TNT223" s="205"/>
      <c r="TNU223" s="205"/>
      <c r="TNV223" s="205"/>
      <c r="TNW223" s="205"/>
      <c r="TNX223" s="205"/>
      <c r="TNY223" s="205"/>
      <c r="TNZ223" s="205"/>
      <c r="TOA223" s="205"/>
      <c r="TOB223" s="205"/>
      <c r="TOC223" s="205"/>
      <c r="TOD223" s="205"/>
      <c r="TOE223" s="205"/>
      <c r="TOF223" s="205"/>
      <c r="TOG223" s="205"/>
      <c r="TOH223" s="205"/>
      <c r="TOI223" s="205"/>
      <c r="TOJ223" s="205"/>
      <c r="TOK223" s="205"/>
      <c r="TOL223" s="205"/>
      <c r="TOM223" s="205"/>
      <c r="TON223" s="205"/>
      <c r="TOO223" s="205"/>
      <c r="TOP223" s="205"/>
      <c r="TOQ223" s="205"/>
      <c r="TOR223" s="205"/>
      <c r="TOS223" s="205"/>
      <c r="TOT223" s="205"/>
      <c r="TOU223" s="205"/>
      <c r="TOV223" s="205"/>
      <c r="TOW223" s="205"/>
      <c r="TOX223" s="205"/>
      <c r="TOY223" s="205"/>
      <c r="TOZ223" s="205"/>
      <c r="TPA223" s="205"/>
      <c r="TPB223" s="205"/>
      <c r="TPC223" s="205"/>
      <c r="TPD223" s="205"/>
      <c r="TPE223" s="205"/>
      <c r="TPF223" s="205"/>
      <c r="TPG223" s="205"/>
      <c r="TPH223" s="205"/>
      <c r="TPI223" s="205"/>
      <c r="TPJ223" s="205"/>
      <c r="TPK223" s="205"/>
      <c r="TPL223" s="205"/>
      <c r="TPM223" s="205"/>
      <c r="TPN223" s="205"/>
      <c r="TPO223" s="205"/>
      <c r="TPP223" s="205"/>
      <c r="TPQ223" s="205"/>
      <c r="TPR223" s="205"/>
      <c r="TPS223" s="205"/>
      <c r="TPT223" s="205"/>
      <c r="TPU223" s="205"/>
      <c r="TPV223" s="205"/>
      <c r="TPW223" s="205"/>
      <c r="TPX223" s="205"/>
      <c r="TPY223" s="205"/>
      <c r="TPZ223" s="205"/>
      <c r="TQA223" s="205"/>
      <c r="TQB223" s="205"/>
      <c r="TQC223" s="205"/>
      <c r="TQD223" s="205"/>
      <c r="TQE223" s="205"/>
      <c r="TQF223" s="205"/>
      <c r="TQG223" s="205"/>
      <c r="TQH223" s="205"/>
      <c r="TQI223" s="205"/>
      <c r="TQJ223" s="205"/>
      <c r="TQK223" s="205"/>
      <c r="TQL223" s="205"/>
      <c r="TQM223" s="205"/>
      <c r="TQN223" s="205"/>
      <c r="TQO223" s="205"/>
      <c r="TQP223" s="205"/>
      <c r="TQQ223" s="205"/>
      <c r="TQR223" s="205"/>
      <c r="TQS223" s="205"/>
      <c r="TQT223" s="205"/>
      <c r="TQU223" s="205"/>
      <c r="TQV223" s="205"/>
      <c r="TQW223" s="205"/>
      <c r="TQX223" s="205"/>
      <c r="TQY223" s="205"/>
      <c r="TQZ223" s="205"/>
      <c r="TRA223" s="205"/>
      <c r="TRB223" s="205"/>
      <c r="TRC223" s="205"/>
      <c r="TRD223" s="205"/>
      <c r="TRE223" s="205"/>
      <c r="TRF223" s="205"/>
      <c r="TRG223" s="205"/>
      <c r="TRH223" s="205"/>
      <c r="TRI223" s="205"/>
      <c r="TRJ223" s="205"/>
      <c r="TRK223" s="205"/>
      <c r="TRL223" s="205"/>
      <c r="TRM223" s="205"/>
      <c r="TRN223" s="205"/>
      <c r="TRO223" s="205"/>
      <c r="TRP223" s="205"/>
      <c r="TRQ223" s="205"/>
      <c r="TRR223" s="205"/>
      <c r="TRS223" s="205"/>
      <c r="TRT223" s="205"/>
      <c r="TRU223" s="205"/>
      <c r="TRV223" s="205"/>
      <c r="TRW223" s="205"/>
      <c r="TRX223" s="205"/>
      <c r="TRY223" s="205"/>
      <c r="TRZ223" s="205"/>
      <c r="TSA223" s="205"/>
      <c r="TSB223" s="205"/>
      <c r="TSC223" s="205"/>
      <c r="TSD223" s="205"/>
      <c r="TSE223" s="205"/>
      <c r="TSF223" s="205"/>
      <c r="TSG223" s="205"/>
      <c r="TSH223" s="205"/>
      <c r="TSI223" s="205"/>
      <c r="TSJ223" s="205"/>
      <c r="TSK223" s="205"/>
      <c r="TSL223" s="205"/>
      <c r="TSM223" s="205"/>
      <c r="TSN223" s="205"/>
      <c r="TSO223" s="205"/>
      <c r="TSP223" s="205"/>
      <c r="TSQ223" s="205"/>
      <c r="TSR223" s="205"/>
      <c r="TSS223" s="205"/>
      <c r="TST223" s="205"/>
      <c r="TSU223" s="205"/>
      <c r="TSV223" s="205"/>
      <c r="TSW223" s="205"/>
      <c r="TSX223" s="205"/>
      <c r="TSY223" s="205"/>
      <c r="TSZ223" s="205"/>
      <c r="TTA223" s="205"/>
      <c r="TTB223" s="205"/>
      <c r="TTC223" s="205"/>
      <c r="TTD223" s="205"/>
      <c r="TTE223" s="205"/>
      <c r="TTF223" s="205"/>
      <c r="TTG223" s="205"/>
      <c r="TTH223" s="205"/>
      <c r="TTI223" s="205"/>
      <c r="TTJ223" s="205"/>
      <c r="TTK223" s="205"/>
      <c r="TTL223" s="205"/>
      <c r="TTM223" s="205"/>
      <c r="TTN223" s="205"/>
      <c r="TTO223" s="205"/>
      <c r="TTP223" s="205"/>
      <c r="TTQ223" s="205"/>
      <c r="TTR223" s="205"/>
      <c r="TTS223" s="205"/>
      <c r="TTT223" s="205"/>
      <c r="TTU223" s="205"/>
      <c r="TTV223" s="205"/>
      <c r="TTW223" s="205"/>
      <c r="TTX223" s="205"/>
      <c r="TTY223" s="205"/>
      <c r="TTZ223" s="205"/>
      <c r="TUA223" s="205"/>
      <c r="TUB223" s="205"/>
      <c r="TUC223" s="205"/>
      <c r="TUD223" s="205"/>
      <c r="TUE223" s="205"/>
      <c r="TUF223" s="205"/>
      <c r="TUG223" s="205"/>
      <c r="TUH223" s="205"/>
      <c r="TUI223" s="205"/>
      <c r="TUJ223" s="205"/>
      <c r="TUK223" s="205"/>
      <c r="TUL223" s="205"/>
      <c r="TUM223" s="205"/>
      <c r="TUN223" s="205"/>
      <c r="TUO223" s="205"/>
      <c r="TUP223" s="205"/>
      <c r="TUQ223" s="205"/>
      <c r="TUR223" s="205"/>
      <c r="TUS223" s="205"/>
      <c r="TUT223" s="205"/>
      <c r="TUU223" s="205"/>
      <c r="TUV223" s="205"/>
      <c r="TUW223" s="205"/>
      <c r="TUX223" s="205"/>
      <c r="TUY223" s="205"/>
      <c r="TUZ223" s="205"/>
      <c r="TVA223" s="205"/>
      <c r="TVB223" s="205"/>
      <c r="TVC223" s="205"/>
      <c r="TVD223" s="205"/>
      <c r="TVE223" s="205"/>
      <c r="TVF223" s="205"/>
      <c r="TVG223" s="205"/>
      <c r="TVH223" s="205"/>
      <c r="TVI223" s="205"/>
      <c r="TVJ223" s="205"/>
      <c r="TVK223" s="205"/>
      <c r="TVL223" s="205"/>
      <c r="TVM223" s="205"/>
      <c r="TVN223" s="205"/>
      <c r="TVO223" s="205"/>
      <c r="TVP223" s="205"/>
      <c r="TVQ223" s="205"/>
      <c r="TVR223" s="205"/>
      <c r="TVS223" s="205"/>
      <c r="TVT223" s="205"/>
      <c r="TVU223" s="205"/>
      <c r="TVV223" s="205"/>
      <c r="TVW223" s="205"/>
      <c r="TVX223" s="205"/>
      <c r="TVY223" s="205"/>
      <c r="TVZ223" s="205"/>
      <c r="TWA223" s="205"/>
      <c r="TWB223" s="205"/>
      <c r="TWC223" s="205"/>
      <c r="TWD223" s="205"/>
      <c r="TWE223" s="205"/>
      <c r="TWF223" s="205"/>
      <c r="TWG223" s="205"/>
      <c r="TWH223" s="205"/>
      <c r="TWI223" s="205"/>
      <c r="TWJ223" s="205"/>
      <c r="TWK223" s="205"/>
      <c r="TWL223" s="205"/>
      <c r="TWM223" s="205"/>
      <c r="TWN223" s="205"/>
      <c r="TWO223" s="205"/>
      <c r="TWP223" s="205"/>
      <c r="TWQ223" s="205"/>
      <c r="TWR223" s="205"/>
      <c r="TWS223" s="205"/>
      <c r="TWT223" s="205"/>
      <c r="TWU223" s="205"/>
      <c r="TWV223" s="205"/>
      <c r="TWW223" s="205"/>
      <c r="TWX223" s="205"/>
      <c r="TWY223" s="205"/>
      <c r="TWZ223" s="205"/>
      <c r="TXA223" s="205"/>
      <c r="TXB223" s="205"/>
      <c r="TXC223" s="205"/>
      <c r="TXD223" s="205"/>
      <c r="TXE223" s="205"/>
      <c r="TXF223" s="205"/>
      <c r="TXG223" s="205"/>
      <c r="TXH223" s="205"/>
      <c r="TXI223" s="205"/>
      <c r="TXJ223" s="205"/>
      <c r="TXK223" s="205"/>
      <c r="TXL223" s="205"/>
      <c r="TXM223" s="205"/>
      <c r="TXN223" s="205"/>
      <c r="TXO223" s="205"/>
      <c r="TXP223" s="205"/>
      <c r="TXQ223" s="205"/>
      <c r="TXR223" s="205"/>
      <c r="TXS223" s="205"/>
      <c r="TXT223" s="205"/>
      <c r="TXU223" s="205"/>
      <c r="TXV223" s="205"/>
      <c r="TXW223" s="205"/>
      <c r="TXX223" s="205"/>
      <c r="TXY223" s="205"/>
      <c r="TXZ223" s="205"/>
      <c r="TYA223" s="205"/>
      <c r="TYB223" s="205"/>
      <c r="TYC223" s="205"/>
      <c r="TYD223" s="205"/>
      <c r="TYE223" s="205"/>
      <c r="TYF223" s="205"/>
      <c r="TYG223" s="205"/>
      <c r="TYH223" s="205"/>
      <c r="TYI223" s="205"/>
      <c r="TYJ223" s="205"/>
      <c r="TYK223" s="205"/>
      <c r="TYL223" s="205"/>
      <c r="TYM223" s="205"/>
      <c r="TYN223" s="205"/>
      <c r="TYO223" s="205"/>
      <c r="TYP223" s="205"/>
      <c r="TYQ223" s="205"/>
      <c r="TYR223" s="205"/>
      <c r="TYS223" s="205"/>
      <c r="TYT223" s="205"/>
      <c r="TYU223" s="205"/>
      <c r="TYV223" s="205"/>
      <c r="TYW223" s="205"/>
      <c r="TYX223" s="205"/>
      <c r="TYY223" s="205"/>
      <c r="TYZ223" s="205"/>
      <c r="TZA223" s="205"/>
      <c r="TZB223" s="205"/>
      <c r="TZC223" s="205"/>
      <c r="TZD223" s="205"/>
      <c r="TZE223" s="205"/>
      <c r="TZF223" s="205"/>
      <c r="TZG223" s="205"/>
      <c r="TZH223" s="205"/>
      <c r="TZI223" s="205"/>
      <c r="TZJ223" s="205"/>
      <c r="TZK223" s="205"/>
      <c r="TZL223" s="205"/>
      <c r="TZM223" s="205"/>
      <c r="TZN223" s="205"/>
      <c r="TZO223" s="205"/>
      <c r="TZP223" s="205"/>
      <c r="TZQ223" s="205"/>
      <c r="TZR223" s="205"/>
      <c r="TZS223" s="205"/>
      <c r="TZT223" s="205"/>
      <c r="TZU223" s="205"/>
      <c r="TZV223" s="205"/>
      <c r="TZW223" s="205"/>
      <c r="TZX223" s="205"/>
      <c r="TZY223" s="205"/>
      <c r="TZZ223" s="205"/>
      <c r="UAA223" s="205"/>
      <c r="UAB223" s="205"/>
      <c r="UAC223" s="205"/>
      <c r="UAD223" s="205"/>
      <c r="UAE223" s="205"/>
      <c r="UAF223" s="205"/>
      <c r="UAG223" s="205"/>
      <c r="UAH223" s="205"/>
      <c r="UAI223" s="205"/>
      <c r="UAJ223" s="205"/>
      <c r="UAK223" s="205"/>
      <c r="UAL223" s="205"/>
      <c r="UAM223" s="205"/>
      <c r="UAN223" s="205"/>
      <c r="UAO223" s="205"/>
      <c r="UAP223" s="205"/>
      <c r="UAQ223" s="205"/>
      <c r="UAR223" s="205"/>
      <c r="UAS223" s="205"/>
      <c r="UAT223" s="205"/>
      <c r="UAU223" s="205"/>
      <c r="UAV223" s="205"/>
      <c r="UAW223" s="205"/>
      <c r="UAX223" s="205"/>
      <c r="UAY223" s="205"/>
      <c r="UAZ223" s="205"/>
      <c r="UBA223" s="205"/>
      <c r="UBB223" s="205"/>
      <c r="UBC223" s="205"/>
      <c r="UBD223" s="205"/>
      <c r="UBE223" s="205"/>
      <c r="UBF223" s="205"/>
      <c r="UBG223" s="205"/>
      <c r="UBH223" s="205"/>
      <c r="UBI223" s="205"/>
      <c r="UBJ223" s="205"/>
      <c r="UBK223" s="205"/>
      <c r="UBL223" s="205"/>
      <c r="UBM223" s="205"/>
      <c r="UBN223" s="205"/>
      <c r="UBO223" s="205"/>
      <c r="UBP223" s="205"/>
      <c r="UBQ223" s="205"/>
      <c r="UBR223" s="205"/>
      <c r="UBS223" s="205"/>
      <c r="UBT223" s="205"/>
      <c r="UBU223" s="205"/>
      <c r="UBV223" s="205"/>
      <c r="UBW223" s="205"/>
      <c r="UBX223" s="205"/>
      <c r="UBY223" s="205"/>
      <c r="UBZ223" s="205"/>
      <c r="UCA223" s="205"/>
      <c r="UCB223" s="205"/>
      <c r="UCC223" s="205"/>
      <c r="UCD223" s="205"/>
      <c r="UCE223" s="205"/>
      <c r="UCF223" s="205"/>
      <c r="UCG223" s="205"/>
      <c r="UCH223" s="205"/>
      <c r="UCI223" s="205"/>
      <c r="UCJ223" s="205"/>
      <c r="UCK223" s="205"/>
      <c r="UCL223" s="205"/>
      <c r="UCM223" s="205"/>
      <c r="UCN223" s="205"/>
      <c r="UCO223" s="205"/>
      <c r="UCP223" s="205"/>
      <c r="UCQ223" s="205"/>
      <c r="UCR223" s="205"/>
      <c r="UCS223" s="205"/>
      <c r="UCT223" s="205"/>
      <c r="UCU223" s="205"/>
      <c r="UCV223" s="205"/>
      <c r="UCW223" s="205"/>
      <c r="UCX223" s="205"/>
      <c r="UCY223" s="205"/>
      <c r="UCZ223" s="205"/>
      <c r="UDA223" s="205"/>
      <c r="UDB223" s="205"/>
      <c r="UDC223" s="205"/>
      <c r="UDD223" s="205"/>
      <c r="UDE223" s="205"/>
      <c r="UDF223" s="205"/>
      <c r="UDG223" s="205"/>
      <c r="UDH223" s="205"/>
      <c r="UDI223" s="205"/>
      <c r="UDJ223" s="205"/>
      <c r="UDK223" s="205"/>
      <c r="UDL223" s="205"/>
      <c r="UDM223" s="205"/>
      <c r="UDN223" s="205"/>
      <c r="UDO223" s="205"/>
      <c r="UDP223" s="205"/>
      <c r="UDQ223" s="205"/>
      <c r="UDR223" s="205"/>
      <c r="UDS223" s="205"/>
      <c r="UDT223" s="205"/>
      <c r="UDU223" s="205"/>
      <c r="UDV223" s="205"/>
      <c r="UDW223" s="205"/>
      <c r="UDX223" s="205"/>
      <c r="UDY223" s="205"/>
      <c r="UDZ223" s="205"/>
      <c r="UEA223" s="205"/>
      <c r="UEB223" s="205"/>
      <c r="UEC223" s="205"/>
      <c r="UED223" s="205"/>
      <c r="UEE223" s="205"/>
      <c r="UEF223" s="205"/>
      <c r="UEG223" s="205"/>
      <c r="UEH223" s="205"/>
      <c r="UEI223" s="205"/>
      <c r="UEJ223" s="205"/>
      <c r="UEK223" s="205"/>
      <c r="UEL223" s="205"/>
      <c r="UEM223" s="205"/>
      <c r="UEN223" s="205"/>
      <c r="UEO223" s="205"/>
      <c r="UEP223" s="205"/>
      <c r="UEQ223" s="205"/>
      <c r="UER223" s="205"/>
      <c r="UES223" s="205"/>
      <c r="UET223" s="205"/>
      <c r="UEU223" s="205"/>
      <c r="UEV223" s="205"/>
      <c r="UEW223" s="205"/>
      <c r="UEX223" s="205"/>
      <c r="UEY223" s="205"/>
      <c r="UEZ223" s="205"/>
      <c r="UFA223" s="205"/>
      <c r="UFB223" s="205"/>
      <c r="UFC223" s="205"/>
      <c r="UFD223" s="205"/>
      <c r="UFE223" s="205"/>
      <c r="UFF223" s="205"/>
      <c r="UFG223" s="205"/>
      <c r="UFH223" s="205"/>
      <c r="UFI223" s="205"/>
      <c r="UFJ223" s="205"/>
      <c r="UFK223" s="205"/>
      <c r="UFL223" s="205"/>
      <c r="UFM223" s="205"/>
      <c r="UFN223" s="205"/>
      <c r="UFO223" s="205"/>
      <c r="UFP223" s="205"/>
      <c r="UFQ223" s="205"/>
      <c r="UFR223" s="205"/>
      <c r="UFS223" s="205"/>
      <c r="UFT223" s="205"/>
      <c r="UFU223" s="205"/>
      <c r="UFV223" s="205"/>
      <c r="UFW223" s="205"/>
      <c r="UFX223" s="205"/>
      <c r="UFY223" s="205"/>
      <c r="UFZ223" s="205"/>
      <c r="UGA223" s="205"/>
      <c r="UGB223" s="205"/>
      <c r="UGC223" s="205"/>
      <c r="UGD223" s="205"/>
      <c r="UGE223" s="205"/>
      <c r="UGF223" s="205"/>
      <c r="UGG223" s="205"/>
      <c r="UGH223" s="205"/>
      <c r="UGI223" s="205"/>
      <c r="UGJ223" s="205"/>
      <c r="UGK223" s="205"/>
      <c r="UGL223" s="205"/>
      <c r="UGM223" s="205"/>
      <c r="UGN223" s="205"/>
      <c r="UGO223" s="205"/>
      <c r="UGP223" s="205"/>
      <c r="UGQ223" s="205"/>
      <c r="UGR223" s="205"/>
      <c r="UGS223" s="205"/>
      <c r="UGT223" s="205"/>
      <c r="UGU223" s="205"/>
      <c r="UGV223" s="205"/>
      <c r="UGW223" s="205"/>
      <c r="UGX223" s="205"/>
      <c r="UGY223" s="205"/>
      <c r="UGZ223" s="205"/>
      <c r="UHA223" s="205"/>
      <c r="UHB223" s="205"/>
      <c r="UHC223" s="205"/>
      <c r="UHD223" s="205"/>
      <c r="UHE223" s="205"/>
      <c r="UHF223" s="205"/>
      <c r="UHG223" s="205"/>
      <c r="UHH223" s="205"/>
      <c r="UHI223" s="205"/>
      <c r="UHJ223" s="205"/>
      <c r="UHK223" s="205"/>
      <c r="UHL223" s="205"/>
      <c r="UHM223" s="205"/>
      <c r="UHN223" s="205"/>
      <c r="UHO223" s="205"/>
      <c r="UHP223" s="205"/>
      <c r="UHQ223" s="205"/>
      <c r="UHR223" s="205"/>
      <c r="UHS223" s="205"/>
      <c r="UHT223" s="205"/>
      <c r="UHU223" s="205"/>
      <c r="UHV223" s="205"/>
      <c r="UHW223" s="205"/>
      <c r="UHX223" s="205"/>
      <c r="UHY223" s="205"/>
      <c r="UHZ223" s="205"/>
      <c r="UIA223" s="205"/>
      <c r="UIB223" s="205"/>
      <c r="UIC223" s="205"/>
      <c r="UID223" s="205"/>
      <c r="UIE223" s="205"/>
      <c r="UIF223" s="205"/>
      <c r="UIG223" s="205"/>
      <c r="UIH223" s="205"/>
      <c r="UII223" s="205"/>
      <c r="UIJ223" s="205"/>
      <c r="UIK223" s="205"/>
      <c r="UIL223" s="205"/>
      <c r="UIM223" s="205"/>
      <c r="UIN223" s="205"/>
      <c r="UIO223" s="205"/>
      <c r="UIP223" s="205"/>
      <c r="UIQ223" s="205"/>
      <c r="UIR223" s="205"/>
      <c r="UIS223" s="205"/>
      <c r="UIT223" s="205"/>
      <c r="UIU223" s="205"/>
      <c r="UIV223" s="205"/>
      <c r="UIW223" s="205"/>
      <c r="UIX223" s="205"/>
      <c r="UIY223" s="205"/>
      <c r="UIZ223" s="205"/>
      <c r="UJA223" s="205"/>
      <c r="UJB223" s="205"/>
      <c r="UJC223" s="205"/>
      <c r="UJD223" s="205"/>
      <c r="UJE223" s="205"/>
      <c r="UJF223" s="205"/>
      <c r="UJG223" s="205"/>
      <c r="UJH223" s="205"/>
      <c r="UJI223" s="205"/>
      <c r="UJJ223" s="205"/>
      <c r="UJK223" s="205"/>
      <c r="UJL223" s="205"/>
      <c r="UJM223" s="205"/>
      <c r="UJN223" s="205"/>
      <c r="UJO223" s="205"/>
      <c r="UJP223" s="205"/>
      <c r="UJQ223" s="205"/>
      <c r="UJR223" s="205"/>
      <c r="UJS223" s="205"/>
      <c r="UJT223" s="205"/>
      <c r="UJU223" s="205"/>
      <c r="UJV223" s="205"/>
      <c r="UJW223" s="205"/>
      <c r="UJX223" s="205"/>
      <c r="UJY223" s="205"/>
      <c r="UJZ223" s="205"/>
      <c r="UKA223" s="205"/>
      <c r="UKB223" s="205"/>
      <c r="UKC223" s="205"/>
      <c r="UKD223" s="205"/>
      <c r="UKE223" s="205"/>
      <c r="UKF223" s="205"/>
      <c r="UKG223" s="205"/>
      <c r="UKH223" s="205"/>
      <c r="UKI223" s="205"/>
      <c r="UKJ223" s="205"/>
      <c r="UKK223" s="205"/>
      <c r="UKL223" s="205"/>
      <c r="UKM223" s="205"/>
      <c r="UKN223" s="205"/>
      <c r="UKO223" s="205"/>
      <c r="UKP223" s="205"/>
      <c r="UKQ223" s="205"/>
      <c r="UKR223" s="205"/>
      <c r="UKS223" s="205"/>
      <c r="UKT223" s="205"/>
      <c r="UKU223" s="205"/>
      <c r="UKV223" s="205"/>
      <c r="UKW223" s="205"/>
      <c r="UKX223" s="205"/>
      <c r="UKY223" s="205"/>
      <c r="UKZ223" s="205"/>
      <c r="ULA223" s="205"/>
      <c r="ULB223" s="205"/>
      <c r="ULC223" s="205"/>
      <c r="ULD223" s="205"/>
      <c r="ULE223" s="205"/>
      <c r="ULF223" s="205"/>
      <c r="ULG223" s="205"/>
      <c r="ULH223" s="205"/>
      <c r="ULI223" s="205"/>
      <c r="ULJ223" s="205"/>
      <c r="ULK223" s="205"/>
      <c r="ULL223" s="205"/>
      <c r="ULM223" s="205"/>
      <c r="ULN223" s="205"/>
      <c r="ULO223" s="205"/>
      <c r="ULP223" s="205"/>
      <c r="ULQ223" s="205"/>
      <c r="ULR223" s="205"/>
      <c r="ULS223" s="205"/>
      <c r="ULT223" s="205"/>
      <c r="ULU223" s="205"/>
      <c r="ULV223" s="205"/>
      <c r="ULW223" s="205"/>
      <c r="ULX223" s="205"/>
      <c r="ULY223" s="205"/>
      <c r="ULZ223" s="205"/>
      <c r="UMA223" s="205"/>
      <c r="UMB223" s="205"/>
      <c r="UMC223" s="205"/>
      <c r="UMD223" s="205"/>
      <c r="UME223" s="205"/>
      <c r="UMF223" s="205"/>
      <c r="UMG223" s="205"/>
      <c r="UMH223" s="205"/>
      <c r="UMI223" s="205"/>
      <c r="UMJ223" s="205"/>
      <c r="UMK223" s="205"/>
      <c r="UML223" s="205"/>
      <c r="UMM223" s="205"/>
      <c r="UMN223" s="205"/>
      <c r="UMO223" s="205"/>
      <c r="UMP223" s="205"/>
      <c r="UMQ223" s="205"/>
      <c r="UMR223" s="205"/>
      <c r="UMS223" s="205"/>
      <c r="UMT223" s="205"/>
      <c r="UMU223" s="205"/>
      <c r="UMV223" s="205"/>
      <c r="UMW223" s="205"/>
      <c r="UMX223" s="205"/>
      <c r="UMY223" s="205"/>
      <c r="UMZ223" s="205"/>
      <c r="UNA223" s="205"/>
      <c r="UNB223" s="205"/>
      <c r="UNC223" s="205"/>
      <c r="UND223" s="205"/>
      <c r="UNE223" s="205"/>
      <c r="UNF223" s="205"/>
      <c r="UNG223" s="205"/>
      <c r="UNH223" s="205"/>
      <c r="UNI223" s="205"/>
      <c r="UNJ223" s="205"/>
      <c r="UNK223" s="205"/>
      <c r="UNL223" s="205"/>
      <c r="UNM223" s="205"/>
      <c r="UNN223" s="205"/>
      <c r="UNO223" s="205"/>
      <c r="UNP223" s="205"/>
      <c r="UNQ223" s="205"/>
      <c r="UNR223" s="205"/>
      <c r="UNS223" s="205"/>
      <c r="UNT223" s="205"/>
      <c r="UNU223" s="205"/>
      <c r="UNV223" s="205"/>
      <c r="UNW223" s="205"/>
      <c r="UNX223" s="205"/>
      <c r="UNY223" s="205"/>
      <c r="UNZ223" s="205"/>
      <c r="UOA223" s="205"/>
      <c r="UOB223" s="205"/>
      <c r="UOC223" s="205"/>
      <c r="UOD223" s="205"/>
      <c r="UOE223" s="205"/>
      <c r="UOF223" s="205"/>
      <c r="UOG223" s="205"/>
      <c r="UOH223" s="205"/>
      <c r="UOI223" s="205"/>
      <c r="UOJ223" s="205"/>
      <c r="UOK223" s="205"/>
      <c r="UOL223" s="205"/>
      <c r="UOM223" s="205"/>
      <c r="UON223" s="205"/>
      <c r="UOO223" s="205"/>
      <c r="UOP223" s="205"/>
      <c r="UOQ223" s="205"/>
      <c r="UOR223" s="205"/>
      <c r="UOS223" s="205"/>
      <c r="UOT223" s="205"/>
      <c r="UOU223" s="205"/>
      <c r="UOV223" s="205"/>
      <c r="UOW223" s="205"/>
      <c r="UOX223" s="205"/>
      <c r="UOY223" s="205"/>
      <c r="UOZ223" s="205"/>
      <c r="UPA223" s="205"/>
      <c r="UPB223" s="205"/>
      <c r="UPC223" s="205"/>
      <c r="UPD223" s="205"/>
      <c r="UPE223" s="205"/>
      <c r="UPF223" s="205"/>
      <c r="UPG223" s="205"/>
      <c r="UPH223" s="205"/>
      <c r="UPI223" s="205"/>
      <c r="UPJ223" s="205"/>
      <c r="UPK223" s="205"/>
      <c r="UPL223" s="205"/>
      <c r="UPM223" s="205"/>
      <c r="UPN223" s="205"/>
      <c r="UPO223" s="205"/>
      <c r="UPP223" s="205"/>
      <c r="UPQ223" s="205"/>
      <c r="UPR223" s="205"/>
      <c r="UPS223" s="205"/>
      <c r="UPT223" s="205"/>
      <c r="UPU223" s="205"/>
      <c r="UPV223" s="205"/>
      <c r="UPW223" s="205"/>
      <c r="UPX223" s="205"/>
      <c r="UPY223" s="205"/>
      <c r="UPZ223" s="205"/>
      <c r="UQA223" s="205"/>
      <c r="UQB223" s="205"/>
      <c r="UQC223" s="205"/>
      <c r="UQD223" s="205"/>
      <c r="UQE223" s="205"/>
      <c r="UQF223" s="205"/>
      <c r="UQG223" s="205"/>
      <c r="UQH223" s="205"/>
      <c r="UQI223" s="205"/>
      <c r="UQJ223" s="205"/>
      <c r="UQK223" s="205"/>
      <c r="UQL223" s="205"/>
      <c r="UQM223" s="205"/>
      <c r="UQN223" s="205"/>
      <c r="UQO223" s="205"/>
      <c r="UQP223" s="205"/>
      <c r="UQQ223" s="205"/>
      <c r="UQR223" s="205"/>
      <c r="UQS223" s="205"/>
      <c r="UQT223" s="205"/>
      <c r="UQU223" s="205"/>
      <c r="UQV223" s="205"/>
      <c r="UQW223" s="205"/>
      <c r="UQX223" s="205"/>
      <c r="UQY223" s="205"/>
      <c r="UQZ223" s="205"/>
      <c r="URA223" s="205"/>
      <c r="URB223" s="205"/>
      <c r="URC223" s="205"/>
      <c r="URD223" s="205"/>
      <c r="URE223" s="205"/>
      <c r="URF223" s="205"/>
      <c r="URG223" s="205"/>
      <c r="URH223" s="205"/>
      <c r="URI223" s="205"/>
      <c r="URJ223" s="205"/>
      <c r="URK223" s="205"/>
      <c r="URL223" s="205"/>
      <c r="URM223" s="205"/>
      <c r="URN223" s="205"/>
      <c r="URO223" s="205"/>
      <c r="URP223" s="205"/>
      <c r="URQ223" s="205"/>
      <c r="URR223" s="205"/>
      <c r="URS223" s="205"/>
      <c r="URT223" s="205"/>
      <c r="URU223" s="205"/>
      <c r="URV223" s="205"/>
      <c r="URW223" s="205"/>
      <c r="URX223" s="205"/>
      <c r="URY223" s="205"/>
      <c r="URZ223" s="205"/>
      <c r="USA223" s="205"/>
      <c r="USB223" s="205"/>
      <c r="USC223" s="205"/>
      <c r="USD223" s="205"/>
      <c r="USE223" s="205"/>
      <c r="USF223" s="205"/>
      <c r="USG223" s="205"/>
      <c r="USH223" s="205"/>
      <c r="USI223" s="205"/>
      <c r="USJ223" s="205"/>
      <c r="USK223" s="205"/>
      <c r="USL223" s="205"/>
      <c r="USM223" s="205"/>
      <c r="USN223" s="205"/>
      <c r="USO223" s="205"/>
      <c r="USP223" s="205"/>
      <c r="USQ223" s="205"/>
      <c r="USR223" s="205"/>
      <c r="USS223" s="205"/>
      <c r="UST223" s="205"/>
      <c r="USU223" s="205"/>
      <c r="USV223" s="205"/>
      <c r="USW223" s="205"/>
      <c r="USX223" s="205"/>
      <c r="USY223" s="205"/>
      <c r="USZ223" s="205"/>
      <c r="UTA223" s="205"/>
      <c r="UTB223" s="205"/>
      <c r="UTC223" s="205"/>
      <c r="UTD223" s="205"/>
      <c r="UTE223" s="205"/>
      <c r="UTF223" s="205"/>
      <c r="UTG223" s="205"/>
      <c r="UTH223" s="205"/>
      <c r="UTI223" s="205"/>
      <c r="UTJ223" s="205"/>
      <c r="UTK223" s="205"/>
      <c r="UTL223" s="205"/>
      <c r="UTM223" s="205"/>
      <c r="UTN223" s="205"/>
      <c r="UTO223" s="205"/>
      <c r="UTP223" s="205"/>
      <c r="UTQ223" s="205"/>
      <c r="UTR223" s="205"/>
      <c r="UTS223" s="205"/>
      <c r="UTT223" s="205"/>
      <c r="UTU223" s="205"/>
      <c r="UTV223" s="205"/>
      <c r="UTW223" s="205"/>
      <c r="UTX223" s="205"/>
      <c r="UTY223" s="205"/>
      <c r="UTZ223" s="205"/>
      <c r="UUA223" s="205"/>
      <c r="UUB223" s="205"/>
      <c r="UUC223" s="205"/>
      <c r="UUD223" s="205"/>
      <c r="UUE223" s="205"/>
      <c r="UUF223" s="205"/>
      <c r="UUG223" s="205"/>
      <c r="UUH223" s="205"/>
      <c r="UUI223" s="205"/>
      <c r="UUJ223" s="205"/>
      <c r="UUK223" s="205"/>
      <c r="UUL223" s="205"/>
      <c r="UUM223" s="205"/>
      <c r="UUN223" s="205"/>
      <c r="UUO223" s="205"/>
      <c r="UUP223" s="205"/>
      <c r="UUQ223" s="205"/>
      <c r="UUR223" s="205"/>
      <c r="UUS223" s="205"/>
      <c r="UUT223" s="205"/>
      <c r="UUU223" s="205"/>
      <c r="UUV223" s="205"/>
      <c r="UUW223" s="205"/>
      <c r="UUX223" s="205"/>
      <c r="UUY223" s="205"/>
      <c r="UUZ223" s="205"/>
      <c r="UVA223" s="205"/>
      <c r="UVB223" s="205"/>
      <c r="UVC223" s="205"/>
      <c r="UVD223" s="205"/>
      <c r="UVE223" s="205"/>
      <c r="UVF223" s="205"/>
      <c r="UVG223" s="205"/>
      <c r="UVH223" s="205"/>
      <c r="UVI223" s="205"/>
      <c r="UVJ223" s="205"/>
      <c r="UVK223" s="205"/>
      <c r="UVL223" s="205"/>
      <c r="UVM223" s="205"/>
      <c r="UVN223" s="205"/>
      <c r="UVO223" s="205"/>
      <c r="UVP223" s="205"/>
      <c r="UVQ223" s="205"/>
      <c r="UVR223" s="205"/>
      <c r="UVS223" s="205"/>
      <c r="UVT223" s="205"/>
      <c r="UVU223" s="205"/>
      <c r="UVV223" s="205"/>
      <c r="UVW223" s="205"/>
      <c r="UVX223" s="205"/>
      <c r="UVY223" s="205"/>
      <c r="UVZ223" s="205"/>
      <c r="UWA223" s="205"/>
      <c r="UWB223" s="205"/>
      <c r="UWC223" s="205"/>
      <c r="UWD223" s="205"/>
      <c r="UWE223" s="205"/>
      <c r="UWF223" s="205"/>
      <c r="UWG223" s="205"/>
      <c r="UWH223" s="205"/>
      <c r="UWI223" s="205"/>
      <c r="UWJ223" s="205"/>
      <c r="UWK223" s="205"/>
      <c r="UWL223" s="205"/>
      <c r="UWM223" s="205"/>
      <c r="UWN223" s="205"/>
      <c r="UWO223" s="205"/>
      <c r="UWP223" s="205"/>
      <c r="UWQ223" s="205"/>
      <c r="UWR223" s="205"/>
      <c r="UWS223" s="205"/>
      <c r="UWT223" s="205"/>
      <c r="UWU223" s="205"/>
      <c r="UWV223" s="205"/>
      <c r="UWW223" s="205"/>
      <c r="UWX223" s="205"/>
      <c r="UWY223" s="205"/>
      <c r="UWZ223" s="205"/>
      <c r="UXA223" s="205"/>
      <c r="UXB223" s="205"/>
      <c r="UXC223" s="205"/>
      <c r="UXD223" s="205"/>
      <c r="UXE223" s="205"/>
      <c r="UXF223" s="205"/>
      <c r="UXG223" s="205"/>
      <c r="UXH223" s="205"/>
      <c r="UXI223" s="205"/>
      <c r="UXJ223" s="205"/>
      <c r="UXK223" s="205"/>
      <c r="UXL223" s="205"/>
      <c r="UXM223" s="205"/>
      <c r="UXN223" s="205"/>
      <c r="UXO223" s="205"/>
      <c r="UXP223" s="205"/>
      <c r="UXQ223" s="205"/>
      <c r="UXR223" s="205"/>
      <c r="UXS223" s="205"/>
      <c r="UXT223" s="205"/>
      <c r="UXU223" s="205"/>
      <c r="UXV223" s="205"/>
      <c r="UXW223" s="205"/>
      <c r="UXX223" s="205"/>
      <c r="UXY223" s="205"/>
      <c r="UXZ223" s="205"/>
      <c r="UYA223" s="205"/>
      <c r="UYB223" s="205"/>
      <c r="UYC223" s="205"/>
      <c r="UYD223" s="205"/>
      <c r="UYE223" s="205"/>
      <c r="UYF223" s="205"/>
      <c r="UYG223" s="205"/>
      <c r="UYH223" s="205"/>
      <c r="UYI223" s="205"/>
      <c r="UYJ223" s="205"/>
      <c r="UYK223" s="205"/>
      <c r="UYL223" s="205"/>
      <c r="UYM223" s="205"/>
      <c r="UYN223" s="205"/>
      <c r="UYO223" s="205"/>
      <c r="UYP223" s="205"/>
      <c r="UYQ223" s="205"/>
      <c r="UYR223" s="205"/>
      <c r="UYS223" s="205"/>
      <c r="UYT223" s="205"/>
      <c r="UYU223" s="205"/>
      <c r="UYV223" s="205"/>
      <c r="UYW223" s="205"/>
      <c r="UYX223" s="205"/>
      <c r="UYY223" s="205"/>
      <c r="UYZ223" s="205"/>
      <c r="UZA223" s="205"/>
      <c r="UZB223" s="205"/>
      <c r="UZC223" s="205"/>
      <c r="UZD223" s="205"/>
      <c r="UZE223" s="205"/>
      <c r="UZF223" s="205"/>
      <c r="UZG223" s="205"/>
      <c r="UZH223" s="205"/>
      <c r="UZI223" s="205"/>
      <c r="UZJ223" s="205"/>
      <c r="UZK223" s="205"/>
      <c r="UZL223" s="205"/>
      <c r="UZM223" s="205"/>
      <c r="UZN223" s="205"/>
      <c r="UZO223" s="205"/>
      <c r="UZP223" s="205"/>
      <c r="UZQ223" s="205"/>
      <c r="UZR223" s="205"/>
      <c r="UZS223" s="205"/>
      <c r="UZT223" s="205"/>
      <c r="UZU223" s="205"/>
      <c r="UZV223" s="205"/>
      <c r="UZW223" s="205"/>
      <c r="UZX223" s="205"/>
      <c r="UZY223" s="205"/>
      <c r="UZZ223" s="205"/>
      <c r="VAA223" s="205"/>
      <c r="VAB223" s="205"/>
      <c r="VAC223" s="205"/>
      <c r="VAD223" s="205"/>
      <c r="VAE223" s="205"/>
      <c r="VAF223" s="205"/>
      <c r="VAG223" s="205"/>
      <c r="VAH223" s="205"/>
      <c r="VAI223" s="205"/>
      <c r="VAJ223" s="205"/>
      <c r="VAK223" s="205"/>
      <c r="VAL223" s="205"/>
      <c r="VAM223" s="205"/>
      <c r="VAN223" s="205"/>
      <c r="VAO223" s="205"/>
      <c r="VAP223" s="205"/>
      <c r="VAQ223" s="205"/>
      <c r="VAR223" s="205"/>
      <c r="VAS223" s="205"/>
      <c r="VAT223" s="205"/>
      <c r="VAU223" s="205"/>
      <c r="VAV223" s="205"/>
      <c r="VAW223" s="205"/>
      <c r="VAX223" s="205"/>
      <c r="VAY223" s="205"/>
      <c r="VAZ223" s="205"/>
      <c r="VBA223" s="205"/>
      <c r="VBB223" s="205"/>
      <c r="VBC223" s="205"/>
      <c r="VBD223" s="205"/>
      <c r="VBE223" s="205"/>
      <c r="VBF223" s="205"/>
      <c r="VBG223" s="205"/>
      <c r="VBH223" s="205"/>
      <c r="VBI223" s="205"/>
      <c r="VBJ223" s="205"/>
      <c r="VBK223" s="205"/>
      <c r="VBL223" s="205"/>
      <c r="VBM223" s="205"/>
      <c r="VBN223" s="205"/>
      <c r="VBO223" s="205"/>
      <c r="VBP223" s="205"/>
      <c r="VBQ223" s="205"/>
      <c r="VBR223" s="205"/>
      <c r="VBS223" s="205"/>
      <c r="VBT223" s="205"/>
      <c r="VBU223" s="205"/>
      <c r="VBV223" s="205"/>
      <c r="VBW223" s="205"/>
      <c r="VBX223" s="205"/>
      <c r="VBY223" s="205"/>
      <c r="VBZ223" s="205"/>
      <c r="VCA223" s="205"/>
      <c r="VCB223" s="205"/>
      <c r="VCC223" s="205"/>
      <c r="VCD223" s="205"/>
      <c r="VCE223" s="205"/>
      <c r="VCF223" s="205"/>
      <c r="VCG223" s="205"/>
      <c r="VCH223" s="205"/>
      <c r="VCI223" s="205"/>
      <c r="VCJ223" s="205"/>
      <c r="VCK223" s="205"/>
      <c r="VCL223" s="205"/>
      <c r="VCM223" s="205"/>
      <c r="VCN223" s="205"/>
      <c r="VCO223" s="205"/>
      <c r="VCP223" s="205"/>
      <c r="VCQ223" s="205"/>
      <c r="VCR223" s="205"/>
      <c r="VCS223" s="205"/>
      <c r="VCT223" s="205"/>
      <c r="VCU223" s="205"/>
      <c r="VCV223" s="205"/>
      <c r="VCW223" s="205"/>
      <c r="VCX223" s="205"/>
      <c r="VCY223" s="205"/>
      <c r="VCZ223" s="205"/>
      <c r="VDA223" s="205"/>
      <c r="VDB223" s="205"/>
      <c r="VDC223" s="205"/>
      <c r="VDD223" s="205"/>
      <c r="VDE223" s="205"/>
      <c r="VDF223" s="205"/>
      <c r="VDG223" s="205"/>
      <c r="VDH223" s="205"/>
      <c r="VDI223" s="205"/>
      <c r="VDJ223" s="205"/>
      <c r="VDK223" s="205"/>
      <c r="VDL223" s="205"/>
      <c r="VDM223" s="205"/>
      <c r="VDN223" s="205"/>
      <c r="VDO223" s="205"/>
      <c r="VDP223" s="205"/>
      <c r="VDQ223" s="205"/>
      <c r="VDR223" s="205"/>
      <c r="VDS223" s="205"/>
      <c r="VDT223" s="205"/>
      <c r="VDU223" s="205"/>
      <c r="VDV223" s="205"/>
      <c r="VDW223" s="205"/>
      <c r="VDX223" s="205"/>
      <c r="VDY223" s="205"/>
      <c r="VDZ223" s="205"/>
      <c r="VEA223" s="205"/>
      <c r="VEB223" s="205"/>
      <c r="VEC223" s="205"/>
      <c r="VED223" s="205"/>
      <c r="VEE223" s="205"/>
      <c r="VEF223" s="205"/>
      <c r="VEG223" s="205"/>
      <c r="VEH223" s="205"/>
      <c r="VEI223" s="205"/>
      <c r="VEJ223" s="205"/>
      <c r="VEK223" s="205"/>
      <c r="VEL223" s="205"/>
      <c r="VEM223" s="205"/>
      <c r="VEN223" s="205"/>
      <c r="VEO223" s="205"/>
      <c r="VEP223" s="205"/>
      <c r="VEQ223" s="205"/>
      <c r="VER223" s="205"/>
      <c r="VES223" s="205"/>
      <c r="VET223" s="205"/>
      <c r="VEU223" s="205"/>
      <c r="VEV223" s="205"/>
      <c r="VEW223" s="205"/>
      <c r="VEX223" s="205"/>
      <c r="VEY223" s="205"/>
      <c r="VEZ223" s="205"/>
      <c r="VFA223" s="205"/>
      <c r="VFB223" s="205"/>
      <c r="VFC223" s="205"/>
      <c r="VFD223" s="205"/>
      <c r="VFE223" s="205"/>
      <c r="VFF223" s="205"/>
      <c r="VFG223" s="205"/>
      <c r="VFH223" s="205"/>
      <c r="VFI223" s="205"/>
      <c r="VFJ223" s="205"/>
      <c r="VFK223" s="205"/>
      <c r="VFL223" s="205"/>
      <c r="VFM223" s="205"/>
      <c r="VFN223" s="205"/>
      <c r="VFO223" s="205"/>
      <c r="VFP223" s="205"/>
      <c r="VFQ223" s="205"/>
      <c r="VFR223" s="205"/>
      <c r="VFS223" s="205"/>
      <c r="VFT223" s="205"/>
      <c r="VFU223" s="205"/>
      <c r="VFV223" s="205"/>
      <c r="VFW223" s="205"/>
      <c r="VFX223" s="205"/>
      <c r="VFY223" s="205"/>
      <c r="VFZ223" s="205"/>
      <c r="VGA223" s="205"/>
      <c r="VGB223" s="205"/>
      <c r="VGC223" s="205"/>
      <c r="VGD223" s="205"/>
      <c r="VGE223" s="205"/>
      <c r="VGF223" s="205"/>
      <c r="VGG223" s="205"/>
      <c r="VGH223" s="205"/>
      <c r="VGI223" s="205"/>
      <c r="VGJ223" s="205"/>
      <c r="VGK223" s="205"/>
      <c r="VGL223" s="205"/>
      <c r="VGM223" s="205"/>
      <c r="VGN223" s="205"/>
      <c r="VGO223" s="205"/>
      <c r="VGP223" s="205"/>
      <c r="VGQ223" s="205"/>
      <c r="VGR223" s="205"/>
      <c r="VGS223" s="205"/>
      <c r="VGT223" s="205"/>
      <c r="VGU223" s="205"/>
      <c r="VGV223" s="205"/>
      <c r="VGW223" s="205"/>
      <c r="VGX223" s="205"/>
      <c r="VGY223" s="205"/>
      <c r="VGZ223" s="205"/>
      <c r="VHA223" s="205"/>
      <c r="VHB223" s="205"/>
      <c r="VHC223" s="205"/>
      <c r="VHD223" s="205"/>
      <c r="VHE223" s="205"/>
      <c r="VHF223" s="205"/>
      <c r="VHG223" s="205"/>
      <c r="VHH223" s="205"/>
      <c r="VHI223" s="205"/>
      <c r="VHJ223" s="205"/>
      <c r="VHK223" s="205"/>
      <c r="VHL223" s="205"/>
      <c r="VHM223" s="205"/>
      <c r="VHN223" s="205"/>
      <c r="VHO223" s="205"/>
      <c r="VHP223" s="205"/>
      <c r="VHQ223" s="205"/>
      <c r="VHR223" s="205"/>
      <c r="VHS223" s="205"/>
      <c r="VHT223" s="205"/>
      <c r="VHU223" s="205"/>
      <c r="VHV223" s="205"/>
      <c r="VHW223" s="205"/>
      <c r="VHX223" s="205"/>
      <c r="VHY223" s="205"/>
      <c r="VHZ223" s="205"/>
      <c r="VIA223" s="205"/>
      <c r="VIB223" s="205"/>
      <c r="VIC223" s="205"/>
      <c r="VID223" s="205"/>
      <c r="VIE223" s="205"/>
      <c r="VIF223" s="205"/>
      <c r="VIG223" s="205"/>
      <c r="VIH223" s="205"/>
      <c r="VII223" s="205"/>
      <c r="VIJ223" s="205"/>
      <c r="VIK223" s="205"/>
      <c r="VIL223" s="205"/>
      <c r="VIM223" s="205"/>
      <c r="VIN223" s="205"/>
      <c r="VIO223" s="205"/>
      <c r="VIP223" s="205"/>
      <c r="VIQ223" s="205"/>
      <c r="VIR223" s="205"/>
      <c r="VIS223" s="205"/>
      <c r="VIT223" s="205"/>
      <c r="VIU223" s="205"/>
      <c r="VIV223" s="205"/>
      <c r="VIW223" s="205"/>
      <c r="VIX223" s="205"/>
      <c r="VIY223" s="205"/>
      <c r="VIZ223" s="205"/>
      <c r="VJA223" s="205"/>
      <c r="VJB223" s="205"/>
      <c r="VJC223" s="205"/>
      <c r="VJD223" s="205"/>
      <c r="VJE223" s="205"/>
      <c r="VJF223" s="205"/>
      <c r="VJG223" s="205"/>
      <c r="VJH223" s="205"/>
      <c r="VJI223" s="205"/>
      <c r="VJJ223" s="205"/>
      <c r="VJK223" s="205"/>
      <c r="VJL223" s="205"/>
      <c r="VJM223" s="205"/>
      <c r="VJN223" s="205"/>
      <c r="VJO223" s="205"/>
      <c r="VJP223" s="205"/>
      <c r="VJQ223" s="205"/>
      <c r="VJR223" s="205"/>
      <c r="VJS223" s="205"/>
      <c r="VJT223" s="205"/>
      <c r="VJU223" s="205"/>
      <c r="VJV223" s="205"/>
      <c r="VJW223" s="205"/>
      <c r="VJX223" s="205"/>
      <c r="VJY223" s="205"/>
      <c r="VJZ223" s="205"/>
      <c r="VKA223" s="205"/>
      <c r="VKB223" s="205"/>
      <c r="VKC223" s="205"/>
      <c r="VKD223" s="205"/>
      <c r="VKE223" s="205"/>
      <c r="VKF223" s="205"/>
      <c r="VKG223" s="205"/>
      <c r="VKH223" s="205"/>
      <c r="VKI223" s="205"/>
      <c r="VKJ223" s="205"/>
      <c r="VKK223" s="205"/>
      <c r="VKL223" s="205"/>
      <c r="VKM223" s="205"/>
      <c r="VKN223" s="205"/>
      <c r="VKO223" s="205"/>
      <c r="VKP223" s="205"/>
      <c r="VKQ223" s="205"/>
      <c r="VKR223" s="205"/>
      <c r="VKS223" s="205"/>
      <c r="VKT223" s="205"/>
      <c r="VKU223" s="205"/>
      <c r="VKV223" s="205"/>
      <c r="VKW223" s="205"/>
      <c r="VKX223" s="205"/>
      <c r="VKY223" s="205"/>
      <c r="VKZ223" s="205"/>
      <c r="VLA223" s="205"/>
      <c r="VLB223" s="205"/>
      <c r="VLC223" s="205"/>
      <c r="VLD223" s="205"/>
      <c r="VLE223" s="205"/>
      <c r="VLF223" s="205"/>
      <c r="VLG223" s="205"/>
      <c r="VLH223" s="205"/>
      <c r="VLI223" s="205"/>
      <c r="VLJ223" s="205"/>
      <c r="VLK223" s="205"/>
      <c r="VLL223" s="205"/>
      <c r="VLM223" s="205"/>
      <c r="VLN223" s="205"/>
      <c r="VLO223" s="205"/>
      <c r="VLP223" s="205"/>
      <c r="VLQ223" s="205"/>
      <c r="VLR223" s="205"/>
      <c r="VLS223" s="205"/>
      <c r="VLT223" s="205"/>
      <c r="VLU223" s="205"/>
      <c r="VLV223" s="205"/>
      <c r="VLW223" s="205"/>
      <c r="VLX223" s="205"/>
      <c r="VLY223" s="205"/>
      <c r="VLZ223" s="205"/>
      <c r="VMA223" s="205"/>
      <c r="VMB223" s="205"/>
      <c r="VMC223" s="205"/>
      <c r="VMD223" s="205"/>
      <c r="VME223" s="205"/>
      <c r="VMF223" s="205"/>
      <c r="VMG223" s="205"/>
      <c r="VMH223" s="205"/>
      <c r="VMI223" s="205"/>
      <c r="VMJ223" s="205"/>
      <c r="VMK223" s="205"/>
      <c r="VML223" s="205"/>
      <c r="VMM223" s="205"/>
      <c r="VMN223" s="205"/>
      <c r="VMO223" s="205"/>
      <c r="VMP223" s="205"/>
      <c r="VMQ223" s="205"/>
      <c r="VMR223" s="205"/>
      <c r="VMS223" s="205"/>
      <c r="VMT223" s="205"/>
      <c r="VMU223" s="205"/>
      <c r="VMV223" s="205"/>
      <c r="VMW223" s="205"/>
      <c r="VMX223" s="205"/>
      <c r="VMY223" s="205"/>
      <c r="VMZ223" s="205"/>
      <c r="VNA223" s="205"/>
      <c r="VNB223" s="205"/>
      <c r="VNC223" s="205"/>
      <c r="VND223" s="205"/>
      <c r="VNE223" s="205"/>
      <c r="VNF223" s="205"/>
      <c r="VNG223" s="205"/>
      <c r="VNH223" s="205"/>
      <c r="VNI223" s="205"/>
      <c r="VNJ223" s="205"/>
      <c r="VNK223" s="205"/>
      <c r="VNL223" s="205"/>
      <c r="VNM223" s="205"/>
      <c r="VNN223" s="205"/>
      <c r="VNO223" s="205"/>
      <c r="VNP223" s="205"/>
      <c r="VNQ223" s="205"/>
      <c r="VNR223" s="205"/>
      <c r="VNS223" s="205"/>
      <c r="VNT223" s="205"/>
      <c r="VNU223" s="205"/>
      <c r="VNV223" s="205"/>
      <c r="VNW223" s="205"/>
      <c r="VNX223" s="205"/>
      <c r="VNY223" s="205"/>
      <c r="VNZ223" s="205"/>
      <c r="VOA223" s="205"/>
      <c r="VOB223" s="205"/>
      <c r="VOC223" s="205"/>
      <c r="VOD223" s="205"/>
      <c r="VOE223" s="205"/>
      <c r="VOF223" s="205"/>
      <c r="VOG223" s="205"/>
      <c r="VOH223" s="205"/>
      <c r="VOI223" s="205"/>
      <c r="VOJ223" s="205"/>
      <c r="VOK223" s="205"/>
      <c r="VOL223" s="205"/>
      <c r="VOM223" s="205"/>
      <c r="VON223" s="205"/>
      <c r="VOO223" s="205"/>
      <c r="VOP223" s="205"/>
      <c r="VOQ223" s="205"/>
      <c r="VOR223" s="205"/>
      <c r="VOS223" s="205"/>
      <c r="VOT223" s="205"/>
      <c r="VOU223" s="205"/>
      <c r="VOV223" s="205"/>
      <c r="VOW223" s="205"/>
      <c r="VOX223" s="205"/>
      <c r="VOY223" s="205"/>
      <c r="VOZ223" s="205"/>
      <c r="VPA223" s="205"/>
      <c r="VPB223" s="205"/>
      <c r="VPC223" s="205"/>
      <c r="VPD223" s="205"/>
      <c r="VPE223" s="205"/>
      <c r="VPF223" s="205"/>
      <c r="VPG223" s="205"/>
      <c r="VPH223" s="205"/>
      <c r="VPI223" s="205"/>
      <c r="VPJ223" s="205"/>
      <c r="VPK223" s="205"/>
      <c r="VPL223" s="205"/>
      <c r="VPM223" s="205"/>
      <c r="VPN223" s="205"/>
      <c r="VPO223" s="205"/>
      <c r="VPP223" s="205"/>
      <c r="VPQ223" s="205"/>
      <c r="VPR223" s="205"/>
      <c r="VPS223" s="205"/>
      <c r="VPT223" s="205"/>
      <c r="VPU223" s="205"/>
      <c r="VPV223" s="205"/>
      <c r="VPW223" s="205"/>
      <c r="VPX223" s="205"/>
      <c r="VPY223" s="205"/>
      <c r="VPZ223" s="205"/>
      <c r="VQA223" s="205"/>
      <c r="VQB223" s="205"/>
      <c r="VQC223" s="205"/>
      <c r="VQD223" s="205"/>
      <c r="VQE223" s="205"/>
      <c r="VQF223" s="205"/>
      <c r="VQG223" s="205"/>
      <c r="VQH223" s="205"/>
      <c r="VQI223" s="205"/>
      <c r="VQJ223" s="205"/>
      <c r="VQK223" s="205"/>
      <c r="VQL223" s="205"/>
      <c r="VQM223" s="205"/>
      <c r="VQN223" s="205"/>
      <c r="VQO223" s="205"/>
      <c r="VQP223" s="205"/>
      <c r="VQQ223" s="205"/>
      <c r="VQR223" s="205"/>
      <c r="VQS223" s="205"/>
      <c r="VQT223" s="205"/>
      <c r="VQU223" s="205"/>
      <c r="VQV223" s="205"/>
      <c r="VQW223" s="205"/>
      <c r="VQX223" s="205"/>
      <c r="VQY223" s="205"/>
      <c r="VQZ223" s="205"/>
      <c r="VRA223" s="205"/>
      <c r="VRB223" s="205"/>
      <c r="VRC223" s="205"/>
      <c r="VRD223" s="205"/>
      <c r="VRE223" s="205"/>
      <c r="VRF223" s="205"/>
      <c r="VRG223" s="205"/>
      <c r="VRH223" s="205"/>
      <c r="VRI223" s="205"/>
      <c r="VRJ223" s="205"/>
      <c r="VRK223" s="205"/>
      <c r="VRL223" s="205"/>
      <c r="VRM223" s="205"/>
      <c r="VRN223" s="205"/>
      <c r="VRO223" s="205"/>
      <c r="VRP223" s="205"/>
      <c r="VRQ223" s="205"/>
      <c r="VRR223" s="205"/>
      <c r="VRS223" s="205"/>
      <c r="VRT223" s="205"/>
      <c r="VRU223" s="205"/>
      <c r="VRV223" s="205"/>
      <c r="VRW223" s="205"/>
      <c r="VRX223" s="205"/>
      <c r="VRY223" s="205"/>
      <c r="VRZ223" s="205"/>
      <c r="VSA223" s="205"/>
      <c r="VSB223" s="205"/>
      <c r="VSC223" s="205"/>
      <c r="VSD223" s="205"/>
      <c r="VSE223" s="205"/>
      <c r="VSF223" s="205"/>
      <c r="VSG223" s="205"/>
      <c r="VSH223" s="205"/>
      <c r="VSI223" s="205"/>
      <c r="VSJ223" s="205"/>
      <c r="VSK223" s="205"/>
      <c r="VSL223" s="205"/>
      <c r="VSM223" s="205"/>
      <c r="VSN223" s="205"/>
      <c r="VSO223" s="205"/>
      <c r="VSP223" s="205"/>
      <c r="VSQ223" s="205"/>
      <c r="VSR223" s="205"/>
      <c r="VSS223" s="205"/>
      <c r="VST223" s="205"/>
      <c r="VSU223" s="205"/>
      <c r="VSV223" s="205"/>
      <c r="VSW223" s="205"/>
      <c r="VSX223" s="205"/>
      <c r="VSY223" s="205"/>
      <c r="VSZ223" s="205"/>
      <c r="VTA223" s="205"/>
      <c r="VTB223" s="205"/>
      <c r="VTC223" s="205"/>
      <c r="VTD223" s="205"/>
      <c r="VTE223" s="205"/>
      <c r="VTF223" s="205"/>
      <c r="VTG223" s="205"/>
      <c r="VTH223" s="205"/>
      <c r="VTI223" s="205"/>
      <c r="VTJ223" s="205"/>
      <c r="VTK223" s="205"/>
      <c r="VTL223" s="205"/>
      <c r="VTM223" s="205"/>
      <c r="VTN223" s="205"/>
      <c r="VTO223" s="205"/>
      <c r="VTP223" s="205"/>
      <c r="VTQ223" s="205"/>
      <c r="VTR223" s="205"/>
      <c r="VTS223" s="205"/>
      <c r="VTT223" s="205"/>
      <c r="VTU223" s="205"/>
      <c r="VTV223" s="205"/>
      <c r="VTW223" s="205"/>
      <c r="VTX223" s="205"/>
      <c r="VTY223" s="205"/>
      <c r="VTZ223" s="205"/>
      <c r="VUA223" s="205"/>
      <c r="VUB223" s="205"/>
      <c r="VUC223" s="205"/>
      <c r="VUD223" s="205"/>
      <c r="VUE223" s="205"/>
      <c r="VUF223" s="205"/>
      <c r="VUG223" s="205"/>
      <c r="VUH223" s="205"/>
      <c r="VUI223" s="205"/>
      <c r="VUJ223" s="205"/>
      <c r="VUK223" s="205"/>
      <c r="VUL223" s="205"/>
      <c r="VUM223" s="205"/>
      <c r="VUN223" s="205"/>
      <c r="VUO223" s="205"/>
      <c r="VUP223" s="205"/>
      <c r="VUQ223" s="205"/>
      <c r="VUR223" s="205"/>
      <c r="VUS223" s="205"/>
      <c r="VUT223" s="205"/>
      <c r="VUU223" s="205"/>
      <c r="VUV223" s="205"/>
      <c r="VUW223" s="205"/>
      <c r="VUX223" s="205"/>
      <c r="VUY223" s="205"/>
      <c r="VUZ223" s="205"/>
      <c r="VVA223" s="205"/>
      <c r="VVB223" s="205"/>
      <c r="VVC223" s="205"/>
      <c r="VVD223" s="205"/>
      <c r="VVE223" s="205"/>
      <c r="VVF223" s="205"/>
      <c r="VVG223" s="205"/>
      <c r="VVH223" s="205"/>
      <c r="VVI223" s="205"/>
      <c r="VVJ223" s="205"/>
      <c r="VVK223" s="205"/>
      <c r="VVL223" s="205"/>
      <c r="VVM223" s="205"/>
      <c r="VVN223" s="205"/>
      <c r="VVO223" s="205"/>
      <c r="VVP223" s="205"/>
      <c r="VVQ223" s="205"/>
      <c r="VVR223" s="205"/>
      <c r="VVS223" s="205"/>
      <c r="VVT223" s="205"/>
      <c r="VVU223" s="205"/>
      <c r="VVV223" s="205"/>
      <c r="VVW223" s="205"/>
      <c r="VVX223" s="205"/>
      <c r="VVY223" s="205"/>
      <c r="VVZ223" s="205"/>
      <c r="VWA223" s="205"/>
      <c r="VWB223" s="205"/>
      <c r="VWC223" s="205"/>
      <c r="VWD223" s="205"/>
      <c r="VWE223" s="205"/>
      <c r="VWF223" s="205"/>
      <c r="VWG223" s="205"/>
      <c r="VWH223" s="205"/>
      <c r="VWI223" s="205"/>
      <c r="VWJ223" s="205"/>
      <c r="VWK223" s="205"/>
      <c r="VWL223" s="205"/>
      <c r="VWM223" s="205"/>
      <c r="VWN223" s="205"/>
      <c r="VWO223" s="205"/>
      <c r="VWP223" s="205"/>
      <c r="VWQ223" s="205"/>
      <c r="VWR223" s="205"/>
      <c r="VWS223" s="205"/>
      <c r="VWT223" s="205"/>
      <c r="VWU223" s="205"/>
      <c r="VWV223" s="205"/>
      <c r="VWW223" s="205"/>
      <c r="VWX223" s="205"/>
      <c r="VWY223" s="205"/>
      <c r="VWZ223" s="205"/>
      <c r="VXA223" s="205"/>
      <c r="VXB223" s="205"/>
      <c r="VXC223" s="205"/>
      <c r="VXD223" s="205"/>
      <c r="VXE223" s="205"/>
      <c r="VXF223" s="205"/>
      <c r="VXG223" s="205"/>
      <c r="VXH223" s="205"/>
      <c r="VXI223" s="205"/>
      <c r="VXJ223" s="205"/>
      <c r="VXK223" s="205"/>
      <c r="VXL223" s="205"/>
      <c r="VXM223" s="205"/>
      <c r="VXN223" s="205"/>
      <c r="VXO223" s="205"/>
      <c r="VXP223" s="205"/>
      <c r="VXQ223" s="205"/>
      <c r="VXR223" s="205"/>
      <c r="VXS223" s="205"/>
      <c r="VXT223" s="205"/>
      <c r="VXU223" s="205"/>
      <c r="VXV223" s="205"/>
      <c r="VXW223" s="205"/>
      <c r="VXX223" s="205"/>
      <c r="VXY223" s="205"/>
      <c r="VXZ223" s="205"/>
      <c r="VYA223" s="205"/>
      <c r="VYB223" s="205"/>
      <c r="VYC223" s="205"/>
      <c r="VYD223" s="205"/>
      <c r="VYE223" s="205"/>
      <c r="VYF223" s="205"/>
      <c r="VYG223" s="205"/>
      <c r="VYH223" s="205"/>
      <c r="VYI223" s="205"/>
      <c r="VYJ223" s="205"/>
      <c r="VYK223" s="205"/>
      <c r="VYL223" s="205"/>
      <c r="VYM223" s="205"/>
      <c r="VYN223" s="205"/>
      <c r="VYO223" s="205"/>
      <c r="VYP223" s="205"/>
      <c r="VYQ223" s="205"/>
      <c r="VYR223" s="205"/>
      <c r="VYS223" s="205"/>
      <c r="VYT223" s="205"/>
      <c r="VYU223" s="205"/>
      <c r="VYV223" s="205"/>
      <c r="VYW223" s="205"/>
      <c r="VYX223" s="205"/>
      <c r="VYY223" s="205"/>
      <c r="VYZ223" s="205"/>
      <c r="VZA223" s="205"/>
      <c r="VZB223" s="205"/>
      <c r="VZC223" s="205"/>
      <c r="VZD223" s="205"/>
      <c r="VZE223" s="205"/>
      <c r="VZF223" s="205"/>
      <c r="VZG223" s="205"/>
      <c r="VZH223" s="205"/>
      <c r="VZI223" s="205"/>
      <c r="VZJ223" s="205"/>
      <c r="VZK223" s="205"/>
      <c r="VZL223" s="205"/>
      <c r="VZM223" s="205"/>
      <c r="VZN223" s="205"/>
      <c r="VZO223" s="205"/>
      <c r="VZP223" s="205"/>
      <c r="VZQ223" s="205"/>
      <c r="VZR223" s="205"/>
      <c r="VZS223" s="205"/>
      <c r="VZT223" s="205"/>
      <c r="VZU223" s="205"/>
      <c r="VZV223" s="205"/>
      <c r="VZW223" s="205"/>
      <c r="VZX223" s="205"/>
      <c r="VZY223" s="205"/>
      <c r="VZZ223" s="205"/>
      <c r="WAA223" s="205"/>
      <c r="WAB223" s="205"/>
      <c r="WAC223" s="205"/>
      <c r="WAD223" s="205"/>
      <c r="WAE223" s="205"/>
      <c r="WAF223" s="205"/>
      <c r="WAG223" s="205"/>
      <c r="WAH223" s="205"/>
      <c r="WAI223" s="205"/>
      <c r="WAJ223" s="205"/>
      <c r="WAK223" s="205"/>
      <c r="WAL223" s="205"/>
      <c r="WAM223" s="205"/>
      <c r="WAN223" s="205"/>
      <c r="WAO223" s="205"/>
      <c r="WAP223" s="205"/>
      <c r="WAQ223" s="205"/>
      <c r="WAR223" s="205"/>
      <c r="WAS223" s="205"/>
      <c r="WAT223" s="205"/>
      <c r="WAU223" s="205"/>
      <c r="WAV223" s="205"/>
      <c r="WAW223" s="205"/>
      <c r="WAX223" s="205"/>
      <c r="WAY223" s="205"/>
      <c r="WAZ223" s="205"/>
      <c r="WBA223" s="205"/>
      <c r="WBB223" s="205"/>
      <c r="WBC223" s="205"/>
      <c r="WBD223" s="205"/>
      <c r="WBE223" s="205"/>
      <c r="WBF223" s="205"/>
      <c r="WBG223" s="205"/>
      <c r="WBH223" s="205"/>
      <c r="WBI223" s="205"/>
      <c r="WBJ223" s="205"/>
      <c r="WBK223" s="205"/>
      <c r="WBL223" s="205"/>
      <c r="WBM223" s="205"/>
      <c r="WBN223" s="205"/>
      <c r="WBO223" s="205"/>
      <c r="WBP223" s="205"/>
      <c r="WBQ223" s="205"/>
      <c r="WBR223" s="205"/>
      <c r="WBS223" s="205"/>
      <c r="WBT223" s="205"/>
      <c r="WBU223" s="205"/>
      <c r="WBV223" s="205"/>
      <c r="WBW223" s="205"/>
      <c r="WBX223" s="205"/>
      <c r="WBY223" s="205"/>
      <c r="WBZ223" s="205"/>
      <c r="WCA223" s="205"/>
      <c r="WCB223" s="205"/>
      <c r="WCC223" s="205"/>
      <c r="WCD223" s="205"/>
      <c r="WCE223" s="205"/>
      <c r="WCF223" s="205"/>
      <c r="WCG223" s="205"/>
      <c r="WCH223" s="205"/>
      <c r="WCI223" s="205"/>
      <c r="WCJ223" s="205"/>
      <c r="WCK223" s="205"/>
      <c r="WCL223" s="205"/>
      <c r="WCM223" s="205"/>
      <c r="WCN223" s="205"/>
      <c r="WCO223" s="205"/>
      <c r="WCP223" s="205"/>
      <c r="WCQ223" s="205"/>
      <c r="WCR223" s="205"/>
      <c r="WCS223" s="205"/>
      <c r="WCT223" s="205"/>
      <c r="WCU223" s="205"/>
      <c r="WCV223" s="205"/>
      <c r="WCW223" s="205"/>
      <c r="WCX223" s="205"/>
      <c r="WCY223" s="205"/>
      <c r="WCZ223" s="205"/>
      <c r="WDA223" s="205"/>
      <c r="WDB223" s="205"/>
      <c r="WDC223" s="205"/>
      <c r="WDD223" s="205"/>
      <c r="WDE223" s="205"/>
      <c r="WDF223" s="205"/>
      <c r="WDG223" s="205"/>
      <c r="WDH223" s="205"/>
      <c r="WDI223" s="205"/>
      <c r="WDJ223" s="205"/>
      <c r="WDK223" s="205"/>
      <c r="WDL223" s="205"/>
      <c r="WDM223" s="205"/>
      <c r="WDN223" s="205"/>
      <c r="WDO223" s="205"/>
      <c r="WDP223" s="205"/>
      <c r="WDQ223" s="205"/>
      <c r="WDR223" s="205"/>
      <c r="WDS223" s="205"/>
      <c r="WDT223" s="205"/>
      <c r="WDU223" s="205"/>
      <c r="WDV223" s="205"/>
      <c r="WDW223" s="205"/>
      <c r="WDX223" s="205"/>
      <c r="WDY223" s="205"/>
      <c r="WDZ223" s="205"/>
      <c r="WEA223" s="205"/>
      <c r="WEB223" s="205"/>
      <c r="WEC223" s="205"/>
      <c r="WED223" s="205"/>
      <c r="WEE223" s="205"/>
      <c r="WEF223" s="205"/>
      <c r="WEG223" s="205"/>
      <c r="WEH223" s="205"/>
      <c r="WEI223" s="205"/>
      <c r="WEJ223" s="205"/>
      <c r="WEK223" s="205"/>
      <c r="WEL223" s="205"/>
      <c r="WEM223" s="205"/>
      <c r="WEN223" s="205"/>
      <c r="WEO223" s="205"/>
      <c r="WEP223" s="205"/>
      <c r="WEQ223" s="205"/>
      <c r="WER223" s="205"/>
      <c r="WES223" s="205"/>
      <c r="WET223" s="205"/>
      <c r="WEU223" s="205"/>
      <c r="WEV223" s="205"/>
      <c r="WEW223" s="205"/>
      <c r="WEX223" s="205"/>
      <c r="WEY223" s="205"/>
      <c r="WEZ223" s="205"/>
      <c r="WFA223" s="205"/>
      <c r="WFB223" s="205"/>
      <c r="WFC223" s="205"/>
      <c r="WFD223" s="205"/>
      <c r="WFE223" s="205"/>
      <c r="WFF223" s="205"/>
      <c r="WFG223" s="205"/>
      <c r="WFH223" s="205"/>
      <c r="WFI223" s="205"/>
      <c r="WFJ223" s="205"/>
      <c r="WFK223" s="205"/>
      <c r="WFL223" s="205"/>
      <c r="WFM223" s="205"/>
      <c r="WFN223" s="205"/>
      <c r="WFO223" s="205"/>
      <c r="WFP223" s="205"/>
      <c r="WFQ223" s="205"/>
      <c r="WFR223" s="205"/>
      <c r="WFS223" s="205"/>
      <c r="WFT223" s="205"/>
      <c r="WFU223" s="205"/>
      <c r="WFV223" s="205"/>
      <c r="WFW223" s="205"/>
      <c r="WFX223" s="205"/>
      <c r="WFY223" s="205"/>
      <c r="WFZ223" s="205"/>
      <c r="WGA223" s="205"/>
      <c r="WGB223" s="205"/>
      <c r="WGC223" s="205"/>
      <c r="WGD223" s="205"/>
      <c r="WGE223" s="205"/>
      <c r="WGF223" s="205"/>
      <c r="WGG223" s="205"/>
      <c r="WGH223" s="205"/>
      <c r="WGI223" s="205"/>
      <c r="WGJ223" s="205"/>
      <c r="WGK223" s="205"/>
      <c r="WGL223" s="205"/>
      <c r="WGM223" s="205"/>
      <c r="WGN223" s="205"/>
      <c r="WGO223" s="205"/>
      <c r="WGP223" s="205"/>
      <c r="WGQ223" s="205"/>
      <c r="WGR223" s="205"/>
      <c r="WGS223" s="205"/>
      <c r="WGT223" s="205"/>
      <c r="WGU223" s="205"/>
      <c r="WGV223" s="205"/>
      <c r="WGW223" s="205"/>
      <c r="WGX223" s="205"/>
      <c r="WGY223" s="205"/>
      <c r="WGZ223" s="205"/>
      <c r="WHA223" s="205"/>
      <c r="WHB223" s="205"/>
      <c r="WHC223" s="205"/>
      <c r="WHD223" s="205"/>
      <c r="WHE223" s="205"/>
      <c r="WHF223" s="205"/>
      <c r="WHG223" s="205"/>
      <c r="WHH223" s="205"/>
      <c r="WHI223" s="205"/>
      <c r="WHJ223" s="205"/>
      <c r="WHK223" s="205"/>
      <c r="WHL223" s="205"/>
      <c r="WHM223" s="205"/>
      <c r="WHN223" s="205"/>
      <c r="WHO223" s="205"/>
      <c r="WHP223" s="205"/>
      <c r="WHQ223" s="205"/>
      <c r="WHR223" s="205"/>
      <c r="WHS223" s="205"/>
      <c r="WHT223" s="205"/>
      <c r="WHU223" s="205"/>
      <c r="WHV223" s="205"/>
      <c r="WHW223" s="205"/>
      <c r="WHX223" s="205"/>
      <c r="WHY223" s="205"/>
      <c r="WHZ223" s="205"/>
      <c r="WIA223" s="205"/>
      <c r="WIB223" s="205"/>
      <c r="WIC223" s="205"/>
      <c r="WID223" s="205"/>
      <c r="WIE223" s="205"/>
      <c r="WIF223" s="205"/>
      <c r="WIG223" s="205"/>
      <c r="WIH223" s="205"/>
      <c r="WII223" s="205"/>
      <c r="WIJ223" s="205"/>
      <c r="WIK223" s="205"/>
      <c r="WIL223" s="205"/>
      <c r="WIM223" s="205"/>
      <c r="WIN223" s="205"/>
      <c r="WIO223" s="205"/>
      <c r="WIP223" s="205"/>
      <c r="WIQ223" s="205"/>
      <c r="WIR223" s="205"/>
      <c r="WIS223" s="205"/>
      <c r="WIT223" s="205"/>
      <c r="WIU223" s="205"/>
      <c r="WIV223" s="205"/>
      <c r="WIW223" s="205"/>
      <c r="WIX223" s="205"/>
      <c r="WIY223" s="205"/>
      <c r="WIZ223" s="205"/>
      <c r="WJA223" s="205"/>
      <c r="WJB223" s="205"/>
      <c r="WJC223" s="205"/>
      <c r="WJD223" s="205"/>
      <c r="WJE223" s="205"/>
      <c r="WJF223" s="205"/>
      <c r="WJG223" s="205"/>
      <c r="WJH223" s="205"/>
      <c r="WJI223" s="205"/>
      <c r="WJJ223" s="205"/>
      <c r="WJK223" s="205"/>
      <c r="WJL223" s="205"/>
      <c r="WJM223" s="205"/>
      <c r="WJN223" s="205"/>
      <c r="WJO223" s="205"/>
      <c r="WJP223" s="205"/>
      <c r="WJQ223" s="205"/>
      <c r="WJR223" s="205"/>
      <c r="WJS223" s="205"/>
      <c r="WJT223" s="205"/>
      <c r="WJU223" s="205"/>
      <c r="WJV223" s="205"/>
      <c r="WJW223" s="205"/>
      <c r="WJX223" s="205"/>
      <c r="WJY223" s="205"/>
      <c r="WJZ223" s="205"/>
      <c r="WKA223" s="205"/>
      <c r="WKB223" s="205"/>
      <c r="WKC223" s="205"/>
      <c r="WKD223" s="205"/>
      <c r="WKE223" s="205"/>
      <c r="WKF223" s="205"/>
      <c r="WKG223" s="205"/>
      <c r="WKH223" s="205"/>
      <c r="WKI223" s="205"/>
      <c r="WKJ223" s="205"/>
      <c r="WKK223" s="205"/>
      <c r="WKL223" s="205"/>
      <c r="WKM223" s="205"/>
      <c r="WKN223" s="205"/>
      <c r="WKO223" s="205"/>
      <c r="WKP223" s="205"/>
      <c r="WKQ223" s="205"/>
      <c r="WKR223" s="205"/>
      <c r="WKS223" s="205"/>
      <c r="WKT223" s="205"/>
      <c r="WKU223" s="205"/>
      <c r="WKV223" s="205"/>
      <c r="WKW223" s="205"/>
      <c r="WKX223" s="205"/>
      <c r="WKY223" s="205"/>
      <c r="WKZ223" s="205"/>
      <c r="WLA223" s="205"/>
      <c r="WLB223" s="205"/>
      <c r="WLC223" s="205"/>
      <c r="WLD223" s="205"/>
      <c r="WLE223" s="205"/>
      <c r="WLF223" s="205"/>
      <c r="WLG223" s="205"/>
      <c r="WLH223" s="205"/>
      <c r="WLI223" s="205"/>
      <c r="WLJ223" s="205"/>
      <c r="WLK223" s="205"/>
      <c r="WLL223" s="205"/>
      <c r="WLM223" s="205"/>
      <c r="WLN223" s="205"/>
      <c r="WLO223" s="205"/>
      <c r="WLP223" s="205"/>
      <c r="WLQ223" s="205"/>
      <c r="WLR223" s="205"/>
      <c r="WLS223" s="205"/>
      <c r="WLT223" s="205"/>
      <c r="WLU223" s="205"/>
      <c r="WLV223" s="205"/>
      <c r="WLW223" s="205"/>
      <c r="WLX223" s="205"/>
      <c r="WLY223" s="205"/>
      <c r="WLZ223" s="205"/>
      <c r="WMA223" s="205"/>
      <c r="WMB223" s="205"/>
      <c r="WMC223" s="205"/>
      <c r="WMD223" s="205"/>
      <c r="WME223" s="205"/>
      <c r="WMF223" s="205"/>
      <c r="WMG223" s="205"/>
      <c r="WMH223" s="205"/>
      <c r="WMI223" s="205"/>
      <c r="WMJ223" s="205"/>
      <c r="WMK223" s="205"/>
      <c r="WML223" s="205"/>
      <c r="WMM223" s="205"/>
      <c r="WMN223" s="205"/>
      <c r="WMO223" s="205"/>
      <c r="WMP223" s="205"/>
      <c r="WMQ223" s="205"/>
      <c r="WMR223" s="205"/>
      <c r="WMS223" s="205"/>
      <c r="WMT223" s="205"/>
      <c r="WMU223" s="205"/>
      <c r="WMV223" s="205"/>
      <c r="WMW223" s="205"/>
      <c r="WMX223" s="205"/>
      <c r="WMY223" s="205"/>
      <c r="WMZ223" s="205"/>
      <c r="WNA223" s="205"/>
      <c r="WNB223" s="205"/>
      <c r="WNC223" s="205"/>
      <c r="WND223" s="205"/>
      <c r="WNE223" s="205"/>
      <c r="WNF223" s="205"/>
      <c r="WNG223" s="205"/>
      <c r="WNH223" s="205"/>
      <c r="WNI223" s="205"/>
      <c r="WNJ223" s="205"/>
      <c r="WNK223" s="205"/>
      <c r="WNL223" s="205"/>
      <c r="WNM223" s="205"/>
      <c r="WNN223" s="205"/>
      <c r="WNO223" s="205"/>
      <c r="WNP223" s="205"/>
      <c r="WNQ223" s="205"/>
      <c r="WNR223" s="205"/>
      <c r="WNS223" s="205"/>
      <c r="WNT223" s="205"/>
      <c r="WNU223" s="205"/>
      <c r="WNV223" s="205"/>
      <c r="WNW223" s="205"/>
      <c r="WNX223" s="205"/>
      <c r="WNY223" s="205"/>
      <c r="WNZ223" s="205"/>
      <c r="WOA223" s="205"/>
      <c r="WOB223" s="205"/>
      <c r="WOC223" s="205"/>
      <c r="WOD223" s="205"/>
      <c r="WOE223" s="205"/>
      <c r="WOF223" s="205"/>
      <c r="WOG223" s="205"/>
      <c r="WOH223" s="205"/>
      <c r="WOI223" s="205"/>
      <c r="WOJ223" s="205"/>
      <c r="WOK223" s="205"/>
      <c r="WOL223" s="205"/>
      <c r="WOM223" s="205"/>
      <c r="WON223" s="205"/>
      <c r="WOO223" s="205"/>
      <c r="WOP223" s="205"/>
      <c r="WOQ223" s="205"/>
      <c r="WOR223" s="205"/>
      <c r="WOS223" s="205"/>
      <c r="WOT223" s="205"/>
      <c r="WOU223" s="205"/>
      <c r="WOV223" s="205"/>
      <c r="WOW223" s="205"/>
      <c r="WOX223" s="205"/>
      <c r="WOY223" s="205"/>
      <c r="WOZ223" s="205"/>
      <c r="WPA223" s="205"/>
      <c r="WPB223" s="205"/>
      <c r="WPC223" s="205"/>
      <c r="WPD223" s="205"/>
      <c r="WPE223" s="205"/>
      <c r="WPF223" s="205"/>
      <c r="WPG223" s="205"/>
      <c r="WPH223" s="205"/>
      <c r="WPI223" s="205"/>
      <c r="WPJ223" s="205"/>
      <c r="WPK223" s="205"/>
      <c r="WPL223" s="205"/>
      <c r="WPM223" s="205"/>
      <c r="WPN223" s="205"/>
      <c r="WPO223" s="205"/>
      <c r="WPP223" s="205"/>
      <c r="WPQ223" s="205"/>
      <c r="WPR223" s="205"/>
      <c r="WPS223" s="205"/>
      <c r="WPT223" s="205"/>
      <c r="WPU223" s="205"/>
      <c r="WPV223" s="205"/>
      <c r="WPW223" s="205"/>
      <c r="WPX223" s="205"/>
      <c r="WPY223" s="205"/>
      <c r="WPZ223" s="205"/>
      <c r="WQA223" s="205"/>
      <c r="WQB223" s="205"/>
      <c r="WQC223" s="205"/>
      <c r="WQD223" s="205"/>
      <c r="WQE223" s="205"/>
      <c r="WQF223" s="205"/>
      <c r="WQG223" s="205"/>
      <c r="WQH223" s="205"/>
      <c r="WQI223" s="205"/>
      <c r="WQJ223" s="205"/>
      <c r="WQK223" s="205"/>
      <c r="WQL223" s="205"/>
      <c r="WQM223" s="205"/>
      <c r="WQN223" s="205"/>
      <c r="WQO223" s="205"/>
      <c r="WQP223" s="205"/>
      <c r="WQQ223" s="205"/>
      <c r="WQR223" s="205"/>
      <c r="WQS223" s="205"/>
      <c r="WQT223" s="205"/>
      <c r="WQU223" s="205"/>
      <c r="WQV223" s="205"/>
      <c r="WQW223" s="205"/>
      <c r="WQX223" s="205"/>
      <c r="WQY223" s="205"/>
      <c r="WQZ223" s="205"/>
      <c r="WRA223" s="205"/>
      <c r="WRB223" s="205"/>
      <c r="WRC223" s="205"/>
      <c r="WRD223" s="205"/>
      <c r="WRE223" s="205"/>
      <c r="WRF223" s="205"/>
      <c r="WRG223" s="205"/>
      <c r="WRH223" s="205"/>
      <c r="WRI223" s="205"/>
      <c r="WRJ223" s="205"/>
      <c r="WRK223" s="205"/>
      <c r="WRL223" s="205"/>
      <c r="WRM223" s="205"/>
      <c r="WRN223" s="205"/>
      <c r="WRO223" s="205"/>
      <c r="WRP223" s="205"/>
      <c r="WRQ223" s="205"/>
      <c r="WRR223" s="205"/>
      <c r="WRS223" s="205"/>
      <c r="WRT223" s="205"/>
      <c r="WRU223" s="205"/>
      <c r="WRV223" s="205"/>
      <c r="WRW223" s="205"/>
      <c r="WRX223" s="205"/>
      <c r="WRY223" s="205"/>
      <c r="WRZ223" s="205"/>
      <c r="WSA223" s="205"/>
      <c r="WSB223" s="205"/>
      <c r="WSC223" s="205"/>
      <c r="WSD223" s="205"/>
      <c r="WSE223" s="205"/>
      <c r="WSF223" s="205"/>
      <c r="WSG223" s="205"/>
      <c r="WSH223" s="205"/>
      <c r="WSI223" s="205"/>
      <c r="WSJ223" s="205"/>
      <c r="WSK223" s="205"/>
      <c r="WSL223" s="205"/>
      <c r="WSM223" s="205"/>
      <c r="WSN223" s="205"/>
      <c r="WSO223" s="205"/>
      <c r="WSP223" s="205"/>
      <c r="WSQ223" s="205"/>
      <c r="WSR223" s="205"/>
      <c r="WSS223" s="205"/>
      <c r="WST223" s="205"/>
      <c r="WSU223" s="205"/>
      <c r="WSV223" s="205"/>
      <c r="WSW223" s="205"/>
      <c r="WSX223" s="205"/>
      <c r="WSY223" s="205"/>
      <c r="WSZ223" s="205"/>
      <c r="WTA223" s="205"/>
      <c r="WTB223" s="205"/>
      <c r="WTC223" s="205"/>
      <c r="WTD223" s="205"/>
      <c r="WTE223" s="205"/>
      <c r="WTF223" s="205"/>
      <c r="WTG223" s="205"/>
      <c r="WTH223" s="205"/>
      <c r="WTI223" s="205"/>
      <c r="WTJ223" s="205"/>
      <c r="WTK223" s="205"/>
      <c r="WTL223" s="205"/>
      <c r="WTM223" s="205"/>
      <c r="WTN223" s="205"/>
      <c r="WTO223" s="205"/>
      <c r="WTP223" s="205"/>
      <c r="WTQ223" s="205"/>
      <c r="WTR223" s="205"/>
      <c r="WTS223" s="205"/>
      <c r="WTT223" s="205"/>
      <c r="WTU223" s="205"/>
      <c r="WTV223" s="205"/>
      <c r="WTW223" s="205"/>
      <c r="WTX223" s="205"/>
      <c r="WTY223" s="205"/>
      <c r="WTZ223" s="205"/>
      <c r="WUA223" s="205"/>
      <c r="WUB223" s="205"/>
      <c r="WUC223" s="205"/>
      <c r="WUD223" s="205"/>
      <c r="WUE223" s="205"/>
      <c r="WUF223" s="205"/>
      <c r="WUG223" s="205"/>
      <c r="WUH223" s="205"/>
      <c r="WUI223" s="205"/>
      <c r="WUJ223" s="205"/>
      <c r="WUK223" s="205"/>
      <c r="WUL223" s="205"/>
      <c r="WUM223" s="205"/>
      <c r="WUN223" s="205"/>
      <c r="WUO223" s="205"/>
      <c r="WUP223" s="205"/>
      <c r="WUQ223" s="205"/>
      <c r="WUR223" s="205"/>
      <c r="WUS223" s="205"/>
      <c r="WUT223" s="205"/>
      <c r="WUU223" s="205"/>
      <c r="WUV223" s="205"/>
      <c r="WUW223" s="205"/>
      <c r="WUX223" s="205"/>
      <c r="WUY223" s="205"/>
      <c r="WUZ223" s="205"/>
      <c r="WVA223" s="205"/>
      <c r="WVB223" s="205"/>
      <c r="WVC223" s="205"/>
      <c r="WVD223" s="205"/>
      <c r="WVE223" s="205"/>
      <c r="WVF223" s="205"/>
      <c r="WVG223" s="205"/>
      <c r="WVH223" s="205"/>
      <c r="WVI223" s="205"/>
      <c r="WVJ223" s="205"/>
      <c r="WVK223" s="205"/>
      <c r="WVL223" s="205"/>
      <c r="WVM223" s="205"/>
      <c r="WVN223" s="205"/>
      <c r="WVO223" s="205"/>
      <c r="WVP223" s="205"/>
      <c r="WVQ223" s="205"/>
      <c r="WVR223" s="205"/>
      <c r="WVS223" s="205"/>
      <c r="WVT223" s="205"/>
      <c r="WVU223" s="205"/>
      <c r="WVV223" s="205"/>
      <c r="WVW223" s="205"/>
      <c r="WVX223" s="205"/>
      <c r="WVY223" s="205"/>
      <c r="WVZ223" s="205"/>
      <c r="WWA223" s="205"/>
      <c r="WWB223" s="205"/>
      <c r="WWC223" s="205"/>
      <c r="WWD223" s="205"/>
      <c r="WWE223" s="205"/>
      <c r="WWF223" s="205"/>
      <c r="WWG223" s="205"/>
      <c r="WWH223" s="205"/>
      <c r="WWI223" s="205"/>
      <c r="WWJ223" s="205"/>
      <c r="WWK223" s="205"/>
      <c r="WWL223" s="205"/>
      <c r="WWM223" s="205"/>
      <c r="WWN223" s="205"/>
      <c r="WWO223" s="205"/>
      <c r="WWP223" s="205"/>
      <c r="WWQ223" s="205"/>
      <c r="WWR223" s="205"/>
      <c r="WWS223" s="205"/>
      <c r="WWT223" s="205"/>
      <c r="WWU223" s="205"/>
      <c r="WWV223" s="205"/>
      <c r="WWW223" s="205"/>
      <c r="WWX223" s="205"/>
      <c r="WWY223" s="205"/>
      <c r="WWZ223" s="205"/>
      <c r="WXA223" s="205"/>
      <c r="WXB223" s="205"/>
      <c r="WXC223" s="205"/>
      <c r="WXD223" s="205"/>
      <c r="WXE223" s="205"/>
      <c r="WXF223" s="205"/>
      <c r="WXG223" s="205"/>
      <c r="WXH223" s="205"/>
      <c r="WXI223" s="205"/>
      <c r="WXJ223" s="205"/>
      <c r="WXK223" s="205"/>
      <c r="WXL223" s="205"/>
      <c r="WXM223" s="205"/>
      <c r="WXN223" s="205"/>
      <c r="WXO223" s="205"/>
      <c r="WXP223" s="205"/>
      <c r="WXQ223" s="205"/>
      <c r="WXR223" s="205"/>
      <c r="WXS223" s="205"/>
      <c r="WXT223" s="205"/>
      <c r="WXU223" s="205"/>
      <c r="WXV223" s="205"/>
      <c r="WXW223" s="205"/>
      <c r="WXX223" s="205"/>
      <c r="WXY223" s="205"/>
      <c r="WXZ223" s="205"/>
      <c r="WYA223" s="205"/>
      <c r="WYB223" s="205"/>
      <c r="WYC223" s="205"/>
      <c r="WYD223" s="205"/>
      <c r="WYE223" s="205"/>
      <c r="WYF223" s="205"/>
      <c r="WYG223" s="205"/>
      <c r="WYH223" s="205"/>
      <c r="WYI223" s="205"/>
      <c r="WYJ223" s="205"/>
      <c r="WYK223" s="205"/>
      <c r="WYL223" s="205"/>
      <c r="WYM223" s="205"/>
      <c r="WYN223" s="205"/>
      <c r="WYO223" s="205"/>
      <c r="WYP223" s="205"/>
      <c r="WYQ223" s="205"/>
      <c r="WYR223" s="205"/>
      <c r="WYS223" s="205"/>
      <c r="WYT223" s="205"/>
      <c r="WYU223" s="205"/>
      <c r="WYV223" s="205"/>
      <c r="WYW223" s="205"/>
      <c r="WYX223" s="205"/>
      <c r="WYY223" s="205"/>
      <c r="WYZ223" s="205"/>
      <c r="WZA223" s="205"/>
      <c r="WZB223" s="205"/>
      <c r="WZC223" s="205"/>
      <c r="WZD223" s="205"/>
      <c r="WZE223" s="205"/>
      <c r="WZF223" s="205"/>
      <c r="WZG223" s="205"/>
      <c r="WZH223" s="205"/>
      <c r="WZI223" s="205"/>
      <c r="WZJ223" s="205"/>
      <c r="WZK223" s="205"/>
      <c r="WZL223" s="205"/>
      <c r="WZM223" s="205"/>
      <c r="WZN223" s="205"/>
      <c r="WZO223" s="205"/>
      <c r="WZP223" s="205"/>
      <c r="WZQ223" s="205"/>
      <c r="WZR223" s="205"/>
      <c r="WZS223" s="205"/>
      <c r="WZT223" s="205"/>
      <c r="WZU223" s="205"/>
      <c r="WZV223" s="205"/>
      <c r="WZW223" s="205"/>
      <c r="WZX223" s="205"/>
      <c r="WZY223" s="205"/>
      <c r="WZZ223" s="205"/>
      <c r="XAA223" s="205"/>
      <c r="XAB223" s="205"/>
      <c r="XAC223" s="205"/>
      <c r="XAD223" s="205"/>
      <c r="XAE223" s="205"/>
      <c r="XAF223" s="205"/>
      <c r="XAG223" s="205"/>
      <c r="XAH223" s="205"/>
      <c r="XAI223" s="205"/>
      <c r="XAJ223" s="205"/>
      <c r="XAK223" s="205"/>
      <c r="XAL223" s="205"/>
      <c r="XAM223" s="205"/>
      <c r="XAN223" s="205"/>
      <c r="XAO223" s="205"/>
      <c r="XAP223" s="205"/>
      <c r="XAQ223" s="205"/>
      <c r="XAR223" s="205"/>
      <c r="XAS223" s="205"/>
      <c r="XAT223" s="205"/>
      <c r="XAU223" s="205"/>
      <c r="XAV223" s="205"/>
      <c r="XAW223" s="205"/>
      <c r="XAX223" s="205"/>
      <c r="XAY223" s="205"/>
      <c r="XAZ223" s="205"/>
      <c r="XBA223" s="205"/>
      <c r="XBB223" s="205"/>
      <c r="XBC223" s="205"/>
      <c r="XBD223" s="205"/>
      <c r="XBE223" s="205"/>
      <c r="XBF223" s="205"/>
      <c r="XBG223" s="205"/>
      <c r="XBH223" s="205"/>
      <c r="XBI223" s="205"/>
      <c r="XBJ223" s="205"/>
      <c r="XBK223" s="205"/>
      <c r="XBL223" s="205"/>
      <c r="XBM223" s="205"/>
      <c r="XBN223" s="205"/>
      <c r="XBO223" s="205"/>
      <c r="XBP223" s="205"/>
      <c r="XBQ223" s="205"/>
      <c r="XBR223" s="205"/>
      <c r="XBS223" s="205"/>
      <c r="XBT223" s="205"/>
      <c r="XBU223" s="205"/>
      <c r="XBV223" s="205"/>
      <c r="XBW223" s="205"/>
      <c r="XBX223" s="205"/>
      <c r="XBY223" s="205"/>
      <c r="XBZ223" s="205"/>
      <c r="XCA223" s="205"/>
      <c r="XCB223" s="205"/>
      <c r="XCC223" s="205"/>
      <c r="XCD223" s="205"/>
      <c r="XCE223" s="205"/>
      <c r="XCF223" s="205"/>
      <c r="XCG223" s="205"/>
      <c r="XCH223" s="205"/>
      <c r="XCI223" s="205"/>
      <c r="XCJ223" s="205"/>
      <c r="XCK223" s="205"/>
      <c r="XCL223" s="205"/>
      <c r="XCM223" s="205"/>
      <c r="XCN223" s="205"/>
      <c r="XCO223" s="205"/>
      <c r="XCP223" s="205"/>
      <c r="XCQ223" s="205"/>
      <c r="XCR223" s="205"/>
      <c r="XCS223" s="205"/>
      <c r="XCT223" s="205"/>
      <c r="XCU223" s="205"/>
      <c r="XCV223" s="205"/>
      <c r="XCW223" s="205"/>
      <c r="XCX223" s="205"/>
      <c r="XCY223" s="205"/>
      <c r="XCZ223" s="205"/>
      <c r="XDA223" s="205"/>
      <c r="XDB223" s="205"/>
      <c r="XDC223" s="205"/>
      <c r="XDD223" s="205"/>
      <c r="XDE223" s="205"/>
      <c r="XDF223" s="205"/>
      <c r="XDG223" s="205"/>
      <c r="XDH223" s="205"/>
      <c r="XDI223" s="205"/>
      <c r="XDJ223" s="205"/>
      <c r="XDK223" s="205"/>
      <c r="XDL223" s="205"/>
      <c r="XDM223" s="205"/>
      <c r="XDN223" s="205"/>
      <c r="XDO223" s="205"/>
      <c r="XDP223" s="205"/>
      <c r="XDQ223" s="205"/>
      <c r="XDR223" s="205"/>
      <c r="XDS223" s="205"/>
      <c r="XDT223" s="205"/>
      <c r="XDU223" s="205"/>
      <c r="XDV223" s="205"/>
      <c r="XDW223" s="205"/>
      <c r="XDX223" s="205"/>
      <c r="XDY223" s="205"/>
      <c r="XDZ223" s="205"/>
      <c r="XEA223" s="205"/>
      <c r="XEB223" s="205"/>
      <c r="XEC223" s="205"/>
      <c r="XED223" s="205"/>
      <c r="XEE223" s="205"/>
      <c r="XEF223" s="205"/>
      <c r="XEG223" s="205"/>
      <c r="XEH223" s="205"/>
      <c r="XEI223" s="205"/>
      <c r="XEJ223" s="205"/>
      <c r="XEK223" s="205"/>
      <c r="XEL223" s="205"/>
      <c r="XEM223" s="205"/>
      <c r="XEN223" s="205"/>
      <c r="XEO223" s="205"/>
      <c r="XEP223" s="205"/>
      <c r="XEQ223" s="205"/>
      <c r="XER223" s="205"/>
      <c r="XES223" s="205"/>
      <c r="XET223" s="205"/>
      <c r="XEU223" s="205"/>
      <c r="XEV223" s="205"/>
      <c r="XEW223" s="205"/>
      <c r="XEX223" s="205"/>
      <c r="XEY223" s="205"/>
      <c r="XEZ223" s="205"/>
    </row>
    <row r="224" spans="1:16380" s="84" customFormat="1" ht="13.8" customHeight="1" x14ac:dyDescent="0.3">
      <c r="A224" s="66" t="str">
        <f t="shared" si="86"/>
        <v>TEC-LAB-HUM-06</v>
      </c>
      <c r="B224" s="66" t="str">
        <f t="shared" si="73"/>
        <v>SAN/25/671/TH/1</v>
      </c>
      <c r="C224" s="91" t="s">
        <v>128</v>
      </c>
      <c r="D224" s="93" t="s">
        <v>143</v>
      </c>
      <c r="E224" s="91" t="s">
        <v>105</v>
      </c>
      <c r="F224" s="169" t="s">
        <v>184</v>
      </c>
      <c r="G224" s="93" t="s">
        <v>185</v>
      </c>
      <c r="H224" s="170" t="s">
        <v>162</v>
      </c>
      <c r="I224" s="93" t="s">
        <v>186</v>
      </c>
      <c r="J224" s="93" t="s">
        <v>187</v>
      </c>
      <c r="K224" s="94" t="s">
        <v>188</v>
      </c>
      <c r="L224" s="94" t="s">
        <v>189</v>
      </c>
      <c r="M224" s="94" t="s">
        <v>190</v>
      </c>
      <c r="N224" s="219" t="s">
        <v>191</v>
      </c>
      <c r="O224" s="91" t="s">
        <v>192</v>
      </c>
      <c r="P224" s="91"/>
      <c r="Q224" s="219" t="s">
        <v>193</v>
      </c>
      <c r="R224" s="91" t="s">
        <v>168</v>
      </c>
      <c r="S224" s="219" t="s">
        <v>194</v>
      </c>
      <c r="T224" s="94" t="s">
        <v>170</v>
      </c>
      <c r="U224" s="16" t="s">
        <v>59</v>
      </c>
      <c r="V224" s="15">
        <v>24</v>
      </c>
      <c r="W224" s="15">
        <v>12</v>
      </c>
      <c r="X224" s="15">
        <v>4</v>
      </c>
      <c r="Y224" s="16" t="s">
        <v>195</v>
      </c>
      <c r="Z224" s="16" t="s">
        <v>61</v>
      </c>
      <c r="AA224" s="16" t="s">
        <v>196</v>
      </c>
      <c r="AB224" s="74">
        <v>45733</v>
      </c>
      <c r="AC224" s="16"/>
      <c r="AD224" s="67">
        <v>-152</v>
      </c>
      <c r="AE224" s="19">
        <v>45805</v>
      </c>
      <c r="AF224" s="74">
        <f>EDATE(AE224,(V224))</f>
        <v>46535</v>
      </c>
      <c r="AG224" s="48" t="s">
        <v>197</v>
      </c>
      <c r="AH224" s="67">
        <f ca="1">DAYS360(TODAY(),AF224)</f>
        <v>391</v>
      </c>
      <c r="AI224" s="69" t="str">
        <f ca="1">IF(Z224="Fuera de servicio","Fuera de servicio",IF(TODAY()-AF224&gt;0,"OJO EQUIPO VENCIDO",DAYS360(TODAY(),AF224)&amp;"  DIAS RESTANTES"))</f>
        <v>391  DIAS RESTANTES</v>
      </c>
      <c r="AJ224" s="1" t="s">
        <v>65</v>
      </c>
      <c r="AK224" s="48" t="s">
        <v>198</v>
      </c>
      <c r="AL224" s="38" t="e">
        <f>VLOOKUP(A224,#REF!,21,FALSE)</f>
        <v>#REF!</v>
      </c>
      <c r="AM224" s="49" t="e">
        <f>VLOOKUP(A224,#REF!,23,FALSE)</f>
        <v>#REF!</v>
      </c>
      <c r="AN224" s="226">
        <f>AE224</f>
        <v>45805</v>
      </c>
      <c r="AO224" s="234">
        <v>45805</v>
      </c>
      <c r="AP224" s="230">
        <f t="shared" si="75"/>
        <v>4</v>
      </c>
      <c r="AQ224" s="228">
        <f>EDATE(AE224,0)</f>
        <v>45805</v>
      </c>
      <c r="AR224" s="228">
        <f>IF(COUNT(AQ224)&lt;AP224,EDATE(AE224,X224),"N/A")</f>
        <v>45928</v>
      </c>
      <c r="AS224" s="228">
        <f>IF(COUNT(AQ224:AR224)&lt;AP224,EDATE(AR224,X224),"N/A")</f>
        <v>46050</v>
      </c>
      <c r="AT224" s="228">
        <f>IF(COUNT(AQ224:AS224)&lt;AP224,EDATE(AS224,X224),"N/A")</f>
        <v>46170</v>
      </c>
      <c r="AU224" s="228" t="str">
        <f>IF(COUNT(AQ224:AT224)&lt;AP224,EDATE(AT224,X224),"N/A")</f>
        <v>N/A</v>
      </c>
      <c r="AV224" s="1"/>
      <c r="AW224" s="239">
        <f t="shared" si="80"/>
        <v>4</v>
      </c>
      <c r="AX224" s="236">
        <f>EDATE(AO224,0)</f>
        <v>45805</v>
      </c>
      <c r="AY224" s="236">
        <f>IF(COUNT(AX224)&lt;AW224,EDATE(AO224,X224),"N/A")</f>
        <v>45928</v>
      </c>
      <c r="AZ224" s="236">
        <f>IF(COUNT(AX224:AY224)&lt;AW224,EDATE(AY224,X224),"N/A")</f>
        <v>46050</v>
      </c>
      <c r="BA224" s="236">
        <f>IF(COUNT(AX224:AZ224)&lt;AW224,EDATE(AZ224,X224),"N/A")</f>
        <v>46170</v>
      </c>
      <c r="BB224" s="236" t="str">
        <f>IF(COUNT(AX224:BA224)&lt;AW224,EDATE(BA224,X224),"N/A")</f>
        <v>N/A</v>
      </c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s="1"/>
      <c r="ADM224" s="1"/>
      <c r="ADN224" s="1"/>
      <c r="ADO224" s="1"/>
      <c r="ADP224" s="1"/>
      <c r="ADQ224" s="1"/>
      <c r="ADR224" s="1"/>
      <c r="ADS224" s="1"/>
      <c r="ADT224" s="1"/>
      <c r="ADU224" s="1"/>
      <c r="ADV224" s="1"/>
      <c r="ADW224" s="1"/>
      <c r="ADX224" s="1"/>
      <c r="ADY224" s="1"/>
      <c r="ADZ224" s="1"/>
      <c r="AEA224" s="1"/>
      <c r="AEB224" s="1"/>
      <c r="AEC224" s="1"/>
      <c r="AED224" s="1"/>
      <c r="AEE224" s="1"/>
      <c r="AEF224" s="1"/>
      <c r="AEG224" s="1"/>
      <c r="AEH224" s="1"/>
      <c r="AEI224" s="1"/>
      <c r="AEJ224" s="1"/>
      <c r="AEK224" s="1"/>
      <c r="AEL224" s="1"/>
      <c r="AEM224" s="1"/>
      <c r="AEN224" s="1"/>
      <c r="AEO224" s="1"/>
      <c r="AEP224" s="1"/>
      <c r="AEQ224" s="1"/>
      <c r="AER224" s="1"/>
      <c r="AES224" s="1"/>
      <c r="AET224" s="1"/>
      <c r="AEU224" s="1"/>
      <c r="AEV224" s="1"/>
      <c r="AEW224" s="1"/>
      <c r="AEX224" s="1"/>
      <c r="AEY224" s="1"/>
      <c r="AEZ224" s="1"/>
      <c r="AFA224" s="1"/>
      <c r="AFB224" s="1"/>
      <c r="AFC224" s="1"/>
      <c r="AFD224" s="1"/>
      <c r="AFE224" s="1"/>
      <c r="AFF224" s="1"/>
      <c r="AFG224" s="1"/>
      <c r="AFH224" s="1"/>
      <c r="AFI224" s="1"/>
      <c r="AFJ224" s="1"/>
      <c r="AFK224" s="1"/>
      <c r="AFL224" s="1"/>
      <c r="AFM224" s="1"/>
      <c r="AFN224" s="1"/>
      <c r="AFO224" s="1"/>
      <c r="AFP224" s="1"/>
      <c r="AFQ224" s="1"/>
      <c r="AFR224" s="1"/>
      <c r="AFS224" s="1"/>
      <c r="AFT224" s="1"/>
      <c r="AFU224" s="1"/>
      <c r="AFV224" s="1"/>
      <c r="AFW224" s="1"/>
      <c r="AFX224" s="1"/>
      <c r="AFY224" s="1"/>
      <c r="AFZ224" s="1"/>
      <c r="AGA224" s="1"/>
      <c r="AGB224" s="1"/>
      <c r="AGC224" s="1"/>
      <c r="AGD224" s="1"/>
      <c r="AGE224" s="1"/>
      <c r="AGF224" s="1"/>
      <c r="AGG224" s="1"/>
      <c r="AGH224" s="1"/>
      <c r="AGI224" s="1"/>
      <c r="AGJ224" s="1"/>
      <c r="AGK224" s="1"/>
      <c r="AGL224" s="1"/>
      <c r="AGM224" s="1"/>
      <c r="AGN224" s="1"/>
      <c r="AGO224" s="1"/>
      <c r="AGP224" s="1"/>
      <c r="AGQ224" s="1"/>
      <c r="AGR224" s="1"/>
      <c r="AGS224" s="1"/>
      <c r="AGT224" s="1"/>
      <c r="AGU224" s="1"/>
      <c r="AGV224" s="1"/>
      <c r="AGW224" s="1"/>
      <c r="AGX224" s="1"/>
      <c r="AGY224" s="1"/>
      <c r="AGZ224" s="1"/>
      <c r="AHA224" s="1"/>
      <c r="AHB224" s="1"/>
      <c r="AHC224" s="1"/>
      <c r="AHD224" s="1"/>
      <c r="AHE224" s="1"/>
      <c r="AHF224" s="1"/>
      <c r="AHG224" s="1"/>
      <c r="AHH224" s="1"/>
      <c r="AHI224" s="1"/>
      <c r="AHJ224" s="1"/>
      <c r="AHK224" s="1"/>
      <c r="AHL224" s="1"/>
      <c r="AHM224" s="1"/>
      <c r="AHN224" s="1"/>
      <c r="AHO224" s="1"/>
      <c r="AHP224" s="1"/>
      <c r="AHQ224" s="1"/>
      <c r="AHR224" s="1"/>
      <c r="AHS224" s="1"/>
      <c r="AHT224" s="1"/>
      <c r="AHU224" s="1"/>
      <c r="AHV224" s="1"/>
      <c r="AHW224" s="1"/>
      <c r="AHX224" s="1"/>
      <c r="AHY224" s="1"/>
      <c r="AHZ224" s="1"/>
      <c r="AIA224" s="1"/>
      <c r="AIB224" s="1"/>
      <c r="AIC224" s="1"/>
      <c r="AID224" s="1"/>
      <c r="AIE224" s="1"/>
      <c r="AIF224" s="1"/>
      <c r="AIG224" s="1"/>
      <c r="AIH224" s="1"/>
      <c r="AII224" s="1"/>
      <c r="AIJ224" s="1"/>
      <c r="AIK224" s="1"/>
      <c r="AIL224" s="1"/>
      <c r="AIM224" s="1"/>
      <c r="AIN224" s="1"/>
      <c r="AIO224" s="1"/>
      <c r="AIP224" s="1"/>
      <c r="AIQ224" s="1"/>
      <c r="AIR224" s="1"/>
      <c r="AIS224" s="1"/>
      <c r="AIT224" s="1"/>
      <c r="AIU224" s="1"/>
      <c r="AIV224" s="1"/>
      <c r="AIW224" s="1"/>
      <c r="AIX224" s="1"/>
      <c r="AIY224" s="1"/>
      <c r="AIZ224" s="1"/>
      <c r="AJA224" s="1"/>
      <c r="AJB224" s="1"/>
      <c r="AJC224" s="1"/>
      <c r="AJD224" s="1"/>
      <c r="AJE224" s="1"/>
      <c r="AJF224" s="1"/>
      <c r="AJG224" s="1"/>
      <c r="AJH224" s="1"/>
      <c r="AJI224" s="1"/>
      <c r="AJJ224" s="1"/>
      <c r="AJK224" s="1"/>
      <c r="AJL224" s="1"/>
      <c r="AJM224" s="1"/>
      <c r="AJN224" s="1"/>
      <c r="AJO224" s="1"/>
      <c r="AJP224" s="1"/>
      <c r="AJQ224" s="1"/>
      <c r="AJR224" s="1"/>
      <c r="AJS224" s="1"/>
      <c r="AJT224" s="1"/>
      <c r="AJU224" s="1"/>
      <c r="AJV224" s="1"/>
      <c r="AJW224" s="1"/>
      <c r="AJX224" s="1"/>
      <c r="AJY224" s="1"/>
      <c r="AJZ224" s="1"/>
      <c r="AKA224" s="1"/>
      <c r="AKB224" s="1"/>
      <c r="AKC224" s="1"/>
      <c r="AKD224" s="1"/>
      <c r="AKE224" s="1"/>
      <c r="AKF224" s="1"/>
      <c r="AKG224" s="1"/>
      <c r="AKH224" s="1"/>
      <c r="AKI224" s="1"/>
      <c r="AKJ224" s="1"/>
      <c r="AKK224" s="1"/>
      <c r="AKL224" s="1"/>
      <c r="AKM224" s="1"/>
      <c r="AKN224" s="1"/>
      <c r="AKO224" s="1"/>
      <c r="AKP224" s="1"/>
      <c r="AKQ224" s="1"/>
      <c r="AKR224" s="1"/>
      <c r="AKS224" s="1"/>
      <c r="AKT224" s="1"/>
      <c r="AKU224" s="1"/>
      <c r="AKV224" s="1"/>
      <c r="AKW224" s="1"/>
      <c r="AKX224" s="1"/>
      <c r="AKY224" s="1"/>
      <c r="AKZ224" s="1"/>
      <c r="ALA224" s="1"/>
      <c r="ALB224" s="1"/>
      <c r="ALC224" s="1"/>
      <c r="ALD224" s="1"/>
      <c r="ALE224" s="1"/>
      <c r="ALF224" s="1"/>
      <c r="ALG224" s="1"/>
      <c r="ALH224" s="1"/>
      <c r="ALI224" s="1"/>
      <c r="ALJ224" s="1"/>
      <c r="ALK224" s="1"/>
      <c r="ALL224" s="1"/>
      <c r="ALM224" s="1"/>
      <c r="ALN224" s="1"/>
      <c r="ALO224" s="1"/>
      <c r="ALP224" s="1"/>
      <c r="ALQ224" s="1"/>
      <c r="ALR224" s="1"/>
      <c r="ALS224" s="1"/>
      <c r="ALT224" s="1"/>
      <c r="ALU224" s="1"/>
      <c r="ALV224" s="1"/>
      <c r="ALW224" s="1"/>
      <c r="ALX224" s="1"/>
      <c r="ALY224" s="1"/>
      <c r="ALZ224" s="1"/>
      <c r="AMA224" s="1"/>
      <c r="AMB224" s="1"/>
      <c r="AMC224" s="1"/>
      <c r="AMD224" s="1"/>
      <c r="AME224" s="1"/>
      <c r="AMF224" s="1"/>
      <c r="AMG224" s="1"/>
      <c r="AMH224" s="1"/>
      <c r="AMI224" s="1"/>
      <c r="AMJ224" s="1"/>
      <c r="AMK224" s="1"/>
      <c r="AML224" s="1"/>
      <c r="AMM224" s="1"/>
      <c r="AMN224" s="1"/>
      <c r="AMO224" s="1"/>
      <c r="AMP224" s="1"/>
      <c r="AMQ224" s="1"/>
      <c r="AMR224" s="1"/>
      <c r="AMS224" s="1"/>
      <c r="AMT224" s="1"/>
      <c r="AMU224" s="1"/>
      <c r="AMV224" s="1"/>
      <c r="AMW224" s="1"/>
      <c r="AMX224" s="1"/>
      <c r="AMY224" s="1"/>
      <c r="AMZ224" s="1"/>
      <c r="ANA224" s="1"/>
      <c r="ANB224" s="1"/>
      <c r="ANC224" s="1"/>
      <c r="AND224" s="1"/>
      <c r="ANE224" s="1"/>
      <c r="ANF224" s="1"/>
      <c r="ANG224" s="1"/>
      <c r="ANH224" s="1"/>
      <c r="ANI224" s="1"/>
      <c r="ANJ224" s="1"/>
      <c r="ANK224" s="1"/>
      <c r="ANL224" s="1"/>
      <c r="ANM224" s="1"/>
      <c r="ANN224" s="1"/>
      <c r="ANO224" s="1"/>
      <c r="ANP224" s="1"/>
      <c r="ANQ224" s="1"/>
      <c r="ANR224" s="1"/>
      <c r="ANS224" s="1"/>
      <c r="ANT224" s="1"/>
      <c r="ANU224" s="1"/>
      <c r="ANV224" s="1"/>
      <c r="ANW224" s="1"/>
      <c r="ANX224" s="1"/>
      <c r="ANY224" s="1"/>
      <c r="ANZ224" s="1"/>
      <c r="AOA224" s="1"/>
      <c r="AOB224" s="1"/>
      <c r="AOC224" s="1"/>
      <c r="AOD224" s="1"/>
      <c r="AOE224" s="1"/>
      <c r="AOF224" s="1"/>
      <c r="AOG224" s="1"/>
      <c r="AOH224" s="1"/>
      <c r="AOI224" s="1"/>
      <c r="AOJ224" s="1"/>
      <c r="AOK224" s="1"/>
      <c r="AOL224" s="1"/>
      <c r="AOM224" s="1"/>
      <c r="AON224" s="1"/>
      <c r="AOO224" s="1"/>
      <c r="AOP224" s="1"/>
      <c r="AOQ224" s="1"/>
      <c r="AOR224" s="1"/>
      <c r="AOS224" s="1"/>
      <c r="AOT224" s="1"/>
      <c r="AOU224" s="1"/>
      <c r="AOV224" s="1"/>
      <c r="AOW224" s="1"/>
      <c r="AOX224" s="1"/>
      <c r="AOY224" s="1"/>
      <c r="AOZ224" s="1"/>
      <c r="APA224" s="1"/>
      <c r="APB224" s="1"/>
      <c r="APC224" s="1"/>
      <c r="APD224" s="1"/>
      <c r="APE224" s="1"/>
      <c r="APF224" s="1"/>
      <c r="APG224" s="1"/>
      <c r="APH224" s="1"/>
      <c r="API224" s="1"/>
      <c r="APJ224" s="1"/>
      <c r="APK224" s="1"/>
      <c r="APL224" s="1"/>
      <c r="APM224" s="1"/>
      <c r="APN224" s="1"/>
      <c r="APO224" s="1"/>
      <c r="APP224" s="1"/>
      <c r="APQ224" s="1"/>
      <c r="APR224" s="1"/>
      <c r="APS224" s="1"/>
      <c r="APT224" s="1"/>
      <c r="APU224" s="1"/>
      <c r="APV224" s="1"/>
      <c r="APW224" s="1"/>
      <c r="APX224" s="1"/>
      <c r="APY224" s="1"/>
      <c r="APZ224" s="1"/>
      <c r="AQA224" s="1"/>
      <c r="AQB224" s="1"/>
      <c r="AQC224" s="1"/>
      <c r="AQD224" s="1"/>
      <c r="AQE224" s="1"/>
      <c r="AQF224" s="1"/>
      <c r="AQG224" s="1"/>
      <c r="AQH224" s="1"/>
      <c r="AQI224" s="1"/>
      <c r="AQJ224" s="1"/>
      <c r="AQK224" s="1"/>
      <c r="AQL224" s="1"/>
      <c r="AQM224" s="1"/>
      <c r="AQN224" s="1"/>
      <c r="AQO224" s="1"/>
      <c r="AQP224" s="1"/>
      <c r="AQQ224" s="1"/>
      <c r="AQR224" s="1"/>
      <c r="AQS224" s="1"/>
      <c r="AQT224" s="1"/>
      <c r="AQU224" s="1"/>
      <c r="AQV224" s="1"/>
      <c r="AQW224" s="1"/>
      <c r="AQX224" s="1"/>
      <c r="AQY224" s="1"/>
      <c r="AQZ224" s="1"/>
      <c r="ARA224" s="1"/>
      <c r="ARB224" s="1"/>
      <c r="ARC224" s="1"/>
      <c r="ARD224" s="1"/>
      <c r="ARE224" s="1"/>
      <c r="ARF224" s="1"/>
      <c r="ARG224" s="1"/>
      <c r="ARH224" s="1"/>
      <c r="ARI224" s="1"/>
      <c r="ARJ224" s="1"/>
      <c r="ARK224" s="1"/>
      <c r="ARL224" s="1"/>
      <c r="ARM224" s="1"/>
      <c r="ARN224" s="1"/>
      <c r="ARO224" s="1"/>
      <c r="ARP224" s="1"/>
      <c r="ARQ224" s="1"/>
      <c r="ARR224" s="1"/>
      <c r="ARS224" s="1"/>
      <c r="ART224" s="1"/>
      <c r="ARU224" s="1"/>
      <c r="ARV224" s="1"/>
      <c r="ARW224" s="1"/>
      <c r="ARX224" s="1"/>
      <c r="ARY224" s="1"/>
      <c r="ARZ224" s="1"/>
      <c r="ASA224" s="1"/>
      <c r="ASB224" s="1"/>
      <c r="ASC224" s="1"/>
      <c r="ASD224" s="1"/>
      <c r="ASE224" s="1"/>
      <c r="ASF224" s="1"/>
      <c r="ASG224" s="1"/>
      <c r="ASH224" s="1"/>
      <c r="ASI224" s="1"/>
      <c r="ASJ224" s="1"/>
      <c r="ASK224" s="1"/>
      <c r="ASL224" s="1"/>
      <c r="ASM224" s="1"/>
      <c r="ASN224" s="1"/>
      <c r="ASO224" s="1"/>
      <c r="ASP224" s="1"/>
      <c r="ASQ224" s="1"/>
      <c r="ASR224" s="1"/>
      <c r="ASS224" s="1"/>
      <c r="AST224" s="1"/>
      <c r="ASU224" s="1"/>
      <c r="ASV224" s="1"/>
      <c r="ASW224" s="1"/>
      <c r="ASX224" s="1"/>
      <c r="ASY224" s="1"/>
      <c r="ASZ224" s="1"/>
      <c r="ATA224" s="1"/>
      <c r="ATB224" s="1"/>
      <c r="ATC224" s="1"/>
      <c r="ATD224" s="1"/>
      <c r="ATE224" s="1"/>
      <c r="ATF224" s="1"/>
      <c r="ATG224" s="1"/>
      <c r="ATH224" s="1"/>
      <c r="ATI224" s="1"/>
      <c r="ATJ224" s="1"/>
      <c r="ATK224" s="1"/>
      <c r="ATL224" s="1"/>
      <c r="ATM224" s="1"/>
      <c r="ATN224" s="1"/>
      <c r="ATO224" s="1"/>
      <c r="ATP224" s="1"/>
      <c r="ATQ224" s="1"/>
      <c r="ATR224" s="1"/>
      <c r="ATS224" s="1"/>
      <c r="ATT224" s="1"/>
      <c r="ATU224" s="1"/>
      <c r="ATV224" s="1"/>
      <c r="ATW224" s="1"/>
      <c r="ATX224" s="1"/>
      <c r="ATY224" s="1"/>
      <c r="ATZ224" s="1"/>
      <c r="AUA224" s="1"/>
      <c r="AUB224" s="1"/>
      <c r="AUC224" s="1"/>
      <c r="AUD224" s="1"/>
      <c r="AUE224" s="1"/>
      <c r="AUF224" s="1"/>
      <c r="AUG224" s="1"/>
      <c r="AUH224" s="1"/>
      <c r="AUI224" s="1"/>
      <c r="AUJ224" s="1"/>
      <c r="AUK224" s="1"/>
      <c r="AUL224" s="1"/>
      <c r="AUM224" s="1"/>
      <c r="AUN224" s="1"/>
      <c r="AUO224" s="1"/>
      <c r="AUP224" s="1"/>
      <c r="AUQ224" s="1"/>
      <c r="AUR224" s="1"/>
      <c r="AUS224" s="1"/>
      <c r="AUT224" s="1"/>
      <c r="AUU224" s="1"/>
      <c r="AUV224" s="1"/>
      <c r="AUW224" s="1"/>
      <c r="AUX224" s="1"/>
      <c r="AUY224" s="1"/>
      <c r="AUZ224" s="1"/>
      <c r="AVA224" s="1"/>
      <c r="AVB224" s="1"/>
      <c r="AVC224" s="1"/>
      <c r="AVD224" s="1"/>
      <c r="AVE224" s="1"/>
      <c r="AVF224" s="1"/>
      <c r="AVG224" s="1"/>
      <c r="AVH224" s="1"/>
      <c r="AVI224" s="1"/>
      <c r="AVJ224" s="1"/>
      <c r="AVK224" s="1"/>
      <c r="AVL224" s="1"/>
      <c r="AVM224" s="1"/>
      <c r="AVN224" s="1"/>
      <c r="AVO224" s="1"/>
      <c r="AVP224" s="1"/>
      <c r="AVQ224" s="1"/>
      <c r="AVR224" s="1"/>
      <c r="AVS224" s="1"/>
      <c r="AVT224" s="1"/>
      <c r="AVU224" s="1"/>
      <c r="AVV224" s="1"/>
      <c r="AVW224" s="1"/>
      <c r="AVX224" s="1"/>
      <c r="AVY224" s="1"/>
      <c r="AVZ224" s="1"/>
      <c r="AWA224" s="1"/>
      <c r="AWB224" s="1"/>
      <c r="AWC224" s="1"/>
      <c r="AWD224" s="1"/>
      <c r="AWE224" s="1"/>
      <c r="AWF224" s="1"/>
      <c r="AWG224" s="1"/>
      <c r="AWH224" s="1"/>
      <c r="AWI224" s="1"/>
      <c r="AWJ224" s="1"/>
      <c r="AWK224" s="1"/>
      <c r="AWL224" s="1"/>
      <c r="AWM224" s="1"/>
      <c r="AWN224" s="1"/>
      <c r="AWO224" s="1"/>
      <c r="AWP224" s="1"/>
      <c r="AWQ224" s="1"/>
      <c r="AWR224" s="1"/>
      <c r="AWS224" s="1"/>
      <c r="AWT224" s="1"/>
      <c r="AWU224" s="1"/>
      <c r="AWV224" s="1"/>
      <c r="AWW224" s="1"/>
      <c r="AWX224" s="1"/>
      <c r="AWY224" s="1"/>
      <c r="AWZ224" s="1"/>
      <c r="AXA224" s="1"/>
      <c r="AXB224" s="1"/>
      <c r="AXC224" s="1"/>
      <c r="AXD224" s="1"/>
      <c r="AXE224" s="1"/>
      <c r="AXF224" s="1"/>
      <c r="AXG224" s="1"/>
      <c r="AXH224" s="1"/>
      <c r="AXI224" s="1"/>
      <c r="AXJ224" s="1"/>
      <c r="AXK224" s="1"/>
      <c r="AXL224" s="1"/>
      <c r="AXM224" s="1"/>
      <c r="AXN224" s="1"/>
      <c r="AXO224" s="1"/>
      <c r="AXP224" s="1"/>
      <c r="AXQ224" s="1"/>
      <c r="AXR224" s="1"/>
      <c r="AXS224" s="1"/>
      <c r="AXT224" s="1"/>
      <c r="AXU224" s="1"/>
      <c r="AXV224" s="1"/>
      <c r="AXW224" s="1"/>
      <c r="AXX224" s="1"/>
      <c r="AXY224" s="1"/>
      <c r="AXZ224" s="1"/>
      <c r="AYA224" s="1"/>
      <c r="AYB224" s="1"/>
      <c r="AYC224" s="1"/>
      <c r="AYD224" s="1"/>
      <c r="AYE224" s="1"/>
      <c r="AYF224" s="1"/>
      <c r="AYG224" s="1"/>
      <c r="AYH224" s="1"/>
      <c r="AYI224" s="1"/>
      <c r="AYJ224" s="1"/>
      <c r="AYK224" s="1"/>
      <c r="AYL224" s="1"/>
      <c r="AYM224" s="1"/>
      <c r="AYN224" s="1"/>
      <c r="AYO224" s="1"/>
      <c r="AYP224" s="1"/>
      <c r="AYQ224" s="1"/>
      <c r="AYR224" s="1"/>
      <c r="AYS224" s="1"/>
      <c r="AYT224" s="1"/>
      <c r="AYU224" s="1"/>
      <c r="AYV224" s="1"/>
      <c r="AYW224" s="1"/>
      <c r="AYX224" s="1"/>
      <c r="AYY224" s="1"/>
      <c r="AYZ224" s="1"/>
      <c r="AZA224" s="1"/>
      <c r="AZB224" s="1"/>
      <c r="AZC224" s="1"/>
      <c r="AZD224" s="1"/>
      <c r="AZE224" s="1"/>
      <c r="AZF224" s="1"/>
      <c r="AZG224" s="1"/>
      <c r="AZH224" s="1"/>
      <c r="AZI224" s="1"/>
      <c r="AZJ224" s="1"/>
      <c r="AZK224" s="1"/>
      <c r="AZL224" s="1"/>
      <c r="AZM224" s="1"/>
      <c r="AZN224" s="1"/>
      <c r="AZO224" s="1"/>
      <c r="AZP224" s="1"/>
      <c r="AZQ224" s="1"/>
      <c r="AZR224" s="1"/>
      <c r="AZS224" s="1"/>
      <c r="AZT224" s="1"/>
      <c r="AZU224" s="1"/>
      <c r="AZV224" s="1"/>
      <c r="AZW224" s="1"/>
      <c r="AZX224" s="1"/>
      <c r="AZY224" s="1"/>
      <c r="AZZ224" s="1"/>
      <c r="BAA224" s="1"/>
      <c r="BAB224" s="1"/>
      <c r="BAC224" s="1"/>
      <c r="BAD224" s="1"/>
      <c r="BAE224" s="1"/>
      <c r="BAF224" s="1"/>
      <c r="BAG224" s="1"/>
      <c r="BAH224" s="1"/>
      <c r="BAI224" s="1"/>
      <c r="BAJ224" s="1"/>
      <c r="BAK224" s="1"/>
      <c r="BAL224" s="1"/>
      <c r="BAM224" s="1"/>
      <c r="BAN224" s="1"/>
      <c r="BAO224" s="1"/>
      <c r="BAP224" s="1"/>
      <c r="BAQ224" s="1"/>
      <c r="BAR224" s="1"/>
      <c r="BAS224" s="1"/>
      <c r="BAT224" s="1"/>
      <c r="BAU224" s="1"/>
      <c r="BAV224" s="1"/>
      <c r="BAW224" s="1"/>
      <c r="BAX224" s="1"/>
      <c r="BAY224" s="1"/>
      <c r="BAZ224" s="1"/>
      <c r="BBA224" s="1"/>
      <c r="BBB224" s="1"/>
      <c r="BBC224" s="1"/>
      <c r="BBD224" s="1"/>
      <c r="BBE224" s="1"/>
      <c r="BBF224" s="1"/>
      <c r="BBG224" s="1"/>
      <c r="BBH224" s="1"/>
      <c r="BBI224" s="1"/>
      <c r="BBJ224" s="1"/>
      <c r="BBK224" s="1"/>
      <c r="BBL224" s="1"/>
      <c r="BBM224" s="1"/>
      <c r="BBN224" s="1"/>
      <c r="BBO224" s="1"/>
      <c r="BBP224" s="1"/>
      <c r="BBQ224" s="1"/>
      <c r="BBR224" s="1"/>
      <c r="BBS224" s="1"/>
      <c r="BBT224" s="1"/>
      <c r="BBU224" s="1"/>
      <c r="BBV224" s="1"/>
      <c r="BBW224" s="1"/>
      <c r="BBX224" s="1"/>
      <c r="BBY224" s="1"/>
      <c r="BBZ224" s="1"/>
      <c r="BCA224" s="1"/>
      <c r="BCB224" s="1"/>
      <c r="BCC224" s="1"/>
      <c r="BCD224" s="1"/>
      <c r="BCE224" s="1"/>
      <c r="BCF224" s="1"/>
      <c r="BCG224" s="1"/>
      <c r="BCH224" s="1"/>
      <c r="BCI224" s="1"/>
      <c r="BCJ224" s="1"/>
      <c r="BCK224" s="1"/>
      <c r="BCL224" s="1"/>
      <c r="BCM224" s="1"/>
      <c r="BCN224" s="1"/>
      <c r="BCO224" s="1"/>
      <c r="BCP224" s="1"/>
      <c r="BCQ224" s="1"/>
      <c r="BCR224" s="1"/>
      <c r="BCS224" s="1"/>
      <c r="BCT224" s="1"/>
      <c r="BCU224" s="1"/>
      <c r="BCV224" s="1"/>
      <c r="BCW224" s="1"/>
      <c r="BCX224" s="1"/>
      <c r="BCY224" s="1"/>
      <c r="BCZ224" s="1"/>
      <c r="BDA224" s="1"/>
      <c r="BDB224" s="1"/>
      <c r="BDC224" s="1"/>
      <c r="BDD224" s="1"/>
      <c r="BDE224" s="1"/>
      <c r="BDF224" s="1"/>
      <c r="BDG224" s="1"/>
      <c r="BDH224" s="1"/>
      <c r="BDI224" s="1"/>
      <c r="BDJ224" s="1"/>
      <c r="BDK224" s="1"/>
      <c r="BDL224" s="1"/>
      <c r="BDM224" s="1"/>
      <c r="BDN224" s="1"/>
      <c r="BDO224" s="1"/>
      <c r="BDP224" s="1"/>
      <c r="BDQ224" s="1"/>
      <c r="BDR224" s="1"/>
      <c r="BDS224" s="1"/>
      <c r="BDT224" s="1"/>
      <c r="BDU224" s="1"/>
      <c r="BDV224" s="1"/>
      <c r="BDW224" s="1"/>
      <c r="BDX224" s="1"/>
      <c r="BDY224" s="1"/>
      <c r="BDZ224" s="1"/>
      <c r="BEA224" s="1"/>
      <c r="BEB224" s="1"/>
      <c r="BEC224" s="1"/>
      <c r="BED224" s="1"/>
      <c r="BEE224" s="1"/>
      <c r="BEF224" s="1"/>
      <c r="BEG224" s="1"/>
      <c r="BEH224" s="1"/>
      <c r="BEI224" s="1"/>
      <c r="BEJ224" s="1"/>
      <c r="BEK224" s="1"/>
      <c r="BEL224" s="1"/>
      <c r="BEM224" s="1"/>
      <c r="BEN224" s="1"/>
      <c r="BEO224" s="1"/>
      <c r="BEP224" s="1"/>
      <c r="BEQ224" s="1"/>
      <c r="BER224" s="1"/>
      <c r="BES224" s="1"/>
      <c r="BET224" s="1"/>
      <c r="BEU224" s="1"/>
      <c r="BEV224" s="1"/>
      <c r="BEW224" s="1"/>
      <c r="BEX224" s="1"/>
      <c r="BEY224" s="1"/>
      <c r="BEZ224" s="1"/>
      <c r="BFA224" s="1"/>
      <c r="BFB224" s="1"/>
      <c r="BFC224" s="1"/>
      <c r="BFD224" s="1"/>
      <c r="BFE224" s="1"/>
      <c r="BFF224" s="1"/>
      <c r="BFG224" s="1"/>
      <c r="BFH224" s="1"/>
      <c r="BFI224" s="1"/>
      <c r="BFJ224" s="1"/>
      <c r="BFK224" s="1"/>
      <c r="BFL224" s="1"/>
      <c r="BFM224" s="1"/>
      <c r="BFN224" s="1"/>
      <c r="BFO224" s="1"/>
      <c r="BFP224" s="1"/>
      <c r="BFQ224" s="1"/>
      <c r="BFR224" s="1"/>
      <c r="BFS224" s="1"/>
      <c r="BFT224" s="1"/>
      <c r="BFU224" s="1"/>
      <c r="BFV224" s="1"/>
      <c r="BFW224" s="1"/>
      <c r="BFX224" s="1"/>
      <c r="BFY224" s="1"/>
      <c r="BFZ224" s="1"/>
      <c r="BGA224" s="1"/>
      <c r="BGB224" s="1"/>
      <c r="BGC224" s="1"/>
      <c r="BGD224" s="1"/>
      <c r="BGE224" s="1"/>
      <c r="BGF224" s="1"/>
      <c r="BGG224" s="1"/>
      <c r="BGH224" s="1"/>
      <c r="BGI224" s="1"/>
      <c r="BGJ224" s="1"/>
      <c r="BGK224" s="1"/>
      <c r="BGL224" s="1"/>
      <c r="BGM224" s="1"/>
      <c r="BGN224" s="1"/>
      <c r="BGO224" s="1"/>
      <c r="BGP224" s="1"/>
      <c r="BGQ224" s="1"/>
      <c r="BGR224" s="1"/>
      <c r="BGS224" s="1"/>
      <c r="BGT224" s="1"/>
      <c r="BGU224" s="1"/>
      <c r="BGV224" s="1"/>
      <c r="BGW224" s="1"/>
      <c r="BGX224" s="1"/>
      <c r="BGY224" s="1"/>
      <c r="BGZ224" s="1"/>
      <c r="BHA224" s="1"/>
      <c r="BHB224" s="1"/>
      <c r="BHC224" s="1"/>
      <c r="BHD224" s="1"/>
      <c r="BHE224" s="1"/>
      <c r="BHF224" s="1"/>
      <c r="BHG224" s="1"/>
      <c r="BHH224" s="1"/>
      <c r="BHI224" s="1"/>
      <c r="BHJ224" s="1"/>
      <c r="BHK224" s="1"/>
      <c r="BHL224" s="1"/>
      <c r="BHM224" s="1"/>
      <c r="BHN224" s="1"/>
      <c r="BHO224" s="1"/>
      <c r="BHP224" s="1"/>
      <c r="BHQ224" s="1"/>
      <c r="BHR224" s="1"/>
      <c r="BHS224" s="1"/>
      <c r="BHT224" s="1"/>
      <c r="BHU224" s="1"/>
      <c r="BHV224" s="1"/>
      <c r="BHW224" s="1"/>
      <c r="BHX224" s="1"/>
      <c r="BHY224" s="1"/>
      <c r="BHZ224" s="1"/>
      <c r="BIA224" s="1"/>
      <c r="BIB224" s="1"/>
      <c r="BIC224" s="1"/>
      <c r="BID224" s="1"/>
      <c r="BIE224" s="1"/>
      <c r="BIF224" s="1"/>
      <c r="BIG224" s="1"/>
      <c r="BIH224" s="1"/>
      <c r="BII224" s="1"/>
      <c r="BIJ224" s="1"/>
      <c r="BIK224" s="1"/>
      <c r="BIL224" s="1"/>
      <c r="BIM224" s="1"/>
      <c r="BIN224" s="1"/>
      <c r="BIO224" s="1"/>
      <c r="BIP224" s="1"/>
      <c r="BIQ224" s="1"/>
      <c r="BIR224" s="1"/>
      <c r="BIS224" s="1"/>
      <c r="BIT224" s="1"/>
      <c r="BIU224" s="1"/>
      <c r="BIV224" s="1"/>
      <c r="BIW224" s="1"/>
      <c r="BIX224" s="1"/>
      <c r="BIY224" s="1"/>
      <c r="BIZ224" s="1"/>
      <c r="BJA224" s="1"/>
      <c r="BJB224" s="1"/>
      <c r="BJC224" s="1"/>
      <c r="BJD224" s="1"/>
      <c r="BJE224" s="1"/>
      <c r="BJF224" s="1"/>
      <c r="BJG224" s="1"/>
      <c r="BJH224" s="1"/>
      <c r="BJI224" s="1"/>
      <c r="BJJ224" s="1"/>
      <c r="BJK224" s="1"/>
      <c r="BJL224" s="1"/>
      <c r="BJM224" s="1"/>
      <c r="BJN224" s="1"/>
      <c r="BJO224" s="1"/>
      <c r="BJP224" s="1"/>
      <c r="BJQ224" s="1"/>
      <c r="BJR224" s="1"/>
      <c r="BJS224" s="1"/>
      <c r="BJT224" s="1"/>
      <c r="BJU224" s="1"/>
      <c r="BJV224" s="1"/>
      <c r="BJW224" s="1"/>
      <c r="BJX224" s="1"/>
      <c r="BJY224" s="1"/>
      <c r="BJZ224" s="1"/>
      <c r="BKA224" s="1"/>
      <c r="BKB224" s="1"/>
      <c r="BKC224" s="1"/>
      <c r="BKD224" s="1"/>
      <c r="BKE224" s="1"/>
      <c r="BKF224" s="1"/>
      <c r="BKG224" s="1"/>
      <c r="BKH224" s="1"/>
      <c r="BKI224" s="1"/>
      <c r="BKJ224" s="1"/>
      <c r="BKK224" s="1"/>
      <c r="BKL224" s="1"/>
      <c r="BKM224" s="1"/>
      <c r="BKN224" s="1"/>
      <c r="BKO224" s="1"/>
      <c r="BKP224" s="1"/>
      <c r="BKQ224" s="1"/>
      <c r="BKR224" s="1"/>
      <c r="BKS224" s="1"/>
      <c r="BKT224" s="1"/>
      <c r="BKU224" s="1"/>
      <c r="BKV224" s="1"/>
      <c r="BKW224" s="1"/>
      <c r="BKX224" s="1"/>
      <c r="BKY224" s="1"/>
      <c r="BKZ224" s="1"/>
      <c r="BLA224" s="1"/>
      <c r="BLB224" s="1"/>
      <c r="BLC224" s="1"/>
      <c r="BLD224" s="1"/>
      <c r="BLE224" s="1"/>
      <c r="BLF224" s="1"/>
      <c r="BLG224" s="1"/>
      <c r="BLH224" s="1"/>
      <c r="BLI224" s="1"/>
      <c r="BLJ224" s="1"/>
      <c r="BLK224" s="1"/>
      <c r="BLL224" s="1"/>
      <c r="BLM224" s="1"/>
      <c r="BLN224" s="1"/>
      <c r="BLO224" s="1"/>
      <c r="BLP224" s="1"/>
      <c r="BLQ224" s="1"/>
      <c r="BLR224" s="1"/>
      <c r="BLS224" s="1"/>
      <c r="BLT224" s="1"/>
      <c r="BLU224" s="1"/>
      <c r="BLV224" s="1"/>
      <c r="BLW224" s="1"/>
      <c r="BLX224" s="1"/>
      <c r="BLY224" s="1"/>
      <c r="BLZ224" s="1"/>
      <c r="BMA224" s="1"/>
      <c r="BMB224" s="1"/>
      <c r="BMC224" s="1"/>
      <c r="BMD224" s="1"/>
      <c r="BME224" s="1"/>
      <c r="BMF224" s="1"/>
      <c r="BMG224" s="1"/>
      <c r="BMH224" s="1"/>
      <c r="BMI224" s="1"/>
      <c r="BMJ224" s="1"/>
      <c r="BMK224" s="1"/>
      <c r="BML224" s="1"/>
      <c r="BMM224" s="1"/>
      <c r="BMN224" s="1"/>
      <c r="BMO224" s="1"/>
      <c r="BMP224" s="1"/>
      <c r="BMQ224" s="1"/>
      <c r="BMR224" s="1"/>
      <c r="BMS224" s="1"/>
      <c r="BMT224" s="1"/>
      <c r="BMU224" s="1"/>
      <c r="BMV224" s="1"/>
      <c r="BMW224" s="1"/>
      <c r="BMX224" s="1"/>
      <c r="BMY224" s="1"/>
      <c r="BMZ224" s="1"/>
      <c r="BNA224" s="1"/>
      <c r="BNB224" s="1"/>
      <c r="BNC224" s="1"/>
      <c r="BND224" s="1"/>
      <c r="BNE224" s="1"/>
      <c r="BNF224" s="1"/>
      <c r="BNG224" s="1"/>
      <c r="BNH224" s="1"/>
      <c r="BNI224" s="1"/>
      <c r="BNJ224" s="1"/>
      <c r="BNK224" s="1"/>
      <c r="BNL224" s="1"/>
      <c r="BNM224" s="1"/>
      <c r="BNN224" s="1"/>
      <c r="BNO224" s="1"/>
      <c r="BNP224" s="1"/>
      <c r="BNQ224" s="1"/>
      <c r="BNR224" s="1"/>
      <c r="BNS224" s="1"/>
      <c r="BNT224" s="1"/>
      <c r="BNU224" s="1"/>
      <c r="BNV224" s="1"/>
      <c r="BNW224" s="1"/>
      <c r="BNX224" s="1"/>
      <c r="BNY224" s="1"/>
      <c r="BNZ224" s="1"/>
      <c r="BOA224" s="1"/>
      <c r="BOB224" s="1"/>
      <c r="BOC224" s="1"/>
      <c r="BOD224" s="1"/>
      <c r="BOE224" s="1"/>
      <c r="BOF224" s="1"/>
      <c r="BOG224" s="1"/>
      <c r="BOH224" s="1"/>
      <c r="BOI224" s="1"/>
      <c r="BOJ224" s="1"/>
      <c r="BOK224" s="1"/>
      <c r="BOL224" s="1"/>
      <c r="BOM224" s="1"/>
      <c r="BON224" s="1"/>
      <c r="BOO224" s="1"/>
      <c r="BOP224" s="1"/>
      <c r="BOQ224" s="1"/>
      <c r="BOR224" s="1"/>
      <c r="BOS224" s="1"/>
      <c r="BOT224" s="1"/>
      <c r="BOU224" s="1"/>
      <c r="BOV224" s="1"/>
      <c r="BOW224" s="1"/>
      <c r="BOX224" s="1"/>
      <c r="BOY224" s="1"/>
      <c r="BOZ224" s="1"/>
      <c r="BPA224" s="1"/>
      <c r="BPB224" s="1"/>
      <c r="BPC224" s="1"/>
      <c r="BPD224" s="1"/>
      <c r="BPE224" s="1"/>
      <c r="BPF224" s="1"/>
      <c r="BPG224" s="1"/>
      <c r="BPH224" s="1"/>
      <c r="BPI224" s="1"/>
      <c r="BPJ224" s="1"/>
      <c r="BPK224" s="1"/>
      <c r="BPL224" s="1"/>
      <c r="BPM224" s="1"/>
      <c r="BPN224" s="1"/>
      <c r="BPO224" s="1"/>
      <c r="BPP224" s="1"/>
      <c r="BPQ224" s="1"/>
      <c r="BPR224" s="1"/>
      <c r="BPS224" s="1"/>
      <c r="BPT224" s="1"/>
      <c r="BPU224" s="1"/>
      <c r="BPV224" s="1"/>
      <c r="BPW224" s="1"/>
      <c r="BPX224" s="1"/>
      <c r="BPY224" s="1"/>
      <c r="BPZ224" s="1"/>
      <c r="BQA224" s="1"/>
      <c r="BQB224" s="1"/>
      <c r="BQC224" s="1"/>
      <c r="BQD224" s="1"/>
      <c r="BQE224" s="1"/>
      <c r="BQF224" s="1"/>
      <c r="BQG224" s="1"/>
      <c r="BQH224" s="1"/>
      <c r="BQI224" s="1"/>
      <c r="BQJ224" s="1"/>
      <c r="BQK224" s="1"/>
      <c r="BQL224" s="1"/>
      <c r="BQM224" s="1"/>
      <c r="BQN224" s="1"/>
      <c r="BQO224" s="1"/>
      <c r="BQP224" s="1"/>
      <c r="BQQ224" s="1"/>
      <c r="BQR224" s="1"/>
      <c r="BQS224" s="1"/>
      <c r="BQT224" s="1"/>
      <c r="BQU224" s="1"/>
      <c r="BQV224" s="1"/>
      <c r="BQW224" s="1"/>
      <c r="BQX224" s="1"/>
      <c r="BQY224" s="1"/>
      <c r="BQZ224" s="1"/>
      <c r="BRA224" s="1"/>
      <c r="BRB224" s="1"/>
      <c r="BRC224" s="1"/>
      <c r="BRD224" s="1"/>
      <c r="BRE224" s="1"/>
      <c r="BRF224" s="1"/>
      <c r="BRG224" s="1"/>
      <c r="BRH224" s="1"/>
      <c r="BRI224" s="1"/>
      <c r="BRJ224" s="1"/>
      <c r="BRK224" s="1"/>
      <c r="BRL224" s="1"/>
      <c r="BRM224" s="1"/>
      <c r="BRN224" s="1"/>
      <c r="BRO224" s="1"/>
      <c r="BRP224" s="1"/>
      <c r="BRQ224" s="1"/>
      <c r="BRR224" s="1"/>
      <c r="BRS224" s="1"/>
      <c r="BRT224" s="1"/>
      <c r="BRU224" s="1"/>
      <c r="BRV224" s="1"/>
      <c r="BRW224" s="1"/>
      <c r="BRX224" s="1"/>
      <c r="BRY224" s="1"/>
      <c r="BRZ224" s="1"/>
      <c r="BSA224" s="1"/>
      <c r="BSB224" s="1"/>
      <c r="BSC224" s="1"/>
      <c r="BSD224" s="1"/>
      <c r="BSE224" s="1"/>
      <c r="BSF224" s="1"/>
      <c r="BSG224" s="1"/>
      <c r="BSH224" s="1"/>
      <c r="BSI224" s="1"/>
      <c r="BSJ224" s="1"/>
      <c r="BSK224" s="1"/>
      <c r="BSL224" s="1"/>
      <c r="BSM224" s="1"/>
      <c r="BSN224" s="1"/>
      <c r="BSO224" s="1"/>
      <c r="BSP224" s="1"/>
      <c r="BSQ224" s="1"/>
      <c r="BSR224" s="1"/>
      <c r="BSS224" s="1"/>
      <c r="BST224" s="1"/>
      <c r="BSU224" s="1"/>
      <c r="BSV224" s="1"/>
      <c r="BSW224" s="1"/>
      <c r="BSX224" s="1"/>
      <c r="BSY224" s="1"/>
      <c r="BSZ224" s="1"/>
      <c r="BTA224" s="1"/>
      <c r="BTB224" s="1"/>
      <c r="BTC224" s="1"/>
      <c r="BTD224" s="1"/>
      <c r="BTE224" s="1"/>
      <c r="BTF224" s="1"/>
      <c r="BTG224" s="1"/>
      <c r="BTH224" s="1"/>
      <c r="BTI224" s="1"/>
      <c r="BTJ224" s="1"/>
      <c r="BTK224" s="1"/>
      <c r="BTL224" s="1"/>
      <c r="BTM224" s="1"/>
      <c r="BTN224" s="1"/>
      <c r="BTO224" s="1"/>
      <c r="BTP224" s="1"/>
      <c r="BTQ224" s="1"/>
      <c r="BTR224" s="1"/>
      <c r="BTS224" s="1"/>
      <c r="BTT224" s="1"/>
      <c r="BTU224" s="1"/>
      <c r="BTV224" s="1"/>
      <c r="BTW224" s="1"/>
      <c r="BTX224" s="1"/>
      <c r="BTY224" s="1"/>
      <c r="BTZ224" s="1"/>
      <c r="BUA224" s="1"/>
      <c r="BUB224" s="1"/>
      <c r="BUC224" s="1"/>
      <c r="BUD224" s="1"/>
      <c r="BUE224" s="1"/>
      <c r="BUF224" s="1"/>
      <c r="BUG224" s="1"/>
      <c r="BUH224" s="1"/>
      <c r="BUI224" s="1"/>
      <c r="BUJ224" s="1"/>
      <c r="BUK224" s="1"/>
      <c r="BUL224" s="1"/>
      <c r="BUM224" s="1"/>
      <c r="BUN224" s="1"/>
      <c r="BUO224" s="1"/>
      <c r="BUP224" s="1"/>
      <c r="BUQ224" s="1"/>
      <c r="BUR224" s="1"/>
      <c r="BUS224" s="1"/>
      <c r="BUT224" s="1"/>
      <c r="BUU224" s="1"/>
      <c r="BUV224" s="1"/>
      <c r="BUW224" s="1"/>
      <c r="BUX224" s="1"/>
      <c r="BUY224" s="1"/>
      <c r="BUZ224" s="1"/>
      <c r="BVA224" s="1"/>
      <c r="BVB224" s="1"/>
      <c r="BVC224" s="1"/>
      <c r="BVD224" s="1"/>
      <c r="BVE224" s="1"/>
      <c r="BVF224" s="1"/>
      <c r="BVG224" s="1"/>
      <c r="BVH224" s="1"/>
      <c r="BVI224" s="1"/>
      <c r="BVJ224" s="1"/>
      <c r="BVK224" s="1"/>
      <c r="BVL224" s="1"/>
      <c r="BVM224" s="1"/>
      <c r="BVN224" s="1"/>
      <c r="BVO224" s="1"/>
      <c r="BVP224" s="1"/>
      <c r="BVQ224" s="1"/>
      <c r="BVR224" s="1"/>
      <c r="BVS224" s="1"/>
      <c r="BVT224" s="1"/>
      <c r="BVU224" s="1"/>
      <c r="BVV224" s="1"/>
      <c r="BVW224" s="1"/>
      <c r="BVX224" s="1"/>
      <c r="BVY224" s="1"/>
      <c r="BVZ224" s="1"/>
      <c r="BWA224" s="1"/>
      <c r="BWB224" s="1"/>
      <c r="BWC224" s="1"/>
      <c r="BWD224" s="1"/>
      <c r="BWE224" s="1"/>
      <c r="BWF224" s="1"/>
      <c r="BWG224" s="1"/>
      <c r="BWH224" s="1"/>
      <c r="BWI224" s="1"/>
      <c r="BWJ224" s="1"/>
      <c r="BWK224" s="1"/>
      <c r="BWL224" s="1"/>
      <c r="BWM224" s="1"/>
      <c r="BWN224" s="1"/>
      <c r="BWO224" s="1"/>
      <c r="BWP224" s="1"/>
      <c r="BWQ224" s="1"/>
      <c r="BWR224" s="1"/>
      <c r="BWS224" s="1"/>
      <c r="BWT224" s="1"/>
      <c r="BWU224" s="1"/>
      <c r="BWV224" s="1"/>
      <c r="BWW224" s="1"/>
      <c r="BWX224" s="1"/>
      <c r="BWY224" s="1"/>
      <c r="BWZ224" s="1"/>
      <c r="BXA224" s="1"/>
      <c r="BXB224" s="1"/>
      <c r="BXC224" s="1"/>
      <c r="BXD224" s="1"/>
      <c r="BXE224" s="1"/>
      <c r="BXF224" s="1"/>
      <c r="BXG224" s="1"/>
      <c r="BXH224" s="1"/>
      <c r="BXI224" s="1"/>
      <c r="BXJ224" s="1"/>
      <c r="BXK224" s="1"/>
      <c r="BXL224" s="1"/>
      <c r="BXM224" s="1"/>
      <c r="BXN224" s="1"/>
      <c r="BXO224" s="1"/>
      <c r="BXP224" s="1"/>
      <c r="BXQ224" s="1"/>
      <c r="BXR224" s="1"/>
      <c r="BXS224" s="1"/>
      <c r="BXT224" s="1"/>
      <c r="BXU224" s="1"/>
      <c r="BXV224" s="1"/>
      <c r="BXW224" s="1"/>
      <c r="BXX224" s="1"/>
      <c r="BXY224" s="1"/>
      <c r="BXZ224" s="1"/>
      <c r="BYA224" s="1"/>
      <c r="BYB224" s="1"/>
      <c r="BYC224" s="1"/>
      <c r="BYD224" s="1"/>
      <c r="BYE224" s="1"/>
      <c r="BYF224" s="1"/>
      <c r="BYG224" s="1"/>
      <c r="BYH224" s="1"/>
      <c r="BYI224" s="1"/>
      <c r="BYJ224" s="1"/>
      <c r="BYK224" s="1"/>
      <c r="BYL224" s="1"/>
      <c r="BYM224" s="1"/>
      <c r="BYN224" s="1"/>
      <c r="BYO224" s="1"/>
      <c r="BYP224" s="1"/>
      <c r="BYQ224" s="1"/>
      <c r="BYR224" s="1"/>
      <c r="BYS224" s="1"/>
      <c r="BYT224" s="1"/>
      <c r="BYU224" s="1"/>
      <c r="BYV224" s="1"/>
      <c r="BYW224" s="1"/>
      <c r="BYX224" s="1"/>
      <c r="BYY224" s="1"/>
      <c r="BYZ224" s="1"/>
      <c r="BZA224" s="1"/>
      <c r="BZB224" s="1"/>
      <c r="BZC224" s="1"/>
      <c r="BZD224" s="1"/>
      <c r="BZE224" s="1"/>
      <c r="BZF224" s="1"/>
      <c r="BZG224" s="1"/>
      <c r="BZH224" s="1"/>
      <c r="BZI224" s="1"/>
      <c r="BZJ224" s="1"/>
      <c r="BZK224" s="1"/>
      <c r="BZL224" s="1"/>
      <c r="BZM224" s="1"/>
      <c r="BZN224" s="1"/>
      <c r="BZO224" s="1"/>
      <c r="BZP224" s="1"/>
      <c r="BZQ224" s="1"/>
      <c r="BZR224" s="1"/>
      <c r="BZS224" s="1"/>
      <c r="BZT224" s="1"/>
      <c r="BZU224" s="1"/>
      <c r="BZV224" s="1"/>
      <c r="BZW224" s="1"/>
      <c r="BZX224" s="1"/>
      <c r="BZY224" s="1"/>
      <c r="BZZ224" s="1"/>
      <c r="CAA224" s="1"/>
      <c r="CAB224" s="1"/>
      <c r="CAC224" s="1"/>
      <c r="CAD224" s="1"/>
      <c r="CAE224" s="1"/>
      <c r="CAF224" s="1"/>
      <c r="CAG224" s="1"/>
      <c r="CAH224" s="1"/>
      <c r="CAI224" s="1"/>
      <c r="CAJ224" s="1"/>
      <c r="CAK224" s="1"/>
      <c r="CAL224" s="1"/>
      <c r="CAM224" s="1"/>
      <c r="CAN224" s="1"/>
      <c r="CAO224" s="1"/>
      <c r="CAP224" s="1"/>
      <c r="CAQ224" s="1"/>
      <c r="CAR224" s="1"/>
      <c r="CAS224" s="1"/>
      <c r="CAT224" s="1"/>
      <c r="CAU224" s="1"/>
      <c r="CAV224" s="1"/>
      <c r="CAW224" s="1"/>
      <c r="CAX224" s="1"/>
      <c r="CAY224" s="1"/>
      <c r="CAZ224" s="1"/>
      <c r="CBA224" s="1"/>
      <c r="CBB224" s="1"/>
      <c r="CBC224" s="1"/>
      <c r="CBD224" s="1"/>
      <c r="CBE224" s="1"/>
      <c r="CBF224" s="1"/>
      <c r="CBG224" s="1"/>
      <c r="CBH224" s="1"/>
      <c r="CBI224" s="1"/>
      <c r="CBJ224" s="1"/>
      <c r="CBK224" s="1"/>
      <c r="CBL224" s="1"/>
      <c r="CBM224" s="1"/>
      <c r="CBN224" s="1"/>
      <c r="CBO224" s="1"/>
      <c r="CBP224" s="1"/>
      <c r="CBQ224" s="1"/>
      <c r="CBR224" s="1"/>
      <c r="CBS224" s="1"/>
      <c r="CBT224" s="1"/>
      <c r="CBU224" s="1"/>
      <c r="CBV224" s="1"/>
      <c r="CBW224" s="1"/>
      <c r="CBX224" s="1"/>
      <c r="CBY224" s="1"/>
      <c r="CBZ224" s="1"/>
      <c r="CCA224" s="1"/>
      <c r="CCB224" s="1"/>
      <c r="CCC224" s="1"/>
      <c r="CCD224" s="1"/>
      <c r="CCE224" s="1"/>
      <c r="CCF224" s="1"/>
      <c r="CCG224" s="1"/>
      <c r="CCH224" s="1"/>
      <c r="CCI224" s="1"/>
      <c r="CCJ224" s="1"/>
      <c r="CCK224" s="1"/>
      <c r="CCL224" s="1"/>
      <c r="CCM224" s="1"/>
      <c r="CCN224" s="1"/>
      <c r="CCO224" s="1"/>
      <c r="CCP224" s="1"/>
      <c r="CCQ224" s="1"/>
      <c r="CCR224" s="1"/>
      <c r="CCS224" s="1"/>
      <c r="CCT224" s="1"/>
      <c r="CCU224" s="1"/>
      <c r="CCV224" s="1"/>
      <c r="CCW224" s="1"/>
      <c r="CCX224" s="1"/>
      <c r="CCY224" s="1"/>
      <c r="CCZ224" s="1"/>
      <c r="CDA224" s="1"/>
      <c r="CDB224" s="1"/>
      <c r="CDC224" s="1"/>
      <c r="CDD224" s="1"/>
      <c r="CDE224" s="1"/>
      <c r="CDF224" s="1"/>
      <c r="CDG224" s="1"/>
      <c r="CDH224" s="1"/>
      <c r="CDI224" s="1"/>
      <c r="CDJ224" s="1"/>
      <c r="CDK224" s="1"/>
      <c r="CDL224" s="1"/>
      <c r="CDM224" s="1"/>
      <c r="CDN224" s="1"/>
      <c r="CDO224" s="1"/>
      <c r="CDP224" s="1"/>
      <c r="CDQ224" s="1"/>
      <c r="CDR224" s="1"/>
      <c r="CDS224" s="1"/>
      <c r="CDT224" s="1"/>
      <c r="CDU224" s="1"/>
      <c r="CDV224" s="1"/>
      <c r="CDW224" s="1"/>
      <c r="CDX224" s="1"/>
      <c r="CDY224" s="1"/>
      <c r="CDZ224" s="1"/>
      <c r="CEA224" s="1"/>
      <c r="CEB224" s="1"/>
      <c r="CEC224" s="1"/>
      <c r="CED224" s="1"/>
      <c r="CEE224" s="1"/>
      <c r="CEF224" s="1"/>
      <c r="CEG224" s="1"/>
      <c r="CEH224" s="1"/>
      <c r="CEI224" s="1"/>
      <c r="CEJ224" s="1"/>
      <c r="CEK224" s="1"/>
      <c r="CEL224" s="1"/>
      <c r="CEM224" s="1"/>
      <c r="CEN224" s="1"/>
      <c r="CEO224" s="1"/>
      <c r="CEP224" s="1"/>
      <c r="CEQ224" s="1"/>
      <c r="CER224" s="1"/>
      <c r="CES224" s="1"/>
      <c r="CET224" s="1"/>
      <c r="CEU224" s="1"/>
      <c r="CEV224" s="1"/>
      <c r="CEW224" s="1"/>
      <c r="CEX224" s="1"/>
      <c r="CEY224" s="1"/>
      <c r="CEZ224" s="1"/>
      <c r="CFA224" s="1"/>
      <c r="CFB224" s="1"/>
      <c r="CFC224" s="1"/>
      <c r="CFD224" s="1"/>
      <c r="CFE224" s="1"/>
      <c r="CFF224" s="1"/>
      <c r="CFG224" s="1"/>
      <c r="CFH224" s="1"/>
      <c r="CFI224" s="1"/>
      <c r="CFJ224" s="1"/>
      <c r="CFK224" s="1"/>
      <c r="CFL224" s="1"/>
      <c r="CFM224" s="1"/>
      <c r="CFN224" s="1"/>
      <c r="CFO224" s="1"/>
      <c r="CFP224" s="1"/>
      <c r="CFQ224" s="1"/>
      <c r="CFR224" s="1"/>
      <c r="CFS224" s="1"/>
      <c r="CFT224" s="1"/>
      <c r="CFU224" s="1"/>
      <c r="CFV224" s="1"/>
      <c r="CFW224" s="1"/>
      <c r="CFX224" s="1"/>
      <c r="CFY224" s="1"/>
      <c r="CFZ224" s="1"/>
      <c r="CGA224" s="1"/>
      <c r="CGB224" s="1"/>
      <c r="CGC224" s="1"/>
      <c r="CGD224" s="1"/>
      <c r="CGE224" s="1"/>
      <c r="CGF224" s="1"/>
      <c r="CGG224" s="1"/>
      <c r="CGH224" s="1"/>
      <c r="CGI224" s="1"/>
      <c r="CGJ224" s="1"/>
      <c r="CGK224" s="1"/>
      <c r="CGL224" s="1"/>
      <c r="CGM224" s="1"/>
      <c r="CGN224" s="1"/>
      <c r="CGO224" s="1"/>
      <c r="CGP224" s="1"/>
      <c r="CGQ224" s="1"/>
      <c r="CGR224" s="1"/>
      <c r="CGS224" s="1"/>
      <c r="CGT224" s="1"/>
      <c r="CGU224" s="1"/>
      <c r="CGV224" s="1"/>
      <c r="CGW224" s="1"/>
      <c r="CGX224" s="1"/>
      <c r="CGY224" s="1"/>
      <c r="CGZ224" s="1"/>
      <c r="CHA224" s="1"/>
      <c r="CHB224" s="1"/>
      <c r="CHC224" s="1"/>
      <c r="CHD224" s="1"/>
      <c r="CHE224" s="1"/>
      <c r="CHF224" s="1"/>
      <c r="CHG224" s="1"/>
      <c r="CHH224" s="1"/>
      <c r="CHI224" s="1"/>
      <c r="CHJ224" s="1"/>
      <c r="CHK224" s="1"/>
      <c r="CHL224" s="1"/>
      <c r="CHM224" s="1"/>
      <c r="CHN224" s="1"/>
      <c r="CHO224" s="1"/>
      <c r="CHP224" s="1"/>
      <c r="CHQ224" s="1"/>
      <c r="CHR224" s="1"/>
      <c r="CHS224" s="1"/>
      <c r="CHT224" s="1"/>
      <c r="CHU224" s="1"/>
      <c r="CHV224" s="1"/>
      <c r="CHW224" s="1"/>
      <c r="CHX224" s="1"/>
      <c r="CHY224" s="1"/>
      <c r="CHZ224" s="1"/>
      <c r="CIA224" s="1"/>
      <c r="CIB224" s="1"/>
      <c r="CIC224" s="1"/>
      <c r="CID224" s="1"/>
      <c r="CIE224" s="1"/>
      <c r="CIF224" s="1"/>
      <c r="CIG224" s="1"/>
      <c r="CIH224" s="1"/>
      <c r="CII224" s="1"/>
      <c r="CIJ224" s="1"/>
      <c r="CIK224" s="1"/>
      <c r="CIL224" s="1"/>
      <c r="CIM224" s="1"/>
      <c r="CIN224" s="1"/>
      <c r="CIO224" s="1"/>
      <c r="CIP224" s="1"/>
      <c r="CIQ224" s="1"/>
      <c r="CIR224" s="1"/>
      <c r="CIS224" s="1"/>
      <c r="CIT224" s="1"/>
      <c r="CIU224" s="1"/>
      <c r="CIV224" s="1"/>
      <c r="CIW224" s="1"/>
      <c r="CIX224" s="1"/>
      <c r="CIY224" s="1"/>
      <c r="CIZ224" s="1"/>
      <c r="CJA224" s="1"/>
      <c r="CJB224" s="1"/>
      <c r="CJC224" s="1"/>
      <c r="CJD224" s="1"/>
      <c r="CJE224" s="1"/>
      <c r="CJF224" s="1"/>
      <c r="CJG224" s="1"/>
      <c r="CJH224" s="1"/>
      <c r="CJI224" s="1"/>
      <c r="CJJ224" s="1"/>
      <c r="CJK224" s="1"/>
      <c r="CJL224" s="1"/>
      <c r="CJM224" s="1"/>
      <c r="CJN224" s="1"/>
      <c r="CJO224" s="1"/>
      <c r="CJP224" s="1"/>
      <c r="CJQ224" s="1"/>
      <c r="CJR224" s="1"/>
      <c r="CJS224" s="1"/>
      <c r="CJT224" s="1"/>
      <c r="CJU224" s="1"/>
      <c r="CJV224" s="1"/>
      <c r="CJW224" s="1"/>
      <c r="CJX224" s="1"/>
      <c r="CJY224" s="1"/>
      <c r="CJZ224" s="1"/>
      <c r="CKA224" s="1"/>
      <c r="CKB224" s="1"/>
      <c r="CKC224" s="1"/>
      <c r="CKD224" s="1"/>
      <c r="CKE224" s="1"/>
      <c r="CKF224" s="1"/>
      <c r="CKG224" s="1"/>
      <c r="CKH224" s="1"/>
      <c r="CKI224" s="1"/>
      <c r="CKJ224" s="1"/>
      <c r="CKK224" s="1"/>
      <c r="CKL224" s="1"/>
      <c r="CKM224" s="1"/>
      <c r="CKN224" s="1"/>
      <c r="CKO224" s="1"/>
      <c r="CKP224" s="1"/>
      <c r="CKQ224" s="1"/>
      <c r="CKR224" s="1"/>
      <c r="CKS224" s="1"/>
      <c r="CKT224" s="1"/>
      <c r="CKU224" s="1"/>
      <c r="CKV224" s="1"/>
      <c r="CKW224" s="1"/>
      <c r="CKX224" s="1"/>
      <c r="CKY224" s="1"/>
      <c r="CKZ224" s="1"/>
      <c r="CLA224" s="1"/>
      <c r="CLB224" s="1"/>
      <c r="CLC224" s="1"/>
      <c r="CLD224" s="1"/>
      <c r="CLE224" s="1"/>
      <c r="CLF224" s="1"/>
      <c r="CLG224" s="1"/>
      <c r="CLH224" s="1"/>
      <c r="CLI224" s="1"/>
      <c r="CLJ224" s="1"/>
      <c r="CLK224" s="1"/>
      <c r="CLL224" s="1"/>
      <c r="CLM224" s="1"/>
      <c r="CLN224" s="1"/>
      <c r="CLO224" s="1"/>
      <c r="CLP224" s="1"/>
      <c r="CLQ224" s="1"/>
      <c r="CLR224" s="1"/>
      <c r="CLS224" s="1"/>
      <c r="CLT224" s="1"/>
      <c r="CLU224" s="1"/>
      <c r="CLV224" s="1"/>
      <c r="CLW224" s="1"/>
      <c r="CLX224" s="1"/>
      <c r="CLY224" s="1"/>
      <c r="CLZ224" s="1"/>
      <c r="CMA224" s="1"/>
      <c r="CMB224" s="1"/>
      <c r="CMC224" s="1"/>
      <c r="CMD224" s="1"/>
      <c r="CME224" s="1"/>
      <c r="CMF224" s="1"/>
      <c r="CMG224" s="1"/>
      <c r="CMH224" s="1"/>
      <c r="CMI224" s="1"/>
      <c r="CMJ224" s="1"/>
      <c r="CMK224" s="1"/>
      <c r="CML224" s="1"/>
      <c r="CMM224" s="1"/>
      <c r="CMN224" s="1"/>
      <c r="CMO224" s="1"/>
      <c r="CMP224" s="1"/>
      <c r="CMQ224" s="1"/>
      <c r="CMR224" s="1"/>
      <c r="CMS224" s="1"/>
      <c r="CMT224" s="1"/>
      <c r="CMU224" s="1"/>
      <c r="CMV224" s="1"/>
      <c r="CMW224" s="1"/>
      <c r="CMX224" s="1"/>
      <c r="CMY224" s="1"/>
      <c r="CMZ224" s="1"/>
      <c r="CNA224" s="1"/>
      <c r="CNB224" s="1"/>
      <c r="CNC224" s="1"/>
      <c r="CND224" s="1"/>
      <c r="CNE224" s="1"/>
      <c r="CNF224" s="1"/>
      <c r="CNG224" s="1"/>
      <c r="CNH224" s="1"/>
      <c r="CNI224" s="1"/>
      <c r="CNJ224" s="1"/>
      <c r="CNK224" s="1"/>
      <c r="CNL224" s="1"/>
      <c r="CNM224" s="1"/>
      <c r="CNN224" s="1"/>
      <c r="CNO224" s="1"/>
      <c r="CNP224" s="1"/>
      <c r="CNQ224" s="1"/>
      <c r="CNR224" s="1"/>
      <c r="CNS224" s="1"/>
      <c r="CNT224" s="1"/>
      <c r="CNU224" s="1"/>
      <c r="CNV224" s="1"/>
      <c r="CNW224" s="1"/>
      <c r="CNX224" s="1"/>
      <c r="CNY224" s="1"/>
      <c r="CNZ224" s="1"/>
      <c r="COA224" s="1"/>
      <c r="COB224" s="1"/>
      <c r="COC224" s="1"/>
      <c r="COD224" s="1"/>
      <c r="COE224" s="1"/>
      <c r="COF224" s="1"/>
      <c r="COG224" s="1"/>
      <c r="COH224" s="1"/>
      <c r="COI224" s="1"/>
      <c r="COJ224" s="1"/>
      <c r="COK224" s="1"/>
      <c r="COL224" s="1"/>
      <c r="COM224" s="1"/>
      <c r="CON224" s="1"/>
      <c r="COO224" s="1"/>
      <c r="COP224" s="1"/>
      <c r="COQ224" s="1"/>
      <c r="COR224" s="1"/>
      <c r="COS224" s="1"/>
      <c r="COT224" s="1"/>
      <c r="COU224" s="1"/>
      <c r="COV224" s="1"/>
      <c r="COW224" s="1"/>
      <c r="COX224" s="1"/>
      <c r="COY224" s="1"/>
      <c r="COZ224" s="1"/>
      <c r="CPA224" s="1"/>
      <c r="CPB224" s="1"/>
      <c r="CPC224" s="1"/>
      <c r="CPD224" s="1"/>
      <c r="CPE224" s="1"/>
      <c r="CPF224" s="1"/>
      <c r="CPG224" s="1"/>
      <c r="CPH224" s="1"/>
      <c r="CPI224" s="1"/>
      <c r="CPJ224" s="1"/>
      <c r="CPK224" s="1"/>
      <c r="CPL224" s="1"/>
      <c r="CPM224" s="1"/>
      <c r="CPN224" s="1"/>
      <c r="CPO224" s="1"/>
      <c r="CPP224" s="1"/>
      <c r="CPQ224" s="1"/>
      <c r="CPR224" s="1"/>
      <c r="CPS224" s="1"/>
      <c r="CPT224" s="1"/>
      <c r="CPU224" s="1"/>
      <c r="CPV224" s="1"/>
      <c r="CPW224" s="1"/>
      <c r="CPX224" s="1"/>
      <c r="CPY224" s="1"/>
      <c r="CPZ224" s="1"/>
      <c r="CQA224" s="1"/>
      <c r="CQB224" s="1"/>
      <c r="CQC224" s="1"/>
      <c r="CQD224" s="1"/>
      <c r="CQE224" s="1"/>
      <c r="CQF224" s="1"/>
      <c r="CQG224" s="1"/>
      <c r="CQH224" s="1"/>
      <c r="CQI224" s="1"/>
      <c r="CQJ224" s="1"/>
      <c r="CQK224" s="1"/>
      <c r="CQL224" s="1"/>
      <c r="CQM224" s="1"/>
      <c r="CQN224" s="1"/>
      <c r="CQO224" s="1"/>
      <c r="CQP224" s="1"/>
      <c r="CQQ224" s="1"/>
      <c r="CQR224" s="1"/>
      <c r="CQS224" s="1"/>
      <c r="CQT224" s="1"/>
      <c r="CQU224" s="1"/>
      <c r="CQV224" s="1"/>
      <c r="CQW224" s="1"/>
      <c r="CQX224" s="1"/>
      <c r="CQY224" s="1"/>
      <c r="CQZ224" s="1"/>
      <c r="CRA224" s="1"/>
      <c r="CRB224" s="1"/>
      <c r="CRC224" s="1"/>
      <c r="CRD224" s="1"/>
      <c r="CRE224" s="1"/>
      <c r="CRF224" s="1"/>
      <c r="CRG224" s="1"/>
      <c r="CRH224" s="1"/>
      <c r="CRI224" s="1"/>
      <c r="CRJ224" s="1"/>
      <c r="CRK224" s="1"/>
      <c r="CRL224" s="1"/>
      <c r="CRM224" s="1"/>
      <c r="CRN224" s="1"/>
      <c r="CRO224" s="1"/>
      <c r="CRP224" s="1"/>
      <c r="CRQ224" s="1"/>
      <c r="CRR224" s="1"/>
      <c r="CRS224" s="1"/>
      <c r="CRT224" s="1"/>
      <c r="CRU224" s="1"/>
      <c r="CRV224" s="1"/>
      <c r="CRW224" s="1"/>
      <c r="CRX224" s="1"/>
      <c r="CRY224" s="1"/>
      <c r="CRZ224" s="1"/>
      <c r="CSA224" s="1"/>
      <c r="CSB224" s="1"/>
      <c r="CSC224" s="1"/>
      <c r="CSD224" s="1"/>
      <c r="CSE224" s="1"/>
      <c r="CSF224" s="1"/>
      <c r="CSG224" s="1"/>
      <c r="CSH224" s="1"/>
      <c r="CSI224" s="1"/>
      <c r="CSJ224" s="1"/>
      <c r="CSK224" s="1"/>
      <c r="CSL224" s="1"/>
      <c r="CSM224" s="1"/>
      <c r="CSN224" s="1"/>
      <c r="CSO224" s="1"/>
      <c r="CSP224" s="1"/>
      <c r="CSQ224" s="1"/>
      <c r="CSR224" s="1"/>
      <c r="CSS224" s="1"/>
      <c r="CST224" s="1"/>
      <c r="CSU224" s="1"/>
      <c r="CSV224" s="1"/>
      <c r="CSW224" s="1"/>
      <c r="CSX224" s="1"/>
      <c r="CSY224" s="1"/>
      <c r="CSZ224" s="1"/>
      <c r="CTA224" s="1"/>
      <c r="CTB224" s="1"/>
      <c r="CTC224" s="1"/>
      <c r="CTD224" s="1"/>
      <c r="CTE224" s="1"/>
      <c r="CTF224" s="1"/>
      <c r="CTG224" s="1"/>
      <c r="CTH224" s="1"/>
      <c r="CTI224" s="1"/>
      <c r="CTJ224" s="1"/>
      <c r="CTK224" s="1"/>
      <c r="CTL224" s="1"/>
      <c r="CTM224" s="1"/>
      <c r="CTN224" s="1"/>
      <c r="CTO224" s="1"/>
      <c r="CTP224" s="1"/>
      <c r="CTQ224" s="1"/>
      <c r="CTR224" s="1"/>
      <c r="CTS224" s="1"/>
      <c r="CTT224" s="1"/>
      <c r="CTU224" s="1"/>
      <c r="CTV224" s="1"/>
      <c r="CTW224" s="1"/>
      <c r="CTX224" s="1"/>
      <c r="CTY224" s="1"/>
      <c r="CTZ224" s="1"/>
      <c r="CUA224" s="1"/>
      <c r="CUB224" s="1"/>
      <c r="CUC224" s="1"/>
      <c r="CUD224" s="1"/>
      <c r="CUE224" s="1"/>
      <c r="CUF224" s="1"/>
      <c r="CUG224" s="1"/>
      <c r="CUH224" s="1"/>
      <c r="CUI224" s="1"/>
      <c r="CUJ224" s="1"/>
      <c r="CUK224" s="1"/>
      <c r="CUL224" s="1"/>
      <c r="CUM224" s="1"/>
      <c r="CUN224" s="1"/>
      <c r="CUO224" s="1"/>
      <c r="CUP224" s="1"/>
      <c r="CUQ224" s="1"/>
      <c r="CUR224" s="1"/>
      <c r="CUS224" s="1"/>
      <c r="CUT224" s="1"/>
      <c r="CUU224" s="1"/>
      <c r="CUV224" s="1"/>
      <c r="CUW224" s="1"/>
      <c r="CUX224" s="1"/>
      <c r="CUY224" s="1"/>
      <c r="CUZ224" s="1"/>
      <c r="CVA224" s="1"/>
      <c r="CVB224" s="1"/>
      <c r="CVC224" s="1"/>
      <c r="CVD224" s="1"/>
      <c r="CVE224" s="1"/>
      <c r="CVF224" s="1"/>
      <c r="CVG224" s="1"/>
      <c r="CVH224" s="1"/>
      <c r="CVI224" s="1"/>
      <c r="CVJ224" s="1"/>
      <c r="CVK224" s="1"/>
      <c r="CVL224" s="1"/>
      <c r="CVM224" s="1"/>
      <c r="CVN224" s="1"/>
      <c r="CVO224" s="1"/>
      <c r="CVP224" s="1"/>
      <c r="CVQ224" s="1"/>
      <c r="CVR224" s="1"/>
      <c r="CVS224" s="1"/>
      <c r="CVT224" s="1"/>
      <c r="CVU224" s="1"/>
      <c r="CVV224" s="1"/>
      <c r="CVW224" s="1"/>
      <c r="CVX224" s="1"/>
      <c r="CVY224" s="1"/>
      <c r="CVZ224" s="1"/>
      <c r="CWA224" s="1"/>
      <c r="CWB224" s="1"/>
      <c r="CWC224" s="1"/>
      <c r="CWD224" s="1"/>
      <c r="CWE224" s="1"/>
      <c r="CWF224" s="1"/>
      <c r="CWG224" s="1"/>
      <c r="CWH224" s="1"/>
      <c r="CWI224" s="1"/>
      <c r="CWJ224" s="1"/>
      <c r="CWK224" s="1"/>
      <c r="CWL224" s="1"/>
      <c r="CWM224" s="1"/>
      <c r="CWN224" s="1"/>
      <c r="CWO224" s="1"/>
      <c r="CWP224" s="1"/>
      <c r="CWQ224" s="1"/>
      <c r="CWR224" s="1"/>
      <c r="CWS224" s="1"/>
      <c r="CWT224" s="1"/>
      <c r="CWU224" s="1"/>
      <c r="CWV224" s="1"/>
      <c r="CWW224" s="1"/>
      <c r="CWX224" s="1"/>
      <c r="CWY224" s="1"/>
      <c r="CWZ224" s="1"/>
      <c r="CXA224" s="1"/>
      <c r="CXB224" s="1"/>
      <c r="CXC224" s="1"/>
      <c r="CXD224" s="1"/>
      <c r="CXE224" s="1"/>
      <c r="CXF224" s="1"/>
      <c r="CXG224" s="1"/>
      <c r="CXH224" s="1"/>
      <c r="CXI224" s="1"/>
      <c r="CXJ224" s="1"/>
      <c r="CXK224" s="1"/>
      <c r="CXL224" s="1"/>
      <c r="CXM224" s="1"/>
      <c r="CXN224" s="1"/>
      <c r="CXO224" s="1"/>
      <c r="CXP224" s="1"/>
      <c r="CXQ224" s="1"/>
      <c r="CXR224" s="1"/>
      <c r="CXS224" s="1"/>
      <c r="CXT224" s="1"/>
      <c r="CXU224" s="1"/>
      <c r="CXV224" s="1"/>
      <c r="CXW224" s="1"/>
      <c r="CXX224" s="1"/>
      <c r="CXY224" s="1"/>
      <c r="CXZ224" s="1"/>
      <c r="CYA224" s="1"/>
      <c r="CYB224" s="1"/>
      <c r="CYC224" s="1"/>
      <c r="CYD224" s="1"/>
      <c r="CYE224" s="1"/>
      <c r="CYF224" s="1"/>
      <c r="CYG224" s="1"/>
      <c r="CYH224" s="1"/>
      <c r="CYI224" s="1"/>
      <c r="CYJ224" s="1"/>
      <c r="CYK224" s="1"/>
      <c r="CYL224" s="1"/>
      <c r="CYM224" s="1"/>
      <c r="CYN224" s="1"/>
      <c r="CYO224" s="1"/>
      <c r="CYP224" s="1"/>
      <c r="CYQ224" s="1"/>
      <c r="CYR224" s="1"/>
      <c r="CYS224" s="1"/>
      <c r="CYT224" s="1"/>
      <c r="CYU224" s="1"/>
      <c r="CYV224" s="1"/>
      <c r="CYW224" s="1"/>
      <c r="CYX224" s="1"/>
      <c r="CYY224" s="1"/>
      <c r="CYZ224" s="1"/>
      <c r="CZA224" s="1"/>
      <c r="CZB224" s="1"/>
      <c r="CZC224" s="1"/>
      <c r="CZD224" s="1"/>
      <c r="CZE224" s="1"/>
      <c r="CZF224" s="1"/>
      <c r="CZG224" s="1"/>
      <c r="CZH224" s="1"/>
      <c r="CZI224" s="1"/>
      <c r="CZJ224" s="1"/>
      <c r="CZK224" s="1"/>
      <c r="CZL224" s="1"/>
      <c r="CZM224" s="1"/>
      <c r="CZN224" s="1"/>
      <c r="CZO224" s="1"/>
      <c r="CZP224" s="1"/>
      <c r="CZQ224" s="1"/>
      <c r="CZR224" s="1"/>
      <c r="CZS224" s="1"/>
      <c r="CZT224" s="1"/>
      <c r="CZU224" s="1"/>
      <c r="CZV224" s="1"/>
      <c r="CZW224" s="1"/>
      <c r="CZX224" s="1"/>
      <c r="CZY224" s="1"/>
      <c r="CZZ224" s="1"/>
      <c r="DAA224" s="1"/>
      <c r="DAB224" s="1"/>
      <c r="DAC224" s="1"/>
      <c r="DAD224" s="1"/>
      <c r="DAE224" s="1"/>
      <c r="DAF224" s="1"/>
      <c r="DAG224" s="1"/>
      <c r="DAH224" s="1"/>
      <c r="DAI224" s="1"/>
      <c r="DAJ224" s="1"/>
      <c r="DAK224" s="1"/>
      <c r="DAL224" s="1"/>
      <c r="DAM224" s="1"/>
      <c r="DAN224" s="1"/>
      <c r="DAO224" s="1"/>
      <c r="DAP224" s="1"/>
      <c r="DAQ224" s="1"/>
      <c r="DAR224" s="1"/>
      <c r="DAS224" s="1"/>
      <c r="DAT224" s="1"/>
      <c r="DAU224" s="1"/>
      <c r="DAV224" s="1"/>
      <c r="DAW224" s="1"/>
      <c r="DAX224" s="1"/>
      <c r="DAY224" s="1"/>
      <c r="DAZ224" s="1"/>
      <c r="DBA224" s="1"/>
      <c r="DBB224" s="1"/>
      <c r="DBC224" s="1"/>
      <c r="DBD224" s="1"/>
      <c r="DBE224" s="1"/>
      <c r="DBF224" s="1"/>
      <c r="DBG224" s="1"/>
      <c r="DBH224" s="1"/>
      <c r="DBI224" s="1"/>
      <c r="DBJ224" s="1"/>
      <c r="DBK224" s="1"/>
      <c r="DBL224" s="1"/>
      <c r="DBM224" s="1"/>
      <c r="DBN224" s="1"/>
      <c r="DBO224" s="1"/>
      <c r="DBP224" s="1"/>
      <c r="DBQ224" s="1"/>
      <c r="DBR224" s="1"/>
      <c r="DBS224" s="1"/>
      <c r="DBT224" s="1"/>
      <c r="DBU224" s="1"/>
      <c r="DBV224" s="1"/>
      <c r="DBW224" s="1"/>
      <c r="DBX224" s="1"/>
      <c r="DBY224" s="1"/>
      <c r="DBZ224" s="1"/>
      <c r="DCA224" s="1"/>
      <c r="DCB224" s="1"/>
      <c r="DCC224" s="1"/>
      <c r="DCD224" s="1"/>
      <c r="DCE224" s="1"/>
      <c r="DCF224" s="1"/>
      <c r="DCG224" s="1"/>
      <c r="DCH224" s="1"/>
      <c r="DCI224" s="1"/>
      <c r="DCJ224" s="1"/>
      <c r="DCK224" s="1"/>
      <c r="DCL224" s="1"/>
      <c r="DCM224" s="1"/>
      <c r="DCN224" s="1"/>
      <c r="DCO224" s="1"/>
      <c r="DCP224" s="1"/>
      <c r="DCQ224" s="1"/>
      <c r="DCR224" s="1"/>
      <c r="DCS224" s="1"/>
      <c r="DCT224" s="1"/>
      <c r="DCU224" s="1"/>
      <c r="DCV224" s="1"/>
      <c r="DCW224" s="1"/>
      <c r="DCX224" s="1"/>
      <c r="DCY224" s="1"/>
      <c r="DCZ224" s="1"/>
      <c r="DDA224" s="1"/>
      <c r="DDB224" s="1"/>
      <c r="DDC224" s="1"/>
      <c r="DDD224" s="1"/>
      <c r="DDE224" s="1"/>
      <c r="DDF224" s="1"/>
      <c r="DDG224" s="1"/>
      <c r="DDH224" s="1"/>
      <c r="DDI224" s="1"/>
      <c r="DDJ224" s="1"/>
      <c r="DDK224" s="1"/>
      <c r="DDL224" s="1"/>
      <c r="DDM224" s="1"/>
      <c r="DDN224" s="1"/>
      <c r="DDO224" s="1"/>
      <c r="DDP224" s="1"/>
      <c r="DDQ224" s="1"/>
      <c r="DDR224" s="1"/>
      <c r="DDS224" s="1"/>
      <c r="DDT224" s="1"/>
      <c r="DDU224" s="1"/>
      <c r="DDV224" s="1"/>
      <c r="DDW224" s="1"/>
      <c r="DDX224" s="1"/>
      <c r="DDY224" s="1"/>
      <c r="DDZ224" s="1"/>
      <c r="DEA224" s="1"/>
      <c r="DEB224" s="1"/>
      <c r="DEC224" s="1"/>
      <c r="DED224" s="1"/>
      <c r="DEE224" s="1"/>
      <c r="DEF224" s="1"/>
      <c r="DEG224" s="1"/>
      <c r="DEH224" s="1"/>
      <c r="DEI224" s="1"/>
      <c r="DEJ224" s="1"/>
      <c r="DEK224" s="1"/>
      <c r="DEL224" s="1"/>
      <c r="DEM224" s="1"/>
      <c r="DEN224" s="1"/>
      <c r="DEO224" s="1"/>
      <c r="DEP224" s="1"/>
      <c r="DEQ224" s="1"/>
      <c r="DER224" s="1"/>
      <c r="DES224" s="1"/>
      <c r="DET224" s="1"/>
      <c r="DEU224" s="1"/>
      <c r="DEV224" s="1"/>
      <c r="DEW224" s="1"/>
      <c r="DEX224" s="1"/>
      <c r="DEY224" s="1"/>
      <c r="DEZ224" s="1"/>
      <c r="DFA224" s="1"/>
      <c r="DFB224" s="1"/>
      <c r="DFC224" s="1"/>
      <c r="DFD224" s="1"/>
      <c r="DFE224" s="1"/>
      <c r="DFF224" s="1"/>
      <c r="DFG224" s="1"/>
      <c r="DFH224" s="1"/>
      <c r="DFI224" s="1"/>
      <c r="DFJ224" s="1"/>
      <c r="DFK224" s="1"/>
      <c r="DFL224" s="1"/>
      <c r="DFM224" s="1"/>
      <c r="DFN224" s="1"/>
      <c r="DFO224" s="1"/>
      <c r="DFP224" s="1"/>
      <c r="DFQ224" s="1"/>
      <c r="DFR224" s="1"/>
      <c r="DFS224" s="1"/>
      <c r="DFT224" s="1"/>
      <c r="DFU224" s="1"/>
      <c r="DFV224" s="1"/>
      <c r="DFW224" s="1"/>
      <c r="DFX224" s="1"/>
      <c r="DFY224" s="1"/>
      <c r="DFZ224" s="1"/>
      <c r="DGA224" s="1"/>
      <c r="DGB224" s="1"/>
      <c r="DGC224" s="1"/>
      <c r="DGD224" s="1"/>
      <c r="DGE224" s="1"/>
      <c r="DGF224" s="1"/>
      <c r="DGG224" s="1"/>
      <c r="DGH224" s="1"/>
      <c r="DGI224" s="1"/>
      <c r="DGJ224" s="1"/>
      <c r="DGK224" s="1"/>
      <c r="DGL224" s="1"/>
      <c r="DGM224" s="1"/>
      <c r="DGN224" s="1"/>
      <c r="DGO224" s="1"/>
      <c r="DGP224" s="1"/>
      <c r="DGQ224" s="1"/>
      <c r="DGR224" s="1"/>
      <c r="DGS224" s="1"/>
      <c r="DGT224" s="1"/>
      <c r="DGU224" s="1"/>
      <c r="DGV224" s="1"/>
      <c r="DGW224" s="1"/>
      <c r="DGX224" s="1"/>
      <c r="DGY224" s="1"/>
      <c r="DGZ224" s="1"/>
      <c r="DHA224" s="1"/>
      <c r="DHB224" s="1"/>
      <c r="DHC224" s="1"/>
      <c r="DHD224" s="1"/>
      <c r="DHE224" s="1"/>
      <c r="DHF224" s="1"/>
      <c r="DHG224" s="1"/>
      <c r="DHH224" s="1"/>
      <c r="DHI224" s="1"/>
      <c r="DHJ224" s="1"/>
      <c r="DHK224" s="1"/>
      <c r="DHL224" s="1"/>
      <c r="DHM224" s="1"/>
      <c r="DHN224" s="1"/>
      <c r="DHO224" s="1"/>
      <c r="DHP224" s="1"/>
      <c r="DHQ224" s="1"/>
      <c r="DHR224" s="1"/>
      <c r="DHS224" s="1"/>
      <c r="DHT224" s="1"/>
      <c r="DHU224" s="1"/>
      <c r="DHV224" s="1"/>
      <c r="DHW224" s="1"/>
      <c r="DHX224" s="1"/>
      <c r="DHY224" s="1"/>
      <c r="DHZ224" s="1"/>
      <c r="DIA224" s="1"/>
      <c r="DIB224" s="1"/>
      <c r="DIC224" s="1"/>
      <c r="DID224" s="1"/>
      <c r="DIE224" s="1"/>
      <c r="DIF224" s="1"/>
      <c r="DIG224" s="1"/>
      <c r="DIH224" s="1"/>
      <c r="DII224" s="1"/>
      <c r="DIJ224" s="1"/>
      <c r="DIK224" s="1"/>
      <c r="DIL224" s="1"/>
      <c r="DIM224" s="1"/>
      <c r="DIN224" s="1"/>
      <c r="DIO224" s="1"/>
      <c r="DIP224" s="1"/>
      <c r="DIQ224" s="1"/>
      <c r="DIR224" s="1"/>
      <c r="DIS224" s="1"/>
      <c r="DIT224" s="1"/>
      <c r="DIU224" s="1"/>
      <c r="DIV224" s="1"/>
      <c r="DIW224" s="1"/>
      <c r="DIX224" s="1"/>
      <c r="DIY224" s="1"/>
      <c r="DIZ224" s="1"/>
      <c r="DJA224" s="1"/>
      <c r="DJB224" s="1"/>
      <c r="DJC224" s="1"/>
      <c r="DJD224" s="1"/>
      <c r="DJE224" s="1"/>
      <c r="DJF224" s="1"/>
      <c r="DJG224" s="1"/>
      <c r="DJH224" s="1"/>
      <c r="DJI224" s="1"/>
      <c r="DJJ224" s="1"/>
      <c r="DJK224" s="1"/>
      <c r="DJL224" s="1"/>
      <c r="DJM224" s="1"/>
      <c r="DJN224" s="1"/>
      <c r="DJO224" s="1"/>
      <c r="DJP224" s="1"/>
      <c r="DJQ224" s="1"/>
      <c r="DJR224" s="1"/>
      <c r="DJS224" s="1"/>
      <c r="DJT224" s="1"/>
      <c r="DJU224" s="1"/>
      <c r="DJV224" s="1"/>
      <c r="DJW224" s="1"/>
      <c r="DJX224" s="1"/>
      <c r="DJY224" s="1"/>
      <c r="DJZ224" s="1"/>
      <c r="DKA224" s="1"/>
      <c r="DKB224" s="1"/>
      <c r="DKC224" s="1"/>
      <c r="DKD224" s="1"/>
      <c r="DKE224" s="1"/>
      <c r="DKF224" s="1"/>
      <c r="DKG224" s="1"/>
      <c r="DKH224" s="1"/>
      <c r="DKI224" s="1"/>
      <c r="DKJ224" s="1"/>
      <c r="DKK224" s="1"/>
      <c r="DKL224" s="1"/>
      <c r="DKM224" s="1"/>
      <c r="DKN224" s="1"/>
      <c r="DKO224" s="1"/>
      <c r="DKP224" s="1"/>
      <c r="DKQ224" s="1"/>
      <c r="DKR224" s="1"/>
      <c r="DKS224" s="1"/>
      <c r="DKT224" s="1"/>
      <c r="DKU224" s="1"/>
      <c r="DKV224" s="1"/>
      <c r="DKW224" s="1"/>
      <c r="DKX224" s="1"/>
      <c r="DKY224" s="1"/>
      <c r="DKZ224" s="1"/>
      <c r="DLA224" s="1"/>
      <c r="DLB224" s="1"/>
      <c r="DLC224" s="1"/>
      <c r="DLD224" s="1"/>
      <c r="DLE224" s="1"/>
      <c r="DLF224" s="1"/>
      <c r="DLG224" s="1"/>
      <c r="DLH224" s="1"/>
      <c r="DLI224" s="1"/>
      <c r="DLJ224" s="1"/>
      <c r="DLK224" s="1"/>
      <c r="DLL224" s="1"/>
      <c r="DLM224" s="1"/>
      <c r="DLN224" s="1"/>
      <c r="DLO224" s="1"/>
      <c r="DLP224" s="1"/>
      <c r="DLQ224" s="1"/>
      <c r="DLR224" s="1"/>
      <c r="DLS224" s="1"/>
      <c r="DLT224" s="1"/>
      <c r="DLU224" s="1"/>
      <c r="DLV224" s="1"/>
      <c r="DLW224" s="1"/>
      <c r="DLX224" s="1"/>
      <c r="DLY224" s="1"/>
      <c r="DLZ224" s="1"/>
      <c r="DMA224" s="1"/>
      <c r="DMB224" s="1"/>
      <c r="DMC224" s="1"/>
      <c r="DMD224" s="1"/>
      <c r="DME224" s="1"/>
      <c r="DMF224" s="1"/>
      <c r="DMG224" s="1"/>
      <c r="DMH224" s="1"/>
      <c r="DMI224" s="1"/>
      <c r="DMJ224" s="1"/>
      <c r="DMK224" s="1"/>
      <c r="DML224" s="1"/>
      <c r="DMM224" s="1"/>
      <c r="DMN224" s="1"/>
      <c r="DMO224" s="1"/>
      <c r="DMP224" s="1"/>
      <c r="DMQ224" s="1"/>
      <c r="DMR224" s="1"/>
      <c r="DMS224" s="1"/>
      <c r="DMT224" s="1"/>
      <c r="DMU224" s="1"/>
      <c r="DMV224" s="1"/>
      <c r="DMW224" s="1"/>
      <c r="DMX224" s="1"/>
      <c r="DMY224" s="1"/>
      <c r="DMZ224" s="1"/>
      <c r="DNA224" s="1"/>
      <c r="DNB224" s="1"/>
      <c r="DNC224" s="1"/>
      <c r="DND224" s="1"/>
      <c r="DNE224" s="1"/>
      <c r="DNF224" s="1"/>
      <c r="DNG224" s="1"/>
      <c r="DNH224" s="1"/>
      <c r="DNI224" s="1"/>
      <c r="DNJ224" s="1"/>
      <c r="DNK224" s="1"/>
      <c r="DNL224" s="1"/>
      <c r="DNM224" s="1"/>
      <c r="DNN224" s="1"/>
      <c r="DNO224" s="1"/>
      <c r="DNP224" s="1"/>
      <c r="DNQ224" s="1"/>
      <c r="DNR224" s="1"/>
      <c r="DNS224" s="1"/>
      <c r="DNT224" s="1"/>
      <c r="DNU224" s="1"/>
      <c r="DNV224" s="1"/>
      <c r="DNW224" s="1"/>
      <c r="DNX224" s="1"/>
      <c r="DNY224" s="1"/>
      <c r="DNZ224" s="1"/>
      <c r="DOA224" s="1"/>
      <c r="DOB224" s="1"/>
      <c r="DOC224" s="1"/>
      <c r="DOD224" s="1"/>
      <c r="DOE224" s="1"/>
      <c r="DOF224" s="1"/>
      <c r="DOG224" s="1"/>
      <c r="DOH224" s="1"/>
      <c r="DOI224" s="1"/>
      <c r="DOJ224" s="1"/>
      <c r="DOK224" s="1"/>
      <c r="DOL224" s="1"/>
      <c r="DOM224" s="1"/>
      <c r="DON224" s="1"/>
      <c r="DOO224" s="1"/>
      <c r="DOP224" s="1"/>
      <c r="DOQ224" s="1"/>
      <c r="DOR224" s="1"/>
      <c r="DOS224" s="1"/>
      <c r="DOT224" s="1"/>
      <c r="DOU224" s="1"/>
      <c r="DOV224" s="1"/>
      <c r="DOW224" s="1"/>
      <c r="DOX224" s="1"/>
      <c r="DOY224" s="1"/>
      <c r="DOZ224" s="1"/>
      <c r="DPA224" s="1"/>
      <c r="DPB224" s="1"/>
      <c r="DPC224" s="1"/>
      <c r="DPD224" s="1"/>
      <c r="DPE224" s="1"/>
      <c r="DPF224" s="1"/>
      <c r="DPG224" s="1"/>
      <c r="DPH224" s="1"/>
      <c r="DPI224" s="1"/>
      <c r="DPJ224" s="1"/>
      <c r="DPK224" s="1"/>
      <c r="DPL224" s="1"/>
      <c r="DPM224" s="1"/>
      <c r="DPN224" s="1"/>
      <c r="DPO224" s="1"/>
      <c r="DPP224" s="1"/>
      <c r="DPQ224" s="1"/>
      <c r="DPR224" s="1"/>
      <c r="DPS224" s="1"/>
      <c r="DPT224" s="1"/>
      <c r="DPU224" s="1"/>
      <c r="DPV224" s="1"/>
      <c r="DPW224" s="1"/>
      <c r="DPX224" s="1"/>
      <c r="DPY224" s="1"/>
      <c r="DPZ224" s="1"/>
      <c r="DQA224" s="1"/>
      <c r="DQB224" s="1"/>
      <c r="DQC224" s="1"/>
      <c r="DQD224" s="1"/>
      <c r="DQE224" s="1"/>
      <c r="DQF224" s="1"/>
      <c r="DQG224" s="1"/>
      <c r="DQH224" s="1"/>
      <c r="DQI224" s="1"/>
      <c r="DQJ224" s="1"/>
      <c r="DQK224" s="1"/>
      <c r="DQL224" s="1"/>
      <c r="DQM224" s="1"/>
      <c r="DQN224" s="1"/>
      <c r="DQO224" s="1"/>
      <c r="DQP224" s="1"/>
      <c r="DQQ224" s="1"/>
      <c r="DQR224" s="1"/>
      <c r="DQS224" s="1"/>
      <c r="DQT224" s="1"/>
      <c r="DQU224" s="1"/>
      <c r="DQV224" s="1"/>
      <c r="DQW224" s="1"/>
      <c r="DQX224" s="1"/>
      <c r="DQY224" s="1"/>
      <c r="DQZ224" s="1"/>
      <c r="DRA224" s="1"/>
      <c r="DRB224" s="1"/>
      <c r="DRC224" s="1"/>
      <c r="DRD224" s="1"/>
      <c r="DRE224" s="1"/>
      <c r="DRF224" s="1"/>
      <c r="DRG224" s="1"/>
      <c r="DRH224" s="1"/>
      <c r="DRI224" s="1"/>
      <c r="DRJ224" s="1"/>
      <c r="DRK224" s="1"/>
      <c r="DRL224" s="1"/>
      <c r="DRM224" s="1"/>
      <c r="DRN224" s="1"/>
      <c r="DRO224" s="1"/>
      <c r="DRP224" s="1"/>
      <c r="DRQ224" s="1"/>
      <c r="DRR224" s="1"/>
      <c r="DRS224" s="1"/>
      <c r="DRT224" s="1"/>
      <c r="DRU224" s="1"/>
      <c r="DRV224" s="1"/>
      <c r="DRW224" s="1"/>
      <c r="DRX224" s="1"/>
      <c r="DRY224" s="1"/>
      <c r="DRZ224" s="1"/>
      <c r="DSA224" s="1"/>
      <c r="DSB224" s="1"/>
      <c r="DSC224" s="1"/>
      <c r="DSD224" s="1"/>
      <c r="DSE224" s="1"/>
      <c r="DSF224" s="1"/>
      <c r="DSG224" s="1"/>
      <c r="DSH224" s="1"/>
      <c r="DSI224" s="1"/>
      <c r="DSJ224" s="1"/>
      <c r="DSK224" s="1"/>
      <c r="DSL224" s="1"/>
      <c r="DSM224" s="1"/>
      <c r="DSN224" s="1"/>
      <c r="DSO224" s="1"/>
      <c r="DSP224" s="1"/>
      <c r="DSQ224" s="1"/>
      <c r="DSR224" s="1"/>
      <c r="DSS224" s="1"/>
      <c r="DST224" s="1"/>
      <c r="DSU224" s="1"/>
      <c r="DSV224" s="1"/>
      <c r="DSW224" s="1"/>
      <c r="DSX224" s="1"/>
      <c r="DSY224" s="1"/>
      <c r="DSZ224" s="1"/>
      <c r="DTA224" s="1"/>
      <c r="DTB224" s="1"/>
      <c r="DTC224" s="1"/>
      <c r="DTD224" s="1"/>
      <c r="DTE224" s="1"/>
      <c r="DTF224" s="1"/>
      <c r="DTG224" s="1"/>
      <c r="DTH224" s="1"/>
      <c r="DTI224" s="1"/>
      <c r="DTJ224" s="1"/>
      <c r="DTK224" s="1"/>
      <c r="DTL224" s="1"/>
      <c r="DTM224" s="1"/>
      <c r="DTN224" s="1"/>
      <c r="DTO224" s="1"/>
      <c r="DTP224" s="1"/>
      <c r="DTQ224" s="1"/>
      <c r="DTR224" s="1"/>
      <c r="DTS224" s="1"/>
      <c r="DTT224" s="1"/>
      <c r="DTU224" s="1"/>
      <c r="DTV224" s="1"/>
      <c r="DTW224" s="1"/>
      <c r="DTX224" s="1"/>
      <c r="DTY224" s="1"/>
      <c r="DTZ224" s="1"/>
      <c r="DUA224" s="1"/>
      <c r="DUB224" s="1"/>
      <c r="DUC224" s="1"/>
      <c r="DUD224" s="1"/>
      <c r="DUE224" s="1"/>
      <c r="DUF224" s="1"/>
      <c r="DUG224" s="1"/>
      <c r="DUH224" s="1"/>
      <c r="DUI224" s="1"/>
      <c r="DUJ224" s="1"/>
      <c r="DUK224" s="1"/>
      <c r="DUL224" s="1"/>
      <c r="DUM224" s="1"/>
      <c r="DUN224" s="1"/>
      <c r="DUO224" s="1"/>
      <c r="DUP224" s="1"/>
      <c r="DUQ224" s="1"/>
      <c r="DUR224" s="1"/>
      <c r="DUS224" s="1"/>
      <c r="DUT224" s="1"/>
      <c r="DUU224" s="1"/>
      <c r="DUV224" s="1"/>
      <c r="DUW224" s="1"/>
      <c r="DUX224" s="1"/>
      <c r="DUY224" s="1"/>
      <c r="DUZ224" s="1"/>
      <c r="DVA224" s="1"/>
      <c r="DVB224" s="1"/>
      <c r="DVC224" s="1"/>
      <c r="DVD224" s="1"/>
      <c r="DVE224" s="1"/>
      <c r="DVF224" s="1"/>
      <c r="DVG224" s="1"/>
      <c r="DVH224" s="1"/>
      <c r="DVI224" s="1"/>
      <c r="DVJ224" s="1"/>
      <c r="DVK224" s="1"/>
      <c r="DVL224" s="1"/>
      <c r="DVM224" s="1"/>
      <c r="DVN224" s="1"/>
      <c r="DVO224" s="1"/>
      <c r="DVP224" s="1"/>
      <c r="DVQ224" s="1"/>
      <c r="DVR224" s="1"/>
      <c r="DVS224" s="1"/>
      <c r="DVT224" s="1"/>
      <c r="DVU224" s="1"/>
      <c r="DVV224" s="1"/>
      <c r="DVW224" s="1"/>
      <c r="DVX224" s="1"/>
      <c r="DVY224" s="1"/>
      <c r="DVZ224" s="1"/>
      <c r="DWA224" s="1"/>
      <c r="DWB224" s="1"/>
      <c r="DWC224" s="1"/>
      <c r="DWD224" s="1"/>
      <c r="DWE224" s="1"/>
      <c r="DWF224" s="1"/>
      <c r="DWG224" s="1"/>
      <c r="DWH224" s="1"/>
      <c r="DWI224" s="1"/>
      <c r="DWJ224" s="1"/>
      <c r="DWK224" s="1"/>
      <c r="DWL224" s="1"/>
      <c r="DWM224" s="1"/>
      <c r="DWN224" s="1"/>
      <c r="DWO224" s="1"/>
      <c r="DWP224" s="1"/>
      <c r="DWQ224" s="1"/>
      <c r="DWR224" s="1"/>
      <c r="DWS224" s="1"/>
      <c r="DWT224" s="1"/>
      <c r="DWU224" s="1"/>
      <c r="DWV224" s="1"/>
      <c r="DWW224" s="1"/>
      <c r="DWX224" s="1"/>
      <c r="DWY224" s="1"/>
      <c r="DWZ224" s="1"/>
      <c r="DXA224" s="1"/>
      <c r="DXB224" s="1"/>
      <c r="DXC224" s="1"/>
      <c r="DXD224" s="1"/>
      <c r="DXE224" s="1"/>
      <c r="DXF224" s="1"/>
      <c r="DXG224" s="1"/>
      <c r="DXH224" s="1"/>
      <c r="DXI224" s="1"/>
      <c r="DXJ224" s="1"/>
      <c r="DXK224" s="1"/>
      <c r="DXL224" s="1"/>
      <c r="DXM224" s="1"/>
      <c r="DXN224" s="1"/>
      <c r="DXO224" s="1"/>
      <c r="DXP224" s="1"/>
      <c r="DXQ224" s="1"/>
      <c r="DXR224" s="1"/>
      <c r="DXS224" s="1"/>
      <c r="DXT224" s="1"/>
      <c r="DXU224" s="1"/>
      <c r="DXV224" s="1"/>
      <c r="DXW224" s="1"/>
      <c r="DXX224" s="1"/>
      <c r="DXY224" s="1"/>
      <c r="DXZ224" s="1"/>
      <c r="DYA224" s="1"/>
      <c r="DYB224" s="1"/>
      <c r="DYC224" s="1"/>
      <c r="DYD224" s="1"/>
      <c r="DYE224" s="1"/>
      <c r="DYF224" s="1"/>
      <c r="DYG224" s="1"/>
      <c r="DYH224" s="1"/>
      <c r="DYI224" s="1"/>
      <c r="DYJ224" s="1"/>
      <c r="DYK224" s="1"/>
      <c r="DYL224" s="1"/>
      <c r="DYM224" s="1"/>
      <c r="DYN224" s="1"/>
      <c r="DYO224" s="1"/>
      <c r="DYP224" s="1"/>
      <c r="DYQ224" s="1"/>
      <c r="DYR224" s="1"/>
      <c r="DYS224" s="1"/>
      <c r="DYT224" s="1"/>
      <c r="DYU224" s="1"/>
      <c r="DYV224" s="1"/>
      <c r="DYW224" s="1"/>
      <c r="DYX224" s="1"/>
      <c r="DYY224" s="1"/>
      <c r="DYZ224" s="1"/>
      <c r="DZA224" s="1"/>
      <c r="DZB224" s="1"/>
      <c r="DZC224" s="1"/>
      <c r="DZD224" s="1"/>
      <c r="DZE224" s="1"/>
      <c r="DZF224" s="1"/>
      <c r="DZG224" s="1"/>
      <c r="DZH224" s="1"/>
      <c r="DZI224" s="1"/>
      <c r="DZJ224" s="1"/>
      <c r="DZK224" s="1"/>
      <c r="DZL224" s="1"/>
      <c r="DZM224" s="1"/>
      <c r="DZN224" s="1"/>
      <c r="DZO224" s="1"/>
      <c r="DZP224" s="1"/>
      <c r="DZQ224" s="1"/>
      <c r="DZR224" s="1"/>
      <c r="DZS224" s="1"/>
      <c r="DZT224" s="1"/>
      <c r="DZU224" s="1"/>
      <c r="DZV224" s="1"/>
      <c r="DZW224" s="1"/>
      <c r="DZX224" s="1"/>
      <c r="DZY224" s="1"/>
      <c r="DZZ224" s="1"/>
      <c r="EAA224" s="1"/>
      <c r="EAB224" s="1"/>
      <c r="EAC224" s="1"/>
      <c r="EAD224" s="1"/>
      <c r="EAE224" s="1"/>
      <c r="EAF224" s="1"/>
      <c r="EAG224" s="1"/>
      <c r="EAH224" s="1"/>
      <c r="EAI224" s="1"/>
      <c r="EAJ224" s="1"/>
      <c r="EAK224" s="1"/>
      <c r="EAL224" s="1"/>
      <c r="EAM224" s="1"/>
      <c r="EAN224" s="1"/>
      <c r="EAO224" s="1"/>
      <c r="EAP224" s="1"/>
      <c r="EAQ224" s="1"/>
      <c r="EAR224" s="1"/>
      <c r="EAS224" s="1"/>
      <c r="EAT224" s="1"/>
      <c r="EAU224" s="1"/>
      <c r="EAV224" s="1"/>
      <c r="EAW224" s="1"/>
      <c r="EAX224" s="1"/>
      <c r="EAY224" s="1"/>
      <c r="EAZ224" s="1"/>
      <c r="EBA224" s="1"/>
      <c r="EBB224" s="1"/>
      <c r="EBC224" s="1"/>
      <c r="EBD224" s="1"/>
      <c r="EBE224" s="1"/>
      <c r="EBF224" s="1"/>
      <c r="EBG224" s="1"/>
      <c r="EBH224" s="1"/>
      <c r="EBI224" s="1"/>
      <c r="EBJ224" s="1"/>
      <c r="EBK224" s="1"/>
      <c r="EBL224" s="1"/>
      <c r="EBM224" s="1"/>
      <c r="EBN224" s="1"/>
      <c r="EBO224" s="1"/>
      <c r="EBP224" s="1"/>
      <c r="EBQ224" s="1"/>
      <c r="EBR224" s="1"/>
      <c r="EBS224" s="1"/>
      <c r="EBT224" s="1"/>
      <c r="EBU224" s="1"/>
      <c r="EBV224" s="1"/>
      <c r="EBW224" s="1"/>
      <c r="EBX224" s="1"/>
      <c r="EBY224" s="1"/>
      <c r="EBZ224" s="1"/>
      <c r="ECA224" s="1"/>
      <c r="ECB224" s="1"/>
      <c r="ECC224" s="1"/>
      <c r="ECD224" s="1"/>
      <c r="ECE224" s="1"/>
      <c r="ECF224" s="1"/>
      <c r="ECG224" s="1"/>
      <c r="ECH224" s="1"/>
      <c r="ECI224" s="1"/>
      <c r="ECJ224" s="1"/>
      <c r="ECK224" s="1"/>
      <c r="ECL224" s="1"/>
      <c r="ECM224" s="1"/>
      <c r="ECN224" s="1"/>
      <c r="ECO224" s="1"/>
      <c r="ECP224" s="1"/>
      <c r="ECQ224" s="1"/>
      <c r="ECR224" s="1"/>
      <c r="ECS224" s="1"/>
      <c r="ECT224" s="1"/>
      <c r="ECU224" s="1"/>
      <c r="ECV224" s="1"/>
      <c r="ECW224" s="1"/>
      <c r="ECX224" s="1"/>
      <c r="ECY224" s="1"/>
      <c r="ECZ224" s="1"/>
      <c r="EDA224" s="1"/>
      <c r="EDB224" s="1"/>
      <c r="EDC224" s="1"/>
      <c r="EDD224" s="1"/>
      <c r="EDE224" s="1"/>
      <c r="EDF224" s="1"/>
      <c r="EDG224" s="1"/>
      <c r="EDH224" s="1"/>
      <c r="EDI224" s="1"/>
      <c r="EDJ224" s="1"/>
      <c r="EDK224" s="1"/>
      <c r="EDL224" s="1"/>
      <c r="EDM224" s="1"/>
      <c r="EDN224" s="1"/>
      <c r="EDO224" s="1"/>
      <c r="EDP224" s="1"/>
      <c r="EDQ224" s="1"/>
      <c r="EDR224" s="1"/>
      <c r="EDS224" s="1"/>
      <c r="EDT224" s="1"/>
      <c r="EDU224" s="1"/>
      <c r="EDV224" s="1"/>
      <c r="EDW224" s="1"/>
      <c r="EDX224" s="1"/>
      <c r="EDY224" s="1"/>
      <c r="EDZ224" s="1"/>
      <c r="EEA224" s="1"/>
      <c r="EEB224" s="1"/>
      <c r="EEC224" s="1"/>
      <c r="EED224" s="1"/>
      <c r="EEE224" s="1"/>
      <c r="EEF224" s="1"/>
      <c r="EEG224" s="1"/>
      <c r="EEH224" s="1"/>
      <c r="EEI224" s="1"/>
      <c r="EEJ224" s="1"/>
      <c r="EEK224" s="1"/>
      <c r="EEL224" s="1"/>
      <c r="EEM224" s="1"/>
      <c r="EEN224" s="1"/>
      <c r="EEO224" s="1"/>
      <c r="EEP224" s="1"/>
      <c r="EEQ224" s="1"/>
      <c r="EER224" s="1"/>
      <c r="EES224" s="1"/>
      <c r="EET224" s="1"/>
      <c r="EEU224" s="1"/>
      <c r="EEV224" s="1"/>
      <c r="EEW224" s="1"/>
      <c r="EEX224" s="1"/>
      <c r="EEY224" s="1"/>
      <c r="EEZ224" s="1"/>
      <c r="EFA224" s="1"/>
      <c r="EFB224" s="1"/>
      <c r="EFC224" s="1"/>
      <c r="EFD224" s="1"/>
      <c r="EFE224" s="1"/>
      <c r="EFF224" s="1"/>
      <c r="EFG224" s="1"/>
      <c r="EFH224" s="1"/>
      <c r="EFI224" s="1"/>
      <c r="EFJ224" s="1"/>
      <c r="EFK224" s="1"/>
      <c r="EFL224" s="1"/>
      <c r="EFM224" s="1"/>
      <c r="EFN224" s="1"/>
      <c r="EFO224" s="1"/>
      <c r="EFP224" s="1"/>
      <c r="EFQ224" s="1"/>
      <c r="EFR224" s="1"/>
      <c r="EFS224" s="1"/>
      <c r="EFT224" s="1"/>
      <c r="EFU224" s="1"/>
      <c r="EFV224" s="1"/>
      <c r="EFW224" s="1"/>
      <c r="EFX224" s="1"/>
      <c r="EFY224" s="1"/>
      <c r="EFZ224" s="1"/>
      <c r="EGA224" s="1"/>
      <c r="EGB224" s="1"/>
      <c r="EGC224" s="1"/>
      <c r="EGD224" s="1"/>
      <c r="EGE224" s="1"/>
      <c r="EGF224" s="1"/>
      <c r="EGG224" s="1"/>
      <c r="EGH224" s="1"/>
      <c r="EGI224" s="1"/>
      <c r="EGJ224" s="1"/>
      <c r="EGK224" s="1"/>
      <c r="EGL224" s="1"/>
      <c r="EGM224" s="1"/>
      <c r="EGN224" s="1"/>
      <c r="EGO224" s="1"/>
      <c r="EGP224" s="1"/>
      <c r="EGQ224" s="1"/>
      <c r="EGR224" s="1"/>
      <c r="EGS224" s="1"/>
      <c r="EGT224" s="1"/>
      <c r="EGU224" s="1"/>
      <c r="EGV224" s="1"/>
      <c r="EGW224" s="1"/>
      <c r="EGX224" s="1"/>
      <c r="EGY224" s="1"/>
      <c r="EGZ224" s="1"/>
      <c r="EHA224" s="1"/>
      <c r="EHB224" s="1"/>
      <c r="EHC224" s="1"/>
      <c r="EHD224" s="1"/>
      <c r="EHE224" s="1"/>
      <c r="EHF224" s="1"/>
      <c r="EHG224" s="1"/>
      <c r="EHH224" s="1"/>
      <c r="EHI224" s="1"/>
      <c r="EHJ224" s="1"/>
      <c r="EHK224" s="1"/>
      <c r="EHL224" s="1"/>
      <c r="EHM224" s="1"/>
      <c r="EHN224" s="1"/>
      <c r="EHO224" s="1"/>
      <c r="EHP224" s="1"/>
      <c r="EHQ224" s="1"/>
      <c r="EHR224" s="1"/>
      <c r="EHS224" s="1"/>
      <c r="EHT224" s="1"/>
      <c r="EHU224" s="1"/>
      <c r="EHV224" s="1"/>
      <c r="EHW224" s="1"/>
      <c r="EHX224" s="1"/>
      <c r="EHY224" s="1"/>
      <c r="EHZ224" s="1"/>
      <c r="EIA224" s="1"/>
      <c r="EIB224" s="1"/>
      <c r="EIC224" s="1"/>
      <c r="EID224" s="1"/>
      <c r="EIE224" s="1"/>
      <c r="EIF224" s="1"/>
      <c r="EIG224" s="1"/>
      <c r="EIH224" s="1"/>
      <c r="EII224" s="1"/>
      <c r="EIJ224" s="1"/>
      <c r="EIK224" s="1"/>
      <c r="EIL224" s="1"/>
      <c r="EIM224" s="1"/>
      <c r="EIN224" s="1"/>
      <c r="EIO224" s="1"/>
      <c r="EIP224" s="1"/>
      <c r="EIQ224" s="1"/>
      <c r="EIR224" s="1"/>
      <c r="EIS224" s="1"/>
      <c r="EIT224" s="1"/>
      <c r="EIU224" s="1"/>
      <c r="EIV224" s="1"/>
      <c r="EIW224" s="1"/>
      <c r="EIX224" s="1"/>
      <c r="EIY224" s="1"/>
      <c r="EIZ224" s="1"/>
      <c r="EJA224" s="1"/>
      <c r="EJB224" s="1"/>
      <c r="EJC224" s="1"/>
      <c r="EJD224" s="1"/>
      <c r="EJE224" s="1"/>
      <c r="EJF224" s="1"/>
      <c r="EJG224" s="1"/>
      <c r="EJH224" s="1"/>
      <c r="EJI224" s="1"/>
      <c r="EJJ224" s="1"/>
      <c r="EJK224" s="1"/>
      <c r="EJL224" s="1"/>
      <c r="EJM224" s="1"/>
      <c r="EJN224" s="1"/>
      <c r="EJO224" s="1"/>
      <c r="EJP224" s="1"/>
      <c r="EJQ224" s="1"/>
      <c r="EJR224" s="1"/>
      <c r="EJS224" s="1"/>
      <c r="EJT224" s="1"/>
      <c r="EJU224" s="1"/>
      <c r="EJV224" s="1"/>
      <c r="EJW224" s="1"/>
      <c r="EJX224" s="1"/>
      <c r="EJY224" s="1"/>
      <c r="EJZ224" s="1"/>
      <c r="EKA224" s="1"/>
      <c r="EKB224" s="1"/>
      <c r="EKC224" s="1"/>
      <c r="EKD224" s="1"/>
      <c r="EKE224" s="1"/>
      <c r="EKF224" s="1"/>
      <c r="EKG224" s="1"/>
      <c r="EKH224" s="1"/>
      <c r="EKI224" s="1"/>
      <c r="EKJ224" s="1"/>
      <c r="EKK224" s="1"/>
      <c r="EKL224" s="1"/>
      <c r="EKM224" s="1"/>
      <c r="EKN224" s="1"/>
      <c r="EKO224" s="1"/>
      <c r="EKP224" s="1"/>
      <c r="EKQ224" s="1"/>
      <c r="EKR224" s="1"/>
      <c r="EKS224" s="1"/>
      <c r="EKT224" s="1"/>
      <c r="EKU224" s="1"/>
      <c r="EKV224" s="1"/>
      <c r="EKW224" s="1"/>
      <c r="EKX224" s="1"/>
      <c r="EKY224" s="1"/>
      <c r="EKZ224" s="1"/>
      <c r="ELA224" s="1"/>
      <c r="ELB224" s="1"/>
      <c r="ELC224" s="1"/>
      <c r="ELD224" s="1"/>
      <c r="ELE224" s="1"/>
      <c r="ELF224" s="1"/>
      <c r="ELG224" s="1"/>
      <c r="ELH224" s="1"/>
      <c r="ELI224" s="1"/>
      <c r="ELJ224" s="1"/>
      <c r="ELK224" s="1"/>
      <c r="ELL224" s="1"/>
      <c r="ELM224" s="1"/>
      <c r="ELN224" s="1"/>
      <c r="ELO224" s="1"/>
      <c r="ELP224" s="1"/>
      <c r="ELQ224" s="1"/>
      <c r="ELR224" s="1"/>
      <c r="ELS224" s="1"/>
      <c r="ELT224" s="1"/>
      <c r="ELU224" s="1"/>
      <c r="ELV224" s="1"/>
      <c r="ELW224" s="1"/>
      <c r="ELX224" s="1"/>
      <c r="ELY224" s="1"/>
      <c r="ELZ224" s="1"/>
      <c r="EMA224" s="1"/>
      <c r="EMB224" s="1"/>
      <c r="EMC224" s="1"/>
      <c r="EMD224" s="1"/>
      <c r="EME224" s="1"/>
      <c r="EMF224" s="1"/>
      <c r="EMG224" s="1"/>
      <c r="EMH224" s="1"/>
      <c r="EMI224" s="1"/>
      <c r="EMJ224" s="1"/>
      <c r="EMK224" s="1"/>
      <c r="EML224" s="1"/>
      <c r="EMM224" s="1"/>
      <c r="EMN224" s="1"/>
      <c r="EMO224" s="1"/>
      <c r="EMP224" s="1"/>
      <c r="EMQ224" s="1"/>
      <c r="EMR224" s="1"/>
      <c r="EMS224" s="1"/>
      <c r="EMT224" s="1"/>
      <c r="EMU224" s="1"/>
      <c r="EMV224" s="1"/>
      <c r="EMW224" s="1"/>
      <c r="EMX224" s="1"/>
      <c r="EMY224" s="1"/>
      <c r="EMZ224" s="1"/>
      <c r="ENA224" s="1"/>
      <c r="ENB224" s="1"/>
      <c r="ENC224" s="1"/>
      <c r="END224" s="1"/>
      <c r="ENE224" s="1"/>
      <c r="ENF224" s="1"/>
      <c r="ENG224" s="1"/>
      <c r="ENH224" s="1"/>
      <c r="ENI224" s="1"/>
      <c r="ENJ224" s="1"/>
      <c r="ENK224" s="1"/>
      <c r="ENL224" s="1"/>
      <c r="ENM224" s="1"/>
      <c r="ENN224" s="1"/>
      <c r="ENO224" s="1"/>
      <c r="ENP224" s="1"/>
      <c r="ENQ224" s="1"/>
      <c r="ENR224" s="1"/>
      <c r="ENS224" s="1"/>
      <c r="ENT224" s="1"/>
      <c r="ENU224" s="1"/>
      <c r="ENV224" s="1"/>
      <c r="ENW224" s="1"/>
      <c r="ENX224" s="1"/>
      <c r="ENY224" s="1"/>
      <c r="ENZ224" s="1"/>
      <c r="EOA224" s="1"/>
      <c r="EOB224" s="1"/>
      <c r="EOC224" s="1"/>
      <c r="EOD224" s="1"/>
      <c r="EOE224" s="1"/>
      <c r="EOF224" s="1"/>
      <c r="EOG224" s="1"/>
      <c r="EOH224" s="1"/>
      <c r="EOI224" s="1"/>
      <c r="EOJ224" s="1"/>
      <c r="EOK224" s="1"/>
      <c r="EOL224" s="1"/>
      <c r="EOM224" s="1"/>
      <c r="EON224" s="1"/>
      <c r="EOO224" s="1"/>
      <c r="EOP224" s="1"/>
      <c r="EOQ224" s="1"/>
      <c r="EOR224" s="1"/>
      <c r="EOS224" s="1"/>
      <c r="EOT224" s="1"/>
      <c r="EOU224" s="1"/>
      <c r="EOV224" s="1"/>
      <c r="EOW224" s="1"/>
      <c r="EOX224" s="1"/>
      <c r="EOY224" s="1"/>
      <c r="EOZ224" s="1"/>
      <c r="EPA224" s="1"/>
      <c r="EPB224" s="1"/>
      <c r="EPC224" s="1"/>
      <c r="EPD224" s="1"/>
      <c r="EPE224" s="1"/>
      <c r="EPF224" s="1"/>
      <c r="EPG224" s="1"/>
      <c r="EPH224" s="1"/>
      <c r="EPI224" s="1"/>
      <c r="EPJ224" s="1"/>
      <c r="EPK224" s="1"/>
      <c r="EPL224" s="1"/>
      <c r="EPM224" s="1"/>
      <c r="EPN224" s="1"/>
      <c r="EPO224" s="1"/>
      <c r="EPP224" s="1"/>
      <c r="EPQ224" s="1"/>
      <c r="EPR224" s="1"/>
      <c r="EPS224" s="1"/>
      <c r="EPT224" s="1"/>
      <c r="EPU224" s="1"/>
      <c r="EPV224" s="1"/>
      <c r="EPW224" s="1"/>
      <c r="EPX224" s="1"/>
      <c r="EPY224" s="1"/>
      <c r="EPZ224" s="1"/>
      <c r="EQA224" s="1"/>
      <c r="EQB224" s="1"/>
      <c r="EQC224" s="1"/>
      <c r="EQD224" s="1"/>
      <c r="EQE224" s="1"/>
      <c r="EQF224" s="1"/>
      <c r="EQG224" s="1"/>
      <c r="EQH224" s="1"/>
      <c r="EQI224" s="1"/>
      <c r="EQJ224" s="1"/>
      <c r="EQK224" s="1"/>
      <c r="EQL224" s="1"/>
      <c r="EQM224" s="1"/>
      <c r="EQN224" s="1"/>
      <c r="EQO224" s="1"/>
      <c r="EQP224" s="1"/>
      <c r="EQQ224" s="1"/>
      <c r="EQR224" s="1"/>
      <c r="EQS224" s="1"/>
      <c r="EQT224" s="1"/>
      <c r="EQU224" s="1"/>
      <c r="EQV224" s="1"/>
      <c r="EQW224" s="1"/>
      <c r="EQX224" s="1"/>
      <c r="EQY224" s="1"/>
      <c r="EQZ224" s="1"/>
      <c r="ERA224" s="1"/>
      <c r="ERB224" s="1"/>
      <c r="ERC224" s="1"/>
      <c r="ERD224" s="1"/>
      <c r="ERE224" s="1"/>
      <c r="ERF224" s="1"/>
      <c r="ERG224" s="1"/>
      <c r="ERH224" s="1"/>
      <c r="ERI224" s="1"/>
      <c r="ERJ224" s="1"/>
      <c r="ERK224" s="1"/>
      <c r="ERL224" s="1"/>
      <c r="ERM224" s="1"/>
      <c r="ERN224" s="1"/>
      <c r="ERO224" s="1"/>
      <c r="ERP224" s="1"/>
      <c r="ERQ224" s="1"/>
      <c r="ERR224" s="1"/>
      <c r="ERS224" s="1"/>
      <c r="ERT224" s="1"/>
      <c r="ERU224" s="1"/>
      <c r="ERV224" s="1"/>
      <c r="ERW224" s="1"/>
      <c r="ERX224" s="1"/>
      <c r="ERY224" s="1"/>
      <c r="ERZ224" s="1"/>
      <c r="ESA224" s="1"/>
      <c r="ESB224" s="1"/>
      <c r="ESC224" s="1"/>
      <c r="ESD224" s="1"/>
      <c r="ESE224" s="1"/>
      <c r="ESF224" s="1"/>
      <c r="ESG224" s="1"/>
      <c r="ESH224" s="1"/>
      <c r="ESI224" s="1"/>
      <c r="ESJ224" s="1"/>
      <c r="ESK224" s="1"/>
      <c r="ESL224" s="1"/>
      <c r="ESM224" s="1"/>
      <c r="ESN224" s="1"/>
      <c r="ESO224" s="1"/>
      <c r="ESP224" s="1"/>
      <c r="ESQ224" s="1"/>
      <c r="ESR224" s="1"/>
      <c r="ESS224" s="1"/>
      <c r="EST224" s="1"/>
      <c r="ESU224" s="1"/>
      <c r="ESV224" s="1"/>
      <c r="ESW224" s="1"/>
      <c r="ESX224" s="1"/>
      <c r="ESY224" s="1"/>
      <c r="ESZ224" s="1"/>
      <c r="ETA224" s="1"/>
      <c r="ETB224" s="1"/>
      <c r="ETC224" s="1"/>
      <c r="ETD224" s="1"/>
      <c r="ETE224" s="1"/>
      <c r="ETF224" s="1"/>
      <c r="ETG224" s="1"/>
      <c r="ETH224" s="1"/>
      <c r="ETI224" s="1"/>
      <c r="ETJ224" s="1"/>
      <c r="ETK224" s="1"/>
      <c r="ETL224" s="1"/>
      <c r="ETM224" s="1"/>
      <c r="ETN224" s="1"/>
      <c r="ETO224" s="1"/>
      <c r="ETP224" s="1"/>
      <c r="ETQ224" s="1"/>
      <c r="ETR224" s="1"/>
      <c r="ETS224" s="1"/>
      <c r="ETT224" s="1"/>
      <c r="ETU224" s="1"/>
      <c r="ETV224" s="1"/>
      <c r="ETW224" s="1"/>
      <c r="ETX224" s="1"/>
      <c r="ETY224" s="1"/>
      <c r="ETZ224" s="1"/>
      <c r="EUA224" s="1"/>
      <c r="EUB224" s="1"/>
      <c r="EUC224" s="1"/>
      <c r="EUD224" s="1"/>
      <c r="EUE224" s="1"/>
      <c r="EUF224" s="1"/>
      <c r="EUG224" s="1"/>
      <c r="EUH224" s="1"/>
      <c r="EUI224" s="1"/>
      <c r="EUJ224" s="1"/>
      <c r="EUK224" s="1"/>
      <c r="EUL224" s="1"/>
      <c r="EUM224" s="1"/>
      <c r="EUN224" s="1"/>
      <c r="EUO224" s="1"/>
      <c r="EUP224" s="1"/>
      <c r="EUQ224" s="1"/>
      <c r="EUR224" s="1"/>
      <c r="EUS224" s="1"/>
      <c r="EUT224" s="1"/>
      <c r="EUU224" s="1"/>
      <c r="EUV224" s="1"/>
      <c r="EUW224" s="1"/>
      <c r="EUX224" s="1"/>
      <c r="EUY224" s="1"/>
      <c r="EUZ224" s="1"/>
      <c r="EVA224" s="1"/>
      <c r="EVB224" s="1"/>
      <c r="EVC224" s="1"/>
      <c r="EVD224" s="1"/>
      <c r="EVE224" s="1"/>
      <c r="EVF224" s="1"/>
      <c r="EVG224" s="1"/>
      <c r="EVH224" s="1"/>
      <c r="EVI224" s="1"/>
      <c r="EVJ224" s="1"/>
      <c r="EVK224" s="1"/>
      <c r="EVL224" s="1"/>
      <c r="EVM224" s="1"/>
      <c r="EVN224" s="1"/>
      <c r="EVO224" s="1"/>
      <c r="EVP224" s="1"/>
      <c r="EVQ224" s="1"/>
      <c r="EVR224" s="1"/>
      <c r="EVS224" s="1"/>
      <c r="EVT224" s="1"/>
      <c r="EVU224" s="1"/>
      <c r="EVV224" s="1"/>
      <c r="EVW224" s="1"/>
      <c r="EVX224" s="1"/>
      <c r="EVY224" s="1"/>
      <c r="EVZ224" s="1"/>
      <c r="EWA224" s="1"/>
      <c r="EWB224" s="1"/>
      <c r="EWC224" s="1"/>
      <c r="EWD224" s="1"/>
      <c r="EWE224" s="1"/>
      <c r="EWF224" s="1"/>
      <c r="EWG224" s="1"/>
      <c r="EWH224" s="1"/>
      <c r="EWI224" s="1"/>
      <c r="EWJ224" s="1"/>
      <c r="EWK224" s="1"/>
      <c r="EWL224" s="1"/>
      <c r="EWM224" s="1"/>
      <c r="EWN224" s="1"/>
      <c r="EWO224" s="1"/>
      <c r="EWP224" s="1"/>
      <c r="EWQ224" s="1"/>
      <c r="EWR224" s="1"/>
      <c r="EWS224" s="1"/>
      <c r="EWT224" s="1"/>
      <c r="EWU224" s="1"/>
      <c r="EWV224" s="1"/>
      <c r="EWW224" s="1"/>
      <c r="EWX224" s="1"/>
      <c r="EWY224" s="1"/>
      <c r="EWZ224" s="1"/>
      <c r="EXA224" s="1"/>
      <c r="EXB224" s="1"/>
      <c r="EXC224" s="1"/>
      <c r="EXD224" s="1"/>
      <c r="EXE224" s="1"/>
      <c r="EXF224" s="1"/>
      <c r="EXG224" s="1"/>
      <c r="EXH224" s="1"/>
      <c r="EXI224" s="1"/>
      <c r="EXJ224" s="1"/>
      <c r="EXK224" s="1"/>
      <c r="EXL224" s="1"/>
      <c r="EXM224" s="1"/>
      <c r="EXN224" s="1"/>
      <c r="EXO224" s="1"/>
      <c r="EXP224" s="1"/>
      <c r="EXQ224" s="1"/>
      <c r="EXR224" s="1"/>
      <c r="EXS224" s="1"/>
      <c r="EXT224" s="1"/>
      <c r="EXU224" s="1"/>
      <c r="EXV224" s="1"/>
      <c r="EXW224" s="1"/>
      <c r="EXX224" s="1"/>
      <c r="EXY224" s="1"/>
      <c r="EXZ224" s="1"/>
      <c r="EYA224" s="1"/>
      <c r="EYB224" s="1"/>
      <c r="EYC224" s="1"/>
      <c r="EYD224" s="1"/>
      <c r="EYE224" s="1"/>
      <c r="EYF224" s="1"/>
      <c r="EYG224" s="1"/>
      <c r="EYH224" s="1"/>
      <c r="EYI224" s="1"/>
      <c r="EYJ224" s="1"/>
      <c r="EYK224" s="1"/>
      <c r="EYL224" s="1"/>
      <c r="EYM224" s="1"/>
      <c r="EYN224" s="1"/>
      <c r="EYO224" s="1"/>
      <c r="EYP224" s="1"/>
      <c r="EYQ224" s="1"/>
      <c r="EYR224" s="1"/>
      <c r="EYS224" s="1"/>
      <c r="EYT224" s="1"/>
      <c r="EYU224" s="1"/>
      <c r="EYV224" s="1"/>
      <c r="EYW224" s="1"/>
      <c r="EYX224" s="1"/>
      <c r="EYY224" s="1"/>
      <c r="EYZ224" s="1"/>
      <c r="EZA224" s="1"/>
      <c r="EZB224" s="1"/>
      <c r="EZC224" s="1"/>
      <c r="EZD224" s="1"/>
      <c r="EZE224" s="1"/>
      <c r="EZF224" s="1"/>
      <c r="EZG224" s="1"/>
      <c r="EZH224" s="1"/>
      <c r="EZI224" s="1"/>
      <c r="EZJ224" s="1"/>
      <c r="EZK224" s="1"/>
      <c r="EZL224" s="1"/>
      <c r="EZM224" s="1"/>
      <c r="EZN224" s="1"/>
      <c r="EZO224" s="1"/>
      <c r="EZP224" s="1"/>
      <c r="EZQ224" s="1"/>
      <c r="EZR224" s="1"/>
      <c r="EZS224" s="1"/>
      <c r="EZT224" s="1"/>
      <c r="EZU224" s="1"/>
      <c r="EZV224" s="1"/>
      <c r="EZW224" s="1"/>
      <c r="EZX224" s="1"/>
      <c r="EZY224" s="1"/>
      <c r="EZZ224" s="1"/>
      <c r="FAA224" s="1"/>
      <c r="FAB224" s="1"/>
      <c r="FAC224" s="1"/>
      <c r="FAD224" s="1"/>
      <c r="FAE224" s="1"/>
      <c r="FAF224" s="1"/>
      <c r="FAG224" s="1"/>
      <c r="FAH224" s="1"/>
      <c r="FAI224" s="1"/>
      <c r="FAJ224" s="1"/>
      <c r="FAK224" s="1"/>
      <c r="FAL224" s="1"/>
      <c r="FAM224" s="1"/>
      <c r="FAN224" s="1"/>
      <c r="FAO224" s="1"/>
      <c r="FAP224" s="1"/>
      <c r="FAQ224" s="1"/>
      <c r="FAR224" s="1"/>
      <c r="FAS224" s="1"/>
      <c r="FAT224" s="1"/>
      <c r="FAU224" s="1"/>
      <c r="FAV224" s="1"/>
      <c r="FAW224" s="1"/>
      <c r="FAX224" s="1"/>
      <c r="FAY224" s="1"/>
      <c r="FAZ224" s="1"/>
      <c r="FBA224" s="1"/>
      <c r="FBB224" s="1"/>
      <c r="FBC224" s="1"/>
      <c r="FBD224" s="1"/>
      <c r="FBE224" s="1"/>
      <c r="FBF224" s="1"/>
      <c r="FBG224" s="1"/>
      <c r="FBH224" s="1"/>
      <c r="FBI224" s="1"/>
      <c r="FBJ224" s="1"/>
      <c r="FBK224" s="1"/>
      <c r="FBL224" s="1"/>
      <c r="FBM224" s="1"/>
      <c r="FBN224" s="1"/>
      <c r="FBO224" s="1"/>
      <c r="FBP224" s="1"/>
      <c r="FBQ224" s="1"/>
      <c r="FBR224" s="1"/>
      <c r="FBS224" s="1"/>
      <c r="FBT224" s="1"/>
      <c r="FBU224" s="1"/>
      <c r="FBV224" s="1"/>
      <c r="FBW224" s="1"/>
      <c r="FBX224" s="1"/>
      <c r="FBY224" s="1"/>
      <c r="FBZ224" s="1"/>
      <c r="FCA224" s="1"/>
      <c r="FCB224" s="1"/>
      <c r="FCC224" s="1"/>
      <c r="FCD224" s="1"/>
      <c r="FCE224" s="1"/>
      <c r="FCF224" s="1"/>
      <c r="FCG224" s="1"/>
      <c r="FCH224" s="1"/>
      <c r="FCI224" s="1"/>
      <c r="FCJ224" s="1"/>
      <c r="FCK224" s="1"/>
      <c r="FCL224" s="1"/>
      <c r="FCM224" s="1"/>
      <c r="FCN224" s="1"/>
      <c r="FCO224" s="1"/>
      <c r="FCP224" s="1"/>
      <c r="FCQ224" s="1"/>
      <c r="FCR224" s="1"/>
      <c r="FCS224" s="1"/>
      <c r="FCT224" s="1"/>
      <c r="FCU224" s="1"/>
      <c r="FCV224" s="1"/>
      <c r="FCW224" s="1"/>
      <c r="FCX224" s="1"/>
      <c r="FCY224" s="1"/>
      <c r="FCZ224" s="1"/>
      <c r="FDA224" s="1"/>
      <c r="FDB224" s="1"/>
      <c r="FDC224" s="1"/>
      <c r="FDD224" s="1"/>
      <c r="FDE224" s="1"/>
      <c r="FDF224" s="1"/>
      <c r="FDG224" s="1"/>
      <c r="FDH224" s="1"/>
      <c r="FDI224" s="1"/>
      <c r="FDJ224" s="1"/>
      <c r="FDK224" s="1"/>
      <c r="FDL224" s="1"/>
      <c r="FDM224" s="1"/>
      <c r="FDN224" s="1"/>
      <c r="FDO224" s="1"/>
      <c r="FDP224" s="1"/>
      <c r="FDQ224" s="1"/>
      <c r="FDR224" s="1"/>
      <c r="FDS224" s="1"/>
      <c r="FDT224" s="1"/>
      <c r="FDU224" s="1"/>
      <c r="FDV224" s="1"/>
      <c r="FDW224" s="1"/>
      <c r="FDX224" s="1"/>
      <c r="FDY224" s="1"/>
      <c r="FDZ224" s="1"/>
      <c r="FEA224" s="1"/>
      <c r="FEB224" s="1"/>
      <c r="FEC224" s="1"/>
      <c r="FED224" s="1"/>
      <c r="FEE224" s="1"/>
      <c r="FEF224" s="1"/>
      <c r="FEG224" s="1"/>
      <c r="FEH224" s="1"/>
      <c r="FEI224" s="1"/>
      <c r="FEJ224" s="1"/>
      <c r="FEK224" s="1"/>
      <c r="FEL224" s="1"/>
      <c r="FEM224" s="1"/>
      <c r="FEN224" s="1"/>
      <c r="FEO224" s="1"/>
      <c r="FEP224" s="1"/>
      <c r="FEQ224" s="1"/>
      <c r="FER224" s="1"/>
      <c r="FES224" s="1"/>
      <c r="FET224" s="1"/>
      <c r="FEU224" s="1"/>
      <c r="FEV224" s="1"/>
      <c r="FEW224" s="1"/>
      <c r="FEX224" s="1"/>
      <c r="FEY224" s="1"/>
      <c r="FEZ224" s="1"/>
      <c r="FFA224" s="1"/>
      <c r="FFB224" s="1"/>
      <c r="FFC224" s="1"/>
      <c r="FFD224" s="1"/>
      <c r="FFE224" s="1"/>
      <c r="FFF224" s="1"/>
      <c r="FFG224" s="1"/>
      <c r="FFH224" s="1"/>
      <c r="FFI224" s="1"/>
      <c r="FFJ224" s="1"/>
      <c r="FFK224" s="1"/>
      <c r="FFL224" s="1"/>
      <c r="FFM224" s="1"/>
      <c r="FFN224" s="1"/>
      <c r="FFO224" s="1"/>
      <c r="FFP224" s="1"/>
      <c r="FFQ224" s="1"/>
      <c r="FFR224" s="1"/>
      <c r="FFS224" s="1"/>
      <c r="FFT224" s="1"/>
      <c r="FFU224" s="1"/>
      <c r="FFV224" s="1"/>
      <c r="FFW224" s="1"/>
      <c r="FFX224" s="1"/>
      <c r="FFY224" s="1"/>
      <c r="FFZ224" s="1"/>
      <c r="FGA224" s="1"/>
      <c r="FGB224" s="1"/>
      <c r="FGC224" s="1"/>
      <c r="FGD224" s="1"/>
      <c r="FGE224" s="1"/>
      <c r="FGF224" s="1"/>
      <c r="FGG224" s="1"/>
      <c r="FGH224" s="1"/>
      <c r="FGI224" s="1"/>
      <c r="FGJ224" s="1"/>
      <c r="FGK224" s="1"/>
      <c r="FGL224" s="1"/>
      <c r="FGM224" s="1"/>
      <c r="FGN224" s="1"/>
      <c r="FGO224" s="1"/>
      <c r="FGP224" s="1"/>
      <c r="FGQ224" s="1"/>
      <c r="FGR224" s="1"/>
      <c r="FGS224" s="1"/>
      <c r="FGT224" s="1"/>
      <c r="FGU224" s="1"/>
      <c r="FGV224" s="1"/>
      <c r="FGW224" s="1"/>
      <c r="FGX224" s="1"/>
      <c r="FGY224" s="1"/>
      <c r="FGZ224" s="1"/>
      <c r="FHA224" s="1"/>
      <c r="FHB224" s="1"/>
      <c r="FHC224" s="1"/>
      <c r="FHD224" s="1"/>
      <c r="FHE224" s="1"/>
      <c r="FHF224" s="1"/>
      <c r="FHG224" s="1"/>
      <c r="FHH224" s="1"/>
      <c r="FHI224" s="1"/>
      <c r="FHJ224" s="1"/>
      <c r="FHK224" s="1"/>
      <c r="FHL224" s="1"/>
      <c r="FHM224" s="1"/>
      <c r="FHN224" s="1"/>
      <c r="FHO224" s="1"/>
      <c r="FHP224" s="1"/>
      <c r="FHQ224" s="1"/>
      <c r="FHR224" s="1"/>
      <c r="FHS224" s="1"/>
      <c r="FHT224" s="1"/>
      <c r="FHU224" s="1"/>
      <c r="FHV224" s="1"/>
      <c r="FHW224" s="1"/>
      <c r="FHX224" s="1"/>
      <c r="FHY224" s="1"/>
      <c r="FHZ224" s="1"/>
      <c r="FIA224" s="1"/>
      <c r="FIB224" s="1"/>
      <c r="FIC224" s="1"/>
      <c r="FID224" s="1"/>
      <c r="FIE224" s="1"/>
      <c r="FIF224" s="1"/>
      <c r="FIG224" s="1"/>
      <c r="FIH224" s="1"/>
      <c r="FII224" s="1"/>
      <c r="FIJ224" s="1"/>
      <c r="FIK224" s="1"/>
      <c r="FIL224" s="1"/>
      <c r="FIM224" s="1"/>
      <c r="FIN224" s="1"/>
      <c r="FIO224" s="1"/>
      <c r="FIP224" s="1"/>
      <c r="FIQ224" s="1"/>
      <c r="FIR224" s="1"/>
      <c r="FIS224" s="1"/>
      <c r="FIT224" s="1"/>
      <c r="FIU224" s="1"/>
      <c r="FIV224" s="1"/>
      <c r="FIW224" s="1"/>
      <c r="FIX224" s="1"/>
      <c r="FIY224" s="1"/>
      <c r="FIZ224" s="1"/>
      <c r="FJA224" s="1"/>
      <c r="FJB224" s="1"/>
      <c r="FJC224" s="1"/>
      <c r="FJD224" s="1"/>
      <c r="FJE224" s="1"/>
      <c r="FJF224" s="1"/>
      <c r="FJG224" s="1"/>
      <c r="FJH224" s="1"/>
      <c r="FJI224" s="1"/>
      <c r="FJJ224" s="1"/>
      <c r="FJK224" s="1"/>
      <c r="FJL224" s="1"/>
      <c r="FJM224" s="1"/>
      <c r="FJN224" s="1"/>
      <c r="FJO224" s="1"/>
      <c r="FJP224" s="1"/>
      <c r="FJQ224" s="1"/>
      <c r="FJR224" s="1"/>
      <c r="FJS224" s="1"/>
      <c r="FJT224" s="1"/>
      <c r="FJU224" s="1"/>
      <c r="FJV224" s="1"/>
      <c r="FJW224" s="1"/>
      <c r="FJX224" s="1"/>
      <c r="FJY224" s="1"/>
      <c r="FJZ224" s="1"/>
      <c r="FKA224" s="1"/>
      <c r="FKB224" s="1"/>
      <c r="FKC224" s="1"/>
      <c r="FKD224" s="1"/>
      <c r="FKE224" s="1"/>
      <c r="FKF224" s="1"/>
      <c r="FKG224" s="1"/>
      <c r="FKH224" s="1"/>
      <c r="FKI224" s="1"/>
      <c r="FKJ224" s="1"/>
      <c r="FKK224" s="1"/>
      <c r="FKL224" s="1"/>
      <c r="FKM224" s="1"/>
      <c r="FKN224" s="1"/>
      <c r="FKO224" s="1"/>
      <c r="FKP224" s="1"/>
      <c r="FKQ224" s="1"/>
      <c r="FKR224" s="1"/>
      <c r="FKS224" s="1"/>
      <c r="FKT224" s="1"/>
      <c r="FKU224" s="1"/>
      <c r="FKV224" s="1"/>
      <c r="FKW224" s="1"/>
      <c r="FKX224" s="1"/>
      <c r="FKY224" s="1"/>
      <c r="FKZ224" s="1"/>
      <c r="FLA224" s="1"/>
      <c r="FLB224" s="1"/>
      <c r="FLC224" s="1"/>
      <c r="FLD224" s="1"/>
      <c r="FLE224" s="1"/>
      <c r="FLF224" s="1"/>
      <c r="FLG224" s="1"/>
      <c r="FLH224" s="1"/>
      <c r="FLI224" s="1"/>
      <c r="FLJ224" s="1"/>
      <c r="FLK224" s="1"/>
      <c r="FLL224" s="1"/>
      <c r="FLM224" s="1"/>
      <c r="FLN224" s="1"/>
      <c r="FLO224" s="1"/>
      <c r="FLP224" s="1"/>
      <c r="FLQ224" s="1"/>
      <c r="FLR224" s="1"/>
      <c r="FLS224" s="1"/>
      <c r="FLT224" s="1"/>
      <c r="FLU224" s="1"/>
      <c r="FLV224" s="1"/>
      <c r="FLW224" s="1"/>
      <c r="FLX224" s="1"/>
      <c r="FLY224" s="1"/>
      <c r="FLZ224" s="1"/>
      <c r="FMA224" s="1"/>
      <c r="FMB224" s="1"/>
      <c r="FMC224" s="1"/>
      <c r="FMD224" s="1"/>
      <c r="FME224" s="1"/>
      <c r="FMF224" s="1"/>
      <c r="FMG224" s="1"/>
      <c r="FMH224" s="1"/>
      <c r="FMI224" s="1"/>
      <c r="FMJ224" s="1"/>
      <c r="FMK224" s="1"/>
      <c r="FML224" s="1"/>
      <c r="FMM224" s="1"/>
      <c r="FMN224" s="1"/>
      <c r="FMO224" s="1"/>
      <c r="FMP224" s="1"/>
      <c r="FMQ224" s="1"/>
      <c r="FMR224" s="1"/>
      <c r="FMS224" s="1"/>
      <c r="FMT224" s="1"/>
      <c r="FMU224" s="1"/>
      <c r="FMV224" s="1"/>
      <c r="FMW224" s="1"/>
      <c r="FMX224" s="1"/>
      <c r="FMY224" s="1"/>
      <c r="FMZ224" s="1"/>
      <c r="FNA224" s="1"/>
      <c r="FNB224" s="1"/>
      <c r="FNC224" s="1"/>
      <c r="FND224" s="1"/>
      <c r="FNE224" s="1"/>
      <c r="FNF224" s="1"/>
      <c r="FNG224" s="1"/>
      <c r="FNH224" s="1"/>
      <c r="FNI224" s="1"/>
      <c r="FNJ224" s="1"/>
      <c r="FNK224" s="1"/>
      <c r="FNL224" s="1"/>
      <c r="FNM224" s="1"/>
      <c r="FNN224" s="1"/>
      <c r="FNO224" s="1"/>
      <c r="FNP224" s="1"/>
      <c r="FNQ224" s="1"/>
      <c r="FNR224" s="1"/>
      <c r="FNS224" s="1"/>
      <c r="FNT224" s="1"/>
      <c r="FNU224" s="1"/>
      <c r="FNV224" s="1"/>
      <c r="FNW224" s="1"/>
      <c r="FNX224" s="1"/>
      <c r="FNY224" s="1"/>
      <c r="FNZ224" s="1"/>
      <c r="FOA224" s="1"/>
      <c r="FOB224" s="1"/>
      <c r="FOC224" s="1"/>
      <c r="FOD224" s="1"/>
      <c r="FOE224" s="1"/>
      <c r="FOF224" s="1"/>
      <c r="FOG224" s="1"/>
      <c r="FOH224" s="1"/>
      <c r="FOI224" s="1"/>
      <c r="FOJ224" s="1"/>
      <c r="FOK224" s="1"/>
      <c r="FOL224" s="1"/>
      <c r="FOM224" s="1"/>
      <c r="FON224" s="1"/>
      <c r="FOO224" s="1"/>
      <c r="FOP224" s="1"/>
      <c r="FOQ224" s="1"/>
      <c r="FOR224" s="1"/>
      <c r="FOS224" s="1"/>
      <c r="FOT224" s="1"/>
      <c r="FOU224" s="1"/>
      <c r="FOV224" s="1"/>
      <c r="FOW224" s="1"/>
      <c r="FOX224" s="1"/>
      <c r="FOY224" s="1"/>
      <c r="FOZ224" s="1"/>
      <c r="FPA224" s="1"/>
      <c r="FPB224" s="1"/>
      <c r="FPC224" s="1"/>
      <c r="FPD224" s="1"/>
      <c r="FPE224" s="1"/>
      <c r="FPF224" s="1"/>
      <c r="FPG224" s="1"/>
      <c r="FPH224" s="1"/>
      <c r="FPI224" s="1"/>
      <c r="FPJ224" s="1"/>
      <c r="FPK224" s="1"/>
      <c r="FPL224" s="1"/>
      <c r="FPM224" s="1"/>
      <c r="FPN224" s="1"/>
      <c r="FPO224" s="1"/>
      <c r="FPP224" s="1"/>
      <c r="FPQ224" s="1"/>
      <c r="FPR224" s="1"/>
      <c r="FPS224" s="1"/>
      <c r="FPT224" s="1"/>
      <c r="FPU224" s="1"/>
      <c r="FPV224" s="1"/>
      <c r="FPW224" s="1"/>
      <c r="FPX224" s="1"/>
      <c r="FPY224" s="1"/>
      <c r="FPZ224" s="1"/>
      <c r="FQA224" s="1"/>
      <c r="FQB224" s="1"/>
      <c r="FQC224" s="1"/>
      <c r="FQD224" s="1"/>
      <c r="FQE224" s="1"/>
      <c r="FQF224" s="1"/>
      <c r="FQG224" s="1"/>
      <c r="FQH224" s="1"/>
      <c r="FQI224" s="1"/>
      <c r="FQJ224" s="1"/>
      <c r="FQK224" s="1"/>
      <c r="FQL224" s="1"/>
      <c r="FQM224" s="1"/>
      <c r="FQN224" s="1"/>
      <c r="FQO224" s="1"/>
      <c r="FQP224" s="1"/>
      <c r="FQQ224" s="1"/>
      <c r="FQR224" s="1"/>
      <c r="FQS224" s="1"/>
      <c r="FQT224" s="1"/>
      <c r="FQU224" s="1"/>
      <c r="FQV224" s="1"/>
      <c r="FQW224" s="1"/>
      <c r="FQX224" s="1"/>
      <c r="FQY224" s="1"/>
      <c r="FQZ224" s="1"/>
      <c r="FRA224" s="1"/>
      <c r="FRB224" s="1"/>
      <c r="FRC224" s="1"/>
      <c r="FRD224" s="1"/>
      <c r="FRE224" s="1"/>
      <c r="FRF224" s="1"/>
      <c r="FRG224" s="1"/>
      <c r="FRH224" s="1"/>
      <c r="FRI224" s="1"/>
      <c r="FRJ224" s="1"/>
      <c r="FRK224" s="1"/>
      <c r="FRL224" s="1"/>
      <c r="FRM224" s="1"/>
      <c r="FRN224" s="1"/>
      <c r="FRO224" s="1"/>
      <c r="FRP224" s="1"/>
      <c r="FRQ224" s="1"/>
      <c r="FRR224" s="1"/>
      <c r="FRS224" s="1"/>
      <c r="FRT224" s="1"/>
      <c r="FRU224" s="1"/>
      <c r="FRV224" s="1"/>
      <c r="FRW224" s="1"/>
      <c r="FRX224" s="1"/>
      <c r="FRY224" s="1"/>
      <c r="FRZ224" s="1"/>
      <c r="FSA224" s="1"/>
      <c r="FSB224" s="1"/>
      <c r="FSC224" s="1"/>
      <c r="FSD224" s="1"/>
      <c r="FSE224" s="1"/>
      <c r="FSF224" s="1"/>
      <c r="FSG224" s="1"/>
      <c r="FSH224" s="1"/>
      <c r="FSI224" s="1"/>
      <c r="FSJ224" s="1"/>
      <c r="FSK224" s="1"/>
      <c r="FSL224" s="1"/>
      <c r="FSM224" s="1"/>
      <c r="FSN224" s="1"/>
      <c r="FSO224" s="1"/>
      <c r="FSP224" s="1"/>
      <c r="FSQ224" s="1"/>
      <c r="FSR224" s="1"/>
      <c r="FSS224" s="1"/>
      <c r="FST224" s="1"/>
      <c r="FSU224" s="1"/>
      <c r="FSV224" s="1"/>
      <c r="FSW224" s="1"/>
      <c r="FSX224" s="1"/>
      <c r="FSY224" s="1"/>
      <c r="FSZ224" s="1"/>
      <c r="FTA224" s="1"/>
      <c r="FTB224" s="1"/>
      <c r="FTC224" s="1"/>
      <c r="FTD224" s="1"/>
      <c r="FTE224" s="1"/>
      <c r="FTF224" s="1"/>
      <c r="FTG224" s="1"/>
      <c r="FTH224" s="1"/>
      <c r="FTI224" s="1"/>
      <c r="FTJ224" s="1"/>
      <c r="FTK224" s="1"/>
      <c r="FTL224" s="1"/>
      <c r="FTM224" s="1"/>
      <c r="FTN224" s="1"/>
      <c r="FTO224" s="1"/>
      <c r="FTP224" s="1"/>
      <c r="FTQ224" s="1"/>
      <c r="FTR224" s="1"/>
      <c r="FTS224" s="1"/>
      <c r="FTT224" s="1"/>
      <c r="FTU224" s="1"/>
      <c r="FTV224" s="1"/>
      <c r="FTW224" s="1"/>
      <c r="FTX224" s="1"/>
      <c r="FTY224" s="1"/>
      <c r="FTZ224" s="1"/>
      <c r="FUA224" s="1"/>
      <c r="FUB224" s="1"/>
      <c r="FUC224" s="1"/>
      <c r="FUD224" s="1"/>
      <c r="FUE224" s="1"/>
      <c r="FUF224" s="1"/>
      <c r="FUG224" s="1"/>
      <c r="FUH224" s="1"/>
      <c r="FUI224" s="1"/>
      <c r="FUJ224" s="1"/>
      <c r="FUK224" s="1"/>
      <c r="FUL224" s="1"/>
      <c r="FUM224" s="1"/>
      <c r="FUN224" s="1"/>
      <c r="FUO224" s="1"/>
      <c r="FUP224" s="1"/>
      <c r="FUQ224" s="1"/>
      <c r="FUR224" s="1"/>
      <c r="FUS224" s="1"/>
      <c r="FUT224" s="1"/>
      <c r="FUU224" s="1"/>
      <c r="FUV224" s="1"/>
      <c r="FUW224" s="1"/>
      <c r="FUX224" s="1"/>
      <c r="FUY224" s="1"/>
      <c r="FUZ224" s="1"/>
      <c r="FVA224" s="1"/>
      <c r="FVB224" s="1"/>
      <c r="FVC224" s="1"/>
      <c r="FVD224" s="1"/>
      <c r="FVE224" s="1"/>
      <c r="FVF224" s="1"/>
      <c r="FVG224" s="1"/>
      <c r="FVH224" s="1"/>
      <c r="FVI224" s="1"/>
      <c r="FVJ224" s="1"/>
      <c r="FVK224" s="1"/>
      <c r="FVL224" s="1"/>
      <c r="FVM224" s="1"/>
      <c r="FVN224" s="1"/>
      <c r="FVO224" s="1"/>
      <c r="FVP224" s="1"/>
      <c r="FVQ224" s="1"/>
      <c r="FVR224" s="1"/>
      <c r="FVS224" s="1"/>
      <c r="FVT224" s="1"/>
      <c r="FVU224" s="1"/>
      <c r="FVV224" s="1"/>
      <c r="FVW224" s="1"/>
      <c r="FVX224" s="1"/>
      <c r="FVY224" s="1"/>
      <c r="FVZ224" s="1"/>
      <c r="FWA224" s="1"/>
      <c r="FWB224" s="1"/>
      <c r="FWC224" s="1"/>
      <c r="FWD224" s="1"/>
      <c r="FWE224" s="1"/>
      <c r="FWF224" s="1"/>
      <c r="FWG224" s="1"/>
      <c r="FWH224" s="1"/>
      <c r="FWI224" s="1"/>
      <c r="FWJ224" s="1"/>
      <c r="FWK224" s="1"/>
      <c r="FWL224" s="1"/>
      <c r="FWM224" s="1"/>
      <c r="FWN224" s="1"/>
      <c r="FWO224" s="1"/>
      <c r="FWP224" s="1"/>
      <c r="FWQ224" s="1"/>
      <c r="FWR224" s="1"/>
      <c r="FWS224" s="1"/>
      <c r="FWT224" s="1"/>
      <c r="FWU224" s="1"/>
      <c r="FWV224" s="1"/>
      <c r="FWW224" s="1"/>
      <c r="FWX224" s="1"/>
      <c r="FWY224" s="1"/>
      <c r="FWZ224" s="1"/>
      <c r="FXA224" s="1"/>
      <c r="FXB224" s="1"/>
      <c r="FXC224" s="1"/>
      <c r="FXD224" s="1"/>
      <c r="FXE224" s="1"/>
      <c r="FXF224" s="1"/>
      <c r="FXG224" s="1"/>
      <c r="FXH224" s="1"/>
      <c r="FXI224" s="1"/>
      <c r="FXJ224" s="1"/>
      <c r="FXK224" s="1"/>
      <c r="FXL224" s="1"/>
      <c r="FXM224" s="1"/>
      <c r="FXN224" s="1"/>
      <c r="FXO224" s="1"/>
      <c r="FXP224" s="1"/>
      <c r="FXQ224" s="1"/>
      <c r="FXR224" s="1"/>
      <c r="FXS224" s="1"/>
      <c r="FXT224" s="1"/>
      <c r="FXU224" s="1"/>
      <c r="FXV224" s="1"/>
      <c r="FXW224" s="1"/>
      <c r="FXX224" s="1"/>
      <c r="FXY224" s="1"/>
      <c r="FXZ224" s="1"/>
      <c r="FYA224" s="1"/>
      <c r="FYB224" s="1"/>
      <c r="FYC224" s="1"/>
      <c r="FYD224" s="1"/>
      <c r="FYE224" s="1"/>
      <c r="FYF224" s="1"/>
      <c r="FYG224" s="1"/>
      <c r="FYH224" s="1"/>
      <c r="FYI224" s="1"/>
      <c r="FYJ224" s="1"/>
      <c r="FYK224" s="1"/>
      <c r="FYL224" s="1"/>
      <c r="FYM224" s="1"/>
      <c r="FYN224" s="1"/>
      <c r="FYO224" s="1"/>
      <c r="FYP224" s="1"/>
      <c r="FYQ224" s="1"/>
      <c r="FYR224" s="1"/>
      <c r="FYS224" s="1"/>
      <c r="FYT224" s="1"/>
      <c r="FYU224" s="1"/>
      <c r="FYV224" s="1"/>
      <c r="FYW224" s="1"/>
      <c r="FYX224" s="1"/>
      <c r="FYY224" s="1"/>
      <c r="FYZ224" s="1"/>
      <c r="FZA224" s="1"/>
      <c r="FZB224" s="1"/>
      <c r="FZC224" s="1"/>
      <c r="FZD224" s="1"/>
      <c r="FZE224" s="1"/>
      <c r="FZF224" s="1"/>
      <c r="FZG224" s="1"/>
      <c r="FZH224" s="1"/>
      <c r="FZI224" s="1"/>
      <c r="FZJ224" s="1"/>
      <c r="FZK224" s="1"/>
      <c r="FZL224" s="1"/>
      <c r="FZM224" s="1"/>
      <c r="FZN224" s="1"/>
      <c r="FZO224" s="1"/>
      <c r="FZP224" s="1"/>
      <c r="FZQ224" s="1"/>
      <c r="FZR224" s="1"/>
      <c r="FZS224" s="1"/>
      <c r="FZT224" s="1"/>
      <c r="FZU224" s="1"/>
      <c r="FZV224" s="1"/>
      <c r="FZW224" s="1"/>
      <c r="FZX224" s="1"/>
      <c r="FZY224" s="1"/>
      <c r="FZZ224" s="1"/>
      <c r="GAA224" s="1"/>
      <c r="GAB224" s="1"/>
      <c r="GAC224" s="1"/>
      <c r="GAD224" s="1"/>
      <c r="GAE224" s="1"/>
      <c r="GAF224" s="1"/>
      <c r="GAG224" s="1"/>
      <c r="GAH224" s="1"/>
      <c r="GAI224" s="1"/>
      <c r="GAJ224" s="1"/>
      <c r="GAK224" s="1"/>
      <c r="GAL224" s="1"/>
      <c r="GAM224" s="1"/>
      <c r="GAN224" s="1"/>
      <c r="GAO224" s="1"/>
      <c r="GAP224" s="1"/>
      <c r="GAQ224" s="1"/>
      <c r="GAR224" s="1"/>
      <c r="GAS224" s="1"/>
      <c r="GAT224" s="1"/>
      <c r="GAU224" s="1"/>
      <c r="GAV224" s="1"/>
      <c r="GAW224" s="1"/>
      <c r="GAX224" s="1"/>
      <c r="GAY224" s="1"/>
      <c r="GAZ224" s="1"/>
      <c r="GBA224" s="1"/>
      <c r="GBB224" s="1"/>
      <c r="GBC224" s="1"/>
      <c r="GBD224" s="1"/>
      <c r="GBE224" s="1"/>
      <c r="GBF224" s="1"/>
      <c r="GBG224" s="1"/>
      <c r="GBH224" s="1"/>
      <c r="GBI224" s="1"/>
      <c r="GBJ224" s="1"/>
      <c r="GBK224" s="1"/>
      <c r="GBL224" s="1"/>
      <c r="GBM224" s="1"/>
      <c r="GBN224" s="1"/>
      <c r="GBO224" s="1"/>
      <c r="GBP224" s="1"/>
      <c r="GBQ224" s="1"/>
      <c r="GBR224" s="1"/>
      <c r="GBS224" s="1"/>
      <c r="GBT224" s="1"/>
      <c r="GBU224" s="1"/>
      <c r="GBV224" s="1"/>
      <c r="GBW224" s="1"/>
      <c r="GBX224" s="1"/>
      <c r="GBY224" s="1"/>
      <c r="GBZ224" s="1"/>
      <c r="GCA224" s="1"/>
      <c r="GCB224" s="1"/>
      <c r="GCC224" s="1"/>
      <c r="GCD224" s="1"/>
      <c r="GCE224" s="1"/>
      <c r="GCF224" s="1"/>
      <c r="GCG224" s="1"/>
      <c r="GCH224" s="1"/>
      <c r="GCI224" s="1"/>
      <c r="GCJ224" s="1"/>
      <c r="GCK224" s="1"/>
      <c r="GCL224" s="1"/>
      <c r="GCM224" s="1"/>
      <c r="GCN224" s="1"/>
      <c r="GCO224" s="1"/>
      <c r="GCP224" s="1"/>
      <c r="GCQ224" s="1"/>
      <c r="GCR224" s="1"/>
      <c r="GCS224" s="1"/>
      <c r="GCT224" s="1"/>
      <c r="GCU224" s="1"/>
      <c r="GCV224" s="1"/>
      <c r="GCW224" s="1"/>
      <c r="GCX224" s="1"/>
      <c r="GCY224" s="1"/>
      <c r="GCZ224" s="1"/>
      <c r="GDA224" s="1"/>
      <c r="GDB224" s="1"/>
      <c r="GDC224" s="1"/>
      <c r="GDD224" s="1"/>
      <c r="GDE224" s="1"/>
      <c r="GDF224" s="1"/>
      <c r="GDG224" s="1"/>
      <c r="GDH224" s="1"/>
      <c r="GDI224" s="1"/>
      <c r="GDJ224" s="1"/>
      <c r="GDK224" s="1"/>
      <c r="GDL224" s="1"/>
      <c r="GDM224" s="1"/>
      <c r="GDN224" s="1"/>
      <c r="GDO224" s="1"/>
      <c r="GDP224" s="1"/>
      <c r="GDQ224" s="1"/>
      <c r="GDR224" s="1"/>
      <c r="GDS224" s="1"/>
      <c r="GDT224" s="1"/>
      <c r="GDU224" s="1"/>
      <c r="GDV224" s="1"/>
      <c r="GDW224" s="1"/>
      <c r="GDX224" s="1"/>
      <c r="GDY224" s="1"/>
      <c r="GDZ224" s="1"/>
      <c r="GEA224" s="1"/>
      <c r="GEB224" s="1"/>
      <c r="GEC224" s="1"/>
      <c r="GED224" s="1"/>
      <c r="GEE224" s="1"/>
      <c r="GEF224" s="1"/>
      <c r="GEG224" s="1"/>
      <c r="GEH224" s="1"/>
      <c r="GEI224" s="1"/>
      <c r="GEJ224" s="1"/>
      <c r="GEK224" s="1"/>
      <c r="GEL224" s="1"/>
      <c r="GEM224" s="1"/>
      <c r="GEN224" s="1"/>
      <c r="GEO224" s="1"/>
      <c r="GEP224" s="1"/>
      <c r="GEQ224" s="1"/>
      <c r="GER224" s="1"/>
      <c r="GES224" s="1"/>
      <c r="GET224" s="1"/>
      <c r="GEU224" s="1"/>
      <c r="GEV224" s="1"/>
      <c r="GEW224" s="1"/>
      <c r="GEX224" s="1"/>
      <c r="GEY224" s="1"/>
      <c r="GEZ224" s="1"/>
      <c r="GFA224" s="1"/>
      <c r="GFB224" s="1"/>
      <c r="GFC224" s="1"/>
      <c r="GFD224" s="1"/>
      <c r="GFE224" s="1"/>
      <c r="GFF224" s="1"/>
      <c r="GFG224" s="1"/>
      <c r="GFH224" s="1"/>
      <c r="GFI224" s="1"/>
      <c r="GFJ224" s="1"/>
      <c r="GFK224" s="1"/>
      <c r="GFL224" s="1"/>
      <c r="GFM224" s="1"/>
      <c r="GFN224" s="1"/>
      <c r="GFO224" s="1"/>
      <c r="GFP224" s="1"/>
      <c r="GFQ224" s="1"/>
      <c r="GFR224" s="1"/>
      <c r="GFS224" s="1"/>
      <c r="GFT224" s="1"/>
      <c r="GFU224" s="1"/>
      <c r="GFV224" s="1"/>
      <c r="GFW224" s="1"/>
      <c r="GFX224" s="1"/>
      <c r="GFY224" s="1"/>
      <c r="GFZ224" s="1"/>
      <c r="GGA224" s="1"/>
      <c r="GGB224" s="1"/>
      <c r="GGC224" s="1"/>
      <c r="GGD224" s="1"/>
      <c r="GGE224" s="1"/>
      <c r="GGF224" s="1"/>
      <c r="GGG224" s="1"/>
      <c r="GGH224" s="1"/>
      <c r="GGI224" s="1"/>
      <c r="GGJ224" s="1"/>
      <c r="GGK224" s="1"/>
      <c r="GGL224" s="1"/>
      <c r="GGM224" s="1"/>
      <c r="GGN224" s="1"/>
      <c r="GGO224" s="1"/>
      <c r="GGP224" s="1"/>
      <c r="GGQ224" s="1"/>
      <c r="GGR224" s="1"/>
      <c r="GGS224" s="1"/>
      <c r="GGT224" s="1"/>
      <c r="GGU224" s="1"/>
      <c r="GGV224" s="1"/>
      <c r="GGW224" s="1"/>
      <c r="GGX224" s="1"/>
      <c r="GGY224" s="1"/>
      <c r="GGZ224" s="1"/>
      <c r="GHA224" s="1"/>
      <c r="GHB224" s="1"/>
      <c r="GHC224" s="1"/>
      <c r="GHD224" s="1"/>
      <c r="GHE224" s="1"/>
      <c r="GHF224" s="1"/>
      <c r="GHG224" s="1"/>
      <c r="GHH224" s="1"/>
      <c r="GHI224" s="1"/>
      <c r="GHJ224" s="1"/>
      <c r="GHK224" s="1"/>
      <c r="GHL224" s="1"/>
      <c r="GHM224" s="1"/>
      <c r="GHN224" s="1"/>
      <c r="GHO224" s="1"/>
      <c r="GHP224" s="1"/>
      <c r="GHQ224" s="1"/>
      <c r="GHR224" s="1"/>
      <c r="GHS224" s="1"/>
      <c r="GHT224" s="1"/>
      <c r="GHU224" s="1"/>
      <c r="GHV224" s="1"/>
      <c r="GHW224" s="1"/>
      <c r="GHX224" s="1"/>
      <c r="GHY224" s="1"/>
      <c r="GHZ224" s="1"/>
      <c r="GIA224" s="1"/>
      <c r="GIB224" s="1"/>
      <c r="GIC224" s="1"/>
      <c r="GID224" s="1"/>
      <c r="GIE224" s="1"/>
      <c r="GIF224" s="1"/>
      <c r="GIG224" s="1"/>
      <c r="GIH224" s="1"/>
      <c r="GII224" s="1"/>
      <c r="GIJ224" s="1"/>
      <c r="GIK224" s="1"/>
      <c r="GIL224" s="1"/>
      <c r="GIM224" s="1"/>
      <c r="GIN224" s="1"/>
      <c r="GIO224" s="1"/>
      <c r="GIP224" s="1"/>
      <c r="GIQ224" s="1"/>
      <c r="GIR224" s="1"/>
      <c r="GIS224" s="1"/>
      <c r="GIT224" s="1"/>
      <c r="GIU224" s="1"/>
      <c r="GIV224" s="1"/>
      <c r="GIW224" s="1"/>
      <c r="GIX224" s="1"/>
      <c r="GIY224" s="1"/>
      <c r="GIZ224" s="1"/>
      <c r="GJA224" s="1"/>
      <c r="GJB224" s="1"/>
      <c r="GJC224" s="1"/>
      <c r="GJD224" s="1"/>
      <c r="GJE224" s="1"/>
      <c r="GJF224" s="1"/>
      <c r="GJG224" s="1"/>
      <c r="GJH224" s="1"/>
      <c r="GJI224" s="1"/>
      <c r="GJJ224" s="1"/>
      <c r="GJK224" s="1"/>
      <c r="GJL224" s="1"/>
      <c r="GJM224" s="1"/>
      <c r="GJN224" s="1"/>
      <c r="GJO224" s="1"/>
      <c r="GJP224" s="1"/>
      <c r="GJQ224" s="1"/>
      <c r="GJR224" s="1"/>
      <c r="GJS224" s="1"/>
      <c r="GJT224" s="1"/>
      <c r="GJU224" s="1"/>
      <c r="GJV224" s="1"/>
      <c r="GJW224" s="1"/>
      <c r="GJX224" s="1"/>
      <c r="GJY224" s="1"/>
      <c r="GJZ224" s="1"/>
      <c r="GKA224" s="1"/>
      <c r="GKB224" s="1"/>
      <c r="GKC224" s="1"/>
      <c r="GKD224" s="1"/>
      <c r="GKE224" s="1"/>
      <c r="GKF224" s="1"/>
      <c r="GKG224" s="1"/>
      <c r="GKH224" s="1"/>
      <c r="GKI224" s="1"/>
      <c r="GKJ224" s="1"/>
      <c r="GKK224" s="1"/>
      <c r="GKL224" s="1"/>
      <c r="GKM224" s="1"/>
      <c r="GKN224" s="1"/>
      <c r="GKO224" s="1"/>
      <c r="GKP224" s="1"/>
      <c r="GKQ224" s="1"/>
      <c r="GKR224" s="1"/>
      <c r="GKS224" s="1"/>
      <c r="GKT224" s="1"/>
      <c r="GKU224" s="1"/>
      <c r="GKV224" s="1"/>
      <c r="GKW224" s="1"/>
      <c r="GKX224" s="1"/>
      <c r="GKY224" s="1"/>
      <c r="GKZ224" s="1"/>
      <c r="GLA224" s="1"/>
      <c r="GLB224" s="1"/>
      <c r="GLC224" s="1"/>
      <c r="GLD224" s="1"/>
      <c r="GLE224" s="1"/>
      <c r="GLF224" s="1"/>
      <c r="GLG224" s="1"/>
      <c r="GLH224" s="1"/>
      <c r="GLI224" s="1"/>
      <c r="GLJ224" s="1"/>
      <c r="GLK224" s="1"/>
      <c r="GLL224" s="1"/>
      <c r="GLM224" s="1"/>
      <c r="GLN224" s="1"/>
      <c r="GLO224" s="1"/>
      <c r="GLP224" s="1"/>
      <c r="GLQ224" s="1"/>
      <c r="GLR224" s="1"/>
      <c r="GLS224" s="1"/>
      <c r="GLT224" s="1"/>
      <c r="GLU224" s="1"/>
      <c r="GLV224" s="1"/>
      <c r="GLW224" s="1"/>
      <c r="GLX224" s="1"/>
      <c r="GLY224" s="1"/>
      <c r="GLZ224" s="1"/>
      <c r="GMA224" s="1"/>
      <c r="GMB224" s="1"/>
      <c r="GMC224" s="1"/>
      <c r="GMD224" s="1"/>
      <c r="GME224" s="1"/>
      <c r="GMF224" s="1"/>
      <c r="GMG224" s="1"/>
      <c r="GMH224" s="1"/>
      <c r="GMI224" s="1"/>
      <c r="GMJ224" s="1"/>
      <c r="GMK224" s="1"/>
      <c r="GML224" s="1"/>
      <c r="GMM224" s="1"/>
      <c r="GMN224" s="1"/>
      <c r="GMO224" s="1"/>
      <c r="GMP224" s="1"/>
      <c r="GMQ224" s="1"/>
      <c r="GMR224" s="1"/>
      <c r="GMS224" s="1"/>
      <c r="GMT224" s="1"/>
      <c r="GMU224" s="1"/>
      <c r="GMV224" s="1"/>
      <c r="GMW224" s="1"/>
      <c r="GMX224" s="1"/>
      <c r="GMY224" s="1"/>
      <c r="GMZ224" s="1"/>
      <c r="GNA224" s="1"/>
      <c r="GNB224" s="1"/>
      <c r="GNC224" s="1"/>
      <c r="GND224" s="1"/>
      <c r="GNE224" s="1"/>
      <c r="GNF224" s="1"/>
      <c r="GNG224" s="1"/>
      <c r="GNH224" s="1"/>
      <c r="GNI224" s="1"/>
      <c r="GNJ224" s="1"/>
      <c r="GNK224" s="1"/>
      <c r="GNL224" s="1"/>
      <c r="GNM224" s="1"/>
      <c r="GNN224" s="1"/>
      <c r="GNO224" s="1"/>
      <c r="GNP224" s="1"/>
      <c r="GNQ224" s="1"/>
      <c r="GNR224" s="1"/>
      <c r="GNS224" s="1"/>
      <c r="GNT224" s="1"/>
      <c r="GNU224" s="1"/>
      <c r="GNV224" s="1"/>
      <c r="GNW224" s="1"/>
      <c r="GNX224" s="1"/>
      <c r="GNY224" s="1"/>
      <c r="GNZ224" s="1"/>
      <c r="GOA224" s="1"/>
      <c r="GOB224" s="1"/>
      <c r="GOC224" s="1"/>
      <c r="GOD224" s="1"/>
      <c r="GOE224" s="1"/>
      <c r="GOF224" s="1"/>
      <c r="GOG224" s="1"/>
      <c r="GOH224" s="1"/>
      <c r="GOI224" s="1"/>
      <c r="GOJ224" s="1"/>
      <c r="GOK224" s="1"/>
      <c r="GOL224" s="1"/>
      <c r="GOM224" s="1"/>
      <c r="GON224" s="1"/>
      <c r="GOO224" s="1"/>
      <c r="GOP224" s="1"/>
      <c r="GOQ224" s="1"/>
      <c r="GOR224" s="1"/>
      <c r="GOS224" s="1"/>
      <c r="GOT224" s="1"/>
      <c r="GOU224" s="1"/>
      <c r="GOV224" s="1"/>
      <c r="GOW224" s="1"/>
      <c r="GOX224" s="1"/>
      <c r="GOY224" s="1"/>
      <c r="GOZ224" s="1"/>
      <c r="GPA224" s="1"/>
      <c r="GPB224" s="1"/>
      <c r="GPC224" s="1"/>
      <c r="GPD224" s="1"/>
      <c r="GPE224" s="1"/>
      <c r="GPF224" s="1"/>
      <c r="GPG224" s="1"/>
      <c r="GPH224" s="1"/>
      <c r="GPI224" s="1"/>
      <c r="GPJ224" s="1"/>
      <c r="GPK224" s="1"/>
      <c r="GPL224" s="1"/>
      <c r="GPM224" s="1"/>
      <c r="GPN224" s="1"/>
      <c r="GPO224" s="1"/>
      <c r="GPP224" s="1"/>
      <c r="GPQ224" s="1"/>
      <c r="GPR224" s="1"/>
      <c r="GPS224" s="1"/>
      <c r="GPT224" s="1"/>
      <c r="GPU224" s="1"/>
      <c r="GPV224" s="1"/>
      <c r="GPW224" s="1"/>
      <c r="GPX224" s="1"/>
      <c r="GPY224" s="1"/>
      <c r="GPZ224" s="1"/>
      <c r="GQA224" s="1"/>
      <c r="GQB224" s="1"/>
      <c r="GQC224" s="1"/>
      <c r="GQD224" s="1"/>
      <c r="GQE224" s="1"/>
      <c r="GQF224" s="1"/>
      <c r="GQG224" s="1"/>
      <c r="GQH224" s="1"/>
      <c r="GQI224" s="1"/>
      <c r="GQJ224" s="1"/>
      <c r="GQK224" s="1"/>
      <c r="GQL224" s="1"/>
      <c r="GQM224" s="1"/>
      <c r="GQN224" s="1"/>
      <c r="GQO224" s="1"/>
      <c r="GQP224" s="1"/>
      <c r="GQQ224" s="1"/>
      <c r="GQR224" s="1"/>
      <c r="GQS224" s="1"/>
      <c r="GQT224" s="1"/>
      <c r="GQU224" s="1"/>
      <c r="GQV224" s="1"/>
      <c r="GQW224" s="1"/>
      <c r="GQX224" s="1"/>
      <c r="GQY224" s="1"/>
      <c r="GQZ224" s="1"/>
      <c r="GRA224" s="1"/>
      <c r="GRB224" s="1"/>
      <c r="GRC224" s="1"/>
      <c r="GRD224" s="1"/>
      <c r="GRE224" s="1"/>
      <c r="GRF224" s="1"/>
      <c r="GRG224" s="1"/>
      <c r="GRH224" s="1"/>
      <c r="GRI224" s="1"/>
      <c r="GRJ224" s="1"/>
      <c r="GRK224" s="1"/>
      <c r="GRL224" s="1"/>
      <c r="GRM224" s="1"/>
      <c r="GRN224" s="1"/>
      <c r="GRO224" s="1"/>
      <c r="GRP224" s="1"/>
      <c r="GRQ224" s="1"/>
      <c r="GRR224" s="1"/>
      <c r="GRS224" s="1"/>
      <c r="GRT224" s="1"/>
      <c r="GRU224" s="1"/>
      <c r="GRV224" s="1"/>
      <c r="GRW224" s="1"/>
      <c r="GRX224" s="1"/>
      <c r="GRY224" s="1"/>
      <c r="GRZ224" s="1"/>
      <c r="GSA224" s="1"/>
      <c r="GSB224" s="1"/>
      <c r="GSC224" s="1"/>
      <c r="GSD224" s="1"/>
      <c r="GSE224" s="1"/>
      <c r="GSF224" s="1"/>
      <c r="GSG224" s="1"/>
      <c r="GSH224" s="1"/>
      <c r="GSI224" s="1"/>
      <c r="GSJ224" s="1"/>
      <c r="GSK224" s="1"/>
      <c r="GSL224" s="1"/>
      <c r="GSM224" s="1"/>
      <c r="GSN224" s="1"/>
      <c r="GSO224" s="1"/>
      <c r="GSP224" s="1"/>
      <c r="GSQ224" s="1"/>
      <c r="GSR224" s="1"/>
      <c r="GSS224" s="1"/>
      <c r="GST224" s="1"/>
      <c r="GSU224" s="1"/>
      <c r="GSV224" s="1"/>
      <c r="GSW224" s="1"/>
      <c r="GSX224" s="1"/>
      <c r="GSY224" s="1"/>
      <c r="GSZ224" s="1"/>
      <c r="GTA224" s="1"/>
      <c r="GTB224" s="1"/>
      <c r="GTC224" s="1"/>
      <c r="GTD224" s="1"/>
      <c r="GTE224" s="1"/>
      <c r="GTF224" s="1"/>
      <c r="GTG224" s="1"/>
      <c r="GTH224" s="1"/>
      <c r="GTI224" s="1"/>
      <c r="GTJ224" s="1"/>
      <c r="GTK224" s="1"/>
      <c r="GTL224" s="1"/>
      <c r="GTM224" s="1"/>
      <c r="GTN224" s="1"/>
      <c r="GTO224" s="1"/>
      <c r="GTP224" s="1"/>
      <c r="GTQ224" s="1"/>
      <c r="GTR224" s="1"/>
      <c r="GTS224" s="1"/>
      <c r="GTT224" s="1"/>
      <c r="GTU224" s="1"/>
      <c r="GTV224" s="1"/>
      <c r="GTW224" s="1"/>
      <c r="GTX224" s="1"/>
      <c r="GTY224" s="1"/>
      <c r="GTZ224" s="1"/>
      <c r="GUA224" s="1"/>
      <c r="GUB224" s="1"/>
      <c r="GUC224" s="1"/>
      <c r="GUD224" s="1"/>
      <c r="GUE224" s="1"/>
      <c r="GUF224" s="1"/>
      <c r="GUG224" s="1"/>
      <c r="GUH224" s="1"/>
      <c r="GUI224" s="1"/>
      <c r="GUJ224" s="1"/>
      <c r="GUK224" s="1"/>
      <c r="GUL224" s="1"/>
      <c r="GUM224" s="1"/>
      <c r="GUN224" s="1"/>
      <c r="GUO224" s="1"/>
      <c r="GUP224" s="1"/>
      <c r="GUQ224" s="1"/>
      <c r="GUR224" s="1"/>
      <c r="GUS224" s="1"/>
      <c r="GUT224" s="1"/>
      <c r="GUU224" s="1"/>
      <c r="GUV224" s="1"/>
      <c r="GUW224" s="1"/>
      <c r="GUX224" s="1"/>
      <c r="GUY224" s="1"/>
      <c r="GUZ224" s="1"/>
      <c r="GVA224" s="1"/>
      <c r="GVB224" s="1"/>
      <c r="GVC224" s="1"/>
      <c r="GVD224" s="1"/>
      <c r="GVE224" s="1"/>
      <c r="GVF224" s="1"/>
      <c r="GVG224" s="1"/>
      <c r="GVH224" s="1"/>
      <c r="GVI224" s="1"/>
      <c r="GVJ224" s="1"/>
      <c r="GVK224" s="1"/>
      <c r="GVL224" s="1"/>
      <c r="GVM224" s="1"/>
      <c r="GVN224" s="1"/>
      <c r="GVO224" s="1"/>
      <c r="GVP224" s="1"/>
      <c r="GVQ224" s="1"/>
      <c r="GVR224" s="1"/>
      <c r="GVS224" s="1"/>
      <c r="GVT224" s="1"/>
      <c r="GVU224" s="1"/>
      <c r="GVV224" s="1"/>
      <c r="GVW224" s="1"/>
      <c r="GVX224" s="1"/>
      <c r="GVY224" s="1"/>
      <c r="GVZ224" s="1"/>
      <c r="GWA224" s="1"/>
      <c r="GWB224" s="1"/>
      <c r="GWC224" s="1"/>
      <c r="GWD224" s="1"/>
      <c r="GWE224" s="1"/>
      <c r="GWF224" s="1"/>
      <c r="GWG224" s="1"/>
      <c r="GWH224" s="1"/>
      <c r="GWI224" s="1"/>
      <c r="GWJ224" s="1"/>
      <c r="GWK224" s="1"/>
      <c r="GWL224" s="1"/>
      <c r="GWM224" s="1"/>
      <c r="GWN224" s="1"/>
      <c r="GWO224" s="1"/>
      <c r="GWP224" s="1"/>
      <c r="GWQ224" s="1"/>
      <c r="GWR224" s="1"/>
      <c r="GWS224" s="1"/>
      <c r="GWT224" s="1"/>
      <c r="GWU224" s="1"/>
      <c r="GWV224" s="1"/>
      <c r="GWW224" s="1"/>
      <c r="GWX224" s="1"/>
      <c r="GWY224" s="1"/>
      <c r="GWZ224" s="1"/>
      <c r="GXA224" s="1"/>
      <c r="GXB224" s="1"/>
      <c r="GXC224" s="1"/>
      <c r="GXD224" s="1"/>
      <c r="GXE224" s="1"/>
      <c r="GXF224" s="1"/>
      <c r="GXG224" s="1"/>
      <c r="GXH224" s="1"/>
      <c r="GXI224" s="1"/>
      <c r="GXJ224" s="1"/>
      <c r="GXK224" s="1"/>
      <c r="GXL224" s="1"/>
      <c r="GXM224" s="1"/>
      <c r="GXN224" s="1"/>
      <c r="GXO224" s="1"/>
      <c r="GXP224" s="1"/>
      <c r="GXQ224" s="1"/>
      <c r="GXR224" s="1"/>
      <c r="GXS224" s="1"/>
      <c r="GXT224" s="1"/>
      <c r="GXU224" s="1"/>
      <c r="GXV224" s="1"/>
      <c r="GXW224" s="1"/>
      <c r="GXX224" s="1"/>
      <c r="GXY224" s="1"/>
      <c r="GXZ224" s="1"/>
      <c r="GYA224" s="1"/>
      <c r="GYB224" s="1"/>
      <c r="GYC224" s="1"/>
      <c r="GYD224" s="1"/>
      <c r="GYE224" s="1"/>
      <c r="GYF224" s="1"/>
      <c r="GYG224" s="1"/>
      <c r="GYH224" s="1"/>
      <c r="GYI224" s="1"/>
      <c r="GYJ224" s="1"/>
      <c r="GYK224" s="1"/>
      <c r="GYL224" s="1"/>
      <c r="GYM224" s="1"/>
      <c r="GYN224" s="1"/>
      <c r="GYO224" s="1"/>
      <c r="GYP224" s="1"/>
      <c r="GYQ224" s="1"/>
      <c r="GYR224" s="1"/>
      <c r="GYS224" s="1"/>
      <c r="GYT224" s="1"/>
      <c r="GYU224" s="1"/>
      <c r="GYV224" s="1"/>
      <c r="GYW224" s="1"/>
      <c r="GYX224" s="1"/>
      <c r="GYY224" s="1"/>
      <c r="GYZ224" s="1"/>
      <c r="GZA224" s="1"/>
      <c r="GZB224" s="1"/>
      <c r="GZC224" s="1"/>
      <c r="GZD224" s="1"/>
      <c r="GZE224" s="1"/>
      <c r="GZF224" s="1"/>
      <c r="GZG224" s="1"/>
      <c r="GZH224" s="1"/>
      <c r="GZI224" s="1"/>
      <c r="GZJ224" s="1"/>
      <c r="GZK224" s="1"/>
      <c r="GZL224" s="1"/>
      <c r="GZM224" s="1"/>
      <c r="GZN224" s="1"/>
      <c r="GZO224" s="1"/>
      <c r="GZP224" s="1"/>
      <c r="GZQ224" s="1"/>
      <c r="GZR224" s="1"/>
      <c r="GZS224" s="1"/>
      <c r="GZT224" s="1"/>
      <c r="GZU224" s="1"/>
      <c r="GZV224" s="1"/>
      <c r="GZW224" s="1"/>
      <c r="GZX224" s="1"/>
      <c r="GZY224" s="1"/>
      <c r="GZZ224" s="1"/>
      <c r="HAA224" s="1"/>
      <c r="HAB224" s="1"/>
      <c r="HAC224" s="1"/>
      <c r="HAD224" s="1"/>
      <c r="HAE224" s="1"/>
      <c r="HAF224" s="1"/>
      <c r="HAG224" s="1"/>
      <c r="HAH224" s="1"/>
      <c r="HAI224" s="1"/>
      <c r="HAJ224" s="1"/>
      <c r="HAK224" s="1"/>
      <c r="HAL224" s="1"/>
      <c r="HAM224" s="1"/>
      <c r="HAN224" s="1"/>
      <c r="HAO224" s="1"/>
      <c r="HAP224" s="1"/>
      <c r="HAQ224" s="1"/>
      <c r="HAR224" s="1"/>
      <c r="HAS224" s="1"/>
      <c r="HAT224" s="1"/>
      <c r="HAU224" s="1"/>
      <c r="HAV224" s="1"/>
      <c r="HAW224" s="1"/>
      <c r="HAX224" s="1"/>
      <c r="HAY224" s="1"/>
      <c r="HAZ224" s="1"/>
      <c r="HBA224" s="1"/>
      <c r="HBB224" s="1"/>
      <c r="HBC224" s="1"/>
      <c r="HBD224" s="1"/>
      <c r="HBE224" s="1"/>
      <c r="HBF224" s="1"/>
      <c r="HBG224" s="1"/>
      <c r="HBH224" s="1"/>
      <c r="HBI224" s="1"/>
      <c r="HBJ224" s="1"/>
      <c r="HBK224" s="1"/>
      <c r="HBL224" s="1"/>
      <c r="HBM224" s="1"/>
      <c r="HBN224" s="1"/>
      <c r="HBO224" s="1"/>
      <c r="HBP224" s="1"/>
      <c r="HBQ224" s="1"/>
      <c r="HBR224" s="1"/>
      <c r="HBS224" s="1"/>
      <c r="HBT224" s="1"/>
      <c r="HBU224" s="1"/>
      <c r="HBV224" s="1"/>
      <c r="HBW224" s="1"/>
      <c r="HBX224" s="1"/>
      <c r="HBY224" s="1"/>
      <c r="HBZ224" s="1"/>
      <c r="HCA224" s="1"/>
      <c r="HCB224" s="1"/>
      <c r="HCC224" s="1"/>
      <c r="HCD224" s="1"/>
      <c r="HCE224" s="1"/>
      <c r="HCF224" s="1"/>
      <c r="HCG224" s="1"/>
      <c r="HCH224" s="1"/>
      <c r="HCI224" s="1"/>
      <c r="HCJ224" s="1"/>
      <c r="HCK224" s="1"/>
      <c r="HCL224" s="1"/>
      <c r="HCM224" s="1"/>
      <c r="HCN224" s="1"/>
      <c r="HCO224" s="1"/>
      <c r="HCP224" s="1"/>
      <c r="HCQ224" s="1"/>
      <c r="HCR224" s="1"/>
      <c r="HCS224" s="1"/>
      <c r="HCT224" s="1"/>
      <c r="HCU224" s="1"/>
      <c r="HCV224" s="1"/>
      <c r="HCW224" s="1"/>
      <c r="HCX224" s="1"/>
      <c r="HCY224" s="1"/>
      <c r="HCZ224" s="1"/>
      <c r="HDA224" s="1"/>
      <c r="HDB224" s="1"/>
      <c r="HDC224" s="1"/>
      <c r="HDD224" s="1"/>
      <c r="HDE224" s="1"/>
      <c r="HDF224" s="1"/>
      <c r="HDG224" s="1"/>
      <c r="HDH224" s="1"/>
      <c r="HDI224" s="1"/>
      <c r="HDJ224" s="1"/>
      <c r="HDK224" s="1"/>
      <c r="HDL224" s="1"/>
      <c r="HDM224" s="1"/>
      <c r="HDN224" s="1"/>
      <c r="HDO224" s="1"/>
      <c r="HDP224" s="1"/>
      <c r="HDQ224" s="1"/>
      <c r="HDR224" s="1"/>
      <c r="HDS224" s="1"/>
      <c r="HDT224" s="1"/>
      <c r="HDU224" s="1"/>
      <c r="HDV224" s="1"/>
      <c r="HDW224" s="1"/>
      <c r="HDX224" s="1"/>
      <c r="HDY224" s="1"/>
      <c r="HDZ224" s="1"/>
      <c r="HEA224" s="1"/>
      <c r="HEB224" s="1"/>
      <c r="HEC224" s="1"/>
      <c r="HED224" s="1"/>
      <c r="HEE224" s="1"/>
      <c r="HEF224" s="1"/>
      <c r="HEG224" s="1"/>
      <c r="HEH224" s="1"/>
      <c r="HEI224" s="1"/>
      <c r="HEJ224" s="1"/>
      <c r="HEK224" s="1"/>
      <c r="HEL224" s="1"/>
      <c r="HEM224" s="1"/>
      <c r="HEN224" s="1"/>
      <c r="HEO224" s="1"/>
      <c r="HEP224" s="1"/>
      <c r="HEQ224" s="1"/>
      <c r="HER224" s="1"/>
      <c r="HES224" s="1"/>
      <c r="HET224" s="1"/>
      <c r="HEU224" s="1"/>
      <c r="HEV224" s="1"/>
      <c r="HEW224" s="1"/>
      <c r="HEX224" s="1"/>
      <c r="HEY224" s="1"/>
      <c r="HEZ224" s="1"/>
      <c r="HFA224" s="1"/>
      <c r="HFB224" s="1"/>
      <c r="HFC224" s="1"/>
      <c r="HFD224" s="1"/>
      <c r="HFE224" s="1"/>
      <c r="HFF224" s="1"/>
      <c r="HFG224" s="1"/>
      <c r="HFH224" s="1"/>
      <c r="HFI224" s="1"/>
      <c r="HFJ224" s="1"/>
      <c r="HFK224" s="1"/>
      <c r="HFL224" s="1"/>
      <c r="HFM224" s="1"/>
      <c r="HFN224" s="1"/>
      <c r="HFO224" s="1"/>
      <c r="HFP224" s="1"/>
      <c r="HFQ224" s="1"/>
      <c r="HFR224" s="1"/>
      <c r="HFS224" s="1"/>
      <c r="HFT224" s="1"/>
      <c r="HFU224" s="1"/>
      <c r="HFV224" s="1"/>
      <c r="HFW224" s="1"/>
      <c r="HFX224" s="1"/>
      <c r="HFY224" s="1"/>
      <c r="HFZ224" s="1"/>
      <c r="HGA224" s="1"/>
      <c r="HGB224" s="1"/>
      <c r="HGC224" s="1"/>
      <c r="HGD224" s="1"/>
      <c r="HGE224" s="1"/>
      <c r="HGF224" s="1"/>
      <c r="HGG224" s="1"/>
      <c r="HGH224" s="1"/>
      <c r="HGI224" s="1"/>
      <c r="HGJ224" s="1"/>
      <c r="HGK224" s="1"/>
      <c r="HGL224" s="1"/>
      <c r="HGM224" s="1"/>
      <c r="HGN224" s="1"/>
      <c r="HGO224" s="1"/>
      <c r="HGP224" s="1"/>
      <c r="HGQ224" s="1"/>
      <c r="HGR224" s="1"/>
      <c r="HGS224" s="1"/>
      <c r="HGT224" s="1"/>
      <c r="HGU224" s="1"/>
      <c r="HGV224" s="1"/>
      <c r="HGW224" s="1"/>
      <c r="HGX224" s="1"/>
      <c r="HGY224" s="1"/>
      <c r="HGZ224" s="1"/>
      <c r="HHA224" s="1"/>
      <c r="HHB224" s="1"/>
      <c r="HHC224" s="1"/>
      <c r="HHD224" s="1"/>
      <c r="HHE224" s="1"/>
      <c r="HHF224" s="1"/>
      <c r="HHG224" s="1"/>
      <c r="HHH224" s="1"/>
      <c r="HHI224" s="1"/>
      <c r="HHJ224" s="1"/>
      <c r="HHK224" s="1"/>
      <c r="HHL224" s="1"/>
      <c r="HHM224" s="1"/>
      <c r="HHN224" s="1"/>
      <c r="HHO224" s="1"/>
      <c r="HHP224" s="1"/>
      <c r="HHQ224" s="1"/>
      <c r="HHR224" s="1"/>
      <c r="HHS224" s="1"/>
      <c r="HHT224" s="1"/>
      <c r="HHU224" s="1"/>
      <c r="HHV224" s="1"/>
      <c r="HHW224" s="1"/>
      <c r="HHX224" s="1"/>
      <c r="HHY224" s="1"/>
      <c r="HHZ224" s="1"/>
      <c r="HIA224" s="1"/>
      <c r="HIB224" s="1"/>
      <c r="HIC224" s="1"/>
      <c r="HID224" s="1"/>
      <c r="HIE224" s="1"/>
      <c r="HIF224" s="1"/>
      <c r="HIG224" s="1"/>
      <c r="HIH224" s="1"/>
      <c r="HII224" s="1"/>
      <c r="HIJ224" s="1"/>
      <c r="HIK224" s="1"/>
      <c r="HIL224" s="1"/>
      <c r="HIM224" s="1"/>
      <c r="HIN224" s="1"/>
      <c r="HIO224" s="1"/>
      <c r="HIP224" s="1"/>
      <c r="HIQ224" s="1"/>
      <c r="HIR224" s="1"/>
      <c r="HIS224" s="1"/>
      <c r="HIT224" s="1"/>
      <c r="HIU224" s="1"/>
      <c r="HIV224" s="1"/>
      <c r="HIW224" s="1"/>
      <c r="HIX224" s="1"/>
      <c r="HIY224" s="1"/>
      <c r="HIZ224" s="1"/>
      <c r="HJA224" s="1"/>
      <c r="HJB224" s="1"/>
      <c r="HJC224" s="1"/>
      <c r="HJD224" s="1"/>
      <c r="HJE224" s="1"/>
      <c r="HJF224" s="1"/>
      <c r="HJG224" s="1"/>
      <c r="HJH224" s="1"/>
      <c r="HJI224" s="1"/>
      <c r="HJJ224" s="1"/>
      <c r="HJK224" s="1"/>
      <c r="HJL224" s="1"/>
      <c r="HJM224" s="1"/>
      <c r="HJN224" s="1"/>
      <c r="HJO224" s="1"/>
      <c r="HJP224" s="1"/>
      <c r="HJQ224" s="1"/>
      <c r="HJR224" s="1"/>
      <c r="HJS224" s="1"/>
      <c r="HJT224" s="1"/>
      <c r="HJU224" s="1"/>
      <c r="HJV224" s="1"/>
      <c r="HJW224" s="1"/>
      <c r="HJX224" s="1"/>
      <c r="HJY224" s="1"/>
      <c r="HJZ224" s="1"/>
      <c r="HKA224" s="1"/>
      <c r="HKB224" s="1"/>
      <c r="HKC224" s="1"/>
      <c r="HKD224" s="1"/>
      <c r="HKE224" s="1"/>
      <c r="HKF224" s="1"/>
      <c r="HKG224" s="1"/>
      <c r="HKH224" s="1"/>
      <c r="HKI224" s="1"/>
      <c r="HKJ224" s="1"/>
      <c r="HKK224" s="1"/>
      <c r="HKL224" s="1"/>
      <c r="HKM224" s="1"/>
      <c r="HKN224" s="1"/>
      <c r="HKO224" s="1"/>
      <c r="HKP224" s="1"/>
      <c r="HKQ224" s="1"/>
      <c r="HKR224" s="1"/>
      <c r="HKS224" s="1"/>
      <c r="HKT224" s="1"/>
      <c r="HKU224" s="1"/>
      <c r="HKV224" s="1"/>
      <c r="HKW224" s="1"/>
      <c r="HKX224" s="1"/>
      <c r="HKY224" s="1"/>
      <c r="HKZ224" s="1"/>
      <c r="HLA224" s="1"/>
      <c r="HLB224" s="1"/>
      <c r="HLC224" s="1"/>
      <c r="HLD224" s="1"/>
      <c r="HLE224" s="1"/>
      <c r="HLF224" s="1"/>
      <c r="HLG224" s="1"/>
      <c r="HLH224" s="1"/>
      <c r="HLI224" s="1"/>
      <c r="HLJ224" s="1"/>
      <c r="HLK224" s="1"/>
      <c r="HLL224" s="1"/>
      <c r="HLM224" s="1"/>
      <c r="HLN224" s="1"/>
      <c r="HLO224" s="1"/>
      <c r="HLP224" s="1"/>
      <c r="HLQ224" s="1"/>
      <c r="HLR224" s="1"/>
      <c r="HLS224" s="1"/>
      <c r="HLT224" s="1"/>
      <c r="HLU224" s="1"/>
      <c r="HLV224" s="1"/>
      <c r="HLW224" s="1"/>
      <c r="HLX224" s="1"/>
      <c r="HLY224" s="1"/>
      <c r="HLZ224" s="1"/>
      <c r="HMA224" s="1"/>
      <c r="HMB224" s="1"/>
      <c r="HMC224" s="1"/>
      <c r="HMD224" s="1"/>
      <c r="HME224" s="1"/>
      <c r="HMF224" s="1"/>
      <c r="HMG224" s="1"/>
      <c r="HMH224" s="1"/>
      <c r="HMI224" s="1"/>
      <c r="HMJ224" s="1"/>
      <c r="HMK224" s="1"/>
      <c r="HML224" s="1"/>
      <c r="HMM224" s="1"/>
      <c r="HMN224" s="1"/>
      <c r="HMO224" s="1"/>
      <c r="HMP224" s="1"/>
      <c r="HMQ224" s="1"/>
      <c r="HMR224" s="1"/>
      <c r="HMS224" s="1"/>
      <c r="HMT224" s="1"/>
      <c r="HMU224" s="1"/>
      <c r="HMV224" s="1"/>
      <c r="HMW224" s="1"/>
      <c r="HMX224" s="1"/>
      <c r="HMY224" s="1"/>
      <c r="HMZ224" s="1"/>
      <c r="HNA224" s="1"/>
      <c r="HNB224" s="1"/>
      <c r="HNC224" s="1"/>
      <c r="HND224" s="1"/>
      <c r="HNE224" s="1"/>
      <c r="HNF224" s="1"/>
      <c r="HNG224" s="1"/>
      <c r="HNH224" s="1"/>
      <c r="HNI224" s="1"/>
      <c r="HNJ224" s="1"/>
      <c r="HNK224" s="1"/>
      <c r="HNL224" s="1"/>
      <c r="HNM224" s="1"/>
      <c r="HNN224" s="1"/>
      <c r="HNO224" s="1"/>
      <c r="HNP224" s="1"/>
      <c r="HNQ224" s="1"/>
      <c r="HNR224" s="1"/>
      <c r="HNS224" s="1"/>
      <c r="HNT224" s="1"/>
      <c r="HNU224" s="1"/>
      <c r="HNV224" s="1"/>
      <c r="HNW224" s="1"/>
      <c r="HNX224" s="1"/>
      <c r="HNY224" s="1"/>
      <c r="HNZ224" s="1"/>
      <c r="HOA224" s="1"/>
      <c r="HOB224" s="1"/>
      <c r="HOC224" s="1"/>
      <c r="HOD224" s="1"/>
      <c r="HOE224" s="1"/>
      <c r="HOF224" s="1"/>
      <c r="HOG224" s="1"/>
      <c r="HOH224" s="1"/>
      <c r="HOI224" s="1"/>
      <c r="HOJ224" s="1"/>
      <c r="HOK224" s="1"/>
      <c r="HOL224" s="1"/>
      <c r="HOM224" s="1"/>
      <c r="HON224" s="1"/>
      <c r="HOO224" s="1"/>
      <c r="HOP224" s="1"/>
      <c r="HOQ224" s="1"/>
      <c r="HOR224" s="1"/>
      <c r="HOS224" s="1"/>
      <c r="HOT224" s="1"/>
      <c r="HOU224" s="1"/>
      <c r="HOV224" s="1"/>
      <c r="HOW224" s="1"/>
      <c r="HOX224" s="1"/>
      <c r="HOY224" s="1"/>
      <c r="HOZ224" s="1"/>
      <c r="HPA224" s="1"/>
      <c r="HPB224" s="1"/>
      <c r="HPC224" s="1"/>
      <c r="HPD224" s="1"/>
      <c r="HPE224" s="1"/>
      <c r="HPF224" s="1"/>
      <c r="HPG224" s="1"/>
      <c r="HPH224" s="1"/>
      <c r="HPI224" s="1"/>
      <c r="HPJ224" s="1"/>
      <c r="HPK224" s="1"/>
      <c r="HPL224" s="1"/>
      <c r="HPM224" s="1"/>
      <c r="HPN224" s="1"/>
      <c r="HPO224" s="1"/>
      <c r="HPP224" s="1"/>
      <c r="HPQ224" s="1"/>
      <c r="HPR224" s="1"/>
      <c r="HPS224" s="1"/>
      <c r="HPT224" s="1"/>
      <c r="HPU224" s="1"/>
      <c r="HPV224" s="1"/>
      <c r="HPW224" s="1"/>
      <c r="HPX224" s="1"/>
      <c r="HPY224" s="1"/>
      <c r="HPZ224" s="1"/>
      <c r="HQA224" s="1"/>
      <c r="HQB224" s="1"/>
      <c r="HQC224" s="1"/>
      <c r="HQD224" s="1"/>
      <c r="HQE224" s="1"/>
      <c r="HQF224" s="1"/>
      <c r="HQG224" s="1"/>
      <c r="HQH224" s="1"/>
      <c r="HQI224" s="1"/>
      <c r="HQJ224" s="1"/>
      <c r="HQK224" s="1"/>
      <c r="HQL224" s="1"/>
      <c r="HQM224" s="1"/>
      <c r="HQN224" s="1"/>
      <c r="HQO224" s="1"/>
      <c r="HQP224" s="1"/>
      <c r="HQQ224" s="1"/>
      <c r="HQR224" s="1"/>
      <c r="HQS224" s="1"/>
      <c r="HQT224" s="1"/>
      <c r="HQU224" s="1"/>
      <c r="HQV224" s="1"/>
      <c r="HQW224" s="1"/>
      <c r="HQX224" s="1"/>
      <c r="HQY224" s="1"/>
      <c r="HQZ224" s="1"/>
      <c r="HRA224" s="1"/>
      <c r="HRB224" s="1"/>
      <c r="HRC224" s="1"/>
      <c r="HRD224" s="1"/>
      <c r="HRE224" s="1"/>
      <c r="HRF224" s="1"/>
      <c r="HRG224" s="1"/>
      <c r="HRH224" s="1"/>
      <c r="HRI224" s="1"/>
      <c r="HRJ224" s="1"/>
      <c r="HRK224" s="1"/>
      <c r="HRL224" s="1"/>
      <c r="HRM224" s="1"/>
      <c r="HRN224" s="1"/>
      <c r="HRO224" s="1"/>
      <c r="HRP224" s="1"/>
      <c r="HRQ224" s="1"/>
      <c r="HRR224" s="1"/>
      <c r="HRS224" s="1"/>
      <c r="HRT224" s="1"/>
      <c r="HRU224" s="1"/>
      <c r="HRV224" s="1"/>
      <c r="HRW224" s="1"/>
      <c r="HRX224" s="1"/>
      <c r="HRY224" s="1"/>
      <c r="HRZ224" s="1"/>
      <c r="HSA224" s="1"/>
      <c r="HSB224" s="1"/>
      <c r="HSC224" s="1"/>
      <c r="HSD224" s="1"/>
      <c r="HSE224" s="1"/>
      <c r="HSF224" s="1"/>
      <c r="HSG224" s="1"/>
      <c r="HSH224" s="1"/>
      <c r="HSI224" s="1"/>
      <c r="HSJ224" s="1"/>
      <c r="HSK224" s="1"/>
      <c r="HSL224" s="1"/>
      <c r="HSM224" s="1"/>
      <c r="HSN224" s="1"/>
      <c r="HSO224" s="1"/>
      <c r="HSP224" s="1"/>
      <c r="HSQ224" s="1"/>
      <c r="HSR224" s="1"/>
      <c r="HSS224" s="1"/>
      <c r="HST224" s="1"/>
      <c r="HSU224" s="1"/>
      <c r="HSV224" s="1"/>
      <c r="HSW224" s="1"/>
      <c r="HSX224" s="1"/>
      <c r="HSY224" s="1"/>
      <c r="HSZ224" s="1"/>
      <c r="HTA224" s="1"/>
      <c r="HTB224" s="1"/>
      <c r="HTC224" s="1"/>
      <c r="HTD224" s="1"/>
      <c r="HTE224" s="1"/>
      <c r="HTF224" s="1"/>
      <c r="HTG224" s="1"/>
      <c r="HTH224" s="1"/>
      <c r="HTI224" s="1"/>
      <c r="HTJ224" s="1"/>
      <c r="HTK224" s="1"/>
      <c r="HTL224" s="1"/>
      <c r="HTM224" s="1"/>
      <c r="HTN224" s="1"/>
      <c r="HTO224" s="1"/>
      <c r="HTP224" s="1"/>
      <c r="HTQ224" s="1"/>
      <c r="HTR224" s="1"/>
      <c r="HTS224" s="1"/>
      <c r="HTT224" s="1"/>
      <c r="HTU224" s="1"/>
      <c r="HTV224" s="1"/>
      <c r="HTW224" s="1"/>
      <c r="HTX224" s="1"/>
      <c r="HTY224" s="1"/>
      <c r="HTZ224" s="1"/>
      <c r="HUA224" s="1"/>
      <c r="HUB224" s="1"/>
      <c r="HUC224" s="1"/>
      <c r="HUD224" s="1"/>
      <c r="HUE224" s="1"/>
      <c r="HUF224" s="1"/>
      <c r="HUG224" s="1"/>
      <c r="HUH224" s="1"/>
      <c r="HUI224" s="1"/>
      <c r="HUJ224" s="1"/>
      <c r="HUK224" s="1"/>
      <c r="HUL224" s="1"/>
      <c r="HUM224" s="1"/>
      <c r="HUN224" s="1"/>
      <c r="HUO224" s="1"/>
      <c r="HUP224" s="1"/>
      <c r="HUQ224" s="1"/>
      <c r="HUR224" s="1"/>
      <c r="HUS224" s="1"/>
      <c r="HUT224" s="1"/>
      <c r="HUU224" s="1"/>
      <c r="HUV224" s="1"/>
      <c r="HUW224" s="1"/>
      <c r="HUX224" s="1"/>
      <c r="HUY224" s="1"/>
      <c r="HUZ224" s="1"/>
      <c r="HVA224" s="1"/>
      <c r="HVB224" s="1"/>
      <c r="HVC224" s="1"/>
      <c r="HVD224" s="1"/>
      <c r="HVE224" s="1"/>
      <c r="HVF224" s="1"/>
      <c r="HVG224" s="1"/>
      <c r="HVH224" s="1"/>
      <c r="HVI224" s="1"/>
      <c r="HVJ224" s="1"/>
      <c r="HVK224" s="1"/>
      <c r="HVL224" s="1"/>
      <c r="HVM224" s="1"/>
      <c r="HVN224" s="1"/>
      <c r="HVO224" s="1"/>
      <c r="HVP224" s="1"/>
      <c r="HVQ224" s="1"/>
      <c r="HVR224" s="1"/>
      <c r="HVS224" s="1"/>
      <c r="HVT224" s="1"/>
      <c r="HVU224" s="1"/>
      <c r="HVV224" s="1"/>
      <c r="HVW224" s="1"/>
      <c r="HVX224" s="1"/>
      <c r="HVY224" s="1"/>
      <c r="HVZ224" s="1"/>
      <c r="HWA224" s="1"/>
      <c r="HWB224" s="1"/>
      <c r="HWC224" s="1"/>
      <c r="HWD224" s="1"/>
      <c r="HWE224" s="1"/>
      <c r="HWF224" s="1"/>
      <c r="HWG224" s="1"/>
      <c r="HWH224" s="1"/>
      <c r="HWI224" s="1"/>
      <c r="HWJ224" s="1"/>
      <c r="HWK224" s="1"/>
      <c r="HWL224" s="1"/>
      <c r="HWM224" s="1"/>
      <c r="HWN224" s="1"/>
      <c r="HWO224" s="1"/>
      <c r="HWP224" s="1"/>
      <c r="HWQ224" s="1"/>
      <c r="HWR224" s="1"/>
      <c r="HWS224" s="1"/>
      <c r="HWT224" s="1"/>
      <c r="HWU224" s="1"/>
      <c r="HWV224" s="1"/>
      <c r="HWW224" s="1"/>
      <c r="HWX224" s="1"/>
      <c r="HWY224" s="1"/>
      <c r="HWZ224" s="1"/>
      <c r="HXA224" s="1"/>
      <c r="HXB224" s="1"/>
      <c r="HXC224" s="1"/>
      <c r="HXD224" s="1"/>
      <c r="HXE224" s="1"/>
      <c r="HXF224" s="1"/>
      <c r="HXG224" s="1"/>
      <c r="HXH224" s="1"/>
      <c r="HXI224" s="1"/>
      <c r="HXJ224" s="1"/>
      <c r="HXK224" s="1"/>
      <c r="HXL224" s="1"/>
      <c r="HXM224" s="1"/>
      <c r="HXN224" s="1"/>
      <c r="HXO224" s="1"/>
      <c r="HXP224" s="1"/>
      <c r="HXQ224" s="1"/>
      <c r="HXR224" s="1"/>
      <c r="HXS224" s="1"/>
      <c r="HXT224" s="1"/>
      <c r="HXU224" s="1"/>
      <c r="HXV224" s="1"/>
      <c r="HXW224" s="1"/>
      <c r="HXX224" s="1"/>
      <c r="HXY224" s="1"/>
      <c r="HXZ224" s="1"/>
      <c r="HYA224" s="1"/>
      <c r="HYB224" s="1"/>
      <c r="HYC224" s="1"/>
      <c r="HYD224" s="1"/>
      <c r="HYE224" s="1"/>
      <c r="HYF224" s="1"/>
      <c r="HYG224" s="1"/>
      <c r="HYH224" s="1"/>
      <c r="HYI224" s="1"/>
      <c r="HYJ224" s="1"/>
      <c r="HYK224" s="1"/>
      <c r="HYL224" s="1"/>
      <c r="HYM224" s="1"/>
      <c r="HYN224" s="1"/>
      <c r="HYO224" s="1"/>
      <c r="HYP224" s="1"/>
      <c r="HYQ224" s="1"/>
      <c r="HYR224" s="1"/>
      <c r="HYS224" s="1"/>
      <c r="HYT224" s="1"/>
      <c r="HYU224" s="1"/>
      <c r="HYV224" s="1"/>
      <c r="HYW224" s="1"/>
      <c r="HYX224" s="1"/>
      <c r="HYY224" s="1"/>
      <c r="HYZ224" s="1"/>
      <c r="HZA224" s="1"/>
      <c r="HZB224" s="1"/>
      <c r="HZC224" s="1"/>
      <c r="HZD224" s="1"/>
      <c r="HZE224" s="1"/>
      <c r="HZF224" s="1"/>
      <c r="HZG224" s="1"/>
      <c r="HZH224" s="1"/>
      <c r="HZI224" s="1"/>
      <c r="HZJ224" s="1"/>
      <c r="HZK224" s="1"/>
      <c r="HZL224" s="1"/>
      <c r="HZM224" s="1"/>
      <c r="HZN224" s="1"/>
      <c r="HZO224" s="1"/>
      <c r="HZP224" s="1"/>
      <c r="HZQ224" s="1"/>
      <c r="HZR224" s="1"/>
      <c r="HZS224" s="1"/>
      <c r="HZT224" s="1"/>
      <c r="HZU224" s="1"/>
      <c r="HZV224" s="1"/>
      <c r="HZW224" s="1"/>
      <c r="HZX224" s="1"/>
      <c r="HZY224" s="1"/>
      <c r="HZZ224" s="1"/>
      <c r="IAA224" s="1"/>
      <c r="IAB224" s="1"/>
      <c r="IAC224" s="1"/>
      <c r="IAD224" s="1"/>
      <c r="IAE224" s="1"/>
      <c r="IAF224" s="1"/>
      <c r="IAG224" s="1"/>
      <c r="IAH224" s="1"/>
      <c r="IAI224" s="1"/>
      <c r="IAJ224" s="1"/>
      <c r="IAK224" s="1"/>
      <c r="IAL224" s="1"/>
      <c r="IAM224" s="1"/>
      <c r="IAN224" s="1"/>
      <c r="IAO224" s="1"/>
      <c r="IAP224" s="1"/>
      <c r="IAQ224" s="1"/>
      <c r="IAR224" s="1"/>
      <c r="IAS224" s="1"/>
      <c r="IAT224" s="1"/>
      <c r="IAU224" s="1"/>
      <c r="IAV224" s="1"/>
      <c r="IAW224" s="1"/>
      <c r="IAX224" s="1"/>
      <c r="IAY224" s="1"/>
      <c r="IAZ224" s="1"/>
      <c r="IBA224" s="1"/>
      <c r="IBB224" s="1"/>
      <c r="IBC224" s="1"/>
      <c r="IBD224" s="1"/>
      <c r="IBE224" s="1"/>
      <c r="IBF224" s="1"/>
      <c r="IBG224" s="1"/>
      <c r="IBH224" s="1"/>
      <c r="IBI224" s="1"/>
      <c r="IBJ224" s="1"/>
      <c r="IBK224" s="1"/>
      <c r="IBL224" s="1"/>
      <c r="IBM224" s="1"/>
      <c r="IBN224" s="1"/>
      <c r="IBO224" s="1"/>
      <c r="IBP224" s="1"/>
      <c r="IBQ224" s="1"/>
      <c r="IBR224" s="1"/>
      <c r="IBS224" s="1"/>
      <c r="IBT224" s="1"/>
      <c r="IBU224" s="1"/>
      <c r="IBV224" s="1"/>
      <c r="IBW224" s="1"/>
      <c r="IBX224" s="1"/>
      <c r="IBY224" s="1"/>
      <c r="IBZ224" s="1"/>
      <c r="ICA224" s="1"/>
      <c r="ICB224" s="1"/>
      <c r="ICC224" s="1"/>
      <c r="ICD224" s="1"/>
      <c r="ICE224" s="1"/>
      <c r="ICF224" s="1"/>
      <c r="ICG224" s="1"/>
      <c r="ICH224" s="1"/>
      <c r="ICI224" s="1"/>
      <c r="ICJ224" s="1"/>
      <c r="ICK224" s="1"/>
      <c r="ICL224" s="1"/>
      <c r="ICM224" s="1"/>
      <c r="ICN224" s="1"/>
      <c r="ICO224" s="1"/>
      <c r="ICP224" s="1"/>
      <c r="ICQ224" s="1"/>
      <c r="ICR224" s="1"/>
      <c r="ICS224" s="1"/>
      <c r="ICT224" s="1"/>
      <c r="ICU224" s="1"/>
      <c r="ICV224" s="1"/>
      <c r="ICW224" s="1"/>
      <c r="ICX224" s="1"/>
      <c r="ICY224" s="1"/>
      <c r="ICZ224" s="1"/>
      <c r="IDA224" s="1"/>
      <c r="IDB224" s="1"/>
      <c r="IDC224" s="1"/>
      <c r="IDD224" s="1"/>
      <c r="IDE224" s="1"/>
      <c r="IDF224" s="1"/>
      <c r="IDG224" s="1"/>
      <c r="IDH224" s="1"/>
      <c r="IDI224" s="1"/>
      <c r="IDJ224" s="1"/>
      <c r="IDK224" s="1"/>
      <c r="IDL224" s="1"/>
      <c r="IDM224" s="1"/>
      <c r="IDN224" s="1"/>
      <c r="IDO224" s="1"/>
      <c r="IDP224" s="1"/>
      <c r="IDQ224" s="1"/>
      <c r="IDR224" s="1"/>
      <c r="IDS224" s="1"/>
      <c r="IDT224" s="1"/>
      <c r="IDU224" s="1"/>
      <c r="IDV224" s="1"/>
      <c r="IDW224" s="1"/>
      <c r="IDX224" s="1"/>
      <c r="IDY224" s="1"/>
      <c r="IDZ224" s="1"/>
      <c r="IEA224" s="1"/>
      <c r="IEB224" s="1"/>
      <c r="IEC224" s="1"/>
      <c r="IED224" s="1"/>
      <c r="IEE224" s="1"/>
      <c r="IEF224" s="1"/>
      <c r="IEG224" s="1"/>
      <c r="IEH224" s="1"/>
      <c r="IEI224" s="1"/>
      <c r="IEJ224" s="1"/>
      <c r="IEK224" s="1"/>
      <c r="IEL224" s="1"/>
      <c r="IEM224" s="1"/>
      <c r="IEN224" s="1"/>
      <c r="IEO224" s="1"/>
      <c r="IEP224" s="1"/>
      <c r="IEQ224" s="1"/>
      <c r="IER224" s="1"/>
      <c r="IES224" s="1"/>
      <c r="IET224" s="1"/>
      <c r="IEU224" s="1"/>
      <c r="IEV224" s="1"/>
      <c r="IEW224" s="1"/>
      <c r="IEX224" s="1"/>
      <c r="IEY224" s="1"/>
      <c r="IEZ224" s="1"/>
      <c r="IFA224" s="1"/>
      <c r="IFB224" s="1"/>
      <c r="IFC224" s="1"/>
      <c r="IFD224" s="1"/>
      <c r="IFE224" s="1"/>
      <c r="IFF224" s="1"/>
      <c r="IFG224" s="1"/>
      <c r="IFH224" s="1"/>
      <c r="IFI224" s="1"/>
      <c r="IFJ224" s="1"/>
      <c r="IFK224" s="1"/>
      <c r="IFL224" s="1"/>
      <c r="IFM224" s="1"/>
      <c r="IFN224" s="1"/>
      <c r="IFO224" s="1"/>
      <c r="IFP224" s="1"/>
      <c r="IFQ224" s="1"/>
      <c r="IFR224" s="1"/>
      <c r="IFS224" s="1"/>
      <c r="IFT224" s="1"/>
      <c r="IFU224" s="1"/>
      <c r="IFV224" s="1"/>
      <c r="IFW224" s="1"/>
      <c r="IFX224" s="1"/>
      <c r="IFY224" s="1"/>
      <c r="IFZ224" s="1"/>
      <c r="IGA224" s="1"/>
      <c r="IGB224" s="1"/>
      <c r="IGC224" s="1"/>
      <c r="IGD224" s="1"/>
      <c r="IGE224" s="1"/>
      <c r="IGF224" s="1"/>
      <c r="IGG224" s="1"/>
      <c r="IGH224" s="1"/>
      <c r="IGI224" s="1"/>
      <c r="IGJ224" s="1"/>
      <c r="IGK224" s="1"/>
      <c r="IGL224" s="1"/>
      <c r="IGM224" s="1"/>
      <c r="IGN224" s="1"/>
      <c r="IGO224" s="1"/>
      <c r="IGP224" s="1"/>
      <c r="IGQ224" s="1"/>
      <c r="IGR224" s="1"/>
      <c r="IGS224" s="1"/>
      <c r="IGT224" s="1"/>
      <c r="IGU224" s="1"/>
      <c r="IGV224" s="1"/>
      <c r="IGW224" s="1"/>
      <c r="IGX224" s="1"/>
      <c r="IGY224" s="1"/>
      <c r="IGZ224" s="1"/>
      <c r="IHA224" s="1"/>
      <c r="IHB224" s="1"/>
      <c r="IHC224" s="1"/>
      <c r="IHD224" s="1"/>
      <c r="IHE224" s="1"/>
      <c r="IHF224" s="1"/>
      <c r="IHG224" s="1"/>
      <c r="IHH224" s="1"/>
      <c r="IHI224" s="1"/>
      <c r="IHJ224" s="1"/>
      <c r="IHK224" s="1"/>
      <c r="IHL224" s="1"/>
      <c r="IHM224" s="1"/>
      <c r="IHN224" s="1"/>
      <c r="IHO224" s="1"/>
      <c r="IHP224" s="1"/>
      <c r="IHQ224" s="1"/>
      <c r="IHR224" s="1"/>
      <c r="IHS224" s="1"/>
      <c r="IHT224" s="1"/>
      <c r="IHU224" s="1"/>
      <c r="IHV224" s="1"/>
      <c r="IHW224" s="1"/>
      <c r="IHX224" s="1"/>
      <c r="IHY224" s="1"/>
      <c r="IHZ224" s="1"/>
      <c r="IIA224" s="1"/>
      <c r="IIB224" s="1"/>
      <c r="IIC224" s="1"/>
      <c r="IID224" s="1"/>
      <c r="IIE224" s="1"/>
      <c r="IIF224" s="1"/>
      <c r="IIG224" s="1"/>
      <c r="IIH224" s="1"/>
      <c r="III224" s="1"/>
      <c r="IIJ224" s="1"/>
      <c r="IIK224" s="1"/>
      <c r="IIL224" s="1"/>
      <c r="IIM224" s="1"/>
      <c r="IIN224" s="1"/>
      <c r="IIO224" s="1"/>
      <c r="IIP224" s="1"/>
      <c r="IIQ224" s="1"/>
      <c r="IIR224" s="1"/>
      <c r="IIS224" s="1"/>
      <c r="IIT224" s="1"/>
      <c r="IIU224" s="1"/>
      <c r="IIV224" s="1"/>
      <c r="IIW224" s="1"/>
      <c r="IIX224" s="1"/>
      <c r="IIY224" s="1"/>
      <c r="IIZ224" s="1"/>
      <c r="IJA224" s="1"/>
      <c r="IJB224" s="1"/>
      <c r="IJC224" s="1"/>
      <c r="IJD224" s="1"/>
      <c r="IJE224" s="1"/>
      <c r="IJF224" s="1"/>
      <c r="IJG224" s="1"/>
      <c r="IJH224" s="1"/>
      <c r="IJI224" s="1"/>
      <c r="IJJ224" s="1"/>
      <c r="IJK224" s="1"/>
      <c r="IJL224" s="1"/>
      <c r="IJM224" s="1"/>
      <c r="IJN224" s="1"/>
      <c r="IJO224" s="1"/>
      <c r="IJP224" s="1"/>
      <c r="IJQ224" s="1"/>
      <c r="IJR224" s="1"/>
      <c r="IJS224" s="1"/>
      <c r="IJT224" s="1"/>
      <c r="IJU224" s="1"/>
      <c r="IJV224" s="1"/>
      <c r="IJW224" s="1"/>
      <c r="IJX224" s="1"/>
      <c r="IJY224" s="1"/>
      <c r="IJZ224" s="1"/>
      <c r="IKA224" s="1"/>
      <c r="IKB224" s="1"/>
      <c r="IKC224" s="1"/>
      <c r="IKD224" s="1"/>
      <c r="IKE224" s="1"/>
      <c r="IKF224" s="1"/>
      <c r="IKG224" s="1"/>
      <c r="IKH224" s="1"/>
      <c r="IKI224" s="1"/>
      <c r="IKJ224" s="1"/>
      <c r="IKK224" s="1"/>
      <c r="IKL224" s="1"/>
      <c r="IKM224" s="1"/>
      <c r="IKN224" s="1"/>
      <c r="IKO224" s="1"/>
      <c r="IKP224" s="1"/>
      <c r="IKQ224" s="1"/>
      <c r="IKR224" s="1"/>
      <c r="IKS224" s="1"/>
      <c r="IKT224" s="1"/>
      <c r="IKU224" s="1"/>
      <c r="IKV224" s="1"/>
      <c r="IKW224" s="1"/>
      <c r="IKX224" s="1"/>
      <c r="IKY224" s="1"/>
      <c r="IKZ224" s="1"/>
      <c r="ILA224" s="1"/>
      <c r="ILB224" s="1"/>
      <c r="ILC224" s="1"/>
      <c r="ILD224" s="1"/>
      <c r="ILE224" s="1"/>
      <c r="ILF224" s="1"/>
      <c r="ILG224" s="1"/>
      <c r="ILH224" s="1"/>
      <c r="ILI224" s="1"/>
      <c r="ILJ224" s="1"/>
      <c r="ILK224" s="1"/>
      <c r="ILL224" s="1"/>
      <c r="ILM224" s="1"/>
      <c r="ILN224" s="1"/>
      <c r="ILO224" s="1"/>
      <c r="ILP224" s="1"/>
      <c r="ILQ224" s="1"/>
      <c r="ILR224" s="1"/>
      <c r="ILS224" s="1"/>
      <c r="ILT224" s="1"/>
      <c r="ILU224" s="1"/>
      <c r="ILV224" s="1"/>
      <c r="ILW224" s="1"/>
      <c r="ILX224" s="1"/>
      <c r="ILY224" s="1"/>
      <c r="ILZ224" s="1"/>
      <c r="IMA224" s="1"/>
      <c r="IMB224" s="1"/>
      <c r="IMC224" s="1"/>
      <c r="IMD224" s="1"/>
      <c r="IME224" s="1"/>
      <c r="IMF224" s="1"/>
      <c r="IMG224" s="1"/>
      <c r="IMH224" s="1"/>
      <c r="IMI224" s="1"/>
      <c r="IMJ224" s="1"/>
      <c r="IMK224" s="1"/>
      <c r="IML224" s="1"/>
      <c r="IMM224" s="1"/>
      <c r="IMN224" s="1"/>
      <c r="IMO224" s="1"/>
      <c r="IMP224" s="1"/>
      <c r="IMQ224" s="1"/>
      <c r="IMR224" s="1"/>
      <c r="IMS224" s="1"/>
      <c r="IMT224" s="1"/>
      <c r="IMU224" s="1"/>
      <c r="IMV224" s="1"/>
      <c r="IMW224" s="1"/>
      <c r="IMX224" s="1"/>
      <c r="IMY224" s="1"/>
      <c r="IMZ224" s="1"/>
      <c r="INA224" s="1"/>
      <c r="INB224" s="1"/>
      <c r="INC224" s="1"/>
      <c r="IND224" s="1"/>
      <c r="INE224" s="1"/>
      <c r="INF224" s="1"/>
      <c r="ING224" s="1"/>
      <c r="INH224" s="1"/>
      <c r="INI224" s="1"/>
      <c r="INJ224" s="1"/>
      <c r="INK224" s="1"/>
      <c r="INL224" s="1"/>
      <c r="INM224" s="1"/>
      <c r="INN224" s="1"/>
      <c r="INO224" s="1"/>
      <c r="INP224" s="1"/>
      <c r="INQ224" s="1"/>
      <c r="INR224" s="1"/>
      <c r="INS224" s="1"/>
      <c r="INT224" s="1"/>
      <c r="INU224" s="1"/>
      <c r="INV224" s="1"/>
      <c r="INW224" s="1"/>
      <c r="INX224" s="1"/>
      <c r="INY224" s="1"/>
      <c r="INZ224" s="1"/>
      <c r="IOA224" s="1"/>
      <c r="IOB224" s="1"/>
      <c r="IOC224" s="1"/>
      <c r="IOD224" s="1"/>
      <c r="IOE224" s="1"/>
      <c r="IOF224" s="1"/>
      <c r="IOG224" s="1"/>
      <c r="IOH224" s="1"/>
      <c r="IOI224" s="1"/>
      <c r="IOJ224" s="1"/>
      <c r="IOK224" s="1"/>
      <c r="IOL224" s="1"/>
      <c r="IOM224" s="1"/>
      <c r="ION224" s="1"/>
      <c r="IOO224" s="1"/>
      <c r="IOP224" s="1"/>
      <c r="IOQ224" s="1"/>
      <c r="IOR224" s="1"/>
      <c r="IOS224" s="1"/>
      <c r="IOT224" s="1"/>
      <c r="IOU224" s="1"/>
      <c r="IOV224" s="1"/>
      <c r="IOW224" s="1"/>
      <c r="IOX224" s="1"/>
      <c r="IOY224" s="1"/>
      <c r="IOZ224" s="1"/>
      <c r="IPA224" s="1"/>
      <c r="IPB224" s="1"/>
      <c r="IPC224" s="1"/>
      <c r="IPD224" s="1"/>
      <c r="IPE224" s="1"/>
      <c r="IPF224" s="1"/>
      <c r="IPG224" s="1"/>
      <c r="IPH224" s="1"/>
      <c r="IPI224" s="1"/>
      <c r="IPJ224" s="1"/>
      <c r="IPK224" s="1"/>
      <c r="IPL224" s="1"/>
      <c r="IPM224" s="1"/>
      <c r="IPN224" s="1"/>
      <c r="IPO224" s="1"/>
      <c r="IPP224" s="1"/>
      <c r="IPQ224" s="1"/>
      <c r="IPR224" s="1"/>
      <c r="IPS224" s="1"/>
      <c r="IPT224" s="1"/>
      <c r="IPU224" s="1"/>
      <c r="IPV224" s="1"/>
      <c r="IPW224" s="1"/>
      <c r="IPX224" s="1"/>
      <c r="IPY224" s="1"/>
      <c r="IPZ224" s="1"/>
      <c r="IQA224" s="1"/>
      <c r="IQB224" s="1"/>
      <c r="IQC224" s="1"/>
      <c r="IQD224" s="1"/>
      <c r="IQE224" s="1"/>
      <c r="IQF224" s="1"/>
      <c r="IQG224" s="1"/>
      <c r="IQH224" s="1"/>
      <c r="IQI224" s="1"/>
      <c r="IQJ224" s="1"/>
      <c r="IQK224" s="1"/>
      <c r="IQL224" s="1"/>
      <c r="IQM224" s="1"/>
      <c r="IQN224" s="1"/>
      <c r="IQO224" s="1"/>
      <c r="IQP224" s="1"/>
      <c r="IQQ224" s="1"/>
      <c r="IQR224" s="1"/>
      <c r="IQS224" s="1"/>
      <c r="IQT224" s="1"/>
      <c r="IQU224" s="1"/>
      <c r="IQV224" s="1"/>
      <c r="IQW224" s="1"/>
      <c r="IQX224" s="1"/>
      <c r="IQY224" s="1"/>
      <c r="IQZ224" s="1"/>
      <c r="IRA224" s="1"/>
      <c r="IRB224" s="1"/>
      <c r="IRC224" s="1"/>
      <c r="IRD224" s="1"/>
      <c r="IRE224" s="1"/>
      <c r="IRF224" s="1"/>
      <c r="IRG224" s="1"/>
      <c r="IRH224" s="1"/>
      <c r="IRI224" s="1"/>
      <c r="IRJ224" s="1"/>
      <c r="IRK224" s="1"/>
      <c r="IRL224" s="1"/>
      <c r="IRM224" s="1"/>
      <c r="IRN224" s="1"/>
      <c r="IRO224" s="1"/>
      <c r="IRP224" s="1"/>
      <c r="IRQ224" s="1"/>
      <c r="IRR224" s="1"/>
      <c r="IRS224" s="1"/>
      <c r="IRT224" s="1"/>
      <c r="IRU224" s="1"/>
      <c r="IRV224" s="1"/>
      <c r="IRW224" s="1"/>
      <c r="IRX224" s="1"/>
      <c r="IRY224" s="1"/>
      <c r="IRZ224" s="1"/>
      <c r="ISA224" s="1"/>
      <c r="ISB224" s="1"/>
      <c r="ISC224" s="1"/>
      <c r="ISD224" s="1"/>
      <c r="ISE224" s="1"/>
      <c r="ISF224" s="1"/>
      <c r="ISG224" s="1"/>
      <c r="ISH224" s="1"/>
      <c r="ISI224" s="1"/>
      <c r="ISJ224" s="1"/>
      <c r="ISK224" s="1"/>
      <c r="ISL224" s="1"/>
      <c r="ISM224" s="1"/>
      <c r="ISN224" s="1"/>
      <c r="ISO224" s="1"/>
      <c r="ISP224" s="1"/>
      <c r="ISQ224" s="1"/>
      <c r="ISR224" s="1"/>
      <c r="ISS224" s="1"/>
      <c r="IST224" s="1"/>
      <c r="ISU224" s="1"/>
      <c r="ISV224" s="1"/>
      <c r="ISW224" s="1"/>
      <c r="ISX224" s="1"/>
      <c r="ISY224" s="1"/>
      <c r="ISZ224" s="1"/>
      <c r="ITA224" s="1"/>
      <c r="ITB224" s="1"/>
      <c r="ITC224" s="1"/>
      <c r="ITD224" s="1"/>
      <c r="ITE224" s="1"/>
      <c r="ITF224" s="1"/>
      <c r="ITG224" s="1"/>
      <c r="ITH224" s="1"/>
      <c r="ITI224" s="1"/>
      <c r="ITJ224" s="1"/>
      <c r="ITK224" s="1"/>
      <c r="ITL224" s="1"/>
      <c r="ITM224" s="1"/>
      <c r="ITN224" s="1"/>
      <c r="ITO224" s="1"/>
      <c r="ITP224" s="1"/>
      <c r="ITQ224" s="1"/>
      <c r="ITR224" s="1"/>
      <c r="ITS224" s="1"/>
      <c r="ITT224" s="1"/>
      <c r="ITU224" s="1"/>
      <c r="ITV224" s="1"/>
      <c r="ITW224" s="1"/>
      <c r="ITX224" s="1"/>
      <c r="ITY224" s="1"/>
      <c r="ITZ224" s="1"/>
      <c r="IUA224" s="1"/>
      <c r="IUB224" s="1"/>
      <c r="IUC224" s="1"/>
      <c r="IUD224" s="1"/>
      <c r="IUE224" s="1"/>
      <c r="IUF224" s="1"/>
      <c r="IUG224" s="1"/>
      <c r="IUH224" s="1"/>
      <c r="IUI224" s="1"/>
      <c r="IUJ224" s="1"/>
      <c r="IUK224" s="1"/>
      <c r="IUL224" s="1"/>
      <c r="IUM224" s="1"/>
      <c r="IUN224" s="1"/>
      <c r="IUO224" s="1"/>
      <c r="IUP224" s="1"/>
      <c r="IUQ224" s="1"/>
      <c r="IUR224" s="1"/>
      <c r="IUS224" s="1"/>
      <c r="IUT224" s="1"/>
      <c r="IUU224" s="1"/>
      <c r="IUV224" s="1"/>
      <c r="IUW224" s="1"/>
      <c r="IUX224" s="1"/>
      <c r="IUY224" s="1"/>
      <c r="IUZ224" s="1"/>
      <c r="IVA224" s="1"/>
      <c r="IVB224" s="1"/>
      <c r="IVC224" s="1"/>
      <c r="IVD224" s="1"/>
      <c r="IVE224" s="1"/>
      <c r="IVF224" s="1"/>
      <c r="IVG224" s="1"/>
      <c r="IVH224" s="1"/>
      <c r="IVI224" s="1"/>
      <c r="IVJ224" s="1"/>
      <c r="IVK224" s="1"/>
      <c r="IVL224" s="1"/>
      <c r="IVM224" s="1"/>
      <c r="IVN224" s="1"/>
      <c r="IVO224" s="1"/>
      <c r="IVP224" s="1"/>
      <c r="IVQ224" s="1"/>
      <c r="IVR224" s="1"/>
      <c r="IVS224" s="1"/>
      <c r="IVT224" s="1"/>
      <c r="IVU224" s="1"/>
      <c r="IVV224" s="1"/>
      <c r="IVW224" s="1"/>
      <c r="IVX224" s="1"/>
      <c r="IVY224" s="1"/>
      <c r="IVZ224" s="1"/>
      <c r="IWA224" s="1"/>
      <c r="IWB224" s="1"/>
      <c r="IWC224" s="1"/>
      <c r="IWD224" s="1"/>
      <c r="IWE224" s="1"/>
      <c r="IWF224" s="1"/>
      <c r="IWG224" s="1"/>
      <c r="IWH224" s="1"/>
      <c r="IWI224" s="1"/>
      <c r="IWJ224" s="1"/>
      <c r="IWK224" s="1"/>
      <c r="IWL224" s="1"/>
      <c r="IWM224" s="1"/>
      <c r="IWN224" s="1"/>
      <c r="IWO224" s="1"/>
      <c r="IWP224" s="1"/>
      <c r="IWQ224" s="1"/>
      <c r="IWR224" s="1"/>
      <c r="IWS224" s="1"/>
      <c r="IWT224" s="1"/>
      <c r="IWU224" s="1"/>
      <c r="IWV224" s="1"/>
      <c r="IWW224" s="1"/>
      <c r="IWX224" s="1"/>
      <c r="IWY224" s="1"/>
      <c r="IWZ224" s="1"/>
      <c r="IXA224" s="1"/>
      <c r="IXB224" s="1"/>
      <c r="IXC224" s="1"/>
      <c r="IXD224" s="1"/>
      <c r="IXE224" s="1"/>
      <c r="IXF224" s="1"/>
      <c r="IXG224" s="1"/>
      <c r="IXH224" s="1"/>
      <c r="IXI224" s="1"/>
      <c r="IXJ224" s="1"/>
      <c r="IXK224" s="1"/>
      <c r="IXL224" s="1"/>
      <c r="IXM224" s="1"/>
      <c r="IXN224" s="1"/>
      <c r="IXO224" s="1"/>
      <c r="IXP224" s="1"/>
      <c r="IXQ224" s="1"/>
      <c r="IXR224" s="1"/>
      <c r="IXS224" s="1"/>
      <c r="IXT224" s="1"/>
      <c r="IXU224" s="1"/>
      <c r="IXV224" s="1"/>
      <c r="IXW224" s="1"/>
      <c r="IXX224" s="1"/>
      <c r="IXY224" s="1"/>
      <c r="IXZ224" s="1"/>
      <c r="IYA224" s="1"/>
      <c r="IYB224" s="1"/>
      <c r="IYC224" s="1"/>
      <c r="IYD224" s="1"/>
      <c r="IYE224" s="1"/>
      <c r="IYF224" s="1"/>
      <c r="IYG224" s="1"/>
      <c r="IYH224" s="1"/>
      <c r="IYI224" s="1"/>
      <c r="IYJ224" s="1"/>
      <c r="IYK224" s="1"/>
      <c r="IYL224" s="1"/>
      <c r="IYM224" s="1"/>
      <c r="IYN224" s="1"/>
      <c r="IYO224" s="1"/>
      <c r="IYP224" s="1"/>
      <c r="IYQ224" s="1"/>
      <c r="IYR224" s="1"/>
      <c r="IYS224" s="1"/>
      <c r="IYT224" s="1"/>
      <c r="IYU224" s="1"/>
      <c r="IYV224" s="1"/>
      <c r="IYW224" s="1"/>
      <c r="IYX224" s="1"/>
      <c r="IYY224" s="1"/>
      <c r="IYZ224" s="1"/>
      <c r="IZA224" s="1"/>
      <c r="IZB224" s="1"/>
      <c r="IZC224" s="1"/>
      <c r="IZD224" s="1"/>
      <c r="IZE224" s="1"/>
      <c r="IZF224" s="1"/>
      <c r="IZG224" s="1"/>
      <c r="IZH224" s="1"/>
      <c r="IZI224" s="1"/>
      <c r="IZJ224" s="1"/>
      <c r="IZK224" s="1"/>
      <c r="IZL224" s="1"/>
      <c r="IZM224" s="1"/>
      <c r="IZN224" s="1"/>
      <c r="IZO224" s="1"/>
      <c r="IZP224" s="1"/>
      <c r="IZQ224" s="1"/>
      <c r="IZR224" s="1"/>
      <c r="IZS224" s="1"/>
      <c r="IZT224" s="1"/>
      <c r="IZU224" s="1"/>
      <c r="IZV224" s="1"/>
      <c r="IZW224" s="1"/>
      <c r="IZX224" s="1"/>
      <c r="IZY224" s="1"/>
      <c r="IZZ224" s="1"/>
      <c r="JAA224" s="1"/>
      <c r="JAB224" s="1"/>
      <c r="JAC224" s="1"/>
      <c r="JAD224" s="1"/>
      <c r="JAE224" s="1"/>
      <c r="JAF224" s="1"/>
      <c r="JAG224" s="1"/>
      <c r="JAH224" s="1"/>
      <c r="JAI224" s="1"/>
      <c r="JAJ224" s="1"/>
      <c r="JAK224" s="1"/>
      <c r="JAL224" s="1"/>
      <c r="JAM224" s="1"/>
      <c r="JAN224" s="1"/>
      <c r="JAO224" s="1"/>
      <c r="JAP224" s="1"/>
      <c r="JAQ224" s="1"/>
      <c r="JAR224" s="1"/>
      <c r="JAS224" s="1"/>
      <c r="JAT224" s="1"/>
      <c r="JAU224" s="1"/>
      <c r="JAV224" s="1"/>
      <c r="JAW224" s="1"/>
      <c r="JAX224" s="1"/>
      <c r="JAY224" s="1"/>
      <c r="JAZ224" s="1"/>
      <c r="JBA224" s="1"/>
      <c r="JBB224" s="1"/>
      <c r="JBC224" s="1"/>
      <c r="JBD224" s="1"/>
      <c r="JBE224" s="1"/>
      <c r="JBF224" s="1"/>
      <c r="JBG224" s="1"/>
      <c r="JBH224" s="1"/>
      <c r="JBI224" s="1"/>
      <c r="JBJ224" s="1"/>
      <c r="JBK224" s="1"/>
      <c r="JBL224" s="1"/>
      <c r="JBM224" s="1"/>
      <c r="JBN224" s="1"/>
      <c r="JBO224" s="1"/>
      <c r="JBP224" s="1"/>
      <c r="JBQ224" s="1"/>
      <c r="JBR224" s="1"/>
      <c r="JBS224" s="1"/>
      <c r="JBT224" s="1"/>
      <c r="JBU224" s="1"/>
      <c r="JBV224" s="1"/>
      <c r="JBW224" s="1"/>
      <c r="JBX224" s="1"/>
      <c r="JBY224" s="1"/>
      <c r="JBZ224" s="1"/>
      <c r="JCA224" s="1"/>
      <c r="JCB224" s="1"/>
      <c r="JCC224" s="1"/>
      <c r="JCD224" s="1"/>
      <c r="JCE224" s="1"/>
      <c r="JCF224" s="1"/>
      <c r="JCG224" s="1"/>
      <c r="JCH224" s="1"/>
      <c r="JCI224" s="1"/>
      <c r="JCJ224" s="1"/>
      <c r="JCK224" s="1"/>
      <c r="JCL224" s="1"/>
      <c r="JCM224" s="1"/>
      <c r="JCN224" s="1"/>
      <c r="JCO224" s="1"/>
      <c r="JCP224" s="1"/>
      <c r="JCQ224" s="1"/>
      <c r="JCR224" s="1"/>
      <c r="JCS224" s="1"/>
      <c r="JCT224" s="1"/>
      <c r="JCU224" s="1"/>
      <c r="JCV224" s="1"/>
      <c r="JCW224" s="1"/>
      <c r="JCX224" s="1"/>
      <c r="JCY224" s="1"/>
      <c r="JCZ224" s="1"/>
      <c r="JDA224" s="1"/>
      <c r="JDB224" s="1"/>
      <c r="JDC224" s="1"/>
      <c r="JDD224" s="1"/>
      <c r="JDE224" s="1"/>
      <c r="JDF224" s="1"/>
      <c r="JDG224" s="1"/>
      <c r="JDH224" s="1"/>
      <c r="JDI224" s="1"/>
      <c r="JDJ224" s="1"/>
      <c r="JDK224" s="1"/>
      <c r="JDL224" s="1"/>
      <c r="JDM224" s="1"/>
      <c r="JDN224" s="1"/>
      <c r="JDO224" s="1"/>
      <c r="JDP224" s="1"/>
      <c r="JDQ224" s="1"/>
      <c r="JDR224" s="1"/>
      <c r="JDS224" s="1"/>
      <c r="JDT224" s="1"/>
      <c r="JDU224" s="1"/>
      <c r="JDV224" s="1"/>
      <c r="JDW224" s="1"/>
      <c r="JDX224" s="1"/>
      <c r="JDY224" s="1"/>
      <c r="JDZ224" s="1"/>
      <c r="JEA224" s="1"/>
      <c r="JEB224" s="1"/>
      <c r="JEC224" s="1"/>
      <c r="JED224" s="1"/>
      <c r="JEE224" s="1"/>
      <c r="JEF224" s="1"/>
      <c r="JEG224" s="1"/>
      <c r="JEH224" s="1"/>
      <c r="JEI224" s="1"/>
      <c r="JEJ224" s="1"/>
      <c r="JEK224" s="1"/>
      <c r="JEL224" s="1"/>
      <c r="JEM224" s="1"/>
      <c r="JEN224" s="1"/>
      <c r="JEO224" s="1"/>
      <c r="JEP224" s="1"/>
      <c r="JEQ224" s="1"/>
      <c r="JER224" s="1"/>
      <c r="JES224" s="1"/>
      <c r="JET224" s="1"/>
      <c r="JEU224" s="1"/>
      <c r="JEV224" s="1"/>
      <c r="JEW224" s="1"/>
      <c r="JEX224" s="1"/>
      <c r="JEY224" s="1"/>
      <c r="JEZ224" s="1"/>
      <c r="JFA224" s="1"/>
      <c r="JFB224" s="1"/>
      <c r="JFC224" s="1"/>
      <c r="JFD224" s="1"/>
      <c r="JFE224" s="1"/>
      <c r="JFF224" s="1"/>
      <c r="JFG224" s="1"/>
      <c r="JFH224" s="1"/>
      <c r="JFI224" s="1"/>
      <c r="JFJ224" s="1"/>
      <c r="JFK224" s="1"/>
      <c r="JFL224" s="1"/>
      <c r="JFM224" s="1"/>
      <c r="JFN224" s="1"/>
      <c r="JFO224" s="1"/>
      <c r="JFP224" s="1"/>
      <c r="JFQ224" s="1"/>
      <c r="JFR224" s="1"/>
      <c r="JFS224" s="1"/>
      <c r="JFT224" s="1"/>
      <c r="JFU224" s="1"/>
      <c r="JFV224" s="1"/>
      <c r="JFW224" s="1"/>
      <c r="JFX224" s="1"/>
      <c r="JFY224" s="1"/>
      <c r="JFZ224" s="1"/>
      <c r="JGA224" s="1"/>
      <c r="JGB224" s="1"/>
      <c r="JGC224" s="1"/>
      <c r="JGD224" s="1"/>
      <c r="JGE224" s="1"/>
      <c r="JGF224" s="1"/>
      <c r="JGG224" s="1"/>
      <c r="JGH224" s="1"/>
      <c r="JGI224" s="1"/>
      <c r="JGJ224" s="1"/>
      <c r="JGK224" s="1"/>
      <c r="JGL224" s="1"/>
      <c r="JGM224" s="1"/>
      <c r="JGN224" s="1"/>
      <c r="JGO224" s="1"/>
      <c r="JGP224" s="1"/>
      <c r="JGQ224" s="1"/>
      <c r="JGR224" s="1"/>
      <c r="JGS224" s="1"/>
      <c r="JGT224" s="1"/>
      <c r="JGU224" s="1"/>
      <c r="JGV224" s="1"/>
      <c r="JGW224" s="1"/>
      <c r="JGX224" s="1"/>
      <c r="JGY224" s="1"/>
      <c r="JGZ224" s="1"/>
      <c r="JHA224" s="1"/>
      <c r="JHB224" s="1"/>
      <c r="JHC224" s="1"/>
      <c r="JHD224" s="1"/>
      <c r="JHE224" s="1"/>
      <c r="JHF224" s="1"/>
      <c r="JHG224" s="1"/>
      <c r="JHH224" s="1"/>
      <c r="JHI224" s="1"/>
      <c r="JHJ224" s="1"/>
      <c r="JHK224" s="1"/>
      <c r="JHL224" s="1"/>
      <c r="JHM224" s="1"/>
      <c r="JHN224" s="1"/>
      <c r="JHO224" s="1"/>
      <c r="JHP224" s="1"/>
      <c r="JHQ224" s="1"/>
      <c r="JHR224" s="1"/>
      <c r="JHS224" s="1"/>
      <c r="JHT224" s="1"/>
      <c r="JHU224" s="1"/>
      <c r="JHV224" s="1"/>
      <c r="JHW224" s="1"/>
      <c r="JHX224" s="1"/>
      <c r="JHY224" s="1"/>
      <c r="JHZ224" s="1"/>
      <c r="JIA224" s="1"/>
      <c r="JIB224" s="1"/>
      <c r="JIC224" s="1"/>
      <c r="JID224" s="1"/>
      <c r="JIE224" s="1"/>
      <c r="JIF224" s="1"/>
      <c r="JIG224" s="1"/>
      <c r="JIH224" s="1"/>
      <c r="JII224" s="1"/>
      <c r="JIJ224" s="1"/>
      <c r="JIK224" s="1"/>
      <c r="JIL224" s="1"/>
      <c r="JIM224" s="1"/>
      <c r="JIN224" s="1"/>
      <c r="JIO224" s="1"/>
      <c r="JIP224" s="1"/>
      <c r="JIQ224" s="1"/>
      <c r="JIR224" s="1"/>
      <c r="JIS224" s="1"/>
      <c r="JIT224" s="1"/>
      <c r="JIU224" s="1"/>
      <c r="JIV224" s="1"/>
      <c r="JIW224" s="1"/>
      <c r="JIX224" s="1"/>
      <c r="JIY224" s="1"/>
      <c r="JIZ224" s="1"/>
      <c r="JJA224" s="1"/>
      <c r="JJB224" s="1"/>
      <c r="JJC224" s="1"/>
      <c r="JJD224" s="1"/>
      <c r="JJE224" s="1"/>
      <c r="JJF224" s="1"/>
      <c r="JJG224" s="1"/>
      <c r="JJH224" s="1"/>
      <c r="JJI224" s="1"/>
      <c r="JJJ224" s="1"/>
      <c r="JJK224" s="1"/>
      <c r="JJL224" s="1"/>
      <c r="JJM224" s="1"/>
      <c r="JJN224" s="1"/>
      <c r="JJO224" s="1"/>
      <c r="JJP224" s="1"/>
      <c r="JJQ224" s="1"/>
      <c r="JJR224" s="1"/>
      <c r="JJS224" s="1"/>
      <c r="JJT224" s="1"/>
      <c r="JJU224" s="1"/>
      <c r="JJV224" s="1"/>
      <c r="JJW224" s="1"/>
      <c r="JJX224" s="1"/>
      <c r="JJY224" s="1"/>
      <c r="JJZ224" s="1"/>
      <c r="JKA224" s="1"/>
      <c r="JKB224" s="1"/>
      <c r="JKC224" s="1"/>
      <c r="JKD224" s="1"/>
      <c r="JKE224" s="1"/>
      <c r="JKF224" s="1"/>
      <c r="JKG224" s="1"/>
      <c r="JKH224" s="1"/>
      <c r="JKI224" s="1"/>
      <c r="JKJ224" s="1"/>
      <c r="JKK224" s="1"/>
      <c r="JKL224" s="1"/>
      <c r="JKM224" s="1"/>
      <c r="JKN224" s="1"/>
      <c r="JKO224" s="1"/>
      <c r="JKP224" s="1"/>
      <c r="JKQ224" s="1"/>
      <c r="JKR224" s="1"/>
      <c r="JKS224" s="1"/>
      <c r="JKT224" s="1"/>
      <c r="JKU224" s="1"/>
      <c r="JKV224" s="1"/>
      <c r="JKW224" s="1"/>
      <c r="JKX224" s="1"/>
      <c r="JKY224" s="1"/>
      <c r="JKZ224" s="1"/>
      <c r="JLA224" s="1"/>
      <c r="JLB224" s="1"/>
      <c r="JLC224" s="1"/>
      <c r="JLD224" s="1"/>
      <c r="JLE224" s="1"/>
      <c r="JLF224" s="1"/>
      <c r="JLG224" s="1"/>
      <c r="JLH224" s="1"/>
      <c r="JLI224" s="1"/>
      <c r="JLJ224" s="1"/>
      <c r="JLK224" s="1"/>
      <c r="JLL224" s="1"/>
      <c r="JLM224" s="1"/>
      <c r="JLN224" s="1"/>
      <c r="JLO224" s="1"/>
      <c r="JLP224" s="1"/>
      <c r="JLQ224" s="1"/>
      <c r="JLR224" s="1"/>
      <c r="JLS224" s="1"/>
      <c r="JLT224" s="1"/>
      <c r="JLU224" s="1"/>
      <c r="JLV224" s="1"/>
      <c r="JLW224" s="1"/>
      <c r="JLX224" s="1"/>
      <c r="JLY224" s="1"/>
      <c r="JLZ224" s="1"/>
      <c r="JMA224" s="1"/>
      <c r="JMB224" s="1"/>
      <c r="JMC224" s="1"/>
      <c r="JMD224" s="1"/>
      <c r="JME224" s="1"/>
      <c r="JMF224" s="1"/>
      <c r="JMG224" s="1"/>
      <c r="JMH224" s="1"/>
      <c r="JMI224" s="1"/>
      <c r="JMJ224" s="1"/>
      <c r="JMK224" s="1"/>
      <c r="JML224" s="1"/>
      <c r="JMM224" s="1"/>
      <c r="JMN224" s="1"/>
      <c r="JMO224" s="1"/>
      <c r="JMP224" s="1"/>
      <c r="JMQ224" s="1"/>
      <c r="JMR224" s="1"/>
      <c r="JMS224" s="1"/>
      <c r="JMT224" s="1"/>
      <c r="JMU224" s="1"/>
      <c r="JMV224" s="1"/>
      <c r="JMW224" s="1"/>
      <c r="JMX224" s="1"/>
      <c r="JMY224" s="1"/>
      <c r="JMZ224" s="1"/>
      <c r="JNA224" s="1"/>
      <c r="JNB224" s="1"/>
      <c r="JNC224" s="1"/>
      <c r="JND224" s="1"/>
      <c r="JNE224" s="1"/>
      <c r="JNF224" s="1"/>
      <c r="JNG224" s="1"/>
      <c r="JNH224" s="1"/>
      <c r="JNI224" s="1"/>
      <c r="JNJ224" s="1"/>
      <c r="JNK224" s="1"/>
      <c r="JNL224" s="1"/>
      <c r="JNM224" s="1"/>
      <c r="JNN224" s="1"/>
      <c r="JNO224" s="1"/>
      <c r="JNP224" s="1"/>
      <c r="JNQ224" s="1"/>
      <c r="JNR224" s="1"/>
      <c r="JNS224" s="1"/>
      <c r="JNT224" s="1"/>
      <c r="JNU224" s="1"/>
      <c r="JNV224" s="1"/>
      <c r="JNW224" s="1"/>
      <c r="JNX224" s="1"/>
      <c r="JNY224" s="1"/>
      <c r="JNZ224" s="1"/>
      <c r="JOA224" s="1"/>
      <c r="JOB224" s="1"/>
      <c r="JOC224" s="1"/>
      <c r="JOD224" s="1"/>
      <c r="JOE224" s="1"/>
      <c r="JOF224" s="1"/>
      <c r="JOG224" s="1"/>
      <c r="JOH224" s="1"/>
      <c r="JOI224" s="1"/>
      <c r="JOJ224" s="1"/>
      <c r="JOK224" s="1"/>
      <c r="JOL224" s="1"/>
      <c r="JOM224" s="1"/>
      <c r="JON224" s="1"/>
      <c r="JOO224" s="1"/>
      <c r="JOP224" s="1"/>
      <c r="JOQ224" s="1"/>
      <c r="JOR224" s="1"/>
      <c r="JOS224" s="1"/>
      <c r="JOT224" s="1"/>
      <c r="JOU224" s="1"/>
      <c r="JOV224" s="1"/>
      <c r="JOW224" s="1"/>
      <c r="JOX224" s="1"/>
      <c r="JOY224" s="1"/>
      <c r="JOZ224" s="1"/>
      <c r="JPA224" s="1"/>
      <c r="JPB224" s="1"/>
      <c r="JPC224" s="1"/>
      <c r="JPD224" s="1"/>
      <c r="JPE224" s="1"/>
      <c r="JPF224" s="1"/>
      <c r="JPG224" s="1"/>
      <c r="JPH224" s="1"/>
      <c r="JPI224" s="1"/>
      <c r="JPJ224" s="1"/>
      <c r="JPK224" s="1"/>
      <c r="JPL224" s="1"/>
      <c r="JPM224" s="1"/>
      <c r="JPN224" s="1"/>
      <c r="JPO224" s="1"/>
      <c r="JPP224" s="1"/>
      <c r="JPQ224" s="1"/>
      <c r="JPR224" s="1"/>
      <c r="JPS224" s="1"/>
      <c r="JPT224" s="1"/>
      <c r="JPU224" s="1"/>
      <c r="JPV224" s="1"/>
      <c r="JPW224" s="1"/>
      <c r="JPX224" s="1"/>
      <c r="JPY224" s="1"/>
      <c r="JPZ224" s="1"/>
      <c r="JQA224" s="1"/>
      <c r="JQB224" s="1"/>
      <c r="JQC224" s="1"/>
      <c r="JQD224" s="1"/>
      <c r="JQE224" s="1"/>
      <c r="JQF224" s="1"/>
      <c r="JQG224" s="1"/>
      <c r="JQH224" s="1"/>
      <c r="JQI224" s="1"/>
      <c r="JQJ224" s="1"/>
      <c r="JQK224" s="1"/>
      <c r="JQL224" s="1"/>
      <c r="JQM224" s="1"/>
      <c r="JQN224" s="1"/>
      <c r="JQO224" s="1"/>
      <c r="JQP224" s="1"/>
      <c r="JQQ224" s="1"/>
      <c r="JQR224" s="1"/>
      <c r="JQS224" s="1"/>
      <c r="JQT224" s="1"/>
      <c r="JQU224" s="1"/>
      <c r="JQV224" s="1"/>
      <c r="JQW224" s="1"/>
      <c r="JQX224" s="1"/>
      <c r="JQY224" s="1"/>
      <c r="JQZ224" s="1"/>
      <c r="JRA224" s="1"/>
      <c r="JRB224" s="1"/>
      <c r="JRC224" s="1"/>
      <c r="JRD224" s="1"/>
      <c r="JRE224" s="1"/>
      <c r="JRF224" s="1"/>
      <c r="JRG224" s="1"/>
      <c r="JRH224" s="1"/>
      <c r="JRI224" s="1"/>
      <c r="JRJ224" s="1"/>
      <c r="JRK224" s="1"/>
      <c r="JRL224" s="1"/>
      <c r="JRM224" s="1"/>
      <c r="JRN224" s="1"/>
      <c r="JRO224" s="1"/>
      <c r="JRP224" s="1"/>
      <c r="JRQ224" s="1"/>
      <c r="JRR224" s="1"/>
      <c r="JRS224" s="1"/>
      <c r="JRT224" s="1"/>
      <c r="JRU224" s="1"/>
      <c r="JRV224" s="1"/>
      <c r="JRW224" s="1"/>
      <c r="JRX224" s="1"/>
      <c r="JRY224" s="1"/>
      <c r="JRZ224" s="1"/>
      <c r="JSA224" s="1"/>
      <c r="JSB224" s="1"/>
      <c r="JSC224" s="1"/>
      <c r="JSD224" s="1"/>
      <c r="JSE224" s="1"/>
      <c r="JSF224" s="1"/>
      <c r="JSG224" s="1"/>
      <c r="JSH224" s="1"/>
      <c r="JSI224" s="1"/>
      <c r="JSJ224" s="1"/>
      <c r="JSK224" s="1"/>
      <c r="JSL224" s="1"/>
      <c r="JSM224" s="1"/>
      <c r="JSN224" s="1"/>
      <c r="JSO224" s="1"/>
      <c r="JSP224" s="1"/>
      <c r="JSQ224" s="1"/>
      <c r="JSR224" s="1"/>
      <c r="JSS224" s="1"/>
      <c r="JST224" s="1"/>
      <c r="JSU224" s="1"/>
      <c r="JSV224" s="1"/>
      <c r="JSW224" s="1"/>
      <c r="JSX224" s="1"/>
      <c r="JSY224" s="1"/>
      <c r="JSZ224" s="1"/>
      <c r="JTA224" s="1"/>
      <c r="JTB224" s="1"/>
      <c r="JTC224" s="1"/>
      <c r="JTD224" s="1"/>
      <c r="JTE224" s="1"/>
      <c r="JTF224" s="1"/>
      <c r="JTG224" s="1"/>
      <c r="JTH224" s="1"/>
      <c r="JTI224" s="1"/>
      <c r="JTJ224" s="1"/>
      <c r="JTK224" s="1"/>
      <c r="JTL224" s="1"/>
      <c r="JTM224" s="1"/>
      <c r="JTN224" s="1"/>
      <c r="JTO224" s="1"/>
      <c r="JTP224" s="1"/>
      <c r="JTQ224" s="1"/>
      <c r="JTR224" s="1"/>
      <c r="JTS224" s="1"/>
      <c r="JTT224" s="1"/>
      <c r="JTU224" s="1"/>
      <c r="JTV224" s="1"/>
      <c r="JTW224" s="1"/>
      <c r="JTX224" s="1"/>
      <c r="JTY224" s="1"/>
      <c r="JTZ224" s="1"/>
      <c r="JUA224" s="1"/>
      <c r="JUB224" s="1"/>
      <c r="JUC224" s="1"/>
      <c r="JUD224" s="1"/>
      <c r="JUE224" s="1"/>
      <c r="JUF224" s="1"/>
      <c r="JUG224" s="1"/>
      <c r="JUH224" s="1"/>
      <c r="JUI224" s="1"/>
      <c r="JUJ224" s="1"/>
      <c r="JUK224" s="1"/>
      <c r="JUL224" s="1"/>
      <c r="JUM224" s="1"/>
      <c r="JUN224" s="1"/>
      <c r="JUO224" s="1"/>
      <c r="JUP224" s="1"/>
      <c r="JUQ224" s="1"/>
      <c r="JUR224" s="1"/>
      <c r="JUS224" s="1"/>
      <c r="JUT224" s="1"/>
      <c r="JUU224" s="1"/>
      <c r="JUV224" s="1"/>
      <c r="JUW224" s="1"/>
      <c r="JUX224" s="1"/>
      <c r="JUY224" s="1"/>
      <c r="JUZ224" s="1"/>
      <c r="JVA224" s="1"/>
      <c r="JVB224" s="1"/>
      <c r="JVC224" s="1"/>
      <c r="JVD224" s="1"/>
      <c r="JVE224" s="1"/>
      <c r="JVF224" s="1"/>
      <c r="JVG224" s="1"/>
      <c r="JVH224" s="1"/>
      <c r="JVI224" s="1"/>
      <c r="JVJ224" s="1"/>
      <c r="JVK224" s="1"/>
      <c r="JVL224" s="1"/>
      <c r="JVM224" s="1"/>
      <c r="JVN224" s="1"/>
      <c r="JVO224" s="1"/>
      <c r="JVP224" s="1"/>
      <c r="JVQ224" s="1"/>
      <c r="JVR224" s="1"/>
      <c r="JVS224" s="1"/>
      <c r="JVT224" s="1"/>
      <c r="JVU224" s="1"/>
      <c r="JVV224" s="1"/>
      <c r="JVW224" s="1"/>
      <c r="JVX224" s="1"/>
      <c r="JVY224" s="1"/>
      <c r="JVZ224" s="1"/>
      <c r="JWA224" s="1"/>
      <c r="JWB224" s="1"/>
      <c r="JWC224" s="1"/>
      <c r="JWD224" s="1"/>
      <c r="JWE224" s="1"/>
      <c r="JWF224" s="1"/>
      <c r="JWG224" s="1"/>
      <c r="JWH224" s="1"/>
      <c r="JWI224" s="1"/>
      <c r="JWJ224" s="1"/>
      <c r="JWK224" s="1"/>
      <c r="JWL224" s="1"/>
      <c r="JWM224" s="1"/>
      <c r="JWN224" s="1"/>
      <c r="JWO224" s="1"/>
      <c r="JWP224" s="1"/>
      <c r="JWQ224" s="1"/>
      <c r="JWR224" s="1"/>
      <c r="JWS224" s="1"/>
      <c r="JWT224" s="1"/>
      <c r="JWU224" s="1"/>
      <c r="JWV224" s="1"/>
      <c r="JWW224" s="1"/>
      <c r="JWX224" s="1"/>
      <c r="JWY224" s="1"/>
      <c r="JWZ224" s="1"/>
      <c r="JXA224" s="1"/>
      <c r="JXB224" s="1"/>
      <c r="JXC224" s="1"/>
      <c r="JXD224" s="1"/>
      <c r="JXE224" s="1"/>
      <c r="JXF224" s="1"/>
      <c r="JXG224" s="1"/>
      <c r="JXH224" s="1"/>
      <c r="JXI224" s="1"/>
      <c r="JXJ224" s="1"/>
      <c r="JXK224" s="1"/>
      <c r="JXL224" s="1"/>
      <c r="JXM224" s="1"/>
      <c r="JXN224" s="1"/>
      <c r="JXO224" s="1"/>
      <c r="JXP224" s="1"/>
      <c r="JXQ224" s="1"/>
      <c r="JXR224" s="1"/>
      <c r="JXS224" s="1"/>
      <c r="JXT224" s="1"/>
      <c r="JXU224" s="1"/>
      <c r="JXV224" s="1"/>
      <c r="JXW224" s="1"/>
      <c r="JXX224" s="1"/>
      <c r="JXY224" s="1"/>
      <c r="JXZ224" s="1"/>
      <c r="JYA224" s="1"/>
      <c r="JYB224" s="1"/>
      <c r="JYC224" s="1"/>
      <c r="JYD224" s="1"/>
      <c r="JYE224" s="1"/>
      <c r="JYF224" s="1"/>
      <c r="JYG224" s="1"/>
      <c r="JYH224" s="1"/>
      <c r="JYI224" s="1"/>
      <c r="JYJ224" s="1"/>
      <c r="JYK224" s="1"/>
      <c r="JYL224" s="1"/>
      <c r="JYM224" s="1"/>
      <c r="JYN224" s="1"/>
      <c r="JYO224" s="1"/>
      <c r="JYP224" s="1"/>
      <c r="JYQ224" s="1"/>
      <c r="JYR224" s="1"/>
      <c r="JYS224" s="1"/>
      <c r="JYT224" s="1"/>
      <c r="JYU224" s="1"/>
      <c r="JYV224" s="1"/>
      <c r="JYW224" s="1"/>
      <c r="JYX224" s="1"/>
      <c r="JYY224" s="1"/>
      <c r="JYZ224" s="1"/>
      <c r="JZA224" s="1"/>
      <c r="JZB224" s="1"/>
      <c r="JZC224" s="1"/>
      <c r="JZD224" s="1"/>
      <c r="JZE224" s="1"/>
      <c r="JZF224" s="1"/>
      <c r="JZG224" s="1"/>
      <c r="JZH224" s="1"/>
      <c r="JZI224" s="1"/>
      <c r="JZJ224" s="1"/>
      <c r="JZK224" s="1"/>
      <c r="JZL224" s="1"/>
      <c r="JZM224" s="1"/>
      <c r="JZN224" s="1"/>
      <c r="JZO224" s="1"/>
      <c r="JZP224" s="1"/>
      <c r="JZQ224" s="1"/>
      <c r="JZR224" s="1"/>
      <c r="JZS224" s="1"/>
      <c r="JZT224" s="1"/>
      <c r="JZU224" s="1"/>
      <c r="JZV224" s="1"/>
      <c r="JZW224" s="1"/>
      <c r="JZX224" s="1"/>
      <c r="JZY224" s="1"/>
      <c r="JZZ224" s="1"/>
      <c r="KAA224" s="1"/>
      <c r="KAB224" s="1"/>
      <c r="KAC224" s="1"/>
      <c r="KAD224" s="1"/>
      <c r="KAE224" s="1"/>
      <c r="KAF224" s="1"/>
      <c r="KAG224" s="1"/>
      <c r="KAH224" s="1"/>
      <c r="KAI224" s="1"/>
      <c r="KAJ224" s="1"/>
      <c r="KAK224" s="1"/>
      <c r="KAL224" s="1"/>
      <c r="KAM224" s="1"/>
      <c r="KAN224" s="1"/>
      <c r="KAO224" s="1"/>
      <c r="KAP224" s="1"/>
      <c r="KAQ224" s="1"/>
      <c r="KAR224" s="1"/>
      <c r="KAS224" s="1"/>
      <c r="KAT224" s="1"/>
      <c r="KAU224" s="1"/>
      <c r="KAV224" s="1"/>
      <c r="KAW224" s="1"/>
      <c r="KAX224" s="1"/>
      <c r="KAY224" s="1"/>
      <c r="KAZ224" s="1"/>
      <c r="KBA224" s="1"/>
      <c r="KBB224" s="1"/>
      <c r="KBC224" s="1"/>
      <c r="KBD224" s="1"/>
      <c r="KBE224" s="1"/>
      <c r="KBF224" s="1"/>
      <c r="KBG224" s="1"/>
      <c r="KBH224" s="1"/>
      <c r="KBI224" s="1"/>
      <c r="KBJ224" s="1"/>
      <c r="KBK224" s="1"/>
      <c r="KBL224" s="1"/>
      <c r="KBM224" s="1"/>
      <c r="KBN224" s="1"/>
      <c r="KBO224" s="1"/>
      <c r="KBP224" s="1"/>
      <c r="KBQ224" s="1"/>
      <c r="KBR224" s="1"/>
      <c r="KBS224" s="1"/>
      <c r="KBT224" s="1"/>
      <c r="KBU224" s="1"/>
      <c r="KBV224" s="1"/>
      <c r="KBW224" s="1"/>
      <c r="KBX224" s="1"/>
      <c r="KBY224" s="1"/>
      <c r="KBZ224" s="1"/>
      <c r="KCA224" s="1"/>
      <c r="KCB224" s="1"/>
      <c r="KCC224" s="1"/>
      <c r="KCD224" s="1"/>
      <c r="KCE224" s="1"/>
      <c r="KCF224" s="1"/>
      <c r="KCG224" s="1"/>
      <c r="KCH224" s="1"/>
      <c r="KCI224" s="1"/>
      <c r="KCJ224" s="1"/>
      <c r="KCK224" s="1"/>
      <c r="KCL224" s="1"/>
      <c r="KCM224" s="1"/>
      <c r="KCN224" s="1"/>
      <c r="KCO224" s="1"/>
      <c r="KCP224" s="1"/>
      <c r="KCQ224" s="1"/>
      <c r="KCR224" s="1"/>
      <c r="KCS224" s="1"/>
      <c r="KCT224" s="1"/>
      <c r="KCU224" s="1"/>
      <c r="KCV224" s="1"/>
      <c r="KCW224" s="1"/>
      <c r="KCX224" s="1"/>
      <c r="KCY224" s="1"/>
      <c r="KCZ224" s="1"/>
      <c r="KDA224" s="1"/>
      <c r="KDB224" s="1"/>
      <c r="KDC224" s="1"/>
      <c r="KDD224" s="1"/>
      <c r="KDE224" s="1"/>
      <c r="KDF224" s="1"/>
      <c r="KDG224" s="1"/>
      <c r="KDH224" s="1"/>
      <c r="KDI224" s="1"/>
      <c r="KDJ224" s="1"/>
      <c r="KDK224" s="1"/>
      <c r="KDL224" s="1"/>
      <c r="KDM224" s="1"/>
      <c r="KDN224" s="1"/>
      <c r="KDO224" s="1"/>
      <c r="KDP224" s="1"/>
      <c r="KDQ224" s="1"/>
      <c r="KDR224" s="1"/>
      <c r="KDS224" s="1"/>
      <c r="KDT224" s="1"/>
      <c r="KDU224" s="1"/>
      <c r="KDV224" s="1"/>
      <c r="KDW224" s="1"/>
      <c r="KDX224" s="1"/>
      <c r="KDY224" s="1"/>
      <c r="KDZ224" s="1"/>
      <c r="KEA224" s="1"/>
      <c r="KEB224" s="1"/>
      <c r="KEC224" s="1"/>
      <c r="KED224" s="1"/>
      <c r="KEE224" s="1"/>
      <c r="KEF224" s="1"/>
      <c r="KEG224" s="1"/>
      <c r="KEH224" s="1"/>
      <c r="KEI224" s="1"/>
      <c r="KEJ224" s="1"/>
      <c r="KEK224" s="1"/>
      <c r="KEL224" s="1"/>
      <c r="KEM224" s="1"/>
      <c r="KEN224" s="1"/>
      <c r="KEO224" s="1"/>
      <c r="KEP224" s="1"/>
      <c r="KEQ224" s="1"/>
      <c r="KER224" s="1"/>
      <c r="KES224" s="1"/>
      <c r="KET224" s="1"/>
      <c r="KEU224" s="1"/>
      <c r="KEV224" s="1"/>
      <c r="KEW224" s="1"/>
      <c r="KEX224" s="1"/>
      <c r="KEY224" s="1"/>
      <c r="KEZ224" s="1"/>
      <c r="KFA224" s="1"/>
      <c r="KFB224" s="1"/>
      <c r="KFC224" s="1"/>
      <c r="KFD224" s="1"/>
      <c r="KFE224" s="1"/>
      <c r="KFF224" s="1"/>
      <c r="KFG224" s="1"/>
      <c r="KFH224" s="1"/>
      <c r="KFI224" s="1"/>
      <c r="KFJ224" s="1"/>
      <c r="KFK224" s="1"/>
      <c r="KFL224" s="1"/>
      <c r="KFM224" s="1"/>
      <c r="KFN224" s="1"/>
      <c r="KFO224" s="1"/>
      <c r="KFP224" s="1"/>
      <c r="KFQ224" s="1"/>
      <c r="KFR224" s="1"/>
      <c r="KFS224" s="1"/>
      <c r="KFT224" s="1"/>
      <c r="KFU224" s="1"/>
      <c r="KFV224" s="1"/>
      <c r="KFW224" s="1"/>
      <c r="KFX224" s="1"/>
      <c r="KFY224" s="1"/>
      <c r="KFZ224" s="1"/>
      <c r="KGA224" s="1"/>
      <c r="KGB224" s="1"/>
      <c r="KGC224" s="1"/>
      <c r="KGD224" s="1"/>
      <c r="KGE224" s="1"/>
      <c r="KGF224" s="1"/>
      <c r="KGG224" s="1"/>
      <c r="KGH224" s="1"/>
      <c r="KGI224" s="1"/>
      <c r="KGJ224" s="1"/>
      <c r="KGK224" s="1"/>
      <c r="KGL224" s="1"/>
      <c r="KGM224" s="1"/>
      <c r="KGN224" s="1"/>
      <c r="KGO224" s="1"/>
      <c r="KGP224" s="1"/>
      <c r="KGQ224" s="1"/>
      <c r="KGR224" s="1"/>
      <c r="KGS224" s="1"/>
      <c r="KGT224" s="1"/>
      <c r="KGU224" s="1"/>
      <c r="KGV224" s="1"/>
      <c r="KGW224" s="1"/>
      <c r="KGX224" s="1"/>
      <c r="KGY224" s="1"/>
      <c r="KGZ224" s="1"/>
      <c r="KHA224" s="1"/>
      <c r="KHB224" s="1"/>
      <c r="KHC224" s="1"/>
      <c r="KHD224" s="1"/>
      <c r="KHE224" s="1"/>
      <c r="KHF224" s="1"/>
      <c r="KHG224" s="1"/>
      <c r="KHH224" s="1"/>
      <c r="KHI224" s="1"/>
      <c r="KHJ224" s="1"/>
      <c r="KHK224" s="1"/>
      <c r="KHL224" s="1"/>
      <c r="KHM224" s="1"/>
      <c r="KHN224" s="1"/>
      <c r="KHO224" s="1"/>
      <c r="KHP224" s="1"/>
      <c r="KHQ224" s="1"/>
      <c r="KHR224" s="1"/>
      <c r="KHS224" s="1"/>
      <c r="KHT224" s="1"/>
      <c r="KHU224" s="1"/>
      <c r="KHV224" s="1"/>
      <c r="KHW224" s="1"/>
      <c r="KHX224" s="1"/>
      <c r="KHY224" s="1"/>
      <c r="KHZ224" s="1"/>
      <c r="KIA224" s="1"/>
      <c r="KIB224" s="1"/>
      <c r="KIC224" s="1"/>
      <c r="KID224" s="1"/>
      <c r="KIE224" s="1"/>
      <c r="KIF224" s="1"/>
      <c r="KIG224" s="1"/>
      <c r="KIH224" s="1"/>
      <c r="KII224" s="1"/>
      <c r="KIJ224" s="1"/>
      <c r="KIK224" s="1"/>
      <c r="KIL224" s="1"/>
      <c r="KIM224" s="1"/>
      <c r="KIN224" s="1"/>
      <c r="KIO224" s="1"/>
      <c r="KIP224" s="1"/>
      <c r="KIQ224" s="1"/>
      <c r="KIR224" s="1"/>
      <c r="KIS224" s="1"/>
      <c r="KIT224" s="1"/>
      <c r="KIU224" s="1"/>
      <c r="KIV224" s="1"/>
      <c r="KIW224" s="1"/>
      <c r="KIX224" s="1"/>
      <c r="KIY224" s="1"/>
      <c r="KIZ224" s="1"/>
      <c r="KJA224" s="1"/>
      <c r="KJB224" s="1"/>
      <c r="KJC224" s="1"/>
      <c r="KJD224" s="1"/>
      <c r="KJE224" s="1"/>
      <c r="KJF224" s="1"/>
      <c r="KJG224" s="1"/>
      <c r="KJH224" s="1"/>
      <c r="KJI224" s="1"/>
      <c r="KJJ224" s="1"/>
      <c r="KJK224" s="1"/>
      <c r="KJL224" s="1"/>
      <c r="KJM224" s="1"/>
      <c r="KJN224" s="1"/>
      <c r="KJO224" s="1"/>
      <c r="KJP224" s="1"/>
      <c r="KJQ224" s="1"/>
      <c r="KJR224" s="1"/>
      <c r="KJS224" s="1"/>
      <c r="KJT224" s="1"/>
      <c r="KJU224" s="1"/>
      <c r="KJV224" s="1"/>
      <c r="KJW224" s="1"/>
      <c r="KJX224" s="1"/>
      <c r="KJY224" s="1"/>
      <c r="KJZ224" s="1"/>
      <c r="KKA224" s="1"/>
      <c r="KKB224" s="1"/>
      <c r="KKC224" s="1"/>
      <c r="KKD224" s="1"/>
      <c r="KKE224" s="1"/>
      <c r="KKF224" s="1"/>
      <c r="KKG224" s="1"/>
      <c r="KKH224" s="1"/>
      <c r="KKI224" s="1"/>
      <c r="KKJ224" s="1"/>
      <c r="KKK224" s="1"/>
      <c r="KKL224" s="1"/>
      <c r="KKM224" s="1"/>
      <c r="KKN224" s="1"/>
      <c r="KKO224" s="1"/>
      <c r="KKP224" s="1"/>
      <c r="KKQ224" s="1"/>
      <c r="KKR224" s="1"/>
      <c r="KKS224" s="1"/>
      <c r="KKT224" s="1"/>
      <c r="KKU224" s="1"/>
      <c r="KKV224" s="1"/>
      <c r="KKW224" s="1"/>
      <c r="KKX224" s="1"/>
      <c r="KKY224" s="1"/>
      <c r="KKZ224" s="1"/>
      <c r="KLA224" s="1"/>
      <c r="KLB224" s="1"/>
      <c r="KLC224" s="1"/>
      <c r="KLD224" s="1"/>
      <c r="KLE224" s="1"/>
      <c r="KLF224" s="1"/>
      <c r="KLG224" s="1"/>
      <c r="KLH224" s="1"/>
      <c r="KLI224" s="1"/>
      <c r="KLJ224" s="1"/>
      <c r="KLK224" s="1"/>
      <c r="KLL224" s="1"/>
      <c r="KLM224" s="1"/>
      <c r="KLN224" s="1"/>
      <c r="KLO224" s="1"/>
      <c r="KLP224" s="1"/>
      <c r="KLQ224" s="1"/>
      <c r="KLR224" s="1"/>
      <c r="KLS224" s="1"/>
      <c r="KLT224" s="1"/>
      <c r="KLU224" s="1"/>
      <c r="KLV224" s="1"/>
      <c r="KLW224" s="1"/>
      <c r="KLX224" s="1"/>
      <c r="KLY224" s="1"/>
      <c r="KLZ224" s="1"/>
      <c r="KMA224" s="1"/>
      <c r="KMB224" s="1"/>
      <c r="KMC224" s="1"/>
      <c r="KMD224" s="1"/>
      <c r="KME224" s="1"/>
      <c r="KMF224" s="1"/>
      <c r="KMG224" s="1"/>
      <c r="KMH224" s="1"/>
      <c r="KMI224" s="1"/>
      <c r="KMJ224" s="1"/>
      <c r="KMK224" s="1"/>
      <c r="KML224" s="1"/>
      <c r="KMM224" s="1"/>
      <c r="KMN224" s="1"/>
      <c r="KMO224" s="1"/>
      <c r="KMP224" s="1"/>
      <c r="KMQ224" s="1"/>
      <c r="KMR224" s="1"/>
      <c r="KMS224" s="1"/>
      <c r="KMT224" s="1"/>
      <c r="KMU224" s="1"/>
      <c r="KMV224" s="1"/>
      <c r="KMW224" s="1"/>
      <c r="KMX224" s="1"/>
      <c r="KMY224" s="1"/>
      <c r="KMZ224" s="1"/>
      <c r="KNA224" s="1"/>
      <c r="KNB224" s="1"/>
      <c r="KNC224" s="1"/>
      <c r="KND224" s="1"/>
      <c r="KNE224" s="1"/>
      <c r="KNF224" s="1"/>
      <c r="KNG224" s="1"/>
      <c r="KNH224" s="1"/>
      <c r="KNI224" s="1"/>
      <c r="KNJ224" s="1"/>
      <c r="KNK224" s="1"/>
      <c r="KNL224" s="1"/>
      <c r="KNM224" s="1"/>
      <c r="KNN224" s="1"/>
      <c r="KNO224" s="1"/>
      <c r="KNP224" s="1"/>
      <c r="KNQ224" s="1"/>
      <c r="KNR224" s="1"/>
      <c r="KNS224" s="1"/>
      <c r="KNT224" s="1"/>
      <c r="KNU224" s="1"/>
      <c r="KNV224" s="1"/>
      <c r="KNW224" s="1"/>
      <c r="KNX224" s="1"/>
      <c r="KNY224" s="1"/>
      <c r="KNZ224" s="1"/>
      <c r="KOA224" s="1"/>
      <c r="KOB224" s="1"/>
      <c r="KOC224" s="1"/>
      <c r="KOD224" s="1"/>
      <c r="KOE224" s="1"/>
      <c r="KOF224" s="1"/>
      <c r="KOG224" s="1"/>
      <c r="KOH224" s="1"/>
      <c r="KOI224" s="1"/>
      <c r="KOJ224" s="1"/>
      <c r="KOK224" s="1"/>
      <c r="KOL224" s="1"/>
      <c r="KOM224" s="1"/>
      <c r="KON224" s="1"/>
      <c r="KOO224" s="1"/>
      <c r="KOP224" s="1"/>
      <c r="KOQ224" s="1"/>
      <c r="KOR224" s="1"/>
      <c r="KOS224" s="1"/>
      <c r="KOT224" s="1"/>
      <c r="KOU224" s="1"/>
      <c r="KOV224" s="1"/>
      <c r="KOW224" s="1"/>
      <c r="KOX224" s="1"/>
      <c r="KOY224" s="1"/>
      <c r="KOZ224" s="1"/>
      <c r="KPA224" s="1"/>
      <c r="KPB224" s="1"/>
      <c r="KPC224" s="1"/>
      <c r="KPD224" s="1"/>
      <c r="KPE224" s="1"/>
      <c r="KPF224" s="1"/>
      <c r="KPG224" s="1"/>
      <c r="KPH224" s="1"/>
      <c r="KPI224" s="1"/>
      <c r="KPJ224" s="1"/>
      <c r="KPK224" s="1"/>
      <c r="KPL224" s="1"/>
      <c r="KPM224" s="1"/>
      <c r="KPN224" s="1"/>
      <c r="KPO224" s="1"/>
      <c r="KPP224" s="1"/>
      <c r="KPQ224" s="1"/>
      <c r="KPR224" s="1"/>
      <c r="KPS224" s="1"/>
      <c r="KPT224" s="1"/>
      <c r="KPU224" s="1"/>
      <c r="KPV224" s="1"/>
      <c r="KPW224" s="1"/>
      <c r="KPX224" s="1"/>
      <c r="KPY224" s="1"/>
      <c r="KPZ224" s="1"/>
      <c r="KQA224" s="1"/>
      <c r="KQB224" s="1"/>
      <c r="KQC224" s="1"/>
      <c r="KQD224" s="1"/>
      <c r="KQE224" s="1"/>
      <c r="KQF224" s="1"/>
      <c r="KQG224" s="1"/>
      <c r="KQH224" s="1"/>
      <c r="KQI224" s="1"/>
      <c r="KQJ224" s="1"/>
      <c r="KQK224" s="1"/>
      <c r="KQL224" s="1"/>
      <c r="KQM224" s="1"/>
      <c r="KQN224" s="1"/>
      <c r="KQO224" s="1"/>
      <c r="KQP224" s="1"/>
      <c r="KQQ224" s="1"/>
      <c r="KQR224" s="1"/>
      <c r="KQS224" s="1"/>
      <c r="KQT224" s="1"/>
      <c r="KQU224" s="1"/>
      <c r="KQV224" s="1"/>
      <c r="KQW224" s="1"/>
      <c r="KQX224" s="1"/>
      <c r="KQY224" s="1"/>
      <c r="KQZ224" s="1"/>
      <c r="KRA224" s="1"/>
      <c r="KRB224" s="1"/>
      <c r="KRC224" s="1"/>
      <c r="KRD224" s="1"/>
      <c r="KRE224" s="1"/>
      <c r="KRF224" s="1"/>
      <c r="KRG224" s="1"/>
      <c r="KRH224" s="1"/>
      <c r="KRI224" s="1"/>
      <c r="KRJ224" s="1"/>
      <c r="KRK224" s="1"/>
      <c r="KRL224" s="1"/>
      <c r="KRM224" s="1"/>
      <c r="KRN224" s="1"/>
      <c r="KRO224" s="1"/>
      <c r="KRP224" s="1"/>
      <c r="KRQ224" s="1"/>
      <c r="KRR224" s="1"/>
      <c r="KRS224" s="1"/>
      <c r="KRT224" s="1"/>
      <c r="KRU224" s="1"/>
      <c r="KRV224" s="1"/>
      <c r="KRW224" s="1"/>
      <c r="KRX224" s="1"/>
      <c r="KRY224" s="1"/>
      <c r="KRZ224" s="1"/>
      <c r="KSA224" s="1"/>
      <c r="KSB224" s="1"/>
      <c r="KSC224" s="1"/>
      <c r="KSD224" s="1"/>
      <c r="KSE224" s="1"/>
      <c r="KSF224" s="1"/>
      <c r="KSG224" s="1"/>
      <c r="KSH224" s="1"/>
      <c r="KSI224" s="1"/>
      <c r="KSJ224" s="1"/>
      <c r="KSK224" s="1"/>
      <c r="KSL224" s="1"/>
      <c r="KSM224" s="1"/>
      <c r="KSN224" s="1"/>
      <c r="KSO224" s="1"/>
      <c r="KSP224" s="1"/>
      <c r="KSQ224" s="1"/>
      <c r="KSR224" s="1"/>
      <c r="KSS224" s="1"/>
      <c r="KST224" s="1"/>
      <c r="KSU224" s="1"/>
      <c r="KSV224" s="1"/>
      <c r="KSW224" s="1"/>
      <c r="KSX224" s="1"/>
      <c r="KSY224" s="1"/>
      <c r="KSZ224" s="1"/>
      <c r="KTA224" s="1"/>
      <c r="KTB224" s="1"/>
      <c r="KTC224" s="1"/>
      <c r="KTD224" s="1"/>
      <c r="KTE224" s="1"/>
      <c r="KTF224" s="1"/>
      <c r="KTG224" s="1"/>
      <c r="KTH224" s="1"/>
      <c r="KTI224" s="1"/>
      <c r="KTJ224" s="1"/>
      <c r="KTK224" s="1"/>
      <c r="KTL224" s="1"/>
      <c r="KTM224" s="1"/>
      <c r="KTN224" s="1"/>
      <c r="KTO224" s="1"/>
      <c r="KTP224" s="1"/>
      <c r="KTQ224" s="1"/>
      <c r="KTR224" s="1"/>
      <c r="KTS224" s="1"/>
      <c r="KTT224" s="1"/>
      <c r="KTU224" s="1"/>
      <c r="KTV224" s="1"/>
      <c r="KTW224" s="1"/>
      <c r="KTX224" s="1"/>
      <c r="KTY224" s="1"/>
      <c r="KTZ224" s="1"/>
      <c r="KUA224" s="1"/>
      <c r="KUB224" s="1"/>
      <c r="KUC224" s="1"/>
      <c r="KUD224" s="1"/>
      <c r="KUE224" s="1"/>
      <c r="KUF224" s="1"/>
      <c r="KUG224" s="1"/>
      <c r="KUH224" s="1"/>
      <c r="KUI224" s="1"/>
      <c r="KUJ224" s="1"/>
      <c r="KUK224" s="1"/>
      <c r="KUL224" s="1"/>
      <c r="KUM224" s="1"/>
      <c r="KUN224" s="1"/>
      <c r="KUO224" s="1"/>
      <c r="KUP224" s="1"/>
      <c r="KUQ224" s="1"/>
      <c r="KUR224" s="1"/>
      <c r="KUS224" s="1"/>
      <c r="KUT224" s="1"/>
      <c r="KUU224" s="1"/>
      <c r="KUV224" s="1"/>
      <c r="KUW224" s="1"/>
      <c r="KUX224" s="1"/>
      <c r="KUY224" s="1"/>
      <c r="KUZ224" s="1"/>
      <c r="KVA224" s="1"/>
      <c r="KVB224" s="1"/>
      <c r="KVC224" s="1"/>
      <c r="KVD224" s="1"/>
      <c r="KVE224" s="1"/>
      <c r="KVF224" s="1"/>
      <c r="KVG224" s="1"/>
      <c r="KVH224" s="1"/>
      <c r="KVI224" s="1"/>
      <c r="KVJ224" s="1"/>
      <c r="KVK224" s="1"/>
      <c r="KVL224" s="1"/>
      <c r="KVM224" s="1"/>
      <c r="KVN224" s="1"/>
      <c r="KVO224" s="1"/>
      <c r="KVP224" s="1"/>
      <c r="KVQ224" s="1"/>
      <c r="KVR224" s="1"/>
      <c r="KVS224" s="1"/>
      <c r="KVT224" s="1"/>
      <c r="KVU224" s="1"/>
      <c r="KVV224" s="1"/>
      <c r="KVW224" s="1"/>
      <c r="KVX224" s="1"/>
      <c r="KVY224" s="1"/>
      <c r="KVZ224" s="1"/>
      <c r="KWA224" s="1"/>
      <c r="KWB224" s="1"/>
      <c r="KWC224" s="1"/>
      <c r="KWD224" s="1"/>
      <c r="KWE224" s="1"/>
      <c r="KWF224" s="1"/>
      <c r="KWG224" s="1"/>
      <c r="KWH224" s="1"/>
      <c r="KWI224" s="1"/>
      <c r="KWJ224" s="1"/>
      <c r="KWK224" s="1"/>
      <c r="KWL224" s="1"/>
      <c r="KWM224" s="1"/>
      <c r="KWN224" s="1"/>
      <c r="KWO224" s="1"/>
      <c r="KWP224" s="1"/>
      <c r="KWQ224" s="1"/>
      <c r="KWR224" s="1"/>
      <c r="KWS224" s="1"/>
      <c r="KWT224" s="1"/>
      <c r="KWU224" s="1"/>
      <c r="KWV224" s="1"/>
      <c r="KWW224" s="1"/>
      <c r="KWX224" s="1"/>
      <c r="KWY224" s="1"/>
      <c r="KWZ224" s="1"/>
      <c r="KXA224" s="1"/>
      <c r="KXB224" s="1"/>
      <c r="KXC224" s="1"/>
      <c r="KXD224" s="1"/>
      <c r="KXE224" s="1"/>
      <c r="KXF224" s="1"/>
      <c r="KXG224" s="1"/>
      <c r="KXH224" s="1"/>
      <c r="KXI224" s="1"/>
      <c r="KXJ224" s="1"/>
      <c r="KXK224" s="1"/>
      <c r="KXL224" s="1"/>
      <c r="KXM224" s="1"/>
      <c r="KXN224" s="1"/>
      <c r="KXO224" s="1"/>
      <c r="KXP224" s="1"/>
      <c r="KXQ224" s="1"/>
      <c r="KXR224" s="1"/>
      <c r="KXS224" s="1"/>
      <c r="KXT224" s="1"/>
      <c r="KXU224" s="1"/>
      <c r="KXV224" s="1"/>
      <c r="KXW224" s="1"/>
      <c r="KXX224" s="1"/>
      <c r="KXY224" s="1"/>
      <c r="KXZ224" s="1"/>
      <c r="KYA224" s="1"/>
      <c r="KYB224" s="1"/>
      <c r="KYC224" s="1"/>
      <c r="KYD224" s="1"/>
      <c r="KYE224" s="1"/>
      <c r="KYF224" s="1"/>
      <c r="KYG224" s="1"/>
      <c r="KYH224" s="1"/>
      <c r="KYI224" s="1"/>
      <c r="KYJ224" s="1"/>
      <c r="KYK224" s="1"/>
      <c r="KYL224" s="1"/>
      <c r="KYM224" s="1"/>
      <c r="KYN224" s="1"/>
      <c r="KYO224" s="1"/>
      <c r="KYP224" s="1"/>
      <c r="KYQ224" s="1"/>
      <c r="KYR224" s="1"/>
      <c r="KYS224" s="1"/>
      <c r="KYT224" s="1"/>
      <c r="KYU224" s="1"/>
      <c r="KYV224" s="1"/>
      <c r="KYW224" s="1"/>
      <c r="KYX224" s="1"/>
      <c r="KYY224" s="1"/>
      <c r="KYZ224" s="1"/>
      <c r="KZA224" s="1"/>
      <c r="KZB224" s="1"/>
      <c r="KZC224" s="1"/>
      <c r="KZD224" s="1"/>
      <c r="KZE224" s="1"/>
      <c r="KZF224" s="1"/>
      <c r="KZG224" s="1"/>
      <c r="KZH224" s="1"/>
      <c r="KZI224" s="1"/>
      <c r="KZJ224" s="1"/>
      <c r="KZK224" s="1"/>
      <c r="KZL224" s="1"/>
      <c r="KZM224" s="1"/>
      <c r="KZN224" s="1"/>
      <c r="KZO224" s="1"/>
      <c r="KZP224" s="1"/>
      <c r="KZQ224" s="1"/>
      <c r="KZR224" s="1"/>
      <c r="KZS224" s="1"/>
      <c r="KZT224" s="1"/>
      <c r="KZU224" s="1"/>
      <c r="KZV224" s="1"/>
      <c r="KZW224" s="1"/>
      <c r="KZX224" s="1"/>
      <c r="KZY224" s="1"/>
      <c r="KZZ224" s="1"/>
      <c r="LAA224" s="1"/>
      <c r="LAB224" s="1"/>
      <c r="LAC224" s="1"/>
      <c r="LAD224" s="1"/>
      <c r="LAE224" s="1"/>
      <c r="LAF224" s="1"/>
      <c r="LAG224" s="1"/>
      <c r="LAH224" s="1"/>
      <c r="LAI224" s="1"/>
      <c r="LAJ224" s="1"/>
      <c r="LAK224" s="1"/>
      <c r="LAL224" s="1"/>
      <c r="LAM224" s="1"/>
      <c r="LAN224" s="1"/>
      <c r="LAO224" s="1"/>
      <c r="LAP224" s="1"/>
      <c r="LAQ224" s="1"/>
      <c r="LAR224" s="1"/>
      <c r="LAS224" s="1"/>
      <c r="LAT224" s="1"/>
      <c r="LAU224" s="1"/>
      <c r="LAV224" s="1"/>
      <c r="LAW224" s="1"/>
      <c r="LAX224" s="1"/>
      <c r="LAY224" s="1"/>
      <c r="LAZ224" s="1"/>
      <c r="LBA224" s="1"/>
      <c r="LBB224" s="1"/>
      <c r="LBC224" s="1"/>
      <c r="LBD224" s="1"/>
      <c r="LBE224" s="1"/>
      <c r="LBF224" s="1"/>
      <c r="LBG224" s="1"/>
      <c r="LBH224" s="1"/>
      <c r="LBI224" s="1"/>
      <c r="LBJ224" s="1"/>
      <c r="LBK224" s="1"/>
      <c r="LBL224" s="1"/>
      <c r="LBM224" s="1"/>
      <c r="LBN224" s="1"/>
      <c r="LBO224" s="1"/>
      <c r="LBP224" s="1"/>
      <c r="LBQ224" s="1"/>
      <c r="LBR224" s="1"/>
      <c r="LBS224" s="1"/>
      <c r="LBT224" s="1"/>
      <c r="LBU224" s="1"/>
      <c r="LBV224" s="1"/>
      <c r="LBW224" s="1"/>
      <c r="LBX224" s="1"/>
      <c r="LBY224" s="1"/>
      <c r="LBZ224" s="1"/>
      <c r="LCA224" s="1"/>
      <c r="LCB224" s="1"/>
      <c r="LCC224" s="1"/>
      <c r="LCD224" s="1"/>
      <c r="LCE224" s="1"/>
      <c r="LCF224" s="1"/>
      <c r="LCG224" s="1"/>
      <c r="LCH224" s="1"/>
      <c r="LCI224" s="1"/>
      <c r="LCJ224" s="1"/>
      <c r="LCK224" s="1"/>
      <c r="LCL224" s="1"/>
      <c r="LCM224" s="1"/>
      <c r="LCN224" s="1"/>
      <c r="LCO224" s="1"/>
      <c r="LCP224" s="1"/>
      <c r="LCQ224" s="1"/>
      <c r="LCR224" s="1"/>
      <c r="LCS224" s="1"/>
      <c r="LCT224" s="1"/>
      <c r="LCU224" s="1"/>
      <c r="LCV224" s="1"/>
      <c r="LCW224" s="1"/>
      <c r="LCX224" s="1"/>
      <c r="LCY224" s="1"/>
      <c r="LCZ224" s="1"/>
      <c r="LDA224" s="1"/>
      <c r="LDB224" s="1"/>
      <c r="LDC224" s="1"/>
      <c r="LDD224" s="1"/>
      <c r="LDE224" s="1"/>
      <c r="LDF224" s="1"/>
      <c r="LDG224" s="1"/>
      <c r="LDH224" s="1"/>
      <c r="LDI224" s="1"/>
      <c r="LDJ224" s="1"/>
      <c r="LDK224" s="1"/>
      <c r="LDL224" s="1"/>
      <c r="LDM224" s="1"/>
      <c r="LDN224" s="1"/>
      <c r="LDO224" s="1"/>
      <c r="LDP224" s="1"/>
      <c r="LDQ224" s="1"/>
      <c r="LDR224" s="1"/>
      <c r="LDS224" s="1"/>
      <c r="LDT224" s="1"/>
      <c r="LDU224" s="1"/>
      <c r="LDV224" s="1"/>
      <c r="LDW224" s="1"/>
      <c r="LDX224" s="1"/>
      <c r="LDY224" s="1"/>
      <c r="LDZ224" s="1"/>
      <c r="LEA224" s="1"/>
      <c r="LEB224" s="1"/>
      <c r="LEC224" s="1"/>
      <c r="LED224" s="1"/>
      <c r="LEE224" s="1"/>
      <c r="LEF224" s="1"/>
      <c r="LEG224" s="1"/>
      <c r="LEH224" s="1"/>
      <c r="LEI224" s="1"/>
      <c r="LEJ224" s="1"/>
      <c r="LEK224" s="1"/>
      <c r="LEL224" s="1"/>
      <c r="LEM224" s="1"/>
      <c r="LEN224" s="1"/>
      <c r="LEO224" s="1"/>
      <c r="LEP224" s="1"/>
      <c r="LEQ224" s="1"/>
      <c r="LER224" s="1"/>
      <c r="LES224" s="1"/>
      <c r="LET224" s="1"/>
      <c r="LEU224" s="1"/>
      <c r="LEV224" s="1"/>
      <c r="LEW224" s="1"/>
      <c r="LEX224" s="1"/>
      <c r="LEY224" s="1"/>
      <c r="LEZ224" s="1"/>
      <c r="LFA224" s="1"/>
      <c r="LFB224" s="1"/>
      <c r="LFC224" s="1"/>
      <c r="LFD224" s="1"/>
      <c r="LFE224" s="1"/>
      <c r="LFF224" s="1"/>
      <c r="LFG224" s="1"/>
      <c r="LFH224" s="1"/>
      <c r="LFI224" s="1"/>
      <c r="LFJ224" s="1"/>
      <c r="LFK224" s="1"/>
      <c r="LFL224" s="1"/>
      <c r="LFM224" s="1"/>
      <c r="LFN224" s="1"/>
      <c r="LFO224" s="1"/>
      <c r="LFP224" s="1"/>
      <c r="LFQ224" s="1"/>
      <c r="LFR224" s="1"/>
      <c r="LFS224" s="1"/>
      <c r="LFT224" s="1"/>
      <c r="LFU224" s="1"/>
      <c r="LFV224" s="1"/>
      <c r="LFW224" s="1"/>
      <c r="LFX224" s="1"/>
      <c r="LFY224" s="1"/>
      <c r="LFZ224" s="1"/>
      <c r="LGA224" s="1"/>
      <c r="LGB224" s="1"/>
      <c r="LGC224" s="1"/>
      <c r="LGD224" s="1"/>
      <c r="LGE224" s="1"/>
      <c r="LGF224" s="1"/>
      <c r="LGG224" s="1"/>
      <c r="LGH224" s="1"/>
      <c r="LGI224" s="1"/>
      <c r="LGJ224" s="1"/>
      <c r="LGK224" s="1"/>
      <c r="LGL224" s="1"/>
      <c r="LGM224" s="1"/>
      <c r="LGN224" s="1"/>
      <c r="LGO224" s="1"/>
      <c r="LGP224" s="1"/>
      <c r="LGQ224" s="1"/>
      <c r="LGR224" s="1"/>
      <c r="LGS224" s="1"/>
      <c r="LGT224" s="1"/>
      <c r="LGU224" s="1"/>
      <c r="LGV224" s="1"/>
      <c r="LGW224" s="1"/>
      <c r="LGX224" s="1"/>
      <c r="LGY224" s="1"/>
      <c r="LGZ224" s="1"/>
      <c r="LHA224" s="1"/>
      <c r="LHB224" s="1"/>
      <c r="LHC224" s="1"/>
      <c r="LHD224" s="1"/>
      <c r="LHE224" s="1"/>
      <c r="LHF224" s="1"/>
      <c r="LHG224" s="1"/>
      <c r="LHH224" s="1"/>
      <c r="LHI224" s="1"/>
      <c r="LHJ224" s="1"/>
      <c r="LHK224" s="1"/>
      <c r="LHL224" s="1"/>
      <c r="LHM224" s="1"/>
      <c r="LHN224" s="1"/>
      <c r="LHO224" s="1"/>
      <c r="LHP224" s="1"/>
      <c r="LHQ224" s="1"/>
      <c r="LHR224" s="1"/>
      <c r="LHS224" s="1"/>
      <c r="LHT224" s="1"/>
      <c r="LHU224" s="1"/>
      <c r="LHV224" s="1"/>
      <c r="LHW224" s="1"/>
      <c r="LHX224" s="1"/>
      <c r="LHY224" s="1"/>
      <c r="LHZ224" s="1"/>
      <c r="LIA224" s="1"/>
      <c r="LIB224" s="1"/>
      <c r="LIC224" s="1"/>
      <c r="LID224" s="1"/>
      <c r="LIE224" s="1"/>
      <c r="LIF224" s="1"/>
      <c r="LIG224" s="1"/>
      <c r="LIH224" s="1"/>
      <c r="LII224" s="1"/>
      <c r="LIJ224" s="1"/>
      <c r="LIK224" s="1"/>
      <c r="LIL224" s="1"/>
      <c r="LIM224" s="1"/>
      <c r="LIN224" s="1"/>
      <c r="LIO224" s="1"/>
      <c r="LIP224" s="1"/>
      <c r="LIQ224" s="1"/>
      <c r="LIR224" s="1"/>
      <c r="LIS224" s="1"/>
      <c r="LIT224" s="1"/>
      <c r="LIU224" s="1"/>
      <c r="LIV224" s="1"/>
      <c r="LIW224" s="1"/>
      <c r="LIX224" s="1"/>
      <c r="LIY224" s="1"/>
      <c r="LIZ224" s="1"/>
      <c r="LJA224" s="1"/>
      <c r="LJB224" s="1"/>
      <c r="LJC224" s="1"/>
      <c r="LJD224" s="1"/>
      <c r="LJE224" s="1"/>
      <c r="LJF224" s="1"/>
      <c r="LJG224" s="1"/>
      <c r="LJH224" s="1"/>
      <c r="LJI224" s="1"/>
      <c r="LJJ224" s="1"/>
      <c r="LJK224" s="1"/>
      <c r="LJL224" s="1"/>
      <c r="LJM224" s="1"/>
      <c r="LJN224" s="1"/>
      <c r="LJO224" s="1"/>
      <c r="LJP224" s="1"/>
      <c r="LJQ224" s="1"/>
      <c r="LJR224" s="1"/>
      <c r="LJS224" s="1"/>
      <c r="LJT224" s="1"/>
      <c r="LJU224" s="1"/>
      <c r="LJV224" s="1"/>
      <c r="LJW224" s="1"/>
      <c r="LJX224" s="1"/>
      <c r="LJY224" s="1"/>
      <c r="LJZ224" s="1"/>
      <c r="LKA224" s="1"/>
      <c r="LKB224" s="1"/>
      <c r="LKC224" s="1"/>
      <c r="LKD224" s="1"/>
      <c r="LKE224" s="1"/>
      <c r="LKF224" s="1"/>
      <c r="LKG224" s="1"/>
      <c r="LKH224" s="1"/>
      <c r="LKI224" s="1"/>
      <c r="LKJ224" s="1"/>
      <c r="LKK224" s="1"/>
      <c r="LKL224" s="1"/>
      <c r="LKM224" s="1"/>
      <c r="LKN224" s="1"/>
      <c r="LKO224" s="1"/>
      <c r="LKP224" s="1"/>
      <c r="LKQ224" s="1"/>
      <c r="LKR224" s="1"/>
      <c r="LKS224" s="1"/>
      <c r="LKT224" s="1"/>
      <c r="LKU224" s="1"/>
      <c r="LKV224" s="1"/>
      <c r="LKW224" s="1"/>
      <c r="LKX224" s="1"/>
      <c r="LKY224" s="1"/>
      <c r="LKZ224" s="1"/>
      <c r="LLA224" s="1"/>
      <c r="LLB224" s="1"/>
      <c r="LLC224" s="1"/>
      <c r="LLD224" s="1"/>
      <c r="LLE224" s="1"/>
      <c r="LLF224" s="1"/>
      <c r="LLG224" s="1"/>
      <c r="LLH224" s="1"/>
      <c r="LLI224" s="1"/>
      <c r="LLJ224" s="1"/>
      <c r="LLK224" s="1"/>
      <c r="LLL224" s="1"/>
      <c r="LLM224" s="1"/>
      <c r="LLN224" s="1"/>
      <c r="LLO224" s="1"/>
      <c r="LLP224" s="1"/>
      <c r="LLQ224" s="1"/>
      <c r="LLR224" s="1"/>
      <c r="LLS224" s="1"/>
      <c r="LLT224" s="1"/>
      <c r="LLU224" s="1"/>
      <c r="LLV224" s="1"/>
      <c r="LLW224" s="1"/>
      <c r="LLX224" s="1"/>
      <c r="LLY224" s="1"/>
      <c r="LLZ224" s="1"/>
      <c r="LMA224" s="1"/>
      <c r="LMB224" s="1"/>
      <c r="LMC224" s="1"/>
      <c r="LMD224" s="1"/>
      <c r="LME224" s="1"/>
      <c r="LMF224" s="1"/>
      <c r="LMG224" s="1"/>
      <c r="LMH224" s="1"/>
      <c r="LMI224" s="1"/>
      <c r="LMJ224" s="1"/>
      <c r="LMK224" s="1"/>
      <c r="LML224" s="1"/>
      <c r="LMM224" s="1"/>
      <c r="LMN224" s="1"/>
      <c r="LMO224" s="1"/>
      <c r="LMP224" s="1"/>
      <c r="LMQ224" s="1"/>
      <c r="LMR224" s="1"/>
      <c r="LMS224" s="1"/>
      <c r="LMT224" s="1"/>
      <c r="LMU224" s="1"/>
      <c r="LMV224" s="1"/>
      <c r="LMW224" s="1"/>
      <c r="LMX224" s="1"/>
      <c r="LMY224" s="1"/>
      <c r="LMZ224" s="1"/>
      <c r="LNA224" s="1"/>
      <c r="LNB224" s="1"/>
      <c r="LNC224" s="1"/>
      <c r="LND224" s="1"/>
      <c r="LNE224" s="1"/>
      <c r="LNF224" s="1"/>
      <c r="LNG224" s="1"/>
      <c r="LNH224" s="1"/>
      <c r="LNI224" s="1"/>
      <c r="LNJ224" s="1"/>
      <c r="LNK224" s="1"/>
      <c r="LNL224" s="1"/>
      <c r="LNM224" s="1"/>
      <c r="LNN224" s="1"/>
      <c r="LNO224" s="1"/>
      <c r="LNP224" s="1"/>
      <c r="LNQ224" s="1"/>
      <c r="LNR224" s="1"/>
      <c r="LNS224" s="1"/>
      <c r="LNT224" s="1"/>
      <c r="LNU224" s="1"/>
      <c r="LNV224" s="1"/>
      <c r="LNW224" s="1"/>
      <c r="LNX224" s="1"/>
      <c r="LNY224" s="1"/>
      <c r="LNZ224" s="1"/>
      <c r="LOA224" s="1"/>
      <c r="LOB224" s="1"/>
      <c r="LOC224" s="1"/>
      <c r="LOD224" s="1"/>
      <c r="LOE224" s="1"/>
      <c r="LOF224" s="1"/>
      <c r="LOG224" s="1"/>
      <c r="LOH224" s="1"/>
      <c r="LOI224" s="1"/>
      <c r="LOJ224" s="1"/>
      <c r="LOK224" s="1"/>
      <c r="LOL224" s="1"/>
      <c r="LOM224" s="1"/>
      <c r="LON224" s="1"/>
      <c r="LOO224" s="1"/>
      <c r="LOP224" s="1"/>
      <c r="LOQ224" s="1"/>
      <c r="LOR224" s="1"/>
      <c r="LOS224" s="1"/>
      <c r="LOT224" s="1"/>
      <c r="LOU224" s="1"/>
      <c r="LOV224" s="1"/>
      <c r="LOW224" s="1"/>
      <c r="LOX224" s="1"/>
      <c r="LOY224" s="1"/>
      <c r="LOZ224" s="1"/>
      <c r="LPA224" s="1"/>
      <c r="LPB224" s="1"/>
      <c r="LPC224" s="1"/>
      <c r="LPD224" s="1"/>
      <c r="LPE224" s="1"/>
      <c r="LPF224" s="1"/>
      <c r="LPG224" s="1"/>
      <c r="LPH224" s="1"/>
      <c r="LPI224" s="1"/>
      <c r="LPJ224" s="1"/>
      <c r="LPK224" s="1"/>
      <c r="LPL224" s="1"/>
      <c r="LPM224" s="1"/>
      <c r="LPN224" s="1"/>
      <c r="LPO224" s="1"/>
      <c r="LPP224" s="1"/>
      <c r="LPQ224" s="1"/>
      <c r="LPR224" s="1"/>
      <c r="LPS224" s="1"/>
      <c r="LPT224" s="1"/>
      <c r="LPU224" s="1"/>
      <c r="LPV224" s="1"/>
      <c r="LPW224" s="1"/>
      <c r="LPX224" s="1"/>
      <c r="LPY224" s="1"/>
      <c r="LPZ224" s="1"/>
      <c r="LQA224" s="1"/>
      <c r="LQB224" s="1"/>
      <c r="LQC224" s="1"/>
      <c r="LQD224" s="1"/>
      <c r="LQE224" s="1"/>
      <c r="LQF224" s="1"/>
      <c r="LQG224" s="1"/>
      <c r="LQH224" s="1"/>
      <c r="LQI224" s="1"/>
      <c r="LQJ224" s="1"/>
      <c r="LQK224" s="1"/>
      <c r="LQL224" s="1"/>
      <c r="LQM224" s="1"/>
      <c r="LQN224" s="1"/>
      <c r="LQO224" s="1"/>
      <c r="LQP224" s="1"/>
      <c r="LQQ224" s="1"/>
      <c r="LQR224" s="1"/>
      <c r="LQS224" s="1"/>
      <c r="LQT224" s="1"/>
      <c r="LQU224" s="1"/>
      <c r="LQV224" s="1"/>
      <c r="LQW224" s="1"/>
      <c r="LQX224" s="1"/>
      <c r="LQY224" s="1"/>
      <c r="LQZ224" s="1"/>
      <c r="LRA224" s="1"/>
      <c r="LRB224" s="1"/>
      <c r="LRC224" s="1"/>
      <c r="LRD224" s="1"/>
      <c r="LRE224" s="1"/>
      <c r="LRF224" s="1"/>
      <c r="LRG224" s="1"/>
      <c r="LRH224" s="1"/>
      <c r="LRI224" s="1"/>
      <c r="LRJ224" s="1"/>
      <c r="LRK224" s="1"/>
      <c r="LRL224" s="1"/>
      <c r="LRM224" s="1"/>
      <c r="LRN224" s="1"/>
      <c r="LRO224" s="1"/>
      <c r="LRP224" s="1"/>
      <c r="LRQ224" s="1"/>
      <c r="LRR224" s="1"/>
      <c r="LRS224" s="1"/>
      <c r="LRT224" s="1"/>
      <c r="LRU224" s="1"/>
      <c r="LRV224" s="1"/>
      <c r="LRW224" s="1"/>
      <c r="LRX224" s="1"/>
      <c r="LRY224" s="1"/>
      <c r="LRZ224" s="1"/>
      <c r="LSA224" s="1"/>
      <c r="LSB224" s="1"/>
      <c r="LSC224" s="1"/>
      <c r="LSD224" s="1"/>
      <c r="LSE224" s="1"/>
      <c r="LSF224" s="1"/>
      <c r="LSG224" s="1"/>
      <c r="LSH224" s="1"/>
      <c r="LSI224" s="1"/>
      <c r="LSJ224" s="1"/>
      <c r="LSK224" s="1"/>
      <c r="LSL224" s="1"/>
      <c r="LSM224" s="1"/>
      <c r="LSN224" s="1"/>
      <c r="LSO224" s="1"/>
      <c r="LSP224" s="1"/>
      <c r="LSQ224" s="1"/>
      <c r="LSR224" s="1"/>
      <c r="LSS224" s="1"/>
      <c r="LST224" s="1"/>
      <c r="LSU224" s="1"/>
      <c r="LSV224" s="1"/>
      <c r="LSW224" s="1"/>
      <c r="LSX224" s="1"/>
      <c r="LSY224" s="1"/>
      <c r="LSZ224" s="1"/>
      <c r="LTA224" s="1"/>
      <c r="LTB224" s="1"/>
      <c r="LTC224" s="1"/>
      <c r="LTD224" s="1"/>
      <c r="LTE224" s="1"/>
      <c r="LTF224" s="1"/>
      <c r="LTG224" s="1"/>
      <c r="LTH224" s="1"/>
      <c r="LTI224" s="1"/>
      <c r="LTJ224" s="1"/>
      <c r="LTK224" s="1"/>
      <c r="LTL224" s="1"/>
      <c r="LTM224" s="1"/>
      <c r="LTN224" s="1"/>
      <c r="LTO224" s="1"/>
      <c r="LTP224" s="1"/>
      <c r="LTQ224" s="1"/>
      <c r="LTR224" s="1"/>
      <c r="LTS224" s="1"/>
      <c r="LTT224" s="1"/>
      <c r="LTU224" s="1"/>
      <c r="LTV224" s="1"/>
      <c r="LTW224" s="1"/>
      <c r="LTX224" s="1"/>
      <c r="LTY224" s="1"/>
      <c r="LTZ224" s="1"/>
      <c r="LUA224" s="1"/>
      <c r="LUB224" s="1"/>
      <c r="LUC224" s="1"/>
      <c r="LUD224" s="1"/>
      <c r="LUE224" s="1"/>
      <c r="LUF224" s="1"/>
      <c r="LUG224" s="1"/>
      <c r="LUH224" s="1"/>
      <c r="LUI224" s="1"/>
      <c r="LUJ224" s="1"/>
      <c r="LUK224" s="1"/>
      <c r="LUL224" s="1"/>
      <c r="LUM224" s="1"/>
      <c r="LUN224" s="1"/>
      <c r="LUO224" s="1"/>
      <c r="LUP224" s="1"/>
      <c r="LUQ224" s="1"/>
      <c r="LUR224" s="1"/>
      <c r="LUS224" s="1"/>
      <c r="LUT224" s="1"/>
      <c r="LUU224" s="1"/>
      <c r="LUV224" s="1"/>
      <c r="LUW224" s="1"/>
      <c r="LUX224" s="1"/>
      <c r="LUY224" s="1"/>
      <c r="LUZ224" s="1"/>
      <c r="LVA224" s="1"/>
      <c r="LVB224" s="1"/>
      <c r="LVC224" s="1"/>
      <c r="LVD224" s="1"/>
      <c r="LVE224" s="1"/>
      <c r="LVF224" s="1"/>
      <c r="LVG224" s="1"/>
      <c r="LVH224" s="1"/>
      <c r="LVI224" s="1"/>
      <c r="LVJ224" s="1"/>
      <c r="LVK224" s="1"/>
      <c r="LVL224" s="1"/>
      <c r="LVM224" s="1"/>
      <c r="LVN224" s="1"/>
      <c r="LVO224" s="1"/>
      <c r="LVP224" s="1"/>
      <c r="LVQ224" s="1"/>
      <c r="LVR224" s="1"/>
      <c r="LVS224" s="1"/>
      <c r="LVT224" s="1"/>
      <c r="LVU224" s="1"/>
      <c r="LVV224" s="1"/>
      <c r="LVW224" s="1"/>
      <c r="LVX224" s="1"/>
      <c r="LVY224" s="1"/>
      <c r="LVZ224" s="1"/>
      <c r="LWA224" s="1"/>
      <c r="LWB224" s="1"/>
      <c r="LWC224" s="1"/>
      <c r="LWD224" s="1"/>
      <c r="LWE224" s="1"/>
      <c r="LWF224" s="1"/>
      <c r="LWG224" s="1"/>
      <c r="LWH224" s="1"/>
      <c r="LWI224" s="1"/>
      <c r="LWJ224" s="1"/>
      <c r="LWK224" s="1"/>
      <c r="LWL224" s="1"/>
      <c r="LWM224" s="1"/>
      <c r="LWN224" s="1"/>
      <c r="LWO224" s="1"/>
      <c r="LWP224" s="1"/>
      <c r="LWQ224" s="1"/>
      <c r="LWR224" s="1"/>
      <c r="LWS224" s="1"/>
      <c r="LWT224" s="1"/>
      <c r="LWU224" s="1"/>
      <c r="LWV224" s="1"/>
      <c r="LWW224" s="1"/>
      <c r="LWX224" s="1"/>
      <c r="LWY224" s="1"/>
      <c r="LWZ224" s="1"/>
      <c r="LXA224" s="1"/>
      <c r="LXB224" s="1"/>
      <c r="LXC224" s="1"/>
      <c r="LXD224" s="1"/>
      <c r="LXE224" s="1"/>
      <c r="LXF224" s="1"/>
      <c r="LXG224" s="1"/>
      <c r="LXH224" s="1"/>
      <c r="LXI224" s="1"/>
      <c r="LXJ224" s="1"/>
      <c r="LXK224" s="1"/>
      <c r="LXL224" s="1"/>
      <c r="LXM224" s="1"/>
      <c r="LXN224" s="1"/>
      <c r="LXO224" s="1"/>
      <c r="LXP224" s="1"/>
      <c r="LXQ224" s="1"/>
      <c r="LXR224" s="1"/>
      <c r="LXS224" s="1"/>
      <c r="LXT224" s="1"/>
      <c r="LXU224" s="1"/>
      <c r="LXV224" s="1"/>
      <c r="LXW224" s="1"/>
      <c r="LXX224" s="1"/>
      <c r="LXY224" s="1"/>
      <c r="LXZ224" s="1"/>
      <c r="LYA224" s="1"/>
      <c r="LYB224" s="1"/>
      <c r="LYC224" s="1"/>
      <c r="LYD224" s="1"/>
      <c r="LYE224" s="1"/>
      <c r="LYF224" s="1"/>
      <c r="LYG224" s="1"/>
      <c r="LYH224" s="1"/>
      <c r="LYI224" s="1"/>
      <c r="LYJ224" s="1"/>
      <c r="LYK224" s="1"/>
      <c r="LYL224" s="1"/>
      <c r="LYM224" s="1"/>
      <c r="LYN224" s="1"/>
      <c r="LYO224" s="1"/>
      <c r="LYP224" s="1"/>
      <c r="LYQ224" s="1"/>
      <c r="LYR224" s="1"/>
      <c r="LYS224" s="1"/>
      <c r="LYT224" s="1"/>
      <c r="LYU224" s="1"/>
      <c r="LYV224" s="1"/>
      <c r="LYW224" s="1"/>
      <c r="LYX224" s="1"/>
      <c r="LYY224" s="1"/>
      <c r="LYZ224" s="1"/>
      <c r="LZA224" s="1"/>
      <c r="LZB224" s="1"/>
      <c r="LZC224" s="1"/>
      <c r="LZD224" s="1"/>
      <c r="LZE224" s="1"/>
      <c r="LZF224" s="1"/>
      <c r="LZG224" s="1"/>
      <c r="LZH224" s="1"/>
      <c r="LZI224" s="1"/>
      <c r="LZJ224" s="1"/>
      <c r="LZK224" s="1"/>
      <c r="LZL224" s="1"/>
      <c r="LZM224" s="1"/>
      <c r="LZN224" s="1"/>
      <c r="LZO224" s="1"/>
      <c r="LZP224" s="1"/>
      <c r="LZQ224" s="1"/>
      <c r="LZR224" s="1"/>
      <c r="LZS224" s="1"/>
      <c r="LZT224" s="1"/>
      <c r="LZU224" s="1"/>
      <c r="LZV224" s="1"/>
      <c r="LZW224" s="1"/>
      <c r="LZX224" s="1"/>
      <c r="LZY224" s="1"/>
      <c r="LZZ224" s="1"/>
      <c r="MAA224" s="1"/>
      <c r="MAB224" s="1"/>
      <c r="MAC224" s="1"/>
      <c r="MAD224" s="1"/>
      <c r="MAE224" s="1"/>
      <c r="MAF224" s="1"/>
      <c r="MAG224" s="1"/>
      <c r="MAH224" s="1"/>
      <c r="MAI224" s="1"/>
      <c r="MAJ224" s="1"/>
      <c r="MAK224" s="1"/>
      <c r="MAL224" s="1"/>
      <c r="MAM224" s="1"/>
      <c r="MAN224" s="1"/>
      <c r="MAO224" s="1"/>
      <c r="MAP224" s="1"/>
      <c r="MAQ224" s="1"/>
      <c r="MAR224" s="1"/>
      <c r="MAS224" s="1"/>
      <c r="MAT224" s="1"/>
      <c r="MAU224" s="1"/>
      <c r="MAV224" s="1"/>
      <c r="MAW224" s="1"/>
      <c r="MAX224" s="1"/>
      <c r="MAY224" s="1"/>
      <c r="MAZ224" s="1"/>
      <c r="MBA224" s="1"/>
      <c r="MBB224" s="1"/>
      <c r="MBC224" s="1"/>
      <c r="MBD224" s="1"/>
      <c r="MBE224" s="1"/>
      <c r="MBF224" s="1"/>
      <c r="MBG224" s="1"/>
      <c r="MBH224" s="1"/>
      <c r="MBI224" s="1"/>
      <c r="MBJ224" s="1"/>
      <c r="MBK224" s="1"/>
      <c r="MBL224" s="1"/>
      <c r="MBM224" s="1"/>
      <c r="MBN224" s="1"/>
      <c r="MBO224" s="1"/>
      <c r="MBP224" s="1"/>
      <c r="MBQ224" s="1"/>
      <c r="MBR224" s="1"/>
      <c r="MBS224" s="1"/>
      <c r="MBT224" s="1"/>
      <c r="MBU224" s="1"/>
      <c r="MBV224" s="1"/>
      <c r="MBW224" s="1"/>
      <c r="MBX224" s="1"/>
      <c r="MBY224" s="1"/>
      <c r="MBZ224" s="1"/>
      <c r="MCA224" s="1"/>
      <c r="MCB224" s="1"/>
      <c r="MCC224" s="1"/>
      <c r="MCD224" s="1"/>
      <c r="MCE224" s="1"/>
      <c r="MCF224" s="1"/>
      <c r="MCG224" s="1"/>
      <c r="MCH224" s="1"/>
      <c r="MCI224" s="1"/>
      <c r="MCJ224" s="1"/>
      <c r="MCK224" s="1"/>
      <c r="MCL224" s="1"/>
      <c r="MCM224" s="1"/>
      <c r="MCN224" s="1"/>
      <c r="MCO224" s="1"/>
      <c r="MCP224" s="1"/>
      <c r="MCQ224" s="1"/>
      <c r="MCR224" s="1"/>
      <c r="MCS224" s="1"/>
      <c r="MCT224" s="1"/>
      <c r="MCU224" s="1"/>
      <c r="MCV224" s="1"/>
      <c r="MCW224" s="1"/>
      <c r="MCX224" s="1"/>
      <c r="MCY224" s="1"/>
      <c r="MCZ224" s="1"/>
      <c r="MDA224" s="1"/>
      <c r="MDB224" s="1"/>
      <c r="MDC224" s="1"/>
      <c r="MDD224" s="1"/>
      <c r="MDE224" s="1"/>
      <c r="MDF224" s="1"/>
      <c r="MDG224" s="1"/>
      <c r="MDH224" s="1"/>
      <c r="MDI224" s="1"/>
      <c r="MDJ224" s="1"/>
      <c r="MDK224" s="1"/>
      <c r="MDL224" s="1"/>
      <c r="MDM224" s="1"/>
      <c r="MDN224" s="1"/>
      <c r="MDO224" s="1"/>
      <c r="MDP224" s="1"/>
      <c r="MDQ224" s="1"/>
      <c r="MDR224" s="1"/>
      <c r="MDS224" s="1"/>
      <c r="MDT224" s="1"/>
      <c r="MDU224" s="1"/>
      <c r="MDV224" s="1"/>
      <c r="MDW224" s="1"/>
      <c r="MDX224" s="1"/>
      <c r="MDY224" s="1"/>
      <c r="MDZ224" s="1"/>
      <c r="MEA224" s="1"/>
      <c r="MEB224" s="1"/>
      <c r="MEC224" s="1"/>
      <c r="MED224" s="1"/>
      <c r="MEE224" s="1"/>
      <c r="MEF224" s="1"/>
      <c r="MEG224" s="1"/>
      <c r="MEH224" s="1"/>
      <c r="MEI224" s="1"/>
      <c r="MEJ224" s="1"/>
      <c r="MEK224" s="1"/>
      <c r="MEL224" s="1"/>
      <c r="MEM224" s="1"/>
      <c r="MEN224" s="1"/>
      <c r="MEO224" s="1"/>
      <c r="MEP224" s="1"/>
      <c r="MEQ224" s="1"/>
      <c r="MER224" s="1"/>
      <c r="MES224" s="1"/>
      <c r="MET224" s="1"/>
      <c r="MEU224" s="1"/>
      <c r="MEV224" s="1"/>
      <c r="MEW224" s="1"/>
      <c r="MEX224" s="1"/>
      <c r="MEY224" s="1"/>
      <c r="MEZ224" s="1"/>
      <c r="MFA224" s="1"/>
      <c r="MFB224" s="1"/>
      <c r="MFC224" s="1"/>
      <c r="MFD224" s="1"/>
      <c r="MFE224" s="1"/>
      <c r="MFF224" s="1"/>
      <c r="MFG224" s="1"/>
      <c r="MFH224" s="1"/>
      <c r="MFI224" s="1"/>
      <c r="MFJ224" s="1"/>
      <c r="MFK224" s="1"/>
      <c r="MFL224" s="1"/>
      <c r="MFM224" s="1"/>
      <c r="MFN224" s="1"/>
      <c r="MFO224" s="1"/>
      <c r="MFP224" s="1"/>
      <c r="MFQ224" s="1"/>
      <c r="MFR224" s="1"/>
      <c r="MFS224" s="1"/>
      <c r="MFT224" s="1"/>
      <c r="MFU224" s="1"/>
      <c r="MFV224" s="1"/>
      <c r="MFW224" s="1"/>
      <c r="MFX224" s="1"/>
      <c r="MFY224" s="1"/>
      <c r="MFZ224" s="1"/>
      <c r="MGA224" s="1"/>
      <c r="MGB224" s="1"/>
      <c r="MGC224" s="1"/>
      <c r="MGD224" s="1"/>
      <c r="MGE224" s="1"/>
      <c r="MGF224" s="1"/>
      <c r="MGG224" s="1"/>
      <c r="MGH224" s="1"/>
      <c r="MGI224" s="1"/>
      <c r="MGJ224" s="1"/>
      <c r="MGK224" s="1"/>
      <c r="MGL224" s="1"/>
      <c r="MGM224" s="1"/>
      <c r="MGN224" s="1"/>
      <c r="MGO224" s="1"/>
      <c r="MGP224" s="1"/>
      <c r="MGQ224" s="1"/>
      <c r="MGR224" s="1"/>
      <c r="MGS224" s="1"/>
      <c r="MGT224" s="1"/>
      <c r="MGU224" s="1"/>
      <c r="MGV224" s="1"/>
      <c r="MGW224" s="1"/>
      <c r="MGX224" s="1"/>
      <c r="MGY224" s="1"/>
      <c r="MGZ224" s="1"/>
      <c r="MHA224" s="1"/>
      <c r="MHB224" s="1"/>
      <c r="MHC224" s="1"/>
      <c r="MHD224" s="1"/>
      <c r="MHE224" s="1"/>
      <c r="MHF224" s="1"/>
      <c r="MHG224" s="1"/>
      <c r="MHH224" s="1"/>
      <c r="MHI224" s="1"/>
      <c r="MHJ224" s="1"/>
      <c r="MHK224" s="1"/>
      <c r="MHL224" s="1"/>
      <c r="MHM224" s="1"/>
      <c r="MHN224" s="1"/>
      <c r="MHO224" s="1"/>
      <c r="MHP224" s="1"/>
      <c r="MHQ224" s="1"/>
      <c r="MHR224" s="1"/>
      <c r="MHS224" s="1"/>
      <c r="MHT224" s="1"/>
      <c r="MHU224" s="1"/>
      <c r="MHV224" s="1"/>
      <c r="MHW224" s="1"/>
      <c r="MHX224" s="1"/>
      <c r="MHY224" s="1"/>
      <c r="MHZ224" s="1"/>
      <c r="MIA224" s="1"/>
      <c r="MIB224" s="1"/>
      <c r="MIC224" s="1"/>
      <c r="MID224" s="1"/>
      <c r="MIE224" s="1"/>
      <c r="MIF224" s="1"/>
      <c r="MIG224" s="1"/>
      <c r="MIH224" s="1"/>
      <c r="MII224" s="1"/>
      <c r="MIJ224" s="1"/>
      <c r="MIK224" s="1"/>
      <c r="MIL224" s="1"/>
      <c r="MIM224" s="1"/>
      <c r="MIN224" s="1"/>
      <c r="MIO224" s="1"/>
      <c r="MIP224" s="1"/>
      <c r="MIQ224" s="1"/>
      <c r="MIR224" s="1"/>
      <c r="MIS224" s="1"/>
      <c r="MIT224" s="1"/>
      <c r="MIU224" s="1"/>
      <c r="MIV224" s="1"/>
      <c r="MIW224" s="1"/>
      <c r="MIX224" s="1"/>
      <c r="MIY224" s="1"/>
      <c r="MIZ224" s="1"/>
      <c r="MJA224" s="1"/>
      <c r="MJB224" s="1"/>
      <c r="MJC224" s="1"/>
      <c r="MJD224" s="1"/>
      <c r="MJE224" s="1"/>
      <c r="MJF224" s="1"/>
      <c r="MJG224" s="1"/>
      <c r="MJH224" s="1"/>
      <c r="MJI224" s="1"/>
      <c r="MJJ224" s="1"/>
      <c r="MJK224" s="1"/>
      <c r="MJL224" s="1"/>
      <c r="MJM224" s="1"/>
      <c r="MJN224" s="1"/>
      <c r="MJO224" s="1"/>
      <c r="MJP224" s="1"/>
      <c r="MJQ224" s="1"/>
      <c r="MJR224" s="1"/>
      <c r="MJS224" s="1"/>
      <c r="MJT224" s="1"/>
      <c r="MJU224" s="1"/>
      <c r="MJV224" s="1"/>
      <c r="MJW224" s="1"/>
      <c r="MJX224" s="1"/>
      <c r="MJY224" s="1"/>
      <c r="MJZ224" s="1"/>
      <c r="MKA224" s="1"/>
      <c r="MKB224" s="1"/>
      <c r="MKC224" s="1"/>
      <c r="MKD224" s="1"/>
      <c r="MKE224" s="1"/>
      <c r="MKF224" s="1"/>
      <c r="MKG224" s="1"/>
      <c r="MKH224" s="1"/>
      <c r="MKI224" s="1"/>
      <c r="MKJ224" s="1"/>
      <c r="MKK224" s="1"/>
      <c r="MKL224" s="1"/>
      <c r="MKM224" s="1"/>
      <c r="MKN224" s="1"/>
      <c r="MKO224" s="1"/>
      <c r="MKP224" s="1"/>
      <c r="MKQ224" s="1"/>
      <c r="MKR224" s="1"/>
      <c r="MKS224" s="1"/>
      <c r="MKT224" s="1"/>
      <c r="MKU224" s="1"/>
      <c r="MKV224" s="1"/>
      <c r="MKW224" s="1"/>
      <c r="MKX224" s="1"/>
      <c r="MKY224" s="1"/>
      <c r="MKZ224" s="1"/>
      <c r="MLA224" s="1"/>
      <c r="MLB224" s="1"/>
      <c r="MLC224" s="1"/>
      <c r="MLD224" s="1"/>
      <c r="MLE224" s="1"/>
      <c r="MLF224" s="1"/>
      <c r="MLG224" s="1"/>
      <c r="MLH224" s="1"/>
      <c r="MLI224" s="1"/>
      <c r="MLJ224" s="1"/>
      <c r="MLK224" s="1"/>
      <c r="MLL224" s="1"/>
      <c r="MLM224" s="1"/>
      <c r="MLN224" s="1"/>
      <c r="MLO224" s="1"/>
      <c r="MLP224" s="1"/>
      <c r="MLQ224" s="1"/>
      <c r="MLR224" s="1"/>
      <c r="MLS224" s="1"/>
      <c r="MLT224" s="1"/>
      <c r="MLU224" s="1"/>
      <c r="MLV224" s="1"/>
      <c r="MLW224" s="1"/>
      <c r="MLX224" s="1"/>
      <c r="MLY224" s="1"/>
      <c r="MLZ224" s="1"/>
      <c r="MMA224" s="1"/>
      <c r="MMB224" s="1"/>
      <c r="MMC224" s="1"/>
      <c r="MMD224" s="1"/>
      <c r="MME224" s="1"/>
      <c r="MMF224" s="1"/>
      <c r="MMG224" s="1"/>
      <c r="MMH224" s="1"/>
      <c r="MMI224" s="1"/>
      <c r="MMJ224" s="1"/>
      <c r="MMK224" s="1"/>
      <c r="MML224" s="1"/>
      <c r="MMM224" s="1"/>
      <c r="MMN224" s="1"/>
      <c r="MMO224" s="1"/>
      <c r="MMP224" s="1"/>
      <c r="MMQ224" s="1"/>
      <c r="MMR224" s="1"/>
      <c r="MMS224" s="1"/>
      <c r="MMT224" s="1"/>
      <c r="MMU224" s="1"/>
      <c r="MMV224" s="1"/>
      <c r="MMW224" s="1"/>
      <c r="MMX224" s="1"/>
      <c r="MMY224" s="1"/>
      <c r="MMZ224" s="1"/>
      <c r="MNA224" s="1"/>
      <c r="MNB224" s="1"/>
      <c r="MNC224" s="1"/>
      <c r="MND224" s="1"/>
      <c r="MNE224" s="1"/>
      <c r="MNF224" s="1"/>
      <c r="MNG224" s="1"/>
      <c r="MNH224" s="1"/>
      <c r="MNI224" s="1"/>
      <c r="MNJ224" s="1"/>
      <c r="MNK224" s="1"/>
      <c r="MNL224" s="1"/>
      <c r="MNM224" s="1"/>
      <c r="MNN224" s="1"/>
      <c r="MNO224" s="1"/>
      <c r="MNP224" s="1"/>
      <c r="MNQ224" s="1"/>
      <c r="MNR224" s="1"/>
      <c r="MNS224" s="1"/>
      <c r="MNT224" s="1"/>
      <c r="MNU224" s="1"/>
      <c r="MNV224" s="1"/>
      <c r="MNW224" s="1"/>
      <c r="MNX224" s="1"/>
      <c r="MNY224" s="1"/>
      <c r="MNZ224" s="1"/>
      <c r="MOA224" s="1"/>
      <c r="MOB224" s="1"/>
      <c r="MOC224" s="1"/>
      <c r="MOD224" s="1"/>
      <c r="MOE224" s="1"/>
      <c r="MOF224" s="1"/>
      <c r="MOG224" s="1"/>
      <c r="MOH224" s="1"/>
      <c r="MOI224" s="1"/>
      <c r="MOJ224" s="1"/>
      <c r="MOK224" s="1"/>
      <c r="MOL224" s="1"/>
      <c r="MOM224" s="1"/>
      <c r="MON224" s="1"/>
      <c r="MOO224" s="1"/>
      <c r="MOP224" s="1"/>
      <c r="MOQ224" s="1"/>
      <c r="MOR224" s="1"/>
      <c r="MOS224" s="1"/>
      <c r="MOT224" s="1"/>
      <c r="MOU224" s="1"/>
      <c r="MOV224" s="1"/>
      <c r="MOW224" s="1"/>
      <c r="MOX224" s="1"/>
      <c r="MOY224" s="1"/>
      <c r="MOZ224" s="1"/>
      <c r="MPA224" s="1"/>
      <c r="MPB224" s="1"/>
      <c r="MPC224" s="1"/>
      <c r="MPD224" s="1"/>
      <c r="MPE224" s="1"/>
      <c r="MPF224" s="1"/>
      <c r="MPG224" s="1"/>
      <c r="MPH224" s="1"/>
      <c r="MPI224" s="1"/>
      <c r="MPJ224" s="1"/>
      <c r="MPK224" s="1"/>
      <c r="MPL224" s="1"/>
      <c r="MPM224" s="1"/>
      <c r="MPN224" s="1"/>
      <c r="MPO224" s="1"/>
      <c r="MPP224" s="1"/>
      <c r="MPQ224" s="1"/>
      <c r="MPR224" s="1"/>
      <c r="MPS224" s="1"/>
      <c r="MPT224" s="1"/>
      <c r="MPU224" s="1"/>
      <c r="MPV224" s="1"/>
      <c r="MPW224" s="1"/>
      <c r="MPX224" s="1"/>
      <c r="MPY224" s="1"/>
      <c r="MPZ224" s="1"/>
      <c r="MQA224" s="1"/>
      <c r="MQB224" s="1"/>
      <c r="MQC224" s="1"/>
      <c r="MQD224" s="1"/>
      <c r="MQE224" s="1"/>
      <c r="MQF224" s="1"/>
      <c r="MQG224" s="1"/>
      <c r="MQH224" s="1"/>
      <c r="MQI224" s="1"/>
      <c r="MQJ224" s="1"/>
      <c r="MQK224" s="1"/>
      <c r="MQL224" s="1"/>
      <c r="MQM224" s="1"/>
      <c r="MQN224" s="1"/>
      <c r="MQO224" s="1"/>
      <c r="MQP224" s="1"/>
      <c r="MQQ224" s="1"/>
      <c r="MQR224" s="1"/>
      <c r="MQS224" s="1"/>
      <c r="MQT224" s="1"/>
      <c r="MQU224" s="1"/>
      <c r="MQV224" s="1"/>
      <c r="MQW224" s="1"/>
      <c r="MQX224" s="1"/>
      <c r="MQY224" s="1"/>
      <c r="MQZ224" s="1"/>
      <c r="MRA224" s="1"/>
      <c r="MRB224" s="1"/>
      <c r="MRC224" s="1"/>
      <c r="MRD224" s="1"/>
      <c r="MRE224" s="1"/>
      <c r="MRF224" s="1"/>
      <c r="MRG224" s="1"/>
      <c r="MRH224" s="1"/>
      <c r="MRI224" s="1"/>
      <c r="MRJ224" s="1"/>
      <c r="MRK224" s="1"/>
      <c r="MRL224" s="1"/>
      <c r="MRM224" s="1"/>
      <c r="MRN224" s="1"/>
      <c r="MRO224" s="1"/>
      <c r="MRP224" s="1"/>
      <c r="MRQ224" s="1"/>
      <c r="MRR224" s="1"/>
      <c r="MRS224" s="1"/>
      <c r="MRT224" s="1"/>
      <c r="MRU224" s="1"/>
      <c r="MRV224" s="1"/>
      <c r="MRW224" s="1"/>
      <c r="MRX224" s="1"/>
      <c r="MRY224" s="1"/>
      <c r="MRZ224" s="1"/>
      <c r="MSA224" s="1"/>
      <c r="MSB224" s="1"/>
      <c r="MSC224" s="1"/>
      <c r="MSD224" s="1"/>
      <c r="MSE224" s="1"/>
      <c r="MSF224" s="1"/>
      <c r="MSG224" s="1"/>
      <c r="MSH224" s="1"/>
      <c r="MSI224" s="1"/>
      <c r="MSJ224" s="1"/>
      <c r="MSK224" s="1"/>
      <c r="MSL224" s="1"/>
      <c r="MSM224" s="1"/>
      <c r="MSN224" s="1"/>
      <c r="MSO224" s="1"/>
      <c r="MSP224" s="1"/>
      <c r="MSQ224" s="1"/>
      <c r="MSR224" s="1"/>
      <c r="MSS224" s="1"/>
      <c r="MST224" s="1"/>
      <c r="MSU224" s="1"/>
      <c r="MSV224" s="1"/>
      <c r="MSW224" s="1"/>
      <c r="MSX224" s="1"/>
      <c r="MSY224" s="1"/>
      <c r="MSZ224" s="1"/>
      <c r="MTA224" s="1"/>
      <c r="MTB224" s="1"/>
      <c r="MTC224" s="1"/>
      <c r="MTD224" s="1"/>
      <c r="MTE224" s="1"/>
      <c r="MTF224" s="1"/>
      <c r="MTG224" s="1"/>
      <c r="MTH224" s="1"/>
      <c r="MTI224" s="1"/>
      <c r="MTJ224" s="1"/>
      <c r="MTK224" s="1"/>
      <c r="MTL224" s="1"/>
      <c r="MTM224" s="1"/>
      <c r="MTN224" s="1"/>
      <c r="MTO224" s="1"/>
      <c r="MTP224" s="1"/>
      <c r="MTQ224" s="1"/>
      <c r="MTR224" s="1"/>
      <c r="MTS224" s="1"/>
      <c r="MTT224" s="1"/>
      <c r="MTU224" s="1"/>
      <c r="MTV224" s="1"/>
      <c r="MTW224" s="1"/>
      <c r="MTX224" s="1"/>
      <c r="MTY224" s="1"/>
      <c r="MTZ224" s="1"/>
      <c r="MUA224" s="1"/>
      <c r="MUB224" s="1"/>
      <c r="MUC224" s="1"/>
      <c r="MUD224" s="1"/>
      <c r="MUE224" s="1"/>
      <c r="MUF224" s="1"/>
      <c r="MUG224" s="1"/>
      <c r="MUH224" s="1"/>
      <c r="MUI224" s="1"/>
      <c r="MUJ224" s="1"/>
      <c r="MUK224" s="1"/>
      <c r="MUL224" s="1"/>
      <c r="MUM224" s="1"/>
      <c r="MUN224" s="1"/>
      <c r="MUO224" s="1"/>
      <c r="MUP224" s="1"/>
      <c r="MUQ224" s="1"/>
      <c r="MUR224" s="1"/>
      <c r="MUS224" s="1"/>
      <c r="MUT224" s="1"/>
      <c r="MUU224" s="1"/>
      <c r="MUV224" s="1"/>
      <c r="MUW224" s="1"/>
      <c r="MUX224" s="1"/>
      <c r="MUY224" s="1"/>
      <c r="MUZ224" s="1"/>
      <c r="MVA224" s="1"/>
      <c r="MVB224" s="1"/>
      <c r="MVC224" s="1"/>
      <c r="MVD224" s="1"/>
      <c r="MVE224" s="1"/>
      <c r="MVF224" s="1"/>
      <c r="MVG224" s="1"/>
      <c r="MVH224" s="1"/>
      <c r="MVI224" s="1"/>
      <c r="MVJ224" s="1"/>
      <c r="MVK224" s="1"/>
      <c r="MVL224" s="1"/>
      <c r="MVM224" s="1"/>
      <c r="MVN224" s="1"/>
      <c r="MVO224" s="1"/>
      <c r="MVP224" s="1"/>
      <c r="MVQ224" s="1"/>
      <c r="MVR224" s="1"/>
      <c r="MVS224" s="1"/>
      <c r="MVT224" s="1"/>
      <c r="MVU224" s="1"/>
      <c r="MVV224" s="1"/>
      <c r="MVW224" s="1"/>
      <c r="MVX224" s="1"/>
      <c r="MVY224" s="1"/>
      <c r="MVZ224" s="1"/>
      <c r="MWA224" s="1"/>
      <c r="MWB224" s="1"/>
      <c r="MWC224" s="1"/>
      <c r="MWD224" s="1"/>
      <c r="MWE224" s="1"/>
      <c r="MWF224" s="1"/>
      <c r="MWG224" s="1"/>
      <c r="MWH224" s="1"/>
      <c r="MWI224" s="1"/>
      <c r="MWJ224" s="1"/>
      <c r="MWK224" s="1"/>
      <c r="MWL224" s="1"/>
      <c r="MWM224" s="1"/>
      <c r="MWN224" s="1"/>
      <c r="MWO224" s="1"/>
      <c r="MWP224" s="1"/>
      <c r="MWQ224" s="1"/>
      <c r="MWR224" s="1"/>
      <c r="MWS224" s="1"/>
      <c r="MWT224" s="1"/>
      <c r="MWU224" s="1"/>
      <c r="MWV224" s="1"/>
      <c r="MWW224" s="1"/>
      <c r="MWX224" s="1"/>
      <c r="MWY224" s="1"/>
      <c r="MWZ224" s="1"/>
      <c r="MXA224" s="1"/>
      <c r="MXB224" s="1"/>
      <c r="MXC224" s="1"/>
      <c r="MXD224" s="1"/>
      <c r="MXE224" s="1"/>
      <c r="MXF224" s="1"/>
      <c r="MXG224" s="1"/>
      <c r="MXH224" s="1"/>
      <c r="MXI224" s="1"/>
      <c r="MXJ224" s="1"/>
      <c r="MXK224" s="1"/>
      <c r="MXL224" s="1"/>
      <c r="MXM224" s="1"/>
      <c r="MXN224" s="1"/>
      <c r="MXO224" s="1"/>
      <c r="MXP224" s="1"/>
      <c r="MXQ224" s="1"/>
      <c r="MXR224" s="1"/>
      <c r="MXS224" s="1"/>
      <c r="MXT224" s="1"/>
      <c r="MXU224" s="1"/>
      <c r="MXV224" s="1"/>
      <c r="MXW224" s="1"/>
      <c r="MXX224" s="1"/>
      <c r="MXY224" s="1"/>
      <c r="MXZ224" s="1"/>
      <c r="MYA224" s="1"/>
      <c r="MYB224" s="1"/>
      <c r="MYC224" s="1"/>
      <c r="MYD224" s="1"/>
      <c r="MYE224" s="1"/>
      <c r="MYF224" s="1"/>
      <c r="MYG224" s="1"/>
      <c r="MYH224" s="1"/>
      <c r="MYI224" s="1"/>
      <c r="MYJ224" s="1"/>
      <c r="MYK224" s="1"/>
      <c r="MYL224" s="1"/>
      <c r="MYM224" s="1"/>
      <c r="MYN224" s="1"/>
      <c r="MYO224" s="1"/>
      <c r="MYP224" s="1"/>
      <c r="MYQ224" s="1"/>
      <c r="MYR224" s="1"/>
      <c r="MYS224" s="1"/>
      <c r="MYT224" s="1"/>
      <c r="MYU224" s="1"/>
      <c r="MYV224" s="1"/>
      <c r="MYW224" s="1"/>
      <c r="MYX224" s="1"/>
      <c r="MYY224" s="1"/>
      <c r="MYZ224" s="1"/>
      <c r="MZA224" s="1"/>
      <c r="MZB224" s="1"/>
      <c r="MZC224" s="1"/>
      <c r="MZD224" s="1"/>
      <c r="MZE224" s="1"/>
      <c r="MZF224" s="1"/>
      <c r="MZG224" s="1"/>
      <c r="MZH224" s="1"/>
      <c r="MZI224" s="1"/>
      <c r="MZJ224" s="1"/>
      <c r="MZK224" s="1"/>
      <c r="MZL224" s="1"/>
      <c r="MZM224" s="1"/>
      <c r="MZN224" s="1"/>
      <c r="MZO224" s="1"/>
      <c r="MZP224" s="1"/>
      <c r="MZQ224" s="1"/>
      <c r="MZR224" s="1"/>
      <c r="MZS224" s="1"/>
      <c r="MZT224" s="1"/>
      <c r="MZU224" s="1"/>
      <c r="MZV224" s="1"/>
      <c r="MZW224" s="1"/>
      <c r="MZX224" s="1"/>
      <c r="MZY224" s="1"/>
      <c r="MZZ224" s="1"/>
      <c r="NAA224" s="1"/>
      <c r="NAB224" s="1"/>
      <c r="NAC224" s="1"/>
      <c r="NAD224" s="1"/>
      <c r="NAE224" s="1"/>
      <c r="NAF224" s="1"/>
      <c r="NAG224" s="1"/>
      <c r="NAH224" s="1"/>
      <c r="NAI224" s="1"/>
      <c r="NAJ224" s="1"/>
      <c r="NAK224" s="1"/>
      <c r="NAL224" s="1"/>
      <c r="NAM224" s="1"/>
      <c r="NAN224" s="1"/>
      <c r="NAO224" s="1"/>
      <c r="NAP224" s="1"/>
      <c r="NAQ224" s="1"/>
      <c r="NAR224" s="1"/>
      <c r="NAS224" s="1"/>
      <c r="NAT224" s="1"/>
      <c r="NAU224" s="1"/>
      <c r="NAV224" s="1"/>
      <c r="NAW224" s="1"/>
      <c r="NAX224" s="1"/>
      <c r="NAY224" s="1"/>
      <c r="NAZ224" s="1"/>
      <c r="NBA224" s="1"/>
      <c r="NBB224" s="1"/>
      <c r="NBC224" s="1"/>
      <c r="NBD224" s="1"/>
      <c r="NBE224" s="1"/>
      <c r="NBF224" s="1"/>
      <c r="NBG224" s="1"/>
      <c r="NBH224" s="1"/>
      <c r="NBI224" s="1"/>
      <c r="NBJ224" s="1"/>
      <c r="NBK224" s="1"/>
      <c r="NBL224" s="1"/>
      <c r="NBM224" s="1"/>
      <c r="NBN224" s="1"/>
      <c r="NBO224" s="1"/>
      <c r="NBP224" s="1"/>
      <c r="NBQ224" s="1"/>
      <c r="NBR224" s="1"/>
      <c r="NBS224" s="1"/>
      <c r="NBT224" s="1"/>
      <c r="NBU224" s="1"/>
      <c r="NBV224" s="1"/>
      <c r="NBW224" s="1"/>
      <c r="NBX224" s="1"/>
      <c r="NBY224" s="1"/>
      <c r="NBZ224" s="1"/>
      <c r="NCA224" s="1"/>
      <c r="NCB224" s="1"/>
      <c r="NCC224" s="1"/>
      <c r="NCD224" s="1"/>
      <c r="NCE224" s="1"/>
      <c r="NCF224" s="1"/>
      <c r="NCG224" s="1"/>
      <c r="NCH224" s="1"/>
      <c r="NCI224" s="1"/>
      <c r="NCJ224" s="1"/>
      <c r="NCK224" s="1"/>
      <c r="NCL224" s="1"/>
      <c r="NCM224" s="1"/>
      <c r="NCN224" s="1"/>
      <c r="NCO224" s="1"/>
      <c r="NCP224" s="1"/>
      <c r="NCQ224" s="1"/>
      <c r="NCR224" s="1"/>
      <c r="NCS224" s="1"/>
      <c r="NCT224" s="1"/>
      <c r="NCU224" s="1"/>
      <c r="NCV224" s="1"/>
      <c r="NCW224" s="1"/>
      <c r="NCX224" s="1"/>
      <c r="NCY224" s="1"/>
      <c r="NCZ224" s="1"/>
      <c r="NDA224" s="1"/>
      <c r="NDB224" s="1"/>
      <c r="NDC224" s="1"/>
      <c r="NDD224" s="1"/>
      <c r="NDE224" s="1"/>
      <c r="NDF224" s="1"/>
      <c r="NDG224" s="1"/>
      <c r="NDH224" s="1"/>
      <c r="NDI224" s="1"/>
      <c r="NDJ224" s="1"/>
      <c r="NDK224" s="1"/>
      <c r="NDL224" s="1"/>
      <c r="NDM224" s="1"/>
      <c r="NDN224" s="1"/>
      <c r="NDO224" s="1"/>
      <c r="NDP224" s="1"/>
      <c r="NDQ224" s="1"/>
      <c r="NDR224" s="1"/>
      <c r="NDS224" s="1"/>
      <c r="NDT224" s="1"/>
      <c r="NDU224" s="1"/>
      <c r="NDV224" s="1"/>
      <c r="NDW224" s="1"/>
      <c r="NDX224" s="1"/>
      <c r="NDY224" s="1"/>
      <c r="NDZ224" s="1"/>
      <c r="NEA224" s="1"/>
      <c r="NEB224" s="1"/>
      <c r="NEC224" s="1"/>
      <c r="NED224" s="1"/>
      <c r="NEE224" s="1"/>
      <c r="NEF224" s="1"/>
      <c r="NEG224" s="1"/>
      <c r="NEH224" s="1"/>
      <c r="NEI224" s="1"/>
      <c r="NEJ224" s="1"/>
      <c r="NEK224" s="1"/>
      <c r="NEL224" s="1"/>
      <c r="NEM224" s="1"/>
      <c r="NEN224" s="1"/>
      <c r="NEO224" s="1"/>
      <c r="NEP224" s="1"/>
      <c r="NEQ224" s="1"/>
      <c r="NER224" s="1"/>
      <c r="NES224" s="1"/>
      <c r="NET224" s="1"/>
      <c r="NEU224" s="1"/>
      <c r="NEV224" s="1"/>
      <c r="NEW224" s="1"/>
      <c r="NEX224" s="1"/>
      <c r="NEY224" s="1"/>
      <c r="NEZ224" s="1"/>
      <c r="NFA224" s="1"/>
      <c r="NFB224" s="1"/>
      <c r="NFC224" s="1"/>
      <c r="NFD224" s="1"/>
      <c r="NFE224" s="1"/>
      <c r="NFF224" s="1"/>
      <c r="NFG224" s="1"/>
      <c r="NFH224" s="1"/>
      <c r="NFI224" s="1"/>
      <c r="NFJ224" s="1"/>
      <c r="NFK224" s="1"/>
      <c r="NFL224" s="1"/>
      <c r="NFM224" s="1"/>
      <c r="NFN224" s="1"/>
      <c r="NFO224" s="1"/>
      <c r="NFP224" s="1"/>
      <c r="NFQ224" s="1"/>
      <c r="NFR224" s="1"/>
      <c r="NFS224" s="1"/>
      <c r="NFT224" s="1"/>
      <c r="NFU224" s="1"/>
      <c r="NFV224" s="1"/>
      <c r="NFW224" s="1"/>
      <c r="NFX224" s="1"/>
      <c r="NFY224" s="1"/>
      <c r="NFZ224" s="1"/>
      <c r="NGA224" s="1"/>
      <c r="NGB224" s="1"/>
      <c r="NGC224" s="1"/>
      <c r="NGD224" s="1"/>
      <c r="NGE224" s="1"/>
      <c r="NGF224" s="1"/>
      <c r="NGG224" s="1"/>
      <c r="NGH224" s="1"/>
      <c r="NGI224" s="1"/>
      <c r="NGJ224" s="1"/>
      <c r="NGK224" s="1"/>
      <c r="NGL224" s="1"/>
      <c r="NGM224" s="1"/>
      <c r="NGN224" s="1"/>
      <c r="NGO224" s="1"/>
      <c r="NGP224" s="1"/>
      <c r="NGQ224" s="1"/>
      <c r="NGR224" s="1"/>
      <c r="NGS224" s="1"/>
      <c r="NGT224" s="1"/>
      <c r="NGU224" s="1"/>
      <c r="NGV224" s="1"/>
      <c r="NGW224" s="1"/>
      <c r="NGX224" s="1"/>
      <c r="NGY224" s="1"/>
      <c r="NGZ224" s="1"/>
      <c r="NHA224" s="1"/>
      <c r="NHB224" s="1"/>
      <c r="NHC224" s="1"/>
      <c r="NHD224" s="1"/>
      <c r="NHE224" s="1"/>
      <c r="NHF224" s="1"/>
      <c r="NHG224" s="1"/>
      <c r="NHH224" s="1"/>
      <c r="NHI224" s="1"/>
      <c r="NHJ224" s="1"/>
      <c r="NHK224" s="1"/>
      <c r="NHL224" s="1"/>
      <c r="NHM224" s="1"/>
      <c r="NHN224" s="1"/>
      <c r="NHO224" s="1"/>
      <c r="NHP224" s="1"/>
      <c r="NHQ224" s="1"/>
      <c r="NHR224" s="1"/>
      <c r="NHS224" s="1"/>
      <c r="NHT224" s="1"/>
      <c r="NHU224" s="1"/>
      <c r="NHV224" s="1"/>
      <c r="NHW224" s="1"/>
      <c r="NHX224" s="1"/>
      <c r="NHY224" s="1"/>
      <c r="NHZ224" s="1"/>
      <c r="NIA224" s="1"/>
      <c r="NIB224" s="1"/>
      <c r="NIC224" s="1"/>
      <c r="NID224" s="1"/>
      <c r="NIE224" s="1"/>
      <c r="NIF224" s="1"/>
      <c r="NIG224" s="1"/>
      <c r="NIH224" s="1"/>
      <c r="NII224" s="1"/>
      <c r="NIJ224" s="1"/>
      <c r="NIK224" s="1"/>
      <c r="NIL224" s="1"/>
      <c r="NIM224" s="1"/>
      <c r="NIN224" s="1"/>
      <c r="NIO224" s="1"/>
      <c r="NIP224" s="1"/>
      <c r="NIQ224" s="1"/>
      <c r="NIR224" s="1"/>
      <c r="NIS224" s="1"/>
      <c r="NIT224" s="1"/>
      <c r="NIU224" s="1"/>
      <c r="NIV224" s="1"/>
      <c r="NIW224" s="1"/>
      <c r="NIX224" s="1"/>
      <c r="NIY224" s="1"/>
      <c r="NIZ224" s="1"/>
      <c r="NJA224" s="1"/>
      <c r="NJB224" s="1"/>
      <c r="NJC224" s="1"/>
      <c r="NJD224" s="1"/>
      <c r="NJE224" s="1"/>
      <c r="NJF224" s="1"/>
      <c r="NJG224" s="1"/>
      <c r="NJH224" s="1"/>
      <c r="NJI224" s="1"/>
      <c r="NJJ224" s="1"/>
      <c r="NJK224" s="1"/>
      <c r="NJL224" s="1"/>
      <c r="NJM224" s="1"/>
      <c r="NJN224" s="1"/>
      <c r="NJO224" s="1"/>
      <c r="NJP224" s="1"/>
      <c r="NJQ224" s="1"/>
      <c r="NJR224" s="1"/>
      <c r="NJS224" s="1"/>
      <c r="NJT224" s="1"/>
      <c r="NJU224" s="1"/>
      <c r="NJV224" s="1"/>
      <c r="NJW224" s="1"/>
      <c r="NJX224" s="1"/>
      <c r="NJY224" s="1"/>
      <c r="NJZ224" s="1"/>
      <c r="NKA224" s="1"/>
      <c r="NKB224" s="1"/>
      <c r="NKC224" s="1"/>
      <c r="NKD224" s="1"/>
      <c r="NKE224" s="1"/>
      <c r="NKF224" s="1"/>
      <c r="NKG224" s="1"/>
      <c r="NKH224" s="1"/>
      <c r="NKI224" s="1"/>
      <c r="NKJ224" s="1"/>
      <c r="NKK224" s="1"/>
      <c r="NKL224" s="1"/>
      <c r="NKM224" s="1"/>
      <c r="NKN224" s="1"/>
      <c r="NKO224" s="1"/>
      <c r="NKP224" s="1"/>
      <c r="NKQ224" s="1"/>
      <c r="NKR224" s="1"/>
      <c r="NKS224" s="1"/>
      <c r="NKT224" s="1"/>
      <c r="NKU224" s="1"/>
      <c r="NKV224" s="1"/>
      <c r="NKW224" s="1"/>
      <c r="NKX224" s="1"/>
      <c r="NKY224" s="1"/>
      <c r="NKZ224" s="1"/>
      <c r="NLA224" s="1"/>
      <c r="NLB224" s="1"/>
      <c r="NLC224" s="1"/>
      <c r="NLD224" s="1"/>
      <c r="NLE224" s="1"/>
      <c r="NLF224" s="1"/>
      <c r="NLG224" s="1"/>
      <c r="NLH224" s="1"/>
      <c r="NLI224" s="1"/>
      <c r="NLJ224" s="1"/>
      <c r="NLK224" s="1"/>
      <c r="NLL224" s="1"/>
      <c r="NLM224" s="1"/>
      <c r="NLN224" s="1"/>
      <c r="NLO224" s="1"/>
      <c r="NLP224" s="1"/>
      <c r="NLQ224" s="1"/>
      <c r="NLR224" s="1"/>
      <c r="NLS224" s="1"/>
      <c r="NLT224" s="1"/>
      <c r="NLU224" s="1"/>
      <c r="NLV224" s="1"/>
      <c r="NLW224" s="1"/>
      <c r="NLX224" s="1"/>
      <c r="NLY224" s="1"/>
      <c r="NLZ224" s="1"/>
      <c r="NMA224" s="1"/>
      <c r="NMB224" s="1"/>
      <c r="NMC224" s="1"/>
      <c r="NMD224" s="1"/>
      <c r="NME224" s="1"/>
      <c r="NMF224" s="1"/>
      <c r="NMG224" s="1"/>
      <c r="NMH224" s="1"/>
      <c r="NMI224" s="1"/>
      <c r="NMJ224" s="1"/>
      <c r="NMK224" s="1"/>
      <c r="NML224" s="1"/>
      <c r="NMM224" s="1"/>
      <c r="NMN224" s="1"/>
      <c r="NMO224" s="1"/>
      <c r="NMP224" s="1"/>
      <c r="NMQ224" s="1"/>
      <c r="NMR224" s="1"/>
      <c r="NMS224" s="1"/>
      <c r="NMT224" s="1"/>
      <c r="NMU224" s="1"/>
      <c r="NMV224" s="1"/>
      <c r="NMW224" s="1"/>
      <c r="NMX224" s="1"/>
      <c r="NMY224" s="1"/>
      <c r="NMZ224" s="1"/>
      <c r="NNA224" s="1"/>
      <c r="NNB224" s="1"/>
      <c r="NNC224" s="1"/>
      <c r="NND224" s="1"/>
      <c r="NNE224" s="1"/>
      <c r="NNF224" s="1"/>
      <c r="NNG224" s="1"/>
      <c r="NNH224" s="1"/>
      <c r="NNI224" s="1"/>
      <c r="NNJ224" s="1"/>
      <c r="NNK224" s="1"/>
      <c r="NNL224" s="1"/>
      <c r="NNM224" s="1"/>
      <c r="NNN224" s="1"/>
      <c r="NNO224" s="1"/>
      <c r="NNP224" s="1"/>
      <c r="NNQ224" s="1"/>
      <c r="NNR224" s="1"/>
      <c r="NNS224" s="1"/>
      <c r="NNT224" s="1"/>
      <c r="NNU224" s="1"/>
      <c r="NNV224" s="1"/>
      <c r="NNW224" s="1"/>
      <c r="NNX224" s="1"/>
      <c r="NNY224" s="1"/>
      <c r="NNZ224" s="1"/>
      <c r="NOA224" s="1"/>
      <c r="NOB224" s="1"/>
      <c r="NOC224" s="1"/>
      <c r="NOD224" s="1"/>
      <c r="NOE224" s="1"/>
      <c r="NOF224" s="1"/>
      <c r="NOG224" s="1"/>
      <c r="NOH224" s="1"/>
      <c r="NOI224" s="1"/>
      <c r="NOJ224" s="1"/>
      <c r="NOK224" s="1"/>
      <c r="NOL224" s="1"/>
      <c r="NOM224" s="1"/>
      <c r="NON224" s="1"/>
      <c r="NOO224" s="1"/>
      <c r="NOP224" s="1"/>
      <c r="NOQ224" s="1"/>
      <c r="NOR224" s="1"/>
      <c r="NOS224" s="1"/>
      <c r="NOT224" s="1"/>
      <c r="NOU224" s="1"/>
      <c r="NOV224" s="1"/>
      <c r="NOW224" s="1"/>
      <c r="NOX224" s="1"/>
      <c r="NOY224" s="1"/>
      <c r="NOZ224" s="1"/>
      <c r="NPA224" s="1"/>
      <c r="NPB224" s="1"/>
      <c r="NPC224" s="1"/>
      <c r="NPD224" s="1"/>
      <c r="NPE224" s="1"/>
      <c r="NPF224" s="1"/>
      <c r="NPG224" s="1"/>
      <c r="NPH224" s="1"/>
      <c r="NPI224" s="1"/>
      <c r="NPJ224" s="1"/>
      <c r="NPK224" s="1"/>
      <c r="NPL224" s="1"/>
      <c r="NPM224" s="1"/>
      <c r="NPN224" s="1"/>
      <c r="NPO224" s="1"/>
      <c r="NPP224" s="1"/>
      <c r="NPQ224" s="1"/>
      <c r="NPR224" s="1"/>
      <c r="NPS224" s="1"/>
      <c r="NPT224" s="1"/>
      <c r="NPU224" s="1"/>
      <c r="NPV224" s="1"/>
      <c r="NPW224" s="1"/>
      <c r="NPX224" s="1"/>
      <c r="NPY224" s="1"/>
      <c r="NPZ224" s="1"/>
      <c r="NQA224" s="1"/>
      <c r="NQB224" s="1"/>
      <c r="NQC224" s="1"/>
      <c r="NQD224" s="1"/>
      <c r="NQE224" s="1"/>
      <c r="NQF224" s="1"/>
      <c r="NQG224" s="1"/>
      <c r="NQH224" s="1"/>
      <c r="NQI224" s="1"/>
      <c r="NQJ224" s="1"/>
      <c r="NQK224" s="1"/>
      <c r="NQL224" s="1"/>
      <c r="NQM224" s="1"/>
      <c r="NQN224" s="1"/>
      <c r="NQO224" s="1"/>
      <c r="NQP224" s="1"/>
      <c r="NQQ224" s="1"/>
      <c r="NQR224" s="1"/>
      <c r="NQS224" s="1"/>
      <c r="NQT224" s="1"/>
      <c r="NQU224" s="1"/>
      <c r="NQV224" s="1"/>
      <c r="NQW224" s="1"/>
      <c r="NQX224" s="1"/>
      <c r="NQY224" s="1"/>
      <c r="NQZ224" s="1"/>
      <c r="NRA224" s="1"/>
      <c r="NRB224" s="1"/>
      <c r="NRC224" s="1"/>
      <c r="NRD224" s="1"/>
      <c r="NRE224" s="1"/>
      <c r="NRF224" s="1"/>
      <c r="NRG224" s="1"/>
      <c r="NRH224" s="1"/>
      <c r="NRI224" s="1"/>
      <c r="NRJ224" s="1"/>
      <c r="NRK224" s="1"/>
      <c r="NRL224" s="1"/>
      <c r="NRM224" s="1"/>
      <c r="NRN224" s="1"/>
      <c r="NRO224" s="1"/>
      <c r="NRP224" s="1"/>
      <c r="NRQ224" s="1"/>
      <c r="NRR224" s="1"/>
      <c r="NRS224" s="1"/>
      <c r="NRT224" s="1"/>
      <c r="NRU224" s="1"/>
      <c r="NRV224" s="1"/>
      <c r="NRW224" s="1"/>
      <c r="NRX224" s="1"/>
      <c r="NRY224" s="1"/>
      <c r="NRZ224" s="1"/>
      <c r="NSA224" s="1"/>
      <c r="NSB224" s="1"/>
      <c r="NSC224" s="1"/>
      <c r="NSD224" s="1"/>
      <c r="NSE224" s="1"/>
      <c r="NSF224" s="1"/>
      <c r="NSG224" s="1"/>
      <c r="NSH224" s="1"/>
      <c r="NSI224" s="1"/>
      <c r="NSJ224" s="1"/>
      <c r="NSK224" s="1"/>
      <c r="NSL224" s="1"/>
      <c r="NSM224" s="1"/>
      <c r="NSN224" s="1"/>
      <c r="NSO224" s="1"/>
      <c r="NSP224" s="1"/>
      <c r="NSQ224" s="1"/>
      <c r="NSR224" s="1"/>
      <c r="NSS224" s="1"/>
      <c r="NST224" s="1"/>
      <c r="NSU224" s="1"/>
      <c r="NSV224" s="1"/>
      <c r="NSW224" s="1"/>
      <c r="NSX224" s="1"/>
      <c r="NSY224" s="1"/>
      <c r="NSZ224" s="1"/>
      <c r="NTA224" s="1"/>
      <c r="NTB224" s="1"/>
      <c r="NTC224" s="1"/>
      <c r="NTD224" s="1"/>
      <c r="NTE224" s="1"/>
      <c r="NTF224" s="1"/>
      <c r="NTG224" s="1"/>
      <c r="NTH224" s="1"/>
      <c r="NTI224" s="1"/>
      <c r="NTJ224" s="1"/>
      <c r="NTK224" s="1"/>
      <c r="NTL224" s="1"/>
      <c r="NTM224" s="1"/>
      <c r="NTN224" s="1"/>
      <c r="NTO224" s="1"/>
      <c r="NTP224" s="1"/>
      <c r="NTQ224" s="1"/>
      <c r="NTR224" s="1"/>
      <c r="NTS224" s="1"/>
      <c r="NTT224" s="1"/>
      <c r="NTU224" s="1"/>
      <c r="NTV224" s="1"/>
      <c r="NTW224" s="1"/>
      <c r="NTX224" s="1"/>
      <c r="NTY224" s="1"/>
      <c r="NTZ224" s="1"/>
      <c r="NUA224" s="1"/>
      <c r="NUB224" s="1"/>
      <c r="NUC224" s="1"/>
      <c r="NUD224" s="1"/>
      <c r="NUE224" s="1"/>
      <c r="NUF224" s="1"/>
      <c r="NUG224" s="1"/>
      <c r="NUH224" s="1"/>
      <c r="NUI224" s="1"/>
      <c r="NUJ224" s="1"/>
      <c r="NUK224" s="1"/>
      <c r="NUL224" s="1"/>
      <c r="NUM224" s="1"/>
      <c r="NUN224" s="1"/>
      <c r="NUO224" s="1"/>
      <c r="NUP224" s="1"/>
      <c r="NUQ224" s="1"/>
      <c r="NUR224" s="1"/>
      <c r="NUS224" s="1"/>
      <c r="NUT224" s="1"/>
      <c r="NUU224" s="1"/>
      <c r="NUV224" s="1"/>
      <c r="NUW224" s="1"/>
      <c r="NUX224" s="1"/>
      <c r="NUY224" s="1"/>
      <c r="NUZ224" s="1"/>
      <c r="NVA224" s="1"/>
      <c r="NVB224" s="1"/>
      <c r="NVC224" s="1"/>
      <c r="NVD224" s="1"/>
      <c r="NVE224" s="1"/>
      <c r="NVF224" s="1"/>
      <c r="NVG224" s="1"/>
      <c r="NVH224" s="1"/>
      <c r="NVI224" s="1"/>
      <c r="NVJ224" s="1"/>
      <c r="NVK224" s="1"/>
      <c r="NVL224" s="1"/>
      <c r="NVM224" s="1"/>
      <c r="NVN224" s="1"/>
      <c r="NVO224" s="1"/>
      <c r="NVP224" s="1"/>
      <c r="NVQ224" s="1"/>
      <c r="NVR224" s="1"/>
      <c r="NVS224" s="1"/>
      <c r="NVT224" s="1"/>
      <c r="NVU224" s="1"/>
      <c r="NVV224" s="1"/>
      <c r="NVW224" s="1"/>
      <c r="NVX224" s="1"/>
      <c r="NVY224" s="1"/>
      <c r="NVZ224" s="1"/>
      <c r="NWA224" s="1"/>
      <c r="NWB224" s="1"/>
      <c r="NWC224" s="1"/>
      <c r="NWD224" s="1"/>
      <c r="NWE224" s="1"/>
      <c r="NWF224" s="1"/>
      <c r="NWG224" s="1"/>
      <c r="NWH224" s="1"/>
      <c r="NWI224" s="1"/>
      <c r="NWJ224" s="1"/>
      <c r="NWK224" s="1"/>
      <c r="NWL224" s="1"/>
      <c r="NWM224" s="1"/>
      <c r="NWN224" s="1"/>
      <c r="NWO224" s="1"/>
      <c r="NWP224" s="1"/>
      <c r="NWQ224" s="1"/>
      <c r="NWR224" s="1"/>
      <c r="NWS224" s="1"/>
      <c r="NWT224" s="1"/>
      <c r="NWU224" s="1"/>
      <c r="NWV224" s="1"/>
      <c r="NWW224" s="1"/>
      <c r="NWX224" s="1"/>
      <c r="NWY224" s="1"/>
      <c r="NWZ224" s="1"/>
      <c r="NXA224" s="1"/>
      <c r="NXB224" s="1"/>
      <c r="NXC224" s="1"/>
      <c r="NXD224" s="1"/>
      <c r="NXE224" s="1"/>
      <c r="NXF224" s="1"/>
      <c r="NXG224" s="1"/>
      <c r="NXH224" s="1"/>
      <c r="NXI224" s="1"/>
      <c r="NXJ224" s="1"/>
      <c r="NXK224" s="1"/>
      <c r="NXL224" s="1"/>
      <c r="NXM224" s="1"/>
      <c r="NXN224" s="1"/>
      <c r="NXO224" s="1"/>
      <c r="NXP224" s="1"/>
      <c r="NXQ224" s="1"/>
      <c r="NXR224" s="1"/>
      <c r="NXS224" s="1"/>
      <c r="NXT224" s="1"/>
      <c r="NXU224" s="1"/>
      <c r="NXV224" s="1"/>
      <c r="NXW224" s="1"/>
      <c r="NXX224" s="1"/>
      <c r="NXY224" s="1"/>
      <c r="NXZ224" s="1"/>
      <c r="NYA224" s="1"/>
      <c r="NYB224" s="1"/>
      <c r="NYC224" s="1"/>
      <c r="NYD224" s="1"/>
      <c r="NYE224" s="1"/>
      <c r="NYF224" s="1"/>
      <c r="NYG224" s="1"/>
      <c r="NYH224" s="1"/>
      <c r="NYI224" s="1"/>
      <c r="NYJ224" s="1"/>
      <c r="NYK224" s="1"/>
      <c r="NYL224" s="1"/>
      <c r="NYM224" s="1"/>
      <c r="NYN224" s="1"/>
      <c r="NYO224" s="1"/>
      <c r="NYP224" s="1"/>
      <c r="NYQ224" s="1"/>
      <c r="NYR224" s="1"/>
      <c r="NYS224" s="1"/>
      <c r="NYT224" s="1"/>
      <c r="NYU224" s="1"/>
      <c r="NYV224" s="1"/>
      <c r="NYW224" s="1"/>
      <c r="NYX224" s="1"/>
      <c r="NYY224" s="1"/>
      <c r="NYZ224" s="1"/>
      <c r="NZA224" s="1"/>
      <c r="NZB224" s="1"/>
      <c r="NZC224" s="1"/>
      <c r="NZD224" s="1"/>
      <c r="NZE224" s="1"/>
      <c r="NZF224" s="1"/>
      <c r="NZG224" s="1"/>
      <c r="NZH224" s="1"/>
      <c r="NZI224" s="1"/>
      <c r="NZJ224" s="1"/>
      <c r="NZK224" s="1"/>
      <c r="NZL224" s="1"/>
      <c r="NZM224" s="1"/>
      <c r="NZN224" s="1"/>
      <c r="NZO224" s="1"/>
      <c r="NZP224" s="1"/>
      <c r="NZQ224" s="1"/>
      <c r="NZR224" s="1"/>
      <c r="NZS224" s="1"/>
      <c r="NZT224" s="1"/>
      <c r="NZU224" s="1"/>
      <c r="NZV224" s="1"/>
      <c r="NZW224" s="1"/>
      <c r="NZX224" s="1"/>
      <c r="NZY224" s="1"/>
      <c r="NZZ224" s="1"/>
      <c r="OAA224" s="1"/>
      <c r="OAB224" s="1"/>
      <c r="OAC224" s="1"/>
      <c r="OAD224" s="1"/>
      <c r="OAE224" s="1"/>
      <c r="OAF224" s="1"/>
      <c r="OAG224" s="1"/>
      <c r="OAH224" s="1"/>
      <c r="OAI224" s="1"/>
      <c r="OAJ224" s="1"/>
      <c r="OAK224" s="1"/>
      <c r="OAL224" s="1"/>
      <c r="OAM224" s="1"/>
      <c r="OAN224" s="1"/>
      <c r="OAO224" s="1"/>
      <c r="OAP224" s="1"/>
      <c r="OAQ224" s="1"/>
      <c r="OAR224" s="1"/>
      <c r="OAS224" s="1"/>
      <c r="OAT224" s="1"/>
      <c r="OAU224" s="1"/>
      <c r="OAV224" s="1"/>
      <c r="OAW224" s="1"/>
      <c r="OAX224" s="1"/>
      <c r="OAY224" s="1"/>
      <c r="OAZ224" s="1"/>
      <c r="OBA224" s="1"/>
      <c r="OBB224" s="1"/>
      <c r="OBC224" s="1"/>
      <c r="OBD224" s="1"/>
      <c r="OBE224" s="1"/>
      <c r="OBF224" s="1"/>
      <c r="OBG224" s="1"/>
      <c r="OBH224" s="1"/>
      <c r="OBI224" s="1"/>
      <c r="OBJ224" s="1"/>
      <c r="OBK224" s="1"/>
      <c r="OBL224" s="1"/>
      <c r="OBM224" s="1"/>
      <c r="OBN224" s="1"/>
      <c r="OBO224" s="1"/>
      <c r="OBP224" s="1"/>
      <c r="OBQ224" s="1"/>
      <c r="OBR224" s="1"/>
      <c r="OBS224" s="1"/>
      <c r="OBT224" s="1"/>
      <c r="OBU224" s="1"/>
      <c r="OBV224" s="1"/>
      <c r="OBW224" s="1"/>
      <c r="OBX224" s="1"/>
      <c r="OBY224" s="1"/>
      <c r="OBZ224" s="1"/>
      <c r="OCA224" s="1"/>
      <c r="OCB224" s="1"/>
      <c r="OCC224" s="1"/>
      <c r="OCD224" s="1"/>
      <c r="OCE224" s="1"/>
      <c r="OCF224" s="1"/>
      <c r="OCG224" s="1"/>
      <c r="OCH224" s="1"/>
      <c r="OCI224" s="1"/>
      <c r="OCJ224" s="1"/>
      <c r="OCK224" s="1"/>
      <c r="OCL224" s="1"/>
      <c r="OCM224" s="1"/>
      <c r="OCN224" s="1"/>
      <c r="OCO224" s="1"/>
      <c r="OCP224" s="1"/>
      <c r="OCQ224" s="1"/>
      <c r="OCR224" s="1"/>
      <c r="OCS224" s="1"/>
      <c r="OCT224" s="1"/>
      <c r="OCU224" s="1"/>
      <c r="OCV224" s="1"/>
      <c r="OCW224" s="1"/>
      <c r="OCX224" s="1"/>
      <c r="OCY224" s="1"/>
      <c r="OCZ224" s="1"/>
      <c r="ODA224" s="1"/>
      <c r="ODB224" s="1"/>
      <c r="ODC224" s="1"/>
      <c r="ODD224" s="1"/>
      <c r="ODE224" s="1"/>
      <c r="ODF224" s="1"/>
      <c r="ODG224" s="1"/>
      <c r="ODH224" s="1"/>
      <c r="ODI224" s="1"/>
      <c r="ODJ224" s="1"/>
      <c r="ODK224" s="1"/>
      <c r="ODL224" s="1"/>
      <c r="ODM224" s="1"/>
      <c r="ODN224" s="1"/>
      <c r="ODO224" s="1"/>
      <c r="ODP224" s="1"/>
      <c r="ODQ224" s="1"/>
      <c r="ODR224" s="1"/>
      <c r="ODS224" s="1"/>
      <c r="ODT224" s="1"/>
      <c r="ODU224" s="1"/>
      <c r="ODV224" s="1"/>
      <c r="ODW224" s="1"/>
      <c r="ODX224" s="1"/>
      <c r="ODY224" s="1"/>
      <c r="ODZ224" s="1"/>
      <c r="OEA224" s="1"/>
      <c r="OEB224" s="1"/>
      <c r="OEC224" s="1"/>
      <c r="OED224" s="1"/>
      <c r="OEE224" s="1"/>
      <c r="OEF224" s="1"/>
      <c r="OEG224" s="1"/>
      <c r="OEH224" s="1"/>
      <c r="OEI224" s="1"/>
      <c r="OEJ224" s="1"/>
      <c r="OEK224" s="1"/>
      <c r="OEL224" s="1"/>
      <c r="OEM224" s="1"/>
      <c r="OEN224" s="1"/>
      <c r="OEO224" s="1"/>
      <c r="OEP224" s="1"/>
      <c r="OEQ224" s="1"/>
      <c r="OER224" s="1"/>
      <c r="OES224" s="1"/>
      <c r="OET224" s="1"/>
      <c r="OEU224" s="1"/>
      <c r="OEV224" s="1"/>
      <c r="OEW224" s="1"/>
      <c r="OEX224" s="1"/>
      <c r="OEY224" s="1"/>
      <c r="OEZ224" s="1"/>
      <c r="OFA224" s="1"/>
      <c r="OFB224" s="1"/>
      <c r="OFC224" s="1"/>
      <c r="OFD224" s="1"/>
      <c r="OFE224" s="1"/>
      <c r="OFF224" s="1"/>
      <c r="OFG224" s="1"/>
      <c r="OFH224" s="1"/>
      <c r="OFI224" s="1"/>
      <c r="OFJ224" s="1"/>
      <c r="OFK224" s="1"/>
      <c r="OFL224" s="1"/>
      <c r="OFM224" s="1"/>
      <c r="OFN224" s="1"/>
      <c r="OFO224" s="1"/>
      <c r="OFP224" s="1"/>
      <c r="OFQ224" s="1"/>
      <c r="OFR224" s="1"/>
      <c r="OFS224" s="1"/>
      <c r="OFT224" s="1"/>
      <c r="OFU224" s="1"/>
      <c r="OFV224" s="1"/>
      <c r="OFW224" s="1"/>
      <c r="OFX224" s="1"/>
      <c r="OFY224" s="1"/>
      <c r="OFZ224" s="1"/>
      <c r="OGA224" s="1"/>
      <c r="OGB224" s="1"/>
      <c r="OGC224" s="1"/>
      <c r="OGD224" s="1"/>
      <c r="OGE224" s="1"/>
      <c r="OGF224" s="1"/>
      <c r="OGG224" s="1"/>
      <c r="OGH224" s="1"/>
      <c r="OGI224" s="1"/>
      <c r="OGJ224" s="1"/>
      <c r="OGK224" s="1"/>
      <c r="OGL224" s="1"/>
      <c r="OGM224" s="1"/>
      <c r="OGN224" s="1"/>
      <c r="OGO224" s="1"/>
      <c r="OGP224" s="1"/>
      <c r="OGQ224" s="1"/>
      <c r="OGR224" s="1"/>
      <c r="OGS224" s="1"/>
      <c r="OGT224" s="1"/>
      <c r="OGU224" s="1"/>
      <c r="OGV224" s="1"/>
      <c r="OGW224" s="1"/>
      <c r="OGX224" s="1"/>
      <c r="OGY224" s="1"/>
      <c r="OGZ224" s="1"/>
      <c r="OHA224" s="1"/>
      <c r="OHB224" s="1"/>
      <c r="OHC224" s="1"/>
      <c r="OHD224" s="1"/>
      <c r="OHE224" s="1"/>
      <c r="OHF224" s="1"/>
      <c r="OHG224" s="1"/>
      <c r="OHH224" s="1"/>
      <c r="OHI224" s="1"/>
      <c r="OHJ224" s="1"/>
      <c r="OHK224" s="1"/>
      <c r="OHL224" s="1"/>
      <c r="OHM224" s="1"/>
      <c r="OHN224" s="1"/>
      <c r="OHO224" s="1"/>
      <c r="OHP224" s="1"/>
      <c r="OHQ224" s="1"/>
      <c r="OHR224" s="1"/>
      <c r="OHS224" s="1"/>
      <c r="OHT224" s="1"/>
      <c r="OHU224" s="1"/>
      <c r="OHV224" s="1"/>
      <c r="OHW224" s="1"/>
      <c r="OHX224" s="1"/>
      <c r="OHY224" s="1"/>
      <c r="OHZ224" s="1"/>
      <c r="OIA224" s="1"/>
      <c r="OIB224" s="1"/>
      <c r="OIC224" s="1"/>
      <c r="OID224" s="1"/>
      <c r="OIE224" s="1"/>
      <c r="OIF224" s="1"/>
      <c r="OIG224" s="1"/>
      <c r="OIH224" s="1"/>
      <c r="OII224" s="1"/>
      <c r="OIJ224" s="1"/>
      <c r="OIK224" s="1"/>
      <c r="OIL224" s="1"/>
      <c r="OIM224" s="1"/>
      <c r="OIN224" s="1"/>
      <c r="OIO224" s="1"/>
      <c r="OIP224" s="1"/>
      <c r="OIQ224" s="1"/>
      <c r="OIR224" s="1"/>
      <c r="OIS224" s="1"/>
      <c r="OIT224" s="1"/>
      <c r="OIU224" s="1"/>
      <c r="OIV224" s="1"/>
      <c r="OIW224" s="1"/>
      <c r="OIX224" s="1"/>
      <c r="OIY224" s="1"/>
      <c r="OIZ224" s="1"/>
      <c r="OJA224" s="1"/>
      <c r="OJB224" s="1"/>
      <c r="OJC224" s="1"/>
      <c r="OJD224" s="1"/>
      <c r="OJE224" s="1"/>
      <c r="OJF224" s="1"/>
      <c r="OJG224" s="1"/>
      <c r="OJH224" s="1"/>
      <c r="OJI224" s="1"/>
      <c r="OJJ224" s="1"/>
      <c r="OJK224" s="1"/>
      <c r="OJL224" s="1"/>
      <c r="OJM224" s="1"/>
      <c r="OJN224" s="1"/>
      <c r="OJO224" s="1"/>
      <c r="OJP224" s="1"/>
      <c r="OJQ224" s="1"/>
      <c r="OJR224" s="1"/>
      <c r="OJS224" s="1"/>
      <c r="OJT224" s="1"/>
      <c r="OJU224" s="1"/>
      <c r="OJV224" s="1"/>
      <c r="OJW224" s="1"/>
      <c r="OJX224" s="1"/>
      <c r="OJY224" s="1"/>
      <c r="OJZ224" s="1"/>
      <c r="OKA224" s="1"/>
      <c r="OKB224" s="1"/>
      <c r="OKC224" s="1"/>
      <c r="OKD224" s="1"/>
      <c r="OKE224" s="1"/>
      <c r="OKF224" s="1"/>
      <c r="OKG224" s="1"/>
      <c r="OKH224" s="1"/>
      <c r="OKI224" s="1"/>
      <c r="OKJ224" s="1"/>
      <c r="OKK224" s="1"/>
      <c r="OKL224" s="1"/>
      <c r="OKM224" s="1"/>
      <c r="OKN224" s="1"/>
      <c r="OKO224" s="1"/>
      <c r="OKP224" s="1"/>
      <c r="OKQ224" s="1"/>
      <c r="OKR224" s="1"/>
      <c r="OKS224" s="1"/>
      <c r="OKT224" s="1"/>
      <c r="OKU224" s="1"/>
      <c r="OKV224" s="1"/>
      <c r="OKW224" s="1"/>
      <c r="OKX224" s="1"/>
      <c r="OKY224" s="1"/>
      <c r="OKZ224" s="1"/>
      <c r="OLA224" s="1"/>
      <c r="OLB224" s="1"/>
      <c r="OLC224" s="1"/>
      <c r="OLD224" s="1"/>
      <c r="OLE224" s="1"/>
      <c r="OLF224" s="1"/>
      <c r="OLG224" s="1"/>
      <c r="OLH224" s="1"/>
      <c r="OLI224" s="1"/>
      <c r="OLJ224" s="1"/>
      <c r="OLK224" s="1"/>
      <c r="OLL224" s="1"/>
      <c r="OLM224" s="1"/>
      <c r="OLN224" s="1"/>
      <c r="OLO224" s="1"/>
      <c r="OLP224" s="1"/>
      <c r="OLQ224" s="1"/>
      <c r="OLR224" s="1"/>
      <c r="OLS224" s="1"/>
      <c r="OLT224" s="1"/>
      <c r="OLU224" s="1"/>
      <c r="OLV224" s="1"/>
      <c r="OLW224" s="1"/>
      <c r="OLX224" s="1"/>
      <c r="OLY224" s="1"/>
      <c r="OLZ224" s="1"/>
      <c r="OMA224" s="1"/>
      <c r="OMB224" s="1"/>
      <c r="OMC224" s="1"/>
      <c r="OMD224" s="1"/>
      <c r="OME224" s="1"/>
      <c r="OMF224" s="1"/>
      <c r="OMG224" s="1"/>
      <c r="OMH224" s="1"/>
      <c r="OMI224" s="1"/>
      <c r="OMJ224" s="1"/>
      <c r="OMK224" s="1"/>
      <c r="OML224" s="1"/>
      <c r="OMM224" s="1"/>
      <c r="OMN224" s="1"/>
      <c r="OMO224" s="1"/>
      <c r="OMP224" s="1"/>
      <c r="OMQ224" s="1"/>
      <c r="OMR224" s="1"/>
      <c r="OMS224" s="1"/>
      <c r="OMT224" s="1"/>
      <c r="OMU224" s="1"/>
      <c r="OMV224" s="1"/>
      <c r="OMW224" s="1"/>
      <c r="OMX224" s="1"/>
      <c r="OMY224" s="1"/>
      <c r="OMZ224" s="1"/>
      <c r="ONA224" s="1"/>
      <c r="ONB224" s="1"/>
      <c r="ONC224" s="1"/>
      <c r="OND224" s="1"/>
      <c r="ONE224" s="1"/>
      <c r="ONF224" s="1"/>
      <c r="ONG224" s="1"/>
      <c r="ONH224" s="1"/>
      <c r="ONI224" s="1"/>
      <c r="ONJ224" s="1"/>
      <c r="ONK224" s="1"/>
      <c r="ONL224" s="1"/>
      <c r="ONM224" s="1"/>
      <c r="ONN224" s="1"/>
      <c r="ONO224" s="1"/>
      <c r="ONP224" s="1"/>
      <c r="ONQ224" s="1"/>
      <c r="ONR224" s="1"/>
      <c r="ONS224" s="1"/>
      <c r="ONT224" s="1"/>
      <c r="ONU224" s="1"/>
      <c r="ONV224" s="1"/>
      <c r="ONW224" s="1"/>
      <c r="ONX224" s="1"/>
      <c r="ONY224" s="1"/>
      <c r="ONZ224" s="1"/>
      <c r="OOA224" s="1"/>
      <c r="OOB224" s="1"/>
      <c r="OOC224" s="1"/>
      <c r="OOD224" s="1"/>
      <c r="OOE224" s="1"/>
      <c r="OOF224" s="1"/>
      <c r="OOG224" s="1"/>
      <c r="OOH224" s="1"/>
      <c r="OOI224" s="1"/>
      <c r="OOJ224" s="1"/>
      <c r="OOK224" s="1"/>
      <c r="OOL224" s="1"/>
      <c r="OOM224" s="1"/>
      <c r="OON224" s="1"/>
      <c r="OOO224" s="1"/>
      <c r="OOP224" s="1"/>
      <c r="OOQ224" s="1"/>
      <c r="OOR224" s="1"/>
      <c r="OOS224" s="1"/>
      <c r="OOT224" s="1"/>
      <c r="OOU224" s="1"/>
      <c r="OOV224" s="1"/>
      <c r="OOW224" s="1"/>
      <c r="OOX224" s="1"/>
      <c r="OOY224" s="1"/>
      <c r="OOZ224" s="1"/>
      <c r="OPA224" s="1"/>
      <c r="OPB224" s="1"/>
      <c r="OPC224" s="1"/>
      <c r="OPD224" s="1"/>
      <c r="OPE224" s="1"/>
      <c r="OPF224" s="1"/>
      <c r="OPG224" s="1"/>
      <c r="OPH224" s="1"/>
      <c r="OPI224" s="1"/>
      <c r="OPJ224" s="1"/>
      <c r="OPK224" s="1"/>
      <c r="OPL224" s="1"/>
      <c r="OPM224" s="1"/>
      <c r="OPN224" s="1"/>
      <c r="OPO224" s="1"/>
      <c r="OPP224" s="1"/>
      <c r="OPQ224" s="1"/>
      <c r="OPR224" s="1"/>
      <c r="OPS224" s="1"/>
      <c r="OPT224" s="1"/>
      <c r="OPU224" s="1"/>
      <c r="OPV224" s="1"/>
      <c r="OPW224" s="1"/>
      <c r="OPX224" s="1"/>
      <c r="OPY224" s="1"/>
      <c r="OPZ224" s="1"/>
      <c r="OQA224" s="1"/>
      <c r="OQB224" s="1"/>
      <c r="OQC224" s="1"/>
      <c r="OQD224" s="1"/>
      <c r="OQE224" s="1"/>
      <c r="OQF224" s="1"/>
      <c r="OQG224" s="1"/>
      <c r="OQH224" s="1"/>
      <c r="OQI224" s="1"/>
      <c r="OQJ224" s="1"/>
      <c r="OQK224" s="1"/>
      <c r="OQL224" s="1"/>
      <c r="OQM224" s="1"/>
      <c r="OQN224" s="1"/>
      <c r="OQO224" s="1"/>
      <c r="OQP224" s="1"/>
      <c r="OQQ224" s="1"/>
      <c r="OQR224" s="1"/>
      <c r="OQS224" s="1"/>
      <c r="OQT224" s="1"/>
      <c r="OQU224" s="1"/>
      <c r="OQV224" s="1"/>
      <c r="OQW224" s="1"/>
      <c r="OQX224" s="1"/>
      <c r="OQY224" s="1"/>
      <c r="OQZ224" s="1"/>
      <c r="ORA224" s="1"/>
      <c r="ORB224" s="1"/>
      <c r="ORC224" s="1"/>
      <c r="ORD224" s="1"/>
      <c r="ORE224" s="1"/>
      <c r="ORF224" s="1"/>
      <c r="ORG224" s="1"/>
      <c r="ORH224" s="1"/>
      <c r="ORI224" s="1"/>
      <c r="ORJ224" s="1"/>
      <c r="ORK224" s="1"/>
      <c r="ORL224" s="1"/>
      <c r="ORM224" s="1"/>
      <c r="ORN224" s="1"/>
      <c r="ORO224" s="1"/>
      <c r="ORP224" s="1"/>
      <c r="ORQ224" s="1"/>
      <c r="ORR224" s="1"/>
      <c r="ORS224" s="1"/>
      <c r="ORT224" s="1"/>
      <c r="ORU224" s="1"/>
      <c r="ORV224" s="1"/>
      <c r="ORW224" s="1"/>
      <c r="ORX224" s="1"/>
      <c r="ORY224" s="1"/>
      <c r="ORZ224" s="1"/>
      <c r="OSA224" s="1"/>
      <c r="OSB224" s="1"/>
      <c r="OSC224" s="1"/>
      <c r="OSD224" s="1"/>
      <c r="OSE224" s="1"/>
      <c r="OSF224" s="1"/>
      <c r="OSG224" s="1"/>
      <c r="OSH224" s="1"/>
      <c r="OSI224" s="1"/>
      <c r="OSJ224" s="1"/>
      <c r="OSK224" s="1"/>
      <c r="OSL224" s="1"/>
      <c r="OSM224" s="1"/>
      <c r="OSN224" s="1"/>
      <c r="OSO224" s="1"/>
      <c r="OSP224" s="1"/>
      <c r="OSQ224" s="1"/>
      <c r="OSR224" s="1"/>
      <c r="OSS224" s="1"/>
      <c r="OST224" s="1"/>
      <c r="OSU224" s="1"/>
      <c r="OSV224" s="1"/>
      <c r="OSW224" s="1"/>
      <c r="OSX224" s="1"/>
      <c r="OSY224" s="1"/>
      <c r="OSZ224" s="1"/>
      <c r="OTA224" s="1"/>
      <c r="OTB224" s="1"/>
      <c r="OTC224" s="1"/>
      <c r="OTD224" s="1"/>
      <c r="OTE224" s="1"/>
      <c r="OTF224" s="1"/>
      <c r="OTG224" s="1"/>
      <c r="OTH224" s="1"/>
      <c r="OTI224" s="1"/>
      <c r="OTJ224" s="1"/>
      <c r="OTK224" s="1"/>
      <c r="OTL224" s="1"/>
      <c r="OTM224" s="1"/>
      <c r="OTN224" s="1"/>
      <c r="OTO224" s="1"/>
      <c r="OTP224" s="1"/>
      <c r="OTQ224" s="1"/>
      <c r="OTR224" s="1"/>
      <c r="OTS224" s="1"/>
      <c r="OTT224" s="1"/>
      <c r="OTU224" s="1"/>
      <c r="OTV224" s="1"/>
      <c r="OTW224" s="1"/>
      <c r="OTX224" s="1"/>
      <c r="OTY224" s="1"/>
      <c r="OTZ224" s="1"/>
      <c r="OUA224" s="1"/>
      <c r="OUB224" s="1"/>
      <c r="OUC224" s="1"/>
      <c r="OUD224" s="1"/>
      <c r="OUE224" s="1"/>
      <c r="OUF224" s="1"/>
      <c r="OUG224" s="1"/>
      <c r="OUH224" s="1"/>
      <c r="OUI224" s="1"/>
      <c r="OUJ224" s="1"/>
      <c r="OUK224" s="1"/>
      <c r="OUL224" s="1"/>
      <c r="OUM224" s="1"/>
      <c r="OUN224" s="1"/>
      <c r="OUO224" s="1"/>
      <c r="OUP224" s="1"/>
      <c r="OUQ224" s="1"/>
      <c r="OUR224" s="1"/>
      <c r="OUS224" s="1"/>
      <c r="OUT224" s="1"/>
      <c r="OUU224" s="1"/>
      <c r="OUV224" s="1"/>
      <c r="OUW224" s="1"/>
      <c r="OUX224" s="1"/>
      <c r="OUY224" s="1"/>
      <c r="OUZ224" s="1"/>
      <c r="OVA224" s="1"/>
      <c r="OVB224" s="1"/>
      <c r="OVC224" s="1"/>
      <c r="OVD224" s="1"/>
      <c r="OVE224" s="1"/>
      <c r="OVF224" s="1"/>
      <c r="OVG224" s="1"/>
      <c r="OVH224" s="1"/>
      <c r="OVI224" s="1"/>
      <c r="OVJ224" s="1"/>
      <c r="OVK224" s="1"/>
      <c r="OVL224" s="1"/>
      <c r="OVM224" s="1"/>
      <c r="OVN224" s="1"/>
      <c r="OVO224" s="1"/>
      <c r="OVP224" s="1"/>
      <c r="OVQ224" s="1"/>
      <c r="OVR224" s="1"/>
      <c r="OVS224" s="1"/>
      <c r="OVT224" s="1"/>
      <c r="OVU224" s="1"/>
      <c r="OVV224" s="1"/>
      <c r="OVW224" s="1"/>
      <c r="OVX224" s="1"/>
      <c r="OVY224" s="1"/>
      <c r="OVZ224" s="1"/>
      <c r="OWA224" s="1"/>
      <c r="OWB224" s="1"/>
      <c r="OWC224" s="1"/>
      <c r="OWD224" s="1"/>
      <c r="OWE224" s="1"/>
      <c r="OWF224" s="1"/>
      <c r="OWG224" s="1"/>
      <c r="OWH224" s="1"/>
      <c r="OWI224" s="1"/>
      <c r="OWJ224" s="1"/>
      <c r="OWK224" s="1"/>
      <c r="OWL224" s="1"/>
      <c r="OWM224" s="1"/>
      <c r="OWN224" s="1"/>
      <c r="OWO224" s="1"/>
      <c r="OWP224" s="1"/>
      <c r="OWQ224" s="1"/>
      <c r="OWR224" s="1"/>
      <c r="OWS224" s="1"/>
      <c r="OWT224" s="1"/>
      <c r="OWU224" s="1"/>
      <c r="OWV224" s="1"/>
      <c r="OWW224" s="1"/>
      <c r="OWX224" s="1"/>
      <c r="OWY224" s="1"/>
      <c r="OWZ224" s="1"/>
      <c r="OXA224" s="1"/>
      <c r="OXB224" s="1"/>
      <c r="OXC224" s="1"/>
      <c r="OXD224" s="1"/>
      <c r="OXE224" s="1"/>
      <c r="OXF224" s="1"/>
      <c r="OXG224" s="1"/>
      <c r="OXH224" s="1"/>
      <c r="OXI224" s="1"/>
      <c r="OXJ224" s="1"/>
      <c r="OXK224" s="1"/>
      <c r="OXL224" s="1"/>
      <c r="OXM224" s="1"/>
      <c r="OXN224" s="1"/>
      <c r="OXO224" s="1"/>
      <c r="OXP224" s="1"/>
      <c r="OXQ224" s="1"/>
      <c r="OXR224" s="1"/>
      <c r="OXS224" s="1"/>
      <c r="OXT224" s="1"/>
      <c r="OXU224" s="1"/>
      <c r="OXV224" s="1"/>
      <c r="OXW224" s="1"/>
      <c r="OXX224" s="1"/>
      <c r="OXY224" s="1"/>
      <c r="OXZ224" s="1"/>
      <c r="OYA224" s="1"/>
      <c r="OYB224" s="1"/>
      <c r="OYC224" s="1"/>
      <c r="OYD224" s="1"/>
      <c r="OYE224" s="1"/>
      <c r="OYF224" s="1"/>
      <c r="OYG224" s="1"/>
      <c r="OYH224" s="1"/>
      <c r="OYI224" s="1"/>
      <c r="OYJ224" s="1"/>
      <c r="OYK224" s="1"/>
      <c r="OYL224" s="1"/>
      <c r="OYM224" s="1"/>
      <c r="OYN224" s="1"/>
      <c r="OYO224" s="1"/>
      <c r="OYP224" s="1"/>
      <c r="OYQ224" s="1"/>
      <c r="OYR224" s="1"/>
      <c r="OYS224" s="1"/>
      <c r="OYT224" s="1"/>
      <c r="OYU224" s="1"/>
      <c r="OYV224" s="1"/>
      <c r="OYW224" s="1"/>
      <c r="OYX224" s="1"/>
      <c r="OYY224" s="1"/>
      <c r="OYZ224" s="1"/>
      <c r="OZA224" s="1"/>
      <c r="OZB224" s="1"/>
      <c r="OZC224" s="1"/>
      <c r="OZD224" s="1"/>
      <c r="OZE224" s="1"/>
      <c r="OZF224" s="1"/>
      <c r="OZG224" s="1"/>
      <c r="OZH224" s="1"/>
      <c r="OZI224" s="1"/>
      <c r="OZJ224" s="1"/>
      <c r="OZK224" s="1"/>
      <c r="OZL224" s="1"/>
      <c r="OZM224" s="1"/>
      <c r="OZN224" s="1"/>
      <c r="OZO224" s="1"/>
      <c r="OZP224" s="1"/>
      <c r="OZQ224" s="1"/>
      <c r="OZR224" s="1"/>
      <c r="OZS224" s="1"/>
      <c r="OZT224" s="1"/>
      <c r="OZU224" s="1"/>
      <c r="OZV224" s="1"/>
      <c r="OZW224" s="1"/>
      <c r="OZX224" s="1"/>
      <c r="OZY224" s="1"/>
      <c r="OZZ224" s="1"/>
      <c r="PAA224" s="1"/>
      <c r="PAB224" s="1"/>
      <c r="PAC224" s="1"/>
      <c r="PAD224" s="1"/>
      <c r="PAE224" s="1"/>
      <c r="PAF224" s="1"/>
      <c r="PAG224" s="1"/>
      <c r="PAH224" s="1"/>
      <c r="PAI224" s="1"/>
      <c r="PAJ224" s="1"/>
      <c r="PAK224" s="1"/>
      <c r="PAL224" s="1"/>
      <c r="PAM224" s="1"/>
      <c r="PAN224" s="1"/>
      <c r="PAO224" s="1"/>
      <c r="PAP224" s="1"/>
      <c r="PAQ224" s="1"/>
      <c r="PAR224" s="1"/>
      <c r="PAS224" s="1"/>
      <c r="PAT224" s="1"/>
      <c r="PAU224" s="1"/>
      <c r="PAV224" s="1"/>
      <c r="PAW224" s="1"/>
      <c r="PAX224" s="1"/>
      <c r="PAY224" s="1"/>
      <c r="PAZ224" s="1"/>
      <c r="PBA224" s="1"/>
      <c r="PBB224" s="1"/>
      <c r="PBC224" s="1"/>
      <c r="PBD224" s="1"/>
      <c r="PBE224" s="1"/>
      <c r="PBF224" s="1"/>
      <c r="PBG224" s="1"/>
      <c r="PBH224" s="1"/>
      <c r="PBI224" s="1"/>
      <c r="PBJ224" s="1"/>
      <c r="PBK224" s="1"/>
      <c r="PBL224" s="1"/>
      <c r="PBM224" s="1"/>
      <c r="PBN224" s="1"/>
      <c r="PBO224" s="1"/>
      <c r="PBP224" s="1"/>
      <c r="PBQ224" s="1"/>
      <c r="PBR224" s="1"/>
      <c r="PBS224" s="1"/>
      <c r="PBT224" s="1"/>
      <c r="PBU224" s="1"/>
      <c r="PBV224" s="1"/>
      <c r="PBW224" s="1"/>
      <c r="PBX224" s="1"/>
      <c r="PBY224" s="1"/>
      <c r="PBZ224" s="1"/>
      <c r="PCA224" s="1"/>
      <c r="PCB224" s="1"/>
      <c r="PCC224" s="1"/>
      <c r="PCD224" s="1"/>
      <c r="PCE224" s="1"/>
      <c r="PCF224" s="1"/>
      <c r="PCG224" s="1"/>
      <c r="PCH224" s="1"/>
      <c r="PCI224" s="1"/>
      <c r="PCJ224" s="1"/>
      <c r="PCK224" s="1"/>
      <c r="PCL224" s="1"/>
      <c r="PCM224" s="1"/>
      <c r="PCN224" s="1"/>
      <c r="PCO224" s="1"/>
      <c r="PCP224" s="1"/>
      <c r="PCQ224" s="1"/>
      <c r="PCR224" s="1"/>
      <c r="PCS224" s="1"/>
      <c r="PCT224" s="1"/>
      <c r="PCU224" s="1"/>
      <c r="PCV224" s="1"/>
      <c r="PCW224" s="1"/>
      <c r="PCX224" s="1"/>
      <c r="PCY224" s="1"/>
      <c r="PCZ224" s="1"/>
      <c r="PDA224" s="1"/>
      <c r="PDB224" s="1"/>
      <c r="PDC224" s="1"/>
      <c r="PDD224" s="1"/>
      <c r="PDE224" s="1"/>
      <c r="PDF224" s="1"/>
      <c r="PDG224" s="1"/>
      <c r="PDH224" s="1"/>
      <c r="PDI224" s="1"/>
      <c r="PDJ224" s="1"/>
      <c r="PDK224" s="1"/>
      <c r="PDL224" s="1"/>
      <c r="PDM224" s="1"/>
      <c r="PDN224" s="1"/>
      <c r="PDO224" s="1"/>
      <c r="PDP224" s="1"/>
      <c r="PDQ224" s="1"/>
      <c r="PDR224" s="1"/>
      <c r="PDS224" s="1"/>
      <c r="PDT224" s="1"/>
      <c r="PDU224" s="1"/>
      <c r="PDV224" s="1"/>
      <c r="PDW224" s="1"/>
      <c r="PDX224" s="1"/>
      <c r="PDY224" s="1"/>
      <c r="PDZ224" s="1"/>
      <c r="PEA224" s="1"/>
      <c r="PEB224" s="1"/>
      <c r="PEC224" s="1"/>
      <c r="PED224" s="1"/>
      <c r="PEE224" s="1"/>
      <c r="PEF224" s="1"/>
      <c r="PEG224" s="1"/>
      <c r="PEH224" s="1"/>
      <c r="PEI224" s="1"/>
      <c r="PEJ224" s="1"/>
      <c r="PEK224" s="1"/>
      <c r="PEL224" s="1"/>
      <c r="PEM224" s="1"/>
      <c r="PEN224" s="1"/>
      <c r="PEO224" s="1"/>
      <c r="PEP224" s="1"/>
      <c r="PEQ224" s="1"/>
      <c r="PER224" s="1"/>
      <c r="PES224" s="1"/>
      <c r="PET224" s="1"/>
      <c r="PEU224" s="1"/>
      <c r="PEV224" s="1"/>
      <c r="PEW224" s="1"/>
      <c r="PEX224" s="1"/>
      <c r="PEY224" s="1"/>
      <c r="PEZ224" s="1"/>
      <c r="PFA224" s="1"/>
      <c r="PFB224" s="1"/>
      <c r="PFC224" s="1"/>
      <c r="PFD224" s="1"/>
      <c r="PFE224" s="1"/>
      <c r="PFF224" s="1"/>
      <c r="PFG224" s="1"/>
      <c r="PFH224" s="1"/>
      <c r="PFI224" s="1"/>
      <c r="PFJ224" s="1"/>
      <c r="PFK224" s="1"/>
      <c r="PFL224" s="1"/>
      <c r="PFM224" s="1"/>
      <c r="PFN224" s="1"/>
      <c r="PFO224" s="1"/>
      <c r="PFP224" s="1"/>
      <c r="PFQ224" s="1"/>
      <c r="PFR224" s="1"/>
      <c r="PFS224" s="1"/>
      <c r="PFT224" s="1"/>
      <c r="PFU224" s="1"/>
      <c r="PFV224" s="1"/>
      <c r="PFW224" s="1"/>
      <c r="PFX224" s="1"/>
      <c r="PFY224" s="1"/>
      <c r="PFZ224" s="1"/>
      <c r="PGA224" s="1"/>
      <c r="PGB224" s="1"/>
      <c r="PGC224" s="1"/>
      <c r="PGD224" s="1"/>
      <c r="PGE224" s="1"/>
      <c r="PGF224" s="1"/>
      <c r="PGG224" s="1"/>
      <c r="PGH224" s="1"/>
      <c r="PGI224" s="1"/>
      <c r="PGJ224" s="1"/>
      <c r="PGK224" s="1"/>
      <c r="PGL224" s="1"/>
      <c r="PGM224" s="1"/>
      <c r="PGN224" s="1"/>
      <c r="PGO224" s="1"/>
      <c r="PGP224" s="1"/>
      <c r="PGQ224" s="1"/>
      <c r="PGR224" s="1"/>
      <c r="PGS224" s="1"/>
      <c r="PGT224" s="1"/>
      <c r="PGU224" s="1"/>
      <c r="PGV224" s="1"/>
      <c r="PGW224" s="1"/>
      <c r="PGX224" s="1"/>
      <c r="PGY224" s="1"/>
      <c r="PGZ224" s="1"/>
      <c r="PHA224" s="1"/>
      <c r="PHB224" s="1"/>
      <c r="PHC224" s="1"/>
      <c r="PHD224" s="1"/>
      <c r="PHE224" s="1"/>
      <c r="PHF224" s="1"/>
      <c r="PHG224" s="1"/>
      <c r="PHH224" s="1"/>
      <c r="PHI224" s="1"/>
      <c r="PHJ224" s="1"/>
      <c r="PHK224" s="1"/>
      <c r="PHL224" s="1"/>
      <c r="PHM224" s="1"/>
      <c r="PHN224" s="1"/>
      <c r="PHO224" s="1"/>
      <c r="PHP224" s="1"/>
      <c r="PHQ224" s="1"/>
      <c r="PHR224" s="1"/>
      <c r="PHS224" s="1"/>
      <c r="PHT224" s="1"/>
      <c r="PHU224" s="1"/>
      <c r="PHV224" s="1"/>
      <c r="PHW224" s="1"/>
      <c r="PHX224" s="1"/>
      <c r="PHY224" s="1"/>
      <c r="PHZ224" s="1"/>
      <c r="PIA224" s="1"/>
      <c r="PIB224" s="1"/>
      <c r="PIC224" s="1"/>
      <c r="PID224" s="1"/>
      <c r="PIE224" s="1"/>
      <c r="PIF224" s="1"/>
      <c r="PIG224" s="1"/>
      <c r="PIH224" s="1"/>
      <c r="PII224" s="1"/>
      <c r="PIJ224" s="1"/>
      <c r="PIK224" s="1"/>
      <c r="PIL224" s="1"/>
      <c r="PIM224" s="1"/>
      <c r="PIN224" s="1"/>
      <c r="PIO224" s="1"/>
      <c r="PIP224" s="1"/>
      <c r="PIQ224" s="1"/>
      <c r="PIR224" s="1"/>
      <c r="PIS224" s="1"/>
      <c r="PIT224" s="1"/>
      <c r="PIU224" s="1"/>
      <c r="PIV224" s="1"/>
      <c r="PIW224" s="1"/>
      <c r="PIX224" s="1"/>
      <c r="PIY224" s="1"/>
      <c r="PIZ224" s="1"/>
      <c r="PJA224" s="1"/>
      <c r="PJB224" s="1"/>
      <c r="PJC224" s="1"/>
      <c r="PJD224" s="1"/>
      <c r="PJE224" s="1"/>
      <c r="PJF224" s="1"/>
      <c r="PJG224" s="1"/>
      <c r="PJH224" s="1"/>
      <c r="PJI224" s="1"/>
      <c r="PJJ224" s="1"/>
      <c r="PJK224" s="1"/>
      <c r="PJL224" s="1"/>
      <c r="PJM224" s="1"/>
      <c r="PJN224" s="1"/>
      <c r="PJO224" s="1"/>
      <c r="PJP224" s="1"/>
      <c r="PJQ224" s="1"/>
      <c r="PJR224" s="1"/>
      <c r="PJS224" s="1"/>
      <c r="PJT224" s="1"/>
      <c r="PJU224" s="1"/>
      <c r="PJV224" s="1"/>
      <c r="PJW224" s="1"/>
      <c r="PJX224" s="1"/>
      <c r="PJY224" s="1"/>
      <c r="PJZ224" s="1"/>
      <c r="PKA224" s="1"/>
      <c r="PKB224" s="1"/>
      <c r="PKC224" s="1"/>
      <c r="PKD224" s="1"/>
      <c r="PKE224" s="1"/>
      <c r="PKF224" s="1"/>
      <c r="PKG224" s="1"/>
      <c r="PKH224" s="1"/>
      <c r="PKI224" s="1"/>
      <c r="PKJ224" s="1"/>
      <c r="PKK224" s="1"/>
      <c r="PKL224" s="1"/>
      <c r="PKM224" s="1"/>
      <c r="PKN224" s="1"/>
      <c r="PKO224" s="1"/>
      <c r="PKP224" s="1"/>
      <c r="PKQ224" s="1"/>
      <c r="PKR224" s="1"/>
      <c r="PKS224" s="1"/>
      <c r="PKT224" s="1"/>
      <c r="PKU224" s="1"/>
      <c r="PKV224" s="1"/>
      <c r="PKW224" s="1"/>
      <c r="PKX224" s="1"/>
      <c r="PKY224" s="1"/>
      <c r="PKZ224" s="1"/>
      <c r="PLA224" s="1"/>
      <c r="PLB224" s="1"/>
      <c r="PLC224" s="1"/>
      <c r="PLD224" s="1"/>
      <c r="PLE224" s="1"/>
      <c r="PLF224" s="1"/>
      <c r="PLG224" s="1"/>
      <c r="PLH224" s="1"/>
      <c r="PLI224" s="1"/>
      <c r="PLJ224" s="1"/>
      <c r="PLK224" s="1"/>
      <c r="PLL224" s="1"/>
      <c r="PLM224" s="1"/>
      <c r="PLN224" s="1"/>
      <c r="PLO224" s="1"/>
      <c r="PLP224" s="1"/>
      <c r="PLQ224" s="1"/>
      <c r="PLR224" s="1"/>
      <c r="PLS224" s="1"/>
      <c r="PLT224" s="1"/>
      <c r="PLU224" s="1"/>
      <c r="PLV224" s="1"/>
      <c r="PLW224" s="1"/>
      <c r="PLX224" s="1"/>
      <c r="PLY224" s="1"/>
      <c r="PLZ224" s="1"/>
      <c r="PMA224" s="1"/>
      <c r="PMB224" s="1"/>
      <c r="PMC224" s="1"/>
      <c r="PMD224" s="1"/>
      <c r="PME224" s="1"/>
      <c r="PMF224" s="1"/>
      <c r="PMG224" s="1"/>
      <c r="PMH224" s="1"/>
      <c r="PMI224" s="1"/>
      <c r="PMJ224" s="1"/>
      <c r="PMK224" s="1"/>
      <c r="PML224" s="1"/>
      <c r="PMM224" s="1"/>
      <c r="PMN224" s="1"/>
      <c r="PMO224" s="1"/>
      <c r="PMP224" s="1"/>
      <c r="PMQ224" s="1"/>
      <c r="PMR224" s="1"/>
      <c r="PMS224" s="1"/>
      <c r="PMT224" s="1"/>
      <c r="PMU224" s="1"/>
      <c r="PMV224" s="1"/>
      <c r="PMW224" s="1"/>
      <c r="PMX224" s="1"/>
      <c r="PMY224" s="1"/>
      <c r="PMZ224" s="1"/>
      <c r="PNA224" s="1"/>
      <c r="PNB224" s="1"/>
      <c r="PNC224" s="1"/>
      <c r="PND224" s="1"/>
      <c r="PNE224" s="1"/>
      <c r="PNF224" s="1"/>
      <c r="PNG224" s="1"/>
      <c r="PNH224" s="1"/>
      <c r="PNI224" s="1"/>
      <c r="PNJ224" s="1"/>
      <c r="PNK224" s="1"/>
      <c r="PNL224" s="1"/>
      <c r="PNM224" s="1"/>
      <c r="PNN224" s="1"/>
      <c r="PNO224" s="1"/>
      <c r="PNP224" s="1"/>
      <c r="PNQ224" s="1"/>
      <c r="PNR224" s="1"/>
      <c r="PNS224" s="1"/>
      <c r="PNT224" s="1"/>
      <c r="PNU224" s="1"/>
      <c r="PNV224" s="1"/>
      <c r="PNW224" s="1"/>
      <c r="PNX224" s="1"/>
      <c r="PNY224" s="1"/>
      <c r="PNZ224" s="1"/>
      <c r="POA224" s="1"/>
      <c r="POB224" s="1"/>
      <c r="POC224" s="1"/>
      <c r="POD224" s="1"/>
      <c r="POE224" s="1"/>
      <c r="POF224" s="1"/>
      <c r="POG224" s="1"/>
      <c r="POH224" s="1"/>
      <c r="POI224" s="1"/>
      <c r="POJ224" s="1"/>
      <c r="POK224" s="1"/>
      <c r="POL224" s="1"/>
      <c r="POM224" s="1"/>
      <c r="PON224" s="1"/>
      <c r="POO224" s="1"/>
      <c r="POP224" s="1"/>
      <c r="POQ224" s="1"/>
      <c r="POR224" s="1"/>
      <c r="POS224" s="1"/>
      <c r="POT224" s="1"/>
      <c r="POU224" s="1"/>
      <c r="POV224" s="1"/>
      <c r="POW224" s="1"/>
      <c r="POX224" s="1"/>
      <c r="POY224" s="1"/>
      <c r="POZ224" s="1"/>
      <c r="PPA224" s="1"/>
      <c r="PPB224" s="1"/>
      <c r="PPC224" s="1"/>
      <c r="PPD224" s="1"/>
      <c r="PPE224" s="1"/>
      <c r="PPF224" s="1"/>
      <c r="PPG224" s="1"/>
      <c r="PPH224" s="1"/>
      <c r="PPI224" s="1"/>
      <c r="PPJ224" s="1"/>
      <c r="PPK224" s="1"/>
      <c r="PPL224" s="1"/>
      <c r="PPM224" s="1"/>
      <c r="PPN224" s="1"/>
      <c r="PPO224" s="1"/>
      <c r="PPP224" s="1"/>
      <c r="PPQ224" s="1"/>
      <c r="PPR224" s="1"/>
      <c r="PPS224" s="1"/>
      <c r="PPT224" s="1"/>
      <c r="PPU224" s="1"/>
      <c r="PPV224" s="1"/>
      <c r="PPW224" s="1"/>
      <c r="PPX224" s="1"/>
      <c r="PPY224" s="1"/>
      <c r="PPZ224" s="1"/>
      <c r="PQA224" s="1"/>
      <c r="PQB224" s="1"/>
      <c r="PQC224" s="1"/>
      <c r="PQD224" s="1"/>
      <c r="PQE224" s="1"/>
      <c r="PQF224" s="1"/>
      <c r="PQG224" s="1"/>
      <c r="PQH224" s="1"/>
      <c r="PQI224" s="1"/>
      <c r="PQJ224" s="1"/>
      <c r="PQK224" s="1"/>
      <c r="PQL224" s="1"/>
      <c r="PQM224" s="1"/>
      <c r="PQN224" s="1"/>
      <c r="PQO224" s="1"/>
      <c r="PQP224" s="1"/>
      <c r="PQQ224" s="1"/>
      <c r="PQR224" s="1"/>
      <c r="PQS224" s="1"/>
      <c r="PQT224" s="1"/>
      <c r="PQU224" s="1"/>
      <c r="PQV224" s="1"/>
      <c r="PQW224" s="1"/>
      <c r="PQX224" s="1"/>
      <c r="PQY224" s="1"/>
      <c r="PQZ224" s="1"/>
      <c r="PRA224" s="1"/>
      <c r="PRB224" s="1"/>
      <c r="PRC224" s="1"/>
      <c r="PRD224" s="1"/>
      <c r="PRE224" s="1"/>
      <c r="PRF224" s="1"/>
      <c r="PRG224" s="1"/>
      <c r="PRH224" s="1"/>
      <c r="PRI224" s="1"/>
      <c r="PRJ224" s="1"/>
      <c r="PRK224" s="1"/>
      <c r="PRL224" s="1"/>
      <c r="PRM224" s="1"/>
      <c r="PRN224" s="1"/>
      <c r="PRO224" s="1"/>
      <c r="PRP224" s="1"/>
      <c r="PRQ224" s="1"/>
      <c r="PRR224" s="1"/>
      <c r="PRS224" s="1"/>
      <c r="PRT224" s="1"/>
      <c r="PRU224" s="1"/>
      <c r="PRV224" s="1"/>
      <c r="PRW224" s="1"/>
      <c r="PRX224" s="1"/>
      <c r="PRY224" s="1"/>
      <c r="PRZ224" s="1"/>
      <c r="PSA224" s="1"/>
      <c r="PSB224" s="1"/>
      <c r="PSC224" s="1"/>
      <c r="PSD224" s="1"/>
      <c r="PSE224" s="1"/>
      <c r="PSF224" s="1"/>
      <c r="PSG224" s="1"/>
      <c r="PSH224" s="1"/>
      <c r="PSI224" s="1"/>
      <c r="PSJ224" s="1"/>
      <c r="PSK224" s="1"/>
      <c r="PSL224" s="1"/>
      <c r="PSM224" s="1"/>
      <c r="PSN224" s="1"/>
      <c r="PSO224" s="1"/>
      <c r="PSP224" s="1"/>
      <c r="PSQ224" s="1"/>
      <c r="PSR224" s="1"/>
      <c r="PSS224" s="1"/>
      <c r="PST224" s="1"/>
      <c r="PSU224" s="1"/>
      <c r="PSV224" s="1"/>
      <c r="PSW224" s="1"/>
      <c r="PSX224" s="1"/>
      <c r="PSY224" s="1"/>
      <c r="PSZ224" s="1"/>
      <c r="PTA224" s="1"/>
      <c r="PTB224" s="1"/>
      <c r="PTC224" s="1"/>
      <c r="PTD224" s="1"/>
      <c r="PTE224" s="1"/>
      <c r="PTF224" s="1"/>
      <c r="PTG224" s="1"/>
      <c r="PTH224" s="1"/>
      <c r="PTI224" s="1"/>
      <c r="PTJ224" s="1"/>
      <c r="PTK224" s="1"/>
      <c r="PTL224" s="1"/>
      <c r="PTM224" s="1"/>
      <c r="PTN224" s="1"/>
      <c r="PTO224" s="1"/>
      <c r="PTP224" s="1"/>
      <c r="PTQ224" s="1"/>
      <c r="PTR224" s="1"/>
      <c r="PTS224" s="1"/>
      <c r="PTT224" s="1"/>
      <c r="PTU224" s="1"/>
      <c r="PTV224" s="1"/>
      <c r="PTW224" s="1"/>
      <c r="PTX224" s="1"/>
      <c r="PTY224" s="1"/>
      <c r="PTZ224" s="1"/>
      <c r="PUA224" s="1"/>
      <c r="PUB224" s="1"/>
      <c r="PUC224" s="1"/>
      <c r="PUD224" s="1"/>
      <c r="PUE224" s="1"/>
      <c r="PUF224" s="1"/>
      <c r="PUG224" s="1"/>
      <c r="PUH224" s="1"/>
      <c r="PUI224" s="1"/>
      <c r="PUJ224" s="1"/>
      <c r="PUK224" s="1"/>
      <c r="PUL224" s="1"/>
      <c r="PUM224" s="1"/>
      <c r="PUN224" s="1"/>
      <c r="PUO224" s="1"/>
      <c r="PUP224" s="1"/>
      <c r="PUQ224" s="1"/>
      <c r="PUR224" s="1"/>
      <c r="PUS224" s="1"/>
      <c r="PUT224" s="1"/>
      <c r="PUU224" s="1"/>
      <c r="PUV224" s="1"/>
      <c r="PUW224" s="1"/>
      <c r="PUX224" s="1"/>
      <c r="PUY224" s="1"/>
      <c r="PUZ224" s="1"/>
      <c r="PVA224" s="1"/>
      <c r="PVB224" s="1"/>
      <c r="PVC224" s="1"/>
      <c r="PVD224" s="1"/>
      <c r="PVE224" s="1"/>
      <c r="PVF224" s="1"/>
      <c r="PVG224" s="1"/>
      <c r="PVH224" s="1"/>
      <c r="PVI224" s="1"/>
      <c r="PVJ224" s="1"/>
      <c r="PVK224" s="1"/>
      <c r="PVL224" s="1"/>
      <c r="PVM224" s="1"/>
      <c r="PVN224" s="1"/>
      <c r="PVO224" s="1"/>
      <c r="PVP224" s="1"/>
      <c r="PVQ224" s="1"/>
      <c r="PVR224" s="1"/>
      <c r="PVS224" s="1"/>
      <c r="PVT224" s="1"/>
      <c r="PVU224" s="1"/>
      <c r="PVV224" s="1"/>
      <c r="PVW224" s="1"/>
      <c r="PVX224" s="1"/>
      <c r="PVY224" s="1"/>
      <c r="PVZ224" s="1"/>
      <c r="PWA224" s="1"/>
      <c r="PWB224" s="1"/>
      <c r="PWC224" s="1"/>
      <c r="PWD224" s="1"/>
      <c r="PWE224" s="1"/>
      <c r="PWF224" s="1"/>
      <c r="PWG224" s="1"/>
      <c r="PWH224" s="1"/>
      <c r="PWI224" s="1"/>
      <c r="PWJ224" s="1"/>
      <c r="PWK224" s="1"/>
      <c r="PWL224" s="1"/>
      <c r="PWM224" s="1"/>
      <c r="PWN224" s="1"/>
      <c r="PWO224" s="1"/>
      <c r="PWP224" s="1"/>
      <c r="PWQ224" s="1"/>
      <c r="PWR224" s="1"/>
      <c r="PWS224" s="1"/>
      <c r="PWT224" s="1"/>
      <c r="PWU224" s="1"/>
      <c r="PWV224" s="1"/>
      <c r="PWW224" s="1"/>
      <c r="PWX224" s="1"/>
      <c r="PWY224" s="1"/>
      <c r="PWZ224" s="1"/>
      <c r="PXA224" s="1"/>
      <c r="PXB224" s="1"/>
      <c r="PXC224" s="1"/>
      <c r="PXD224" s="1"/>
      <c r="PXE224" s="1"/>
      <c r="PXF224" s="1"/>
      <c r="PXG224" s="1"/>
      <c r="PXH224" s="1"/>
      <c r="PXI224" s="1"/>
      <c r="PXJ224" s="1"/>
      <c r="PXK224" s="1"/>
      <c r="PXL224" s="1"/>
      <c r="PXM224" s="1"/>
      <c r="PXN224" s="1"/>
      <c r="PXO224" s="1"/>
      <c r="PXP224" s="1"/>
      <c r="PXQ224" s="1"/>
      <c r="PXR224" s="1"/>
      <c r="PXS224" s="1"/>
      <c r="PXT224" s="1"/>
      <c r="PXU224" s="1"/>
      <c r="PXV224" s="1"/>
      <c r="PXW224" s="1"/>
      <c r="PXX224" s="1"/>
      <c r="PXY224" s="1"/>
      <c r="PXZ224" s="1"/>
      <c r="PYA224" s="1"/>
      <c r="PYB224" s="1"/>
      <c r="PYC224" s="1"/>
      <c r="PYD224" s="1"/>
      <c r="PYE224" s="1"/>
      <c r="PYF224" s="1"/>
      <c r="PYG224" s="1"/>
      <c r="PYH224" s="1"/>
      <c r="PYI224" s="1"/>
      <c r="PYJ224" s="1"/>
      <c r="PYK224" s="1"/>
      <c r="PYL224" s="1"/>
      <c r="PYM224" s="1"/>
      <c r="PYN224" s="1"/>
      <c r="PYO224" s="1"/>
      <c r="PYP224" s="1"/>
      <c r="PYQ224" s="1"/>
      <c r="PYR224" s="1"/>
      <c r="PYS224" s="1"/>
      <c r="PYT224" s="1"/>
      <c r="PYU224" s="1"/>
      <c r="PYV224" s="1"/>
      <c r="PYW224" s="1"/>
      <c r="PYX224" s="1"/>
      <c r="PYY224" s="1"/>
      <c r="PYZ224" s="1"/>
      <c r="PZA224" s="1"/>
      <c r="PZB224" s="1"/>
      <c r="PZC224" s="1"/>
      <c r="PZD224" s="1"/>
      <c r="PZE224" s="1"/>
      <c r="PZF224" s="1"/>
      <c r="PZG224" s="1"/>
      <c r="PZH224" s="1"/>
      <c r="PZI224" s="1"/>
      <c r="PZJ224" s="1"/>
      <c r="PZK224" s="1"/>
      <c r="PZL224" s="1"/>
      <c r="PZM224" s="1"/>
      <c r="PZN224" s="1"/>
      <c r="PZO224" s="1"/>
      <c r="PZP224" s="1"/>
      <c r="PZQ224" s="1"/>
      <c r="PZR224" s="1"/>
      <c r="PZS224" s="1"/>
      <c r="PZT224" s="1"/>
      <c r="PZU224" s="1"/>
      <c r="PZV224" s="1"/>
      <c r="PZW224" s="1"/>
      <c r="PZX224" s="1"/>
      <c r="PZY224" s="1"/>
      <c r="PZZ224" s="1"/>
      <c r="QAA224" s="1"/>
      <c r="QAB224" s="1"/>
      <c r="QAC224" s="1"/>
      <c r="QAD224" s="1"/>
      <c r="QAE224" s="1"/>
      <c r="QAF224" s="1"/>
      <c r="QAG224" s="1"/>
      <c r="QAH224" s="1"/>
      <c r="QAI224" s="1"/>
      <c r="QAJ224" s="1"/>
      <c r="QAK224" s="1"/>
      <c r="QAL224" s="1"/>
      <c r="QAM224" s="1"/>
      <c r="QAN224" s="1"/>
      <c r="QAO224" s="1"/>
      <c r="QAP224" s="1"/>
      <c r="QAQ224" s="1"/>
      <c r="QAR224" s="1"/>
      <c r="QAS224" s="1"/>
      <c r="QAT224" s="1"/>
      <c r="QAU224" s="1"/>
      <c r="QAV224" s="1"/>
      <c r="QAW224" s="1"/>
      <c r="QAX224" s="1"/>
      <c r="QAY224" s="1"/>
      <c r="QAZ224" s="1"/>
      <c r="QBA224" s="1"/>
      <c r="QBB224" s="1"/>
      <c r="QBC224" s="1"/>
      <c r="QBD224" s="1"/>
      <c r="QBE224" s="1"/>
      <c r="QBF224" s="1"/>
      <c r="QBG224" s="1"/>
      <c r="QBH224" s="1"/>
      <c r="QBI224" s="1"/>
      <c r="QBJ224" s="1"/>
      <c r="QBK224" s="1"/>
      <c r="QBL224" s="1"/>
      <c r="QBM224" s="1"/>
      <c r="QBN224" s="1"/>
      <c r="QBO224" s="1"/>
      <c r="QBP224" s="1"/>
      <c r="QBQ224" s="1"/>
      <c r="QBR224" s="1"/>
      <c r="QBS224" s="1"/>
      <c r="QBT224" s="1"/>
      <c r="QBU224" s="1"/>
      <c r="QBV224" s="1"/>
      <c r="QBW224" s="1"/>
      <c r="QBX224" s="1"/>
      <c r="QBY224" s="1"/>
      <c r="QBZ224" s="1"/>
      <c r="QCA224" s="1"/>
      <c r="QCB224" s="1"/>
      <c r="QCC224" s="1"/>
      <c r="QCD224" s="1"/>
      <c r="QCE224" s="1"/>
      <c r="QCF224" s="1"/>
      <c r="QCG224" s="1"/>
      <c r="QCH224" s="1"/>
      <c r="QCI224" s="1"/>
      <c r="QCJ224" s="1"/>
      <c r="QCK224" s="1"/>
      <c r="QCL224" s="1"/>
      <c r="QCM224" s="1"/>
      <c r="QCN224" s="1"/>
      <c r="QCO224" s="1"/>
      <c r="QCP224" s="1"/>
      <c r="QCQ224" s="1"/>
      <c r="QCR224" s="1"/>
      <c r="QCS224" s="1"/>
      <c r="QCT224" s="1"/>
      <c r="QCU224" s="1"/>
      <c r="QCV224" s="1"/>
      <c r="QCW224" s="1"/>
      <c r="QCX224" s="1"/>
      <c r="QCY224" s="1"/>
      <c r="QCZ224" s="1"/>
      <c r="QDA224" s="1"/>
      <c r="QDB224" s="1"/>
      <c r="QDC224" s="1"/>
      <c r="QDD224" s="1"/>
      <c r="QDE224" s="1"/>
      <c r="QDF224" s="1"/>
      <c r="QDG224" s="1"/>
      <c r="QDH224" s="1"/>
      <c r="QDI224" s="1"/>
      <c r="QDJ224" s="1"/>
      <c r="QDK224" s="1"/>
      <c r="QDL224" s="1"/>
      <c r="QDM224" s="1"/>
      <c r="QDN224" s="1"/>
      <c r="QDO224" s="1"/>
      <c r="QDP224" s="1"/>
      <c r="QDQ224" s="1"/>
      <c r="QDR224" s="1"/>
      <c r="QDS224" s="1"/>
      <c r="QDT224" s="1"/>
      <c r="QDU224" s="1"/>
      <c r="QDV224" s="1"/>
      <c r="QDW224" s="1"/>
      <c r="QDX224" s="1"/>
      <c r="QDY224" s="1"/>
      <c r="QDZ224" s="1"/>
      <c r="QEA224" s="1"/>
      <c r="QEB224" s="1"/>
      <c r="QEC224" s="1"/>
      <c r="QED224" s="1"/>
      <c r="QEE224" s="1"/>
      <c r="QEF224" s="1"/>
      <c r="QEG224" s="1"/>
      <c r="QEH224" s="1"/>
      <c r="QEI224" s="1"/>
      <c r="QEJ224" s="1"/>
      <c r="QEK224" s="1"/>
      <c r="QEL224" s="1"/>
      <c r="QEM224" s="1"/>
      <c r="QEN224" s="1"/>
      <c r="QEO224" s="1"/>
      <c r="QEP224" s="1"/>
      <c r="QEQ224" s="1"/>
      <c r="QER224" s="1"/>
      <c r="QES224" s="1"/>
      <c r="QET224" s="1"/>
      <c r="QEU224" s="1"/>
      <c r="QEV224" s="1"/>
      <c r="QEW224" s="1"/>
      <c r="QEX224" s="1"/>
      <c r="QEY224" s="1"/>
      <c r="QEZ224" s="1"/>
      <c r="QFA224" s="1"/>
      <c r="QFB224" s="1"/>
      <c r="QFC224" s="1"/>
      <c r="QFD224" s="1"/>
      <c r="QFE224" s="1"/>
      <c r="QFF224" s="1"/>
      <c r="QFG224" s="1"/>
      <c r="QFH224" s="1"/>
      <c r="QFI224" s="1"/>
      <c r="QFJ224" s="1"/>
      <c r="QFK224" s="1"/>
      <c r="QFL224" s="1"/>
      <c r="QFM224" s="1"/>
      <c r="QFN224" s="1"/>
      <c r="QFO224" s="1"/>
      <c r="QFP224" s="1"/>
      <c r="QFQ224" s="1"/>
      <c r="QFR224" s="1"/>
      <c r="QFS224" s="1"/>
      <c r="QFT224" s="1"/>
      <c r="QFU224" s="1"/>
      <c r="QFV224" s="1"/>
      <c r="QFW224" s="1"/>
      <c r="QFX224" s="1"/>
      <c r="QFY224" s="1"/>
      <c r="QFZ224" s="1"/>
      <c r="QGA224" s="1"/>
      <c r="QGB224" s="1"/>
      <c r="QGC224" s="1"/>
      <c r="QGD224" s="1"/>
      <c r="QGE224" s="1"/>
      <c r="QGF224" s="1"/>
      <c r="QGG224" s="1"/>
      <c r="QGH224" s="1"/>
      <c r="QGI224" s="1"/>
      <c r="QGJ224" s="1"/>
      <c r="QGK224" s="1"/>
      <c r="QGL224" s="1"/>
      <c r="QGM224" s="1"/>
      <c r="QGN224" s="1"/>
      <c r="QGO224" s="1"/>
      <c r="QGP224" s="1"/>
      <c r="QGQ224" s="1"/>
      <c r="QGR224" s="1"/>
      <c r="QGS224" s="1"/>
      <c r="QGT224" s="1"/>
      <c r="QGU224" s="1"/>
      <c r="QGV224" s="1"/>
      <c r="QGW224" s="1"/>
      <c r="QGX224" s="1"/>
      <c r="QGY224" s="1"/>
      <c r="QGZ224" s="1"/>
      <c r="QHA224" s="1"/>
      <c r="QHB224" s="1"/>
      <c r="QHC224" s="1"/>
      <c r="QHD224" s="1"/>
      <c r="QHE224" s="1"/>
      <c r="QHF224" s="1"/>
      <c r="QHG224" s="1"/>
      <c r="QHH224" s="1"/>
      <c r="QHI224" s="1"/>
      <c r="QHJ224" s="1"/>
      <c r="QHK224" s="1"/>
      <c r="QHL224" s="1"/>
      <c r="QHM224" s="1"/>
      <c r="QHN224" s="1"/>
      <c r="QHO224" s="1"/>
      <c r="QHP224" s="1"/>
      <c r="QHQ224" s="1"/>
      <c r="QHR224" s="1"/>
      <c r="QHS224" s="1"/>
      <c r="QHT224" s="1"/>
      <c r="QHU224" s="1"/>
      <c r="QHV224" s="1"/>
      <c r="QHW224" s="1"/>
      <c r="QHX224" s="1"/>
      <c r="QHY224" s="1"/>
      <c r="QHZ224" s="1"/>
      <c r="QIA224" s="1"/>
      <c r="QIB224" s="1"/>
      <c r="QIC224" s="1"/>
      <c r="QID224" s="1"/>
      <c r="QIE224" s="1"/>
      <c r="QIF224" s="1"/>
      <c r="QIG224" s="1"/>
      <c r="QIH224" s="1"/>
      <c r="QII224" s="1"/>
      <c r="QIJ224" s="1"/>
      <c r="QIK224" s="1"/>
      <c r="QIL224" s="1"/>
      <c r="QIM224" s="1"/>
      <c r="QIN224" s="1"/>
      <c r="QIO224" s="1"/>
      <c r="QIP224" s="1"/>
      <c r="QIQ224" s="1"/>
      <c r="QIR224" s="1"/>
      <c r="QIS224" s="1"/>
      <c r="QIT224" s="1"/>
      <c r="QIU224" s="1"/>
      <c r="QIV224" s="1"/>
      <c r="QIW224" s="1"/>
      <c r="QIX224" s="1"/>
      <c r="QIY224" s="1"/>
      <c r="QIZ224" s="1"/>
      <c r="QJA224" s="1"/>
      <c r="QJB224" s="1"/>
      <c r="QJC224" s="1"/>
      <c r="QJD224" s="1"/>
      <c r="QJE224" s="1"/>
      <c r="QJF224" s="1"/>
      <c r="QJG224" s="1"/>
      <c r="QJH224" s="1"/>
      <c r="QJI224" s="1"/>
      <c r="QJJ224" s="1"/>
      <c r="QJK224" s="1"/>
      <c r="QJL224" s="1"/>
      <c r="QJM224" s="1"/>
      <c r="QJN224" s="1"/>
      <c r="QJO224" s="1"/>
      <c r="QJP224" s="1"/>
      <c r="QJQ224" s="1"/>
      <c r="QJR224" s="1"/>
      <c r="QJS224" s="1"/>
      <c r="QJT224" s="1"/>
      <c r="QJU224" s="1"/>
      <c r="QJV224" s="1"/>
      <c r="QJW224" s="1"/>
      <c r="QJX224" s="1"/>
      <c r="QJY224" s="1"/>
      <c r="QJZ224" s="1"/>
      <c r="QKA224" s="1"/>
      <c r="QKB224" s="1"/>
      <c r="QKC224" s="1"/>
      <c r="QKD224" s="1"/>
      <c r="QKE224" s="1"/>
      <c r="QKF224" s="1"/>
      <c r="QKG224" s="1"/>
      <c r="QKH224" s="1"/>
      <c r="QKI224" s="1"/>
      <c r="QKJ224" s="1"/>
      <c r="QKK224" s="1"/>
      <c r="QKL224" s="1"/>
      <c r="QKM224" s="1"/>
      <c r="QKN224" s="1"/>
      <c r="QKO224" s="1"/>
      <c r="QKP224" s="1"/>
      <c r="QKQ224" s="1"/>
      <c r="QKR224" s="1"/>
      <c r="QKS224" s="1"/>
      <c r="QKT224" s="1"/>
      <c r="QKU224" s="1"/>
      <c r="QKV224" s="1"/>
      <c r="QKW224" s="1"/>
      <c r="QKX224" s="1"/>
      <c r="QKY224" s="1"/>
      <c r="QKZ224" s="1"/>
      <c r="QLA224" s="1"/>
      <c r="QLB224" s="1"/>
      <c r="QLC224" s="1"/>
      <c r="QLD224" s="1"/>
      <c r="QLE224" s="1"/>
      <c r="QLF224" s="1"/>
      <c r="QLG224" s="1"/>
      <c r="QLH224" s="1"/>
      <c r="QLI224" s="1"/>
      <c r="QLJ224" s="1"/>
      <c r="QLK224" s="1"/>
      <c r="QLL224" s="1"/>
      <c r="QLM224" s="1"/>
      <c r="QLN224" s="1"/>
      <c r="QLO224" s="1"/>
      <c r="QLP224" s="1"/>
      <c r="QLQ224" s="1"/>
      <c r="QLR224" s="1"/>
      <c r="QLS224" s="1"/>
      <c r="QLT224" s="1"/>
      <c r="QLU224" s="1"/>
      <c r="QLV224" s="1"/>
      <c r="QLW224" s="1"/>
      <c r="QLX224" s="1"/>
      <c r="QLY224" s="1"/>
      <c r="QLZ224" s="1"/>
      <c r="QMA224" s="1"/>
      <c r="QMB224" s="1"/>
      <c r="QMC224" s="1"/>
      <c r="QMD224" s="1"/>
      <c r="QME224" s="1"/>
      <c r="QMF224" s="1"/>
      <c r="QMG224" s="1"/>
      <c r="QMH224" s="1"/>
      <c r="QMI224" s="1"/>
      <c r="QMJ224" s="1"/>
      <c r="QMK224" s="1"/>
      <c r="QML224" s="1"/>
      <c r="QMM224" s="1"/>
      <c r="QMN224" s="1"/>
      <c r="QMO224" s="1"/>
      <c r="QMP224" s="1"/>
      <c r="QMQ224" s="1"/>
      <c r="QMR224" s="1"/>
      <c r="QMS224" s="1"/>
      <c r="QMT224" s="1"/>
      <c r="QMU224" s="1"/>
      <c r="QMV224" s="1"/>
      <c r="QMW224" s="1"/>
      <c r="QMX224" s="1"/>
      <c r="QMY224" s="1"/>
      <c r="QMZ224" s="1"/>
      <c r="QNA224" s="1"/>
      <c r="QNB224" s="1"/>
      <c r="QNC224" s="1"/>
      <c r="QND224" s="1"/>
      <c r="QNE224" s="1"/>
      <c r="QNF224" s="1"/>
      <c r="QNG224" s="1"/>
      <c r="QNH224" s="1"/>
      <c r="QNI224" s="1"/>
      <c r="QNJ224" s="1"/>
      <c r="QNK224" s="1"/>
      <c r="QNL224" s="1"/>
      <c r="QNM224" s="1"/>
      <c r="QNN224" s="1"/>
      <c r="QNO224" s="1"/>
      <c r="QNP224" s="1"/>
      <c r="QNQ224" s="1"/>
      <c r="QNR224" s="1"/>
      <c r="QNS224" s="1"/>
      <c r="QNT224" s="1"/>
      <c r="QNU224" s="1"/>
      <c r="QNV224" s="1"/>
      <c r="QNW224" s="1"/>
      <c r="QNX224" s="1"/>
      <c r="QNY224" s="1"/>
      <c r="QNZ224" s="1"/>
      <c r="QOA224" s="1"/>
      <c r="QOB224" s="1"/>
      <c r="QOC224" s="1"/>
      <c r="QOD224" s="1"/>
      <c r="QOE224" s="1"/>
      <c r="QOF224" s="1"/>
      <c r="QOG224" s="1"/>
      <c r="QOH224" s="1"/>
      <c r="QOI224" s="1"/>
      <c r="QOJ224" s="1"/>
      <c r="QOK224" s="1"/>
      <c r="QOL224" s="1"/>
      <c r="QOM224" s="1"/>
      <c r="QON224" s="1"/>
      <c r="QOO224" s="1"/>
      <c r="QOP224" s="1"/>
      <c r="QOQ224" s="1"/>
      <c r="QOR224" s="1"/>
      <c r="QOS224" s="1"/>
      <c r="QOT224" s="1"/>
      <c r="QOU224" s="1"/>
      <c r="QOV224" s="1"/>
      <c r="QOW224" s="1"/>
      <c r="QOX224" s="1"/>
      <c r="QOY224" s="1"/>
      <c r="QOZ224" s="1"/>
      <c r="QPA224" s="1"/>
      <c r="QPB224" s="1"/>
      <c r="QPC224" s="1"/>
      <c r="QPD224" s="1"/>
      <c r="QPE224" s="1"/>
      <c r="QPF224" s="1"/>
      <c r="QPG224" s="1"/>
      <c r="QPH224" s="1"/>
      <c r="QPI224" s="1"/>
      <c r="QPJ224" s="1"/>
      <c r="QPK224" s="1"/>
      <c r="QPL224" s="1"/>
      <c r="QPM224" s="1"/>
      <c r="QPN224" s="1"/>
      <c r="QPO224" s="1"/>
      <c r="QPP224" s="1"/>
      <c r="QPQ224" s="1"/>
      <c r="QPR224" s="1"/>
      <c r="QPS224" s="1"/>
      <c r="QPT224" s="1"/>
      <c r="QPU224" s="1"/>
      <c r="QPV224" s="1"/>
      <c r="QPW224" s="1"/>
      <c r="QPX224" s="1"/>
      <c r="QPY224" s="1"/>
      <c r="QPZ224" s="1"/>
      <c r="QQA224" s="1"/>
      <c r="QQB224" s="1"/>
      <c r="QQC224" s="1"/>
      <c r="QQD224" s="1"/>
      <c r="QQE224" s="1"/>
      <c r="QQF224" s="1"/>
      <c r="QQG224" s="1"/>
      <c r="QQH224" s="1"/>
      <c r="QQI224" s="1"/>
      <c r="QQJ224" s="1"/>
      <c r="QQK224" s="1"/>
      <c r="QQL224" s="1"/>
      <c r="QQM224" s="1"/>
      <c r="QQN224" s="1"/>
      <c r="QQO224" s="1"/>
      <c r="QQP224" s="1"/>
      <c r="QQQ224" s="1"/>
      <c r="QQR224" s="1"/>
      <c r="QQS224" s="1"/>
      <c r="QQT224" s="1"/>
      <c r="QQU224" s="1"/>
      <c r="QQV224" s="1"/>
      <c r="QQW224" s="1"/>
      <c r="QQX224" s="1"/>
      <c r="QQY224" s="1"/>
      <c r="QQZ224" s="1"/>
      <c r="QRA224" s="1"/>
      <c r="QRB224" s="1"/>
      <c r="QRC224" s="1"/>
      <c r="QRD224" s="1"/>
      <c r="QRE224" s="1"/>
      <c r="QRF224" s="1"/>
      <c r="QRG224" s="1"/>
      <c r="QRH224" s="1"/>
      <c r="QRI224" s="1"/>
      <c r="QRJ224" s="1"/>
      <c r="QRK224" s="1"/>
      <c r="QRL224" s="1"/>
      <c r="QRM224" s="1"/>
      <c r="QRN224" s="1"/>
      <c r="QRO224" s="1"/>
      <c r="QRP224" s="1"/>
      <c r="QRQ224" s="1"/>
      <c r="QRR224" s="1"/>
      <c r="QRS224" s="1"/>
      <c r="QRT224" s="1"/>
      <c r="QRU224" s="1"/>
      <c r="QRV224" s="1"/>
      <c r="QRW224" s="1"/>
      <c r="QRX224" s="1"/>
      <c r="QRY224" s="1"/>
      <c r="QRZ224" s="1"/>
      <c r="QSA224" s="1"/>
      <c r="QSB224" s="1"/>
      <c r="QSC224" s="1"/>
      <c r="QSD224" s="1"/>
      <c r="QSE224" s="1"/>
      <c r="QSF224" s="1"/>
      <c r="QSG224" s="1"/>
      <c r="QSH224" s="1"/>
      <c r="QSI224" s="1"/>
      <c r="QSJ224" s="1"/>
      <c r="QSK224" s="1"/>
      <c r="QSL224" s="1"/>
      <c r="QSM224" s="1"/>
      <c r="QSN224" s="1"/>
      <c r="QSO224" s="1"/>
      <c r="QSP224" s="1"/>
      <c r="QSQ224" s="1"/>
      <c r="QSR224" s="1"/>
      <c r="QSS224" s="1"/>
      <c r="QST224" s="1"/>
      <c r="QSU224" s="1"/>
      <c r="QSV224" s="1"/>
      <c r="QSW224" s="1"/>
      <c r="QSX224" s="1"/>
      <c r="QSY224" s="1"/>
      <c r="QSZ224" s="1"/>
      <c r="QTA224" s="1"/>
      <c r="QTB224" s="1"/>
      <c r="QTC224" s="1"/>
      <c r="QTD224" s="1"/>
      <c r="QTE224" s="1"/>
      <c r="QTF224" s="1"/>
      <c r="QTG224" s="1"/>
      <c r="QTH224" s="1"/>
      <c r="QTI224" s="1"/>
      <c r="QTJ224" s="1"/>
      <c r="QTK224" s="1"/>
      <c r="QTL224" s="1"/>
      <c r="QTM224" s="1"/>
      <c r="QTN224" s="1"/>
      <c r="QTO224" s="1"/>
      <c r="QTP224" s="1"/>
      <c r="QTQ224" s="1"/>
      <c r="QTR224" s="1"/>
      <c r="QTS224" s="1"/>
      <c r="QTT224" s="1"/>
      <c r="QTU224" s="1"/>
      <c r="QTV224" s="1"/>
      <c r="QTW224" s="1"/>
      <c r="QTX224" s="1"/>
      <c r="QTY224" s="1"/>
      <c r="QTZ224" s="1"/>
      <c r="QUA224" s="1"/>
      <c r="QUB224" s="1"/>
      <c r="QUC224" s="1"/>
      <c r="QUD224" s="1"/>
      <c r="QUE224" s="1"/>
      <c r="QUF224" s="1"/>
      <c r="QUG224" s="1"/>
      <c r="QUH224" s="1"/>
      <c r="QUI224" s="1"/>
      <c r="QUJ224" s="1"/>
      <c r="QUK224" s="1"/>
      <c r="QUL224" s="1"/>
      <c r="QUM224" s="1"/>
      <c r="QUN224" s="1"/>
      <c r="QUO224" s="1"/>
      <c r="QUP224" s="1"/>
      <c r="QUQ224" s="1"/>
      <c r="QUR224" s="1"/>
      <c r="QUS224" s="1"/>
      <c r="QUT224" s="1"/>
      <c r="QUU224" s="1"/>
      <c r="QUV224" s="1"/>
      <c r="QUW224" s="1"/>
      <c r="QUX224" s="1"/>
      <c r="QUY224" s="1"/>
      <c r="QUZ224" s="1"/>
      <c r="QVA224" s="1"/>
      <c r="QVB224" s="1"/>
      <c r="QVC224" s="1"/>
      <c r="QVD224" s="1"/>
      <c r="QVE224" s="1"/>
      <c r="QVF224" s="1"/>
      <c r="QVG224" s="1"/>
      <c r="QVH224" s="1"/>
      <c r="QVI224" s="1"/>
      <c r="QVJ224" s="1"/>
      <c r="QVK224" s="1"/>
      <c r="QVL224" s="1"/>
      <c r="QVM224" s="1"/>
      <c r="QVN224" s="1"/>
      <c r="QVO224" s="1"/>
      <c r="QVP224" s="1"/>
      <c r="QVQ224" s="1"/>
      <c r="QVR224" s="1"/>
      <c r="QVS224" s="1"/>
      <c r="QVT224" s="1"/>
      <c r="QVU224" s="1"/>
      <c r="QVV224" s="1"/>
      <c r="QVW224" s="1"/>
      <c r="QVX224" s="1"/>
      <c r="QVY224" s="1"/>
      <c r="QVZ224" s="1"/>
      <c r="QWA224" s="1"/>
      <c r="QWB224" s="1"/>
      <c r="QWC224" s="1"/>
      <c r="QWD224" s="1"/>
      <c r="QWE224" s="1"/>
      <c r="QWF224" s="1"/>
      <c r="QWG224" s="1"/>
      <c r="QWH224" s="1"/>
      <c r="QWI224" s="1"/>
      <c r="QWJ224" s="1"/>
      <c r="QWK224" s="1"/>
      <c r="QWL224" s="1"/>
      <c r="QWM224" s="1"/>
      <c r="QWN224" s="1"/>
      <c r="QWO224" s="1"/>
      <c r="QWP224" s="1"/>
      <c r="QWQ224" s="1"/>
      <c r="QWR224" s="1"/>
      <c r="QWS224" s="1"/>
      <c r="QWT224" s="1"/>
      <c r="QWU224" s="1"/>
      <c r="QWV224" s="1"/>
      <c r="QWW224" s="1"/>
      <c r="QWX224" s="1"/>
      <c r="QWY224" s="1"/>
      <c r="QWZ224" s="1"/>
      <c r="QXA224" s="1"/>
      <c r="QXB224" s="1"/>
      <c r="QXC224" s="1"/>
      <c r="QXD224" s="1"/>
      <c r="QXE224" s="1"/>
      <c r="QXF224" s="1"/>
      <c r="QXG224" s="1"/>
      <c r="QXH224" s="1"/>
      <c r="QXI224" s="1"/>
      <c r="QXJ224" s="1"/>
      <c r="QXK224" s="1"/>
      <c r="QXL224" s="1"/>
      <c r="QXM224" s="1"/>
      <c r="QXN224" s="1"/>
      <c r="QXO224" s="1"/>
      <c r="QXP224" s="1"/>
      <c r="QXQ224" s="1"/>
      <c r="QXR224" s="1"/>
      <c r="QXS224" s="1"/>
      <c r="QXT224" s="1"/>
      <c r="QXU224" s="1"/>
      <c r="QXV224" s="1"/>
      <c r="QXW224" s="1"/>
      <c r="QXX224" s="1"/>
      <c r="QXY224" s="1"/>
      <c r="QXZ224" s="1"/>
      <c r="QYA224" s="1"/>
      <c r="QYB224" s="1"/>
      <c r="QYC224" s="1"/>
      <c r="QYD224" s="1"/>
      <c r="QYE224" s="1"/>
      <c r="QYF224" s="1"/>
      <c r="QYG224" s="1"/>
      <c r="QYH224" s="1"/>
      <c r="QYI224" s="1"/>
      <c r="QYJ224" s="1"/>
      <c r="QYK224" s="1"/>
      <c r="QYL224" s="1"/>
      <c r="QYM224" s="1"/>
      <c r="QYN224" s="1"/>
      <c r="QYO224" s="1"/>
      <c r="QYP224" s="1"/>
      <c r="QYQ224" s="1"/>
      <c r="QYR224" s="1"/>
      <c r="QYS224" s="1"/>
      <c r="QYT224" s="1"/>
      <c r="QYU224" s="1"/>
      <c r="QYV224" s="1"/>
      <c r="QYW224" s="1"/>
      <c r="QYX224" s="1"/>
      <c r="QYY224" s="1"/>
      <c r="QYZ224" s="1"/>
      <c r="QZA224" s="1"/>
      <c r="QZB224" s="1"/>
      <c r="QZC224" s="1"/>
      <c r="QZD224" s="1"/>
      <c r="QZE224" s="1"/>
      <c r="QZF224" s="1"/>
      <c r="QZG224" s="1"/>
      <c r="QZH224" s="1"/>
      <c r="QZI224" s="1"/>
      <c r="QZJ224" s="1"/>
      <c r="QZK224" s="1"/>
      <c r="QZL224" s="1"/>
      <c r="QZM224" s="1"/>
      <c r="QZN224" s="1"/>
      <c r="QZO224" s="1"/>
      <c r="QZP224" s="1"/>
      <c r="QZQ224" s="1"/>
      <c r="QZR224" s="1"/>
      <c r="QZS224" s="1"/>
      <c r="QZT224" s="1"/>
      <c r="QZU224" s="1"/>
      <c r="QZV224" s="1"/>
      <c r="QZW224" s="1"/>
      <c r="QZX224" s="1"/>
      <c r="QZY224" s="1"/>
      <c r="QZZ224" s="1"/>
      <c r="RAA224" s="1"/>
      <c r="RAB224" s="1"/>
      <c r="RAC224" s="1"/>
      <c r="RAD224" s="1"/>
      <c r="RAE224" s="1"/>
      <c r="RAF224" s="1"/>
      <c r="RAG224" s="1"/>
      <c r="RAH224" s="1"/>
      <c r="RAI224" s="1"/>
      <c r="RAJ224" s="1"/>
      <c r="RAK224" s="1"/>
      <c r="RAL224" s="1"/>
      <c r="RAM224" s="1"/>
      <c r="RAN224" s="1"/>
      <c r="RAO224" s="1"/>
      <c r="RAP224" s="1"/>
      <c r="RAQ224" s="1"/>
      <c r="RAR224" s="1"/>
      <c r="RAS224" s="1"/>
      <c r="RAT224" s="1"/>
      <c r="RAU224" s="1"/>
      <c r="RAV224" s="1"/>
      <c r="RAW224" s="1"/>
      <c r="RAX224" s="1"/>
      <c r="RAY224" s="1"/>
      <c r="RAZ224" s="1"/>
      <c r="RBA224" s="1"/>
      <c r="RBB224" s="1"/>
      <c r="RBC224" s="1"/>
      <c r="RBD224" s="1"/>
      <c r="RBE224" s="1"/>
      <c r="RBF224" s="1"/>
      <c r="RBG224" s="1"/>
      <c r="RBH224" s="1"/>
      <c r="RBI224" s="1"/>
      <c r="RBJ224" s="1"/>
      <c r="RBK224" s="1"/>
      <c r="RBL224" s="1"/>
      <c r="RBM224" s="1"/>
      <c r="RBN224" s="1"/>
      <c r="RBO224" s="1"/>
      <c r="RBP224" s="1"/>
      <c r="RBQ224" s="1"/>
      <c r="RBR224" s="1"/>
      <c r="RBS224" s="1"/>
      <c r="RBT224" s="1"/>
      <c r="RBU224" s="1"/>
      <c r="RBV224" s="1"/>
      <c r="RBW224" s="1"/>
      <c r="RBX224" s="1"/>
      <c r="RBY224" s="1"/>
      <c r="RBZ224" s="1"/>
      <c r="RCA224" s="1"/>
      <c r="RCB224" s="1"/>
      <c r="RCC224" s="1"/>
      <c r="RCD224" s="1"/>
      <c r="RCE224" s="1"/>
      <c r="RCF224" s="1"/>
      <c r="RCG224" s="1"/>
      <c r="RCH224" s="1"/>
      <c r="RCI224" s="1"/>
      <c r="RCJ224" s="1"/>
      <c r="RCK224" s="1"/>
      <c r="RCL224" s="1"/>
      <c r="RCM224" s="1"/>
      <c r="RCN224" s="1"/>
      <c r="RCO224" s="1"/>
      <c r="RCP224" s="1"/>
      <c r="RCQ224" s="1"/>
      <c r="RCR224" s="1"/>
      <c r="RCS224" s="1"/>
      <c r="RCT224" s="1"/>
      <c r="RCU224" s="1"/>
      <c r="RCV224" s="1"/>
      <c r="RCW224" s="1"/>
      <c r="RCX224" s="1"/>
      <c r="RCY224" s="1"/>
      <c r="RCZ224" s="1"/>
      <c r="RDA224" s="1"/>
      <c r="RDB224" s="1"/>
      <c r="RDC224" s="1"/>
      <c r="RDD224" s="1"/>
      <c r="RDE224" s="1"/>
      <c r="RDF224" s="1"/>
      <c r="RDG224" s="1"/>
      <c r="RDH224" s="1"/>
      <c r="RDI224" s="1"/>
      <c r="RDJ224" s="1"/>
      <c r="RDK224" s="1"/>
      <c r="RDL224" s="1"/>
      <c r="RDM224" s="1"/>
      <c r="RDN224" s="1"/>
      <c r="RDO224" s="1"/>
      <c r="RDP224" s="1"/>
      <c r="RDQ224" s="1"/>
      <c r="RDR224" s="1"/>
      <c r="RDS224" s="1"/>
      <c r="RDT224" s="1"/>
      <c r="RDU224" s="1"/>
      <c r="RDV224" s="1"/>
      <c r="RDW224" s="1"/>
      <c r="RDX224" s="1"/>
      <c r="RDY224" s="1"/>
      <c r="RDZ224" s="1"/>
      <c r="REA224" s="1"/>
      <c r="REB224" s="1"/>
      <c r="REC224" s="1"/>
      <c r="RED224" s="1"/>
      <c r="REE224" s="1"/>
      <c r="REF224" s="1"/>
      <c r="REG224" s="1"/>
      <c r="REH224" s="1"/>
      <c r="REI224" s="1"/>
      <c r="REJ224" s="1"/>
      <c r="REK224" s="1"/>
      <c r="REL224" s="1"/>
      <c r="REM224" s="1"/>
      <c r="REN224" s="1"/>
      <c r="REO224" s="1"/>
      <c r="REP224" s="1"/>
      <c r="REQ224" s="1"/>
      <c r="RER224" s="1"/>
      <c r="RES224" s="1"/>
      <c r="RET224" s="1"/>
      <c r="REU224" s="1"/>
      <c r="REV224" s="1"/>
      <c r="REW224" s="1"/>
      <c r="REX224" s="1"/>
      <c r="REY224" s="1"/>
      <c r="REZ224" s="1"/>
      <c r="RFA224" s="1"/>
      <c r="RFB224" s="1"/>
      <c r="RFC224" s="1"/>
      <c r="RFD224" s="1"/>
      <c r="RFE224" s="1"/>
      <c r="RFF224" s="1"/>
      <c r="RFG224" s="1"/>
      <c r="RFH224" s="1"/>
      <c r="RFI224" s="1"/>
      <c r="RFJ224" s="1"/>
      <c r="RFK224" s="1"/>
      <c r="RFL224" s="1"/>
      <c r="RFM224" s="1"/>
      <c r="RFN224" s="1"/>
      <c r="RFO224" s="1"/>
      <c r="RFP224" s="1"/>
      <c r="RFQ224" s="1"/>
      <c r="RFR224" s="1"/>
      <c r="RFS224" s="1"/>
      <c r="RFT224" s="1"/>
      <c r="RFU224" s="1"/>
      <c r="RFV224" s="1"/>
      <c r="RFW224" s="1"/>
      <c r="RFX224" s="1"/>
      <c r="RFY224" s="1"/>
      <c r="RFZ224" s="1"/>
      <c r="RGA224" s="1"/>
      <c r="RGB224" s="1"/>
      <c r="RGC224" s="1"/>
      <c r="RGD224" s="1"/>
      <c r="RGE224" s="1"/>
      <c r="RGF224" s="1"/>
      <c r="RGG224" s="1"/>
      <c r="RGH224" s="1"/>
      <c r="RGI224" s="1"/>
      <c r="RGJ224" s="1"/>
      <c r="RGK224" s="1"/>
      <c r="RGL224" s="1"/>
      <c r="RGM224" s="1"/>
      <c r="RGN224" s="1"/>
      <c r="RGO224" s="1"/>
      <c r="RGP224" s="1"/>
      <c r="RGQ224" s="1"/>
      <c r="RGR224" s="1"/>
      <c r="RGS224" s="1"/>
      <c r="RGT224" s="1"/>
      <c r="RGU224" s="1"/>
      <c r="RGV224" s="1"/>
      <c r="RGW224" s="1"/>
      <c r="RGX224" s="1"/>
      <c r="RGY224" s="1"/>
      <c r="RGZ224" s="1"/>
      <c r="RHA224" s="1"/>
      <c r="RHB224" s="1"/>
      <c r="RHC224" s="1"/>
      <c r="RHD224" s="1"/>
      <c r="RHE224" s="1"/>
      <c r="RHF224" s="1"/>
      <c r="RHG224" s="1"/>
      <c r="RHH224" s="1"/>
      <c r="RHI224" s="1"/>
      <c r="RHJ224" s="1"/>
      <c r="RHK224" s="1"/>
      <c r="RHL224" s="1"/>
      <c r="RHM224" s="1"/>
      <c r="RHN224" s="1"/>
      <c r="RHO224" s="1"/>
      <c r="RHP224" s="1"/>
      <c r="RHQ224" s="1"/>
      <c r="RHR224" s="1"/>
      <c r="RHS224" s="1"/>
      <c r="RHT224" s="1"/>
      <c r="RHU224" s="1"/>
      <c r="RHV224" s="1"/>
      <c r="RHW224" s="1"/>
      <c r="RHX224" s="1"/>
      <c r="RHY224" s="1"/>
      <c r="RHZ224" s="1"/>
      <c r="RIA224" s="1"/>
      <c r="RIB224" s="1"/>
      <c r="RIC224" s="1"/>
      <c r="RID224" s="1"/>
      <c r="RIE224" s="1"/>
      <c r="RIF224" s="1"/>
      <c r="RIG224" s="1"/>
      <c r="RIH224" s="1"/>
      <c r="RII224" s="1"/>
      <c r="RIJ224" s="1"/>
      <c r="RIK224" s="1"/>
      <c r="RIL224" s="1"/>
      <c r="RIM224" s="1"/>
      <c r="RIN224" s="1"/>
      <c r="RIO224" s="1"/>
      <c r="RIP224" s="1"/>
      <c r="RIQ224" s="1"/>
      <c r="RIR224" s="1"/>
      <c r="RIS224" s="1"/>
      <c r="RIT224" s="1"/>
      <c r="RIU224" s="1"/>
      <c r="RIV224" s="1"/>
      <c r="RIW224" s="1"/>
      <c r="RIX224" s="1"/>
      <c r="RIY224" s="1"/>
      <c r="RIZ224" s="1"/>
      <c r="RJA224" s="1"/>
      <c r="RJB224" s="1"/>
      <c r="RJC224" s="1"/>
      <c r="RJD224" s="1"/>
      <c r="RJE224" s="1"/>
      <c r="RJF224" s="1"/>
      <c r="RJG224" s="1"/>
      <c r="RJH224" s="1"/>
      <c r="RJI224" s="1"/>
      <c r="RJJ224" s="1"/>
      <c r="RJK224" s="1"/>
      <c r="RJL224" s="1"/>
      <c r="RJM224" s="1"/>
      <c r="RJN224" s="1"/>
      <c r="RJO224" s="1"/>
      <c r="RJP224" s="1"/>
      <c r="RJQ224" s="1"/>
      <c r="RJR224" s="1"/>
      <c r="RJS224" s="1"/>
      <c r="RJT224" s="1"/>
      <c r="RJU224" s="1"/>
      <c r="RJV224" s="1"/>
      <c r="RJW224" s="1"/>
      <c r="RJX224" s="1"/>
      <c r="RJY224" s="1"/>
      <c r="RJZ224" s="1"/>
      <c r="RKA224" s="1"/>
      <c r="RKB224" s="1"/>
      <c r="RKC224" s="1"/>
      <c r="RKD224" s="1"/>
      <c r="RKE224" s="1"/>
      <c r="RKF224" s="1"/>
      <c r="RKG224" s="1"/>
      <c r="RKH224" s="1"/>
      <c r="RKI224" s="1"/>
      <c r="RKJ224" s="1"/>
      <c r="RKK224" s="1"/>
      <c r="RKL224" s="1"/>
      <c r="RKM224" s="1"/>
      <c r="RKN224" s="1"/>
      <c r="RKO224" s="1"/>
      <c r="RKP224" s="1"/>
      <c r="RKQ224" s="1"/>
      <c r="RKR224" s="1"/>
      <c r="RKS224" s="1"/>
      <c r="RKT224" s="1"/>
      <c r="RKU224" s="1"/>
      <c r="RKV224" s="1"/>
      <c r="RKW224" s="1"/>
      <c r="RKX224" s="1"/>
      <c r="RKY224" s="1"/>
      <c r="RKZ224" s="1"/>
      <c r="RLA224" s="1"/>
      <c r="RLB224" s="1"/>
      <c r="RLC224" s="1"/>
      <c r="RLD224" s="1"/>
      <c r="RLE224" s="1"/>
      <c r="RLF224" s="1"/>
      <c r="RLG224" s="1"/>
      <c r="RLH224" s="1"/>
      <c r="RLI224" s="1"/>
      <c r="RLJ224" s="1"/>
      <c r="RLK224" s="1"/>
      <c r="RLL224" s="1"/>
      <c r="RLM224" s="1"/>
      <c r="RLN224" s="1"/>
      <c r="RLO224" s="1"/>
      <c r="RLP224" s="1"/>
      <c r="RLQ224" s="1"/>
      <c r="RLR224" s="1"/>
      <c r="RLS224" s="1"/>
      <c r="RLT224" s="1"/>
      <c r="RLU224" s="1"/>
      <c r="RLV224" s="1"/>
      <c r="RLW224" s="1"/>
      <c r="RLX224" s="1"/>
      <c r="RLY224" s="1"/>
      <c r="RLZ224" s="1"/>
      <c r="RMA224" s="1"/>
      <c r="RMB224" s="1"/>
      <c r="RMC224" s="1"/>
      <c r="RMD224" s="1"/>
      <c r="RME224" s="1"/>
      <c r="RMF224" s="1"/>
      <c r="RMG224" s="1"/>
      <c r="RMH224" s="1"/>
      <c r="RMI224" s="1"/>
      <c r="RMJ224" s="1"/>
      <c r="RMK224" s="1"/>
      <c r="RML224" s="1"/>
      <c r="RMM224" s="1"/>
      <c r="RMN224" s="1"/>
      <c r="RMO224" s="1"/>
      <c r="RMP224" s="1"/>
      <c r="RMQ224" s="1"/>
      <c r="RMR224" s="1"/>
      <c r="RMS224" s="1"/>
      <c r="RMT224" s="1"/>
      <c r="RMU224" s="1"/>
      <c r="RMV224" s="1"/>
      <c r="RMW224" s="1"/>
      <c r="RMX224" s="1"/>
      <c r="RMY224" s="1"/>
      <c r="RMZ224" s="1"/>
      <c r="RNA224" s="1"/>
      <c r="RNB224" s="1"/>
      <c r="RNC224" s="1"/>
      <c r="RND224" s="1"/>
      <c r="RNE224" s="1"/>
      <c r="RNF224" s="1"/>
      <c r="RNG224" s="1"/>
      <c r="RNH224" s="1"/>
      <c r="RNI224" s="1"/>
      <c r="RNJ224" s="1"/>
      <c r="RNK224" s="1"/>
      <c r="RNL224" s="1"/>
      <c r="RNM224" s="1"/>
      <c r="RNN224" s="1"/>
      <c r="RNO224" s="1"/>
      <c r="RNP224" s="1"/>
      <c r="RNQ224" s="1"/>
      <c r="RNR224" s="1"/>
      <c r="RNS224" s="1"/>
      <c r="RNT224" s="1"/>
      <c r="RNU224" s="1"/>
      <c r="RNV224" s="1"/>
      <c r="RNW224" s="1"/>
      <c r="RNX224" s="1"/>
      <c r="RNY224" s="1"/>
      <c r="RNZ224" s="1"/>
      <c r="ROA224" s="1"/>
      <c r="ROB224" s="1"/>
      <c r="ROC224" s="1"/>
      <c r="ROD224" s="1"/>
      <c r="ROE224" s="1"/>
      <c r="ROF224" s="1"/>
      <c r="ROG224" s="1"/>
      <c r="ROH224" s="1"/>
      <c r="ROI224" s="1"/>
      <c r="ROJ224" s="1"/>
      <c r="ROK224" s="1"/>
      <c r="ROL224" s="1"/>
      <c r="ROM224" s="1"/>
      <c r="RON224" s="1"/>
      <c r="ROO224" s="1"/>
      <c r="ROP224" s="1"/>
      <c r="ROQ224" s="1"/>
      <c r="ROR224" s="1"/>
      <c r="ROS224" s="1"/>
      <c r="ROT224" s="1"/>
      <c r="ROU224" s="1"/>
      <c r="ROV224" s="1"/>
      <c r="ROW224" s="1"/>
      <c r="ROX224" s="1"/>
      <c r="ROY224" s="1"/>
      <c r="ROZ224" s="1"/>
      <c r="RPA224" s="1"/>
      <c r="RPB224" s="1"/>
      <c r="RPC224" s="1"/>
      <c r="RPD224" s="1"/>
      <c r="RPE224" s="1"/>
      <c r="RPF224" s="1"/>
      <c r="RPG224" s="1"/>
      <c r="RPH224" s="1"/>
      <c r="RPI224" s="1"/>
      <c r="RPJ224" s="1"/>
      <c r="RPK224" s="1"/>
      <c r="RPL224" s="1"/>
      <c r="RPM224" s="1"/>
      <c r="RPN224" s="1"/>
      <c r="RPO224" s="1"/>
      <c r="RPP224" s="1"/>
      <c r="RPQ224" s="1"/>
      <c r="RPR224" s="1"/>
      <c r="RPS224" s="1"/>
      <c r="RPT224" s="1"/>
      <c r="RPU224" s="1"/>
      <c r="RPV224" s="1"/>
      <c r="RPW224" s="1"/>
      <c r="RPX224" s="1"/>
      <c r="RPY224" s="1"/>
      <c r="RPZ224" s="1"/>
      <c r="RQA224" s="1"/>
      <c r="RQB224" s="1"/>
      <c r="RQC224" s="1"/>
      <c r="RQD224" s="1"/>
      <c r="RQE224" s="1"/>
      <c r="RQF224" s="1"/>
      <c r="RQG224" s="1"/>
      <c r="RQH224" s="1"/>
      <c r="RQI224" s="1"/>
      <c r="RQJ224" s="1"/>
      <c r="RQK224" s="1"/>
      <c r="RQL224" s="1"/>
      <c r="RQM224" s="1"/>
      <c r="RQN224" s="1"/>
      <c r="RQO224" s="1"/>
      <c r="RQP224" s="1"/>
      <c r="RQQ224" s="1"/>
      <c r="RQR224" s="1"/>
      <c r="RQS224" s="1"/>
      <c r="RQT224" s="1"/>
      <c r="RQU224" s="1"/>
      <c r="RQV224" s="1"/>
      <c r="RQW224" s="1"/>
      <c r="RQX224" s="1"/>
      <c r="RQY224" s="1"/>
      <c r="RQZ224" s="1"/>
      <c r="RRA224" s="1"/>
      <c r="RRB224" s="1"/>
      <c r="RRC224" s="1"/>
      <c r="RRD224" s="1"/>
      <c r="RRE224" s="1"/>
      <c r="RRF224" s="1"/>
      <c r="RRG224" s="1"/>
      <c r="RRH224" s="1"/>
      <c r="RRI224" s="1"/>
      <c r="RRJ224" s="1"/>
      <c r="RRK224" s="1"/>
      <c r="RRL224" s="1"/>
      <c r="RRM224" s="1"/>
      <c r="RRN224" s="1"/>
      <c r="RRO224" s="1"/>
      <c r="RRP224" s="1"/>
      <c r="RRQ224" s="1"/>
      <c r="RRR224" s="1"/>
      <c r="RRS224" s="1"/>
      <c r="RRT224" s="1"/>
      <c r="RRU224" s="1"/>
      <c r="RRV224" s="1"/>
      <c r="RRW224" s="1"/>
      <c r="RRX224" s="1"/>
      <c r="RRY224" s="1"/>
      <c r="RRZ224" s="1"/>
      <c r="RSA224" s="1"/>
      <c r="RSB224" s="1"/>
      <c r="RSC224" s="1"/>
      <c r="RSD224" s="1"/>
      <c r="RSE224" s="1"/>
      <c r="RSF224" s="1"/>
      <c r="RSG224" s="1"/>
      <c r="RSH224" s="1"/>
      <c r="RSI224" s="1"/>
      <c r="RSJ224" s="1"/>
      <c r="RSK224" s="1"/>
      <c r="RSL224" s="1"/>
      <c r="RSM224" s="1"/>
      <c r="RSN224" s="1"/>
      <c r="RSO224" s="1"/>
      <c r="RSP224" s="1"/>
      <c r="RSQ224" s="1"/>
      <c r="RSR224" s="1"/>
      <c r="RSS224" s="1"/>
      <c r="RST224" s="1"/>
      <c r="RSU224" s="1"/>
      <c r="RSV224" s="1"/>
      <c r="RSW224" s="1"/>
      <c r="RSX224" s="1"/>
      <c r="RSY224" s="1"/>
      <c r="RSZ224" s="1"/>
      <c r="RTA224" s="1"/>
      <c r="RTB224" s="1"/>
      <c r="RTC224" s="1"/>
      <c r="RTD224" s="1"/>
      <c r="RTE224" s="1"/>
      <c r="RTF224" s="1"/>
      <c r="RTG224" s="1"/>
      <c r="RTH224" s="1"/>
      <c r="RTI224" s="1"/>
      <c r="RTJ224" s="1"/>
      <c r="RTK224" s="1"/>
      <c r="RTL224" s="1"/>
      <c r="RTM224" s="1"/>
      <c r="RTN224" s="1"/>
      <c r="RTO224" s="1"/>
      <c r="RTP224" s="1"/>
      <c r="RTQ224" s="1"/>
      <c r="RTR224" s="1"/>
      <c r="RTS224" s="1"/>
      <c r="RTT224" s="1"/>
      <c r="RTU224" s="1"/>
      <c r="RTV224" s="1"/>
      <c r="RTW224" s="1"/>
      <c r="RTX224" s="1"/>
      <c r="RTY224" s="1"/>
      <c r="RTZ224" s="1"/>
      <c r="RUA224" s="1"/>
      <c r="RUB224" s="1"/>
      <c r="RUC224" s="1"/>
      <c r="RUD224" s="1"/>
      <c r="RUE224" s="1"/>
      <c r="RUF224" s="1"/>
      <c r="RUG224" s="1"/>
      <c r="RUH224" s="1"/>
      <c r="RUI224" s="1"/>
      <c r="RUJ224" s="1"/>
      <c r="RUK224" s="1"/>
      <c r="RUL224" s="1"/>
      <c r="RUM224" s="1"/>
      <c r="RUN224" s="1"/>
      <c r="RUO224" s="1"/>
      <c r="RUP224" s="1"/>
      <c r="RUQ224" s="1"/>
      <c r="RUR224" s="1"/>
      <c r="RUS224" s="1"/>
      <c r="RUT224" s="1"/>
      <c r="RUU224" s="1"/>
      <c r="RUV224" s="1"/>
      <c r="RUW224" s="1"/>
      <c r="RUX224" s="1"/>
      <c r="RUY224" s="1"/>
      <c r="RUZ224" s="1"/>
      <c r="RVA224" s="1"/>
      <c r="RVB224" s="1"/>
      <c r="RVC224" s="1"/>
      <c r="RVD224" s="1"/>
      <c r="RVE224" s="1"/>
      <c r="RVF224" s="1"/>
      <c r="RVG224" s="1"/>
      <c r="RVH224" s="1"/>
      <c r="RVI224" s="1"/>
      <c r="RVJ224" s="1"/>
      <c r="RVK224" s="1"/>
      <c r="RVL224" s="1"/>
      <c r="RVM224" s="1"/>
      <c r="RVN224" s="1"/>
      <c r="RVO224" s="1"/>
      <c r="RVP224" s="1"/>
      <c r="RVQ224" s="1"/>
      <c r="RVR224" s="1"/>
      <c r="RVS224" s="1"/>
      <c r="RVT224" s="1"/>
      <c r="RVU224" s="1"/>
      <c r="RVV224" s="1"/>
      <c r="RVW224" s="1"/>
      <c r="RVX224" s="1"/>
      <c r="RVY224" s="1"/>
      <c r="RVZ224" s="1"/>
      <c r="RWA224" s="1"/>
      <c r="RWB224" s="1"/>
      <c r="RWC224" s="1"/>
      <c r="RWD224" s="1"/>
      <c r="RWE224" s="1"/>
      <c r="RWF224" s="1"/>
      <c r="RWG224" s="1"/>
      <c r="RWH224" s="1"/>
      <c r="RWI224" s="1"/>
      <c r="RWJ224" s="1"/>
      <c r="RWK224" s="1"/>
      <c r="RWL224" s="1"/>
      <c r="RWM224" s="1"/>
      <c r="RWN224" s="1"/>
      <c r="RWO224" s="1"/>
      <c r="RWP224" s="1"/>
      <c r="RWQ224" s="1"/>
      <c r="RWR224" s="1"/>
      <c r="RWS224" s="1"/>
      <c r="RWT224" s="1"/>
      <c r="RWU224" s="1"/>
      <c r="RWV224" s="1"/>
      <c r="RWW224" s="1"/>
      <c r="RWX224" s="1"/>
      <c r="RWY224" s="1"/>
      <c r="RWZ224" s="1"/>
      <c r="RXA224" s="1"/>
      <c r="RXB224" s="1"/>
      <c r="RXC224" s="1"/>
      <c r="RXD224" s="1"/>
      <c r="RXE224" s="1"/>
      <c r="RXF224" s="1"/>
      <c r="RXG224" s="1"/>
      <c r="RXH224" s="1"/>
      <c r="RXI224" s="1"/>
      <c r="RXJ224" s="1"/>
      <c r="RXK224" s="1"/>
      <c r="RXL224" s="1"/>
      <c r="RXM224" s="1"/>
      <c r="RXN224" s="1"/>
      <c r="RXO224" s="1"/>
      <c r="RXP224" s="1"/>
      <c r="RXQ224" s="1"/>
      <c r="RXR224" s="1"/>
      <c r="RXS224" s="1"/>
      <c r="RXT224" s="1"/>
      <c r="RXU224" s="1"/>
      <c r="RXV224" s="1"/>
      <c r="RXW224" s="1"/>
      <c r="RXX224" s="1"/>
      <c r="RXY224" s="1"/>
      <c r="RXZ224" s="1"/>
      <c r="RYA224" s="1"/>
      <c r="RYB224" s="1"/>
      <c r="RYC224" s="1"/>
      <c r="RYD224" s="1"/>
      <c r="RYE224" s="1"/>
      <c r="RYF224" s="1"/>
      <c r="RYG224" s="1"/>
      <c r="RYH224" s="1"/>
      <c r="RYI224" s="1"/>
      <c r="RYJ224" s="1"/>
      <c r="RYK224" s="1"/>
      <c r="RYL224" s="1"/>
      <c r="RYM224" s="1"/>
      <c r="RYN224" s="1"/>
      <c r="RYO224" s="1"/>
      <c r="RYP224" s="1"/>
      <c r="RYQ224" s="1"/>
      <c r="RYR224" s="1"/>
      <c r="RYS224" s="1"/>
      <c r="RYT224" s="1"/>
      <c r="RYU224" s="1"/>
      <c r="RYV224" s="1"/>
      <c r="RYW224" s="1"/>
      <c r="RYX224" s="1"/>
      <c r="RYY224" s="1"/>
      <c r="RYZ224" s="1"/>
      <c r="RZA224" s="1"/>
      <c r="RZB224" s="1"/>
      <c r="RZC224" s="1"/>
      <c r="RZD224" s="1"/>
      <c r="RZE224" s="1"/>
      <c r="RZF224" s="1"/>
      <c r="RZG224" s="1"/>
      <c r="RZH224" s="1"/>
      <c r="RZI224" s="1"/>
      <c r="RZJ224" s="1"/>
      <c r="RZK224" s="1"/>
      <c r="RZL224" s="1"/>
      <c r="RZM224" s="1"/>
      <c r="RZN224" s="1"/>
      <c r="RZO224" s="1"/>
      <c r="RZP224" s="1"/>
      <c r="RZQ224" s="1"/>
      <c r="RZR224" s="1"/>
      <c r="RZS224" s="1"/>
      <c r="RZT224" s="1"/>
      <c r="RZU224" s="1"/>
      <c r="RZV224" s="1"/>
      <c r="RZW224" s="1"/>
      <c r="RZX224" s="1"/>
      <c r="RZY224" s="1"/>
      <c r="RZZ224" s="1"/>
      <c r="SAA224" s="1"/>
      <c r="SAB224" s="1"/>
      <c r="SAC224" s="1"/>
      <c r="SAD224" s="1"/>
      <c r="SAE224" s="1"/>
      <c r="SAF224" s="1"/>
      <c r="SAG224" s="1"/>
      <c r="SAH224" s="1"/>
      <c r="SAI224" s="1"/>
      <c r="SAJ224" s="1"/>
      <c r="SAK224" s="1"/>
      <c r="SAL224" s="1"/>
      <c r="SAM224" s="1"/>
      <c r="SAN224" s="1"/>
      <c r="SAO224" s="1"/>
      <c r="SAP224" s="1"/>
      <c r="SAQ224" s="1"/>
      <c r="SAR224" s="1"/>
      <c r="SAS224" s="1"/>
      <c r="SAT224" s="1"/>
      <c r="SAU224" s="1"/>
      <c r="SAV224" s="1"/>
      <c r="SAW224" s="1"/>
      <c r="SAX224" s="1"/>
      <c r="SAY224" s="1"/>
      <c r="SAZ224" s="1"/>
      <c r="SBA224" s="1"/>
      <c r="SBB224" s="1"/>
      <c r="SBC224" s="1"/>
      <c r="SBD224" s="1"/>
      <c r="SBE224" s="1"/>
      <c r="SBF224" s="1"/>
      <c r="SBG224" s="1"/>
      <c r="SBH224" s="1"/>
      <c r="SBI224" s="1"/>
      <c r="SBJ224" s="1"/>
      <c r="SBK224" s="1"/>
      <c r="SBL224" s="1"/>
      <c r="SBM224" s="1"/>
      <c r="SBN224" s="1"/>
      <c r="SBO224" s="1"/>
      <c r="SBP224" s="1"/>
      <c r="SBQ224" s="1"/>
      <c r="SBR224" s="1"/>
      <c r="SBS224" s="1"/>
      <c r="SBT224" s="1"/>
      <c r="SBU224" s="1"/>
      <c r="SBV224" s="1"/>
      <c r="SBW224" s="1"/>
      <c r="SBX224" s="1"/>
      <c r="SBY224" s="1"/>
      <c r="SBZ224" s="1"/>
      <c r="SCA224" s="1"/>
      <c r="SCB224" s="1"/>
      <c r="SCC224" s="1"/>
      <c r="SCD224" s="1"/>
      <c r="SCE224" s="1"/>
      <c r="SCF224" s="1"/>
      <c r="SCG224" s="1"/>
      <c r="SCH224" s="1"/>
      <c r="SCI224" s="1"/>
      <c r="SCJ224" s="1"/>
      <c r="SCK224" s="1"/>
      <c r="SCL224" s="1"/>
      <c r="SCM224" s="1"/>
      <c r="SCN224" s="1"/>
      <c r="SCO224" s="1"/>
      <c r="SCP224" s="1"/>
      <c r="SCQ224" s="1"/>
      <c r="SCR224" s="1"/>
      <c r="SCS224" s="1"/>
      <c r="SCT224" s="1"/>
      <c r="SCU224" s="1"/>
      <c r="SCV224" s="1"/>
      <c r="SCW224" s="1"/>
      <c r="SCX224" s="1"/>
      <c r="SCY224" s="1"/>
      <c r="SCZ224" s="1"/>
      <c r="SDA224" s="1"/>
      <c r="SDB224" s="1"/>
      <c r="SDC224" s="1"/>
      <c r="SDD224" s="1"/>
      <c r="SDE224" s="1"/>
      <c r="SDF224" s="1"/>
      <c r="SDG224" s="1"/>
      <c r="SDH224" s="1"/>
      <c r="SDI224" s="1"/>
      <c r="SDJ224" s="1"/>
      <c r="SDK224" s="1"/>
      <c r="SDL224" s="1"/>
      <c r="SDM224" s="1"/>
      <c r="SDN224" s="1"/>
      <c r="SDO224" s="1"/>
      <c r="SDP224" s="1"/>
      <c r="SDQ224" s="1"/>
      <c r="SDR224" s="1"/>
      <c r="SDS224" s="1"/>
      <c r="SDT224" s="1"/>
      <c r="SDU224" s="1"/>
      <c r="SDV224" s="1"/>
      <c r="SDW224" s="1"/>
      <c r="SDX224" s="1"/>
      <c r="SDY224" s="1"/>
      <c r="SDZ224" s="1"/>
      <c r="SEA224" s="1"/>
      <c r="SEB224" s="1"/>
      <c r="SEC224" s="1"/>
      <c r="SED224" s="1"/>
      <c r="SEE224" s="1"/>
      <c r="SEF224" s="1"/>
      <c r="SEG224" s="1"/>
      <c r="SEH224" s="1"/>
      <c r="SEI224" s="1"/>
      <c r="SEJ224" s="1"/>
      <c r="SEK224" s="1"/>
      <c r="SEL224" s="1"/>
      <c r="SEM224" s="1"/>
      <c r="SEN224" s="1"/>
      <c r="SEO224" s="1"/>
      <c r="SEP224" s="1"/>
      <c r="SEQ224" s="1"/>
      <c r="SER224" s="1"/>
      <c r="SES224" s="1"/>
      <c r="SET224" s="1"/>
      <c r="SEU224" s="1"/>
      <c r="SEV224" s="1"/>
      <c r="SEW224" s="1"/>
      <c r="SEX224" s="1"/>
      <c r="SEY224" s="1"/>
      <c r="SEZ224" s="1"/>
      <c r="SFA224" s="1"/>
      <c r="SFB224" s="1"/>
      <c r="SFC224" s="1"/>
      <c r="SFD224" s="1"/>
      <c r="SFE224" s="1"/>
      <c r="SFF224" s="1"/>
      <c r="SFG224" s="1"/>
      <c r="SFH224" s="1"/>
      <c r="SFI224" s="1"/>
      <c r="SFJ224" s="1"/>
      <c r="SFK224" s="1"/>
      <c r="SFL224" s="1"/>
      <c r="SFM224" s="1"/>
      <c r="SFN224" s="1"/>
      <c r="SFO224" s="1"/>
      <c r="SFP224" s="1"/>
      <c r="SFQ224" s="1"/>
      <c r="SFR224" s="1"/>
      <c r="SFS224" s="1"/>
      <c r="SFT224" s="1"/>
      <c r="SFU224" s="1"/>
      <c r="SFV224" s="1"/>
      <c r="SFW224" s="1"/>
      <c r="SFX224" s="1"/>
      <c r="SFY224" s="1"/>
      <c r="SFZ224" s="1"/>
      <c r="SGA224" s="1"/>
      <c r="SGB224" s="1"/>
      <c r="SGC224" s="1"/>
      <c r="SGD224" s="1"/>
      <c r="SGE224" s="1"/>
      <c r="SGF224" s="1"/>
      <c r="SGG224" s="1"/>
      <c r="SGH224" s="1"/>
      <c r="SGI224" s="1"/>
      <c r="SGJ224" s="1"/>
      <c r="SGK224" s="1"/>
      <c r="SGL224" s="1"/>
      <c r="SGM224" s="1"/>
      <c r="SGN224" s="1"/>
      <c r="SGO224" s="1"/>
      <c r="SGP224" s="1"/>
      <c r="SGQ224" s="1"/>
      <c r="SGR224" s="1"/>
      <c r="SGS224" s="1"/>
      <c r="SGT224" s="1"/>
      <c r="SGU224" s="1"/>
      <c r="SGV224" s="1"/>
      <c r="SGW224" s="1"/>
      <c r="SGX224" s="1"/>
      <c r="SGY224" s="1"/>
      <c r="SGZ224" s="1"/>
      <c r="SHA224" s="1"/>
      <c r="SHB224" s="1"/>
      <c r="SHC224" s="1"/>
      <c r="SHD224" s="1"/>
      <c r="SHE224" s="1"/>
      <c r="SHF224" s="1"/>
      <c r="SHG224" s="1"/>
      <c r="SHH224" s="1"/>
      <c r="SHI224" s="1"/>
      <c r="SHJ224" s="1"/>
      <c r="SHK224" s="1"/>
      <c r="SHL224" s="1"/>
      <c r="SHM224" s="1"/>
      <c r="SHN224" s="1"/>
      <c r="SHO224" s="1"/>
      <c r="SHP224" s="1"/>
      <c r="SHQ224" s="1"/>
      <c r="SHR224" s="1"/>
      <c r="SHS224" s="1"/>
      <c r="SHT224" s="1"/>
      <c r="SHU224" s="1"/>
      <c r="SHV224" s="1"/>
      <c r="SHW224" s="1"/>
      <c r="SHX224" s="1"/>
      <c r="SHY224" s="1"/>
      <c r="SHZ224" s="1"/>
      <c r="SIA224" s="1"/>
      <c r="SIB224" s="1"/>
      <c r="SIC224" s="1"/>
      <c r="SID224" s="1"/>
      <c r="SIE224" s="1"/>
      <c r="SIF224" s="1"/>
      <c r="SIG224" s="1"/>
      <c r="SIH224" s="1"/>
      <c r="SII224" s="1"/>
      <c r="SIJ224" s="1"/>
      <c r="SIK224" s="1"/>
      <c r="SIL224" s="1"/>
      <c r="SIM224" s="1"/>
      <c r="SIN224" s="1"/>
      <c r="SIO224" s="1"/>
      <c r="SIP224" s="1"/>
      <c r="SIQ224" s="1"/>
      <c r="SIR224" s="1"/>
      <c r="SIS224" s="1"/>
      <c r="SIT224" s="1"/>
      <c r="SIU224" s="1"/>
      <c r="SIV224" s="1"/>
      <c r="SIW224" s="1"/>
      <c r="SIX224" s="1"/>
      <c r="SIY224" s="1"/>
      <c r="SIZ224" s="1"/>
      <c r="SJA224" s="1"/>
      <c r="SJB224" s="1"/>
      <c r="SJC224" s="1"/>
      <c r="SJD224" s="1"/>
      <c r="SJE224" s="1"/>
      <c r="SJF224" s="1"/>
      <c r="SJG224" s="1"/>
      <c r="SJH224" s="1"/>
      <c r="SJI224" s="1"/>
      <c r="SJJ224" s="1"/>
      <c r="SJK224" s="1"/>
      <c r="SJL224" s="1"/>
      <c r="SJM224" s="1"/>
      <c r="SJN224" s="1"/>
      <c r="SJO224" s="1"/>
      <c r="SJP224" s="1"/>
      <c r="SJQ224" s="1"/>
      <c r="SJR224" s="1"/>
      <c r="SJS224" s="1"/>
      <c r="SJT224" s="1"/>
      <c r="SJU224" s="1"/>
      <c r="SJV224" s="1"/>
      <c r="SJW224" s="1"/>
      <c r="SJX224" s="1"/>
      <c r="SJY224" s="1"/>
      <c r="SJZ224" s="1"/>
      <c r="SKA224" s="1"/>
      <c r="SKB224" s="1"/>
      <c r="SKC224" s="1"/>
      <c r="SKD224" s="1"/>
      <c r="SKE224" s="1"/>
      <c r="SKF224" s="1"/>
      <c r="SKG224" s="1"/>
      <c r="SKH224" s="1"/>
      <c r="SKI224" s="1"/>
      <c r="SKJ224" s="1"/>
      <c r="SKK224" s="1"/>
      <c r="SKL224" s="1"/>
      <c r="SKM224" s="1"/>
      <c r="SKN224" s="1"/>
      <c r="SKO224" s="1"/>
      <c r="SKP224" s="1"/>
      <c r="SKQ224" s="1"/>
      <c r="SKR224" s="1"/>
      <c r="SKS224" s="1"/>
      <c r="SKT224" s="1"/>
      <c r="SKU224" s="1"/>
      <c r="SKV224" s="1"/>
      <c r="SKW224" s="1"/>
      <c r="SKX224" s="1"/>
      <c r="SKY224" s="1"/>
      <c r="SKZ224" s="1"/>
      <c r="SLA224" s="1"/>
      <c r="SLB224" s="1"/>
      <c r="SLC224" s="1"/>
      <c r="SLD224" s="1"/>
      <c r="SLE224" s="1"/>
      <c r="SLF224" s="1"/>
      <c r="SLG224" s="1"/>
      <c r="SLH224" s="1"/>
      <c r="SLI224" s="1"/>
      <c r="SLJ224" s="1"/>
      <c r="SLK224" s="1"/>
      <c r="SLL224" s="1"/>
      <c r="SLM224" s="1"/>
      <c r="SLN224" s="1"/>
      <c r="SLO224" s="1"/>
      <c r="SLP224" s="1"/>
      <c r="SLQ224" s="1"/>
      <c r="SLR224" s="1"/>
      <c r="SLS224" s="1"/>
      <c r="SLT224" s="1"/>
      <c r="SLU224" s="1"/>
      <c r="SLV224" s="1"/>
      <c r="SLW224" s="1"/>
      <c r="SLX224" s="1"/>
      <c r="SLY224" s="1"/>
      <c r="SLZ224" s="1"/>
      <c r="SMA224" s="1"/>
      <c r="SMB224" s="1"/>
      <c r="SMC224" s="1"/>
      <c r="SMD224" s="1"/>
      <c r="SME224" s="1"/>
      <c r="SMF224" s="1"/>
      <c r="SMG224" s="1"/>
      <c r="SMH224" s="1"/>
      <c r="SMI224" s="1"/>
      <c r="SMJ224" s="1"/>
      <c r="SMK224" s="1"/>
      <c r="SML224" s="1"/>
      <c r="SMM224" s="1"/>
      <c r="SMN224" s="1"/>
      <c r="SMO224" s="1"/>
      <c r="SMP224" s="1"/>
      <c r="SMQ224" s="1"/>
      <c r="SMR224" s="1"/>
      <c r="SMS224" s="1"/>
      <c r="SMT224" s="1"/>
      <c r="SMU224" s="1"/>
      <c r="SMV224" s="1"/>
      <c r="SMW224" s="1"/>
      <c r="SMX224" s="1"/>
      <c r="SMY224" s="1"/>
      <c r="SMZ224" s="1"/>
      <c r="SNA224" s="1"/>
      <c r="SNB224" s="1"/>
      <c r="SNC224" s="1"/>
      <c r="SND224" s="1"/>
      <c r="SNE224" s="1"/>
      <c r="SNF224" s="1"/>
      <c r="SNG224" s="1"/>
      <c r="SNH224" s="1"/>
      <c r="SNI224" s="1"/>
      <c r="SNJ224" s="1"/>
      <c r="SNK224" s="1"/>
      <c r="SNL224" s="1"/>
      <c r="SNM224" s="1"/>
      <c r="SNN224" s="1"/>
      <c r="SNO224" s="1"/>
      <c r="SNP224" s="1"/>
      <c r="SNQ224" s="1"/>
      <c r="SNR224" s="1"/>
      <c r="SNS224" s="1"/>
      <c r="SNT224" s="1"/>
      <c r="SNU224" s="1"/>
      <c r="SNV224" s="1"/>
      <c r="SNW224" s="1"/>
      <c r="SNX224" s="1"/>
      <c r="SNY224" s="1"/>
      <c r="SNZ224" s="1"/>
      <c r="SOA224" s="1"/>
      <c r="SOB224" s="1"/>
      <c r="SOC224" s="1"/>
      <c r="SOD224" s="1"/>
      <c r="SOE224" s="1"/>
      <c r="SOF224" s="1"/>
      <c r="SOG224" s="1"/>
      <c r="SOH224" s="1"/>
      <c r="SOI224" s="1"/>
      <c r="SOJ224" s="1"/>
      <c r="SOK224" s="1"/>
      <c r="SOL224" s="1"/>
      <c r="SOM224" s="1"/>
      <c r="SON224" s="1"/>
      <c r="SOO224" s="1"/>
      <c r="SOP224" s="1"/>
      <c r="SOQ224" s="1"/>
      <c r="SOR224" s="1"/>
      <c r="SOS224" s="1"/>
      <c r="SOT224" s="1"/>
      <c r="SOU224" s="1"/>
      <c r="SOV224" s="1"/>
      <c r="SOW224" s="1"/>
      <c r="SOX224" s="1"/>
      <c r="SOY224" s="1"/>
      <c r="SOZ224" s="1"/>
      <c r="SPA224" s="1"/>
      <c r="SPB224" s="1"/>
      <c r="SPC224" s="1"/>
      <c r="SPD224" s="1"/>
      <c r="SPE224" s="1"/>
      <c r="SPF224" s="1"/>
      <c r="SPG224" s="1"/>
      <c r="SPH224" s="1"/>
      <c r="SPI224" s="1"/>
      <c r="SPJ224" s="1"/>
      <c r="SPK224" s="1"/>
      <c r="SPL224" s="1"/>
      <c r="SPM224" s="1"/>
      <c r="SPN224" s="1"/>
      <c r="SPO224" s="1"/>
      <c r="SPP224" s="1"/>
      <c r="SPQ224" s="1"/>
      <c r="SPR224" s="1"/>
      <c r="SPS224" s="1"/>
      <c r="SPT224" s="1"/>
      <c r="SPU224" s="1"/>
      <c r="SPV224" s="1"/>
      <c r="SPW224" s="1"/>
      <c r="SPX224" s="1"/>
      <c r="SPY224" s="1"/>
      <c r="SPZ224" s="1"/>
      <c r="SQA224" s="1"/>
      <c r="SQB224" s="1"/>
      <c r="SQC224" s="1"/>
      <c r="SQD224" s="1"/>
      <c r="SQE224" s="1"/>
      <c r="SQF224" s="1"/>
      <c r="SQG224" s="1"/>
      <c r="SQH224" s="1"/>
      <c r="SQI224" s="1"/>
      <c r="SQJ224" s="1"/>
      <c r="SQK224" s="1"/>
      <c r="SQL224" s="1"/>
      <c r="SQM224" s="1"/>
      <c r="SQN224" s="1"/>
      <c r="SQO224" s="1"/>
      <c r="SQP224" s="1"/>
      <c r="SQQ224" s="1"/>
      <c r="SQR224" s="1"/>
      <c r="SQS224" s="1"/>
      <c r="SQT224" s="1"/>
      <c r="SQU224" s="1"/>
      <c r="SQV224" s="1"/>
      <c r="SQW224" s="1"/>
      <c r="SQX224" s="1"/>
      <c r="SQY224" s="1"/>
      <c r="SQZ224" s="1"/>
      <c r="SRA224" s="1"/>
      <c r="SRB224" s="1"/>
      <c r="SRC224" s="1"/>
      <c r="SRD224" s="1"/>
      <c r="SRE224" s="1"/>
      <c r="SRF224" s="1"/>
      <c r="SRG224" s="1"/>
      <c r="SRH224" s="1"/>
      <c r="SRI224" s="1"/>
      <c r="SRJ224" s="1"/>
      <c r="SRK224" s="1"/>
      <c r="SRL224" s="1"/>
      <c r="SRM224" s="1"/>
      <c r="SRN224" s="1"/>
      <c r="SRO224" s="1"/>
      <c r="SRP224" s="1"/>
      <c r="SRQ224" s="1"/>
      <c r="SRR224" s="1"/>
      <c r="SRS224" s="1"/>
      <c r="SRT224" s="1"/>
      <c r="SRU224" s="1"/>
      <c r="SRV224" s="1"/>
      <c r="SRW224" s="1"/>
      <c r="SRX224" s="1"/>
      <c r="SRY224" s="1"/>
      <c r="SRZ224" s="1"/>
      <c r="SSA224" s="1"/>
      <c r="SSB224" s="1"/>
      <c r="SSC224" s="1"/>
      <c r="SSD224" s="1"/>
      <c r="SSE224" s="1"/>
      <c r="SSF224" s="1"/>
      <c r="SSG224" s="1"/>
      <c r="SSH224" s="1"/>
      <c r="SSI224" s="1"/>
      <c r="SSJ224" s="1"/>
      <c r="SSK224" s="1"/>
      <c r="SSL224" s="1"/>
      <c r="SSM224" s="1"/>
      <c r="SSN224" s="1"/>
      <c r="SSO224" s="1"/>
      <c r="SSP224" s="1"/>
      <c r="SSQ224" s="1"/>
      <c r="SSR224" s="1"/>
      <c r="SSS224" s="1"/>
      <c r="SST224" s="1"/>
      <c r="SSU224" s="1"/>
      <c r="SSV224" s="1"/>
      <c r="SSW224" s="1"/>
      <c r="SSX224" s="1"/>
      <c r="SSY224" s="1"/>
      <c r="SSZ224" s="1"/>
      <c r="STA224" s="1"/>
      <c r="STB224" s="1"/>
      <c r="STC224" s="1"/>
      <c r="STD224" s="1"/>
      <c r="STE224" s="1"/>
      <c r="STF224" s="1"/>
      <c r="STG224" s="1"/>
      <c r="STH224" s="1"/>
      <c r="STI224" s="1"/>
      <c r="STJ224" s="1"/>
      <c r="STK224" s="1"/>
      <c r="STL224" s="1"/>
      <c r="STM224" s="1"/>
      <c r="STN224" s="1"/>
      <c r="STO224" s="1"/>
      <c r="STP224" s="1"/>
      <c r="STQ224" s="1"/>
      <c r="STR224" s="1"/>
      <c r="STS224" s="1"/>
      <c r="STT224" s="1"/>
      <c r="STU224" s="1"/>
      <c r="STV224" s="1"/>
      <c r="STW224" s="1"/>
      <c r="STX224" s="1"/>
      <c r="STY224" s="1"/>
      <c r="STZ224" s="1"/>
      <c r="SUA224" s="1"/>
      <c r="SUB224" s="1"/>
      <c r="SUC224" s="1"/>
      <c r="SUD224" s="1"/>
      <c r="SUE224" s="1"/>
      <c r="SUF224" s="1"/>
      <c r="SUG224" s="1"/>
      <c r="SUH224" s="1"/>
      <c r="SUI224" s="1"/>
      <c r="SUJ224" s="1"/>
      <c r="SUK224" s="1"/>
      <c r="SUL224" s="1"/>
      <c r="SUM224" s="1"/>
      <c r="SUN224" s="1"/>
      <c r="SUO224" s="1"/>
      <c r="SUP224" s="1"/>
      <c r="SUQ224" s="1"/>
      <c r="SUR224" s="1"/>
      <c r="SUS224" s="1"/>
      <c r="SUT224" s="1"/>
      <c r="SUU224" s="1"/>
      <c r="SUV224" s="1"/>
      <c r="SUW224" s="1"/>
      <c r="SUX224" s="1"/>
      <c r="SUY224" s="1"/>
      <c r="SUZ224" s="1"/>
      <c r="SVA224" s="1"/>
      <c r="SVB224" s="1"/>
      <c r="SVC224" s="1"/>
      <c r="SVD224" s="1"/>
      <c r="SVE224" s="1"/>
      <c r="SVF224" s="1"/>
      <c r="SVG224" s="1"/>
      <c r="SVH224" s="1"/>
      <c r="SVI224" s="1"/>
      <c r="SVJ224" s="1"/>
      <c r="SVK224" s="1"/>
      <c r="SVL224" s="1"/>
      <c r="SVM224" s="1"/>
      <c r="SVN224" s="1"/>
      <c r="SVO224" s="1"/>
      <c r="SVP224" s="1"/>
      <c r="SVQ224" s="1"/>
      <c r="SVR224" s="1"/>
      <c r="SVS224" s="1"/>
      <c r="SVT224" s="1"/>
      <c r="SVU224" s="1"/>
      <c r="SVV224" s="1"/>
      <c r="SVW224" s="1"/>
      <c r="SVX224" s="1"/>
      <c r="SVY224" s="1"/>
      <c r="SVZ224" s="1"/>
      <c r="SWA224" s="1"/>
      <c r="SWB224" s="1"/>
      <c r="SWC224" s="1"/>
      <c r="SWD224" s="1"/>
      <c r="SWE224" s="1"/>
      <c r="SWF224" s="1"/>
      <c r="SWG224" s="1"/>
      <c r="SWH224" s="1"/>
      <c r="SWI224" s="1"/>
      <c r="SWJ224" s="1"/>
      <c r="SWK224" s="1"/>
      <c r="SWL224" s="1"/>
      <c r="SWM224" s="1"/>
      <c r="SWN224" s="1"/>
      <c r="SWO224" s="1"/>
      <c r="SWP224" s="1"/>
      <c r="SWQ224" s="1"/>
      <c r="SWR224" s="1"/>
      <c r="SWS224" s="1"/>
      <c r="SWT224" s="1"/>
      <c r="SWU224" s="1"/>
      <c r="SWV224" s="1"/>
      <c r="SWW224" s="1"/>
      <c r="SWX224" s="1"/>
      <c r="SWY224" s="1"/>
      <c r="SWZ224" s="1"/>
      <c r="SXA224" s="1"/>
      <c r="SXB224" s="1"/>
      <c r="SXC224" s="1"/>
      <c r="SXD224" s="1"/>
      <c r="SXE224" s="1"/>
      <c r="SXF224" s="1"/>
      <c r="SXG224" s="1"/>
      <c r="SXH224" s="1"/>
      <c r="SXI224" s="1"/>
      <c r="SXJ224" s="1"/>
      <c r="SXK224" s="1"/>
      <c r="SXL224" s="1"/>
      <c r="SXM224" s="1"/>
      <c r="SXN224" s="1"/>
      <c r="SXO224" s="1"/>
      <c r="SXP224" s="1"/>
      <c r="SXQ224" s="1"/>
      <c r="SXR224" s="1"/>
      <c r="SXS224" s="1"/>
      <c r="SXT224" s="1"/>
      <c r="SXU224" s="1"/>
      <c r="SXV224" s="1"/>
      <c r="SXW224" s="1"/>
      <c r="SXX224" s="1"/>
      <c r="SXY224" s="1"/>
      <c r="SXZ224" s="1"/>
      <c r="SYA224" s="1"/>
      <c r="SYB224" s="1"/>
      <c r="SYC224" s="1"/>
      <c r="SYD224" s="1"/>
      <c r="SYE224" s="1"/>
      <c r="SYF224" s="1"/>
      <c r="SYG224" s="1"/>
      <c r="SYH224" s="1"/>
      <c r="SYI224" s="1"/>
      <c r="SYJ224" s="1"/>
      <c r="SYK224" s="1"/>
      <c r="SYL224" s="1"/>
      <c r="SYM224" s="1"/>
      <c r="SYN224" s="1"/>
      <c r="SYO224" s="1"/>
      <c r="SYP224" s="1"/>
      <c r="SYQ224" s="1"/>
      <c r="SYR224" s="1"/>
      <c r="SYS224" s="1"/>
      <c r="SYT224" s="1"/>
      <c r="SYU224" s="1"/>
      <c r="SYV224" s="1"/>
      <c r="SYW224" s="1"/>
      <c r="SYX224" s="1"/>
      <c r="SYY224" s="1"/>
      <c r="SYZ224" s="1"/>
      <c r="SZA224" s="1"/>
      <c r="SZB224" s="1"/>
      <c r="SZC224" s="1"/>
      <c r="SZD224" s="1"/>
      <c r="SZE224" s="1"/>
      <c r="SZF224" s="1"/>
      <c r="SZG224" s="1"/>
      <c r="SZH224" s="1"/>
      <c r="SZI224" s="1"/>
      <c r="SZJ224" s="1"/>
      <c r="SZK224" s="1"/>
      <c r="SZL224" s="1"/>
      <c r="SZM224" s="1"/>
      <c r="SZN224" s="1"/>
      <c r="SZO224" s="1"/>
      <c r="SZP224" s="1"/>
      <c r="SZQ224" s="1"/>
      <c r="SZR224" s="1"/>
      <c r="SZS224" s="1"/>
      <c r="SZT224" s="1"/>
      <c r="SZU224" s="1"/>
      <c r="SZV224" s="1"/>
      <c r="SZW224" s="1"/>
      <c r="SZX224" s="1"/>
      <c r="SZY224" s="1"/>
      <c r="SZZ224" s="1"/>
      <c r="TAA224" s="1"/>
      <c r="TAB224" s="1"/>
      <c r="TAC224" s="1"/>
      <c r="TAD224" s="1"/>
      <c r="TAE224" s="1"/>
      <c r="TAF224" s="1"/>
      <c r="TAG224" s="1"/>
      <c r="TAH224" s="1"/>
      <c r="TAI224" s="1"/>
      <c r="TAJ224" s="1"/>
      <c r="TAK224" s="1"/>
      <c r="TAL224" s="1"/>
      <c r="TAM224" s="1"/>
      <c r="TAN224" s="1"/>
      <c r="TAO224" s="1"/>
      <c r="TAP224" s="1"/>
      <c r="TAQ224" s="1"/>
      <c r="TAR224" s="1"/>
      <c r="TAS224" s="1"/>
      <c r="TAT224" s="1"/>
      <c r="TAU224" s="1"/>
      <c r="TAV224" s="1"/>
      <c r="TAW224" s="1"/>
      <c r="TAX224" s="1"/>
      <c r="TAY224" s="1"/>
      <c r="TAZ224" s="1"/>
      <c r="TBA224" s="1"/>
      <c r="TBB224" s="1"/>
      <c r="TBC224" s="1"/>
      <c r="TBD224" s="1"/>
      <c r="TBE224" s="1"/>
      <c r="TBF224" s="1"/>
      <c r="TBG224" s="1"/>
      <c r="TBH224" s="1"/>
      <c r="TBI224" s="1"/>
      <c r="TBJ224" s="1"/>
      <c r="TBK224" s="1"/>
      <c r="TBL224" s="1"/>
      <c r="TBM224" s="1"/>
      <c r="TBN224" s="1"/>
      <c r="TBO224" s="1"/>
      <c r="TBP224" s="1"/>
      <c r="TBQ224" s="1"/>
      <c r="TBR224" s="1"/>
      <c r="TBS224" s="1"/>
      <c r="TBT224" s="1"/>
      <c r="TBU224" s="1"/>
      <c r="TBV224" s="1"/>
      <c r="TBW224" s="1"/>
      <c r="TBX224" s="1"/>
      <c r="TBY224" s="1"/>
      <c r="TBZ224" s="1"/>
      <c r="TCA224" s="1"/>
      <c r="TCB224" s="1"/>
      <c r="TCC224" s="1"/>
      <c r="TCD224" s="1"/>
      <c r="TCE224" s="1"/>
      <c r="TCF224" s="1"/>
      <c r="TCG224" s="1"/>
      <c r="TCH224" s="1"/>
      <c r="TCI224" s="1"/>
      <c r="TCJ224" s="1"/>
      <c r="TCK224" s="1"/>
      <c r="TCL224" s="1"/>
      <c r="TCM224" s="1"/>
      <c r="TCN224" s="1"/>
      <c r="TCO224" s="1"/>
      <c r="TCP224" s="1"/>
      <c r="TCQ224" s="1"/>
      <c r="TCR224" s="1"/>
      <c r="TCS224" s="1"/>
      <c r="TCT224" s="1"/>
      <c r="TCU224" s="1"/>
      <c r="TCV224" s="1"/>
      <c r="TCW224" s="1"/>
      <c r="TCX224" s="1"/>
      <c r="TCY224" s="1"/>
      <c r="TCZ224" s="1"/>
      <c r="TDA224" s="1"/>
      <c r="TDB224" s="1"/>
      <c r="TDC224" s="1"/>
      <c r="TDD224" s="1"/>
      <c r="TDE224" s="1"/>
      <c r="TDF224" s="1"/>
      <c r="TDG224" s="1"/>
      <c r="TDH224" s="1"/>
      <c r="TDI224" s="1"/>
      <c r="TDJ224" s="1"/>
      <c r="TDK224" s="1"/>
      <c r="TDL224" s="1"/>
      <c r="TDM224" s="1"/>
      <c r="TDN224" s="1"/>
      <c r="TDO224" s="1"/>
      <c r="TDP224" s="1"/>
      <c r="TDQ224" s="1"/>
      <c r="TDR224" s="1"/>
      <c r="TDS224" s="1"/>
      <c r="TDT224" s="1"/>
      <c r="TDU224" s="1"/>
      <c r="TDV224" s="1"/>
      <c r="TDW224" s="1"/>
      <c r="TDX224" s="1"/>
      <c r="TDY224" s="1"/>
      <c r="TDZ224" s="1"/>
      <c r="TEA224" s="1"/>
      <c r="TEB224" s="1"/>
      <c r="TEC224" s="1"/>
      <c r="TED224" s="1"/>
      <c r="TEE224" s="1"/>
      <c r="TEF224" s="1"/>
      <c r="TEG224" s="1"/>
      <c r="TEH224" s="1"/>
      <c r="TEI224" s="1"/>
      <c r="TEJ224" s="1"/>
      <c r="TEK224" s="1"/>
      <c r="TEL224" s="1"/>
      <c r="TEM224" s="1"/>
      <c r="TEN224" s="1"/>
      <c r="TEO224" s="1"/>
      <c r="TEP224" s="1"/>
      <c r="TEQ224" s="1"/>
      <c r="TER224" s="1"/>
      <c r="TES224" s="1"/>
      <c r="TET224" s="1"/>
      <c r="TEU224" s="1"/>
      <c r="TEV224" s="1"/>
      <c r="TEW224" s="1"/>
      <c r="TEX224" s="1"/>
      <c r="TEY224" s="1"/>
      <c r="TEZ224" s="1"/>
      <c r="TFA224" s="1"/>
      <c r="TFB224" s="1"/>
      <c r="TFC224" s="1"/>
      <c r="TFD224" s="1"/>
      <c r="TFE224" s="1"/>
      <c r="TFF224" s="1"/>
      <c r="TFG224" s="1"/>
      <c r="TFH224" s="1"/>
      <c r="TFI224" s="1"/>
      <c r="TFJ224" s="1"/>
      <c r="TFK224" s="1"/>
      <c r="TFL224" s="1"/>
      <c r="TFM224" s="1"/>
      <c r="TFN224" s="1"/>
      <c r="TFO224" s="1"/>
      <c r="TFP224" s="1"/>
      <c r="TFQ224" s="1"/>
      <c r="TFR224" s="1"/>
      <c r="TFS224" s="1"/>
      <c r="TFT224" s="1"/>
      <c r="TFU224" s="1"/>
      <c r="TFV224" s="1"/>
      <c r="TFW224" s="1"/>
      <c r="TFX224" s="1"/>
      <c r="TFY224" s="1"/>
      <c r="TFZ224" s="1"/>
      <c r="TGA224" s="1"/>
      <c r="TGB224" s="1"/>
      <c r="TGC224" s="1"/>
      <c r="TGD224" s="1"/>
      <c r="TGE224" s="1"/>
      <c r="TGF224" s="1"/>
      <c r="TGG224" s="1"/>
      <c r="TGH224" s="1"/>
      <c r="TGI224" s="1"/>
      <c r="TGJ224" s="1"/>
      <c r="TGK224" s="1"/>
      <c r="TGL224" s="1"/>
      <c r="TGM224" s="1"/>
      <c r="TGN224" s="1"/>
      <c r="TGO224" s="1"/>
      <c r="TGP224" s="1"/>
      <c r="TGQ224" s="1"/>
      <c r="TGR224" s="1"/>
      <c r="TGS224" s="1"/>
      <c r="TGT224" s="1"/>
      <c r="TGU224" s="1"/>
      <c r="TGV224" s="1"/>
      <c r="TGW224" s="1"/>
      <c r="TGX224" s="1"/>
      <c r="TGY224" s="1"/>
      <c r="TGZ224" s="1"/>
      <c r="THA224" s="1"/>
      <c r="THB224" s="1"/>
      <c r="THC224" s="1"/>
      <c r="THD224" s="1"/>
      <c r="THE224" s="1"/>
      <c r="THF224" s="1"/>
      <c r="THG224" s="1"/>
      <c r="THH224" s="1"/>
      <c r="THI224" s="1"/>
      <c r="THJ224" s="1"/>
      <c r="THK224" s="1"/>
      <c r="THL224" s="1"/>
      <c r="THM224" s="1"/>
      <c r="THN224" s="1"/>
      <c r="THO224" s="1"/>
      <c r="THP224" s="1"/>
      <c r="THQ224" s="1"/>
      <c r="THR224" s="1"/>
      <c r="THS224" s="1"/>
      <c r="THT224" s="1"/>
      <c r="THU224" s="1"/>
      <c r="THV224" s="1"/>
      <c r="THW224" s="1"/>
      <c r="THX224" s="1"/>
      <c r="THY224" s="1"/>
      <c r="THZ224" s="1"/>
      <c r="TIA224" s="1"/>
      <c r="TIB224" s="1"/>
      <c r="TIC224" s="1"/>
      <c r="TID224" s="1"/>
      <c r="TIE224" s="1"/>
      <c r="TIF224" s="1"/>
      <c r="TIG224" s="1"/>
      <c r="TIH224" s="1"/>
      <c r="TII224" s="1"/>
      <c r="TIJ224" s="1"/>
      <c r="TIK224" s="1"/>
      <c r="TIL224" s="1"/>
      <c r="TIM224" s="1"/>
      <c r="TIN224" s="1"/>
      <c r="TIO224" s="1"/>
      <c r="TIP224" s="1"/>
      <c r="TIQ224" s="1"/>
      <c r="TIR224" s="1"/>
      <c r="TIS224" s="1"/>
      <c r="TIT224" s="1"/>
      <c r="TIU224" s="1"/>
      <c r="TIV224" s="1"/>
      <c r="TIW224" s="1"/>
      <c r="TIX224" s="1"/>
      <c r="TIY224" s="1"/>
      <c r="TIZ224" s="1"/>
      <c r="TJA224" s="1"/>
      <c r="TJB224" s="1"/>
      <c r="TJC224" s="1"/>
      <c r="TJD224" s="1"/>
      <c r="TJE224" s="1"/>
      <c r="TJF224" s="1"/>
      <c r="TJG224" s="1"/>
      <c r="TJH224" s="1"/>
      <c r="TJI224" s="1"/>
      <c r="TJJ224" s="1"/>
      <c r="TJK224" s="1"/>
      <c r="TJL224" s="1"/>
      <c r="TJM224" s="1"/>
      <c r="TJN224" s="1"/>
      <c r="TJO224" s="1"/>
      <c r="TJP224" s="1"/>
      <c r="TJQ224" s="1"/>
      <c r="TJR224" s="1"/>
      <c r="TJS224" s="1"/>
      <c r="TJT224" s="1"/>
      <c r="TJU224" s="1"/>
      <c r="TJV224" s="1"/>
      <c r="TJW224" s="1"/>
      <c r="TJX224" s="1"/>
      <c r="TJY224" s="1"/>
      <c r="TJZ224" s="1"/>
      <c r="TKA224" s="1"/>
      <c r="TKB224" s="1"/>
      <c r="TKC224" s="1"/>
      <c r="TKD224" s="1"/>
      <c r="TKE224" s="1"/>
      <c r="TKF224" s="1"/>
      <c r="TKG224" s="1"/>
      <c r="TKH224" s="1"/>
      <c r="TKI224" s="1"/>
      <c r="TKJ224" s="1"/>
      <c r="TKK224" s="1"/>
      <c r="TKL224" s="1"/>
      <c r="TKM224" s="1"/>
      <c r="TKN224" s="1"/>
      <c r="TKO224" s="1"/>
      <c r="TKP224" s="1"/>
      <c r="TKQ224" s="1"/>
      <c r="TKR224" s="1"/>
      <c r="TKS224" s="1"/>
      <c r="TKT224" s="1"/>
      <c r="TKU224" s="1"/>
      <c r="TKV224" s="1"/>
      <c r="TKW224" s="1"/>
      <c r="TKX224" s="1"/>
      <c r="TKY224" s="1"/>
      <c r="TKZ224" s="1"/>
      <c r="TLA224" s="1"/>
      <c r="TLB224" s="1"/>
      <c r="TLC224" s="1"/>
      <c r="TLD224" s="1"/>
      <c r="TLE224" s="1"/>
      <c r="TLF224" s="1"/>
      <c r="TLG224" s="1"/>
      <c r="TLH224" s="1"/>
      <c r="TLI224" s="1"/>
      <c r="TLJ224" s="1"/>
      <c r="TLK224" s="1"/>
      <c r="TLL224" s="1"/>
      <c r="TLM224" s="1"/>
      <c r="TLN224" s="1"/>
      <c r="TLO224" s="1"/>
      <c r="TLP224" s="1"/>
      <c r="TLQ224" s="1"/>
      <c r="TLR224" s="1"/>
      <c r="TLS224" s="1"/>
      <c r="TLT224" s="1"/>
      <c r="TLU224" s="1"/>
      <c r="TLV224" s="1"/>
      <c r="TLW224" s="1"/>
      <c r="TLX224" s="1"/>
      <c r="TLY224" s="1"/>
      <c r="TLZ224" s="1"/>
      <c r="TMA224" s="1"/>
      <c r="TMB224" s="1"/>
      <c r="TMC224" s="1"/>
      <c r="TMD224" s="1"/>
      <c r="TME224" s="1"/>
      <c r="TMF224" s="1"/>
      <c r="TMG224" s="1"/>
      <c r="TMH224" s="1"/>
      <c r="TMI224" s="1"/>
      <c r="TMJ224" s="1"/>
      <c r="TMK224" s="1"/>
      <c r="TML224" s="1"/>
      <c r="TMM224" s="1"/>
      <c r="TMN224" s="1"/>
      <c r="TMO224" s="1"/>
      <c r="TMP224" s="1"/>
      <c r="TMQ224" s="1"/>
      <c r="TMR224" s="1"/>
      <c r="TMS224" s="1"/>
      <c r="TMT224" s="1"/>
      <c r="TMU224" s="1"/>
      <c r="TMV224" s="1"/>
      <c r="TMW224" s="1"/>
      <c r="TMX224" s="1"/>
      <c r="TMY224" s="1"/>
      <c r="TMZ224" s="1"/>
      <c r="TNA224" s="1"/>
      <c r="TNB224" s="1"/>
      <c r="TNC224" s="1"/>
      <c r="TND224" s="1"/>
      <c r="TNE224" s="1"/>
      <c r="TNF224" s="1"/>
      <c r="TNG224" s="1"/>
      <c r="TNH224" s="1"/>
      <c r="TNI224" s="1"/>
      <c r="TNJ224" s="1"/>
      <c r="TNK224" s="1"/>
      <c r="TNL224" s="1"/>
      <c r="TNM224" s="1"/>
      <c r="TNN224" s="1"/>
      <c r="TNO224" s="1"/>
      <c r="TNP224" s="1"/>
      <c r="TNQ224" s="1"/>
      <c r="TNR224" s="1"/>
      <c r="TNS224" s="1"/>
      <c r="TNT224" s="1"/>
      <c r="TNU224" s="1"/>
      <c r="TNV224" s="1"/>
      <c r="TNW224" s="1"/>
      <c r="TNX224" s="1"/>
      <c r="TNY224" s="1"/>
      <c r="TNZ224" s="1"/>
      <c r="TOA224" s="1"/>
      <c r="TOB224" s="1"/>
      <c r="TOC224" s="1"/>
      <c r="TOD224" s="1"/>
      <c r="TOE224" s="1"/>
      <c r="TOF224" s="1"/>
      <c r="TOG224" s="1"/>
      <c r="TOH224" s="1"/>
      <c r="TOI224" s="1"/>
      <c r="TOJ224" s="1"/>
      <c r="TOK224" s="1"/>
      <c r="TOL224" s="1"/>
      <c r="TOM224" s="1"/>
      <c r="TON224" s="1"/>
      <c r="TOO224" s="1"/>
      <c r="TOP224" s="1"/>
      <c r="TOQ224" s="1"/>
      <c r="TOR224" s="1"/>
      <c r="TOS224" s="1"/>
      <c r="TOT224" s="1"/>
      <c r="TOU224" s="1"/>
      <c r="TOV224" s="1"/>
      <c r="TOW224" s="1"/>
      <c r="TOX224" s="1"/>
      <c r="TOY224" s="1"/>
      <c r="TOZ224" s="1"/>
      <c r="TPA224" s="1"/>
      <c r="TPB224" s="1"/>
      <c r="TPC224" s="1"/>
      <c r="TPD224" s="1"/>
      <c r="TPE224" s="1"/>
      <c r="TPF224" s="1"/>
      <c r="TPG224" s="1"/>
      <c r="TPH224" s="1"/>
      <c r="TPI224" s="1"/>
      <c r="TPJ224" s="1"/>
      <c r="TPK224" s="1"/>
      <c r="TPL224" s="1"/>
      <c r="TPM224" s="1"/>
      <c r="TPN224" s="1"/>
      <c r="TPO224" s="1"/>
      <c r="TPP224" s="1"/>
      <c r="TPQ224" s="1"/>
      <c r="TPR224" s="1"/>
      <c r="TPS224" s="1"/>
      <c r="TPT224" s="1"/>
      <c r="TPU224" s="1"/>
      <c r="TPV224" s="1"/>
      <c r="TPW224" s="1"/>
      <c r="TPX224" s="1"/>
      <c r="TPY224" s="1"/>
      <c r="TPZ224" s="1"/>
      <c r="TQA224" s="1"/>
      <c r="TQB224" s="1"/>
      <c r="TQC224" s="1"/>
      <c r="TQD224" s="1"/>
      <c r="TQE224" s="1"/>
      <c r="TQF224" s="1"/>
      <c r="TQG224" s="1"/>
      <c r="TQH224" s="1"/>
      <c r="TQI224" s="1"/>
      <c r="TQJ224" s="1"/>
      <c r="TQK224" s="1"/>
      <c r="TQL224" s="1"/>
      <c r="TQM224" s="1"/>
      <c r="TQN224" s="1"/>
      <c r="TQO224" s="1"/>
      <c r="TQP224" s="1"/>
      <c r="TQQ224" s="1"/>
      <c r="TQR224" s="1"/>
      <c r="TQS224" s="1"/>
      <c r="TQT224" s="1"/>
      <c r="TQU224" s="1"/>
      <c r="TQV224" s="1"/>
      <c r="TQW224" s="1"/>
      <c r="TQX224" s="1"/>
      <c r="TQY224" s="1"/>
      <c r="TQZ224" s="1"/>
      <c r="TRA224" s="1"/>
      <c r="TRB224" s="1"/>
      <c r="TRC224" s="1"/>
      <c r="TRD224" s="1"/>
      <c r="TRE224" s="1"/>
      <c r="TRF224" s="1"/>
      <c r="TRG224" s="1"/>
      <c r="TRH224" s="1"/>
      <c r="TRI224" s="1"/>
      <c r="TRJ224" s="1"/>
      <c r="TRK224" s="1"/>
      <c r="TRL224" s="1"/>
      <c r="TRM224" s="1"/>
      <c r="TRN224" s="1"/>
      <c r="TRO224" s="1"/>
      <c r="TRP224" s="1"/>
      <c r="TRQ224" s="1"/>
      <c r="TRR224" s="1"/>
      <c r="TRS224" s="1"/>
      <c r="TRT224" s="1"/>
      <c r="TRU224" s="1"/>
      <c r="TRV224" s="1"/>
      <c r="TRW224" s="1"/>
      <c r="TRX224" s="1"/>
      <c r="TRY224" s="1"/>
      <c r="TRZ224" s="1"/>
      <c r="TSA224" s="1"/>
      <c r="TSB224" s="1"/>
      <c r="TSC224" s="1"/>
      <c r="TSD224" s="1"/>
      <c r="TSE224" s="1"/>
      <c r="TSF224" s="1"/>
      <c r="TSG224" s="1"/>
      <c r="TSH224" s="1"/>
      <c r="TSI224" s="1"/>
      <c r="TSJ224" s="1"/>
      <c r="TSK224" s="1"/>
      <c r="TSL224" s="1"/>
      <c r="TSM224" s="1"/>
      <c r="TSN224" s="1"/>
      <c r="TSO224" s="1"/>
      <c r="TSP224" s="1"/>
      <c r="TSQ224" s="1"/>
      <c r="TSR224" s="1"/>
      <c r="TSS224" s="1"/>
      <c r="TST224" s="1"/>
      <c r="TSU224" s="1"/>
      <c r="TSV224" s="1"/>
      <c r="TSW224" s="1"/>
      <c r="TSX224" s="1"/>
      <c r="TSY224" s="1"/>
      <c r="TSZ224" s="1"/>
      <c r="TTA224" s="1"/>
      <c r="TTB224" s="1"/>
      <c r="TTC224" s="1"/>
      <c r="TTD224" s="1"/>
      <c r="TTE224" s="1"/>
      <c r="TTF224" s="1"/>
      <c r="TTG224" s="1"/>
      <c r="TTH224" s="1"/>
      <c r="TTI224" s="1"/>
      <c r="TTJ224" s="1"/>
      <c r="TTK224" s="1"/>
      <c r="TTL224" s="1"/>
      <c r="TTM224" s="1"/>
      <c r="TTN224" s="1"/>
      <c r="TTO224" s="1"/>
      <c r="TTP224" s="1"/>
      <c r="TTQ224" s="1"/>
      <c r="TTR224" s="1"/>
      <c r="TTS224" s="1"/>
      <c r="TTT224" s="1"/>
      <c r="TTU224" s="1"/>
      <c r="TTV224" s="1"/>
      <c r="TTW224" s="1"/>
      <c r="TTX224" s="1"/>
      <c r="TTY224" s="1"/>
      <c r="TTZ224" s="1"/>
      <c r="TUA224" s="1"/>
      <c r="TUB224" s="1"/>
      <c r="TUC224" s="1"/>
      <c r="TUD224" s="1"/>
      <c r="TUE224" s="1"/>
      <c r="TUF224" s="1"/>
      <c r="TUG224" s="1"/>
      <c r="TUH224" s="1"/>
      <c r="TUI224" s="1"/>
      <c r="TUJ224" s="1"/>
      <c r="TUK224" s="1"/>
      <c r="TUL224" s="1"/>
      <c r="TUM224" s="1"/>
      <c r="TUN224" s="1"/>
      <c r="TUO224" s="1"/>
      <c r="TUP224" s="1"/>
      <c r="TUQ224" s="1"/>
      <c r="TUR224" s="1"/>
      <c r="TUS224" s="1"/>
      <c r="TUT224" s="1"/>
      <c r="TUU224" s="1"/>
      <c r="TUV224" s="1"/>
      <c r="TUW224" s="1"/>
      <c r="TUX224" s="1"/>
      <c r="TUY224" s="1"/>
      <c r="TUZ224" s="1"/>
      <c r="TVA224" s="1"/>
      <c r="TVB224" s="1"/>
      <c r="TVC224" s="1"/>
      <c r="TVD224" s="1"/>
      <c r="TVE224" s="1"/>
      <c r="TVF224" s="1"/>
      <c r="TVG224" s="1"/>
      <c r="TVH224" s="1"/>
      <c r="TVI224" s="1"/>
      <c r="TVJ224" s="1"/>
      <c r="TVK224" s="1"/>
      <c r="TVL224" s="1"/>
      <c r="TVM224" s="1"/>
      <c r="TVN224" s="1"/>
      <c r="TVO224" s="1"/>
      <c r="TVP224" s="1"/>
      <c r="TVQ224" s="1"/>
      <c r="TVR224" s="1"/>
      <c r="TVS224" s="1"/>
      <c r="TVT224" s="1"/>
      <c r="TVU224" s="1"/>
      <c r="TVV224" s="1"/>
      <c r="TVW224" s="1"/>
      <c r="TVX224" s="1"/>
      <c r="TVY224" s="1"/>
      <c r="TVZ224" s="1"/>
      <c r="TWA224" s="1"/>
      <c r="TWB224" s="1"/>
      <c r="TWC224" s="1"/>
      <c r="TWD224" s="1"/>
      <c r="TWE224" s="1"/>
      <c r="TWF224" s="1"/>
      <c r="TWG224" s="1"/>
      <c r="TWH224" s="1"/>
      <c r="TWI224" s="1"/>
      <c r="TWJ224" s="1"/>
      <c r="TWK224" s="1"/>
      <c r="TWL224" s="1"/>
      <c r="TWM224" s="1"/>
      <c r="TWN224" s="1"/>
      <c r="TWO224" s="1"/>
      <c r="TWP224" s="1"/>
      <c r="TWQ224" s="1"/>
      <c r="TWR224" s="1"/>
      <c r="TWS224" s="1"/>
      <c r="TWT224" s="1"/>
      <c r="TWU224" s="1"/>
      <c r="TWV224" s="1"/>
      <c r="TWW224" s="1"/>
      <c r="TWX224" s="1"/>
      <c r="TWY224" s="1"/>
      <c r="TWZ224" s="1"/>
      <c r="TXA224" s="1"/>
      <c r="TXB224" s="1"/>
      <c r="TXC224" s="1"/>
      <c r="TXD224" s="1"/>
      <c r="TXE224" s="1"/>
      <c r="TXF224" s="1"/>
      <c r="TXG224" s="1"/>
      <c r="TXH224" s="1"/>
      <c r="TXI224" s="1"/>
      <c r="TXJ224" s="1"/>
      <c r="TXK224" s="1"/>
      <c r="TXL224" s="1"/>
      <c r="TXM224" s="1"/>
      <c r="TXN224" s="1"/>
      <c r="TXO224" s="1"/>
      <c r="TXP224" s="1"/>
      <c r="TXQ224" s="1"/>
      <c r="TXR224" s="1"/>
      <c r="TXS224" s="1"/>
      <c r="TXT224" s="1"/>
      <c r="TXU224" s="1"/>
      <c r="TXV224" s="1"/>
      <c r="TXW224" s="1"/>
      <c r="TXX224" s="1"/>
      <c r="TXY224" s="1"/>
      <c r="TXZ224" s="1"/>
      <c r="TYA224" s="1"/>
      <c r="TYB224" s="1"/>
      <c r="TYC224" s="1"/>
      <c r="TYD224" s="1"/>
      <c r="TYE224" s="1"/>
      <c r="TYF224" s="1"/>
      <c r="TYG224" s="1"/>
      <c r="TYH224" s="1"/>
      <c r="TYI224" s="1"/>
      <c r="TYJ224" s="1"/>
      <c r="TYK224" s="1"/>
      <c r="TYL224" s="1"/>
      <c r="TYM224" s="1"/>
      <c r="TYN224" s="1"/>
      <c r="TYO224" s="1"/>
      <c r="TYP224" s="1"/>
      <c r="TYQ224" s="1"/>
      <c r="TYR224" s="1"/>
      <c r="TYS224" s="1"/>
      <c r="TYT224" s="1"/>
      <c r="TYU224" s="1"/>
      <c r="TYV224" s="1"/>
      <c r="TYW224" s="1"/>
      <c r="TYX224" s="1"/>
      <c r="TYY224" s="1"/>
      <c r="TYZ224" s="1"/>
      <c r="TZA224" s="1"/>
      <c r="TZB224" s="1"/>
      <c r="TZC224" s="1"/>
      <c r="TZD224" s="1"/>
      <c r="TZE224" s="1"/>
      <c r="TZF224" s="1"/>
      <c r="TZG224" s="1"/>
      <c r="TZH224" s="1"/>
      <c r="TZI224" s="1"/>
      <c r="TZJ224" s="1"/>
      <c r="TZK224" s="1"/>
      <c r="TZL224" s="1"/>
      <c r="TZM224" s="1"/>
      <c r="TZN224" s="1"/>
      <c r="TZO224" s="1"/>
      <c r="TZP224" s="1"/>
      <c r="TZQ224" s="1"/>
      <c r="TZR224" s="1"/>
      <c r="TZS224" s="1"/>
      <c r="TZT224" s="1"/>
      <c r="TZU224" s="1"/>
      <c r="TZV224" s="1"/>
      <c r="TZW224" s="1"/>
      <c r="TZX224" s="1"/>
      <c r="TZY224" s="1"/>
      <c r="TZZ224" s="1"/>
      <c r="UAA224" s="1"/>
      <c r="UAB224" s="1"/>
      <c r="UAC224" s="1"/>
      <c r="UAD224" s="1"/>
      <c r="UAE224" s="1"/>
      <c r="UAF224" s="1"/>
      <c r="UAG224" s="1"/>
      <c r="UAH224" s="1"/>
      <c r="UAI224" s="1"/>
      <c r="UAJ224" s="1"/>
      <c r="UAK224" s="1"/>
      <c r="UAL224" s="1"/>
      <c r="UAM224" s="1"/>
      <c r="UAN224" s="1"/>
      <c r="UAO224" s="1"/>
      <c r="UAP224" s="1"/>
      <c r="UAQ224" s="1"/>
      <c r="UAR224" s="1"/>
      <c r="UAS224" s="1"/>
      <c r="UAT224" s="1"/>
      <c r="UAU224" s="1"/>
      <c r="UAV224" s="1"/>
      <c r="UAW224" s="1"/>
      <c r="UAX224" s="1"/>
      <c r="UAY224" s="1"/>
      <c r="UAZ224" s="1"/>
      <c r="UBA224" s="1"/>
      <c r="UBB224" s="1"/>
      <c r="UBC224" s="1"/>
      <c r="UBD224" s="1"/>
      <c r="UBE224" s="1"/>
      <c r="UBF224" s="1"/>
      <c r="UBG224" s="1"/>
      <c r="UBH224" s="1"/>
      <c r="UBI224" s="1"/>
      <c r="UBJ224" s="1"/>
      <c r="UBK224" s="1"/>
      <c r="UBL224" s="1"/>
      <c r="UBM224" s="1"/>
      <c r="UBN224" s="1"/>
      <c r="UBO224" s="1"/>
      <c r="UBP224" s="1"/>
      <c r="UBQ224" s="1"/>
      <c r="UBR224" s="1"/>
      <c r="UBS224" s="1"/>
      <c r="UBT224" s="1"/>
      <c r="UBU224" s="1"/>
      <c r="UBV224" s="1"/>
      <c r="UBW224" s="1"/>
      <c r="UBX224" s="1"/>
      <c r="UBY224" s="1"/>
      <c r="UBZ224" s="1"/>
      <c r="UCA224" s="1"/>
      <c r="UCB224" s="1"/>
      <c r="UCC224" s="1"/>
      <c r="UCD224" s="1"/>
      <c r="UCE224" s="1"/>
      <c r="UCF224" s="1"/>
      <c r="UCG224" s="1"/>
      <c r="UCH224" s="1"/>
      <c r="UCI224" s="1"/>
      <c r="UCJ224" s="1"/>
      <c r="UCK224" s="1"/>
      <c r="UCL224" s="1"/>
      <c r="UCM224" s="1"/>
      <c r="UCN224" s="1"/>
      <c r="UCO224" s="1"/>
      <c r="UCP224" s="1"/>
      <c r="UCQ224" s="1"/>
      <c r="UCR224" s="1"/>
      <c r="UCS224" s="1"/>
      <c r="UCT224" s="1"/>
      <c r="UCU224" s="1"/>
      <c r="UCV224" s="1"/>
      <c r="UCW224" s="1"/>
      <c r="UCX224" s="1"/>
      <c r="UCY224" s="1"/>
      <c r="UCZ224" s="1"/>
      <c r="UDA224" s="1"/>
      <c r="UDB224" s="1"/>
      <c r="UDC224" s="1"/>
      <c r="UDD224" s="1"/>
      <c r="UDE224" s="1"/>
      <c r="UDF224" s="1"/>
      <c r="UDG224" s="1"/>
      <c r="UDH224" s="1"/>
      <c r="UDI224" s="1"/>
      <c r="UDJ224" s="1"/>
      <c r="UDK224" s="1"/>
      <c r="UDL224" s="1"/>
      <c r="UDM224" s="1"/>
      <c r="UDN224" s="1"/>
      <c r="UDO224" s="1"/>
      <c r="UDP224" s="1"/>
      <c r="UDQ224" s="1"/>
      <c r="UDR224" s="1"/>
      <c r="UDS224" s="1"/>
      <c r="UDT224" s="1"/>
      <c r="UDU224" s="1"/>
      <c r="UDV224" s="1"/>
      <c r="UDW224" s="1"/>
      <c r="UDX224" s="1"/>
      <c r="UDY224" s="1"/>
      <c r="UDZ224" s="1"/>
      <c r="UEA224" s="1"/>
      <c r="UEB224" s="1"/>
      <c r="UEC224" s="1"/>
      <c r="UED224" s="1"/>
      <c r="UEE224" s="1"/>
      <c r="UEF224" s="1"/>
      <c r="UEG224" s="1"/>
      <c r="UEH224" s="1"/>
      <c r="UEI224" s="1"/>
      <c r="UEJ224" s="1"/>
      <c r="UEK224" s="1"/>
      <c r="UEL224" s="1"/>
      <c r="UEM224" s="1"/>
      <c r="UEN224" s="1"/>
      <c r="UEO224" s="1"/>
      <c r="UEP224" s="1"/>
      <c r="UEQ224" s="1"/>
      <c r="UER224" s="1"/>
      <c r="UES224" s="1"/>
      <c r="UET224" s="1"/>
      <c r="UEU224" s="1"/>
      <c r="UEV224" s="1"/>
      <c r="UEW224" s="1"/>
      <c r="UEX224" s="1"/>
      <c r="UEY224" s="1"/>
      <c r="UEZ224" s="1"/>
      <c r="UFA224" s="1"/>
      <c r="UFB224" s="1"/>
      <c r="UFC224" s="1"/>
      <c r="UFD224" s="1"/>
      <c r="UFE224" s="1"/>
      <c r="UFF224" s="1"/>
      <c r="UFG224" s="1"/>
      <c r="UFH224" s="1"/>
      <c r="UFI224" s="1"/>
      <c r="UFJ224" s="1"/>
      <c r="UFK224" s="1"/>
      <c r="UFL224" s="1"/>
      <c r="UFM224" s="1"/>
      <c r="UFN224" s="1"/>
      <c r="UFO224" s="1"/>
      <c r="UFP224" s="1"/>
      <c r="UFQ224" s="1"/>
      <c r="UFR224" s="1"/>
      <c r="UFS224" s="1"/>
      <c r="UFT224" s="1"/>
      <c r="UFU224" s="1"/>
      <c r="UFV224" s="1"/>
      <c r="UFW224" s="1"/>
      <c r="UFX224" s="1"/>
      <c r="UFY224" s="1"/>
      <c r="UFZ224" s="1"/>
      <c r="UGA224" s="1"/>
      <c r="UGB224" s="1"/>
      <c r="UGC224" s="1"/>
      <c r="UGD224" s="1"/>
      <c r="UGE224" s="1"/>
      <c r="UGF224" s="1"/>
      <c r="UGG224" s="1"/>
      <c r="UGH224" s="1"/>
      <c r="UGI224" s="1"/>
      <c r="UGJ224" s="1"/>
      <c r="UGK224" s="1"/>
      <c r="UGL224" s="1"/>
      <c r="UGM224" s="1"/>
      <c r="UGN224" s="1"/>
      <c r="UGO224" s="1"/>
      <c r="UGP224" s="1"/>
      <c r="UGQ224" s="1"/>
      <c r="UGR224" s="1"/>
      <c r="UGS224" s="1"/>
      <c r="UGT224" s="1"/>
      <c r="UGU224" s="1"/>
      <c r="UGV224" s="1"/>
      <c r="UGW224" s="1"/>
      <c r="UGX224" s="1"/>
      <c r="UGY224" s="1"/>
      <c r="UGZ224" s="1"/>
      <c r="UHA224" s="1"/>
      <c r="UHB224" s="1"/>
      <c r="UHC224" s="1"/>
      <c r="UHD224" s="1"/>
      <c r="UHE224" s="1"/>
      <c r="UHF224" s="1"/>
      <c r="UHG224" s="1"/>
      <c r="UHH224" s="1"/>
      <c r="UHI224" s="1"/>
      <c r="UHJ224" s="1"/>
      <c r="UHK224" s="1"/>
      <c r="UHL224" s="1"/>
      <c r="UHM224" s="1"/>
      <c r="UHN224" s="1"/>
      <c r="UHO224" s="1"/>
      <c r="UHP224" s="1"/>
      <c r="UHQ224" s="1"/>
      <c r="UHR224" s="1"/>
      <c r="UHS224" s="1"/>
      <c r="UHT224" s="1"/>
      <c r="UHU224" s="1"/>
      <c r="UHV224" s="1"/>
      <c r="UHW224" s="1"/>
      <c r="UHX224" s="1"/>
      <c r="UHY224" s="1"/>
      <c r="UHZ224" s="1"/>
      <c r="UIA224" s="1"/>
      <c r="UIB224" s="1"/>
      <c r="UIC224" s="1"/>
      <c r="UID224" s="1"/>
      <c r="UIE224" s="1"/>
      <c r="UIF224" s="1"/>
      <c r="UIG224" s="1"/>
      <c r="UIH224" s="1"/>
      <c r="UII224" s="1"/>
      <c r="UIJ224" s="1"/>
      <c r="UIK224" s="1"/>
      <c r="UIL224" s="1"/>
      <c r="UIM224" s="1"/>
      <c r="UIN224" s="1"/>
      <c r="UIO224" s="1"/>
      <c r="UIP224" s="1"/>
      <c r="UIQ224" s="1"/>
      <c r="UIR224" s="1"/>
      <c r="UIS224" s="1"/>
      <c r="UIT224" s="1"/>
      <c r="UIU224" s="1"/>
      <c r="UIV224" s="1"/>
      <c r="UIW224" s="1"/>
      <c r="UIX224" s="1"/>
      <c r="UIY224" s="1"/>
      <c r="UIZ224" s="1"/>
      <c r="UJA224" s="1"/>
      <c r="UJB224" s="1"/>
      <c r="UJC224" s="1"/>
      <c r="UJD224" s="1"/>
      <c r="UJE224" s="1"/>
      <c r="UJF224" s="1"/>
      <c r="UJG224" s="1"/>
      <c r="UJH224" s="1"/>
      <c r="UJI224" s="1"/>
      <c r="UJJ224" s="1"/>
      <c r="UJK224" s="1"/>
      <c r="UJL224" s="1"/>
      <c r="UJM224" s="1"/>
      <c r="UJN224" s="1"/>
      <c r="UJO224" s="1"/>
      <c r="UJP224" s="1"/>
      <c r="UJQ224" s="1"/>
      <c r="UJR224" s="1"/>
      <c r="UJS224" s="1"/>
      <c r="UJT224" s="1"/>
      <c r="UJU224" s="1"/>
      <c r="UJV224" s="1"/>
      <c r="UJW224" s="1"/>
      <c r="UJX224" s="1"/>
      <c r="UJY224" s="1"/>
      <c r="UJZ224" s="1"/>
      <c r="UKA224" s="1"/>
      <c r="UKB224" s="1"/>
      <c r="UKC224" s="1"/>
      <c r="UKD224" s="1"/>
      <c r="UKE224" s="1"/>
      <c r="UKF224" s="1"/>
      <c r="UKG224" s="1"/>
      <c r="UKH224" s="1"/>
      <c r="UKI224" s="1"/>
      <c r="UKJ224" s="1"/>
      <c r="UKK224" s="1"/>
      <c r="UKL224" s="1"/>
      <c r="UKM224" s="1"/>
      <c r="UKN224" s="1"/>
      <c r="UKO224" s="1"/>
      <c r="UKP224" s="1"/>
      <c r="UKQ224" s="1"/>
      <c r="UKR224" s="1"/>
      <c r="UKS224" s="1"/>
      <c r="UKT224" s="1"/>
      <c r="UKU224" s="1"/>
      <c r="UKV224" s="1"/>
      <c r="UKW224" s="1"/>
      <c r="UKX224" s="1"/>
      <c r="UKY224" s="1"/>
      <c r="UKZ224" s="1"/>
      <c r="ULA224" s="1"/>
      <c r="ULB224" s="1"/>
      <c r="ULC224" s="1"/>
      <c r="ULD224" s="1"/>
      <c r="ULE224" s="1"/>
      <c r="ULF224" s="1"/>
      <c r="ULG224" s="1"/>
      <c r="ULH224" s="1"/>
      <c r="ULI224" s="1"/>
      <c r="ULJ224" s="1"/>
      <c r="ULK224" s="1"/>
      <c r="ULL224" s="1"/>
      <c r="ULM224" s="1"/>
      <c r="ULN224" s="1"/>
      <c r="ULO224" s="1"/>
      <c r="ULP224" s="1"/>
      <c r="ULQ224" s="1"/>
      <c r="ULR224" s="1"/>
      <c r="ULS224" s="1"/>
      <c r="ULT224" s="1"/>
      <c r="ULU224" s="1"/>
      <c r="ULV224" s="1"/>
      <c r="ULW224" s="1"/>
      <c r="ULX224" s="1"/>
      <c r="ULY224" s="1"/>
      <c r="ULZ224" s="1"/>
      <c r="UMA224" s="1"/>
      <c r="UMB224" s="1"/>
      <c r="UMC224" s="1"/>
      <c r="UMD224" s="1"/>
      <c r="UME224" s="1"/>
      <c r="UMF224" s="1"/>
      <c r="UMG224" s="1"/>
      <c r="UMH224" s="1"/>
      <c r="UMI224" s="1"/>
      <c r="UMJ224" s="1"/>
      <c r="UMK224" s="1"/>
      <c r="UML224" s="1"/>
      <c r="UMM224" s="1"/>
      <c r="UMN224" s="1"/>
      <c r="UMO224" s="1"/>
      <c r="UMP224" s="1"/>
      <c r="UMQ224" s="1"/>
      <c r="UMR224" s="1"/>
      <c r="UMS224" s="1"/>
      <c r="UMT224" s="1"/>
      <c r="UMU224" s="1"/>
      <c r="UMV224" s="1"/>
      <c r="UMW224" s="1"/>
      <c r="UMX224" s="1"/>
      <c r="UMY224" s="1"/>
      <c r="UMZ224" s="1"/>
      <c r="UNA224" s="1"/>
      <c r="UNB224" s="1"/>
      <c r="UNC224" s="1"/>
      <c r="UND224" s="1"/>
      <c r="UNE224" s="1"/>
      <c r="UNF224" s="1"/>
      <c r="UNG224" s="1"/>
      <c r="UNH224" s="1"/>
      <c r="UNI224" s="1"/>
      <c r="UNJ224" s="1"/>
      <c r="UNK224" s="1"/>
      <c r="UNL224" s="1"/>
      <c r="UNM224" s="1"/>
      <c r="UNN224" s="1"/>
      <c r="UNO224" s="1"/>
      <c r="UNP224" s="1"/>
      <c r="UNQ224" s="1"/>
      <c r="UNR224" s="1"/>
      <c r="UNS224" s="1"/>
      <c r="UNT224" s="1"/>
      <c r="UNU224" s="1"/>
      <c r="UNV224" s="1"/>
      <c r="UNW224" s="1"/>
      <c r="UNX224" s="1"/>
      <c r="UNY224" s="1"/>
      <c r="UNZ224" s="1"/>
      <c r="UOA224" s="1"/>
      <c r="UOB224" s="1"/>
      <c r="UOC224" s="1"/>
      <c r="UOD224" s="1"/>
      <c r="UOE224" s="1"/>
      <c r="UOF224" s="1"/>
      <c r="UOG224" s="1"/>
      <c r="UOH224" s="1"/>
      <c r="UOI224" s="1"/>
      <c r="UOJ224" s="1"/>
      <c r="UOK224" s="1"/>
      <c r="UOL224" s="1"/>
      <c r="UOM224" s="1"/>
      <c r="UON224" s="1"/>
      <c r="UOO224" s="1"/>
      <c r="UOP224" s="1"/>
      <c r="UOQ224" s="1"/>
      <c r="UOR224" s="1"/>
      <c r="UOS224" s="1"/>
      <c r="UOT224" s="1"/>
      <c r="UOU224" s="1"/>
      <c r="UOV224" s="1"/>
      <c r="UOW224" s="1"/>
      <c r="UOX224" s="1"/>
      <c r="UOY224" s="1"/>
      <c r="UOZ224" s="1"/>
      <c r="UPA224" s="1"/>
      <c r="UPB224" s="1"/>
      <c r="UPC224" s="1"/>
      <c r="UPD224" s="1"/>
      <c r="UPE224" s="1"/>
      <c r="UPF224" s="1"/>
      <c r="UPG224" s="1"/>
      <c r="UPH224" s="1"/>
      <c r="UPI224" s="1"/>
      <c r="UPJ224" s="1"/>
      <c r="UPK224" s="1"/>
      <c r="UPL224" s="1"/>
      <c r="UPM224" s="1"/>
      <c r="UPN224" s="1"/>
      <c r="UPO224" s="1"/>
      <c r="UPP224" s="1"/>
      <c r="UPQ224" s="1"/>
      <c r="UPR224" s="1"/>
      <c r="UPS224" s="1"/>
      <c r="UPT224" s="1"/>
      <c r="UPU224" s="1"/>
      <c r="UPV224" s="1"/>
      <c r="UPW224" s="1"/>
      <c r="UPX224" s="1"/>
      <c r="UPY224" s="1"/>
      <c r="UPZ224" s="1"/>
      <c r="UQA224" s="1"/>
      <c r="UQB224" s="1"/>
      <c r="UQC224" s="1"/>
      <c r="UQD224" s="1"/>
      <c r="UQE224" s="1"/>
      <c r="UQF224" s="1"/>
      <c r="UQG224" s="1"/>
      <c r="UQH224" s="1"/>
      <c r="UQI224" s="1"/>
      <c r="UQJ224" s="1"/>
      <c r="UQK224" s="1"/>
      <c r="UQL224" s="1"/>
      <c r="UQM224" s="1"/>
      <c r="UQN224" s="1"/>
      <c r="UQO224" s="1"/>
      <c r="UQP224" s="1"/>
      <c r="UQQ224" s="1"/>
      <c r="UQR224" s="1"/>
      <c r="UQS224" s="1"/>
      <c r="UQT224" s="1"/>
      <c r="UQU224" s="1"/>
      <c r="UQV224" s="1"/>
      <c r="UQW224" s="1"/>
      <c r="UQX224" s="1"/>
      <c r="UQY224" s="1"/>
      <c r="UQZ224" s="1"/>
      <c r="URA224" s="1"/>
      <c r="URB224" s="1"/>
      <c r="URC224" s="1"/>
      <c r="URD224" s="1"/>
      <c r="URE224" s="1"/>
      <c r="URF224" s="1"/>
      <c r="URG224" s="1"/>
      <c r="URH224" s="1"/>
      <c r="URI224" s="1"/>
      <c r="URJ224" s="1"/>
      <c r="URK224" s="1"/>
      <c r="URL224" s="1"/>
      <c r="URM224" s="1"/>
      <c r="URN224" s="1"/>
      <c r="URO224" s="1"/>
      <c r="URP224" s="1"/>
      <c r="URQ224" s="1"/>
      <c r="URR224" s="1"/>
      <c r="URS224" s="1"/>
      <c r="URT224" s="1"/>
      <c r="URU224" s="1"/>
      <c r="URV224" s="1"/>
      <c r="URW224" s="1"/>
      <c r="URX224" s="1"/>
      <c r="URY224" s="1"/>
      <c r="URZ224" s="1"/>
      <c r="USA224" s="1"/>
      <c r="USB224" s="1"/>
      <c r="USC224" s="1"/>
      <c r="USD224" s="1"/>
      <c r="USE224" s="1"/>
      <c r="USF224" s="1"/>
      <c r="USG224" s="1"/>
      <c r="USH224" s="1"/>
      <c r="USI224" s="1"/>
      <c r="USJ224" s="1"/>
      <c r="USK224" s="1"/>
      <c r="USL224" s="1"/>
      <c r="USM224" s="1"/>
      <c r="USN224" s="1"/>
      <c r="USO224" s="1"/>
      <c r="USP224" s="1"/>
      <c r="USQ224" s="1"/>
      <c r="USR224" s="1"/>
      <c r="USS224" s="1"/>
      <c r="UST224" s="1"/>
      <c r="USU224" s="1"/>
      <c r="USV224" s="1"/>
      <c r="USW224" s="1"/>
      <c r="USX224" s="1"/>
      <c r="USY224" s="1"/>
      <c r="USZ224" s="1"/>
      <c r="UTA224" s="1"/>
      <c r="UTB224" s="1"/>
      <c r="UTC224" s="1"/>
      <c r="UTD224" s="1"/>
      <c r="UTE224" s="1"/>
      <c r="UTF224" s="1"/>
      <c r="UTG224" s="1"/>
      <c r="UTH224" s="1"/>
      <c r="UTI224" s="1"/>
      <c r="UTJ224" s="1"/>
      <c r="UTK224" s="1"/>
      <c r="UTL224" s="1"/>
      <c r="UTM224" s="1"/>
      <c r="UTN224" s="1"/>
      <c r="UTO224" s="1"/>
      <c r="UTP224" s="1"/>
      <c r="UTQ224" s="1"/>
      <c r="UTR224" s="1"/>
      <c r="UTS224" s="1"/>
      <c r="UTT224" s="1"/>
      <c r="UTU224" s="1"/>
      <c r="UTV224" s="1"/>
      <c r="UTW224" s="1"/>
      <c r="UTX224" s="1"/>
      <c r="UTY224" s="1"/>
      <c r="UTZ224" s="1"/>
      <c r="UUA224" s="1"/>
      <c r="UUB224" s="1"/>
      <c r="UUC224" s="1"/>
      <c r="UUD224" s="1"/>
      <c r="UUE224" s="1"/>
      <c r="UUF224" s="1"/>
      <c r="UUG224" s="1"/>
      <c r="UUH224" s="1"/>
      <c r="UUI224" s="1"/>
      <c r="UUJ224" s="1"/>
      <c r="UUK224" s="1"/>
      <c r="UUL224" s="1"/>
      <c r="UUM224" s="1"/>
      <c r="UUN224" s="1"/>
      <c r="UUO224" s="1"/>
      <c r="UUP224" s="1"/>
      <c r="UUQ224" s="1"/>
      <c r="UUR224" s="1"/>
      <c r="UUS224" s="1"/>
      <c r="UUT224" s="1"/>
      <c r="UUU224" s="1"/>
      <c r="UUV224" s="1"/>
      <c r="UUW224" s="1"/>
      <c r="UUX224" s="1"/>
      <c r="UUY224" s="1"/>
      <c r="UUZ224" s="1"/>
      <c r="UVA224" s="1"/>
      <c r="UVB224" s="1"/>
      <c r="UVC224" s="1"/>
      <c r="UVD224" s="1"/>
      <c r="UVE224" s="1"/>
      <c r="UVF224" s="1"/>
      <c r="UVG224" s="1"/>
      <c r="UVH224" s="1"/>
      <c r="UVI224" s="1"/>
      <c r="UVJ224" s="1"/>
      <c r="UVK224" s="1"/>
      <c r="UVL224" s="1"/>
      <c r="UVM224" s="1"/>
      <c r="UVN224" s="1"/>
      <c r="UVO224" s="1"/>
      <c r="UVP224" s="1"/>
      <c r="UVQ224" s="1"/>
      <c r="UVR224" s="1"/>
      <c r="UVS224" s="1"/>
      <c r="UVT224" s="1"/>
      <c r="UVU224" s="1"/>
      <c r="UVV224" s="1"/>
      <c r="UVW224" s="1"/>
      <c r="UVX224" s="1"/>
      <c r="UVY224" s="1"/>
      <c r="UVZ224" s="1"/>
      <c r="UWA224" s="1"/>
      <c r="UWB224" s="1"/>
      <c r="UWC224" s="1"/>
      <c r="UWD224" s="1"/>
      <c r="UWE224" s="1"/>
      <c r="UWF224" s="1"/>
      <c r="UWG224" s="1"/>
      <c r="UWH224" s="1"/>
      <c r="UWI224" s="1"/>
      <c r="UWJ224" s="1"/>
      <c r="UWK224" s="1"/>
      <c r="UWL224" s="1"/>
      <c r="UWM224" s="1"/>
      <c r="UWN224" s="1"/>
      <c r="UWO224" s="1"/>
      <c r="UWP224" s="1"/>
      <c r="UWQ224" s="1"/>
      <c r="UWR224" s="1"/>
      <c r="UWS224" s="1"/>
      <c r="UWT224" s="1"/>
      <c r="UWU224" s="1"/>
      <c r="UWV224" s="1"/>
      <c r="UWW224" s="1"/>
      <c r="UWX224" s="1"/>
      <c r="UWY224" s="1"/>
      <c r="UWZ224" s="1"/>
      <c r="UXA224" s="1"/>
      <c r="UXB224" s="1"/>
      <c r="UXC224" s="1"/>
      <c r="UXD224" s="1"/>
      <c r="UXE224" s="1"/>
      <c r="UXF224" s="1"/>
      <c r="UXG224" s="1"/>
      <c r="UXH224" s="1"/>
      <c r="UXI224" s="1"/>
      <c r="UXJ224" s="1"/>
      <c r="UXK224" s="1"/>
      <c r="UXL224" s="1"/>
      <c r="UXM224" s="1"/>
      <c r="UXN224" s="1"/>
      <c r="UXO224" s="1"/>
      <c r="UXP224" s="1"/>
      <c r="UXQ224" s="1"/>
      <c r="UXR224" s="1"/>
      <c r="UXS224" s="1"/>
      <c r="UXT224" s="1"/>
      <c r="UXU224" s="1"/>
      <c r="UXV224" s="1"/>
      <c r="UXW224" s="1"/>
      <c r="UXX224" s="1"/>
      <c r="UXY224" s="1"/>
      <c r="UXZ224" s="1"/>
      <c r="UYA224" s="1"/>
      <c r="UYB224" s="1"/>
      <c r="UYC224" s="1"/>
      <c r="UYD224" s="1"/>
      <c r="UYE224" s="1"/>
      <c r="UYF224" s="1"/>
      <c r="UYG224" s="1"/>
      <c r="UYH224" s="1"/>
      <c r="UYI224" s="1"/>
      <c r="UYJ224" s="1"/>
      <c r="UYK224" s="1"/>
      <c r="UYL224" s="1"/>
      <c r="UYM224" s="1"/>
      <c r="UYN224" s="1"/>
      <c r="UYO224" s="1"/>
      <c r="UYP224" s="1"/>
      <c r="UYQ224" s="1"/>
      <c r="UYR224" s="1"/>
      <c r="UYS224" s="1"/>
      <c r="UYT224" s="1"/>
      <c r="UYU224" s="1"/>
      <c r="UYV224" s="1"/>
      <c r="UYW224" s="1"/>
      <c r="UYX224" s="1"/>
      <c r="UYY224" s="1"/>
      <c r="UYZ224" s="1"/>
      <c r="UZA224" s="1"/>
      <c r="UZB224" s="1"/>
      <c r="UZC224" s="1"/>
      <c r="UZD224" s="1"/>
      <c r="UZE224" s="1"/>
      <c r="UZF224" s="1"/>
      <c r="UZG224" s="1"/>
      <c r="UZH224" s="1"/>
      <c r="UZI224" s="1"/>
      <c r="UZJ224" s="1"/>
      <c r="UZK224" s="1"/>
      <c r="UZL224" s="1"/>
      <c r="UZM224" s="1"/>
      <c r="UZN224" s="1"/>
      <c r="UZO224" s="1"/>
      <c r="UZP224" s="1"/>
      <c r="UZQ224" s="1"/>
      <c r="UZR224" s="1"/>
      <c r="UZS224" s="1"/>
      <c r="UZT224" s="1"/>
      <c r="UZU224" s="1"/>
      <c r="UZV224" s="1"/>
      <c r="UZW224" s="1"/>
      <c r="UZX224" s="1"/>
      <c r="UZY224" s="1"/>
      <c r="UZZ224" s="1"/>
      <c r="VAA224" s="1"/>
      <c r="VAB224" s="1"/>
      <c r="VAC224" s="1"/>
      <c r="VAD224" s="1"/>
      <c r="VAE224" s="1"/>
      <c r="VAF224" s="1"/>
      <c r="VAG224" s="1"/>
      <c r="VAH224" s="1"/>
      <c r="VAI224" s="1"/>
      <c r="VAJ224" s="1"/>
      <c r="VAK224" s="1"/>
      <c r="VAL224" s="1"/>
      <c r="VAM224" s="1"/>
      <c r="VAN224" s="1"/>
      <c r="VAO224" s="1"/>
      <c r="VAP224" s="1"/>
      <c r="VAQ224" s="1"/>
      <c r="VAR224" s="1"/>
      <c r="VAS224" s="1"/>
      <c r="VAT224" s="1"/>
      <c r="VAU224" s="1"/>
      <c r="VAV224" s="1"/>
      <c r="VAW224" s="1"/>
      <c r="VAX224" s="1"/>
      <c r="VAY224" s="1"/>
      <c r="VAZ224" s="1"/>
      <c r="VBA224" s="1"/>
      <c r="VBB224" s="1"/>
      <c r="VBC224" s="1"/>
      <c r="VBD224" s="1"/>
      <c r="VBE224" s="1"/>
      <c r="VBF224" s="1"/>
      <c r="VBG224" s="1"/>
      <c r="VBH224" s="1"/>
      <c r="VBI224" s="1"/>
      <c r="VBJ224" s="1"/>
      <c r="VBK224" s="1"/>
      <c r="VBL224" s="1"/>
      <c r="VBM224" s="1"/>
      <c r="VBN224" s="1"/>
      <c r="VBO224" s="1"/>
      <c r="VBP224" s="1"/>
      <c r="VBQ224" s="1"/>
      <c r="VBR224" s="1"/>
      <c r="VBS224" s="1"/>
      <c r="VBT224" s="1"/>
      <c r="VBU224" s="1"/>
      <c r="VBV224" s="1"/>
      <c r="VBW224" s="1"/>
      <c r="VBX224" s="1"/>
      <c r="VBY224" s="1"/>
      <c r="VBZ224" s="1"/>
      <c r="VCA224" s="1"/>
      <c r="VCB224" s="1"/>
      <c r="VCC224" s="1"/>
      <c r="VCD224" s="1"/>
      <c r="VCE224" s="1"/>
      <c r="VCF224" s="1"/>
      <c r="VCG224" s="1"/>
      <c r="VCH224" s="1"/>
      <c r="VCI224" s="1"/>
      <c r="VCJ224" s="1"/>
      <c r="VCK224" s="1"/>
      <c r="VCL224" s="1"/>
      <c r="VCM224" s="1"/>
      <c r="VCN224" s="1"/>
      <c r="VCO224" s="1"/>
      <c r="VCP224" s="1"/>
      <c r="VCQ224" s="1"/>
      <c r="VCR224" s="1"/>
      <c r="VCS224" s="1"/>
      <c r="VCT224" s="1"/>
      <c r="VCU224" s="1"/>
      <c r="VCV224" s="1"/>
      <c r="VCW224" s="1"/>
      <c r="VCX224" s="1"/>
      <c r="VCY224" s="1"/>
      <c r="VCZ224" s="1"/>
      <c r="VDA224" s="1"/>
      <c r="VDB224" s="1"/>
      <c r="VDC224" s="1"/>
      <c r="VDD224" s="1"/>
      <c r="VDE224" s="1"/>
      <c r="VDF224" s="1"/>
      <c r="VDG224" s="1"/>
      <c r="VDH224" s="1"/>
      <c r="VDI224" s="1"/>
      <c r="VDJ224" s="1"/>
      <c r="VDK224" s="1"/>
      <c r="VDL224" s="1"/>
      <c r="VDM224" s="1"/>
      <c r="VDN224" s="1"/>
      <c r="VDO224" s="1"/>
      <c r="VDP224" s="1"/>
      <c r="VDQ224" s="1"/>
      <c r="VDR224" s="1"/>
      <c r="VDS224" s="1"/>
      <c r="VDT224" s="1"/>
      <c r="VDU224" s="1"/>
      <c r="VDV224" s="1"/>
      <c r="VDW224" s="1"/>
      <c r="VDX224" s="1"/>
      <c r="VDY224" s="1"/>
      <c r="VDZ224" s="1"/>
      <c r="VEA224" s="1"/>
      <c r="VEB224" s="1"/>
      <c r="VEC224" s="1"/>
      <c r="VED224" s="1"/>
      <c r="VEE224" s="1"/>
      <c r="VEF224" s="1"/>
      <c r="VEG224" s="1"/>
      <c r="VEH224" s="1"/>
      <c r="VEI224" s="1"/>
      <c r="VEJ224" s="1"/>
      <c r="VEK224" s="1"/>
      <c r="VEL224" s="1"/>
      <c r="VEM224" s="1"/>
      <c r="VEN224" s="1"/>
      <c r="VEO224" s="1"/>
      <c r="VEP224" s="1"/>
      <c r="VEQ224" s="1"/>
      <c r="VER224" s="1"/>
      <c r="VES224" s="1"/>
      <c r="VET224" s="1"/>
      <c r="VEU224" s="1"/>
      <c r="VEV224" s="1"/>
      <c r="VEW224" s="1"/>
      <c r="VEX224" s="1"/>
      <c r="VEY224" s="1"/>
      <c r="VEZ224" s="1"/>
      <c r="VFA224" s="1"/>
      <c r="VFB224" s="1"/>
      <c r="VFC224" s="1"/>
      <c r="VFD224" s="1"/>
      <c r="VFE224" s="1"/>
      <c r="VFF224" s="1"/>
      <c r="VFG224" s="1"/>
      <c r="VFH224" s="1"/>
      <c r="VFI224" s="1"/>
      <c r="VFJ224" s="1"/>
      <c r="VFK224" s="1"/>
      <c r="VFL224" s="1"/>
      <c r="VFM224" s="1"/>
      <c r="VFN224" s="1"/>
      <c r="VFO224" s="1"/>
      <c r="VFP224" s="1"/>
      <c r="VFQ224" s="1"/>
      <c r="VFR224" s="1"/>
      <c r="VFS224" s="1"/>
      <c r="VFT224" s="1"/>
      <c r="VFU224" s="1"/>
      <c r="VFV224" s="1"/>
      <c r="VFW224" s="1"/>
      <c r="VFX224" s="1"/>
      <c r="VFY224" s="1"/>
      <c r="VFZ224" s="1"/>
      <c r="VGA224" s="1"/>
      <c r="VGB224" s="1"/>
      <c r="VGC224" s="1"/>
      <c r="VGD224" s="1"/>
      <c r="VGE224" s="1"/>
      <c r="VGF224" s="1"/>
      <c r="VGG224" s="1"/>
      <c r="VGH224" s="1"/>
      <c r="VGI224" s="1"/>
      <c r="VGJ224" s="1"/>
      <c r="VGK224" s="1"/>
      <c r="VGL224" s="1"/>
      <c r="VGM224" s="1"/>
      <c r="VGN224" s="1"/>
      <c r="VGO224" s="1"/>
      <c r="VGP224" s="1"/>
      <c r="VGQ224" s="1"/>
      <c r="VGR224" s="1"/>
      <c r="VGS224" s="1"/>
      <c r="VGT224" s="1"/>
      <c r="VGU224" s="1"/>
      <c r="VGV224" s="1"/>
      <c r="VGW224" s="1"/>
      <c r="VGX224" s="1"/>
      <c r="VGY224" s="1"/>
      <c r="VGZ224" s="1"/>
      <c r="VHA224" s="1"/>
      <c r="VHB224" s="1"/>
      <c r="VHC224" s="1"/>
      <c r="VHD224" s="1"/>
      <c r="VHE224" s="1"/>
      <c r="VHF224" s="1"/>
      <c r="VHG224" s="1"/>
      <c r="VHH224" s="1"/>
      <c r="VHI224" s="1"/>
      <c r="VHJ224" s="1"/>
      <c r="VHK224" s="1"/>
      <c r="VHL224" s="1"/>
      <c r="VHM224" s="1"/>
      <c r="VHN224" s="1"/>
      <c r="VHO224" s="1"/>
      <c r="VHP224" s="1"/>
      <c r="VHQ224" s="1"/>
      <c r="VHR224" s="1"/>
      <c r="VHS224" s="1"/>
      <c r="VHT224" s="1"/>
      <c r="VHU224" s="1"/>
      <c r="VHV224" s="1"/>
      <c r="VHW224" s="1"/>
      <c r="VHX224" s="1"/>
      <c r="VHY224" s="1"/>
      <c r="VHZ224" s="1"/>
      <c r="VIA224" s="1"/>
      <c r="VIB224" s="1"/>
      <c r="VIC224" s="1"/>
      <c r="VID224" s="1"/>
      <c r="VIE224" s="1"/>
      <c r="VIF224" s="1"/>
      <c r="VIG224" s="1"/>
      <c r="VIH224" s="1"/>
      <c r="VII224" s="1"/>
      <c r="VIJ224" s="1"/>
      <c r="VIK224" s="1"/>
      <c r="VIL224" s="1"/>
      <c r="VIM224" s="1"/>
      <c r="VIN224" s="1"/>
      <c r="VIO224" s="1"/>
      <c r="VIP224" s="1"/>
      <c r="VIQ224" s="1"/>
      <c r="VIR224" s="1"/>
      <c r="VIS224" s="1"/>
      <c r="VIT224" s="1"/>
      <c r="VIU224" s="1"/>
      <c r="VIV224" s="1"/>
      <c r="VIW224" s="1"/>
      <c r="VIX224" s="1"/>
      <c r="VIY224" s="1"/>
      <c r="VIZ224" s="1"/>
      <c r="VJA224" s="1"/>
      <c r="VJB224" s="1"/>
      <c r="VJC224" s="1"/>
      <c r="VJD224" s="1"/>
      <c r="VJE224" s="1"/>
      <c r="VJF224" s="1"/>
      <c r="VJG224" s="1"/>
      <c r="VJH224" s="1"/>
      <c r="VJI224" s="1"/>
      <c r="VJJ224" s="1"/>
      <c r="VJK224" s="1"/>
      <c r="VJL224" s="1"/>
      <c r="VJM224" s="1"/>
      <c r="VJN224" s="1"/>
      <c r="VJO224" s="1"/>
      <c r="VJP224" s="1"/>
      <c r="VJQ224" s="1"/>
      <c r="VJR224" s="1"/>
      <c r="VJS224" s="1"/>
      <c r="VJT224" s="1"/>
      <c r="VJU224" s="1"/>
      <c r="VJV224" s="1"/>
      <c r="VJW224" s="1"/>
      <c r="VJX224" s="1"/>
      <c r="VJY224" s="1"/>
      <c r="VJZ224" s="1"/>
      <c r="VKA224" s="1"/>
      <c r="VKB224" s="1"/>
      <c r="VKC224" s="1"/>
      <c r="VKD224" s="1"/>
      <c r="VKE224" s="1"/>
      <c r="VKF224" s="1"/>
      <c r="VKG224" s="1"/>
      <c r="VKH224" s="1"/>
      <c r="VKI224" s="1"/>
      <c r="VKJ224" s="1"/>
      <c r="VKK224" s="1"/>
      <c r="VKL224" s="1"/>
      <c r="VKM224" s="1"/>
      <c r="VKN224" s="1"/>
      <c r="VKO224" s="1"/>
      <c r="VKP224" s="1"/>
      <c r="VKQ224" s="1"/>
      <c r="VKR224" s="1"/>
      <c r="VKS224" s="1"/>
      <c r="VKT224" s="1"/>
      <c r="VKU224" s="1"/>
      <c r="VKV224" s="1"/>
      <c r="VKW224" s="1"/>
      <c r="VKX224" s="1"/>
      <c r="VKY224" s="1"/>
      <c r="VKZ224" s="1"/>
      <c r="VLA224" s="1"/>
      <c r="VLB224" s="1"/>
      <c r="VLC224" s="1"/>
      <c r="VLD224" s="1"/>
      <c r="VLE224" s="1"/>
      <c r="VLF224" s="1"/>
      <c r="VLG224" s="1"/>
      <c r="VLH224" s="1"/>
      <c r="VLI224" s="1"/>
      <c r="VLJ224" s="1"/>
      <c r="VLK224" s="1"/>
      <c r="VLL224" s="1"/>
      <c r="VLM224" s="1"/>
      <c r="VLN224" s="1"/>
      <c r="VLO224" s="1"/>
      <c r="VLP224" s="1"/>
      <c r="VLQ224" s="1"/>
      <c r="VLR224" s="1"/>
      <c r="VLS224" s="1"/>
      <c r="VLT224" s="1"/>
      <c r="VLU224" s="1"/>
      <c r="VLV224" s="1"/>
      <c r="VLW224" s="1"/>
      <c r="VLX224" s="1"/>
      <c r="VLY224" s="1"/>
      <c r="VLZ224" s="1"/>
      <c r="VMA224" s="1"/>
      <c r="VMB224" s="1"/>
      <c r="VMC224" s="1"/>
      <c r="VMD224" s="1"/>
      <c r="VME224" s="1"/>
      <c r="VMF224" s="1"/>
      <c r="VMG224" s="1"/>
      <c r="VMH224" s="1"/>
      <c r="VMI224" s="1"/>
      <c r="VMJ224" s="1"/>
      <c r="VMK224" s="1"/>
      <c r="VML224" s="1"/>
      <c r="VMM224" s="1"/>
      <c r="VMN224" s="1"/>
      <c r="VMO224" s="1"/>
      <c r="VMP224" s="1"/>
      <c r="VMQ224" s="1"/>
      <c r="VMR224" s="1"/>
      <c r="VMS224" s="1"/>
      <c r="VMT224" s="1"/>
      <c r="VMU224" s="1"/>
      <c r="VMV224" s="1"/>
      <c r="VMW224" s="1"/>
      <c r="VMX224" s="1"/>
      <c r="VMY224" s="1"/>
      <c r="VMZ224" s="1"/>
      <c r="VNA224" s="1"/>
      <c r="VNB224" s="1"/>
      <c r="VNC224" s="1"/>
      <c r="VND224" s="1"/>
      <c r="VNE224" s="1"/>
      <c r="VNF224" s="1"/>
      <c r="VNG224" s="1"/>
      <c r="VNH224" s="1"/>
      <c r="VNI224" s="1"/>
      <c r="VNJ224" s="1"/>
      <c r="VNK224" s="1"/>
      <c r="VNL224" s="1"/>
      <c r="VNM224" s="1"/>
      <c r="VNN224" s="1"/>
      <c r="VNO224" s="1"/>
      <c r="VNP224" s="1"/>
      <c r="VNQ224" s="1"/>
      <c r="VNR224" s="1"/>
      <c r="VNS224" s="1"/>
      <c r="VNT224" s="1"/>
      <c r="VNU224" s="1"/>
      <c r="VNV224" s="1"/>
      <c r="VNW224" s="1"/>
      <c r="VNX224" s="1"/>
      <c r="VNY224" s="1"/>
      <c r="VNZ224" s="1"/>
      <c r="VOA224" s="1"/>
      <c r="VOB224" s="1"/>
      <c r="VOC224" s="1"/>
      <c r="VOD224" s="1"/>
      <c r="VOE224" s="1"/>
      <c r="VOF224" s="1"/>
      <c r="VOG224" s="1"/>
      <c r="VOH224" s="1"/>
      <c r="VOI224" s="1"/>
      <c r="VOJ224" s="1"/>
      <c r="VOK224" s="1"/>
      <c r="VOL224" s="1"/>
      <c r="VOM224" s="1"/>
      <c r="VON224" s="1"/>
      <c r="VOO224" s="1"/>
      <c r="VOP224" s="1"/>
      <c r="VOQ224" s="1"/>
      <c r="VOR224" s="1"/>
      <c r="VOS224" s="1"/>
      <c r="VOT224" s="1"/>
      <c r="VOU224" s="1"/>
      <c r="VOV224" s="1"/>
      <c r="VOW224" s="1"/>
      <c r="VOX224" s="1"/>
      <c r="VOY224" s="1"/>
      <c r="VOZ224" s="1"/>
      <c r="VPA224" s="1"/>
      <c r="VPB224" s="1"/>
      <c r="VPC224" s="1"/>
      <c r="VPD224" s="1"/>
      <c r="VPE224" s="1"/>
      <c r="VPF224" s="1"/>
      <c r="VPG224" s="1"/>
      <c r="VPH224" s="1"/>
      <c r="VPI224" s="1"/>
      <c r="VPJ224" s="1"/>
      <c r="VPK224" s="1"/>
      <c r="VPL224" s="1"/>
      <c r="VPM224" s="1"/>
      <c r="VPN224" s="1"/>
      <c r="VPO224" s="1"/>
      <c r="VPP224" s="1"/>
      <c r="VPQ224" s="1"/>
      <c r="VPR224" s="1"/>
      <c r="VPS224" s="1"/>
      <c r="VPT224" s="1"/>
      <c r="VPU224" s="1"/>
      <c r="VPV224" s="1"/>
      <c r="VPW224" s="1"/>
      <c r="VPX224" s="1"/>
      <c r="VPY224" s="1"/>
      <c r="VPZ224" s="1"/>
      <c r="VQA224" s="1"/>
      <c r="VQB224" s="1"/>
      <c r="VQC224" s="1"/>
      <c r="VQD224" s="1"/>
      <c r="VQE224" s="1"/>
      <c r="VQF224" s="1"/>
      <c r="VQG224" s="1"/>
      <c r="VQH224" s="1"/>
      <c r="VQI224" s="1"/>
      <c r="VQJ224" s="1"/>
      <c r="VQK224" s="1"/>
      <c r="VQL224" s="1"/>
      <c r="VQM224" s="1"/>
      <c r="VQN224" s="1"/>
      <c r="VQO224" s="1"/>
      <c r="VQP224" s="1"/>
      <c r="VQQ224" s="1"/>
      <c r="VQR224" s="1"/>
      <c r="VQS224" s="1"/>
      <c r="VQT224" s="1"/>
      <c r="VQU224" s="1"/>
      <c r="VQV224" s="1"/>
      <c r="VQW224" s="1"/>
      <c r="VQX224" s="1"/>
      <c r="VQY224" s="1"/>
      <c r="VQZ224" s="1"/>
      <c r="VRA224" s="1"/>
      <c r="VRB224" s="1"/>
      <c r="VRC224" s="1"/>
      <c r="VRD224" s="1"/>
      <c r="VRE224" s="1"/>
      <c r="VRF224" s="1"/>
      <c r="VRG224" s="1"/>
      <c r="VRH224" s="1"/>
      <c r="VRI224" s="1"/>
      <c r="VRJ224" s="1"/>
      <c r="VRK224" s="1"/>
      <c r="VRL224" s="1"/>
      <c r="VRM224" s="1"/>
      <c r="VRN224" s="1"/>
      <c r="VRO224" s="1"/>
      <c r="VRP224" s="1"/>
      <c r="VRQ224" s="1"/>
      <c r="VRR224" s="1"/>
      <c r="VRS224" s="1"/>
      <c r="VRT224" s="1"/>
      <c r="VRU224" s="1"/>
      <c r="VRV224" s="1"/>
      <c r="VRW224" s="1"/>
      <c r="VRX224" s="1"/>
      <c r="VRY224" s="1"/>
      <c r="VRZ224" s="1"/>
      <c r="VSA224" s="1"/>
      <c r="VSB224" s="1"/>
      <c r="VSC224" s="1"/>
      <c r="VSD224" s="1"/>
      <c r="VSE224" s="1"/>
      <c r="VSF224" s="1"/>
      <c r="VSG224" s="1"/>
      <c r="VSH224" s="1"/>
      <c r="VSI224" s="1"/>
      <c r="VSJ224" s="1"/>
      <c r="VSK224" s="1"/>
      <c r="VSL224" s="1"/>
      <c r="VSM224" s="1"/>
      <c r="VSN224" s="1"/>
      <c r="VSO224" s="1"/>
      <c r="VSP224" s="1"/>
      <c r="VSQ224" s="1"/>
      <c r="VSR224" s="1"/>
      <c r="VSS224" s="1"/>
      <c r="VST224" s="1"/>
      <c r="VSU224" s="1"/>
      <c r="VSV224" s="1"/>
      <c r="VSW224" s="1"/>
      <c r="VSX224" s="1"/>
      <c r="VSY224" s="1"/>
      <c r="VSZ224" s="1"/>
      <c r="VTA224" s="1"/>
      <c r="VTB224" s="1"/>
      <c r="VTC224" s="1"/>
      <c r="VTD224" s="1"/>
      <c r="VTE224" s="1"/>
      <c r="VTF224" s="1"/>
      <c r="VTG224" s="1"/>
      <c r="VTH224" s="1"/>
      <c r="VTI224" s="1"/>
      <c r="VTJ224" s="1"/>
      <c r="VTK224" s="1"/>
      <c r="VTL224" s="1"/>
      <c r="VTM224" s="1"/>
      <c r="VTN224" s="1"/>
      <c r="VTO224" s="1"/>
      <c r="VTP224" s="1"/>
      <c r="VTQ224" s="1"/>
      <c r="VTR224" s="1"/>
      <c r="VTS224" s="1"/>
      <c r="VTT224" s="1"/>
      <c r="VTU224" s="1"/>
      <c r="VTV224" s="1"/>
      <c r="VTW224" s="1"/>
      <c r="VTX224" s="1"/>
      <c r="VTY224" s="1"/>
      <c r="VTZ224" s="1"/>
      <c r="VUA224" s="1"/>
      <c r="VUB224" s="1"/>
      <c r="VUC224" s="1"/>
      <c r="VUD224" s="1"/>
      <c r="VUE224" s="1"/>
      <c r="VUF224" s="1"/>
      <c r="VUG224" s="1"/>
      <c r="VUH224" s="1"/>
      <c r="VUI224" s="1"/>
      <c r="VUJ224" s="1"/>
      <c r="VUK224" s="1"/>
      <c r="VUL224" s="1"/>
      <c r="VUM224" s="1"/>
      <c r="VUN224" s="1"/>
      <c r="VUO224" s="1"/>
      <c r="VUP224" s="1"/>
      <c r="VUQ224" s="1"/>
      <c r="VUR224" s="1"/>
      <c r="VUS224" s="1"/>
      <c r="VUT224" s="1"/>
      <c r="VUU224" s="1"/>
      <c r="VUV224" s="1"/>
      <c r="VUW224" s="1"/>
      <c r="VUX224" s="1"/>
      <c r="VUY224" s="1"/>
      <c r="VUZ224" s="1"/>
      <c r="VVA224" s="1"/>
      <c r="VVB224" s="1"/>
      <c r="VVC224" s="1"/>
      <c r="VVD224" s="1"/>
      <c r="VVE224" s="1"/>
      <c r="VVF224" s="1"/>
      <c r="VVG224" s="1"/>
      <c r="VVH224" s="1"/>
      <c r="VVI224" s="1"/>
      <c r="VVJ224" s="1"/>
      <c r="VVK224" s="1"/>
      <c r="VVL224" s="1"/>
      <c r="VVM224" s="1"/>
      <c r="VVN224" s="1"/>
      <c r="VVO224" s="1"/>
      <c r="VVP224" s="1"/>
      <c r="VVQ224" s="1"/>
      <c r="VVR224" s="1"/>
      <c r="VVS224" s="1"/>
      <c r="VVT224" s="1"/>
      <c r="VVU224" s="1"/>
      <c r="VVV224" s="1"/>
      <c r="VVW224" s="1"/>
      <c r="VVX224" s="1"/>
      <c r="VVY224" s="1"/>
      <c r="VVZ224" s="1"/>
      <c r="VWA224" s="1"/>
      <c r="VWB224" s="1"/>
      <c r="VWC224" s="1"/>
      <c r="VWD224" s="1"/>
      <c r="VWE224" s="1"/>
      <c r="VWF224" s="1"/>
      <c r="VWG224" s="1"/>
      <c r="VWH224" s="1"/>
      <c r="VWI224" s="1"/>
      <c r="VWJ224" s="1"/>
      <c r="VWK224" s="1"/>
      <c r="VWL224" s="1"/>
      <c r="VWM224" s="1"/>
      <c r="VWN224" s="1"/>
      <c r="VWO224" s="1"/>
      <c r="VWP224" s="1"/>
      <c r="VWQ224" s="1"/>
      <c r="VWR224" s="1"/>
      <c r="VWS224" s="1"/>
      <c r="VWT224" s="1"/>
      <c r="VWU224" s="1"/>
      <c r="VWV224" s="1"/>
      <c r="VWW224" s="1"/>
      <c r="VWX224" s="1"/>
      <c r="VWY224" s="1"/>
      <c r="VWZ224" s="1"/>
      <c r="VXA224" s="1"/>
      <c r="VXB224" s="1"/>
      <c r="VXC224" s="1"/>
      <c r="VXD224" s="1"/>
      <c r="VXE224" s="1"/>
      <c r="VXF224" s="1"/>
      <c r="VXG224" s="1"/>
      <c r="VXH224" s="1"/>
      <c r="VXI224" s="1"/>
      <c r="VXJ224" s="1"/>
      <c r="VXK224" s="1"/>
      <c r="VXL224" s="1"/>
      <c r="VXM224" s="1"/>
      <c r="VXN224" s="1"/>
      <c r="VXO224" s="1"/>
      <c r="VXP224" s="1"/>
      <c r="VXQ224" s="1"/>
      <c r="VXR224" s="1"/>
      <c r="VXS224" s="1"/>
      <c r="VXT224" s="1"/>
      <c r="VXU224" s="1"/>
      <c r="VXV224" s="1"/>
      <c r="VXW224" s="1"/>
      <c r="VXX224" s="1"/>
      <c r="VXY224" s="1"/>
      <c r="VXZ224" s="1"/>
      <c r="VYA224" s="1"/>
      <c r="VYB224" s="1"/>
      <c r="VYC224" s="1"/>
      <c r="VYD224" s="1"/>
      <c r="VYE224" s="1"/>
      <c r="VYF224" s="1"/>
      <c r="VYG224" s="1"/>
      <c r="VYH224" s="1"/>
      <c r="VYI224" s="1"/>
      <c r="VYJ224" s="1"/>
      <c r="VYK224" s="1"/>
      <c r="VYL224" s="1"/>
      <c r="VYM224" s="1"/>
      <c r="VYN224" s="1"/>
      <c r="VYO224" s="1"/>
      <c r="VYP224" s="1"/>
      <c r="VYQ224" s="1"/>
      <c r="VYR224" s="1"/>
      <c r="VYS224" s="1"/>
      <c r="VYT224" s="1"/>
      <c r="VYU224" s="1"/>
      <c r="VYV224" s="1"/>
      <c r="VYW224" s="1"/>
      <c r="VYX224" s="1"/>
      <c r="VYY224" s="1"/>
      <c r="VYZ224" s="1"/>
      <c r="VZA224" s="1"/>
      <c r="VZB224" s="1"/>
      <c r="VZC224" s="1"/>
      <c r="VZD224" s="1"/>
      <c r="VZE224" s="1"/>
      <c r="VZF224" s="1"/>
      <c r="VZG224" s="1"/>
      <c r="VZH224" s="1"/>
      <c r="VZI224" s="1"/>
      <c r="VZJ224" s="1"/>
      <c r="VZK224" s="1"/>
      <c r="VZL224" s="1"/>
      <c r="VZM224" s="1"/>
      <c r="VZN224" s="1"/>
      <c r="VZO224" s="1"/>
      <c r="VZP224" s="1"/>
      <c r="VZQ224" s="1"/>
      <c r="VZR224" s="1"/>
      <c r="VZS224" s="1"/>
      <c r="VZT224" s="1"/>
      <c r="VZU224" s="1"/>
      <c r="VZV224" s="1"/>
      <c r="VZW224" s="1"/>
      <c r="VZX224" s="1"/>
      <c r="VZY224" s="1"/>
      <c r="VZZ224" s="1"/>
      <c r="WAA224" s="1"/>
      <c r="WAB224" s="1"/>
      <c r="WAC224" s="1"/>
      <c r="WAD224" s="1"/>
      <c r="WAE224" s="1"/>
      <c r="WAF224" s="1"/>
      <c r="WAG224" s="1"/>
      <c r="WAH224" s="1"/>
      <c r="WAI224" s="1"/>
      <c r="WAJ224" s="1"/>
      <c r="WAK224" s="1"/>
      <c r="WAL224" s="1"/>
      <c r="WAM224" s="1"/>
      <c r="WAN224" s="1"/>
      <c r="WAO224" s="1"/>
      <c r="WAP224" s="1"/>
      <c r="WAQ224" s="1"/>
      <c r="WAR224" s="1"/>
      <c r="WAS224" s="1"/>
      <c r="WAT224" s="1"/>
      <c r="WAU224" s="1"/>
      <c r="WAV224" s="1"/>
      <c r="WAW224" s="1"/>
      <c r="WAX224" s="1"/>
      <c r="WAY224" s="1"/>
      <c r="WAZ224" s="1"/>
      <c r="WBA224" s="1"/>
      <c r="WBB224" s="1"/>
      <c r="WBC224" s="1"/>
      <c r="WBD224" s="1"/>
      <c r="WBE224" s="1"/>
      <c r="WBF224" s="1"/>
      <c r="WBG224" s="1"/>
      <c r="WBH224" s="1"/>
      <c r="WBI224" s="1"/>
      <c r="WBJ224" s="1"/>
      <c r="WBK224" s="1"/>
      <c r="WBL224" s="1"/>
      <c r="WBM224" s="1"/>
      <c r="WBN224" s="1"/>
      <c r="WBO224" s="1"/>
      <c r="WBP224" s="1"/>
      <c r="WBQ224" s="1"/>
      <c r="WBR224" s="1"/>
      <c r="WBS224" s="1"/>
      <c r="WBT224" s="1"/>
      <c r="WBU224" s="1"/>
      <c r="WBV224" s="1"/>
      <c r="WBW224" s="1"/>
      <c r="WBX224" s="1"/>
      <c r="WBY224" s="1"/>
      <c r="WBZ224" s="1"/>
      <c r="WCA224" s="1"/>
      <c r="WCB224" s="1"/>
      <c r="WCC224" s="1"/>
      <c r="WCD224" s="1"/>
      <c r="WCE224" s="1"/>
      <c r="WCF224" s="1"/>
      <c r="WCG224" s="1"/>
      <c r="WCH224" s="1"/>
      <c r="WCI224" s="1"/>
      <c r="WCJ224" s="1"/>
      <c r="WCK224" s="1"/>
      <c r="WCL224" s="1"/>
      <c r="WCM224" s="1"/>
      <c r="WCN224" s="1"/>
      <c r="WCO224" s="1"/>
      <c r="WCP224" s="1"/>
      <c r="WCQ224" s="1"/>
      <c r="WCR224" s="1"/>
      <c r="WCS224" s="1"/>
      <c r="WCT224" s="1"/>
      <c r="WCU224" s="1"/>
      <c r="WCV224" s="1"/>
      <c r="WCW224" s="1"/>
      <c r="WCX224" s="1"/>
      <c r="WCY224" s="1"/>
      <c r="WCZ224" s="1"/>
      <c r="WDA224" s="1"/>
      <c r="WDB224" s="1"/>
      <c r="WDC224" s="1"/>
      <c r="WDD224" s="1"/>
      <c r="WDE224" s="1"/>
      <c r="WDF224" s="1"/>
      <c r="WDG224" s="1"/>
      <c r="WDH224" s="1"/>
      <c r="WDI224" s="1"/>
      <c r="WDJ224" s="1"/>
      <c r="WDK224" s="1"/>
      <c r="WDL224" s="1"/>
      <c r="WDM224" s="1"/>
      <c r="WDN224" s="1"/>
      <c r="WDO224" s="1"/>
      <c r="WDP224" s="1"/>
      <c r="WDQ224" s="1"/>
      <c r="WDR224" s="1"/>
      <c r="WDS224" s="1"/>
      <c r="WDT224" s="1"/>
      <c r="WDU224" s="1"/>
      <c r="WDV224" s="1"/>
      <c r="WDW224" s="1"/>
      <c r="WDX224" s="1"/>
      <c r="WDY224" s="1"/>
      <c r="WDZ224" s="1"/>
      <c r="WEA224" s="1"/>
      <c r="WEB224" s="1"/>
      <c r="WEC224" s="1"/>
      <c r="WED224" s="1"/>
      <c r="WEE224" s="1"/>
      <c r="WEF224" s="1"/>
      <c r="WEG224" s="1"/>
      <c r="WEH224" s="1"/>
      <c r="WEI224" s="1"/>
      <c r="WEJ224" s="1"/>
      <c r="WEK224" s="1"/>
      <c r="WEL224" s="1"/>
      <c r="WEM224" s="1"/>
      <c r="WEN224" s="1"/>
      <c r="WEO224" s="1"/>
      <c r="WEP224" s="1"/>
      <c r="WEQ224" s="1"/>
      <c r="WER224" s="1"/>
      <c r="WES224" s="1"/>
      <c r="WET224" s="1"/>
      <c r="WEU224" s="1"/>
      <c r="WEV224" s="1"/>
      <c r="WEW224" s="1"/>
      <c r="WEX224" s="1"/>
      <c r="WEY224" s="1"/>
      <c r="WEZ224" s="1"/>
      <c r="WFA224" s="1"/>
      <c r="WFB224" s="1"/>
      <c r="WFC224" s="1"/>
      <c r="WFD224" s="1"/>
      <c r="WFE224" s="1"/>
      <c r="WFF224" s="1"/>
      <c r="WFG224" s="1"/>
      <c r="WFH224" s="1"/>
      <c r="WFI224" s="1"/>
      <c r="WFJ224" s="1"/>
      <c r="WFK224" s="1"/>
      <c r="WFL224" s="1"/>
      <c r="WFM224" s="1"/>
      <c r="WFN224" s="1"/>
      <c r="WFO224" s="1"/>
      <c r="WFP224" s="1"/>
      <c r="WFQ224" s="1"/>
      <c r="WFR224" s="1"/>
      <c r="WFS224" s="1"/>
      <c r="WFT224" s="1"/>
      <c r="WFU224" s="1"/>
      <c r="WFV224" s="1"/>
      <c r="WFW224" s="1"/>
      <c r="WFX224" s="1"/>
      <c r="WFY224" s="1"/>
      <c r="WFZ224" s="1"/>
      <c r="WGA224" s="1"/>
      <c r="WGB224" s="1"/>
      <c r="WGC224" s="1"/>
      <c r="WGD224" s="1"/>
      <c r="WGE224" s="1"/>
      <c r="WGF224" s="1"/>
      <c r="WGG224" s="1"/>
      <c r="WGH224" s="1"/>
      <c r="WGI224" s="1"/>
      <c r="WGJ224" s="1"/>
      <c r="WGK224" s="1"/>
      <c r="WGL224" s="1"/>
      <c r="WGM224" s="1"/>
      <c r="WGN224" s="1"/>
      <c r="WGO224" s="1"/>
      <c r="WGP224" s="1"/>
      <c r="WGQ224" s="1"/>
      <c r="WGR224" s="1"/>
      <c r="WGS224" s="1"/>
      <c r="WGT224" s="1"/>
      <c r="WGU224" s="1"/>
      <c r="WGV224" s="1"/>
      <c r="WGW224" s="1"/>
      <c r="WGX224" s="1"/>
      <c r="WGY224" s="1"/>
      <c r="WGZ224" s="1"/>
      <c r="WHA224" s="1"/>
      <c r="WHB224" s="1"/>
      <c r="WHC224" s="1"/>
      <c r="WHD224" s="1"/>
      <c r="WHE224" s="1"/>
      <c r="WHF224" s="1"/>
      <c r="WHG224" s="1"/>
      <c r="WHH224" s="1"/>
      <c r="WHI224" s="1"/>
      <c r="WHJ224" s="1"/>
      <c r="WHK224" s="1"/>
      <c r="WHL224" s="1"/>
      <c r="WHM224" s="1"/>
      <c r="WHN224" s="1"/>
      <c r="WHO224" s="1"/>
      <c r="WHP224" s="1"/>
      <c r="WHQ224" s="1"/>
      <c r="WHR224" s="1"/>
      <c r="WHS224" s="1"/>
      <c r="WHT224" s="1"/>
      <c r="WHU224" s="1"/>
      <c r="WHV224" s="1"/>
      <c r="WHW224" s="1"/>
      <c r="WHX224" s="1"/>
      <c r="WHY224" s="1"/>
      <c r="WHZ224" s="1"/>
      <c r="WIA224" s="1"/>
      <c r="WIB224" s="1"/>
      <c r="WIC224" s="1"/>
      <c r="WID224" s="1"/>
      <c r="WIE224" s="1"/>
      <c r="WIF224" s="1"/>
      <c r="WIG224" s="1"/>
      <c r="WIH224" s="1"/>
      <c r="WII224" s="1"/>
      <c r="WIJ224" s="1"/>
      <c r="WIK224" s="1"/>
      <c r="WIL224" s="1"/>
      <c r="WIM224" s="1"/>
      <c r="WIN224" s="1"/>
      <c r="WIO224" s="1"/>
      <c r="WIP224" s="1"/>
      <c r="WIQ224" s="1"/>
      <c r="WIR224" s="1"/>
      <c r="WIS224" s="1"/>
      <c r="WIT224" s="1"/>
      <c r="WIU224" s="1"/>
      <c r="WIV224" s="1"/>
      <c r="WIW224" s="1"/>
      <c r="WIX224" s="1"/>
      <c r="WIY224" s="1"/>
      <c r="WIZ224" s="1"/>
      <c r="WJA224" s="1"/>
      <c r="WJB224" s="1"/>
      <c r="WJC224" s="1"/>
      <c r="WJD224" s="1"/>
      <c r="WJE224" s="1"/>
      <c r="WJF224" s="1"/>
      <c r="WJG224" s="1"/>
      <c r="WJH224" s="1"/>
      <c r="WJI224" s="1"/>
      <c r="WJJ224" s="1"/>
      <c r="WJK224" s="1"/>
      <c r="WJL224" s="1"/>
      <c r="WJM224" s="1"/>
      <c r="WJN224" s="1"/>
      <c r="WJO224" s="1"/>
      <c r="WJP224" s="1"/>
      <c r="WJQ224" s="1"/>
      <c r="WJR224" s="1"/>
      <c r="WJS224" s="1"/>
      <c r="WJT224" s="1"/>
      <c r="WJU224" s="1"/>
      <c r="WJV224" s="1"/>
      <c r="WJW224" s="1"/>
      <c r="WJX224" s="1"/>
      <c r="WJY224" s="1"/>
      <c r="WJZ224" s="1"/>
      <c r="WKA224" s="1"/>
      <c r="WKB224" s="1"/>
      <c r="WKC224" s="1"/>
      <c r="WKD224" s="1"/>
      <c r="WKE224" s="1"/>
      <c r="WKF224" s="1"/>
      <c r="WKG224" s="1"/>
      <c r="WKH224" s="1"/>
      <c r="WKI224" s="1"/>
      <c r="WKJ224" s="1"/>
      <c r="WKK224" s="1"/>
      <c r="WKL224" s="1"/>
      <c r="WKM224" s="1"/>
      <c r="WKN224" s="1"/>
      <c r="WKO224" s="1"/>
      <c r="WKP224" s="1"/>
      <c r="WKQ224" s="1"/>
      <c r="WKR224" s="1"/>
      <c r="WKS224" s="1"/>
      <c r="WKT224" s="1"/>
      <c r="WKU224" s="1"/>
      <c r="WKV224" s="1"/>
      <c r="WKW224" s="1"/>
      <c r="WKX224" s="1"/>
      <c r="WKY224" s="1"/>
      <c r="WKZ224" s="1"/>
      <c r="WLA224" s="1"/>
      <c r="WLB224" s="1"/>
      <c r="WLC224" s="1"/>
      <c r="WLD224" s="1"/>
      <c r="WLE224" s="1"/>
      <c r="WLF224" s="1"/>
      <c r="WLG224" s="1"/>
      <c r="WLH224" s="1"/>
      <c r="WLI224" s="1"/>
      <c r="WLJ224" s="1"/>
      <c r="WLK224" s="1"/>
      <c r="WLL224" s="1"/>
      <c r="WLM224" s="1"/>
      <c r="WLN224" s="1"/>
      <c r="WLO224" s="1"/>
      <c r="WLP224" s="1"/>
      <c r="WLQ224" s="1"/>
      <c r="WLR224" s="1"/>
      <c r="WLS224" s="1"/>
      <c r="WLT224" s="1"/>
      <c r="WLU224" s="1"/>
      <c r="WLV224" s="1"/>
      <c r="WLW224" s="1"/>
      <c r="WLX224" s="1"/>
      <c r="WLY224" s="1"/>
      <c r="WLZ224" s="1"/>
      <c r="WMA224" s="1"/>
      <c r="WMB224" s="1"/>
      <c r="WMC224" s="1"/>
      <c r="WMD224" s="1"/>
      <c r="WME224" s="1"/>
      <c r="WMF224" s="1"/>
      <c r="WMG224" s="1"/>
      <c r="WMH224" s="1"/>
      <c r="WMI224" s="1"/>
      <c r="WMJ224" s="1"/>
      <c r="WMK224" s="1"/>
      <c r="WML224" s="1"/>
      <c r="WMM224" s="1"/>
      <c r="WMN224" s="1"/>
      <c r="WMO224" s="1"/>
      <c r="WMP224" s="1"/>
      <c r="WMQ224" s="1"/>
      <c r="WMR224" s="1"/>
      <c r="WMS224" s="1"/>
      <c r="WMT224" s="1"/>
      <c r="WMU224" s="1"/>
      <c r="WMV224" s="1"/>
      <c r="WMW224" s="1"/>
      <c r="WMX224" s="1"/>
      <c r="WMY224" s="1"/>
      <c r="WMZ224" s="1"/>
      <c r="WNA224" s="1"/>
      <c r="WNB224" s="1"/>
      <c r="WNC224" s="1"/>
      <c r="WND224" s="1"/>
      <c r="WNE224" s="1"/>
      <c r="WNF224" s="1"/>
      <c r="WNG224" s="1"/>
      <c r="WNH224" s="1"/>
      <c r="WNI224" s="1"/>
      <c r="WNJ224" s="1"/>
      <c r="WNK224" s="1"/>
      <c r="WNL224" s="1"/>
      <c r="WNM224" s="1"/>
      <c r="WNN224" s="1"/>
      <c r="WNO224" s="1"/>
      <c r="WNP224" s="1"/>
      <c r="WNQ224" s="1"/>
      <c r="WNR224" s="1"/>
      <c r="WNS224" s="1"/>
      <c r="WNT224" s="1"/>
      <c r="WNU224" s="1"/>
      <c r="WNV224" s="1"/>
      <c r="WNW224" s="1"/>
      <c r="WNX224" s="1"/>
      <c r="WNY224" s="1"/>
      <c r="WNZ224" s="1"/>
      <c r="WOA224" s="1"/>
      <c r="WOB224" s="1"/>
      <c r="WOC224" s="1"/>
      <c r="WOD224" s="1"/>
      <c r="WOE224" s="1"/>
      <c r="WOF224" s="1"/>
      <c r="WOG224" s="1"/>
      <c r="WOH224" s="1"/>
      <c r="WOI224" s="1"/>
      <c r="WOJ224" s="1"/>
      <c r="WOK224" s="1"/>
      <c r="WOL224" s="1"/>
      <c r="WOM224" s="1"/>
      <c r="WON224" s="1"/>
      <c r="WOO224" s="1"/>
      <c r="WOP224" s="1"/>
      <c r="WOQ224" s="1"/>
      <c r="WOR224" s="1"/>
      <c r="WOS224" s="1"/>
      <c r="WOT224" s="1"/>
      <c r="WOU224" s="1"/>
      <c r="WOV224" s="1"/>
      <c r="WOW224" s="1"/>
      <c r="WOX224" s="1"/>
      <c r="WOY224" s="1"/>
      <c r="WOZ224" s="1"/>
      <c r="WPA224" s="1"/>
      <c r="WPB224" s="1"/>
      <c r="WPC224" s="1"/>
      <c r="WPD224" s="1"/>
      <c r="WPE224" s="1"/>
      <c r="WPF224" s="1"/>
      <c r="WPG224" s="1"/>
      <c r="WPH224" s="1"/>
      <c r="WPI224" s="1"/>
      <c r="WPJ224" s="1"/>
      <c r="WPK224" s="1"/>
      <c r="WPL224" s="1"/>
      <c r="WPM224" s="1"/>
      <c r="WPN224" s="1"/>
      <c r="WPO224" s="1"/>
      <c r="WPP224" s="1"/>
      <c r="WPQ224" s="1"/>
      <c r="WPR224" s="1"/>
      <c r="WPS224" s="1"/>
      <c r="WPT224" s="1"/>
      <c r="WPU224" s="1"/>
      <c r="WPV224" s="1"/>
      <c r="WPW224" s="1"/>
      <c r="WPX224" s="1"/>
      <c r="WPY224" s="1"/>
      <c r="WPZ224" s="1"/>
      <c r="WQA224" s="1"/>
      <c r="WQB224" s="1"/>
      <c r="WQC224" s="1"/>
      <c r="WQD224" s="1"/>
      <c r="WQE224" s="1"/>
      <c r="WQF224" s="1"/>
      <c r="WQG224" s="1"/>
      <c r="WQH224" s="1"/>
      <c r="WQI224" s="1"/>
      <c r="WQJ224" s="1"/>
      <c r="WQK224" s="1"/>
      <c r="WQL224" s="1"/>
      <c r="WQM224" s="1"/>
      <c r="WQN224" s="1"/>
      <c r="WQO224" s="1"/>
      <c r="WQP224" s="1"/>
      <c r="WQQ224" s="1"/>
      <c r="WQR224" s="1"/>
      <c r="WQS224" s="1"/>
      <c r="WQT224" s="1"/>
      <c r="WQU224" s="1"/>
      <c r="WQV224" s="1"/>
      <c r="WQW224" s="1"/>
      <c r="WQX224" s="1"/>
      <c r="WQY224" s="1"/>
      <c r="WQZ224" s="1"/>
      <c r="WRA224" s="1"/>
      <c r="WRB224" s="1"/>
      <c r="WRC224" s="1"/>
      <c r="WRD224" s="1"/>
      <c r="WRE224" s="1"/>
      <c r="WRF224" s="1"/>
      <c r="WRG224" s="1"/>
      <c r="WRH224" s="1"/>
      <c r="WRI224" s="1"/>
      <c r="WRJ224" s="1"/>
      <c r="WRK224" s="1"/>
      <c r="WRL224" s="1"/>
      <c r="WRM224" s="1"/>
      <c r="WRN224" s="1"/>
      <c r="WRO224" s="1"/>
      <c r="WRP224" s="1"/>
      <c r="WRQ224" s="1"/>
      <c r="WRR224" s="1"/>
      <c r="WRS224" s="1"/>
      <c r="WRT224" s="1"/>
      <c r="WRU224" s="1"/>
      <c r="WRV224" s="1"/>
      <c r="WRW224" s="1"/>
      <c r="WRX224" s="1"/>
      <c r="WRY224" s="1"/>
      <c r="WRZ224" s="1"/>
      <c r="WSA224" s="1"/>
      <c r="WSB224" s="1"/>
      <c r="WSC224" s="1"/>
      <c r="WSD224" s="1"/>
      <c r="WSE224" s="1"/>
      <c r="WSF224" s="1"/>
      <c r="WSG224" s="1"/>
      <c r="WSH224" s="1"/>
      <c r="WSI224" s="1"/>
      <c r="WSJ224" s="1"/>
      <c r="WSK224" s="1"/>
      <c r="WSL224" s="1"/>
      <c r="WSM224" s="1"/>
      <c r="WSN224" s="1"/>
      <c r="WSO224" s="1"/>
      <c r="WSP224" s="1"/>
      <c r="WSQ224" s="1"/>
      <c r="WSR224" s="1"/>
      <c r="WSS224" s="1"/>
      <c r="WST224" s="1"/>
      <c r="WSU224" s="1"/>
      <c r="WSV224" s="1"/>
      <c r="WSW224" s="1"/>
      <c r="WSX224" s="1"/>
      <c r="WSY224" s="1"/>
      <c r="WSZ224" s="1"/>
      <c r="WTA224" s="1"/>
      <c r="WTB224" s="1"/>
      <c r="WTC224" s="1"/>
      <c r="WTD224" s="1"/>
      <c r="WTE224" s="1"/>
      <c r="WTF224" s="1"/>
      <c r="WTG224" s="1"/>
      <c r="WTH224" s="1"/>
      <c r="WTI224" s="1"/>
      <c r="WTJ224" s="1"/>
      <c r="WTK224" s="1"/>
      <c r="WTL224" s="1"/>
      <c r="WTM224" s="1"/>
      <c r="WTN224" s="1"/>
      <c r="WTO224" s="1"/>
      <c r="WTP224" s="1"/>
      <c r="WTQ224" s="1"/>
      <c r="WTR224" s="1"/>
      <c r="WTS224" s="1"/>
      <c r="WTT224" s="1"/>
      <c r="WTU224" s="1"/>
      <c r="WTV224" s="1"/>
      <c r="WTW224" s="1"/>
      <c r="WTX224" s="1"/>
      <c r="WTY224" s="1"/>
      <c r="WTZ224" s="1"/>
      <c r="WUA224" s="1"/>
      <c r="WUB224" s="1"/>
      <c r="WUC224" s="1"/>
      <c r="WUD224" s="1"/>
      <c r="WUE224" s="1"/>
      <c r="WUF224" s="1"/>
      <c r="WUG224" s="1"/>
      <c r="WUH224" s="1"/>
      <c r="WUI224" s="1"/>
      <c r="WUJ224" s="1"/>
      <c r="WUK224" s="1"/>
      <c r="WUL224" s="1"/>
      <c r="WUM224" s="1"/>
      <c r="WUN224" s="1"/>
      <c r="WUO224" s="1"/>
      <c r="WUP224" s="1"/>
      <c r="WUQ224" s="1"/>
      <c r="WUR224" s="1"/>
      <c r="WUS224" s="1"/>
      <c r="WUT224" s="1"/>
      <c r="WUU224" s="1"/>
      <c r="WUV224" s="1"/>
      <c r="WUW224" s="1"/>
      <c r="WUX224" s="1"/>
      <c r="WUY224" s="1"/>
      <c r="WUZ224" s="1"/>
      <c r="WVA224" s="1"/>
      <c r="WVB224" s="1"/>
      <c r="WVC224" s="1"/>
      <c r="WVD224" s="1"/>
      <c r="WVE224" s="1"/>
      <c r="WVF224" s="1"/>
      <c r="WVG224" s="1"/>
      <c r="WVH224" s="1"/>
      <c r="WVI224" s="1"/>
      <c r="WVJ224" s="1"/>
      <c r="WVK224" s="1"/>
      <c r="WVL224" s="1"/>
      <c r="WVM224" s="1"/>
      <c r="WVN224" s="1"/>
      <c r="WVO224" s="1"/>
      <c r="WVP224" s="1"/>
      <c r="WVQ224" s="1"/>
      <c r="WVR224" s="1"/>
      <c r="WVS224" s="1"/>
      <c r="WVT224" s="1"/>
      <c r="WVU224" s="1"/>
      <c r="WVV224" s="1"/>
      <c r="WVW224" s="1"/>
      <c r="WVX224" s="1"/>
      <c r="WVY224" s="1"/>
      <c r="WVZ224" s="1"/>
      <c r="WWA224" s="1"/>
      <c r="WWB224" s="1"/>
      <c r="WWC224" s="1"/>
      <c r="WWD224" s="1"/>
      <c r="WWE224" s="1"/>
      <c r="WWF224" s="1"/>
      <c r="WWG224" s="1"/>
      <c r="WWH224" s="1"/>
      <c r="WWI224" s="1"/>
      <c r="WWJ224" s="1"/>
      <c r="WWK224" s="1"/>
      <c r="WWL224" s="1"/>
      <c r="WWM224" s="1"/>
      <c r="WWN224" s="1"/>
      <c r="WWO224" s="1"/>
      <c r="WWP224" s="1"/>
      <c r="WWQ224" s="1"/>
      <c r="WWR224" s="1"/>
      <c r="WWS224" s="1"/>
      <c r="WWT224" s="1"/>
      <c r="WWU224" s="1"/>
      <c r="WWV224" s="1"/>
      <c r="WWW224" s="1"/>
      <c r="WWX224" s="1"/>
      <c r="WWY224" s="1"/>
      <c r="WWZ224" s="1"/>
      <c r="WXA224" s="1"/>
      <c r="WXB224" s="1"/>
      <c r="WXC224" s="1"/>
      <c r="WXD224" s="1"/>
      <c r="WXE224" s="1"/>
      <c r="WXF224" s="1"/>
      <c r="WXG224" s="1"/>
      <c r="WXH224" s="1"/>
      <c r="WXI224" s="1"/>
      <c r="WXJ224" s="1"/>
      <c r="WXK224" s="1"/>
      <c r="WXL224" s="1"/>
      <c r="WXM224" s="1"/>
      <c r="WXN224" s="1"/>
      <c r="WXO224" s="1"/>
      <c r="WXP224" s="1"/>
      <c r="WXQ224" s="1"/>
      <c r="WXR224" s="1"/>
      <c r="WXS224" s="1"/>
      <c r="WXT224" s="1"/>
      <c r="WXU224" s="1"/>
      <c r="WXV224" s="1"/>
      <c r="WXW224" s="1"/>
      <c r="WXX224" s="1"/>
      <c r="WXY224" s="1"/>
      <c r="WXZ224" s="1"/>
      <c r="WYA224" s="1"/>
      <c r="WYB224" s="1"/>
      <c r="WYC224" s="1"/>
      <c r="WYD224" s="1"/>
      <c r="WYE224" s="1"/>
      <c r="WYF224" s="1"/>
      <c r="WYG224" s="1"/>
      <c r="WYH224" s="1"/>
      <c r="WYI224" s="1"/>
      <c r="WYJ224" s="1"/>
      <c r="WYK224" s="1"/>
      <c r="WYL224" s="1"/>
      <c r="WYM224" s="1"/>
      <c r="WYN224" s="1"/>
      <c r="WYO224" s="1"/>
      <c r="WYP224" s="1"/>
      <c r="WYQ224" s="1"/>
      <c r="WYR224" s="1"/>
      <c r="WYS224" s="1"/>
      <c r="WYT224" s="1"/>
      <c r="WYU224" s="1"/>
      <c r="WYV224" s="1"/>
      <c r="WYW224" s="1"/>
      <c r="WYX224" s="1"/>
      <c r="WYY224" s="1"/>
      <c r="WYZ224" s="1"/>
      <c r="WZA224" s="1"/>
      <c r="WZB224" s="1"/>
      <c r="WZC224" s="1"/>
      <c r="WZD224" s="1"/>
      <c r="WZE224" s="1"/>
      <c r="WZF224" s="1"/>
      <c r="WZG224" s="1"/>
      <c r="WZH224" s="1"/>
      <c r="WZI224" s="1"/>
      <c r="WZJ224" s="1"/>
      <c r="WZK224" s="1"/>
      <c r="WZL224" s="1"/>
      <c r="WZM224" s="1"/>
      <c r="WZN224" s="1"/>
      <c r="WZO224" s="1"/>
      <c r="WZP224" s="1"/>
      <c r="WZQ224" s="1"/>
      <c r="WZR224" s="1"/>
      <c r="WZS224" s="1"/>
      <c r="WZT224" s="1"/>
      <c r="WZU224" s="1"/>
      <c r="WZV224" s="1"/>
      <c r="WZW224" s="1"/>
      <c r="WZX224" s="1"/>
      <c r="WZY224" s="1"/>
      <c r="WZZ224" s="1"/>
      <c r="XAA224" s="1"/>
      <c r="XAB224" s="1"/>
      <c r="XAC224" s="1"/>
      <c r="XAD224" s="1"/>
      <c r="XAE224" s="1"/>
      <c r="XAF224" s="1"/>
      <c r="XAG224" s="1"/>
      <c r="XAH224" s="1"/>
      <c r="XAI224" s="1"/>
      <c r="XAJ224" s="1"/>
      <c r="XAK224" s="1"/>
      <c r="XAL224" s="1"/>
      <c r="XAM224" s="1"/>
      <c r="XAN224" s="1"/>
      <c r="XAO224" s="1"/>
      <c r="XAP224" s="1"/>
      <c r="XAQ224" s="1"/>
      <c r="XAR224" s="1"/>
      <c r="XAS224" s="1"/>
      <c r="XAT224" s="1"/>
      <c r="XAU224" s="1"/>
      <c r="XAV224" s="1"/>
      <c r="XAW224" s="1"/>
      <c r="XAX224" s="1"/>
      <c r="XAY224" s="1"/>
      <c r="XAZ224" s="1"/>
      <c r="XBA224" s="1"/>
      <c r="XBB224" s="1"/>
      <c r="XBC224" s="1"/>
      <c r="XBD224" s="1"/>
      <c r="XBE224" s="1"/>
      <c r="XBF224" s="1"/>
      <c r="XBG224" s="1"/>
      <c r="XBH224" s="1"/>
      <c r="XBI224" s="1"/>
      <c r="XBJ224" s="1"/>
      <c r="XBK224" s="1"/>
      <c r="XBL224" s="1"/>
      <c r="XBM224" s="1"/>
      <c r="XBN224" s="1"/>
      <c r="XBO224" s="1"/>
      <c r="XBP224" s="1"/>
      <c r="XBQ224" s="1"/>
      <c r="XBR224" s="1"/>
      <c r="XBS224" s="1"/>
      <c r="XBT224" s="1"/>
      <c r="XBU224" s="1"/>
      <c r="XBV224" s="1"/>
      <c r="XBW224" s="1"/>
      <c r="XBX224" s="1"/>
      <c r="XBY224" s="1"/>
      <c r="XBZ224" s="1"/>
      <c r="XCA224" s="1"/>
      <c r="XCB224" s="1"/>
      <c r="XCC224" s="1"/>
      <c r="XCD224" s="1"/>
      <c r="XCE224" s="1"/>
      <c r="XCF224" s="1"/>
      <c r="XCG224" s="1"/>
      <c r="XCH224" s="1"/>
      <c r="XCI224" s="1"/>
      <c r="XCJ224" s="1"/>
      <c r="XCK224" s="1"/>
      <c r="XCL224" s="1"/>
      <c r="XCM224" s="1"/>
      <c r="XCN224" s="1"/>
      <c r="XCO224" s="1"/>
      <c r="XCP224" s="1"/>
      <c r="XCQ224" s="1"/>
      <c r="XCR224" s="1"/>
      <c r="XCS224" s="1"/>
      <c r="XCT224" s="1"/>
      <c r="XCU224" s="1"/>
      <c r="XCV224" s="1"/>
      <c r="XCW224" s="1"/>
      <c r="XCX224" s="1"/>
      <c r="XCY224" s="1"/>
      <c r="XCZ224" s="1"/>
      <c r="XDA224" s="1"/>
      <c r="XDB224" s="1"/>
      <c r="XDC224" s="1"/>
      <c r="XDD224" s="1"/>
      <c r="XDE224" s="1"/>
      <c r="XDF224" s="1"/>
      <c r="XDG224" s="1"/>
      <c r="XDH224" s="1"/>
      <c r="XDI224" s="1"/>
      <c r="XDJ224" s="1"/>
      <c r="XDK224" s="1"/>
      <c r="XDL224" s="1"/>
      <c r="XDM224" s="1"/>
      <c r="XDN224" s="1"/>
      <c r="XDO224" s="1"/>
      <c r="XDP224" s="1"/>
      <c r="XDQ224" s="1"/>
      <c r="XDR224" s="1"/>
      <c r="XDS224" s="1"/>
      <c r="XDT224" s="1"/>
      <c r="XDU224" s="1"/>
      <c r="XDV224" s="1"/>
      <c r="XDW224" s="1"/>
      <c r="XDX224" s="1"/>
      <c r="XDY224" s="1"/>
      <c r="XDZ224" s="1"/>
      <c r="XEA224" s="1"/>
      <c r="XEB224" s="1"/>
      <c r="XEC224" s="1"/>
      <c r="XED224" s="1"/>
      <c r="XEE224" s="1"/>
      <c r="XEF224" s="1"/>
      <c r="XEG224" s="1"/>
      <c r="XEH224" s="1"/>
      <c r="XEI224" s="1"/>
      <c r="XEJ224" s="1"/>
      <c r="XEK224" s="1"/>
      <c r="XEL224" s="1"/>
      <c r="XEM224" s="1"/>
      <c r="XEN224" s="1"/>
      <c r="XEO224" s="1"/>
      <c r="XEP224" s="1"/>
      <c r="XEQ224" s="1"/>
      <c r="XER224" s="1"/>
      <c r="XES224" s="1"/>
      <c r="XET224" s="1"/>
      <c r="XEU224" s="1"/>
      <c r="XEV224" s="1"/>
      <c r="XEW224" s="1"/>
      <c r="XEX224" s="1"/>
      <c r="XEY224" s="1"/>
      <c r="XEZ224" s="1"/>
    </row>
    <row r="225" spans="1:16380" s="264" customFormat="1" ht="179.4" hidden="1" customHeight="1" x14ac:dyDescent="0.3">
      <c r="A225" s="210">
        <f t="shared" si="86"/>
        <v>0</v>
      </c>
      <c r="B225" s="210">
        <f t="shared" si="73"/>
        <v>0</v>
      </c>
      <c r="C225" s="53" t="s">
        <v>128</v>
      </c>
      <c r="D225" s="54" t="s">
        <v>606</v>
      </c>
      <c r="E225" s="53" t="s">
        <v>105</v>
      </c>
      <c r="F225" s="9"/>
      <c r="G225" s="7" t="s">
        <v>830</v>
      </c>
      <c r="H225" s="54" t="s">
        <v>827</v>
      </c>
      <c r="I225" s="211" t="s">
        <v>828</v>
      </c>
      <c r="J225" s="265" t="s">
        <v>829</v>
      </c>
      <c r="K225" s="265" t="s">
        <v>830</v>
      </c>
      <c r="L225" s="214" t="s">
        <v>831</v>
      </c>
      <c r="M225" s="211" t="s">
        <v>827</v>
      </c>
      <c r="N225" s="214"/>
      <c r="O225" s="214" t="s">
        <v>832</v>
      </c>
      <c r="P225" s="53"/>
      <c r="Q225" s="53"/>
      <c r="R225" s="53"/>
      <c r="S225" s="211"/>
      <c r="T225" s="266" t="s">
        <v>833</v>
      </c>
      <c r="U225" s="211"/>
      <c r="V225" s="53">
        <v>12</v>
      </c>
      <c r="W225" s="211">
        <v>12</v>
      </c>
      <c r="X225" s="211">
        <v>4</v>
      </c>
      <c r="Y225" s="211" t="s">
        <v>155</v>
      </c>
      <c r="Z225" s="211"/>
      <c r="AA225" s="211"/>
      <c r="AB225" s="211"/>
      <c r="AC225" s="216"/>
      <c r="AD225" s="205"/>
      <c r="AE225" s="217"/>
      <c r="AF225" s="217"/>
      <c r="AG225" s="211"/>
      <c r="AH225" s="215"/>
      <c r="AI225" s="216"/>
      <c r="AJ225" s="205"/>
      <c r="AK225" s="205"/>
      <c r="AL225" s="250"/>
      <c r="AM225" s="251"/>
      <c r="AN225" s="227"/>
      <c r="AO225" s="235"/>
      <c r="AP225" s="231">
        <f t="shared" si="75"/>
        <v>4</v>
      </c>
      <c r="AQ225" s="232"/>
      <c r="AR225" s="232"/>
      <c r="AS225" s="232"/>
      <c r="AT225" s="232"/>
      <c r="AU225" s="232"/>
      <c r="AV225" s="205"/>
      <c r="AW225" s="252">
        <f t="shared" si="80"/>
        <v>4</v>
      </c>
      <c r="AX225" s="253"/>
      <c r="AY225" s="253"/>
      <c r="AZ225" s="253"/>
      <c r="BA225" s="253"/>
      <c r="BB225" s="253"/>
      <c r="BC225" s="205"/>
      <c r="BD225" s="254"/>
      <c r="BE225" s="205"/>
      <c r="BF225" s="205"/>
      <c r="BG225" s="205"/>
      <c r="BH225" s="205"/>
      <c r="BI225" s="205"/>
      <c r="BJ225" s="205"/>
      <c r="BK225" s="205"/>
      <c r="BL225" s="205"/>
      <c r="BM225" s="205"/>
      <c r="BN225" s="205"/>
      <c r="BO225" s="205"/>
      <c r="BP225" s="205"/>
      <c r="BQ225" s="205"/>
      <c r="BR225" s="205"/>
      <c r="BS225" s="205"/>
      <c r="BT225" s="205"/>
      <c r="BU225" s="205"/>
      <c r="BV225" s="205"/>
      <c r="BW225" s="205"/>
      <c r="BX225" s="205"/>
      <c r="BY225" s="205"/>
      <c r="BZ225" s="205"/>
      <c r="CA225" s="205"/>
      <c r="CB225" s="205"/>
      <c r="CC225" s="205"/>
      <c r="CD225" s="205"/>
      <c r="CE225" s="205"/>
      <c r="CF225" s="205"/>
      <c r="CG225" s="205"/>
      <c r="CH225" s="205"/>
      <c r="CI225" s="205"/>
      <c r="CJ225" s="205"/>
      <c r="CK225" s="205"/>
      <c r="CL225" s="205"/>
      <c r="CM225" s="205"/>
      <c r="CN225" s="205"/>
      <c r="CO225" s="205"/>
      <c r="CP225" s="205"/>
      <c r="CQ225" s="205"/>
      <c r="CR225" s="205"/>
      <c r="CS225" s="205"/>
      <c r="CT225" s="205"/>
      <c r="CU225" s="205"/>
      <c r="CV225" s="205"/>
      <c r="CW225" s="205"/>
      <c r="CX225" s="205"/>
      <c r="CY225" s="205"/>
      <c r="CZ225" s="205"/>
      <c r="DA225" s="205"/>
      <c r="DB225" s="205"/>
      <c r="DC225" s="205"/>
      <c r="DD225" s="205"/>
      <c r="DE225" s="205"/>
      <c r="DF225" s="205"/>
      <c r="DG225" s="205"/>
      <c r="DH225" s="205"/>
      <c r="DI225" s="205"/>
      <c r="DJ225" s="205"/>
      <c r="DK225" s="205"/>
      <c r="DL225" s="205"/>
      <c r="DM225" s="205"/>
      <c r="DN225" s="205"/>
      <c r="DO225" s="205"/>
      <c r="DP225" s="205"/>
      <c r="DQ225" s="205"/>
      <c r="DR225" s="205"/>
      <c r="DS225" s="205"/>
      <c r="DT225" s="205"/>
      <c r="DU225" s="205"/>
      <c r="DV225" s="205"/>
      <c r="DW225" s="205"/>
      <c r="DX225" s="205"/>
      <c r="DY225" s="205"/>
      <c r="DZ225" s="205"/>
      <c r="EA225" s="205"/>
      <c r="EB225" s="205"/>
      <c r="EC225" s="205"/>
      <c r="ED225" s="205"/>
      <c r="EE225" s="205"/>
      <c r="EF225" s="205"/>
      <c r="EG225" s="205"/>
      <c r="EH225" s="205"/>
      <c r="EI225" s="205"/>
      <c r="EJ225" s="205"/>
      <c r="EK225" s="205"/>
      <c r="EL225" s="205"/>
      <c r="EM225" s="205"/>
      <c r="EN225" s="205"/>
      <c r="EO225" s="205"/>
      <c r="EP225" s="205"/>
      <c r="EQ225" s="205"/>
      <c r="ER225" s="205"/>
      <c r="ES225" s="205"/>
      <c r="ET225" s="205"/>
      <c r="EU225" s="205"/>
      <c r="EV225" s="205"/>
      <c r="EW225" s="205"/>
      <c r="EX225" s="205"/>
      <c r="EY225" s="205"/>
      <c r="EZ225" s="205"/>
      <c r="FA225" s="205"/>
      <c r="FB225" s="205"/>
      <c r="FC225" s="205"/>
      <c r="FD225" s="205"/>
      <c r="FE225" s="205"/>
      <c r="FF225" s="205"/>
      <c r="FG225" s="205"/>
      <c r="FH225" s="205"/>
      <c r="FI225" s="205"/>
      <c r="FJ225" s="205"/>
      <c r="FK225" s="205"/>
      <c r="FL225" s="205"/>
      <c r="FM225" s="205"/>
      <c r="FN225" s="205"/>
      <c r="FO225" s="205"/>
      <c r="FP225" s="205"/>
      <c r="FQ225" s="205"/>
      <c r="FR225" s="205"/>
      <c r="FS225" s="205"/>
      <c r="FT225" s="205"/>
      <c r="FU225" s="205"/>
      <c r="FV225" s="205"/>
      <c r="FW225" s="205"/>
      <c r="FX225" s="205"/>
      <c r="FY225" s="205"/>
      <c r="FZ225" s="205"/>
      <c r="GA225" s="205"/>
      <c r="GB225" s="205"/>
      <c r="GC225" s="205"/>
      <c r="GD225" s="205"/>
      <c r="GE225" s="205"/>
      <c r="GF225" s="205"/>
      <c r="GG225" s="205"/>
      <c r="GH225" s="205"/>
      <c r="GI225" s="205"/>
      <c r="GJ225" s="205"/>
      <c r="GK225" s="205"/>
      <c r="GL225" s="205"/>
      <c r="GM225" s="205"/>
      <c r="GN225" s="205"/>
      <c r="GO225" s="205"/>
      <c r="GP225" s="205"/>
      <c r="GQ225" s="205"/>
      <c r="GR225" s="205"/>
      <c r="GS225" s="205"/>
      <c r="GT225" s="205"/>
      <c r="GU225" s="205"/>
      <c r="GV225" s="205"/>
      <c r="GW225" s="205"/>
      <c r="GX225" s="205"/>
      <c r="GY225" s="205"/>
      <c r="GZ225" s="205"/>
      <c r="HA225" s="205"/>
      <c r="HB225" s="205"/>
      <c r="HC225" s="205"/>
      <c r="HD225" s="205"/>
      <c r="HE225" s="205"/>
      <c r="HF225" s="205"/>
      <c r="HG225" s="205"/>
      <c r="HH225" s="205"/>
      <c r="HI225" s="205"/>
      <c r="HJ225" s="205"/>
      <c r="HK225" s="205"/>
      <c r="HL225" s="205"/>
      <c r="HM225" s="205"/>
      <c r="HN225" s="205"/>
      <c r="HO225" s="205"/>
      <c r="HP225" s="205"/>
      <c r="HQ225" s="205"/>
      <c r="HR225" s="205"/>
      <c r="HS225" s="205"/>
      <c r="HT225" s="205"/>
      <c r="HU225" s="205"/>
      <c r="HV225" s="205"/>
      <c r="HW225" s="205"/>
      <c r="HX225" s="205"/>
      <c r="HY225" s="205"/>
      <c r="HZ225" s="205"/>
      <c r="IA225" s="205"/>
      <c r="IB225" s="205"/>
      <c r="IC225" s="205"/>
      <c r="ID225" s="205"/>
      <c r="IE225" s="205"/>
      <c r="IF225" s="205"/>
      <c r="IG225" s="205"/>
      <c r="IH225" s="205"/>
      <c r="II225" s="205"/>
      <c r="IJ225" s="205"/>
      <c r="IK225" s="205"/>
      <c r="IL225" s="205"/>
      <c r="IM225" s="205"/>
      <c r="IN225" s="205"/>
      <c r="IO225" s="205"/>
      <c r="IP225" s="205"/>
      <c r="IQ225" s="205"/>
      <c r="IR225" s="205"/>
      <c r="IS225" s="205"/>
      <c r="IT225" s="205"/>
      <c r="IU225" s="205"/>
      <c r="IV225" s="205"/>
      <c r="IW225" s="205"/>
      <c r="IX225" s="205"/>
      <c r="IY225" s="205"/>
      <c r="IZ225" s="205"/>
      <c r="JA225" s="205"/>
      <c r="JB225" s="205"/>
      <c r="JC225" s="205"/>
      <c r="JD225" s="205"/>
      <c r="JE225" s="205"/>
      <c r="JF225" s="205"/>
      <c r="JG225" s="205"/>
      <c r="JH225" s="205"/>
      <c r="JI225" s="205"/>
      <c r="JJ225" s="205"/>
      <c r="JK225" s="205"/>
      <c r="JL225" s="205"/>
      <c r="JM225" s="205"/>
      <c r="JN225" s="205"/>
      <c r="JO225" s="205"/>
      <c r="JP225" s="205"/>
      <c r="JQ225" s="205"/>
      <c r="JR225" s="205"/>
      <c r="JS225" s="205"/>
      <c r="JT225" s="205"/>
      <c r="JU225" s="205"/>
      <c r="JV225" s="205"/>
      <c r="JW225" s="205"/>
      <c r="JX225" s="205"/>
      <c r="JY225" s="205"/>
      <c r="JZ225" s="205"/>
      <c r="KA225" s="205"/>
      <c r="KB225" s="205"/>
      <c r="KC225" s="205"/>
      <c r="KD225" s="205"/>
      <c r="KE225" s="205"/>
      <c r="KF225" s="205"/>
      <c r="KG225" s="205"/>
      <c r="KH225" s="205"/>
      <c r="KI225" s="205"/>
      <c r="KJ225" s="205"/>
      <c r="KK225" s="205"/>
      <c r="KL225" s="205"/>
      <c r="KM225" s="205"/>
      <c r="KN225" s="205"/>
      <c r="KO225" s="205"/>
      <c r="KP225" s="205"/>
      <c r="KQ225" s="205"/>
      <c r="KR225" s="205"/>
      <c r="KS225" s="205"/>
      <c r="KT225" s="205"/>
      <c r="KU225" s="205"/>
      <c r="KV225" s="205"/>
      <c r="KW225" s="205"/>
      <c r="KX225" s="205"/>
      <c r="KY225" s="205"/>
      <c r="KZ225" s="205"/>
      <c r="LA225" s="205"/>
      <c r="LB225" s="205"/>
      <c r="LC225" s="205"/>
      <c r="LD225" s="205"/>
      <c r="LE225" s="205"/>
      <c r="LF225" s="205"/>
      <c r="LG225" s="205"/>
      <c r="LH225" s="205"/>
      <c r="LI225" s="205"/>
      <c r="LJ225" s="205"/>
      <c r="LK225" s="205"/>
      <c r="LL225" s="205"/>
      <c r="LM225" s="205"/>
      <c r="LN225" s="205"/>
      <c r="LO225" s="205"/>
      <c r="LP225" s="205"/>
      <c r="LQ225" s="205"/>
      <c r="LR225" s="205"/>
      <c r="LS225" s="205"/>
      <c r="LT225" s="205"/>
      <c r="LU225" s="205"/>
      <c r="LV225" s="205"/>
      <c r="LW225" s="205"/>
      <c r="LX225" s="205"/>
      <c r="LY225" s="205"/>
      <c r="LZ225" s="205"/>
      <c r="MA225" s="205"/>
      <c r="MB225" s="205"/>
      <c r="MC225" s="205"/>
      <c r="MD225" s="205"/>
      <c r="ME225" s="205"/>
      <c r="MF225" s="205"/>
      <c r="MG225" s="205"/>
      <c r="MH225" s="205"/>
      <c r="MI225" s="205"/>
      <c r="MJ225" s="205"/>
      <c r="MK225" s="205"/>
      <c r="ML225" s="205"/>
      <c r="MM225" s="205"/>
      <c r="MN225" s="205"/>
      <c r="MO225" s="205"/>
      <c r="MP225" s="205"/>
      <c r="MQ225" s="205"/>
      <c r="MR225" s="205"/>
      <c r="MS225" s="205"/>
      <c r="MT225" s="205"/>
      <c r="MU225" s="205"/>
      <c r="MV225" s="205"/>
      <c r="MW225" s="205"/>
      <c r="MX225" s="205"/>
      <c r="MY225" s="205"/>
      <c r="MZ225" s="205"/>
      <c r="NA225" s="205"/>
      <c r="NB225" s="205"/>
      <c r="NC225" s="205"/>
      <c r="ND225" s="205"/>
      <c r="NE225" s="205"/>
      <c r="NF225" s="205"/>
      <c r="NG225" s="205"/>
      <c r="NH225" s="205"/>
      <c r="NI225" s="205"/>
      <c r="NJ225" s="205"/>
      <c r="NK225" s="205"/>
      <c r="NL225" s="205"/>
      <c r="NM225" s="205"/>
      <c r="NN225" s="205"/>
      <c r="NO225" s="205"/>
      <c r="NP225" s="205"/>
      <c r="NQ225" s="205"/>
      <c r="NR225" s="205"/>
      <c r="NS225" s="205"/>
      <c r="NT225" s="205"/>
      <c r="NU225" s="205"/>
      <c r="NV225" s="205"/>
      <c r="NW225" s="205"/>
      <c r="NX225" s="205"/>
      <c r="NY225" s="205"/>
      <c r="NZ225" s="205"/>
      <c r="OA225" s="205"/>
      <c r="OB225" s="205"/>
      <c r="OC225" s="205"/>
      <c r="OD225" s="205"/>
      <c r="OE225" s="205"/>
      <c r="OF225" s="205"/>
      <c r="OG225" s="205"/>
      <c r="OH225" s="205"/>
      <c r="OI225" s="205"/>
      <c r="OJ225" s="205"/>
      <c r="OK225" s="205"/>
      <c r="OL225" s="205"/>
      <c r="OM225" s="205"/>
      <c r="ON225" s="205"/>
      <c r="OO225" s="205"/>
      <c r="OP225" s="205"/>
      <c r="OQ225" s="205"/>
      <c r="OR225" s="205"/>
      <c r="OS225" s="205"/>
      <c r="OT225" s="205"/>
      <c r="OU225" s="205"/>
      <c r="OV225" s="205"/>
      <c r="OW225" s="205"/>
      <c r="OX225" s="205"/>
      <c r="OY225" s="205"/>
      <c r="OZ225" s="205"/>
      <c r="PA225" s="205"/>
      <c r="PB225" s="205"/>
      <c r="PC225" s="205"/>
      <c r="PD225" s="205"/>
      <c r="PE225" s="205"/>
      <c r="PF225" s="205"/>
      <c r="PG225" s="205"/>
      <c r="PH225" s="205"/>
      <c r="PI225" s="205"/>
      <c r="PJ225" s="205"/>
      <c r="PK225" s="205"/>
      <c r="PL225" s="205"/>
      <c r="PM225" s="205"/>
      <c r="PN225" s="205"/>
      <c r="PO225" s="205"/>
      <c r="PP225" s="205"/>
      <c r="PQ225" s="205"/>
      <c r="PR225" s="205"/>
      <c r="PS225" s="205"/>
      <c r="PT225" s="205"/>
      <c r="PU225" s="205"/>
      <c r="PV225" s="205"/>
      <c r="PW225" s="205"/>
      <c r="PX225" s="205"/>
      <c r="PY225" s="205"/>
      <c r="PZ225" s="205"/>
      <c r="QA225" s="205"/>
      <c r="QB225" s="205"/>
      <c r="QC225" s="205"/>
      <c r="QD225" s="205"/>
      <c r="QE225" s="205"/>
      <c r="QF225" s="205"/>
      <c r="QG225" s="205"/>
      <c r="QH225" s="205"/>
      <c r="QI225" s="205"/>
      <c r="QJ225" s="205"/>
      <c r="QK225" s="205"/>
      <c r="QL225" s="205"/>
      <c r="QM225" s="205"/>
      <c r="QN225" s="205"/>
      <c r="QO225" s="205"/>
      <c r="QP225" s="205"/>
      <c r="QQ225" s="205"/>
      <c r="QR225" s="205"/>
      <c r="QS225" s="205"/>
      <c r="QT225" s="205"/>
      <c r="QU225" s="205"/>
      <c r="QV225" s="205"/>
      <c r="QW225" s="205"/>
      <c r="QX225" s="205"/>
      <c r="QY225" s="205"/>
      <c r="QZ225" s="205"/>
      <c r="RA225" s="205"/>
      <c r="RB225" s="205"/>
      <c r="RC225" s="205"/>
      <c r="RD225" s="205"/>
      <c r="RE225" s="205"/>
      <c r="RF225" s="205"/>
      <c r="RG225" s="205"/>
      <c r="RH225" s="205"/>
      <c r="RI225" s="205"/>
      <c r="RJ225" s="205"/>
      <c r="RK225" s="205"/>
      <c r="RL225" s="205"/>
      <c r="RM225" s="205"/>
      <c r="RN225" s="205"/>
      <c r="RO225" s="205"/>
      <c r="RP225" s="205"/>
      <c r="RQ225" s="205"/>
      <c r="RR225" s="205"/>
      <c r="RS225" s="205"/>
      <c r="RT225" s="205"/>
      <c r="RU225" s="205"/>
      <c r="RV225" s="205"/>
      <c r="RW225" s="205"/>
      <c r="RX225" s="205"/>
      <c r="RY225" s="205"/>
      <c r="RZ225" s="205"/>
      <c r="SA225" s="205"/>
      <c r="SB225" s="205"/>
      <c r="SC225" s="205"/>
      <c r="SD225" s="205"/>
      <c r="SE225" s="205"/>
      <c r="SF225" s="205"/>
      <c r="SG225" s="205"/>
      <c r="SH225" s="205"/>
      <c r="SI225" s="205"/>
      <c r="SJ225" s="205"/>
      <c r="SK225" s="205"/>
      <c r="SL225" s="205"/>
      <c r="SM225" s="205"/>
      <c r="SN225" s="205"/>
      <c r="SO225" s="205"/>
      <c r="SP225" s="205"/>
      <c r="SQ225" s="205"/>
      <c r="SR225" s="205"/>
      <c r="SS225" s="205"/>
      <c r="ST225" s="205"/>
      <c r="SU225" s="205"/>
      <c r="SV225" s="205"/>
      <c r="SW225" s="205"/>
      <c r="SX225" s="205"/>
      <c r="SY225" s="205"/>
      <c r="SZ225" s="205"/>
      <c r="TA225" s="205"/>
      <c r="TB225" s="205"/>
      <c r="TC225" s="205"/>
      <c r="TD225" s="205"/>
      <c r="TE225" s="205"/>
      <c r="TF225" s="205"/>
      <c r="TG225" s="205"/>
      <c r="TH225" s="205"/>
      <c r="TI225" s="205"/>
      <c r="TJ225" s="205"/>
      <c r="TK225" s="205"/>
      <c r="TL225" s="205"/>
      <c r="TM225" s="205"/>
      <c r="TN225" s="205"/>
      <c r="TO225" s="205"/>
      <c r="TP225" s="205"/>
      <c r="TQ225" s="205"/>
      <c r="TR225" s="205"/>
      <c r="TS225" s="205"/>
      <c r="TT225" s="205"/>
      <c r="TU225" s="205"/>
      <c r="TV225" s="205"/>
      <c r="TW225" s="205"/>
      <c r="TX225" s="205"/>
      <c r="TY225" s="205"/>
      <c r="TZ225" s="205"/>
      <c r="UA225" s="205"/>
      <c r="UB225" s="205"/>
      <c r="UC225" s="205"/>
      <c r="UD225" s="205"/>
      <c r="UE225" s="205"/>
      <c r="UF225" s="205"/>
      <c r="UG225" s="205"/>
      <c r="UH225" s="205"/>
      <c r="UI225" s="205"/>
      <c r="UJ225" s="205"/>
      <c r="UK225" s="205"/>
      <c r="UL225" s="205"/>
      <c r="UM225" s="205"/>
      <c r="UN225" s="205"/>
      <c r="UO225" s="205"/>
      <c r="UP225" s="205"/>
      <c r="UQ225" s="205"/>
      <c r="UR225" s="205"/>
      <c r="US225" s="205"/>
      <c r="UT225" s="205"/>
      <c r="UU225" s="205"/>
      <c r="UV225" s="205"/>
      <c r="UW225" s="205"/>
      <c r="UX225" s="205"/>
      <c r="UY225" s="205"/>
      <c r="UZ225" s="205"/>
      <c r="VA225" s="205"/>
      <c r="VB225" s="205"/>
      <c r="VC225" s="205"/>
      <c r="VD225" s="205"/>
      <c r="VE225" s="205"/>
      <c r="VF225" s="205"/>
      <c r="VG225" s="205"/>
      <c r="VH225" s="205"/>
      <c r="VI225" s="205"/>
      <c r="VJ225" s="205"/>
      <c r="VK225" s="205"/>
      <c r="VL225" s="205"/>
      <c r="VM225" s="205"/>
      <c r="VN225" s="205"/>
      <c r="VO225" s="205"/>
      <c r="VP225" s="205"/>
      <c r="VQ225" s="205"/>
      <c r="VR225" s="205"/>
      <c r="VS225" s="205"/>
      <c r="VT225" s="205"/>
      <c r="VU225" s="205"/>
      <c r="VV225" s="205"/>
      <c r="VW225" s="205"/>
      <c r="VX225" s="205"/>
      <c r="VY225" s="205"/>
      <c r="VZ225" s="205"/>
      <c r="WA225" s="205"/>
      <c r="WB225" s="205"/>
      <c r="WC225" s="205"/>
      <c r="WD225" s="205"/>
      <c r="WE225" s="205"/>
      <c r="WF225" s="205"/>
      <c r="WG225" s="205"/>
      <c r="WH225" s="205"/>
      <c r="WI225" s="205"/>
      <c r="WJ225" s="205"/>
      <c r="WK225" s="205"/>
      <c r="WL225" s="205"/>
      <c r="WM225" s="205"/>
      <c r="WN225" s="205"/>
      <c r="WO225" s="205"/>
      <c r="WP225" s="205"/>
      <c r="WQ225" s="205"/>
      <c r="WR225" s="205"/>
      <c r="WS225" s="205"/>
      <c r="WT225" s="205"/>
      <c r="WU225" s="205"/>
      <c r="WV225" s="205"/>
      <c r="WW225" s="205"/>
      <c r="WX225" s="205"/>
      <c r="WY225" s="205"/>
      <c r="WZ225" s="205"/>
      <c r="XA225" s="205"/>
      <c r="XB225" s="205"/>
      <c r="XC225" s="205"/>
      <c r="XD225" s="205"/>
      <c r="XE225" s="205"/>
      <c r="XF225" s="205"/>
      <c r="XG225" s="205"/>
      <c r="XH225" s="205"/>
      <c r="XI225" s="205"/>
      <c r="XJ225" s="205"/>
      <c r="XK225" s="205"/>
      <c r="XL225" s="205"/>
      <c r="XM225" s="205"/>
      <c r="XN225" s="205"/>
      <c r="XO225" s="205"/>
      <c r="XP225" s="205"/>
      <c r="XQ225" s="205"/>
      <c r="XR225" s="205"/>
      <c r="XS225" s="205"/>
      <c r="XT225" s="205"/>
      <c r="XU225" s="205"/>
      <c r="XV225" s="205"/>
      <c r="XW225" s="205"/>
      <c r="XX225" s="205"/>
      <c r="XY225" s="205"/>
      <c r="XZ225" s="205"/>
      <c r="YA225" s="205"/>
      <c r="YB225" s="205"/>
      <c r="YC225" s="205"/>
      <c r="YD225" s="205"/>
      <c r="YE225" s="205"/>
      <c r="YF225" s="205"/>
      <c r="YG225" s="205"/>
      <c r="YH225" s="205"/>
      <c r="YI225" s="205"/>
      <c r="YJ225" s="205"/>
      <c r="YK225" s="205"/>
      <c r="YL225" s="205"/>
      <c r="YM225" s="205"/>
      <c r="YN225" s="205"/>
      <c r="YO225" s="205"/>
      <c r="YP225" s="205"/>
      <c r="YQ225" s="205"/>
      <c r="YR225" s="205"/>
      <c r="YS225" s="205"/>
      <c r="YT225" s="205"/>
      <c r="YU225" s="205"/>
      <c r="YV225" s="205"/>
      <c r="YW225" s="205"/>
      <c r="YX225" s="205"/>
      <c r="YY225" s="205"/>
      <c r="YZ225" s="205"/>
      <c r="ZA225" s="205"/>
      <c r="ZB225" s="205"/>
      <c r="ZC225" s="205"/>
      <c r="ZD225" s="205"/>
      <c r="ZE225" s="205"/>
      <c r="ZF225" s="205"/>
      <c r="ZG225" s="205"/>
      <c r="ZH225" s="205"/>
      <c r="ZI225" s="205"/>
      <c r="ZJ225" s="205"/>
      <c r="ZK225" s="205"/>
      <c r="ZL225" s="205"/>
      <c r="ZM225" s="205"/>
      <c r="ZN225" s="205"/>
      <c r="ZO225" s="205"/>
      <c r="ZP225" s="205"/>
      <c r="ZQ225" s="205"/>
      <c r="ZR225" s="205"/>
      <c r="ZS225" s="205"/>
      <c r="ZT225" s="205"/>
      <c r="ZU225" s="205"/>
      <c r="ZV225" s="205"/>
      <c r="ZW225" s="205"/>
      <c r="ZX225" s="205"/>
      <c r="ZY225" s="205"/>
      <c r="ZZ225" s="205"/>
      <c r="AAA225" s="205"/>
      <c r="AAB225" s="205"/>
      <c r="AAC225" s="205"/>
      <c r="AAD225" s="205"/>
      <c r="AAE225" s="205"/>
      <c r="AAF225" s="205"/>
      <c r="AAG225" s="205"/>
      <c r="AAH225" s="205"/>
      <c r="AAI225" s="205"/>
      <c r="AAJ225" s="205"/>
      <c r="AAK225" s="205"/>
      <c r="AAL225" s="205"/>
      <c r="AAM225" s="205"/>
      <c r="AAN225" s="205"/>
      <c r="AAO225" s="205"/>
      <c r="AAP225" s="205"/>
      <c r="AAQ225" s="205"/>
      <c r="AAR225" s="205"/>
      <c r="AAS225" s="205"/>
      <c r="AAT225" s="205"/>
      <c r="AAU225" s="205"/>
      <c r="AAV225" s="205"/>
      <c r="AAW225" s="205"/>
      <c r="AAX225" s="205"/>
      <c r="AAY225" s="205"/>
      <c r="AAZ225" s="205"/>
      <c r="ABA225" s="205"/>
      <c r="ABB225" s="205"/>
      <c r="ABC225" s="205"/>
      <c r="ABD225" s="205"/>
      <c r="ABE225" s="205"/>
      <c r="ABF225" s="205"/>
      <c r="ABG225" s="205"/>
      <c r="ABH225" s="205"/>
      <c r="ABI225" s="205"/>
      <c r="ABJ225" s="205"/>
      <c r="ABK225" s="205"/>
      <c r="ABL225" s="205"/>
      <c r="ABM225" s="205"/>
      <c r="ABN225" s="205"/>
      <c r="ABO225" s="205"/>
      <c r="ABP225" s="205"/>
      <c r="ABQ225" s="205"/>
      <c r="ABR225" s="205"/>
      <c r="ABS225" s="205"/>
      <c r="ABT225" s="205"/>
      <c r="ABU225" s="205"/>
      <c r="ABV225" s="205"/>
      <c r="ABW225" s="205"/>
      <c r="ABX225" s="205"/>
      <c r="ABY225" s="205"/>
      <c r="ABZ225" s="205"/>
      <c r="ACA225" s="205"/>
      <c r="ACB225" s="205"/>
      <c r="ACC225" s="205"/>
      <c r="ACD225" s="205"/>
      <c r="ACE225" s="205"/>
      <c r="ACF225" s="205"/>
      <c r="ACG225" s="205"/>
      <c r="ACH225" s="205"/>
      <c r="ACI225" s="205"/>
      <c r="ACJ225" s="205"/>
      <c r="ACK225" s="205"/>
      <c r="ACL225" s="205"/>
      <c r="ACM225" s="205"/>
      <c r="ACN225" s="205"/>
      <c r="ACO225" s="205"/>
      <c r="ACP225" s="205"/>
      <c r="ACQ225" s="205"/>
      <c r="ACR225" s="205"/>
      <c r="ACS225" s="205"/>
      <c r="ACT225" s="205"/>
      <c r="ACU225" s="205"/>
      <c r="ACV225" s="205"/>
      <c r="ACW225" s="205"/>
      <c r="ACX225" s="205"/>
      <c r="ACY225" s="205"/>
      <c r="ACZ225" s="205"/>
      <c r="ADA225" s="205"/>
      <c r="ADB225" s="205"/>
      <c r="ADC225" s="205"/>
      <c r="ADD225" s="205"/>
      <c r="ADE225" s="205"/>
      <c r="ADF225" s="205"/>
      <c r="ADG225" s="205"/>
      <c r="ADH225" s="205"/>
      <c r="ADI225" s="205"/>
      <c r="ADJ225" s="205"/>
      <c r="ADK225" s="205"/>
      <c r="ADL225" s="205"/>
      <c r="ADM225" s="205"/>
      <c r="ADN225" s="205"/>
      <c r="ADO225" s="205"/>
      <c r="ADP225" s="205"/>
      <c r="ADQ225" s="205"/>
      <c r="ADR225" s="205"/>
      <c r="ADS225" s="205"/>
      <c r="ADT225" s="205"/>
      <c r="ADU225" s="205"/>
      <c r="ADV225" s="205"/>
      <c r="ADW225" s="205"/>
      <c r="ADX225" s="205"/>
      <c r="ADY225" s="205"/>
      <c r="ADZ225" s="205"/>
      <c r="AEA225" s="205"/>
      <c r="AEB225" s="205"/>
      <c r="AEC225" s="205"/>
      <c r="AED225" s="205"/>
      <c r="AEE225" s="205"/>
      <c r="AEF225" s="205"/>
      <c r="AEG225" s="205"/>
      <c r="AEH225" s="205"/>
      <c r="AEI225" s="205"/>
      <c r="AEJ225" s="205"/>
      <c r="AEK225" s="205"/>
      <c r="AEL225" s="205"/>
      <c r="AEM225" s="205"/>
      <c r="AEN225" s="205"/>
      <c r="AEO225" s="205"/>
      <c r="AEP225" s="205"/>
      <c r="AEQ225" s="205"/>
      <c r="AER225" s="205"/>
      <c r="AES225" s="205"/>
      <c r="AET225" s="205"/>
      <c r="AEU225" s="205"/>
      <c r="AEV225" s="205"/>
      <c r="AEW225" s="205"/>
      <c r="AEX225" s="205"/>
      <c r="AEY225" s="205"/>
      <c r="AEZ225" s="205"/>
      <c r="AFA225" s="205"/>
      <c r="AFB225" s="205"/>
      <c r="AFC225" s="205"/>
      <c r="AFD225" s="205"/>
      <c r="AFE225" s="205"/>
      <c r="AFF225" s="205"/>
      <c r="AFG225" s="205"/>
      <c r="AFH225" s="205"/>
      <c r="AFI225" s="205"/>
      <c r="AFJ225" s="205"/>
      <c r="AFK225" s="205"/>
      <c r="AFL225" s="205"/>
      <c r="AFM225" s="205"/>
      <c r="AFN225" s="205"/>
      <c r="AFO225" s="205"/>
      <c r="AFP225" s="205"/>
      <c r="AFQ225" s="205"/>
      <c r="AFR225" s="205"/>
      <c r="AFS225" s="205"/>
      <c r="AFT225" s="205"/>
      <c r="AFU225" s="205"/>
      <c r="AFV225" s="205"/>
      <c r="AFW225" s="205"/>
      <c r="AFX225" s="205"/>
      <c r="AFY225" s="205"/>
      <c r="AFZ225" s="205"/>
      <c r="AGA225" s="205"/>
      <c r="AGB225" s="205"/>
      <c r="AGC225" s="205"/>
      <c r="AGD225" s="205"/>
      <c r="AGE225" s="205"/>
      <c r="AGF225" s="205"/>
      <c r="AGG225" s="205"/>
      <c r="AGH225" s="205"/>
      <c r="AGI225" s="205"/>
      <c r="AGJ225" s="205"/>
      <c r="AGK225" s="205"/>
      <c r="AGL225" s="205"/>
      <c r="AGM225" s="205"/>
      <c r="AGN225" s="205"/>
      <c r="AGO225" s="205"/>
      <c r="AGP225" s="205"/>
      <c r="AGQ225" s="205"/>
      <c r="AGR225" s="205"/>
      <c r="AGS225" s="205"/>
      <c r="AGT225" s="205"/>
      <c r="AGU225" s="205"/>
      <c r="AGV225" s="205"/>
      <c r="AGW225" s="205"/>
      <c r="AGX225" s="205"/>
      <c r="AGY225" s="205"/>
      <c r="AGZ225" s="205"/>
      <c r="AHA225" s="205"/>
      <c r="AHB225" s="205"/>
      <c r="AHC225" s="205"/>
      <c r="AHD225" s="205"/>
      <c r="AHE225" s="205"/>
      <c r="AHF225" s="205"/>
      <c r="AHG225" s="205"/>
      <c r="AHH225" s="205"/>
      <c r="AHI225" s="205"/>
      <c r="AHJ225" s="205"/>
      <c r="AHK225" s="205"/>
      <c r="AHL225" s="205"/>
      <c r="AHM225" s="205"/>
      <c r="AHN225" s="205"/>
      <c r="AHO225" s="205"/>
      <c r="AHP225" s="205"/>
      <c r="AHQ225" s="205"/>
      <c r="AHR225" s="205"/>
      <c r="AHS225" s="205"/>
      <c r="AHT225" s="205"/>
      <c r="AHU225" s="205"/>
      <c r="AHV225" s="205"/>
      <c r="AHW225" s="205"/>
      <c r="AHX225" s="205"/>
      <c r="AHY225" s="205"/>
      <c r="AHZ225" s="205"/>
      <c r="AIA225" s="205"/>
      <c r="AIB225" s="205"/>
      <c r="AIC225" s="205"/>
      <c r="AID225" s="205"/>
      <c r="AIE225" s="205"/>
      <c r="AIF225" s="205"/>
      <c r="AIG225" s="205"/>
      <c r="AIH225" s="205"/>
      <c r="AII225" s="205"/>
      <c r="AIJ225" s="205"/>
      <c r="AIK225" s="205"/>
      <c r="AIL225" s="205"/>
      <c r="AIM225" s="205"/>
      <c r="AIN225" s="205"/>
      <c r="AIO225" s="205"/>
      <c r="AIP225" s="205"/>
      <c r="AIQ225" s="205"/>
      <c r="AIR225" s="205"/>
      <c r="AIS225" s="205"/>
      <c r="AIT225" s="205"/>
      <c r="AIU225" s="205"/>
      <c r="AIV225" s="205"/>
      <c r="AIW225" s="205"/>
      <c r="AIX225" s="205"/>
      <c r="AIY225" s="205"/>
      <c r="AIZ225" s="205"/>
      <c r="AJA225" s="205"/>
      <c r="AJB225" s="205"/>
      <c r="AJC225" s="205"/>
      <c r="AJD225" s="205"/>
      <c r="AJE225" s="205"/>
      <c r="AJF225" s="205"/>
      <c r="AJG225" s="205"/>
      <c r="AJH225" s="205"/>
      <c r="AJI225" s="205"/>
      <c r="AJJ225" s="205"/>
      <c r="AJK225" s="205"/>
      <c r="AJL225" s="205"/>
      <c r="AJM225" s="205"/>
      <c r="AJN225" s="205"/>
      <c r="AJO225" s="205"/>
      <c r="AJP225" s="205"/>
      <c r="AJQ225" s="205"/>
      <c r="AJR225" s="205"/>
      <c r="AJS225" s="205"/>
      <c r="AJT225" s="205"/>
      <c r="AJU225" s="205"/>
      <c r="AJV225" s="205"/>
      <c r="AJW225" s="205"/>
      <c r="AJX225" s="205"/>
      <c r="AJY225" s="205"/>
      <c r="AJZ225" s="205"/>
      <c r="AKA225" s="205"/>
      <c r="AKB225" s="205"/>
      <c r="AKC225" s="205"/>
      <c r="AKD225" s="205"/>
      <c r="AKE225" s="205"/>
      <c r="AKF225" s="205"/>
      <c r="AKG225" s="205"/>
      <c r="AKH225" s="205"/>
      <c r="AKI225" s="205"/>
      <c r="AKJ225" s="205"/>
      <c r="AKK225" s="205"/>
      <c r="AKL225" s="205"/>
      <c r="AKM225" s="205"/>
      <c r="AKN225" s="205"/>
      <c r="AKO225" s="205"/>
      <c r="AKP225" s="205"/>
      <c r="AKQ225" s="205"/>
      <c r="AKR225" s="205"/>
      <c r="AKS225" s="205"/>
      <c r="AKT225" s="205"/>
      <c r="AKU225" s="205"/>
      <c r="AKV225" s="205"/>
      <c r="AKW225" s="205"/>
      <c r="AKX225" s="205"/>
      <c r="AKY225" s="205"/>
      <c r="AKZ225" s="205"/>
      <c r="ALA225" s="205"/>
      <c r="ALB225" s="205"/>
      <c r="ALC225" s="205"/>
      <c r="ALD225" s="205"/>
      <c r="ALE225" s="205"/>
      <c r="ALF225" s="205"/>
      <c r="ALG225" s="205"/>
      <c r="ALH225" s="205"/>
      <c r="ALI225" s="205"/>
      <c r="ALJ225" s="205"/>
      <c r="ALK225" s="205"/>
      <c r="ALL225" s="205"/>
      <c r="ALM225" s="205"/>
      <c r="ALN225" s="205"/>
      <c r="ALO225" s="205"/>
      <c r="ALP225" s="205"/>
      <c r="ALQ225" s="205"/>
      <c r="ALR225" s="205"/>
      <c r="ALS225" s="205"/>
      <c r="ALT225" s="205"/>
      <c r="ALU225" s="205"/>
      <c r="ALV225" s="205"/>
      <c r="ALW225" s="205"/>
      <c r="ALX225" s="205"/>
      <c r="ALY225" s="205"/>
      <c r="ALZ225" s="205"/>
      <c r="AMA225" s="205"/>
      <c r="AMB225" s="205"/>
      <c r="AMC225" s="205"/>
      <c r="AMD225" s="205"/>
      <c r="AME225" s="205"/>
      <c r="AMF225" s="205"/>
      <c r="AMG225" s="205"/>
      <c r="AMH225" s="205"/>
      <c r="AMI225" s="205"/>
      <c r="AMJ225" s="205"/>
      <c r="AMK225" s="205"/>
      <c r="AML225" s="205"/>
      <c r="AMM225" s="205"/>
      <c r="AMN225" s="205"/>
      <c r="AMO225" s="205"/>
      <c r="AMP225" s="205"/>
      <c r="AMQ225" s="205"/>
      <c r="AMR225" s="205"/>
      <c r="AMS225" s="205"/>
      <c r="AMT225" s="205"/>
      <c r="AMU225" s="205"/>
      <c r="AMV225" s="205"/>
      <c r="AMW225" s="205"/>
      <c r="AMX225" s="205"/>
      <c r="AMY225" s="205"/>
      <c r="AMZ225" s="205"/>
      <c r="ANA225" s="205"/>
      <c r="ANB225" s="205"/>
      <c r="ANC225" s="205"/>
      <c r="AND225" s="205"/>
      <c r="ANE225" s="205"/>
      <c r="ANF225" s="205"/>
      <c r="ANG225" s="205"/>
      <c r="ANH225" s="205"/>
      <c r="ANI225" s="205"/>
      <c r="ANJ225" s="205"/>
      <c r="ANK225" s="205"/>
      <c r="ANL225" s="205"/>
      <c r="ANM225" s="205"/>
      <c r="ANN225" s="205"/>
      <c r="ANO225" s="205"/>
      <c r="ANP225" s="205"/>
      <c r="ANQ225" s="205"/>
      <c r="ANR225" s="205"/>
      <c r="ANS225" s="205"/>
      <c r="ANT225" s="205"/>
      <c r="ANU225" s="205"/>
      <c r="ANV225" s="205"/>
      <c r="ANW225" s="205"/>
      <c r="ANX225" s="205"/>
      <c r="ANY225" s="205"/>
      <c r="ANZ225" s="205"/>
      <c r="AOA225" s="205"/>
      <c r="AOB225" s="205"/>
      <c r="AOC225" s="205"/>
      <c r="AOD225" s="205"/>
      <c r="AOE225" s="205"/>
      <c r="AOF225" s="205"/>
      <c r="AOG225" s="205"/>
      <c r="AOH225" s="205"/>
      <c r="AOI225" s="205"/>
      <c r="AOJ225" s="205"/>
      <c r="AOK225" s="205"/>
      <c r="AOL225" s="205"/>
      <c r="AOM225" s="205"/>
      <c r="AON225" s="205"/>
      <c r="AOO225" s="205"/>
      <c r="AOP225" s="205"/>
      <c r="AOQ225" s="205"/>
      <c r="AOR225" s="205"/>
      <c r="AOS225" s="205"/>
      <c r="AOT225" s="205"/>
      <c r="AOU225" s="205"/>
      <c r="AOV225" s="205"/>
      <c r="AOW225" s="205"/>
      <c r="AOX225" s="205"/>
      <c r="AOY225" s="205"/>
      <c r="AOZ225" s="205"/>
      <c r="APA225" s="205"/>
      <c r="APB225" s="205"/>
      <c r="APC225" s="205"/>
      <c r="APD225" s="205"/>
      <c r="APE225" s="205"/>
      <c r="APF225" s="205"/>
      <c r="APG225" s="205"/>
      <c r="APH225" s="205"/>
      <c r="API225" s="205"/>
      <c r="APJ225" s="205"/>
      <c r="APK225" s="205"/>
      <c r="APL225" s="205"/>
      <c r="APM225" s="205"/>
      <c r="APN225" s="205"/>
      <c r="APO225" s="205"/>
      <c r="APP225" s="205"/>
      <c r="APQ225" s="205"/>
      <c r="APR225" s="205"/>
      <c r="APS225" s="205"/>
      <c r="APT225" s="205"/>
      <c r="APU225" s="205"/>
      <c r="APV225" s="205"/>
      <c r="APW225" s="205"/>
      <c r="APX225" s="205"/>
      <c r="APY225" s="205"/>
      <c r="APZ225" s="205"/>
      <c r="AQA225" s="205"/>
      <c r="AQB225" s="205"/>
      <c r="AQC225" s="205"/>
      <c r="AQD225" s="205"/>
      <c r="AQE225" s="205"/>
      <c r="AQF225" s="205"/>
      <c r="AQG225" s="205"/>
      <c r="AQH225" s="205"/>
      <c r="AQI225" s="205"/>
      <c r="AQJ225" s="205"/>
      <c r="AQK225" s="205"/>
      <c r="AQL225" s="205"/>
      <c r="AQM225" s="205"/>
      <c r="AQN225" s="205"/>
      <c r="AQO225" s="205"/>
      <c r="AQP225" s="205"/>
      <c r="AQQ225" s="205"/>
      <c r="AQR225" s="205"/>
      <c r="AQS225" s="205"/>
      <c r="AQT225" s="205"/>
      <c r="AQU225" s="205"/>
      <c r="AQV225" s="205"/>
      <c r="AQW225" s="205"/>
      <c r="AQX225" s="205"/>
      <c r="AQY225" s="205"/>
      <c r="AQZ225" s="205"/>
      <c r="ARA225" s="205"/>
      <c r="ARB225" s="205"/>
      <c r="ARC225" s="205"/>
      <c r="ARD225" s="205"/>
      <c r="ARE225" s="205"/>
      <c r="ARF225" s="205"/>
      <c r="ARG225" s="205"/>
      <c r="ARH225" s="205"/>
      <c r="ARI225" s="205"/>
      <c r="ARJ225" s="205"/>
      <c r="ARK225" s="205"/>
      <c r="ARL225" s="205"/>
      <c r="ARM225" s="205"/>
      <c r="ARN225" s="205"/>
      <c r="ARO225" s="205"/>
      <c r="ARP225" s="205"/>
      <c r="ARQ225" s="205"/>
      <c r="ARR225" s="205"/>
      <c r="ARS225" s="205"/>
      <c r="ART225" s="205"/>
      <c r="ARU225" s="205"/>
      <c r="ARV225" s="205"/>
      <c r="ARW225" s="205"/>
      <c r="ARX225" s="205"/>
      <c r="ARY225" s="205"/>
      <c r="ARZ225" s="205"/>
      <c r="ASA225" s="205"/>
      <c r="ASB225" s="205"/>
      <c r="ASC225" s="205"/>
      <c r="ASD225" s="205"/>
      <c r="ASE225" s="205"/>
      <c r="ASF225" s="205"/>
      <c r="ASG225" s="205"/>
      <c r="ASH225" s="205"/>
      <c r="ASI225" s="205"/>
      <c r="ASJ225" s="205"/>
      <c r="ASK225" s="205"/>
      <c r="ASL225" s="205"/>
      <c r="ASM225" s="205"/>
      <c r="ASN225" s="205"/>
      <c r="ASO225" s="205"/>
      <c r="ASP225" s="205"/>
      <c r="ASQ225" s="205"/>
      <c r="ASR225" s="205"/>
      <c r="ASS225" s="205"/>
      <c r="AST225" s="205"/>
      <c r="ASU225" s="205"/>
      <c r="ASV225" s="205"/>
      <c r="ASW225" s="205"/>
      <c r="ASX225" s="205"/>
      <c r="ASY225" s="205"/>
      <c r="ASZ225" s="205"/>
      <c r="ATA225" s="205"/>
      <c r="ATB225" s="205"/>
      <c r="ATC225" s="205"/>
      <c r="ATD225" s="205"/>
      <c r="ATE225" s="205"/>
      <c r="ATF225" s="205"/>
      <c r="ATG225" s="205"/>
      <c r="ATH225" s="205"/>
      <c r="ATI225" s="205"/>
      <c r="ATJ225" s="205"/>
      <c r="ATK225" s="205"/>
      <c r="ATL225" s="205"/>
      <c r="ATM225" s="205"/>
      <c r="ATN225" s="205"/>
      <c r="ATO225" s="205"/>
      <c r="ATP225" s="205"/>
      <c r="ATQ225" s="205"/>
      <c r="ATR225" s="205"/>
      <c r="ATS225" s="205"/>
      <c r="ATT225" s="205"/>
      <c r="ATU225" s="205"/>
      <c r="ATV225" s="205"/>
      <c r="ATW225" s="205"/>
      <c r="ATX225" s="205"/>
      <c r="ATY225" s="205"/>
      <c r="ATZ225" s="205"/>
      <c r="AUA225" s="205"/>
      <c r="AUB225" s="205"/>
      <c r="AUC225" s="205"/>
      <c r="AUD225" s="205"/>
      <c r="AUE225" s="205"/>
      <c r="AUF225" s="205"/>
      <c r="AUG225" s="205"/>
      <c r="AUH225" s="205"/>
      <c r="AUI225" s="205"/>
      <c r="AUJ225" s="205"/>
      <c r="AUK225" s="205"/>
      <c r="AUL225" s="205"/>
      <c r="AUM225" s="205"/>
      <c r="AUN225" s="205"/>
      <c r="AUO225" s="205"/>
      <c r="AUP225" s="205"/>
      <c r="AUQ225" s="205"/>
      <c r="AUR225" s="205"/>
      <c r="AUS225" s="205"/>
      <c r="AUT225" s="205"/>
      <c r="AUU225" s="205"/>
      <c r="AUV225" s="205"/>
      <c r="AUW225" s="205"/>
      <c r="AUX225" s="205"/>
      <c r="AUY225" s="205"/>
      <c r="AUZ225" s="205"/>
      <c r="AVA225" s="205"/>
      <c r="AVB225" s="205"/>
      <c r="AVC225" s="205"/>
      <c r="AVD225" s="205"/>
      <c r="AVE225" s="205"/>
      <c r="AVF225" s="205"/>
      <c r="AVG225" s="205"/>
      <c r="AVH225" s="205"/>
      <c r="AVI225" s="205"/>
      <c r="AVJ225" s="205"/>
      <c r="AVK225" s="205"/>
      <c r="AVL225" s="205"/>
      <c r="AVM225" s="205"/>
      <c r="AVN225" s="205"/>
      <c r="AVO225" s="205"/>
      <c r="AVP225" s="205"/>
      <c r="AVQ225" s="205"/>
      <c r="AVR225" s="205"/>
      <c r="AVS225" s="205"/>
      <c r="AVT225" s="205"/>
      <c r="AVU225" s="205"/>
      <c r="AVV225" s="205"/>
      <c r="AVW225" s="205"/>
      <c r="AVX225" s="205"/>
      <c r="AVY225" s="205"/>
      <c r="AVZ225" s="205"/>
      <c r="AWA225" s="205"/>
      <c r="AWB225" s="205"/>
      <c r="AWC225" s="205"/>
      <c r="AWD225" s="205"/>
      <c r="AWE225" s="205"/>
      <c r="AWF225" s="205"/>
      <c r="AWG225" s="205"/>
      <c r="AWH225" s="205"/>
      <c r="AWI225" s="205"/>
      <c r="AWJ225" s="205"/>
      <c r="AWK225" s="205"/>
      <c r="AWL225" s="205"/>
      <c r="AWM225" s="205"/>
      <c r="AWN225" s="205"/>
      <c r="AWO225" s="205"/>
      <c r="AWP225" s="205"/>
      <c r="AWQ225" s="205"/>
      <c r="AWR225" s="205"/>
      <c r="AWS225" s="205"/>
      <c r="AWT225" s="205"/>
      <c r="AWU225" s="205"/>
      <c r="AWV225" s="205"/>
      <c r="AWW225" s="205"/>
      <c r="AWX225" s="205"/>
      <c r="AWY225" s="205"/>
      <c r="AWZ225" s="205"/>
      <c r="AXA225" s="205"/>
      <c r="AXB225" s="205"/>
      <c r="AXC225" s="205"/>
      <c r="AXD225" s="205"/>
      <c r="AXE225" s="205"/>
      <c r="AXF225" s="205"/>
      <c r="AXG225" s="205"/>
      <c r="AXH225" s="205"/>
      <c r="AXI225" s="205"/>
      <c r="AXJ225" s="205"/>
      <c r="AXK225" s="205"/>
      <c r="AXL225" s="205"/>
      <c r="AXM225" s="205"/>
      <c r="AXN225" s="205"/>
      <c r="AXO225" s="205"/>
      <c r="AXP225" s="205"/>
      <c r="AXQ225" s="205"/>
      <c r="AXR225" s="205"/>
      <c r="AXS225" s="205"/>
      <c r="AXT225" s="205"/>
      <c r="AXU225" s="205"/>
      <c r="AXV225" s="205"/>
      <c r="AXW225" s="205"/>
      <c r="AXX225" s="205"/>
      <c r="AXY225" s="205"/>
      <c r="AXZ225" s="205"/>
      <c r="AYA225" s="205"/>
      <c r="AYB225" s="205"/>
      <c r="AYC225" s="205"/>
      <c r="AYD225" s="205"/>
      <c r="AYE225" s="205"/>
      <c r="AYF225" s="205"/>
      <c r="AYG225" s="205"/>
      <c r="AYH225" s="205"/>
      <c r="AYI225" s="205"/>
      <c r="AYJ225" s="205"/>
      <c r="AYK225" s="205"/>
      <c r="AYL225" s="205"/>
      <c r="AYM225" s="205"/>
      <c r="AYN225" s="205"/>
      <c r="AYO225" s="205"/>
      <c r="AYP225" s="205"/>
      <c r="AYQ225" s="205"/>
      <c r="AYR225" s="205"/>
      <c r="AYS225" s="205"/>
      <c r="AYT225" s="205"/>
      <c r="AYU225" s="205"/>
      <c r="AYV225" s="205"/>
      <c r="AYW225" s="205"/>
      <c r="AYX225" s="205"/>
      <c r="AYY225" s="205"/>
      <c r="AYZ225" s="205"/>
      <c r="AZA225" s="205"/>
      <c r="AZB225" s="205"/>
      <c r="AZC225" s="205"/>
      <c r="AZD225" s="205"/>
      <c r="AZE225" s="205"/>
      <c r="AZF225" s="205"/>
      <c r="AZG225" s="205"/>
      <c r="AZH225" s="205"/>
      <c r="AZI225" s="205"/>
      <c r="AZJ225" s="205"/>
      <c r="AZK225" s="205"/>
      <c r="AZL225" s="205"/>
      <c r="AZM225" s="205"/>
      <c r="AZN225" s="205"/>
      <c r="AZO225" s="205"/>
      <c r="AZP225" s="205"/>
      <c r="AZQ225" s="205"/>
      <c r="AZR225" s="205"/>
      <c r="AZS225" s="205"/>
      <c r="AZT225" s="205"/>
      <c r="AZU225" s="205"/>
      <c r="AZV225" s="205"/>
      <c r="AZW225" s="205"/>
      <c r="AZX225" s="205"/>
      <c r="AZY225" s="205"/>
      <c r="AZZ225" s="205"/>
      <c r="BAA225" s="205"/>
      <c r="BAB225" s="205"/>
      <c r="BAC225" s="205"/>
      <c r="BAD225" s="205"/>
      <c r="BAE225" s="205"/>
      <c r="BAF225" s="205"/>
      <c r="BAG225" s="205"/>
      <c r="BAH225" s="205"/>
      <c r="BAI225" s="205"/>
      <c r="BAJ225" s="205"/>
      <c r="BAK225" s="205"/>
      <c r="BAL225" s="205"/>
      <c r="BAM225" s="205"/>
      <c r="BAN225" s="205"/>
      <c r="BAO225" s="205"/>
      <c r="BAP225" s="205"/>
      <c r="BAQ225" s="205"/>
      <c r="BAR225" s="205"/>
      <c r="BAS225" s="205"/>
      <c r="BAT225" s="205"/>
      <c r="BAU225" s="205"/>
      <c r="BAV225" s="205"/>
      <c r="BAW225" s="205"/>
      <c r="BAX225" s="205"/>
      <c r="BAY225" s="205"/>
      <c r="BAZ225" s="205"/>
      <c r="BBA225" s="205"/>
      <c r="BBB225" s="205"/>
      <c r="BBC225" s="205"/>
      <c r="BBD225" s="205"/>
      <c r="BBE225" s="205"/>
      <c r="BBF225" s="205"/>
      <c r="BBG225" s="205"/>
      <c r="BBH225" s="205"/>
      <c r="BBI225" s="205"/>
      <c r="BBJ225" s="205"/>
      <c r="BBK225" s="205"/>
      <c r="BBL225" s="205"/>
      <c r="BBM225" s="205"/>
      <c r="BBN225" s="205"/>
      <c r="BBO225" s="205"/>
      <c r="BBP225" s="205"/>
      <c r="BBQ225" s="205"/>
      <c r="BBR225" s="205"/>
      <c r="BBS225" s="205"/>
      <c r="BBT225" s="205"/>
      <c r="BBU225" s="205"/>
      <c r="BBV225" s="205"/>
      <c r="BBW225" s="205"/>
      <c r="BBX225" s="205"/>
      <c r="BBY225" s="205"/>
      <c r="BBZ225" s="205"/>
      <c r="BCA225" s="205"/>
      <c r="BCB225" s="205"/>
      <c r="BCC225" s="205"/>
      <c r="BCD225" s="205"/>
      <c r="BCE225" s="205"/>
      <c r="BCF225" s="205"/>
      <c r="BCG225" s="205"/>
      <c r="BCH225" s="205"/>
      <c r="BCI225" s="205"/>
      <c r="BCJ225" s="205"/>
      <c r="BCK225" s="205"/>
      <c r="BCL225" s="205"/>
      <c r="BCM225" s="205"/>
      <c r="BCN225" s="205"/>
      <c r="BCO225" s="205"/>
      <c r="BCP225" s="205"/>
      <c r="BCQ225" s="205"/>
      <c r="BCR225" s="205"/>
      <c r="BCS225" s="205"/>
      <c r="BCT225" s="205"/>
      <c r="BCU225" s="205"/>
      <c r="BCV225" s="205"/>
      <c r="BCW225" s="205"/>
      <c r="BCX225" s="205"/>
      <c r="BCY225" s="205"/>
      <c r="BCZ225" s="205"/>
      <c r="BDA225" s="205"/>
      <c r="BDB225" s="205"/>
      <c r="BDC225" s="205"/>
      <c r="BDD225" s="205"/>
      <c r="BDE225" s="205"/>
      <c r="BDF225" s="205"/>
      <c r="BDG225" s="205"/>
      <c r="BDH225" s="205"/>
      <c r="BDI225" s="205"/>
      <c r="BDJ225" s="205"/>
      <c r="BDK225" s="205"/>
      <c r="BDL225" s="205"/>
      <c r="BDM225" s="205"/>
      <c r="BDN225" s="205"/>
      <c r="BDO225" s="205"/>
      <c r="BDP225" s="205"/>
      <c r="BDQ225" s="205"/>
      <c r="BDR225" s="205"/>
      <c r="BDS225" s="205"/>
      <c r="BDT225" s="205"/>
      <c r="BDU225" s="205"/>
      <c r="BDV225" s="205"/>
      <c r="BDW225" s="205"/>
      <c r="BDX225" s="205"/>
      <c r="BDY225" s="205"/>
      <c r="BDZ225" s="205"/>
      <c r="BEA225" s="205"/>
      <c r="BEB225" s="205"/>
      <c r="BEC225" s="205"/>
      <c r="BED225" s="205"/>
      <c r="BEE225" s="205"/>
      <c r="BEF225" s="205"/>
      <c r="BEG225" s="205"/>
      <c r="BEH225" s="205"/>
      <c r="BEI225" s="205"/>
      <c r="BEJ225" s="205"/>
      <c r="BEK225" s="205"/>
      <c r="BEL225" s="205"/>
      <c r="BEM225" s="205"/>
      <c r="BEN225" s="205"/>
      <c r="BEO225" s="205"/>
      <c r="BEP225" s="205"/>
      <c r="BEQ225" s="205"/>
      <c r="BER225" s="205"/>
      <c r="BES225" s="205"/>
      <c r="BET225" s="205"/>
      <c r="BEU225" s="205"/>
      <c r="BEV225" s="205"/>
      <c r="BEW225" s="205"/>
      <c r="BEX225" s="205"/>
      <c r="BEY225" s="205"/>
      <c r="BEZ225" s="205"/>
      <c r="BFA225" s="205"/>
      <c r="BFB225" s="205"/>
      <c r="BFC225" s="205"/>
      <c r="BFD225" s="205"/>
      <c r="BFE225" s="205"/>
      <c r="BFF225" s="205"/>
      <c r="BFG225" s="205"/>
      <c r="BFH225" s="205"/>
      <c r="BFI225" s="205"/>
      <c r="BFJ225" s="205"/>
      <c r="BFK225" s="205"/>
      <c r="BFL225" s="205"/>
      <c r="BFM225" s="205"/>
      <c r="BFN225" s="205"/>
      <c r="BFO225" s="205"/>
      <c r="BFP225" s="205"/>
      <c r="BFQ225" s="205"/>
      <c r="BFR225" s="205"/>
      <c r="BFS225" s="205"/>
      <c r="BFT225" s="205"/>
      <c r="BFU225" s="205"/>
      <c r="BFV225" s="205"/>
      <c r="BFW225" s="205"/>
      <c r="BFX225" s="205"/>
      <c r="BFY225" s="205"/>
      <c r="BFZ225" s="205"/>
      <c r="BGA225" s="205"/>
      <c r="BGB225" s="205"/>
      <c r="BGC225" s="205"/>
      <c r="BGD225" s="205"/>
      <c r="BGE225" s="205"/>
      <c r="BGF225" s="205"/>
      <c r="BGG225" s="205"/>
      <c r="BGH225" s="205"/>
      <c r="BGI225" s="205"/>
      <c r="BGJ225" s="205"/>
      <c r="BGK225" s="205"/>
      <c r="BGL225" s="205"/>
      <c r="BGM225" s="205"/>
      <c r="BGN225" s="205"/>
      <c r="BGO225" s="205"/>
      <c r="BGP225" s="205"/>
      <c r="BGQ225" s="205"/>
      <c r="BGR225" s="205"/>
      <c r="BGS225" s="205"/>
      <c r="BGT225" s="205"/>
      <c r="BGU225" s="205"/>
      <c r="BGV225" s="205"/>
      <c r="BGW225" s="205"/>
      <c r="BGX225" s="205"/>
      <c r="BGY225" s="205"/>
      <c r="BGZ225" s="205"/>
      <c r="BHA225" s="205"/>
      <c r="BHB225" s="205"/>
      <c r="BHC225" s="205"/>
      <c r="BHD225" s="205"/>
      <c r="BHE225" s="205"/>
      <c r="BHF225" s="205"/>
      <c r="BHG225" s="205"/>
      <c r="BHH225" s="205"/>
      <c r="BHI225" s="205"/>
      <c r="BHJ225" s="205"/>
      <c r="BHK225" s="205"/>
      <c r="BHL225" s="205"/>
      <c r="BHM225" s="205"/>
      <c r="BHN225" s="205"/>
      <c r="BHO225" s="205"/>
      <c r="BHP225" s="205"/>
      <c r="BHQ225" s="205"/>
      <c r="BHR225" s="205"/>
      <c r="BHS225" s="205"/>
      <c r="BHT225" s="205"/>
      <c r="BHU225" s="205"/>
      <c r="BHV225" s="205"/>
      <c r="BHW225" s="205"/>
      <c r="BHX225" s="205"/>
      <c r="BHY225" s="205"/>
      <c r="BHZ225" s="205"/>
      <c r="BIA225" s="205"/>
      <c r="BIB225" s="205"/>
      <c r="BIC225" s="205"/>
      <c r="BID225" s="205"/>
      <c r="BIE225" s="205"/>
      <c r="BIF225" s="205"/>
      <c r="BIG225" s="205"/>
      <c r="BIH225" s="205"/>
      <c r="BII225" s="205"/>
      <c r="BIJ225" s="205"/>
      <c r="BIK225" s="205"/>
      <c r="BIL225" s="205"/>
      <c r="BIM225" s="205"/>
      <c r="BIN225" s="205"/>
      <c r="BIO225" s="205"/>
      <c r="BIP225" s="205"/>
      <c r="BIQ225" s="205"/>
      <c r="BIR225" s="205"/>
      <c r="BIS225" s="205"/>
      <c r="BIT225" s="205"/>
      <c r="BIU225" s="205"/>
      <c r="BIV225" s="205"/>
      <c r="BIW225" s="205"/>
      <c r="BIX225" s="205"/>
      <c r="BIY225" s="205"/>
      <c r="BIZ225" s="205"/>
      <c r="BJA225" s="205"/>
      <c r="BJB225" s="205"/>
      <c r="BJC225" s="205"/>
      <c r="BJD225" s="205"/>
      <c r="BJE225" s="205"/>
      <c r="BJF225" s="205"/>
      <c r="BJG225" s="205"/>
      <c r="BJH225" s="205"/>
      <c r="BJI225" s="205"/>
      <c r="BJJ225" s="205"/>
      <c r="BJK225" s="205"/>
      <c r="BJL225" s="205"/>
      <c r="BJM225" s="205"/>
      <c r="BJN225" s="205"/>
      <c r="BJO225" s="205"/>
      <c r="BJP225" s="205"/>
      <c r="BJQ225" s="205"/>
      <c r="BJR225" s="205"/>
      <c r="BJS225" s="205"/>
      <c r="BJT225" s="205"/>
      <c r="BJU225" s="205"/>
      <c r="BJV225" s="205"/>
      <c r="BJW225" s="205"/>
      <c r="BJX225" s="205"/>
      <c r="BJY225" s="205"/>
      <c r="BJZ225" s="205"/>
      <c r="BKA225" s="205"/>
      <c r="BKB225" s="205"/>
      <c r="BKC225" s="205"/>
      <c r="BKD225" s="205"/>
      <c r="BKE225" s="205"/>
      <c r="BKF225" s="205"/>
      <c r="BKG225" s="205"/>
      <c r="BKH225" s="205"/>
      <c r="BKI225" s="205"/>
      <c r="BKJ225" s="205"/>
      <c r="BKK225" s="205"/>
      <c r="BKL225" s="205"/>
      <c r="BKM225" s="205"/>
      <c r="BKN225" s="205"/>
      <c r="BKO225" s="205"/>
      <c r="BKP225" s="205"/>
      <c r="BKQ225" s="205"/>
      <c r="BKR225" s="205"/>
      <c r="BKS225" s="205"/>
      <c r="BKT225" s="205"/>
      <c r="BKU225" s="205"/>
      <c r="BKV225" s="205"/>
      <c r="BKW225" s="205"/>
      <c r="BKX225" s="205"/>
      <c r="BKY225" s="205"/>
      <c r="BKZ225" s="205"/>
      <c r="BLA225" s="205"/>
      <c r="BLB225" s="205"/>
      <c r="BLC225" s="205"/>
      <c r="BLD225" s="205"/>
      <c r="BLE225" s="205"/>
      <c r="BLF225" s="205"/>
      <c r="BLG225" s="205"/>
      <c r="BLH225" s="205"/>
      <c r="BLI225" s="205"/>
      <c r="BLJ225" s="205"/>
      <c r="BLK225" s="205"/>
      <c r="BLL225" s="205"/>
      <c r="BLM225" s="205"/>
      <c r="BLN225" s="205"/>
      <c r="BLO225" s="205"/>
      <c r="BLP225" s="205"/>
      <c r="BLQ225" s="205"/>
      <c r="BLR225" s="205"/>
      <c r="BLS225" s="205"/>
      <c r="BLT225" s="205"/>
      <c r="BLU225" s="205"/>
      <c r="BLV225" s="205"/>
      <c r="BLW225" s="205"/>
      <c r="BLX225" s="205"/>
      <c r="BLY225" s="205"/>
      <c r="BLZ225" s="205"/>
      <c r="BMA225" s="205"/>
      <c r="BMB225" s="205"/>
      <c r="BMC225" s="205"/>
      <c r="BMD225" s="205"/>
      <c r="BME225" s="205"/>
      <c r="BMF225" s="205"/>
      <c r="BMG225" s="205"/>
      <c r="BMH225" s="205"/>
      <c r="BMI225" s="205"/>
      <c r="BMJ225" s="205"/>
      <c r="BMK225" s="205"/>
      <c r="BML225" s="205"/>
      <c r="BMM225" s="205"/>
      <c r="BMN225" s="205"/>
      <c r="BMO225" s="205"/>
      <c r="BMP225" s="205"/>
      <c r="BMQ225" s="205"/>
      <c r="BMR225" s="205"/>
      <c r="BMS225" s="205"/>
      <c r="BMT225" s="205"/>
      <c r="BMU225" s="205"/>
      <c r="BMV225" s="205"/>
      <c r="BMW225" s="205"/>
      <c r="BMX225" s="205"/>
      <c r="BMY225" s="205"/>
      <c r="BMZ225" s="205"/>
      <c r="BNA225" s="205"/>
      <c r="BNB225" s="205"/>
      <c r="BNC225" s="205"/>
      <c r="BND225" s="205"/>
      <c r="BNE225" s="205"/>
      <c r="BNF225" s="205"/>
      <c r="BNG225" s="205"/>
      <c r="BNH225" s="205"/>
      <c r="BNI225" s="205"/>
      <c r="BNJ225" s="205"/>
      <c r="BNK225" s="205"/>
      <c r="BNL225" s="205"/>
      <c r="BNM225" s="205"/>
      <c r="BNN225" s="205"/>
      <c r="BNO225" s="205"/>
      <c r="BNP225" s="205"/>
      <c r="BNQ225" s="205"/>
      <c r="BNR225" s="205"/>
      <c r="BNS225" s="205"/>
      <c r="BNT225" s="205"/>
      <c r="BNU225" s="205"/>
      <c r="BNV225" s="205"/>
      <c r="BNW225" s="205"/>
      <c r="BNX225" s="205"/>
      <c r="BNY225" s="205"/>
      <c r="BNZ225" s="205"/>
      <c r="BOA225" s="205"/>
      <c r="BOB225" s="205"/>
      <c r="BOC225" s="205"/>
      <c r="BOD225" s="205"/>
      <c r="BOE225" s="205"/>
      <c r="BOF225" s="205"/>
      <c r="BOG225" s="205"/>
      <c r="BOH225" s="205"/>
      <c r="BOI225" s="205"/>
      <c r="BOJ225" s="205"/>
      <c r="BOK225" s="205"/>
      <c r="BOL225" s="205"/>
      <c r="BOM225" s="205"/>
      <c r="BON225" s="205"/>
      <c r="BOO225" s="205"/>
      <c r="BOP225" s="205"/>
      <c r="BOQ225" s="205"/>
      <c r="BOR225" s="205"/>
      <c r="BOS225" s="205"/>
      <c r="BOT225" s="205"/>
      <c r="BOU225" s="205"/>
      <c r="BOV225" s="205"/>
      <c r="BOW225" s="205"/>
      <c r="BOX225" s="205"/>
      <c r="BOY225" s="205"/>
      <c r="BOZ225" s="205"/>
      <c r="BPA225" s="205"/>
      <c r="BPB225" s="205"/>
      <c r="BPC225" s="205"/>
      <c r="BPD225" s="205"/>
      <c r="BPE225" s="205"/>
      <c r="BPF225" s="205"/>
      <c r="BPG225" s="205"/>
      <c r="BPH225" s="205"/>
      <c r="BPI225" s="205"/>
      <c r="BPJ225" s="205"/>
      <c r="BPK225" s="205"/>
      <c r="BPL225" s="205"/>
      <c r="BPM225" s="205"/>
      <c r="BPN225" s="205"/>
      <c r="BPO225" s="205"/>
      <c r="BPP225" s="205"/>
      <c r="BPQ225" s="205"/>
      <c r="BPR225" s="205"/>
      <c r="BPS225" s="205"/>
      <c r="BPT225" s="205"/>
      <c r="BPU225" s="205"/>
      <c r="BPV225" s="205"/>
      <c r="BPW225" s="205"/>
      <c r="BPX225" s="205"/>
      <c r="BPY225" s="205"/>
      <c r="BPZ225" s="205"/>
      <c r="BQA225" s="205"/>
      <c r="BQB225" s="205"/>
      <c r="BQC225" s="205"/>
      <c r="BQD225" s="205"/>
      <c r="BQE225" s="205"/>
      <c r="BQF225" s="205"/>
      <c r="BQG225" s="205"/>
      <c r="BQH225" s="205"/>
      <c r="BQI225" s="205"/>
      <c r="BQJ225" s="205"/>
      <c r="BQK225" s="205"/>
      <c r="BQL225" s="205"/>
      <c r="BQM225" s="205"/>
      <c r="BQN225" s="205"/>
      <c r="BQO225" s="205"/>
      <c r="BQP225" s="205"/>
      <c r="BQQ225" s="205"/>
      <c r="BQR225" s="205"/>
      <c r="BQS225" s="205"/>
      <c r="BQT225" s="205"/>
      <c r="BQU225" s="205"/>
      <c r="BQV225" s="205"/>
      <c r="BQW225" s="205"/>
      <c r="BQX225" s="205"/>
      <c r="BQY225" s="205"/>
      <c r="BQZ225" s="205"/>
      <c r="BRA225" s="205"/>
      <c r="BRB225" s="205"/>
      <c r="BRC225" s="205"/>
      <c r="BRD225" s="205"/>
      <c r="BRE225" s="205"/>
      <c r="BRF225" s="205"/>
      <c r="BRG225" s="205"/>
      <c r="BRH225" s="205"/>
      <c r="BRI225" s="205"/>
      <c r="BRJ225" s="205"/>
      <c r="BRK225" s="205"/>
      <c r="BRL225" s="205"/>
      <c r="BRM225" s="205"/>
      <c r="BRN225" s="205"/>
      <c r="BRO225" s="205"/>
      <c r="BRP225" s="205"/>
      <c r="BRQ225" s="205"/>
      <c r="BRR225" s="205"/>
      <c r="BRS225" s="205"/>
      <c r="BRT225" s="205"/>
      <c r="BRU225" s="205"/>
      <c r="BRV225" s="205"/>
      <c r="BRW225" s="205"/>
      <c r="BRX225" s="205"/>
      <c r="BRY225" s="205"/>
      <c r="BRZ225" s="205"/>
      <c r="BSA225" s="205"/>
      <c r="BSB225" s="205"/>
      <c r="BSC225" s="205"/>
      <c r="BSD225" s="205"/>
      <c r="BSE225" s="205"/>
      <c r="BSF225" s="205"/>
      <c r="BSG225" s="205"/>
      <c r="BSH225" s="205"/>
      <c r="BSI225" s="205"/>
      <c r="BSJ225" s="205"/>
      <c r="BSK225" s="205"/>
      <c r="BSL225" s="205"/>
      <c r="BSM225" s="205"/>
      <c r="BSN225" s="205"/>
      <c r="BSO225" s="205"/>
      <c r="BSP225" s="205"/>
      <c r="BSQ225" s="205"/>
      <c r="BSR225" s="205"/>
      <c r="BSS225" s="205"/>
      <c r="BST225" s="205"/>
      <c r="BSU225" s="205"/>
      <c r="BSV225" s="205"/>
      <c r="BSW225" s="205"/>
      <c r="BSX225" s="205"/>
      <c r="BSY225" s="205"/>
      <c r="BSZ225" s="205"/>
      <c r="BTA225" s="205"/>
      <c r="BTB225" s="205"/>
      <c r="BTC225" s="205"/>
      <c r="BTD225" s="205"/>
      <c r="BTE225" s="205"/>
      <c r="BTF225" s="205"/>
      <c r="BTG225" s="205"/>
      <c r="BTH225" s="205"/>
      <c r="BTI225" s="205"/>
      <c r="BTJ225" s="205"/>
      <c r="BTK225" s="205"/>
      <c r="BTL225" s="205"/>
      <c r="BTM225" s="205"/>
      <c r="BTN225" s="205"/>
      <c r="BTO225" s="205"/>
      <c r="BTP225" s="205"/>
      <c r="BTQ225" s="205"/>
      <c r="BTR225" s="205"/>
      <c r="BTS225" s="205"/>
      <c r="BTT225" s="205"/>
      <c r="BTU225" s="205"/>
      <c r="BTV225" s="205"/>
      <c r="BTW225" s="205"/>
      <c r="BTX225" s="205"/>
      <c r="BTY225" s="205"/>
      <c r="BTZ225" s="205"/>
      <c r="BUA225" s="205"/>
      <c r="BUB225" s="205"/>
      <c r="BUC225" s="205"/>
      <c r="BUD225" s="205"/>
      <c r="BUE225" s="205"/>
      <c r="BUF225" s="205"/>
      <c r="BUG225" s="205"/>
      <c r="BUH225" s="205"/>
      <c r="BUI225" s="205"/>
      <c r="BUJ225" s="205"/>
      <c r="BUK225" s="205"/>
      <c r="BUL225" s="205"/>
      <c r="BUM225" s="205"/>
      <c r="BUN225" s="205"/>
      <c r="BUO225" s="205"/>
      <c r="BUP225" s="205"/>
      <c r="BUQ225" s="205"/>
      <c r="BUR225" s="205"/>
      <c r="BUS225" s="205"/>
      <c r="BUT225" s="205"/>
      <c r="BUU225" s="205"/>
      <c r="BUV225" s="205"/>
      <c r="BUW225" s="205"/>
      <c r="BUX225" s="205"/>
      <c r="BUY225" s="205"/>
      <c r="BUZ225" s="205"/>
      <c r="BVA225" s="205"/>
      <c r="BVB225" s="205"/>
      <c r="BVC225" s="205"/>
      <c r="BVD225" s="205"/>
      <c r="BVE225" s="205"/>
      <c r="BVF225" s="205"/>
      <c r="BVG225" s="205"/>
      <c r="BVH225" s="205"/>
      <c r="BVI225" s="205"/>
      <c r="BVJ225" s="205"/>
      <c r="BVK225" s="205"/>
      <c r="BVL225" s="205"/>
      <c r="BVM225" s="205"/>
      <c r="BVN225" s="205"/>
      <c r="BVO225" s="205"/>
      <c r="BVP225" s="205"/>
      <c r="BVQ225" s="205"/>
      <c r="BVR225" s="205"/>
      <c r="BVS225" s="205"/>
      <c r="BVT225" s="205"/>
      <c r="BVU225" s="205"/>
      <c r="BVV225" s="205"/>
      <c r="BVW225" s="205"/>
      <c r="BVX225" s="205"/>
      <c r="BVY225" s="205"/>
      <c r="BVZ225" s="205"/>
      <c r="BWA225" s="205"/>
      <c r="BWB225" s="205"/>
      <c r="BWC225" s="205"/>
      <c r="BWD225" s="205"/>
      <c r="BWE225" s="205"/>
      <c r="BWF225" s="205"/>
      <c r="BWG225" s="205"/>
      <c r="BWH225" s="205"/>
      <c r="BWI225" s="205"/>
      <c r="BWJ225" s="205"/>
      <c r="BWK225" s="205"/>
      <c r="BWL225" s="205"/>
      <c r="BWM225" s="205"/>
      <c r="BWN225" s="205"/>
      <c r="BWO225" s="205"/>
      <c r="BWP225" s="205"/>
      <c r="BWQ225" s="205"/>
      <c r="BWR225" s="205"/>
      <c r="BWS225" s="205"/>
      <c r="BWT225" s="205"/>
      <c r="BWU225" s="205"/>
      <c r="BWV225" s="205"/>
      <c r="BWW225" s="205"/>
      <c r="BWX225" s="205"/>
      <c r="BWY225" s="205"/>
      <c r="BWZ225" s="205"/>
      <c r="BXA225" s="205"/>
      <c r="BXB225" s="205"/>
      <c r="BXC225" s="205"/>
      <c r="BXD225" s="205"/>
      <c r="BXE225" s="205"/>
      <c r="BXF225" s="205"/>
      <c r="BXG225" s="205"/>
      <c r="BXH225" s="205"/>
      <c r="BXI225" s="205"/>
      <c r="BXJ225" s="205"/>
      <c r="BXK225" s="205"/>
      <c r="BXL225" s="205"/>
      <c r="BXM225" s="205"/>
      <c r="BXN225" s="205"/>
      <c r="BXO225" s="205"/>
      <c r="BXP225" s="205"/>
      <c r="BXQ225" s="205"/>
      <c r="BXR225" s="205"/>
      <c r="BXS225" s="205"/>
      <c r="BXT225" s="205"/>
      <c r="BXU225" s="205"/>
      <c r="BXV225" s="205"/>
      <c r="BXW225" s="205"/>
      <c r="BXX225" s="205"/>
      <c r="BXY225" s="205"/>
      <c r="BXZ225" s="205"/>
      <c r="BYA225" s="205"/>
      <c r="BYB225" s="205"/>
      <c r="BYC225" s="205"/>
      <c r="BYD225" s="205"/>
      <c r="BYE225" s="205"/>
      <c r="BYF225" s="205"/>
      <c r="BYG225" s="205"/>
      <c r="BYH225" s="205"/>
      <c r="BYI225" s="205"/>
      <c r="BYJ225" s="205"/>
      <c r="BYK225" s="205"/>
      <c r="BYL225" s="205"/>
      <c r="BYM225" s="205"/>
      <c r="BYN225" s="205"/>
      <c r="BYO225" s="205"/>
      <c r="BYP225" s="205"/>
      <c r="BYQ225" s="205"/>
      <c r="BYR225" s="205"/>
      <c r="BYS225" s="205"/>
      <c r="BYT225" s="205"/>
      <c r="BYU225" s="205"/>
      <c r="BYV225" s="205"/>
      <c r="BYW225" s="205"/>
      <c r="BYX225" s="205"/>
      <c r="BYY225" s="205"/>
      <c r="BYZ225" s="205"/>
      <c r="BZA225" s="205"/>
      <c r="BZB225" s="205"/>
      <c r="BZC225" s="205"/>
      <c r="BZD225" s="205"/>
      <c r="BZE225" s="205"/>
      <c r="BZF225" s="205"/>
      <c r="BZG225" s="205"/>
      <c r="BZH225" s="205"/>
      <c r="BZI225" s="205"/>
      <c r="BZJ225" s="205"/>
      <c r="BZK225" s="205"/>
      <c r="BZL225" s="205"/>
      <c r="BZM225" s="205"/>
      <c r="BZN225" s="205"/>
      <c r="BZO225" s="205"/>
      <c r="BZP225" s="205"/>
      <c r="BZQ225" s="205"/>
      <c r="BZR225" s="205"/>
      <c r="BZS225" s="205"/>
      <c r="BZT225" s="205"/>
      <c r="BZU225" s="205"/>
      <c r="BZV225" s="205"/>
      <c r="BZW225" s="205"/>
      <c r="BZX225" s="205"/>
      <c r="BZY225" s="205"/>
      <c r="BZZ225" s="205"/>
      <c r="CAA225" s="205"/>
      <c r="CAB225" s="205"/>
      <c r="CAC225" s="205"/>
      <c r="CAD225" s="205"/>
      <c r="CAE225" s="205"/>
      <c r="CAF225" s="205"/>
      <c r="CAG225" s="205"/>
      <c r="CAH225" s="205"/>
      <c r="CAI225" s="205"/>
      <c r="CAJ225" s="205"/>
      <c r="CAK225" s="205"/>
      <c r="CAL225" s="205"/>
      <c r="CAM225" s="205"/>
      <c r="CAN225" s="205"/>
      <c r="CAO225" s="205"/>
      <c r="CAP225" s="205"/>
      <c r="CAQ225" s="205"/>
      <c r="CAR225" s="205"/>
      <c r="CAS225" s="205"/>
      <c r="CAT225" s="205"/>
      <c r="CAU225" s="205"/>
      <c r="CAV225" s="205"/>
      <c r="CAW225" s="205"/>
      <c r="CAX225" s="205"/>
      <c r="CAY225" s="205"/>
      <c r="CAZ225" s="205"/>
      <c r="CBA225" s="205"/>
      <c r="CBB225" s="205"/>
      <c r="CBC225" s="205"/>
      <c r="CBD225" s="205"/>
      <c r="CBE225" s="205"/>
      <c r="CBF225" s="205"/>
      <c r="CBG225" s="205"/>
      <c r="CBH225" s="205"/>
      <c r="CBI225" s="205"/>
      <c r="CBJ225" s="205"/>
      <c r="CBK225" s="205"/>
      <c r="CBL225" s="205"/>
      <c r="CBM225" s="205"/>
      <c r="CBN225" s="205"/>
      <c r="CBO225" s="205"/>
      <c r="CBP225" s="205"/>
      <c r="CBQ225" s="205"/>
      <c r="CBR225" s="205"/>
      <c r="CBS225" s="205"/>
      <c r="CBT225" s="205"/>
      <c r="CBU225" s="205"/>
      <c r="CBV225" s="205"/>
      <c r="CBW225" s="205"/>
      <c r="CBX225" s="205"/>
      <c r="CBY225" s="205"/>
      <c r="CBZ225" s="205"/>
      <c r="CCA225" s="205"/>
      <c r="CCB225" s="205"/>
      <c r="CCC225" s="205"/>
      <c r="CCD225" s="205"/>
      <c r="CCE225" s="205"/>
      <c r="CCF225" s="205"/>
      <c r="CCG225" s="205"/>
      <c r="CCH225" s="205"/>
      <c r="CCI225" s="205"/>
      <c r="CCJ225" s="205"/>
      <c r="CCK225" s="205"/>
      <c r="CCL225" s="205"/>
      <c r="CCM225" s="205"/>
      <c r="CCN225" s="205"/>
      <c r="CCO225" s="205"/>
      <c r="CCP225" s="205"/>
      <c r="CCQ225" s="205"/>
      <c r="CCR225" s="205"/>
      <c r="CCS225" s="205"/>
      <c r="CCT225" s="205"/>
      <c r="CCU225" s="205"/>
      <c r="CCV225" s="205"/>
      <c r="CCW225" s="205"/>
      <c r="CCX225" s="205"/>
      <c r="CCY225" s="205"/>
      <c r="CCZ225" s="205"/>
      <c r="CDA225" s="205"/>
      <c r="CDB225" s="205"/>
      <c r="CDC225" s="205"/>
      <c r="CDD225" s="205"/>
      <c r="CDE225" s="205"/>
      <c r="CDF225" s="205"/>
      <c r="CDG225" s="205"/>
      <c r="CDH225" s="205"/>
      <c r="CDI225" s="205"/>
      <c r="CDJ225" s="205"/>
      <c r="CDK225" s="205"/>
      <c r="CDL225" s="205"/>
      <c r="CDM225" s="205"/>
      <c r="CDN225" s="205"/>
      <c r="CDO225" s="205"/>
      <c r="CDP225" s="205"/>
      <c r="CDQ225" s="205"/>
      <c r="CDR225" s="205"/>
      <c r="CDS225" s="205"/>
      <c r="CDT225" s="205"/>
      <c r="CDU225" s="205"/>
      <c r="CDV225" s="205"/>
      <c r="CDW225" s="205"/>
      <c r="CDX225" s="205"/>
      <c r="CDY225" s="205"/>
      <c r="CDZ225" s="205"/>
      <c r="CEA225" s="205"/>
      <c r="CEB225" s="205"/>
      <c r="CEC225" s="205"/>
      <c r="CED225" s="205"/>
      <c r="CEE225" s="205"/>
      <c r="CEF225" s="205"/>
      <c r="CEG225" s="205"/>
      <c r="CEH225" s="205"/>
      <c r="CEI225" s="205"/>
      <c r="CEJ225" s="205"/>
      <c r="CEK225" s="205"/>
      <c r="CEL225" s="205"/>
      <c r="CEM225" s="205"/>
      <c r="CEN225" s="205"/>
      <c r="CEO225" s="205"/>
      <c r="CEP225" s="205"/>
      <c r="CEQ225" s="205"/>
      <c r="CER225" s="205"/>
      <c r="CES225" s="205"/>
      <c r="CET225" s="205"/>
      <c r="CEU225" s="205"/>
      <c r="CEV225" s="205"/>
      <c r="CEW225" s="205"/>
      <c r="CEX225" s="205"/>
      <c r="CEY225" s="205"/>
      <c r="CEZ225" s="205"/>
      <c r="CFA225" s="205"/>
      <c r="CFB225" s="205"/>
      <c r="CFC225" s="205"/>
      <c r="CFD225" s="205"/>
      <c r="CFE225" s="205"/>
      <c r="CFF225" s="205"/>
      <c r="CFG225" s="205"/>
      <c r="CFH225" s="205"/>
      <c r="CFI225" s="205"/>
      <c r="CFJ225" s="205"/>
      <c r="CFK225" s="205"/>
      <c r="CFL225" s="205"/>
      <c r="CFM225" s="205"/>
      <c r="CFN225" s="205"/>
      <c r="CFO225" s="205"/>
      <c r="CFP225" s="205"/>
      <c r="CFQ225" s="205"/>
      <c r="CFR225" s="205"/>
      <c r="CFS225" s="205"/>
      <c r="CFT225" s="205"/>
      <c r="CFU225" s="205"/>
      <c r="CFV225" s="205"/>
      <c r="CFW225" s="205"/>
      <c r="CFX225" s="205"/>
      <c r="CFY225" s="205"/>
      <c r="CFZ225" s="205"/>
      <c r="CGA225" s="205"/>
      <c r="CGB225" s="205"/>
      <c r="CGC225" s="205"/>
      <c r="CGD225" s="205"/>
      <c r="CGE225" s="205"/>
      <c r="CGF225" s="205"/>
      <c r="CGG225" s="205"/>
      <c r="CGH225" s="205"/>
      <c r="CGI225" s="205"/>
      <c r="CGJ225" s="205"/>
      <c r="CGK225" s="205"/>
      <c r="CGL225" s="205"/>
      <c r="CGM225" s="205"/>
      <c r="CGN225" s="205"/>
      <c r="CGO225" s="205"/>
      <c r="CGP225" s="205"/>
      <c r="CGQ225" s="205"/>
      <c r="CGR225" s="205"/>
      <c r="CGS225" s="205"/>
      <c r="CGT225" s="205"/>
      <c r="CGU225" s="205"/>
      <c r="CGV225" s="205"/>
      <c r="CGW225" s="205"/>
      <c r="CGX225" s="205"/>
      <c r="CGY225" s="205"/>
      <c r="CGZ225" s="205"/>
      <c r="CHA225" s="205"/>
      <c r="CHB225" s="205"/>
      <c r="CHC225" s="205"/>
      <c r="CHD225" s="205"/>
      <c r="CHE225" s="205"/>
      <c r="CHF225" s="205"/>
      <c r="CHG225" s="205"/>
      <c r="CHH225" s="205"/>
      <c r="CHI225" s="205"/>
      <c r="CHJ225" s="205"/>
      <c r="CHK225" s="205"/>
      <c r="CHL225" s="205"/>
      <c r="CHM225" s="205"/>
      <c r="CHN225" s="205"/>
      <c r="CHO225" s="205"/>
      <c r="CHP225" s="205"/>
      <c r="CHQ225" s="205"/>
      <c r="CHR225" s="205"/>
      <c r="CHS225" s="205"/>
      <c r="CHT225" s="205"/>
      <c r="CHU225" s="205"/>
      <c r="CHV225" s="205"/>
      <c r="CHW225" s="205"/>
      <c r="CHX225" s="205"/>
      <c r="CHY225" s="205"/>
      <c r="CHZ225" s="205"/>
      <c r="CIA225" s="205"/>
      <c r="CIB225" s="205"/>
      <c r="CIC225" s="205"/>
      <c r="CID225" s="205"/>
      <c r="CIE225" s="205"/>
      <c r="CIF225" s="205"/>
      <c r="CIG225" s="205"/>
      <c r="CIH225" s="205"/>
      <c r="CII225" s="205"/>
      <c r="CIJ225" s="205"/>
      <c r="CIK225" s="205"/>
      <c r="CIL225" s="205"/>
      <c r="CIM225" s="205"/>
      <c r="CIN225" s="205"/>
      <c r="CIO225" s="205"/>
      <c r="CIP225" s="205"/>
      <c r="CIQ225" s="205"/>
      <c r="CIR225" s="205"/>
      <c r="CIS225" s="205"/>
      <c r="CIT225" s="205"/>
      <c r="CIU225" s="205"/>
      <c r="CIV225" s="205"/>
      <c r="CIW225" s="205"/>
      <c r="CIX225" s="205"/>
      <c r="CIY225" s="205"/>
      <c r="CIZ225" s="205"/>
      <c r="CJA225" s="205"/>
      <c r="CJB225" s="205"/>
      <c r="CJC225" s="205"/>
      <c r="CJD225" s="205"/>
      <c r="CJE225" s="205"/>
      <c r="CJF225" s="205"/>
      <c r="CJG225" s="205"/>
      <c r="CJH225" s="205"/>
      <c r="CJI225" s="205"/>
      <c r="CJJ225" s="205"/>
      <c r="CJK225" s="205"/>
      <c r="CJL225" s="205"/>
      <c r="CJM225" s="205"/>
      <c r="CJN225" s="205"/>
      <c r="CJO225" s="205"/>
      <c r="CJP225" s="205"/>
      <c r="CJQ225" s="205"/>
      <c r="CJR225" s="205"/>
      <c r="CJS225" s="205"/>
      <c r="CJT225" s="205"/>
      <c r="CJU225" s="205"/>
      <c r="CJV225" s="205"/>
      <c r="CJW225" s="205"/>
      <c r="CJX225" s="205"/>
      <c r="CJY225" s="205"/>
      <c r="CJZ225" s="205"/>
      <c r="CKA225" s="205"/>
      <c r="CKB225" s="205"/>
      <c r="CKC225" s="205"/>
      <c r="CKD225" s="205"/>
      <c r="CKE225" s="205"/>
      <c r="CKF225" s="205"/>
      <c r="CKG225" s="205"/>
      <c r="CKH225" s="205"/>
      <c r="CKI225" s="205"/>
      <c r="CKJ225" s="205"/>
      <c r="CKK225" s="205"/>
      <c r="CKL225" s="205"/>
      <c r="CKM225" s="205"/>
      <c r="CKN225" s="205"/>
      <c r="CKO225" s="205"/>
      <c r="CKP225" s="205"/>
      <c r="CKQ225" s="205"/>
      <c r="CKR225" s="205"/>
      <c r="CKS225" s="205"/>
      <c r="CKT225" s="205"/>
      <c r="CKU225" s="205"/>
      <c r="CKV225" s="205"/>
      <c r="CKW225" s="205"/>
      <c r="CKX225" s="205"/>
      <c r="CKY225" s="205"/>
      <c r="CKZ225" s="205"/>
      <c r="CLA225" s="205"/>
      <c r="CLB225" s="205"/>
      <c r="CLC225" s="205"/>
      <c r="CLD225" s="205"/>
      <c r="CLE225" s="205"/>
      <c r="CLF225" s="205"/>
      <c r="CLG225" s="205"/>
      <c r="CLH225" s="205"/>
      <c r="CLI225" s="205"/>
      <c r="CLJ225" s="205"/>
      <c r="CLK225" s="205"/>
      <c r="CLL225" s="205"/>
      <c r="CLM225" s="205"/>
      <c r="CLN225" s="205"/>
      <c r="CLO225" s="205"/>
      <c r="CLP225" s="205"/>
      <c r="CLQ225" s="205"/>
      <c r="CLR225" s="205"/>
      <c r="CLS225" s="205"/>
      <c r="CLT225" s="205"/>
      <c r="CLU225" s="205"/>
      <c r="CLV225" s="205"/>
      <c r="CLW225" s="205"/>
      <c r="CLX225" s="205"/>
      <c r="CLY225" s="205"/>
      <c r="CLZ225" s="205"/>
      <c r="CMA225" s="205"/>
      <c r="CMB225" s="205"/>
      <c r="CMC225" s="205"/>
      <c r="CMD225" s="205"/>
      <c r="CME225" s="205"/>
      <c r="CMF225" s="205"/>
      <c r="CMG225" s="205"/>
      <c r="CMH225" s="205"/>
      <c r="CMI225" s="205"/>
      <c r="CMJ225" s="205"/>
      <c r="CMK225" s="205"/>
      <c r="CML225" s="205"/>
      <c r="CMM225" s="205"/>
      <c r="CMN225" s="205"/>
      <c r="CMO225" s="205"/>
      <c r="CMP225" s="205"/>
      <c r="CMQ225" s="205"/>
      <c r="CMR225" s="205"/>
      <c r="CMS225" s="205"/>
      <c r="CMT225" s="205"/>
      <c r="CMU225" s="205"/>
      <c r="CMV225" s="205"/>
      <c r="CMW225" s="205"/>
      <c r="CMX225" s="205"/>
      <c r="CMY225" s="205"/>
      <c r="CMZ225" s="205"/>
      <c r="CNA225" s="205"/>
      <c r="CNB225" s="205"/>
      <c r="CNC225" s="205"/>
      <c r="CND225" s="205"/>
      <c r="CNE225" s="205"/>
      <c r="CNF225" s="205"/>
      <c r="CNG225" s="205"/>
      <c r="CNH225" s="205"/>
      <c r="CNI225" s="205"/>
      <c r="CNJ225" s="205"/>
      <c r="CNK225" s="205"/>
      <c r="CNL225" s="205"/>
      <c r="CNM225" s="205"/>
      <c r="CNN225" s="205"/>
      <c r="CNO225" s="205"/>
      <c r="CNP225" s="205"/>
      <c r="CNQ225" s="205"/>
      <c r="CNR225" s="205"/>
      <c r="CNS225" s="205"/>
      <c r="CNT225" s="205"/>
      <c r="CNU225" s="205"/>
      <c r="CNV225" s="205"/>
      <c r="CNW225" s="205"/>
      <c r="CNX225" s="205"/>
      <c r="CNY225" s="205"/>
      <c r="CNZ225" s="205"/>
      <c r="COA225" s="205"/>
      <c r="COB225" s="205"/>
      <c r="COC225" s="205"/>
      <c r="COD225" s="205"/>
      <c r="COE225" s="205"/>
      <c r="COF225" s="205"/>
      <c r="COG225" s="205"/>
      <c r="COH225" s="205"/>
      <c r="COI225" s="205"/>
      <c r="COJ225" s="205"/>
      <c r="COK225" s="205"/>
      <c r="COL225" s="205"/>
      <c r="COM225" s="205"/>
      <c r="CON225" s="205"/>
      <c r="COO225" s="205"/>
      <c r="COP225" s="205"/>
      <c r="COQ225" s="205"/>
      <c r="COR225" s="205"/>
      <c r="COS225" s="205"/>
      <c r="COT225" s="205"/>
      <c r="COU225" s="205"/>
      <c r="COV225" s="205"/>
      <c r="COW225" s="205"/>
      <c r="COX225" s="205"/>
      <c r="COY225" s="205"/>
      <c r="COZ225" s="205"/>
      <c r="CPA225" s="205"/>
      <c r="CPB225" s="205"/>
      <c r="CPC225" s="205"/>
      <c r="CPD225" s="205"/>
      <c r="CPE225" s="205"/>
      <c r="CPF225" s="205"/>
      <c r="CPG225" s="205"/>
      <c r="CPH225" s="205"/>
      <c r="CPI225" s="205"/>
      <c r="CPJ225" s="205"/>
      <c r="CPK225" s="205"/>
      <c r="CPL225" s="205"/>
      <c r="CPM225" s="205"/>
      <c r="CPN225" s="205"/>
      <c r="CPO225" s="205"/>
      <c r="CPP225" s="205"/>
      <c r="CPQ225" s="205"/>
      <c r="CPR225" s="205"/>
      <c r="CPS225" s="205"/>
      <c r="CPT225" s="205"/>
      <c r="CPU225" s="205"/>
      <c r="CPV225" s="205"/>
      <c r="CPW225" s="205"/>
      <c r="CPX225" s="205"/>
      <c r="CPY225" s="205"/>
      <c r="CPZ225" s="205"/>
      <c r="CQA225" s="205"/>
      <c r="CQB225" s="205"/>
      <c r="CQC225" s="205"/>
      <c r="CQD225" s="205"/>
      <c r="CQE225" s="205"/>
      <c r="CQF225" s="205"/>
      <c r="CQG225" s="205"/>
      <c r="CQH225" s="205"/>
      <c r="CQI225" s="205"/>
      <c r="CQJ225" s="205"/>
      <c r="CQK225" s="205"/>
      <c r="CQL225" s="205"/>
      <c r="CQM225" s="205"/>
      <c r="CQN225" s="205"/>
      <c r="CQO225" s="205"/>
      <c r="CQP225" s="205"/>
      <c r="CQQ225" s="205"/>
      <c r="CQR225" s="205"/>
      <c r="CQS225" s="205"/>
      <c r="CQT225" s="205"/>
      <c r="CQU225" s="205"/>
      <c r="CQV225" s="205"/>
      <c r="CQW225" s="205"/>
      <c r="CQX225" s="205"/>
      <c r="CQY225" s="205"/>
      <c r="CQZ225" s="205"/>
      <c r="CRA225" s="205"/>
      <c r="CRB225" s="205"/>
      <c r="CRC225" s="205"/>
      <c r="CRD225" s="205"/>
      <c r="CRE225" s="205"/>
      <c r="CRF225" s="205"/>
      <c r="CRG225" s="205"/>
      <c r="CRH225" s="205"/>
      <c r="CRI225" s="205"/>
      <c r="CRJ225" s="205"/>
      <c r="CRK225" s="205"/>
      <c r="CRL225" s="205"/>
      <c r="CRM225" s="205"/>
      <c r="CRN225" s="205"/>
      <c r="CRO225" s="205"/>
      <c r="CRP225" s="205"/>
      <c r="CRQ225" s="205"/>
      <c r="CRR225" s="205"/>
      <c r="CRS225" s="205"/>
      <c r="CRT225" s="205"/>
      <c r="CRU225" s="205"/>
      <c r="CRV225" s="205"/>
      <c r="CRW225" s="205"/>
      <c r="CRX225" s="205"/>
      <c r="CRY225" s="205"/>
      <c r="CRZ225" s="205"/>
      <c r="CSA225" s="205"/>
      <c r="CSB225" s="205"/>
      <c r="CSC225" s="205"/>
      <c r="CSD225" s="205"/>
      <c r="CSE225" s="205"/>
      <c r="CSF225" s="205"/>
      <c r="CSG225" s="205"/>
      <c r="CSH225" s="205"/>
      <c r="CSI225" s="205"/>
      <c r="CSJ225" s="205"/>
      <c r="CSK225" s="205"/>
      <c r="CSL225" s="205"/>
      <c r="CSM225" s="205"/>
      <c r="CSN225" s="205"/>
      <c r="CSO225" s="205"/>
      <c r="CSP225" s="205"/>
      <c r="CSQ225" s="205"/>
      <c r="CSR225" s="205"/>
      <c r="CSS225" s="205"/>
      <c r="CST225" s="205"/>
      <c r="CSU225" s="205"/>
      <c r="CSV225" s="205"/>
      <c r="CSW225" s="205"/>
      <c r="CSX225" s="205"/>
      <c r="CSY225" s="205"/>
      <c r="CSZ225" s="205"/>
      <c r="CTA225" s="205"/>
      <c r="CTB225" s="205"/>
      <c r="CTC225" s="205"/>
      <c r="CTD225" s="205"/>
      <c r="CTE225" s="205"/>
      <c r="CTF225" s="205"/>
      <c r="CTG225" s="205"/>
      <c r="CTH225" s="205"/>
      <c r="CTI225" s="205"/>
      <c r="CTJ225" s="205"/>
      <c r="CTK225" s="205"/>
      <c r="CTL225" s="205"/>
      <c r="CTM225" s="205"/>
      <c r="CTN225" s="205"/>
      <c r="CTO225" s="205"/>
      <c r="CTP225" s="205"/>
      <c r="CTQ225" s="205"/>
      <c r="CTR225" s="205"/>
      <c r="CTS225" s="205"/>
      <c r="CTT225" s="205"/>
      <c r="CTU225" s="205"/>
      <c r="CTV225" s="205"/>
      <c r="CTW225" s="205"/>
      <c r="CTX225" s="205"/>
      <c r="CTY225" s="205"/>
      <c r="CTZ225" s="205"/>
      <c r="CUA225" s="205"/>
      <c r="CUB225" s="205"/>
      <c r="CUC225" s="205"/>
      <c r="CUD225" s="205"/>
      <c r="CUE225" s="205"/>
      <c r="CUF225" s="205"/>
      <c r="CUG225" s="205"/>
      <c r="CUH225" s="205"/>
      <c r="CUI225" s="205"/>
      <c r="CUJ225" s="205"/>
      <c r="CUK225" s="205"/>
      <c r="CUL225" s="205"/>
      <c r="CUM225" s="205"/>
      <c r="CUN225" s="205"/>
      <c r="CUO225" s="205"/>
      <c r="CUP225" s="205"/>
      <c r="CUQ225" s="205"/>
      <c r="CUR225" s="205"/>
      <c r="CUS225" s="205"/>
      <c r="CUT225" s="205"/>
      <c r="CUU225" s="205"/>
      <c r="CUV225" s="205"/>
      <c r="CUW225" s="205"/>
      <c r="CUX225" s="205"/>
      <c r="CUY225" s="205"/>
      <c r="CUZ225" s="205"/>
      <c r="CVA225" s="205"/>
      <c r="CVB225" s="205"/>
      <c r="CVC225" s="205"/>
      <c r="CVD225" s="205"/>
      <c r="CVE225" s="205"/>
      <c r="CVF225" s="205"/>
      <c r="CVG225" s="205"/>
      <c r="CVH225" s="205"/>
      <c r="CVI225" s="205"/>
      <c r="CVJ225" s="205"/>
      <c r="CVK225" s="205"/>
      <c r="CVL225" s="205"/>
      <c r="CVM225" s="205"/>
      <c r="CVN225" s="205"/>
      <c r="CVO225" s="205"/>
      <c r="CVP225" s="205"/>
      <c r="CVQ225" s="205"/>
      <c r="CVR225" s="205"/>
      <c r="CVS225" s="205"/>
      <c r="CVT225" s="205"/>
      <c r="CVU225" s="205"/>
      <c r="CVV225" s="205"/>
      <c r="CVW225" s="205"/>
      <c r="CVX225" s="205"/>
      <c r="CVY225" s="205"/>
      <c r="CVZ225" s="205"/>
      <c r="CWA225" s="205"/>
      <c r="CWB225" s="205"/>
      <c r="CWC225" s="205"/>
      <c r="CWD225" s="205"/>
      <c r="CWE225" s="205"/>
      <c r="CWF225" s="205"/>
      <c r="CWG225" s="205"/>
      <c r="CWH225" s="205"/>
      <c r="CWI225" s="205"/>
      <c r="CWJ225" s="205"/>
      <c r="CWK225" s="205"/>
      <c r="CWL225" s="205"/>
      <c r="CWM225" s="205"/>
      <c r="CWN225" s="205"/>
      <c r="CWO225" s="205"/>
      <c r="CWP225" s="205"/>
      <c r="CWQ225" s="205"/>
      <c r="CWR225" s="205"/>
      <c r="CWS225" s="205"/>
      <c r="CWT225" s="205"/>
      <c r="CWU225" s="205"/>
      <c r="CWV225" s="205"/>
      <c r="CWW225" s="205"/>
      <c r="CWX225" s="205"/>
      <c r="CWY225" s="205"/>
      <c r="CWZ225" s="205"/>
      <c r="CXA225" s="205"/>
      <c r="CXB225" s="205"/>
      <c r="CXC225" s="205"/>
      <c r="CXD225" s="205"/>
      <c r="CXE225" s="205"/>
      <c r="CXF225" s="205"/>
      <c r="CXG225" s="205"/>
      <c r="CXH225" s="205"/>
      <c r="CXI225" s="205"/>
      <c r="CXJ225" s="205"/>
      <c r="CXK225" s="205"/>
      <c r="CXL225" s="205"/>
      <c r="CXM225" s="205"/>
      <c r="CXN225" s="205"/>
      <c r="CXO225" s="205"/>
      <c r="CXP225" s="205"/>
      <c r="CXQ225" s="205"/>
      <c r="CXR225" s="205"/>
      <c r="CXS225" s="205"/>
      <c r="CXT225" s="205"/>
      <c r="CXU225" s="205"/>
      <c r="CXV225" s="205"/>
      <c r="CXW225" s="205"/>
      <c r="CXX225" s="205"/>
      <c r="CXY225" s="205"/>
      <c r="CXZ225" s="205"/>
      <c r="CYA225" s="205"/>
      <c r="CYB225" s="205"/>
      <c r="CYC225" s="205"/>
      <c r="CYD225" s="205"/>
      <c r="CYE225" s="205"/>
      <c r="CYF225" s="205"/>
      <c r="CYG225" s="205"/>
      <c r="CYH225" s="205"/>
      <c r="CYI225" s="205"/>
      <c r="CYJ225" s="205"/>
      <c r="CYK225" s="205"/>
      <c r="CYL225" s="205"/>
      <c r="CYM225" s="205"/>
      <c r="CYN225" s="205"/>
      <c r="CYO225" s="205"/>
      <c r="CYP225" s="205"/>
      <c r="CYQ225" s="205"/>
      <c r="CYR225" s="205"/>
      <c r="CYS225" s="205"/>
      <c r="CYT225" s="205"/>
      <c r="CYU225" s="205"/>
      <c r="CYV225" s="205"/>
      <c r="CYW225" s="205"/>
      <c r="CYX225" s="205"/>
      <c r="CYY225" s="205"/>
      <c r="CYZ225" s="205"/>
      <c r="CZA225" s="205"/>
      <c r="CZB225" s="205"/>
      <c r="CZC225" s="205"/>
      <c r="CZD225" s="205"/>
      <c r="CZE225" s="205"/>
      <c r="CZF225" s="205"/>
      <c r="CZG225" s="205"/>
      <c r="CZH225" s="205"/>
      <c r="CZI225" s="205"/>
      <c r="CZJ225" s="205"/>
      <c r="CZK225" s="205"/>
      <c r="CZL225" s="205"/>
      <c r="CZM225" s="205"/>
      <c r="CZN225" s="205"/>
      <c r="CZO225" s="205"/>
      <c r="CZP225" s="205"/>
      <c r="CZQ225" s="205"/>
      <c r="CZR225" s="205"/>
      <c r="CZS225" s="205"/>
      <c r="CZT225" s="205"/>
      <c r="CZU225" s="205"/>
      <c r="CZV225" s="205"/>
      <c r="CZW225" s="205"/>
      <c r="CZX225" s="205"/>
      <c r="CZY225" s="205"/>
      <c r="CZZ225" s="205"/>
      <c r="DAA225" s="205"/>
      <c r="DAB225" s="205"/>
      <c r="DAC225" s="205"/>
      <c r="DAD225" s="205"/>
      <c r="DAE225" s="205"/>
      <c r="DAF225" s="205"/>
      <c r="DAG225" s="205"/>
      <c r="DAH225" s="205"/>
      <c r="DAI225" s="205"/>
      <c r="DAJ225" s="205"/>
      <c r="DAK225" s="205"/>
      <c r="DAL225" s="205"/>
      <c r="DAM225" s="205"/>
      <c r="DAN225" s="205"/>
      <c r="DAO225" s="205"/>
      <c r="DAP225" s="205"/>
      <c r="DAQ225" s="205"/>
      <c r="DAR225" s="205"/>
      <c r="DAS225" s="205"/>
      <c r="DAT225" s="205"/>
      <c r="DAU225" s="205"/>
      <c r="DAV225" s="205"/>
      <c r="DAW225" s="205"/>
      <c r="DAX225" s="205"/>
      <c r="DAY225" s="205"/>
      <c r="DAZ225" s="205"/>
      <c r="DBA225" s="205"/>
      <c r="DBB225" s="205"/>
      <c r="DBC225" s="205"/>
      <c r="DBD225" s="205"/>
      <c r="DBE225" s="205"/>
      <c r="DBF225" s="205"/>
      <c r="DBG225" s="205"/>
      <c r="DBH225" s="205"/>
      <c r="DBI225" s="205"/>
      <c r="DBJ225" s="205"/>
      <c r="DBK225" s="205"/>
      <c r="DBL225" s="205"/>
      <c r="DBM225" s="205"/>
      <c r="DBN225" s="205"/>
      <c r="DBO225" s="205"/>
      <c r="DBP225" s="205"/>
      <c r="DBQ225" s="205"/>
      <c r="DBR225" s="205"/>
      <c r="DBS225" s="205"/>
      <c r="DBT225" s="205"/>
      <c r="DBU225" s="205"/>
      <c r="DBV225" s="205"/>
      <c r="DBW225" s="205"/>
      <c r="DBX225" s="205"/>
      <c r="DBY225" s="205"/>
      <c r="DBZ225" s="205"/>
      <c r="DCA225" s="205"/>
      <c r="DCB225" s="205"/>
      <c r="DCC225" s="205"/>
      <c r="DCD225" s="205"/>
      <c r="DCE225" s="205"/>
      <c r="DCF225" s="205"/>
      <c r="DCG225" s="205"/>
      <c r="DCH225" s="205"/>
      <c r="DCI225" s="205"/>
      <c r="DCJ225" s="205"/>
      <c r="DCK225" s="205"/>
      <c r="DCL225" s="205"/>
      <c r="DCM225" s="205"/>
      <c r="DCN225" s="205"/>
      <c r="DCO225" s="205"/>
      <c r="DCP225" s="205"/>
      <c r="DCQ225" s="205"/>
      <c r="DCR225" s="205"/>
      <c r="DCS225" s="205"/>
      <c r="DCT225" s="205"/>
      <c r="DCU225" s="205"/>
      <c r="DCV225" s="205"/>
      <c r="DCW225" s="205"/>
      <c r="DCX225" s="205"/>
      <c r="DCY225" s="205"/>
      <c r="DCZ225" s="205"/>
      <c r="DDA225" s="205"/>
      <c r="DDB225" s="205"/>
      <c r="DDC225" s="205"/>
      <c r="DDD225" s="205"/>
      <c r="DDE225" s="205"/>
      <c r="DDF225" s="205"/>
      <c r="DDG225" s="205"/>
      <c r="DDH225" s="205"/>
      <c r="DDI225" s="205"/>
      <c r="DDJ225" s="205"/>
      <c r="DDK225" s="205"/>
      <c r="DDL225" s="205"/>
      <c r="DDM225" s="205"/>
      <c r="DDN225" s="205"/>
      <c r="DDO225" s="205"/>
      <c r="DDP225" s="205"/>
      <c r="DDQ225" s="205"/>
      <c r="DDR225" s="205"/>
      <c r="DDS225" s="205"/>
      <c r="DDT225" s="205"/>
      <c r="DDU225" s="205"/>
      <c r="DDV225" s="205"/>
      <c r="DDW225" s="205"/>
      <c r="DDX225" s="205"/>
      <c r="DDY225" s="205"/>
      <c r="DDZ225" s="205"/>
      <c r="DEA225" s="205"/>
      <c r="DEB225" s="205"/>
      <c r="DEC225" s="205"/>
      <c r="DED225" s="205"/>
      <c r="DEE225" s="205"/>
      <c r="DEF225" s="205"/>
      <c r="DEG225" s="205"/>
      <c r="DEH225" s="205"/>
      <c r="DEI225" s="205"/>
      <c r="DEJ225" s="205"/>
      <c r="DEK225" s="205"/>
      <c r="DEL225" s="205"/>
      <c r="DEM225" s="205"/>
      <c r="DEN225" s="205"/>
      <c r="DEO225" s="205"/>
      <c r="DEP225" s="205"/>
      <c r="DEQ225" s="205"/>
      <c r="DER225" s="205"/>
      <c r="DES225" s="205"/>
      <c r="DET225" s="205"/>
      <c r="DEU225" s="205"/>
      <c r="DEV225" s="205"/>
      <c r="DEW225" s="205"/>
      <c r="DEX225" s="205"/>
      <c r="DEY225" s="205"/>
      <c r="DEZ225" s="205"/>
      <c r="DFA225" s="205"/>
      <c r="DFB225" s="205"/>
      <c r="DFC225" s="205"/>
      <c r="DFD225" s="205"/>
      <c r="DFE225" s="205"/>
      <c r="DFF225" s="205"/>
      <c r="DFG225" s="205"/>
      <c r="DFH225" s="205"/>
      <c r="DFI225" s="205"/>
      <c r="DFJ225" s="205"/>
      <c r="DFK225" s="205"/>
      <c r="DFL225" s="205"/>
      <c r="DFM225" s="205"/>
      <c r="DFN225" s="205"/>
      <c r="DFO225" s="205"/>
      <c r="DFP225" s="205"/>
      <c r="DFQ225" s="205"/>
      <c r="DFR225" s="205"/>
      <c r="DFS225" s="205"/>
      <c r="DFT225" s="205"/>
      <c r="DFU225" s="205"/>
      <c r="DFV225" s="205"/>
      <c r="DFW225" s="205"/>
      <c r="DFX225" s="205"/>
      <c r="DFY225" s="205"/>
      <c r="DFZ225" s="205"/>
      <c r="DGA225" s="205"/>
      <c r="DGB225" s="205"/>
      <c r="DGC225" s="205"/>
      <c r="DGD225" s="205"/>
      <c r="DGE225" s="205"/>
      <c r="DGF225" s="205"/>
      <c r="DGG225" s="205"/>
      <c r="DGH225" s="205"/>
      <c r="DGI225" s="205"/>
      <c r="DGJ225" s="205"/>
      <c r="DGK225" s="205"/>
      <c r="DGL225" s="205"/>
      <c r="DGM225" s="205"/>
      <c r="DGN225" s="205"/>
      <c r="DGO225" s="205"/>
      <c r="DGP225" s="205"/>
      <c r="DGQ225" s="205"/>
      <c r="DGR225" s="205"/>
      <c r="DGS225" s="205"/>
      <c r="DGT225" s="205"/>
      <c r="DGU225" s="205"/>
      <c r="DGV225" s="205"/>
      <c r="DGW225" s="205"/>
      <c r="DGX225" s="205"/>
      <c r="DGY225" s="205"/>
      <c r="DGZ225" s="205"/>
      <c r="DHA225" s="205"/>
      <c r="DHB225" s="205"/>
      <c r="DHC225" s="205"/>
      <c r="DHD225" s="205"/>
      <c r="DHE225" s="205"/>
      <c r="DHF225" s="205"/>
      <c r="DHG225" s="205"/>
      <c r="DHH225" s="205"/>
      <c r="DHI225" s="205"/>
      <c r="DHJ225" s="205"/>
      <c r="DHK225" s="205"/>
      <c r="DHL225" s="205"/>
      <c r="DHM225" s="205"/>
      <c r="DHN225" s="205"/>
      <c r="DHO225" s="205"/>
      <c r="DHP225" s="205"/>
      <c r="DHQ225" s="205"/>
      <c r="DHR225" s="205"/>
      <c r="DHS225" s="205"/>
      <c r="DHT225" s="205"/>
      <c r="DHU225" s="205"/>
      <c r="DHV225" s="205"/>
      <c r="DHW225" s="205"/>
      <c r="DHX225" s="205"/>
      <c r="DHY225" s="205"/>
      <c r="DHZ225" s="205"/>
      <c r="DIA225" s="205"/>
      <c r="DIB225" s="205"/>
      <c r="DIC225" s="205"/>
      <c r="DID225" s="205"/>
      <c r="DIE225" s="205"/>
      <c r="DIF225" s="205"/>
      <c r="DIG225" s="205"/>
      <c r="DIH225" s="205"/>
      <c r="DII225" s="205"/>
      <c r="DIJ225" s="205"/>
      <c r="DIK225" s="205"/>
      <c r="DIL225" s="205"/>
      <c r="DIM225" s="205"/>
      <c r="DIN225" s="205"/>
      <c r="DIO225" s="205"/>
      <c r="DIP225" s="205"/>
      <c r="DIQ225" s="205"/>
      <c r="DIR225" s="205"/>
      <c r="DIS225" s="205"/>
      <c r="DIT225" s="205"/>
      <c r="DIU225" s="205"/>
      <c r="DIV225" s="205"/>
      <c r="DIW225" s="205"/>
      <c r="DIX225" s="205"/>
      <c r="DIY225" s="205"/>
      <c r="DIZ225" s="205"/>
      <c r="DJA225" s="205"/>
      <c r="DJB225" s="205"/>
      <c r="DJC225" s="205"/>
      <c r="DJD225" s="205"/>
      <c r="DJE225" s="205"/>
      <c r="DJF225" s="205"/>
      <c r="DJG225" s="205"/>
      <c r="DJH225" s="205"/>
      <c r="DJI225" s="205"/>
      <c r="DJJ225" s="205"/>
      <c r="DJK225" s="205"/>
      <c r="DJL225" s="205"/>
      <c r="DJM225" s="205"/>
      <c r="DJN225" s="205"/>
      <c r="DJO225" s="205"/>
      <c r="DJP225" s="205"/>
      <c r="DJQ225" s="205"/>
      <c r="DJR225" s="205"/>
      <c r="DJS225" s="205"/>
      <c r="DJT225" s="205"/>
      <c r="DJU225" s="205"/>
      <c r="DJV225" s="205"/>
      <c r="DJW225" s="205"/>
      <c r="DJX225" s="205"/>
      <c r="DJY225" s="205"/>
      <c r="DJZ225" s="205"/>
      <c r="DKA225" s="205"/>
      <c r="DKB225" s="205"/>
      <c r="DKC225" s="205"/>
      <c r="DKD225" s="205"/>
      <c r="DKE225" s="205"/>
      <c r="DKF225" s="205"/>
      <c r="DKG225" s="205"/>
      <c r="DKH225" s="205"/>
      <c r="DKI225" s="205"/>
      <c r="DKJ225" s="205"/>
      <c r="DKK225" s="205"/>
      <c r="DKL225" s="205"/>
      <c r="DKM225" s="205"/>
      <c r="DKN225" s="205"/>
      <c r="DKO225" s="205"/>
      <c r="DKP225" s="205"/>
      <c r="DKQ225" s="205"/>
      <c r="DKR225" s="205"/>
      <c r="DKS225" s="205"/>
      <c r="DKT225" s="205"/>
      <c r="DKU225" s="205"/>
      <c r="DKV225" s="205"/>
      <c r="DKW225" s="205"/>
      <c r="DKX225" s="205"/>
      <c r="DKY225" s="205"/>
      <c r="DKZ225" s="205"/>
      <c r="DLA225" s="205"/>
      <c r="DLB225" s="205"/>
      <c r="DLC225" s="205"/>
      <c r="DLD225" s="205"/>
      <c r="DLE225" s="205"/>
      <c r="DLF225" s="205"/>
      <c r="DLG225" s="205"/>
      <c r="DLH225" s="205"/>
      <c r="DLI225" s="205"/>
      <c r="DLJ225" s="205"/>
      <c r="DLK225" s="205"/>
      <c r="DLL225" s="205"/>
      <c r="DLM225" s="205"/>
      <c r="DLN225" s="205"/>
      <c r="DLO225" s="205"/>
      <c r="DLP225" s="205"/>
      <c r="DLQ225" s="205"/>
      <c r="DLR225" s="205"/>
      <c r="DLS225" s="205"/>
      <c r="DLT225" s="205"/>
      <c r="DLU225" s="205"/>
      <c r="DLV225" s="205"/>
      <c r="DLW225" s="205"/>
      <c r="DLX225" s="205"/>
      <c r="DLY225" s="205"/>
      <c r="DLZ225" s="205"/>
      <c r="DMA225" s="205"/>
      <c r="DMB225" s="205"/>
      <c r="DMC225" s="205"/>
      <c r="DMD225" s="205"/>
      <c r="DME225" s="205"/>
      <c r="DMF225" s="205"/>
      <c r="DMG225" s="205"/>
      <c r="DMH225" s="205"/>
      <c r="DMI225" s="205"/>
      <c r="DMJ225" s="205"/>
      <c r="DMK225" s="205"/>
      <c r="DML225" s="205"/>
      <c r="DMM225" s="205"/>
      <c r="DMN225" s="205"/>
      <c r="DMO225" s="205"/>
      <c r="DMP225" s="205"/>
      <c r="DMQ225" s="205"/>
      <c r="DMR225" s="205"/>
      <c r="DMS225" s="205"/>
      <c r="DMT225" s="205"/>
      <c r="DMU225" s="205"/>
      <c r="DMV225" s="205"/>
      <c r="DMW225" s="205"/>
      <c r="DMX225" s="205"/>
      <c r="DMY225" s="205"/>
      <c r="DMZ225" s="205"/>
      <c r="DNA225" s="205"/>
      <c r="DNB225" s="205"/>
      <c r="DNC225" s="205"/>
      <c r="DND225" s="205"/>
      <c r="DNE225" s="205"/>
      <c r="DNF225" s="205"/>
      <c r="DNG225" s="205"/>
      <c r="DNH225" s="205"/>
      <c r="DNI225" s="205"/>
      <c r="DNJ225" s="205"/>
      <c r="DNK225" s="205"/>
      <c r="DNL225" s="205"/>
      <c r="DNM225" s="205"/>
      <c r="DNN225" s="205"/>
      <c r="DNO225" s="205"/>
      <c r="DNP225" s="205"/>
      <c r="DNQ225" s="205"/>
      <c r="DNR225" s="205"/>
      <c r="DNS225" s="205"/>
      <c r="DNT225" s="205"/>
      <c r="DNU225" s="205"/>
      <c r="DNV225" s="205"/>
      <c r="DNW225" s="205"/>
      <c r="DNX225" s="205"/>
      <c r="DNY225" s="205"/>
      <c r="DNZ225" s="205"/>
      <c r="DOA225" s="205"/>
      <c r="DOB225" s="205"/>
      <c r="DOC225" s="205"/>
      <c r="DOD225" s="205"/>
      <c r="DOE225" s="205"/>
      <c r="DOF225" s="205"/>
      <c r="DOG225" s="205"/>
      <c r="DOH225" s="205"/>
      <c r="DOI225" s="205"/>
      <c r="DOJ225" s="205"/>
      <c r="DOK225" s="205"/>
      <c r="DOL225" s="205"/>
      <c r="DOM225" s="205"/>
      <c r="DON225" s="205"/>
      <c r="DOO225" s="205"/>
      <c r="DOP225" s="205"/>
      <c r="DOQ225" s="205"/>
      <c r="DOR225" s="205"/>
      <c r="DOS225" s="205"/>
      <c r="DOT225" s="205"/>
      <c r="DOU225" s="205"/>
      <c r="DOV225" s="205"/>
      <c r="DOW225" s="205"/>
      <c r="DOX225" s="205"/>
      <c r="DOY225" s="205"/>
      <c r="DOZ225" s="205"/>
      <c r="DPA225" s="205"/>
      <c r="DPB225" s="205"/>
      <c r="DPC225" s="205"/>
      <c r="DPD225" s="205"/>
      <c r="DPE225" s="205"/>
      <c r="DPF225" s="205"/>
      <c r="DPG225" s="205"/>
      <c r="DPH225" s="205"/>
      <c r="DPI225" s="205"/>
      <c r="DPJ225" s="205"/>
      <c r="DPK225" s="205"/>
      <c r="DPL225" s="205"/>
      <c r="DPM225" s="205"/>
      <c r="DPN225" s="205"/>
      <c r="DPO225" s="205"/>
      <c r="DPP225" s="205"/>
      <c r="DPQ225" s="205"/>
      <c r="DPR225" s="205"/>
      <c r="DPS225" s="205"/>
      <c r="DPT225" s="205"/>
      <c r="DPU225" s="205"/>
      <c r="DPV225" s="205"/>
      <c r="DPW225" s="205"/>
      <c r="DPX225" s="205"/>
      <c r="DPY225" s="205"/>
      <c r="DPZ225" s="205"/>
      <c r="DQA225" s="205"/>
      <c r="DQB225" s="205"/>
      <c r="DQC225" s="205"/>
      <c r="DQD225" s="205"/>
      <c r="DQE225" s="205"/>
      <c r="DQF225" s="205"/>
      <c r="DQG225" s="205"/>
      <c r="DQH225" s="205"/>
      <c r="DQI225" s="205"/>
      <c r="DQJ225" s="205"/>
      <c r="DQK225" s="205"/>
      <c r="DQL225" s="205"/>
      <c r="DQM225" s="205"/>
      <c r="DQN225" s="205"/>
      <c r="DQO225" s="205"/>
      <c r="DQP225" s="205"/>
      <c r="DQQ225" s="205"/>
      <c r="DQR225" s="205"/>
      <c r="DQS225" s="205"/>
      <c r="DQT225" s="205"/>
      <c r="DQU225" s="205"/>
      <c r="DQV225" s="205"/>
      <c r="DQW225" s="205"/>
      <c r="DQX225" s="205"/>
      <c r="DQY225" s="205"/>
      <c r="DQZ225" s="205"/>
      <c r="DRA225" s="205"/>
      <c r="DRB225" s="205"/>
      <c r="DRC225" s="205"/>
      <c r="DRD225" s="205"/>
      <c r="DRE225" s="205"/>
      <c r="DRF225" s="205"/>
      <c r="DRG225" s="205"/>
      <c r="DRH225" s="205"/>
      <c r="DRI225" s="205"/>
      <c r="DRJ225" s="205"/>
      <c r="DRK225" s="205"/>
      <c r="DRL225" s="205"/>
      <c r="DRM225" s="205"/>
      <c r="DRN225" s="205"/>
      <c r="DRO225" s="205"/>
      <c r="DRP225" s="205"/>
      <c r="DRQ225" s="205"/>
      <c r="DRR225" s="205"/>
      <c r="DRS225" s="205"/>
      <c r="DRT225" s="205"/>
      <c r="DRU225" s="205"/>
      <c r="DRV225" s="205"/>
      <c r="DRW225" s="205"/>
      <c r="DRX225" s="205"/>
      <c r="DRY225" s="205"/>
      <c r="DRZ225" s="205"/>
      <c r="DSA225" s="205"/>
      <c r="DSB225" s="205"/>
      <c r="DSC225" s="205"/>
      <c r="DSD225" s="205"/>
      <c r="DSE225" s="205"/>
      <c r="DSF225" s="205"/>
      <c r="DSG225" s="205"/>
      <c r="DSH225" s="205"/>
      <c r="DSI225" s="205"/>
      <c r="DSJ225" s="205"/>
      <c r="DSK225" s="205"/>
      <c r="DSL225" s="205"/>
      <c r="DSM225" s="205"/>
      <c r="DSN225" s="205"/>
      <c r="DSO225" s="205"/>
      <c r="DSP225" s="205"/>
      <c r="DSQ225" s="205"/>
      <c r="DSR225" s="205"/>
      <c r="DSS225" s="205"/>
      <c r="DST225" s="205"/>
      <c r="DSU225" s="205"/>
      <c r="DSV225" s="205"/>
      <c r="DSW225" s="205"/>
      <c r="DSX225" s="205"/>
      <c r="DSY225" s="205"/>
      <c r="DSZ225" s="205"/>
      <c r="DTA225" s="205"/>
      <c r="DTB225" s="205"/>
      <c r="DTC225" s="205"/>
      <c r="DTD225" s="205"/>
      <c r="DTE225" s="205"/>
      <c r="DTF225" s="205"/>
      <c r="DTG225" s="205"/>
      <c r="DTH225" s="205"/>
      <c r="DTI225" s="205"/>
      <c r="DTJ225" s="205"/>
      <c r="DTK225" s="205"/>
      <c r="DTL225" s="205"/>
      <c r="DTM225" s="205"/>
      <c r="DTN225" s="205"/>
      <c r="DTO225" s="205"/>
      <c r="DTP225" s="205"/>
      <c r="DTQ225" s="205"/>
      <c r="DTR225" s="205"/>
      <c r="DTS225" s="205"/>
      <c r="DTT225" s="205"/>
      <c r="DTU225" s="205"/>
      <c r="DTV225" s="205"/>
      <c r="DTW225" s="205"/>
      <c r="DTX225" s="205"/>
      <c r="DTY225" s="205"/>
      <c r="DTZ225" s="205"/>
      <c r="DUA225" s="205"/>
      <c r="DUB225" s="205"/>
      <c r="DUC225" s="205"/>
      <c r="DUD225" s="205"/>
      <c r="DUE225" s="205"/>
      <c r="DUF225" s="205"/>
      <c r="DUG225" s="205"/>
      <c r="DUH225" s="205"/>
      <c r="DUI225" s="205"/>
      <c r="DUJ225" s="205"/>
      <c r="DUK225" s="205"/>
      <c r="DUL225" s="205"/>
      <c r="DUM225" s="205"/>
      <c r="DUN225" s="205"/>
      <c r="DUO225" s="205"/>
      <c r="DUP225" s="205"/>
      <c r="DUQ225" s="205"/>
      <c r="DUR225" s="205"/>
      <c r="DUS225" s="205"/>
      <c r="DUT225" s="205"/>
      <c r="DUU225" s="205"/>
      <c r="DUV225" s="205"/>
      <c r="DUW225" s="205"/>
      <c r="DUX225" s="205"/>
      <c r="DUY225" s="205"/>
      <c r="DUZ225" s="205"/>
      <c r="DVA225" s="205"/>
      <c r="DVB225" s="205"/>
      <c r="DVC225" s="205"/>
      <c r="DVD225" s="205"/>
      <c r="DVE225" s="205"/>
      <c r="DVF225" s="205"/>
      <c r="DVG225" s="205"/>
      <c r="DVH225" s="205"/>
      <c r="DVI225" s="205"/>
      <c r="DVJ225" s="205"/>
      <c r="DVK225" s="205"/>
      <c r="DVL225" s="205"/>
      <c r="DVM225" s="205"/>
      <c r="DVN225" s="205"/>
      <c r="DVO225" s="205"/>
      <c r="DVP225" s="205"/>
      <c r="DVQ225" s="205"/>
      <c r="DVR225" s="205"/>
      <c r="DVS225" s="205"/>
      <c r="DVT225" s="205"/>
      <c r="DVU225" s="205"/>
      <c r="DVV225" s="205"/>
      <c r="DVW225" s="205"/>
      <c r="DVX225" s="205"/>
      <c r="DVY225" s="205"/>
      <c r="DVZ225" s="205"/>
      <c r="DWA225" s="205"/>
      <c r="DWB225" s="205"/>
      <c r="DWC225" s="205"/>
      <c r="DWD225" s="205"/>
      <c r="DWE225" s="205"/>
      <c r="DWF225" s="205"/>
      <c r="DWG225" s="205"/>
      <c r="DWH225" s="205"/>
      <c r="DWI225" s="205"/>
      <c r="DWJ225" s="205"/>
      <c r="DWK225" s="205"/>
      <c r="DWL225" s="205"/>
      <c r="DWM225" s="205"/>
      <c r="DWN225" s="205"/>
      <c r="DWO225" s="205"/>
      <c r="DWP225" s="205"/>
      <c r="DWQ225" s="205"/>
      <c r="DWR225" s="205"/>
      <c r="DWS225" s="205"/>
      <c r="DWT225" s="205"/>
      <c r="DWU225" s="205"/>
      <c r="DWV225" s="205"/>
      <c r="DWW225" s="205"/>
      <c r="DWX225" s="205"/>
      <c r="DWY225" s="205"/>
      <c r="DWZ225" s="205"/>
      <c r="DXA225" s="205"/>
      <c r="DXB225" s="205"/>
      <c r="DXC225" s="205"/>
      <c r="DXD225" s="205"/>
      <c r="DXE225" s="205"/>
      <c r="DXF225" s="205"/>
      <c r="DXG225" s="205"/>
      <c r="DXH225" s="205"/>
      <c r="DXI225" s="205"/>
      <c r="DXJ225" s="205"/>
      <c r="DXK225" s="205"/>
      <c r="DXL225" s="205"/>
      <c r="DXM225" s="205"/>
      <c r="DXN225" s="205"/>
      <c r="DXO225" s="205"/>
      <c r="DXP225" s="205"/>
      <c r="DXQ225" s="205"/>
      <c r="DXR225" s="205"/>
      <c r="DXS225" s="205"/>
      <c r="DXT225" s="205"/>
      <c r="DXU225" s="205"/>
      <c r="DXV225" s="205"/>
      <c r="DXW225" s="205"/>
      <c r="DXX225" s="205"/>
      <c r="DXY225" s="205"/>
      <c r="DXZ225" s="205"/>
      <c r="DYA225" s="205"/>
      <c r="DYB225" s="205"/>
      <c r="DYC225" s="205"/>
      <c r="DYD225" s="205"/>
      <c r="DYE225" s="205"/>
      <c r="DYF225" s="205"/>
      <c r="DYG225" s="205"/>
      <c r="DYH225" s="205"/>
      <c r="DYI225" s="205"/>
      <c r="DYJ225" s="205"/>
      <c r="DYK225" s="205"/>
      <c r="DYL225" s="205"/>
      <c r="DYM225" s="205"/>
      <c r="DYN225" s="205"/>
      <c r="DYO225" s="205"/>
      <c r="DYP225" s="205"/>
      <c r="DYQ225" s="205"/>
      <c r="DYR225" s="205"/>
      <c r="DYS225" s="205"/>
      <c r="DYT225" s="205"/>
      <c r="DYU225" s="205"/>
      <c r="DYV225" s="205"/>
      <c r="DYW225" s="205"/>
      <c r="DYX225" s="205"/>
      <c r="DYY225" s="205"/>
      <c r="DYZ225" s="205"/>
      <c r="DZA225" s="205"/>
      <c r="DZB225" s="205"/>
      <c r="DZC225" s="205"/>
      <c r="DZD225" s="205"/>
      <c r="DZE225" s="205"/>
      <c r="DZF225" s="205"/>
      <c r="DZG225" s="205"/>
      <c r="DZH225" s="205"/>
      <c r="DZI225" s="205"/>
      <c r="DZJ225" s="205"/>
      <c r="DZK225" s="205"/>
      <c r="DZL225" s="205"/>
      <c r="DZM225" s="205"/>
      <c r="DZN225" s="205"/>
      <c r="DZO225" s="205"/>
      <c r="DZP225" s="205"/>
      <c r="DZQ225" s="205"/>
      <c r="DZR225" s="205"/>
      <c r="DZS225" s="205"/>
      <c r="DZT225" s="205"/>
      <c r="DZU225" s="205"/>
      <c r="DZV225" s="205"/>
      <c r="DZW225" s="205"/>
      <c r="DZX225" s="205"/>
      <c r="DZY225" s="205"/>
      <c r="DZZ225" s="205"/>
      <c r="EAA225" s="205"/>
      <c r="EAB225" s="205"/>
      <c r="EAC225" s="205"/>
      <c r="EAD225" s="205"/>
      <c r="EAE225" s="205"/>
      <c r="EAF225" s="205"/>
      <c r="EAG225" s="205"/>
      <c r="EAH225" s="205"/>
      <c r="EAI225" s="205"/>
      <c r="EAJ225" s="205"/>
      <c r="EAK225" s="205"/>
      <c r="EAL225" s="205"/>
      <c r="EAM225" s="205"/>
      <c r="EAN225" s="205"/>
      <c r="EAO225" s="205"/>
      <c r="EAP225" s="205"/>
      <c r="EAQ225" s="205"/>
      <c r="EAR225" s="205"/>
      <c r="EAS225" s="205"/>
      <c r="EAT225" s="205"/>
      <c r="EAU225" s="205"/>
      <c r="EAV225" s="205"/>
      <c r="EAW225" s="205"/>
      <c r="EAX225" s="205"/>
      <c r="EAY225" s="205"/>
      <c r="EAZ225" s="205"/>
      <c r="EBA225" s="205"/>
      <c r="EBB225" s="205"/>
      <c r="EBC225" s="205"/>
      <c r="EBD225" s="205"/>
      <c r="EBE225" s="205"/>
      <c r="EBF225" s="205"/>
      <c r="EBG225" s="205"/>
      <c r="EBH225" s="205"/>
      <c r="EBI225" s="205"/>
      <c r="EBJ225" s="205"/>
      <c r="EBK225" s="205"/>
      <c r="EBL225" s="205"/>
      <c r="EBM225" s="205"/>
      <c r="EBN225" s="205"/>
      <c r="EBO225" s="205"/>
      <c r="EBP225" s="205"/>
      <c r="EBQ225" s="205"/>
      <c r="EBR225" s="205"/>
      <c r="EBS225" s="205"/>
      <c r="EBT225" s="205"/>
      <c r="EBU225" s="205"/>
      <c r="EBV225" s="205"/>
      <c r="EBW225" s="205"/>
      <c r="EBX225" s="205"/>
      <c r="EBY225" s="205"/>
      <c r="EBZ225" s="205"/>
      <c r="ECA225" s="205"/>
      <c r="ECB225" s="205"/>
      <c r="ECC225" s="205"/>
      <c r="ECD225" s="205"/>
      <c r="ECE225" s="205"/>
      <c r="ECF225" s="205"/>
      <c r="ECG225" s="205"/>
      <c r="ECH225" s="205"/>
      <c r="ECI225" s="205"/>
      <c r="ECJ225" s="205"/>
      <c r="ECK225" s="205"/>
      <c r="ECL225" s="205"/>
      <c r="ECM225" s="205"/>
      <c r="ECN225" s="205"/>
      <c r="ECO225" s="205"/>
      <c r="ECP225" s="205"/>
      <c r="ECQ225" s="205"/>
      <c r="ECR225" s="205"/>
      <c r="ECS225" s="205"/>
      <c r="ECT225" s="205"/>
      <c r="ECU225" s="205"/>
      <c r="ECV225" s="205"/>
      <c r="ECW225" s="205"/>
      <c r="ECX225" s="205"/>
      <c r="ECY225" s="205"/>
      <c r="ECZ225" s="205"/>
      <c r="EDA225" s="205"/>
      <c r="EDB225" s="205"/>
      <c r="EDC225" s="205"/>
      <c r="EDD225" s="205"/>
      <c r="EDE225" s="205"/>
      <c r="EDF225" s="205"/>
      <c r="EDG225" s="205"/>
      <c r="EDH225" s="205"/>
      <c r="EDI225" s="205"/>
      <c r="EDJ225" s="205"/>
      <c r="EDK225" s="205"/>
      <c r="EDL225" s="205"/>
      <c r="EDM225" s="205"/>
      <c r="EDN225" s="205"/>
      <c r="EDO225" s="205"/>
      <c r="EDP225" s="205"/>
      <c r="EDQ225" s="205"/>
      <c r="EDR225" s="205"/>
      <c r="EDS225" s="205"/>
      <c r="EDT225" s="205"/>
      <c r="EDU225" s="205"/>
      <c r="EDV225" s="205"/>
      <c r="EDW225" s="205"/>
      <c r="EDX225" s="205"/>
      <c r="EDY225" s="205"/>
      <c r="EDZ225" s="205"/>
      <c r="EEA225" s="205"/>
      <c r="EEB225" s="205"/>
      <c r="EEC225" s="205"/>
      <c r="EED225" s="205"/>
      <c r="EEE225" s="205"/>
      <c r="EEF225" s="205"/>
      <c r="EEG225" s="205"/>
      <c r="EEH225" s="205"/>
      <c r="EEI225" s="205"/>
      <c r="EEJ225" s="205"/>
      <c r="EEK225" s="205"/>
      <c r="EEL225" s="205"/>
      <c r="EEM225" s="205"/>
      <c r="EEN225" s="205"/>
      <c r="EEO225" s="205"/>
      <c r="EEP225" s="205"/>
      <c r="EEQ225" s="205"/>
      <c r="EER225" s="205"/>
      <c r="EES225" s="205"/>
      <c r="EET225" s="205"/>
      <c r="EEU225" s="205"/>
      <c r="EEV225" s="205"/>
      <c r="EEW225" s="205"/>
      <c r="EEX225" s="205"/>
      <c r="EEY225" s="205"/>
      <c r="EEZ225" s="205"/>
      <c r="EFA225" s="205"/>
      <c r="EFB225" s="205"/>
      <c r="EFC225" s="205"/>
      <c r="EFD225" s="205"/>
      <c r="EFE225" s="205"/>
      <c r="EFF225" s="205"/>
      <c r="EFG225" s="205"/>
      <c r="EFH225" s="205"/>
      <c r="EFI225" s="205"/>
      <c r="EFJ225" s="205"/>
      <c r="EFK225" s="205"/>
      <c r="EFL225" s="205"/>
      <c r="EFM225" s="205"/>
      <c r="EFN225" s="205"/>
      <c r="EFO225" s="205"/>
      <c r="EFP225" s="205"/>
      <c r="EFQ225" s="205"/>
      <c r="EFR225" s="205"/>
      <c r="EFS225" s="205"/>
      <c r="EFT225" s="205"/>
      <c r="EFU225" s="205"/>
      <c r="EFV225" s="205"/>
      <c r="EFW225" s="205"/>
      <c r="EFX225" s="205"/>
      <c r="EFY225" s="205"/>
      <c r="EFZ225" s="205"/>
      <c r="EGA225" s="205"/>
      <c r="EGB225" s="205"/>
      <c r="EGC225" s="205"/>
      <c r="EGD225" s="205"/>
      <c r="EGE225" s="205"/>
      <c r="EGF225" s="205"/>
      <c r="EGG225" s="205"/>
      <c r="EGH225" s="205"/>
      <c r="EGI225" s="205"/>
      <c r="EGJ225" s="205"/>
      <c r="EGK225" s="205"/>
      <c r="EGL225" s="205"/>
      <c r="EGM225" s="205"/>
      <c r="EGN225" s="205"/>
      <c r="EGO225" s="205"/>
      <c r="EGP225" s="205"/>
      <c r="EGQ225" s="205"/>
      <c r="EGR225" s="205"/>
      <c r="EGS225" s="205"/>
      <c r="EGT225" s="205"/>
      <c r="EGU225" s="205"/>
      <c r="EGV225" s="205"/>
      <c r="EGW225" s="205"/>
      <c r="EGX225" s="205"/>
      <c r="EGY225" s="205"/>
      <c r="EGZ225" s="205"/>
      <c r="EHA225" s="205"/>
      <c r="EHB225" s="205"/>
      <c r="EHC225" s="205"/>
      <c r="EHD225" s="205"/>
      <c r="EHE225" s="205"/>
      <c r="EHF225" s="205"/>
      <c r="EHG225" s="205"/>
      <c r="EHH225" s="205"/>
      <c r="EHI225" s="205"/>
      <c r="EHJ225" s="205"/>
      <c r="EHK225" s="205"/>
      <c r="EHL225" s="205"/>
      <c r="EHM225" s="205"/>
      <c r="EHN225" s="205"/>
      <c r="EHO225" s="205"/>
      <c r="EHP225" s="205"/>
      <c r="EHQ225" s="205"/>
      <c r="EHR225" s="205"/>
      <c r="EHS225" s="205"/>
      <c r="EHT225" s="205"/>
      <c r="EHU225" s="205"/>
      <c r="EHV225" s="205"/>
      <c r="EHW225" s="205"/>
      <c r="EHX225" s="205"/>
      <c r="EHY225" s="205"/>
      <c r="EHZ225" s="205"/>
      <c r="EIA225" s="205"/>
      <c r="EIB225" s="205"/>
      <c r="EIC225" s="205"/>
      <c r="EID225" s="205"/>
      <c r="EIE225" s="205"/>
      <c r="EIF225" s="205"/>
      <c r="EIG225" s="205"/>
      <c r="EIH225" s="205"/>
      <c r="EII225" s="205"/>
      <c r="EIJ225" s="205"/>
      <c r="EIK225" s="205"/>
      <c r="EIL225" s="205"/>
      <c r="EIM225" s="205"/>
      <c r="EIN225" s="205"/>
      <c r="EIO225" s="205"/>
      <c r="EIP225" s="205"/>
      <c r="EIQ225" s="205"/>
      <c r="EIR225" s="205"/>
      <c r="EIS225" s="205"/>
      <c r="EIT225" s="205"/>
      <c r="EIU225" s="205"/>
      <c r="EIV225" s="205"/>
      <c r="EIW225" s="205"/>
      <c r="EIX225" s="205"/>
      <c r="EIY225" s="205"/>
      <c r="EIZ225" s="205"/>
      <c r="EJA225" s="205"/>
      <c r="EJB225" s="205"/>
      <c r="EJC225" s="205"/>
      <c r="EJD225" s="205"/>
      <c r="EJE225" s="205"/>
      <c r="EJF225" s="205"/>
      <c r="EJG225" s="205"/>
      <c r="EJH225" s="205"/>
      <c r="EJI225" s="205"/>
      <c r="EJJ225" s="205"/>
      <c r="EJK225" s="205"/>
      <c r="EJL225" s="205"/>
      <c r="EJM225" s="205"/>
      <c r="EJN225" s="205"/>
      <c r="EJO225" s="205"/>
      <c r="EJP225" s="205"/>
      <c r="EJQ225" s="205"/>
      <c r="EJR225" s="205"/>
      <c r="EJS225" s="205"/>
      <c r="EJT225" s="205"/>
      <c r="EJU225" s="205"/>
      <c r="EJV225" s="205"/>
      <c r="EJW225" s="205"/>
      <c r="EJX225" s="205"/>
      <c r="EJY225" s="205"/>
      <c r="EJZ225" s="205"/>
      <c r="EKA225" s="205"/>
      <c r="EKB225" s="205"/>
      <c r="EKC225" s="205"/>
      <c r="EKD225" s="205"/>
      <c r="EKE225" s="205"/>
      <c r="EKF225" s="205"/>
      <c r="EKG225" s="205"/>
      <c r="EKH225" s="205"/>
      <c r="EKI225" s="205"/>
      <c r="EKJ225" s="205"/>
      <c r="EKK225" s="205"/>
      <c r="EKL225" s="205"/>
      <c r="EKM225" s="205"/>
      <c r="EKN225" s="205"/>
      <c r="EKO225" s="205"/>
      <c r="EKP225" s="205"/>
      <c r="EKQ225" s="205"/>
      <c r="EKR225" s="205"/>
      <c r="EKS225" s="205"/>
      <c r="EKT225" s="205"/>
      <c r="EKU225" s="205"/>
      <c r="EKV225" s="205"/>
      <c r="EKW225" s="205"/>
      <c r="EKX225" s="205"/>
      <c r="EKY225" s="205"/>
      <c r="EKZ225" s="205"/>
      <c r="ELA225" s="205"/>
      <c r="ELB225" s="205"/>
      <c r="ELC225" s="205"/>
      <c r="ELD225" s="205"/>
      <c r="ELE225" s="205"/>
      <c r="ELF225" s="205"/>
      <c r="ELG225" s="205"/>
      <c r="ELH225" s="205"/>
      <c r="ELI225" s="205"/>
      <c r="ELJ225" s="205"/>
      <c r="ELK225" s="205"/>
      <c r="ELL225" s="205"/>
      <c r="ELM225" s="205"/>
      <c r="ELN225" s="205"/>
      <c r="ELO225" s="205"/>
      <c r="ELP225" s="205"/>
      <c r="ELQ225" s="205"/>
      <c r="ELR225" s="205"/>
      <c r="ELS225" s="205"/>
      <c r="ELT225" s="205"/>
      <c r="ELU225" s="205"/>
      <c r="ELV225" s="205"/>
      <c r="ELW225" s="205"/>
      <c r="ELX225" s="205"/>
      <c r="ELY225" s="205"/>
      <c r="ELZ225" s="205"/>
      <c r="EMA225" s="205"/>
      <c r="EMB225" s="205"/>
      <c r="EMC225" s="205"/>
      <c r="EMD225" s="205"/>
      <c r="EME225" s="205"/>
      <c r="EMF225" s="205"/>
      <c r="EMG225" s="205"/>
      <c r="EMH225" s="205"/>
      <c r="EMI225" s="205"/>
      <c r="EMJ225" s="205"/>
      <c r="EMK225" s="205"/>
      <c r="EML225" s="205"/>
      <c r="EMM225" s="205"/>
      <c r="EMN225" s="205"/>
      <c r="EMO225" s="205"/>
      <c r="EMP225" s="205"/>
      <c r="EMQ225" s="205"/>
      <c r="EMR225" s="205"/>
      <c r="EMS225" s="205"/>
      <c r="EMT225" s="205"/>
      <c r="EMU225" s="205"/>
      <c r="EMV225" s="205"/>
      <c r="EMW225" s="205"/>
      <c r="EMX225" s="205"/>
      <c r="EMY225" s="205"/>
      <c r="EMZ225" s="205"/>
      <c r="ENA225" s="205"/>
      <c r="ENB225" s="205"/>
      <c r="ENC225" s="205"/>
      <c r="END225" s="205"/>
      <c r="ENE225" s="205"/>
      <c r="ENF225" s="205"/>
      <c r="ENG225" s="205"/>
      <c r="ENH225" s="205"/>
      <c r="ENI225" s="205"/>
      <c r="ENJ225" s="205"/>
      <c r="ENK225" s="205"/>
      <c r="ENL225" s="205"/>
      <c r="ENM225" s="205"/>
      <c r="ENN225" s="205"/>
      <c r="ENO225" s="205"/>
      <c r="ENP225" s="205"/>
      <c r="ENQ225" s="205"/>
      <c r="ENR225" s="205"/>
      <c r="ENS225" s="205"/>
      <c r="ENT225" s="205"/>
      <c r="ENU225" s="205"/>
      <c r="ENV225" s="205"/>
      <c r="ENW225" s="205"/>
      <c r="ENX225" s="205"/>
      <c r="ENY225" s="205"/>
      <c r="ENZ225" s="205"/>
      <c r="EOA225" s="205"/>
      <c r="EOB225" s="205"/>
      <c r="EOC225" s="205"/>
      <c r="EOD225" s="205"/>
      <c r="EOE225" s="205"/>
      <c r="EOF225" s="205"/>
      <c r="EOG225" s="205"/>
      <c r="EOH225" s="205"/>
      <c r="EOI225" s="205"/>
      <c r="EOJ225" s="205"/>
      <c r="EOK225" s="205"/>
      <c r="EOL225" s="205"/>
      <c r="EOM225" s="205"/>
      <c r="EON225" s="205"/>
      <c r="EOO225" s="205"/>
      <c r="EOP225" s="205"/>
      <c r="EOQ225" s="205"/>
      <c r="EOR225" s="205"/>
      <c r="EOS225" s="205"/>
      <c r="EOT225" s="205"/>
      <c r="EOU225" s="205"/>
      <c r="EOV225" s="205"/>
      <c r="EOW225" s="205"/>
      <c r="EOX225" s="205"/>
      <c r="EOY225" s="205"/>
      <c r="EOZ225" s="205"/>
      <c r="EPA225" s="205"/>
      <c r="EPB225" s="205"/>
      <c r="EPC225" s="205"/>
      <c r="EPD225" s="205"/>
      <c r="EPE225" s="205"/>
      <c r="EPF225" s="205"/>
      <c r="EPG225" s="205"/>
      <c r="EPH225" s="205"/>
      <c r="EPI225" s="205"/>
      <c r="EPJ225" s="205"/>
      <c r="EPK225" s="205"/>
      <c r="EPL225" s="205"/>
      <c r="EPM225" s="205"/>
      <c r="EPN225" s="205"/>
      <c r="EPO225" s="205"/>
      <c r="EPP225" s="205"/>
      <c r="EPQ225" s="205"/>
      <c r="EPR225" s="205"/>
      <c r="EPS225" s="205"/>
      <c r="EPT225" s="205"/>
      <c r="EPU225" s="205"/>
      <c r="EPV225" s="205"/>
      <c r="EPW225" s="205"/>
      <c r="EPX225" s="205"/>
      <c r="EPY225" s="205"/>
      <c r="EPZ225" s="205"/>
      <c r="EQA225" s="205"/>
      <c r="EQB225" s="205"/>
      <c r="EQC225" s="205"/>
      <c r="EQD225" s="205"/>
      <c r="EQE225" s="205"/>
      <c r="EQF225" s="205"/>
      <c r="EQG225" s="205"/>
      <c r="EQH225" s="205"/>
      <c r="EQI225" s="205"/>
      <c r="EQJ225" s="205"/>
      <c r="EQK225" s="205"/>
      <c r="EQL225" s="205"/>
      <c r="EQM225" s="205"/>
      <c r="EQN225" s="205"/>
      <c r="EQO225" s="205"/>
      <c r="EQP225" s="205"/>
      <c r="EQQ225" s="205"/>
      <c r="EQR225" s="205"/>
      <c r="EQS225" s="205"/>
      <c r="EQT225" s="205"/>
      <c r="EQU225" s="205"/>
      <c r="EQV225" s="205"/>
      <c r="EQW225" s="205"/>
      <c r="EQX225" s="205"/>
      <c r="EQY225" s="205"/>
      <c r="EQZ225" s="205"/>
      <c r="ERA225" s="205"/>
      <c r="ERB225" s="205"/>
      <c r="ERC225" s="205"/>
      <c r="ERD225" s="205"/>
      <c r="ERE225" s="205"/>
      <c r="ERF225" s="205"/>
      <c r="ERG225" s="205"/>
      <c r="ERH225" s="205"/>
      <c r="ERI225" s="205"/>
      <c r="ERJ225" s="205"/>
      <c r="ERK225" s="205"/>
      <c r="ERL225" s="205"/>
      <c r="ERM225" s="205"/>
      <c r="ERN225" s="205"/>
      <c r="ERO225" s="205"/>
      <c r="ERP225" s="205"/>
      <c r="ERQ225" s="205"/>
      <c r="ERR225" s="205"/>
      <c r="ERS225" s="205"/>
      <c r="ERT225" s="205"/>
      <c r="ERU225" s="205"/>
      <c r="ERV225" s="205"/>
      <c r="ERW225" s="205"/>
      <c r="ERX225" s="205"/>
      <c r="ERY225" s="205"/>
      <c r="ERZ225" s="205"/>
      <c r="ESA225" s="205"/>
      <c r="ESB225" s="205"/>
      <c r="ESC225" s="205"/>
      <c r="ESD225" s="205"/>
      <c r="ESE225" s="205"/>
      <c r="ESF225" s="205"/>
      <c r="ESG225" s="205"/>
      <c r="ESH225" s="205"/>
      <c r="ESI225" s="205"/>
      <c r="ESJ225" s="205"/>
      <c r="ESK225" s="205"/>
      <c r="ESL225" s="205"/>
      <c r="ESM225" s="205"/>
      <c r="ESN225" s="205"/>
      <c r="ESO225" s="205"/>
      <c r="ESP225" s="205"/>
      <c r="ESQ225" s="205"/>
      <c r="ESR225" s="205"/>
      <c r="ESS225" s="205"/>
      <c r="EST225" s="205"/>
      <c r="ESU225" s="205"/>
      <c r="ESV225" s="205"/>
      <c r="ESW225" s="205"/>
      <c r="ESX225" s="205"/>
      <c r="ESY225" s="205"/>
      <c r="ESZ225" s="205"/>
      <c r="ETA225" s="205"/>
      <c r="ETB225" s="205"/>
      <c r="ETC225" s="205"/>
      <c r="ETD225" s="205"/>
      <c r="ETE225" s="205"/>
      <c r="ETF225" s="205"/>
      <c r="ETG225" s="205"/>
      <c r="ETH225" s="205"/>
      <c r="ETI225" s="205"/>
      <c r="ETJ225" s="205"/>
      <c r="ETK225" s="205"/>
      <c r="ETL225" s="205"/>
      <c r="ETM225" s="205"/>
      <c r="ETN225" s="205"/>
      <c r="ETO225" s="205"/>
      <c r="ETP225" s="205"/>
      <c r="ETQ225" s="205"/>
      <c r="ETR225" s="205"/>
      <c r="ETS225" s="205"/>
      <c r="ETT225" s="205"/>
      <c r="ETU225" s="205"/>
      <c r="ETV225" s="205"/>
      <c r="ETW225" s="205"/>
      <c r="ETX225" s="205"/>
      <c r="ETY225" s="205"/>
      <c r="ETZ225" s="205"/>
      <c r="EUA225" s="205"/>
      <c r="EUB225" s="205"/>
      <c r="EUC225" s="205"/>
      <c r="EUD225" s="205"/>
      <c r="EUE225" s="205"/>
      <c r="EUF225" s="205"/>
      <c r="EUG225" s="205"/>
      <c r="EUH225" s="205"/>
      <c r="EUI225" s="205"/>
      <c r="EUJ225" s="205"/>
      <c r="EUK225" s="205"/>
      <c r="EUL225" s="205"/>
      <c r="EUM225" s="205"/>
      <c r="EUN225" s="205"/>
      <c r="EUO225" s="205"/>
      <c r="EUP225" s="205"/>
      <c r="EUQ225" s="205"/>
      <c r="EUR225" s="205"/>
      <c r="EUS225" s="205"/>
      <c r="EUT225" s="205"/>
      <c r="EUU225" s="205"/>
      <c r="EUV225" s="205"/>
      <c r="EUW225" s="205"/>
      <c r="EUX225" s="205"/>
      <c r="EUY225" s="205"/>
      <c r="EUZ225" s="205"/>
      <c r="EVA225" s="205"/>
      <c r="EVB225" s="205"/>
      <c r="EVC225" s="205"/>
      <c r="EVD225" s="205"/>
      <c r="EVE225" s="205"/>
      <c r="EVF225" s="205"/>
      <c r="EVG225" s="205"/>
      <c r="EVH225" s="205"/>
      <c r="EVI225" s="205"/>
      <c r="EVJ225" s="205"/>
      <c r="EVK225" s="205"/>
      <c r="EVL225" s="205"/>
      <c r="EVM225" s="205"/>
      <c r="EVN225" s="205"/>
      <c r="EVO225" s="205"/>
      <c r="EVP225" s="205"/>
      <c r="EVQ225" s="205"/>
      <c r="EVR225" s="205"/>
      <c r="EVS225" s="205"/>
      <c r="EVT225" s="205"/>
      <c r="EVU225" s="205"/>
      <c r="EVV225" s="205"/>
      <c r="EVW225" s="205"/>
      <c r="EVX225" s="205"/>
      <c r="EVY225" s="205"/>
      <c r="EVZ225" s="205"/>
      <c r="EWA225" s="205"/>
      <c r="EWB225" s="205"/>
      <c r="EWC225" s="205"/>
      <c r="EWD225" s="205"/>
      <c r="EWE225" s="205"/>
      <c r="EWF225" s="205"/>
      <c r="EWG225" s="205"/>
      <c r="EWH225" s="205"/>
      <c r="EWI225" s="205"/>
      <c r="EWJ225" s="205"/>
      <c r="EWK225" s="205"/>
      <c r="EWL225" s="205"/>
      <c r="EWM225" s="205"/>
      <c r="EWN225" s="205"/>
      <c r="EWO225" s="205"/>
      <c r="EWP225" s="205"/>
      <c r="EWQ225" s="205"/>
      <c r="EWR225" s="205"/>
      <c r="EWS225" s="205"/>
      <c r="EWT225" s="205"/>
      <c r="EWU225" s="205"/>
      <c r="EWV225" s="205"/>
      <c r="EWW225" s="205"/>
      <c r="EWX225" s="205"/>
      <c r="EWY225" s="205"/>
      <c r="EWZ225" s="205"/>
      <c r="EXA225" s="205"/>
      <c r="EXB225" s="205"/>
      <c r="EXC225" s="205"/>
      <c r="EXD225" s="205"/>
      <c r="EXE225" s="205"/>
      <c r="EXF225" s="205"/>
      <c r="EXG225" s="205"/>
      <c r="EXH225" s="205"/>
      <c r="EXI225" s="205"/>
      <c r="EXJ225" s="205"/>
      <c r="EXK225" s="205"/>
      <c r="EXL225" s="205"/>
      <c r="EXM225" s="205"/>
      <c r="EXN225" s="205"/>
      <c r="EXO225" s="205"/>
      <c r="EXP225" s="205"/>
      <c r="EXQ225" s="205"/>
      <c r="EXR225" s="205"/>
      <c r="EXS225" s="205"/>
      <c r="EXT225" s="205"/>
      <c r="EXU225" s="205"/>
      <c r="EXV225" s="205"/>
      <c r="EXW225" s="205"/>
      <c r="EXX225" s="205"/>
      <c r="EXY225" s="205"/>
      <c r="EXZ225" s="205"/>
      <c r="EYA225" s="205"/>
      <c r="EYB225" s="205"/>
      <c r="EYC225" s="205"/>
      <c r="EYD225" s="205"/>
      <c r="EYE225" s="205"/>
      <c r="EYF225" s="205"/>
      <c r="EYG225" s="205"/>
      <c r="EYH225" s="205"/>
      <c r="EYI225" s="205"/>
      <c r="EYJ225" s="205"/>
      <c r="EYK225" s="205"/>
      <c r="EYL225" s="205"/>
      <c r="EYM225" s="205"/>
      <c r="EYN225" s="205"/>
      <c r="EYO225" s="205"/>
      <c r="EYP225" s="205"/>
      <c r="EYQ225" s="205"/>
      <c r="EYR225" s="205"/>
      <c r="EYS225" s="205"/>
      <c r="EYT225" s="205"/>
      <c r="EYU225" s="205"/>
      <c r="EYV225" s="205"/>
      <c r="EYW225" s="205"/>
      <c r="EYX225" s="205"/>
      <c r="EYY225" s="205"/>
      <c r="EYZ225" s="205"/>
      <c r="EZA225" s="205"/>
      <c r="EZB225" s="205"/>
      <c r="EZC225" s="205"/>
      <c r="EZD225" s="205"/>
      <c r="EZE225" s="205"/>
      <c r="EZF225" s="205"/>
      <c r="EZG225" s="205"/>
      <c r="EZH225" s="205"/>
      <c r="EZI225" s="205"/>
      <c r="EZJ225" s="205"/>
      <c r="EZK225" s="205"/>
      <c r="EZL225" s="205"/>
      <c r="EZM225" s="205"/>
      <c r="EZN225" s="205"/>
      <c r="EZO225" s="205"/>
      <c r="EZP225" s="205"/>
      <c r="EZQ225" s="205"/>
      <c r="EZR225" s="205"/>
      <c r="EZS225" s="205"/>
      <c r="EZT225" s="205"/>
      <c r="EZU225" s="205"/>
      <c r="EZV225" s="205"/>
      <c r="EZW225" s="205"/>
      <c r="EZX225" s="205"/>
      <c r="EZY225" s="205"/>
      <c r="EZZ225" s="205"/>
      <c r="FAA225" s="205"/>
      <c r="FAB225" s="205"/>
      <c r="FAC225" s="205"/>
      <c r="FAD225" s="205"/>
      <c r="FAE225" s="205"/>
      <c r="FAF225" s="205"/>
      <c r="FAG225" s="205"/>
      <c r="FAH225" s="205"/>
      <c r="FAI225" s="205"/>
      <c r="FAJ225" s="205"/>
      <c r="FAK225" s="205"/>
      <c r="FAL225" s="205"/>
      <c r="FAM225" s="205"/>
      <c r="FAN225" s="205"/>
      <c r="FAO225" s="205"/>
      <c r="FAP225" s="205"/>
      <c r="FAQ225" s="205"/>
      <c r="FAR225" s="205"/>
      <c r="FAS225" s="205"/>
      <c r="FAT225" s="205"/>
      <c r="FAU225" s="205"/>
      <c r="FAV225" s="205"/>
      <c r="FAW225" s="205"/>
      <c r="FAX225" s="205"/>
      <c r="FAY225" s="205"/>
      <c r="FAZ225" s="205"/>
      <c r="FBA225" s="205"/>
      <c r="FBB225" s="205"/>
      <c r="FBC225" s="205"/>
      <c r="FBD225" s="205"/>
      <c r="FBE225" s="205"/>
      <c r="FBF225" s="205"/>
      <c r="FBG225" s="205"/>
      <c r="FBH225" s="205"/>
      <c r="FBI225" s="205"/>
      <c r="FBJ225" s="205"/>
      <c r="FBK225" s="205"/>
      <c r="FBL225" s="205"/>
      <c r="FBM225" s="205"/>
      <c r="FBN225" s="205"/>
      <c r="FBO225" s="205"/>
      <c r="FBP225" s="205"/>
      <c r="FBQ225" s="205"/>
      <c r="FBR225" s="205"/>
      <c r="FBS225" s="205"/>
      <c r="FBT225" s="205"/>
      <c r="FBU225" s="205"/>
      <c r="FBV225" s="205"/>
      <c r="FBW225" s="205"/>
      <c r="FBX225" s="205"/>
      <c r="FBY225" s="205"/>
      <c r="FBZ225" s="205"/>
      <c r="FCA225" s="205"/>
      <c r="FCB225" s="205"/>
      <c r="FCC225" s="205"/>
      <c r="FCD225" s="205"/>
      <c r="FCE225" s="205"/>
      <c r="FCF225" s="205"/>
      <c r="FCG225" s="205"/>
      <c r="FCH225" s="205"/>
      <c r="FCI225" s="205"/>
      <c r="FCJ225" s="205"/>
      <c r="FCK225" s="205"/>
      <c r="FCL225" s="205"/>
      <c r="FCM225" s="205"/>
      <c r="FCN225" s="205"/>
      <c r="FCO225" s="205"/>
      <c r="FCP225" s="205"/>
      <c r="FCQ225" s="205"/>
      <c r="FCR225" s="205"/>
      <c r="FCS225" s="205"/>
      <c r="FCT225" s="205"/>
      <c r="FCU225" s="205"/>
      <c r="FCV225" s="205"/>
      <c r="FCW225" s="205"/>
      <c r="FCX225" s="205"/>
      <c r="FCY225" s="205"/>
      <c r="FCZ225" s="205"/>
      <c r="FDA225" s="205"/>
      <c r="FDB225" s="205"/>
      <c r="FDC225" s="205"/>
      <c r="FDD225" s="205"/>
      <c r="FDE225" s="205"/>
      <c r="FDF225" s="205"/>
      <c r="FDG225" s="205"/>
      <c r="FDH225" s="205"/>
      <c r="FDI225" s="205"/>
      <c r="FDJ225" s="205"/>
      <c r="FDK225" s="205"/>
      <c r="FDL225" s="205"/>
      <c r="FDM225" s="205"/>
      <c r="FDN225" s="205"/>
      <c r="FDO225" s="205"/>
      <c r="FDP225" s="205"/>
      <c r="FDQ225" s="205"/>
      <c r="FDR225" s="205"/>
      <c r="FDS225" s="205"/>
      <c r="FDT225" s="205"/>
      <c r="FDU225" s="205"/>
      <c r="FDV225" s="205"/>
      <c r="FDW225" s="205"/>
      <c r="FDX225" s="205"/>
      <c r="FDY225" s="205"/>
      <c r="FDZ225" s="205"/>
      <c r="FEA225" s="205"/>
      <c r="FEB225" s="205"/>
      <c r="FEC225" s="205"/>
      <c r="FED225" s="205"/>
      <c r="FEE225" s="205"/>
      <c r="FEF225" s="205"/>
      <c r="FEG225" s="205"/>
      <c r="FEH225" s="205"/>
      <c r="FEI225" s="205"/>
      <c r="FEJ225" s="205"/>
      <c r="FEK225" s="205"/>
      <c r="FEL225" s="205"/>
      <c r="FEM225" s="205"/>
      <c r="FEN225" s="205"/>
      <c r="FEO225" s="205"/>
      <c r="FEP225" s="205"/>
      <c r="FEQ225" s="205"/>
      <c r="FER225" s="205"/>
      <c r="FES225" s="205"/>
      <c r="FET225" s="205"/>
      <c r="FEU225" s="205"/>
      <c r="FEV225" s="205"/>
      <c r="FEW225" s="205"/>
      <c r="FEX225" s="205"/>
      <c r="FEY225" s="205"/>
      <c r="FEZ225" s="205"/>
      <c r="FFA225" s="205"/>
      <c r="FFB225" s="205"/>
      <c r="FFC225" s="205"/>
      <c r="FFD225" s="205"/>
      <c r="FFE225" s="205"/>
      <c r="FFF225" s="205"/>
      <c r="FFG225" s="205"/>
      <c r="FFH225" s="205"/>
      <c r="FFI225" s="205"/>
      <c r="FFJ225" s="205"/>
      <c r="FFK225" s="205"/>
      <c r="FFL225" s="205"/>
      <c r="FFM225" s="205"/>
      <c r="FFN225" s="205"/>
      <c r="FFO225" s="205"/>
      <c r="FFP225" s="205"/>
      <c r="FFQ225" s="205"/>
      <c r="FFR225" s="205"/>
      <c r="FFS225" s="205"/>
      <c r="FFT225" s="205"/>
      <c r="FFU225" s="205"/>
      <c r="FFV225" s="205"/>
      <c r="FFW225" s="205"/>
      <c r="FFX225" s="205"/>
      <c r="FFY225" s="205"/>
      <c r="FFZ225" s="205"/>
      <c r="FGA225" s="205"/>
      <c r="FGB225" s="205"/>
      <c r="FGC225" s="205"/>
      <c r="FGD225" s="205"/>
      <c r="FGE225" s="205"/>
      <c r="FGF225" s="205"/>
      <c r="FGG225" s="205"/>
      <c r="FGH225" s="205"/>
      <c r="FGI225" s="205"/>
      <c r="FGJ225" s="205"/>
      <c r="FGK225" s="205"/>
      <c r="FGL225" s="205"/>
      <c r="FGM225" s="205"/>
      <c r="FGN225" s="205"/>
      <c r="FGO225" s="205"/>
      <c r="FGP225" s="205"/>
      <c r="FGQ225" s="205"/>
      <c r="FGR225" s="205"/>
      <c r="FGS225" s="205"/>
      <c r="FGT225" s="205"/>
      <c r="FGU225" s="205"/>
      <c r="FGV225" s="205"/>
      <c r="FGW225" s="205"/>
      <c r="FGX225" s="205"/>
      <c r="FGY225" s="205"/>
      <c r="FGZ225" s="205"/>
      <c r="FHA225" s="205"/>
      <c r="FHB225" s="205"/>
      <c r="FHC225" s="205"/>
      <c r="FHD225" s="205"/>
      <c r="FHE225" s="205"/>
      <c r="FHF225" s="205"/>
      <c r="FHG225" s="205"/>
      <c r="FHH225" s="205"/>
      <c r="FHI225" s="205"/>
      <c r="FHJ225" s="205"/>
      <c r="FHK225" s="205"/>
      <c r="FHL225" s="205"/>
      <c r="FHM225" s="205"/>
      <c r="FHN225" s="205"/>
      <c r="FHO225" s="205"/>
      <c r="FHP225" s="205"/>
      <c r="FHQ225" s="205"/>
      <c r="FHR225" s="205"/>
      <c r="FHS225" s="205"/>
      <c r="FHT225" s="205"/>
      <c r="FHU225" s="205"/>
      <c r="FHV225" s="205"/>
      <c r="FHW225" s="205"/>
      <c r="FHX225" s="205"/>
      <c r="FHY225" s="205"/>
      <c r="FHZ225" s="205"/>
      <c r="FIA225" s="205"/>
      <c r="FIB225" s="205"/>
      <c r="FIC225" s="205"/>
      <c r="FID225" s="205"/>
      <c r="FIE225" s="205"/>
      <c r="FIF225" s="205"/>
      <c r="FIG225" s="205"/>
      <c r="FIH225" s="205"/>
      <c r="FII225" s="205"/>
      <c r="FIJ225" s="205"/>
      <c r="FIK225" s="205"/>
      <c r="FIL225" s="205"/>
      <c r="FIM225" s="205"/>
      <c r="FIN225" s="205"/>
      <c r="FIO225" s="205"/>
      <c r="FIP225" s="205"/>
      <c r="FIQ225" s="205"/>
      <c r="FIR225" s="205"/>
      <c r="FIS225" s="205"/>
      <c r="FIT225" s="205"/>
      <c r="FIU225" s="205"/>
      <c r="FIV225" s="205"/>
      <c r="FIW225" s="205"/>
      <c r="FIX225" s="205"/>
      <c r="FIY225" s="205"/>
      <c r="FIZ225" s="205"/>
      <c r="FJA225" s="205"/>
      <c r="FJB225" s="205"/>
      <c r="FJC225" s="205"/>
      <c r="FJD225" s="205"/>
      <c r="FJE225" s="205"/>
      <c r="FJF225" s="205"/>
      <c r="FJG225" s="205"/>
      <c r="FJH225" s="205"/>
      <c r="FJI225" s="205"/>
      <c r="FJJ225" s="205"/>
      <c r="FJK225" s="205"/>
      <c r="FJL225" s="205"/>
      <c r="FJM225" s="205"/>
      <c r="FJN225" s="205"/>
      <c r="FJO225" s="205"/>
      <c r="FJP225" s="205"/>
      <c r="FJQ225" s="205"/>
      <c r="FJR225" s="205"/>
      <c r="FJS225" s="205"/>
      <c r="FJT225" s="205"/>
      <c r="FJU225" s="205"/>
      <c r="FJV225" s="205"/>
      <c r="FJW225" s="205"/>
      <c r="FJX225" s="205"/>
      <c r="FJY225" s="205"/>
      <c r="FJZ225" s="205"/>
      <c r="FKA225" s="205"/>
      <c r="FKB225" s="205"/>
      <c r="FKC225" s="205"/>
      <c r="FKD225" s="205"/>
      <c r="FKE225" s="205"/>
      <c r="FKF225" s="205"/>
      <c r="FKG225" s="205"/>
      <c r="FKH225" s="205"/>
      <c r="FKI225" s="205"/>
      <c r="FKJ225" s="205"/>
      <c r="FKK225" s="205"/>
      <c r="FKL225" s="205"/>
      <c r="FKM225" s="205"/>
      <c r="FKN225" s="205"/>
      <c r="FKO225" s="205"/>
      <c r="FKP225" s="205"/>
      <c r="FKQ225" s="205"/>
      <c r="FKR225" s="205"/>
      <c r="FKS225" s="205"/>
      <c r="FKT225" s="205"/>
      <c r="FKU225" s="205"/>
      <c r="FKV225" s="205"/>
      <c r="FKW225" s="205"/>
      <c r="FKX225" s="205"/>
      <c r="FKY225" s="205"/>
      <c r="FKZ225" s="205"/>
      <c r="FLA225" s="205"/>
      <c r="FLB225" s="205"/>
      <c r="FLC225" s="205"/>
      <c r="FLD225" s="205"/>
      <c r="FLE225" s="205"/>
      <c r="FLF225" s="205"/>
      <c r="FLG225" s="205"/>
      <c r="FLH225" s="205"/>
      <c r="FLI225" s="205"/>
      <c r="FLJ225" s="205"/>
      <c r="FLK225" s="205"/>
      <c r="FLL225" s="205"/>
      <c r="FLM225" s="205"/>
      <c r="FLN225" s="205"/>
      <c r="FLO225" s="205"/>
      <c r="FLP225" s="205"/>
      <c r="FLQ225" s="205"/>
      <c r="FLR225" s="205"/>
      <c r="FLS225" s="205"/>
      <c r="FLT225" s="205"/>
      <c r="FLU225" s="205"/>
      <c r="FLV225" s="205"/>
      <c r="FLW225" s="205"/>
      <c r="FLX225" s="205"/>
      <c r="FLY225" s="205"/>
      <c r="FLZ225" s="205"/>
      <c r="FMA225" s="205"/>
      <c r="FMB225" s="205"/>
      <c r="FMC225" s="205"/>
      <c r="FMD225" s="205"/>
      <c r="FME225" s="205"/>
      <c r="FMF225" s="205"/>
      <c r="FMG225" s="205"/>
      <c r="FMH225" s="205"/>
      <c r="FMI225" s="205"/>
      <c r="FMJ225" s="205"/>
      <c r="FMK225" s="205"/>
      <c r="FML225" s="205"/>
      <c r="FMM225" s="205"/>
      <c r="FMN225" s="205"/>
      <c r="FMO225" s="205"/>
      <c r="FMP225" s="205"/>
      <c r="FMQ225" s="205"/>
      <c r="FMR225" s="205"/>
      <c r="FMS225" s="205"/>
      <c r="FMT225" s="205"/>
      <c r="FMU225" s="205"/>
      <c r="FMV225" s="205"/>
      <c r="FMW225" s="205"/>
      <c r="FMX225" s="205"/>
      <c r="FMY225" s="205"/>
      <c r="FMZ225" s="205"/>
      <c r="FNA225" s="205"/>
      <c r="FNB225" s="205"/>
      <c r="FNC225" s="205"/>
      <c r="FND225" s="205"/>
      <c r="FNE225" s="205"/>
      <c r="FNF225" s="205"/>
      <c r="FNG225" s="205"/>
      <c r="FNH225" s="205"/>
      <c r="FNI225" s="205"/>
      <c r="FNJ225" s="205"/>
      <c r="FNK225" s="205"/>
      <c r="FNL225" s="205"/>
      <c r="FNM225" s="205"/>
      <c r="FNN225" s="205"/>
      <c r="FNO225" s="205"/>
      <c r="FNP225" s="205"/>
      <c r="FNQ225" s="205"/>
      <c r="FNR225" s="205"/>
      <c r="FNS225" s="205"/>
      <c r="FNT225" s="205"/>
      <c r="FNU225" s="205"/>
      <c r="FNV225" s="205"/>
      <c r="FNW225" s="205"/>
      <c r="FNX225" s="205"/>
      <c r="FNY225" s="205"/>
      <c r="FNZ225" s="205"/>
      <c r="FOA225" s="205"/>
      <c r="FOB225" s="205"/>
      <c r="FOC225" s="205"/>
      <c r="FOD225" s="205"/>
      <c r="FOE225" s="205"/>
      <c r="FOF225" s="205"/>
      <c r="FOG225" s="205"/>
      <c r="FOH225" s="205"/>
      <c r="FOI225" s="205"/>
      <c r="FOJ225" s="205"/>
      <c r="FOK225" s="205"/>
      <c r="FOL225" s="205"/>
      <c r="FOM225" s="205"/>
      <c r="FON225" s="205"/>
      <c r="FOO225" s="205"/>
      <c r="FOP225" s="205"/>
      <c r="FOQ225" s="205"/>
      <c r="FOR225" s="205"/>
      <c r="FOS225" s="205"/>
      <c r="FOT225" s="205"/>
      <c r="FOU225" s="205"/>
      <c r="FOV225" s="205"/>
      <c r="FOW225" s="205"/>
      <c r="FOX225" s="205"/>
      <c r="FOY225" s="205"/>
      <c r="FOZ225" s="205"/>
      <c r="FPA225" s="205"/>
      <c r="FPB225" s="205"/>
      <c r="FPC225" s="205"/>
      <c r="FPD225" s="205"/>
      <c r="FPE225" s="205"/>
      <c r="FPF225" s="205"/>
      <c r="FPG225" s="205"/>
      <c r="FPH225" s="205"/>
      <c r="FPI225" s="205"/>
      <c r="FPJ225" s="205"/>
      <c r="FPK225" s="205"/>
      <c r="FPL225" s="205"/>
      <c r="FPM225" s="205"/>
      <c r="FPN225" s="205"/>
      <c r="FPO225" s="205"/>
      <c r="FPP225" s="205"/>
      <c r="FPQ225" s="205"/>
      <c r="FPR225" s="205"/>
      <c r="FPS225" s="205"/>
      <c r="FPT225" s="205"/>
      <c r="FPU225" s="205"/>
      <c r="FPV225" s="205"/>
      <c r="FPW225" s="205"/>
      <c r="FPX225" s="205"/>
      <c r="FPY225" s="205"/>
      <c r="FPZ225" s="205"/>
      <c r="FQA225" s="205"/>
      <c r="FQB225" s="205"/>
      <c r="FQC225" s="205"/>
      <c r="FQD225" s="205"/>
      <c r="FQE225" s="205"/>
      <c r="FQF225" s="205"/>
      <c r="FQG225" s="205"/>
      <c r="FQH225" s="205"/>
      <c r="FQI225" s="205"/>
      <c r="FQJ225" s="205"/>
      <c r="FQK225" s="205"/>
      <c r="FQL225" s="205"/>
      <c r="FQM225" s="205"/>
      <c r="FQN225" s="205"/>
      <c r="FQO225" s="205"/>
      <c r="FQP225" s="205"/>
      <c r="FQQ225" s="205"/>
      <c r="FQR225" s="205"/>
      <c r="FQS225" s="205"/>
      <c r="FQT225" s="205"/>
      <c r="FQU225" s="205"/>
      <c r="FQV225" s="205"/>
      <c r="FQW225" s="205"/>
      <c r="FQX225" s="205"/>
      <c r="FQY225" s="205"/>
      <c r="FQZ225" s="205"/>
      <c r="FRA225" s="205"/>
      <c r="FRB225" s="205"/>
      <c r="FRC225" s="205"/>
      <c r="FRD225" s="205"/>
      <c r="FRE225" s="205"/>
      <c r="FRF225" s="205"/>
      <c r="FRG225" s="205"/>
      <c r="FRH225" s="205"/>
      <c r="FRI225" s="205"/>
      <c r="FRJ225" s="205"/>
      <c r="FRK225" s="205"/>
      <c r="FRL225" s="205"/>
      <c r="FRM225" s="205"/>
      <c r="FRN225" s="205"/>
      <c r="FRO225" s="205"/>
      <c r="FRP225" s="205"/>
      <c r="FRQ225" s="205"/>
      <c r="FRR225" s="205"/>
      <c r="FRS225" s="205"/>
      <c r="FRT225" s="205"/>
      <c r="FRU225" s="205"/>
      <c r="FRV225" s="205"/>
      <c r="FRW225" s="205"/>
      <c r="FRX225" s="205"/>
      <c r="FRY225" s="205"/>
      <c r="FRZ225" s="205"/>
      <c r="FSA225" s="205"/>
      <c r="FSB225" s="205"/>
      <c r="FSC225" s="205"/>
      <c r="FSD225" s="205"/>
      <c r="FSE225" s="205"/>
      <c r="FSF225" s="205"/>
      <c r="FSG225" s="205"/>
      <c r="FSH225" s="205"/>
      <c r="FSI225" s="205"/>
      <c r="FSJ225" s="205"/>
      <c r="FSK225" s="205"/>
      <c r="FSL225" s="205"/>
      <c r="FSM225" s="205"/>
      <c r="FSN225" s="205"/>
      <c r="FSO225" s="205"/>
      <c r="FSP225" s="205"/>
      <c r="FSQ225" s="205"/>
      <c r="FSR225" s="205"/>
      <c r="FSS225" s="205"/>
      <c r="FST225" s="205"/>
      <c r="FSU225" s="205"/>
      <c r="FSV225" s="205"/>
      <c r="FSW225" s="205"/>
      <c r="FSX225" s="205"/>
      <c r="FSY225" s="205"/>
      <c r="FSZ225" s="205"/>
      <c r="FTA225" s="205"/>
      <c r="FTB225" s="205"/>
      <c r="FTC225" s="205"/>
      <c r="FTD225" s="205"/>
      <c r="FTE225" s="205"/>
      <c r="FTF225" s="205"/>
      <c r="FTG225" s="205"/>
      <c r="FTH225" s="205"/>
      <c r="FTI225" s="205"/>
      <c r="FTJ225" s="205"/>
      <c r="FTK225" s="205"/>
      <c r="FTL225" s="205"/>
      <c r="FTM225" s="205"/>
      <c r="FTN225" s="205"/>
      <c r="FTO225" s="205"/>
      <c r="FTP225" s="205"/>
      <c r="FTQ225" s="205"/>
      <c r="FTR225" s="205"/>
      <c r="FTS225" s="205"/>
      <c r="FTT225" s="205"/>
      <c r="FTU225" s="205"/>
      <c r="FTV225" s="205"/>
      <c r="FTW225" s="205"/>
      <c r="FTX225" s="205"/>
      <c r="FTY225" s="205"/>
      <c r="FTZ225" s="205"/>
      <c r="FUA225" s="205"/>
      <c r="FUB225" s="205"/>
      <c r="FUC225" s="205"/>
      <c r="FUD225" s="205"/>
      <c r="FUE225" s="205"/>
      <c r="FUF225" s="205"/>
      <c r="FUG225" s="205"/>
      <c r="FUH225" s="205"/>
      <c r="FUI225" s="205"/>
      <c r="FUJ225" s="205"/>
      <c r="FUK225" s="205"/>
      <c r="FUL225" s="205"/>
      <c r="FUM225" s="205"/>
      <c r="FUN225" s="205"/>
      <c r="FUO225" s="205"/>
      <c r="FUP225" s="205"/>
      <c r="FUQ225" s="205"/>
      <c r="FUR225" s="205"/>
      <c r="FUS225" s="205"/>
      <c r="FUT225" s="205"/>
      <c r="FUU225" s="205"/>
      <c r="FUV225" s="205"/>
      <c r="FUW225" s="205"/>
      <c r="FUX225" s="205"/>
      <c r="FUY225" s="205"/>
      <c r="FUZ225" s="205"/>
      <c r="FVA225" s="205"/>
      <c r="FVB225" s="205"/>
      <c r="FVC225" s="205"/>
      <c r="FVD225" s="205"/>
      <c r="FVE225" s="205"/>
      <c r="FVF225" s="205"/>
      <c r="FVG225" s="205"/>
      <c r="FVH225" s="205"/>
      <c r="FVI225" s="205"/>
      <c r="FVJ225" s="205"/>
      <c r="FVK225" s="205"/>
      <c r="FVL225" s="205"/>
      <c r="FVM225" s="205"/>
      <c r="FVN225" s="205"/>
      <c r="FVO225" s="205"/>
      <c r="FVP225" s="205"/>
      <c r="FVQ225" s="205"/>
      <c r="FVR225" s="205"/>
      <c r="FVS225" s="205"/>
      <c r="FVT225" s="205"/>
      <c r="FVU225" s="205"/>
      <c r="FVV225" s="205"/>
      <c r="FVW225" s="205"/>
      <c r="FVX225" s="205"/>
      <c r="FVY225" s="205"/>
      <c r="FVZ225" s="205"/>
      <c r="FWA225" s="205"/>
      <c r="FWB225" s="205"/>
      <c r="FWC225" s="205"/>
      <c r="FWD225" s="205"/>
      <c r="FWE225" s="205"/>
      <c r="FWF225" s="205"/>
      <c r="FWG225" s="205"/>
      <c r="FWH225" s="205"/>
      <c r="FWI225" s="205"/>
      <c r="FWJ225" s="205"/>
      <c r="FWK225" s="205"/>
      <c r="FWL225" s="205"/>
      <c r="FWM225" s="205"/>
      <c r="FWN225" s="205"/>
      <c r="FWO225" s="205"/>
      <c r="FWP225" s="205"/>
      <c r="FWQ225" s="205"/>
      <c r="FWR225" s="205"/>
      <c r="FWS225" s="205"/>
      <c r="FWT225" s="205"/>
      <c r="FWU225" s="205"/>
      <c r="FWV225" s="205"/>
      <c r="FWW225" s="205"/>
      <c r="FWX225" s="205"/>
      <c r="FWY225" s="205"/>
      <c r="FWZ225" s="205"/>
      <c r="FXA225" s="205"/>
      <c r="FXB225" s="205"/>
      <c r="FXC225" s="205"/>
      <c r="FXD225" s="205"/>
      <c r="FXE225" s="205"/>
      <c r="FXF225" s="205"/>
      <c r="FXG225" s="205"/>
      <c r="FXH225" s="205"/>
      <c r="FXI225" s="205"/>
      <c r="FXJ225" s="205"/>
      <c r="FXK225" s="205"/>
      <c r="FXL225" s="205"/>
      <c r="FXM225" s="205"/>
      <c r="FXN225" s="205"/>
      <c r="FXO225" s="205"/>
      <c r="FXP225" s="205"/>
      <c r="FXQ225" s="205"/>
      <c r="FXR225" s="205"/>
      <c r="FXS225" s="205"/>
      <c r="FXT225" s="205"/>
      <c r="FXU225" s="205"/>
      <c r="FXV225" s="205"/>
      <c r="FXW225" s="205"/>
      <c r="FXX225" s="205"/>
      <c r="FXY225" s="205"/>
      <c r="FXZ225" s="205"/>
      <c r="FYA225" s="205"/>
      <c r="FYB225" s="205"/>
      <c r="FYC225" s="205"/>
      <c r="FYD225" s="205"/>
      <c r="FYE225" s="205"/>
      <c r="FYF225" s="205"/>
      <c r="FYG225" s="205"/>
      <c r="FYH225" s="205"/>
      <c r="FYI225" s="205"/>
      <c r="FYJ225" s="205"/>
      <c r="FYK225" s="205"/>
      <c r="FYL225" s="205"/>
      <c r="FYM225" s="205"/>
      <c r="FYN225" s="205"/>
      <c r="FYO225" s="205"/>
      <c r="FYP225" s="205"/>
      <c r="FYQ225" s="205"/>
      <c r="FYR225" s="205"/>
      <c r="FYS225" s="205"/>
      <c r="FYT225" s="205"/>
      <c r="FYU225" s="205"/>
      <c r="FYV225" s="205"/>
      <c r="FYW225" s="205"/>
      <c r="FYX225" s="205"/>
      <c r="FYY225" s="205"/>
      <c r="FYZ225" s="205"/>
      <c r="FZA225" s="205"/>
      <c r="FZB225" s="205"/>
      <c r="FZC225" s="205"/>
      <c r="FZD225" s="205"/>
      <c r="FZE225" s="205"/>
      <c r="FZF225" s="205"/>
      <c r="FZG225" s="205"/>
      <c r="FZH225" s="205"/>
      <c r="FZI225" s="205"/>
      <c r="FZJ225" s="205"/>
      <c r="FZK225" s="205"/>
      <c r="FZL225" s="205"/>
      <c r="FZM225" s="205"/>
      <c r="FZN225" s="205"/>
      <c r="FZO225" s="205"/>
      <c r="FZP225" s="205"/>
      <c r="FZQ225" s="205"/>
      <c r="FZR225" s="205"/>
      <c r="FZS225" s="205"/>
      <c r="FZT225" s="205"/>
      <c r="FZU225" s="205"/>
      <c r="FZV225" s="205"/>
      <c r="FZW225" s="205"/>
      <c r="FZX225" s="205"/>
      <c r="FZY225" s="205"/>
      <c r="FZZ225" s="205"/>
      <c r="GAA225" s="205"/>
      <c r="GAB225" s="205"/>
      <c r="GAC225" s="205"/>
      <c r="GAD225" s="205"/>
      <c r="GAE225" s="205"/>
      <c r="GAF225" s="205"/>
      <c r="GAG225" s="205"/>
      <c r="GAH225" s="205"/>
      <c r="GAI225" s="205"/>
      <c r="GAJ225" s="205"/>
      <c r="GAK225" s="205"/>
      <c r="GAL225" s="205"/>
      <c r="GAM225" s="205"/>
      <c r="GAN225" s="205"/>
      <c r="GAO225" s="205"/>
      <c r="GAP225" s="205"/>
      <c r="GAQ225" s="205"/>
      <c r="GAR225" s="205"/>
      <c r="GAS225" s="205"/>
      <c r="GAT225" s="205"/>
      <c r="GAU225" s="205"/>
      <c r="GAV225" s="205"/>
      <c r="GAW225" s="205"/>
      <c r="GAX225" s="205"/>
      <c r="GAY225" s="205"/>
      <c r="GAZ225" s="205"/>
      <c r="GBA225" s="205"/>
      <c r="GBB225" s="205"/>
      <c r="GBC225" s="205"/>
      <c r="GBD225" s="205"/>
      <c r="GBE225" s="205"/>
      <c r="GBF225" s="205"/>
      <c r="GBG225" s="205"/>
      <c r="GBH225" s="205"/>
      <c r="GBI225" s="205"/>
      <c r="GBJ225" s="205"/>
      <c r="GBK225" s="205"/>
      <c r="GBL225" s="205"/>
      <c r="GBM225" s="205"/>
      <c r="GBN225" s="205"/>
      <c r="GBO225" s="205"/>
      <c r="GBP225" s="205"/>
      <c r="GBQ225" s="205"/>
      <c r="GBR225" s="205"/>
      <c r="GBS225" s="205"/>
      <c r="GBT225" s="205"/>
      <c r="GBU225" s="205"/>
      <c r="GBV225" s="205"/>
      <c r="GBW225" s="205"/>
      <c r="GBX225" s="205"/>
      <c r="GBY225" s="205"/>
      <c r="GBZ225" s="205"/>
      <c r="GCA225" s="205"/>
      <c r="GCB225" s="205"/>
      <c r="GCC225" s="205"/>
      <c r="GCD225" s="205"/>
      <c r="GCE225" s="205"/>
      <c r="GCF225" s="205"/>
      <c r="GCG225" s="205"/>
      <c r="GCH225" s="205"/>
      <c r="GCI225" s="205"/>
      <c r="GCJ225" s="205"/>
      <c r="GCK225" s="205"/>
      <c r="GCL225" s="205"/>
      <c r="GCM225" s="205"/>
      <c r="GCN225" s="205"/>
      <c r="GCO225" s="205"/>
      <c r="GCP225" s="205"/>
      <c r="GCQ225" s="205"/>
      <c r="GCR225" s="205"/>
      <c r="GCS225" s="205"/>
      <c r="GCT225" s="205"/>
      <c r="GCU225" s="205"/>
      <c r="GCV225" s="205"/>
      <c r="GCW225" s="205"/>
      <c r="GCX225" s="205"/>
      <c r="GCY225" s="205"/>
      <c r="GCZ225" s="205"/>
      <c r="GDA225" s="205"/>
      <c r="GDB225" s="205"/>
      <c r="GDC225" s="205"/>
      <c r="GDD225" s="205"/>
      <c r="GDE225" s="205"/>
      <c r="GDF225" s="205"/>
      <c r="GDG225" s="205"/>
      <c r="GDH225" s="205"/>
      <c r="GDI225" s="205"/>
      <c r="GDJ225" s="205"/>
      <c r="GDK225" s="205"/>
      <c r="GDL225" s="205"/>
      <c r="GDM225" s="205"/>
      <c r="GDN225" s="205"/>
      <c r="GDO225" s="205"/>
      <c r="GDP225" s="205"/>
      <c r="GDQ225" s="205"/>
      <c r="GDR225" s="205"/>
      <c r="GDS225" s="205"/>
      <c r="GDT225" s="205"/>
      <c r="GDU225" s="205"/>
      <c r="GDV225" s="205"/>
      <c r="GDW225" s="205"/>
      <c r="GDX225" s="205"/>
      <c r="GDY225" s="205"/>
      <c r="GDZ225" s="205"/>
      <c r="GEA225" s="205"/>
      <c r="GEB225" s="205"/>
      <c r="GEC225" s="205"/>
      <c r="GED225" s="205"/>
      <c r="GEE225" s="205"/>
      <c r="GEF225" s="205"/>
      <c r="GEG225" s="205"/>
      <c r="GEH225" s="205"/>
      <c r="GEI225" s="205"/>
      <c r="GEJ225" s="205"/>
      <c r="GEK225" s="205"/>
      <c r="GEL225" s="205"/>
      <c r="GEM225" s="205"/>
      <c r="GEN225" s="205"/>
      <c r="GEO225" s="205"/>
      <c r="GEP225" s="205"/>
      <c r="GEQ225" s="205"/>
      <c r="GER225" s="205"/>
      <c r="GES225" s="205"/>
      <c r="GET225" s="205"/>
      <c r="GEU225" s="205"/>
      <c r="GEV225" s="205"/>
      <c r="GEW225" s="205"/>
      <c r="GEX225" s="205"/>
      <c r="GEY225" s="205"/>
      <c r="GEZ225" s="205"/>
      <c r="GFA225" s="205"/>
      <c r="GFB225" s="205"/>
      <c r="GFC225" s="205"/>
      <c r="GFD225" s="205"/>
      <c r="GFE225" s="205"/>
      <c r="GFF225" s="205"/>
      <c r="GFG225" s="205"/>
      <c r="GFH225" s="205"/>
      <c r="GFI225" s="205"/>
      <c r="GFJ225" s="205"/>
      <c r="GFK225" s="205"/>
      <c r="GFL225" s="205"/>
      <c r="GFM225" s="205"/>
      <c r="GFN225" s="205"/>
      <c r="GFO225" s="205"/>
      <c r="GFP225" s="205"/>
      <c r="GFQ225" s="205"/>
      <c r="GFR225" s="205"/>
      <c r="GFS225" s="205"/>
      <c r="GFT225" s="205"/>
      <c r="GFU225" s="205"/>
      <c r="GFV225" s="205"/>
      <c r="GFW225" s="205"/>
      <c r="GFX225" s="205"/>
      <c r="GFY225" s="205"/>
      <c r="GFZ225" s="205"/>
      <c r="GGA225" s="205"/>
      <c r="GGB225" s="205"/>
      <c r="GGC225" s="205"/>
      <c r="GGD225" s="205"/>
      <c r="GGE225" s="205"/>
      <c r="GGF225" s="205"/>
      <c r="GGG225" s="205"/>
      <c r="GGH225" s="205"/>
      <c r="GGI225" s="205"/>
      <c r="GGJ225" s="205"/>
      <c r="GGK225" s="205"/>
      <c r="GGL225" s="205"/>
      <c r="GGM225" s="205"/>
      <c r="GGN225" s="205"/>
      <c r="GGO225" s="205"/>
      <c r="GGP225" s="205"/>
      <c r="GGQ225" s="205"/>
      <c r="GGR225" s="205"/>
      <c r="GGS225" s="205"/>
      <c r="GGT225" s="205"/>
      <c r="GGU225" s="205"/>
      <c r="GGV225" s="205"/>
      <c r="GGW225" s="205"/>
      <c r="GGX225" s="205"/>
      <c r="GGY225" s="205"/>
      <c r="GGZ225" s="205"/>
      <c r="GHA225" s="205"/>
      <c r="GHB225" s="205"/>
      <c r="GHC225" s="205"/>
      <c r="GHD225" s="205"/>
      <c r="GHE225" s="205"/>
      <c r="GHF225" s="205"/>
      <c r="GHG225" s="205"/>
      <c r="GHH225" s="205"/>
      <c r="GHI225" s="205"/>
      <c r="GHJ225" s="205"/>
      <c r="GHK225" s="205"/>
      <c r="GHL225" s="205"/>
      <c r="GHM225" s="205"/>
      <c r="GHN225" s="205"/>
      <c r="GHO225" s="205"/>
      <c r="GHP225" s="205"/>
      <c r="GHQ225" s="205"/>
      <c r="GHR225" s="205"/>
      <c r="GHS225" s="205"/>
      <c r="GHT225" s="205"/>
      <c r="GHU225" s="205"/>
      <c r="GHV225" s="205"/>
      <c r="GHW225" s="205"/>
      <c r="GHX225" s="205"/>
      <c r="GHY225" s="205"/>
      <c r="GHZ225" s="205"/>
      <c r="GIA225" s="205"/>
      <c r="GIB225" s="205"/>
      <c r="GIC225" s="205"/>
      <c r="GID225" s="205"/>
      <c r="GIE225" s="205"/>
      <c r="GIF225" s="205"/>
      <c r="GIG225" s="205"/>
      <c r="GIH225" s="205"/>
      <c r="GII225" s="205"/>
      <c r="GIJ225" s="205"/>
      <c r="GIK225" s="205"/>
      <c r="GIL225" s="205"/>
      <c r="GIM225" s="205"/>
      <c r="GIN225" s="205"/>
      <c r="GIO225" s="205"/>
      <c r="GIP225" s="205"/>
      <c r="GIQ225" s="205"/>
      <c r="GIR225" s="205"/>
      <c r="GIS225" s="205"/>
      <c r="GIT225" s="205"/>
      <c r="GIU225" s="205"/>
      <c r="GIV225" s="205"/>
      <c r="GIW225" s="205"/>
      <c r="GIX225" s="205"/>
      <c r="GIY225" s="205"/>
      <c r="GIZ225" s="205"/>
      <c r="GJA225" s="205"/>
      <c r="GJB225" s="205"/>
      <c r="GJC225" s="205"/>
      <c r="GJD225" s="205"/>
      <c r="GJE225" s="205"/>
      <c r="GJF225" s="205"/>
      <c r="GJG225" s="205"/>
      <c r="GJH225" s="205"/>
      <c r="GJI225" s="205"/>
      <c r="GJJ225" s="205"/>
      <c r="GJK225" s="205"/>
      <c r="GJL225" s="205"/>
      <c r="GJM225" s="205"/>
      <c r="GJN225" s="205"/>
      <c r="GJO225" s="205"/>
      <c r="GJP225" s="205"/>
      <c r="GJQ225" s="205"/>
      <c r="GJR225" s="205"/>
      <c r="GJS225" s="205"/>
      <c r="GJT225" s="205"/>
      <c r="GJU225" s="205"/>
      <c r="GJV225" s="205"/>
      <c r="GJW225" s="205"/>
      <c r="GJX225" s="205"/>
      <c r="GJY225" s="205"/>
      <c r="GJZ225" s="205"/>
      <c r="GKA225" s="205"/>
      <c r="GKB225" s="205"/>
      <c r="GKC225" s="205"/>
      <c r="GKD225" s="205"/>
      <c r="GKE225" s="205"/>
      <c r="GKF225" s="205"/>
      <c r="GKG225" s="205"/>
      <c r="GKH225" s="205"/>
      <c r="GKI225" s="205"/>
      <c r="GKJ225" s="205"/>
      <c r="GKK225" s="205"/>
      <c r="GKL225" s="205"/>
      <c r="GKM225" s="205"/>
      <c r="GKN225" s="205"/>
      <c r="GKO225" s="205"/>
      <c r="GKP225" s="205"/>
      <c r="GKQ225" s="205"/>
      <c r="GKR225" s="205"/>
      <c r="GKS225" s="205"/>
      <c r="GKT225" s="205"/>
      <c r="GKU225" s="205"/>
      <c r="GKV225" s="205"/>
      <c r="GKW225" s="205"/>
      <c r="GKX225" s="205"/>
      <c r="GKY225" s="205"/>
      <c r="GKZ225" s="205"/>
      <c r="GLA225" s="205"/>
      <c r="GLB225" s="205"/>
      <c r="GLC225" s="205"/>
      <c r="GLD225" s="205"/>
      <c r="GLE225" s="205"/>
      <c r="GLF225" s="205"/>
      <c r="GLG225" s="205"/>
      <c r="GLH225" s="205"/>
      <c r="GLI225" s="205"/>
      <c r="GLJ225" s="205"/>
      <c r="GLK225" s="205"/>
      <c r="GLL225" s="205"/>
      <c r="GLM225" s="205"/>
      <c r="GLN225" s="205"/>
      <c r="GLO225" s="205"/>
      <c r="GLP225" s="205"/>
      <c r="GLQ225" s="205"/>
      <c r="GLR225" s="205"/>
      <c r="GLS225" s="205"/>
      <c r="GLT225" s="205"/>
      <c r="GLU225" s="205"/>
      <c r="GLV225" s="205"/>
      <c r="GLW225" s="205"/>
      <c r="GLX225" s="205"/>
      <c r="GLY225" s="205"/>
      <c r="GLZ225" s="205"/>
      <c r="GMA225" s="205"/>
      <c r="GMB225" s="205"/>
      <c r="GMC225" s="205"/>
      <c r="GMD225" s="205"/>
      <c r="GME225" s="205"/>
      <c r="GMF225" s="205"/>
      <c r="GMG225" s="205"/>
      <c r="GMH225" s="205"/>
      <c r="GMI225" s="205"/>
      <c r="GMJ225" s="205"/>
      <c r="GMK225" s="205"/>
      <c r="GML225" s="205"/>
      <c r="GMM225" s="205"/>
      <c r="GMN225" s="205"/>
      <c r="GMO225" s="205"/>
      <c r="GMP225" s="205"/>
      <c r="GMQ225" s="205"/>
      <c r="GMR225" s="205"/>
      <c r="GMS225" s="205"/>
      <c r="GMT225" s="205"/>
      <c r="GMU225" s="205"/>
      <c r="GMV225" s="205"/>
      <c r="GMW225" s="205"/>
      <c r="GMX225" s="205"/>
      <c r="GMY225" s="205"/>
      <c r="GMZ225" s="205"/>
      <c r="GNA225" s="205"/>
      <c r="GNB225" s="205"/>
      <c r="GNC225" s="205"/>
      <c r="GND225" s="205"/>
      <c r="GNE225" s="205"/>
      <c r="GNF225" s="205"/>
      <c r="GNG225" s="205"/>
      <c r="GNH225" s="205"/>
      <c r="GNI225" s="205"/>
      <c r="GNJ225" s="205"/>
      <c r="GNK225" s="205"/>
      <c r="GNL225" s="205"/>
      <c r="GNM225" s="205"/>
      <c r="GNN225" s="205"/>
      <c r="GNO225" s="205"/>
      <c r="GNP225" s="205"/>
      <c r="GNQ225" s="205"/>
      <c r="GNR225" s="205"/>
      <c r="GNS225" s="205"/>
      <c r="GNT225" s="205"/>
      <c r="GNU225" s="205"/>
      <c r="GNV225" s="205"/>
      <c r="GNW225" s="205"/>
      <c r="GNX225" s="205"/>
      <c r="GNY225" s="205"/>
      <c r="GNZ225" s="205"/>
      <c r="GOA225" s="205"/>
      <c r="GOB225" s="205"/>
      <c r="GOC225" s="205"/>
      <c r="GOD225" s="205"/>
      <c r="GOE225" s="205"/>
      <c r="GOF225" s="205"/>
      <c r="GOG225" s="205"/>
      <c r="GOH225" s="205"/>
      <c r="GOI225" s="205"/>
      <c r="GOJ225" s="205"/>
      <c r="GOK225" s="205"/>
      <c r="GOL225" s="205"/>
      <c r="GOM225" s="205"/>
      <c r="GON225" s="205"/>
      <c r="GOO225" s="205"/>
      <c r="GOP225" s="205"/>
      <c r="GOQ225" s="205"/>
      <c r="GOR225" s="205"/>
      <c r="GOS225" s="205"/>
      <c r="GOT225" s="205"/>
      <c r="GOU225" s="205"/>
      <c r="GOV225" s="205"/>
      <c r="GOW225" s="205"/>
      <c r="GOX225" s="205"/>
      <c r="GOY225" s="205"/>
      <c r="GOZ225" s="205"/>
      <c r="GPA225" s="205"/>
      <c r="GPB225" s="205"/>
      <c r="GPC225" s="205"/>
      <c r="GPD225" s="205"/>
      <c r="GPE225" s="205"/>
      <c r="GPF225" s="205"/>
      <c r="GPG225" s="205"/>
      <c r="GPH225" s="205"/>
      <c r="GPI225" s="205"/>
      <c r="GPJ225" s="205"/>
      <c r="GPK225" s="205"/>
      <c r="GPL225" s="205"/>
      <c r="GPM225" s="205"/>
      <c r="GPN225" s="205"/>
      <c r="GPO225" s="205"/>
      <c r="GPP225" s="205"/>
      <c r="GPQ225" s="205"/>
      <c r="GPR225" s="205"/>
      <c r="GPS225" s="205"/>
      <c r="GPT225" s="205"/>
      <c r="GPU225" s="205"/>
      <c r="GPV225" s="205"/>
      <c r="GPW225" s="205"/>
      <c r="GPX225" s="205"/>
      <c r="GPY225" s="205"/>
      <c r="GPZ225" s="205"/>
      <c r="GQA225" s="205"/>
      <c r="GQB225" s="205"/>
      <c r="GQC225" s="205"/>
      <c r="GQD225" s="205"/>
      <c r="GQE225" s="205"/>
      <c r="GQF225" s="205"/>
      <c r="GQG225" s="205"/>
      <c r="GQH225" s="205"/>
      <c r="GQI225" s="205"/>
      <c r="GQJ225" s="205"/>
      <c r="GQK225" s="205"/>
      <c r="GQL225" s="205"/>
      <c r="GQM225" s="205"/>
      <c r="GQN225" s="205"/>
      <c r="GQO225" s="205"/>
      <c r="GQP225" s="205"/>
      <c r="GQQ225" s="205"/>
      <c r="GQR225" s="205"/>
      <c r="GQS225" s="205"/>
      <c r="GQT225" s="205"/>
      <c r="GQU225" s="205"/>
      <c r="GQV225" s="205"/>
      <c r="GQW225" s="205"/>
      <c r="GQX225" s="205"/>
      <c r="GQY225" s="205"/>
      <c r="GQZ225" s="205"/>
      <c r="GRA225" s="205"/>
      <c r="GRB225" s="205"/>
      <c r="GRC225" s="205"/>
      <c r="GRD225" s="205"/>
      <c r="GRE225" s="205"/>
      <c r="GRF225" s="205"/>
      <c r="GRG225" s="205"/>
      <c r="GRH225" s="205"/>
      <c r="GRI225" s="205"/>
      <c r="GRJ225" s="205"/>
      <c r="GRK225" s="205"/>
      <c r="GRL225" s="205"/>
      <c r="GRM225" s="205"/>
      <c r="GRN225" s="205"/>
      <c r="GRO225" s="205"/>
      <c r="GRP225" s="205"/>
      <c r="GRQ225" s="205"/>
      <c r="GRR225" s="205"/>
      <c r="GRS225" s="205"/>
      <c r="GRT225" s="205"/>
      <c r="GRU225" s="205"/>
      <c r="GRV225" s="205"/>
      <c r="GRW225" s="205"/>
      <c r="GRX225" s="205"/>
      <c r="GRY225" s="205"/>
      <c r="GRZ225" s="205"/>
      <c r="GSA225" s="205"/>
      <c r="GSB225" s="205"/>
      <c r="GSC225" s="205"/>
      <c r="GSD225" s="205"/>
      <c r="GSE225" s="205"/>
      <c r="GSF225" s="205"/>
      <c r="GSG225" s="205"/>
      <c r="GSH225" s="205"/>
      <c r="GSI225" s="205"/>
      <c r="GSJ225" s="205"/>
      <c r="GSK225" s="205"/>
      <c r="GSL225" s="205"/>
      <c r="GSM225" s="205"/>
      <c r="GSN225" s="205"/>
      <c r="GSO225" s="205"/>
      <c r="GSP225" s="205"/>
      <c r="GSQ225" s="205"/>
      <c r="GSR225" s="205"/>
      <c r="GSS225" s="205"/>
      <c r="GST225" s="205"/>
      <c r="GSU225" s="205"/>
      <c r="GSV225" s="205"/>
      <c r="GSW225" s="205"/>
      <c r="GSX225" s="205"/>
      <c r="GSY225" s="205"/>
      <c r="GSZ225" s="205"/>
      <c r="GTA225" s="205"/>
      <c r="GTB225" s="205"/>
      <c r="GTC225" s="205"/>
      <c r="GTD225" s="205"/>
      <c r="GTE225" s="205"/>
      <c r="GTF225" s="205"/>
      <c r="GTG225" s="205"/>
      <c r="GTH225" s="205"/>
      <c r="GTI225" s="205"/>
      <c r="GTJ225" s="205"/>
      <c r="GTK225" s="205"/>
      <c r="GTL225" s="205"/>
      <c r="GTM225" s="205"/>
      <c r="GTN225" s="205"/>
      <c r="GTO225" s="205"/>
      <c r="GTP225" s="205"/>
      <c r="GTQ225" s="205"/>
      <c r="GTR225" s="205"/>
      <c r="GTS225" s="205"/>
      <c r="GTT225" s="205"/>
      <c r="GTU225" s="205"/>
      <c r="GTV225" s="205"/>
      <c r="GTW225" s="205"/>
      <c r="GTX225" s="205"/>
      <c r="GTY225" s="205"/>
      <c r="GTZ225" s="205"/>
      <c r="GUA225" s="205"/>
      <c r="GUB225" s="205"/>
      <c r="GUC225" s="205"/>
      <c r="GUD225" s="205"/>
      <c r="GUE225" s="205"/>
      <c r="GUF225" s="205"/>
      <c r="GUG225" s="205"/>
      <c r="GUH225" s="205"/>
      <c r="GUI225" s="205"/>
      <c r="GUJ225" s="205"/>
      <c r="GUK225" s="205"/>
      <c r="GUL225" s="205"/>
      <c r="GUM225" s="205"/>
      <c r="GUN225" s="205"/>
      <c r="GUO225" s="205"/>
      <c r="GUP225" s="205"/>
      <c r="GUQ225" s="205"/>
      <c r="GUR225" s="205"/>
      <c r="GUS225" s="205"/>
      <c r="GUT225" s="205"/>
      <c r="GUU225" s="205"/>
      <c r="GUV225" s="205"/>
      <c r="GUW225" s="205"/>
      <c r="GUX225" s="205"/>
      <c r="GUY225" s="205"/>
      <c r="GUZ225" s="205"/>
      <c r="GVA225" s="205"/>
      <c r="GVB225" s="205"/>
      <c r="GVC225" s="205"/>
      <c r="GVD225" s="205"/>
      <c r="GVE225" s="205"/>
      <c r="GVF225" s="205"/>
      <c r="GVG225" s="205"/>
      <c r="GVH225" s="205"/>
      <c r="GVI225" s="205"/>
      <c r="GVJ225" s="205"/>
      <c r="GVK225" s="205"/>
      <c r="GVL225" s="205"/>
      <c r="GVM225" s="205"/>
      <c r="GVN225" s="205"/>
      <c r="GVO225" s="205"/>
      <c r="GVP225" s="205"/>
      <c r="GVQ225" s="205"/>
      <c r="GVR225" s="205"/>
      <c r="GVS225" s="205"/>
      <c r="GVT225" s="205"/>
      <c r="GVU225" s="205"/>
      <c r="GVV225" s="205"/>
      <c r="GVW225" s="205"/>
      <c r="GVX225" s="205"/>
      <c r="GVY225" s="205"/>
      <c r="GVZ225" s="205"/>
      <c r="GWA225" s="205"/>
      <c r="GWB225" s="205"/>
      <c r="GWC225" s="205"/>
      <c r="GWD225" s="205"/>
      <c r="GWE225" s="205"/>
      <c r="GWF225" s="205"/>
      <c r="GWG225" s="205"/>
      <c r="GWH225" s="205"/>
      <c r="GWI225" s="205"/>
      <c r="GWJ225" s="205"/>
      <c r="GWK225" s="205"/>
      <c r="GWL225" s="205"/>
      <c r="GWM225" s="205"/>
      <c r="GWN225" s="205"/>
      <c r="GWO225" s="205"/>
      <c r="GWP225" s="205"/>
      <c r="GWQ225" s="205"/>
      <c r="GWR225" s="205"/>
      <c r="GWS225" s="205"/>
      <c r="GWT225" s="205"/>
      <c r="GWU225" s="205"/>
      <c r="GWV225" s="205"/>
      <c r="GWW225" s="205"/>
      <c r="GWX225" s="205"/>
      <c r="GWY225" s="205"/>
      <c r="GWZ225" s="205"/>
      <c r="GXA225" s="205"/>
      <c r="GXB225" s="205"/>
      <c r="GXC225" s="205"/>
      <c r="GXD225" s="205"/>
      <c r="GXE225" s="205"/>
      <c r="GXF225" s="205"/>
      <c r="GXG225" s="205"/>
      <c r="GXH225" s="205"/>
      <c r="GXI225" s="205"/>
      <c r="GXJ225" s="205"/>
      <c r="GXK225" s="205"/>
      <c r="GXL225" s="205"/>
      <c r="GXM225" s="205"/>
      <c r="GXN225" s="205"/>
      <c r="GXO225" s="205"/>
      <c r="GXP225" s="205"/>
      <c r="GXQ225" s="205"/>
      <c r="GXR225" s="205"/>
      <c r="GXS225" s="205"/>
      <c r="GXT225" s="205"/>
      <c r="GXU225" s="205"/>
      <c r="GXV225" s="205"/>
      <c r="GXW225" s="205"/>
      <c r="GXX225" s="205"/>
      <c r="GXY225" s="205"/>
      <c r="GXZ225" s="205"/>
      <c r="GYA225" s="205"/>
      <c r="GYB225" s="205"/>
      <c r="GYC225" s="205"/>
      <c r="GYD225" s="205"/>
      <c r="GYE225" s="205"/>
      <c r="GYF225" s="205"/>
      <c r="GYG225" s="205"/>
      <c r="GYH225" s="205"/>
      <c r="GYI225" s="205"/>
      <c r="GYJ225" s="205"/>
      <c r="GYK225" s="205"/>
      <c r="GYL225" s="205"/>
      <c r="GYM225" s="205"/>
      <c r="GYN225" s="205"/>
      <c r="GYO225" s="205"/>
      <c r="GYP225" s="205"/>
      <c r="GYQ225" s="205"/>
      <c r="GYR225" s="205"/>
      <c r="GYS225" s="205"/>
      <c r="GYT225" s="205"/>
      <c r="GYU225" s="205"/>
      <c r="GYV225" s="205"/>
      <c r="GYW225" s="205"/>
      <c r="GYX225" s="205"/>
      <c r="GYY225" s="205"/>
      <c r="GYZ225" s="205"/>
      <c r="GZA225" s="205"/>
      <c r="GZB225" s="205"/>
      <c r="GZC225" s="205"/>
      <c r="GZD225" s="205"/>
      <c r="GZE225" s="205"/>
      <c r="GZF225" s="205"/>
      <c r="GZG225" s="205"/>
      <c r="GZH225" s="205"/>
      <c r="GZI225" s="205"/>
      <c r="GZJ225" s="205"/>
      <c r="GZK225" s="205"/>
      <c r="GZL225" s="205"/>
      <c r="GZM225" s="205"/>
      <c r="GZN225" s="205"/>
      <c r="GZO225" s="205"/>
      <c r="GZP225" s="205"/>
      <c r="GZQ225" s="205"/>
      <c r="GZR225" s="205"/>
      <c r="GZS225" s="205"/>
      <c r="GZT225" s="205"/>
      <c r="GZU225" s="205"/>
      <c r="GZV225" s="205"/>
      <c r="GZW225" s="205"/>
      <c r="GZX225" s="205"/>
      <c r="GZY225" s="205"/>
      <c r="GZZ225" s="205"/>
      <c r="HAA225" s="205"/>
      <c r="HAB225" s="205"/>
      <c r="HAC225" s="205"/>
      <c r="HAD225" s="205"/>
      <c r="HAE225" s="205"/>
      <c r="HAF225" s="205"/>
      <c r="HAG225" s="205"/>
      <c r="HAH225" s="205"/>
      <c r="HAI225" s="205"/>
      <c r="HAJ225" s="205"/>
      <c r="HAK225" s="205"/>
      <c r="HAL225" s="205"/>
      <c r="HAM225" s="205"/>
      <c r="HAN225" s="205"/>
      <c r="HAO225" s="205"/>
      <c r="HAP225" s="205"/>
      <c r="HAQ225" s="205"/>
      <c r="HAR225" s="205"/>
      <c r="HAS225" s="205"/>
      <c r="HAT225" s="205"/>
      <c r="HAU225" s="205"/>
      <c r="HAV225" s="205"/>
      <c r="HAW225" s="205"/>
      <c r="HAX225" s="205"/>
      <c r="HAY225" s="205"/>
      <c r="HAZ225" s="205"/>
      <c r="HBA225" s="205"/>
      <c r="HBB225" s="205"/>
      <c r="HBC225" s="205"/>
      <c r="HBD225" s="205"/>
      <c r="HBE225" s="205"/>
      <c r="HBF225" s="205"/>
      <c r="HBG225" s="205"/>
      <c r="HBH225" s="205"/>
      <c r="HBI225" s="205"/>
      <c r="HBJ225" s="205"/>
      <c r="HBK225" s="205"/>
      <c r="HBL225" s="205"/>
      <c r="HBM225" s="205"/>
      <c r="HBN225" s="205"/>
      <c r="HBO225" s="205"/>
      <c r="HBP225" s="205"/>
      <c r="HBQ225" s="205"/>
      <c r="HBR225" s="205"/>
      <c r="HBS225" s="205"/>
      <c r="HBT225" s="205"/>
      <c r="HBU225" s="205"/>
      <c r="HBV225" s="205"/>
      <c r="HBW225" s="205"/>
      <c r="HBX225" s="205"/>
      <c r="HBY225" s="205"/>
      <c r="HBZ225" s="205"/>
      <c r="HCA225" s="205"/>
      <c r="HCB225" s="205"/>
      <c r="HCC225" s="205"/>
      <c r="HCD225" s="205"/>
      <c r="HCE225" s="205"/>
      <c r="HCF225" s="205"/>
      <c r="HCG225" s="205"/>
      <c r="HCH225" s="205"/>
      <c r="HCI225" s="205"/>
      <c r="HCJ225" s="205"/>
      <c r="HCK225" s="205"/>
      <c r="HCL225" s="205"/>
      <c r="HCM225" s="205"/>
      <c r="HCN225" s="205"/>
      <c r="HCO225" s="205"/>
      <c r="HCP225" s="205"/>
      <c r="HCQ225" s="205"/>
      <c r="HCR225" s="205"/>
      <c r="HCS225" s="205"/>
      <c r="HCT225" s="205"/>
      <c r="HCU225" s="205"/>
      <c r="HCV225" s="205"/>
      <c r="HCW225" s="205"/>
      <c r="HCX225" s="205"/>
      <c r="HCY225" s="205"/>
      <c r="HCZ225" s="205"/>
      <c r="HDA225" s="205"/>
      <c r="HDB225" s="205"/>
      <c r="HDC225" s="205"/>
      <c r="HDD225" s="205"/>
      <c r="HDE225" s="205"/>
      <c r="HDF225" s="205"/>
      <c r="HDG225" s="205"/>
      <c r="HDH225" s="205"/>
      <c r="HDI225" s="205"/>
      <c r="HDJ225" s="205"/>
      <c r="HDK225" s="205"/>
      <c r="HDL225" s="205"/>
      <c r="HDM225" s="205"/>
      <c r="HDN225" s="205"/>
      <c r="HDO225" s="205"/>
      <c r="HDP225" s="205"/>
      <c r="HDQ225" s="205"/>
      <c r="HDR225" s="205"/>
      <c r="HDS225" s="205"/>
      <c r="HDT225" s="205"/>
      <c r="HDU225" s="205"/>
      <c r="HDV225" s="205"/>
      <c r="HDW225" s="205"/>
      <c r="HDX225" s="205"/>
      <c r="HDY225" s="205"/>
      <c r="HDZ225" s="205"/>
      <c r="HEA225" s="205"/>
      <c r="HEB225" s="205"/>
      <c r="HEC225" s="205"/>
      <c r="HED225" s="205"/>
      <c r="HEE225" s="205"/>
      <c r="HEF225" s="205"/>
      <c r="HEG225" s="205"/>
      <c r="HEH225" s="205"/>
      <c r="HEI225" s="205"/>
      <c r="HEJ225" s="205"/>
      <c r="HEK225" s="205"/>
      <c r="HEL225" s="205"/>
      <c r="HEM225" s="205"/>
      <c r="HEN225" s="205"/>
      <c r="HEO225" s="205"/>
      <c r="HEP225" s="205"/>
      <c r="HEQ225" s="205"/>
      <c r="HER225" s="205"/>
      <c r="HES225" s="205"/>
      <c r="HET225" s="205"/>
      <c r="HEU225" s="205"/>
      <c r="HEV225" s="205"/>
      <c r="HEW225" s="205"/>
      <c r="HEX225" s="205"/>
      <c r="HEY225" s="205"/>
      <c r="HEZ225" s="205"/>
      <c r="HFA225" s="205"/>
      <c r="HFB225" s="205"/>
      <c r="HFC225" s="205"/>
      <c r="HFD225" s="205"/>
      <c r="HFE225" s="205"/>
      <c r="HFF225" s="205"/>
      <c r="HFG225" s="205"/>
      <c r="HFH225" s="205"/>
      <c r="HFI225" s="205"/>
      <c r="HFJ225" s="205"/>
      <c r="HFK225" s="205"/>
      <c r="HFL225" s="205"/>
      <c r="HFM225" s="205"/>
      <c r="HFN225" s="205"/>
      <c r="HFO225" s="205"/>
      <c r="HFP225" s="205"/>
      <c r="HFQ225" s="205"/>
      <c r="HFR225" s="205"/>
      <c r="HFS225" s="205"/>
      <c r="HFT225" s="205"/>
      <c r="HFU225" s="205"/>
      <c r="HFV225" s="205"/>
      <c r="HFW225" s="205"/>
      <c r="HFX225" s="205"/>
      <c r="HFY225" s="205"/>
      <c r="HFZ225" s="205"/>
      <c r="HGA225" s="205"/>
      <c r="HGB225" s="205"/>
      <c r="HGC225" s="205"/>
      <c r="HGD225" s="205"/>
      <c r="HGE225" s="205"/>
      <c r="HGF225" s="205"/>
      <c r="HGG225" s="205"/>
      <c r="HGH225" s="205"/>
      <c r="HGI225" s="205"/>
      <c r="HGJ225" s="205"/>
      <c r="HGK225" s="205"/>
      <c r="HGL225" s="205"/>
      <c r="HGM225" s="205"/>
      <c r="HGN225" s="205"/>
      <c r="HGO225" s="205"/>
      <c r="HGP225" s="205"/>
      <c r="HGQ225" s="205"/>
      <c r="HGR225" s="205"/>
      <c r="HGS225" s="205"/>
      <c r="HGT225" s="205"/>
      <c r="HGU225" s="205"/>
      <c r="HGV225" s="205"/>
      <c r="HGW225" s="205"/>
      <c r="HGX225" s="205"/>
      <c r="HGY225" s="205"/>
      <c r="HGZ225" s="205"/>
      <c r="HHA225" s="205"/>
      <c r="HHB225" s="205"/>
      <c r="HHC225" s="205"/>
      <c r="HHD225" s="205"/>
      <c r="HHE225" s="205"/>
      <c r="HHF225" s="205"/>
      <c r="HHG225" s="205"/>
      <c r="HHH225" s="205"/>
      <c r="HHI225" s="205"/>
      <c r="HHJ225" s="205"/>
      <c r="HHK225" s="205"/>
      <c r="HHL225" s="205"/>
      <c r="HHM225" s="205"/>
      <c r="HHN225" s="205"/>
      <c r="HHO225" s="205"/>
      <c r="HHP225" s="205"/>
      <c r="HHQ225" s="205"/>
      <c r="HHR225" s="205"/>
      <c r="HHS225" s="205"/>
      <c r="HHT225" s="205"/>
      <c r="HHU225" s="205"/>
      <c r="HHV225" s="205"/>
      <c r="HHW225" s="205"/>
      <c r="HHX225" s="205"/>
      <c r="HHY225" s="205"/>
      <c r="HHZ225" s="205"/>
      <c r="HIA225" s="205"/>
      <c r="HIB225" s="205"/>
      <c r="HIC225" s="205"/>
      <c r="HID225" s="205"/>
      <c r="HIE225" s="205"/>
      <c r="HIF225" s="205"/>
      <c r="HIG225" s="205"/>
      <c r="HIH225" s="205"/>
      <c r="HII225" s="205"/>
      <c r="HIJ225" s="205"/>
      <c r="HIK225" s="205"/>
      <c r="HIL225" s="205"/>
      <c r="HIM225" s="205"/>
      <c r="HIN225" s="205"/>
      <c r="HIO225" s="205"/>
      <c r="HIP225" s="205"/>
      <c r="HIQ225" s="205"/>
      <c r="HIR225" s="205"/>
      <c r="HIS225" s="205"/>
      <c r="HIT225" s="205"/>
      <c r="HIU225" s="205"/>
      <c r="HIV225" s="205"/>
      <c r="HIW225" s="205"/>
      <c r="HIX225" s="205"/>
      <c r="HIY225" s="205"/>
      <c r="HIZ225" s="205"/>
      <c r="HJA225" s="205"/>
      <c r="HJB225" s="205"/>
      <c r="HJC225" s="205"/>
      <c r="HJD225" s="205"/>
      <c r="HJE225" s="205"/>
      <c r="HJF225" s="205"/>
      <c r="HJG225" s="205"/>
      <c r="HJH225" s="205"/>
      <c r="HJI225" s="205"/>
      <c r="HJJ225" s="205"/>
      <c r="HJK225" s="205"/>
      <c r="HJL225" s="205"/>
      <c r="HJM225" s="205"/>
      <c r="HJN225" s="205"/>
      <c r="HJO225" s="205"/>
      <c r="HJP225" s="205"/>
      <c r="HJQ225" s="205"/>
      <c r="HJR225" s="205"/>
      <c r="HJS225" s="205"/>
      <c r="HJT225" s="205"/>
      <c r="HJU225" s="205"/>
      <c r="HJV225" s="205"/>
      <c r="HJW225" s="205"/>
      <c r="HJX225" s="205"/>
      <c r="HJY225" s="205"/>
      <c r="HJZ225" s="205"/>
      <c r="HKA225" s="205"/>
      <c r="HKB225" s="205"/>
      <c r="HKC225" s="205"/>
      <c r="HKD225" s="205"/>
      <c r="HKE225" s="205"/>
      <c r="HKF225" s="205"/>
      <c r="HKG225" s="205"/>
      <c r="HKH225" s="205"/>
      <c r="HKI225" s="205"/>
      <c r="HKJ225" s="205"/>
      <c r="HKK225" s="205"/>
      <c r="HKL225" s="205"/>
      <c r="HKM225" s="205"/>
      <c r="HKN225" s="205"/>
      <c r="HKO225" s="205"/>
      <c r="HKP225" s="205"/>
      <c r="HKQ225" s="205"/>
      <c r="HKR225" s="205"/>
      <c r="HKS225" s="205"/>
      <c r="HKT225" s="205"/>
      <c r="HKU225" s="205"/>
      <c r="HKV225" s="205"/>
      <c r="HKW225" s="205"/>
      <c r="HKX225" s="205"/>
      <c r="HKY225" s="205"/>
      <c r="HKZ225" s="205"/>
      <c r="HLA225" s="205"/>
      <c r="HLB225" s="205"/>
      <c r="HLC225" s="205"/>
      <c r="HLD225" s="205"/>
      <c r="HLE225" s="205"/>
      <c r="HLF225" s="205"/>
      <c r="HLG225" s="205"/>
      <c r="HLH225" s="205"/>
      <c r="HLI225" s="205"/>
      <c r="HLJ225" s="205"/>
      <c r="HLK225" s="205"/>
      <c r="HLL225" s="205"/>
      <c r="HLM225" s="205"/>
      <c r="HLN225" s="205"/>
      <c r="HLO225" s="205"/>
      <c r="HLP225" s="205"/>
      <c r="HLQ225" s="205"/>
      <c r="HLR225" s="205"/>
      <c r="HLS225" s="205"/>
      <c r="HLT225" s="205"/>
      <c r="HLU225" s="205"/>
      <c r="HLV225" s="205"/>
      <c r="HLW225" s="205"/>
      <c r="HLX225" s="205"/>
      <c r="HLY225" s="205"/>
      <c r="HLZ225" s="205"/>
      <c r="HMA225" s="205"/>
      <c r="HMB225" s="205"/>
      <c r="HMC225" s="205"/>
      <c r="HMD225" s="205"/>
      <c r="HME225" s="205"/>
      <c r="HMF225" s="205"/>
      <c r="HMG225" s="205"/>
      <c r="HMH225" s="205"/>
      <c r="HMI225" s="205"/>
      <c r="HMJ225" s="205"/>
      <c r="HMK225" s="205"/>
      <c r="HML225" s="205"/>
      <c r="HMM225" s="205"/>
      <c r="HMN225" s="205"/>
      <c r="HMO225" s="205"/>
      <c r="HMP225" s="205"/>
      <c r="HMQ225" s="205"/>
      <c r="HMR225" s="205"/>
      <c r="HMS225" s="205"/>
      <c r="HMT225" s="205"/>
      <c r="HMU225" s="205"/>
      <c r="HMV225" s="205"/>
      <c r="HMW225" s="205"/>
      <c r="HMX225" s="205"/>
      <c r="HMY225" s="205"/>
      <c r="HMZ225" s="205"/>
      <c r="HNA225" s="205"/>
      <c r="HNB225" s="205"/>
      <c r="HNC225" s="205"/>
      <c r="HND225" s="205"/>
      <c r="HNE225" s="205"/>
      <c r="HNF225" s="205"/>
      <c r="HNG225" s="205"/>
      <c r="HNH225" s="205"/>
      <c r="HNI225" s="205"/>
      <c r="HNJ225" s="205"/>
      <c r="HNK225" s="205"/>
      <c r="HNL225" s="205"/>
      <c r="HNM225" s="205"/>
      <c r="HNN225" s="205"/>
      <c r="HNO225" s="205"/>
      <c r="HNP225" s="205"/>
      <c r="HNQ225" s="205"/>
      <c r="HNR225" s="205"/>
      <c r="HNS225" s="205"/>
      <c r="HNT225" s="205"/>
      <c r="HNU225" s="205"/>
      <c r="HNV225" s="205"/>
      <c r="HNW225" s="205"/>
      <c r="HNX225" s="205"/>
      <c r="HNY225" s="205"/>
      <c r="HNZ225" s="205"/>
      <c r="HOA225" s="205"/>
      <c r="HOB225" s="205"/>
      <c r="HOC225" s="205"/>
      <c r="HOD225" s="205"/>
      <c r="HOE225" s="205"/>
      <c r="HOF225" s="205"/>
      <c r="HOG225" s="205"/>
      <c r="HOH225" s="205"/>
      <c r="HOI225" s="205"/>
      <c r="HOJ225" s="205"/>
      <c r="HOK225" s="205"/>
      <c r="HOL225" s="205"/>
      <c r="HOM225" s="205"/>
      <c r="HON225" s="205"/>
      <c r="HOO225" s="205"/>
      <c r="HOP225" s="205"/>
      <c r="HOQ225" s="205"/>
      <c r="HOR225" s="205"/>
      <c r="HOS225" s="205"/>
      <c r="HOT225" s="205"/>
      <c r="HOU225" s="205"/>
      <c r="HOV225" s="205"/>
      <c r="HOW225" s="205"/>
      <c r="HOX225" s="205"/>
      <c r="HOY225" s="205"/>
      <c r="HOZ225" s="205"/>
      <c r="HPA225" s="205"/>
      <c r="HPB225" s="205"/>
      <c r="HPC225" s="205"/>
      <c r="HPD225" s="205"/>
      <c r="HPE225" s="205"/>
      <c r="HPF225" s="205"/>
      <c r="HPG225" s="205"/>
      <c r="HPH225" s="205"/>
      <c r="HPI225" s="205"/>
      <c r="HPJ225" s="205"/>
      <c r="HPK225" s="205"/>
      <c r="HPL225" s="205"/>
      <c r="HPM225" s="205"/>
      <c r="HPN225" s="205"/>
      <c r="HPO225" s="205"/>
      <c r="HPP225" s="205"/>
      <c r="HPQ225" s="205"/>
      <c r="HPR225" s="205"/>
      <c r="HPS225" s="205"/>
      <c r="HPT225" s="205"/>
      <c r="HPU225" s="205"/>
      <c r="HPV225" s="205"/>
      <c r="HPW225" s="205"/>
      <c r="HPX225" s="205"/>
      <c r="HPY225" s="205"/>
      <c r="HPZ225" s="205"/>
      <c r="HQA225" s="205"/>
      <c r="HQB225" s="205"/>
      <c r="HQC225" s="205"/>
      <c r="HQD225" s="205"/>
      <c r="HQE225" s="205"/>
      <c r="HQF225" s="205"/>
      <c r="HQG225" s="205"/>
      <c r="HQH225" s="205"/>
      <c r="HQI225" s="205"/>
      <c r="HQJ225" s="205"/>
      <c r="HQK225" s="205"/>
      <c r="HQL225" s="205"/>
      <c r="HQM225" s="205"/>
      <c r="HQN225" s="205"/>
      <c r="HQO225" s="205"/>
      <c r="HQP225" s="205"/>
      <c r="HQQ225" s="205"/>
      <c r="HQR225" s="205"/>
      <c r="HQS225" s="205"/>
      <c r="HQT225" s="205"/>
      <c r="HQU225" s="205"/>
      <c r="HQV225" s="205"/>
      <c r="HQW225" s="205"/>
      <c r="HQX225" s="205"/>
      <c r="HQY225" s="205"/>
      <c r="HQZ225" s="205"/>
      <c r="HRA225" s="205"/>
      <c r="HRB225" s="205"/>
      <c r="HRC225" s="205"/>
      <c r="HRD225" s="205"/>
      <c r="HRE225" s="205"/>
      <c r="HRF225" s="205"/>
      <c r="HRG225" s="205"/>
      <c r="HRH225" s="205"/>
      <c r="HRI225" s="205"/>
      <c r="HRJ225" s="205"/>
      <c r="HRK225" s="205"/>
      <c r="HRL225" s="205"/>
      <c r="HRM225" s="205"/>
      <c r="HRN225" s="205"/>
      <c r="HRO225" s="205"/>
      <c r="HRP225" s="205"/>
      <c r="HRQ225" s="205"/>
      <c r="HRR225" s="205"/>
      <c r="HRS225" s="205"/>
      <c r="HRT225" s="205"/>
      <c r="HRU225" s="205"/>
      <c r="HRV225" s="205"/>
      <c r="HRW225" s="205"/>
      <c r="HRX225" s="205"/>
      <c r="HRY225" s="205"/>
      <c r="HRZ225" s="205"/>
      <c r="HSA225" s="205"/>
      <c r="HSB225" s="205"/>
      <c r="HSC225" s="205"/>
      <c r="HSD225" s="205"/>
      <c r="HSE225" s="205"/>
      <c r="HSF225" s="205"/>
      <c r="HSG225" s="205"/>
      <c r="HSH225" s="205"/>
      <c r="HSI225" s="205"/>
      <c r="HSJ225" s="205"/>
      <c r="HSK225" s="205"/>
      <c r="HSL225" s="205"/>
      <c r="HSM225" s="205"/>
      <c r="HSN225" s="205"/>
      <c r="HSO225" s="205"/>
      <c r="HSP225" s="205"/>
      <c r="HSQ225" s="205"/>
      <c r="HSR225" s="205"/>
      <c r="HSS225" s="205"/>
      <c r="HST225" s="205"/>
      <c r="HSU225" s="205"/>
      <c r="HSV225" s="205"/>
      <c r="HSW225" s="205"/>
      <c r="HSX225" s="205"/>
      <c r="HSY225" s="205"/>
      <c r="HSZ225" s="205"/>
      <c r="HTA225" s="205"/>
      <c r="HTB225" s="205"/>
      <c r="HTC225" s="205"/>
      <c r="HTD225" s="205"/>
      <c r="HTE225" s="205"/>
      <c r="HTF225" s="205"/>
      <c r="HTG225" s="205"/>
      <c r="HTH225" s="205"/>
      <c r="HTI225" s="205"/>
      <c r="HTJ225" s="205"/>
      <c r="HTK225" s="205"/>
      <c r="HTL225" s="205"/>
      <c r="HTM225" s="205"/>
      <c r="HTN225" s="205"/>
      <c r="HTO225" s="205"/>
      <c r="HTP225" s="205"/>
      <c r="HTQ225" s="205"/>
      <c r="HTR225" s="205"/>
      <c r="HTS225" s="205"/>
      <c r="HTT225" s="205"/>
      <c r="HTU225" s="205"/>
      <c r="HTV225" s="205"/>
      <c r="HTW225" s="205"/>
      <c r="HTX225" s="205"/>
      <c r="HTY225" s="205"/>
      <c r="HTZ225" s="205"/>
      <c r="HUA225" s="205"/>
      <c r="HUB225" s="205"/>
      <c r="HUC225" s="205"/>
      <c r="HUD225" s="205"/>
      <c r="HUE225" s="205"/>
      <c r="HUF225" s="205"/>
      <c r="HUG225" s="205"/>
      <c r="HUH225" s="205"/>
      <c r="HUI225" s="205"/>
      <c r="HUJ225" s="205"/>
      <c r="HUK225" s="205"/>
      <c r="HUL225" s="205"/>
      <c r="HUM225" s="205"/>
      <c r="HUN225" s="205"/>
      <c r="HUO225" s="205"/>
      <c r="HUP225" s="205"/>
      <c r="HUQ225" s="205"/>
      <c r="HUR225" s="205"/>
      <c r="HUS225" s="205"/>
      <c r="HUT225" s="205"/>
      <c r="HUU225" s="205"/>
      <c r="HUV225" s="205"/>
      <c r="HUW225" s="205"/>
      <c r="HUX225" s="205"/>
      <c r="HUY225" s="205"/>
      <c r="HUZ225" s="205"/>
      <c r="HVA225" s="205"/>
      <c r="HVB225" s="205"/>
      <c r="HVC225" s="205"/>
      <c r="HVD225" s="205"/>
      <c r="HVE225" s="205"/>
      <c r="HVF225" s="205"/>
      <c r="HVG225" s="205"/>
      <c r="HVH225" s="205"/>
      <c r="HVI225" s="205"/>
      <c r="HVJ225" s="205"/>
      <c r="HVK225" s="205"/>
      <c r="HVL225" s="205"/>
      <c r="HVM225" s="205"/>
      <c r="HVN225" s="205"/>
      <c r="HVO225" s="205"/>
      <c r="HVP225" s="205"/>
      <c r="HVQ225" s="205"/>
      <c r="HVR225" s="205"/>
      <c r="HVS225" s="205"/>
      <c r="HVT225" s="205"/>
      <c r="HVU225" s="205"/>
      <c r="HVV225" s="205"/>
      <c r="HVW225" s="205"/>
      <c r="HVX225" s="205"/>
      <c r="HVY225" s="205"/>
      <c r="HVZ225" s="205"/>
      <c r="HWA225" s="205"/>
      <c r="HWB225" s="205"/>
      <c r="HWC225" s="205"/>
      <c r="HWD225" s="205"/>
      <c r="HWE225" s="205"/>
      <c r="HWF225" s="205"/>
      <c r="HWG225" s="205"/>
      <c r="HWH225" s="205"/>
      <c r="HWI225" s="205"/>
      <c r="HWJ225" s="205"/>
      <c r="HWK225" s="205"/>
      <c r="HWL225" s="205"/>
      <c r="HWM225" s="205"/>
      <c r="HWN225" s="205"/>
      <c r="HWO225" s="205"/>
      <c r="HWP225" s="205"/>
      <c r="HWQ225" s="205"/>
      <c r="HWR225" s="205"/>
      <c r="HWS225" s="205"/>
      <c r="HWT225" s="205"/>
      <c r="HWU225" s="205"/>
      <c r="HWV225" s="205"/>
      <c r="HWW225" s="205"/>
      <c r="HWX225" s="205"/>
      <c r="HWY225" s="205"/>
      <c r="HWZ225" s="205"/>
      <c r="HXA225" s="205"/>
      <c r="HXB225" s="205"/>
      <c r="HXC225" s="205"/>
      <c r="HXD225" s="205"/>
      <c r="HXE225" s="205"/>
      <c r="HXF225" s="205"/>
      <c r="HXG225" s="205"/>
      <c r="HXH225" s="205"/>
      <c r="HXI225" s="205"/>
      <c r="HXJ225" s="205"/>
      <c r="HXK225" s="205"/>
      <c r="HXL225" s="205"/>
      <c r="HXM225" s="205"/>
      <c r="HXN225" s="205"/>
      <c r="HXO225" s="205"/>
      <c r="HXP225" s="205"/>
      <c r="HXQ225" s="205"/>
      <c r="HXR225" s="205"/>
      <c r="HXS225" s="205"/>
      <c r="HXT225" s="205"/>
      <c r="HXU225" s="205"/>
      <c r="HXV225" s="205"/>
      <c r="HXW225" s="205"/>
      <c r="HXX225" s="205"/>
      <c r="HXY225" s="205"/>
      <c r="HXZ225" s="205"/>
      <c r="HYA225" s="205"/>
      <c r="HYB225" s="205"/>
      <c r="HYC225" s="205"/>
      <c r="HYD225" s="205"/>
      <c r="HYE225" s="205"/>
      <c r="HYF225" s="205"/>
      <c r="HYG225" s="205"/>
      <c r="HYH225" s="205"/>
      <c r="HYI225" s="205"/>
      <c r="HYJ225" s="205"/>
      <c r="HYK225" s="205"/>
      <c r="HYL225" s="205"/>
      <c r="HYM225" s="205"/>
      <c r="HYN225" s="205"/>
      <c r="HYO225" s="205"/>
      <c r="HYP225" s="205"/>
      <c r="HYQ225" s="205"/>
      <c r="HYR225" s="205"/>
      <c r="HYS225" s="205"/>
      <c r="HYT225" s="205"/>
      <c r="HYU225" s="205"/>
      <c r="HYV225" s="205"/>
      <c r="HYW225" s="205"/>
      <c r="HYX225" s="205"/>
      <c r="HYY225" s="205"/>
      <c r="HYZ225" s="205"/>
      <c r="HZA225" s="205"/>
      <c r="HZB225" s="205"/>
      <c r="HZC225" s="205"/>
      <c r="HZD225" s="205"/>
      <c r="HZE225" s="205"/>
      <c r="HZF225" s="205"/>
      <c r="HZG225" s="205"/>
      <c r="HZH225" s="205"/>
      <c r="HZI225" s="205"/>
      <c r="HZJ225" s="205"/>
      <c r="HZK225" s="205"/>
      <c r="HZL225" s="205"/>
      <c r="HZM225" s="205"/>
      <c r="HZN225" s="205"/>
      <c r="HZO225" s="205"/>
      <c r="HZP225" s="205"/>
      <c r="HZQ225" s="205"/>
      <c r="HZR225" s="205"/>
      <c r="HZS225" s="205"/>
      <c r="HZT225" s="205"/>
      <c r="HZU225" s="205"/>
      <c r="HZV225" s="205"/>
      <c r="HZW225" s="205"/>
      <c r="HZX225" s="205"/>
      <c r="HZY225" s="205"/>
      <c r="HZZ225" s="205"/>
      <c r="IAA225" s="205"/>
      <c r="IAB225" s="205"/>
      <c r="IAC225" s="205"/>
      <c r="IAD225" s="205"/>
      <c r="IAE225" s="205"/>
      <c r="IAF225" s="205"/>
      <c r="IAG225" s="205"/>
      <c r="IAH225" s="205"/>
      <c r="IAI225" s="205"/>
      <c r="IAJ225" s="205"/>
      <c r="IAK225" s="205"/>
      <c r="IAL225" s="205"/>
      <c r="IAM225" s="205"/>
      <c r="IAN225" s="205"/>
      <c r="IAO225" s="205"/>
      <c r="IAP225" s="205"/>
      <c r="IAQ225" s="205"/>
      <c r="IAR225" s="205"/>
      <c r="IAS225" s="205"/>
      <c r="IAT225" s="205"/>
      <c r="IAU225" s="205"/>
      <c r="IAV225" s="205"/>
      <c r="IAW225" s="205"/>
      <c r="IAX225" s="205"/>
      <c r="IAY225" s="205"/>
      <c r="IAZ225" s="205"/>
      <c r="IBA225" s="205"/>
      <c r="IBB225" s="205"/>
      <c r="IBC225" s="205"/>
      <c r="IBD225" s="205"/>
      <c r="IBE225" s="205"/>
      <c r="IBF225" s="205"/>
      <c r="IBG225" s="205"/>
      <c r="IBH225" s="205"/>
      <c r="IBI225" s="205"/>
      <c r="IBJ225" s="205"/>
      <c r="IBK225" s="205"/>
      <c r="IBL225" s="205"/>
      <c r="IBM225" s="205"/>
      <c r="IBN225" s="205"/>
      <c r="IBO225" s="205"/>
      <c r="IBP225" s="205"/>
      <c r="IBQ225" s="205"/>
      <c r="IBR225" s="205"/>
      <c r="IBS225" s="205"/>
      <c r="IBT225" s="205"/>
      <c r="IBU225" s="205"/>
      <c r="IBV225" s="205"/>
      <c r="IBW225" s="205"/>
      <c r="IBX225" s="205"/>
      <c r="IBY225" s="205"/>
      <c r="IBZ225" s="205"/>
      <c r="ICA225" s="205"/>
      <c r="ICB225" s="205"/>
      <c r="ICC225" s="205"/>
      <c r="ICD225" s="205"/>
      <c r="ICE225" s="205"/>
      <c r="ICF225" s="205"/>
      <c r="ICG225" s="205"/>
      <c r="ICH225" s="205"/>
      <c r="ICI225" s="205"/>
      <c r="ICJ225" s="205"/>
      <c r="ICK225" s="205"/>
      <c r="ICL225" s="205"/>
      <c r="ICM225" s="205"/>
      <c r="ICN225" s="205"/>
      <c r="ICO225" s="205"/>
      <c r="ICP225" s="205"/>
      <c r="ICQ225" s="205"/>
      <c r="ICR225" s="205"/>
      <c r="ICS225" s="205"/>
      <c r="ICT225" s="205"/>
      <c r="ICU225" s="205"/>
      <c r="ICV225" s="205"/>
      <c r="ICW225" s="205"/>
      <c r="ICX225" s="205"/>
      <c r="ICY225" s="205"/>
      <c r="ICZ225" s="205"/>
      <c r="IDA225" s="205"/>
      <c r="IDB225" s="205"/>
      <c r="IDC225" s="205"/>
      <c r="IDD225" s="205"/>
      <c r="IDE225" s="205"/>
      <c r="IDF225" s="205"/>
      <c r="IDG225" s="205"/>
      <c r="IDH225" s="205"/>
      <c r="IDI225" s="205"/>
      <c r="IDJ225" s="205"/>
      <c r="IDK225" s="205"/>
      <c r="IDL225" s="205"/>
      <c r="IDM225" s="205"/>
      <c r="IDN225" s="205"/>
      <c r="IDO225" s="205"/>
      <c r="IDP225" s="205"/>
      <c r="IDQ225" s="205"/>
      <c r="IDR225" s="205"/>
      <c r="IDS225" s="205"/>
      <c r="IDT225" s="205"/>
      <c r="IDU225" s="205"/>
      <c r="IDV225" s="205"/>
      <c r="IDW225" s="205"/>
      <c r="IDX225" s="205"/>
      <c r="IDY225" s="205"/>
      <c r="IDZ225" s="205"/>
      <c r="IEA225" s="205"/>
      <c r="IEB225" s="205"/>
      <c r="IEC225" s="205"/>
      <c r="IED225" s="205"/>
      <c r="IEE225" s="205"/>
      <c r="IEF225" s="205"/>
      <c r="IEG225" s="205"/>
      <c r="IEH225" s="205"/>
      <c r="IEI225" s="205"/>
      <c r="IEJ225" s="205"/>
      <c r="IEK225" s="205"/>
      <c r="IEL225" s="205"/>
      <c r="IEM225" s="205"/>
      <c r="IEN225" s="205"/>
      <c r="IEO225" s="205"/>
      <c r="IEP225" s="205"/>
      <c r="IEQ225" s="205"/>
      <c r="IER225" s="205"/>
      <c r="IES225" s="205"/>
      <c r="IET225" s="205"/>
      <c r="IEU225" s="205"/>
      <c r="IEV225" s="205"/>
      <c r="IEW225" s="205"/>
      <c r="IEX225" s="205"/>
      <c r="IEY225" s="205"/>
      <c r="IEZ225" s="205"/>
      <c r="IFA225" s="205"/>
      <c r="IFB225" s="205"/>
      <c r="IFC225" s="205"/>
      <c r="IFD225" s="205"/>
      <c r="IFE225" s="205"/>
      <c r="IFF225" s="205"/>
      <c r="IFG225" s="205"/>
      <c r="IFH225" s="205"/>
      <c r="IFI225" s="205"/>
      <c r="IFJ225" s="205"/>
      <c r="IFK225" s="205"/>
      <c r="IFL225" s="205"/>
      <c r="IFM225" s="205"/>
      <c r="IFN225" s="205"/>
      <c r="IFO225" s="205"/>
      <c r="IFP225" s="205"/>
      <c r="IFQ225" s="205"/>
      <c r="IFR225" s="205"/>
      <c r="IFS225" s="205"/>
      <c r="IFT225" s="205"/>
      <c r="IFU225" s="205"/>
      <c r="IFV225" s="205"/>
      <c r="IFW225" s="205"/>
      <c r="IFX225" s="205"/>
      <c r="IFY225" s="205"/>
      <c r="IFZ225" s="205"/>
      <c r="IGA225" s="205"/>
      <c r="IGB225" s="205"/>
      <c r="IGC225" s="205"/>
      <c r="IGD225" s="205"/>
      <c r="IGE225" s="205"/>
      <c r="IGF225" s="205"/>
      <c r="IGG225" s="205"/>
      <c r="IGH225" s="205"/>
      <c r="IGI225" s="205"/>
      <c r="IGJ225" s="205"/>
      <c r="IGK225" s="205"/>
      <c r="IGL225" s="205"/>
      <c r="IGM225" s="205"/>
      <c r="IGN225" s="205"/>
      <c r="IGO225" s="205"/>
      <c r="IGP225" s="205"/>
      <c r="IGQ225" s="205"/>
      <c r="IGR225" s="205"/>
      <c r="IGS225" s="205"/>
      <c r="IGT225" s="205"/>
      <c r="IGU225" s="205"/>
      <c r="IGV225" s="205"/>
      <c r="IGW225" s="205"/>
      <c r="IGX225" s="205"/>
      <c r="IGY225" s="205"/>
      <c r="IGZ225" s="205"/>
      <c r="IHA225" s="205"/>
      <c r="IHB225" s="205"/>
      <c r="IHC225" s="205"/>
      <c r="IHD225" s="205"/>
      <c r="IHE225" s="205"/>
      <c r="IHF225" s="205"/>
      <c r="IHG225" s="205"/>
      <c r="IHH225" s="205"/>
      <c r="IHI225" s="205"/>
      <c r="IHJ225" s="205"/>
      <c r="IHK225" s="205"/>
      <c r="IHL225" s="205"/>
      <c r="IHM225" s="205"/>
      <c r="IHN225" s="205"/>
      <c r="IHO225" s="205"/>
      <c r="IHP225" s="205"/>
      <c r="IHQ225" s="205"/>
      <c r="IHR225" s="205"/>
      <c r="IHS225" s="205"/>
      <c r="IHT225" s="205"/>
      <c r="IHU225" s="205"/>
      <c r="IHV225" s="205"/>
      <c r="IHW225" s="205"/>
      <c r="IHX225" s="205"/>
      <c r="IHY225" s="205"/>
      <c r="IHZ225" s="205"/>
      <c r="IIA225" s="205"/>
      <c r="IIB225" s="205"/>
      <c r="IIC225" s="205"/>
      <c r="IID225" s="205"/>
      <c r="IIE225" s="205"/>
      <c r="IIF225" s="205"/>
      <c r="IIG225" s="205"/>
      <c r="IIH225" s="205"/>
      <c r="III225" s="205"/>
      <c r="IIJ225" s="205"/>
      <c r="IIK225" s="205"/>
      <c r="IIL225" s="205"/>
      <c r="IIM225" s="205"/>
      <c r="IIN225" s="205"/>
      <c r="IIO225" s="205"/>
      <c r="IIP225" s="205"/>
      <c r="IIQ225" s="205"/>
      <c r="IIR225" s="205"/>
      <c r="IIS225" s="205"/>
      <c r="IIT225" s="205"/>
      <c r="IIU225" s="205"/>
      <c r="IIV225" s="205"/>
      <c r="IIW225" s="205"/>
      <c r="IIX225" s="205"/>
      <c r="IIY225" s="205"/>
      <c r="IIZ225" s="205"/>
      <c r="IJA225" s="205"/>
      <c r="IJB225" s="205"/>
      <c r="IJC225" s="205"/>
      <c r="IJD225" s="205"/>
      <c r="IJE225" s="205"/>
      <c r="IJF225" s="205"/>
      <c r="IJG225" s="205"/>
      <c r="IJH225" s="205"/>
      <c r="IJI225" s="205"/>
      <c r="IJJ225" s="205"/>
      <c r="IJK225" s="205"/>
      <c r="IJL225" s="205"/>
      <c r="IJM225" s="205"/>
      <c r="IJN225" s="205"/>
      <c r="IJO225" s="205"/>
      <c r="IJP225" s="205"/>
      <c r="IJQ225" s="205"/>
      <c r="IJR225" s="205"/>
      <c r="IJS225" s="205"/>
      <c r="IJT225" s="205"/>
      <c r="IJU225" s="205"/>
      <c r="IJV225" s="205"/>
      <c r="IJW225" s="205"/>
      <c r="IJX225" s="205"/>
      <c r="IJY225" s="205"/>
      <c r="IJZ225" s="205"/>
      <c r="IKA225" s="205"/>
      <c r="IKB225" s="205"/>
      <c r="IKC225" s="205"/>
      <c r="IKD225" s="205"/>
      <c r="IKE225" s="205"/>
      <c r="IKF225" s="205"/>
      <c r="IKG225" s="205"/>
      <c r="IKH225" s="205"/>
      <c r="IKI225" s="205"/>
      <c r="IKJ225" s="205"/>
      <c r="IKK225" s="205"/>
      <c r="IKL225" s="205"/>
      <c r="IKM225" s="205"/>
      <c r="IKN225" s="205"/>
      <c r="IKO225" s="205"/>
      <c r="IKP225" s="205"/>
      <c r="IKQ225" s="205"/>
      <c r="IKR225" s="205"/>
      <c r="IKS225" s="205"/>
      <c r="IKT225" s="205"/>
      <c r="IKU225" s="205"/>
      <c r="IKV225" s="205"/>
      <c r="IKW225" s="205"/>
      <c r="IKX225" s="205"/>
      <c r="IKY225" s="205"/>
      <c r="IKZ225" s="205"/>
      <c r="ILA225" s="205"/>
      <c r="ILB225" s="205"/>
      <c r="ILC225" s="205"/>
      <c r="ILD225" s="205"/>
      <c r="ILE225" s="205"/>
      <c r="ILF225" s="205"/>
      <c r="ILG225" s="205"/>
      <c r="ILH225" s="205"/>
      <c r="ILI225" s="205"/>
      <c r="ILJ225" s="205"/>
      <c r="ILK225" s="205"/>
      <c r="ILL225" s="205"/>
      <c r="ILM225" s="205"/>
      <c r="ILN225" s="205"/>
      <c r="ILO225" s="205"/>
      <c r="ILP225" s="205"/>
      <c r="ILQ225" s="205"/>
      <c r="ILR225" s="205"/>
      <c r="ILS225" s="205"/>
      <c r="ILT225" s="205"/>
      <c r="ILU225" s="205"/>
      <c r="ILV225" s="205"/>
      <c r="ILW225" s="205"/>
      <c r="ILX225" s="205"/>
      <c r="ILY225" s="205"/>
      <c r="ILZ225" s="205"/>
      <c r="IMA225" s="205"/>
      <c r="IMB225" s="205"/>
      <c r="IMC225" s="205"/>
      <c r="IMD225" s="205"/>
      <c r="IME225" s="205"/>
      <c r="IMF225" s="205"/>
      <c r="IMG225" s="205"/>
      <c r="IMH225" s="205"/>
      <c r="IMI225" s="205"/>
      <c r="IMJ225" s="205"/>
      <c r="IMK225" s="205"/>
      <c r="IML225" s="205"/>
      <c r="IMM225" s="205"/>
      <c r="IMN225" s="205"/>
      <c r="IMO225" s="205"/>
      <c r="IMP225" s="205"/>
      <c r="IMQ225" s="205"/>
      <c r="IMR225" s="205"/>
      <c r="IMS225" s="205"/>
      <c r="IMT225" s="205"/>
      <c r="IMU225" s="205"/>
      <c r="IMV225" s="205"/>
      <c r="IMW225" s="205"/>
      <c r="IMX225" s="205"/>
      <c r="IMY225" s="205"/>
      <c r="IMZ225" s="205"/>
      <c r="INA225" s="205"/>
      <c r="INB225" s="205"/>
      <c r="INC225" s="205"/>
      <c r="IND225" s="205"/>
      <c r="INE225" s="205"/>
      <c r="INF225" s="205"/>
      <c r="ING225" s="205"/>
      <c r="INH225" s="205"/>
      <c r="INI225" s="205"/>
      <c r="INJ225" s="205"/>
      <c r="INK225" s="205"/>
      <c r="INL225" s="205"/>
      <c r="INM225" s="205"/>
      <c r="INN225" s="205"/>
      <c r="INO225" s="205"/>
      <c r="INP225" s="205"/>
      <c r="INQ225" s="205"/>
      <c r="INR225" s="205"/>
      <c r="INS225" s="205"/>
      <c r="INT225" s="205"/>
      <c r="INU225" s="205"/>
      <c r="INV225" s="205"/>
      <c r="INW225" s="205"/>
      <c r="INX225" s="205"/>
      <c r="INY225" s="205"/>
      <c r="INZ225" s="205"/>
      <c r="IOA225" s="205"/>
      <c r="IOB225" s="205"/>
      <c r="IOC225" s="205"/>
      <c r="IOD225" s="205"/>
      <c r="IOE225" s="205"/>
      <c r="IOF225" s="205"/>
      <c r="IOG225" s="205"/>
      <c r="IOH225" s="205"/>
      <c r="IOI225" s="205"/>
      <c r="IOJ225" s="205"/>
      <c r="IOK225" s="205"/>
      <c r="IOL225" s="205"/>
      <c r="IOM225" s="205"/>
      <c r="ION225" s="205"/>
      <c r="IOO225" s="205"/>
      <c r="IOP225" s="205"/>
      <c r="IOQ225" s="205"/>
      <c r="IOR225" s="205"/>
      <c r="IOS225" s="205"/>
      <c r="IOT225" s="205"/>
      <c r="IOU225" s="205"/>
      <c r="IOV225" s="205"/>
      <c r="IOW225" s="205"/>
      <c r="IOX225" s="205"/>
      <c r="IOY225" s="205"/>
      <c r="IOZ225" s="205"/>
      <c r="IPA225" s="205"/>
      <c r="IPB225" s="205"/>
      <c r="IPC225" s="205"/>
      <c r="IPD225" s="205"/>
      <c r="IPE225" s="205"/>
      <c r="IPF225" s="205"/>
      <c r="IPG225" s="205"/>
      <c r="IPH225" s="205"/>
      <c r="IPI225" s="205"/>
      <c r="IPJ225" s="205"/>
      <c r="IPK225" s="205"/>
      <c r="IPL225" s="205"/>
      <c r="IPM225" s="205"/>
      <c r="IPN225" s="205"/>
      <c r="IPO225" s="205"/>
      <c r="IPP225" s="205"/>
      <c r="IPQ225" s="205"/>
      <c r="IPR225" s="205"/>
      <c r="IPS225" s="205"/>
      <c r="IPT225" s="205"/>
      <c r="IPU225" s="205"/>
      <c r="IPV225" s="205"/>
      <c r="IPW225" s="205"/>
      <c r="IPX225" s="205"/>
      <c r="IPY225" s="205"/>
      <c r="IPZ225" s="205"/>
      <c r="IQA225" s="205"/>
      <c r="IQB225" s="205"/>
      <c r="IQC225" s="205"/>
      <c r="IQD225" s="205"/>
      <c r="IQE225" s="205"/>
      <c r="IQF225" s="205"/>
      <c r="IQG225" s="205"/>
      <c r="IQH225" s="205"/>
      <c r="IQI225" s="205"/>
      <c r="IQJ225" s="205"/>
      <c r="IQK225" s="205"/>
      <c r="IQL225" s="205"/>
      <c r="IQM225" s="205"/>
      <c r="IQN225" s="205"/>
      <c r="IQO225" s="205"/>
      <c r="IQP225" s="205"/>
      <c r="IQQ225" s="205"/>
      <c r="IQR225" s="205"/>
      <c r="IQS225" s="205"/>
      <c r="IQT225" s="205"/>
      <c r="IQU225" s="205"/>
      <c r="IQV225" s="205"/>
      <c r="IQW225" s="205"/>
      <c r="IQX225" s="205"/>
      <c r="IQY225" s="205"/>
      <c r="IQZ225" s="205"/>
      <c r="IRA225" s="205"/>
      <c r="IRB225" s="205"/>
      <c r="IRC225" s="205"/>
      <c r="IRD225" s="205"/>
      <c r="IRE225" s="205"/>
      <c r="IRF225" s="205"/>
      <c r="IRG225" s="205"/>
      <c r="IRH225" s="205"/>
      <c r="IRI225" s="205"/>
      <c r="IRJ225" s="205"/>
      <c r="IRK225" s="205"/>
      <c r="IRL225" s="205"/>
      <c r="IRM225" s="205"/>
      <c r="IRN225" s="205"/>
      <c r="IRO225" s="205"/>
      <c r="IRP225" s="205"/>
      <c r="IRQ225" s="205"/>
      <c r="IRR225" s="205"/>
      <c r="IRS225" s="205"/>
      <c r="IRT225" s="205"/>
      <c r="IRU225" s="205"/>
      <c r="IRV225" s="205"/>
      <c r="IRW225" s="205"/>
      <c r="IRX225" s="205"/>
      <c r="IRY225" s="205"/>
      <c r="IRZ225" s="205"/>
      <c r="ISA225" s="205"/>
      <c r="ISB225" s="205"/>
      <c r="ISC225" s="205"/>
      <c r="ISD225" s="205"/>
      <c r="ISE225" s="205"/>
      <c r="ISF225" s="205"/>
      <c r="ISG225" s="205"/>
      <c r="ISH225" s="205"/>
      <c r="ISI225" s="205"/>
      <c r="ISJ225" s="205"/>
      <c r="ISK225" s="205"/>
      <c r="ISL225" s="205"/>
      <c r="ISM225" s="205"/>
      <c r="ISN225" s="205"/>
      <c r="ISO225" s="205"/>
      <c r="ISP225" s="205"/>
      <c r="ISQ225" s="205"/>
      <c r="ISR225" s="205"/>
      <c r="ISS225" s="205"/>
      <c r="IST225" s="205"/>
      <c r="ISU225" s="205"/>
      <c r="ISV225" s="205"/>
      <c r="ISW225" s="205"/>
      <c r="ISX225" s="205"/>
      <c r="ISY225" s="205"/>
      <c r="ISZ225" s="205"/>
      <c r="ITA225" s="205"/>
      <c r="ITB225" s="205"/>
      <c r="ITC225" s="205"/>
      <c r="ITD225" s="205"/>
      <c r="ITE225" s="205"/>
      <c r="ITF225" s="205"/>
      <c r="ITG225" s="205"/>
      <c r="ITH225" s="205"/>
      <c r="ITI225" s="205"/>
      <c r="ITJ225" s="205"/>
      <c r="ITK225" s="205"/>
      <c r="ITL225" s="205"/>
      <c r="ITM225" s="205"/>
      <c r="ITN225" s="205"/>
      <c r="ITO225" s="205"/>
      <c r="ITP225" s="205"/>
      <c r="ITQ225" s="205"/>
      <c r="ITR225" s="205"/>
      <c r="ITS225" s="205"/>
      <c r="ITT225" s="205"/>
      <c r="ITU225" s="205"/>
      <c r="ITV225" s="205"/>
      <c r="ITW225" s="205"/>
      <c r="ITX225" s="205"/>
      <c r="ITY225" s="205"/>
      <c r="ITZ225" s="205"/>
      <c r="IUA225" s="205"/>
      <c r="IUB225" s="205"/>
      <c r="IUC225" s="205"/>
      <c r="IUD225" s="205"/>
      <c r="IUE225" s="205"/>
      <c r="IUF225" s="205"/>
      <c r="IUG225" s="205"/>
      <c r="IUH225" s="205"/>
      <c r="IUI225" s="205"/>
      <c r="IUJ225" s="205"/>
      <c r="IUK225" s="205"/>
      <c r="IUL225" s="205"/>
      <c r="IUM225" s="205"/>
      <c r="IUN225" s="205"/>
      <c r="IUO225" s="205"/>
      <c r="IUP225" s="205"/>
      <c r="IUQ225" s="205"/>
      <c r="IUR225" s="205"/>
      <c r="IUS225" s="205"/>
      <c r="IUT225" s="205"/>
      <c r="IUU225" s="205"/>
      <c r="IUV225" s="205"/>
      <c r="IUW225" s="205"/>
      <c r="IUX225" s="205"/>
      <c r="IUY225" s="205"/>
      <c r="IUZ225" s="205"/>
      <c r="IVA225" s="205"/>
      <c r="IVB225" s="205"/>
      <c r="IVC225" s="205"/>
      <c r="IVD225" s="205"/>
      <c r="IVE225" s="205"/>
      <c r="IVF225" s="205"/>
      <c r="IVG225" s="205"/>
      <c r="IVH225" s="205"/>
      <c r="IVI225" s="205"/>
      <c r="IVJ225" s="205"/>
      <c r="IVK225" s="205"/>
      <c r="IVL225" s="205"/>
      <c r="IVM225" s="205"/>
      <c r="IVN225" s="205"/>
      <c r="IVO225" s="205"/>
      <c r="IVP225" s="205"/>
      <c r="IVQ225" s="205"/>
      <c r="IVR225" s="205"/>
      <c r="IVS225" s="205"/>
      <c r="IVT225" s="205"/>
      <c r="IVU225" s="205"/>
      <c r="IVV225" s="205"/>
      <c r="IVW225" s="205"/>
      <c r="IVX225" s="205"/>
      <c r="IVY225" s="205"/>
      <c r="IVZ225" s="205"/>
      <c r="IWA225" s="205"/>
      <c r="IWB225" s="205"/>
      <c r="IWC225" s="205"/>
      <c r="IWD225" s="205"/>
      <c r="IWE225" s="205"/>
      <c r="IWF225" s="205"/>
      <c r="IWG225" s="205"/>
      <c r="IWH225" s="205"/>
      <c r="IWI225" s="205"/>
      <c r="IWJ225" s="205"/>
      <c r="IWK225" s="205"/>
      <c r="IWL225" s="205"/>
      <c r="IWM225" s="205"/>
      <c r="IWN225" s="205"/>
      <c r="IWO225" s="205"/>
      <c r="IWP225" s="205"/>
      <c r="IWQ225" s="205"/>
      <c r="IWR225" s="205"/>
      <c r="IWS225" s="205"/>
      <c r="IWT225" s="205"/>
      <c r="IWU225" s="205"/>
      <c r="IWV225" s="205"/>
      <c r="IWW225" s="205"/>
      <c r="IWX225" s="205"/>
      <c r="IWY225" s="205"/>
      <c r="IWZ225" s="205"/>
      <c r="IXA225" s="205"/>
      <c r="IXB225" s="205"/>
      <c r="IXC225" s="205"/>
      <c r="IXD225" s="205"/>
      <c r="IXE225" s="205"/>
      <c r="IXF225" s="205"/>
      <c r="IXG225" s="205"/>
      <c r="IXH225" s="205"/>
      <c r="IXI225" s="205"/>
      <c r="IXJ225" s="205"/>
      <c r="IXK225" s="205"/>
      <c r="IXL225" s="205"/>
      <c r="IXM225" s="205"/>
      <c r="IXN225" s="205"/>
      <c r="IXO225" s="205"/>
      <c r="IXP225" s="205"/>
      <c r="IXQ225" s="205"/>
      <c r="IXR225" s="205"/>
      <c r="IXS225" s="205"/>
      <c r="IXT225" s="205"/>
      <c r="IXU225" s="205"/>
      <c r="IXV225" s="205"/>
      <c r="IXW225" s="205"/>
      <c r="IXX225" s="205"/>
      <c r="IXY225" s="205"/>
      <c r="IXZ225" s="205"/>
      <c r="IYA225" s="205"/>
      <c r="IYB225" s="205"/>
      <c r="IYC225" s="205"/>
      <c r="IYD225" s="205"/>
      <c r="IYE225" s="205"/>
      <c r="IYF225" s="205"/>
      <c r="IYG225" s="205"/>
      <c r="IYH225" s="205"/>
      <c r="IYI225" s="205"/>
      <c r="IYJ225" s="205"/>
      <c r="IYK225" s="205"/>
      <c r="IYL225" s="205"/>
      <c r="IYM225" s="205"/>
      <c r="IYN225" s="205"/>
      <c r="IYO225" s="205"/>
      <c r="IYP225" s="205"/>
      <c r="IYQ225" s="205"/>
      <c r="IYR225" s="205"/>
      <c r="IYS225" s="205"/>
      <c r="IYT225" s="205"/>
      <c r="IYU225" s="205"/>
      <c r="IYV225" s="205"/>
      <c r="IYW225" s="205"/>
      <c r="IYX225" s="205"/>
      <c r="IYY225" s="205"/>
      <c r="IYZ225" s="205"/>
      <c r="IZA225" s="205"/>
      <c r="IZB225" s="205"/>
      <c r="IZC225" s="205"/>
      <c r="IZD225" s="205"/>
      <c r="IZE225" s="205"/>
      <c r="IZF225" s="205"/>
      <c r="IZG225" s="205"/>
      <c r="IZH225" s="205"/>
      <c r="IZI225" s="205"/>
      <c r="IZJ225" s="205"/>
      <c r="IZK225" s="205"/>
      <c r="IZL225" s="205"/>
      <c r="IZM225" s="205"/>
      <c r="IZN225" s="205"/>
      <c r="IZO225" s="205"/>
      <c r="IZP225" s="205"/>
      <c r="IZQ225" s="205"/>
      <c r="IZR225" s="205"/>
      <c r="IZS225" s="205"/>
      <c r="IZT225" s="205"/>
      <c r="IZU225" s="205"/>
      <c r="IZV225" s="205"/>
      <c r="IZW225" s="205"/>
      <c r="IZX225" s="205"/>
      <c r="IZY225" s="205"/>
      <c r="IZZ225" s="205"/>
      <c r="JAA225" s="205"/>
      <c r="JAB225" s="205"/>
      <c r="JAC225" s="205"/>
      <c r="JAD225" s="205"/>
      <c r="JAE225" s="205"/>
      <c r="JAF225" s="205"/>
      <c r="JAG225" s="205"/>
      <c r="JAH225" s="205"/>
      <c r="JAI225" s="205"/>
      <c r="JAJ225" s="205"/>
      <c r="JAK225" s="205"/>
      <c r="JAL225" s="205"/>
      <c r="JAM225" s="205"/>
      <c r="JAN225" s="205"/>
      <c r="JAO225" s="205"/>
      <c r="JAP225" s="205"/>
      <c r="JAQ225" s="205"/>
      <c r="JAR225" s="205"/>
      <c r="JAS225" s="205"/>
      <c r="JAT225" s="205"/>
      <c r="JAU225" s="205"/>
      <c r="JAV225" s="205"/>
      <c r="JAW225" s="205"/>
      <c r="JAX225" s="205"/>
      <c r="JAY225" s="205"/>
      <c r="JAZ225" s="205"/>
      <c r="JBA225" s="205"/>
      <c r="JBB225" s="205"/>
      <c r="JBC225" s="205"/>
      <c r="JBD225" s="205"/>
      <c r="JBE225" s="205"/>
      <c r="JBF225" s="205"/>
      <c r="JBG225" s="205"/>
      <c r="JBH225" s="205"/>
      <c r="JBI225" s="205"/>
      <c r="JBJ225" s="205"/>
      <c r="JBK225" s="205"/>
      <c r="JBL225" s="205"/>
      <c r="JBM225" s="205"/>
      <c r="JBN225" s="205"/>
      <c r="JBO225" s="205"/>
      <c r="JBP225" s="205"/>
      <c r="JBQ225" s="205"/>
      <c r="JBR225" s="205"/>
      <c r="JBS225" s="205"/>
      <c r="JBT225" s="205"/>
      <c r="JBU225" s="205"/>
      <c r="JBV225" s="205"/>
      <c r="JBW225" s="205"/>
      <c r="JBX225" s="205"/>
      <c r="JBY225" s="205"/>
      <c r="JBZ225" s="205"/>
      <c r="JCA225" s="205"/>
      <c r="JCB225" s="205"/>
      <c r="JCC225" s="205"/>
      <c r="JCD225" s="205"/>
      <c r="JCE225" s="205"/>
      <c r="JCF225" s="205"/>
      <c r="JCG225" s="205"/>
      <c r="JCH225" s="205"/>
      <c r="JCI225" s="205"/>
      <c r="JCJ225" s="205"/>
      <c r="JCK225" s="205"/>
      <c r="JCL225" s="205"/>
      <c r="JCM225" s="205"/>
      <c r="JCN225" s="205"/>
      <c r="JCO225" s="205"/>
      <c r="JCP225" s="205"/>
      <c r="JCQ225" s="205"/>
      <c r="JCR225" s="205"/>
      <c r="JCS225" s="205"/>
      <c r="JCT225" s="205"/>
      <c r="JCU225" s="205"/>
      <c r="JCV225" s="205"/>
      <c r="JCW225" s="205"/>
      <c r="JCX225" s="205"/>
      <c r="JCY225" s="205"/>
      <c r="JCZ225" s="205"/>
      <c r="JDA225" s="205"/>
      <c r="JDB225" s="205"/>
      <c r="JDC225" s="205"/>
      <c r="JDD225" s="205"/>
      <c r="JDE225" s="205"/>
      <c r="JDF225" s="205"/>
      <c r="JDG225" s="205"/>
      <c r="JDH225" s="205"/>
      <c r="JDI225" s="205"/>
      <c r="JDJ225" s="205"/>
      <c r="JDK225" s="205"/>
      <c r="JDL225" s="205"/>
      <c r="JDM225" s="205"/>
      <c r="JDN225" s="205"/>
      <c r="JDO225" s="205"/>
      <c r="JDP225" s="205"/>
      <c r="JDQ225" s="205"/>
      <c r="JDR225" s="205"/>
      <c r="JDS225" s="205"/>
      <c r="JDT225" s="205"/>
      <c r="JDU225" s="205"/>
      <c r="JDV225" s="205"/>
      <c r="JDW225" s="205"/>
      <c r="JDX225" s="205"/>
      <c r="JDY225" s="205"/>
      <c r="JDZ225" s="205"/>
      <c r="JEA225" s="205"/>
      <c r="JEB225" s="205"/>
      <c r="JEC225" s="205"/>
      <c r="JED225" s="205"/>
      <c r="JEE225" s="205"/>
      <c r="JEF225" s="205"/>
      <c r="JEG225" s="205"/>
      <c r="JEH225" s="205"/>
      <c r="JEI225" s="205"/>
      <c r="JEJ225" s="205"/>
      <c r="JEK225" s="205"/>
      <c r="JEL225" s="205"/>
      <c r="JEM225" s="205"/>
      <c r="JEN225" s="205"/>
      <c r="JEO225" s="205"/>
      <c r="JEP225" s="205"/>
      <c r="JEQ225" s="205"/>
      <c r="JER225" s="205"/>
      <c r="JES225" s="205"/>
      <c r="JET225" s="205"/>
      <c r="JEU225" s="205"/>
      <c r="JEV225" s="205"/>
      <c r="JEW225" s="205"/>
      <c r="JEX225" s="205"/>
      <c r="JEY225" s="205"/>
      <c r="JEZ225" s="205"/>
      <c r="JFA225" s="205"/>
      <c r="JFB225" s="205"/>
      <c r="JFC225" s="205"/>
      <c r="JFD225" s="205"/>
      <c r="JFE225" s="205"/>
      <c r="JFF225" s="205"/>
      <c r="JFG225" s="205"/>
      <c r="JFH225" s="205"/>
      <c r="JFI225" s="205"/>
      <c r="JFJ225" s="205"/>
      <c r="JFK225" s="205"/>
      <c r="JFL225" s="205"/>
      <c r="JFM225" s="205"/>
      <c r="JFN225" s="205"/>
      <c r="JFO225" s="205"/>
      <c r="JFP225" s="205"/>
      <c r="JFQ225" s="205"/>
      <c r="JFR225" s="205"/>
      <c r="JFS225" s="205"/>
      <c r="JFT225" s="205"/>
      <c r="JFU225" s="205"/>
      <c r="JFV225" s="205"/>
      <c r="JFW225" s="205"/>
      <c r="JFX225" s="205"/>
      <c r="JFY225" s="205"/>
      <c r="JFZ225" s="205"/>
      <c r="JGA225" s="205"/>
      <c r="JGB225" s="205"/>
      <c r="JGC225" s="205"/>
      <c r="JGD225" s="205"/>
      <c r="JGE225" s="205"/>
      <c r="JGF225" s="205"/>
      <c r="JGG225" s="205"/>
      <c r="JGH225" s="205"/>
      <c r="JGI225" s="205"/>
      <c r="JGJ225" s="205"/>
      <c r="JGK225" s="205"/>
      <c r="JGL225" s="205"/>
      <c r="JGM225" s="205"/>
      <c r="JGN225" s="205"/>
      <c r="JGO225" s="205"/>
      <c r="JGP225" s="205"/>
      <c r="JGQ225" s="205"/>
      <c r="JGR225" s="205"/>
      <c r="JGS225" s="205"/>
      <c r="JGT225" s="205"/>
      <c r="JGU225" s="205"/>
      <c r="JGV225" s="205"/>
      <c r="JGW225" s="205"/>
      <c r="JGX225" s="205"/>
      <c r="JGY225" s="205"/>
      <c r="JGZ225" s="205"/>
      <c r="JHA225" s="205"/>
      <c r="JHB225" s="205"/>
      <c r="JHC225" s="205"/>
      <c r="JHD225" s="205"/>
      <c r="JHE225" s="205"/>
      <c r="JHF225" s="205"/>
      <c r="JHG225" s="205"/>
      <c r="JHH225" s="205"/>
      <c r="JHI225" s="205"/>
      <c r="JHJ225" s="205"/>
      <c r="JHK225" s="205"/>
      <c r="JHL225" s="205"/>
      <c r="JHM225" s="205"/>
      <c r="JHN225" s="205"/>
      <c r="JHO225" s="205"/>
      <c r="JHP225" s="205"/>
      <c r="JHQ225" s="205"/>
      <c r="JHR225" s="205"/>
      <c r="JHS225" s="205"/>
      <c r="JHT225" s="205"/>
      <c r="JHU225" s="205"/>
      <c r="JHV225" s="205"/>
      <c r="JHW225" s="205"/>
      <c r="JHX225" s="205"/>
      <c r="JHY225" s="205"/>
      <c r="JHZ225" s="205"/>
      <c r="JIA225" s="205"/>
      <c r="JIB225" s="205"/>
      <c r="JIC225" s="205"/>
      <c r="JID225" s="205"/>
      <c r="JIE225" s="205"/>
      <c r="JIF225" s="205"/>
      <c r="JIG225" s="205"/>
      <c r="JIH225" s="205"/>
      <c r="JII225" s="205"/>
      <c r="JIJ225" s="205"/>
      <c r="JIK225" s="205"/>
      <c r="JIL225" s="205"/>
      <c r="JIM225" s="205"/>
      <c r="JIN225" s="205"/>
      <c r="JIO225" s="205"/>
      <c r="JIP225" s="205"/>
      <c r="JIQ225" s="205"/>
      <c r="JIR225" s="205"/>
      <c r="JIS225" s="205"/>
      <c r="JIT225" s="205"/>
      <c r="JIU225" s="205"/>
      <c r="JIV225" s="205"/>
      <c r="JIW225" s="205"/>
      <c r="JIX225" s="205"/>
      <c r="JIY225" s="205"/>
      <c r="JIZ225" s="205"/>
      <c r="JJA225" s="205"/>
      <c r="JJB225" s="205"/>
      <c r="JJC225" s="205"/>
      <c r="JJD225" s="205"/>
      <c r="JJE225" s="205"/>
      <c r="JJF225" s="205"/>
      <c r="JJG225" s="205"/>
      <c r="JJH225" s="205"/>
      <c r="JJI225" s="205"/>
      <c r="JJJ225" s="205"/>
      <c r="JJK225" s="205"/>
      <c r="JJL225" s="205"/>
      <c r="JJM225" s="205"/>
      <c r="JJN225" s="205"/>
      <c r="JJO225" s="205"/>
      <c r="JJP225" s="205"/>
      <c r="JJQ225" s="205"/>
      <c r="JJR225" s="205"/>
      <c r="JJS225" s="205"/>
      <c r="JJT225" s="205"/>
      <c r="JJU225" s="205"/>
      <c r="JJV225" s="205"/>
      <c r="JJW225" s="205"/>
      <c r="JJX225" s="205"/>
      <c r="JJY225" s="205"/>
      <c r="JJZ225" s="205"/>
      <c r="JKA225" s="205"/>
      <c r="JKB225" s="205"/>
      <c r="JKC225" s="205"/>
      <c r="JKD225" s="205"/>
      <c r="JKE225" s="205"/>
      <c r="JKF225" s="205"/>
      <c r="JKG225" s="205"/>
      <c r="JKH225" s="205"/>
      <c r="JKI225" s="205"/>
      <c r="JKJ225" s="205"/>
      <c r="JKK225" s="205"/>
      <c r="JKL225" s="205"/>
      <c r="JKM225" s="205"/>
      <c r="JKN225" s="205"/>
      <c r="JKO225" s="205"/>
      <c r="JKP225" s="205"/>
      <c r="JKQ225" s="205"/>
      <c r="JKR225" s="205"/>
      <c r="JKS225" s="205"/>
      <c r="JKT225" s="205"/>
      <c r="JKU225" s="205"/>
      <c r="JKV225" s="205"/>
      <c r="JKW225" s="205"/>
      <c r="JKX225" s="205"/>
      <c r="JKY225" s="205"/>
      <c r="JKZ225" s="205"/>
      <c r="JLA225" s="205"/>
      <c r="JLB225" s="205"/>
      <c r="JLC225" s="205"/>
      <c r="JLD225" s="205"/>
      <c r="JLE225" s="205"/>
      <c r="JLF225" s="205"/>
      <c r="JLG225" s="205"/>
      <c r="JLH225" s="205"/>
      <c r="JLI225" s="205"/>
      <c r="JLJ225" s="205"/>
      <c r="JLK225" s="205"/>
      <c r="JLL225" s="205"/>
      <c r="JLM225" s="205"/>
      <c r="JLN225" s="205"/>
      <c r="JLO225" s="205"/>
      <c r="JLP225" s="205"/>
      <c r="JLQ225" s="205"/>
      <c r="JLR225" s="205"/>
      <c r="JLS225" s="205"/>
      <c r="JLT225" s="205"/>
      <c r="JLU225" s="205"/>
      <c r="JLV225" s="205"/>
      <c r="JLW225" s="205"/>
      <c r="JLX225" s="205"/>
      <c r="JLY225" s="205"/>
      <c r="JLZ225" s="205"/>
      <c r="JMA225" s="205"/>
      <c r="JMB225" s="205"/>
      <c r="JMC225" s="205"/>
      <c r="JMD225" s="205"/>
      <c r="JME225" s="205"/>
      <c r="JMF225" s="205"/>
      <c r="JMG225" s="205"/>
      <c r="JMH225" s="205"/>
      <c r="JMI225" s="205"/>
      <c r="JMJ225" s="205"/>
      <c r="JMK225" s="205"/>
      <c r="JML225" s="205"/>
      <c r="JMM225" s="205"/>
      <c r="JMN225" s="205"/>
      <c r="JMO225" s="205"/>
      <c r="JMP225" s="205"/>
      <c r="JMQ225" s="205"/>
      <c r="JMR225" s="205"/>
      <c r="JMS225" s="205"/>
      <c r="JMT225" s="205"/>
      <c r="JMU225" s="205"/>
      <c r="JMV225" s="205"/>
      <c r="JMW225" s="205"/>
      <c r="JMX225" s="205"/>
      <c r="JMY225" s="205"/>
      <c r="JMZ225" s="205"/>
      <c r="JNA225" s="205"/>
      <c r="JNB225" s="205"/>
      <c r="JNC225" s="205"/>
      <c r="JND225" s="205"/>
      <c r="JNE225" s="205"/>
      <c r="JNF225" s="205"/>
      <c r="JNG225" s="205"/>
      <c r="JNH225" s="205"/>
      <c r="JNI225" s="205"/>
      <c r="JNJ225" s="205"/>
      <c r="JNK225" s="205"/>
      <c r="JNL225" s="205"/>
      <c r="JNM225" s="205"/>
      <c r="JNN225" s="205"/>
      <c r="JNO225" s="205"/>
      <c r="JNP225" s="205"/>
      <c r="JNQ225" s="205"/>
      <c r="JNR225" s="205"/>
      <c r="JNS225" s="205"/>
      <c r="JNT225" s="205"/>
      <c r="JNU225" s="205"/>
      <c r="JNV225" s="205"/>
      <c r="JNW225" s="205"/>
      <c r="JNX225" s="205"/>
      <c r="JNY225" s="205"/>
      <c r="JNZ225" s="205"/>
      <c r="JOA225" s="205"/>
      <c r="JOB225" s="205"/>
      <c r="JOC225" s="205"/>
      <c r="JOD225" s="205"/>
      <c r="JOE225" s="205"/>
      <c r="JOF225" s="205"/>
      <c r="JOG225" s="205"/>
      <c r="JOH225" s="205"/>
      <c r="JOI225" s="205"/>
      <c r="JOJ225" s="205"/>
      <c r="JOK225" s="205"/>
      <c r="JOL225" s="205"/>
      <c r="JOM225" s="205"/>
      <c r="JON225" s="205"/>
      <c r="JOO225" s="205"/>
      <c r="JOP225" s="205"/>
      <c r="JOQ225" s="205"/>
      <c r="JOR225" s="205"/>
      <c r="JOS225" s="205"/>
      <c r="JOT225" s="205"/>
      <c r="JOU225" s="205"/>
      <c r="JOV225" s="205"/>
      <c r="JOW225" s="205"/>
      <c r="JOX225" s="205"/>
      <c r="JOY225" s="205"/>
      <c r="JOZ225" s="205"/>
      <c r="JPA225" s="205"/>
      <c r="JPB225" s="205"/>
      <c r="JPC225" s="205"/>
      <c r="JPD225" s="205"/>
      <c r="JPE225" s="205"/>
      <c r="JPF225" s="205"/>
      <c r="JPG225" s="205"/>
      <c r="JPH225" s="205"/>
      <c r="JPI225" s="205"/>
      <c r="JPJ225" s="205"/>
      <c r="JPK225" s="205"/>
      <c r="JPL225" s="205"/>
      <c r="JPM225" s="205"/>
      <c r="JPN225" s="205"/>
      <c r="JPO225" s="205"/>
      <c r="JPP225" s="205"/>
      <c r="JPQ225" s="205"/>
      <c r="JPR225" s="205"/>
      <c r="JPS225" s="205"/>
      <c r="JPT225" s="205"/>
      <c r="JPU225" s="205"/>
      <c r="JPV225" s="205"/>
      <c r="JPW225" s="205"/>
      <c r="JPX225" s="205"/>
      <c r="JPY225" s="205"/>
      <c r="JPZ225" s="205"/>
      <c r="JQA225" s="205"/>
      <c r="JQB225" s="205"/>
      <c r="JQC225" s="205"/>
      <c r="JQD225" s="205"/>
      <c r="JQE225" s="205"/>
      <c r="JQF225" s="205"/>
      <c r="JQG225" s="205"/>
      <c r="JQH225" s="205"/>
      <c r="JQI225" s="205"/>
      <c r="JQJ225" s="205"/>
      <c r="JQK225" s="205"/>
      <c r="JQL225" s="205"/>
      <c r="JQM225" s="205"/>
      <c r="JQN225" s="205"/>
      <c r="JQO225" s="205"/>
      <c r="JQP225" s="205"/>
      <c r="JQQ225" s="205"/>
      <c r="JQR225" s="205"/>
      <c r="JQS225" s="205"/>
      <c r="JQT225" s="205"/>
      <c r="JQU225" s="205"/>
      <c r="JQV225" s="205"/>
      <c r="JQW225" s="205"/>
      <c r="JQX225" s="205"/>
      <c r="JQY225" s="205"/>
      <c r="JQZ225" s="205"/>
      <c r="JRA225" s="205"/>
      <c r="JRB225" s="205"/>
      <c r="JRC225" s="205"/>
      <c r="JRD225" s="205"/>
      <c r="JRE225" s="205"/>
      <c r="JRF225" s="205"/>
      <c r="JRG225" s="205"/>
      <c r="JRH225" s="205"/>
      <c r="JRI225" s="205"/>
      <c r="JRJ225" s="205"/>
      <c r="JRK225" s="205"/>
      <c r="JRL225" s="205"/>
      <c r="JRM225" s="205"/>
      <c r="JRN225" s="205"/>
      <c r="JRO225" s="205"/>
      <c r="JRP225" s="205"/>
      <c r="JRQ225" s="205"/>
      <c r="JRR225" s="205"/>
      <c r="JRS225" s="205"/>
      <c r="JRT225" s="205"/>
      <c r="JRU225" s="205"/>
      <c r="JRV225" s="205"/>
      <c r="JRW225" s="205"/>
      <c r="JRX225" s="205"/>
      <c r="JRY225" s="205"/>
      <c r="JRZ225" s="205"/>
      <c r="JSA225" s="205"/>
      <c r="JSB225" s="205"/>
      <c r="JSC225" s="205"/>
      <c r="JSD225" s="205"/>
      <c r="JSE225" s="205"/>
      <c r="JSF225" s="205"/>
      <c r="JSG225" s="205"/>
      <c r="JSH225" s="205"/>
      <c r="JSI225" s="205"/>
      <c r="JSJ225" s="205"/>
      <c r="JSK225" s="205"/>
      <c r="JSL225" s="205"/>
      <c r="JSM225" s="205"/>
      <c r="JSN225" s="205"/>
      <c r="JSO225" s="205"/>
      <c r="JSP225" s="205"/>
      <c r="JSQ225" s="205"/>
      <c r="JSR225" s="205"/>
      <c r="JSS225" s="205"/>
      <c r="JST225" s="205"/>
      <c r="JSU225" s="205"/>
      <c r="JSV225" s="205"/>
      <c r="JSW225" s="205"/>
      <c r="JSX225" s="205"/>
      <c r="JSY225" s="205"/>
      <c r="JSZ225" s="205"/>
      <c r="JTA225" s="205"/>
      <c r="JTB225" s="205"/>
      <c r="JTC225" s="205"/>
      <c r="JTD225" s="205"/>
      <c r="JTE225" s="205"/>
      <c r="JTF225" s="205"/>
      <c r="JTG225" s="205"/>
      <c r="JTH225" s="205"/>
      <c r="JTI225" s="205"/>
      <c r="JTJ225" s="205"/>
      <c r="JTK225" s="205"/>
      <c r="JTL225" s="205"/>
      <c r="JTM225" s="205"/>
      <c r="JTN225" s="205"/>
      <c r="JTO225" s="205"/>
      <c r="JTP225" s="205"/>
      <c r="JTQ225" s="205"/>
      <c r="JTR225" s="205"/>
      <c r="JTS225" s="205"/>
      <c r="JTT225" s="205"/>
      <c r="JTU225" s="205"/>
      <c r="JTV225" s="205"/>
      <c r="JTW225" s="205"/>
      <c r="JTX225" s="205"/>
      <c r="JTY225" s="205"/>
      <c r="JTZ225" s="205"/>
      <c r="JUA225" s="205"/>
      <c r="JUB225" s="205"/>
      <c r="JUC225" s="205"/>
      <c r="JUD225" s="205"/>
      <c r="JUE225" s="205"/>
      <c r="JUF225" s="205"/>
      <c r="JUG225" s="205"/>
      <c r="JUH225" s="205"/>
      <c r="JUI225" s="205"/>
      <c r="JUJ225" s="205"/>
      <c r="JUK225" s="205"/>
      <c r="JUL225" s="205"/>
      <c r="JUM225" s="205"/>
      <c r="JUN225" s="205"/>
      <c r="JUO225" s="205"/>
      <c r="JUP225" s="205"/>
      <c r="JUQ225" s="205"/>
      <c r="JUR225" s="205"/>
      <c r="JUS225" s="205"/>
      <c r="JUT225" s="205"/>
      <c r="JUU225" s="205"/>
      <c r="JUV225" s="205"/>
      <c r="JUW225" s="205"/>
      <c r="JUX225" s="205"/>
      <c r="JUY225" s="205"/>
      <c r="JUZ225" s="205"/>
      <c r="JVA225" s="205"/>
      <c r="JVB225" s="205"/>
      <c r="JVC225" s="205"/>
      <c r="JVD225" s="205"/>
      <c r="JVE225" s="205"/>
      <c r="JVF225" s="205"/>
      <c r="JVG225" s="205"/>
      <c r="JVH225" s="205"/>
      <c r="JVI225" s="205"/>
      <c r="JVJ225" s="205"/>
      <c r="JVK225" s="205"/>
      <c r="JVL225" s="205"/>
      <c r="JVM225" s="205"/>
      <c r="JVN225" s="205"/>
      <c r="JVO225" s="205"/>
      <c r="JVP225" s="205"/>
      <c r="JVQ225" s="205"/>
      <c r="JVR225" s="205"/>
      <c r="JVS225" s="205"/>
      <c r="JVT225" s="205"/>
      <c r="JVU225" s="205"/>
      <c r="JVV225" s="205"/>
      <c r="JVW225" s="205"/>
      <c r="JVX225" s="205"/>
      <c r="JVY225" s="205"/>
      <c r="JVZ225" s="205"/>
      <c r="JWA225" s="205"/>
      <c r="JWB225" s="205"/>
      <c r="JWC225" s="205"/>
      <c r="JWD225" s="205"/>
      <c r="JWE225" s="205"/>
      <c r="JWF225" s="205"/>
      <c r="JWG225" s="205"/>
      <c r="JWH225" s="205"/>
      <c r="JWI225" s="205"/>
      <c r="JWJ225" s="205"/>
      <c r="JWK225" s="205"/>
      <c r="JWL225" s="205"/>
      <c r="JWM225" s="205"/>
      <c r="JWN225" s="205"/>
      <c r="JWO225" s="205"/>
      <c r="JWP225" s="205"/>
      <c r="JWQ225" s="205"/>
      <c r="JWR225" s="205"/>
      <c r="JWS225" s="205"/>
      <c r="JWT225" s="205"/>
      <c r="JWU225" s="205"/>
      <c r="JWV225" s="205"/>
      <c r="JWW225" s="205"/>
      <c r="JWX225" s="205"/>
      <c r="JWY225" s="205"/>
      <c r="JWZ225" s="205"/>
      <c r="JXA225" s="205"/>
      <c r="JXB225" s="205"/>
      <c r="JXC225" s="205"/>
      <c r="JXD225" s="205"/>
      <c r="JXE225" s="205"/>
      <c r="JXF225" s="205"/>
      <c r="JXG225" s="205"/>
      <c r="JXH225" s="205"/>
      <c r="JXI225" s="205"/>
      <c r="JXJ225" s="205"/>
      <c r="JXK225" s="205"/>
      <c r="JXL225" s="205"/>
      <c r="JXM225" s="205"/>
      <c r="JXN225" s="205"/>
      <c r="JXO225" s="205"/>
      <c r="JXP225" s="205"/>
      <c r="JXQ225" s="205"/>
      <c r="JXR225" s="205"/>
      <c r="JXS225" s="205"/>
      <c r="JXT225" s="205"/>
      <c r="JXU225" s="205"/>
      <c r="JXV225" s="205"/>
      <c r="JXW225" s="205"/>
      <c r="JXX225" s="205"/>
      <c r="JXY225" s="205"/>
      <c r="JXZ225" s="205"/>
      <c r="JYA225" s="205"/>
      <c r="JYB225" s="205"/>
      <c r="JYC225" s="205"/>
      <c r="JYD225" s="205"/>
      <c r="JYE225" s="205"/>
      <c r="JYF225" s="205"/>
      <c r="JYG225" s="205"/>
      <c r="JYH225" s="205"/>
      <c r="JYI225" s="205"/>
      <c r="JYJ225" s="205"/>
      <c r="JYK225" s="205"/>
      <c r="JYL225" s="205"/>
      <c r="JYM225" s="205"/>
      <c r="JYN225" s="205"/>
      <c r="JYO225" s="205"/>
      <c r="JYP225" s="205"/>
      <c r="JYQ225" s="205"/>
      <c r="JYR225" s="205"/>
      <c r="JYS225" s="205"/>
      <c r="JYT225" s="205"/>
      <c r="JYU225" s="205"/>
      <c r="JYV225" s="205"/>
      <c r="JYW225" s="205"/>
      <c r="JYX225" s="205"/>
      <c r="JYY225" s="205"/>
      <c r="JYZ225" s="205"/>
      <c r="JZA225" s="205"/>
      <c r="JZB225" s="205"/>
      <c r="JZC225" s="205"/>
      <c r="JZD225" s="205"/>
      <c r="JZE225" s="205"/>
      <c r="JZF225" s="205"/>
      <c r="JZG225" s="205"/>
      <c r="JZH225" s="205"/>
      <c r="JZI225" s="205"/>
      <c r="JZJ225" s="205"/>
      <c r="JZK225" s="205"/>
      <c r="JZL225" s="205"/>
      <c r="JZM225" s="205"/>
      <c r="JZN225" s="205"/>
      <c r="JZO225" s="205"/>
      <c r="JZP225" s="205"/>
      <c r="JZQ225" s="205"/>
      <c r="JZR225" s="205"/>
      <c r="JZS225" s="205"/>
      <c r="JZT225" s="205"/>
      <c r="JZU225" s="205"/>
      <c r="JZV225" s="205"/>
      <c r="JZW225" s="205"/>
      <c r="JZX225" s="205"/>
      <c r="JZY225" s="205"/>
      <c r="JZZ225" s="205"/>
      <c r="KAA225" s="205"/>
      <c r="KAB225" s="205"/>
      <c r="KAC225" s="205"/>
      <c r="KAD225" s="205"/>
      <c r="KAE225" s="205"/>
      <c r="KAF225" s="205"/>
      <c r="KAG225" s="205"/>
      <c r="KAH225" s="205"/>
      <c r="KAI225" s="205"/>
      <c r="KAJ225" s="205"/>
      <c r="KAK225" s="205"/>
      <c r="KAL225" s="205"/>
      <c r="KAM225" s="205"/>
      <c r="KAN225" s="205"/>
      <c r="KAO225" s="205"/>
      <c r="KAP225" s="205"/>
      <c r="KAQ225" s="205"/>
      <c r="KAR225" s="205"/>
      <c r="KAS225" s="205"/>
      <c r="KAT225" s="205"/>
      <c r="KAU225" s="205"/>
      <c r="KAV225" s="205"/>
      <c r="KAW225" s="205"/>
      <c r="KAX225" s="205"/>
      <c r="KAY225" s="205"/>
      <c r="KAZ225" s="205"/>
      <c r="KBA225" s="205"/>
      <c r="KBB225" s="205"/>
      <c r="KBC225" s="205"/>
      <c r="KBD225" s="205"/>
      <c r="KBE225" s="205"/>
      <c r="KBF225" s="205"/>
      <c r="KBG225" s="205"/>
      <c r="KBH225" s="205"/>
      <c r="KBI225" s="205"/>
      <c r="KBJ225" s="205"/>
      <c r="KBK225" s="205"/>
      <c r="KBL225" s="205"/>
      <c r="KBM225" s="205"/>
      <c r="KBN225" s="205"/>
      <c r="KBO225" s="205"/>
      <c r="KBP225" s="205"/>
      <c r="KBQ225" s="205"/>
      <c r="KBR225" s="205"/>
      <c r="KBS225" s="205"/>
      <c r="KBT225" s="205"/>
      <c r="KBU225" s="205"/>
      <c r="KBV225" s="205"/>
      <c r="KBW225" s="205"/>
      <c r="KBX225" s="205"/>
      <c r="KBY225" s="205"/>
      <c r="KBZ225" s="205"/>
      <c r="KCA225" s="205"/>
      <c r="KCB225" s="205"/>
      <c r="KCC225" s="205"/>
      <c r="KCD225" s="205"/>
      <c r="KCE225" s="205"/>
      <c r="KCF225" s="205"/>
      <c r="KCG225" s="205"/>
      <c r="KCH225" s="205"/>
      <c r="KCI225" s="205"/>
      <c r="KCJ225" s="205"/>
      <c r="KCK225" s="205"/>
      <c r="KCL225" s="205"/>
      <c r="KCM225" s="205"/>
      <c r="KCN225" s="205"/>
      <c r="KCO225" s="205"/>
      <c r="KCP225" s="205"/>
      <c r="KCQ225" s="205"/>
      <c r="KCR225" s="205"/>
      <c r="KCS225" s="205"/>
      <c r="KCT225" s="205"/>
      <c r="KCU225" s="205"/>
      <c r="KCV225" s="205"/>
      <c r="KCW225" s="205"/>
      <c r="KCX225" s="205"/>
      <c r="KCY225" s="205"/>
      <c r="KCZ225" s="205"/>
      <c r="KDA225" s="205"/>
      <c r="KDB225" s="205"/>
      <c r="KDC225" s="205"/>
      <c r="KDD225" s="205"/>
      <c r="KDE225" s="205"/>
      <c r="KDF225" s="205"/>
      <c r="KDG225" s="205"/>
      <c r="KDH225" s="205"/>
      <c r="KDI225" s="205"/>
      <c r="KDJ225" s="205"/>
      <c r="KDK225" s="205"/>
      <c r="KDL225" s="205"/>
      <c r="KDM225" s="205"/>
      <c r="KDN225" s="205"/>
      <c r="KDO225" s="205"/>
      <c r="KDP225" s="205"/>
      <c r="KDQ225" s="205"/>
      <c r="KDR225" s="205"/>
      <c r="KDS225" s="205"/>
      <c r="KDT225" s="205"/>
      <c r="KDU225" s="205"/>
      <c r="KDV225" s="205"/>
      <c r="KDW225" s="205"/>
      <c r="KDX225" s="205"/>
      <c r="KDY225" s="205"/>
      <c r="KDZ225" s="205"/>
      <c r="KEA225" s="205"/>
      <c r="KEB225" s="205"/>
      <c r="KEC225" s="205"/>
      <c r="KED225" s="205"/>
      <c r="KEE225" s="205"/>
      <c r="KEF225" s="205"/>
      <c r="KEG225" s="205"/>
      <c r="KEH225" s="205"/>
      <c r="KEI225" s="205"/>
      <c r="KEJ225" s="205"/>
      <c r="KEK225" s="205"/>
      <c r="KEL225" s="205"/>
      <c r="KEM225" s="205"/>
      <c r="KEN225" s="205"/>
      <c r="KEO225" s="205"/>
      <c r="KEP225" s="205"/>
      <c r="KEQ225" s="205"/>
      <c r="KER225" s="205"/>
      <c r="KES225" s="205"/>
      <c r="KET225" s="205"/>
      <c r="KEU225" s="205"/>
      <c r="KEV225" s="205"/>
      <c r="KEW225" s="205"/>
      <c r="KEX225" s="205"/>
      <c r="KEY225" s="205"/>
      <c r="KEZ225" s="205"/>
      <c r="KFA225" s="205"/>
      <c r="KFB225" s="205"/>
      <c r="KFC225" s="205"/>
      <c r="KFD225" s="205"/>
      <c r="KFE225" s="205"/>
      <c r="KFF225" s="205"/>
      <c r="KFG225" s="205"/>
      <c r="KFH225" s="205"/>
      <c r="KFI225" s="205"/>
      <c r="KFJ225" s="205"/>
      <c r="KFK225" s="205"/>
      <c r="KFL225" s="205"/>
      <c r="KFM225" s="205"/>
      <c r="KFN225" s="205"/>
      <c r="KFO225" s="205"/>
      <c r="KFP225" s="205"/>
      <c r="KFQ225" s="205"/>
      <c r="KFR225" s="205"/>
      <c r="KFS225" s="205"/>
      <c r="KFT225" s="205"/>
      <c r="KFU225" s="205"/>
      <c r="KFV225" s="205"/>
      <c r="KFW225" s="205"/>
      <c r="KFX225" s="205"/>
      <c r="KFY225" s="205"/>
      <c r="KFZ225" s="205"/>
      <c r="KGA225" s="205"/>
      <c r="KGB225" s="205"/>
      <c r="KGC225" s="205"/>
      <c r="KGD225" s="205"/>
      <c r="KGE225" s="205"/>
      <c r="KGF225" s="205"/>
      <c r="KGG225" s="205"/>
      <c r="KGH225" s="205"/>
      <c r="KGI225" s="205"/>
      <c r="KGJ225" s="205"/>
      <c r="KGK225" s="205"/>
      <c r="KGL225" s="205"/>
      <c r="KGM225" s="205"/>
      <c r="KGN225" s="205"/>
      <c r="KGO225" s="205"/>
      <c r="KGP225" s="205"/>
      <c r="KGQ225" s="205"/>
      <c r="KGR225" s="205"/>
      <c r="KGS225" s="205"/>
      <c r="KGT225" s="205"/>
      <c r="KGU225" s="205"/>
      <c r="KGV225" s="205"/>
      <c r="KGW225" s="205"/>
      <c r="KGX225" s="205"/>
      <c r="KGY225" s="205"/>
      <c r="KGZ225" s="205"/>
      <c r="KHA225" s="205"/>
      <c r="KHB225" s="205"/>
      <c r="KHC225" s="205"/>
      <c r="KHD225" s="205"/>
      <c r="KHE225" s="205"/>
      <c r="KHF225" s="205"/>
      <c r="KHG225" s="205"/>
      <c r="KHH225" s="205"/>
      <c r="KHI225" s="205"/>
      <c r="KHJ225" s="205"/>
      <c r="KHK225" s="205"/>
      <c r="KHL225" s="205"/>
      <c r="KHM225" s="205"/>
      <c r="KHN225" s="205"/>
      <c r="KHO225" s="205"/>
      <c r="KHP225" s="205"/>
      <c r="KHQ225" s="205"/>
      <c r="KHR225" s="205"/>
      <c r="KHS225" s="205"/>
      <c r="KHT225" s="205"/>
      <c r="KHU225" s="205"/>
      <c r="KHV225" s="205"/>
      <c r="KHW225" s="205"/>
      <c r="KHX225" s="205"/>
      <c r="KHY225" s="205"/>
      <c r="KHZ225" s="205"/>
      <c r="KIA225" s="205"/>
      <c r="KIB225" s="205"/>
      <c r="KIC225" s="205"/>
      <c r="KID225" s="205"/>
      <c r="KIE225" s="205"/>
      <c r="KIF225" s="205"/>
      <c r="KIG225" s="205"/>
      <c r="KIH225" s="205"/>
      <c r="KII225" s="205"/>
      <c r="KIJ225" s="205"/>
      <c r="KIK225" s="205"/>
      <c r="KIL225" s="205"/>
      <c r="KIM225" s="205"/>
      <c r="KIN225" s="205"/>
      <c r="KIO225" s="205"/>
      <c r="KIP225" s="205"/>
      <c r="KIQ225" s="205"/>
      <c r="KIR225" s="205"/>
      <c r="KIS225" s="205"/>
      <c r="KIT225" s="205"/>
      <c r="KIU225" s="205"/>
      <c r="KIV225" s="205"/>
      <c r="KIW225" s="205"/>
      <c r="KIX225" s="205"/>
      <c r="KIY225" s="205"/>
      <c r="KIZ225" s="205"/>
      <c r="KJA225" s="205"/>
      <c r="KJB225" s="205"/>
      <c r="KJC225" s="205"/>
      <c r="KJD225" s="205"/>
      <c r="KJE225" s="205"/>
      <c r="KJF225" s="205"/>
      <c r="KJG225" s="205"/>
      <c r="KJH225" s="205"/>
      <c r="KJI225" s="205"/>
      <c r="KJJ225" s="205"/>
      <c r="KJK225" s="205"/>
      <c r="KJL225" s="205"/>
      <c r="KJM225" s="205"/>
      <c r="KJN225" s="205"/>
      <c r="KJO225" s="205"/>
      <c r="KJP225" s="205"/>
      <c r="KJQ225" s="205"/>
      <c r="KJR225" s="205"/>
      <c r="KJS225" s="205"/>
      <c r="KJT225" s="205"/>
      <c r="KJU225" s="205"/>
      <c r="KJV225" s="205"/>
      <c r="KJW225" s="205"/>
      <c r="KJX225" s="205"/>
      <c r="KJY225" s="205"/>
      <c r="KJZ225" s="205"/>
      <c r="KKA225" s="205"/>
      <c r="KKB225" s="205"/>
      <c r="KKC225" s="205"/>
      <c r="KKD225" s="205"/>
      <c r="KKE225" s="205"/>
      <c r="KKF225" s="205"/>
      <c r="KKG225" s="205"/>
      <c r="KKH225" s="205"/>
      <c r="KKI225" s="205"/>
      <c r="KKJ225" s="205"/>
      <c r="KKK225" s="205"/>
      <c r="KKL225" s="205"/>
      <c r="KKM225" s="205"/>
      <c r="KKN225" s="205"/>
      <c r="KKO225" s="205"/>
      <c r="KKP225" s="205"/>
      <c r="KKQ225" s="205"/>
      <c r="KKR225" s="205"/>
      <c r="KKS225" s="205"/>
      <c r="KKT225" s="205"/>
      <c r="KKU225" s="205"/>
      <c r="KKV225" s="205"/>
      <c r="KKW225" s="205"/>
      <c r="KKX225" s="205"/>
      <c r="KKY225" s="205"/>
      <c r="KKZ225" s="205"/>
      <c r="KLA225" s="205"/>
      <c r="KLB225" s="205"/>
      <c r="KLC225" s="205"/>
      <c r="KLD225" s="205"/>
      <c r="KLE225" s="205"/>
      <c r="KLF225" s="205"/>
      <c r="KLG225" s="205"/>
      <c r="KLH225" s="205"/>
      <c r="KLI225" s="205"/>
      <c r="KLJ225" s="205"/>
      <c r="KLK225" s="205"/>
      <c r="KLL225" s="205"/>
      <c r="KLM225" s="205"/>
      <c r="KLN225" s="205"/>
      <c r="KLO225" s="205"/>
      <c r="KLP225" s="205"/>
      <c r="KLQ225" s="205"/>
      <c r="KLR225" s="205"/>
      <c r="KLS225" s="205"/>
      <c r="KLT225" s="205"/>
      <c r="KLU225" s="205"/>
      <c r="KLV225" s="205"/>
      <c r="KLW225" s="205"/>
      <c r="KLX225" s="205"/>
      <c r="KLY225" s="205"/>
      <c r="KLZ225" s="205"/>
      <c r="KMA225" s="205"/>
      <c r="KMB225" s="205"/>
      <c r="KMC225" s="205"/>
      <c r="KMD225" s="205"/>
      <c r="KME225" s="205"/>
      <c r="KMF225" s="205"/>
      <c r="KMG225" s="205"/>
      <c r="KMH225" s="205"/>
      <c r="KMI225" s="205"/>
      <c r="KMJ225" s="205"/>
      <c r="KMK225" s="205"/>
      <c r="KML225" s="205"/>
      <c r="KMM225" s="205"/>
      <c r="KMN225" s="205"/>
      <c r="KMO225" s="205"/>
      <c r="KMP225" s="205"/>
      <c r="KMQ225" s="205"/>
      <c r="KMR225" s="205"/>
      <c r="KMS225" s="205"/>
      <c r="KMT225" s="205"/>
      <c r="KMU225" s="205"/>
      <c r="KMV225" s="205"/>
      <c r="KMW225" s="205"/>
      <c r="KMX225" s="205"/>
      <c r="KMY225" s="205"/>
      <c r="KMZ225" s="205"/>
      <c r="KNA225" s="205"/>
      <c r="KNB225" s="205"/>
      <c r="KNC225" s="205"/>
      <c r="KND225" s="205"/>
      <c r="KNE225" s="205"/>
      <c r="KNF225" s="205"/>
      <c r="KNG225" s="205"/>
      <c r="KNH225" s="205"/>
      <c r="KNI225" s="205"/>
      <c r="KNJ225" s="205"/>
      <c r="KNK225" s="205"/>
      <c r="KNL225" s="205"/>
      <c r="KNM225" s="205"/>
      <c r="KNN225" s="205"/>
      <c r="KNO225" s="205"/>
      <c r="KNP225" s="205"/>
      <c r="KNQ225" s="205"/>
      <c r="KNR225" s="205"/>
      <c r="KNS225" s="205"/>
      <c r="KNT225" s="205"/>
      <c r="KNU225" s="205"/>
      <c r="KNV225" s="205"/>
      <c r="KNW225" s="205"/>
      <c r="KNX225" s="205"/>
      <c r="KNY225" s="205"/>
      <c r="KNZ225" s="205"/>
      <c r="KOA225" s="205"/>
      <c r="KOB225" s="205"/>
      <c r="KOC225" s="205"/>
      <c r="KOD225" s="205"/>
      <c r="KOE225" s="205"/>
      <c r="KOF225" s="205"/>
      <c r="KOG225" s="205"/>
      <c r="KOH225" s="205"/>
      <c r="KOI225" s="205"/>
      <c r="KOJ225" s="205"/>
      <c r="KOK225" s="205"/>
      <c r="KOL225" s="205"/>
      <c r="KOM225" s="205"/>
      <c r="KON225" s="205"/>
      <c r="KOO225" s="205"/>
      <c r="KOP225" s="205"/>
      <c r="KOQ225" s="205"/>
      <c r="KOR225" s="205"/>
      <c r="KOS225" s="205"/>
      <c r="KOT225" s="205"/>
      <c r="KOU225" s="205"/>
      <c r="KOV225" s="205"/>
      <c r="KOW225" s="205"/>
      <c r="KOX225" s="205"/>
      <c r="KOY225" s="205"/>
      <c r="KOZ225" s="205"/>
      <c r="KPA225" s="205"/>
      <c r="KPB225" s="205"/>
      <c r="KPC225" s="205"/>
      <c r="KPD225" s="205"/>
      <c r="KPE225" s="205"/>
      <c r="KPF225" s="205"/>
      <c r="KPG225" s="205"/>
      <c r="KPH225" s="205"/>
      <c r="KPI225" s="205"/>
      <c r="KPJ225" s="205"/>
      <c r="KPK225" s="205"/>
      <c r="KPL225" s="205"/>
      <c r="KPM225" s="205"/>
      <c r="KPN225" s="205"/>
      <c r="KPO225" s="205"/>
      <c r="KPP225" s="205"/>
      <c r="KPQ225" s="205"/>
      <c r="KPR225" s="205"/>
      <c r="KPS225" s="205"/>
      <c r="KPT225" s="205"/>
      <c r="KPU225" s="205"/>
      <c r="KPV225" s="205"/>
      <c r="KPW225" s="205"/>
      <c r="KPX225" s="205"/>
      <c r="KPY225" s="205"/>
      <c r="KPZ225" s="205"/>
      <c r="KQA225" s="205"/>
      <c r="KQB225" s="205"/>
      <c r="KQC225" s="205"/>
      <c r="KQD225" s="205"/>
      <c r="KQE225" s="205"/>
      <c r="KQF225" s="205"/>
      <c r="KQG225" s="205"/>
      <c r="KQH225" s="205"/>
      <c r="KQI225" s="205"/>
      <c r="KQJ225" s="205"/>
      <c r="KQK225" s="205"/>
      <c r="KQL225" s="205"/>
      <c r="KQM225" s="205"/>
      <c r="KQN225" s="205"/>
      <c r="KQO225" s="205"/>
      <c r="KQP225" s="205"/>
      <c r="KQQ225" s="205"/>
      <c r="KQR225" s="205"/>
      <c r="KQS225" s="205"/>
      <c r="KQT225" s="205"/>
      <c r="KQU225" s="205"/>
      <c r="KQV225" s="205"/>
      <c r="KQW225" s="205"/>
      <c r="KQX225" s="205"/>
      <c r="KQY225" s="205"/>
      <c r="KQZ225" s="205"/>
      <c r="KRA225" s="205"/>
      <c r="KRB225" s="205"/>
      <c r="KRC225" s="205"/>
      <c r="KRD225" s="205"/>
      <c r="KRE225" s="205"/>
      <c r="KRF225" s="205"/>
      <c r="KRG225" s="205"/>
      <c r="KRH225" s="205"/>
      <c r="KRI225" s="205"/>
      <c r="KRJ225" s="205"/>
      <c r="KRK225" s="205"/>
      <c r="KRL225" s="205"/>
      <c r="KRM225" s="205"/>
      <c r="KRN225" s="205"/>
      <c r="KRO225" s="205"/>
      <c r="KRP225" s="205"/>
      <c r="KRQ225" s="205"/>
      <c r="KRR225" s="205"/>
      <c r="KRS225" s="205"/>
      <c r="KRT225" s="205"/>
      <c r="KRU225" s="205"/>
      <c r="KRV225" s="205"/>
      <c r="KRW225" s="205"/>
      <c r="KRX225" s="205"/>
      <c r="KRY225" s="205"/>
      <c r="KRZ225" s="205"/>
      <c r="KSA225" s="205"/>
      <c r="KSB225" s="205"/>
      <c r="KSC225" s="205"/>
      <c r="KSD225" s="205"/>
      <c r="KSE225" s="205"/>
      <c r="KSF225" s="205"/>
      <c r="KSG225" s="205"/>
      <c r="KSH225" s="205"/>
      <c r="KSI225" s="205"/>
      <c r="KSJ225" s="205"/>
      <c r="KSK225" s="205"/>
      <c r="KSL225" s="205"/>
      <c r="KSM225" s="205"/>
      <c r="KSN225" s="205"/>
      <c r="KSO225" s="205"/>
      <c r="KSP225" s="205"/>
      <c r="KSQ225" s="205"/>
      <c r="KSR225" s="205"/>
      <c r="KSS225" s="205"/>
      <c r="KST225" s="205"/>
      <c r="KSU225" s="205"/>
      <c r="KSV225" s="205"/>
      <c r="KSW225" s="205"/>
      <c r="KSX225" s="205"/>
      <c r="KSY225" s="205"/>
      <c r="KSZ225" s="205"/>
      <c r="KTA225" s="205"/>
      <c r="KTB225" s="205"/>
      <c r="KTC225" s="205"/>
      <c r="KTD225" s="205"/>
      <c r="KTE225" s="205"/>
      <c r="KTF225" s="205"/>
      <c r="KTG225" s="205"/>
      <c r="KTH225" s="205"/>
      <c r="KTI225" s="205"/>
      <c r="KTJ225" s="205"/>
      <c r="KTK225" s="205"/>
      <c r="KTL225" s="205"/>
      <c r="KTM225" s="205"/>
      <c r="KTN225" s="205"/>
      <c r="KTO225" s="205"/>
      <c r="KTP225" s="205"/>
      <c r="KTQ225" s="205"/>
      <c r="KTR225" s="205"/>
      <c r="KTS225" s="205"/>
      <c r="KTT225" s="205"/>
      <c r="KTU225" s="205"/>
      <c r="KTV225" s="205"/>
      <c r="KTW225" s="205"/>
      <c r="KTX225" s="205"/>
      <c r="KTY225" s="205"/>
      <c r="KTZ225" s="205"/>
      <c r="KUA225" s="205"/>
      <c r="KUB225" s="205"/>
      <c r="KUC225" s="205"/>
      <c r="KUD225" s="205"/>
      <c r="KUE225" s="205"/>
      <c r="KUF225" s="205"/>
      <c r="KUG225" s="205"/>
      <c r="KUH225" s="205"/>
      <c r="KUI225" s="205"/>
      <c r="KUJ225" s="205"/>
      <c r="KUK225" s="205"/>
      <c r="KUL225" s="205"/>
      <c r="KUM225" s="205"/>
      <c r="KUN225" s="205"/>
      <c r="KUO225" s="205"/>
      <c r="KUP225" s="205"/>
      <c r="KUQ225" s="205"/>
      <c r="KUR225" s="205"/>
      <c r="KUS225" s="205"/>
      <c r="KUT225" s="205"/>
      <c r="KUU225" s="205"/>
      <c r="KUV225" s="205"/>
      <c r="KUW225" s="205"/>
      <c r="KUX225" s="205"/>
      <c r="KUY225" s="205"/>
      <c r="KUZ225" s="205"/>
      <c r="KVA225" s="205"/>
      <c r="KVB225" s="205"/>
      <c r="KVC225" s="205"/>
      <c r="KVD225" s="205"/>
      <c r="KVE225" s="205"/>
      <c r="KVF225" s="205"/>
      <c r="KVG225" s="205"/>
      <c r="KVH225" s="205"/>
      <c r="KVI225" s="205"/>
      <c r="KVJ225" s="205"/>
      <c r="KVK225" s="205"/>
      <c r="KVL225" s="205"/>
      <c r="KVM225" s="205"/>
      <c r="KVN225" s="205"/>
      <c r="KVO225" s="205"/>
      <c r="KVP225" s="205"/>
      <c r="KVQ225" s="205"/>
      <c r="KVR225" s="205"/>
      <c r="KVS225" s="205"/>
      <c r="KVT225" s="205"/>
      <c r="KVU225" s="205"/>
      <c r="KVV225" s="205"/>
      <c r="KVW225" s="205"/>
      <c r="KVX225" s="205"/>
      <c r="KVY225" s="205"/>
      <c r="KVZ225" s="205"/>
      <c r="KWA225" s="205"/>
      <c r="KWB225" s="205"/>
      <c r="KWC225" s="205"/>
      <c r="KWD225" s="205"/>
      <c r="KWE225" s="205"/>
      <c r="KWF225" s="205"/>
      <c r="KWG225" s="205"/>
      <c r="KWH225" s="205"/>
      <c r="KWI225" s="205"/>
      <c r="KWJ225" s="205"/>
      <c r="KWK225" s="205"/>
      <c r="KWL225" s="205"/>
      <c r="KWM225" s="205"/>
      <c r="KWN225" s="205"/>
      <c r="KWO225" s="205"/>
      <c r="KWP225" s="205"/>
      <c r="KWQ225" s="205"/>
      <c r="KWR225" s="205"/>
      <c r="KWS225" s="205"/>
      <c r="KWT225" s="205"/>
      <c r="KWU225" s="205"/>
      <c r="KWV225" s="205"/>
      <c r="KWW225" s="205"/>
      <c r="KWX225" s="205"/>
      <c r="KWY225" s="205"/>
      <c r="KWZ225" s="205"/>
      <c r="KXA225" s="205"/>
      <c r="KXB225" s="205"/>
      <c r="KXC225" s="205"/>
      <c r="KXD225" s="205"/>
      <c r="KXE225" s="205"/>
      <c r="KXF225" s="205"/>
      <c r="KXG225" s="205"/>
      <c r="KXH225" s="205"/>
      <c r="KXI225" s="205"/>
      <c r="KXJ225" s="205"/>
      <c r="KXK225" s="205"/>
      <c r="KXL225" s="205"/>
      <c r="KXM225" s="205"/>
      <c r="KXN225" s="205"/>
      <c r="KXO225" s="205"/>
      <c r="KXP225" s="205"/>
      <c r="KXQ225" s="205"/>
      <c r="KXR225" s="205"/>
      <c r="KXS225" s="205"/>
      <c r="KXT225" s="205"/>
      <c r="KXU225" s="205"/>
      <c r="KXV225" s="205"/>
      <c r="KXW225" s="205"/>
      <c r="KXX225" s="205"/>
      <c r="KXY225" s="205"/>
      <c r="KXZ225" s="205"/>
      <c r="KYA225" s="205"/>
      <c r="KYB225" s="205"/>
      <c r="KYC225" s="205"/>
      <c r="KYD225" s="205"/>
      <c r="KYE225" s="205"/>
      <c r="KYF225" s="205"/>
      <c r="KYG225" s="205"/>
      <c r="KYH225" s="205"/>
      <c r="KYI225" s="205"/>
      <c r="KYJ225" s="205"/>
      <c r="KYK225" s="205"/>
      <c r="KYL225" s="205"/>
      <c r="KYM225" s="205"/>
      <c r="KYN225" s="205"/>
      <c r="KYO225" s="205"/>
      <c r="KYP225" s="205"/>
      <c r="KYQ225" s="205"/>
      <c r="KYR225" s="205"/>
      <c r="KYS225" s="205"/>
      <c r="KYT225" s="205"/>
      <c r="KYU225" s="205"/>
      <c r="KYV225" s="205"/>
      <c r="KYW225" s="205"/>
      <c r="KYX225" s="205"/>
      <c r="KYY225" s="205"/>
      <c r="KYZ225" s="205"/>
      <c r="KZA225" s="205"/>
      <c r="KZB225" s="205"/>
      <c r="KZC225" s="205"/>
      <c r="KZD225" s="205"/>
      <c r="KZE225" s="205"/>
      <c r="KZF225" s="205"/>
      <c r="KZG225" s="205"/>
      <c r="KZH225" s="205"/>
      <c r="KZI225" s="205"/>
      <c r="KZJ225" s="205"/>
      <c r="KZK225" s="205"/>
      <c r="KZL225" s="205"/>
      <c r="KZM225" s="205"/>
      <c r="KZN225" s="205"/>
      <c r="KZO225" s="205"/>
      <c r="KZP225" s="205"/>
      <c r="KZQ225" s="205"/>
      <c r="KZR225" s="205"/>
      <c r="KZS225" s="205"/>
      <c r="KZT225" s="205"/>
      <c r="KZU225" s="205"/>
      <c r="KZV225" s="205"/>
      <c r="KZW225" s="205"/>
      <c r="KZX225" s="205"/>
      <c r="KZY225" s="205"/>
      <c r="KZZ225" s="205"/>
      <c r="LAA225" s="205"/>
      <c r="LAB225" s="205"/>
      <c r="LAC225" s="205"/>
      <c r="LAD225" s="205"/>
      <c r="LAE225" s="205"/>
      <c r="LAF225" s="205"/>
      <c r="LAG225" s="205"/>
      <c r="LAH225" s="205"/>
      <c r="LAI225" s="205"/>
      <c r="LAJ225" s="205"/>
      <c r="LAK225" s="205"/>
      <c r="LAL225" s="205"/>
      <c r="LAM225" s="205"/>
      <c r="LAN225" s="205"/>
      <c r="LAO225" s="205"/>
      <c r="LAP225" s="205"/>
      <c r="LAQ225" s="205"/>
      <c r="LAR225" s="205"/>
      <c r="LAS225" s="205"/>
      <c r="LAT225" s="205"/>
      <c r="LAU225" s="205"/>
      <c r="LAV225" s="205"/>
      <c r="LAW225" s="205"/>
      <c r="LAX225" s="205"/>
      <c r="LAY225" s="205"/>
      <c r="LAZ225" s="205"/>
      <c r="LBA225" s="205"/>
      <c r="LBB225" s="205"/>
      <c r="LBC225" s="205"/>
      <c r="LBD225" s="205"/>
      <c r="LBE225" s="205"/>
      <c r="LBF225" s="205"/>
      <c r="LBG225" s="205"/>
      <c r="LBH225" s="205"/>
      <c r="LBI225" s="205"/>
      <c r="LBJ225" s="205"/>
      <c r="LBK225" s="205"/>
      <c r="LBL225" s="205"/>
      <c r="LBM225" s="205"/>
      <c r="LBN225" s="205"/>
      <c r="LBO225" s="205"/>
      <c r="LBP225" s="205"/>
      <c r="LBQ225" s="205"/>
      <c r="LBR225" s="205"/>
      <c r="LBS225" s="205"/>
      <c r="LBT225" s="205"/>
      <c r="LBU225" s="205"/>
      <c r="LBV225" s="205"/>
      <c r="LBW225" s="205"/>
      <c r="LBX225" s="205"/>
      <c r="LBY225" s="205"/>
      <c r="LBZ225" s="205"/>
      <c r="LCA225" s="205"/>
      <c r="LCB225" s="205"/>
      <c r="LCC225" s="205"/>
      <c r="LCD225" s="205"/>
      <c r="LCE225" s="205"/>
      <c r="LCF225" s="205"/>
      <c r="LCG225" s="205"/>
      <c r="LCH225" s="205"/>
      <c r="LCI225" s="205"/>
      <c r="LCJ225" s="205"/>
      <c r="LCK225" s="205"/>
      <c r="LCL225" s="205"/>
      <c r="LCM225" s="205"/>
      <c r="LCN225" s="205"/>
      <c r="LCO225" s="205"/>
      <c r="LCP225" s="205"/>
      <c r="LCQ225" s="205"/>
      <c r="LCR225" s="205"/>
      <c r="LCS225" s="205"/>
      <c r="LCT225" s="205"/>
      <c r="LCU225" s="205"/>
      <c r="LCV225" s="205"/>
      <c r="LCW225" s="205"/>
      <c r="LCX225" s="205"/>
      <c r="LCY225" s="205"/>
      <c r="LCZ225" s="205"/>
      <c r="LDA225" s="205"/>
      <c r="LDB225" s="205"/>
      <c r="LDC225" s="205"/>
      <c r="LDD225" s="205"/>
      <c r="LDE225" s="205"/>
      <c r="LDF225" s="205"/>
      <c r="LDG225" s="205"/>
      <c r="LDH225" s="205"/>
      <c r="LDI225" s="205"/>
      <c r="LDJ225" s="205"/>
      <c r="LDK225" s="205"/>
      <c r="LDL225" s="205"/>
      <c r="LDM225" s="205"/>
      <c r="LDN225" s="205"/>
      <c r="LDO225" s="205"/>
      <c r="LDP225" s="205"/>
      <c r="LDQ225" s="205"/>
      <c r="LDR225" s="205"/>
      <c r="LDS225" s="205"/>
      <c r="LDT225" s="205"/>
      <c r="LDU225" s="205"/>
      <c r="LDV225" s="205"/>
      <c r="LDW225" s="205"/>
      <c r="LDX225" s="205"/>
      <c r="LDY225" s="205"/>
      <c r="LDZ225" s="205"/>
      <c r="LEA225" s="205"/>
      <c r="LEB225" s="205"/>
      <c r="LEC225" s="205"/>
      <c r="LED225" s="205"/>
      <c r="LEE225" s="205"/>
      <c r="LEF225" s="205"/>
      <c r="LEG225" s="205"/>
      <c r="LEH225" s="205"/>
      <c r="LEI225" s="205"/>
      <c r="LEJ225" s="205"/>
      <c r="LEK225" s="205"/>
      <c r="LEL225" s="205"/>
      <c r="LEM225" s="205"/>
      <c r="LEN225" s="205"/>
      <c r="LEO225" s="205"/>
      <c r="LEP225" s="205"/>
      <c r="LEQ225" s="205"/>
      <c r="LER225" s="205"/>
      <c r="LES225" s="205"/>
      <c r="LET225" s="205"/>
      <c r="LEU225" s="205"/>
      <c r="LEV225" s="205"/>
      <c r="LEW225" s="205"/>
      <c r="LEX225" s="205"/>
      <c r="LEY225" s="205"/>
      <c r="LEZ225" s="205"/>
      <c r="LFA225" s="205"/>
      <c r="LFB225" s="205"/>
      <c r="LFC225" s="205"/>
      <c r="LFD225" s="205"/>
      <c r="LFE225" s="205"/>
      <c r="LFF225" s="205"/>
      <c r="LFG225" s="205"/>
      <c r="LFH225" s="205"/>
      <c r="LFI225" s="205"/>
      <c r="LFJ225" s="205"/>
      <c r="LFK225" s="205"/>
      <c r="LFL225" s="205"/>
      <c r="LFM225" s="205"/>
      <c r="LFN225" s="205"/>
      <c r="LFO225" s="205"/>
      <c r="LFP225" s="205"/>
      <c r="LFQ225" s="205"/>
      <c r="LFR225" s="205"/>
      <c r="LFS225" s="205"/>
      <c r="LFT225" s="205"/>
      <c r="LFU225" s="205"/>
      <c r="LFV225" s="205"/>
      <c r="LFW225" s="205"/>
      <c r="LFX225" s="205"/>
      <c r="LFY225" s="205"/>
      <c r="LFZ225" s="205"/>
      <c r="LGA225" s="205"/>
      <c r="LGB225" s="205"/>
      <c r="LGC225" s="205"/>
      <c r="LGD225" s="205"/>
      <c r="LGE225" s="205"/>
      <c r="LGF225" s="205"/>
      <c r="LGG225" s="205"/>
      <c r="LGH225" s="205"/>
      <c r="LGI225" s="205"/>
      <c r="LGJ225" s="205"/>
      <c r="LGK225" s="205"/>
      <c r="LGL225" s="205"/>
      <c r="LGM225" s="205"/>
      <c r="LGN225" s="205"/>
      <c r="LGO225" s="205"/>
      <c r="LGP225" s="205"/>
      <c r="LGQ225" s="205"/>
      <c r="LGR225" s="205"/>
      <c r="LGS225" s="205"/>
      <c r="LGT225" s="205"/>
      <c r="LGU225" s="205"/>
      <c r="LGV225" s="205"/>
      <c r="LGW225" s="205"/>
      <c r="LGX225" s="205"/>
      <c r="LGY225" s="205"/>
      <c r="LGZ225" s="205"/>
      <c r="LHA225" s="205"/>
      <c r="LHB225" s="205"/>
      <c r="LHC225" s="205"/>
      <c r="LHD225" s="205"/>
      <c r="LHE225" s="205"/>
      <c r="LHF225" s="205"/>
      <c r="LHG225" s="205"/>
      <c r="LHH225" s="205"/>
      <c r="LHI225" s="205"/>
      <c r="LHJ225" s="205"/>
      <c r="LHK225" s="205"/>
      <c r="LHL225" s="205"/>
      <c r="LHM225" s="205"/>
      <c r="LHN225" s="205"/>
      <c r="LHO225" s="205"/>
      <c r="LHP225" s="205"/>
      <c r="LHQ225" s="205"/>
      <c r="LHR225" s="205"/>
      <c r="LHS225" s="205"/>
      <c r="LHT225" s="205"/>
      <c r="LHU225" s="205"/>
      <c r="LHV225" s="205"/>
      <c r="LHW225" s="205"/>
      <c r="LHX225" s="205"/>
      <c r="LHY225" s="205"/>
      <c r="LHZ225" s="205"/>
      <c r="LIA225" s="205"/>
      <c r="LIB225" s="205"/>
      <c r="LIC225" s="205"/>
      <c r="LID225" s="205"/>
      <c r="LIE225" s="205"/>
      <c r="LIF225" s="205"/>
      <c r="LIG225" s="205"/>
      <c r="LIH225" s="205"/>
      <c r="LII225" s="205"/>
      <c r="LIJ225" s="205"/>
      <c r="LIK225" s="205"/>
      <c r="LIL225" s="205"/>
      <c r="LIM225" s="205"/>
      <c r="LIN225" s="205"/>
      <c r="LIO225" s="205"/>
      <c r="LIP225" s="205"/>
      <c r="LIQ225" s="205"/>
      <c r="LIR225" s="205"/>
      <c r="LIS225" s="205"/>
      <c r="LIT225" s="205"/>
      <c r="LIU225" s="205"/>
      <c r="LIV225" s="205"/>
      <c r="LIW225" s="205"/>
      <c r="LIX225" s="205"/>
      <c r="LIY225" s="205"/>
      <c r="LIZ225" s="205"/>
      <c r="LJA225" s="205"/>
      <c r="LJB225" s="205"/>
      <c r="LJC225" s="205"/>
      <c r="LJD225" s="205"/>
      <c r="LJE225" s="205"/>
      <c r="LJF225" s="205"/>
      <c r="LJG225" s="205"/>
      <c r="LJH225" s="205"/>
      <c r="LJI225" s="205"/>
      <c r="LJJ225" s="205"/>
      <c r="LJK225" s="205"/>
      <c r="LJL225" s="205"/>
      <c r="LJM225" s="205"/>
      <c r="LJN225" s="205"/>
      <c r="LJO225" s="205"/>
      <c r="LJP225" s="205"/>
      <c r="LJQ225" s="205"/>
      <c r="LJR225" s="205"/>
      <c r="LJS225" s="205"/>
      <c r="LJT225" s="205"/>
      <c r="LJU225" s="205"/>
      <c r="LJV225" s="205"/>
      <c r="LJW225" s="205"/>
      <c r="LJX225" s="205"/>
      <c r="LJY225" s="205"/>
      <c r="LJZ225" s="205"/>
      <c r="LKA225" s="205"/>
      <c r="LKB225" s="205"/>
      <c r="LKC225" s="205"/>
      <c r="LKD225" s="205"/>
      <c r="LKE225" s="205"/>
      <c r="LKF225" s="205"/>
      <c r="LKG225" s="205"/>
      <c r="LKH225" s="205"/>
      <c r="LKI225" s="205"/>
      <c r="LKJ225" s="205"/>
      <c r="LKK225" s="205"/>
      <c r="LKL225" s="205"/>
      <c r="LKM225" s="205"/>
      <c r="LKN225" s="205"/>
      <c r="LKO225" s="205"/>
      <c r="LKP225" s="205"/>
      <c r="LKQ225" s="205"/>
      <c r="LKR225" s="205"/>
      <c r="LKS225" s="205"/>
      <c r="LKT225" s="205"/>
      <c r="LKU225" s="205"/>
      <c r="LKV225" s="205"/>
      <c r="LKW225" s="205"/>
      <c r="LKX225" s="205"/>
      <c r="LKY225" s="205"/>
      <c r="LKZ225" s="205"/>
      <c r="LLA225" s="205"/>
      <c r="LLB225" s="205"/>
      <c r="LLC225" s="205"/>
      <c r="LLD225" s="205"/>
      <c r="LLE225" s="205"/>
      <c r="LLF225" s="205"/>
      <c r="LLG225" s="205"/>
      <c r="LLH225" s="205"/>
      <c r="LLI225" s="205"/>
      <c r="LLJ225" s="205"/>
      <c r="LLK225" s="205"/>
      <c r="LLL225" s="205"/>
      <c r="LLM225" s="205"/>
      <c r="LLN225" s="205"/>
      <c r="LLO225" s="205"/>
      <c r="LLP225" s="205"/>
      <c r="LLQ225" s="205"/>
      <c r="LLR225" s="205"/>
      <c r="LLS225" s="205"/>
      <c r="LLT225" s="205"/>
      <c r="LLU225" s="205"/>
      <c r="LLV225" s="205"/>
      <c r="LLW225" s="205"/>
      <c r="LLX225" s="205"/>
      <c r="LLY225" s="205"/>
      <c r="LLZ225" s="205"/>
      <c r="LMA225" s="205"/>
      <c r="LMB225" s="205"/>
      <c r="LMC225" s="205"/>
      <c r="LMD225" s="205"/>
      <c r="LME225" s="205"/>
      <c r="LMF225" s="205"/>
      <c r="LMG225" s="205"/>
      <c r="LMH225" s="205"/>
      <c r="LMI225" s="205"/>
      <c r="LMJ225" s="205"/>
      <c r="LMK225" s="205"/>
      <c r="LML225" s="205"/>
      <c r="LMM225" s="205"/>
      <c r="LMN225" s="205"/>
      <c r="LMO225" s="205"/>
      <c r="LMP225" s="205"/>
      <c r="LMQ225" s="205"/>
      <c r="LMR225" s="205"/>
      <c r="LMS225" s="205"/>
      <c r="LMT225" s="205"/>
      <c r="LMU225" s="205"/>
      <c r="LMV225" s="205"/>
      <c r="LMW225" s="205"/>
      <c r="LMX225" s="205"/>
      <c r="LMY225" s="205"/>
      <c r="LMZ225" s="205"/>
      <c r="LNA225" s="205"/>
      <c r="LNB225" s="205"/>
      <c r="LNC225" s="205"/>
      <c r="LND225" s="205"/>
      <c r="LNE225" s="205"/>
      <c r="LNF225" s="205"/>
      <c r="LNG225" s="205"/>
      <c r="LNH225" s="205"/>
      <c r="LNI225" s="205"/>
      <c r="LNJ225" s="205"/>
      <c r="LNK225" s="205"/>
      <c r="LNL225" s="205"/>
      <c r="LNM225" s="205"/>
      <c r="LNN225" s="205"/>
      <c r="LNO225" s="205"/>
      <c r="LNP225" s="205"/>
      <c r="LNQ225" s="205"/>
      <c r="LNR225" s="205"/>
      <c r="LNS225" s="205"/>
      <c r="LNT225" s="205"/>
      <c r="LNU225" s="205"/>
      <c r="LNV225" s="205"/>
      <c r="LNW225" s="205"/>
      <c r="LNX225" s="205"/>
      <c r="LNY225" s="205"/>
      <c r="LNZ225" s="205"/>
      <c r="LOA225" s="205"/>
      <c r="LOB225" s="205"/>
      <c r="LOC225" s="205"/>
      <c r="LOD225" s="205"/>
      <c r="LOE225" s="205"/>
      <c r="LOF225" s="205"/>
      <c r="LOG225" s="205"/>
      <c r="LOH225" s="205"/>
      <c r="LOI225" s="205"/>
      <c r="LOJ225" s="205"/>
      <c r="LOK225" s="205"/>
      <c r="LOL225" s="205"/>
      <c r="LOM225" s="205"/>
      <c r="LON225" s="205"/>
      <c r="LOO225" s="205"/>
      <c r="LOP225" s="205"/>
      <c r="LOQ225" s="205"/>
      <c r="LOR225" s="205"/>
      <c r="LOS225" s="205"/>
      <c r="LOT225" s="205"/>
      <c r="LOU225" s="205"/>
      <c r="LOV225" s="205"/>
      <c r="LOW225" s="205"/>
      <c r="LOX225" s="205"/>
      <c r="LOY225" s="205"/>
      <c r="LOZ225" s="205"/>
      <c r="LPA225" s="205"/>
      <c r="LPB225" s="205"/>
      <c r="LPC225" s="205"/>
      <c r="LPD225" s="205"/>
      <c r="LPE225" s="205"/>
      <c r="LPF225" s="205"/>
      <c r="LPG225" s="205"/>
      <c r="LPH225" s="205"/>
      <c r="LPI225" s="205"/>
      <c r="LPJ225" s="205"/>
      <c r="LPK225" s="205"/>
      <c r="LPL225" s="205"/>
      <c r="LPM225" s="205"/>
      <c r="LPN225" s="205"/>
      <c r="LPO225" s="205"/>
      <c r="LPP225" s="205"/>
      <c r="LPQ225" s="205"/>
      <c r="LPR225" s="205"/>
      <c r="LPS225" s="205"/>
      <c r="LPT225" s="205"/>
      <c r="LPU225" s="205"/>
      <c r="LPV225" s="205"/>
      <c r="LPW225" s="205"/>
      <c r="LPX225" s="205"/>
      <c r="LPY225" s="205"/>
      <c r="LPZ225" s="205"/>
      <c r="LQA225" s="205"/>
      <c r="LQB225" s="205"/>
      <c r="LQC225" s="205"/>
      <c r="LQD225" s="205"/>
      <c r="LQE225" s="205"/>
      <c r="LQF225" s="205"/>
      <c r="LQG225" s="205"/>
      <c r="LQH225" s="205"/>
      <c r="LQI225" s="205"/>
      <c r="LQJ225" s="205"/>
      <c r="LQK225" s="205"/>
      <c r="LQL225" s="205"/>
      <c r="LQM225" s="205"/>
      <c r="LQN225" s="205"/>
      <c r="LQO225" s="205"/>
      <c r="LQP225" s="205"/>
      <c r="LQQ225" s="205"/>
      <c r="LQR225" s="205"/>
      <c r="LQS225" s="205"/>
      <c r="LQT225" s="205"/>
      <c r="LQU225" s="205"/>
      <c r="LQV225" s="205"/>
      <c r="LQW225" s="205"/>
      <c r="LQX225" s="205"/>
      <c r="LQY225" s="205"/>
      <c r="LQZ225" s="205"/>
      <c r="LRA225" s="205"/>
      <c r="LRB225" s="205"/>
      <c r="LRC225" s="205"/>
      <c r="LRD225" s="205"/>
      <c r="LRE225" s="205"/>
      <c r="LRF225" s="205"/>
      <c r="LRG225" s="205"/>
      <c r="LRH225" s="205"/>
      <c r="LRI225" s="205"/>
      <c r="LRJ225" s="205"/>
      <c r="LRK225" s="205"/>
      <c r="LRL225" s="205"/>
      <c r="LRM225" s="205"/>
      <c r="LRN225" s="205"/>
      <c r="LRO225" s="205"/>
      <c r="LRP225" s="205"/>
      <c r="LRQ225" s="205"/>
      <c r="LRR225" s="205"/>
      <c r="LRS225" s="205"/>
      <c r="LRT225" s="205"/>
      <c r="LRU225" s="205"/>
      <c r="LRV225" s="205"/>
      <c r="LRW225" s="205"/>
      <c r="LRX225" s="205"/>
      <c r="LRY225" s="205"/>
      <c r="LRZ225" s="205"/>
      <c r="LSA225" s="205"/>
      <c r="LSB225" s="205"/>
      <c r="LSC225" s="205"/>
      <c r="LSD225" s="205"/>
      <c r="LSE225" s="205"/>
      <c r="LSF225" s="205"/>
      <c r="LSG225" s="205"/>
      <c r="LSH225" s="205"/>
      <c r="LSI225" s="205"/>
      <c r="LSJ225" s="205"/>
      <c r="LSK225" s="205"/>
      <c r="LSL225" s="205"/>
      <c r="LSM225" s="205"/>
      <c r="LSN225" s="205"/>
      <c r="LSO225" s="205"/>
      <c r="LSP225" s="205"/>
      <c r="LSQ225" s="205"/>
      <c r="LSR225" s="205"/>
      <c r="LSS225" s="205"/>
      <c r="LST225" s="205"/>
      <c r="LSU225" s="205"/>
      <c r="LSV225" s="205"/>
      <c r="LSW225" s="205"/>
      <c r="LSX225" s="205"/>
      <c r="LSY225" s="205"/>
      <c r="LSZ225" s="205"/>
      <c r="LTA225" s="205"/>
      <c r="LTB225" s="205"/>
      <c r="LTC225" s="205"/>
      <c r="LTD225" s="205"/>
      <c r="LTE225" s="205"/>
      <c r="LTF225" s="205"/>
      <c r="LTG225" s="205"/>
      <c r="LTH225" s="205"/>
      <c r="LTI225" s="205"/>
      <c r="LTJ225" s="205"/>
      <c r="LTK225" s="205"/>
      <c r="LTL225" s="205"/>
      <c r="LTM225" s="205"/>
      <c r="LTN225" s="205"/>
      <c r="LTO225" s="205"/>
      <c r="LTP225" s="205"/>
      <c r="LTQ225" s="205"/>
      <c r="LTR225" s="205"/>
      <c r="LTS225" s="205"/>
      <c r="LTT225" s="205"/>
      <c r="LTU225" s="205"/>
      <c r="LTV225" s="205"/>
      <c r="LTW225" s="205"/>
      <c r="LTX225" s="205"/>
      <c r="LTY225" s="205"/>
      <c r="LTZ225" s="205"/>
      <c r="LUA225" s="205"/>
      <c r="LUB225" s="205"/>
      <c r="LUC225" s="205"/>
      <c r="LUD225" s="205"/>
      <c r="LUE225" s="205"/>
      <c r="LUF225" s="205"/>
      <c r="LUG225" s="205"/>
      <c r="LUH225" s="205"/>
      <c r="LUI225" s="205"/>
      <c r="LUJ225" s="205"/>
      <c r="LUK225" s="205"/>
      <c r="LUL225" s="205"/>
      <c r="LUM225" s="205"/>
      <c r="LUN225" s="205"/>
      <c r="LUO225" s="205"/>
      <c r="LUP225" s="205"/>
      <c r="LUQ225" s="205"/>
      <c r="LUR225" s="205"/>
      <c r="LUS225" s="205"/>
      <c r="LUT225" s="205"/>
      <c r="LUU225" s="205"/>
      <c r="LUV225" s="205"/>
      <c r="LUW225" s="205"/>
      <c r="LUX225" s="205"/>
      <c r="LUY225" s="205"/>
      <c r="LUZ225" s="205"/>
      <c r="LVA225" s="205"/>
      <c r="LVB225" s="205"/>
      <c r="LVC225" s="205"/>
      <c r="LVD225" s="205"/>
      <c r="LVE225" s="205"/>
      <c r="LVF225" s="205"/>
      <c r="LVG225" s="205"/>
      <c r="LVH225" s="205"/>
      <c r="LVI225" s="205"/>
      <c r="LVJ225" s="205"/>
      <c r="LVK225" s="205"/>
      <c r="LVL225" s="205"/>
      <c r="LVM225" s="205"/>
      <c r="LVN225" s="205"/>
      <c r="LVO225" s="205"/>
      <c r="LVP225" s="205"/>
      <c r="LVQ225" s="205"/>
      <c r="LVR225" s="205"/>
      <c r="LVS225" s="205"/>
      <c r="LVT225" s="205"/>
      <c r="LVU225" s="205"/>
      <c r="LVV225" s="205"/>
      <c r="LVW225" s="205"/>
      <c r="LVX225" s="205"/>
      <c r="LVY225" s="205"/>
      <c r="LVZ225" s="205"/>
      <c r="LWA225" s="205"/>
      <c r="LWB225" s="205"/>
      <c r="LWC225" s="205"/>
      <c r="LWD225" s="205"/>
      <c r="LWE225" s="205"/>
      <c r="LWF225" s="205"/>
      <c r="LWG225" s="205"/>
      <c r="LWH225" s="205"/>
      <c r="LWI225" s="205"/>
      <c r="LWJ225" s="205"/>
      <c r="LWK225" s="205"/>
      <c r="LWL225" s="205"/>
      <c r="LWM225" s="205"/>
      <c r="LWN225" s="205"/>
      <c r="LWO225" s="205"/>
      <c r="LWP225" s="205"/>
      <c r="LWQ225" s="205"/>
      <c r="LWR225" s="205"/>
      <c r="LWS225" s="205"/>
      <c r="LWT225" s="205"/>
      <c r="LWU225" s="205"/>
      <c r="LWV225" s="205"/>
      <c r="LWW225" s="205"/>
      <c r="LWX225" s="205"/>
      <c r="LWY225" s="205"/>
      <c r="LWZ225" s="205"/>
      <c r="LXA225" s="205"/>
      <c r="LXB225" s="205"/>
      <c r="LXC225" s="205"/>
      <c r="LXD225" s="205"/>
      <c r="LXE225" s="205"/>
      <c r="LXF225" s="205"/>
      <c r="LXG225" s="205"/>
      <c r="LXH225" s="205"/>
      <c r="LXI225" s="205"/>
      <c r="LXJ225" s="205"/>
      <c r="LXK225" s="205"/>
      <c r="LXL225" s="205"/>
      <c r="LXM225" s="205"/>
      <c r="LXN225" s="205"/>
      <c r="LXO225" s="205"/>
      <c r="LXP225" s="205"/>
      <c r="LXQ225" s="205"/>
      <c r="LXR225" s="205"/>
      <c r="LXS225" s="205"/>
      <c r="LXT225" s="205"/>
      <c r="LXU225" s="205"/>
      <c r="LXV225" s="205"/>
      <c r="LXW225" s="205"/>
      <c r="LXX225" s="205"/>
      <c r="LXY225" s="205"/>
      <c r="LXZ225" s="205"/>
      <c r="LYA225" s="205"/>
      <c r="LYB225" s="205"/>
      <c r="LYC225" s="205"/>
      <c r="LYD225" s="205"/>
      <c r="LYE225" s="205"/>
      <c r="LYF225" s="205"/>
      <c r="LYG225" s="205"/>
      <c r="LYH225" s="205"/>
      <c r="LYI225" s="205"/>
      <c r="LYJ225" s="205"/>
      <c r="LYK225" s="205"/>
      <c r="LYL225" s="205"/>
      <c r="LYM225" s="205"/>
      <c r="LYN225" s="205"/>
      <c r="LYO225" s="205"/>
      <c r="LYP225" s="205"/>
      <c r="LYQ225" s="205"/>
      <c r="LYR225" s="205"/>
      <c r="LYS225" s="205"/>
      <c r="LYT225" s="205"/>
      <c r="LYU225" s="205"/>
      <c r="LYV225" s="205"/>
      <c r="LYW225" s="205"/>
      <c r="LYX225" s="205"/>
      <c r="LYY225" s="205"/>
      <c r="LYZ225" s="205"/>
      <c r="LZA225" s="205"/>
      <c r="LZB225" s="205"/>
      <c r="LZC225" s="205"/>
      <c r="LZD225" s="205"/>
      <c r="LZE225" s="205"/>
      <c r="LZF225" s="205"/>
      <c r="LZG225" s="205"/>
      <c r="LZH225" s="205"/>
      <c r="LZI225" s="205"/>
      <c r="LZJ225" s="205"/>
      <c r="LZK225" s="205"/>
      <c r="LZL225" s="205"/>
      <c r="LZM225" s="205"/>
      <c r="LZN225" s="205"/>
      <c r="LZO225" s="205"/>
      <c r="LZP225" s="205"/>
      <c r="LZQ225" s="205"/>
      <c r="LZR225" s="205"/>
      <c r="LZS225" s="205"/>
      <c r="LZT225" s="205"/>
      <c r="LZU225" s="205"/>
      <c r="LZV225" s="205"/>
      <c r="LZW225" s="205"/>
      <c r="LZX225" s="205"/>
      <c r="LZY225" s="205"/>
      <c r="LZZ225" s="205"/>
      <c r="MAA225" s="205"/>
      <c r="MAB225" s="205"/>
      <c r="MAC225" s="205"/>
      <c r="MAD225" s="205"/>
      <c r="MAE225" s="205"/>
      <c r="MAF225" s="205"/>
      <c r="MAG225" s="205"/>
      <c r="MAH225" s="205"/>
      <c r="MAI225" s="205"/>
      <c r="MAJ225" s="205"/>
      <c r="MAK225" s="205"/>
      <c r="MAL225" s="205"/>
      <c r="MAM225" s="205"/>
      <c r="MAN225" s="205"/>
      <c r="MAO225" s="205"/>
      <c r="MAP225" s="205"/>
      <c r="MAQ225" s="205"/>
      <c r="MAR225" s="205"/>
      <c r="MAS225" s="205"/>
      <c r="MAT225" s="205"/>
      <c r="MAU225" s="205"/>
      <c r="MAV225" s="205"/>
      <c r="MAW225" s="205"/>
      <c r="MAX225" s="205"/>
      <c r="MAY225" s="205"/>
      <c r="MAZ225" s="205"/>
      <c r="MBA225" s="205"/>
      <c r="MBB225" s="205"/>
      <c r="MBC225" s="205"/>
      <c r="MBD225" s="205"/>
      <c r="MBE225" s="205"/>
      <c r="MBF225" s="205"/>
      <c r="MBG225" s="205"/>
      <c r="MBH225" s="205"/>
      <c r="MBI225" s="205"/>
      <c r="MBJ225" s="205"/>
      <c r="MBK225" s="205"/>
      <c r="MBL225" s="205"/>
      <c r="MBM225" s="205"/>
      <c r="MBN225" s="205"/>
      <c r="MBO225" s="205"/>
      <c r="MBP225" s="205"/>
      <c r="MBQ225" s="205"/>
      <c r="MBR225" s="205"/>
      <c r="MBS225" s="205"/>
      <c r="MBT225" s="205"/>
      <c r="MBU225" s="205"/>
      <c r="MBV225" s="205"/>
      <c r="MBW225" s="205"/>
      <c r="MBX225" s="205"/>
      <c r="MBY225" s="205"/>
      <c r="MBZ225" s="205"/>
      <c r="MCA225" s="205"/>
      <c r="MCB225" s="205"/>
      <c r="MCC225" s="205"/>
      <c r="MCD225" s="205"/>
      <c r="MCE225" s="205"/>
      <c r="MCF225" s="205"/>
      <c r="MCG225" s="205"/>
      <c r="MCH225" s="205"/>
      <c r="MCI225" s="205"/>
      <c r="MCJ225" s="205"/>
      <c r="MCK225" s="205"/>
      <c r="MCL225" s="205"/>
      <c r="MCM225" s="205"/>
      <c r="MCN225" s="205"/>
      <c r="MCO225" s="205"/>
      <c r="MCP225" s="205"/>
      <c r="MCQ225" s="205"/>
      <c r="MCR225" s="205"/>
      <c r="MCS225" s="205"/>
      <c r="MCT225" s="205"/>
      <c r="MCU225" s="205"/>
      <c r="MCV225" s="205"/>
      <c r="MCW225" s="205"/>
      <c r="MCX225" s="205"/>
      <c r="MCY225" s="205"/>
      <c r="MCZ225" s="205"/>
      <c r="MDA225" s="205"/>
      <c r="MDB225" s="205"/>
      <c r="MDC225" s="205"/>
      <c r="MDD225" s="205"/>
      <c r="MDE225" s="205"/>
      <c r="MDF225" s="205"/>
      <c r="MDG225" s="205"/>
      <c r="MDH225" s="205"/>
      <c r="MDI225" s="205"/>
      <c r="MDJ225" s="205"/>
      <c r="MDK225" s="205"/>
      <c r="MDL225" s="205"/>
      <c r="MDM225" s="205"/>
      <c r="MDN225" s="205"/>
      <c r="MDO225" s="205"/>
      <c r="MDP225" s="205"/>
      <c r="MDQ225" s="205"/>
      <c r="MDR225" s="205"/>
      <c r="MDS225" s="205"/>
      <c r="MDT225" s="205"/>
      <c r="MDU225" s="205"/>
      <c r="MDV225" s="205"/>
      <c r="MDW225" s="205"/>
      <c r="MDX225" s="205"/>
      <c r="MDY225" s="205"/>
      <c r="MDZ225" s="205"/>
      <c r="MEA225" s="205"/>
      <c r="MEB225" s="205"/>
      <c r="MEC225" s="205"/>
      <c r="MED225" s="205"/>
      <c r="MEE225" s="205"/>
      <c r="MEF225" s="205"/>
      <c r="MEG225" s="205"/>
      <c r="MEH225" s="205"/>
      <c r="MEI225" s="205"/>
      <c r="MEJ225" s="205"/>
      <c r="MEK225" s="205"/>
      <c r="MEL225" s="205"/>
      <c r="MEM225" s="205"/>
      <c r="MEN225" s="205"/>
      <c r="MEO225" s="205"/>
      <c r="MEP225" s="205"/>
      <c r="MEQ225" s="205"/>
      <c r="MER225" s="205"/>
      <c r="MES225" s="205"/>
      <c r="MET225" s="205"/>
      <c r="MEU225" s="205"/>
      <c r="MEV225" s="205"/>
      <c r="MEW225" s="205"/>
      <c r="MEX225" s="205"/>
      <c r="MEY225" s="205"/>
      <c r="MEZ225" s="205"/>
      <c r="MFA225" s="205"/>
      <c r="MFB225" s="205"/>
      <c r="MFC225" s="205"/>
      <c r="MFD225" s="205"/>
      <c r="MFE225" s="205"/>
      <c r="MFF225" s="205"/>
      <c r="MFG225" s="205"/>
      <c r="MFH225" s="205"/>
      <c r="MFI225" s="205"/>
      <c r="MFJ225" s="205"/>
      <c r="MFK225" s="205"/>
      <c r="MFL225" s="205"/>
      <c r="MFM225" s="205"/>
      <c r="MFN225" s="205"/>
      <c r="MFO225" s="205"/>
      <c r="MFP225" s="205"/>
      <c r="MFQ225" s="205"/>
      <c r="MFR225" s="205"/>
      <c r="MFS225" s="205"/>
      <c r="MFT225" s="205"/>
      <c r="MFU225" s="205"/>
      <c r="MFV225" s="205"/>
      <c r="MFW225" s="205"/>
      <c r="MFX225" s="205"/>
      <c r="MFY225" s="205"/>
      <c r="MFZ225" s="205"/>
      <c r="MGA225" s="205"/>
      <c r="MGB225" s="205"/>
      <c r="MGC225" s="205"/>
      <c r="MGD225" s="205"/>
      <c r="MGE225" s="205"/>
      <c r="MGF225" s="205"/>
      <c r="MGG225" s="205"/>
      <c r="MGH225" s="205"/>
      <c r="MGI225" s="205"/>
      <c r="MGJ225" s="205"/>
      <c r="MGK225" s="205"/>
      <c r="MGL225" s="205"/>
      <c r="MGM225" s="205"/>
      <c r="MGN225" s="205"/>
      <c r="MGO225" s="205"/>
      <c r="MGP225" s="205"/>
      <c r="MGQ225" s="205"/>
      <c r="MGR225" s="205"/>
      <c r="MGS225" s="205"/>
      <c r="MGT225" s="205"/>
      <c r="MGU225" s="205"/>
      <c r="MGV225" s="205"/>
      <c r="MGW225" s="205"/>
      <c r="MGX225" s="205"/>
      <c r="MGY225" s="205"/>
      <c r="MGZ225" s="205"/>
      <c r="MHA225" s="205"/>
      <c r="MHB225" s="205"/>
      <c r="MHC225" s="205"/>
      <c r="MHD225" s="205"/>
      <c r="MHE225" s="205"/>
      <c r="MHF225" s="205"/>
      <c r="MHG225" s="205"/>
      <c r="MHH225" s="205"/>
      <c r="MHI225" s="205"/>
      <c r="MHJ225" s="205"/>
      <c r="MHK225" s="205"/>
      <c r="MHL225" s="205"/>
      <c r="MHM225" s="205"/>
      <c r="MHN225" s="205"/>
      <c r="MHO225" s="205"/>
      <c r="MHP225" s="205"/>
      <c r="MHQ225" s="205"/>
      <c r="MHR225" s="205"/>
      <c r="MHS225" s="205"/>
      <c r="MHT225" s="205"/>
      <c r="MHU225" s="205"/>
      <c r="MHV225" s="205"/>
      <c r="MHW225" s="205"/>
      <c r="MHX225" s="205"/>
      <c r="MHY225" s="205"/>
      <c r="MHZ225" s="205"/>
      <c r="MIA225" s="205"/>
      <c r="MIB225" s="205"/>
      <c r="MIC225" s="205"/>
      <c r="MID225" s="205"/>
      <c r="MIE225" s="205"/>
      <c r="MIF225" s="205"/>
      <c r="MIG225" s="205"/>
      <c r="MIH225" s="205"/>
      <c r="MII225" s="205"/>
      <c r="MIJ225" s="205"/>
      <c r="MIK225" s="205"/>
      <c r="MIL225" s="205"/>
      <c r="MIM225" s="205"/>
      <c r="MIN225" s="205"/>
      <c r="MIO225" s="205"/>
      <c r="MIP225" s="205"/>
      <c r="MIQ225" s="205"/>
      <c r="MIR225" s="205"/>
      <c r="MIS225" s="205"/>
      <c r="MIT225" s="205"/>
      <c r="MIU225" s="205"/>
      <c r="MIV225" s="205"/>
      <c r="MIW225" s="205"/>
      <c r="MIX225" s="205"/>
      <c r="MIY225" s="205"/>
      <c r="MIZ225" s="205"/>
      <c r="MJA225" s="205"/>
      <c r="MJB225" s="205"/>
      <c r="MJC225" s="205"/>
      <c r="MJD225" s="205"/>
      <c r="MJE225" s="205"/>
      <c r="MJF225" s="205"/>
      <c r="MJG225" s="205"/>
      <c r="MJH225" s="205"/>
      <c r="MJI225" s="205"/>
      <c r="MJJ225" s="205"/>
      <c r="MJK225" s="205"/>
      <c r="MJL225" s="205"/>
      <c r="MJM225" s="205"/>
      <c r="MJN225" s="205"/>
      <c r="MJO225" s="205"/>
      <c r="MJP225" s="205"/>
      <c r="MJQ225" s="205"/>
      <c r="MJR225" s="205"/>
      <c r="MJS225" s="205"/>
      <c r="MJT225" s="205"/>
      <c r="MJU225" s="205"/>
      <c r="MJV225" s="205"/>
      <c r="MJW225" s="205"/>
      <c r="MJX225" s="205"/>
      <c r="MJY225" s="205"/>
      <c r="MJZ225" s="205"/>
      <c r="MKA225" s="205"/>
      <c r="MKB225" s="205"/>
      <c r="MKC225" s="205"/>
      <c r="MKD225" s="205"/>
      <c r="MKE225" s="205"/>
      <c r="MKF225" s="205"/>
      <c r="MKG225" s="205"/>
      <c r="MKH225" s="205"/>
      <c r="MKI225" s="205"/>
      <c r="MKJ225" s="205"/>
      <c r="MKK225" s="205"/>
      <c r="MKL225" s="205"/>
      <c r="MKM225" s="205"/>
      <c r="MKN225" s="205"/>
      <c r="MKO225" s="205"/>
      <c r="MKP225" s="205"/>
      <c r="MKQ225" s="205"/>
      <c r="MKR225" s="205"/>
      <c r="MKS225" s="205"/>
      <c r="MKT225" s="205"/>
      <c r="MKU225" s="205"/>
      <c r="MKV225" s="205"/>
      <c r="MKW225" s="205"/>
      <c r="MKX225" s="205"/>
      <c r="MKY225" s="205"/>
      <c r="MKZ225" s="205"/>
      <c r="MLA225" s="205"/>
      <c r="MLB225" s="205"/>
      <c r="MLC225" s="205"/>
      <c r="MLD225" s="205"/>
      <c r="MLE225" s="205"/>
      <c r="MLF225" s="205"/>
      <c r="MLG225" s="205"/>
      <c r="MLH225" s="205"/>
      <c r="MLI225" s="205"/>
      <c r="MLJ225" s="205"/>
      <c r="MLK225" s="205"/>
      <c r="MLL225" s="205"/>
      <c r="MLM225" s="205"/>
      <c r="MLN225" s="205"/>
      <c r="MLO225" s="205"/>
      <c r="MLP225" s="205"/>
      <c r="MLQ225" s="205"/>
      <c r="MLR225" s="205"/>
      <c r="MLS225" s="205"/>
      <c r="MLT225" s="205"/>
      <c r="MLU225" s="205"/>
      <c r="MLV225" s="205"/>
      <c r="MLW225" s="205"/>
      <c r="MLX225" s="205"/>
      <c r="MLY225" s="205"/>
      <c r="MLZ225" s="205"/>
      <c r="MMA225" s="205"/>
      <c r="MMB225" s="205"/>
      <c r="MMC225" s="205"/>
      <c r="MMD225" s="205"/>
      <c r="MME225" s="205"/>
      <c r="MMF225" s="205"/>
      <c r="MMG225" s="205"/>
      <c r="MMH225" s="205"/>
      <c r="MMI225" s="205"/>
      <c r="MMJ225" s="205"/>
      <c r="MMK225" s="205"/>
      <c r="MML225" s="205"/>
      <c r="MMM225" s="205"/>
      <c r="MMN225" s="205"/>
      <c r="MMO225" s="205"/>
      <c r="MMP225" s="205"/>
      <c r="MMQ225" s="205"/>
      <c r="MMR225" s="205"/>
      <c r="MMS225" s="205"/>
      <c r="MMT225" s="205"/>
      <c r="MMU225" s="205"/>
      <c r="MMV225" s="205"/>
      <c r="MMW225" s="205"/>
      <c r="MMX225" s="205"/>
      <c r="MMY225" s="205"/>
      <c r="MMZ225" s="205"/>
      <c r="MNA225" s="205"/>
      <c r="MNB225" s="205"/>
      <c r="MNC225" s="205"/>
      <c r="MND225" s="205"/>
      <c r="MNE225" s="205"/>
      <c r="MNF225" s="205"/>
      <c r="MNG225" s="205"/>
      <c r="MNH225" s="205"/>
      <c r="MNI225" s="205"/>
      <c r="MNJ225" s="205"/>
      <c r="MNK225" s="205"/>
      <c r="MNL225" s="205"/>
      <c r="MNM225" s="205"/>
      <c r="MNN225" s="205"/>
      <c r="MNO225" s="205"/>
      <c r="MNP225" s="205"/>
      <c r="MNQ225" s="205"/>
      <c r="MNR225" s="205"/>
      <c r="MNS225" s="205"/>
      <c r="MNT225" s="205"/>
      <c r="MNU225" s="205"/>
      <c r="MNV225" s="205"/>
      <c r="MNW225" s="205"/>
      <c r="MNX225" s="205"/>
      <c r="MNY225" s="205"/>
      <c r="MNZ225" s="205"/>
      <c r="MOA225" s="205"/>
      <c r="MOB225" s="205"/>
      <c r="MOC225" s="205"/>
      <c r="MOD225" s="205"/>
      <c r="MOE225" s="205"/>
      <c r="MOF225" s="205"/>
      <c r="MOG225" s="205"/>
      <c r="MOH225" s="205"/>
      <c r="MOI225" s="205"/>
      <c r="MOJ225" s="205"/>
      <c r="MOK225" s="205"/>
      <c r="MOL225" s="205"/>
      <c r="MOM225" s="205"/>
      <c r="MON225" s="205"/>
      <c r="MOO225" s="205"/>
      <c r="MOP225" s="205"/>
      <c r="MOQ225" s="205"/>
      <c r="MOR225" s="205"/>
      <c r="MOS225" s="205"/>
      <c r="MOT225" s="205"/>
      <c r="MOU225" s="205"/>
      <c r="MOV225" s="205"/>
      <c r="MOW225" s="205"/>
      <c r="MOX225" s="205"/>
      <c r="MOY225" s="205"/>
      <c r="MOZ225" s="205"/>
      <c r="MPA225" s="205"/>
      <c r="MPB225" s="205"/>
      <c r="MPC225" s="205"/>
      <c r="MPD225" s="205"/>
      <c r="MPE225" s="205"/>
      <c r="MPF225" s="205"/>
      <c r="MPG225" s="205"/>
      <c r="MPH225" s="205"/>
      <c r="MPI225" s="205"/>
      <c r="MPJ225" s="205"/>
      <c r="MPK225" s="205"/>
      <c r="MPL225" s="205"/>
      <c r="MPM225" s="205"/>
      <c r="MPN225" s="205"/>
      <c r="MPO225" s="205"/>
      <c r="MPP225" s="205"/>
      <c r="MPQ225" s="205"/>
      <c r="MPR225" s="205"/>
      <c r="MPS225" s="205"/>
      <c r="MPT225" s="205"/>
      <c r="MPU225" s="205"/>
      <c r="MPV225" s="205"/>
      <c r="MPW225" s="205"/>
      <c r="MPX225" s="205"/>
      <c r="MPY225" s="205"/>
      <c r="MPZ225" s="205"/>
      <c r="MQA225" s="205"/>
      <c r="MQB225" s="205"/>
      <c r="MQC225" s="205"/>
      <c r="MQD225" s="205"/>
      <c r="MQE225" s="205"/>
      <c r="MQF225" s="205"/>
      <c r="MQG225" s="205"/>
      <c r="MQH225" s="205"/>
      <c r="MQI225" s="205"/>
      <c r="MQJ225" s="205"/>
      <c r="MQK225" s="205"/>
      <c r="MQL225" s="205"/>
      <c r="MQM225" s="205"/>
      <c r="MQN225" s="205"/>
      <c r="MQO225" s="205"/>
      <c r="MQP225" s="205"/>
      <c r="MQQ225" s="205"/>
      <c r="MQR225" s="205"/>
      <c r="MQS225" s="205"/>
      <c r="MQT225" s="205"/>
      <c r="MQU225" s="205"/>
      <c r="MQV225" s="205"/>
      <c r="MQW225" s="205"/>
      <c r="MQX225" s="205"/>
      <c r="MQY225" s="205"/>
      <c r="MQZ225" s="205"/>
      <c r="MRA225" s="205"/>
      <c r="MRB225" s="205"/>
      <c r="MRC225" s="205"/>
      <c r="MRD225" s="205"/>
      <c r="MRE225" s="205"/>
      <c r="MRF225" s="205"/>
      <c r="MRG225" s="205"/>
      <c r="MRH225" s="205"/>
      <c r="MRI225" s="205"/>
      <c r="MRJ225" s="205"/>
      <c r="MRK225" s="205"/>
      <c r="MRL225" s="205"/>
      <c r="MRM225" s="205"/>
      <c r="MRN225" s="205"/>
      <c r="MRO225" s="205"/>
      <c r="MRP225" s="205"/>
      <c r="MRQ225" s="205"/>
      <c r="MRR225" s="205"/>
      <c r="MRS225" s="205"/>
      <c r="MRT225" s="205"/>
      <c r="MRU225" s="205"/>
      <c r="MRV225" s="205"/>
      <c r="MRW225" s="205"/>
      <c r="MRX225" s="205"/>
      <c r="MRY225" s="205"/>
      <c r="MRZ225" s="205"/>
      <c r="MSA225" s="205"/>
      <c r="MSB225" s="205"/>
      <c r="MSC225" s="205"/>
      <c r="MSD225" s="205"/>
      <c r="MSE225" s="205"/>
      <c r="MSF225" s="205"/>
      <c r="MSG225" s="205"/>
      <c r="MSH225" s="205"/>
      <c r="MSI225" s="205"/>
      <c r="MSJ225" s="205"/>
      <c r="MSK225" s="205"/>
      <c r="MSL225" s="205"/>
      <c r="MSM225" s="205"/>
      <c r="MSN225" s="205"/>
      <c r="MSO225" s="205"/>
      <c r="MSP225" s="205"/>
      <c r="MSQ225" s="205"/>
      <c r="MSR225" s="205"/>
      <c r="MSS225" s="205"/>
      <c r="MST225" s="205"/>
      <c r="MSU225" s="205"/>
      <c r="MSV225" s="205"/>
      <c r="MSW225" s="205"/>
      <c r="MSX225" s="205"/>
      <c r="MSY225" s="205"/>
      <c r="MSZ225" s="205"/>
      <c r="MTA225" s="205"/>
      <c r="MTB225" s="205"/>
      <c r="MTC225" s="205"/>
      <c r="MTD225" s="205"/>
      <c r="MTE225" s="205"/>
      <c r="MTF225" s="205"/>
      <c r="MTG225" s="205"/>
      <c r="MTH225" s="205"/>
      <c r="MTI225" s="205"/>
      <c r="MTJ225" s="205"/>
      <c r="MTK225" s="205"/>
      <c r="MTL225" s="205"/>
      <c r="MTM225" s="205"/>
      <c r="MTN225" s="205"/>
      <c r="MTO225" s="205"/>
      <c r="MTP225" s="205"/>
      <c r="MTQ225" s="205"/>
      <c r="MTR225" s="205"/>
      <c r="MTS225" s="205"/>
      <c r="MTT225" s="205"/>
      <c r="MTU225" s="205"/>
      <c r="MTV225" s="205"/>
      <c r="MTW225" s="205"/>
      <c r="MTX225" s="205"/>
      <c r="MTY225" s="205"/>
      <c r="MTZ225" s="205"/>
      <c r="MUA225" s="205"/>
      <c r="MUB225" s="205"/>
      <c r="MUC225" s="205"/>
      <c r="MUD225" s="205"/>
      <c r="MUE225" s="205"/>
      <c r="MUF225" s="205"/>
      <c r="MUG225" s="205"/>
      <c r="MUH225" s="205"/>
      <c r="MUI225" s="205"/>
      <c r="MUJ225" s="205"/>
      <c r="MUK225" s="205"/>
      <c r="MUL225" s="205"/>
      <c r="MUM225" s="205"/>
      <c r="MUN225" s="205"/>
      <c r="MUO225" s="205"/>
      <c r="MUP225" s="205"/>
      <c r="MUQ225" s="205"/>
      <c r="MUR225" s="205"/>
      <c r="MUS225" s="205"/>
      <c r="MUT225" s="205"/>
      <c r="MUU225" s="205"/>
      <c r="MUV225" s="205"/>
      <c r="MUW225" s="205"/>
      <c r="MUX225" s="205"/>
      <c r="MUY225" s="205"/>
      <c r="MUZ225" s="205"/>
      <c r="MVA225" s="205"/>
      <c r="MVB225" s="205"/>
      <c r="MVC225" s="205"/>
      <c r="MVD225" s="205"/>
      <c r="MVE225" s="205"/>
      <c r="MVF225" s="205"/>
      <c r="MVG225" s="205"/>
      <c r="MVH225" s="205"/>
      <c r="MVI225" s="205"/>
      <c r="MVJ225" s="205"/>
      <c r="MVK225" s="205"/>
      <c r="MVL225" s="205"/>
      <c r="MVM225" s="205"/>
      <c r="MVN225" s="205"/>
      <c r="MVO225" s="205"/>
      <c r="MVP225" s="205"/>
      <c r="MVQ225" s="205"/>
      <c r="MVR225" s="205"/>
      <c r="MVS225" s="205"/>
      <c r="MVT225" s="205"/>
      <c r="MVU225" s="205"/>
      <c r="MVV225" s="205"/>
      <c r="MVW225" s="205"/>
      <c r="MVX225" s="205"/>
      <c r="MVY225" s="205"/>
      <c r="MVZ225" s="205"/>
      <c r="MWA225" s="205"/>
      <c r="MWB225" s="205"/>
      <c r="MWC225" s="205"/>
      <c r="MWD225" s="205"/>
      <c r="MWE225" s="205"/>
      <c r="MWF225" s="205"/>
      <c r="MWG225" s="205"/>
      <c r="MWH225" s="205"/>
      <c r="MWI225" s="205"/>
      <c r="MWJ225" s="205"/>
      <c r="MWK225" s="205"/>
      <c r="MWL225" s="205"/>
      <c r="MWM225" s="205"/>
      <c r="MWN225" s="205"/>
      <c r="MWO225" s="205"/>
      <c r="MWP225" s="205"/>
      <c r="MWQ225" s="205"/>
      <c r="MWR225" s="205"/>
      <c r="MWS225" s="205"/>
      <c r="MWT225" s="205"/>
      <c r="MWU225" s="205"/>
      <c r="MWV225" s="205"/>
      <c r="MWW225" s="205"/>
      <c r="MWX225" s="205"/>
      <c r="MWY225" s="205"/>
      <c r="MWZ225" s="205"/>
      <c r="MXA225" s="205"/>
      <c r="MXB225" s="205"/>
      <c r="MXC225" s="205"/>
      <c r="MXD225" s="205"/>
      <c r="MXE225" s="205"/>
      <c r="MXF225" s="205"/>
      <c r="MXG225" s="205"/>
      <c r="MXH225" s="205"/>
      <c r="MXI225" s="205"/>
      <c r="MXJ225" s="205"/>
      <c r="MXK225" s="205"/>
      <c r="MXL225" s="205"/>
      <c r="MXM225" s="205"/>
      <c r="MXN225" s="205"/>
      <c r="MXO225" s="205"/>
      <c r="MXP225" s="205"/>
      <c r="MXQ225" s="205"/>
      <c r="MXR225" s="205"/>
      <c r="MXS225" s="205"/>
      <c r="MXT225" s="205"/>
      <c r="MXU225" s="205"/>
      <c r="MXV225" s="205"/>
      <c r="MXW225" s="205"/>
      <c r="MXX225" s="205"/>
      <c r="MXY225" s="205"/>
      <c r="MXZ225" s="205"/>
      <c r="MYA225" s="205"/>
      <c r="MYB225" s="205"/>
      <c r="MYC225" s="205"/>
      <c r="MYD225" s="205"/>
      <c r="MYE225" s="205"/>
      <c r="MYF225" s="205"/>
      <c r="MYG225" s="205"/>
      <c r="MYH225" s="205"/>
      <c r="MYI225" s="205"/>
      <c r="MYJ225" s="205"/>
      <c r="MYK225" s="205"/>
      <c r="MYL225" s="205"/>
      <c r="MYM225" s="205"/>
      <c r="MYN225" s="205"/>
      <c r="MYO225" s="205"/>
      <c r="MYP225" s="205"/>
      <c r="MYQ225" s="205"/>
      <c r="MYR225" s="205"/>
      <c r="MYS225" s="205"/>
      <c r="MYT225" s="205"/>
      <c r="MYU225" s="205"/>
      <c r="MYV225" s="205"/>
      <c r="MYW225" s="205"/>
      <c r="MYX225" s="205"/>
      <c r="MYY225" s="205"/>
      <c r="MYZ225" s="205"/>
      <c r="MZA225" s="205"/>
      <c r="MZB225" s="205"/>
      <c r="MZC225" s="205"/>
      <c r="MZD225" s="205"/>
      <c r="MZE225" s="205"/>
      <c r="MZF225" s="205"/>
      <c r="MZG225" s="205"/>
      <c r="MZH225" s="205"/>
      <c r="MZI225" s="205"/>
      <c r="MZJ225" s="205"/>
      <c r="MZK225" s="205"/>
      <c r="MZL225" s="205"/>
      <c r="MZM225" s="205"/>
      <c r="MZN225" s="205"/>
      <c r="MZO225" s="205"/>
      <c r="MZP225" s="205"/>
      <c r="MZQ225" s="205"/>
      <c r="MZR225" s="205"/>
      <c r="MZS225" s="205"/>
      <c r="MZT225" s="205"/>
      <c r="MZU225" s="205"/>
      <c r="MZV225" s="205"/>
      <c r="MZW225" s="205"/>
      <c r="MZX225" s="205"/>
      <c r="MZY225" s="205"/>
      <c r="MZZ225" s="205"/>
      <c r="NAA225" s="205"/>
      <c r="NAB225" s="205"/>
      <c r="NAC225" s="205"/>
      <c r="NAD225" s="205"/>
      <c r="NAE225" s="205"/>
      <c r="NAF225" s="205"/>
      <c r="NAG225" s="205"/>
      <c r="NAH225" s="205"/>
      <c r="NAI225" s="205"/>
      <c r="NAJ225" s="205"/>
      <c r="NAK225" s="205"/>
      <c r="NAL225" s="205"/>
      <c r="NAM225" s="205"/>
      <c r="NAN225" s="205"/>
      <c r="NAO225" s="205"/>
      <c r="NAP225" s="205"/>
      <c r="NAQ225" s="205"/>
      <c r="NAR225" s="205"/>
      <c r="NAS225" s="205"/>
      <c r="NAT225" s="205"/>
      <c r="NAU225" s="205"/>
      <c r="NAV225" s="205"/>
      <c r="NAW225" s="205"/>
      <c r="NAX225" s="205"/>
      <c r="NAY225" s="205"/>
      <c r="NAZ225" s="205"/>
      <c r="NBA225" s="205"/>
      <c r="NBB225" s="205"/>
      <c r="NBC225" s="205"/>
      <c r="NBD225" s="205"/>
      <c r="NBE225" s="205"/>
      <c r="NBF225" s="205"/>
      <c r="NBG225" s="205"/>
      <c r="NBH225" s="205"/>
      <c r="NBI225" s="205"/>
      <c r="NBJ225" s="205"/>
      <c r="NBK225" s="205"/>
      <c r="NBL225" s="205"/>
      <c r="NBM225" s="205"/>
      <c r="NBN225" s="205"/>
      <c r="NBO225" s="205"/>
      <c r="NBP225" s="205"/>
      <c r="NBQ225" s="205"/>
      <c r="NBR225" s="205"/>
      <c r="NBS225" s="205"/>
      <c r="NBT225" s="205"/>
      <c r="NBU225" s="205"/>
      <c r="NBV225" s="205"/>
      <c r="NBW225" s="205"/>
      <c r="NBX225" s="205"/>
      <c r="NBY225" s="205"/>
      <c r="NBZ225" s="205"/>
      <c r="NCA225" s="205"/>
      <c r="NCB225" s="205"/>
      <c r="NCC225" s="205"/>
      <c r="NCD225" s="205"/>
      <c r="NCE225" s="205"/>
      <c r="NCF225" s="205"/>
      <c r="NCG225" s="205"/>
      <c r="NCH225" s="205"/>
      <c r="NCI225" s="205"/>
      <c r="NCJ225" s="205"/>
      <c r="NCK225" s="205"/>
      <c r="NCL225" s="205"/>
      <c r="NCM225" s="205"/>
      <c r="NCN225" s="205"/>
      <c r="NCO225" s="205"/>
      <c r="NCP225" s="205"/>
      <c r="NCQ225" s="205"/>
      <c r="NCR225" s="205"/>
      <c r="NCS225" s="205"/>
      <c r="NCT225" s="205"/>
      <c r="NCU225" s="205"/>
      <c r="NCV225" s="205"/>
      <c r="NCW225" s="205"/>
      <c r="NCX225" s="205"/>
      <c r="NCY225" s="205"/>
      <c r="NCZ225" s="205"/>
      <c r="NDA225" s="205"/>
      <c r="NDB225" s="205"/>
      <c r="NDC225" s="205"/>
      <c r="NDD225" s="205"/>
      <c r="NDE225" s="205"/>
      <c r="NDF225" s="205"/>
      <c r="NDG225" s="205"/>
      <c r="NDH225" s="205"/>
      <c r="NDI225" s="205"/>
      <c r="NDJ225" s="205"/>
      <c r="NDK225" s="205"/>
      <c r="NDL225" s="205"/>
      <c r="NDM225" s="205"/>
      <c r="NDN225" s="205"/>
      <c r="NDO225" s="205"/>
      <c r="NDP225" s="205"/>
      <c r="NDQ225" s="205"/>
      <c r="NDR225" s="205"/>
      <c r="NDS225" s="205"/>
      <c r="NDT225" s="205"/>
      <c r="NDU225" s="205"/>
      <c r="NDV225" s="205"/>
      <c r="NDW225" s="205"/>
      <c r="NDX225" s="205"/>
      <c r="NDY225" s="205"/>
      <c r="NDZ225" s="205"/>
      <c r="NEA225" s="205"/>
      <c r="NEB225" s="205"/>
      <c r="NEC225" s="205"/>
      <c r="NED225" s="205"/>
      <c r="NEE225" s="205"/>
      <c r="NEF225" s="205"/>
      <c r="NEG225" s="205"/>
      <c r="NEH225" s="205"/>
      <c r="NEI225" s="205"/>
      <c r="NEJ225" s="205"/>
      <c r="NEK225" s="205"/>
      <c r="NEL225" s="205"/>
      <c r="NEM225" s="205"/>
      <c r="NEN225" s="205"/>
      <c r="NEO225" s="205"/>
      <c r="NEP225" s="205"/>
      <c r="NEQ225" s="205"/>
      <c r="NER225" s="205"/>
      <c r="NES225" s="205"/>
      <c r="NET225" s="205"/>
      <c r="NEU225" s="205"/>
      <c r="NEV225" s="205"/>
      <c r="NEW225" s="205"/>
      <c r="NEX225" s="205"/>
      <c r="NEY225" s="205"/>
      <c r="NEZ225" s="205"/>
      <c r="NFA225" s="205"/>
      <c r="NFB225" s="205"/>
      <c r="NFC225" s="205"/>
      <c r="NFD225" s="205"/>
      <c r="NFE225" s="205"/>
      <c r="NFF225" s="205"/>
      <c r="NFG225" s="205"/>
      <c r="NFH225" s="205"/>
      <c r="NFI225" s="205"/>
      <c r="NFJ225" s="205"/>
      <c r="NFK225" s="205"/>
      <c r="NFL225" s="205"/>
      <c r="NFM225" s="205"/>
      <c r="NFN225" s="205"/>
      <c r="NFO225" s="205"/>
      <c r="NFP225" s="205"/>
      <c r="NFQ225" s="205"/>
      <c r="NFR225" s="205"/>
      <c r="NFS225" s="205"/>
      <c r="NFT225" s="205"/>
      <c r="NFU225" s="205"/>
      <c r="NFV225" s="205"/>
      <c r="NFW225" s="205"/>
      <c r="NFX225" s="205"/>
      <c r="NFY225" s="205"/>
      <c r="NFZ225" s="205"/>
      <c r="NGA225" s="205"/>
      <c r="NGB225" s="205"/>
      <c r="NGC225" s="205"/>
      <c r="NGD225" s="205"/>
      <c r="NGE225" s="205"/>
      <c r="NGF225" s="205"/>
      <c r="NGG225" s="205"/>
      <c r="NGH225" s="205"/>
      <c r="NGI225" s="205"/>
      <c r="NGJ225" s="205"/>
      <c r="NGK225" s="205"/>
      <c r="NGL225" s="205"/>
      <c r="NGM225" s="205"/>
      <c r="NGN225" s="205"/>
      <c r="NGO225" s="205"/>
      <c r="NGP225" s="205"/>
      <c r="NGQ225" s="205"/>
      <c r="NGR225" s="205"/>
      <c r="NGS225" s="205"/>
      <c r="NGT225" s="205"/>
      <c r="NGU225" s="205"/>
      <c r="NGV225" s="205"/>
      <c r="NGW225" s="205"/>
      <c r="NGX225" s="205"/>
      <c r="NGY225" s="205"/>
      <c r="NGZ225" s="205"/>
      <c r="NHA225" s="205"/>
      <c r="NHB225" s="205"/>
      <c r="NHC225" s="205"/>
      <c r="NHD225" s="205"/>
      <c r="NHE225" s="205"/>
      <c r="NHF225" s="205"/>
      <c r="NHG225" s="205"/>
      <c r="NHH225" s="205"/>
      <c r="NHI225" s="205"/>
      <c r="NHJ225" s="205"/>
      <c r="NHK225" s="205"/>
      <c r="NHL225" s="205"/>
      <c r="NHM225" s="205"/>
      <c r="NHN225" s="205"/>
      <c r="NHO225" s="205"/>
      <c r="NHP225" s="205"/>
      <c r="NHQ225" s="205"/>
      <c r="NHR225" s="205"/>
      <c r="NHS225" s="205"/>
      <c r="NHT225" s="205"/>
      <c r="NHU225" s="205"/>
      <c r="NHV225" s="205"/>
      <c r="NHW225" s="205"/>
      <c r="NHX225" s="205"/>
      <c r="NHY225" s="205"/>
      <c r="NHZ225" s="205"/>
      <c r="NIA225" s="205"/>
      <c r="NIB225" s="205"/>
      <c r="NIC225" s="205"/>
      <c r="NID225" s="205"/>
      <c r="NIE225" s="205"/>
      <c r="NIF225" s="205"/>
      <c r="NIG225" s="205"/>
      <c r="NIH225" s="205"/>
      <c r="NII225" s="205"/>
      <c r="NIJ225" s="205"/>
      <c r="NIK225" s="205"/>
      <c r="NIL225" s="205"/>
      <c r="NIM225" s="205"/>
      <c r="NIN225" s="205"/>
      <c r="NIO225" s="205"/>
      <c r="NIP225" s="205"/>
      <c r="NIQ225" s="205"/>
      <c r="NIR225" s="205"/>
      <c r="NIS225" s="205"/>
      <c r="NIT225" s="205"/>
      <c r="NIU225" s="205"/>
      <c r="NIV225" s="205"/>
      <c r="NIW225" s="205"/>
      <c r="NIX225" s="205"/>
      <c r="NIY225" s="205"/>
      <c r="NIZ225" s="205"/>
      <c r="NJA225" s="205"/>
      <c r="NJB225" s="205"/>
      <c r="NJC225" s="205"/>
      <c r="NJD225" s="205"/>
      <c r="NJE225" s="205"/>
      <c r="NJF225" s="205"/>
      <c r="NJG225" s="205"/>
      <c r="NJH225" s="205"/>
      <c r="NJI225" s="205"/>
      <c r="NJJ225" s="205"/>
      <c r="NJK225" s="205"/>
      <c r="NJL225" s="205"/>
      <c r="NJM225" s="205"/>
      <c r="NJN225" s="205"/>
      <c r="NJO225" s="205"/>
      <c r="NJP225" s="205"/>
      <c r="NJQ225" s="205"/>
      <c r="NJR225" s="205"/>
      <c r="NJS225" s="205"/>
      <c r="NJT225" s="205"/>
      <c r="NJU225" s="205"/>
      <c r="NJV225" s="205"/>
      <c r="NJW225" s="205"/>
      <c r="NJX225" s="205"/>
      <c r="NJY225" s="205"/>
      <c r="NJZ225" s="205"/>
      <c r="NKA225" s="205"/>
      <c r="NKB225" s="205"/>
      <c r="NKC225" s="205"/>
      <c r="NKD225" s="205"/>
      <c r="NKE225" s="205"/>
      <c r="NKF225" s="205"/>
      <c r="NKG225" s="205"/>
      <c r="NKH225" s="205"/>
      <c r="NKI225" s="205"/>
      <c r="NKJ225" s="205"/>
      <c r="NKK225" s="205"/>
      <c r="NKL225" s="205"/>
      <c r="NKM225" s="205"/>
      <c r="NKN225" s="205"/>
      <c r="NKO225" s="205"/>
      <c r="NKP225" s="205"/>
      <c r="NKQ225" s="205"/>
      <c r="NKR225" s="205"/>
      <c r="NKS225" s="205"/>
      <c r="NKT225" s="205"/>
      <c r="NKU225" s="205"/>
      <c r="NKV225" s="205"/>
      <c r="NKW225" s="205"/>
      <c r="NKX225" s="205"/>
      <c r="NKY225" s="205"/>
      <c r="NKZ225" s="205"/>
      <c r="NLA225" s="205"/>
      <c r="NLB225" s="205"/>
      <c r="NLC225" s="205"/>
      <c r="NLD225" s="205"/>
      <c r="NLE225" s="205"/>
      <c r="NLF225" s="205"/>
      <c r="NLG225" s="205"/>
      <c r="NLH225" s="205"/>
      <c r="NLI225" s="205"/>
      <c r="NLJ225" s="205"/>
      <c r="NLK225" s="205"/>
      <c r="NLL225" s="205"/>
      <c r="NLM225" s="205"/>
      <c r="NLN225" s="205"/>
      <c r="NLO225" s="205"/>
      <c r="NLP225" s="205"/>
      <c r="NLQ225" s="205"/>
      <c r="NLR225" s="205"/>
      <c r="NLS225" s="205"/>
      <c r="NLT225" s="205"/>
      <c r="NLU225" s="205"/>
      <c r="NLV225" s="205"/>
      <c r="NLW225" s="205"/>
      <c r="NLX225" s="205"/>
      <c r="NLY225" s="205"/>
      <c r="NLZ225" s="205"/>
      <c r="NMA225" s="205"/>
      <c r="NMB225" s="205"/>
      <c r="NMC225" s="205"/>
      <c r="NMD225" s="205"/>
      <c r="NME225" s="205"/>
      <c r="NMF225" s="205"/>
      <c r="NMG225" s="205"/>
      <c r="NMH225" s="205"/>
      <c r="NMI225" s="205"/>
      <c r="NMJ225" s="205"/>
      <c r="NMK225" s="205"/>
      <c r="NML225" s="205"/>
      <c r="NMM225" s="205"/>
      <c r="NMN225" s="205"/>
      <c r="NMO225" s="205"/>
      <c r="NMP225" s="205"/>
      <c r="NMQ225" s="205"/>
      <c r="NMR225" s="205"/>
      <c r="NMS225" s="205"/>
      <c r="NMT225" s="205"/>
      <c r="NMU225" s="205"/>
      <c r="NMV225" s="205"/>
      <c r="NMW225" s="205"/>
      <c r="NMX225" s="205"/>
      <c r="NMY225" s="205"/>
      <c r="NMZ225" s="205"/>
      <c r="NNA225" s="205"/>
      <c r="NNB225" s="205"/>
      <c r="NNC225" s="205"/>
      <c r="NND225" s="205"/>
      <c r="NNE225" s="205"/>
      <c r="NNF225" s="205"/>
      <c r="NNG225" s="205"/>
      <c r="NNH225" s="205"/>
      <c r="NNI225" s="205"/>
      <c r="NNJ225" s="205"/>
      <c r="NNK225" s="205"/>
      <c r="NNL225" s="205"/>
      <c r="NNM225" s="205"/>
      <c r="NNN225" s="205"/>
      <c r="NNO225" s="205"/>
      <c r="NNP225" s="205"/>
      <c r="NNQ225" s="205"/>
      <c r="NNR225" s="205"/>
      <c r="NNS225" s="205"/>
      <c r="NNT225" s="205"/>
      <c r="NNU225" s="205"/>
      <c r="NNV225" s="205"/>
      <c r="NNW225" s="205"/>
      <c r="NNX225" s="205"/>
      <c r="NNY225" s="205"/>
      <c r="NNZ225" s="205"/>
      <c r="NOA225" s="205"/>
      <c r="NOB225" s="205"/>
      <c r="NOC225" s="205"/>
      <c r="NOD225" s="205"/>
      <c r="NOE225" s="205"/>
      <c r="NOF225" s="205"/>
      <c r="NOG225" s="205"/>
      <c r="NOH225" s="205"/>
      <c r="NOI225" s="205"/>
      <c r="NOJ225" s="205"/>
      <c r="NOK225" s="205"/>
      <c r="NOL225" s="205"/>
      <c r="NOM225" s="205"/>
      <c r="NON225" s="205"/>
      <c r="NOO225" s="205"/>
      <c r="NOP225" s="205"/>
      <c r="NOQ225" s="205"/>
      <c r="NOR225" s="205"/>
      <c r="NOS225" s="205"/>
      <c r="NOT225" s="205"/>
      <c r="NOU225" s="205"/>
      <c r="NOV225" s="205"/>
      <c r="NOW225" s="205"/>
      <c r="NOX225" s="205"/>
      <c r="NOY225" s="205"/>
      <c r="NOZ225" s="205"/>
      <c r="NPA225" s="205"/>
      <c r="NPB225" s="205"/>
      <c r="NPC225" s="205"/>
      <c r="NPD225" s="205"/>
      <c r="NPE225" s="205"/>
      <c r="NPF225" s="205"/>
      <c r="NPG225" s="205"/>
      <c r="NPH225" s="205"/>
      <c r="NPI225" s="205"/>
      <c r="NPJ225" s="205"/>
      <c r="NPK225" s="205"/>
      <c r="NPL225" s="205"/>
      <c r="NPM225" s="205"/>
      <c r="NPN225" s="205"/>
      <c r="NPO225" s="205"/>
      <c r="NPP225" s="205"/>
      <c r="NPQ225" s="205"/>
      <c r="NPR225" s="205"/>
      <c r="NPS225" s="205"/>
      <c r="NPT225" s="205"/>
      <c r="NPU225" s="205"/>
      <c r="NPV225" s="205"/>
      <c r="NPW225" s="205"/>
      <c r="NPX225" s="205"/>
      <c r="NPY225" s="205"/>
      <c r="NPZ225" s="205"/>
      <c r="NQA225" s="205"/>
      <c r="NQB225" s="205"/>
      <c r="NQC225" s="205"/>
      <c r="NQD225" s="205"/>
      <c r="NQE225" s="205"/>
      <c r="NQF225" s="205"/>
      <c r="NQG225" s="205"/>
      <c r="NQH225" s="205"/>
      <c r="NQI225" s="205"/>
      <c r="NQJ225" s="205"/>
      <c r="NQK225" s="205"/>
      <c r="NQL225" s="205"/>
      <c r="NQM225" s="205"/>
      <c r="NQN225" s="205"/>
      <c r="NQO225" s="205"/>
      <c r="NQP225" s="205"/>
      <c r="NQQ225" s="205"/>
      <c r="NQR225" s="205"/>
      <c r="NQS225" s="205"/>
      <c r="NQT225" s="205"/>
      <c r="NQU225" s="205"/>
      <c r="NQV225" s="205"/>
      <c r="NQW225" s="205"/>
      <c r="NQX225" s="205"/>
      <c r="NQY225" s="205"/>
      <c r="NQZ225" s="205"/>
      <c r="NRA225" s="205"/>
      <c r="NRB225" s="205"/>
      <c r="NRC225" s="205"/>
      <c r="NRD225" s="205"/>
      <c r="NRE225" s="205"/>
      <c r="NRF225" s="205"/>
      <c r="NRG225" s="205"/>
      <c r="NRH225" s="205"/>
      <c r="NRI225" s="205"/>
      <c r="NRJ225" s="205"/>
      <c r="NRK225" s="205"/>
      <c r="NRL225" s="205"/>
      <c r="NRM225" s="205"/>
      <c r="NRN225" s="205"/>
      <c r="NRO225" s="205"/>
      <c r="NRP225" s="205"/>
      <c r="NRQ225" s="205"/>
      <c r="NRR225" s="205"/>
      <c r="NRS225" s="205"/>
      <c r="NRT225" s="205"/>
      <c r="NRU225" s="205"/>
      <c r="NRV225" s="205"/>
      <c r="NRW225" s="205"/>
      <c r="NRX225" s="205"/>
      <c r="NRY225" s="205"/>
      <c r="NRZ225" s="205"/>
      <c r="NSA225" s="205"/>
      <c r="NSB225" s="205"/>
      <c r="NSC225" s="205"/>
      <c r="NSD225" s="205"/>
      <c r="NSE225" s="205"/>
      <c r="NSF225" s="205"/>
      <c r="NSG225" s="205"/>
      <c r="NSH225" s="205"/>
      <c r="NSI225" s="205"/>
      <c r="NSJ225" s="205"/>
      <c r="NSK225" s="205"/>
      <c r="NSL225" s="205"/>
      <c r="NSM225" s="205"/>
      <c r="NSN225" s="205"/>
      <c r="NSO225" s="205"/>
      <c r="NSP225" s="205"/>
      <c r="NSQ225" s="205"/>
      <c r="NSR225" s="205"/>
      <c r="NSS225" s="205"/>
      <c r="NST225" s="205"/>
      <c r="NSU225" s="205"/>
      <c r="NSV225" s="205"/>
      <c r="NSW225" s="205"/>
      <c r="NSX225" s="205"/>
      <c r="NSY225" s="205"/>
      <c r="NSZ225" s="205"/>
      <c r="NTA225" s="205"/>
      <c r="NTB225" s="205"/>
      <c r="NTC225" s="205"/>
      <c r="NTD225" s="205"/>
      <c r="NTE225" s="205"/>
      <c r="NTF225" s="205"/>
      <c r="NTG225" s="205"/>
      <c r="NTH225" s="205"/>
      <c r="NTI225" s="205"/>
      <c r="NTJ225" s="205"/>
      <c r="NTK225" s="205"/>
      <c r="NTL225" s="205"/>
      <c r="NTM225" s="205"/>
      <c r="NTN225" s="205"/>
      <c r="NTO225" s="205"/>
      <c r="NTP225" s="205"/>
      <c r="NTQ225" s="205"/>
      <c r="NTR225" s="205"/>
      <c r="NTS225" s="205"/>
      <c r="NTT225" s="205"/>
      <c r="NTU225" s="205"/>
      <c r="NTV225" s="205"/>
      <c r="NTW225" s="205"/>
      <c r="NTX225" s="205"/>
      <c r="NTY225" s="205"/>
      <c r="NTZ225" s="205"/>
      <c r="NUA225" s="205"/>
      <c r="NUB225" s="205"/>
      <c r="NUC225" s="205"/>
      <c r="NUD225" s="205"/>
      <c r="NUE225" s="205"/>
      <c r="NUF225" s="205"/>
      <c r="NUG225" s="205"/>
      <c r="NUH225" s="205"/>
      <c r="NUI225" s="205"/>
      <c r="NUJ225" s="205"/>
      <c r="NUK225" s="205"/>
      <c r="NUL225" s="205"/>
      <c r="NUM225" s="205"/>
      <c r="NUN225" s="205"/>
      <c r="NUO225" s="205"/>
      <c r="NUP225" s="205"/>
      <c r="NUQ225" s="205"/>
      <c r="NUR225" s="205"/>
      <c r="NUS225" s="205"/>
      <c r="NUT225" s="205"/>
      <c r="NUU225" s="205"/>
      <c r="NUV225" s="205"/>
      <c r="NUW225" s="205"/>
      <c r="NUX225" s="205"/>
      <c r="NUY225" s="205"/>
      <c r="NUZ225" s="205"/>
      <c r="NVA225" s="205"/>
      <c r="NVB225" s="205"/>
      <c r="NVC225" s="205"/>
      <c r="NVD225" s="205"/>
      <c r="NVE225" s="205"/>
      <c r="NVF225" s="205"/>
      <c r="NVG225" s="205"/>
      <c r="NVH225" s="205"/>
      <c r="NVI225" s="205"/>
      <c r="NVJ225" s="205"/>
      <c r="NVK225" s="205"/>
      <c r="NVL225" s="205"/>
      <c r="NVM225" s="205"/>
      <c r="NVN225" s="205"/>
      <c r="NVO225" s="205"/>
      <c r="NVP225" s="205"/>
      <c r="NVQ225" s="205"/>
      <c r="NVR225" s="205"/>
      <c r="NVS225" s="205"/>
      <c r="NVT225" s="205"/>
      <c r="NVU225" s="205"/>
      <c r="NVV225" s="205"/>
      <c r="NVW225" s="205"/>
      <c r="NVX225" s="205"/>
      <c r="NVY225" s="205"/>
      <c r="NVZ225" s="205"/>
      <c r="NWA225" s="205"/>
      <c r="NWB225" s="205"/>
      <c r="NWC225" s="205"/>
      <c r="NWD225" s="205"/>
      <c r="NWE225" s="205"/>
      <c r="NWF225" s="205"/>
      <c r="NWG225" s="205"/>
      <c r="NWH225" s="205"/>
      <c r="NWI225" s="205"/>
      <c r="NWJ225" s="205"/>
      <c r="NWK225" s="205"/>
      <c r="NWL225" s="205"/>
      <c r="NWM225" s="205"/>
      <c r="NWN225" s="205"/>
      <c r="NWO225" s="205"/>
      <c r="NWP225" s="205"/>
      <c r="NWQ225" s="205"/>
      <c r="NWR225" s="205"/>
      <c r="NWS225" s="205"/>
      <c r="NWT225" s="205"/>
      <c r="NWU225" s="205"/>
      <c r="NWV225" s="205"/>
      <c r="NWW225" s="205"/>
      <c r="NWX225" s="205"/>
      <c r="NWY225" s="205"/>
      <c r="NWZ225" s="205"/>
      <c r="NXA225" s="205"/>
      <c r="NXB225" s="205"/>
      <c r="NXC225" s="205"/>
      <c r="NXD225" s="205"/>
      <c r="NXE225" s="205"/>
      <c r="NXF225" s="205"/>
      <c r="NXG225" s="205"/>
      <c r="NXH225" s="205"/>
      <c r="NXI225" s="205"/>
      <c r="NXJ225" s="205"/>
      <c r="NXK225" s="205"/>
      <c r="NXL225" s="205"/>
      <c r="NXM225" s="205"/>
      <c r="NXN225" s="205"/>
      <c r="NXO225" s="205"/>
      <c r="NXP225" s="205"/>
      <c r="NXQ225" s="205"/>
      <c r="NXR225" s="205"/>
      <c r="NXS225" s="205"/>
      <c r="NXT225" s="205"/>
      <c r="NXU225" s="205"/>
      <c r="NXV225" s="205"/>
      <c r="NXW225" s="205"/>
      <c r="NXX225" s="205"/>
      <c r="NXY225" s="205"/>
      <c r="NXZ225" s="205"/>
      <c r="NYA225" s="205"/>
      <c r="NYB225" s="205"/>
      <c r="NYC225" s="205"/>
      <c r="NYD225" s="205"/>
      <c r="NYE225" s="205"/>
      <c r="NYF225" s="205"/>
      <c r="NYG225" s="205"/>
      <c r="NYH225" s="205"/>
      <c r="NYI225" s="205"/>
      <c r="NYJ225" s="205"/>
      <c r="NYK225" s="205"/>
      <c r="NYL225" s="205"/>
      <c r="NYM225" s="205"/>
      <c r="NYN225" s="205"/>
      <c r="NYO225" s="205"/>
      <c r="NYP225" s="205"/>
      <c r="NYQ225" s="205"/>
      <c r="NYR225" s="205"/>
      <c r="NYS225" s="205"/>
      <c r="NYT225" s="205"/>
      <c r="NYU225" s="205"/>
      <c r="NYV225" s="205"/>
      <c r="NYW225" s="205"/>
      <c r="NYX225" s="205"/>
      <c r="NYY225" s="205"/>
      <c r="NYZ225" s="205"/>
      <c r="NZA225" s="205"/>
      <c r="NZB225" s="205"/>
      <c r="NZC225" s="205"/>
      <c r="NZD225" s="205"/>
      <c r="NZE225" s="205"/>
      <c r="NZF225" s="205"/>
      <c r="NZG225" s="205"/>
      <c r="NZH225" s="205"/>
      <c r="NZI225" s="205"/>
      <c r="NZJ225" s="205"/>
      <c r="NZK225" s="205"/>
      <c r="NZL225" s="205"/>
      <c r="NZM225" s="205"/>
      <c r="NZN225" s="205"/>
      <c r="NZO225" s="205"/>
      <c r="NZP225" s="205"/>
      <c r="NZQ225" s="205"/>
      <c r="NZR225" s="205"/>
      <c r="NZS225" s="205"/>
      <c r="NZT225" s="205"/>
      <c r="NZU225" s="205"/>
      <c r="NZV225" s="205"/>
      <c r="NZW225" s="205"/>
      <c r="NZX225" s="205"/>
      <c r="NZY225" s="205"/>
      <c r="NZZ225" s="205"/>
      <c r="OAA225" s="205"/>
      <c r="OAB225" s="205"/>
      <c r="OAC225" s="205"/>
      <c r="OAD225" s="205"/>
      <c r="OAE225" s="205"/>
      <c r="OAF225" s="205"/>
      <c r="OAG225" s="205"/>
      <c r="OAH225" s="205"/>
      <c r="OAI225" s="205"/>
      <c r="OAJ225" s="205"/>
      <c r="OAK225" s="205"/>
      <c r="OAL225" s="205"/>
      <c r="OAM225" s="205"/>
      <c r="OAN225" s="205"/>
      <c r="OAO225" s="205"/>
      <c r="OAP225" s="205"/>
      <c r="OAQ225" s="205"/>
      <c r="OAR225" s="205"/>
      <c r="OAS225" s="205"/>
      <c r="OAT225" s="205"/>
      <c r="OAU225" s="205"/>
      <c r="OAV225" s="205"/>
      <c r="OAW225" s="205"/>
      <c r="OAX225" s="205"/>
      <c r="OAY225" s="205"/>
      <c r="OAZ225" s="205"/>
      <c r="OBA225" s="205"/>
      <c r="OBB225" s="205"/>
      <c r="OBC225" s="205"/>
      <c r="OBD225" s="205"/>
      <c r="OBE225" s="205"/>
      <c r="OBF225" s="205"/>
      <c r="OBG225" s="205"/>
      <c r="OBH225" s="205"/>
      <c r="OBI225" s="205"/>
      <c r="OBJ225" s="205"/>
      <c r="OBK225" s="205"/>
      <c r="OBL225" s="205"/>
      <c r="OBM225" s="205"/>
      <c r="OBN225" s="205"/>
      <c r="OBO225" s="205"/>
      <c r="OBP225" s="205"/>
      <c r="OBQ225" s="205"/>
      <c r="OBR225" s="205"/>
      <c r="OBS225" s="205"/>
      <c r="OBT225" s="205"/>
      <c r="OBU225" s="205"/>
      <c r="OBV225" s="205"/>
      <c r="OBW225" s="205"/>
      <c r="OBX225" s="205"/>
      <c r="OBY225" s="205"/>
      <c r="OBZ225" s="205"/>
      <c r="OCA225" s="205"/>
      <c r="OCB225" s="205"/>
      <c r="OCC225" s="205"/>
      <c r="OCD225" s="205"/>
      <c r="OCE225" s="205"/>
      <c r="OCF225" s="205"/>
      <c r="OCG225" s="205"/>
      <c r="OCH225" s="205"/>
      <c r="OCI225" s="205"/>
      <c r="OCJ225" s="205"/>
      <c r="OCK225" s="205"/>
      <c r="OCL225" s="205"/>
      <c r="OCM225" s="205"/>
      <c r="OCN225" s="205"/>
      <c r="OCO225" s="205"/>
      <c r="OCP225" s="205"/>
      <c r="OCQ225" s="205"/>
      <c r="OCR225" s="205"/>
      <c r="OCS225" s="205"/>
      <c r="OCT225" s="205"/>
      <c r="OCU225" s="205"/>
      <c r="OCV225" s="205"/>
      <c r="OCW225" s="205"/>
      <c r="OCX225" s="205"/>
      <c r="OCY225" s="205"/>
      <c r="OCZ225" s="205"/>
      <c r="ODA225" s="205"/>
      <c r="ODB225" s="205"/>
      <c r="ODC225" s="205"/>
      <c r="ODD225" s="205"/>
      <c r="ODE225" s="205"/>
      <c r="ODF225" s="205"/>
      <c r="ODG225" s="205"/>
      <c r="ODH225" s="205"/>
      <c r="ODI225" s="205"/>
      <c r="ODJ225" s="205"/>
      <c r="ODK225" s="205"/>
      <c r="ODL225" s="205"/>
      <c r="ODM225" s="205"/>
      <c r="ODN225" s="205"/>
      <c r="ODO225" s="205"/>
      <c r="ODP225" s="205"/>
      <c r="ODQ225" s="205"/>
      <c r="ODR225" s="205"/>
      <c r="ODS225" s="205"/>
      <c r="ODT225" s="205"/>
      <c r="ODU225" s="205"/>
      <c r="ODV225" s="205"/>
      <c r="ODW225" s="205"/>
      <c r="ODX225" s="205"/>
      <c r="ODY225" s="205"/>
      <c r="ODZ225" s="205"/>
      <c r="OEA225" s="205"/>
      <c r="OEB225" s="205"/>
      <c r="OEC225" s="205"/>
      <c r="OED225" s="205"/>
      <c r="OEE225" s="205"/>
      <c r="OEF225" s="205"/>
      <c r="OEG225" s="205"/>
      <c r="OEH225" s="205"/>
      <c r="OEI225" s="205"/>
      <c r="OEJ225" s="205"/>
      <c r="OEK225" s="205"/>
      <c r="OEL225" s="205"/>
      <c r="OEM225" s="205"/>
      <c r="OEN225" s="205"/>
      <c r="OEO225" s="205"/>
      <c r="OEP225" s="205"/>
      <c r="OEQ225" s="205"/>
      <c r="OER225" s="205"/>
      <c r="OES225" s="205"/>
      <c r="OET225" s="205"/>
      <c r="OEU225" s="205"/>
      <c r="OEV225" s="205"/>
      <c r="OEW225" s="205"/>
      <c r="OEX225" s="205"/>
      <c r="OEY225" s="205"/>
      <c r="OEZ225" s="205"/>
      <c r="OFA225" s="205"/>
      <c r="OFB225" s="205"/>
      <c r="OFC225" s="205"/>
      <c r="OFD225" s="205"/>
      <c r="OFE225" s="205"/>
      <c r="OFF225" s="205"/>
      <c r="OFG225" s="205"/>
      <c r="OFH225" s="205"/>
      <c r="OFI225" s="205"/>
      <c r="OFJ225" s="205"/>
      <c r="OFK225" s="205"/>
      <c r="OFL225" s="205"/>
      <c r="OFM225" s="205"/>
      <c r="OFN225" s="205"/>
      <c r="OFO225" s="205"/>
      <c r="OFP225" s="205"/>
      <c r="OFQ225" s="205"/>
      <c r="OFR225" s="205"/>
      <c r="OFS225" s="205"/>
      <c r="OFT225" s="205"/>
      <c r="OFU225" s="205"/>
      <c r="OFV225" s="205"/>
      <c r="OFW225" s="205"/>
      <c r="OFX225" s="205"/>
      <c r="OFY225" s="205"/>
      <c r="OFZ225" s="205"/>
      <c r="OGA225" s="205"/>
      <c r="OGB225" s="205"/>
      <c r="OGC225" s="205"/>
      <c r="OGD225" s="205"/>
      <c r="OGE225" s="205"/>
      <c r="OGF225" s="205"/>
      <c r="OGG225" s="205"/>
      <c r="OGH225" s="205"/>
      <c r="OGI225" s="205"/>
      <c r="OGJ225" s="205"/>
      <c r="OGK225" s="205"/>
      <c r="OGL225" s="205"/>
      <c r="OGM225" s="205"/>
      <c r="OGN225" s="205"/>
      <c r="OGO225" s="205"/>
      <c r="OGP225" s="205"/>
      <c r="OGQ225" s="205"/>
      <c r="OGR225" s="205"/>
      <c r="OGS225" s="205"/>
      <c r="OGT225" s="205"/>
      <c r="OGU225" s="205"/>
      <c r="OGV225" s="205"/>
      <c r="OGW225" s="205"/>
      <c r="OGX225" s="205"/>
      <c r="OGY225" s="205"/>
      <c r="OGZ225" s="205"/>
      <c r="OHA225" s="205"/>
      <c r="OHB225" s="205"/>
      <c r="OHC225" s="205"/>
      <c r="OHD225" s="205"/>
      <c r="OHE225" s="205"/>
      <c r="OHF225" s="205"/>
      <c r="OHG225" s="205"/>
      <c r="OHH225" s="205"/>
      <c r="OHI225" s="205"/>
      <c r="OHJ225" s="205"/>
      <c r="OHK225" s="205"/>
      <c r="OHL225" s="205"/>
      <c r="OHM225" s="205"/>
      <c r="OHN225" s="205"/>
      <c r="OHO225" s="205"/>
      <c r="OHP225" s="205"/>
      <c r="OHQ225" s="205"/>
      <c r="OHR225" s="205"/>
      <c r="OHS225" s="205"/>
      <c r="OHT225" s="205"/>
      <c r="OHU225" s="205"/>
      <c r="OHV225" s="205"/>
      <c r="OHW225" s="205"/>
      <c r="OHX225" s="205"/>
      <c r="OHY225" s="205"/>
      <c r="OHZ225" s="205"/>
      <c r="OIA225" s="205"/>
      <c r="OIB225" s="205"/>
      <c r="OIC225" s="205"/>
      <c r="OID225" s="205"/>
      <c r="OIE225" s="205"/>
      <c r="OIF225" s="205"/>
      <c r="OIG225" s="205"/>
      <c r="OIH225" s="205"/>
      <c r="OII225" s="205"/>
      <c r="OIJ225" s="205"/>
      <c r="OIK225" s="205"/>
      <c r="OIL225" s="205"/>
      <c r="OIM225" s="205"/>
      <c r="OIN225" s="205"/>
      <c r="OIO225" s="205"/>
      <c r="OIP225" s="205"/>
      <c r="OIQ225" s="205"/>
      <c r="OIR225" s="205"/>
      <c r="OIS225" s="205"/>
      <c r="OIT225" s="205"/>
      <c r="OIU225" s="205"/>
      <c r="OIV225" s="205"/>
      <c r="OIW225" s="205"/>
      <c r="OIX225" s="205"/>
      <c r="OIY225" s="205"/>
      <c r="OIZ225" s="205"/>
      <c r="OJA225" s="205"/>
      <c r="OJB225" s="205"/>
      <c r="OJC225" s="205"/>
      <c r="OJD225" s="205"/>
      <c r="OJE225" s="205"/>
      <c r="OJF225" s="205"/>
      <c r="OJG225" s="205"/>
      <c r="OJH225" s="205"/>
      <c r="OJI225" s="205"/>
      <c r="OJJ225" s="205"/>
      <c r="OJK225" s="205"/>
      <c r="OJL225" s="205"/>
      <c r="OJM225" s="205"/>
      <c r="OJN225" s="205"/>
      <c r="OJO225" s="205"/>
      <c r="OJP225" s="205"/>
      <c r="OJQ225" s="205"/>
      <c r="OJR225" s="205"/>
      <c r="OJS225" s="205"/>
      <c r="OJT225" s="205"/>
      <c r="OJU225" s="205"/>
      <c r="OJV225" s="205"/>
      <c r="OJW225" s="205"/>
      <c r="OJX225" s="205"/>
      <c r="OJY225" s="205"/>
      <c r="OJZ225" s="205"/>
      <c r="OKA225" s="205"/>
      <c r="OKB225" s="205"/>
      <c r="OKC225" s="205"/>
      <c r="OKD225" s="205"/>
      <c r="OKE225" s="205"/>
      <c r="OKF225" s="205"/>
      <c r="OKG225" s="205"/>
      <c r="OKH225" s="205"/>
      <c r="OKI225" s="205"/>
      <c r="OKJ225" s="205"/>
      <c r="OKK225" s="205"/>
      <c r="OKL225" s="205"/>
      <c r="OKM225" s="205"/>
      <c r="OKN225" s="205"/>
      <c r="OKO225" s="205"/>
      <c r="OKP225" s="205"/>
      <c r="OKQ225" s="205"/>
      <c r="OKR225" s="205"/>
      <c r="OKS225" s="205"/>
      <c r="OKT225" s="205"/>
      <c r="OKU225" s="205"/>
      <c r="OKV225" s="205"/>
      <c r="OKW225" s="205"/>
      <c r="OKX225" s="205"/>
      <c r="OKY225" s="205"/>
      <c r="OKZ225" s="205"/>
      <c r="OLA225" s="205"/>
      <c r="OLB225" s="205"/>
      <c r="OLC225" s="205"/>
      <c r="OLD225" s="205"/>
      <c r="OLE225" s="205"/>
      <c r="OLF225" s="205"/>
      <c r="OLG225" s="205"/>
      <c r="OLH225" s="205"/>
      <c r="OLI225" s="205"/>
      <c r="OLJ225" s="205"/>
      <c r="OLK225" s="205"/>
      <c r="OLL225" s="205"/>
      <c r="OLM225" s="205"/>
      <c r="OLN225" s="205"/>
      <c r="OLO225" s="205"/>
      <c r="OLP225" s="205"/>
      <c r="OLQ225" s="205"/>
      <c r="OLR225" s="205"/>
      <c r="OLS225" s="205"/>
      <c r="OLT225" s="205"/>
      <c r="OLU225" s="205"/>
      <c r="OLV225" s="205"/>
      <c r="OLW225" s="205"/>
      <c r="OLX225" s="205"/>
      <c r="OLY225" s="205"/>
      <c r="OLZ225" s="205"/>
      <c r="OMA225" s="205"/>
      <c r="OMB225" s="205"/>
      <c r="OMC225" s="205"/>
      <c r="OMD225" s="205"/>
      <c r="OME225" s="205"/>
      <c r="OMF225" s="205"/>
      <c r="OMG225" s="205"/>
      <c r="OMH225" s="205"/>
      <c r="OMI225" s="205"/>
      <c r="OMJ225" s="205"/>
      <c r="OMK225" s="205"/>
      <c r="OML225" s="205"/>
      <c r="OMM225" s="205"/>
      <c r="OMN225" s="205"/>
      <c r="OMO225" s="205"/>
      <c r="OMP225" s="205"/>
      <c r="OMQ225" s="205"/>
      <c r="OMR225" s="205"/>
      <c r="OMS225" s="205"/>
      <c r="OMT225" s="205"/>
      <c r="OMU225" s="205"/>
      <c r="OMV225" s="205"/>
      <c r="OMW225" s="205"/>
      <c r="OMX225" s="205"/>
      <c r="OMY225" s="205"/>
      <c r="OMZ225" s="205"/>
      <c r="ONA225" s="205"/>
      <c r="ONB225" s="205"/>
      <c r="ONC225" s="205"/>
      <c r="OND225" s="205"/>
      <c r="ONE225" s="205"/>
      <c r="ONF225" s="205"/>
      <c r="ONG225" s="205"/>
      <c r="ONH225" s="205"/>
      <c r="ONI225" s="205"/>
      <c r="ONJ225" s="205"/>
      <c r="ONK225" s="205"/>
      <c r="ONL225" s="205"/>
      <c r="ONM225" s="205"/>
      <c r="ONN225" s="205"/>
      <c r="ONO225" s="205"/>
      <c r="ONP225" s="205"/>
      <c r="ONQ225" s="205"/>
      <c r="ONR225" s="205"/>
      <c r="ONS225" s="205"/>
      <c r="ONT225" s="205"/>
      <c r="ONU225" s="205"/>
      <c r="ONV225" s="205"/>
      <c r="ONW225" s="205"/>
      <c r="ONX225" s="205"/>
      <c r="ONY225" s="205"/>
      <c r="ONZ225" s="205"/>
      <c r="OOA225" s="205"/>
      <c r="OOB225" s="205"/>
      <c r="OOC225" s="205"/>
      <c r="OOD225" s="205"/>
      <c r="OOE225" s="205"/>
      <c r="OOF225" s="205"/>
      <c r="OOG225" s="205"/>
      <c r="OOH225" s="205"/>
      <c r="OOI225" s="205"/>
      <c r="OOJ225" s="205"/>
      <c r="OOK225" s="205"/>
      <c r="OOL225" s="205"/>
      <c r="OOM225" s="205"/>
      <c r="OON225" s="205"/>
      <c r="OOO225" s="205"/>
      <c r="OOP225" s="205"/>
      <c r="OOQ225" s="205"/>
      <c r="OOR225" s="205"/>
      <c r="OOS225" s="205"/>
      <c r="OOT225" s="205"/>
      <c r="OOU225" s="205"/>
      <c r="OOV225" s="205"/>
      <c r="OOW225" s="205"/>
      <c r="OOX225" s="205"/>
      <c r="OOY225" s="205"/>
      <c r="OOZ225" s="205"/>
      <c r="OPA225" s="205"/>
      <c r="OPB225" s="205"/>
      <c r="OPC225" s="205"/>
      <c r="OPD225" s="205"/>
      <c r="OPE225" s="205"/>
      <c r="OPF225" s="205"/>
      <c r="OPG225" s="205"/>
      <c r="OPH225" s="205"/>
      <c r="OPI225" s="205"/>
      <c r="OPJ225" s="205"/>
      <c r="OPK225" s="205"/>
      <c r="OPL225" s="205"/>
      <c r="OPM225" s="205"/>
      <c r="OPN225" s="205"/>
      <c r="OPO225" s="205"/>
      <c r="OPP225" s="205"/>
      <c r="OPQ225" s="205"/>
      <c r="OPR225" s="205"/>
      <c r="OPS225" s="205"/>
      <c r="OPT225" s="205"/>
      <c r="OPU225" s="205"/>
      <c r="OPV225" s="205"/>
      <c r="OPW225" s="205"/>
      <c r="OPX225" s="205"/>
      <c r="OPY225" s="205"/>
      <c r="OPZ225" s="205"/>
      <c r="OQA225" s="205"/>
      <c r="OQB225" s="205"/>
      <c r="OQC225" s="205"/>
      <c r="OQD225" s="205"/>
      <c r="OQE225" s="205"/>
      <c r="OQF225" s="205"/>
      <c r="OQG225" s="205"/>
      <c r="OQH225" s="205"/>
      <c r="OQI225" s="205"/>
      <c r="OQJ225" s="205"/>
      <c r="OQK225" s="205"/>
      <c r="OQL225" s="205"/>
      <c r="OQM225" s="205"/>
      <c r="OQN225" s="205"/>
      <c r="OQO225" s="205"/>
      <c r="OQP225" s="205"/>
      <c r="OQQ225" s="205"/>
      <c r="OQR225" s="205"/>
      <c r="OQS225" s="205"/>
      <c r="OQT225" s="205"/>
      <c r="OQU225" s="205"/>
      <c r="OQV225" s="205"/>
      <c r="OQW225" s="205"/>
      <c r="OQX225" s="205"/>
      <c r="OQY225" s="205"/>
      <c r="OQZ225" s="205"/>
      <c r="ORA225" s="205"/>
      <c r="ORB225" s="205"/>
      <c r="ORC225" s="205"/>
      <c r="ORD225" s="205"/>
      <c r="ORE225" s="205"/>
      <c r="ORF225" s="205"/>
      <c r="ORG225" s="205"/>
      <c r="ORH225" s="205"/>
      <c r="ORI225" s="205"/>
      <c r="ORJ225" s="205"/>
      <c r="ORK225" s="205"/>
      <c r="ORL225" s="205"/>
      <c r="ORM225" s="205"/>
      <c r="ORN225" s="205"/>
      <c r="ORO225" s="205"/>
      <c r="ORP225" s="205"/>
      <c r="ORQ225" s="205"/>
      <c r="ORR225" s="205"/>
      <c r="ORS225" s="205"/>
      <c r="ORT225" s="205"/>
      <c r="ORU225" s="205"/>
      <c r="ORV225" s="205"/>
      <c r="ORW225" s="205"/>
      <c r="ORX225" s="205"/>
      <c r="ORY225" s="205"/>
      <c r="ORZ225" s="205"/>
      <c r="OSA225" s="205"/>
      <c r="OSB225" s="205"/>
      <c r="OSC225" s="205"/>
      <c r="OSD225" s="205"/>
      <c r="OSE225" s="205"/>
      <c r="OSF225" s="205"/>
      <c r="OSG225" s="205"/>
      <c r="OSH225" s="205"/>
      <c r="OSI225" s="205"/>
      <c r="OSJ225" s="205"/>
      <c r="OSK225" s="205"/>
      <c r="OSL225" s="205"/>
      <c r="OSM225" s="205"/>
      <c r="OSN225" s="205"/>
      <c r="OSO225" s="205"/>
      <c r="OSP225" s="205"/>
      <c r="OSQ225" s="205"/>
      <c r="OSR225" s="205"/>
      <c r="OSS225" s="205"/>
      <c r="OST225" s="205"/>
      <c r="OSU225" s="205"/>
      <c r="OSV225" s="205"/>
      <c r="OSW225" s="205"/>
      <c r="OSX225" s="205"/>
      <c r="OSY225" s="205"/>
      <c r="OSZ225" s="205"/>
      <c r="OTA225" s="205"/>
      <c r="OTB225" s="205"/>
      <c r="OTC225" s="205"/>
      <c r="OTD225" s="205"/>
      <c r="OTE225" s="205"/>
      <c r="OTF225" s="205"/>
      <c r="OTG225" s="205"/>
      <c r="OTH225" s="205"/>
      <c r="OTI225" s="205"/>
      <c r="OTJ225" s="205"/>
      <c r="OTK225" s="205"/>
      <c r="OTL225" s="205"/>
      <c r="OTM225" s="205"/>
      <c r="OTN225" s="205"/>
      <c r="OTO225" s="205"/>
      <c r="OTP225" s="205"/>
      <c r="OTQ225" s="205"/>
      <c r="OTR225" s="205"/>
      <c r="OTS225" s="205"/>
      <c r="OTT225" s="205"/>
      <c r="OTU225" s="205"/>
      <c r="OTV225" s="205"/>
      <c r="OTW225" s="205"/>
      <c r="OTX225" s="205"/>
      <c r="OTY225" s="205"/>
      <c r="OTZ225" s="205"/>
      <c r="OUA225" s="205"/>
      <c r="OUB225" s="205"/>
      <c r="OUC225" s="205"/>
      <c r="OUD225" s="205"/>
      <c r="OUE225" s="205"/>
      <c r="OUF225" s="205"/>
      <c r="OUG225" s="205"/>
      <c r="OUH225" s="205"/>
      <c r="OUI225" s="205"/>
      <c r="OUJ225" s="205"/>
      <c r="OUK225" s="205"/>
      <c r="OUL225" s="205"/>
      <c r="OUM225" s="205"/>
      <c r="OUN225" s="205"/>
      <c r="OUO225" s="205"/>
      <c r="OUP225" s="205"/>
      <c r="OUQ225" s="205"/>
      <c r="OUR225" s="205"/>
      <c r="OUS225" s="205"/>
      <c r="OUT225" s="205"/>
      <c r="OUU225" s="205"/>
      <c r="OUV225" s="205"/>
      <c r="OUW225" s="205"/>
      <c r="OUX225" s="205"/>
      <c r="OUY225" s="205"/>
      <c r="OUZ225" s="205"/>
      <c r="OVA225" s="205"/>
      <c r="OVB225" s="205"/>
      <c r="OVC225" s="205"/>
      <c r="OVD225" s="205"/>
      <c r="OVE225" s="205"/>
      <c r="OVF225" s="205"/>
      <c r="OVG225" s="205"/>
      <c r="OVH225" s="205"/>
      <c r="OVI225" s="205"/>
      <c r="OVJ225" s="205"/>
      <c r="OVK225" s="205"/>
      <c r="OVL225" s="205"/>
      <c r="OVM225" s="205"/>
      <c r="OVN225" s="205"/>
      <c r="OVO225" s="205"/>
      <c r="OVP225" s="205"/>
      <c r="OVQ225" s="205"/>
      <c r="OVR225" s="205"/>
      <c r="OVS225" s="205"/>
      <c r="OVT225" s="205"/>
      <c r="OVU225" s="205"/>
      <c r="OVV225" s="205"/>
      <c r="OVW225" s="205"/>
      <c r="OVX225" s="205"/>
      <c r="OVY225" s="205"/>
      <c r="OVZ225" s="205"/>
      <c r="OWA225" s="205"/>
      <c r="OWB225" s="205"/>
      <c r="OWC225" s="205"/>
      <c r="OWD225" s="205"/>
      <c r="OWE225" s="205"/>
      <c r="OWF225" s="205"/>
      <c r="OWG225" s="205"/>
      <c r="OWH225" s="205"/>
      <c r="OWI225" s="205"/>
      <c r="OWJ225" s="205"/>
      <c r="OWK225" s="205"/>
      <c r="OWL225" s="205"/>
      <c r="OWM225" s="205"/>
      <c r="OWN225" s="205"/>
      <c r="OWO225" s="205"/>
      <c r="OWP225" s="205"/>
      <c r="OWQ225" s="205"/>
      <c r="OWR225" s="205"/>
      <c r="OWS225" s="205"/>
      <c r="OWT225" s="205"/>
      <c r="OWU225" s="205"/>
      <c r="OWV225" s="205"/>
      <c r="OWW225" s="205"/>
      <c r="OWX225" s="205"/>
      <c r="OWY225" s="205"/>
      <c r="OWZ225" s="205"/>
      <c r="OXA225" s="205"/>
      <c r="OXB225" s="205"/>
      <c r="OXC225" s="205"/>
      <c r="OXD225" s="205"/>
      <c r="OXE225" s="205"/>
      <c r="OXF225" s="205"/>
      <c r="OXG225" s="205"/>
      <c r="OXH225" s="205"/>
      <c r="OXI225" s="205"/>
      <c r="OXJ225" s="205"/>
      <c r="OXK225" s="205"/>
      <c r="OXL225" s="205"/>
      <c r="OXM225" s="205"/>
      <c r="OXN225" s="205"/>
      <c r="OXO225" s="205"/>
      <c r="OXP225" s="205"/>
      <c r="OXQ225" s="205"/>
      <c r="OXR225" s="205"/>
      <c r="OXS225" s="205"/>
      <c r="OXT225" s="205"/>
      <c r="OXU225" s="205"/>
      <c r="OXV225" s="205"/>
      <c r="OXW225" s="205"/>
      <c r="OXX225" s="205"/>
      <c r="OXY225" s="205"/>
      <c r="OXZ225" s="205"/>
      <c r="OYA225" s="205"/>
      <c r="OYB225" s="205"/>
      <c r="OYC225" s="205"/>
      <c r="OYD225" s="205"/>
      <c r="OYE225" s="205"/>
      <c r="OYF225" s="205"/>
      <c r="OYG225" s="205"/>
      <c r="OYH225" s="205"/>
      <c r="OYI225" s="205"/>
      <c r="OYJ225" s="205"/>
      <c r="OYK225" s="205"/>
      <c r="OYL225" s="205"/>
      <c r="OYM225" s="205"/>
      <c r="OYN225" s="205"/>
      <c r="OYO225" s="205"/>
      <c r="OYP225" s="205"/>
      <c r="OYQ225" s="205"/>
      <c r="OYR225" s="205"/>
      <c r="OYS225" s="205"/>
      <c r="OYT225" s="205"/>
      <c r="OYU225" s="205"/>
      <c r="OYV225" s="205"/>
      <c r="OYW225" s="205"/>
      <c r="OYX225" s="205"/>
      <c r="OYY225" s="205"/>
      <c r="OYZ225" s="205"/>
      <c r="OZA225" s="205"/>
      <c r="OZB225" s="205"/>
      <c r="OZC225" s="205"/>
      <c r="OZD225" s="205"/>
      <c r="OZE225" s="205"/>
      <c r="OZF225" s="205"/>
      <c r="OZG225" s="205"/>
      <c r="OZH225" s="205"/>
      <c r="OZI225" s="205"/>
      <c r="OZJ225" s="205"/>
      <c r="OZK225" s="205"/>
      <c r="OZL225" s="205"/>
      <c r="OZM225" s="205"/>
      <c r="OZN225" s="205"/>
      <c r="OZO225" s="205"/>
      <c r="OZP225" s="205"/>
      <c r="OZQ225" s="205"/>
      <c r="OZR225" s="205"/>
      <c r="OZS225" s="205"/>
      <c r="OZT225" s="205"/>
      <c r="OZU225" s="205"/>
      <c r="OZV225" s="205"/>
      <c r="OZW225" s="205"/>
      <c r="OZX225" s="205"/>
      <c r="OZY225" s="205"/>
      <c r="OZZ225" s="205"/>
      <c r="PAA225" s="205"/>
      <c r="PAB225" s="205"/>
      <c r="PAC225" s="205"/>
      <c r="PAD225" s="205"/>
      <c r="PAE225" s="205"/>
      <c r="PAF225" s="205"/>
      <c r="PAG225" s="205"/>
      <c r="PAH225" s="205"/>
      <c r="PAI225" s="205"/>
      <c r="PAJ225" s="205"/>
      <c r="PAK225" s="205"/>
      <c r="PAL225" s="205"/>
      <c r="PAM225" s="205"/>
      <c r="PAN225" s="205"/>
      <c r="PAO225" s="205"/>
      <c r="PAP225" s="205"/>
      <c r="PAQ225" s="205"/>
      <c r="PAR225" s="205"/>
      <c r="PAS225" s="205"/>
      <c r="PAT225" s="205"/>
      <c r="PAU225" s="205"/>
      <c r="PAV225" s="205"/>
      <c r="PAW225" s="205"/>
      <c r="PAX225" s="205"/>
      <c r="PAY225" s="205"/>
      <c r="PAZ225" s="205"/>
      <c r="PBA225" s="205"/>
      <c r="PBB225" s="205"/>
      <c r="PBC225" s="205"/>
      <c r="PBD225" s="205"/>
      <c r="PBE225" s="205"/>
      <c r="PBF225" s="205"/>
      <c r="PBG225" s="205"/>
      <c r="PBH225" s="205"/>
      <c r="PBI225" s="205"/>
      <c r="PBJ225" s="205"/>
      <c r="PBK225" s="205"/>
      <c r="PBL225" s="205"/>
      <c r="PBM225" s="205"/>
      <c r="PBN225" s="205"/>
      <c r="PBO225" s="205"/>
      <c r="PBP225" s="205"/>
      <c r="PBQ225" s="205"/>
      <c r="PBR225" s="205"/>
      <c r="PBS225" s="205"/>
      <c r="PBT225" s="205"/>
      <c r="PBU225" s="205"/>
      <c r="PBV225" s="205"/>
      <c r="PBW225" s="205"/>
      <c r="PBX225" s="205"/>
      <c r="PBY225" s="205"/>
      <c r="PBZ225" s="205"/>
      <c r="PCA225" s="205"/>
      <c r="PCB225" s="205"/>
      <c r="PCC225" s="205"/>
      <c r="PCD225" s="205"/>
      <c r="PCE225" s="205"/>
      <c r="PCF225" s="205"/>
      <c r="PCG225" s="205"/>
      <c r="PCH225" s="205"/>
      <c r="PCI225" s="205"/>
      <c r="PCJ225" s="205"/>
      <c r="PCK225" s="205"/>
      <c r="PCL225" s="205"/>
      <c r="PCM225" s="205"/>
      <c r="PCN225" s="205"/>
      <c r="PCO225" s="205"/>
      <c r="PCP225" s="205"/>
      <c r="PCQ225" s="205"/>
      <c r="PCR225" s="205"/>
      <c r="PCS225" s="205"/>
      <c r="PCT225" s="205"/>
      <c r="PCU225" s="205"/>
      <c r="PCV225" s="205"/>
      <c r="PCW225" s="205"/>
      <c r="PCX225" s="205"/>
      <c r="PCY225" s="205"/>
      <c r="PCZ225" s="205"/>
      <c r="PDA225" s="205"/>
      <c r="PDB225" s="205"/>
      <c r="PDC225" s="205"/>
      <c r="PDD225" s="205"/>
      <c r="PDE225" s="205"/>
      <c r="PDF225" s="205"/>
      <c r="PDG225" s="205"/>
      <c r="PDH225" s="205"/>
      <c r="PDI225" s="205"/>
      <c r="PDJ225" s="205"/>
      <c r="PDK225" s="205"/>
      <c r="PDL225" s="205"/>
      <c r="PDM225" s="205"/>
      <c r="PDN225" s="205"/>
      <c r="PDO225" s="205"/>
      <c r="PDP225" s="205"/>
      <c r="PDQ225" s="205"/>
      <c r="PDR225" s="205"/>
      <c r="PDS225" s="205"/>
      <c r="PDT225" s="205"/>
      <c r="PDU225" s="205"/>
      <c r="PDV225" s="205"/>
      <c r="PDW225" s="205"/>
      <c r="PDX225" s="205"/>
      <c r="PDY225" s="205"/>
      <c r="PDZ225" s="205"/>
      <c r="PEA225" s="205"/>
      <c r="PEB225" s="205"/>
      <c r="PEC225" s="205"/>
      <c r="PED225" s="205"/>
      <c r="PEE225" s="205"/>
      <c r="PEF225" s="205"/>
      <c r="PEG225" s="205"/>
      <c r="PEH225" s="205"/>
      <c r="PEI225" s="205"/>
      <c r="PEJ225" s="205"/>
      <c r="PEK225" s="205"/>
      <c r="PEL225" s="205"/>
      <c r="PEM225" s="205"/>
      <c r="PEN225" s="205"/>
      <c r="PEO225" s="205"/>
      <c r="PEP225" s="205"/>
      <c r="PEQ225" s="205"/>
      <c r="PER225" s="205"/>
      <c r="PES225" s="205"/>
      <c r="PET225" s="205"/>
      <c r="PEU225" s="205"/>
      <c r="PEV225" s="205"/>
      <c r="PEW225" s="205"/>
      <c r="PEX225" s="205"/>
      <c r="PEY225" s="205"/>
      <c r="PEZ225" s="205"/>
      <c r="PFA225" s="205"/>
      <c r="PFB225" s="205"/>
      <c r="PFC225" s="205"/>
      <c r="PFD225" s="205"/>
      <c r="PFE225" s="205"/>
      <c r="PFF225" s="205"/>
      <c r="PFG225" s="205"/>
      <c r="PFH225" s="205"/>
      <c r="PFI225" s="205"/>
      <c r="PFJ225" s="205"/>
      <c r="PFK225" s="205"/>
      <c r="PFL225" s="205"/>
      <c r="PFM225" s="205"/>
      <c r="PFN225" s="205"/>
      <c r="PFO225" s="205"/>
      <c r="PFP225" s="205"/>
      <c r="PFQ225" s="205"/>
      <c r="PFR225" s="205"/>
      <c r="PFS225" s="205"/>
      <c r="PFT225" s="205"/>
      <c r="PFU225" s="205"/>
      <c r="PFV225" s="205"/>
      <c r="PFW225" s="205"/>
      <c r="PFX225" s="205"/>
      <c r="PFY225" s="205"/>
      <c r="PFZ225" s="205"/>
      <c r="PGA225" s="205"/>
      <c r="PGB225" s="205"/>
      <c r="PGC225" s="205"/>
      <c r="PGD225" s="205"/>
      <c r="PGE225" s="205"/>
      <c r="PGF225" s="205"/>
      <c r="PGG225" s="205"/>
      <c r="PGH225" s="205"/>
      <c r="PGI225" s="205"/>
      <c r="PGJ225" s="205"/>
      <c r="PGK225" s="205"/>
      <c r="PGL225" s="205"/>
      <c r="PGM225" s="205"/>
      <c r="PGN225" s="205"/>
      <c r="PGO225" s="205"/>
      <c r="PGP225" s="205"/>
      <c r="PGQ225" s="205"/>
      <c r="PGR225" s="205"/>
      <c r="PGS225" s="205"/>
      <c r="PGT225" s="205"/>
      <c r="PGU225" s="205"/>
      <c r="PGV225" s="205"/>
      <c r="PGW225" s="205"/>
      <c r="PGX225" s="205"/>
      <c r="PGY225" s="205"/>
      <c r="PGZ225" s="205"/>
      <c r="PHA225" s="205"/>
      <c r="PHB225" s="205"/>
      <c r="PHC225" s="205"/>
      <c r="PHD225" s="205"/>
      <c r="PHE225" s="205"/>
      <c r="PHF225" s="205"/>
      <c r="PHG225" s="205"/>
      <c r="PHH225" s="205"/>
      <c r="PHI225" s="205"/>
      <c r="PHJ225" s="205"/>
      <c r="PHK225" s="205"/>
      <c r="PHL225" s="205"/>
      <c r="PHM225" s="205"/>
      <c r="PHN225" s="205"/>
      <c r="PHO225" s="205"/>
      <c r="PHP225" s="205"/>
      <c r="PHQ225" s="205"/>
      <c r="PHR225" s="205"/>
      <c r="PHS225" s="205"/>
      <c r="PHT225" s="205"/>
      <c r="PHU225" s="205"/>
      <c r="PHV225" s="205"/>
      <c r="PHW225" s="205"/>
      <c r="PHX225" s="205"/>
      <c r="PHY225" s="205"/>
      <c r="PHZ225" s="205"/>
      <c r="PIA225" s="205"/>
      <c r="PIB225" s="205"/>
      <c r="PIC225" s="205"/>
      <c r="PID225" s="205"/>
      <c r="PIE225" s="205"/>
      <c r="PIF225" s="205"/>
      <c r="PIG225" s="205"/>
      <c r="PIH225" s="205"/>
      <c r="PII225" s="205"/>
      <c r="PIJ225" s="205"/>
      <c r="PIK225" s="205"/>
      <c r="PIL225" s="205"/>
      <c r="PIM225" s="205"/>
      <c r="PIN225" s="205"/>
      <c r="PIO225" s="205"/>
      <c r="PIP225" s="205"/>
      <c r="PIQ225" s="205"/>
      <c r="PIR225" s="205"/>
      <c r="PIS225" s="205"/>
      <c r="PIT225" s="205"/>
      <c r="PIU225" s="205"/>
      <c r="PIV225" s="205"/>
      <c r="PIW225" s="205"/>
      <c r="PIX225" s="205"/>
      <c r="PIY225" s="205"/>
      <c r="PIZ225" s="205"/>
      <c r="PJA225" s="205"/>
      <c r="PJB225" s="205"/>
      <c r="PJC225" s="205"/>
      <c r="PJD225" s="205"/>
      <c r="PJE225" s="205"/>
      <c r="PJF225" s="205"/>
      <c r="PJG225" s="205"/>
      <c r="PJH225" s="205"/>
      <c r="PJI225" s="205"/>
      <c r="PJJ225" s="205"/>
      <c r="PJK225" s="205"/>
      <c r="PJL225" s="205"/>
      <c r="PJM225" s="205"/>
      <c r="PJN225" s="205"/>
      <c r="PJO225" s="205"/>
      <c r="PJP225" s="205"/>
      <c r="PJQ225" s="205"/>
      <c r="PJR225" s="205"/>
      <c r="PJS225" s="205"/>
      <c r="PJT225" s="205"/>
      <c r="PJU225" s="205"/>
      <c r="PJV225" s="205"/>
      <c r="PJW225" s="205"/>
      <c r="PJX225" s="205"/>
      <c r="PJY225" s="205"/>
      <c r="PJZ225" s="205"/>
      <c r="PKA225" s="205"/>
      <c r="PKB225" s="205"/>
      <c r="PKC225" s="205"/>
      <c r="PKD225" s="205"/>
      <c r="PKE225" s="205"/>
      <c r="PKF225" s="205"/>
      <c r="PKG225" s="205"/>
      <c r="PKH225" s="205"/>
      <c r="PKI225" s="205"/>
      <c r="PKJ225" s="205"/>
      <c r="PKK225" s="205"/>
      <c r="PKL225" s="205"/>
      <c r="PKM225" s="205"/>
      <c r="PKN225" s="205"/>
      <c r="PKO225" s="205"/>
      <c r="PKP225" s="205"/>
      <c r="PKQ225" s="205"/>
      <c r="PKR225" s="205"/>
      <c r="PKS225" s="205"/>
      <c r="PKT225" s="205"/>
      <c r="PKU225" s="205"/>
      <c r="PKV225" s="205"/>
      <c r="PKW225" s="205"/>
      <c r="PKX225" s="205"/>
      <c r="PKY225" s="205"/>
      <c r="PKZ225" s="205"/>
      <c r="PLA225" s="205"/>
      <c r="PLB225" s="205"/>
      <c r="PLC225" s="205"/>
      <c r="PLD225" s="205"/>
      <c r="PLE225" s="205"/>
      <c r="PLF225" s="205"/>
      <c r="PLG225" s="205"/>
      <c r="PLH225" s="205"/>
      <c r="PLI225" s="205"/>
      <c r="PLJ225" s="205"/>
      <c r="PLK225" s="205"/>
      <c r="PLL225" s="205"/>
      <c r="PLM225" s="205"/>
      <c r="PLN225" s="205"/>
      <c r="PLO225" s="205"/>
      <c r="PLP225" s="205"/>
      <c r="PLQ225" s="205"/>
      <c r="PLR225" s="205"/>
      <c r="PLS225" s="205"/>
      <c r="PLT225" s="205"/>
      <c r="PLU225" s="205"/>
      <c r="PLV225" s="205"/>
      <c r="PLW225" s="205"/>
      <c r="PLX225" s="205"/>
      <c r="PLY225" s="205"/>
      <c r="PLZ225" s="205"/>
      <c r="PMA225" s="205"/>
      <c r="PMB225" s="205"/>
      <c r="PMC225" s="205"/>
      <c r="PMD225" s="205"/>
      <c r="PME225" s="205"/>
      <c r="PMF225" s="205"/>
      <c r="PMG225" s="205"/>
      <c r="PMH225" s="205"/>
      <c r="PMI225" s="205"/>
      <c r="PMJ225" s="205"/>
      <c r="PMK225" s="205"/>
      <c r="PML225" s="205"/>
      <c r="PMM225" s="205"/>
      <c r="PMN225" s="205"/>
      <c r="PMO225" s="205"/>
      <c r="PMP225" s="205"/>
      <c r="PMQ225" s="205"/>
      <c r="PMR225" s="205"/>
      <c r="PMS225" s="205"/>
      <c r="PMT225" s="205"/>
      <c r="PMU225" s="205"/>
      <c r="PMV225" s="205"/>
      <c r="PMW225" s="205"/>
      <c r="PMX225" s="205"/>
      <c r="PMY225" s="205"/>
      <c r="PMZ225" s="205"/>
      <c r="PNA225" s="205"/>
      <c r="PNB225" s="205"/>
      <c r="PNC225" s="205"/>
      <c r="PND225" s="205"/>
      <c r="PNE225" s="205"/>
      <c r="PNF225" s="205"/>
      <c r="PNG225" s="205"/>
      <c r="PNH225" s="205"/>
      <c r="PNI225" s="205"/>
      <c r="PNJ225" s="205"/>
      <c r="PNK225" s="205"/>
      <c r="PNL225" s="205"/>
      <c r="PNM225" s="205"/>
      <c r="PNN225" s="205"/>
      <c r="PNO225" s="205"/>
      <c r="PNP225" s="205"/>
      <c r="PNQ225" s="205"/>
      <c r="PNR225" s="205"/>
      <c r="PNS225" s="205"/>
      <c r="PNT225" s="205"/>
      <c r="PNU225" s="205"/>
      <c r="PNV225" s="205"/>
      <c r="PNW225" s="205"/>
      <c r="PNX225" s="205"/>
      <c r="PNY225" s="205"/>
      <c r="PNZ225" s="205"/>
      <c r="POA225" s="205"/>
      <c r="POB225" s="205"/>
      <c r="POC225" s="205"/>
      <c r="POD225" s="205"/>
      <c r="POE225" s="205"/>
      <c r="POF225" s="205"/>
      <c r="POG225" s="205"/>
      <c r="POH225" s="205"/>
      <c r="POI225" s="205"/>
      <c r="POJ225" s="205"/>
      <c r="POK225" s="205"/>
      <c r="POL225" s="205"/>
      <c r="POM225" s="205"/>
      <c r="PON225" s="205"/>
      <c r="POO225" s="205"/>
      <c r="POP225" s="205"/>
      <c r="POQ225" s="205"/>
      <c r="POR225" s="205"/>
      <c r="POS225" s="205"/>
      <c r="POT225" s="205"/>
      <c r="POU225" s="205"/>
      <c r="POV225" s="205"/>
      <c r="POW225" s="205"/>
      <c r="POX225" s="205"/>
      <c r="POY225" s="205"/>
      <c r="POZ225" s="205"/>
      <c r="PPA225" s="205"/>
      <c r="PPB225" s="205"/>
      <c r="PPC225" s="205"/>
      <c r="PPD225" s="205"/>
      <c r="PPE225" s="205"/>
      <c r="PPF225" s="205"/>
      <c r="PPG225" s="205"/>
      <c r="PPH225" s="205"/>
      <c r="PPI225" s="205"/>
      <c r="PPJ225" s="205"/>
      <c r="PPK225" s="205"/>
      <c r="PPL225" s="205"/>
      <c r="PPM225" s="205"/>
      <c r="PPN225" s="205"/>
      <c r="PPO225" s="205"/>
      <c r="PPP225" s="205"/>
      <c r="PPQ225" s="205"/>
      <c r="PPR225" s="205"/>
      <c r="PPS225" s="205"/>
      <c r="PPT225" s="205"/>
      <c r="PPU225" s="205"/>
      <c r="PPV225" s="205"/>
      <c r="PPW225" s="205"/>
      <c r="PPX225" s="205"/>
      <c r="PPY225" s="205"/>
      <c r="PPZ225" s="205"/>
      <c r="PQA225" s="205"/>
      <c r="PQB225" s="205"/>
      <c r="PQC225" s="205"/>
      <c r="PQD225" s="205"/>
      <c r="PQE225" s="205"/>
      <c r="PQF225" s="205"/>
      <c r="PQG225" s="205"/>
      <c r="PQH225" s="205"/>
      <c r="PQI225" s="205"/>
      <c r="PQJ225" s="205"/>
      <c r="PQK225" s="205"/>
      <c r="PQL225" s="205"/>
      <c r="PQM225" s="205"/>
      <c r="PQN225" s="205"/>
      <c r="PQO225" s="205"/>
      <c r="PQP225" s="205"/>
      <c r="PQQ225" s="205"/>
      <c r="PQR225" s="205"/>
      <c r="PQS225" s="205"/>
      <c r="PQT225" s="205"/>
      <c r="PQU225" s="205"/>
      <c r="PQV225" s="205"/>
      <c r="PQW225" s="205"/>
      <c r="PQX225" s="205"/>
      <c r="PQY225" s="205"/>
      <c r="PQZ225" s="205"/>
      <c r="PRA225" s="205"/>
      <c r="PRB225" s="205"/>
      <c r="PRC225" s="205"/>
      <c r="PRD225" s="205"/>
      <c r="PRE225" s="205"/>
      <c r="PRF225" s="205"/>
      <c r="PRG225" s="205"/>
      <c r="PRH225" s="205"/>
      <c r="PRI225" s="205"/>
      <c r="PRJ225" s="205"/>
      <c r="PRK225" s="205"/>
      <c r="PRL225" s="205"/>
      <c r="PRM225" s="205"/>
      <c r="PRN225" s="205"/>
      <c r="PRO225" s="205"/>
      <c r="PRP225" s="205"/>
      <c r="PRQ225" s="205"/>
      <c r="PRR225" s="205"/>
      <c r="PRS225" s="205"/>
      <c r="PRT225" s="205"/>
      <c r="PRU225" s="205"/>
      <c r="PRV225" s="205"/>
      <c r="PRW225" s="205"/>
      <c r="PRX225" s="205"/>
      <c r="PRY225" s="205"/>
      <c r="PRZ225" s="205"/>
      <c r="PSA225" s="205"/>
      <c r="PSB225" s="205"/>
      <c r="PSC225" s="205"/>
      <c r="PSD225" s="205"/>
      <c r="PSE225" s="205"/>
      <c r="PSF225" s="205"/>
      <c r="PSG225" s="205"/>
      <c r="PSH225" s="205"/>
      <c r="PSI225" s="205"/>
      <c r="PSJ225" s="205"/>
      <c r="PSK225" s="205"/>
      <c r="PSL225" s="205"/>
      <c r="PSM225" s="205"/>
      <c r="PSN225" s="205"/>
      <c r="PSO225" s="205"/>
      <c r="PSP225" s="205"/>
      <c r="PSQ225" s="205"/>
      <c r="PSR225" s="205"/>
      <c r="PSS225" s="205"/>
      <c r="PST225" s="205"/>
      <c r="PSU225" s="205"/>
      <c r="PSV225" s="205"/>
      <c r="PSW225" s="205"/>
      <c r="PSX225" s="205"/>
      <c r="PSY225" s="205"/>
      <c r="PSZ225" s="205"/>
      <c r="PTA225" s="205"/>
      <c r="PTB225" s="205"/>
      <c r="PTC225" s="205"/>
      <c r="PTD225" s="205"/>
      <c r="PTE225" s="205"/>
      <c r="PTF225" s="205"/>
      <c r="PTG225" s="205"/>
      <c r="PTH225" s="205"/>
      <c r="PTI225" s="205"/>
      <c r="PTJ225" s="205"/>
      <c r="PTK225" s="205"/>
      <c r="PTL225" s="205"/>
      <c r="PTM225" s="205"/>
      <c r="PTN225" s="205"/>
      <c r="PTO225" s="205"/>
      <c r="PTP225" s="205"/>
      <c r="PTQ225" s="205"/>
      <c r="PTR225" s="205"/>
      <c r="PTS225" s="205"/>
      <c r="PTT225" s="205"/>
      <c r="PTU225" s="205"/>
      <c r="PTV225" s="205"/>
      <c r="PTW225" s="205"/>
      <c r="PTX225" s="205"/>
      <c r="PTY225" s="205"/>
      <c r="PTZ225" s="205"/>
      <c r="PUA225" s="205"/>
      <c r="PUB225" s="205"/>
      <c r="PUC225" s="205"/>
      <c r="PUD225" s="205"/>
      <c r="PUE225" s="205"/>
      <c r="PUF225" s="205"/>
      <c r="PUG225" s="205"/>
      <c r="PUH225" s="205"/>
      <c r="PUI225" s="205"/>
      <c r="PUJ225" s="205"/>
      <c r="PUK225" s="205"/>
      <c r="PUL225" s="205"/>
      <c r="PUM225" s="205"/>
      <c r="PUN225" s="205"/>
      <c r="PUO225" s="205"/>
      <c r="PUP225" s="205"/>
      <c r="PUQ225" s="205"/>
      <c r="PUR225" s="205"/>
      <c r="PUS225" s="205"/>
      <c r="PUT225" s="205"/>
      <c r="PUU225" s="205"/>
      <c r="PUV225" s="205"/>
      <c r="PUW225" s="205"/>
      <c r="PUX225" s="205"/>
      <c r="PUY225" s="205"/>
      <c r="PUZ225" s="205"/>
      <c r="PVA225" s="205"/>
      <c r="PVB225" s="205"/>
      <c r="PVC225" s="205"/>
      <c r="PVD225" s="205"/>
      <c r="PVE225" s="205"/>
      <c r="PVF225" s="205"/>
      <c r="PVG225" s="205"/>
      <c r="PVH225" s="205"/>
      <c r="PVI225" s="205"/>
      <c r="PVJ225" s="205"/>
      <c r="PVK225" s="205"/>
      <c r="PVL225" s="205"/>
      <c r="PVM225" s="205"/>
      <c r="PVN225" s="205"/>
      <c r="PVO225" s="205"/>
      <c r="PVP225" s="205"/>
      <c r="PVQ225" s="205"/>
      <c r="PVR225" s="205"/>
      <c r="PVS225" s="205"/>
      <c r="PVT225" s="205"/>
      <c r="PVU225" s="205"/>
      <c r="PVV225" s="205"/>
      <c r="PVW225" s="205"/>
      <c r="PVX225" s="205"/>
      <c r="PVY225" s="205"/>
      <c r="PVZ225" s="205"/>
      <c r="PWA225" s="205"/>
      <c r="PWB225" s="205"/>
      <c r="PWC225" s="205"/>
      <c r="PWD225" s="205"/>
      <c r="PWE225" s="205"/>
      <c r="PWF225" s="205"/>
      <c r="PWG225" s="205"/>
      <c r="PWH225" s="205"/>
      <c r="PWI225" s="205"/>
      <c r="PWJ225" s="205"/>
      <c r="PWK225" s="205"/>
      <c r="PWL225" s="205"/>
      <c r="PWM225" s="205"/>
      <c r="PWN225" s="205"/>
      <c r="PWO225" s="205"/>
      <c r="PWP225" s="205"/>
      <c r="PWQ225" s="205"/>
      <c r="PWR225" s="205"/>
      <c r="PWS225" s="205"/>
      <c r="PWT225" s="205"/>
      <c r="PWU225" s="205"/>
      <c r="PWV225" s="205"/>
      <c r="PWW225" s="205"/>
      <c r="PWX225" s="205"/>
      <c r="PWY225" s="205"/>
      <c r="PWZ225" s="205"/>
      <c r="PXA225" s="205"/>
      <c r="PXB225" s="205"/>
      <c r="PXC225" s="205"/>
      <c r="PXD225" s="205"/>
      <c r="PXE225" s="205"/>
      <c r="PXF225" s="205"/>
      <c r="PXG225" s="205"/>
      <c r="PXH225" s="205"/>
      <c r="PXI225" s="205"/>
      <c r="PXJ225" s="205"/>
      <c r="PXK225" s="205"/>
      <c r="PXL225" s="205"/>
      <c r="PXM225" s="205"/>
      <c r="PXN225" s="205"/>
      <c r="PXO225" s="205"/>
      <c r="PXP225" s="205"/>
      <c r="PXQ225" s="205"/>
      <c r="PXR225" s="205"/>
      <c r="PXS225" s="205"/>
      <c r="PXT225" s="205"/>
      <c r="PXU225" s="205"/>
      <c r="PXV225" s="205"/>
      <c r="PXW225" s="205"/>
      <c r="PXX225" s="205"/>
      <c r="PXY225" s="205"/>
      <c r="PXZ225" s="205"/>
      <c r="PYA225" s="205"/>
      <c r="PYB225" s="205"/>
      <c r="PYC225" s="205"/>
      <c r="PYD225" s="205"/>
      <c r="PYE225" s="205"/>
      <c r="PYF225" s="205"/>
      <c r="PYG225" s="205"/>
      <c r="PYH225" s="205"/>
      <c r="PYI225" s="205"/>
      <c r="PYJ225" s="205"/>
      <c r="PYK225" s="205"/>
      <c r="PYL225" s="205"/>
      <c r="PYM225" s="205"/>
      <c r="PYN225" s="205"/>
      <c r="PYO225" s="205"/>
      <c r="PYP225" s="205"/>
      <c r="PYQ225" s="205"/>
      <c r="PYR225" s="205"/>
      <c r="PYS225" s="205"/>
      <c r="PYT225" s="205"/>
      <c r="PYU225" s="205"/>
      <c r="PYV225" s="205"/>
      <c r="PYW225" s="205"/>
      <c r="PYX225" s="205"/>
      <c r="PYY225" s="205"/>
      <c r="PYZ225" s="205"/>
      <c r="PZA225" s="205"/>
      <c r="PZB225" s="205"/>
      <c r="PZC225" s="205"/>
      <c r="PZD225" s="205"/>
      <c r="PZE225" s="205"/>
      <c r="PZF225" s="205"/>
      <c r="PZG225" s="205"/>
      <c r="PZH225" s="205"/>
      <c r="PZI225" s="205"/>
      <c r="PZJ225" s="205"/>
      <c r="PZK225" s="205"/>
      <c r="PZL225" s="205"/>
      <c r="PZM225" s="205"/>
      <c r="PZN225" s="205"/>
      <c r="PZO225" s="205"/>
      <c r="PZP225" s="205"/>
      <c r="PZQ225" s="205"/>
      <c r="PZR225" s="205"/>
      <c r="PZS225" s="205"/>
      <c r="PZT225" s="205"/>
      <c r="PZU225" s="205"/>
      <c r="PZV225" s="205"/>
      <c r="PZW225" s="205"/>
      <c r="PZX225" s="205"/>
      <c r="PZY225" s="205"/>
      <c r="PZZ225" s="205"/>
      <c r="QAA225" s="205"/>
      <c r="QAB225" s="205"/>
      <c r="QAC225" s="205"/>
      <c r="QAD225" s="205"/>
      <c r="QAE225" s="205"/>
      <c r="QAF225" s="205"/>
      <c r="QAG225" s="205"/>
      <c r="QAH225" s="205"/>
      <c r="QAI225" s="205"/>
      <c r="QAJ225" s="205"/>
      <c r="QAK225" s="205"/>
      <c r="QAL225" s="205"/>
      <c r="QAM225" s="205"/>
      <c r="QAN225" s="205"/>
      <c r="QAO225" s="205"/>
      <c r="QAP225" s="205"/>
      <c r="QAQ225" s="205"/>
      <c r="QAR225" s="205"/>
      <c r="QAS225" s="205"/>
      <c r="QAT225" s="205"/>
      <c r="QAU225" s="205"/>
      <c r="QAV225" s="205"/>
      <c r="QAW225" s="205"/>
      <c r="QAX225" s="205"/>
      <c r="QAY225" s="205"/>
      <c r="QAZ225" s="205"/>
      <c r="QBA225" s="205"/>
      <c r="QBB225" s="205"/>
      <c r="QBC225" s="205"/>
      <c r="QBD225" s="205"/>
      <c r="QBE225" s="205"/>
      <c r="QBF225" s="205"/>
      <c r="QBG225" s="205"/>
      <c r="QBH225" s="205"/>
      <c r="QBI225" s="205"/>
      <c r="QBJ225" s="205"/>
      <c r="QBK225" s="205"/>
      <c r="QBL225" s="205"/>
      <c r="QBM225" s="205"/>
      <c r="QBN225" s="205"/>
      <c r="QBO225" s="205"/>
      <c r="QBP225" s="205"/>
      <c r="QBQ225" s="205"/>
      <c r="QBR225" s="205"/>
      <c r="QBS225" s="205"/>
      <c r="QBT225" s="205"/>
      <c r="QBU225" s="205"/>
      <c r="QBV225" s="205"/>
      <c r="QBW225" s="205"/>
      <c r="QBX225" s="205"/>
      <c r="QBY225" s="205"/>
      <c r="QBZ225" s="205"/>
      <c r="QCA225" s="205"/>
      <c r="QCB225" s="205"/>
      <c r="QCC225" s="205"/>
      <c r="QCD225" s="205"/>
      <c r="QCE225" s="205"/>
      <c r="QCF225" s="205"/>
      <c r="QCG225" s="205"/>
      <c r="QCH225" s="205"/>
      <c r="QCI225" s="205"/>
      <c r="QCJ225" s="205"/>
      <c r="QCK225" s="205"/>
      <c r="QCL225" s="205"/>
      <c r="QCM225" s="205"/>
      <c r="QCN225" s="205"/>
      <c r="QCO225" s="205"/>
      <c r="QCP225" s="205"/>
      <c r="QCQ225" s="205"/>
      <c r="QCR225" s="205"/>
      <c r="QCS225" s="205"/>
      <c r="QCT225" s="205"/>
      <c r="QCU225" s="205"/>
      <c r="QCV225" s="205"/>
      <c r="QCW225" s="205"/>
      <c r="QCX225" s="205"/>
      <c r="QCY225" s="205"/>
      <c r="QCZ225" s="205"/>
      <c r="QDA225" s="205"/>
      <c r="QDB225" s="205"/>
      <c r="QDC225" s="205"/>
      <c r="QDD225" s="205"/>
      <c r="QDE225" s="205"/>
      <c r="QDF225" s="205"/>
      <c r="QDG225" s="205"/>
      <c r="QDH225" s="205"/>
      <c r="QDI225" s="205"/>
      <c r="QDJ225" s="205"/>
      <c r="QDK225" s="205"/>
      <c r="QDL225" s="205"/>
      <c r="QDM225" s="205"/>
      <c r="QDN225" s="205"/>
      <c r="QDO225" s="205"/>
      <c r="QDP225" s="205"/>
      <c r="QDQ225" s="205"/>
      <c r="QDR225" s="205"/>
      <c r="QDS225" s="205"/>
      <c r="QDT225" s="205"/>
      <c r="QDU225" s="205"/>
      <c r="QDV225" s="205"/>
      <c r="QDW225" s="205"/>
      <c r="QDX225" s="205"/>
      <c r="QDY225" s="205"/>
      <c r="QDZ225" s="205"/>
      <c r="QEA225" s="205"/>
      <c r="QEB225" s="205"/>
      <c r="QEC225" s="205"/>
      <c r="QED225" s="205"/>
      <c r="QEE225" s="205"/>
      <c r="QEF225" s="205"/>
      <c r="QEG225" s="205"/>
      <c r="QEH225" s="205"/>
      <c r="QEI225" s="205"/>
      <c r="QEJ225" s="205"/>
      <c r="QEK225" s="205"/>
      <c r="QEL225" s="205"/>
      <c r="QEM225" s="205"/>
      <c r="QEN225" s="205"/>
      <c r="QEO225" s="205"/>
      <c r="QEP225" s="205"/>
      <c r="QEQ225" s="205"/>
      <c r="QER225" s="205"/>
      <c r="QES225" s="205"/>
      <c r="QET225" s="205"/>
      <c r="QEU225" s="205"/>
      <c r="QEV225" s="205"/>
      <c r="QEW225" s="205"/>
      <c r="QEX225" s="205"/>
      <c r="QEY225" s="205"/>
      <c r="QEZ225" s="205"/>
      <c r="QFA225" s="205"/>
      <c r="QFB225" s="205"/>
      <c r="QFC225" s="205"/>
      <c r="QFD225" s="205"/>
      <c r="QFE225" s="205"/>
      <c r="QFF225" s="205"/>
      <c r="QFG225" s="205"/>
      <c r="QFH225" s="205"/>
      <c r="QFI225" s="205"/>
      <c r="QFJ225" s="205"/>
      <c r="QFK225" s="205"/>
      <c r="QFL225" s="205"/>
      <c r="QFM225" s="205"/>
      <c r="QFN225" s="205"/>
      <c r="QFO225" s="205"/>
      <c r="QFP225" s="205"/>
      <c r="QFQ225" s="205"/>
      <c r="QFR225" s="205"/>
      <c r="QFS225" s="205"/>
      <c r="QFT225" s="205"/>
      <c r="QFU225" s="205"/>
      <c r="QFV225" s="205"/>
      <c r="QFW225" s="205"/>
      <c r="QFX225" s="205"/>
      <c r="QFY225" s="205"/>
      <c r="QFZ225" s="205"/>
      <c r="QGA225" s="205"/>
      <c r="QGB225" s="205"/>
      <c r="QGC225" s="205"/>
      <c r="QGD225" s="205"/>
      <c r="QGE225" s="205"/>
      <c r="QGF225" s="205"/>
      <c r="QGG225" s="205"/>
      <c r="QGH225" s="205"/>
      <c r="QGI225" s="205"/>
      <c r="QGJ225" s="205"/>
      <c r="QGK225" s="205"/>
      <c r="QGL225" s="205"/>
      <c r="QGM225" s="205"/>
      <c r="QGN225" s="205"/>
      <c r="QGO225" s="205"/>
      <c r="QGP225" s="205"/>
      <c r="QGQ225" s="205"/>
      <c r="QGR225" s="205"/>
      <c r="QGS225" s="205"/>
      <c r="QGT225" s="205"/>
      <c r="QGU225" s="205"/>
      <c r="QGV225" s="205"/>
      <c r="QGW225" s="205"/>
      <c r="QGX225" s="205"/>
      <c r="QGY225" s="205"/>
      <c r="QGZ225" s="205"/>
      <c r="QHA225" s="205"/>
      <c r="QHB225" s="205"/>
      <c r="QHC225" s="205"/>
      <c r="QHD225" s="205"/>
      <c r="QHE225" s="205"/>
      <c r="QHF225" s="205"/>
      <c r="QHG225" s="205"/>
      <c r="QHH225" s="205"/>
      <c r="QHI225" s="205"/>
      <c r="QHJ225" s="205"/>
      <c r="QHK225" s="205"/>
      <c r="QHL225" s="205"/>
      <c r="QHM225" s="205"/>
      <c r="QHN225" s="205"/>
      <c r="QHO225" s="205"/>
      <c r="QHP225" s="205"/>
      <c r="QHQ225" s="205"/>
      <c r="QHR225" s="205"/>
      <c r="QHS225" s="205"/>
      <c r="QHT225" s="205"/>
      <c r="QHU225" s="205"/>
      <c r="QHV225" s="205"/>
      <c r="QHW225" s="205"/>
      <c r="QHX225" s="205"/>
      <c r="QHY225" s="205"/>
      <c r="QHZ225" s="205"/>
      <c r="QIA225" s="205"/>
      <c r="QIB225" s="205"/>
      <c r="QIC225" s="205"/>
      <c r="QID225" s="205"/>
      <c r="QIE225" s="205"/>
      <c r="QIF225" s="205"/>
      <c r="QIG225" s="205"/>
      <c r="QIH225" s="205"/>
      <c r="QII225" s="205"/>
      <c r="QIJ225" s="205"/>
      <c r="QIK225" s="205"/>
      <c r="QIL225" s="205"/>
      <c r="QIM225" s="205"/>
      <c r="QIN225" s="205"/>
      <c r="QIO225" s="205"/>
      <c r="QIP225" s="205"/>
      <c r="QIQ225" s="205"/>
      <c r="QIR225" s="205"/>
      <c r="QIS225" s="205"/>
      <c r="QIT225" s="205"/>
      <c r="QIU225" s="205"/>
      <c r="QIV225" s="205"/>
      <c r="QIW225" s="205"/>
      <c r="QIX225" s="205"/>
      <c r="QIY225" s="205"/>
      <c r="QIZ225" s="205"/>
      <c r="QJA225" s="205"/>
      <c r="QJB225" s="205"/>
      <c r="QJC225" s="205"/>
      <c r="QJD225" s="205"/>
      <c r="QJE225" s="205"/>
      <c r="QJF225" s="205"/>
      <c r="QJG225" s="205"/>
      <c r="QJH225" s="205"/>
      <c r="QJI225" s="205"/>
      <c r="QJJ225" s="205"/>
      <c r="QJK225" s="205"/>
      <c r="QJL225" s="205"/>
      <c r="QJM225" s="205"/>
      <c r="QJN225" s="205"/>
      <c r="QJO225" s="205"/>
      <c r="QJP225" s="205"/>
      <c r="QJQ225" s="205"/>
      <c r="QJR225" s="205"/>
      <c r="QJS225" s="205"/>
      <c r="QJT225" s="205"/>
      <c r="QJU225" s="205"/>
      <c r="QJV225" s="205"/>
      <c r="QJW225" s="205"/>
      <c r="QJX225" s="205"/>
      <c r="QJY225" s="205"/>
      <c r="QJZ225" s="205"/>
      <c r="QKA225" s="205"/>
      <c r="QKB225" s="205"/>
      <c r="QKC225" s="205"/>
      <c r="QKD225" s="205"/>
      <c r="QKE225" s="205"/>
      <c r="QKF225" s="205"/>
      <c r="QKG225" s="205"/>
      <c r="QKH225" s="205"/>
      <c r="QKI225" s="205"/>
      <c r="QKJ225" s="205"/>
      <c r="QKK225" s="205"/>
      <c r="QKL225" s="205"/>
      <c r="QKM225" s="205"/>
      <c r="QKN225" s="205"/>
      <c r="QKO225" s="205"/>
      <c r="QKP225" s="205"/>
      <c r="QKQ225" s="205"/>
      <c r="QKR225" s="205"/>
      <c r="QKS225" s="205"/>
      <c r="QKT225" s="205"/>
      <c r="QKU225" s="205"/>
      <c r="QKV225" s="205"/>
      <c r="QKW225" s="205"/>
      <c r="QKX225" s="205"/>
      <c r="QKY225" s="205"/>
      <c r="QKZ225" s="205"/>
      <c r="QLA225" s="205"/>
      <c r="QLB225" s="205"/>
      <c r="QLC225" s="205"/>
      <c r="QLD225" s="205"/>
      <c r="QLE225" s="205"/>
      <c r="QLF225" s="205"/>
      <c r="QLG225" s="205"/>
      <c r="QLH225" s="205"/>
      <c r="QLI225" s="205"/>
      <c r="QLJ225" s="205"/>
      <c r="QLK225" s="205"/>
      <c r="QLL225" s="205"/>
      <c r="QLM225" s="205"/>
      <c r="QLN225" s="205"/>
      <c r="QLO225" s="205"/>
      <c r="QLP225" s="205"/>
      <c r="QLQ225" s="205"/>
      <c r="QLR225" s="205"/>
      <c r="QLS225" s="205"/>
      <c r="QLT225" s="205"/>
      <c r="QLU225" s="205"/>
      <c r="QLV225" s="205"/>
      <c r="QLW225" s="205"/>
      <c r="QLX225" s="205"/>
      <c r="QLY225" s="205"/>
      <c r="QLZ225" s="205"/>
      <c r="QMA225" s="205"/>
      <c r="QMB225" s="205"/>
      <c r="QMC225" s="205"/>
      <c r="QMD225" s="205"/>
      <c r="QME225" s="205"/>
      <c r="QMF225" s="205"/>
      <c r="QMG225" s="205"/>
      <c r="QMH225" s="205"/>
      <c r="QMI225" s="205"/>
      <c r="QMJ225" s="205"/>
      <c r="QMK225" s="205"/>
      <c r="QML225" s="205"/>
      <c r="QMM225" s="205"/>
      <c r="QMN225" s="205"/>
      <c r="QMO225" s="205"/>
      <c r="QMP225" s="205"/>
      <c r="QMQ225" s="205"/>
      <c r="QMR225" s="205"/>
      <c r="QMS225" s="205"/>
      <c r="QMT225" s="205"/>
      <c r="QMU225" s="205"/>
      <c r="QMV225" s="205"/>
      <c r="QMW225" s="205"/>
      <c r="QMX225" s="205"/>
      <c r="QMY225" s="205"/>
      <c r="QMZ225" s="205"/>
      <c r="QNA225" s="205"/>
      <c r="QNB225" s="205"/>
      <c r="QNC225" s="205"/>
      <c r="QND225" s="205"/>
      <c r="QNE225" s="205"/>
      <c r="QNF225" s="205"/>
      <c r="QNG225" s="205"/>
      <c r="QNH225" s="205"/>
      <c r="QNI225" s="205"/>
      <c r="QNJ225" s="205"/>
      <c r="QNK225" s="205"/>
      <c r="QNL225" s="205"/>
      <c r="QNM225" s="205"/>
      <c r="QNN225" s="205"/>
      <c r="QNO225" s="205"/>
      <c r="QNP225" s="205"/>
      <c r="QNQ225" s="205"/>
      <c r="QNR225" s="205"/>
      <c r="QNS225" s="205"/>
      <c r="QNT225" s="205"/>
      <c r="QNU225" s="205"/>
      <c r="QNV225" s="205"/>
      <c r="QNW225" s="205"/>
      <c r="QNX225" s="205"/>
      <c r="QNY225" s="205"/>
      <c r="QNZ225" s="205"/>
      <c r="QOA225" s="205"/>
      <c r="QOB225" s="205"/>
      <c r="QOC225" s="205"/>
      <c r="QOD225" s="205"/>
      <c r="QOE225" s="205"/>
      <c r="QOF225" s="205"/>
      <c r="QOG225" s="205"/>
      <c r="QOH225" s="205"/>
      <c r="QOI225" s="205"/>
      <c r="QOJ225" s="205"/>
      <c r="QOK225" s="205"/>
      <c r="QOL225" s="205"/>
      <c r="QOM225" s="205"/>
      <c r="QON225" s="205"/>
      <c r="QOO225" s="205"/>
      <c r="QOP225" s="205"/>
      <c r="QOQ225" s="205"/>
      <c r="QOR225" s="205"/>
      <c r="QOS225" s="205"/>
      <c r="QOT225" s="205"/>
      <c r="QOU225" s="205"/>
      <c r="QOV225" s="205"/>
      <c r="QOW225" s="205"/>
      <c r="QOX225" s="205"/>
      <c r="QOY225" s="205"/>
      <c r="QOZ225" s="205"/>
      <c r="QPA225" s="205"/>
      <c r="QPB225" s="205"/>
      <c r="QPC225" s="205"/>
      <c r="QPD225" s="205"/>
      <c r="QPE225" s="205"/>
      <c r="QPF225" s="205"/>
      <c r="QPG225" s="205"/>
      <c r="QPH225" s="205"/>
      <c r="QPI225" s="205"/>
      <c r="QPJ225" s="205"/>
      <c r="QPK225" s="205"/>
      <c r="QPL225" s="205"/>
      <c r="QPM225" s="205"/>
      <c r="QPN225" s="205"/>
      <c r="QPO225" s="205"/>
      <c r="QPP225" s="205"/>
      <c r="QPQ225" s="205"/>
      <c r="QPR225" s="205"/>
      <c r="QPS225" s="205"/>
      <c r="QPT225" s="205"/>
      <c r="QPU225" s="205"/>
      <c r="QPV225" s="205"/>
      <c r="QPW225" s="205"/>
      <c r="QPX225" s="205"/>
      <c r="QPY225" s="205"/>
      <c r="QPZ225" s="205"/>
      <c r="QQA225" s="205"/>
      <c r="QQB225" s="205"/>
      <c r="QQC225" s="205"/>
      <c r="QQD225" s="205"/>
      <c r="QQE225" s="205"/>
      <c r="QQF225" s="205"/>
      <c r="QQG225" s="205"/>
      <c r="QQH225" s="205"/>
      <c r="QQI225" s="205"/>
      <c r="QQJ225" s="205"/>
      <c r="QQK225" s="205"/>
      <c r="QQL225" s="205"/>
      <c r="QQM225" s="205"/>
      <c r="QQN225" s="205"/>
      <c r="QQO225" s="205"/>
      <c r="QQP225" s="205"/>
      <c r="QQQ225" s="205"/>
      <c r="QQR225" s="205"/>
      <c r="QQS225" s="205"/>
      <c r="QQT225" s="205"/>
      <c r="QQU225" s="205"/>
      <c r="QQV225" s="205"/>
      <c r="QQW225" s="205"/>
      <c r="QQX225" s="205"/>
      <c r="QQY225" s="205"/>
      <c r="QQZ225" s="205"/>
      <c r="QRA225" s="205"/>
      <c r="QRB225" s="205"/>
      <c r="QRC225" s="205"/>
      <c r="QRD225" s="205"/>
      <c r="QRE225" s="205"/>
      <c r="QRF225" s="205"/>
      <c r="QRG225" s="205"/>
      <c r="QRH225" s="205"/>
      <c r="QRI225" s="205"/>
      <c r="QRJ225" s="205"/>
      <c r="QRK225" s="205"/>
      <c r="QRL225" s="205"/>
      <c r="QRM225" s="205"/>
      <c r="QRN225" s="205"/>
      <c r="QRO225" s="205"/>
      <c r="QRP225" s="205"/>
      <c r="QRQ225" s="205"/>
      <c r="QRR225" s="205"/>
      <c r="QRS225" s="205"/>
      <c r="QRT225" s="205"/>
      <c r="QRU225" s="205"/>
      <c r="QRV225" s="205"/>
      <c r="QRW225" s="205"/>
      <c r="QRX225" s="205"/>
      <c r="QRY225" s="205"/>
      <c r="QRZ225" s="205"/>
      <c r="QSA225" s="205"/>
      <c r="QSB225" s="205"/>
      <c r="QSC225" s="205"/>
      <c r="QSD225" s="205"/>
      <c r="QSE225" s="205"/>
      <c r="QSF225" s="205"/>
      <c r="QSG225" s="205"/>
      <c r="QSH225" s="205"/>
      <c r="QSI225" s="205"/>
      <c r="QSJ225" s="205"/>
      <c r="QSK225" s="205"/>
      <c r="QSL225" s="205"/>
      <c r="QSM225" s="205"/>
      <c r="QSN225" s="205"/>
      <c r="QSO225" s="205"/>
      <c r="QSP225" s="205"/>
      <c r="QSQ225" s="205"/>
      <c r="QSR225" s="205"/>
      <c r="QSS225" s="205"/>
      <c r="QST225" s="205"/>
      <c r="QSU225" s="205"/>
      <c r="QSV225" s="205"/>
      <c r="QSW225" s="205"/>
      <c r="QSX225" s="205"/>
      <c r="QSY225" s="205"/>
      <c r="QSZ225" s="205"/>
      <c r="QTA225" s="205"/>
      <c r="QTB225" s="205"/>
      <c r="QTC225" s="205"/>
      <c r="QTD225" s="205"/>
      <c r="QTE225" s="205"/>
      <c r="QTF225" s="205"/>
      <c r="QTG225" s="205"/>
      <c r="QTH225" s="205"/>
      <c r="QTI225" s="205"/>
      <c r="QTJ225" s="205"/>
      <c r="QTK225" s="205"/>
      <c r="QTL225" s="205"/>
      <c r="QTM225" s="205"/>
      <c r="QTN225" s="205"/>
      <c r="QTO225" s="205"/>
      <c r="QTP225" s="205"/>
      <c r="QTQ225" s="205"/>
      <c r="QTR225" s="205"/>
      <c r="QTS225" s="205"/>
      <c r="QTT225" s="205"/>
      <c r="QTU225" s="205"/>
      <c r="QTV225" s="205"/>
      <c r="QTW225" s="205"/>
      <c r="QTX225" s="205"/>
      <c r="QTY225" s="205"/>
      <c r="QTZ225" s="205"/>
      <c r="QUA225" s="205"/>
      <c r="QUB225" s="205"/>
      <c r="QUC225" s="205"/>
      <c r="QUD225" s="205"/>
      <c r="QUE225" s="205"/>
      <c r="QUF225" s="205"/>
      <c r="QUG225" s="205"/>
      <c r="QUH225" s="205"/>
      <c r="QUI225" s="205"/>
      <c r="QUJ225" s="205"/>
      <c r="QUK225" s="205"/>
      <c r="QUL225" s="205"/>
      <c r="QUM225" s="205"/>
      <c r="QUN225" s="205"/>
      <c r="QUO225" s="205"/>
      <c r="QUP225" s="205"/>
      <c r="QUQ225" s="205"/>
      <c r="QUR225" s="205"/>
      <c r="QUS225" s="205"/>
      <c r="QUT225" s="205"/>
      <c r="QUU225" s="205"/>
      <c r="QUV225" s="205"/>
      <c r="QUW225" s="205"/>
      <c r="QUX225" s="205"/>
      <c r="QUY225" s="205"/>
      <c r="QUZ225" s="205"/>
      <c r="QVA225" s="205"/>
      <c r="QVB225" s="205"/>
      <c r="QVC225" s="205"/>
      <c r="QVD225" s="205"/>
      <c r="QVE225" s="205"/>
      <c r="QVF225" s="205"/>
      <c r="QVG225" s="205"/>
      <c r="QVH225" s="205"/>
      <c r="QVI225" s="205"/>
      <c r="QVJ225" s="205"/>
      <c r="QVK225" s="205"/>
      <c r="QVL225" s="205"/>
      <c r="QVM225" s="205"/>
      <c r="QVN225" s="205"/>
      <c r="QVO225" s="205"/>
      <c r="QVP225" s="205"/>
      <c r="QVQ225" s="205"/>
      <c r="QVR225" s="205"/>
      <c r="QVS225" s="205"/>
      <c r="QVT225" s="205"/>
      <c r="QVU225" s="205"/>
      <c r="QVV225" s="205"/>
      <c r="QVW225" s="205"/>
      <c r="QVX225" s="205"/>
      <c r="QVY225" s="205"/>
      <c r="QVZ225" s="205"/>
      <c r="QWA225" s="205"/>
      <c r="QWB225" s="205"/>
      <c r="QWC225" s="205"/>
      <c r="QWD225" s="205"/>
      <c r="QWE225" s="205"/>
      <c r="QWF225" s="205"/>
      <c r="QWG225" s="205"/>
      <c r="QWH225" s="205"/>
      <c r="QWI225" s="205"/>
      <c r="QWJ225" s="205"/>
      <c r="QWK225" s="205"/>
      <c r="QWL225" s="205"/>
      <c r="QWM225" s="205"/>
      <c r="QWN225" s="205"/>
      <c r="QWO225" s="205"/>
      <c r="QWP225" s="205"/>
      <c r="QWQ225" s="205"/>
      <c r="QWR225" s="205"/>
      <c r="QWS225" s="205"/>
      <c r="QWT225" s="205"/>
      <c r="QWU225" s="205"/>
      <c r="QWV225" s="205"/>
      <c r="QWW225" s="205"/>
      <c r="QWX225" s="205"/>
      <c r="QWY225" s="205"/>
      <c r="QWZ225" s="205"/>
      <c r="QXA225" s="205"/>
      <c r="QXB225" s="205"/>
      <c r="QXC225" s="205"/>
      <c r="QXD225" s="205"/>
      <c r="QXE225" s="205"/>
      <c r="QXF225" s="205"/>
      <c r="QXG225" s="205"/>
      <c r="QXH225" s="205"/>
      <c r="QXI225" s="205"/>
      <c r="QXJ225" s="205"/>
      <c r="QXK225" s="205"/>
      <c r="QXL225" s="205"/>
      <c r="QXM225" s="205"/>
      <c r="QXN225" s="205"/>
      <c r="QXO225" s="205"/>
      <c r="QXP225" s="205"/>
      <c r="QXQ225" s="205"/>
      <c r="QXR225" s="205"/>
      <c r="QXS225" s="205"/>
      <c r="QXT225" s="205"/>
      <c r="QXU225" s="205"/>
      <c r="QXV225" s="205"/>
      <c r="QXW225" s="205"/>
      <c r="QXX225" s="205"/>
      <c r="QXY225" s="205"/>
      <c r="QXZ225" s="205"/>
      <c r="QYA225" s="205"/>
      <c r="QYB225" s="205"/>
      <c r="QYC225" s="205"/>
      <c r="QYD225" s="205"/>
      <c r="QYE225" s="205"/>
      <c r="QYF225" s="205"/>
      <c r="QYG225" s="205"/>
      <c r="QYH225" s="205"/>
      <c r="QYI225" s="205"/>
      <c r="QYJ225" s="205"/>
      <c r="QYK225" s="205"/>
      <c r="QYL225" s="205"/>
      <c r="QYM225" s="205"/>
      <c r="QYN225" s="205"/>
      <c r="QYO225" s="205"/>
      <c r="QYP225" s="205"/>
      <c r="QYQ225" s="205"/>
      <c r="QYR225" s="205"/>
      <c r="QYS225" s="205"/>
      <c r="QYT225" s="205"/>
      <c r="QYU225" s="205"/>
      <c r="QYV225" s="205"/>
      <c r="QYW225" s="205"/>
      <c r="QYX225" s="205"/>
      <c r="QYY225" s="205"/>
      <c r="QYZ225" s="205"/>
      <c r="QZA225" s="205"/>
      <c r="QZB225" s="205"/>
      <c r="QZC225" s="205"/>
      <c r="QZD225" s="205"/>
      <c r="QZE225" s="205"/>
      <c r="QZF225" s="205"/>
      <c r="QZG225" s="205"/>
      <c r="QZH225" s="205"/>
      <c r="QZI225" s="205"/>
      <c r="QZJ225" s="205"/>
      <c r="QZK225" s="205"/>
      <c r="QZL225" s="205"/>
      <c r="QZM225" s="205"/>
      <c r="QZN225" s="205"/>
      <c r="QZO225" s="205"/>
      <c r="QZP225" s="205"/>
      <c r="QZQ225" s="205"/>
      <c r="QZR225" s="205"/>
      <c r="QZS225" s="205"/>
      <c r="QZT225" s="205"/>
      <c r="QZU225" s="205"/>
      <c r="QZV225" s="205"/>
      <c r="QZW225" s="205"/>
      <c r="QZX225" s="205"/>
      <c r="QZY225" s="205"/>
      <c r="QZZ225" s="205"/>
      <c r="RAA225" s="205"/>
      <c r="RAB225" s="205"/>
      <c r="RAC225" s="205"/>
      <c r="RAD225" s="205"/>
      <c r="RAE225" s="205"/>
      <c r="RAF225" s="205"/>
      <c r="RAG225" s="205"/>
      <c r="RAH225" s="205"/>
      <c r="RAI225" s="205"/>
      <c r="RAJ225" s="205"/>
      <c r="RAK225" s="205"/>
      <c r="RAL225" s="205"/>
      <c r="RAM225" s="205"/>
      <c r="RAN225" s="205"/>
      <c r="RAO225" s="205"/>
      <c r="RAP225" s="205"/>
      <c r="RAQ225" s="205"/>
      <c r="RAR225" s="205"/>
      <c r="RAS225" s="205"/>
      <c r="RAT225" s="205"/>
      <c r="RAU225" s="205"/>
      <c r="RAV225" s="205"/>
      <c r="RAW225" s="205"/>
      <c r="RAX225" s="205"/>
      <c r="RAY225" s="205"/>
      <c r="RAZ225" s="205"/>
      <c r="RBA225" s="205"/>
      <c r="RBB225" s="205"/>
      <c r="RBC225" s="205"/>
      <c r="RBD225" s="205"/>
      <c r="RBE225" s="205"/>
      <c r="RBF225" s="205"/>
      <c r="RBG225" s="205"/>
      <c r="RBH225" s="205"/>
      <c r="RBI225" s="205"/>
      <c r="RBJ225" s="205"/>
      <c r="RBK225" s="205"/>
      <c r="RBL225" s="205"/>
      <c r="RBM225" s="205"/>
      <c r="RBN225" s="205"/>
      <c r="RBO225" s="205"/>
      <c r="RBP225" s="205"/>
      <c r="RBQ225" s="205"/>
      <c r="RBR225" s="205"/>
      <c r="RBS225" s="205"/>
      <c r="RBT225" s="205"/>
      <c r="RBU225" s="205"/>
      <c r="RBV225" s="205"/>
      <c r="RBW225" s="205"/>
      <c r="RBX225" s="205"/>
      <c r="RBY225" s="205"/>
      <c r="RBZ225" s="205"/>
      <c r="RCA225" s="205"/>
      <c r="RCB225" s="205"/>
      <c r="RCC225" s="205"/>
      <c r="RCD225" s="205"/>
      <c r="RCE225" s="205"/>
      <c r="RCF225" s="205"/>
      <c r="RCG225" s="205"/>
      <c r="RCH225" s="205"/>
      <c r="RCI225" s="205"/>
      <c r="RCJ225" s="205"/>
      <c r="RCK225" s="205"/>
      <c r="RCL225" s="205"/>
      <c r="RCM225" s="205"/>
      <c r="RCN225" s="205"/>
      <c r="RCO225" s="205"/>
      <c r="RCP225" s="205"/>
      <c r="RCQ225" s="205"/>
      <c r="RCR225" s="205"/>
      <c r="RCS225" s="205"/>
      <c r="RCT225" s="205"/>
      <c r="RCU225" s="205"/>
      <c r="RCV225" s="205"/>
      <c r="RCW225" s="205"/>
      <c r="RCX225" s="205"/>
      <c r="RCY225" s="205"/>
      <c r="RCZ225" s="205"/>
      <c r="RDA225" s="205"/>
      <c r="RDB225" s="205"/>
      <c r="RDC225" s="205"/>
      <c r="RDD225" s="205"/>
      <c r="RDE225" s="205"/>
      <c r="RDF225" s="205"/>
      <c r="RDG225" s="205"/>
      <c r="RDH225" s="205"/>
      <c r="RDI225" s="205"/>
      <c r="RDJ225" s="205"/>
      <c r="RDK225" s="205"/>
      <c r="RDL225" s="205"/>
      <c r="RDM225" s="205"/>
      <c r="RDN225" s="205"/>
      <c r="RDO225" s="205"/>
      <c r="RDP225" s="205"/>
      <c r="RDQ225" s="205"/>
      <c r="RDR225" s="205"/>
      <c r="RDS225" s="205"/>
      <c r="RDT225" s="205"/>
      <c r="RDU225" s="205"/>
      <c r="RDV225" s="205"/>
      <c r="RDW225" s="205"/>
      <c r="RDX225" s="205"/>
      <c r="RDY225" s="205"/>
      <c r="RDZ225" s="205"/>
      <c r="REA225" s="205"/>
      <c r="REB225" s="205"/>
      <c r="REC225" s="205"/>
      <c r="RED225" s="205"/>
      <c r="REE225" s="205"/>
      <c r="REF225" s="205"/>
      <c r="REG225" s="205"/>
      <c r="REH225" s="205"/>
      <c r="REI225" s="205"/>
      <c r="REJ225" s="205"/>
      <c r="REK225" s="205"/>
      <c r="REL225" s="205"/>
      <c r="REM225" s="205"/>
      <c r="REN225" s="205"/>
      <c r="REO225" s="205"/>
      <c r="REP225" s="205"/>
      <c r="REQ225" s="205"/>
      <c r="RER225" s="205"/>
      <c r="RES225" s="205"/>
      <c r="RET225" s="205"/>
      <c r="REU225" s="205"/>
      <c r="REV225" s="205"/>
      <c r="REW225" s="205"/>
      <c r="REX225" s="205"/>
      <c r="REY225" s="205"/>
      <c r="REZ225" s="205"/>
      <c r="RFA225" s="205"/>
      <c r="RFB225" s="205"/>
      <c r="RFC225" s="205"/>
      <c r="RFD225" s="205"/>
      <c r="RFE225" s="205"/>
      <c r="RFF225" s="205"/>
      <c r="RFG225" s="205"/>
      <c r="RFH225" s="205"/>
      <c r="RFI225" s="205"/>
      <c r="RFJ225" s="205"/>
      <c r="RFK225" s="205"/>
      <c r="RFL225" s="205"/>
      <c r="RFM225" s="205"/>
      <c r="RFN225" s="205"/>
      <c r="RFO225" s="205"/>
      <c r="RFP225" s="205"/>
      <c r="RFQ225" s="205"/>
      <c r="RFR225" s="205"/>
      <c r="RFS225" s="205"/>
      <c r="RFT225" s="205"/>
      <c r="RFU225" s="205"/>
      <c r="RFV225" s="205"/>
      <c r="RFW225" s="205"/>
      <c r="RFX225" s="205"/>
      <c r="RFY225" s="205"/>
      <c r="RFZ225" s="205"/>
      <c r="RGA225" s="205"/>
      <c r="RGB225" s="205"/>
      <c r="RGC225" s="205"/>
      <c r="RGD225" s="205"/>
      <c r="RGE225" s="205"/>
      <c r="RGF225" s="205"/>
      <c r="RGG225" s="205"/>
      <c r="RGH225" s="205"/>
      <c r="RGI225" s="205"/>
      <c r="RGJ225" s="205"/>
      <c r="RGK225" s="205"/>
      <c r="RGL225" s="205"/>
      <c r="RGM225" s="205"/>
      <c r="RGN225" s="205"/>
      <c r="RGO225" s="205"/>
      <c r="RGP225" s="205"/>
      <c r="RGQ225" s="205"/>
      <c r="RGR225" s="205"/>
      <c r="RGS225" s="205"/>
      <c r="RGT225" s="205"/>
      <c r="RGU225" s="205"/>
      <c r="RGV225" s="205"/>
      <c r="RGW225" s="205"/>
      <c r="RGX225" s="205"/>
      <c r="RGY225" s="205"/>
      <c r="RGZ225" s="205"/>
      <c r="RHA225" s="205"/>
      <c r="RHB225" s="205"/>
      <c r="RHC225" s="205"/>
      <c r="RHD225" s="205"/>
      <c r="RHE225" s="205"/>
      <c r="RHF225" s="205"/>
      <c r="RHG225" s="205"/>
      <c r="RHH225" s="205"/>
      <c r="RHI225" s="205"/>
      <c r="RHJ225" s="205"/>
      <c r="RHK225" s="205"/>
      <c r="RHL225" s="205"/>
      <c r="RHM225" s="205"/>
      <c r="RHN225" s="205"/>
      <c r="RHO225" s="205"/>
      <c r="RHP225" s="205"/>
      <c r="RHQ225" s="205"/>
      <c r="RHR225" s="205"/>
      <c r="RHS225" s="205"/>
      <c r="RHT225" s="205"/>
      <c r="RHU225" s="205"/>
      <c r="RHV225" s="205"/>
      <c r="RHW225" s="205"/>
      <c r="RHX225" s="205"/>
      <c r="RHY225" s="205"/>
      <c r="RHZ225" s="205"/>
      <c r="RIA225" s="205"/>
      <c r="RIB225" s="205"/>
      <c r="RIC225" s="205"/>
      <c r="RID225" s="205"/>
      <c r="RIE225" s="205"/>
      <c r="RIF225" s="205"/>
      <c r="RIG225" s="205"/>
      <c r="RIH225" s="205"/>
      <c r="RII225" s="205"/>
      <c r="RIJ225" s="205"/>
      <c r="RIK225" s="205"/>
      <c r="RIL225" s="205"/>
      <c r="RIM225" s="205"/>
      <c r="RIN225" s="205"/>
      <c r="RIO225" s="205"/>
      <c r="RIP225" s="205"/>
      <c r="RIQ225" s="205"/>
      <c r="RIR225" s="205"/>
      <c r="RIS225" s="205"/>
      <c r="RIT225" s="205"/>
      <c r="RIU225" s="205"/>
      <c r="RIV225" s="205"/>
      <c r="RIW225" s="205"/>
      <c r="RIX225" s="205"/>
      <c r="RIY225" s="205"/>
      <c r="RIZ225" s="205"/>
      <c r="RJA225" s="205"/>
      <c r="RJB225" s="205"/>
      <c r="RJC225" s="205"/>
      <c r="RJD225" s="205"/>
      <c r="RJE225" s="205"/>
      <c r="RJF225" s="205"/>
      <c r="RJG225" s="205"/>
      <c r="RJH225" s="205"/>
      <c r="RJI225" s="205"/>
      <c r="RJJ225" s="205"/>
      <c r="RJK225" s="205"/>
      <c r="RJL225" s="205"/>
      <c r="RJM225" s="205"/>
      <c r="RJN225" s="205"/>
      <c r="RJO225" s="205"/>
      <c r="RJP225" s="205"/>
      <c r="RJQ225" s="205"/>
      <c r="RJR225" s="205"/>
      <c r="RJS225" s="205"/>
      <c r="RJT225" s="205"/>
      <c r="RJU225" s="205"/>
      <c r="RJV225" s="205"/>
      <c r="RJW225" s="205"/>
      <c r="RJX225" s="205"/>
      <c r="RJY225" s="205"/>
      <c r="RJZ225" s="205"/>
      <c r="RKA225" s="205"/>
      <c r="RKB225" s="205"/>
      <c r="RKC225" s="205"/>
      <c r="RKD225" s="205"/>
      <c r="RKE225" s="205"/>
      <c r="RKF225" s="205"/>
      <c r="RKG225" s="205"/>
      <c r="RKH225" s="205"/>
      <c r="RKI225" s="205"/>
      <c r="RKJ225" s="205"/>
      <c r="RKK225" s="205"/>
      <c r="RKL225" s="205"/>
      <c r="RKM225" s="205"/>
      <c r="RKN225" s="205"/>
      <c r="RKO225" s="205"/>
      <c r="RKP225" s="205"/>
      <c r="RKQ225" s="205"/>
      <c r="RKR225" s="205"/>
      <c r="RKS225" s="205"/>
      <c r="RKT225" s="205"/>
      <c r="RKU225" s="205"/>
      <c r="RKV225" s="205"/>
      <c r="RKW225" s="205"/>
      <c r="RKX225" s="205"/>
      <c r="RKY225" s="205"/>
      <c r="RKZ225" s="205"/>
      <c r="RLA225" s="205"/>
      <c r="RLB225" s="205"/>
      <c r="RLC225" s="205"/>
      <c r="RLD225" s="205"/>
      <c r="RLE225" s="205"/>
      <c r="RLF225" s="205"/>
      <c r="RLG225" s="205"/>
      <c r="RLH225" s="205"/>
      <c r="RLI225" s="205"/>
      <c r="RLJ225" s="205"/>
      <c r="RLK225" s="205"/>
      <c r="RLL225" s="205"/>
      <c r="RLM225" s="205"/>
      <c r="RLN225" s="205"/>
      <c r="RLO225" s="205"/>
      <c r="RLP225" s="205"/>
      <c r="RLQ225" s="205"/>
      <c r="RLR225" s="205"/>
      <c r="RLS225" s="205"/>
      <c r="RLT225" s="205"/>
      <c r="RLU225" s="205"/>
      <c r="RLV225" s="205"/>
      <c r="RLW225" s="205"/>
      <c r="RLX225" s="205"/>
      <c r="RLY225" s="205"/>
      <c r="RLZ225" s="205"/>
      <c r="RMA225" s="205"/>
      <c r="RMB225" s="205"/>
      <c r="RMC225" s="205"/>
      <c r="RMD225" s="205"/>
      <c r="RME225" s="205"/>
      <c r="RMF225" s="205"/>
      <c r="RMG225" s="205"/>
      <c r="RMH225" s="205"/>
      <c r="RMI225" s="205"/>
      <c r="RMJ225" s="205"/>
      <c r="RMK225" s="205"/>
      <c r="RML225" s="205"/>
      <c r="RMM225" s="205"/>
      <c r="RMN225" s="205"/>
      <c r="RMO225" s="205"/>
      <c r="RMP225" s="205"/>
      <c r="RMQ225" s="205"/>
      <c r="RMR225" s="205"/>
      <c r="RMS225" s="205"/>
      <c r="RMT225" s="205"/>
      <c r="RMU225" s="205"/>
      <c r="RMV225" s="205"/>
      <c r="RMW225" s="205"/>
      <c r="RMX225" s="205"/>
      <c r="RMY225" s="205"/>
      <c r="RMZ225" s="205"/>
      <c r="RNA225" s="205"/>
      <c r="RNB225" s="205"/>
      <c r="RNC225" s="205"/>
      <c r="RND225" s="205"/>
      <c r="RNE225" s="205"/>
      <c r="RNF225" s="205"/>
      <c r="RNG225" s="205"/>
      <c r="RNH225" s="205"/>
      <c r="RNI225" s="205"/>
      <c r="RNJ225" s="205"/>
      <c r="RNK225" s="205"/>
      <c r="RNL225" s="205"/>
      <c r="RNM225" s="205"/>
      <c r="RNN225" s="205"/>
      <c r="RNO225" s="205"/>
      <c r="RNP225" s="205"/>
      <c r="RNQ225" s="205"/>
      <c r="RNR225" s="205"/>
      <c r="RNS225" s="205"/>
      <c r="RNT225" s="205"/>
      <c r="RNU225" s="205"/>
      <c r="RNV225" s="205"/>
      <c r="RNW225" s="205"/>
      <c r="RNX225" s="205"/>
      <c r="RNY225" s="205"/>
      <c r="RNZ225" s="205"/>
      <c r="ROA225" s="205"/>
      <c r="ROB225" s="205"/>
      <c r="ROC225" s="205"/>
      <c r="ROD225" s="205"/>
      <c r="ROE225" s="205"/>
      <c r="ROF225" s="205"/>
      <c r="ROG225" s="205"/>
      <c r="ROH225" s="205"/>
      <c r="ROI225" s="205"/>
      <c r="ROJ225" s="205"/>
      <c r="ROK225" s="205"/>
      <c r="ROL225" s="205"/>
      <c r="ROM225" s="205"/>
      <c r="RON225" s="205"/>
      <c r="ROO225" s="205"/>
      <c r="ROP225" s="205"/>
      <c r="ROQ225" s="205"/>
      <c r="ROR225" s="205"/>
      <c r="ROS225" s="205"/>
      <c r="ROT225" s="205"/>
      <c r="ROU225" s="205"/>
      <c r="ROV225" s="205"/>
      <c r="ROW225" s="205"/>
      <c r="ROX225" s="205"/>
      <c r="ROY225" s="205"/>
      <c r="ROZ225" s="205"/>
      <c r="RPA225" s="205"/>
      <c r="RPB225" s="205"/>
      <c r="RPC225" s="205"/>
      <c r="RPD225" s="205"/>
      <c r="RPE225" s="205"/>
      <c r="RPF225" s="205"/>
      <c r="RPG225" s="205"/>
      <c r="RPH225" s="205"/>
      <c r="RPI225" s="205"/>
      <c r="RPJ225" s="205"/>
      <c r="RPK225" s="205"/>
      <c r="RPL225" s="205"/>
      <c r="RPM225" s="205"/>
      <c r="RPN225" s="205"/>
      <c r="RPO225" s="205"/>
      <c r="RPP225" s="205"/>
      <c r="RPQ225" s="205"/>
      <c r="RPR225" s="205"/>
      <c r="RPS225" s="205"/>
      <c r="RPT225" s="205"/>
      <c r="RPU225" s="205"/>
      <c r="RPV225" s="205"/>
      <c r="RPW225" s="205"/>
      <c r="RPX225" s="205"/>
      <c r="RPY225" s="205"/>
      <c r="RPZ225" s="205"/>
      <c r="RQA225" s="205"/>
      <c r="RQB225" s="205"/>
      <c r="RQC225" s="205"/>
      <c r="RQD225" s="205"/>
      <c r="RQE225" s="205"/>
      <c r="RQF225" s="205"/>
      <c r="RQG225" s="205"/>
      <c r="RQH225" s="205"/>
      <c r="RQI225" s="205"/>
      <c r="RQJ225" s="205"/>
      <c r="RQK225" s="205"/>
      <c r="RQL225" s="205"/>
      <c r="RQM225" s="205"/>
      <c r="RQN225" s="205"/>
      <c r="RQO225" s="205"/>
      <c r="RQP225" s="205"/>
      <c r="RQQ225" s="205"/>
      <c r="RQR225" s="205"/>
      <c r="RQS225" s="205"/>
      <c r="RQT225" s="205"/>
      <c r="RQU225" s="205"/>
      <c r="RQV225" s="205"/>
      <c r="RQW225" s="205"/>
      <c r="RQX225" s="205"/>
      <c r="RQY225" s="205"/>
      <c r="RQZ225" s="205"/>
      <c r="RRA225" s="205"/>
      <c r="RRB225" s="205"/>
      <c r="RRC225" s="205"/>
      <c r="RRD225" s="205"/>
      <c r="RRE225" s="205"/>
      <c r="RRF225" s="205"/>
      <c r="RRG225" s="205"/>
      <c r="RRH225" s="205"/>
      <c r="RRI225" s="205"/>
      <c r="RRJ225" s="205"/>
      <c r="RRK225" s="205"/>
      <c r="RRL225" s="205"/>
      <c r="RRM225" s="205"/>
      <c r="RRN225" s="205"/>
      <c r="RRO225" s="205"/>
      <c r="RRP225" s="205"/>
      <c r="RRQ225" s="205"/>
      <c r="RRR225" s="205"/>
      <c r="RRS225" s="205"/>
      <c r="RRT225" s="205"/>
      <c r="RRU225" s="205"/>
      <c r="RRV225" s="205"/>
      <c r="RRW225" s="205"/>
      <c r="RRX225" s="205"/>
      <c r="RRY225" s="205"/>
      <c r="RRZ225" s="205"/>
      <c r="RSA225" s="205"/>
      <c r="RSB225" s="205"/>
      <c r="RSC225" s="205"/>
      <c r="RSD225" s="205"/>
      <c r="RSE225" s="205"/>
      <c r="RSF225" s="205"/>
      <c r="RSG225" s="205"/>
      <c r="RSH225" s="205"/>
      <c r="RSI225" s="205"/>
      <c r="RSJ225" s="205"/>
      <c r="RSK225" s="205"/>
      <c r="RSL225" s="205"/>
      <c r="RSM225" s="205"/>
      <c r="RSN225" s="205"/>
      <c r="RSO225" s="205"/>
      <c r="RSP225" s="205"/>
      <c r="RSQ225" s="205"/>
      <c r="RSR225" s="205"/>
      <c r="RSS225" s="205"/>
      <c r="RST225" s="205"/>
      <c r="RSU225" s="205"/>
      <c r="RSV225" s="205"/>
      <c r="RSW225" s="205"/>
      <c r="RSX225" s="205"/>
      <c r="RSY225" s="205"/>
      <c r="RSZ225" s="205"/>
      <c r="RTA225" s="205"/>
      <c r="RTB225" s="205"/>
      <c r="RTC225" s="205"/>
      <c r="RTD225" s="205"/>
      <c r="RTE225" s="205"/>
      <c r="RTF225" s="205"/>
      <c r="RTG225" s="205"/>
      <c r="RTH225" s="205"/>
      <c r="RTI225" s="205"/>
      <c r="RTJ225" s="205"/>
      <c r="RTK225" s="205"/>
      <c r="RTL225" s="205"/>
      <c r="RTM225" s="205"/>
      <c r="RTN225" s="205"/>
      <c r="RTO225" s="205"/>
      <c r="RTP225" s="205"/>
      <c r="RTQ225" s="205"/>
      <c r="RTR225" s="205"/>
      <c r="RTS225" s="205"/>
      <c r="RTT225" s="205"/>
      <c r="RTU225" s="205"/>
      <c r="RTV225" s="205"/>
      <c r="RTW225" s="205"/>
      <c r="RTX225" s="205"/>
      <c r="RTY225" s="205"/>
      <c r="RTZ225" s="205"/>
      <c r="RUA225" s="205"/>
      <c r="RUB225" s="205"/>
      <c r="RUC225" s="205"/>
      <c r="RUD225" s="205"/>
      <c r="RUE225" s="205"/>
      <c r="RUF225" s="205"/>
      <c r="RUG225" s="205"/>
      <c r="RUH225" s="205"/>
      <c r="RUI225" s="205"/>
      <c r="RUJ225" s="205"/>
      <c r="RUK225" s="205"/>
      <c r="RUL225" s="205"/>
      <c r="RUM225" s="205"/>
      <c r="RUN225" s="205"/>
      <c r="RUO225" s="205"/>
      <c r="RUP225" s="205"/>
      <c r="RUQ225" s="205"/>
      <c r="RUR225" s="205"/>
      <c r="RUS225" s="205"/>
      <c r="RUT225" s="205"/>
      <c r="RUU225" s="205"/>
      <c r="RUV225" s="205"/>
      <c r="RUW225" s="205"/>
      <c r="RUX225" s="205"/>
      <c r="RUY225" s="205"/>
      <c r="RUZ225" s="205"/>
      <c r="RVA225" s="205"/>
      <c r="RVB225" s="205"/>
      <c r="RVC225" s="205"/>
      <c r="RVD225" s="205"/>
      <c r="RVE225" s="205"/>
      <c r="RVF225" s="205"/>
      <c r="RVG225" s="205"/>
      <c r="RVH225" s="205"/>
      <c r="RVI225" s="205"/>
      <c r="RVJ225" s="205"/>
      <c r="RVK225" s="205"/>
      <c r="RVL225" s="205"/>
      <c r="RVM225" s="205"/>
      <c r="RVN225" s="205"/>
      <c r="RVO225" s="205"/>
      <c r="RVP225" s="205"/>
      <c r="RVQ225" s="205"/>
      <c r="RVR225" s="205"/>
      <c r="RVS225" s="205"/>
      <c r="RVT225" s="205"/>
      <c r="RVU225" s="205"/>
      <c r="RVV225" s="205"/>
      <c r="RVW225" s="205"/>
      <c r="RVX225" s="205"/>
      <c r="RVY225" s="205"/>
      <c r="RVZ225" s="205"/>
      <c r="RWA225" s="205"/>
      <c r="RWB225" s="205"/>
      <c r="RWC225" s="205"/>
      <c r="RWD225" s="205"/>
      <c r="RWE225" s="205"/>
      <c r="RWF225" s="205"/>
      <c r="RWG225" s="205"/>
      <c r="RWH225" s="205"/>
      <c r="RWI225" s="205"/>
      <c r="RWJ225" s="205"/>
      <c r="RWK225" s="205"/>
      <c r="RWL225" s="205"/>
      <c r="RWM225" s="205"/>
      <c r="RWN225" s="205"/>
      <c r="RWO225" s="205"/>
      <c r="RWP225" s="205"/>
      <c r="RWQ225" s="205"/>
      <c r="RWR225" s="205"/>
      <c r="RWS225" s="205"/>
      <c r="RWT225" s="205"/>
      <c r="RWU225" s="205"/>
      <c r="RWV225" s="205"/>
      <c r="RWW225" s="205"/>
      <c r="RWX225" s="205"/>
      <c r="RWY225" s="205"/>
      <c r="RWZ225" s="205"/>
      <c r="RXA225" s="205"/>
      <c r="RXB225" s="205"/>
      <c r="RXC225" s="205"/>
      <c r="RXD225" s="205"/>
      <c r="RXE225" s="205"/>
      <c r="RXF225" s="205"/>
      <c r="RXG225" s="205"/>
      <c r="RXH225" s="205"/>
      <c r="RXI225" s="205"/>
      <c r="RXJ225" s="205"/>
      <c r="RXK225" s="205"/>
      <c r="RXL225" s="205"/>
      <c r="RXM225" s="205"/>
      <c r="RXN225" s="205"/>
      <c r="RXO225" s="205"/>
      <c r="RXP225" s="205"/>
      <c r="RXQ225" s="205"/>
      <c r="RXR225" s="205"/>
      <c r="RXS225" s="205"/>
      <c r="RXT225" s="205"/>
      <c r="RXU225" s="205"/>
      <c r="RXV225" s="205"/>
      <c r="RXW225" s="205"/>
      <c r="RXX225" s="205"/>
      <c r="RXY225" s="205"/>
      <c r="RXZ225" s="205"/>
      <c r="RYA225" s="205"/>
      <c r="RYB225" s="205"/>
      <c r="RYC225" s="205"/>
      <c r="RYD225" s="205"/>
      <c r="RYE225" s="205"/>
      <c r="RYF225" s="205"/>
      <c r="RYG225" s="205"/>
      <c r="RYH225" s="205"/>
      <c r="RYI225" s="205"/>
      <c r="RYJ225" s="205"/>
      <c r="RYK225" s="205"/>
      <c r="RYL225" s="205"/>
      <c r="RYM225" s="205"/>
      <c r="RYN225" s="205"/>
      <c r="RYO225" s="205"/>
      <c r="RYP225" s="205"/>
      <c r="RYQ225" s="205"/>
      <c r="RYR225" s="205"/>
      <c r="RYS225" s="205"/>
      <c r="RYT225" s="205"/>
      <c r="RYU225" s="205"/>
      <c r="RYV225" s="205"/>
      <c r="RYW225" s="205"/>
      <c r="RYX225" s="205"/>
      <c r="RYY225" s="205"/>
      <c r="RYZ225" s="205"/>
      <c r="RZA225" s="205"/>
      <c r="RZB225" s="205"/>
      <c r="RZC225" s="205"/>
      <c r="RZD225" s="205"/>
      <c r="RZE225" s="205"/>
      <c r="RZF225" s="205"/>
      <c r="RZG225" s="205"/>
      <c r="RZH225" s="205"/>
      <c r="RZI225" s="205"/>
      <c r="RZJ225" s="205"/>
      <c r="RZK225" s="205"/>
      <c r="RZL225" s="205"/>
      <c r="RZM225" s="205"/>
      <c r="RZN225" s="205"/>
      <c r="RZO225" s="205"/>
      <c r="RZP225" s="205"/>
      <c r="RZQ225" s="205"/>
      <c r="RZR225" s="205"/>
      <c r="RZS225" s="205"/>
      <c r="RZT225" s="205"/>
      <c r="RZU225" s="205"/>
      <c r="RZV225" s="205"/>
      <c r="RZW225" s="205"/>
      <c r="RZX225" s="205"/>
      <c r="RZY225" s="205"/>
      <c r="RZZ225" s="205"/>
      <c r="SAA225" s="205"/>
      <c r="SAB225" s="205"/>
      <c r="SAC225" s="205"/>
      <c r="SAD225" s="205"/>
      <c r="SAE225" s="205"/>
      <c r="SAF225" s="205"/>
      <c r="SAG225" s="205"/>
      <c r="SAH225" s="205"/>
      <c r="SAI225" s="205"/>
      <c r="SAJ225" s="205"/>
      <c r="SAK225" s="205"/>
      <c r="SAL225" s="205"/>
      <c r="SAM225" s="205"/>
      <c r="SAN225" s="205"/>
      <c r="SAO225" s="205"/>
      <c r="SAP225" s="205"/>
      <c r="SAQ225" s="205"/>
      <c r="SAR225" s="205"/>
      <c r="SAS225" s="205"/>
      <c r="SAT225" s="205"/>
      <c r="SAU225" s="205"/>
      <c r="SAV225" s="205"/>
      <c r="SAW225" s="205"/>
      <c r="SAX225" s="205"/>
      <c r="SAY225" s="205"/>
      <c r="SAZ225" s="205"/>
      <c r="SBA225" s="205"/>
      <c r="SBB225" s="205"/>
      <c r="SBC225" s="205"/>
      <c r="SBD225" s="205"/>
      <c r="SBE225" s="205"/>
      <c r="SBF225" s="205"/>
      <c r="SBG225" s="205"/>
      <c r="SBH225" s="205"/>
      <c r="SBI225" s="205"/>
      <c r="SBJ225" s="205"/>
      <c r="SBK225" s="205"/>
      <c r="SBL225" s="205"/>
      <c r="SBM225" s="205"/>
      <c r="SBN225" s="205"/>
      <c r="SBO225" s="205"/>
      <c r="SBP225" s="205"/>
      <c r="SBQ225" s="205"/>
      <c r="SBR225" s="205"/>
      <c r="SBS225" s="205"/>
      <c r="SBT225" s="205"/>
      <c r="SBU225" s="205"/>
      <c r="SBV225" s="205"/>
      <c r="SBW225" s="205"/>
      <c r="SBX225" s="205"/>
      <c r="SBY225" s="205"/>
      <c r="SBZ225" s="205"/>
      <c r="SCA225" s="205"/>
      <c r="SCB225" s="205"/>
      <c r="SCC225" s="205"/>
      <c r="SCD225" s="205"/>
      <c r="SCE225" s="205"/>
      <c r="SCF225" s="205"/>
      <c r="SCG225" s="205"/>
      <c r="SCH225" s="205"/>
      <c r="SCI225" s="205"/>
      <c r="SCJ225" s="205"/>
      <c r="SCK225" s="205"/>
      <c r="SCL225" s="205"/>
      <c r="SCM225" s="205"/>
      <c r="SCN225" s="205"/>
      <c r="SCO225" s="205"/>
      <c r="SCP225" s="205"/>
      <c r="SCQ225" s="205"/>
      <c r="SCR225" s="205"/>
      <c r="SCS225" s="205"/>
      <c r="SCT225" s="205"/>
      <c r="SCU225" s="205"/>
      <c r="SCV225" s="205"/>
      <c r="SCW225" s="205"/>
      <c r="SCX225" s="205"/>
      <c r="SCY225" s="205"/>
      <c r="SCZ225" s="205"/>
      <c r="SDA225" s="205"/>
      <c r="SDB225" s="205"/>
      <c r="SDC225" s="205"/>
      <c r="SDD225" s="205"/>
      <c r="SDE225" s="205"/>
      <c r="SDF225" s="205"/>
      <c r="SDG225" s="205"/>
      <c r="SDH225" s="205"/>
      <c r="SDI225" s="205"/>
      <c r="SDJ225" s="205"/>
      <c r="SDK225" s="205"/>
      <c r="SDL225" s="205"/>
      <c r="SDM225" s="205"/>
      <c r="SDN225" s="205"/>
      <c r="SDO225" s="205"/>
      <c r="SDP225" s="205"/>
      <c r="SDQ225" s="205"/>
      <c r="SDR225" s="205"/>
      <c r="SDS225" s="205"/>
      <c r="SDT225" s="205"/>
      <c r="SDU225" s="205"/>
      <c r="SDV225" s="205"/>
      <c r="SDW225" s="205"/>
      <c r="SDX225" s="205"/>
      <c r="SDY225" s="205"/>
      <c r="SDZ225" s="205"/>
      <c r="SEA225" s="205"/>
      <c r="SEB225" s="205"/>
      <c r="SEC225" s="205"/>
      <c r="SED225" s="205"/>
      <c r="SEE225" s="205"/>
      <c r="SEF225" s="205"/>
      <c r="SEG225" s="205"/>
      <c r="SEH225" s="205"/>
      <c r="SEI225" s="205"/>
      <c r="SEJ225" s="205"/>
      <c r="SEK225" s="205"/>
      <c r="SEL225" s="205"/>
      <c r="SEM225" s="205"/>
      <c r="SEN225" s="205"/>
      <c r="SEO225" s="205"/>
      <c r="SEP225" s="205"/>
      <c r="SEQ225" s="205"/>
      <c r="SER225" s="205"/>
      <c r="SES225" s="205"/>
      <c r="SET225" s="205"/>
      <c r="SEU225" s="205"/>
      <c r="SEV225" s="205"/>
      <c r="SEW225" s="205"/>
      <c r="SEX225" s="205"/>
      <c r="SEY225" s="205"/>
      <c r="SEZ225" s="205"/>
      <c r="SFA225" s="205"/>
      <c r="SFB225" s="205"/>
      <c r="SFC225" s="205"/>
      <c r="SFD225" s="205"/>
      <c r="SFE225" s="205"/>
      <c r="SFF225" s="205"/>
      <c r="SFG225" s="205"/>
      <c r="SFH225" s="205"/>
      <c r="SFI225" s="205"/>
      <c r="SFJ225" s="205"/>
      <c r="SFK225" s="205"/>
      <c r="SFL225" s="205"/>
      <c r="SFM225" s="205"/>
      <c r="SFN225" s="205"/>
      <c r="SFO225" s="205"/>
      <c r="SFP225" s="205"/>
      <c r="SFQ225" s="205"/>
      <c r="SFR225" s="205"/>
      <c r="SFS225" s="205"/>
      <c r="SFT225" s="205"/>
      <c r="SFU225" s="205"/>
      <c r="SFV225" s="205"/>
      <c r="SFW225" s="205"/>
      <c r="SFX225" s="205"/>
      <c r="SFY225" s="205"/>
      <c r="SFZ225" s="205"/>
      <c r="SGA225" s="205"/>
      <c r="SGB225" s="205"/>
      <c r="SGC225" s="205"/>
      <c r="SGD225" s="205"/>
      <c r="SGE225" s="205"/>
      <c r="SGF225" s="205"/>
      <c r="SGG225" s="205"/>
      <c r="SGH225" s="205"/>
      <c r="SGI225" s="205"/>
      <c r="SGJ225" s="205"/>
      <c r="SGK225" s="205"/>
      <c r="SGL225" s="205"/>
      <c r="SGM225" s="205"/>
      <c r="SGN225" s="205"/>
      <c r="SGO225" s="205"/>
      <c r="SGP225" s="205"/>
      <c r="SGQ225" s="205"/>
      <c r="SGR225" s="205"/>
      <c r="SGS225" s="205"/>
      <c r="SGT225" s="205"/>
      <c r="SGU225" s="205"/>
      <c r="SGV225" s="205"/>
      <c r="SGW225" s="205"/>
      <c r="SGX225" s="205"/>
      <c r="SGY225" s="205"/>
      <c r="SGZ225" s="205"/>
      <c r="SHA225" s="205"/>
      <c r="SHB225" s="205"/>
      <c r="SHC225" s="205"/>
      <c r="SHD225" s="205"/>
      <c r="SHE225" s="205"/>
      <c r="SHF225" s="205"/>
      <c r="SHG225" s="205"/>
      <c r="SHH225" s="205"/>
      <c r="SHI225" s="205"/>
      <c r="SHJ225" s="205"/>
      <c r="SHK225" s="205"/>
      <c r="SHL225" s="205"/>
      <c r="SHM225" s="205"/>
      <c r="SHN225" s="205"/>
      <c r="SHO225" s="205"/>
      <c r="SHP225" s="205"/>
      <c r="SHQ225" s="205"/>
      <c r="SHR225" s="205"/>
      <c r="SHS225" s="205"/>
      <c r="SHT225" s="205"/>
      <c r="SHU225" s="205"/>
      <c r="SHV225" s="205"/>
      <c r="SHW225" s="205"/>
      <c r="SHX225" s="205"/>
      <c r="SHY225" s="205"/>
      <c r="SHZ225" s="205"/>
      <c r="SIA225" s="205"/>
      <c r="SIB225" s="205"/>
      <c r="SIC225" s="205"/>
      <c r="SID225" s="205"/>
      <c r="SIE225" s="205"/>
      <c r="SIF225" s="205"/>
      <c r="SIG225" s="205"/>
      <c r="SIH225" s="205"/>
      <c r="SII225" s="205"/>
      <c r="SIJ225" s="205"/>
      <c r="SIK225" s="205"/>
      <c r="SIL225" s="205"/>
      <c r="SIM225" s="205"/>
      <c r="SIN225" s="205"/>
      <c r="SIO225" s="205"/>
      <c r="SIP225" s="205"/>
      <c r="SIQ225" s="205"/>
      <c r="SIR225" s="205"/>
      <c r="SIS225" s="205"/>
      <c r="SIT225" s="205"/>
      <c r="SIU225" s="205"/>
      <c r="SIV225" s="205"/>
      <c r="SIW225" s="205"/>
      <c r="SIX225" s="205"/>
      <c r="SIY225" s="205"/>
      <c r="SIZ225" s="205"/>
      <c r="SJA225" s="205"/>
      <c r="SJB225" s="205"/>
      <c r="SJC225" s="205"/>
      <c r="SJD225" s="205"/>
      <c r="SJE225" s="205"/>
      <c r="SJF225" s="205"/>
      <c r="SJG225" s="205"/>
      <c r="SJH225" s="205"/>
      <c r="SJI225" s="205"/>
      <c r="SJJ225" s="205"/>
      <c r="SJK225" s="205"/>
      <c r="SJL225" s="205"/>
      <c r="SJM225" s="205"/>
      <c r="SJN225" s="205"/>
      <c r="SJO225" s="205"/>
      <c r="SJP225" s="205"/>
      <c r="SJQ225" s="205"/>
      <c r="SJR225" s="205"/>
      <c r="SJS225" s="205"/>
      <c r="SJT225" s="205"/>
      <c r="SJU225" s="205"/>
      <c r="SJV225" s="205"/>
      <c r="SJW225" s="205"/>
      <c r="SJX225" s="205"/>
      <c r="SJY225" s="205"/>
      <c r="SJZ225" s="205"/>
      <c r="SKA225" s="205"/>
      <c r="SKB225" s="205"/>
      <c r="SKC225" s="205"/>
      <c r="SKD225" s="205"/>
      <c r="SKE225" s="205"/>
      <c r="SKF225" s="205"/>
      <c r="SKG225" s="205"/>
      <c r="SKH225" s="205"/>
      <c r="SKI225" s="205"/>
      <c r="SKJ225" s="205"/>
      <c r="SKK225" s="205"/>
      <c r="SKL225" s="205"/>
      <c r="SKM225" s="205"/>
      <c r="SKN225" s="205"/>
      <c r="SKO225" s="205"/>
      <c r="SKP225" s="205"/>
      <c r="SKQ225" s="205"/>
      <c r="SKR225" s="205"/>
      <c r="SKS225" s="205"/>
      <c r="SKT225" s="205"/>
      <c r="SKU225" s="205"/>
      <c r="SKV225" s="205"/>
      <c r="SKW225" s="205"/>
      <c r="SKX225" s="205"/>
      <c r="SKY225" s="205"/>
      <c r="SKZ225" s="205"/>
      <c r="SLA225" s="205"/>
      <c r="SLB225" s="205"/>
      <c r="SLC225" s="205"/>
      <c r="SLD225" s="205"/>
      <c r="SLE225" s="205"/>
      <c r="SLF225" s="205"/>
      <c r="SLG225" s="205"/>
      <c r="SLH225" s="205"/>
      <c r="SLI225" s="205"/>
      <c r="SLJ225" s="205"/>
      <c r="SLK225" s="205"/>
      <c r="SLL225" s="205"/>
      <c r="SLM225" s="205"/>
      <c r="SLN225" s="205"/>
      <c r="SLO225" s="205"/>
      <c r="SLP225" s="205"/>
      <c r="SLQ225" s="205"/>
      <c r="SLR225" s="205"/>
      <c r="SLS225" s="205"/>
      <c r="SLT225" s="205"/>
      <c r="SLU225" s="205"/>
      <c r="SLV225" s="205"/>
      <c r="SLW225" s="205"/>
      <c r="SLX225" s="205"/>
      <c r="SLY225" s="205"/>
      <c r="SLZ225" s="205"/>
      <c r="SMA225" s="205"/>
      <c r="SMB225" s="205"/>
      <c r="SMC225" s="205"/>
      <c r="SMD225" s="205"/>
      <c r="SME225" s="205"/>
      <c r="SMF225" s="205"/>
      <c r="SMG225" s="205"/>
      <c r="SMH225" s="205"/>
      <c r="SMI225" s="205"/>
      <c r="SMJ225" s="205"/>
      <c r="SMK225" s="205"/>
      <c r="SML225" s="205"/>
      <c r="SMM225" s="205"/>
      <c r="SMN225" s="205"/>
      <c r="SMO225" s="205"/>
      <c r="SMP225" s="205"/>
      <c r="SMQ225" s="205"/>
      <c r="SMR225" s="205"/>
      <c r="SMS225" s="205"/>
      <c r="SMT225" s="205"/>
      <c r="SMU225" s="205"/>
      <c r="SMV225" s="205"/>
      <c r="SMW225" s="205"/>
      <c r="SMX225" s="205"/>
      <c r="SMY225" s="205"/>
      <c r="SMZ225" s="205"/>
      <c r="SNA225" s="205"/>
      <c r="SNB225" s="205"/>
      <c r="SNC225" s="205"/>
      <c r="SND225" s="205"/>
      <c r="SNE225" s="205"/>
      <c r="SNF225" s="205"/>
      <c r="SNG225" s="205"/>
      <c r="SNH225" s="205"/>
      <c r="SNI225" s="205"/>
      <c r="SNJ225" s="205"/>
      <c r="SNK225" s="205"/>
      <c r="SNL225" s="205"/>
      <c r="SNM225" s="205"/>
      <c r="SNN225" s="205"/>
      <c r="SNO225" s="205"/>
      <c r="SNP225" s="205"/>
      <c r="SNQ225" s="205"/>
      <c r="SNR225" s="205"/>
      <c r="SNS225" s="205"/>
      <c r="SNT225" s="205"/>
      <c r="SNU225" s="205"/>
      <c r="SNV225" s="205"/>
      <c r="SNW225" s="205"/>
      <c r="SNX225" s="205"/>
      <c r="SNY225" s="205"/>
      <c r="SNZ225" s="205"/>
      <c r="SOA225" s="205"/>
      <c r="SOB225" s="205"/>
      <c r="SOC225" s="205"/>
      <c r="SOD225" s="205"/>
      <c r="SOE225" s="205"/>
      <c r="SOF225" s="205"/>
      <c r="SOG225" s="205"/>
      <c r="SOH225" s="205"/>
      <c r="SOI225" s="205"/>
      <c r="SOJ225" s="205"/>
      <c r="SOK225" s="205"/>
      <c r="SOL225" s="205"/>
      <c r="SOM225" s="205"/>
      <c r="SON225" s="205"/>
      <c r="SOO225" s="205"/>
      <c r="SOP225" s="205"/>
      <c r="SOQ225" s="205"/>
      <c r="SOR225" s="205"/>
      <c r="SOS225" s="205"/>
      <c r="SOT225" s="205"/>
      <c r="SOU225" s="205"/>
      <c r="SOV225" s="205"/>
      <c r="SOW225" s="205"/>
      <c r="SOX225" s="205"/>
      <c r="SOY225" s="205"/>
      <c r="SOZ225" s="205"/>
      <c r="SPA225" s="205"/>
      <c r="SPB225" s="205"/>
      <c r="SPC225" s="205"/>
      <c r="SPD225" s="205"/>
      <c r="SPE225" s="205"/>
      <c r="SPF225" s="205"/>
      <c r="SPG225" s="205"/>
      <c r="SPH225" s="205"/>
      <c r="SPI225" s="205"/>
      <c r="SPJ225" s="205"/>
      <c r="SPK225" s="205"/>
      <c r="SPL225" s="205"/>
      <c r="SPM225" s="205"/>
      <c r="SPN225" s="205"/>
      <c r="SPO225" s="205"/>
      <c r="SPP225" s="205"/>
      <c r="SPQ225" s="205"/>
      <c r="SPR225" s="205"/>
      <c r="SPS225" s="205"/>
      <c r="SPT225" s="205"/>
      <c r="SPU225" s="205"/>
      <c r="SPV225" s="205"/>
      <c r="SPW225" s="205"/>
      <c r="SPX225" s="205"/>
      <c r="SPY225" s="205"/>
      <c r="SPZ225" s="205"/>
      <c r="SQA225" s="205"/>
      <c r="SQB225" s="205"/>
      <c r="SQC225" s="205"/>
      <c r="SQD225" s="205"/>
      <c r="SQE225" s="205"/>
      <c r="SQF225" s="205"/>
      <c r="SQG225" s="205"/>
      <c r="SQH225" s="205"/>
      <c r="SQI225" s="205"/>
      <c r="SQJ225" s="205"/>
      <c r="SQK225" s="205"/>
      <c r="SQL225" s="205"/>
      <c r="SQM225" s="205"/>
      <c r="SQN225" s="205"/>
      <c r="SQO225" s="205"/>
      <c r="SQP225" s="205"/>
      <c r="SQQ225" s="205"/>
      <c r="SQR225" s="205"/>
      <c r="SQS225" s="205"/>
      <c r="SQT225" s="205"/>
      <c r="SQU225" s="205"/>
      <c r="SQV225" s="205"/>
      <c r="SQW225" s="205"/>
      <c r="SQX225" s="205"/>
      <c r="SQY225" s="205"/>
      <c r="SQZ225" s="205"/>
      <c r="SRA225" s="205"/>
      <c r="SRB225" s="205"/>
      <c r="SRC225" s="205"/>
      <c r="SRD225" s="205"/>
      <c r="SRE225" s="205"/>
      <c r="SRF225" s="205"/>
      <c r="SRG225" s="205"/>
      <c r="SRH225" s="205"/>
      <c r="SRI225" s="205"/>
      <c r="SRJ225" s="205"/>
      <c r="SRK225" s="205"/>
      <c r="SRL225" s="205"/>
      <c r="SRM225" s="205"/>
      <c r="SRN225" s="205"/>
      <c r="SRO225" s="205"/>
      <c r="SRP225" s="205"/>
      <c r="SRQ225" s="205"/>
      <c r="SRR225" s="205"/>
      <c r="SRS225" s="205"/>
      <c r="SRT225" s="205"/>
      <c r="SRU225" s="205"/>
      <c r="SRV225" s="205"/>
      <c r="SRW225" s="205"/>
      <c r="SRX225" s="205"/>
      <c r="SRY225" s="205"/>
      <c r="SRZ225" s="205"/>
      <c r="SSA225" s="205"/>
      <c r="SSB225" s="205"/>
      <c r="SSC225" s="205"/>
      <c r="SSD225" s="205"/>
      <c r="SSE225" s="205"/>
      <c r="SSF225" s="205"/>
      <c r="SSG225" s="205"/>
      <c r="SSH225" s="205"/>
      <c r="SSI225" s="205"/>
      <c r="SSJ225" s="205"/>
      <c r="SSK225" s="205"/>
      <c r="SSL225" s="205"/>
      <c r="SSM225" s="205"/>
      <c r="SSN225" s="205"/>
      <c r="SSO225" s="205"/>
      <c r="SSP225" s="205"/>
      <c r="SSQ225" s="205"/>
      <c r="SSR225" s="205"/>
      <c r="SSS225" s="205"/>
      <c r="SST225" s="205"/>
      <c r="SSU225" s="205"/>
      <c r="SSV225" s="205"/>
      <c r="SSW225" s="205"/>
      <c r="SSX225" s="205"/>
      <c r="SSY225" s="205"/>
      <c r="SSZ225" s="205"/>
      <c r="STA225" s="205"/>
      <c r="STB225" s="205"/>
      <c r="STC225" s="205"/>
      <c r="STD225" s="205"/>
      <c r="STE225" s="205"/>
      <c r="STF225" s="205"/>
      <c r="STG225" s="205"/>
      <c r="STH225" s="205"/>
      <c r="STI225" s="205"/>
      <c r="STJ225" s="205"/>
      <c r="STK225" s="205"/>
      <c r="STL225" s="205"/>
      <c r="STM225" s="205"/>
      <c r="STN225" s="205"/>
      <c r="STO225" s="205"/>
      <c r="STP225" s="205"/>
      <c r="STQ225" s="205"/>
      <c r="STR225" s="205"/>
      <c r="STS225" s="205"/>
      <c r="STT225" s="205"/>
      <c r="STU225" s="205"/>
      <c r="STV225" s="205"/>
      <c r="STW225" s="205"/>
      <c r="STX225" s="205"/>
      <c r="STY225" s="205"/>
      <c r="STZ225" s="205"/>
      <c r="SUA225" s="205"/>
      <c r="SUB225" s="205"/>
      <c r="SUC225" s="205"/>
      <c r="SUD225" s="205"/>
      <c r="SUE225" s="205"/>
      <c r="SUF225" s="205"/>
      <c r="SUG225" s="205"/>
      <c r="SUH225" s="205"/>
      <c r="SUI225" s="205"/>
      <c r="SUJ225" s="205"/>
      <c r="SUK225" s="205"/>
      <c r="SUL225" s="205"/>
      <c r="SUM225" s="205"/>
      <c r="SUN225" s="205"/>
      <c r="SUO225" s="205"/>
      <c r="SUP225" s="205"/>
      <c r="SUQ225" s="205"/>
      <c r="SUR225" s="205"/>
      <c r="SUS225" s="205"/>
      <c r="SUT225" s="205"/>
      <c r="SUU225" s="205"/>
      <c r="SUV225" s="205"/>
      <c r="SUW225" s="205"/>
      <c r="SUX225" s="205"/>
      <c r="SUY225" s="205"/>
      <c r="SUZ225" s="205"/>
      <c r="SVA225" s="205"/>
      <c r="SVB225" s="205"/>
      <c r="SVC225" s="205"/>
      <c r="SVD225" s="205"/>
      <c r="SVE225" s="205"/>
      <c r="SVF225" s="205"/>
      <c r="SVG225" s="205"/>
      <c r="SVH225" s="205"/>
      <c r="SVI225" s="205"/>
      <c r="SVJ225" s="205"/>
      <c r="SVK225" s="205"/>
      <c r="SVL225" s="205"/>
      <c r="SVM225" s="205"/>
      <c r="SVN225" s="205"/>
      <c r="SVO225" s="205"/>
      <c r="SVP225" s="205"/>
      <c r="SVQ225" s="205"/>
      <c r="SVR225" s="205"/>
      <c r="SVS225" s="205"/>
      <c r="SVT225" s="205"/>
      <c r="SVU225" s="205"/>
      <c r="SVV225" s="205"/>
      <c r="SVW225" s="205"/>
      <c r="SVX225" s="205"/>
      <c r="SVY225" s="205"/>
      <c r="SVZ225" s="205"/>
      <c r="SWA225" s="205"/>
      <c r="SWB225" s="205"/>
      <c r="SWC225" s="205"/>
      <c r="SWD225" s="205"/>
      <c r="SWE225" s="205"/>
      <c r="SWF225" s="205"/>
      <c r="SWG225" s="205"/>
      <c r="SWH225" s="205"/>
      <c r="SWI225" s="205"/>
      <c r="SWJ225" s="205"/>
      <c r="SWK225" s="205"/>
      <c r="SWL225" s="205"/>
      <c r="SWM225" s="205"/>
      <c r="SWN225" s="205"/>
      <c r="SWO225" s="205"/>
      <c r="SWP225" s="205"/>
      <c r="SWQ225" s="205"/>
      <c r="SWR225" s="205"/>
      <c r="SWS225" s="205"/>
      <c r="SWT225" s="205"/>
      <c r="SWU225" s="205"/>
      <c r="SWV225" s="205"/>
      <c r="SWW225" s="205"/>
      <c r="SWX225" s="205"/>
      <c r="SWY225" s="205"/>
      <c r="SWZ225" s="205"/>
      <c r="SXA225" s="205"/>
      <c r="SXB225" s="205"/>
      <c r="SXC225" s="205"/>
      <c r="SXD225" s="205"/>
      <c r="SXE225" s="205"/>
      <c r="SXF225" s="205"/>
      <c r="SXG225" s="205"/>
      <c r="SXH225" s="205"/>
      <c r="SXI225" s="205"/>
      <c r="SXJ225" s="205"/>
      <c r="SXK225" s="205"/>
      <c r="SXL225" s="205"/>
      <c r="SXM225" s="205"/>
      <c r="SXN225" s="205"/>
      <c r="SXO225" s="205"/>
      <c r="SXP225" s="205"/>
      <c r="SXQ225" s="205"/>
      <c r="SXR225" s="205"/>
      <c r="SXS225" s="205"/>
      <c r="SXT225" s="205"/>
      <c r="SXU225" s="205"/>
      <c r="SXV225" s="205"/>
      <c r="SXW225" s="205"/>
      <c r="SXX225" s="205"/>
      <c r="SXY225" s="205"/>
      <c r="SXZ225" s="205"/>
      <c r="SYA225" s="205"/>
      <c r="SYB225" s="205"/>
      <c r="SYC225" s="205"/>
      <c r="SYD225" s="205"/>
      <c r="SYE225" s="205"/>
      <c r="SYF225" s="205"/>
      <c r="SYG225" s="205"/>
      <c r="SYH225" s="205"/>
      <c r="SYI225" s="205"/>
      <c r="SYJ225" s="205"/>
      <c r="SYK225" s="205"/>
      <c r="SYL225" s="205"/>
      <c r="SYM225" s="205"/>
      <c r="SYN225" s="205"/>
      <c r="SYO225" s="205"/>
      <c r="SYP225" s="205"/>
      <c r="SYQ225" s="205"/>
      <c r="SYR225" s="205"/>
      <c r="SYS225" s="205"/>
      <c r="SYT225" s="205"/>
      <c r="SYU225" s="205"/>
      <c r="SYV225" s="205"/>
      <c r="SYW225" s="205"/>
      <c r="SYX225" s="205"/>
      <c r="SYY225" s="205"/>
      <c r="SYZ225" s="205"/>
      <c r="SZA225" s="205"/>
      <c r="SZB225" s="205"/>
      <c r="SZC225" s="205"/>
      <c r="SZD225" s="205"/>
      <c r="SZE225" s="205"/>
      <c r="SZF225" s="205"/>
      <c r="SZG225" s="205"/>
      <c r="SZH225" s="205"/>
      <c r="SZI225" s="205"/>
      <c r="SZJ225" s="205"/>
      <c r="SZK225" s="205"/>
      <c r="SZL225" s="205"/>
      <c r="SZM225" s="205"/>
      <c r="SZN225" s="205"/>
      <c r="SZO225" s="205"/>
      <c r="SZP225" s="205"/>
      <c r="SZQ225" s="205"/>
      <c r="SZR225" s="205"/>
      <c r="SZS225" s="205"/>
      <c r="SZT225" s="205"/>
      <c r="SZU225" s="205"/>
      <c r="SZV225" s="205"/>
      <c r="SZW225" s="205"/>
      <c r="SZX225" s="205"/>
      <c r="SZY225" s="205"/>
      <c r="SZZ225" s="205"/>
      <c r="TAA225" s="205"/>
      <c r="TAB225" s="205"/>
      <c r="TAC225" s="205"/>
      <c r="TAD225" s="205"/>
      <c r="TAE225" s="205"/>
      <c r="TAF225" s="205"/>
      <c r="TAG225" s="205"/>
      <c r="TAH225" s="205"/>
      <c r="TAI225" s="205"/>
      <c r="TAJ225" s="205"/>
      <c r="TAK225" s="205"/>
      <c r="TAL225" s="205"/>
      <c r="TAM225" s="205"/>
      <c r="TAN225" s="205"/>
      <c r="TAO225" s="205"/>
      <c r="TAP225" s="205"/>
      <c r="TAQ225" s="205"/>
      <c r="TAR225" s="205"/>
      <c r="TAS225" s="205"/>
      <c r="TAT225" s="205"/>
      <c r="TAU225" s="205"/>
      <c r="TAV225" s="205"/>
      <c r="TAW225" s="205"/>
      <c r="TAX225" s="205"/>
      <c r="TAY225" s="205"/>
      <c r="TAZ225" s="205"/>
      <c r="TBA225" s="205"/>
      <c r="TBB225" s="205"/>
      <c r="TBC225" s="205"/>
      <c r="TBD225" s="205"/>
      <c r="TBE225" s="205"/>
      <c r="TBF225" s="205"/>
      <c r="TBG225" s="205"/>
      <c r="TBH225" s="205"/>
      <c r="TBI225" s="205"/>
      <c r="TBJ225" s="205"/>
      <c r="TBK225" s="205"/>
      <c r="TBL225" s="205"/>
      <c r="TBM225" s="205"/>
      <c r="TBN225" s="205"/>
      <c r="TBO225" s="205"/>
      <c r="TBP225" s="205"/>
      <c r="TBQ225" s="205"/>
      <c r="TBR225" s="205"/>
      <c r="TBS225" s="205"/>
      <c r="TBT225" s="205"/>
      <c r="TBU225" s="205"/>
      <c r="TBV225" s="205"/>
      <c r="TBW225" s="205"/>
      <c r="TBX225" s="205"/>
      <c r="TBY225" s="205"/>
      <c r="TBZ225" s="205"/>
      <c r="TCA225" s="205"/>
      <c r="TCB225" s="205"/>
      <c r="TCC225" s="205"/>
      <c r="TCD225" s="205"/>
      <c r="TCE225" s="205"/>
      <c r="TCF225" s="205"/>
      <c r="TCG225" s="205"/>
      <c r="TCH225" s="205"/>
      <c r="TCI225" s="205"/>
      <c r="TCJ225" s="205"/>
      <c r="TCK225" s="205"/>
      <c r="TCL225" s="205"/>
      <c r="TCM225" s="205"/>
      <c r="TCN225" s="205"/>
      <c r="TCO225" s="205"/>
      <c r="TCP225" s="205"/>
      <c r="TCQ225" s="205"/>
      <c r="TCR225" s="205"/>
      <c r="TCS225" s="205"/>
      <c r="TCT225" s="205"/>
      <c r="TCU225" s="205"/>
      <c r="TCV225" s="205"/>
      <c r="TCW225" s="205"/>
      <c r="TCX225" s="205"/>
      <c r="TCY225" s="205"/>
      <c r="TCZ225" s="205"/>
      <c r="TDA225" s="205"/>
      <c r="TDB225" s="205"/>
      <c r="TDC225" s="205"/>
      <c r="TDD225" s="205"/>
      <c r="TDE225" s="205"/>
      <c r="TDF225" s="205"/>
      <c r="TDG225" s="205"/>
      <c r="TDH225" s="205"/>
      <c r="TDI225" s="205"/>
      <c r="TDJ225" s="205"/>
      <c r="TDK225" s="205"/>
      <c r="TDL225" s="205"/>
      <c r="TDM225" s="205"/>
      <c r="TDN225" s="205"/>
      <c r="TDO225" s="205"/>
      <c r="TDP225" s="205"/>
      <c r="TDQ225" s="205"/>
      <c r="TDR225" s="205"/>
      <c r="TDS225" s="205"/>
      <c r="TDT225" s="205"/>
      <c r="TDU225" s="205"/>
      <c r="TDV225" s="205"/>
      <c r="TDW225" s="205"/>
      <c r="TDX225" s="205"/>
      <c r="TDY225" s="205"/>
      <c r="TDZ225" s="205"/>
      <c r="TEA225" s="205"/>
      <c r="TEB225" s="205"/>
      <c r="TEC225" s="205"/>
      <c r="TED225" s="205"/>
      <c r="TEE225" s="205"/>
      <c r="TEF225" s="205"/>
      <c r="TEG225" s="205"/>
      <c r="TEH225" s="205"/>
      <c r="TEI225" s="205"/>
      <c r="TEJ225" s="205"/>
      <c r="TEK225" s="205"/>
      <c r="TEL225" s="205"/>
      <c r="TEM225" s="205"/>
      <c r="TEN225" s="205"/>
      <c r="TEO225" s="205"/>
      <c r="TEP225" s="205"/>
      <c r="TEQ225" s="205"/>
      <c r="TER225" s="205"/>
      <c r="TES225" s="205"/>
      <c r="TET225" s="205"/>
      <c r="TEU225" s="205"/>
      <c r="TEV225" s="205"/>
      <c r="TEW225" s="205"/>
      <c r="TEX225" s="205"/>
      <c r="TEY225" s="205"/>
      <c r="TEZ225" s="205"/>
      <c r="TFA225" s="205"/>
      <c r="TFB225" s="205"/>
      <c r="TFC225" s="205"/>
      <c r="TFD225" s="205"/>
      <c r="TFE225" s="205"/>
      <c r="TFF225" s="205"/>
      <c r="TFG225" s="205"/>
      <c r="TFH225" s="205"/>
      <c r="TFI225" s="205"/>
      <c r="TFJ225" s="205"/>
      <c r="TFK225" s="205"/>
      <c r="TFL225" s="205"/>
      <c r="TFM225" s="205"/>
      <c r="TFN225" s="205"/>
      <c r="TFO225" s="205"/>
      <c r="TFP225" s="205"/>
      <c r="TFQ225" s="205"/>
      <c r="TFR225" s="205"/>
      <c r="TFS225" s="205"/>
      <c r="TFT225" s="205"/>
      <c r="TFU225" s="205"/>
      <c r="TFV225" s="205"/>
      <c r="TFW225" s="205"/>
      <c r="TFX225" s="205"/>
      <c r="TFY225" s="205"/>
      <c r="TFZ225" s="205"/>
      <c r="TGA225" s="205"/>
      <c r="TGB225" s="205"/>
      <c r="TGC225" s="205"/>
      <c r="TGD225" s="205"/>
      <c r="TGE225" s="205"/>
      <c r="TGF225" s="205"/>
      <c r="TGG225" s="205"/>
      <c r="TGH225" s="205"/>
      <c r="TGI225" s="205"/>
      <c r="TGJ225" s="205"/>
      <c r="TGK225" s="205"/>
      <c r="TGL225" s="205"/>
      <c r="TGM225" s="205"/>
      <c r="TGN225" s="205"/>
      <c r="TGO225" s="205"/>
      <c r="TGP225" s="205"/>
      <c r="TGQ225" s="205"/>
      <c r="TGR225" s="205"/>
      <c r="TGS225" s="205"/>
      <c r="TGT225" s="205"/>
      <c r="TGU225" s="205"/>
      <c r="TGV225" s="205"/>
      <c r="TGW225" s="205"/>
      <c r="TGX225" s="205"/>
      <c r="TGY225" s="205"/>
      <c r="TGZ225" s="205"/>
      <c r="THA225" s="205"/>
      <c r="THB225" s="205"/>
      <c r="THC225" s="205"/>
      <c r="THD225" s="205"/>
      <c r="THE225" s="205"/>
      <c r="THF225" s="205"/>
      <c r="THG225" s="205"/>
      <c r="THH225" s="205"/>
      <c r="THI225" s="205"/>
      <c r="THJ225" s="205"/>
      <c r="THK225" s="205"/>
      <c r="THL225" s="205"/>
      <c r="THM225" s="205"/>
      <c r="THN225" s="205"/>
      <c r="THO225" s="205"/>
      <c r="THP225" s="205"/>
      <c r="THQ225" s="205"/>
      <c r="THR225" s="205"/>
      <c r="THS225" s="205"/>
      <c r="THT225" s="205"/>
      <c r="THU225" s="205"/>
      <c r="THV225" s="205"/>
      <c r="THW225" s="205"/>
      <c r="THX225" s="205"/>
      <c r="THY225" s="205"/>
      <c r="THZ225" s="205"/>
      <c r="TIA225" s="205"/>
      <c r="TIB225" s="205"/>
      <c r="TIC225" s="205"/>
      <c r="TID225" s="205"/>
      <c r="TIE225" s="205"/>
      <c r="TIF225" s="205"/>
      <c r="TIG225" s="205"/>
      <c r="TIH225" s="205"/>
      <c r="TII225" s="205"/>
      <c r="TIJ225" s="205"/>
      <c r="TIK225" s="205"/>
      <c r="TIL225" s="205"/>
      <c r="TIM225" s="205"/>
      <c r="TIN225" s="205"/>
      <c r="TIO225" s="205"/>
      <c r="TIP225" s="205"/>
      <c r="TIQ225" s="205"/>
      <c r="TIR225" s="205"/>
      <c r="TIS225" s="205"/>
      <c r="TIT225" s="205"/>
      <c r="TIU225" s="205"/>
      <c r="TIV225" s="205"/>
      <c r="TIW225" s="205"/>
      <c r="TIX225" s="205"/>
      <c r="TIY225" s="205"/>
      <c r="TIZ225" s="205"/>
      <c r="TJA225" s="205"/>
      <c r="TJB225" s="205"/>
      <c r="TJC225" s="205"/>
      <c r="TJD225" s="205"/>
      <c r="TJE225" s="205"/>
      <c r="TJF225" s="205"/>
      <c r="TJG225" s="205"/>
      <c r="TJH225" s="205"/>
      <c r="TJI225" s="205"/>
      <c r="TJJ225" s="205"/>
      <c r="TJK225" s="205"/>
      <c r="TJL225" s="205"/>
      <c r="TJM225" s="205"/>
      <c r="TJN225" s="205"/>
      <c r="TJO225" s="205"/>
      <c r="TJP225" s="205"/>
      <c r="TJQ225" s="205"/>
      <c r="TJR225" s="205"/>
      <c r="TJS225" s="205"/>
      <c r="TJT225" s="205"/>
      <c r="TJU225" s="205"/>
      <c r="TJV225" s="205"/>
      <c r="TJW225" s="205"/>
      <c r="TJX225" s="205"/>
      <c r="TJY225" s="205"/>
      <c r="TJZ225" s="205"/>
      <c r="TKA225" s="205"/>
      <c r="TKB225" s="205"/>
      <c r="TKC225" s="205"/>
      <c r="TKD225" s="205"/>
      <c r="TKE225" s="205"/>
      <c r="TKF225" s="205"/>
      <c r="TKG225" s="205"/>
      <c r="TKH225" s="205"/>
      <c r="TKI225" s="205"/>
      <c r="TKJ225" s="205"/>
      <c r="TKK225" s="205"/>
      <c r="TKL225" s="205"/>
      <c r="TKM225" s="205"/>
      <c r="TKN225" s="205"/>
      <c r="TKO225" s="205"/>
      <c r="TKP225" s="205"/>
      <c r="TKQ225" s="205"/>
      <c r="TKR225" s="205"/>
      <c r="TKS225" s="205"/>
      <c r="TKT225" s="205"/>
      <c r="TKU225" s="205"/>
      <c r="TKV225" s="205"/>
      <c r="TKW225" s="205"/>
      <c r="TKX225" s="205"/>
      <c r="TKY225" s="205"/>
      <c r="TKZ225" s="205"/>
      <c r="TLA225" s="205"/>
      <c r="TLB225" s="205"/>
      <c r="TLC225" s="205"/>
      <c r="TLD225" s="205"/>
      <c r="TLE225" s="205"/>
      <c r="TLF225" s="205"/>
      <c r="TLG225" s="205"/>
      <c r="TLH225" s="205"/>
      <c r="TLI225" s="205"/>
      <c r="TLJ225" s="205"/>
      <c r="TLK225" s="205"/>
      <c r="TLL225" s="205"/>
      <c r="TLM225" s="205"/>
      <c r="TLN225" s="205"/>
      <c r="TLO225" s="205"/>
      <c r="TLP225" s="205"/>
      <c r="TLQ225" s="205"/>
      <c r="TLR225" s="205"/>
      <c r="TLS225" s="205"/>
      <c r="TLT225" s="205"/>
      <c r="TLU225" s="205"/>
      <c r="TLV225" s="205"/>
      <c r="TLW225" s="205"/>
      <c r="TLX225" s="205"/>
      <c r="TLY225" s="205"/>
      <c r="TLZ225" s="205"/>
      <c r="TMA225" s="205"/>
      <c r="TMB225" s="205"/>
      <c r="TMC225" s="205"/>
      <c r="TMD225" s="205"/>
      <c r="TME225" s="205"/>
      <c r="TMF225" s="205"/>
      <c r="TMG225" s="205"/>
      <c r="TMH225" s="205"/>
      <c r="TMI225" s="205"/>
      <c r="TMJ225" s="205"/>
      <c r="TMK225" s="205"/>
      <c r="TML225" s="205"/>
      <c r="TMM225" s="205"/>
      <c r="TMN225" s="205"/>
      <c r="TMO225" s="205"/>
      <c r="TMP225" s="205"/>
      <c r="TMQ225" s="205"/>
      <c r="TMR225" s="205"/>
      <c r="TMS225" s="205"/>
      <c r="TMT225" s="205"/>
      <c r="TMU225" s="205"/>
      <c r="TMV225" s="205"/>
      <c r="TMW225" s="205"/>
      <c r="TMX225" s="205"/>
      <c r="TMY225" s="205"/>
      <c r="TMZ225" s="205"/>
      <c r="TNA225" s="205"/>
      <c r="TNB225" s="205"/>
      <c r="TNC225" s="205"/>
      <c r="TND225" s="205"/>
      <c r="TNE225" s="205"/>
      <c r="TNF225" s="205"/>
      <c r="TNG225" s="205"/>
      <c r="TNH225" s="205"/>
      <c r="TNI225" s="205"/>
      <c r="TNJ225" s="205"/>
      <c r="TNK225" s="205"/>
      <c r="TNL225" s="205"/>
      <c r="TNM225" s="205"/>
      <c r="TNN225" s="205"/>
      <c r="TNO225" s="205"/>
      <c r="TNP225" s="205"/>
      <c r="TNQ225" s="205"/>
      <c r="TNR225" s="205"/>
      <c r="TNS225" s="205"/>
      <c r="TNT225" s="205"/>
      <c r="TNU225" s="205"/>
      <c r="TNV225" s="205"/>
      <c r="TNW225" s="205"/>
      <c r="TNX225" s="205"/>
      <c r="TNY225" s="205"/>
      <c r="TNZ225" s="205"/>
      <c r="TOA225" s="205"/>
      <c r="TOB225" s="205"/>
      <c r="TOC225" s="205"/>
      <c r="TOD225" s="205"/>
      <c r="TOE225" s="205"/>
      <c r="TOF225" s="205"/>
      <c r="TOG225" s="205"/>
      <c r="TOH225" s="205"/>
      <c r="TOI225" s="205"/>
      <c r="TOJ225" s="205"/>
      <c r="TOK225" s="205"/>
      <c r="TOL225" s="205"/>
      <c r="TOM225" s="205"/>
      <c r="TON225" s="205"/>
      <c r="TOO225" s="205"/>
      <c r="TOP225" s="205"/>
      <c r="TOQ225" s="205"/>
      <c r="TOR225" s="205"/>
      <c r="TOS225" s="205"/>
      <c r="TOT225" s="205"/>
      <c r="TOU225" s="205"/>
      <c r="TOV225" s="205"/>
      <c r="TOW225" s="205"/>
      <c r="TOX225" s="205"/>
      <c r="TOY225" s="205"/>
      <c r="TOZ225" s="205"/>
      <c r="TPA225" s="205"/>
      <c r="TPB225" s="205"/>
      <c r="TPC225" s="205"/>
      <c r="TPD225" s="205"/>
      <c r="TPE225" s="205"/>
      <c r="TPF225" s="205"/>
      <c r="TPG225" s="205"/>
      <c r="TPH225" s="205"/>
      <c r="TPI225" s="205"/>
      <c r="TPJ225" s="205"/>
      <c r="TPK225" s="205"/>
      <c r="TPL225" s="205"/>
      <c r="TPM225" s="205"/>
      <c r="TPN225" s="205"/>
      <c r="TPO225" s="205"/>
      <c r="TPP225" s="205"/>
      <c r="TPQ225" s="205"/>
      <c r="TPR225" s="205"/>
      <c r="TPS225" s="205"/>
      <c r="TPT225" s="205"/>
      <c r="TPU225" s="205"/>
      <c r="TPV225" s="205"/>
      <c r="TPW225" s="205"/>
      <c r="TPX225" s="205"/>
      <c r="TPY225" s="205"/>
      <c r="TPZ225" s="205"/>
      <c r="TQA225" s="205"/>
      <c r="TQB225" s="205"/>
      <c r="TQC225" s="205"/>
      <c r="TQD225" s="205"/>
      <c r="TQE225" s="205"/>
      <c r="TQF225" s="205"/>
      <c r="TQG225" s="205"/>
      <c r="TQH225" s="205"/>
      <c r="TQI225" s="205"/>
      <c r="TQJ225" s="205"/>
      <c r="TQK225" s="205"/>
      <c r="TQL225" s="205"/>
      <c r="TQM225" s="205"/>
      <c r="TQN225" s="205"/>
      <c r="TQO225" s="205"/>
      <c r="TQP225" s="205"/>
      <c r="TQQ225" s="205"/>
      <c r="TQR225" s="205"/>
      <c r="TQS225" s="205"/>
      <c r="TQT225" s="205"/>
      <c r="TQU225" s="205"/>
      <c r="TQV225" s="205"/>
      <c r="TQW225" s="205"/>
      <c r="TQX225" s="205"/>
      <c r="TQY225" s="205"/>
      <c r="TQZ225" s="205"/>
      <c r="TRA225" s="205"/>
      <c r="TRB225" s="205"/>
      <c r="TRC225" s="205"/>
      <c r="TRD225" s="205"/>
      <c r="TRE225" s="205"/>
      <c r="TRF225" s="205"/>
      <c r="TRG225" s="205"/>
      <c r="TRH225" s="205"/>
      <c r="TRI225" s="205"/>
      <c r="TRJ225" s="205"/>
      <c r="TRK225" s="205"/>
      <c r="TRL225" s="205"/>
      <c r="TRM225" s="205"/>
      <c r="TRN225" s="205"/>
      <c r="TRO225" s="205"/>
      <c r="TRP225" s="205"/>
      <c r="TRQ225" s="205"/>
      <c r="TRR225" s="205"/>
      <c r="TRS225" s="205"/>
      <c r="TRT225" s="205"/>
      <c r="TRU225" s="205"/>
      <c r="TRV225" s="205"/>
      <c r="TRW225" s="205"/>
      <c r="TRX225" s="205"/>
      <c r="TRY225" s="205"/>
      <c r="TRZ225" s="205"/>
      <c r="TSA225" s="205"/>
      <c r="TSB225" s="205"/>
      <c r="TSC225" s="205"/>
      <c r="TSD225" s="205"/>
      <c r="TSE225" s="205"/>
      <c r="TSF225" s="205"/>
      <c r="TSG225" s="205"/>
      <c r="TSH225" s="205"/>
      <c r="TSI225" s="205"/>
      <c r="TSJ225" s="205"/>
      <c r="TSK225" s="205"/>
      <c r="TSL225" s="205"/>
      <c r="TSM225" s="205"/>
      <c r="TSN225" s="205"/>
      <c r="TSO225" s="205"/>
      <c r="TSP225" s="205"/>
      <c r="TSQ225" s="205"/>
      <c r="TSR225" s="205"/>
      <c r="TSS225" s="205"/>
      <c r="TST225" s="205"/>
      <c r="TSU225" s="205"/>
      <c r="TSV225" s="205"/>
      <c r="TSW225" s="205"/>
      <c r="TSX225" s="205"/>
      <c r="TSY225" s="205"/>
      <c r="TSZ225" s="205"/>
      <c r="TTA225" s="205"/>
      <c r="TTB225" s="205"/>
      <c r="TTC225" s="205"/>
      <c r="TTD225" s="205"/>
      <c r="TTE225" s="205"/>
      <c r="TTF225" s="205"/>
      <c r="TTG225" s="205"/>
      <c r="TTH225" s="205"/>
      <c r="TTI225" s="205"/>
      <c r="TTJ225" s="205"/>
      <c r="TTK225" s="205"/>
      <c r="TTL225" s="205"/>
      <c r="TTM225" s="205"/>
      <c r="TTN225" s="205"/>
      <c r="TTO225" s="205"/>
      <c r="TTP225" s="205"/>
      <c r="TTQ225" s="205"/>
      <c r="TTR225" s="205"/>
      <c r="TTS225" s="205"/>
      <c r="TTT225" s="205"/>
      <c r="TTU225" s="205"/>
      <c r="TTV225" s="205"/>
      <c r="TTW225" s="205"/>
      <c r="TTX225" s="205"/>
      <c r="TTY225" s="205"/>
      <c r="TTZ225" s="205"/>
      <c r="TUA225" s="205"/>
      <c r="TUB225" s="205"/>
      <c r="TUC225" s="205"/>
      <c r="TUD225" s="205"/>
      <c r="TUE225" s="205"/>
      <c r="TUF225" s="205"/>
      <c r="TUG225" s="205"/>
      <c r="TUH225" s="205"/>
      <c r="TUI225" s="205"/>
      <c r="TUJ225" s="205"/>
      <c r="TUK225" s="205"/>
      <c r="TUL225" s="205"/>
      <c r="TUM225" s="205"/>
      <c r="TUN225" s="205"/>
      <c r="TUO225" s="205"/>
      <c r="TUP225" s="205"/>
      <c r="TUQ225" s="205"/>
      <c r="TUR225" s="205"/>
      <c r="TUS225" s="205"/>
      <c r="TUT225" s="205"/>
      <c r="TUU225" s="205"/>
      <c r="TUV225" s="205"/>
      <c r="TUW225" s="205"/>
      <c r="TUX225" s="205"/>
      <c r="TUY225" s="205"/>
      <c r="TUZ225" s="205"/>
      <c r="TVA225" s="205"/>
      <c r="TVB225" s="205"/>
      <c r="TVC225" s="205"/>
      <c r="TVD225" s="205"/>
      <c r="TVE225" s="205"/>
      <c r="TVF225" s="205"/>
      <c r="TVG225" s="205"/>
      <c r="TVH225" s="205"/>
      <c r="TVI225" s="205"/>
      <c r="TVJ225" s="205"/>
      <c r="TVK225" s="205"/>
      <c r="TVL225" s="205"/>
      <c r="TVM225" s="205"/>
      <c r="TVN225" s="205"/>
      <c r="TVO225" s="205"/>
      <c r="TVP225" s="205"/>
      <c r="TVQ225" s="205"/>
      <c r="TVR225" s="205"/>
      <c r="TVS225" s="205"/>
      <c r="TVT225" s="205"/>
      <c r="TVU225" s="205"/>
      <c r="TVV225" s="205"/>
      <c r="TVW225" s="205"/>
      <c r="TVX225" s="205"/>
      <c r="TVY225" s="205"/>
      <c r="TVZ225" s="205"/>
      <c r="TWA225" s="205"/>
      <c r="TWB225" s="205"/>
      <c r="TWC225" s="205"/>
      <c r="TWD225" s="205"/>
      <c r="TWE225" s="205"/>
      <c r="TWF225" s="205"/>
      <c r="TWG225" s="205"/>
      <c r="TWH225" s="205"/>
      <c r="TWI225" s="205"/>
      <c r="TWJ225" s="205"/>
      <c r="TWK225" s="205"/>
      <c r="TWL225" s="205"/>
      <c r="TWM225" s="205"/>
      <c r="TWN225" s="205"/>
      <c r="TWO225" s="205"/>
      <c r="TWP225" s="205"/>
      <c r="TWQ225" s="205"/>
      <c r="TWR225" s="205"/>
      <c r="TWS225" s="205"/>
      <c r="TWT225" s="205"/>
      <c r="TWU225" s="205"/>
      <c r="TWV225" s="205"/>
      <c r="TWW225" s="205"/>
      <c r="TWX225" s="205"/>
      <c r="TWY225" s="205"/>
      <c r="TWZ225" s="205"/>
      <c r="TXA225" s="205"/>
      <c r="TXB225" s="205"/>
      <c r="TXC225" s="205"/>
      <c r="TXD225" s="205"/>
      <c r="TXE225" s="205"/>
      <c r="TXF225" s="205"/>
      <c r="TXG225" s="205"/>
      <c r="TXH225" s="205"/>
      <c r="TXI225" s="205"/>
      <c r="TXJ225" s="205"/>
      <c r="TXK225" s="205"/>
      <c r="TXL225" s="205"/>
      <c r="TXM225" s="205"/>
      <c r="TXN225" s="205"/>
      <c r="TXO225" s="205"/>
      <c r="TXP225" s="205"/>
      <c r="TXQ225" s="205"/>
      <c r="TXR225" s="205"/>
      <c r="TXS225" s="205"/>
      <c r="TXT225" s="205"/>
      <c r="TXU225" s="205"/>
      <c r="TXV225" s="205"/>
      <c r="TXW225" s="205"/>
      <c r="TXX225" s="205"/>
      <c r="TXY225" s="205"/>
      <c r="TXZ225" s="205"/>
      <c r="TYA225" s="205"/>
      <c r="TYB225" s="205"/>
      <c r="TYC225" s="205"/>
      <c r="TYD225" s="205"/>
      <c r="TYE225" s="205"/>
      <c r="TYF225" s="205"/>
      <c r="TYG225" s="205"/>
      <c r="TYH225" s="205"/>
      <c r="TYI225" s="205"/>
      <c r="TYJ225" s="205"/>
      <c r="TYK225" s="205"/>
      <c r="TYL225" s="205"/>
      <c r="TYM225" s="205"/>
      <c r="TYN225" s="205"/>
      <c r="TYO225" s="205"/>
      <c r="TYP225" s="205"/>
      <c r="TYQ225" s="205"/>
      <c r="TYR225" s="205"/>
      <c r="TYS225" s="205"/>
      <c r="TYT225" s="205"/>
      <c r="TYU225" s="205"/>
      <c r="TYV225" s="205"/>
      <c r="TYW225" s="205"/>
      <c r="TYX225" s="205"/>
      <c r="TYY225" s="205"/>
      <c r="TYZ225" s="205"/>
      <c r="TZA225" s="205"/>
      <c r="TZB225" s="205"/>
      <c r="TZC225" s="205"/>
      <c r="TZD225" s="205"/>
      <c r="TZE225" s="205"/>
      <c r="TZF225" s="205"/>
      <c r="TZG225" s="205"/>
      <c r="TZH225" s="205"/>
      <c r="TZI225" s="205"/>
      <c r="TZJ225" s="205"/>
      <c r="TZK225" s="205"/>
      <c r="TZL225" s="205"/>
      <c r="TZM225" s="205"/>
      <c r="TZN225" s="205"/>
      <c r="TZO225" s="205"/>
      <c r="TZP225" s="205"/>
      <c r="TZQ225" s="205"/>
      <c r="TZR225" s="205"/>
      <c r="TZS225" s="205"/>
      <c r="TZT225" s="205"/>
      <c r="TZU225" s="205"/>
      <c r="TZV225" s="205"/>
      <c r="TZW225" s="205"/>
      <c r="TZX225" s="205"/>
      <c r="TZY225" s="205"/>
      <c r="TZZ225" s="205"/>
      <c r="UAA225" s="205"/>
      <c r="UAB225" s="205"/>
      <c r="UAC225" s="205"/>
      <c r="UAD225" s="205"/>
      <c r="UAE225" s="205"/>
      <c r="UAF225" s="205"/>
      <c r="UAG225" s="205"/>
      <c r="UAH225" s="205"/>
      <c r="UAI225" s="205"/>
      <c r="UAJ225" s="205"/>
      <c r="UAK225" s="205"/>
      <c r="UAL225" s="205"/>
      <c r="UAM225" s="205"/>
      <c r="UAN225" s="205"/>
      <c r="UAO225" s="205"/>
      <c r="UAP225" s="205"/>
      <c r="UAQ225" s="205"/>
      <c r="UAR225" s="205"/>
      <c r="UAS225" s="205"/>
      <c r="UAT225" s="205"/>
      <c r="UAU225" s="205"/>
      <c r="UAV225" s="205"/>
      <c r="UAW225" s="205"/>
      <c r="UAX225" s="205"/>
      <c r="UAY225" s="205"/>
      <c r="UAZ225" s="205"/>
      <c r="UBA225" s="205"/>
      <c r="UBB225" s="205"/>
      <c r="UBC225" s="205"/>
      <c r="UBD225" s="205"/>
      <c r="UBE225" s="205"/>
      <c r="UBF225" s="205"/>
      <c r="UBG225" s="205"/>
      <c r="UBH225" s="205"/>
      <c r="UBI225" s="205"/>
      <c r="UBJ225" s="205"/>
      <c r="UBK225" s="205"/>
      <c r="UBL225" s="205"/>
      <c r="UBM225" s="205"/>
      <c r="UBN225" s="205"/>
      <c r="UBO225" s="205"/>
      <c r="UBP225" s="205"/>
      <c r="UBQ225" s="205"/>
      <c r="UBR225" s="205"/>
      <c r="UBS225" s="205"/>
      <c r="UBT225" s="205"/>
      <c r="UBU225" s="205"/>
      <c r="UBV225" s="205"/>
      <c r="UBW225" s="205"/>
      <c r="UBX225" s="205"/>
      <c r="UBY225" s="205"/>
      <c r="UBZ225" s="205"/>
      <c r="UCA225" s="205"/>
      <c r="UCB225" s="205"/>
      <c r="UCC225" s="205"/>
      <c r="UCD225" s="205"/>
      <c r="UCE225" s="205"/>
      <c r="UCF225" s="205"/>
      <c r="UCG225" s="205"/>
      <c r="UCH225" s="205"/>
      <c r="UCI225" s="205"/>
      <c r="UCJ225" s="205"/>
      <c r="UCK225" s="205"/>
      <c r="UCL225" s="205"/>
      <c r="UCM225" s="205"/>
      <c r="UCN225" s="205"/>
      <c r="UCO225" s="205"/>
      <c r="UCP225" s="205"/>
      <c r="UCQ225" s="205"/>
      <c r="UCR225" s="205"/>
      <c r="UCS225" s="205"/>
      <c r="UCT225" s="205"/>
      <c r="UCU225" s="205"/>
      <c r="UCV225" s="205"/>
      <c r="UCW225" s="205"/>
      <c r="UCX225" s="205"/>
      <c r="UCY225" s="205"/>
      <c r="UCZ225" s="205"/>
      <c r="UDA225" s="205"/>
      <c r="UDB225" s="205"/>
      <c r="UDC225" s="205"/>
      <c r="UDD225" s="205"/>
      <c r="UDE225" s="205"/>
      <c r="UDF225" s="205"/>
      <c r="UDG225" s="205"/>
      <c r="UDH225" s="205"/>
      <c r="UDI225" s="205"/>
      <c r="UDJ225" s="205"/>
      <c r="UDK225" s="205"/>
      <c r="UDL225" s="205"/>
      <c r="UDM225" s="205"/>
      <c r="UDN225" s="205"/>
      <c r="UDO225" s="205"/>
      <c r="UDP225" s="205"/>
      <c r="UDQ225" s="205"/>
      <c r="UDR225" s="205"/>
      <c r="UDS225" s="205"/>
      <c r="UDT225" s="205"/>
      <c r="UDU225" s="205"/>
      <c r="UDV225" s="205"/>
      <c r="UDW225" s="205"/>
      <c r="UDX225" s="205"/>
      <c r="UDY225" s="205"/>
      <c r="UDZ225" s="205"/>
      <c r="UEA225" s="205"/>
      <c r="UEB225" s="205"/>
      <c r="UEC225" s="205"/>
      <c r="UED225" s="205"/>
      <c r="UEE225" s="205"/>
      <c r="UEF225" s="205"/>
      <c r="UEG225" s="205"/>
      <c r="UEH225" s="205"/>
      <c r="UEI225" s="205"/>
      <c r="UEJ225" s="205"/>
      <c r="UEK225" s="205"/>
      <c r="UEL225" s="205"/>
      <c r="UEM225" s="205"/>
      <c r="UEN225" s="205"/>
      <c r="UEO225" s="205"/>
      <c r="UEP225" s="205"/>
      <c r="UEQ225" s="205"/>
      <c r="UER225" s="205"/>
      <c r="UES225" s="205"/>
      <c r="UET225" s="205"/>
      <c r="UEU225" s="205"/>
      <c r="UEV225" s="205"/>
      <c r="UEW225" s="205"/>
      <c r="UEX225" s="205"/>
      <c r="UEY225" s="205"/>
      <c r="UEZ225" s="205"/>
      <c r="UFA225" s="205"/>
      <c r="UFB225" s="205"/>
      <c r="UFC225" s="205"/>
      <c r="UFD225" s="205"/>
      <c r="UFE225" s="205"/>
      <c r="UFF225" s="205"/>
      <c r="UFG225" s="205"/>
      <c r="UFH225" s="205"/>
      <c r="UFI225" s="205"/>
      <c r="UFJ225" s="205"/>
      <c r="UFK225" s="205"/>
      <c r="UFL225" s="205"/>
      <c r="UFM225" s="205"/>
      <c r="UFN225" s="205"/>
      <c r="UFO225" s="205"/>
      <c r="UFP225" s="205"/>
      <c r="UFQ225" s="205"/>
      <c r="UFR225" s="205"/>
      <c r="UFS225" s="205"/>
      <c r="UFT225" s="205"/>
      <c r="UFU225" s="205"/>
      <c r="UFV225" s="205"/>
      <c r="UFW225" s="205"/>
      <c r="UFX225" s="205"/>
      <c r="UFY225" s="205"/>
      <c r="UFZ225" s="205"/>
      <c r="UGA225" s="205"/>
      <c r="UGB225" s="205"/>
      <c r="UGC225" s="205"/>
      <c r="UGD225" s="205"/>
      <c r="UGE225" s="205"/>
      <c r="UGF225" s="205"/>
      <c r="UGG225" s="205"/>
      <c r="UGH225" s="205"/>
      <c r="UGI225" s="205"/>
      <c r="UGJ225" s="205"/>
      <c r="UGK225" s="205"/>
      <c r="UGL225" s="205"/>
      <c r="UGM225" s="205"/>
      <c r="UGN225" s="205"/>
      <c r="UGO225" s="205"/>
      <c r="UGP225" s="205"/>
      <c r="UGQ225" s="205"/>
      <c r="UGR225" s="205"/>
      <c r="UGS225" s="205"/>
      <c r="UGT225" s="205"/>
      <c r="UGU225" s="205"/>
      <c r="UGV225" s="205"/>
      <c r="UGW225" s="205"/>
      <c r="UGX225" s="205"/>
      <c r="UGY225" s="205"/>
      <c r="UGZ225" s="205"/>
      <c r="UHA225" s="205"/>
      <c r="UHB225" s="205"/>
      <c r="UHC225" s="205"/>
      <c r="UHD225" s="205"/>
      <c r="UHE225" s="205"/>
      <c r="UHF225" s="205"/>
      <c r="UHG225" s="205"/>
      <c r="UHH225" s="205"/>
      <c r="UHI225" s="205"/>
      <c r="UHJ225" s="205"/>
      <c r="UHK225" s="205"/>
      <c r="UHL225" s="205"/>
      <c r="UHM225" s="205"/>
      <c r="UHN225" s="205"/>
      <c r="UHO225" s="205"/>
      <c r="UHP225" s="205"/>
      <c r="UHQ225" s="205"/>
      <c r="UHR225" s="205"/>
      <c r="UHS225" s="205"/>
      <c r="UHT225" s="205"/>
      <c r="UHU225" s="205"/>
      <c r="UHV225" s="205"/>
      <c r="UHW225" s="205"/>
      <c r="UHX225" s="205"/>
      <c r="UHY225" s="205"/>
      <c r="UHZ225" s="205"/>
      <c r="UIA225" s="205"/>
      <c r="UIB225" s="205"/>
      <c r="UIC225" s="205"/>
      <c r="UID225" s="205"/>
      <c r="UIE225" s="205"/>
      <c r="UIF225" s="205"/>
      <c r="UIG225" s="205"/>
      <c r="UIH225" s="205"/>
      <c r="UII225" s="205"/>
      <c r="UIJ225" s="205"/>
      <c r="UIK225" s="205"/>
      <c r="UIL225" s="205"/>
      <c r="UIM225" s="205"/>
      <c r="UIN225" s="205"/>
      <c r="UIO225" s="205"/>
      <c r="UIP225" s="205"/>
      <c r="UIQ225" s="205"/>
      <c r="UIR225" s="205"/>
      <c r="UIS225" s="205"/>
      <c r="UIT225" s="205"/>
      <c r="UIU225" s="205"/>
      <c r="UIV225" s="205"/>
      <c r="UIW225" s="205"/>
      <c r="UIX225" s="205"/>
      <c r="UIY225" s="205"/>
      <c r="UIZ225" s="205"/>
      <c r="UJA225" s="205"/>
      <c r="UJB225" s="205"/>
      <c r="UJC225" s="205"/>
      <c r="UJD225" s="205"/>
      <c r="UJE225" s="205"/>
      <c r="UJF225" s="205"/>
      <c r="UJG225" s="205"/>
      <c r="UJH225" s="205"/>
      <c r="UJI225" s="205"/>
      <c r="UJJ225" s="205"/>
      <c r="UJK225" s="205"/>
      <c r="UJL225" s="205"/>
      <c r="UJM225" s="205"/>
      <c r="UJN225" s="205"/>
      <c r="UJO225" s="205"/>
      <c r="UJP225" s="205"/>
      <c r="UJQ225" s="205"/>
      <c r="UJR225" s="205"/>
      <c r="UJS225" s="205"/>
      <c r="UJT225" s="205"/>
      <c r="UJU225" s="205"/>
      <c r="UJV225" s="205"/>
      <c r="UJW225" s="205"/>
      <c r="UJX225" s="205"/>
      <c r="UJY225" s="205"/>
      <c r="UJZ225" s="205"/>
      <c r="UKA225" s="205"/>
      <c r="UKB225" s="205"/>
      <c r="UKC225" s="205"/>
      <c r="UKD225" s="205"/>
      <c r="UKE225" s="205"/>
      <c r="UKF225" s="205"/>
      <c r="UKG225" s="205"/>
      <c r="UKH225" s="205"/>
      <c r="UKI225" s="205"/>
      <c r="UKJ225" s="205"/>
      <c r="UKK225" s="205"/>
      <c r="UKL225" s="205"/>
      <c r="UKM225" s="205"/>
      <c r="UKN225" s="205"/>
      <c r="UKO225" s="205"/>
      <c r="UKP225" s="205"/>
      <c r="UKQ225" s="205"/>
      <c r="UKR225" s="205"/>
      <c r="UKS225" s="205"/>
      <c r="UKT225" s="205"/>
      <c r="UKU225" s="205"/>
      <c r="UKV225" s="205"/>
      <c r="UKW225" s="205"/>
      <c r="UKX225" s="205"/>
      <c r="UKY225" s="205"/>
      <c r="UKZ225" s="205"/>
      <c r="ULA225" s="205"/>
      <c r="ULB225" s="205"/>
      <c r="ULC225" s="205"/>
      <c r="ULD225" s="205"/>
      <c r="ULE225" s="205"/>
      <c r="ULF225" s="205"/>
      <c r="ULG225" s="205"/>
      <c r="ULH225" s="205"/>
      <c r="ULI225" s="205"/>
      <c r="ULJ225" s="205"/>
      <c r="ULK225" s="205"/>
      <c r="ULL225" s="205"/>
      <c r="ULM225" s="205"/>
      <c r="ULN225" s="205"/>
      <c r="ULO225" s="205"/>
      <c r="ULP225" s="205"/>
      <c r="ULQ225" s="205"/>
      <c r="ULR225" s="205"/>
      <c r="ULS225" s="205"/>
      <c r="ULT225" s="205"/>
      <c r="ULU225" s="205"/>
      <c r="ULV225" s="205"/>
      <c r="ULW225" s="205"/>
      <c r="ULX225" s="205"/>
      <c r="ULY225" s="205"/>
      <c r="ULZ225" s="205"/>
      <c r="UMA225" s="205"/>
      <c r="UMB225" s="205"/>
      <c r="UMC225" s="205"/>
      <c r="UMD225" s="205"/>
      <c r="UME225" s="205"/>
      <c r="UMF225" s="205"/>
      <c r="UMG225" s="205"/>
      <c r="UMH225" s="205"/>
      <c r="UMI225" s="205"/>
      <c r="UMJ225" s="205"/>
      <c r="UMK225" s="205"/>
      <c r="UML225" s="205"/>
      <c r="UMM225" s="205"/>
      <c r="UMN225" s="205"/>
      <c r="UMO225" s="205"/>
      <c r="UMP225" s="205"/>
      <c r="UMQ225" s="205"/>
      <c r="UMR225" s="205"/>
      <c r="UMS225" s="205"/>
      <c r="UMT225" s="205"/>
      <c r="UMU225" s="205"/>
      <c r="UMV225" s="205"/>
      <c r="UMW225" s="205"/>
      <c r="UMX225" s="205"/>
      <c r="UMY225" s="205"/>
      <c r="UMZ225" s="205"/>
      <c r="UNA225" s="205"/>
      <c r="UNB225" s="205"/>
      <c r="UNC225" s="205"/>
      <c r="UND225" s="205"/>
      <c r="UNE225" s="205"/>
      <c r="UNF225" s="205"/>
      <c r="UNG225" s="205"/>
      <c r="UNH225" s="205"/>
      <c r="UNI225" s="205"/>
      <c r="UNJ225" s="205"/>
      <c r="UNK225" s="205"/>
      <c r="UNL225" s="205"/>
      <c r="UNM225" s="205"/>
      <c r="UNN225" s="205"/>
      <c r="UNO225" s="205"/>
      <c r="UNP225" s="205"/>
      <c r="UNQ225" s="205"/>
      <c r="UNR225" s="205"/>
      <c r="UNS225" s="205"/>
      <c r="UNT225" s="205"/>
      <c r="UNU225" s="205"/>
      <c r="UNV225" s="205"/>
      <c r="UNW225" s="205"/>
      <c r="UNX225" s="205"/>
      <c r="UNY225" s="205"/>
      <c r="UNZ225" s="205"/>
      <c r="UOA225" s="205"/>
      <c r="UOB225" s="205"/>
      <c r="UOC225" s="205"/>
      <c r="UOD225" s="205"/>
      <c r="UOE225" s="205"/>
      <c r="UOF225" s="205"/>
      <c r="UOG225" s="205"/>
      <c r="UOH225" s="205"/>
      <c r="UOI225" s="205"/>
      <c r="UOJ225" s="205"/>
      <c r="UOK225" s="205"/>
      <c r="UOL225" s="205"/>
      <c r="UOM225" s="205"/>
      <c r="UON225" s="205"/>
      <c r="UOO225" s="205"/>
      <c r="UOP225" s="205"/>
      <c r="UOQ225" s="205"/>
      <c r="UOR225" s="205"/>
      <c r="UOS225" s="205"/>
      <c r="UOT225" s="205"/>
      <c r="UOU225" s="205"/>
      <c r="UOV225" s="205"/>
      <c r="UOW225" s="205"/>
      <c r="UOX225" s="205"/>
      <c r="UOY225" s="205"/>
      <c r="UOZ225" s="205"/>
      <c r="UPA225" s="205"/>
      <c r="UPB225" s="205"/>
      <c r="UPC225" s="205"/>
      <c r="UPD225" s="205"/>
      <c r="UPE225" s="205"/>
      <c r="UPF225" s="205"/>
      <c r="UPG225" s="205"/>
      <c r="UPH225" s="205"/>
      <c r="UPI225" s="205"/>
      <c r="UPJ225" s="205"/>
      <c r="UPK225" s="205"/>
      <c r="UPL225" s="205"/>
      <c r="UPM225" s="205"/>
      <c r="UPN225" s="205"/>
      <c r="UPO225" s="205"/>
      <c r="UPP225" s="205"/>
      <c r="UPQ225" s="205"/>
      <c r="UPR225" s="205"/>
      <c r="UPS225" s="205"/>
      <c r="UPT225" s="205"/>
      <c r="UPU225" s="205"/>
      <c r="UPV225" s="205"/>
      <c r="UPW225" s="205"/>
      <c r="UPX225" s="205"/>
      <c r="UPY225" s="205"/>
      <c r="UPZ225" s="205"/>
      <c r="UQA225" s="205"/>
      <c r="UQB225" s="205"/>
      <c r="UQC225" s="205"/>
      <c r="UQD225" s="205"/>
      <c r="UQE225" s="205"/>
      <c r="UQF225" s="205"/>
      <c r="UQG225" s="205"/>
      <c r="UQH225" s="205"/>
      <c r="UQI225" s="205"/>
      <c r="UQJ225" s="205"/>
      <c r="UQK225" s="205"/>
      <c r="UQL225" s="205"/>
      <c r="UQM225" s="205"/>
      <c r="UQN225" s="205"/>
      <c r="UQO225" s="205"/>
      <c r="UQP225" s="205"/>
      <c r="UQQ225" s="205"/>
      <c r="UQR225" s="205"/>
      <c r="UQS225" s="205"/>
      <c r="UQT225" s="205"/>
      <c r="UQU225" s="205"/>
      <c r="UQV225" s="205"/>
      <c r="UQW225" s="205"/>
      <c r="UQX225" s="205"/>
      <c r="UQY225" s="205"/>
      <c r="UQZ225" s="205"/>
      <c r="URA225" s="205"/>
      <c r="URB225" s="205"/>
      <c r="URC225" s="205"/>
      <c r="URD225" s="205"/>
      <c r="URE225" s="205"/>
      <c r="URF225" s="205"/>
      <c r="URG225" s="205"/>
      <c r="URH225" s="205"/>
      <c r="URI225" s="205"/>
      <c r="URJ225" s="205"/>
      <c r="URK225" s="205"/>
      <c r="URL225" s="205"/>
      <c r="URM225" s="205"/>
      <c r="URN225" s="205"/>
      <c r="URO225" s="205"/>
      <c r="URP225" s="205"/>
      <c r="URQ225" s="205"/>
      <c r="URR225" s="205"/>
      <c r="URS225" s="205"/>
      <c r="URT225" s="205"/>
      <c r="URU225" s="205"/>
      <c r="URV225" s="205"/>
      <c r="URW225" s="205"/>
      <c r="URX225" s="205"/>
      <c r="URY225" s="205"/>
      <c r="URZ225" s="205"/>
      <c r="USA225" s="205"/>
      <c r="USB225" s="205"/>
      <c r="USC225" s="205"/>
      <c r="USD225" s="205"/>
      <c r="USE225" s="205"/>
      <c r="USF225" s="205"/>
      <c r="USG225" s="205"/>
      <c r="USH225" s="205"/>
      <c r="USI225" s="205"/>
      <c r="USJ225" s="205"/>
      <c r="USK225" s="205"/>
      <c r="USL225" s="205"/>
      <c r="USM225" s="205"/>
      <c r="USN225" s="205"/>
      <c r="USO225" s="205"/>
      <c r="USP225" s="205"/>
      <c r="USQ225" s="205"/>
      <c r="USR225" s="205"/>
      <c r="USS225" s="205"/>
      <c r="UST225" s="205"/>
      <c r="USU225" s="205"/>
      <c r="USV225" s="205"/>
      <c r="USW225" s="205"/>
      <c r="USX225" s="205"/>
      <c r="USY225" s="205"/>
      <c r="USZ225" s="205"/>
      <c r="UTA225" s="205"/>
      <c r="UTB225" s="205"/>
      <c r="UTC225" s="205"/>
      <c r="UTD225" s="205"/>
      <c r="UTE225" s="205"/>
      <c r="UTF225" s="205"/>
      <c r="UTG225" s="205"/>
      <c r="UTH225" s="205"/>
      <c r="UTI225" s="205"/>
      <c r="UTJ225" s="205"/>
      <c r="UTK225" s="205"/>
      <c r="UTL225" s="205"/>
      <c r="UTM225" s="205"/>
      <c r="UTN225" s="205"/>
      <c r="UTO225" s="205"/>
      <c r="UTP225" s="205"/>
      <c r="UTQ225" s="205"/>
      <c r="UTR225" s="205"/>
      <c r="UTS225" s="205"/>
      <c r="UTT225" s="205"/>
      <c r="UTU225" s="205"/>
      <c r="UTV225" s="205"/>
      <c r="UTW225" s="205"/>
      <c r="UTX225" s="205"/>
      <c r="UTY225" s="205"/>
      <c r="UTZ225" s="205"/>
      <c r="UUA225" s="205"/>
      <c r="UUB225" s="205"/>
      <c r="UUC225" s="205"/>
      <c r="UUD225" s="205"/>
      <c r="UUE225" s="205"/>
      <c r="UUF225" s="205"/>
      <c r="UUG225" s="205"/>
      <c r="UUH225" s="205"/>
      <c r="UUI225" s="205"/>
      <c r="UUJ225" s="205"/>
      <c r="UUK225" s="205"/>
      <c r="UUL225" s="205"/>
      <c r="UUM225" s="205"/>
      <c r="UUN225" s="205"/>
      <c r="UUO225" s="205"/>
      <c r="UUP225" s="205"/>
      <c r="UUQ225" s="205"/>
      <c r="UUR225" s="205"/>
      <c r="UUS225" s="205"/>
      <c r="UUT225" s="205"/>
      <c r="UUU225" s="205"/>
      <c r="UUV225" s="205"/>
      <c r="UUW225" s="205"/>
      <c r="UUX225" s="205"/>
      <c r="UUY225" s="205"/>
      <c r="UUZ225" s="205"/>
      <c r="UVA225" s="205"/>
      <c r="UVB225" s="205"/>
      <c r="UVC225" s="205"/>
      <c r="UVD225" s="205"/>
      <c r="UVE225" s="205"/>
      <c r="UVF225" s="205"/>
      <c r="UVG225" s="205"/>
      <c r="UVH225" s="205"/>
      <c r="UVI225" s="205"/>
      <c r="UVJ225" s="205"/>
      <c r="UVK225" s="205"/>
      <c r="UVL225" s="205"/>
      <c r="UVM225" s="205"/>
      <c r="UVN225" s="205"/>
      <c r="UVO225" s="205"/>
      <c r="UVP225" s="205"/>
      <c r="UVQ225" s="205"/>
      <c r="UVR225" s="205"/>
      <c r="UVS225" s="205"/>
      <c r="UVT225" s="205"/>
      <c r="UVU225" s="205"/>
      <c r="UVV225" s="205"/>
      <c r="UVW225" s="205"/>
      <c r="UVX225" s="205"/>
      <c r="UVY225" s="205"/>
      <c r="UVZ225" s="205"/>
      <c r="UWA225" s="205"/>
      <c r="UWB225" s="205"/>
      <c r="UWC225" s="205"/>
      <c r="UWD225" s="205"/>
      <c r="UWE225" s="205"/>
      <c r="UWF225" s="205"/>
      <c r="UWG225" s="205"/>
      <c r="UWH225" s="205"/>
      <c r="UWI225" s="205"/>
      <c r="UWJ225" s="205"/>
      <c r="UWK225" s="205"/>
      <c r="UWL225" s="205"/>
      <c r="UWM225" s="205"/>
      <c r="UWN225" s="205"/>
      <c r="UWO225" s="205"/>
      <c r="UWP225" s="205"/>
      <c r="UWQ225" s="205"/>
      <c r="UWR225" s="205"/>
      <c r="UWS225" s="205"/>
      <c r="UWT225" s="205"/>
      <c r="UWU225" s="205"/>
      <c r="UWV225" s="205"/>
      <c r="UWW225" s="205"/>
      <c r="UWX225" s="205"/>
      <c r="UWY225" s="205"/>
      <c r="UWZ225" s="205"/>
      <c r="UXA225" s="205"/>
      <c r="UXB225" s="205"/>
      <c r="UXC225" s="205"/>
      <c r="UXD225" s="205"/>
      <c r="UXE225" s="205"/>
      <c r="UXF225" s="205"/>
      <c r="UXG225" s="205"/>
      <c r="UXH225" s="205"/>
      <c r="UXI225" s="205"/>
      <c r="UXJ225" s="205"/>
      <c r="UXK225" s="205"/>
      <c r="UXL225" s="205"/>
      <c r="UXM225" s="205"/>
      <c r="UXN225" s="205"/>
      <c r="UXO225" s="205"/>
      <c r="UXP225" s="205"/>
      <c r="UXQ225" s="205"/>
      <c r="UXR225" s="205"/>
      <c r="UXS225" s="205"/>
      <c r="UXT225" s="205"/>
      <c r="UXU225" s="205"/>
      <c r="UXV225" s="205"/>
      <c r="UXW225" s="205"/>
      <c r="UXX225" s="205"/>
      <c r="UXY225" s="205"/>
      <c r="UXZ225" s="205"/>
      <c r="UYA225" s="205"/>
      <c r="UYB225" s="205"/>
      <c r="UYC225" s="205"/>
      <c r="UYD225" s="205"/>
      <c r="UYE225" s="205"/>
      <c r="UYF225" s="205"/>
      <c r="UYG225" s="205"/>
      <c r="UYH225" s="205"/>
      <c r="UYI225" s="205"/>
      <c r="UYJ225" s="205"/>
      <c r="UYK225" s="205"/>
      <c r="UYL225" s="205"/>
      <c r="UYM225" s="205"/>
      <c r="UYN225" s="205"/>
      <c r="UYO225" s="205"/>
      <c r="UYP225" s="205"/>
      <c r="UYQ225" s="205"/>
      <c r="UYR225" s="205"/>
      <c r="UYS225" s="205"/>
      <c r="UYT225" s="205"/>
      <c r="UYU225" s="205"/>
      <c r="UYV225" s="205"/>
      <c r="UYW225" s="205"/>
      <c r="UYX225" s="205"/>
      <c r="UYY225" s="205"/>
      <c r="UYZ225" s="205"/>
      <c r="UZA225" s="205"/>
      <c r="UZB225" s="205"/>
      <c r="UZC225" s="205"/>
      <c r="UZD225" s="205"/>
      <c r="UZE225" s="205"/>
      <c r="UZF225" s="205"/>
      <c r="UZG225" s="205"/>
      <c r="UZH225" s="205"/>
      <c r="UZI225" s="205"/>
      <c r="UZJ225" s="205"/>
      <c r="UZK225" s="205"/>
      <c r="UZL225" s="205"/>
      <c r="UZM225" s="205"/>
      <c r="UZN225" s="205"/>
      <c r="UZO225" s="205"/>
      <c r="UZP225" s="205"/>
      <c r="UZQ225" s="205"/>
      <c r="UZR225" s="205"/>
      <c r="UZS225" s="205"/>
      <c r="UZT225" s="205"/>
      <c r="UZU225" s="205"/>
      <c r="UZV225" s="205"/>
      <c r="UZW225" s="205"/>
      <c r="UZX225" s="205"/>
      <c r="UZY225" s="205"/>
      <c r="UZZ225" s="205"/>
      <c r="VAA225" s="205"/>
      <c r="VAB225" s="205"/>
      <c r="VAC225" s="205"/>
      <c r="VAD225" s="205"/>
      <c r="VAE225" s="205"/>
      <c r="VAF225" s="205"/>
      <c r="VAG225" s="205"/>
      <c r="VAH225" s="205"/>
      <c r="VAI225" s="205"/>
      <c r="VAJ225" s="205"/>
      <c r="VAK225" s="205"/>
      <c r="VAL225" s="205"/>
      <c r="VAM225" s="205"/>
      <c r="VAN225" s="205"/>
      <c r="VAO225" s="205"/>
      <c r="VAP225" s="205"/>
      <c r="VAQ225" s="205"/>
      <c r="VAR225" s="205"/>
      <c r="VAS225" s="205"/>
      <c r="VAT225" s="205"/>
      <c r="VAU225" s="205"/>
      <c r="VAV225" s="205"/>
      <c r="VAW225" s="205"/>
      <c r="VAX225" s="205"/>
      <c r="VAY225" s="205"/>
      <c r="VAZ225" s="205"/>
      <c r="VBA225" s="205"/>
      <c r="VBB225" s="205"/>
      <c r="VBC225" s="205"/>
      <c r="VBD225" s="205"/>
      <c r="VBE225" s="205"/>
      <c r="VBF225" s="205"/>
      <c r="VBG225" s="205"/>
      <c r="VBH225" s="205"/>
      <c r="VBI225" s="205"/>
      <c r="VBJ225" s="205"/>
      <c r="VBK225" s="205"/>
      <c r="VBL225" s="205"/>
      <c r="VBM225" s="205"/>
      <c r="VBN225" s="205"/>
      <c r="VBO225" s="205"/>
      <c r="VBP225" s="205"/>
      <c r="VBQ225" s="205"/>
      <c r="VBR225" s="205"/>
      <c r="VBS225" s="205"/>
      <c r="VBT225" s="205"/>
      <c r="VBU225" s="205"/>
      <c r="VBV225" s="205"/>
      <c r="VBW225" s="205"/>
      <c r="VBX225" s="205"/>
      <c r="VBY225" s="205"/>
      <c r="VBZ225" s="205"/>
      <c r="VCA225" s="205"/>
      <c r="VCB225" s="205"/>
      <c r="VCC225" s="205"/>
      <c r="VCD225" s="205"/>
      <c r="VCE225" s="205"/>
      <c r="VCF225" s="205"/>
      <c r="VCG225" s="205"/>
      <c r="VCH225" s="205"/>
      <c r="VCI225" s="205"/>
      <c r="VCJ225" s="205"/>
      <c r="VCK225" s="205"/>
      <c r="VCL225" s="205"/>
      <c r="VCM225" s="205"/>
      <c r="VCN225" s="205"/>
      <c r="VCO225" s="205"/>
      <c r="VCP225" s="205"/>
      <c r="VCQ225" s="205"/>
      <c r="VCR225" s="205"/>
      <c r="VCS225" s="205"/>
      <c r="VCT225" s="205"/>
      <c r="VCU225" s="205"/>
      <c r="VCV225" s="205"/>
      <c r="VCW225" s="205"/>
      <c r="VCX225" s="205"/>
      <c r="VCY225" s="205"/>
      <c r="VCZ225" s="205"/>
      <c r="VDA225" s="205"/>
      <c r="VDB225" s="205"/>
      <c r="VDC225" s="205"/>
      <c r="VDD225" s="205"/>
      <c r="VDE225" s="205"/>
      <c r="VDF225" s="205"/>
      <c r="VDG225" s="205"/>
      <c r="VDH225" s="205"/>
      <c r="VDI225" s="205"/>
      <c r="VDJ225" s="205"/>
      <c r="VDK225" s="205"/>
      <c r="VDL225" s="205"/>
      <c r="VDM225" s="205"/>
      <c r="VDN225" s="205"/>
      <c r="VDO225" s="205"/>
      <c r="VDP225" s="205"/>
      <c r="VDQ225" s="205"/>
      <c r="VDR225" s="205"/>
      <c r="VDS225" s="205"/>
      <c r="VDT225" s="205"/>
      <c r="VDU225" s="205"/>
      <c r="VDV225" s="205"/>
      <c r="VDW225" s="205"/>
      <c r="VDX225" s="205"/>
      <c r="VDY225" s="205"/>
      <c r="VDZ225" s="205"/>
      <c r="VEA225" s="205"/>
      <c r="VEB225" s="205"/>
      <c r="VEC225" s="205"/>
      <c r="VED225" s="205"/>
      <c r="VEE225" s="205"/>
      <c r="VEF225" s="205"/>
      <c r="VEG225" s="205"/>
      <c r="VEH225" s="205"/>
      <c r="VEI225" s="205"/>
      <c r="VEJ225" s="205"/>
      <c r="VEK225" s="205"/>
      <c r="VEL225" s="205"/>
      <c r="VEM225" s="205"/>
      <c r="VEN225" s="205"/>
      <c r="VEO225" s="205"/>
      <c r="VEP225" s="205"/>
      <c r="VEQ225" s="205"/>
      <c r="VER225" s="205"/>
      <c r="VES225" s="205"/>
      <c r="VET225" s="205"/>
      <c r="VEU225" s="205"/>
      <c r="VEV225" s="205"/>
      <c r="VEW225" s="205"/>
      <c r="VEX225" s="205"/>
      <c r="VEY225" s="205"/>
      <c r="VEZ225" s="205"/>
      <c r="VFA225" s="205"/>
      <c r="VFB225" s="205"/>
      <c r="VFC225" s="205"/>
      <c r="VFD225" s="205"/>
      <c r="VFE225" s="205"/>
      <c r="VFF225" s="205"/>
      <c r="VFG225" s="205"/>
      <c r="VFH225" s="205"/>
      <c r="VFI225" s="205"/>
      <c r="VFJ225" s="205"/>
      <c r="VFK225" s="205"/>
      <c r="VFL225" s="205"/>
      <c r="VFM225" s="205"/>
      <c r="VFN225" s="205"/>
      <c r="VFO225" s="205"/>
      <c r="VFP225" s="205"/>
      <c r="VFQ225" s="205"/>
      <c r="VFR225" s="205"/>
      <c r="VFS225" s="205"/>
      <c r="VFT225" s="205"/>
      <c r="VFU225" s="205"/>
      <c r="VFV225" s="205"/>
      <c r="VFW225" s="205"/>
      <c r="VFX225" s="205"/>
      <c r="VFY225" s="205"/>
      <c r="VFZ225" s="205"/>
      <c r="VGA225" s="205"/>
      <c r="VGB225" s="205"/>
      <c r="VGC225" s="205"/>
      <c r="VGD225" s="205"/>
      <c r="VGE225" s="205"/>
      <c r="VGF225" s="205"/>
      <c r="VGG225" s="205"/>
      <c r="VGH225" s="205"/>
      <c r="VGI225" s="205"/>
      <c r="VGJ225" s="205"/>
      <c r="VGK225" s="205"/>
      <c r="VGL225" s="205"/>
      <c r="VGM225" s="205"/>
      <c r="VGN225" s="205"/>
      <c r="VGO225" s="205"/>
      <c r="VGP225" s="205"/>
      <c r="VGQ225" s="205"/>
      <c r="VGR225" s="205"/>
      <c r="VGS225" s="205"/>
      <c r="VGT225" s="205"/>
      <c r="VGU225" s="205"/>
      <c r="VGV225" s="205"/>
      <c r="VGW225" s="205"/>
      <c r="VGX225" s="205"/>
      <c r="VGY225" s="205"/>
      <c r="VGZ225" s="205"/>
      <c r="VHA225" s="205"/>
      <c r="VHB225" s="205"/>
      <c r="VHC225" s="205"/>
      <c r="VHD225" s="205"/>
      <c r="VHE225" s="205"/>
      <c r="VHF225" s="205"/>
      <c r="VHG225" s="205"/>
      <c r="VHH225" s="205"/>
      <c r="VHI225" s="205"/>
      <c r="VHJ225" s="205"/>
      <c r="VHK225" s="205"/>
      <c r="VHL225" s="205"/>
      <c r="VHM225" s="205"/>
      <c r="VHN225" s="205"/>
      <c r="VHO225" s="205"/>
      <c r="VHP225" s="205"/>
      <c r="VHQ225" s="205"/>
      <c r="VHR225" s="205"/>
      <c r="VHS225" s="205"/>
      <c r="VHT225" s="205"/>
      <c r="VHU225" s="205"/>
      <c r="VHV225" s="205"/>
      <c r="VHW225" s="205"/>
      <c r="VHX225" s="205"/>
      <c r="VHY225" s="205"/>
      <c r="VHZ225" s="205"/>
      <c r="VIA225" s="205"/>
      <c r="VIB225" s="205"/>
      <c r="VIC225" s="205"/>
      <c r="VID225" s="205"/>
      <c r="VIE225" s="205"/>
      <c r="VIF225" s="205"/>
      <c r="VIG225" s="205"/>
      <c r="VIH225" s="205"/>
      <c r="VII225" s="205"/>
      <c r="VIJ225" s="205"/>
      <c r="VIK225" s="205"/>
      <c r="VIL225" s="205"/>
      <c r="VIM225" s="205"/>
      <c r="VIN225" s="205"/>
      <c r="VIO225" s="205"/>
      <c r="VIP225" s="205"/>
      <c r="VIQ225" s="205"/>
      <c r="VIR225" s="205"/>
      <c r="VIS225" s="205"/>
      <c r="VIT225" s="205"/>
      <c r="VIU225" s="205"/>
      <c r="VIV225" s="205"/>
      <c r="VIW225" s="205"/>
      <c r="VIX225" s="205"/>
      <c r="VIY225" s="205"/>
      <c r="VIZ225" s="205"/>
      <c r="VJA225" s="205"/>
      <c r="VJB225" s="205"/>
      <c r="VJC225" s="205"/>
      <c r="VJD225" s="205"/>
      <c r="VJE225" s="205"/>
      <c r="VJF225" s="205"/>
      <c r="VJG225" s="205"/>
      <c r="VJH225" s="205"/>
      <c r="VJI225" s="205"/>
      <c r="VJJ225" s="205"/>
      <c r="VJK225" s="205"/>
      <c r="VJL225" s="205"/>
      <c r="VJM225" s="205"/>
      <c r="VJN225" s="205"/>
      <c r="VJO225" s="205"/>
      <c r="VJP225" s="205"/>
      <c r="VJQ225" s="205"/>
      <c r="VJR225" s="205"/>
      <c r="VJS225" s="205"/>
      <c r="VJT225" s="205"/>
      <c r="VJU225" s="205"/>
      <c r="VJV225" s="205"/>
      <c r="VJW225" s="205"/>
      <c r="VJX225" s="205"/>
      <c r="VJY225" s="205"/>
      <c r="VJZ225" s="205"/>
      <c r="VKA225" s="205"/>
      <c r="VKB225" s="205"/>
      <c r="VKC225" s="205"/>
      <c r="VKD225" s="205"/>
      <c r="VKE225" s="205"/>
      <c r="VKF225" s="205"/>
      <c r="VKG225" s="205"/>
      <c r="VKH225" s="205"/>
      <c r="VKI225" s="205"/>
      <c r="VKJ225" s="205"/>
      <c r="VKK225" s="205"/>
      <c r="VKL225" s="205"/>
      <c r="VKM225" s="205"/>
      <c r="VKN225" s="205"/>
      <c r="VKO225" s="205"/>
      <c r="VKP225" s="205"/>
      <c r="VKQ225" s="205"/>
      <c r="VKR225" s="205"/>
      <c r="VKS225" s="205"/>
      <c r="VKT225" s="205"/>
      <c r="VKU225" s="205"/>
      <c r="VKV225" s="205"/>
      <c r="VKW225" s="205"/>
      <c r="VKX225" s="205"/>
      <c r="VKY225" s="205"/>
      <c r="VKZ225" s="205"/>
      <c r="VLA225" s="205"/>
      <c r="VLB225" s="205"/>
      <c r="VLC225" s="205"/>
      <c r="VLD225" s="205"/>
      <c r="VLE225" s="205"/>
      <c r="VLF225" s="205"/>
      <c r="VLG225" s="205"/>
      <c r="VLH225" s="205"/>
      <c r="VLI225" s="205"/>
      <c r="VLJ225" s="205"/>
      <c r="VLK225" s="205"/>
      <c r="VLL225" s="205"/>
      <c r="VLM225" s="205"/>
      <c r="VLN225" s="205"/>
      <c r="VLO225" s="205"/>
      <c r="VLP225" s="205"/>
      <c r="VLQ225" s="205"/>
      <c r="VLR225" s="205"/>
      <c r="VLS225" s="205"/>
      <c r="VLT225" s="205"/>
      <c r="VLU225" s="205"/>
      <c r="VLV225" s="205"/>
      <c r="VLW225" s="205"/>
      <c r="VLX225" s="205"/>
      <c r="VLY225" s="205"/>
      <c r="VLZ225" s="205"/>
      <c r="VMA225" s="205"/>
      <c r="VMB225" s="205"/>
      <c r="VMC225" s="205"/>
      <c r="VMD225" s="205"/>
      <c r="VME225" s="205"/>
      <c r="VMF225" s="205"/>
      <c r="VMG225" s="205"/>
      <c r="VMH225" s="205"/>
      <c r="VMI225" s="205"/>
      <c r="VMJ225" s="205"/>
      <c r="VMK225" s="205"/>
      <c r="VML225" s="205"/>
      <c r="VMM225" s="205"/>
      <c r="VMN225" s="205"/>
      <c r="VMO225" s="205"/>
      <c r="VMP225" s="205"/>
      <c r="VMQ225" s="205"/>
      <c r="VMR225" s="205"/>
      <c r="VMS225" s="205"/>
      <c r="VMT225" s="205"/>
      <c r="VMU225" s="205"/>
      <c r="VMV225" s="205"/>
      <c r="VMW225" s="205"/>
      <c r="VMX225" s="205"/>
      <c r="VMY225" s="205"/>
      <c r="VMZ225" s="205"/>
      <c r="VNA225" s="205"/>
      <c r="VNB225" s="205"/>
      <c r="VNC225" s="205"/>
      <c r="VND225" s="205"/>
      <c r="VNE225" s="205"/>
      <c r="VNF225" s="205"/>
      <c r="VNG225" s="205"/>
      <c r="VNH225" s="205"/>
      <c r="VNI225" s="205"/>
      <c r="VNJ225" s="205"/>
      <c r="VNK225" s="205"/>
      <c r="VNL225" s="205"/>
      <c r="VNM225" s="205"/>
      <c r="VNN225" s="205"/>
      <c r="VNO225" s="205"/>
      <c r="VNP225" s="205"/>
      <c r="VNQ225" s="205"/>
      <c r="VNR225" s="205"/>
      <c r="VNS225" s="205"/>
      <c r="VNT225" s="205"/>
      <c r="VNU225" s="205"/>
      <c r="VNV225" s="205"/>
      <c r="VNW225" s="205"/>
      <c r="VNX225" s="205"/>
      <c r="VNY225" s="205"/>
      <c r="VNZ225" s="205"/>
      <c r="VOA225" s="205"/>
      <c r="VOB225" s="205"/>
      <c r="VOC225" s="205"/>
      <c r="VOD225" s="205"/>
      <c r="VOE225" s="205"/>
      <c r="VOF225" s="205"/>
      <c r="VOG225" s="205"/>
      <c r="VOH225" s="205"/>
      <c r="VOI225" s="205"/>
      <c r="VOJ225" s="205"/>
      <c r="VOK225" s="205"/>
      <c r="VOL225" s="205"/>
      <c r="VOM225" s="205"/>
      <c r="VON225" s="205"/>
      <c r="VOO225" s="205"/>
      <c r="VOP225" s="205"/>
      <c r="VOQ225" s="205"/>
      <c r="VOR225" s="205"/>
      <c r="VOS225" s="205"/>
      <c r="VOT225" s="205"/>
      <c r="VOU225" s="205"/>
      <c r="VOV225" s="205"/>
      <c r="VOW225" s="205"/>
      <c r="VOX225" s="205"/>
      <c r="VOY225" s="205"/>
      <c r="VOZ225" s="205"/>
      <c r="VPA225" s="205"/>
      <c r="VPB225" s="205"/>
      <c r="VPC225" s="205"/>
      <c r="VPD225" s="205"/>
      <c r="VPE225" s="205"/>
      <c r="VPF225" s="205"/>
      <c r="VPG225" s="205"/>
      <c r="VPH225" s="205"/>
      <c r="VPI225" s="205"/>
      <c r="VPJ225" s="205"/>
      <c r="VPK225" s="205"/>
      <c r="VPL225" s="205"/>
      <c r="VPM225" s="205"/>
      <c r="VPN225" s="205"/>
      <c r="VPO225" s="205"/>
      <c r="VPP225" s="205"/>
      <c r="VPQ225" s="205"/>
      <c r="VPR225" s="205"/>
      <c r="VPS225" s="205"/>
      <c r="VPT225" s="205"/>
      <c r="VPU225" s="205"/>
      <c r="VPV225" s="205"/>
      <c r="VPW225" s="205"/>
      <c r="VPX225" s="205"/>
      <c r="VPY225" s="205"/>
      <c r="VPZ225" s="205"/>
      <c r="VQA225" s="205"/>
      <c r="VQB225" s="205"/>
      <c r="VQC225" s="205"/>
      <c r="VQD225" s="205"/>
      <c r="VQE225" s="205"/>
      <c r="VQF225" s="205"/>
      <c r="VQG225" s="205"/>
      <c r="VQH225" s="205"/>
      <c r="VQI225" s="205"/>
      <c r="VQJ225" s="205"/>
      <c r="VQK225" s="205"/>
      <c r="VQL225" s="205"/>
      <c r="VQM225" s="205"/>
      <c r="VQN225" s="205"/>
      <c r="VQO225" s="205"/>
      <c r="VQP225" s="205"/>
      <c r="VQQ225" s="205"/>
      <c r="VQR225" s="205"/>
      <c r="VQS225" s="205"/>
      <c r="VQT225" s="205"/>
      <c r="VQU225" s="205"/>
      <c r="VQV225" s="205"/>
      <c r="VQW225" s="205"/>
      <c r="VQX225" s="205"/>
      <c r="VQY225" s="205"/>
      <c r="VQZ225" s="205"/>
      <c r="VRA225" s="205"/>
      <c r="VRB225" s="205"/>
      <c r="VRC225" s="205"/>
      <c r="VRD225" s="205"/>
      <c r="VRE225" s="205"/>
      <c r="VRF225" s="205"/>
      <c r="VRG225" s="205"/>
      <c r="VRH225" s="205"/>
      <c r="VRI225" s="205"/>
      <c r="VRJ225" s="205"/>
      <c r="VRK225" s="205"/>
      <c r="VRL225" s="205"/>
      <c r="VRM225" s="205"/>
      <c r="VRN225" s="205"/>
      <c r="VRO225" s="205"/>
      <c r="VRP225" s="205"/>
      <c r="VRQ225" s="205"/>
      <c r="VRR225" s="205"/>
      <c r="VRS225" s="205"/>
      <c r="VRT225" s="205"/>
      <c r="VRU225" s="205"/>
      <c r="VRV225" s="205"/>
      <c r="VRW225" s="205"/>
      <c r="VRX225" s="205"/>
      <c r="VRY225" s="205"/>
      <c r="VRZ225" s="205"/>
      <c r="VSA225" s="205"/>
      <c r="VSB225" s="205"/>
      <c r="VSC225" s="205"/>
      <c r="VSD225" s="205"/>
      <c r="VSE225" s="205"/>
      <c r="VSF225" s="205"/>
      <c r="VSG225" s="205"/>
      <c r="VSH225" s="205"/>
      <c r="VSI225" s="205"/>
      <c r="VSJ225" s="205"/>
      <c r="VSK225" s="205"/>
      <c r="VSL225" s="205"/>
      <c r="VSM225" s="205"/>
      <c r="VSN225" s="205"/>
      <c r="VSO225" s="205"/>
      <c r="VSP225" s="205"/>
      <c r="VSQ225" s="205"/>
      <c r="VSR225" s="205"/>
      <c r="VSS225" s="205"/>
      <c r="VST225" s="205"/>
      <c r="VSU225" s="205"/>
      <c r="VSV225" s="205"/>
      <c r="VSW225" s="205"/>
      <c r="VSX225" s="205"/>
      <c r="VSY225" s="205"/>
      <c r="VSZ225" s="205"/>
      <c r="VTA225" s="205"/>
      <c r="VTB225" s="205"/>
      <c r="VTC225" s="205"/>
      <c r="VTD225" s="205"/>
      <c r="VTE225" s="205"/>
      <c r="VTF225" s="205"/>
      <c r="VTG225" s="205"/>
      <c r="VTH225" s="205"/>
      <c r="VTI225" s="205"/>
      <c r="VTJ225" s="205"/>
      <c r="VTK225" s="205"/>
      <c r="VTL225" s="205"/>
      <c r="VTM225" s="205"/>
      <c r="VTN225" s="205"/>
      <c r="VTO225" s="205"/>
      <c r="VTP225" s="205"/>
      <c r="VTQ225" s="205"/>
      <c r="VTR225" s="205"/>
      <c r="VTS225" s="205"/>
      <c r="VTT225" s="205"/>
      <c r="VTU225" s="205"/>
      <c r="VTV225" s="205"/>
      <c r="VTW225" s="205"/>
      <c r="VTX225" s="205"/>
      <c r="VTY225" s="205"/>
      <c r="VTZ225" s="205"/>
      <c r="VUA225" s="205"/>
      <c r="VUB225" s="205"/>
      <c r="VUC225" s="205"/>
      <c r="VUD225" s="205"/>
      <c r="VUE225" s="205"/>
      <c r="VUF225" s="205"/>
      <c r="VUG225" s="205"/>
      <c r="VUH225" s="205"/>
      <c r="VUI225" s="205"/>
      <c r="VUJ225" s="205"/>
      <c r="VUK225" s="205"/>
      <c r="VUL225" s="205"/>
      <c r="VUM225" s="205"/>
      <c r="VUN225" s="205"/>
      <c r="VUO225" s="205"/>
      <c r="VUP225" s="205"/>
      <c r="VUQ225" s="205"/>
      <c r="VUR225" s="205"/>
      <c r="VUS225" s="205"/>
      <c r="VUT225" s="205"/>
      <c r="VUU225" s="205"/>
      <c r="VUV225" s="205"/>
      <c r="VUW225" s="205"/>
      <c r="VUX225" s="205"/>
      <c r="VUY225" s="205"/>
      <c r="VUZ225" s="205"/>
      <c r="VVA225" s="205"/>
      <c r="VVB225" s="205"/>
      <c r="VVC225" s="205"/>
      <c r="VVD225" s="205"/>
      <c r="VVE225" s="205"/>
      <c r="VVF225" s="205"/>
      <c r="VVG225" s="205"/>
      <c r="VVH225" s="205"/>
      <c r="VVI225" s="205"/>
      <c r="VVJ225" s="205"/>
      <c r="VVK225" s="205"/>
      <c r="VVL225" s="205"/>
      <c r="VVM225" s="205"/>
      <c r="VVN225" s="205"/>
      <c r="VVO225" s="205"/>
      <c r="VVP225" s="205"/>
      <c r="VVQ225" s="205"/>
      <c r="VVR225" s="205"/>
      <c r="VVS225" s="205"/>
      <c r="VVT225" s="205"/>
      <c r="VVU225" s="205"/>
      <c r="VVV225" s="205"/>
      <c r="VVW225" s="205"/>
      <c r="VVX225" s="205"/>
      <c r="VVY225" s="205"/>
      <c r="VVZ225" s="205"/>
      <c r="VWA225" s="205"/>
      <c r="VWB225" s="205"/>
      <c r="VWC225" s="205"/>
      <c r="VWD225" s="205"/>
      <c r="VWE225" s="205"/>
      <c r="VWF225" s="205"/>
      <c r="VWG225" s="205"/>
      <c r="VWH225" s="205"/>
      <c r="VWI225" s="205"/>
      <c r="VWJ225" s="205"/>
      <c r="VWK225" s="205"/>
      <c r="VWL225" s="205"/>
      <c r="VWM225" s="205"/>
      <c r="VWN225" s="205"/>
      <c r="VWO225" s="205"/>
      <c r="VWP225" s="205"/>
      <c r="VWQ225" s="205"/>
      <c r="VWR225" s="205"/>
      <c r="VWS225" s="205"/>
      <c r="VWT225" s="205"/>
      <c r="VWU225" s="205"/>
      <c r="VWV225" s="205"/>
      <c r="VWW225" s="205"/>
      <c r="VWX225" s="205"/>
      <c r="VWY225" s="205"/>
      <c r="VWZ225" s="205"/>
      <c r="VXA225" s="205"/>
      <c r="VXB225" s="205"/>
      <c r="VXC225" s="205"/>
      <c r="VXD225" s="205"/>
      <c r="VXE225" s="205"/>
      <c r="VXF225" s="205"/>
      <c r="VXG225" s="205"/>
      <c r="VXH225" s="205"/>
      <c r="VXI225" s="205"/>
      <c r="VXJ225" s="205"/>
      <c r="VXK225" s="205"/>
      <c r="VXL225" s="205"/>
      <c r="VXM225" s="205"/>
      <c r="VXN225" s="205"/>
      <c r="VXO225" s="205"/>
      <c r="VXP225" s="205"/>
      <c r="VXQ225" s="205"/>
      <c r="VXR225" s="205"/>
      <c r="VXS225" s="205"/>
      <c r="VXT225" s="205"/>
      <c r="VXU225" s="205"/>
      <c r="VXV225" s="205"/>
      <c r="VXW225" s="205"/>
      <c r="VXX225" s="205"/>
      <c r="VXY225" s="205"/>
      <c r="VXZ225" s="205"/>
      <c r="VYA225" s="205"/>
      <c r="VYB225" s="205"/>
      <c r="VYC225" s="205"/>
      <c r="VYD225" s="205"/>
      <c r="VYE225" s="205"/>
      <c r="VYF225" s="205"/>
      <c r="VYG225" s="205"/>
      <c r="VYH225" s="205"/>
      <c r="VYI225" s="205"/>
      <c r="VYJ225" s="205"/>
      <c r="VYK225" s="205"/>
      <c r="VYL225" s="205"/>
      <c r="VYM225" s="205"/>
      <c r="VYN225" s="205"/>
      <c r="VYO225" s="205"/>
      <c r="VYP225" s="205"/>
      <c r="VYQ225" s="205"/>
      <c r="VYR225" s="205"/>
      <c r="VYS225" s="205"/>
      <c r="VYT225" s="205"/>
      <c r="VYU225" s="205"/>
      <c r="VYV225" s="205"/>
      <c r="VYW225" s="205"/>
      <c r="VYX225" s="205"/>
      <c r="VYY225" s="205"/>
      <c r="VYZ225" s="205"/>
      <c r="VZA225" s="205"/>
      <c r="VZB225" s="205"/>
      <c r="VZC225" s="205"/>
      <c r="VZD225" s="205"/>
      <c r="VZE225" s="205"/>
      <c r="VZF225" s="205"/>
      <c r="VZG225" s="205"/>
      <c r="VZH225" s="205"/>
      <c r="VZI225" s="205"/>
      <c r="VZJ225" s="205"/>
      <c r="VZK225" s="205"/>
      <c r="VZL225" s="205"/>
      <c r="VZM225" s="205"/>
      <c r="VZN225" s="205"/>
      <c r="VZO225" s="205"/>
      <c r="VZP225" s="205"/>
      <c r="VZQ225" s="205"/>
      <c r="VZR225" s="205"/>
      <c r="VZS225" s="205"/>
      <c r="VZT225" s="205"/>
      <c r="VZU225" s="205"/>
      <c r="VZV225" s="205"/>
      <c r="VZW225" s="205"/>
      <c r="VZX225" s="205"/>
      <c r="VZY225" s="205"/>
      <c r="VZZ225" s="205"/>
      <c r="WAA225" s="205"/>
      <c r="WAB225" s="205"/>
      <c r="WAC225" s="205"/>
      <c r="WAD225" s="205"/>
      <c r="WAE225" s="205"/>
      <c r="WAF225" s="205"/>
      <c r="WAG225" s="205"/>
      <c r="WAH225" s="205"/>
      <c r="WAI225" s="205"/>
      <c r="WAJ225" s="205"/>
      <c r="WAK225" s="205"/>
      <c r="WAL225" s="205"/>
      <c r="WAM225" s="205"/>
      <c r="WAN225" s="205"/>
      <c r="WAO225" s="205"/>
      <c r="WAP225" s="205"/>
      <c r="WAQ225" s="205"/>
      <c r="WAR225" s="205"/>
      <c r="WAS225" s="205"/>
      <c r="WAT225" s="205"/>
      <c r="WAU225" s="205"/>
      <c r="WAV225" s="205"/>
      <c r="WAW225" s="205"/>
      <c r="WAX225" s="205"/>
      <c r="WAY225" s="205"/>
      <c r="WAZ225" s="205"/>
      <c r="WBA225" s="205"/>
      <c r="WBB225" s="205"/>
      <c r="WBC225" s="205"/>
      <c r="WBD225" s="205"/>
      <c r="WBE225" s="205"/>
      <c r="WBF225" s="205"/>
      <c r="WBG225" s="205"/>
      <c r="WBH225" s="205"/>
      <c r="WBI225" s="205"/>
      <c r="WBJ225" s="205"/>
      <c r="WBK225" s="205"/>
      <c r="WBL225" s="205"/>
      <c r="WBM225" s="205"/>
      <c r="WBN225" s="205"/>
      <c r="WBO225" s="205"/>
      <c r="WBP225" s="205"/>
      <c r="WBQ225" s="205"/>
      <c r="WBR225" s="205"/>
      <c r="WBS225" s="205"/>
      <c r="WBT225" s="205"/>
      <c r="WBU225" s="205"/>
      <c r="WBV225" s="205"/>
      <c r="WBW225" s="205"/>
      <c r="WBX225" s="205"/>
      <c r="WBY225" s="205"/>
      <c r="WBZ225" s="205"/>
      <c r="WCA225" s="205"/>
      <c r="WCB225" s="205"/>
      <c r="WCC225" s="205"/>
      <c r="WCD225" s="205"/>
      <c r="WCE225" s="205"/>
      <c r="WCF225" s="205"/>
      <c r="WCG225" s="205"/>
      <c r="WCH225" s="205"/>
      <c r="WCI225" s="205"/>
      <c r="WCJ225" s="205"/>
      <c r="WCK225" s="205"/>
      <c r="WCL225" s="205"/>
      <c r="WCM225" s="205"/>
      <c r="WCN225" s="205"/>
      <c r="WCO225" s="205"/>
      <c r="WCP225" s="205"/>
      <c r="WCQ225" s="205"/>
      <c r="WCR225" s="205"/>
      <c r="WCS225" s="205"/>
      <c r="WCT225" s="205"/>
      <c r="WCU225" s="205"/>
      <c r="WCV225" s="205"/>
      <c r="WCW225" s="205"/>
      <c r="WCX225" s="205"/>
      <c r="WCY225" s="205"/>
      <c r="WCZ225" s="205"/>
      <c r="WDA225" s="205"/>
      <c r="WDB225" s="205"/>
      <c r="WDC225" s="205"/>
      <c r="WDD225" s="205"/>
      <c r="WDE225" s="205"/>
      <c r="WDF225" s="205"/>
      <c r="WDG225" s="205"/>
      <c r="WDH225" s="205"/>
      <c r="WDI225" s="205"/>
      <c r="WDJ225" s="205"/>
      <c r="WDK225" s="205"/>
      <c r="WDL225" s="205"/>
      <c r="WDM225" s="205"/>
      <c r="WDN225" s="205"/>
      <c r="WDO225" s="205"/>
      <c r="WDP225" s="205"/>
      <c r="WDQ225" s="205"/>
      <c r="WDR225" s="205"/>
      <c r="WDS225" s="205"/>
      <c r="WDT225" s="205"/>
      <c r="WDU225" s="205"/>
      <c r="WDV225" s="205"/>
      <c r="WDW225" s="205"/>
      <c r="WDX225" s="205"/>
      <c r="WDY225" s="205"/>
      <c r="WDZ225" s="205"/>
      <c r="WEA225" s="205"/>
      <c r="WEB225" s="205"/>
      <c r="WEC225" s="205"/>
      <c r="WED225" s="205"/>
      <c r="WEE225" s="205"/>
      <c r="WEF225" s="205"/>
      <c r="WEG225" s="205"/>
      <c r="WEH225" s="205"/>
      <c r="WEI225" s="205"/>
      <c r="WEJ225" s="205"/>
      <c r="WEK225" s="205"/>
      <c r="WEL225" s="205"/>
      <c r="WEM225" s="205"/>
      <c r="WEN225" s="205"/>
      <c r="WEO225" s="205"/>
      <c r="WEP225" s="205"/>
      <c r="WEQ225" s="205"/>
      <c r="WER225" s="205"/>
      <c r="WES225" s="205"/>
      <c r="WET225" s="205"/>
      <c r="WEU225" s="205"/>
      <c r="WEV225" s="205"/>
      <c r="WEW225" s="205"/>
      <c r="WEX225" s="205"/>
      <c r="WEY225" s="205"/>
      <c r="WEZ225" s="205"/>
      <c r="WFA225" s="205"/>
      <c r="WFB225" s="205"/>
      <c r="WFC225" s="205"/>
      <c r="WFD225" s="205"/>
      <c r="WFE225" s="205"/>
      <c r="WFF225" s="205"/>
      <c r="WFG225" s="205"/>
      <c r="WFH225" s="205"/>
      <c r="WFI225" s="205"/>
      <c r="WFJ225" s="205"/>
      <c r="WFK225" s="205"/>
      <c r="WFL225" s="205"/>
      <c r="WFM225" s="205"/>
      <c r="WFN225" s="205"/>
      <c r="WFO225" s="205"/>
      <c r="WFP225" s="205"/>
      <c r="WFQ225" s="205"/>
      <c r="WFR225" s="205"/>
      <c r="WFS225" s="205"/>
      <c r="WFT225" s="205"/>
      <c r="WFU225" s="205"/>
      <c r="WFV225" s="205"/>
      <c r="WFW225" s="205"/>
      <c r="WFX225" s="205"/>
      <c r="WFY225" s="205"/>
      <c r="WFZ225" s="205"/>
      <c r="WGA225" s="205"/>
      <c r="WGB225" s="205"/>
      <c r="WGC225" s="205"/>
      <c r="WGD225" s="205"/>
      <c r="WGE225" s="205"/>
      <c r="WGF225" s="205"/>
      <c r="WGG225" s="205"/>
      <c r="WGH225" s="205"/>
      <c r="WGI225" s="205"/>
      <c r="WGJ225" s="205"/>
      <c r="WGK225" s="205"/>
      <c r="WGL225" s="205"/>
      <c r="WGM225" s="205"/>
      <c r="WGN225" s="205"/>
      <c r="WGO225" s="205"/>
      <c r="WGP225" s="205"/>
      <c r="WGQ225" s="205"/>
      <c r="WGR225" s="205"/>
      <c r="WGS225" s="205"/>
      <c r="WGT225" s="205"/>
      <c r="WGU225" s="205"/>
      <c r="WGV225" s="205"/>
      <c r="WGW225" s="205"/>
      <c r="WGX225" s="205"/>
      <c r="WGY225" s="205"/>
      <c r="WGZ225" s="205"/>
      <c r="WHA225" s="205"/>
      <c r="WHB225" s="205"/>
      <c r="WHC225" s="205"/>
      <c r="WHD225" s="205"/>
      <c r="WHE225" s="205"/>
      <c r="WHF225" s="205"/>
      <c r="WHG225" s="205"/>
      <c r="WHH225" s="205"/>
      <c r="WHI225" s="205"/>
      <c r="WHJ225" s="205"/>
      <c r="WHK225" s="205"/>
      <c r="WHL225" s="205"/>
      <c r="WHM225" s="205"/>
      <c r="WHN225" s="205"/>
      <c r="WHO225" s="205"/>
      <c r="WHP225" s="205"/>
      <c r="WHQ225" s="205"/>
      <c r="WHR225" s="205"/>
      <c r="WHS225" s="205"/>
      <c r="WHT225" s="205"/>
      <c r="WHU225" s="205"/>
      <c r="WHV225" s="205"/>
      <c r="WHW225" s="205"/>
      <c r="WHX225" s="205"/>
      <c r="WHY225" s="205"/>
      <c r="WHZ225" s="205"/>
      <c r="WIA225" s="205"/>
      <c r="WIB225" s="205"/>
      <c r="WIC225" s="205"/>
      <c r="WID225" s="205"/>
      <c r="WIE225" s="205"/>
      <c r="WIF225" s="205"/>
      <c r="WIG225" s="205"/>
      <c r="WIH225" s="205"/>
      <c r="WII225" s="205"/>
      <c r="WIJ225" s="205"/>
      <c r="WIK225" s="205"/>
      <c r="WIL225" s="205"/>
      <c r="WIM225" s="205"/>
      <c r="WIN225" s="205"/>
      <c r="WIO225" s="205"/>
      <c r="WIP225" s="205"/>
      <c r="WIQ225" s="205"/>
      <c r="WIR225" s="205"/>
      <c r="WIS225" s="205"/>
      <c r="WIT225" s="205"/>
      <c r="WIU225" s="205"/>
      <c r="WIV225" s="205"/>
      <c r="WIW225" s="205"/>
      <c r="WIX225" s="205"/>
      <c r="WIY225" s="205"/>
      <c r="WIZ225" s="205"/>
      <c r="WJA225" s="205"/>
      <c r="WJB225" s="205"/>
      <c r="WJC225" s="205"/>
      <c r="WJD225" s="205"/>
      <c r="WJE225" s="205"/>
      <c r="WJF225" s="205"/>
      <c r="WJG225" s="205"/>
      <c r="WJH225" s="205"/>
      <c r="WJI225" s="205"/>
      <c r="WJJ225" s="205"/>
      <c r="WJK225" s="205"/>
      <c r="WJL225" s="205"/>
      <c r="WJM225" s="205"/>
      <c r="WJN225" s="205"/>
      <c r="WJO225" s="205"/>
      <c r="WJP225" s="205"/>
      <c r="WJQ225" s="205"/>
      <c r="WJR225" s="205"/>
      <c r="WJS225" s="205"/>
      <c r="WJT225" s="205"/>
      <c r="WJU225" s="205"/>
      <c r="WJV225" s="205"/>
      <c r="WJW225" s="205"/>
      <c r="WJX225" s="205"/>
      <c r="WJY225" s="205"/>
      <c r="WJZ225" s="205"/>
      <c r="WKA225" s="205"/>
      <c r="WKB225" s="205"/>
      <c r="WKC225" s="205"/>
      <c r="WKD225" s="205"/>
      <c r="WKE225" s="205"/>
      <c r="WKF225" s="205"/>
      <c r="WKG225" s="205"/>
      <c r="WKH225" s="205"/>
      <c r="WKI225" s="205"/>
      <c r="WKJ225" s="205"/>
      <c r="WKK225" s="205"/>
      <c r="WKL225" s="205"/>
      <c r="WKM225" s="205"/>
      <c r="WKN225" s="205"/>
      <c r="WKO225" s="205"/>
      <c r="WKP225" s="205"/>
      <c r="WKQ225" s="205"/>
      <c r="WKR225" s="205"/>
      <c r="WKS225" s="205"/>
      <c r="WKT225" s="205"/>
      <c r="WKU225" s="205"/>
      <c r="WKV225" s="205"/>
      <c r="WKW225" s="205"/>
      <c r="WKX225" s="205"/>
      <c r="WKY225" s="205"/>
      <c r="WKZ225" s="205"/>
      <c r="WLA225" s="205"/>
      <c r="WLB225" s="205"/>
      <c r="WLC225" s="205"/>
      <c r="WLD225" s="205"/>
      <c r="WLE225" s="205"/>
      <c r="WLF225" s="205"/>
      <c r="WLG225" s="205"/>
      <c r="WLH225" s="205"/>
      <c r="WLI225" s="205"/>
      <c r="WLJ225" s="205"/>
      <c r="WLK225" s="205"/>
      <c r="WLL225" s="205"/>
      <c r="WLM225" s="205"/>
      <c r="WLN225" s="205"/>
      <c r="WLO225" s="205"/>
      <c r="WLP225" s="205"/>
      <c r="WLQ225" s="205"/>
      <c r="WLR225" s="205"/>
      <c r="WLS225" s="205"/>
      <c r="WLT225" s="205"/>
      <c r="WLU225" s="205"/>
      <c r="WLV225" s="205"/>
      <c r="WLW225" s="205"/>
      <c r="WLX225" s="205"/>
      <c r="WLY225" s="205"/>
      <c r="WLZ225" s="205"/>
      <c r="WMA225" s="205"/>
      <c r="WMB225" s="205"/>
      <c r="WMC225" s="205"/>
      <c r="WMD225" s="205"/>
      <c r="WME225" s="205"/>
      <c r="WMF225" s="205"/>
      <c r="WMG225" s="205"/>
      <c r="WMH225" s="205"/>
      <c r="WMI225" s="205"/>
      <c r="WMJ225" s="205"/>
      <c r="WMK225" s="205"/>
      <c r="WML225" s="205"/>
      <c r="WMM225" s="205"/>
      <c r="WMN225" s="205"/>
      <c r="WMO225" s="205"/>
      <c r="WMP225" s="205"/>
      <c r="WMQ225" s="205"/>
      <c r="WMR225" s="205"/>
      <c r="WMS225" s="205"/>
      <c r="WMT225" s="205"/>
      <c r="WMU225" s="205"/>
      <c r="WMV225" s="205"/>
      <c r="WMW225" s="205"/>
      <c r="WMX225" s="205"/>
      <c r="WMY225" s="205"/>
      <c r="WMZ225" s="205"/>
      <c r="WNA225" s="205"/>
      <c r="WNB225" s="205"/>
      <c r="WNC225" s="205"/>
      <c r="WND225" s="205"/>
      <c r="WNE225" s="205"/>
      <c r="WNF225" s="205"/>
      <c r="WNG225" s="205"/>
      <c r="WNH225" s="205"/>
      <c r="WNI225" s="205"/>
      <c r="WNJ225" s="205"/>
      <c r="WNK225" s="205"/>
      <c r="WNL225" s="205"/>
      <c r="WNM225" s="205"/>
      <c r="WNN225" s="205"/>
      <c r="WNO225" s="205"/>
      <c r="WNP225" s="205"/>
      <c r="WNQ225" s="205"/>
      <c r="WNR225" s="205"/>
      <c r="WNS225" s="205"/>
      <c r="WNT225" s="205"/>
      <c r="WNU225" s="205"/>
      <c r="WNV225" s="205"/>
      <c r="WNW225" s="205"/>
      <c r="WNX225" s="205"/>
      <c r="WNY225" s="205"/>
      <c r="WNZ225" s="205"/>
      <c r="WOA225" s="205"/>
      <c r="WOB225" s="205"/>
      <c r="WOC225" s="205"/>
      <c r="WOD225" s="205"/>
      <c r="WOE225" s="205"/>
      <c r="WOF225" s="205"/>
      <c r="WOG225" s="205"/>
      <c r="WOH225" s="205"/>
      <c r="WOI225" s="205"/>
      <c r="WOJ225" s="205"/>
      <c r="WOK225" s="205"/>
      <c r="WOL225" s="205"/>
      <c r="WOM225" s="205"/>
      <c r="WON225" s="205"/>
      <c r="WOO225" s="205"/>
      <c r="WOP225" s="205"/>
      <c r="WOQ225" s="205"/>
      <c r="WOR225" s="205"/>
      <c r="WOS225" s="205"/>
      <c r="WOT225" s="205"/>
      <c r="WOU225" s="205"/>
      <c r="WOV225" s="205"/>
      <c r="WOW225" s="205"/>
      <c r="WOX225" s="205"/>
      <c r="WOY225" s="205"/>
      <c r="WOZ225" s="205"/>
      <c r="WPA225" s="205"/>
      <c r="WPB225" s="205"/>
      <c r="WPC225" s="205"/>
      <c r="WPD225" s="205"/>
      <c r="WPE225" s="205"/>
      <c r="WPF225" s="205"/>
      <c r="WPG225" s="205"/>
      <c r="WPH225" s="205"/>
      <c r="WPI225" s="205"/>
      <c r="WPJ225" s="205"/>
      <c r="WPK225" s="205"/>
      <c r="WPL225" s="205"/>
      <c r="WPM225" s="205"/>
      <c r="WPN225" s="205"/>
      <c r="WPO225" s="205"/>
      <c r="WPP225" s="205"/>
      <c r="WPQ225" s="205"/>
      <c r="WPR225" s="205"/>
      <c r="WPS225" s="205"/>
      <c r="WPT225" s="205"/>
      <c r="WPU225" s="205"/>
      <c r="WPV225" s="205"/>
      <c r="WPW225" s="205"/>
      <c r="WPX225" s="205"/>
      <c r="WPY225" s="205"/>
      <c r="WPZ225" s="205"/>
      <c r="WQA225" s="205"/>
      <c r="WQB225" s="205"/>
      <c r="WQC225" s="205"/>
      <c r="WQD225" s="205"/>
      <c r="WQE225" s="205"/>
      <c r="WQF225" s="205"/>
      <c r="WQG225" s="205"/>
      <c r="WQH225" s="205"/>
      <c r="WQI225" s="205"/>
      <c r="WQJ225" s="205"/>
      <c r="WQK225" s="205"/>
      <c r="WQL225" s="205"/>
      <c r="WQM225" s="205"/>
      <c r="WQN225" s="205"/>
      <c r="WQO225" s="205"/>
      <c r="WQP225" s="205"/>
      <c r="WQQ225" s="205"/>
      <c r="WQR225" s="205"/>
      <c r="WQS225" s="205"/>
      <c r="WQT225" s="205"/>
      <c r="WQU225" s="205"/>
      <c r="WQV225" s="205"/>
      <c r="WQW225" s="205"/>
      <c r="WQX225" s="205"/>
      <c r="WQY225" s="205"/>
      <c r="WQZ225" s="205"/>
      <c r="WRA225" s="205"/>
      <c r="WRB225" s="205"/>
      <c r="WRC225" s="205"/>
      <c r="WRD225" s="205"/>
      <c r="WRE225" s="205"/>
      <c r="WRF225" s="205"/>
      <c r="WRG225" s="205"/>
      <c r="WRH225" s="205"/>
      <c r="WRI225" s="205"/>
      <c r="WRJ225" s="205"/>
      <c r="WRK225" s="205"/>
      <c r="WRL225" s="205"/>
      <c r="WRM225" s="205"/>
      <c r="WRN225" s="205"/>
      <c r="WRO225" s="205"/>
      <c r="WRP225" s="205"/>
      <c r="WRQ225" s="205"/>
      <c r="WRR225" s="205"/>
      <c r="WRS225" s="205"/>
      <c r="WRT225" s="205"/>
      <c r="WRU225" s="205"/>
      <c r="WRV225" s="205"/>
      <c r="WRW225" s="205"/>
      <c r="WRX225" s="205"/>
      <c r="WRY225" s="205"/>
      <c r="WRZ225" s="205"/>
      <c r="WSA225" s="205"/>
      <c r="WSB225" s="205"/>
      <c r="WSC225" s="205"/>
      <c r="WSD225" s="205"/>
      <c r="WSE225" s="205"/>
      <c r="WSF225" s="205"/>
      <c r="WSG225" s="205"/>
      <c r="WSH225" s="205"/>
      <c r="WSI225" s="205"/>
      <c r="WSJ225" s="205"/>
      <c r="WSK225" s="205"/>
      <c r="WSL225" s="205"/>
      <c r="WSM225" s="205"/>
      <c r="WSN225" s="205"/>
      <c r="WSO225" s="205"/>
      <c r="WSP225" s="205"/>
      <c r="WSQ225" s="205"/>
      <c r="WSR225" s="205"/>
      <c r="WSS225" s="205"/>
      <c r="WST225" s="205"/>
      <c r="WSU225" s="205"/>
      <c r="WSV225" s="205"/>
      <c r="WSW225" s="205"/>
      <c r="WSX225" s="205"/>
      <c r="WSY225" s="205"/>
      <c r="WSZ225" s="205"/>
      <c r="WTA225" s="205"/>
      <c r="WTB225" s="205"/>
      <c r="WTC225" s="205"/>
      <c r="WTD225" s="205"/>
      <c r="WTE225" s="205"/>
      <c r="WTF225" s="205"/>
      <c r="WTG225" s="205"/>
      <c r="WTH225" s="205"/>
      <c r="WTI225" s="205"/>
      <c r="WTJ225" s="205"/>
      <c r="WTK225" s="205"/>
      <c r="WTL225" s="205"/>
      <c r="WTM225" s="205"/>
      <c r="WTN225" s="205"/>
      <c r="WTO225" s="205"/>
      <c r="WTP225" s="205"/>
      <c r="WTQ225" s="205"/>
      <c r="WTR225" s="205"/>
      <c r="WTS225" s="205"/>
      <c r="WTT225" s="205"/>
      <c r="WTU225" s="205"/>
      <c r="WTV225" s="205"/>
      <c r="WTW225" s="205"/>
      <c r="WTX225" s="205"/>
      <c r="WTY225" s="205"/>
      <c r="WTZ225" s="205"/>
      <c r="WUA225" s="205"/>
      <c r="WUB225" s="205"/>
      <c r="WUC225" s="205"/>
      <c r="WUD225" s="205"/>
      <c r="WUE225" s="205"/>
      <c r="WUF225" s="205"/>
      <c r="WUG225" s="205"/>
      <c r="WUH225" s="205"/>
      <c r="WUI225" s="205"/>
      <c r="WUJ225" s="205"/>
      <c r="WUK225" s="205"/>
      <c r="WUL225" s="205"/>
      <c r="WUM225" s="205"/>
      <c r="WUN225" s="205"/>
      <c r="WUO225" s="205"/>
      <c r="WUP225" s="205"/>
      <c r="WUQ225" s="205"/>
      <c r="WUR225" s="205"/>
      <c r="WUS225" s="205"/>
      <c r="WUT225" s="205"/>
      <c r="WUU225" s="205"/>
      <c r="WUV225" s="205"/>
      <c r="WUW225" s="205"/>
      <c r="WUX225" s="205"/>
      <c r="WUY225" s="205"/>
      <c r="WUZ225" s="205"/>
      <c r="WVA225" s="205"/>
      <c r="WVB225" s="205"/>
      <c r="WVC225" s="205"/>
      <c r="WVD225" s="205"/>
      <c r="WVE225" s="205"/>
      <c r="WVF225" s="205"/>
      <c r="WVG225" s="205"/>
      <c r="WVH225" s="205"/>
      <c r="WVI225" s="205"/>
      <c r="WVJ225" s="205"/>
      <c r="WVK225" s="205"/>
      <c r="WVL225" s="205"/>
      <c r="WVM225" s="205"/>
      <c r="WVN225" s="205"/>
      <c r="WVO225" s="205"/>
      <c r="WVP225" s="205"/>
      <c r="WVQ225" s="205"/>
      <c r="WVR225" s="205"/>
      <c r="WVS225" s="205"/>
      <c r="WVT225" s="205"/>
      <c r="WVU225" s="205"/>
      <c r="WVV225" s="205"/>
      <c r="WVW225" s="205"/>
      <c r="WVX225" s="205"/>
      <c r="WVY225" s="205"/>
      <c r="WVZ225" s="205"/>
      <c r="WWA225" s="205"/>
      <c r="WWB225" s="205"/>
      <c r="WWC225" s="205"/>
      <c r="WWD225" s="205"/>
      <c r="WWE225" s="205"/>
      <c r="WWF225" s="205"/>
      <c r="WWG225" s="205"/>
      <c r="WWH225" s="205"/>
      <c r="WWI225" s="205"/>
      <c r="WWJ225" s="205"/>
      <c r="WWK225" s="205"/>
      <c r="WWL225" s="205"/>
      <c r="WWM225" s="205"/>
      <c r="WWN225" s="205"/>
      <c r="WWO225" s="205"/>
      <c r="WWP225" s="205"/>
      <c r="WWQ225" s="205"/>
      <c r="WWR225" s="205"/>
      <c r="WWS225" s="205"/>
      <c r="WWT225" s="205"/>
      <c r="WWU225" s="205"/>
      <c r="WWV225" s="205"/>
      <c r="WWW225" s="205"/>
      <c r="WWX225" s="205"/>
      <c r="WWY225" s="205"/>
      <c r="WWZ225" s="205"/>
      <c r="WXA225" s="205"/>
      <c r="WXB225" s="205"/>
      <c r="WXC225" s="205"/>
      <c r="WXD225" s="205"/>
      <c r="WXE225" s="205"/>
      <c r="WXF225" s="205"/>
      <c r="WXG225" s="205"/>
      <c r="WXH225" s="205"/>
      <c r="WXI225" s="205"/>
      <c r="WXJ225" s="205"/>
      <c r="WXK225" s="205"/>
      <c r="WXL225" s="205"/>
      <c r="WXM225" s="205"/>
      <c r="WXN225" s="205"/>
      <c r="WXO225" s="205"/>
      <c r="WXP225" s="205"/>
      <c r="WXQ225" s="205"/>
      <c r="WXR225" s="205"/>
      <c r="WXS225" s="205"/>
      <c r="WXT225" s="205"/>
      <c r="WXU225" s="205"/>
      <c r="WXV225" s="205"/>
      <c r="WXW225" s="205"/>
      <c r="WXX225" s="205"/>
      <c r="WXY225" s="205"/>
      <c r="WXZ225" s="205"/>
      <c r="WYA225" s="205"/>
      <c r="WYB225" s="205"/>
      <c r="WYC225" s="205"/>
      <c r="WYD225" s="205"/>
      <c r="WYE225" s="205"/>
      <c r="WYF225" s="205"/>
      <c r="WYG225" s="205"/>
      <c r="WYH225" s="205"/>
      <c r="WYI225" s="205"/>
      <c r="WYJ225" s="205"/>
      <c r="WYK225" s="205"/>
      <c r="WYL225" s="205"/>
      <c r="WYM225" s="205"/>
      <c r="WYN225" s="205"/>
      <c r="WYO225" s="205"/>
      <c r="WYP225" s="205"/>
      <c r="WYQ225" s="205"/>
      <c r="WYR225" s="205"/>
      <c r="WYS225" s="205"/>
      <c r="WYT225" s="205"/>
      <c r="WYU225" s="205"/>
      <c r="WYV225" s="205"/>
      <c r="WYW225" s="205"/>
      <c r="WYX225" s="205"/>
      <c r="WYY225" s="205"/>
      <c r="WYZ225" s="205"/>
      <c r="WZA225" s="205"/>
      <c r="WZB225" s="205"/>
      <c r="WZC225" s="205"/>
      <c r="WZD225" s="205"/>
      <c r="WZE225" s="205"/>
      <c r="WZF225" s="205"/>
      <c r="WZG225" s="205"/>
      <c r="WZH225" s="205"/>
      <c r="WZI225" s="205"/>
      <c r="WZJ225" s="205"/>
      <c r="WZK225" s="205"/>
      <c r="WZL225" s="205"/>
      <c r="WZM225" s="205"/>
      <c r="WZN225" s="205"/>
      <c r="WZO225" s="205"/>
      <c r="WZP225" s="205"/>
      <c r="WZQ225" s="205"/>
      <c r="WZR225" s="205"/>
      <c r="WZS225" s="205"/>
      <c r="WZT225" s="205"/>
      <c r="WZU225" s="205"/>
      <c r="WZV225" s="205"/>
      <c r="WZW225" s="205"/>
      <c r="WZX225" s="205"/>
      <c r="WZY225" s="205"/>
      <c r="WZZ225" s="205"/>
      <c r="XAA225" s="205"/>
      <c r="XAB225" s="205"/>
      <c r="XAC225" s="205"/>
      <c r="XAD225" s="205"/>
      <c r="XAE225" s="205"/>
      <c r="XAF225" s="205"/>
      <c r="XAG225" s="205"/>
      <c r="XAH225" s="205"/>
      <c r="XAI225" s="205"/>
      <c r="XAJ225" s="205"/>
      <c r="XAK225" s="205"/>
      <c r="XAL225" s="205"/>
      <c r="XAM225" s="205"/>
      <c r="XAN225" s="205"/>
      <c r="XAO225" s="205"/>
      <c r="XAP225" s="205"/>
      <c r="XAQ225" s="205"/>
      <c r="XAR225" s="205"/>
      <c r="XAS225" s="205"/>
      <c r="XAT225" s="205"/>
      <c r="XAU225" s="205"/>
      <c r="XAV225" s="205"/>
      <c r="XAW225" s="205"/>
      <c r="XAX225" s="205"/>
      <c r="XAY225" s="205"/>
      <c r="XAZ225" s="205"/>
      <c r="XBA225" s="205"/>
      <c r="XBB225" s="205"/>
      <c r="XBC225" s="205"/>
      <c r="XBD225" s="205"/>
      <c r="XBE225" s="205"/>
      <c r="XBF225" s="205"/>
      <c r="XBG225" s="205"/>
      <c r="XBH225" s="205"/>
      <c r="XBI225" s="205"/>
      <c r="XBJ225" s="205"/>
      <c r="XBK225" s="205"/>
      <c r="XBL225" s="205"/>
      <c r="XBM225" s="205"/>
      <c r="XBN225" s="205"/>
      <c r="XBO225" s="205"/>
      <c r="XBP225" s="205"/>
      <c r="XBQ225" s="205"/>
      <c r="XBR225" s="205"/>
      <c r="XBS225" s="205"/>
      <c r="XBT225" s="205"/>
      <c r="XBU225" s="205"/>
      <c r="XBV225" s="205"/>
      <c r="XBW225" s="205"/>
      <c r="XBX225" s="205"/>
      <c r="XBY225" s="205"/>
      <c r="XBZ225" s="205"/>
      <c r="XCA225" s="205"/>
      <c r="XCB225" s="205"/>
      <c r="XCC225" s="205"/>
      <c r="XCD225" s="205"/>
      <c r="XCE225" s="205"/>
      <c r="XCF225" s="205"/>
      <c r="XCG225" s="205"/>
      <c r="XCH225" s="205"/>
      <c r="XCI225" s="205"/>
      <c r="XCJ225" s="205"/>
      <c r="XCK225" s="205"/>
      <c r="XCL225" s="205"/>
      <c r="XCM225" s="205"/>
      <c r="XCN225" s="205"/>
      <c r="XCO225" s="205"/>
      <c r="XCP225" s="205"/>
      <c r="XCQ225" s="205"/>
      <c r="XCR225" s="205"/>
      <c r="XCS225" s="205"/>
      <c r="XCT225" s="205"/>
      <c r="XCU225" s="205"/>
      <c r="XCV225" s="205"/>
      <c r="XCW225" s="205"/>
      <c r="XCX225" s="205"/>
      <c r="XCY225" s="205"/>
      <c r="XCZ225" s="205"/>
      <c r="XDA225" s="205"/>
      <c r="XDB225" s="205"/>
      <c r="XDC225" s="205"/>
      <c r="XDD225" s="205"/>
      <c r="XDE225" s="205"/>
      <c r="XDF225" s="205"/>
      <c r="XDG225" s="205"/>
      <c r="XDH225" s="205"/>
      <c r="XDI225" s="205"/>
      <c r="XDJ225" s="205"/>
      <c r="XDK225" s="205"/>
      <c r="XDL225" s="205"/>
      <c r="XDM225" s="205"/>
      <c r="XDN225" s="205"/>
      <c r="XDO225" s="205"/>
      <c r="XDP225" s="205"/>
      <c r="XDQ225" s="205"/>
      <c r="XDR225" s="205"/>
      <c r="XDS225" s="205"/>
      <c r="XDT225" s="205"/>
      <c r="XDU225" s="205"/>
      <c r="XDV225" s="205"/>
      <c r="XDW225" s="205"/>
      <c r="XDX225" s="205"/>
      <c r="XDY225" s="205"/>
      <c r="XDZ225" s="205"/>
      <c r="XEA225" s="205"/>
      <c r="XEB225" s="205"/>
      <c r="XEC225" s="205"/>
      <c r="XED225" s="205"/>
      <c r="XEE225" s="205"/>
      <c r="XEF225" s="205"/>
      <c r="XEG225" s="205"/>
      <c r="XEH225" s="205"/>
      <c r="XEI225" s="205"/>
      <c r="XEJ225" s="205"/>
      <c r="XEK225" s="205"/>
      <c r="XEL225" s="205"/>
      <c r="XEM225" s="205"/>
      <c r="XEN225" s="205"/>
      <c r="XEO225" s="205"/>
      <c r="XEP225" s="205"/>
      <c r="XEQ225" s="205"/>
      <c r="XER225" s="205"/>
      <c r="XES225" s="205"/>
      <c r="XET225" s="205"/>
      <c r="XEU225" s="205"/>
      <c r="XEV225" s="205"/>
      <c r="XEW225" s="205"/>
      <c r="XEX225" s="205"/>
      <c r="XEY225" s="205"/>
      <c r="XEZ225" s="205"/>
    </row>
    <row r="226" spans="1:16380" s="34" customFormat="1" ht="13.8" customHeight="1" x14ac:dyDescent="0.3">
      <c r="A226" s="68"/>
      <c r="B226" s="68"/>
      <c r="F226" s="261"/>
      <c r="G226" s="261"/>
      <c r="H226" s="262"/>
      <c r="L226" s="8"/>
      <c r="O226" s="8"/>
      <c r="Z226" s="8"/>
      <c r="AA226" s="1"/>
      <c r="AC226" s="263"/>
      <c r="AD226" s="263"/>
      <c r="AE226" s="62"/>
      <c r="AF226" s="259"/>
      <c r="AH226" s="260"/>
      <c r="AI226" s="79"/>
      <c r="AJ226" s="38"/>
      <c r="AK226" s="49"/>
      <c r="AL226" s="38"/>
      <c r="AM226" s="49"/>
      <c r="AN226" s="226"/>
      <c r="AO226" s="234"/>
      <c r="AP226" s="230"/>
      <c r="AQ226" s="228"/>
      <c r="AR226" s="228"/>
      <c r="AS226" s="228"/>
      <c r="AT226" s="228"/>
      <c r="AU226" s="228"/>
      <c r="AW226" s="239"/>
      <c r="AX226" s="236"/>
      <c r="AY226" s="236"/>
      <c r="AZ226" s="236"/>
      <c r="BA226" s="236"/>
      <c r="BB226" s="236"/>
      <c r="BD226" s="242"/>
    </row>
    <row r="227" spans="1:16380" s="197" customFormat="1" ht="13.8" customHeight="1" x14ac:dyDescent="0.3">
      <c r="A227" s="196" t="s">
        <v>965</v>
      </c>
      <c r="C227" s="198"/>
      <c r="D227" s="199"/>
      <c r="E227" s="198"/>
      <c r="F227" s="200"/>
      <c r="G227" s="199"/>
      <c r="H227" s="199"/>
      <c r="J227" s="199"/>
      <c r="K227" s="199"/>
      <c r="P227" s="198"/>
      <c r="Q227" s="198"/>
      <c r="R227" s="198"/>
      <c r="S227" s="198"/>
      <c r="V227" s="198"/>
      <c r="W227" s="198"/>
      <c r="X227" s="198"/>
      <c r="AC227" s="201"/>
      <c r="AD227" s="201"/>
      <c r="AE227" s="201"/>
      <c r="AF227" s="202">
        <f>EDATE(AE227,(V227))</f>
        <v>0</v>
      </c>
      <c r="AH227" s="203">
        <f ca="1">DAYS360(TODAY(),AF227)</f>
        <v>-45477</v>
      </c>
      <c r="AI227" s="199" t="str">
        <f t="shared" ref="AI227:AI246" ca="1" si="89">IF(Z227="Fuera de servicio","Fuera de servicio",IF(TODAY()-AF227&gt;0,"OJO EQUIPO VENCIDO",DAYS360(TODAY(),AF227)&amp;"  DIAS RESTANTES"))</f>
        <v>OJO EQUIPO VENCIDO</v>
      </c>
      <c r="AK227" s="204"/>
      <c r="AM227" s="204"/>
      <c r="AO227" s="233"/>
      <c r="AW227" s="233"/>
      <c r="AX227" s="233"/>
      <c r="AY227" s="233"/>
      <c r="AZ227" s="233"/>
      <c r="BA227" s="233"/>
      <c r="BB227" s="233"/>
    </row>
    <row r="228" spans="1:16380" s="157" customFormat="1" ht="13.8" customHeight="1" outlineLevel="1" x14ac:dyDescent="0.3">
      <c r="A228" s="152" t="s">
        <v>1158</v>
      </c>
      <c r="B228" s="153"/>
      <c r="C228" s="154" t="s">
        <v>968</v>
      </c>
      <c r="D228" s="154"/>
      <c r="E228" s="154"/>
      <c r="F228" s="152" t="s">
        <v>1158</v>
      </c>
      <c r="G228" s="155" t="s">
        <v>969</v>
      </c>
      <c r="H228" s="156"/>
      <c r="I228" s="157" t="s">
        <v>970</v>
      </c>
      <c r="J228" s="156">
        <v>1094351000</v>
      </c>
      <c r="K228" s="156"/>
      <c r="P228" s="154"/>
      <c r="Q228" s="154"/>
      <c r="R228" s="154"/>
      <c r="S228" s="154"/>
      <c r="V228" s="154"/>
      <c r="W228" s="154"/>
      <c r="X228" s="154"/>
      <c r="AC228" s="158"/>
      <c r="AD228" s="158"/>
      <c r="AE228" s="158"/>
      <c r="AF228" s="159"/>
      <c r="AI228" s="156" t="str">
        <f t="shared" ca="1" si="89"/>
        <v>OJO EQUIPO VENCIDO</v>
      </c>
      <c r="AK228" s="160"/>
      <c r="AM228" s="160"/>
      <c r="AN228" s="197"/>
      <c r="AO228" s="233"/>
      <c r="AP228" s="197"/>
      <c r="AQ228" s="197"/>
      <c r="AR228" s="197"/>
      <c r="AS228" s="197"/>
      <c r="AT228" s="197"/>
      <c r="AU228" s="197"/>
      <c r="AW228" s="233"/>
      <c r="AX228" s="233"/>
      <c r="AY228" s="233"/>
      <c r="AZ228" s="233"/>
      <c r="BA228" s="233"/>
      <c r="BB228" s="233"/>
    </row>
    <row r="229" spans="1:16380" s="157" customFormat="1" ht="13.8" customHeight="1" outlineLevel="1" x14ac:dyDescent="0.3">
      <c r="A229" s="152" t="s">
        <v>1159</v>
      </c>
      <c r="B229" s="153"/>
      <c r="C229" s="154" t="s">
        <v>968</v>
      </c>
      <c r="D229" s="154"/>
      <c r="E229" s="154"/>
      <c r="F229" s="152" t="s">
        <v>1159</v>
      </c>
      <c r="G229" s="155" t="s">
        <v>972</v>
      </c>
      <c r="H229" s="156"/>
      <c r="I229" s="157" t="s">
        <v>970</v>
      </c>
      <c r="J229" s="156">
        <v>1094391000</v>
      </c>
      <c r="K229" s="156"/>
      <c r="P229" s="154"/>
      <c r="Q229" s="154"/>
      <c r="R229" s="154"/>
      <c r="S229" s="154"/>
      <c r="V229" s="154"/>
      <c r="W229" s="154"/>
      <c r="X229" s="154"/>
      <c r="AC229" s="158"/>
      <c r="AD229" s="158"/>
      <c r="AE229" s="158"/>
      <c r="AF229" s="159"/>
      <c r="AI229" s="156" t="str">
        <f t="shared" ca="1" si="89"/>
        <v>OJO EQUIPO VENCIDO</v>
      </c>
      <c r="AK229" s="160"/>
      <c r="AM229" s="160"/>
      <c r="AN229" s="197"/>
      <c r="AO229" s="233"/>
      <c r="AP229" s="197"/>
      <c r="AQ229" s="197"/>
      <c r="AR229" s="197"/>
      <c r="AS229" s="197"/>
      <c r="AT229" s="197"/>
      <c r="AU229" s="197"/>
      <c r="AW229" s="233"/>
      <c r="AX229" s="233"/>
      <c r="AY229" s="233"/>
      <c r="AZ229" s="233"/>
      <c r="BA229" s="233"/>
      <c r="BB229" s="233"/>
    </row>
    <row r="230" spans="1:16380" s="157" customFormat="1" ht="13.8" customHeight="1" outlineLevel="1" x14ac:dyDescent="0.3">
      <c r="A230" s="152" t="s">
        <v>1160</v>
      </c>
      <c r="B230" s="153"/>
      <c r="C230" s="154" t="s">
        <v>968</v>
      </c>
      <c r="D230" s="154"/>
      <c r="E230" s="154"/>
      <c r="F230" s="152" t="s">
        <v>1160</v>
      </c>
      <c r="G230" s="155" t="s">
        <v>974</v>
      </c>
      <c r="H230" s="156"/>
      <c r="I230" s="157" t="s">
        <v>970</v>
      </c>
      <c r="J230" s="156">
        <v>1094381000</v>
      </c>
      <c r="K230" s="156"/>
      <c r="P230" s="154"/>
      <c r="Q230" s="154"/>
      <c r="R230" s="154"/>
      <c r="S230" s="154"/>
      <c r="V230" s="154"/>
      <c r="W230" s="154"/>
      <c r="X230" s="154"/>
      <c r="AC230" s="158"/>
      <c r="AD230" s="158"/>
      <c r="AE230" s="158"/>
      <c r="AF230" s="159"/>
      <c r="AI230" s="156" t="str">
        <f t="shared" ca="1" si="89"/>
        <v>OJO EQUIPO VENCIDO</v>
      </c>
      <c r="AK230" s="160"/>
      <c r="AM230" s="160"/>
      <c r="AN230" s="197"/>
      <c r="AO230" s="233"/>
      <c r="AP230" s="197"/>
      <c r="AQ230" s="197"/>
      <c r="AR230" s="197"/>
      <c r="AS230" s="197"/>
      <c r="AT230" s="197"/>
      <c r="AU230" s="197"/>
      <c r="AW230" s="233"/>
      <c r="AX230" s="233"/>
      <c r="AY230" s="233"/>
      <c r="AZ230" s="233"/>
      <c r="BA230" s="233"/>
      <c r="BB230" s="233"/>
    </row>
    <row r="231" spans="1:16380" s="157" customFormat="1" ht="13.8" customHeight="1" outlineLevel="1" x14ac:dyDescent="0.3">
      <c r="A231" s="152" t="s">
        <v>975</v>
      </c>
      <c r="B231" s="153"/>
      <c r="C231" s="154" t="s">
        <v>968</v>
      </c>
      <c r="D231" s="154"/>
      <c r="E231" s="154"/>
      <c r="F231" s="152" t="s">
        <v>975</v>
      </c>
      <c r="G231" s="155" t="s">
        <v>976</v>
      </c>
      <c r="H231" s="156"/>
      <c r="I231" s="157" t="s">
        <v>698</v>
      </c>
      <c r="J231" s="156" t="s">
        <v>977</v>
      </c>
      <c r="K231" s="156" t="s">
        <v>978</v>
      </c>
      <c r="P231" s="154"/>
      <c r="Q231" s="154"/>
      <c r="R231" s="154"/>
      <c r="S231" s="154"/>
      <c r="V231" s="154"/>
      <c r="W231" s="154"/>
      <c r="X231" s="154"/>
      <c r="AC231" s="158"/>
      <c r="AD231" s="158"/>
      <c r="AE231" s="159">
        <v>45576</v>
      </c>
      <c r="AF231" s="159">
        <v>45576</v>
      </c>
      <c r="AI231" s="156" t="str">
        <f t="shared" ca="1" si="89"/>
        <v>OJO EQUIPO VENCIDO</v>
      </c>
      <c r="AK231" s="160"/>
      <c r="AM231" s="160"/>
      <c r="AN231" s="197"/>
      <c r="AO231" s="233"/>
      <c r="AP231" s="197"/>
      <c r="AQ231" s="197"/>
      <c r="AR231" s="197"/>
      <c r="AS231" s="197"/>
      <c r="AT231" s="197"/>
      <c r="AU231" s="197"/>
      <c r="AW231" s="233"/>
      <c r="AX231" s="233"/>
      <c r="AY231" s="233"/>
      <c r="AZ231" s="233"/>
      <c r="BA231" s="233"/>
      <c r="BB231" s="233"/>
    </row>
    <row r="232" spans="1:16380" s="157" customFormat="1" ht="13.8" customHeight="1" outlineLevel="1" x14ac:dyDescent="0.3">
      <c r="A232" s="152" t="s">
        <v>980</v>
      </c>
      <c r="B232" s="153"/>
      <c r="C232" s="154" t="s">
        <v>968</v>
      </c>
      <c r="D232" s="154"/>
      <c r="E232" s="154"/>
      <c r="F232" s="152" t="s">
        <v>980</v>
      </c>
      <c r="G232" s="155" t="s">
        <v>981</v>
      </c>
      <c r="H232" s="156"/>
      <c r="I232" s="157" t="s">
        <v>698</v>
      </c>
      <c r="J232" s="156" t="s">
        <v>982</v>
      </c>
      <c r="K232" s="156" t="s">
        <v>1161</v>
      </c>
      <c r="P232" s="154"/>
      <c r="Q232" s="154"/>
      <c r="R232" s="154"/>
      <c r="S232" s="154"/>
      <c r="V232" s="154"/>
      <c r="W232" s="154"/>
      <c r="X232" s="154"/>
      <c r="AC232" s="158"/>
      <c r="AD232" s="158"/>
      <c r="AE232" s="159">
        <v>45541</v>
      </c>
      <c r="AF232" s="159">
        <v>45541</v>
      </c>
      <c r="AI232" s="156" t="str">
        <f t="shared" ca="1" si="89"/>
        <v>OJO EQUIPO VENCIDO</v>
      </c>
      <c r="AK232" s="160"/>
      <c r="AM232" s="160"/>
      <c r="AN232" s="197"/>
      <c r="AO232" s="233"/>
      <c r="AP232" s="197"/>
      <c r="AQ232" s="197"/>
      <c r="AR232" s="197"/>
      <c r="AS232" s="197"/>
      <c r="AT232" s="197"/>
      <c r="AU232" s="197"/>
      <c r="AW232" s="233"/>
      <c r="AX232" s="233"/>
      <c r="AY232" s="233"/>
      <c r="AZ232" s="233"/>
      <c r="BA232" s="233"/>
      <c r="BB232" s="233"/>
    </row>
    <row r="233" spans="1:16380" s="157" customFormat="1" ht="13.8" customHeight="1" outlineLevel="1" x14ac:dyDescent="0.3">
      <c r="A233" s="152" t="s">
        <v>985</v>
      </c>
      <c r="B233" s="153"/>
      <c r="C233" s="154" t="s">
        <v>968</v>
      </c>
      <c r="D233" s="154"/>
      <c r="E233" s="154"/>
      <c r="F233" s="152" t="s">
        <v>985</v>
      </c>
      <c r="G233" s="155" t="s">
        <v>986</v>
      </c>
      <c r="H233" s="156"/>
      <c r="I233" s="157" t="s">
        <v>1162</v>
      </c>
      <c r="J233" s="156" t="s">
        <v>1163</v>
      </c>
      <c r="K233" s="156">
        <v>23433</v>
      </c>
      <c r="P233" s="154"/>
      <c r="Q233" s="154"/>
      <c r="R233" s="154"/>
      <c r="S233" s="154"/>
      <c r="V233" s="154"/>
      <c r="W233" s="154"/>
      <c r="X233" s="154"/>
      <c r="AC233" s="158"/>
      <c r="AD233" s="158"/>
      <c r="AE233" s="159">
        <v>45869</v>
      </c>
      <c r="AF233" s="159">
        <v>45869</v>
      </c>
      <c r="AI233" s="156" t="str">
        <f t="shared" ca="1" si="89"/>
        <v>OJO EQUIPO VENCIDO</v>
      </c>
      <c r="AK233" s="160"/>
      <c r="AM233" s="160"/>
      <c r="AN233" s="197"/>
      <c r="AO233" s="233"/>
      <c r="AP233" s="197"/>
      <c r="AQ233" s="197"/>
      <c r="AR233" s="197"/>
      <c r="AS233" s="197"/>
      <c r="AT233" s="197"/>
      <c r="AU233" s="197"/>
      <c r="AW233" s="233"/>
      <c r="AX233" s="233"/>
      <c r="AY233" s="233"/>
      <c r="AZ233" s="233"/>
      <c r="BA233" s="233"/>
      <c r="BB233" s="233"/>
    </row>
    <row r="234" spans="1:16380" s="157" customFormat="1" ht="13.8" customHeight="1" outlineLevel="1" x14ac:dyDescent="0.3">
      <c r="A234" s="152" t="s">
        <v>989</v>
      </c>
      <c r="B234" s="153"/>
      <c r="C234" s="154" t="s">
        <v>968</v>
      </c>
      <c r="D234" s="154"/>
      <c r="E234" s="154"/>
      <c r="F234" s="152" t="s">
        <v>989</v>
      </c>
      <c r="G234" s="155" t="s">
        <v>990</v>
      </c>
      <c r="H234" s="156"/>
      <c r="I234" s="157" t="s">
        <v>121</v>
      </c>
      <c r="J234" s="156" t="s">
        <v>1164</v>
      </c>
      <c r="K234" s="195" t="s">
        <v>1165</v>
      </c>
      <c r="P234" s="154"/>
      <c r="Q234" s="154"/>
      <c r="R234" s="154"/>
      <c r="S234" s="154"/>
      <c r="V234" s="154"/>
      <c r="W234" s="154"/>
      <c r="X234" s="154"/>
      <c r="AC234" s="158"/>
      <c r="AD234" s="158"/>
      <c r="AE234" s="159">
        <v>45589</v>
      </c>
      <c r="AF234" s="159">
        <v>46684</v>
      </c>
      <c r="AI234" s="156" t="str">
        <f t="shared" ca="1" si="89"/>
        <v>537  DIAS RESTANTES</v>
      </c>
      <c r="AK234" s="160"/>
      <c r="AM234" s="160"/>
      <c r="AN234" s="197"/>
      <c r="AO234" s="233"/>
      <c r="AP234" s="197"/>
      <c r="AQ234" s="197"/>
      <c r="AR234" s="197"/>
      <c r="AS234" s="197"/>
      <c r="AT234" s="197"/>
      <c r="AU234" s="197"/>
      <c r="AW234" s="233"/>
      <c r="AX234" s="233"/>
      <c r="AY234" s="233"/>
      <c r="AZ234" s="233"/>
      <c r="BA234" s="233"/>
      <c r="BB234" s="233"/>
    </row>
    <row r="235" spans="1:16380" s="157" customFormat="1" ht="13.8" customHeight="1" outlineLevel="1" x14ac:dyDescent="0.3">
      <c r="A235" s="152" t="s">
        <v>995</v>
      </c>
      <c r="B235" s="153"/>
      <c r="C235" s="154" t="s">
        <v>968</v>
      </c>
      <c r="D235" s="154"/>
      <c r="E235" s="154"/>
      <c r="F235" s="152" t="s">
        <v>995</v>
      </c>
      <c r="G235" s="155" t="s">
        <v>1166</v>
      </c>
      <c r="H235" s="156"/>
      <c r="I235" s="157" t="s">
        <v>121</v>
      </c>
      <c r="J235" s="156" t="s">
        <v>1167</v>
      </c>
      <c r="K235" s="156">
        <v>8901</v>
      </c>
      <c r="P235" s="154"/>
      <c r="Q235" s="154"/>
      <c r="R235" s="154"/>
      <c r="S235" s="154"/>
      <c r="V235" s="154"/>
      <c r="W235" s="154"/>
      <c r="X235" s="154"/>
      <c r="AC235" s="158"/>
      <c r="AD235" s="158"/>
      <c r="AE235" s="159">
        <v>46142</v>
      </c>
      <c r="AF235" s="159">
        <v>46142</v>
      </c>
      <c r="AI235" s="156" t="str">
        <f t="shared" ca="1" si="89"/>
        <v>3  DIAS RESTANTES</v>
      </c>
      <c r="AK235" s="160"/>
      <c r="AM235" s="160"/>
      <c r="AN235" s="197"/>
      <c r="AO235" s="233"/>
      <c r="AP235" s="197"/>
      <c r="AQ235" s="197"/>
      <c r="AR235" s="197"/>
      <c r="AS235" s="197"/>
      <c r="AT235" s="197"/>
      <c r="AU235" s="197"/>
      <c r="AW235" s="233"/>
      <c r="AX235" s="233"/>
      <c r="AY235" s="233"/>
      <c r="AZ235" s="233"/>
      <c r="BA235" s="233"/>
      <c r="BB235" s="233"/>
    </row>
    <row r="236" spans="1:16380" s="157" customFormat="1" ht="13.8" customHeight="1" outlineLevel="1" x14ac:dyDescent="0.3">
      <c r="A236" s="152" t="s">
        <v>1000</v>
      </c>
      <c r="B236" s="153"/>
      <c r="C236" s="154" t="s">
        <v>968</v>
      </c>
      <c r="D236" s="154"/>
      <c r="E236" s="154"/>
      <c r="F236" s="152" t="s">
        <v>1000</v>
      </c>
      <c r="G236" s="155" t="s">
        <v>1001</v>
      </c>
      <c r="H236" s="156" t="s">
        <v>1002</v>
      </c>
      <c r="J236" s="156"/>
      <c r="K236" s="156"/>
      <c r="P236" s="154"/>
      <c r="Q236" s="154"/>
      <c r="R236" s="154"/>
      <c r="S236" s="154"/>
      <c r="V236" s="154"/>
      <c r="W236" s="154"/>
      <c r="X236" s="154"/>
      <c r="AC236" s="158"/>
      <c r="AD236" s="158"/>
      <c r="AE236" s="158"/>
      <c r="AF236" s="159"/>
      <c r="AI236" s="156" t="str">
        <f t="shared" ca="1" si="89"/>
        <v>OJO EQUIPO VENCIDO</v>
      </c>
      <c r="AK236" s="160"/>
      <c r="AM236" s="160"/>
      <c r="AN236" s="197"/>
      <c r="AO236" s="233"/>
      <c r="AP236" s="197"/>
      <c r="AQ236" s="197"/>
      <c r="AR236" s="197"/>
      <c r="AS236" s="197"/>
      <c r="AT236" s="197"/>
      <c r="AU236" s="197"/>
      <c r="AW236" s="233"/>
      <c r="AX236" s="233"/>
      <c r="AY236" s="233"/>
      <c r="AZ236" s="233"/>
      <c r="BA236" s="233"/>
      <c r="BB236" s="233"/>
    </row>
    <row r="237" spans="1:16380" s="157" customFormat="1" ht="13.8" customHeight="1" outlineLevel="1" x14ac:dyDescent="0.3">
      <c r="A237" s="152" t="s">
        <v>1000</v>
      </c>
      <c r="B237" s="153"/>
      <c r="C237" s="154" t="s">
        <v>968</v>
      </c>
      <c r="D237" s="154"/>
      <c r="E237" s="154"/>
      <c r="F237" s="152" t="s">
        <v>1000</v>
      </c>
      <c r="G237" s="155" t="s">
        <v>1001</v>
      </c>
      <c r="H237" s="156"/>
      <c r="J237" s="156"/>
      <c r="K237" s="156"/>
      <c r="P237" s="154"/>
      <c r="Q237" s="154"/>
      <c r="R237" s="154"/>
      <c r="S237" s="154"/>
      <c r="V237" s="154"/>
      <c r="W237" s="154"/>
      <c r="X237" s="154"/>
      <c r="AC237" s="158"/>
      <c r="AD237" s="158"/>
      <c r="AE237" s="158"/>
      <c r="AF237" s="159"/>
      <c r="AI237" s="156" t="str">
        <f t="shared" ca="1" si="89"/>
        <v>OJO EQUIPO VENCIDO</v>
      </c>
      <c r="AK237" s="160"/>
      <c r="AM237" s="160"/>
      <c r="AN237" s="197"/>
      <c r="AO237" s="233"/>
      <c r="AP237" s="197"/>
      <c r="AQ237" s="197"/>
      <c r="AR237" s="197"/>
      <c r="AS237" s="197"/>
      <c r="AT237" s="197"/>
      <c r="AU237" s="197"/>
      <c r="AW237" s="233"/>
      <c r="AX237" s="233"/>
      <c r="AY237" s="233"/>
      <c r="AZ237" s="233"/>
      <c r="BA237" s="233"/>
      <c r="BB237" s="233"/>
    </row>
    <row r="238" spans="1:16380" s="157" customFormat="1" ht="13.8" customHeight="1" outlineLevel="1" x14ac:dyDescent="0.3">
      <c r="A238" s="152" t="s">
        <v>1168</v>
      </c>
      <c r="B238" s="153"/>
      <c r="C238" s="154" t="s">
        <v>968</v>
      </c>
      <c r="D238" s="154"/>
      <c r="E238" s="154"/>
      <c r="F238" s="152" t="s">
        <v>1168</v>
      </c>
      <c r="G238" s="155" t="s">
        <v>1169</v>
      </c>
      <c r="H238" s="156"/>
      <c r="J238" s="156"/>
      <c r="K238" s="156"/>
      <c r="P238" s="154"/>
      <c r="Q238" s="154"/>
      <c r="R238" s="154"/>
      <c r="S238" s="154"/>
      <c r="V238" s="154"/>
      <c r="W238" s="154"/>
      <c r="X238" s="154"/>
      <c r="AC238" s="158"/>
      <c r="AD238" s="158"/>
      <c r="AE238" s="158"/>
      <c r="AF238" s="159"/>
      <c r="AI238" s="156" t="str">
        <f t="shared" ca="1" si="89"/>
        <v>OJO EQUIPO VENCIDO</v>
      </c>
      <c r="AK238" s="160"/>
      <c r="AM238" s="160"/>
      <c r="AN238" s="197"/>
      <c r="AO238" s="233"/>
      <c r="AP238" s="197"/>
      <c r="AQ238" s="197"/>
      <c r="AR238" s="197"/>
      <c r="AS238" s="197"/>
      <c r="AT238" s="197"/>
      <c r="AU238" s="197"/>
      <c r="AW238" s="233"/>
      <c r="AX238" s="233"/>
      <c r="AY238" s="233"/>
      <c r="AZ238" s="233"/>
      <c r="BA238" s="233"/>
      <c r="BB238" s="233"/>
    </row>
    <row r="239" spans="1:16380" s="157" customFormat="1" ht="13.8" customHeight="1" outlineLevel="1" x14ac:dyDescent="0.3">
      <c r="A239" s="152" t="s">
        <v>1170</v>
      </c>
      <c r="B239" s="153"/>
      <c r="C239" s="154" t="s">
        <v>968</v>
      </c>
      <c r="D239" s="154"/>
      <c r="E239" s="154"/>
      <c r="F239" s="152" t="s">
        <v>1170</v>
      </c>
      <c r="G239" s="155" t="s">
        <v>1171</v>
      </c>
      <c r="H239" s="156"/>
      <c r="J239" s="156"/>
      <c r="K239" s="156"/>
      <c r="P239" s="154"/>
      <c r="Q239" s="154"/>
      <c r="R239" s="154"/>
      <c r="S239" s="154"/>
      <c r="V239" s="154"/>
      <c r="W239" s="154"/>
      <c r="X239" s="154"/>
      <c r="AC239" s="158"/>
      <c r="AD239" s="158"/>
      <c r="AE239" s="158"/>
      <c r="AF239" s="159"/>
      <c r="AI239" s="156" t="str">
        <f t="shared" ca="1" si="89"/>
        <v>OJO EQUIPO VENCIDO</v>
      </c>
      <c r="AK239" s="160"/>
      <c r="AM239" s="160"/>
      <c r="AN239" s="197"/>
      <c r="AO239" s="233"/>
      <c r="AP239" s="197"/>
      <c r="AQ239" s="197"/>
      <c r="AR239" s="197"/>
      <c r="AS239" s="197"/>
      <c r="AT239" s="197"/>
      <c r="AU239" s="197"/>
      <c r="AW239" s="233"/>
      <c r="AX239" s="233"/>
      <c r="AY239" s="233"/>
      <c r="AZ239" s="233"/>
      <c r="BA239" s="233"/>
      <c r="BB239" s="233"/>
    </row>
    <row r="240" spans="1:16380" s="157" customFormat="1" ht="13.8" customHeight="1" outlineLevel="1" x14ac:dyDescent="0.3">
      <c r="A240" s="152" t="s">
        <v>1172</v>
      </c>
      <c r="B240" s="153"/>
      <c r="C240" s="154" t="s">
        <v>968</v>
      </c>
      <c r="D240" s="154"/>
      <c r="E240" s="154"/>
      <c r="F240" s="152" t="s">
        <v>1172</v>
      </c>
      <c r="G240" s="155" t="s">
        <v>1009</v>
      </c>
      <c r="H240" s="156"/>
      <c r="J240" s="156"/>
      <c r="K240" s="156"/>
      <c r="P240" s="154"/>
      <c r="Q240" s="154"/>
      <c r="R240" s="154"/>
      <c r="S240" s="154"/>
      <c r="V240" s="154"/>
      <c r="W240" s="154"/>
      <c r="X240" s="154"/>
      <c r="AC240" s="158"/>
      <c r="AD240" s="158"/>
      <c r="AE240" s="158"/>
      <c r="AF240" s="159"/>
      <c r="AI240" s="156" t="str">
        <f t="shared" ca="1" si="89"/>
        <v>OJO EQUIPO VENCIDO</v>
      </c>
      <c r="AK240" s="160"/>
      <c r="AM240" s="160"/>
      <c r="AN240" s="197"/>
      <c r="AO240" s="233"/>
      <c r="AP240" s="197"/>
      <c r="AQ240" s="197"/>
      <c r="AR240" s="197"/>
      <c r="AS240" s="197"/>
      <c r="AT240" s="197"/>
      <c r="AU240" s="197"/>
      <c r="AW240" s="233"/>
      <c r="AX240" s="233"/>
      <c r="AY240" s="233"/>
      <c r="AZ240" s="233"/>
      <c r="BA240" s="233"/>
      <c r="BB240" s="233"/>
    </row>
    <row r="241" spans="1:16380" s="157" customFormat="1" ht="13.8" customHeight="1" x14ac:dyDescent="0.3">
      <c r="A241" s="152" t="s">
        <v>1173</v>
      </c>
      <c r="B241" s="153"/>
      <c r="C241" s="154" t="s">
        <v>968</v>
      </c>
      <c r="D241" s="154"/>
      <c r="E241" s="154"/>
      <c r="F241" s="152" t="s">
        <v>1173</v>
      </c>
      <c r="G241" s="155" t="s">
        <v>1174</v>
      </c>
      <c r="H241" s="156"/>
      <c r="J241" s="156"/>
      <c r="K241" s="156"/>
      <c r="P241" s="154"/>
      <c r="Q241" s="154"/>
      <c r="R241" s="154"/>
      <c r="S241" s="154"/>
      <c r="V241" s="154"/>
      <c r="W241" s="154"/>
      <c r="X241" s="154"/>
      <c r="AC241" s="158"/>
      <c r="AD241" s="158"/>
      <c r="AE241" s="158"/>
      <c r="AF241" s="159"/>
      <c r="AI241" s="156" t="str">
        <f t="shared" ca="1" si="89"/>
        <v>OJO EQUIPO VENCIDO</v>
      </c>
      <c r="AK241" s="160"/>
      <c r="AM241" s="160"/>
      <c r="AN241" s="197"/>
      <c r="AO241" s="233"/>
      <c r="AP241" s="197"/>
      <c r="AQ241" s="197"/>
      <c r="AR241" s="197"/>
      <c r="AS241" s="197"/>
      <c r="AT241" s="197"/>
      <c r="AU241" s="197"/>
      <c r="AW241" s="233"/>
      <c r="AX241" s="233"/>
      <c r="AY241" s="233"/>
      <c r="AZ241" s="233"/>
      <c r="BA241" s="233"/>
      <c r="BB241" s="233"/>
    </row>
    <row r="242" spans="1:16380" s="84" customFormat="1" ht="13.8" customHeight="1" x14ac:dyDescent="0.3">
      <c r="A242" s="152" t="s">
        <v>1018</v>
      </c>
      <c r="B242" s="153"/>
      <c r="C242" s="154" t="s">
        <v>968</v>
      </c>
      <c r="D242" s="154"/>
      <c r="E242" s="154"/>
      <c r="F242" s="152" t="s">
        <v>1018</v>
      </c>
      <c r="G242" s="155" t="s">
        <v>1019</v>
      </c>
      <c r="H242" s="157"/>
      <c r="I242" s="156"/>
      <c r="J242" s="156"/>
      <c r="K242" s="157" t="s">
        <v>1020</v>
      </c>
      <c r="L242" s="157" t="s">
        <v>1021</v>
      </c>
      <c r="M242" s="157"/>
      <c r="N242" s="157"/>
      <c r="O242" s="154"/>
      <c r="P242" s="154"/>
      <c r="Q242" s="154"/>
      <c r="R242" s="154">
        <v>5</v>
      </c>
      <c r="S242" s="157"/>
      <c r="T242" s="157"/>
      <c r="U242" s="154"/>
      <c r="V242" s="154">
        <v>30</v>
      </c>
      <c r="W242" s="154">
        <v>30</v>
      </c>
      <c r="X242" s="157">
        <v>30</v>
      </c>
      <c r="Y242" s="157"/>
      <c r="Z242" s="157" t="s">
        <v>61</v>
      </c>
      <c r="AA242" s="158" t="s">
        <v>1022</v>
      </c>
      <c r="AB242" s="159"/>
      <c r="AC242" s="157"/>
      <c r="AD242" s="157"/>
      <c r="AE242" s="245">
        <v>45741</v>
      </c>
      <c r="AF242" s="74">
        <f>EDATE(AE242,(V242))</f>
        <v>46655</v>
      </c>
      <c r="AG242" s="160" t="s">
        <v>1023</v>
      </c>
      <c r="AH242" s="157"/>
      <c r="AI242" s="160" t="str">
        <f t="shared" ca="1" si="89"/>
        <v>508  DIAS RESTANTES</v>
      </c>
      <c r="AJ242" s="197"/>
      <c r="AK242" s="233"/>
      <c r="AL242" s="197"/>
      <c r="AM242" s="197"/>
      <c r="AN242" s="197"/>
      <c r="AO242" s="197"/>
      <c r="AP242" s="197"/>
      <c r="AQ242" s="197"/>
      <c r="AR242" s="157"/>
      <c r="AS242" s="233"/>
      <c r="AT242" s="233"/>
      <c r="AU242" s="233"/>
      <c r="AV242" s="233"/>
      <c r="AW242" s="233"/>
      <c r="AX242" s="233"/>
      <c r="AY242" s="157"/>
      <c r="AZ242" s="157"/>
      <c r="BA242" s="157"/>
      <c r="BB242" s="157"/>
      <c r="BC242" s="157"/>
      <c r="BD242" s="157"/>
      <c r="BE242" s="157"/>
      <c r="BF242" s="157"/>
      <c r="BG242" s="157"/>
      <c r="BH242" s="157"/>
      <c r="BI242" s="157"/>
      <c r="BJ242" s="157"/>
      <c r="BK242" s="157"/>
      <c r="BL242" s="157"/>
      <c r="BM242" s="157"/>
      <c r="BN242" s="157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7"/>
      <c r="CK242" s="157"/>
      <c r="CL242" s="157"/>
      <c r="CM242" s="157"/>
      <c r="CN242" s="157"/>
      <c r="CO242" s="157"/>
      <c r="CP242" s="157"/>
      <c r="CQ242" s="157"/>
      <c r="CR242" s="157"/>
      <c r="CS242" s="157"/>
      <c r="CT242" s="157"/>
      <c r="CU242" s="157"/>
      <c r="CV242" s="157"/>
      <c r="CW242" s="157"/>
      <c r="CX242" s="157"/>
      <c r="CY242" s="157"/>
      <c r="CZ242" s="157"/>
      <c r="DA242" s="157"/>
      <c r="DB242" s="157"/>
      <c r="DC242" s="157"/>
      <c r="DD242" s="157"/>
      <c r="DE242" s="157"/>
      <c r="DF242" s="157"/>
      <c r="DG242" s="157"/>
      <c r="DH242" s="157"/>
      <c r="DI242" s="157"/>
      <c r="DJ242" s="157"/>
      <c r="DK242" s="157"/>
      <c r="DL242" s="157"/>
      <c r="DM242" s="157"/>
      <c r="DN242" s="157"/>
      <c r="DO242" s="157"/>
      <c r="DP242" s="157"/>
      <c r="DQ242" s="157"/>
      <c r="DR242" s="157"/>
      <c r="DS242" s="157"/>
      <c r="DT242" s="157"/>
      <c r="DU242" s="157"/>
      <c r="DV242" s="157"/>
      <c r="DW242" s="157"/>
      <c r="DX242" s="157"/>
      <c r="DY242" s="157"/>
      <c r="DZ242" s="157"/>
      <c r="EA242" s="157"/>
      <c r="EB242" s="157"/>
      <c r="EC242" s="157"/>
      <c r="ED242" s="157"/>
      <c r="EE242" s="157"/>
      <c r="EF242" s="157"/>
      <c r="EG242" s="157"/>
      <c r="EH242" s="157"/>
      <c r="EI242" s="157"/>
      <c r="EJ242" s="157"/>
      <c r="EK242" s="157"/>
      <c r="EL242" s="157"/>
      <c r="EM242" s="157"/>
      <c r="EN242" s="157"/>
      <c r="EO242" s="157"/>
      <c r="EP242" s="157"/>
      <c r="EQ242" s="157"/>
      <c r="ER242" s="157"/>
      <c r="ES242" s="157"/>
      <c r="ET242" s="157"/>
      <c r="EU242" s="157"/>
      <c r="EV242" s="157"/>
      <c r="EW242" s="157"/>
      <c r="EX242" s="157"/>
      <c r="EY242" s="157"/>
      <c r="EZ242" s="157"/>
      <c r="FA242" s="157"/>
      <c r="FB242" s="157"/>
      <c r="FC242" s="157"/>
      <c r="FD242" s="157"/>
      <c r="FE242" s="157"/>
      <c r="FF242" s="157"/>
      <c r="FG242" s="157"/>
      <c r="FH242" s="157"/>
      <c r="FI242" s="157"/>
      <c r="FJ242" s="157"/>
      <c r="FK242" s="157"/>
      <c r="FL242" s="157"/>
      <c r="FM242" s="157"/>
      <c r="FN242" s="157"/>
      <c r="FO242" s="157"/>
      <c r="FP242" s="157"/>
      <c r="FQ242" s="157"/>
      <c r="FR242" s="157"/>
      <c r="FS242" s="157"/>
      <c r="FT242" s="157"/>
      <c r="FU242" s="157"/>
      <c r="FV242" s="157"/>
      <c r="FW242" s="157"/>
      <c r="FX242" s="157"/>
      <c r="FY242" s="157"/>
      <c r="FZ242" s="157"/>
      <c r="GA242" s="157"/>
      <c r="GB242" s="157"/>
      <c r="GC242" s="157"/>
      <c r="GD242" s="157"/>
      <c r="GE242" s="157"/>
      <c r="GF242" s="157"/>
      <c r="GG242" s="157"/>
      <c r="GH242" s="157"/>
      <c r="GI242" s="157"/>
      <c r="GJ242" s="157"/>
      <c r="GK242" s="157"/>
      <c r="GL242" s="157"/>
      <c r="GM242" s="157"/>
      <c r="GN242" s="157"/>
      <c r="GO242" s="157"/>
      <c r="GP242" s="157"/>
      <c r="GQ242" s="157"/>
      <c r="GR242" s="157"/>
      <c r="GS242" s="157"/>
      <c r="GT242" s="157"/>
      <c r="GU242" s="157"/>
      <c r="GV242" s="157"/>
      <c r="GW242" s="157"/>
      <c r="GX242" s="157"/>
      <c r="GY242" s="157"/>
      <c r="GZ242" s="157"/>
      <c r="HA242" s="157"/>
      <c r="HB242" s="157"/>
      <c r="HC242" s="157"/>
      <c r="HD242" s="157"/>
      <c r="HE242" s="157"/>
      <c r="HF242" s="157"/>
      <c r="HG242" s="157"/>
      <c r="HH242" s="157"/>
      <c r="HI242" s="157"/>
      <c r="HJ242" s="157"/>
      <c r="HK242" s="157"/>
      <c r="HL242" s="157"/>
      <c r="HM242" s="157"/>
      <c r="HN242" s="157"/>
      <c r="HO242" s="157"/>
      <c r="HP242" s="157"/>
      <c r="HQ242" s="157"/>
      <c r="HR242" s="157"/>
      <c r="HS242" s="157"/>
      <c r="HT242" s="157"/>
      <c r="HU242" s="157"/>
      <c r="HV242" s="157"/>
      <c r="HW242" s="157"/>
      <c r="HX242" s="157"/>
      <c r="HY242" s="157"/>
      <c r="HZ242" s="157"/>
      <c r="IA242" s="157"/>
      <c r="IB242" s="157"/>
      <c r="IC242" s="157"/>
      <c r="ID242" s="157"/>
      <c r="IE242" s="157"/>
      <c r="IF242" s="157"/>
      <c r="IG242" s="157"/>
      <c r="IH242" s="157"/>
      <c r="II242" s="157"/>
      <c r="IJ242" s="157"/>
      <c r="IK242" s="157"/>
      <c r="IL242" s="157"/>
      <c r="IM242" s="157"/>
      <c r="IN242" s="157"/>
      <c r="IO242" s="157"/>
      <c r="IP242" s="157"/>
      <c r="IQ242" s="157"/>
      <c r="IR242" s="157"/>
      <c r="IS242" s="157"/>
      <c r="IT242" s="157"/>
      <c r="IU242" s="157"/>
      <c r="IV242" s="157"/>
      <c r="IW242" s="157"/>
      <c r="IX242" s="157"/>
      <c r="IY242" s="157"/>
      <c r="IZ242" s="157"/>
      <c r="JA242" s="157"/>
      <c r="JB242" s="157"/>
      <c r="JC242" s="157"/>
      <c r="JD242" s="157"/>
      <c r="JE242" s="157"/>
      <c r="JF242" s="157"/>
      <c r="JG242" s="157"/>
      <c r="JH242" s="157"/>
      <c r="JI242" s="157"/>
      <c r="JJ242" s="157"/>
      <c r="JK242" s="157"/>
      <c r="JL242" s="157"/>
      <c r="JM242" s="157"/>
      <c r="JN242" s="157"/>
      <c r="JO242" s="157"/>
      <c r="JP242" s="157"/>
      <c r="JQ242" s="157"/>
      <c r="JR242" s="157"/>
      <c r="JS242" s="157"/>
      <c r="JT242" s="157"/>
      <c r="JU242" s="157"/>
      <c r="JV242" s="157"/>
      <c r="JW242" s="157"/>
      <c r="JX242" s="157"/>
      <c r="JY242" s="157"/>
      <c r="JZ242" s="157"/>
      <c r="KA242" s="157"/>
      <c r="KB242" s="157"/>
      <c r="KC242" s="157"/>
      <c r="KD242" s="157"/>
      <c r="KE242" s="157"/>
      <c r="KF242" s="157"/>
      <c r="KG242" s="157"/>
      <c r="KH242" s="157"/>
      <c r="KI242" s="157"/>
      <c r="KJ242" s="157"/>
      <c r="KK242" s="157"/>
      <c r="KL242" s="157"/>
      <c r="KM242" s="157"/>
      <c r="KN242" s="157"/>
      <c r="KO242" s="157"/>
      <c r="KP242" s="157"/>
      <c r="KQ242" s="157"/>
      <c r="KR242" s="157"/>
      <c r="KS242" s="157"/>
      <c r="KT242" s="157"/>
      <c r="KU242" s="157"/>
      <c r="KV242" s="157"/>
      <c r="KW242" s="157"/>
      <c r="KX242" s="157"/>
      <c r="KY242" s="157"/>
      <c r="KZ242" s="157"/>
      <c r="LA242" s="157"/>
      <c r="LB242" s="157"/>
      <c r="LC242" s="157"/>
      <c r="LD242" s="157"/>
      <c r="LE242" s="157"/>
      <c r="LF242" s="157"/>
      <c r="LG242" s="157"/>
      <c r="LH242" s="157"/>
      <c r="LI242" s="157"/>
      <c r="LJ242" s="157"/>
      <c r="LK242" s="157"/>
      <c r="LL242" s="157"/>
      <c r="LM242" s="157"/>
      <c r="LN242" s="157"/>
      <c r="LO242" s="157"/>
      <c r="LP242" s="157"/>
      <c r="LQ242" s="157"/>
      <c r="LR242" s="157"/>
      <c r="LS242" s="157"/>
      <c r="LT242" s="157"/>
      <c r="LU242" s="157"/>
      <c r="LV242" s="157"/>
      <c r="LW242" s="157"/>
      <c r="LX242" s="157"/>
      <c r="LY242" s="157"/>
      <c r="LZ242" s="157"/>
      <c r="MA242" s="157"/>
      <c r="MB242" s="157"/>
      <c r="MC242" s="157"/>
      <c r="MD242" s="157"/>
      <c r="ME242" s="157"/>
      <c r="MF242" s="157"/>
      <c r="MG242" s="157"/>
      <c r="MH242" s="157"/>
      <c r="MI242" s="157"/>
      <c r="MJ242" s="157"/>
      <c r="MK242" s="157"/>
      <c r="ML242" s="157"/>
      <c r="MM242" s="157"/>
      <c r="MN242" s="157"/>
      <c r="MO242" s="157"/>
      <c r="MP242" s="157"/>
      <c r="MQ242" s="157"/>
      <c r="MR242" s="157"/>
      <c r="MS242" s="157"/>
      <c r="MT242" s="157"/>
      <c r="MU242" s="157"/>
      <c r="MV242" s="157"/>
      <c r="MW242" s="157"/>
      <c r="MX242" s="157"/>
      <c r="MY242" s="157"/>
      <c r="MZ242" s="157"/>
      <c r="NA242" s="157"/>
      <c r="NB242" s="157"/>
      <c r="NC242" s="157"/>
      <c r="ND242" s="157"/>
      <c r="NE242" s="157"/>
      <c r="NF242" s="157"/>
      <c r="NG242" s="157"/>
      <c r="NH242" s="157"/>
      <c r="NI242" s="157"/>
      <c r="NJ242" s="157"/>
      <c r="NK242" s="157"/>
      <c r="NL242" s="157"/>
      <c r="NM242" s="157"/>
      <c r="NN242" s="157"/>
      <c r="NO242" s="157"/>
      <c r="NP242" s="157"/>
      <c r="NQ242" s="157"/>
      <c r="NR242" s="157"/>
      <c r="NS242" s="157"/>
      <c r="NT242" s="157"/>
      <c r="NU242" s="157"/>
      <c r="NV242" s="157"/>
      <c r="NW242" s="157"/>
      <c r="NX242" s="157"/>
      <c r="NY242" s="157"/>
      <c r="NZ242" s="157"/>
      <c r="OA242" s="157"/>
      <c r="OB242" s="157"/>
      <c r="OC242" s="157"/>
      <c r="OD242" s="157"/>
      <c r="OE242" s="157"/>
      <c r="OF242" s="157"/>
      <c r="OG242" s="157"/>
      <c r="OH242" s="157"/>
      <c r="OI242" s="157"/>
      <c r="OJ242" s="157"/>
      <c r="OK242" s="157"/>
      <c r="OL242" s="157"/>
      <c r="OM242" s="157"/>
      <c r="ON242" s="157"/>
      <c r="OO242" s="157"/>
      <c r="OP242" s="157"/>
      <c r="OQ242" s="157"/>
      <c r="OR242" s="157"/>
      <c r="OS242" s="157"/>
      <c r="OT242" s="157"/>
      <c r="OU242" s="157"/>
      <c r="OV242" s="157"/>
      <c r="OW242" s="157"/>
      <c r="OX242" s="157"/>
      <c r="OY242" s="157"/>
      <c r="OZ242" s="157"/>
      <c r="PA242" s="157"/>
      <c r="PB242" s="157"/>
      <c r="PC242" s="157"/>
      <c r="PD242" s="157"/>
      <c r="PE242" s="157"/>
      <c r="PF242" s="157"/>
      <c r="PG242" s="157"/>
      <c r="PH242" s="157"/>
      <c r="PI242" s="157"/>
      <c r="PJ242" s="157"/>
      <c r="PK242" s="157"/>
      <c r="PL242" s="157"/>
      <c r="PM242" s="157"/>
      <c r="PN242" s="157"/>
      <c r="PO242" s="157"/>
      <c r="PP242" s="157"/>
      <c r="PQ242" s="157"/>
      <c r="PR242" s="157"/>
      <c r="PS242" s="157"/>
      <c r="PT242" s="157"/>
      <c r="PU242" s="157"/>
      <c r="PV242" s="157"/>
      <c r="PW242" s="157"/>
      <c r="PX242" s="157"/>
      <c r="PY242" s="157"/>
      <c r="PZ242" s="157"/>
      <c r="QA242" s="157"/>
      <c r="QB242" s="157"/>
      <c r="QC242" s="157"/>
      <c r="QD242" s="157"/>
      <c r="QE242" s="157"/>
      <c r="QF242" s="157"/>
      <c r="QG242" s="157"/>
      <c r="QH242" s="157"/>
      <c r="QI242" s="157"/>
      <c r="QJ242" s="157"/>
      <c r="QK242" s="157"/>
      <c r="QL242" s="157"/>
      <c r="QM242" s="157"/>
      <c r="QN242" s="157"/>
      <c r="QO242" s="157"/>
      <c r="QP242" s="157"/>
      <c r="QQ242" s="157"/>
      <c r="QR242" s="157"/>
      <c r="QS242" s="157"/>
      <c r="QT242" s="157"/>
      <c r="QU242" s="157"/>
      <c r="QV242" s="157"/>
      <c r="QW242" s="157"/>
      <c r="QX242" s="157"/>
      <c r="QY242" s="157"/>
      <c r="QZ242" s="157"/>
      <c r="RA242" s="157"/>
      <c r="RB242" s="157"/>
      <c r="RC242" s="157"/>
      <c r="RD242" s="157"/>
      <c r="RE242" s="157"/>
      <c r="RF242" s="157"/>
      <c r="RG242" s="157"/>
      <c r="RH242" s="157"/>
      <c r="RI242" s="157"/>
      <c r="RJ242" s="157"/>
      <c r="RK242" s="157"/>
      <c r="RL242" s="157"/>
      <c r="RM242" s="157"/>
      <c r="RN242" s="157"/>
      <c r="RO242" s="157"/>
      <c r="RP242" s="157"/>
      <c r="RQ242" s="157"/>
      <c r="RR242" s="157"/>
      <c r="RS242" s="157"/>
      <c r="RT242" s="157"/>
      <c r="RU242" s="157"/>
      <c r="RV242" s="157"/>
      <c r="RW242" s="157"/>
      <c r="RX242" s="157"/>
      <c r="RY242" s="157"/>
      <c r="RZ242" s="157"/>
      <c r="SA242" s="157"/>
      <c r="SB242" s="157"/>
      <c r="SC242" s="157"/>
      <c r="SD242" s="157"/>
      <c r="SE242" s="157"/>
      <c r="SF242" s="157"/>
      <c r="SG242" s="157"/>
      <c r="SH242" s="157"/>
      <c r="SI242" s="157"/>
      <c r="SJ242" s="157"/>
      <c r="SK242" s="157"/>
      <c r="SL242" s="157"/>
      <c r="SM242" s="157"/>
      <c r="SN242" s="157"/>
      <c r="SO242" s="157"/>
      <c r="SP242" s="157"/>
      <c r="SQ242" s="157"/>
      <c r="SR242" s="157"/>
      <c r="SS242" s="157"/>
      <c r="ST242" s="157"/>
      <c r="SU242" s="157"/>
      <c r="SV242" s="157"/>
      <c r="SW242" s="157"/>
      <c r="SX242" s="157"/>
      <c r="SY242" s="157"/>
      <c r="SZ242" s="157"/>
      <c r="TA242" s="157"/>
      <c r="TB242" s="157"/>
      <c r="TC242" s="157"/>
      <c r="TD242" s="157"/>
      <c r="TE242" s="157"/>
      <c r="TF242" s="157"/>
      <c r="TG242" s="157"/>
      <c r="TH242" s="157"/>
      <c r="TI242" s="157"/>
      <c r="TJ242" s="157"/>
      <c r="TK242" s="157"/>
      <c r="TL242" s="157"/>
      <c r="TM242" s="157"/>
      <c r="TN242" s="157"/>
      <c r="TO242" s="157"/>
      <c r="TP242" s="157"/>
      <c r="TQ242" s="157"/>
      <c r="TR242" s="157"/>
      <c r="TS242" s="157"/>
      <c r="TT242" s="157"/>
      <c r="TU242" s="157"/>
      <c r="TV242" s="157"/>
      <c r="TW242" s="157"/>
      <c r="TX242" s="157"/>
      <c r="TY242" s="157"/>
      <c r="TZ242" s="157"/>
      <c r="UA242" s="157"/>
      <c r="UB242" s="157"/>
      <c r="UC242" s="157"/>
      <c r="UD242" s="157"/>
      <c r="UE242" s="157"/>
      <c r="UF242" s="157"/>
      <c r="UG242" s="157"/>
      <c r="UH242" s="157"/>
      <c r="UI242" s="157"/>
      <c r="UJ242" s="157"/>
      <c r="UK242" s="157"/>
      <c r="UL242" s="157"/>
      <c r="UM242" s="157"/>
      <c r="UN242" s="157"/>
      <c r="UO242" s="157"/>
      <c r="UP242" s="157"/>
      <c r="UQ242" s="157"/>
      <c r="UR242" s="157"/>
      <c r="US242" s="157"/>
      <c r="UT242" s="157"/>
      <c r="UU242" s="157"/>
      <c r="UV242" s="157"/>
      <c r="UW242" s="157"/>
      <c r="UX242" s="157"/>
      <c r="UY242" s="157"/>
      <c r="UZ242" s="157"/>
      <c r="VA242" s="157"/>
      <c r="VB242" s="157"/>
      <c r="VC242" s="157"/>
      <c r="VD242" s="157"/>
      <c r="VE242" s="157"/>
      <c r="VF242" s="157"/>
      <c r="VG242" s="157"/>
      <c r="VH242" s="157"/>
      <c r="VI242" s="157"/>
      <c r="VJ242" s="157"/>
      <c r="VK242" s="157"/>
      <c r="VL242" s="157"/>
      <c r="VM242" s="157"/>
      <c r="VN242" s="157"/>
      <c r="VO242" s="157"/>
      <c r="VP242" s="157"/>
      <c r="VQ242" s="157"/>
      <c r="VR242" s="157"/>
      <c r="VS242" s="157"/>
      <c r="VT242" s="157"/>
      <c r="VU242" s="157"/>
      <c r="VV242" s="157"/>
      <c r="VW242" s="157"/>
      <c r="VX242" s="157"/>
      <c r="VY242" s="157"/>
      <c r="VZ242" s="157"/>
      <c r="WA242" s="157"/>
      <c r="WB242" s="157"/>
      <c r="WC242" s="157"/>
      <c r="WD242" s="157"/>
      <c r="WE242" s="157"/>
      <c r="WF242" s="157"/>
      <c r="WG242" s="157"/>
      <c r="WH242" s="157"/>
      <c r="WI242" s="157"/>
      <c r="WJ242" s="157"/>
      <c r="WK242" s="157"/>
      <c r="WL242" s="157"/>
      <c r="WM242" s="157"/>
      <c r="WN242" s="157"/>
      <c r="WO242" s="157"/>
      <c r="WP242" s="157"/>
      <c r="WQ242" s="157"/>
      <c r="WR242" s="157"/>
      <c r="WS242" s="157"/>
      <c r="WT242" s="157"/>
      <c r="WU242" s="157"/>
      <c r="WV242" s="157"/>
      <c r="WW242" s="157"/>
      <c r="WX242" s="157"/>
      <c r="WY242" s="157"/>
      <c r="WZ242" s="157"/>
      <c r="XA242" s="157"/>
      <c r="XB242" s="157"/>
      <c r="XC242" s="157"/>
      <c r="XD242" s="157"/>
      <c r="XE242" s="157"/>
      <c r="XF242" s="157"/>
      <c r="XG242" s="157"/>
      <c r="XH242" s="157"/>
      <c r="XI242" s="157"/>
      <c r="XJ242" s="157"/>
      <c r="XK242" s="157"/>
      <c r="XL242" s="157"/>
      <c r="XM242" s="157"/>
      <c r="XN242" s="157"/>
      <c r="XO242" s="157"/>
      <c r="XP242" s="157"/>
      <c r="XQ242" s="157"/>
      <c r="XR242" s="157"/>
      <c r="XS242" s="157"/>
      <c r="XT242" s="157"/>
      <c r="XU242" s="157"/>
      <c r="XV242" s="157"/>
      <c r="XW242" s="157"/>
      <c r="XX242" s="157"/>
      <c r="XY242" s="157"/>
      <c r="XZ242" s="157"/>
      <c r="YA242" s="157"/>
      <c r="YB242" s="157"/>
      <c r="YC242" s="157"/>
      <c r="YD242" s="157"/>
      <c r="YE242" s="157"/>
      <c r="YF242" s="157"/>
      <c r="YG242" s="157"/>
      <c r="YH242" s="157"/>
      <c r="YI242" s="157"/>
      <c r="YJ242" s="157"/>
      <c r="YK242" s="157"/>
      <c r="YL242" s="157"/>
      <c r="YM242" s="157"/>
      <c r="YN242" s="157"/>
      <c r="YO242" s="157"/>
      <c r="YP242" s="157"/>
      <c r="YQ242" s="157"/>
      <c r="YR242" s="157"/>
      <c r="YS242" s="157"/>
      <c r="YT242" s="157"/>
      <c r="YU242" s="157"/>
      <c r="YV242" s="157"/>
      <c r="YW242" s="157"/>
      <c r="YX242" s="157"/>
      <c r="YY242" s="157"/>
      <c r="YZ242" s="157"/>
      <c r="ZA242" s="157"/>
      <c r="ZB242" s="157"/>
      <c r="ZC242" s="157"/>
      <c r="ZD242" s="157"/>
      <c r="ZE242" s="157"/>
      <c r="ZF242" s="157"/>
      <c r="ZG242" s="157"/>
      <c r="ZH242" s="157"/>
      <c r="ZI242" s="157"/>
      <c r="ZJ242" s="157"/>
      <c r="ZK242" s="157"/>
      <c r="ZL242" s="157"/>
      <c r="ZM242" s="157"/>
      <c r="ZN242" s="157"/>
      <c r="ZO242" s="157"/>
      <c r="ZP242" s="157"/>
      <c r="ZQ242" s="157"/>
      <c r="ZR242" s="157"/>
      <c r="ZS242" s="157"/>
      <c r="ZT242" s="157"/>
      <c r="ZU242" s="157"/>
      <c r="ZV242" s="157"/>
      <c r="ZW242" s="157"/>
      <c r="ZX242" s="157"/>
      <c r="ZY242" s="157"/>
      <c r="ZZ242" s="157"/>
      <c r="AAA242" s="157"/>
      <c r="AAB242" s="157"/>
      <c r="AAC242" s="157"/>
      <c r="AAD242" s="157"/>
      <c r="AAE242" s="157"/>
      <c r="AAF242" s="157"/>
      <c r="AAG242" s="157"/>
      <c r="AAH242" s="157"/>
      <c r="AAI242" s="157"/>
      <c r="AAJ242" s="157"/>
      <c r="AAK242" s="157"/>
      <c r="AAL242" s="157"/>
      <c r="AAM242" s="157"/>
      <c r="AAN242" s="157"/>
      <c r="AAO242" s="157"/>
      <c r="AAP242" s="157"/>
      <c r="AAQ242" s="157"/>
      <c r="AAR242" s="157"/>
      <c r="AAS242" s="157"/>
      <c r="AAT242" s="157"/>
      <c r="AAU242" s="157"/>
      <c r="AAV242" s="157"/>
      <c r="AAW242" s="157"/>
      <c r="AAX242" s="157"/>
      <c r="AAY242" s="157"/>
      <c r="AAZ242" s="157"/>
      <c r="ABA242" s="157"/>
      <c r="ABB242" s="157"/>
      <c r="ABC242" s="157"/>
      <c r="ABD242" s="157"/>
      <c r="ABE242" s="157"/>
      <c r="ABF242" s="157"/>
      <c r="ABG242" s="157"/>
      <c r="ABH242" s="157"/>
      <c r="ABI242" s="157"/>
      <c r="ABJ242" s="157"/>
      <c r="ABK242" s="157"/>
      <c r="ABL242" s="157"/>
      <c r="ABM242" s="157"/>
      <c r="ABN242" s="157"/>
      <c r="ABO242" s="157"/>
      <c r="ABP242" s="157"/>
      <c r="ABQ242" s="157"/>
      <c r="ABR242" s="157"/>
      <c r="ABS242" s="157"/>
      <c r="ABT242" s="157"/>
      <c r="ABU242" s="157"/>
      <c r="ABV242" s="157"/>
      <c r="ABW242" s="157"/>
      <c r="ABX242" s="157"/>
      <c r="ABY242" s="157"/>
      <c r="ABZ242" s="157"/>
      <c r="ACA242" s="157"/>
      <c r="ACB242" s="157"/>
      <c r="ACC242" s="157"/>
      <c r="ACD242" s="157"/>
      <c r="ACE242" s="157"/>
      <c r="ACF242" s="157"/>
      <c r="ACG242" s="157"/>
      <c r="ACH242" s="157"/>
      <c r="ACI242" s="157"/>
      <c r="ACJ242" s="157"/>
      <c r="ACK242" s="157"/>
      <c r="ACL242" s="157"/>
      <c r="ACM242" s="157"/>
      <c r="ACN242" s="157"/>
      <c r="ACO242" s="157"/>
      <c r="ACP242" s="157"/>
      <c r="ACQ242" s="157"/>
      <c r="ACR242" s="157"/>
      <c r="ACS242" s="157"/>
      <c r="ACT242" s="157"/>
      <c r="ACU242" s="157"/>
      <c r="ACV242" s="157"/>
      <c r="ACW242" s="157"/>
      <c r="ACX242" s="157"/>
      <c r="ACY242" s="157"/>
      <c r="ACZ242" s="157"/>
      <c r="ADA242" s="157"/>
      <c r="ADB242" s="157"/>
      <c r="ADC242" s="157"/>
      <c r="ADD242" s="157"/>
      <c r="ADE242" s="157"/>
      <c r="ADF242" s="157"/>
      <c r="ADG242" s="157"/>
      <c r="ADH242" s="157"/>
      <c r="ADI242" s="157"/>
      <c r="ADJ242" s="157"/>
      <c r="ADK242" s="157"/>
      <c r="ADL242" s="157"/>
      <c r="ADM242" s="157"/>
      <c r="ADN242" s="157"/>
      <c r="ADO242" s="157"/>
      <c r="ADP242" s="157"/>
      <c r="ADQ242" s="157"/>
      <c r="ADR242" s="157"/>
      <c r="ADS242" s="157"/>
      <c r="ADT242" s="157"/>
      <c r="ADU242" s="157"/>
      <c r="ADV242" s="157"/>
      <c r="ADW242" s="157"/>
      <c r="ADX242" s="157"/>
      <c r="ADY242" s="157"/>
      <c r="ADZ242" s="157"/>
      <c r="AEA242" s="157"/>
      <c r="AEB242" s="157"/>
      <c r="AEC242" s="157"/>
      <c r="AED242" s="157"/>
      <c r="AEE242" s="157"/>
      <c r="AEF242" s="157"/>
      <c r="AEG242" s="157"/>
      <c r="AEH242" s="157"/>
      <c r="AEI242" s="157"/>
      <c r="AEJ242" s="157"/>
      <c r="AEK242" s="157"/>
      <c r="AEL242" s="157"/>
      <c r="AEM242" s="157"/>
      <c r="AEN242" s="157"/>
      <c r="AEO242" s="157"/>
      <c r="AEP242" s="157"/>
      <c r="AEQ242" s="157"/>
      <c r="AER242" s="157"/>
      <c r="AES242" s="157"/>
      <c r="AET242" s="157"/>
      <c r="AEU242" s="157"/>
      <c r="AEV242" s="157"/>
      <c r="AEW242" s="157"/>
      <c r="AEX242" s="157"/>
      <c r="AEY242" s="157"/>
      <c r="AEZ242" s="157"/>
      <c r="AFA242" s="157"/>
      <c r="AFB242" s="157"/>
      <c r="AFC242" s="157"/>
      <c r="AFD242" s="157"/>
      <c r="AFE242" s="157"/>
      <c r="AFF242" s="157"/>
      <c r="AFG242" s="157"/>
      <c r="AFH242" s="157"/>
      <c r="AFI242" s="157"/>
      <c r="AFJ242" s="157"/>
      <c r="AFK242" s="157"/>
      <c r="AFL242" s="157"/>
      <c r="AFM242" s="157"/>
      <c r="AFN242" s="157"/>
      <c r="AFO242" s="157"/>
      <c r="AFP242" s="157"/>
      <c r="AFQ242" s="157"/>
      <c r="AFR242" s="157"/>
      <c r="AFS242" s="157"/>
      <c r="AFT242" s="157"/>
      <c r="AFU242" s="157"/>
      <c r="AFV242" s="157"/>
      <c r="AFW242" s="157"/>
      <c r="AFX242" s="157"/>
      <c r="AFY242" s="157"/>
      <c r="AFZ242" s="157"/>
      <c r="AGA242" s="157"/>
      <c r="AGB242" s="157"/>
      <c r="AGC242" s="157"/>
      <c r="AGD242" s="157"/>
      <c r="AGE242" s="157"/>
      <c r="AGF242" s="157"/>
      <c r="AGG242" s="157"/>
      <c r="AGH242" s="157"/>
      <c r="AGI242" s="157"/>
      <c r="AGJ242" s="157"/>
      <c r="AGK242" s="157"/>
      <c r="AGL242" s="157"/>
      <c r="AGM242" s="157"/>
      <c r="AGN242" s="157"/>
      <c r="AGO242" s="157"/>
      <c r="AGP242" s="157"/>
      <c r="AGQ242" s="157"/>
      <c r="AGR242" s="157"/>
      <c r="AGS242" s="157"/>
      <c r="AGT242" s="157"/>
      <c r="AGU242" s="157"/>
      <c r="AGV242" s="157"/>
      <c r="AGW242" s="157"/>
      <c r="AGX242" s="157"/>
      <c r="AGY242" s="157"/>
      <c r="AGZ242" s="157"/>
      <c r="AHA242" s="157"/>
      <c r="AHB242" s="157"/>
      <c r="AHC242" s="157"/>
      <c r="AHD242" s="157"/>
      <c r="AHE242" s="157"/>
      <c r="AHF242" s="157"/>
      <c r="AHG242" s="157"/>
      <c r="AHH242" s="157"/>
      <c r="AHI242" s="157"/>
      <c r="AHJ242" s="157"/>
      <c r="AHK242" s="157"/>
      <c r="AHL242" s="157"/>
      <c r="AHM242" s="157"/>
      <c r="AHN242" s="157"/>
      <c r="AHO242" s="157"/>
      <c r="AHP242" s="157"/>
      <c r="AHQ242" s="157"/>
      <c r="AHR242" s="157"/>
      <c r="AHS242" s="157"/>
      <c r="AHT242" s="157"/>
      <c r="AHU242" s="157"/>
      <c r="AHV242" s="157"/>
      <c r="AHW242" s="157"/>
      <c r="AHX242" s="157"/>
      <c r="AHY242" s="157"/>
      <c r="AHZ242" s="157"/>
      <c r="AIA242" s="157"/>
      <c r="AIB242" s="157"/>
      <c r="AIC242" s="157"/>
      <c r="AID242" s="157"/>
      <c r="AIE242" s="157"/>
      <c r="AIF242" s="157"/>
      <c r="AIG242" s="157"/>
      <c r="AIH242" s="157"/>
      <c r="AII242" s="157"/>
      <c r="AIJ242" s="157"/>
      <c r="AIK242" s="157"/>
      <c r="AIL242" s="157"/>
      <c r="AIM242" s="157"/>
      <c r="AIN242" s="157"/>
      <c r="AIO242" s="157"/>
      <c r="AIP242" s="157"/>
      <c r="AIQ242" s="157"/>
      <c r="AIR242" s="157"/>
      <c r="AIS242" s="157"/>
      <c r="AIT242" s="157"/>
      <c r="AIU242" s="157"/>
      <c r="AIV242" s="157"/>
      <c r="AIW242" s="157"/>
      <c r="AIX242" s="157"/>
      <c r="AIY242" s="157"/>
      <c r="AIZ242" s="157"/>
      <c r="AJA242" s="157"/>
      <c r="AJB242" s="157"/>
      <c r="AJC242" s="157"/>
      <c r="AJD242" s="157"/>
      <c r="AJE242" s="157"/>
      <c r="AJF242" s="157"/>
      <c r="AJG242" s="157"/>
      <c r="AJH242" s="157"/>
      <c r="AJI242" s="157"/>
      <c r="AJJ242" s="157"/>
      <c r="AJK242" s="157"/>
      <c r="AJL242" s="157"/>
      <c r="AJM242" s="157"/>
      <c r="AJN242" s="157"/>
      <c r="AJO242" s="157"/>
      <c r="AJP242" s="157"/>
      <c r="AJQ242" s="157"/>
      <c r="AJR242" s="157"/>
      <c r="AJS242" s="157"/>
      <c r="AJT242" s="157"/>
      <c r="AJU242" s="157"/>
      <c r="AJV242" s="157"/>
      <c r="AJW242" s="157"/>
      <c r="AJX242" s="157"/>
      <c r="AJY242" s="157"/>
      <c r="AJZ242" s="157"/>
      <c r="AKA242" s="157"/>
      <c r="AKB242" s="157"/>
      <c r="AKC242" s="157"/>
      <c r="AKD242" s="157"/>
      <c r="AKE242" s="157"/>
      <c r="AKF242" s="157"/>
      <c r="AKG242" s="157"/>
      <c r="AKH242" s="157"/>
      <c r="AKI242" s="157"/>
      <c r="AKJ242" s="157"/>
      <c r="AKK242" s="157"/>
      <c r="AKL242" s="157"/>
      <c r="AKM242" s="157"/>
      <c r="AKN242" s="157"/>
      <c r="AKO242" s="157"/>
      <c r="AKP242" s="157"/>
      <c r="AKQ242" s="157"/>
      <c r="AKR242" s="157"/>
      <c r="AKS242" s="157"/>
      <c r="AKT242" s="157"/>
      <c r="AKU242" s="157"/>
      <c r="AKV242" s="157"/>
      <c r="AKW242" s="157"/>
      <c r="AKX242" s="157"/>
      <c r="AKY242" s="157"/>
      <c r="AKZ242" s="157"/>
      <c r="ALA242" s="157"/>
      <c r="ALB242" s="157"/>
      <c r="ALC242" s="157"/>
      <c r="ALD242" s="157"/>
      <c r="ALE242" s="157"/>
      <c r="ALF242" s="157"/>
      <c r="ALG242" s="157"/>
      <c r="ALH242" s="157"/>
      <c r="ALI242" s="157"/>
      <c r="ALJ242" s="157"/>
      <c r="ALK242" s="157"/>
      <c r="ALL242" s="157"/>
      <c r="ALM242" s="157"/>
      <c r="ALN242" s="157"/>
      <c r="ALO242" s="157"/>
      <c r="ALP242" s="157"/>
      <c r="ALQ242" s="157"/>
      <c r="ALR242" s="157"/>
      <c r="ALS242" s="157"/>
      <c r="ALT242" s="157"/>
      <c r="ALU242" s="157"/>
      <c r="ALV242" s="157"/>
      <c r="ALW242" s="157"/>
      <c r="ALX242" s="157"/>
      <c r="ALY242" s="157"/>
      <c r="ALZ242" s="157"/>
      <c r="AMA242" s="157"/>
      <c r="AMB242" s="157"/>
      <c r="AMC242" s="157"/>
      <c r="AMD242" s="157"/>
      <c r="AME242" s="157"/>
      <c r="AMF242" s="157"/>
      <c r="AMG242" s="157"/>
      <c r="AMH242" s="157"/>
      <c r="AMI242" s="157"/>
      <c r="AMJ242" s="157"/>
      <c r="AMK242" s="157"/>
      <c r="AML242" s="157"/>
      <c r="AMM242" s="157"/>
      <c r="AMN242" s="157"/>
      <c r="AMO242" s="157"/>
      <c r="AMP242" s="157"/>
      <c r="AMQ242" s="157"/>
      <c r="AMR242" s="157"/>
      <c r="AMS242" s="157"/>
      <c r="AMT242" s="157"/>
      <c r="AMU242" s="157"/>
      <c r="AMV242" s="157"/>
      <c r="AMW242" s="157"/>
      <c r="AMX242" s="157"/>
      <c r="AMY242" s="157"/>
      <c r="AMZ242" s="157"/>
      <c r="ANA242" s="157"/>
      <c r="ANB242" s="157"/>
      <c r="ANC242" s="157"/>
      <c r="AND242" s="157"/>
      <c r="ANE242" s="157"/>
      <c r="ANF242" s="157"/>
      <c r="ANG242" s="157"/>
      <c r="ANH242" s="157"/>
      <c r="ANI242" s="157"/>
      <c r="ANJ242" s="157"/>
      <c r="ANK242" s="157"/>
      <c r="ANL242" s="157"/>
      <c r="ANM242" s="157"/>
      <c r="ANN242" s="157"/>
      <c r="ANO242" s="157"/>
      <c r="ANP242" s="157"/>
      <c r="ANQ242" s="157"/>
      <c r="ANR242" s="157"/>
      <c r="ANS242" s="157"/>
      <c r="ANT242" s="157"/>
      <c r="ANU242" s="157"/>
      <c r="ANV242" s="157"/>
      <c r="ANW242" s="157"/>
      <c r="ANX242" s="157"/>
      <c r="ANY242" s="157"/>
      <c r="ANZ242" s="157"/>
      <c r="AOA242" s="157"/>
      <c r="AOB242" s="157"/>
      <c r="AOC242" s="157"/>
      <c r="AOD242" s="157"/>
      <c r="AOE242" s="157"/>
      <c r="AOF242" s="157"/>
      <c r="AOG242" s="157"/>
      <c r="AOH242" s="157"/>
      <c r="AOI242" s="157"/>
      <c r="AOJ242" s="157"/>
      <c r="AOK242" s="157"/>
      <c r="AOL242" s="157"/>
      <c r="AOM242" s="157"/>
      <c r="AON242" s="157"/>
      <c r="AOO242" s="157"/>
      <c r="AOP242" s="157"/>
      <c r="AOQ242" s="157"/>
      <c r="AOR242" s="157"/>
      <c r="AOS242" s="157"/>
      <c r="AOT242" s="157"/>
      <c r="AOU242" s="157"/>
      <c r="AOV242" s="157"/>
      <c r="AOW242" s="157"/>
      <c r="AOX242" s="157"/>
      <c r="AOY242" s="157"/>
      <c r="AOZ242" s="157"/>
      <c r="APA242" s="157"/>
      <c r="APB242" s="157"/>
      <c r="APC242" s="157"/>
      <c r="APD242" s="157"/>
      <c r="APE242" s="157"/>
      <c r="APF242" s="157"/>
      <c r="APG242" s="157"/>
      <c r="APH242" s="157"/>
      <c r="API242" s="157"/>
      <c r="APJ242" s="157"/>
      <c r="APK242" s="157"/>
      <c r="APL242" s="157"/>
      <c r="APM242" s="157"/>
      <c r="APN242" s="157"/>
      <c r="APO242" s="157"/>
      <c r="APP242" s="157"/>
      <c r="APQ242" s="157"/>
      <c r="APR242" s="157"/>
      <c r="APS242" s="157"/>
      <c r="APT242" s="157"/>
      <c r="APU242" s="157"/>
      <c r="APV242" s="157"/>
      <c r="APW242" s="157"/>
      <c r="APX242" s="157"/>
      <c r="APY242" s="157"/>
      <c r="APZ242" s="157"/>
      <c r="AQA242" s="157"/>
      <c r="AQB242" s="157"/>
      <c r="AQC242" s="157"/>
      <c r="AQD242" s="157"/>
      <c r="AQE242" s="157"/>
      <c r="AQF242" s="157"/>
      <c r="AQG242" s="157"/>
      <c r="AQH242" s="157"/>
      <c r="AQI242" s="157"/>
      <c r="AQJ242" s="157"/>
      <c r="AQK242" s="157"/>
      <c r="AQL242" s="157"/>
      <c r="AQM242" s="157"/>
      <c r="AQN242" s="157"/>
      <c r="AQO242" s="157"/>
      <c r="AQP242" s="157"/>
      <c r="AQQ242" s="157"/>
      <c r="AQR242" s="157"/>
      <c r="AQS242" s="157"/>
      <c r="AQT242" s="157"/>
      <c r="AQU242" s="157"/>
      <c r="AQV242" s="157"/>
      <c r="AQW242" s="157"/>
      <c r="AQX242" s="157"/>
      <c r="AQY242" s="157"/>
      <c r="AQZ242" s="157"/>
      <c r="ARA242" s="157"/>
      <c r="ARB242" s="157"/>
      <c r="ARC242" s="157"/>
      <c r="ARD242" s="157"/>
      <c r="ARE242" s="157"/>
      <c r="ARF242" s="157"/>
      <c r="ARG242" s="157"/>
      <c r="ARH242" s="157"/>
      <c r="ARI242" s="157"/>
      <c r="ARJ242" s="157"/>
      <c r="ARK242" s="157"/>
      <c r="ARL242" s="157"/>
      <c r="ARM242" s="157"/>
      <c r="ARN242" s="157"/>
      <c r="ARO242" s="157"/>
      <c r="ARP242" s="157"/>
      <c r="ARQ242" s="157"/>
      <c r="ARR242" s="157"/>
      <c r="ARS242" s="157"/>
      <c r="ART242" s="157"/>
      <c r="ARU242" s="157"/>
      <c r="ARV242" s="157"/>
      <c r="ARW242" s="157"/>
      <c r="ARX242" s="157"/>
      <c r="ARY242" s="157"/>
      <c r="ARZ242" s="157"/>
      <c r="ASA242" s="157"/>
      <c r="ASB242" s="157"/>
      <c r="ASC242" s="157"/>
      <c r="ASD242" s="157"/>
      <c r="ASE242" s="157"/>
      <c r="ASF242" s="157"/>
      <c r="ASG242" s="157"/>
      <c r="ASH242" s="157"/>
      <c r="ASI242" s="157"/>
      <c r="ASJ242" s="157"/>
      <c r="ASK242" s="157"/>
      <c r="ASL242" s="157"/>
      <c r="ASM242" s="157"/>
      <c r="ASN242" s="157"/>
      <c r="ASO242" s="157"/>
      <c r="ASP242" s="157"/>
      <c r="ASQ242" s="157"/>
      <c r="ASR242" s="157"/>
      <c r="ASS242" s="157"/>
      <c r="AST242" s="157"/>
      <c r="ASU242" s="157"/>
      <c r="ASV242" s="157"/>
      <c r="ASW242" s="157"/>
      <c r="ASX242" s="157"/>
      <c r="ASY242" s="157"/>
      <c r="ASZ242" s="157"/>
      <c r="ATA242" s="157"/>
      <c r="ATB242" s="157"/>
      <c r="ATC242" s="157"/>
      <c r="ATD242" s="157"/>
      <c r="ATE242" s="157"/>
      <c r="ATF242" s="157"/>
      <c r="ATG242" s="157"/>
      <c r="ATH242" s="157"/>
      <c r="ATI242" s="157"/>
      <c r="ATJ242" s="157"/>
      <c r="ATK242" s="157"/>
      <c r="ATL242" s="157"/>
      <c r="ATM242" s="157"/>
      <c r="ATN242" s="157"/>
      <c r="ATO242" s="157"/>
      <c r="ATP242" s="157"/>
      <c r="ATQ242" s="157"/>
      <c r="ATR242" s="157"/>
      <c r="ATS242" s="157"/>
      <c r="ATT242" s="157"/>
      <c r="ATU242" s="157"/>
      <c r="ATV242" s="157"/>
      <c r="ATW242" s="157"/>
      <c r="ATX242" s="157"/>
      <c r="ATY242" s="157"/>
      <c r="ATZ242" s="157"/>
      <c r="AUA242" s="157"/>
      <c r="AUB242" s="157"/>
      <c r="AUC242" s="157"/>
      <c r="AUD242" s="157"/>
      <c r="AUE242" s="157"/>
      <c r="AUF242" s="157"/>
      <c r="AUG242" s="157"/>
      <c r="AUH242" s="157"/>
      <c r="AUI242" s="157"/>
      <c r="AUJ242" s="157"/>
      <c r="AUK242" s="157"/>
      <c r="AUL242" s="157"/>
      <c r="AUM242" s="157"/>
      <c r="AUN242" s="157"/>
      <c r="AUO242" s="157"/>
      <c r="AUP242" s="157"/>
      <c r="AUQ242" s="157"/>
      <c r="AUR242" s="157"/>
      <c r="AUS242" s="157"/>
      <c r="AUT242" s="157"/>
      <c r="AUU242" s="157"/>
      <c r="AUV242" s="157"/>
      <c r="AUW242" s="157"/>
      <c r="AUX242" s="157"/>
      <c r="AUY242" s="157"/>
      <c r="AUZ242" s="157"/>
      <c r="AVA242" s="157"/>
      <c r="AVB242" s="157"/>
      <c r="AVC242" s="157"/>
      <c r="AVD242" s="157"/>
      <c r="AVE242" s="157"/>
      <c r="AVF242" s="157"/>
      <c r="AVG242" s="157"/>
      <c r="AVH242" s="157"/>
      <c r="AVI242" s="157"/>
      <c r="AVJ242" s="157"/>
      <c r="AVK242" s="157"/>
      <c r="AVL242" s="157"/>
      <c r="AVM242" s="157"/>
      <c r="AVN242" s="157"/>
      <c r="AVO242" s="157"/>
      <c r="AVP242" s="157"/>
      <c r="AVQ242" s="157"/>
      <c r="AVR242" s="157"/>
      <c r="AVS242" s="157"/>
      <c r="AVT242" s="157"/>
      <c r="AVU242" s="157"/>
      <c r="AVV242" s="157"/>
      <c r="AVW242" s="157"/>
      <c r="AVX242" s="157"/>
      <c r="AVY242" s="157"/>
      <c r="AVZ242" s="157"/>
      <c r="AWA242" s="157"/>
      <c r="AWB242" s="157"/>
      <c r="AWC242" s="157"/>
      <c r="AWD242" s="157"/>
      <c r="AWE242" s="157"/>
      <c r="AWF242" s="157"/>
      <c r="AWG242" s="157"/>
      <c r="AWH242" s="157"/>
      <c r="AWI242" s="157"/>
      <c r="AWJ242" s="157"/>
      <c r="AWK242" s="157"/>
      <c r="AWL242" s="157"/>
      <c r="AWM242" s="157"/>
      <c r="AWN242" s="157"/>
      <c r="AWO242" s="157"/>
      <c r="AWP242" s="157"/>
      <c r="AWQ242" s="157"/>
      <c r="AWR242" s="157"/>
      <c r="AWS242" s="157"/>
      <c r="AWT242" s="157"/>
      <c r="AWU242" s="157"/>
      <c r="AWV242" s="157"/>
      <c r="AWW242" s="157"/>
      <c r="AWX242" s="157"/>
      <c r="AWY242" s="157"/>
      <c r="AWZ242" s="157"/>
      <c r="AXA242" s="157"/>
      <c r="AXB242" s="157"/>
      <c r="AXC242" s="157"/>
      <c r="AXD242" s="157"/>
      <c r="AXE242" s="157"/>
      <c r="AXF242" s="157"/>
      <c r="AXG242" s="157"/>
      <c r="AXH242" s="157"/>
      <c r="AXI242" s="157"/>
      <c r="AXJ242" s="157"/>
      <c r="AXK242" s="157"/>
      <c r="AXL242" s="157"/>
      <c r="AXM242" s="157"/>
      <c r="AXN242" s="157"/>
      <c r="AXO242" s="157"/>
      <c r="AXP242" s="157"/>
      <c r="AXQ242" s="157"/>
      <c r="AXR242" s="157"/>
      <c r="AXS242" s="157"/>
      <c r="AXT242" s="157"/>
      <c r="AXU242" s="157"/>
      <c r="AXV242" s="157"/>
      <c r="AXW242" s="157"/>
      <c r="AXX242" s="157"/>
      <c r="AXY242" s="157"/>
      <c r="AXZ242" s="157"/>
      <c r="AYA242" s="157"/>
      <c r="AYB242" s="157"/>
      <c r="AYC242" s="157"/>
      <c r="AYD242" s="157"/>
      <c r="AYE242" s="157"/>
      <c r="AYF242" s="157"/>
      <c r="AYG242" s="157"/>
      <c r="AYH242" s="157"/>
      <c r="AYI242" s="157"/>
      <c r="AYJ242" s="157"/>
      <c r="AYK242" s="157"/>
      <c r="AYL242" s="157"/>
      <c r="AYM242" s="157"/>
      <c r="AYN242" s="157"/>
      <c r="AYO242" s="157"/>
      <c r="AYP242" s="157"/>
      <c r="AYQ242" s="157"/>
      <c r="AYR242" s="157"/>
      <c r="AYS242" s="157"/>
      <c r="AYT242" s="157"/>
      <c r="AYU242" s="157"/>
      <c r="AYV242" s="157"/>
      <c r="AYW242" s="157"/>
      <c r="AYX242" s="157"/>
      <c r="AYY242" s="157"/>
      <c r="AYZ242" s="157"/>
      <c r="AZA242" s="157"/>
      <c r="AZB242" s="157"/>
      <c r="AZC242" s="157"/>
      <c r="AZD242" s="157"/>
      <c r="AZE242" s="157"/>
      <c r="AZF242" s="157"/>
      <c r="AZG242" s="157"/>
      <c r="AZH242" s="157"/>
      <c r="AZI242" s="157"/>
      <c r="AZJ242" s="157"/>
      <c r="AZK242" s="157"/>
      <c r="AZL242" s="157"/>
      <c r="AZM242" s="157"/>
      <c r="AZN242" s="157"/>
      <c r="AZO242" s="157"/>
      <c r="AZP242" s="157"/>
      <c r="AZQ242" s="157"/>
      <c r="AZR242" s="157"/>
      <c r="AZS242" s="157"/>
      <c r="AZT242" s="157"/>
      <c r="AZU242" s="157"/>
      <c r="AZV242" s="157"/>
      <c r="AZW242" s="157"/>
      <c r="AZX242" s="157"/>
      <c r="AZY242" s="157"/>
      <c r="AZZ242" s="157"/>
      <c r="BAA242" s="157"/>
      <c r="BAB242" s="157"/>
      <c r="BAC242" s="157"/>
      <c r="BAD242" s="157"/>
      <c r="BAE242" s="157"/>
      <c r="BAF242" s="157"/>
      <c r="BAG242" s="157"/>
      <c r="BAH242" s="157"/>
      <c r="BAI242" s="157"/>
      <c r="BAJ242" s="157"/>
      <c r="BAK242" s="157"/>
      <c r="BAL242" s="157"/>
      <c r="BAM242" s="157"/>
      <c r="BAN242" s="157"/>
      <c r="BAO242" s="157"/>
      <c r="BAP242" s="157"/>
      <c r="BAQ242" s="157"/>
      <c r="BAR242" s="157"/>
      <c r="BAS242" s="157"/>
      <c r="BAT242" s="157"/>
      <c r="BAU242" s="157"/>
      <c r="BAV242" s="157"/>
      <c r="BAW242" s="157"/>
      <c r="BAX242" s="157"/>
      <c r="BAY242" s="157"/>
      <c r="BAZ242" s="157"/>
      <c r="BBA242" s="157"/>
      <c r="BBB242" s="157"/>
      <c r="BBC242" s="157"/>
      <c r="BBD242" s="157"/>
      <c r="BBE242" s="157"/>
      <c r="BBF242" s="157"/>
      <c r="BBG242" s="157"/>
      <c r="BBH242" s="157"/>
      <c r="BBI242" s="157"/>
      <c r="BBJ242" s="157"/>
      <c r="BBK242" s="157"/>
      <c r="BBL242" s="157"/>
      <c r="BBM242" s="157"/>
      <c r="BBN242" s="157"/>
      <c r="BBO242" s="157"/>
      <c r="BBP242" s="157"/>
      <c r="BBQ242" s="157"/>
      <c r="BBR242" s="157"/>
      <c r="BBS242" s="157"/>
      <c r="BBT242" s="157"/>
      <c r="BBU242" s="157"/>
      <c r="BBV242" s="157"/>
      <c r="BBW242" s="157"/>
      <c r="BBX242" s="157"/>
      <c r="BBY242" s="157"/>
      <c r="BBZ242" s="157"/>
      <c r="BCA242" s="157"/>
      <c r="BCB242" s="157"/>
      <c r="BCC242" s="157"/>
      <c r="BCD242" s="157"/>
      <c r="BCE242" s="157"/>
      <c r="BCF242" s="157"/>
      <c r="BCG242" s="157"/>
      <c r="BCH242" s="157"/>
      <c r="BCI242" s="157"/>
      <c r="BCJ242" s="157"/>
      <c r="BCK242" s="157"/>
      <c r="BCL242" s="157"/>
      <c r="BCM242" s="157"/>
      <c r="BCN242" s="157"/>
      <c r="BCO242" s="157"/>
      <c r="BCP242" s="157"/>
      <c r="BCQ242" s="157"/>
      <c r="BCR242" s="157"/>
      <c r="BCS242" s="157"/>
      <c r="BCT242" s="157"/>
      <c r="BCU242" s="157"/>
      <c r="BCV242" s="157"/>
      <c r="BCW242" s="157"/>
      <c r="BCX242" s="157"/>
      <c r="BCY242" s="157"/>
      <c r="BCZ242" s="157"/>
      <c r="BDA242" s="157"/>
      <c r="BDB242" s="157"/>
      <c r="BDC242" s="157"/>
      <c r="BDD242" s="157"/>
      <c r="BDE242" s="157"/>
      <c r="BDF242" s="157"/>
      <c r="BDG242" s="157"/>
      <c r="BDH242" s="157"/>
      <c r="BDI242" s="157"/>
      <c r="BDJ242" s="157"/>
      <c r="BDK242" s="157"/>
      <c r="BDL242" s="157"/>
      <c r="BDM242" s="157"/>
      <c r="BDN242" s="157"/>
      <c r="BDO242" s="157"/>
      <c r="BDP242" s="157"/>
      <c r="BDQ242" s="157"/>
      <c r="BDR242" s="157"/>
      <c r="BDS242" s="157"/>
      <c r="BDT242" s="157"/>
      <c r="BDU242" s="157"/>
      <c r="BDV242" s="157"/>
      <c r="BDW242" s="157"/>
      <c r="BDX242" s="157"/>
      <c r="BDY242" s="157"/>
      <c r="BDZ242" s="157"/>
      <c r="BEA242" s="157"/>
      <c r="BEB242" s="157"/>
      <c r="BEC242" s="157"/>
      <c r="BED242" s="157"/>
      <c r="BEE242" s="157"/>
      <c r="BEF242" s="157"/>
      <c r="BEG242" s="157"/>
      <c r="BEH242" s="157"/>
      <c r="BEI242" s="157"/>
      <c r="BEJ242" s="157"/>
      <c r="BEK242" s="157"/>
      <c r="BEL242" s="157"/>
      <c r="BEM242" s="157"/>
      <c r="BEN242" s="157"/>
      <c r="BEO242" s="157"/>
      <c r="BEP242" s="157"/>
      <c r="BEQ242" s="157"/>
      <c r="BER242" s="157"/>
      <c r="BES242" s="157"/>
      <c r="BET242" s="157"/>
      <c r="BEU242" s="157"/>
      <c r="BEV242" s="157"/>
      <c r="BEW242" s="157"/>
      <c r="BEX242" s="157"/>
      <c r="BEY242" s="157"/>
      <c r="BEZ242" s="157"/>
      <c r="BFA242" s="157"/>
      <c r="BFB242" s="157"/>
      <c r="BFC242" s="157"/>
      <c r="BFD242" s="157"/>
      <c r="BFE242" s="157"/>
      <c r="BFF242" s="157"/>
      <c r="BFG242" s="157"/>
      <c r="BFH242" s="157"/>
      <c r="BFI242" s="157"/>
      <c r="BFJ242" s="157"/>
      <c r="BFK242" s="157"/>
      <c r="BFL242" s="157"/>
      <c r="BFM242" s="157"/>
      <c r="BFN242" s="157"/>
      <c r="BFO242" s="157"/>
      <c r="BFP242" s="157"/>
      <c r="BFQ242" s="157"/>
      <c r="BFR242" s="157"/>
      <c r="BFS242" s="157"/>
      <c r="BFT242" s="157"/>
      <c r="BFU242" s="157"/>
      <c r="BFV242" s="157"/>
      <c r="BFW242" s="157"/>
      <c r="BFX242" s="157"/>
      <c r="BFY242" s="157"/>
      <c r="BFZ242" s="157"/>
      <c r="BGA242" s="157"/>
      <c r="BGB242" s="157"/>
      <c r="BGC242" s="157"/>
      <c r="BGD242" s="157"/>
      <c r="BGE242" s="157"/>
      <c r="BGF242" s="157"/>
      <c r="BGG242" s="157"/>
      <c r="BGH242" s="157"/>
      <c r="BGI242" s="157"/>
      <c r="BGJ242" s="157"/>
      <c r="BGK242" s="157"/>
      <c r="BGL242" s="157"/>
      <c r="BGM242" s="157"/>
      <c r="BGN242" s="157"/>
      <c r="BGO242" s="157"/>
      <c r="BGP242" s="157"/>
      <c r="BGQ242" s="157"/>
      <c r="BGR242" s="157"/>
      <c r="BGS242" s="157"/>
      <c r="BGT242" s="157"/>
      <c r="BGU242" s="157"/>
      <c r="BGV242" s="157"/>
      <c r="BGW242" s="157"/>
      <c r="BGX242" s="157"/>
      <c r="BGY242" s="157"/>
      <c r="BGZ242" s="157"/>
      <c r="BHA242" s="157"/>
      <c r="BHB242" s="157"/>
      <c r="BHC242" s="157"/>
      <c r="BHD242" s="157"/>
      <c r="BHE242" s="157"/>
      <c r="BHF242" s="157"/>
      <c r="BHG242" s="157"/>
      <c r="BHH242" s="157"/>
      <c r="BHI242" s="157"/>
      <c r="BHJ242" s="157"/>
      <c r="BHK242" s="157"/>
      <c r="BHL242" s="157"/>
      <c r="BHM242" s="157"/>
      <c r="BHN242" s="157"/>
      <c r="BHO242" s="157"/>
      <c r="BHP242" s="157"/>
      <c r="BHQ242" s="157"/>
      <c r="BHR242" s="157"/>
      <c r="BHS242" s="157"/>
      <c r="BHT242" s="157"/>
      <c r="BHU242" s="157"/>
      <c r="BHV242" s="157"/>
      <c r="BHW242" s="157"/>
      <c r="BHX242" s="157"/>
      <c r="BHY242" s="157"/>
      <c r="BHZ242" s="157"/>
      <c r="BIA242" s="157"/>
      <c r="BIB242" s="157"/>
      <c r="BIC242" s="157"/>
      <c r="BID242" s="157"/>
      <c r="BIE242" s="157"/>
      <c r="BIF242" s="157"/>
      <c r="BIG242" s="157"/>
      <c r="BIH242" s="157"/>
      <c r="BII242" s="157"/>
      <c r="BIJ242" s="157"/>
      <c r="BIK242" s="157"/>
      <c r="BIL242" s="157"/>
      <c r="BIM242" s="157"/>
      <c r="BIN242" s="157"/>
      <c r="BIO242" s="157"/>
      <c r="BIP242" s="157"/>
      <c r="BIQ242" s="157"/>
      <c r="BIR242" s="157"/>
      <c r="BIS242" s="157"/>
      <c r="BIT242" s="157"/>
      <c r="BIU242" s="157"/>
      <c r="BIV242" s="157"/>
      <c r="BIW242" s="157"/>
      <c r="BIX242" s="157"/>
      <c r="BIY242" s="157"/>
      <c r="BIZ242" s="157"/>
      <c r="BJA242" s="157"/>
      <c r="BJB242" s="157"/>
      <c r="BJC242" s="157"/>
      <c r="BJD242" s="157"/>
      <c r="BJE242" s="157"/>
      <c r="BJF242" s="157"/>
      <c r="BJG242" s="157"/>
      <c r="BJH242" s="157"/>
      <c r="BJI242" s="157"/>
      <c r="BJJ242" s="157"/>
      <c r="BJK242" s="157"/>
      <c r="BJL242" s="157"/>
      <c r="BJM242" s="157"/>
      <c r="BJN242" s="157"/>
      <c r="BJO242" s="157"/>
      <c r="BJP242" s="157"/>
      <c r="BJQ242" s="157"/>
      <c r="BJR242" s="157"/>
      <c r="BJS242" s="157"/>
      <c r="BJT242" s="157"/>
      <c r="BJU242" s="157"/>
      <c r="BJV242" s="157"/>
      <c r="BJW242" s="157"/>
      <c r="BJX242" s="157"/>
      <c r="BJY242" s="157"/>
      <c r="BJZ242" s="157"/>
      <c r="BKA242" s="157"/>
      <c r="BKB242" s="157"/>
      <c r="BKC242" s="157"/>
      <c r="BKD242" s="157"/>
      <c r="BKE242" s="157"/>
      <c r="BKF242" s="157"/>
      <c r="BKG242" s="157"/>
      <c r="BKH242" s="157"/>
      <c r="BKI242" s="157"/>
      <c r="BKJ242" s="157"/>
      <c r="BKK242" s="157"/>
      <c r="BKL242" s="157"/>
      <c r="BKM242" s="157"/>
      <c r="BKN242" s="157"/>
      <c r="BKO242" s="157"/>
      <c r="BKP242" s="157"/>
      <c r="BKQ242" s="157"/>
      <c r="BKR242" s="157"/>
      <c r="BKS242" s="157"/>
      <c r="BKT242" s="157"/>
      <c r="BKU242" s="157"/>
      <c r="BKV242" s="157"/>
      <c r="BKW242" s="157"/>
      <c r="BKX242" s="157"/>
      <c r="BKY242" s="157"/>
      <c r="BKZ242" s="157"/>
      <c r="BLA242" s="157"/>
      <c r="BLB242" s="157"/>
      <c r="BLC242" s="157"/>
      <c r="BLD242" s="157"/>
      <c r="BLE242" s="157"/>
      <c r="BLF242" s="157"/>
      <c r="BLG242" s="157"/>
      <c r="BLH242" s="157"/>
      <c r="BLI242" s="157"/>
      <c r="BLJ242" s="157"/>
      <c r="BLK242" s="157"/>
      <c r="BLL242" s="157"/>
      <c r="BLM242" s="157"/>
      <c r="BLN242" s="157"/>
      <c r="BLO242" s="157"/>
      <c r="BLP242" s="157"/>
      <c r="BLQ242" s="157"/>
      <c r="BLR242" s="157"/>
      <c r="BLS242" s="157"/>
      <c r="BLT242" s="157"/>
      <c r="BLU242" s="157"/>
      <c r="BLV242" s="157"/>
      <c r="BLW242" s="157"/>
      <c r="BLX242" s="157"/>
      <c r="BLY242" s="157"/>
      <c r="BLZ242" s="157"/>
      <c r="BMA242" s="157"/>
      <c r="BMB242" s="157"/>
      <c r="BMC242" s="157"/>
      <c r="BMD242" s="157"/>
      <c r="BME242" s="157"/>
      <c r="BMF242" s="157"/>
      <c r="BMG242" s="157"/>
      <c r="BMH242" s="157"/>
      <c r="BMI242" s="157"/>
      <c r="BMJ242" s="157"/>
      <c r="BMK242" s="157"/>
      <c r="BML242" s="157"/>
      <c r="BMM242" s="157"/>
      <c r="BMN242" s="157"/>
      <c r="BMO242" s="157"/>
      <c r="BMP242" s="157"/>
      <c r="BMQ242" s="157"/>
      <c r="BMR242" s="157"/>
      <c r="BMS242" s="157"/>
      <c r="BMT242" s="157"/>
      <c r="BMU242" s="157"/>
      <c r="BMV242" s="157"/>
      <c r="BMW242" s="157"/>
      <c r="BMX242" s="157"/>
      <c r="BMY242" s="157"/>
      <c r="BMZ242" s="157"/>
      <c r="BNA242" s="157"/>
      <c r="BNB242" s="157"/>
      <c r="BNC242" s="157"/>
      <c r="BND242" s="157"/>
      <c r="BNE242" s="157"/>
      <c r="BNF242" s="157"/>
      <c r="BNG242" s="157"/>
      <c r="BNH242" s="157"/>
      <c r="BNI242" s="157"/>
      <c r="BNJ242" s="157"/>
      <c r="BNK242" s="157"/>
      <c r="BNL242" s="157"/>
      <c r="BNM242" s="157"/>
      <c r="BNN242" s="157"/>
      <c r="BNO242" s="157"/>
      <c r="BNP242" s="157"/>
      <c r="BNQ242" s="157"/>
      <c r="BNR242" s="157"/>
      <c r="BNS242" s="157"/>
      <c r="BNT242" s="157"/>
      <c r="BNU242" s="157"/>
      <c r="BNV242" s="157"/>
      <c r="BNW242" s="157"/>
      <c r="BNX242" s="157"/>
      <c r="BNY242" s="157"/>
      <c r="BNZ242" s="157"/>
      <c r="BOA242" s="157"/>
      <c r="BOB242" s="157"/>
      <c r="BOC242" s="157"/>
      <c r="BOD242" s="157"/>
      <c r="BOE242" s="157"/>
      <c r="BOF242" s="157"/>
      <c r="BOG242" s="157"/>
      <c r="BOH242" s="157"/>
      <c r="BOI242" s="157"/>
      <c r="BOJ242" s="157"/>
      <c r="BOK242" s="157"/>
      <c r="BOL242" s="157"/>
      <c r="BOM242" s="157"/>
      <c r="BON242" s="157"/>
      <c r="BOO242" s="157"/>
      <c r="BOP242" s="157"/>
      <c r="BOQ242" s="157"/>
      <c r="BOR242" s="157"/>
      <c r="BOS242" s="157"/>
      <c r="BOT242" s="157"/>
      <c r="BOU242" s="157"/>
      <c r="BOV242" s="157"/>
      <c r="BOW242" s="157"/>
      <c r="BOX242" s="157"/>
      <c r="BOY242" s="157"/>
      <c r="BOZ242" s="157"/>
      <c r="BPA242" s="157"/>
      <c r="BPB242" s="157"/>
      <c r="BPC242" s="157"/>
      <c r="BPD242" s="157"/>
      <c r="BPE242" s="157"/>
      <c r="BPF242" s="157"/>
      <c r="BPG242" s="157"/>
      <c r="BPH242" s="157"/>
      <c r="BPI242" s="157"/>
      <c r="BPJ242" s="157"/>
      <c r="BPK242" s="157"/>
      <c r="BPL242" s="157"/>
      <c r="BPM242" s="157"/>
      <c r="BPN242" s="157"/>
      <c r="BPO242" s="157"/>
      <c r="BPP242" s="157"/>
      <c r="BPQ242" s="157"/>
      <c r="BPR242" s="157"/>
      <c r="BPS242" s="157"/>
      <c r="BPT242" s="157"/>
      <c r="BPU242" s="157"/>
      <c r="BPV242" s="157"/>
      <c r="BPW242" s="157"/>
      <c r="BPX242" s="157"/>
      <c r="BPY242" s="157"/>
      <c r="BPZ242" s="157"/>
      <c r="BQA242" s="157"/>
      <c r="BQB242" s="157"/>
      <c r="BQC242" s="157"/>
      <c r="BQD242" s="157"/>
      <c r="BQE242" s="157"/>
      <c r="BQF242" s="157"/>
      <c r="BQG242" s="157"/>
      <c r="BQH242" s="157"/>
      <c r="BQI242" s="157"/>
      <c r="BQJ242" s="157"/>
      <c r="BQK242" s="157"/>
      <c r="BQL242" s="157"/>
      <c r="BQM242" s="157"/>
      <c r="BQN242" s="157"/>
      <c r="BQO242" s="157"/>
      <c r="BQP242" s="157"/>
      <c r="BQQ242" s="157"/>
      <c r="BQR242" s="157"/>
      <c r="BQS242" s="157"/>
      <c r="BQT242" s="157"/>
      <c r="BQU242" s="157"/>
      <c r="BQV242" s="157"/>
      <c r="BQW242" s="157"/>
      <c r="BQX242" s="157"/>
      <c r="BQY242" s="157"/>
      <c r="BQZ242" s="157"/>
      <c r="BRA242" s="157"/>
      <c r="BRB242" s="157"/>
      <c r="BRC242" s="157"/>
      <c r="BRD242" s="157"/>
      <c r="BRE242" s="157"/>
      <c r="BRF242" s="157"/>
      <c r="BRG242" s="157"/>
      <c r="BRH242" s="157"/>
      <c r="BRI242" s="157"/>
      <c r="BRJ242" s="157"/>
      <c r="BRK242" s="157"/>
      <c r="BRL242" s="157"/>
      <c r="BRM242" s="157"/>
      <c r="BRN242" s="157"/>
      <c r="BRO242" s="157"/>
      <c r="BRP242" s="157"/>
      <c r="BRQ242" s="157"/>
      <c r="BRR242" s="157"/>
      <c r="BRS242" s="157"/>
      <c r="BRT242" s="157"/>
      <c r="BRU242" s="157"/>
      <c r="BRV242" s="157"/>
      <c r="BRW242" s="157"/>
      <c r="BRX242" s="157"/>
      <c r="BRY242" s="157"/>
      <c r="BRZ242" s="157"/>
      <c r="BSA242" s="157"/>
      <c r="BSB242" s="157"/>
      <c r="BSC242" s="157"/>
      <c r="BSD242" s="157"/>
      <c r="BSE242" s="157"/>
      <c r="BSF242" s="157"/>
      <c r="BSG242" s="157"/>
      <c r="BSH242" s="157"/>
      <c r="BSI242" s="157"/>
      <c r="BSJ242" s="157"/>
      <c r="BSK242" s="157"/>
      <c r="BSL242" s="157"/>
      <c r="BSM242" s="157"/>
      <c r="BSN242" s="157"/>
      <c r="BSO242" s="157"/>
      <c r="BSP242" s="157"/>
      <c r="BSQ242" s="157"/>
      <c r="BSR242" s="157"/>
      <c r="BSS242" s="157"/>
      <c r="BST242" s="157"/>
      <c r="BSU242" s="157"/>
      <c r="BSV242" s="157"/>
      <c r="BSW242" s="157"/>
      <c r="BSX242" s="157"/>
      <c r="BSY242" s="157"/>
      <c r="BSZ242" s="157"/>
      <c r="BTA242" s="157"/>
      <c r="BTB242" s="157"/>
      <c r="BTC242" s="157"/>
      <c r="BTD242" s="157"/>
      <c r="BTE242" s="157"/>
      <c r="BTF242" s="157"/>
      <c r="BTG242" s="157"/>
      <c r="BTH242" s="157"/>
      <c r="BTI242" s="157"/>
      <c r="BTJ242" s="157"/>
      <c r="BTK242" s="157"/>
      <c r="BTL242" s="157"/>
      <c r="BTM242" s="157"/>
      <c r="BTN242" s="157"/>
      <c r="BTO242" s="157"/>
      <c r="BTP242" s="157"/>
      <c r="BTQ242" s="157"/>
      <c r="BTR242" s="157"/>
      <c r="BTS242" s="157"/>
      <c r="BTT242" s="157"/>
      <c r="BTU242" s="157"/>
      <c r="BTV242" s="157"/>
      <c r="BTW242" s="157"/>
      <c r="BTX242" s="157"/>
      <c r="BTY242" s="157"/>
      <c r="BTZ242" s="157"/>
      <c r="BUA242" s="157"/>
      <c r="BUB242" s="157"/>
      <c r="BUC242" s="157"/>
      <c r="BUD242" s="157"/>
      <c r="BUE242" s="157"/>
      <c r="BUF242" s="157"/>
      <c r="BUG242" s="157"/>
      <c r="BUH242" s="157"/>
      <c r="BUI242" s="157"/>
      <c r="BUJ242" s="157"/>
      <c r="BUK242" s="157"/>
      <c r="BUL242" s="157"/>
      <c r="BUM242" s="157"/>
      <c r="BUN242" s="157"/>
      <c r="BUO242" s="157"/>
      <c r="BUP242" s="157"/>
      <c r="BUQ242" s="157"/>
      <c r="BUR242" s="157"/>
      <c r="BUS242" s="157"/>
      <c r="BUT242" s="157"/>
      <c r="BUU242" s="157"/>
      <c r="BUV242" s="157"/>
      <c r="BUW242" s="157"/>
      <c r="BUX242" s="157"/>
      <c r="BUY242" s="157"/>
      <c r="BUZ242" s="157"/>
      <c r="BVA242" s="157"/>
      <c r="BVB242" s="157"/>
      <c r="BVC242" s="157"/>
      <c r="BVD242" s="157"/>
      <c r="BVE242" s="157"/>
      <c r="BVF242" s="157"/>
      <c r="BVG242" s="157"/>
      <c r="BVH242" s="157"/>
      <c r="BVI242" s="157"/>
      <c r="BVJ242" s="157"/>
      <c r="BVK242" s="157"/>
      <c r="BVL242" s="157"/>
      <c r="BVM242" s="157"/>
      <c r="BVN242" s="157"/>
      <c r="BVO242" s="157"/>
      <c r="BVP242" s="157"/>
      <c r="BVQ242" s="157"/>
      <c r="BVR242" s="157"/>
      <c r="BVS242" s="157"/>
      <c r="BVT242" s="157"/>
      <c r="BVU242" s="157"/>
      <c r="BVV242" s="157"/>
      <c r="BVW242" s="157"/>
      <c r="BVX242" s="157"/>
      <c r="BVY242" s="157"/>
      <c r="BVZ242" s="157"/>
      <c r="BWA242" s="157"/>
      <c r="BWB242" s="157"/>
      <c r="BWC242" s="157"/>
      <c r="BWD242" s="157"/>
      <c r="BWE242" s="157"/>
      <c r="BWF242" s="157"/>
      <c r="BWG242" s="157"/>
      <c r="BWH242" s="157"/>
      <c r="BWI242" s="157"/>
      <c r="BWJ242" s="157"/>
      <c r="BWK242" s="157"/>
      <c r="BWL242" s="157"/>
      <c r="BWM242" s="157"/>
      <c r="BWN242" s="157"/>
      <c r="BWO242" s="157"/>
      <c r="BWP242" s="157"/>
      <c r="BWQ242" s="157"/>
      <c r="BWR242" s="157"/>
      <c r="BWS242" s="157"/>
      <c r="BWT242" s="157"/>
      <c r="BWU242" s="157"/>
      <c r="BWV242" s="157"/>
      <c r="BWW242" s="157"/>
      <c r="BWX242" s="157"/>
      <c r="BWY242" s="157"/>
      <c r="BWZ242" s="157"/>
      <c r="BXA242" s="157"/>
      <c r="BXB242" s="157"/>
      <c r="BXC242" s="157"/>
      <c r="BXD242" s="157"/>
      <c r="BXE242" s="157"/>
      <c r="BXF242" s="157"/>
      <c r="BXG242" s="157"/>
      <c r="BXH242" s="157"/>
      <c r="BXI242" s="157"/>
      <c r="BXJ242" s="157"/>
      <c r="BXK242" s="157"/>
      <c r="BXL242" s="157"/>
      <c r="BXM242" s="157"/>
      <c r="BXN242" s="157"/>
      <c r="BXO242" s="157"/>
      <c r="BXP242" s="157"/>
      <c r="BXQ242" s="157"/>
      <c r="BXR242" s="157"/>
      <c r="BXS242" s="157"/>
      <c r="BXT242" s="157"/>
      <c r="BXU242" s="157"/>
      <c r="BXV242" s="157"/>
      <c r="BXW242" s="157"/>
      <c r="BXX242" s="157"/>
      <c r="BXY242" s="157"/>
      <c r="BXZ242" s="157"/>
      <c r="BYA242" s="157"/>
      <c r="BYB242" s="157"/>
      <c r="BYC242" s="157"/>
      <c r="BYD242" s="157"/>
      <c r="BYE242" s="157"/>
      <c r="BYF242" s="157"/>
      <c r="BYG242" s="157"/>
      <c r="BYH242" s="157"/>
      <c r="BYI242" s="157"/>
      <c r="BYJ242" s="157"/>
      <c r="BYK242" s="157"/>
      <c r="BYL242" s="157"/>
      <c r="BYM242" s="157"/>
      <c r="BYN242" s="157"/>
      <c r="BYO242" s="157"/>
      <c r="BYP242" s="157"/>
      <c r="BYQ242" s="157"/>
      <c r="BYR242" s="157"/>
      <c r="BYS242" s="157"/>
      <c r="BYT242" s="157"/>
      <c r="BYU242" s="157"/>
      <c r="BYV242" s="157"/>
      <c r="BYW242" s="157"/>
      <c r="BYX242" s="157"/>
      <c r="BYY242" s="157"/>
      <c r="BYZ242" s="157"/>
      <c r="BZA242" s="157"/>
      <c r="BZB242" s="157"/>
      <c r="BZC242" s="157"/>
      <c r="BZD242" s="157"/>
      <c r="BZE242" s="157"/>
      <c r="BZF242" s="157"/>
      <c r="BZG242" s="157"/>
      <c r="BZH242" s="157"/>
      <c r="BZI242" s="157"/>
      <c r="BZJ242" s="157"/>
      <c r="BZK242" s="157"/>
      <c r="BZL242" s="157"/>
      <c r="BZM242" s="157"/>
      <c r="BZN242" s="157"/>
      <c r="BZO242" s="157"/>
      <c r="BZP242" s="157"/>
      <c r="BZQ242" s="157"/>
      <c r="BZR242" s="157"/>
      <c r="BZS242" s="157"/>
      <c r="BZT242" s="157"/>
      <c r="BZU242" s="157"/>
      <c r="BZV242" s="157"/>
      <c r="BZW242" s="157"/>
      <c r="BZX242" s="157"/>
      <c r="BZY242" s="157"/>
      <c r="BZZ242" s="157"/>
      <c r="CAA242" s="157"/>
      <c r="CAB242" s="157"/>
      <c r="CAC242" s="157"/>
      <c r="CAD242" s="157"/>
      <c r="CAE242" s="157"/>
      <c r="CAF242" s="157"/>
      <c r="CAG242" s="157"/>
      <c r="CAH242" s="157"/>
      <c r="CAI242" s="157"/>
      <c r="CAJ242" s="157"/>
      <c r="CAK242" s="157"/>
      <c r="CAL242" s="157"/>
      <c r="CAM242" s="157"/>
      <c r="CAN242" s="157"/>
      <c r="CAO242" s="157"/>
      <c r="CAP242" s="157"/>
      <c r="CAQ242" s="157"/>
      <c r="CAR242" s="157"/>
      <c r="CAS242" s="157"/>
      <c r="CAT242" s="157"/>
      <c r="CAU242" s="157"/>
      <c r="CAV242" s="157"/>
      <c r="CAW242" s="157"/>
      <c r="CAX242" s="157"/>
      <c r="CAY242" s="157"/>
      <c r="CAZ242" s="157"/>
      <c r="CBA242" s="157"/>
      <c r="CBB242" s="157"/>
      <c r="CBC242" s="157"/>
      <c r="CBD242" s="157"/>
      <c r="CBE242" s="157"/>
      <c r="CBF242" s="157"/>
      <c r="CBG242" s="157"/>
      <c r="CBH242" s="157"/>
      <c r="CBI242" s="157"/>
      <c r="CBJ242" s="157"/>
      <c r="CBK242" s="157"/>
      <c r="CBL242" s="157"/>
      <c r="CBM242" s="157"/>
      <c r="CBN242" s="157"/>
      <c r="CBO242" s="157"/>
      <c r="CBP242" s="157"/>
      <c r="CBQ242" s="157"/>
      <c r="CBR242" s="157"/>
      <c r="CBS242" s="157"/>
      <c r="CBT242" s="157"/>
      <c r="CBU242" s="157"/>
      <c r="CBV242" s="157"/>
      <c r="CBW242" s="157"/>
      <c r="CBX242" s="157"/>
      <c r="CBY242" s="157"/>
      <c r="CBZ242" s="157"/>
      <c r="CCA242" s="157"/>
      <c r="CCB242" s="157"/>
      <c r="CCC242" s="157"/>
      <c r="CCD242" s="157"/>
      <c r="CCE242" s="157"/>
      <c r="CCF242" s="157"/>
      <c r="CCG242" s="157"/>
      <c r="CCH242" s="157"/>
      <c r="CCI242" s="157"/>
      <c r="CCJ242" s="157"/>
      <c r="CCK242" s="157"/>
      <c r="CCL242" s="157"/>
      <c r="CCM242" s="157"/>
      <c r="CCN242" s="157"/>
      <c r="CCO242" s="157"/>
      <c r="CCP242" s="157"/>
      <c r="CCQ242" s="157"/>
      <c r="CCR242" s="157"/>
      <c r="CCS242" s="157"/>
      <c r="CCT242" s="157"/>
      <c r="CCU242" s="157"/>
      <c r="CCV242" s="157"/>
      <c r="CCW242" s="157"/>
      <c r="CCX242" s="157"/>
      <c r="CCY242" s="157"/>
      <c r="CCZ242" s="157"/>
      <c r="CDA242" s="157"/>
      <c r="CDB242" s="157"/>
      <c r="CDC242" s="157"/>
      <c r="CDD242" s="157"/>
      <c r="CDE242" s="157"/>
      <c r="CDF242" s="157"/>
      <c r="CDG242" s="157"/>
      <c r="CDH242" s="157"/>
      <c r="CDI242" s="157"/>
      <c r="CDJ242" s="157"/>
      <c r="CDK242" s="157"/>
      <c r="CDL242" s="157"/>
      <c r="CDM242" s="157"/>
      <c r="CDN242" s="157"/>
      <c r="CDO242" s="157"/>
      <c r="CDP242" s="157"/>
      <c r="CDQ242" s="157"/>
      <c r="CDR242" s="157"/>
      <c r="CDS242" s="157"/>
      <c r="CDT242" s="157"/>
      <c r="CDU242" s="157"/>
      <c r="CDV242" s="157"/>
      <c r="CDW242" s="157"/>
      <c r="CDX242" s="157"/>
      <c r="CDY242" s="157"/>
      <c r="CDZ242" s="157"/>
      <c r="CEA242" s="157"/>
      <c r="CEB242" s="157"/>
      <c r="CEC242" s="157"/>
      <c r="CED242" s="157"/>
      <c r="CEE242" s="157"/>
      <c r="CEF242" s="157"/>
      <c r="CEG242" s="157"/>
      <c r="CEH242" s="157"/>
      <c r="CEI242" s="157"/>
      <c r="CEJ242" s="157"/>
      <c r="CEK242" s="157"/>
      <c r="CEL242" s="157"/>
      <c r="CEM242" s="157"/>
      <c r="CEN242" s="157"/>
      <c r="CEO242" s="157"/>
      <c r="CEP242" s="157"/>
      <c r="CEQ242" s="157"/>
      <c r="CER242" s="157"/>
      <c r="CES242" s="157"/>
      <c r="CET242" s="157"/>
      <c r="CEU242" s="157"/>
      <c r="CEV242" s="157"/>
      <c r="CEW242" s="157"/>
      <c r="CEX242" s="157"/>
      <c r="CEY242" s="157"/>
      <c r="CEZ242" s="157"/>
      <c r="CFA242" s="157"/>
      <c r="CFB242" s="157"/>
      <c r="CFC242" s="157"/>
      <c r="CFD242" s="157"/>
      <c r="CFE242" s="157"/>
      <c r="CFF242" s="157"/>
      <c r="CFG242" s="157"/>
      <c r="CFH242" s="157"/>
      <c r="CFI242" s="157"/>
      <c r="CFJ242" s="157"/>
      <c r="CFK242" s="157"/>
      <c r="CFL242" s="157"/>
      <c r="CFM242" s="157"/>
      <c r="CFN242" s="157"/>
      <c r="CFO242" s="157"/>
      <c r="CFP242" s="157"/>
      <c r="CFQ242" s="157"/>
      <c r="CFR242" s="157"/>
      <c r="CFS242" s="157"/>
      <c r="CFT242" s="157"/>
      <c r="CFU242" s="157"/>
      <c r="CFV242" s="157"/>
      <c r="CFW242" s="157"/>
      <c r="CFX242" s="157"/>
      <c r="CFY242" s="157"/>
      <c r="CFZ242" s="157"/>
      <c r="CGA242" s="157"/>
      <c r="CGB242" s="157"/>
      <c r="CGC242" s="157"/>
      <c r="CGD242" s="157"/>
      <c r="CGE242" s="157"/>
      <c r="CGF242" s="157"/>
      <c r="CGG242" s="157"/>
      <c r="CGH242" s="157"/>
      <c r="CGI242" s="157"/>
      <c r="CGJ242" s="157"/>
      <c r="CGK242" s="157"/>
      <c r="CGL242" s="157"/>
      <c r="CGM242" s="157"/>
      <c r="CGN242" s="157"/>
      <c r="CGO242" s="157"/>
      <c r="CGP242" s="157"/>
      <c r="CGQ242" s="157"/>
      <c r="CGR242" s="157"/>
      <c r="CGS242" s="157"/>
      <c r="CGT242" s="157"/>
      <c r="CGU242" s="157"/>
      <c r="CGV242" s="157"/>
      <c r="CGW242" s="157"/>
      <c r="CGX242" s="157"/>
      <c r="CGY242" s="157"/>
      <c r="CGZ242" s="157"/>
      <c r="CHA242" s="157"/>
      <c r="CHB242" s="157"/>
      <c r="CHC242" s="157"/>
      <c r="CHD242" s="157"/>
      <c r="CHE242" s="157"/>
      <c r="CHF242" s="157"/>
      <c r="CHG242" s="157"/>
      <c r="CHH242" s="157"/>
      <c r="CHI242" s="157"/>
      <c r="CHJ242" s="157"/>
      <c r="CHK242" s="157"/>
      <c r="CHL242" s="157"/>
      <c r="CHM242" s="157"/>
      <c r="CHN242" s="157"/>
      <c r="CHO242" s="157"/>
      <c r="CHP242" s="157"/>
      <c r="CHQ242" s="157"/>
      <c r="CHR242" s="157"/>
      <c r="CHS242" s="157"/>
      <c r="CHT242" s="157"/>
      <c r="CHU242" s="157"/>
      <c r="CHV242" s="157"/>
      <c r="CHW242" s="157"/>
      <c r="CHX242" s="157"/>
      <c r="CHY242" s="157"/>
      <c r="CHZ242" s="157"/>
      <c r="CIA242" s="157"/>
      <c r="CIB242" s="157"/>
      <c r="CIC242" s="157"/>
      <c r="CID242" s="157"/>
      <c r="CIE242" s="157"/>
      <c r="CIF242" s="157"/>
      <c r="CIG242" s="157"/>
      <c r="CIH242" s="157"/>
      <c r="CII242" s="157"/>
      <c r="CIJ242" s="157"/>
      <c r="CIK242" s="157"/>
      <c r="CIL242" s="157"/>
      <c r="CIM242" s="157"/>
      <c r="CIN242" s="157"/>
      <c r="CIO242" s="157"/>
      <c r="CIP242" s="157"/>
      <c r="CIQ242" s="157"/>
      <c r="CIR242" s="157"/>
      <c r="CIS242" s="157"/>
      <c r="CIT242" s="157"/>
      <c r="CIU242" s="157"/>
      <c r="CIV242" s="157"/>
      <c r="CIW242" s="157"/>
      <c r="CIX242" s="157"/>
      <c r="CIY242" s="157"/>
      <c r="CIZ242" s="157"/>
      <c r="CJA242" s="157"/>
      <c r="CJB242" s="157"/>
      <c r="CJC242" s="157"/>
      <c r="CJD242" s="157"/>
      <c r="CJE242" s="157"/>
      <c r="CJF242" s="157"/>
      <c r="CJG242" s="157"/>
      <c r="CJH242" s="157"/>
      <c r="CJI242" s="157"/>
      <c r="CJJ242" s="157"/>
      <c r="CJK242" s="157"/>
      <c r="CJL242" s="157"/>
      <c r="CJM242" s="157"/>
      <c r="CJN242" s="157"/>
      <c r="CJO242" s="157"/>
      <c r="CJP242" s="157"/>
      <c r="CJQ242" s="157"/>
      <c r="CJR242" s="157"/>
      <c r="CJS242" s="157"/>
      <c r="CJT242" s="157"/>
      <c r="CJU242" s="157"/>
      <c r="CJV242" s="157"/>
      <c r="CJW242" s="157"/>
      <c r="CJX242" s="157"/>
      <c r="CJY242" s="157"/>
      <c r="CJZ242" s="157"/>
      <c r="CKA242" s="157"/>
      <c r="CKB242" s="157"/>
      <c r="CKC242" s="157"/>
      <c r="CKD242" s="157"/>
      <c r="CKE242" s="157"/>
      <c r="CKF242" s="157"/>
      <c r="CKG242" s="157"/>
      <c r="CKH242" s="157"/>
      <c r="CKI242" s="157"/>
      <c r="CKJ242" s="157"/>
      <c r="CKK242" s="157"/>
      <c r="CKL242" s="157"/>
      <c r="CKM242" s="157"/>
      <c r="CKN242" s="157"/>
      <c r="CKO242" s="157"/>
      <c r="CKP242" s="157"/>
      <c r="CKQ242" s="157"/>
      <c r="CKR242" s="157"/>
      <c r="CKS242" s="157"/>
      <c r="CKT242" s="157"/>
      <c r="CKU242" s="157"/>
      <c r="CKV242" s="157"/>
      <c r="CKW242" s="157"/>
      <c r="CKX242" s="157"/>
      <c r="CKY242" s="157"/>
      <c r="CKZ242" s="157"/>
      <c r="CLA242" s="157"/>
      <c r="CLB242" s="157"/>
      <c r="CLC242" s="157"/>
      <c r="CLD242" s="157"/>
      <c r="CLE242" s="157"/>
      <c r="CLF242" s="157"/>
      <c r="CLG242" s="157"/>
      <c r="CLH242" s="157"/>
      <c r="CLI242" s="157"/>
      <c r="CLJ242" s="157"/>
      <c r="CLK242" s="157"/>
      <c r="CLL242" s="157"/>
      <c r="CLM242" s="157"/>
      <c r="CLN242" s="157"/>
      <c r="CLO242" s="157"/>
      <c r="CLP242" s="157"/>
      <c r="CLQ242" s="157"/>
      <c r="CLR242" s="157"/>
      <c r="CLS242" s="157"/>
      <c r="CLT242" s="157"/>
      <c r="CLU242" s="157"/>
      <c r="CLV242" s="157"/>
      <c r="CLW242" s="157"/>
      <c r="CLX242" s="157"/>
      <c r="CLY242" s="157"/>
      <c r="CLZ242" s="157"/>
      <c r="CMA242" s="157"/>
      <c r="CMB242" s="157"/>
      <c r="CMC242" s="157"/>
      <c r="CMD242" s="157"/>
      <c r="CME242" s="157"/>
      <c r="CMF242" s="157"/>
      <c r="CMG242" s="157"/>
      <c r="CMH242" s="157"/>
      <c r="CMI242" s="157"/>
      <c r="CMJ242" s="157"/>
      <c r="CMK242" s="157"/>
      <c r="CML242" s="157"/>
      <c r="CMM242" s="157"/>
      <c r="CMN242" s="157"/>
      <c r="CMO242" s="157"/>
      <c r="CMP242" s="157"/>
      <c r="CMQ242" s="157"/>
      <c r="CMR242" s="157"/>
      <c r="CMS242" s="157"/>
      <c r="CMT242" s="157"/>
      <c r="CMU242" s="157"/>
      <c r="CMV242" s="157"/>
      <c r="CMW242" s="157"/>
      <c r="CMX242" s="157"/>
      <c r="CMY242" s="157"/>
      <c r="CMZ242" s="157"/>
      <c r="CNA242" s="157"/>
      <c r="CNB242" s="157"/>
      <c r="CNC242" s="157"/>
      <c r="CND242" s="157"/>
      <c r="CNE242" s="157"/>
      <c r="CNF242" s="157"/>
      <c r="CNG242" s="157"/>
      <c r="CNH242" s="157"/>
      <c r="CNI242" s="157"/>
      <c r="CNJ242" s="157"/>
      <c r="CNK242" s="157"/>
      <c r="CNL242" s="157"/>
      <c r="CNM242" s="157"/>
      <c r="CNN242" s="157"/>
      <c r="CNO242" s="157"/>
      <c r="CNP242" s="157"/>
      <c r="CNQ242" s="157"/>
      <c r="CNR242" s="157"/>
      <c r="CNS242" s="157"/>
      <c r="CNT242" s="157"/>
      <c r="CNU242" s="157"/>
      <c r="CNV242" s="157"/>
      <c r="CNW242" s="157"/>
      <c r="CNX242" s="157"/>
      <c r="CNY242" s="157"/>
      <c r="CNZ242" s="157"/>
      <c r="COA242" s="157"/>
      <c r="COB242" s="157"/>
      <c r="COC242" s="157"/>
      <c r="COD242" s="157"/>
      <c r="COE242" s="157"/>
      <c r="COF242" s="157"/>
      <c r="COG242" s="157"/>
      <c r="COH242" s="157"/>
      <c r="COI242" s="157"/>
      <c r="COJ242" s="157"/>
      <c r="COK242" s="157"/>
      <c r="COL242" s="157"/>
      <c r="COM242" s="157"/>
      <c r="CON242" s="157"/>
      <c r="COO242" s="157"/>
      <c r="COP242" s="157"/>
      <c r="COQ242" s="157"/>
      <c r="COR242" s="157"/>
      <c r="COS242" s="157"/>
      <c r="COT242" s="157"/>
      <c r="COU242" s="157"/>
      <c r="COV242" s="157"/>
      <c r="COW242" s="157"/>
      <c r="COX242" s="157"/>
      <c r="COY242" s="157"/>
      <c r="COZ242" s="157"/>
      <c r="CPA242" s="157"/>
      <c r="CPB242" s="157"/>
      <c r="CPC242" s="157"/>
      <c r="CPD242" s="157"/>
      <c r="CPE242" s="157"/>
      <c r="CPF242" s="157"/>
      <c r="CPG242" s="157"/>
      <c r="CPH242" s="157"/>
      <c r="CPI242" s="157"/>
      <c r="CPJ242" s="157"/>
      <c r="CPK242" s="157"/>
      <c r="CPL242" s="157"/>
      <c r="CPM242" s="157"/>
      <c r="CPN242" s="157"/>
      <c r="CPO242" s="157"/>
      <c r="CPP242" s="157"/>
      <c r="CPQ242" s="157"/>
      <c r="CPR242" s="157"/>
      <c r="CPS242" s="157"/>
      <c r="CPT242" s="157"/>
      <c r="CPU242" s="157"/>
      <c r="CPV242" s="157"/>
      <c r="CPW242" s="157"/>
      <c r="CPX242" s="157"/>
      <c r="CPY242" s="157"/>
      <c r="CPZ242" s="157"/>
      <c r="CQA242" s="157"/>
      <c r="CQB242" s="157"/>
      <c r="CQC242" s="157"/>
      <c r="CQD242" s="157"/>
      <c r="CQE242" s="157"/>
      <c r="CQF242" s="157"/>
      <c r="CQG242" s="157"/>
      <c r="CQH242" s="157"/>
      <c r="CQI242" s="157"/>
      <c r="CQJ242" s="157"/>
      <c r="CQK242" s="157"/>
      <c r="CQL242" s="157"/>
      <c r="CQM242" s="157"/>
      <c r="CQN242" s="157"/>
      <c r="CQO242" s="157"/>
      <c r="CQP242" s="157"/>
      <c r="CQQ242" s="157"/>
      <c r="CQR242" s="157"/>
      <c r="CQS242" s="157"/>
      <c r="CQT242" s="157"/>
      <c r="CQU242" s="157"/>
      <c r="CQV242" s="157"/>
      <c r="CQW242" s="157"/>
      <c r="CQX242" s="157"/>
      <c r="CQY242" s="157"/>
      <c r="CQZ242" s="157"/>
      <c r="CRA242" s="157"/>
      <c r="CRB242" s="157"/>
      <c r="CRC242" s="157"/>
      <c r="CRD242" s="157"/>
      <c r="CRE242" s="157"/>
      <c r="CRF242" s="157"/>
      <c r="CRG242" s="157"/>
      <c r="CRH242" s="157"/>
      <c r="CRI242" s="157"/>
      <c r="CRJ242" s="157"/>
      <c r="CRK242" s="157"/>
      <c r="CRL242" s="157"/>
      <c r="CRM242" s="157"/>
      <c r="CRN242" s="157"/>
      <c r="CRO242" s="157"/>
      <c r="CRP242" s="157"/>
      <c r="CRQ242" s="157"/>
      <c r="CRR242" s="157"/>
      <c r="CRS242" s="157"/>
      <c r="CRT242" s="157"/>
      <c r="CRU242" s="157"/>
      <c r="CRV242" s="157"/>
      <c r="CRW242" s="157"/>
      <c r="CRX242" s="157"/>
      <c r="CRY242" s="157"/>
      <c r="CRZ242" s="157"/>
      <c r="CSA242" s="157"/>
      <c r="CSB242" s="157"/>
      <c r="CSC242" s="157"/>
      <c r="CSD242" s="157"/>
      <c r="CSE242" s="157"/>
      <c r="CSF242" s="157"/>
      <c r="CSG242" s="157"/>
      <c r="CSH242" s="157"/>
      <c r="CSI242" s="157"/>
      <c r="CSJ242" s="157"/>
      <c r="CSK242" s="157"/>
      <c r="CSL242" s="157"/>
      <c r="CSM242" s="157"/>
      <c r="CSN242" s="157"/>
      <c r="CSO242" s="157"/>
      <c r="CSP242" s="157"/>
      <c r="CSQ242" s="157"/>
      <c r="CSR242" s="157"/>
      <c r="CSS242" s="157"/>
      <c r="CST242" s="157"/>
      <c r="CSU242" s="157"/>
      <c r="CSV242" s="157"/>
      <c r="CSW242" s="157"/>
      <c r="CSX242" s="157"/>
      <c r="CSY242" s="157"/>
      <c r="CSZ242" s="157"/>
      <c r="CTA242" s="157"/>
      <c r="CTB242" s="157"/>
      <c r="CTC242" s="157"/>
      <c r="CTD242" s="157"/>
      <c r="CTE242" s="157"/>
      <c r="CTF242" s="157"/>
      <c r="CTG242" s="157"/>
      <c r="CTH242" s="157"/>
      <c r="CTI242" s="157"/>
      <c r="CTJ242" s="157"/>
      <c r="CTK242" s="157"/>
      <c r="CTL242" s="157"/>
      <c r="CTM242" s="157"/>
      <c r="CTN242" s="157"/>
      <c r="CTO242" s="157"/>
      <c r="CTP242" s="157"/>
      <c r="CTQ242" s="157"/>
      <c r="CTR242" s="157"/>
      <c r="CTS242" s="157"/>
      <c r="CTT242" s="157"/>
      <c r="CTU242" s="157"/>
      <c r="CTV242" s="157"/>
      <c r="CTW242" s="157"/>
      <c r="CTX242" s="157"/>
      <c r="CTY242" s="157"/>
      <c r="CTZ242" s="157"/>
      <c r="CUA242" s="157"/>
      <c r="CUB242" s="157"/>
      <c r="CUC242" s="157"/>
      <c r="CUD242" s="157"/>
      <c r="CUE242" s="157"/>
      <c r="CUF242" s="157"/>
      <c r="CUG242" s="157"/>
      <c r="CUH242" s="157"/>
      <c r="CUI242" s="157"/>
      <c r="CUJ242" s="157"/>
      <c r="CUK242" s="157"/>
      <c r="CUL242" s="157"/>
      <c r="CUM242" s="157"/>
      <c r="CUN242" s="157"/>
      <c r="CUO242" s="157"/>
      <c r="CUP242" s="157"/>
      <c r="CUQ242" s="157"/>
      <c r="CUR242" s="157"/>
      <c r="CUS242" s="157"/>
      <c r="CUT242" s="157"/>
      <c r="CUU242" s="157"/>
      <c r="CUV242" s="157"/>
      <c r="CUW242" s="157"/>
      <c r="CUX242" s="157"/>
      <c r="CUY242" s="157"/>
      <c r="CUZ242" s="157"/>
      <c r="CVA242" s="157"/>
      <c r="CVB242" s="157"/>
      <c r="CVC242" s="157"/>
      <c r="CVD242" s="157"/>
      <c r="CVE242" s="157"/>
      <c r="CVF242" s="157"/>
      <c r="CVG242" s="157"/>
      <c r="CVH242" s="157"/>
      <c r="CVI242" s="157"/>
      <c r="CVJ242" s="157"/>
      <c r="CVK242" s="157"/>
      <c r="CVL242" s="157"/>
      <c r="CVM242" s="157"/>
      <c r="CVN242" s="157"/>
      <c r="CVO242" s="157"/>
      <c r="CVP242" s="157"/>
      <c r="CVQ242" s="157"/>
      <c r="CVR242" s="157"/>
      <c r="CVS242" s="157"/>
      <c r="CVT242" s="157"/>
      <c r="CVU242" s="157"/>
      <c r="CVV242" s="157"/>
      <c r="CVW242" s="157"/>
      <c r="CVX242" s="157"/>
      <c r="CVY242" s="157"/>
      <c r="CVZ242" s="157"/>
      <c r="CWA242" s="157"/>
      <c r="CWB242" s="157"/>
      <c r="CWC242" s="157"/>
      <c r="CWD242" s="157"/>
      <c r="CWE242" s="157"/>
      <c r="CWF242" s="157"/>
      <c r="CWG242" s="157"/>
      <c r="CWH242" s="157"/>
      <c r="CWI242" s="157"/>
      <c r="CWJ242" s="157"/>
      <c r="CWK242" s="157"/>
      <c r="CWL242" s="157"/>
      <c r="CWM242" s="157"/>
      <c r="CWN242" s="157"/>
      <c r="CWO242" s="157"/>
      <c r="CWP242" s="157"/>
      <c r="CWQ242" s="157"/>
      <c r="CWR242" s="157"/>
      <c r="CWS242" s="157"/>
      <c r="CWT242" s="157"/>
      <c r="CWU242" s="157"/>
      <c r="CWV242" s="157"/>
      <c r="CWW242" s="157"/>
      <c r="CWX242" s="157"/>
      <c r="CWY242" s="157"/>
      <c r="CWZ242" s="157"/>
      <c r="CXA242" s="157"/>
      <c r="CXB242" s="157"/>
      <c r="CXC242" s="157"/>
      <c r="CXD242" s="157"/>
      <c r="CXE242" s="157"/>
      <c r="CXF242" s="157"/>
      <c r="CXG242" s="157"/>
      <c r="CXH242" s="157"/>
      <c r="CXI242" s="157"/>
      <c r="CXJ242" s="157"/>
      <c r="CXK242" s="157"/>
      <c r="CXL242" s="157"/>
      <c r="CXM242" s="157"/>
      <c r="CXN242" s="157"/>
      <c r="CXO242" s="157"/>
      <c r="CXP242" s="157"/>
      <c r="CXQ242" s="157"/>
      <c r="CXR242" s="157"/>
      <c r="CXS242" s="157"/>
      <c r="CXT242" s="157"/>
      <c r="CXU242" s="157"/>
      <c r="CXV242" s="157"/>
      <c r="CXW242" s="157"/>
      <c r="CXX242" s="157"/>
      <c r="CXY242" s="157"/>
      <c r="CXZ242" s="157"/>
      <c r="CYA242" s="157"/>
      <c r="CYB242" s="157"/>
      <c r="CYC242" s="157"/>
      <c r="CYD242" s="157"/>
      <c r="CYE242" s="157"/>
      <c r="CYF242" s="157"/>
      <c r="CYG242" s="157"/>
      <c r="CYH242" s="157"/>
      <c r="CYI242" s="157"/>
      <c r="CYJ242" s="157"/>
      <c r="CYK242" s="157"/>
      <c r="CYL242" s="157"/>
      <c r="CYM242" s="157"/>
      <c r="CYN242" s="157"/>
      <c r="CYO242" s="157"/>
      <c r="CYP242" s="157"/>
      <c r="CYQ242" s="157"/>
      <c r="CYR242" s="157"/>
      <c r="CYS242" s="157"/>
      <c r="CYT242" s="157"/>
      <c r="CYU242" s="157"/>
      <c r="CYV242" s="157"/>
      <c r="CYW242" s="157"/>
      <c r="CYX242" s="157"/>
      <c r="CYY242" s="157"/>
      <c r="CYZ242" s="157"/>
      <c r="CZA242" s="157"/>
      <c r="CZB242" s="157"/>
      <c r="CZC242" s="157"/>
      <c r="CZD242" s="157"/>
      <c r="CZE242" s="157"/>
      <c r="CZF242" s="157"/>
      <c r="CZG242" s="157"/>
      <c r="CZH242" s="157"/>
      <c r="CZI242" s="157"/>
      <c r="CZJ242" s="157"/>
      <c r="CZK242" s="157"/>
      <c r="CZL242" s="157"/>
      <c r="CZM242" s="157"/>
      <c r="CZN242" s="157"/>
      <c r="CZO242" s="157"/>
      <c r="CZP242" s="157"/>
      <c r="CZQ242" s="157"/>
      <c r="CZR242" s="157"/>
      <c r="CZS242" s="157"/>
      <c r="CZT242" s="157"/>
      <c r="CZU242" s="157"/>
      <c r="CZV242" s="157"/>
      <c r="CZW242" s="157"/>
      <c r="CZX242" s="157"/>
      <c r="CZY242" s="157"/>
      <c r="CZZ242" s="157"/>
      <c r="DAA242" s="157"/>
      <c r="DAB242" s="157"/>
      <c r="DAC242" s="157"/>
      <c r="DAD242" s="157"/>
      <c r="DAE242" s="157"/>
      <c r="DAF242" s="157"/>
      <c r="DAG242" s="157"/>
      <c r="DAH242" s="157"/>
      <c r="DAI242" s="157"/>
      <c r="DAJ242" s="157"/>
      <c r="DAK242" s="157"/>
      <c r="DAL242" s="157"/>
      <c r="DAM242" s="157"/>
      <c r="DAN242" s="157"/>
      <c r="DAO242" s="157"/>
      <c r="DAP242" s="157"/>
      <c r="DAQ242" s="157"/>
      <c r="DAR242" s="157"/>
      <c r="DAS242" s="157"/>
      <c r="DAT242" s="157"/>
      <c r="DAU242" s="157"/>
      <c r="DAV242" s="157"/>
      <c r="DAW242" s="157"/>
      <c r="DAX242" s="157"/>
      <c r="DAY242" s="157"/>
      <c r="DAZ242" s="157"/>
      <c r="DBA242" s="157"/>
      <c r="DBB242" s="157"/>
      <c r="DBC242" s="157"/>
      <c r="DBD242" s="157"/>
      <c r="DBE242" s="157"/>
      <c r="DBF242" s="157"/>
      <c r="DBG242" s="157"/>
      <c r="DBH242" s="157"/>
      <c r="DBI242" s="157"/>
      <c r="DBJ242" s="157"/>
      <c r="DBK242" s="157"/>
      <c r="DBL242" s="157"/>
      <c r="DBM242" s="157"/>
      <c r="DBN242" s="157"/>
      <c r="DBO242" s="157"/>
      <c r="DBP242" s="157"/>
      <c r="DBQ242" s="157"/>
      <c r="DBR242" s="157"/>
      <c r="DBS242" s="157"/>
      <c r="DBT242" s="157"/>
      <c r="DBU242" s="157"/>
      <c r="DBV242" s="157"/>
      <c r="DBW242" s="157"/>
      <c r="DBX242" s="157"/>
      <c r="DBY242" s="157"/>
      <c r="DBZ242" s="157"/>
      <c r="DCA242" s="157"/>
      <c r="DCB242" s="157"/>
      <c r="DCC242" s="157"/>
      <c r="DCD242" s="157"/>
      <c r="DCE242" s="157"/>
      <c r="DCF242" s="157"/>
      <c r="DCG242" s="157"/>
      <c r="DCH242" s="157"/>
      <c r="DCI242" s="157"/>
      <c r="DCJ242" s="157"/>
      <c r="DCK242" s="157"/>
      <c r="DCL242" s="157"/>
      <c r="DCM242" s="157"/>
      <c r="DCN242" s="157"/>
      <c r="DCO242" s="157"/>
      <c r="DCP242" s="157"/>
      <c r="DCQ242" s="157"/>
      <c r="DCR242" s="157"/>
      <c r="DCS242" s="157"/>
      <c r="DCT242" s="157"/>
      <c r="DCU242" s="157"/>
      <c r="DCV242" s="157"/>
      <c r="DCW242" s="157"/>
      <c r="DCX242" s="157"/>
      <c r="DCY242" s="157"/>
      <c r="DCZ242" s="157"/>
      <c r="DDA242" s="157"/>
      <c r="DDB242" s="157"/>
      <c r="DDC242" s="157"/>
      <c r="DDD242" s="157"/>
      <c r="DDE242" s="157"/>
      <c r="DDF242" s="157"/>
      <c r="DDG242" s="157"/>
      <c r="DDH242" s="157"/>
      <c r="DDI242" s="157"/>
      <c r="DDJ242" s="157"/>
      <c r="DDK242" s="157"/>
      <c r="DDL242" s="157"/>
      <c r="DDM242" s="157"/>
      <c r="DDN242" s="157"/>
      <c r="DDO242" s="157"/>
      <c r="DDP242" s="157"/>
      <c r="DDQ242" s="157"/>
      <c r="DDR242" s="157"/>
      <c r="DDS242" s="157"/>
      <c r="DDT242" s="157"/>
      <c r="DDU242" s="157"/>
      <c r="DDV242" s="157"/>
      <c r="DDW242" s="157"/>
      <c r="DDX242" s="157"/>
      <c r="DDY242" s="157"/>
      <c r="DDZ242" s="157"/>
      <c r="DEA242" s="157"/>
      <c r="DEB242" s="157"/>
      <c r="DEC242" s="157"/>
      <c r="DED242" s="157"/>
      <c r="DEE242" s="157"/>
      <c r="DEF242" s="157"/>
      <c r="DEG242" s="157"/>
      <c r="DEH242" s="157"/>
      <c r="DEI242" s="157"/>
      <c r="DEJ242" s="157"/>
      <c r="DEK242" s="157"/>
      <c r="DEL242" s="157"/>
      <c r="DEM242" s="157"/>
      <c r="DEN242" s="157"/>
      <c r="DEO242" s="157"/>
      <c r="DEP242" s="157"/>
      <c r="DEQ242" s="157"/>
      <c r="DER242" s="157"/>
      <c r="DES242" s="157"/>
      <c r="DET242" s="157"/>
      <c r="DEU242" s="157"/>
      <c r="DEV242" s="157"/>
      <c r="DEW242" s="157"/>
      <c r="DEX242" s="157"/>
      <c r="DEY242" s="157"/>
      <c r="DEZ242" s="157"/>
      <c r="DFA242" s="157"/>
      <c r="DFB242" s="157"/>
      <c r="DFC242" s="157"/>
      <c r="DFD242" s="157"/>
      <c r="DFE242" s="157"/>
      <c r="DFF242" s="157"/>
      <c r="DFG242" s="157"/>
      <c r="DFH242" s="157"/>
      <c r="DFI242" s="157"/>
      <c r="DFJ242" s="157"/>
      <c r="DFK242" s="157"/>
      <c r="DFL242" s="157"/>
      <c r="DFM242" s="157"/>
      <c r="DFN242" s="157"/>
      <c r="DFO242" s="157"/>
      <c r="DFP242" s="157"/>
      <c r="DFQ242" s="157"/>
      <c r="DFR242" s="157"/>
      <c r="DFS242" s="157"/>
      <c r="DFT242" s="157"/>
      <c r="DFU242" s="157"/>
      <c r="DFV242" s="157"/>
      <c r="DFW242" s="157"/>
      <c r="DFX242" s="157"/>
      <c r="DFY242" s="157"/>
      <c r="DFZ242" s="157"/>
      <c r="DGA242" s="157"/>
      <c r="DGB242" s="157"/>
      <c r="DGC242" s="157"/>
      <c r="DGD242" s="157"/>
      <c r="DGE242" s="157"/>
      <c r="DGF242" s="157"/>
      <c r="DGG242" s="157"/>
      <c r="DGH242" s="157"/>
      <c r="DGI242" s="157"/>
      <c r="DGJ242" s="157"/>
      <c r="DGK242" s="157"/>
      <c r="DGL242" s="157"/>
      <c r="DGM242" s="157"/>
      <c r="DGN242" s="157"/>
      <c r="DGO242" s="157"/>
      <c r="DGP242" s="157"/>
      <c r="DGQ242" s="157"/>
      <c r="DGR242" s="157"/>
      <c r="DGS242" s="157"/>
      <c r="DGT242" s="157"/>
      <c r="DGU242" s="157"/>
      <c r="DGV242" s="157"/>
      <c r="DGW242" s="157"/>
      <c r="DGX242" s="157"/>
      <c r="DGY242" s="157"/>
      <c r="DGZ242" s="157"/>
      <c r="DHA242" s="157"/>
      <c r="DHB242" s="157"/>
      <c r="DHC242" s="157"/>
      <c r="DHD242" s="157"/>
      <c r="DHE242" s="157"/>
      <c r="DHF242" s="157"/>
      <c r="DHG242" s="157"/>
      <c r="DHH242" s="157"/>
      <c r="DHI242" s="157"/>
      <c r="DHJ242" s="157"/>
      <c r="DHK242" s="157"/>
      <c r="DHL242" s="157"/>
      <c r="DHM242" s="157"/>
      <c r="DHN242" s="157"/>
      <c r="DHO242" s="157"/>
      <c r="DHP242" s="157"/>
      <c r="DHQ242" s="157"/>
      <c r="DHR242" s="157"/>
      <c r="DHS242" s="157"/>
      <c r="DHT242" s="157"/>
      <c r="DHU242" s="157"/>
      <c r="DHV242" s="157"/>
      <c r="DHW242" s="157"/>
      <c r="DHX242" s="157"/>
      <c r="DHY242" s="157"/>
      <c r="DHZ242" s="157"/>
      <c r="DIA242" s="157"/>
      <c r="DIB242" s="157"/>
      <c r="DIC242" s="157"/>
      <c r="DID242" s="157"/>
      <c r="DIE242" s="157"/>
      <c r="DIF242" s="157"/>
      <c r="DIG242" s="157"/>
      <c r="DIH242" s="157"/>
      <c r="DII242" s="157"/>
      <c r="DIJ242" s="157"/>
      <c r="DIK242" s="157"/>
      <c r="DIL242" s="157"/>
      <c r="DIM242" s="157"/>
      <c r="DIN242" s="157"/>
      <c r="DIO242" s="157"/>
      <c r="DIP242" s="157"/>
      <c r="DIQ242" s="157"/>
      <c r="DIR242" s="157"/>
      <c r="DIS242" s="157"/>
      <c r="DIT242" s="157"/>
      <c r="DIU242" s="157"/>
      <c r="DIV242" s="157"/>
      <c r="DIW242" s="157"/>
      <c r="DIX242" s="157"/>
      <c r="DIY242" s="157"/>
      <c r="DIZ242" s="157"/>
      <c r="DJA242" s="157"/>
      <c r="DJB242" s="157"/>
      <c r="DJC242" s="157"/>
      <c r="DJD242" s="157"/>
      <c r="DJE242" s="157"/>
      <c r="DJF242" s="157"/>
      <c r="DJG242" s="157"/>
      <c r="DJH242" s="157"/>
      <c r="DJI242" s="157"/>
      <c r="DJJ242" s="157"/>
      <c r="DJK242" s="157"/>
      <c r="DJL242" s="157"/>
      <c r="DJM242" s="157"/>
      <c r="DJN242" s="157"/>
      <c r="DJO242" s="157"/>
      <c r="DJP242" s="157"/>
      <c r="DJQ242" s="157"/>
      <c r="DJR242" s="157"/>
      <c r="DJS242" s="157"/>
      <c r="DJT242" s="157"/>
      <c r="DJU242" s="157"/>
      <c r="DJV242" s="157"/>
      <c r="DJW242" s="157"/>
      <c r="DJX242" s="157"/>
      <c r="DJY242" s="157"/>
      <c r="DJZ242" s="157"/>
      <c r="DKA242" s="157"/>
      <c r="DKB242" s="157"/>
      <c r="DKC242" s="157"/>
      <c r="DKD242" s="157"/>
      <c r="DKE242" s="157"/>
      <c r="DKF242" s="157"/>
      <c r="DKG242" s="157"/>
      <c r="DKH242" s="157"/>
      <c r="DKI242" s="157"/>
      <c r="DKJ242" s="157"/>
      <c r="DKK242" s="157"/>
      <c r="DKL242" s="157"/>
      <c r="DKM242" s="157"/>
      <c r="DKN242" s="157"/>
      <c r="DKO242" s="157"/>
      <c r="DKP242" s="157"/>
      <c r="DKQ242" s="157"/>
      <c r="DKR242" s="157"/>
      <c r="DKS242" s="157"/>
      <c r="DKT242" s="157"/>
      <c r="DKU242" s="157"/>
      <c r="DKV242" s="157"/>
      <c r="DKW242" s="157"/>
      <c r="DKX242" s="157"/>
      <c r="DKY242" s="157"/>
      <c r="DKZ242" s="157"/>
      <c r="DLA242" s="157"/>
      <c r="DLB242" s="157"/>
      <c r="DLC242" s="157"/>
      <c r="DLD242" s="157"/>
      <c r="DLE242" s="157"/>
      <c r="DLF242" s="157"/>
      <c r="DLG242" s="157"/>
      <c r="DLH242" s="157"/>
      <c r="DLI242" s="157"/>
      <c r="DLJ242" s="157"/>
      <c r="DLK242" s="157"/>
      <c r="DLL242" s="157"/>
      <c r="DLM242" s="157"/>
      <c r="DLN242" s="157"/>
      <c r="DLO242" s="157"/>
      <c r="DLP242" s="157"/>
      <c r="DLQ242" s="157"/>
      <c r="DLR242" s="157"/>
      <c r="DLS242" s="157"/>
      <c r="DLT242" s="157"/>
      <c r="DLU242" s="157"/>
      <c r="DLV242" s="157"/>
      <c r="DLW242" s="157"/>
      <c r="DLX242" s="157"/>
      <c r="DLY242" s="157"/>
      <c r="DLZ242" s="157"/>
      <c r="DMA242" s="157"/>
      <c r="DMB242" s="157"/>
      <c r="DMC242" s="157"/>
      <c r="DMD242" s="157"/>
      <c r="DME242" s="157"/>
      <c r="DMF242" s="157"/>
      <c r="DMG242" s="157"/>
      <c r="DMH242" s="157"/>
      <c r="DMI242" s="157"/>
      <c r="DMJ242" s="157"/>
      <c r="DMK242" s="157"/>
      <c r="DML242" s="157"/>
      <c r="DMM242" s="157"/>
      <c r="DMN242" s="157"/>
      <c r="DMO242" s="157"/>
      <c r="DMP242" s="157"/>
      <c r="DMQ242" s="157"/>
      <c r="DMR242" s="157"/>
      <c r="DMS242" s="157"/>
      <c r="DMT242" s="157"/>
      <c r="DMU242" s="157"/>
      <c r="DMV242" s="157"/>
      <c r="DMW242" s="157"/>
      <c r="DMX242" s="157"/>
      <c r="DMY242" s="157"/>
      <c r="DMZ242" s="157"/>
      <c r="DNA242" s="157"/>
      <c r="DNB242" s="157"/>
      <c r="DNC242" s="157"/>
      <c r="DND242" s="157"/>
      <c r="DNE242" s="157"/>
      <c r="DNF242" s="157"/>
      <c r="DNG242" s="157"/>
      <c r="DNH242" s="157"/>
      <c r="DNI242" s="157"/>
      <c r="DNJ242" s="157"/>
      <c r="DNK242" s="157"/>
      <c r="DNL242" s="157"/>
      <c r="DNM242" s="157"/>
      <c r="DNN242" s="157"/>
      <c r="DNO242" s="157"/>
      <c r="DNP242" s="157"/>
      <c r="DNQ242" s="157"/>
      <c r="DNR242" s="157"/>
      <c r="DNS242" s="157"/>
      <c r="DNT242" s="157"/>
      <c r="DNU242" s="157"/>
      <c r="DNV242" s="157"/>
      <c r="DNW242" s="157"/>
      <c r="DNX242" s="157"/>
      <c r="DNY242" s="157"/>
      <c r="DNZ242" s="157"/>
      <c r="DOA242" s="157"/>
      <c r="DOB242" s="157"/>
      <c r="DOC242" s="157"/>
      <c r="DOD242" s="157"/>
      <c r="DOE242" s="157"/>
      <c r="DOF242" s="157"/>
      <c r="DOG242" s="157"/>
      <c r="DOH242" s="157"/>
      <c r="DOI242" s="157"/>
      <c r="DOJ242" s="157"/>
      <c r="DOK242" s="157"/>
      <c r="DOL242" s="157"/>
      <c r="DOM242" s="157"/>
      <c r="DON242" s="157"/>
      <c r="DOO242" s="157"/>
      <c r="DOP242" s="157"/>
      <c r="DOQ242" s="157"/>
      <c r="DOR242" s="157"/>
      <c r="DOS242" s="157"/>
      <c r="DOT242" s="157"/>
      <c r="DOU242" s="157"/>
      <c r="DOV242" s="157"/>
      <c r="DOW242" s="157"/>
      <c r="DOX242" s="157"/>
      <c r="DOY242" s="157"/>
      <c r="DOZ242" s="157"/>
      <c r="DPA242" s="157"/>
      <c r="DPB242" s="157"/>
      <c r="DPC242" s="157"/>
      <c r="DPD242" s="157"/>
      <c r="DPE242" s="157"/>
      <c r="DPF242" s="157"/>
      <c r="DPG242" s="157"/>
      <c r="DPH242" s="157"/>
      <c r="DPI242" s="157"/>
      <c r="DPJ242" s="157"/>
      <c r="DPK242" s="157"/>
      <c r="DPL242" s="157"/>
      <c r="DPM242" s="157"/>
      <c r="DPN242" s="157"/>
      <c r="DPO242" s="157"/>
      <c r="DPP242" s="157"/>
      <c r="DPQ242" s="157"/>
      <c r="DPR242" s="157"/>
      <c r="DPS242" s="157"/>
      <c r="DPT242" s="157"/>
      <c r="DPU242" s="157"/>
      <c r="DPV242" s="157"/>
      <c r="DPW242" s="157"/>
      <c r="DPX242" s="157"/>
      <c r="DPY242" s="157"/>
      <c r="DPZ242" s="157"/>
      <c r="DQA242" s="157"/>
      <c r="DQB242" s="157"/>
      <c r="DQC242" s="157"/>
      <c r="DQD242" s="157"/>
      <c r="DQE242" s="157"/>
      <c r="DQF242" s="157"/>
      <c r="DQG242" s="157"/>
      <c r="DQH242" s="157"/>
      <c r="DQI242" s="157"/>
      <c r="DQJ242" s="157"/>
      <c r="DQK242" s="157"/>
      <c r="DQL242" s="157"/>
      <c r="DQM242" s="157"/>
      <c r="DQN242" s="157"/>
      <c r="DQO242" s="157"/>
      <c r="DQP242" s="157"/>
      <c r="DQQ242" s="157"/>
      <c r="DQR242" s="157"/>
      <c r="DQS242" s="157"/>
      <c r="DQT242" s="157"/>
      <c r="DQU242" s="157"/>
      <c r="DQV242" s="157"/>
      <c r="DQW242" s="157"/>
      <c r="DQX242" s="157"/>
      <c r="DQY242" s="157"/>
      <c r="DQZ242" s="157"/>
      <c r="DRA242" s="157"/>
      <c r="DRB242" s="157"/>
      <c r="DRC242" s="157"/>
      <c r="DRD242" s="157"/>
      <c r="DRE242" s="157"/>
      <c r="DRF242" s="157"/>
      <c r="DRG242" s="157"/>
      <c r="DRH242" s="157"/>
      <c r="DRI242" s="157"/>
      <c r="DRJ242" s="157"/>
      <c r="DRK242" s="157"/>
      <c r="DRL242" s="157"/>
      <c r="DRM242" s="157"/>
      <c r="DRN242" s="157"/>
      <c r="DRO242" s="157"/>
      <c r="DRP242" s="157"/>
      <c r="DRQ242" s="157"/>
      <c r="DRR242" s="157"/>
      <c r="DRS242" s="157"/>
      <c r="DRT242" s="157"/>
      <c r="DRU242" s="157"/>
      <c r="DRV242" s="157"/>
      <c r="DRW242" s="157"/>
      <c r="DRX242" s="157"/>
      <c r="DRY242" s="157"/>
      <c r="DRZ242" s="157"/>
      <c r="DSA242" s="157"/>
      <c r="DSB242" s="157"/>
      <c r="DSC242" s="157"/>
      <c r="DSD242" s="157"/>
      <c r="DSE242" s="157"/>
      <c r="DSF242" s="157"/>
      <c r="DSG242" s="157"/>
      <c r="DSH242" s="157"/>
      <c r="DSI242" s="157"/>
      <c r="DSJ242" s="157"/>
      <c r="DSK242" s="157"/>
      <c r="DSL242" s="157"/>
      <c r="DSM242" s="157"/>
      <c r="DSN242" s="157"/>
      <c r="DSO242" s="157"/>
      <c r="DSP242" s="157"/>
      <c r="DSQ242" s="157"/>
      <c r="DSR242" s="157"/>
      <c r="DSS242" s="157"/>
      <c r="DST242" s="157"/>
      <c r="DSU242" s="157"/>
      <c r="DSV242" s="157"/>
      <c r="DSW242" s="157"/>
      <c r="DSX242" s="157"/>
      <c r="DSY242" s="157"/>
      <c r="DSZ242" s="157"/>
      <c r="DTA242" s="157"/>
      <c r="DTB242" s="157"/>
      <c r="DTC242" s="157"/>
      <c r="DTD242" s="157"/>
      <c r="DTE242" s="157"/>
      <c r="DTF242" s="157"/>
      <c r="DTG242" s="157"/>
      <c r="DTH242" s="157"/>
      <c r="DTI242" s="157"/>
      <c r="DTJ242" s="157"/>
      <c r="DTK242" s="157"/>
      <c r="DTL242" s="157"/>
      <c r="DTM242" s="157"/>
      <c r="DTN242" s="157"/>
      <c r="DTO242" s="157"/>
      <c r="DTP242" s="157"/>
      <c r="DTQ242" s="157"/>
      <c r="DTR242" s="157"/>
      <c r="DTS242" s="157"/>
      <c r="DTT242" s="157"/>
      <c r="DTU242" s="157"/>
      <c r="DTV242" s="157"/>
      <c r="DTW242" s="157"/>
      <c r="DTX242" s="157"/>
      <c r="DTY242" s="157"/>
      <c r="DTZ242" s="157"/>
      <c r="DUA242" s="157"/>
      <c r="DUB242" s="157"/>
      <c r="DUC242" s="157"/>
      <c r="DUD242" s="157"/>
      <c r="DUE242" s="157"/>
      <c r="DUF242" s="157"/>
      <c r="DUG242" s="157"/>
      <c r="DUH242" s="157"/>
      <c r="DUI242" s="157"/>
      <c r="DUJ242" s="157"/>
      <c r="DUK242" s="157"/>
      <c r="DUL242" s="157"/>
      <c r="DUM242" s="157"/>
      <c r="DUN242" s="157"/>
      <c r="DUO242" s="157"/>
      <c r="DUP242" s="157"/>
      <c r="DUQ242" s="157"/>
      <c r="DUR242" s="157"/>
      <c r="DUS242" s="157"/>
      <c r="DUT242" s="157"/>
      <c r="DUU242" s="157"/>
      <c r="DUV242" s="157"/>
      <c r="DUW242" s="157"/>
      <c r="DUX242" s="157"/>
      <c r="DUY242" s="157"/>
      <c r="DUZ242" s="157"/>
      <c r="DVA242" s="157"/>
      <c r="DVB242" s="157"/>
      <c r="DVC242" s="157"/>
      <c r="DVD242" s="157"/>
      <c r="DVE242" s="157"/>
      <c r="DVF242" s="157"/>
      <c r="DVG242" s="157"/>
      <c r="DVH242" s="157"/>
      <c r="DVI242" s="157"/>
      <c r="DVJ242" s="157"/>
      <c r="DVK242" s="157"/>
      <c r="DVL242" s="157"/>
      <c r="DVM242" s="157"/>
      <c r="DVN242" s="157"/>
      <c r="DVO242" s="157"/>
      <c r="DVP242" s="157"/>
      <c r="DVQ242" s="157"/>
      <c r="DVR242" s="157"/>
      <c r="DVS242" s="157"/>
      <c r="DVT242" s="157"/>
      <c r="DVU242" s="157"/>
      <c r="DVV242" s="157"/>
      <c r="DVW242" s="157"/>
      <c r="DVX242" s="157"/>
      <c r="DVY242" s="157"/>
      <c r="DVZ242" s="157"/>
      <c r="DWA242" s="157"/>
      <c r="DWB242" s="157"/>
      <c r="DWC242" s="157"/>
      <c r="DWD242" s="157"/>
      <c r="DWE242" s="157"/>
      <c r="DWF242" s="157"/>
      <c r="DWG242" s="157"/>
      <c r="DWH242" s="157"/>
      <c r="DWI242" s="157"/>
      <c r="DWJ242" s="157"/>
      <c r="DWK242" s="157"/>
      <c r="DWL242" s="157"/>
      <c r="DWM242" s="157"/>
      <c r="DWN242" s="157"/>
      <c r="DWO242" s="157"/>
      <c r="DWP242" s="157"/>
      <c r="DWQ242" s="157"/>
      <c r="DWR242" s="157"/>
      <c r="DWS242" s="157"/>
      <c r="DWT242" s="157"/>
      <c r="DWU242" s="157"/>
      <c r="DWV242" s="157"/>
      <c r="DWW242" s="157"/>
      <c r="DWX242" s="157"/>
      <c r="DWY242" s="157"/>
      <c r="DWZ242" s="157"/>
      <c r="DXA242" s="157"/>
      <c r="DXB242" s="157"/>
      <c r="DXC242" s="157"/>
      <c r="DXD242" s="157"/>
      <c r="DXE242" s="157"/>
      <c r="DXF242" s="157"/>
      <c r="DXG242" s="157"/>
      <c r="DXH242" s="157"/>
      <c r="DXI242" s="157"/>
      <c r="DXJ242" s="157"/>
      <c r="DXK242" s="157"/>
      <c r="DXL242" s="157"/>
      <c r="DXM242" s="157"/>
      <c r="DXN242" s="157"/>
      <c r="DXO242" s="157"/>
      <c r="DXP242" s="157"/>
      <c r="DXQ242" s="157"/>
      <c r="DXR242" s="157"/>
      <c r="DXS242" s="157"/>
      <c r="DXT242" s="157"/>
      <c r="DXU242" s="157"/>
      <c r="DXV242" s="157"/>
      <c r="DXW242" s="157"/>
      <c r="DXX242" s="157"/>
      <c r="DXY242" s="157"/>
      <c r="DXZ242" s="157"/>
      <c r="DYA242" s="157"/>
      <c r="DYB242" s="157"/>
      <c r="DYC242" s="157"/>
      <c r="DYD242" s="157"/>
      <c r="DYE242" s="157"/>
      <c r="DYF242" s="157"/>
      <c r="DYG242" s="157"/>
      <c r="DYH242" s="157"/>
      <c r="DYI242" s="157"/>
      <c r="DYJ242" s="157"/>
      <c r="DYK242" s="157"/>
      <c r="DYL242" s="157"/>
      <c r="DYM242" s="157"/>
      <c r="DYN242" s="157"/>
      <c r="DYO242" s="157"/>
      <c r="DYP242" s="157"/>
      <c r="DYQ242" s="157"/>
      <c r="DYR242" s="157"/>
      <c r="DYS242" s="157"/>
      <c r="DYT242" s="157"/>
      <c r="DYU242" s="157"/>
      <c r="DYV242" s="157"/>
      <c r="DYW242" s="157"/>
      <c r="DYX242" s="157"/>
      <c r="DYY242" s="157"/>
      <c r="DYZ242" s="157"/>
      <c r="DZA242" s="157"/>
      <c r="DZB242" s="157"/>
      <c r="DZC242" s="157"/>
      <c r="DZD242" s="157"/>
      <c r="DZE242" s="157"/>
      <c r="DZF242" s="157"/>
      <c r="DZG242" s="157"/>
      <c r="DZH242" s="157"/>
      <c r="DZI242" s="157"/>
      <c r="DZJ242" s="157"/>
      <c r="DZK242" s="157"/>
      <c r="DZL242" s="157"/>
      <c r="DZM242" s="157"/>
      <c r="DZN242" s="157"/>
      <c r="DZO242" s="157"/>
      <c r="DZP242" s="157"/>
      <c r="DZQ242" s="157"/>
      <c r="DZR242" s="157"/>
      <c r="DZS242" s="157"/>
      <c r="DZT242" s="157"/>
      <c r="DZU242" s="157"/>
      <c r="DZV242" s="157"/>
      <c r="DZW242" s="157"/>
      <c r="DZX242" s="157"/>
      <c r="DZY242" s="157"/>
      <c r="DZZ242" s="157"/>
      <c r="EAA242" s="157"/>
      <c r="EAB242" s="157"/>
      <c r="EAC242" s="157"/>
      <c r="EAD242" s="157"/>
      <c r="EAE242" s="157"/>
      <c r="EAF242" s="157"/>
      <c r="EAG242" s="157"/>
      <c r="EAH242" s="157"/>
      <c r="EAI242" s="157"/>
      <c r="EAJ242" s="157"/>
      <c r="EAK242" s="157"/>
      <c r="EAL242" s="157"/>
      <c r="EAM242" s="157"/>
      <c r="EAN242" s="157"/>
      <c r="EAO242" s="157"/>
      <c r="EAP242" s="157"/>
      <c r="EAQ242" s="157"/>
      <c r="EAR242" s="157"/>
      <c r="EAS242" s="157"/>
      <c r="EAT242" s="157"/>
      <c r="EAU242" s="157"/>
      <c r="EAV242" s="157"/>
      <c r="EAW242" s="157"/>
      <c r="EAX242" s="157"/>
      <c r="EAY242" s="157"/>
      <c r="EAZ242" s="157"/>
      <c r="EBA242" s="157"/>
      <c r="EBB242" s="157"/>
      <c r="EBC242" s="157"/>
      <c r="EBD242" s="157"/>
      <c r="EBE242" s="157"/>
      <c r="EBF242" s="157"/>
      <c r="EBG242" s="157"/>
      <c r="EBH242" s="157"/>
      <c r="EBI242" s="157"/>
      <c r="EBJ242" s="157"/>
      <c r="EBK242" s="157"/>
      <c r="EBL242" s="157"/>
      <c r="EBM242" s="157"/>
      <c r="EBN242" s="157"/>
      <c r="EBO242" s="157"/>
      <c r="EBP242" s="157"/>
      <c r="EBQ242" s="157"/>
      <c r="EBR242" s="157"/>
      <c r="EBS242" s="157"/>
      <c r="EBT242" s="157"/>
      <c r="EBU242" s="157"/>
      <c r="EBV242" s="157"/>
      <c r="EBW242" s="157"/>
      <c r="EBX242" s="157"/>
      <c r="EBY242" s="157"/>
      <c r="EBZ242" s="157"/>
      <c r="ECA242" s="157"/>
      <c r="ECB242" s="157"/>
      <c r="ECC242" s="157"/>
      <c r="ECD242" s="157"/>
      <c r="ECE242" s="157"/>
      <c r="ECF242" s="157"/>
      <c r="ECG242" s="157"/>
      <c r="ECH242" s="157"/>
      <c r="ECI242" s="157"/>
      <c r="ECJ242" s="157"/>
      <c r="ECK242" s="157"/>
      <c r="ECL242" s="157"/>
      <c r="ECM242" s="157"/>
      <c r="ECN242" s="157"/>
      <c r="ECO242" s="157"/>
      <c r="ECP242" s="157"/>
      <c r="ECQ242" s="157"/>
      <c r="ECR242" s="157"/>
      <c r="ECS242" s="157"/>
      <c r="ECT242" s="157"/>
      <c r="ECU242" s="157"/>
      <c r="ECV242" s="157"/>
      <c r="ECW242" s="157"/>
      <c r="ECX242" s="157"/>
      <c r="ECY242" s="157"/>
      <c r="ECZ242" s="157"/>
      <c r="EDA242" s="157"/>
      <c r="EDB242" s="157"/>
      <c r="EDC242" s="157"/>
      <c r="EDD242" s="157"/>
      <c r="EDE242" s="157"/>
      <c r="EDF242" s="157"/>
      <c r="EDG242" s="157"/>
      <c r="EDH242" s="157"/>
      <c r="EDI242" s="157"/>
      <c r="EDJ242" s="157"/>
      <c r="EDK242" s="157"/>
      <c r="EDL242" s="157"/>
      <c r="EDM242" s="157"/>
      <c r="EDN242" s="157"/>
      <c r="EDO242" s="157"/>
      <c r="EDP242" s="157"/>
      <c r="EDQ242" s="157"/>
      <c r="EDR242" s="157"/>
      <c r="EDS242" s="157"/>
      <c r="EDT242" s="157"/>
      <c r="EDU242" s="157"/>
      <c r="EDV242" s="157"/>
      <c r="EDW242" s="157"/>
      <c r="EDX242" s="157"/>
      <c r="EDY242" s="157"/>
      <c r="EDZ242" s="157"/>
      <c r="EEA242" s="157"/>
      <c r="EEB242" s="157"/>
      <c r="EEC242" s="157"/>
      <c r="EED242" s="157"/>
      <c r="EEE242" s="157"/>
      <c r="EEF242" s="157"/>
      <c r="EEG242" s="157"/>
      <c r="EEH242" s="157"/>
      <c r="EEI242" s="157"/>
      <c r="EEJ242" s="157"/>
      <c r="EEK242" s="157"/>
      <c r="EEL242" s="157"/>
      <c r="EEM242" s="157"/>
      <c r="EEN242" s="157"/>
      <c r="EEO242" s="157"/>
      <c r="EEP242" s="157"/>
      <c r="EEQ242" s="157"/>
      <c r="EER242" s="157"/>
      <c r="EES242" s="157"/>
      <c r="EET242" s="157"/>
      <c r="EEU242" s="157"/>
      <c r="EEV242" s="157"/>
      <c r="EEW242" s="157"/>
      <c r="EEX242" s="157"/>
      <c r="EEY242" s="157"/>
      <c r="EEZ242" s="157"/>
      <c r="EFA242" s="157"/>
      <c r="EFB242" s="157"/>
      <c r="EFC242" s="157"/>
      <c r="EFD242" s="157"/>
      <c r="EFE242" s="157"/>
      <c r="EFF242" s="157"/>
      <c r="EFG242" s="157"/>
      <c r="EFH242" s="157"/>
      <c r="EFI242" s="157"/>
      <c r="EFJ242" s="157"/>
      <c r="EFK242" s="157"/>
      <c r="EFL242" s="157"/>
      <c r="EFM242" s="157"/>
      <c r="EFN242" s="157"/>
      <c r="EFO242" s="157"/>
      <c r="EFP242" s="157"/>
      <c r="EFQ242" s="157"/>
      <c r="EFR242" s="157"/>
      <c r="EFS242" s="157"/>
      <c r="EFT242" s="157"/>
      <c r="EFU242" s="157"/>
      <c r="EFV242" s="157"/>
      <c r="EFW242" s="157"/>
      <c r="EFX242" s="157"/>
      <c r="EFY242" s="157"/>
      <c r="EFZ242" s="157"/>
      <c r="EGA242" s="157"/>
      <c r="EGB242" s="157"/>
      <c r="EGC242" s="157"/>
      <c r="EGD242" s="157"/>
      <c r="EGE242" s="157"/>
      <c r="EGF242" s="157"/>
      <c r="EGG242" s="157"/>
      <c r="EGH242" s="157"/>
      <c r="EGI242" s="157"/>
      <c r="EGJ242" s="157"/>
      <c r="EGK242" s="157"/>
      <c r="EGL242" s="157"/>
      <c r="EGM242" s="157"/>
      <c r="EGN242" s="157"/>
      <c r="EGO242" s="157"/>
      <c r="EGP242" s="157"/>
      <c r="EGQ242" s="157"/>
      <c r="EGR242" s="157"/>
      <c r="EGS242" s="157"/>
      <c r="EGT242" s="157"/>
      <c r="EGU242" s="157"/>
      <c r="EGV242" s="157"/>
      <c r="EGW242" s="157"/>
      <c r="EGX242" s="157"/>
      <c r="EGY242" s="157"/>
      <c r="EGZ242" s="157"/>
      <c r="EHA242" s="157"/>
      <c r="EHB242" s="157"/>
      <c r="EHC242" s="157"/>
      <c r="EHD242" s="157"/>
      <c r="EHE242" s="157"/>
      <c r="EHF242" s="157"/>
      <c r="EHG242" s="157"/>
      <c r="EHH242" s="157"/>
      <c r="EHI242" s="157"/>
      <c r="EHJ242" s="157"/>
      <c r="EHK242" s="157"/>
      <c r="EHL242" s="157"/>
      <c r="EHM242" s="157"/>
      <c r="EHN242" s="157"/>
      <c r="EHO242" s="157"/>
      <c r="EHP242" s="157"/>
      <c r="EHQ242" s="157"/>
      <c r="EHR242" s="157"/>
      <c r="EHS242" s="157"/>
      <c r="EHT242" s="157"/>
      <c r="EHU242" s="157"/>
      <c r="EHV242" s="157"/>
      <c r="EHW242" s="157"/>
      <c r="EHX242" s="157"/>
      <c r="EHY242" s="157"/>
      <c r="EHZ242" s="157"/>
      <c r="EIA242" s="157"/>
      <c r="EIB242" s="157"/>
      <c r="EIC242" s="157"/>
      <c r="EID242" s="157"/>
      <c r="EIE242" s="157"/>
      <c r="EIF242" s="157"/>
      <c r="EIG242" s="157"/>
      <c r="EIH242" s="157"/>
      <c r="EII242" s="157"/>
      <c r="EIJ242" s="157"/>
      <c r="EIK242" s="157"/>
      <c r="EIL242" s="157"/>
      <c r="EIM242" s="157"/>
      <c r="EIN242" s="157"/>
      <c r="EIO242" s="157"/>
      <c r="EIP242" s="157"/>
      <c r="EIQ242" s="157"/>
      <c r="EIR242" s="157"/>
      <c r="EIS242" s="157"/>
      <c r="EIT242" s="157"/>
      <c r="EIU242" s="157"/>
      <c r="EIV242" s="157"/>
      <c r="EIW242" s="157"/>
      <c r="EIX242" s="157"/>
      <c r="EIY242" s="157"/>
      <c r="EIZ242" s="157"/>
      <c r="EJA242" s="157"/>
      <c r="EJB242" s="157"/>
      <c r="EJC242" s="157"/>
      <c r="EJD242" s="157"/>
      <c r="EJE242" s="157"/>
      <c r="EJF242" s="157"/>
      <c r="EJG242" s="157"/>
      <c r="EJH242" s="157"/>
      <c r="EJI242" s="157"/>
      <c r="EJJ242" s="157"/>
      <c r="EJK242" s="157"/>
      <c r="EJL242" s="157"/>
      <c r="EJM242" s="157"/>
      <c r="EJN242" s="157"/>
      <c r="EJO242" s="157"/>
      <c r="EJP242" s="157"/>
      <c r="EJQ242" s="157"/>
      <c r="EJR242" s="157"/>
      <c r="EJS242" s="157"/>
      <c r="EJT242" s="157"/>
      <c r="EJU242" s="157"/>
      <c r="EJV242" s="157"/>
      <c r="EJW242" s="157"/>
      <c r="EJX242" s="157"/>
      <c r="EJY242" s="157"/>
      <c r="EJZ242" s="157"/>
      <c r="EKA242" s="157"/>
      <c r="EKB242" s="157"/>
      <c r="EKC242" s="157"/>
      <c r="EKD242" s="157"/>
      <c r="EKE242" s="157"/>
      <c r="EKF242" s="157"/>
      <c r="EKG242" s="157"/>
      <c r="EKH242" s="157"/>
      <c r="EKI242" s="157"/>
      <c r="EKJ242" s="157"/>
      <c r="EKK242" s="157"/>
      <c r="EKL242" s="157"/>
      <c r="EKM242" s="157"/>
      <c r="EKN242" s="157"/>
      <c r="EKO242" s="157"/>
      <c r="EKP242" s="157"/>
      <c r="EKQ242" s="157"/>
      <c r="EKR242" s="157"/>
      <c r="EKS242" s="157"/>
      <c r="EKT242" s="157"/>
      <c r="EKU242" s="157"/>
      <c r="EKV242" s="157"/>
      <c r="EKW242" s="157"/>
      <c r="EKX242" s="157"/>
      <c r="EKY242" s="157"/>
      <c r="EKZ242" s="157"/>
      <c r="ELA242" s="157"/>
      <c r="ELB242" s="157"/>
      <c r="ELC242" s="157"/>
      <c r="ELD242" s="157"/>
      <c r="ELE242" s="157"/>
      <c r="ELF242" s="157"/>
      <c r="ELG242" s="157"/>
      <c r="ELH242" s="157"/>
      <c r="ELI242" s="157"/>
      <c r="ELJ242" s="157"/>
      <c r="ELK242" s="157"/>
      <c r="ELL242" s="157"/>
      <c r="ELM242" s="157"/>
      <c r="ELN242" s="157"/>
      <c r="ELO242" s="157"/>
      <c r="ELP242" s="157"/>
      <c r="ELQ242" s="157"/>
      <c r="ELR242" s="157"/>
      <c r="ELS242" s="157"/>
      <c r="ELT242" s="157"/>
      <c r="ELU242" s="157"/>
      <c r="ELV242" s="157"/>
      <c r="ELW242" s="157"/>
      <c r="ELX242" s="157"/>
      <c r="ELY242" s="157"/>
      <c r="ELZ242" s="157"/>
      <c r="EMA242" s="157"/>
      <c r="EMB242" s="157"/>
      <c r="EMC242" s="157"/>
      <c r="EMD242" s="157"/>
      <c r="EME242" s="157"/>
      <c r="EMF242" s="157"/>
      <c r="EMG242" s="157"/>
      <c r="EMH242" s="157"/>
      <c r="EMI242" s="157"/>
      <c r="EMJ242" s="157"/>
      <c r="EMK242" s="157"/>
      <c r="EML242" s="157"/>
      <c r="EMM242" s="157"/>
      <c r="EMN242" s="157"/>
      <c r="EMO242" s="157"/>
      <c r="EMP242" s="157"/>
      <c r="EMQ242" s="157"/>
      <c r="EMR242" s="157"/>
      <c r="EMS242" s="157"/>
      <c r="EMT242" s="157"/>
      <c r="EMU242" s="157"/>
      <c r="EMV242" s="157"/>
      <c r="EMW242" s="157"/>
      <c r="EMX242" s="157"/>
      <c r="EMY242" s="157"/>
      <c r="EMZ242" s="157"/>
      <c r="ENA242" s="157"/>
      <c r="ENB242" s="157"/>
      <c r="ENC242" s="157"/>
      <c r="END242" s="157"/>
      <c r="ENE242" s="157"/>
      <c r="ENF242" s="157"/>
      <c r="ENG242" s="157"/>
      <c r="ENH242" s="157"/>
      <c r="ENI242" s="157"/>
      <c r="ENJ242" s="157"/>
      <c r="ENK242" s="157"/>
      <c r="ENL242" s="157"/>
      <c r="ENM242" s="157"/>
      <c r="ENN242" s="157"/>
      <c r="ENO242" s="157"/>
      <c r="ENP242" s="157"/>
      <c r="ENQ242" s="157"/>
      <c r="ENR242" s="157"/>
      <c r="ENS242" s="157"/>
      <c r="ENT242" s="157"/>
      <c r="ENU242" s="157"/>
      <c r="ENV242" s="157"/>
      <c r="ENW242" s="157"/>
      <c r="ENX242" s="157"/>
      <c r="ENY242" s="157"/>
      <c r="ENZ242" s="157"/>
      <c r="EOA242" s="157"/>
      <c r="EOB242" s="157"/>
      <c r="EOC242" s="157"/>
      <c r="EOD242" s="157"/>
      <c r="EOE242" s="157"/>
      <c r="EOF242" s="157"/>
      <c r="EOG242" s="157"/>
      <c r="EOH242" s="157"/>
      <c r="EOI242" s="157"/>
      <c r="EOJ242" s="157"/>
      <c r="EOK242" s="157"/>
      <c r="EOL242" s="157"/>
      <c r="EOM242" s="157"/>
      <c r="EON242" s="157"/>
      <c r="EOO242" s="157"/>
      <c r="EOP242" s="157"/>
      <c r="EOQ242" s="157"/>
      <c r="EOR242" s="157"/>
      <c r="EOS242" s="157"/>
      <c r="EOT242" s="157"/>
      <c r="EOU242" s="157"/>
      <c r="EOV242" s="157"/>
      <c r="EOW242" s="157"/>
      <c r="EOX242" s="157"/>
      <c r="EOY242" s="157"/>
      <c r="EOZ242" s="157"/>
      <c r="EPA242" s="157"/>
      <c r="EPB242" s="157"/>
      <c r="EPC242" s="157"/>
      <c r="EPD242" s="157"/>
      <c r="EPE242" s="157"/>
      <c r="EPF242" s="157"/>
      <c r="EPG242" s="157"/>
      <c r="EPH242" s="157"/>
      <c r="EPI242" s="157"/>
      <c r="EPJ242" s="157"/>
      <c r="EPK242" s="157"/>
      <c r="EPL242" s="157"/>
      <c r="EPM242" s="157"/>
      <c r="EPN242" s="157"/>
      <c r="EPO242" s="157"/>
      <c r="EPP242" s="157"/>
      <c r="EPQ242" s="157"/>
      <c r="EPR242" s="157"/>
      <c r="EPS242" s="157"/>
      <c r="EPT242" s="157"/>
      <c r="EPU242" s="157"/>
      <c r="EPV242" s="157"/>
      <c r="EPW242" s="157"/>
      <c r="EPX242" s="157"/>
      <c r="EPY242" s="157"/>
      <c r="EPZ242" s="157"/>
      <c r="EQA242" s="157"/>
      <c r="EQB242" s="157"/>
      <c r="EQC242" s="157"/>
      <c r="EQD242" s="157"/>
      <c r="EQE242" s="157"/>
      <c r="EQF242" s="157"/>
      <c r="EQG242" s="157"/>
      <c r="EQH242" s="157"/>
      <c r="EQI242" s="157"/>
      <c r="EQJ242" s="157"/>
      <c r="EQK242" s="157"/>
      <c r="EQL242" s="157"/>
      <c r="EQM242" s="157"/>
      <c r="EQN242" s="157"/>
      <c r="EQO242" s="157"/>
      <c r="EQP242" s="157"/>
      <c r="EQQ242" s="157"/>
      <c r="EQR242" s="157"/>
      <c r="EQS242" s="157"/>
      <c r="EQT242" s="157"/>
      <c r="EQU242" s="157"/>
      <c r="EQV242" s="157"/>
      <c r="EQW242" s="157"/>
      <c r="EQX242" s="157"/>
      <c r="EQY242" s="157"/>
      <c r="EQZ242" s="157"/>
      <c r="ERA242" s="157"/>
      <c r="ERB242" s="157"/>
      <c r="ERC242" s="157"/>
      <c r="ERD242" s="157"/>
      <c r="ERE242" s="157"/>
      <c r="ERF242" s="157"/>
      <c r="ERG242" s="157"/>
      <c r="ERH242" s="157"/>
      <c r="ERI242" s="157"/>
      <c r="ERJ242" s="157"/>
      <c r="ERK242" s="157"/>
      <c r="ERL242" s="157"/>
      <c r="ERM242" s="157"/>
      <c r="ERN242" s="157"/>
      <c r="ERO242" s="157"/>
      <c r="ERP242" s="157"/>
      <c r="ERQ242" s="157"/>
      <c r="ERR242" s="157"/>
      <c r="ERS242" s="157"/>
      <c r="ERT242" s="157"/>
      <c r="ERU242" s="157"/>
      <c r="ERV242" s="157"/>
      <c r="ERW242" s="157"/>
      <c r="ERX242" s="157"/>
      <c r="ERY242" s="157"/>
      <c r="ERZ242" s="157"/>
      <c r="ESA242" s="157"/>
      <c r="ESB242" s="157"/>
      <c r="ESC242" s="157"/>
      <c r="ESD242" s="157"/>
      <c r="ESE242" s="157"/>
      <c r="ESF242" s="157"/>
      <c r="ESG242" s="157"/>
      <c r="ESH242" s="157"/>
      <c r="ESI242" s="157"/>
      <c r="ESJ242" s="157"/>
      <c r="ESK242" s="157"/>
      <c r="ESL242" s="157"/>
      <c r="ESM242" s="157"/>
      <c r="ESN242" s="157"/>
      <c r="ESO242" s="157"/>
      <c r="ESP242" s="157"/>
      <c r="ESQ242" s="157"/>
      <c r="ESR242" s="157"/>
      <c r="ESS242" s="157"/>
      <c r="EST242" s="157"/>
      <c r="ESU242" s="157"/>
      <c r="ESV242" s="157"/>
      <c r="ESW242" s="157"/>
      <c r="ESX242" s="157"/>
      <c r="ESY242" s="157"/>
      <c r="ESZ242" s="157"/>
      <c r="ETA242" s="157"/>
      <c r="ETB242" s="157"/>
      <c r="ETC242" s="157"/>
      <c r="ETD242" s="157"/>
      <c r="ETE242" s="157"/>
      <c r="ETF242" s="157"/>
      <c r="ETG242" s="157"/>
      <c r="ETH242" s="157"/>
      <c r="ETI242" s="157"/>
      <c r="ETJ242" s="157"/>
      <c r="ETK242" s="157"/>
      <c r="ETL242" s="157"/>
      <c r="ETM242" s="157"/>
      <c r="ETN242" s="157"/>
      <c r="ETO242" s="157"/>
      <c r="ETP242" s="157"/>
      <c r="ETQ242" s="157"/>
      <c r="ETR242" s="157"/>
      <c r="ETS242" s="157"/>
      <c r="ETT242" s="157"/>
      <c r="ETU242" s="157"/>
      <c r="ETV242" s="157"/>
      <c r="ETW242" s="157"/>
      <c r="ETX242" s="157"/>
      <c r="ETY242" s="157"/>
      <c r="ETZ242" s="157"/>
      <c r="EUA242" s="157"/>
      <c r="EUB242" s="157"/>
      <c r="EUC242" s="157"/>
      <c r="EUD242" s="157"/>
      <c r="EUE242" s="157"/>
      <c r="EUF242" s="157"/>
      <c r="EUG242" s="157"/>
      <c r="EUH242" s="157"/>
      <c r="EUI242" s="157"/>
      <c r="EUJ242" s="157"/>
      <c r="EUK242" s="157"/>
      <c r="EUL242" s="157"/>
      <c r="EUM242" s="157"/>
      <c r="EUN242" s="157"/>
      <c r="EUO242" s="157"/>
      <c r="EUP242" s="157"/>
      <c r="EUQ242" s="157"/>
      <c r="EUR242" s="157"/>
      <c r="EUS242" s="157"/>
      <c r="EUT242" s="157"/>
      <c r="EUU242" s="157"/>
      <c r="EUV242" s="157"/>
      <c r="EUW242" s="157"/>
      <c r="EUX242" s="157"/>
      <c r="EUY242" s="157"/>
      <c r="EUZ242" s="157"/>
      <c r="EVA242" s="157"/>
      <c r="EVB242" s="157"/>
      <c r="EVC242" s="157"/>
      <c r="EVD242" s="157"/>
      <c r="EVE242" s="157"/>
      <c r="EVF242" s="157"/>
      <c r="EVG242" s="157"/>
      <c r="EVH242" s="157"/>
      <c r="EVI242" s="157"/>
      <c r="EVJ242" s="157"/>
      <c r="EVK242" s="157"/>
      <c r="EVL242" s="157"/>
      <c r="EVM242" s="157"/>
      <c r="EVN242" s="157"/>
      <c r="EVO242" s="157"/>
      <c r="EVP242" s="157"/>
      <c r="EVQ242" s="157"/>
      <c r="EVR242" s="157"/>
      <c r="EVS242" s="157"/>
      <c r="EVT242" s="157"/>
      <c r="EVU242" s="157"/>
      <c r="EVV242" s="157"/>
      <c r="EVW242" s="157"/>
      <c r="EVX242" s="157"/>
      <c r="EVY242" s="157"/>
      <c r="EVZ242" s="157"/>
      <c r="EWA242" s="157"/>
      <c r="EWB242" s="157"/>
      <c r="EWC242" s="157"/>
      <c r="EWD242" s="157"/>
      <c r="EWE242" s="157"/>
      <c r="EWF242" s="157"/>
      <c r="EWG242" s="157"/>
      <c r="EWH242" s="157"/>
      <c r="EWI242" s="157"/>
      <c r="EWJ242" s="157"/>
      <c r="EWK242" s="157"/>
      <c r="EWL242" s="157"/>
      <c r="EWM242" s="157"/>
      <c r="EWN242" s="157"/>
      <c r="EWO242" s="157"/>
      <c r="EWP242" s="157"/>
      <c r="EWQ242" s="157"/>
      <c r="EWR242" s="157"/>
      <c r="EWS242" s="157"/>
      <c r="EWT242" s="157"/>
      <c r="EWU242" s="157"/>
      <c r="EWV242" s="157"/>
      <c r="EWW242" s="157"/>
      <c r="EWX242" s="157"/>
      <c r="EWY242" s="157"/>
      <c r="EWZ242" s="157"/>
      <c r="EXA242" s="157"/>
      <c r="EXB242" s="157"/>
      <c r="EXC242" s="157"/>
      <c r="EXD242" s="157"/>
      <c r="EXE242" s="157"/>
      <c r="EXF242" s="157"/>
      <c r="EXG242" s="157"/>
      <c r="EXH242" s="157"/>
      <c r="EXI242" s="157"/>
      <c r="EXJ242" s="157"/>
      <c r="EXK242" s="157"/>
      <c r="EXL242" s="157"/>
      <c r="EXM242" s="157"/>
      <c r="EXN242" s="157"/>
      <c r="EXO242" s="157"/>
      <c r="EXP242" s="157"/>
      <c r="EXQ242" s="157"/>
      <c r="EXR242" s="157"/>
      <c r="EXS242" s="157"/>
      <c r="EXT242" s="157"/>
      <c r="EXU242" s="157"/>
      <c r="EXV242" s="157"/>
      <c r="EXW242" s="157"/>
      <c r="EXX242" s="157"/>
      <c r="EXY242" s="157"/>
      <c r="EXZ242" s="157"/>
      <c r="EYA242" s="157"/>
      <c r="EYB242" s="157"/>
      <c r="EYC242" s="157"/>
      <c r="EYD242" s="157"/>
      <c r="EYE242" s="157"/>
      <c r="EYF242" s="157"/>
      <c r="EYG242" s="157"/>
      <c r="EYH242" s="157"/>
      <c r="EYI242" s="157"/>
      <c r="EYJ242" s="157"/>
      <c r="EYK242" s="157"/>
      <c r="EYL242" s="157"/>
      <c r="EYM242" s="157"/>
      <c r="EYN242" s="157"/>
      <c r="EYO242" s="157"/>
      <c r="EYP242" s="157"/>
      <c r="EYQ242" s="157"/>
      <c r="EYR242" s="157"/>
      <c r="EYS242" s="157"/>
      <c r="EYT242" s="157"/>
      <c r="EYU242" s="157"/>
      <c r="EYV242" s="157"/>
      <c r="EYW242" s="157"/>
      <c r="EYX242" s="157"/>
      <c r="EYY242" s="157"/>
      <c r="EYZ242" s="157"/>
      <c r="EZA242" s="157"/>
      <c r="EZB242" s="157"/>
      <c r="EZC242" s="157"/>
      <c r="EZD242" s="157"/>
      <c r="EZE242" s="157"/>
      <c r="EZF242" s="157"/>
      <c r="EZG242" s="157"/>
      <c r="EZH242" s="157"/>
      <c r="EZI242" s="157"/>
      <c r="EZJ242" s="157"/>
      <c r="EZK242" s="157"/>
      <c r="EZL242" s="157"/>
      <c r="EZM242" s="157"/>
      <c r="EZN242" s="157"/>
      <c r="EZO242" s="157"/>
      <c r="EZP242" s="157"/>
      <c r="EZQ242" s="157"/>
      <c r="EZR242" s="157"/>
      <c r="EZS242" s="157"/>
      <c r="EZT242" s="157"/>
      <c r="EZU242" s="157"/>
      <c r="EZV242" s="157"/>
      <c r="EZW242" s="157"/>
      <c r="EZX242" s="157"/>
      <c r="EZY242" s="157"/>
      <c r="EZZ242" s="157"/>
      <c r="FAA242" s="157"/>
      <c r="FAB242" s="157"/>
      <c r="FAC242" s="157"/>
      <c r="FAD242" s="157"/>
      <c r="FAE242" s="157"/>
      <c r="FAF242" s="157"/>
      <c r="FAG242" s="157"/>
      <c r="FAH242" s="157"/>
      <c r="FAI242" s="157"/>
      <c r="FAJ242" s="157"/>
      <c r="FAK242" s="157"/>
      <c r="FAL242" s="157"/>
      <c r="FAM242" s="157"/>
      <c r="FAN242" s="157"/>
      <c r="FAO242" s="157"/>
      <c r="FAP242" s="157"/>
      <c r="FAQ242" s="157"/>
      <c r="FAR242" s="157"/>
      <c r="FAS242" s="157"/>
      <c r="FAT242" s="157"/>
      <c r="FAU242" s="157"/>
      <c r="FAV242" s="157"/>
      <c r="FAW242" s="157"/>
      <c r="FAX242" s="157"/>
      <c r="FAY242" s="157"/>
      <c r="FAZ242" s="157"/>
      <c r="FBA242" s="157"/>
      <c r="FBB242" s="157"/>
      <c r="FBC242" s="157"/>
      <c r="FBD242" s="157"/>
      <c r="FBE242" s="157"/>
      <c r="FBF242" s="157"/>
      <c r="FBG242" s="157"/>
      <c r="FBH242" s="157"/>
      <c r="FBI242" s="157"/>
      <c r="FBJ242" s="157"/>
      <c r="FBK242" s="157"/>
      <c r="FBL242" s="157"/>
      <c r="FBM242" s="157"/>
      <c r="FBN242" s="157"/>
      <c r="FBO242" s="157"/>
      <c r="FBP242" s="157"/>
      <c r="FBQ242" s="157"/>
      <c r="FBR242" s="157"/>
      <c r="FBS242" s="157"/>
      <c r="FBT242" s="157"/>
      <c r="FBU242" s="157"/>
      <c r="FBV242" s="157"/>
      <c r="FBW242" s="157"/>
      <c r="FBX242" s="157"/>
      <c r="FBY242" s="157"/>
      <c r="FBZ242" s="157"/>
      <c r="FCA242" s="157"/>
      <c r="FCB242" s="157"/>
      <c r="FCC242" s="157"/>
      <c r="FCD242" s="157"/>
      <c r="FCE242" s="157"/>
      <c r="FCF242" s="157"/>
      <c r="FCG242" s="157"/>
      <c r="FCH242" s="157"/>
      <c r="FCI242" s="157"/>
      <c r="FCJ242" s="157"/>
      <c r="FCK242" s="157"/>
      <c r="FCL242" s="157"/>
      <c r="FCM242" s="157"/>
      <c r="FCN242" s="157"/>
      <c r="FCO242" s="157"/>
      <c r="FCP242" s="157"/>
      <c r="FCQ242" s="157"/>
      <c r="FCR242" s="157"/>
      <c r="FCS242" s="157"/>
      <c r="FCT242" s="157"/>
      <c r="FCU242" s="157"/>
      <c r="FCV242" s="157"/>
      <c r="FCW242" s="157"/>
      <c r="FCX242" s="157"/>
      <c r="FCY242" s="157"/>
      <c r="FCZ242" s="157"/>
      <c r="FDA242" s="157"/>
      <c r="FDB242" s="157"/>
      <c r="FDC242" s="157"/>
      <c r="FDD242" s="157"/>
      <c r="FDE242" s="157"/>
      <c r="FDF242" s="157"/>
      <c r="FDG242" s="157"/>
      <c r="FDH242" s="157"/>
      <c r="FDI242" s="157"/>
      <c r="FDJ242" s="157"/>
      <c r="FDK242" s="157"/>
      <c r="FDL242" s="157"/>
      <c r="FDM242" s="157"/>
      <c r="FDN242" s="157"/>
      <c r="FDO242" s="157"/>
      <c r="FDP242" s="157"/>
      <c r="FDQ242" s="157"/>
      <c r="FDR242" s="157"/>
      <c r="FDS242" s="157"/>
      <c r="FDT242" s="157"/>
      <c r="FDU242" s="157"/>
      <c r="FDV242" s="157"/>
      <c r="FDW242" s="157"/>
      <c r="FDX242" s="157"/>
      <c r="FDY242" s="157"/>
      <c r="FDZ242" s="157"/>
      <c r="FEA242" s="157"/>
      <c r="FEB242" s="157"/>
      <c r="FEC242" s="157"/>
      <c r="FED242" s="157"/>
      <c r="FEE242" s="157"/>
      <c r="FEF242" s="157"/>
      <c r="FEG242" s="157"/>
      <c r="FEH242" s="157"/>
      <c r="FEI242" s="157"/>
      <c r="FEJ242" s="157"/>
      <c r="FEK242" s="157"/>
      <c r="FEL242" s="157"/>
      <c r="FEM242" s="157"/>
      <c r="FEN242" s="157"/>
      <c r="FEO242" s="157"/>
      <c r="FEP242" s="157"/>
      <c r="FEQ242" s="157"/>
      <c r="FER242" s="157"/>
      <c r="FES242" s="157"/>
      <c r="FET242" s="157"/>
      <c r="FEU242" s="157"/>
      <c r="FEV242" s="157"/>
      <c r="FEW242" s="157"/>
      <c r="FEX242" s="157"/>
      <c r="FEY242" s="157"/>
      <c r="FEZ242" s="157"/>
      <c r="FFA242" s="157"/>
      <c r="FFB242" s="157"/>
      <c r="FFC242" s="157"/>
      <c r="FFD242" s="157"/>
      <c r="FFE242" s="157"/>
      <c r="FFF242" s="157"/>
      <c r="FFG242" s="157"/>
      <c r="FFH242" s="157"/>
      <c r="FFI242" s="157"/>
      <c r="FFJ242" s="157"/>
      <c r="FFK242" s="157"/>
      <c r="FFL242" s="157"/>
      <c r="FFM242" s="157"/>
      <c r="FFN242" s="157"/>
      <c r="FFO242" s="157"/>
      <c r="FFP242" s="157"/>
      <c r="FFQ242" s="157"/>
      <c r="FFR242" s="157"/>
      <c r="FFS242" s="157"/>
      <c r="FFT242" s="157"/>
      <c r="FFU242" s="157"/>
      <c r="FFV242" s="157"/>
      <c r="FFW242" s="157"/>
      <c r="FFX242" s="157"/>
      <c r="FFY242" s="157"/>
      <c r="FFZ242" s="157"/>
      <c r="FGA242" s="157"/>
      <c r="FGB242" s="157"/>
      <c r="FGC242" s="157"/>
      <c r="FGD242" s="157"/>
      <c r="FGE242" s="157"/>
      <c r="FGF242" s="157"/>
      <c r="FGG242" s="157"/>
      <c r="FGH242" s="157"/>
      <c r="FGI242" s="157"/>
      <c r="FGJ242" s="157"/>
      <c r="FGK242" s="157"/>
      <c r="FGL242" s="157"/>
      <c r="FGM242" s="157"/>
      <c r="FGN242" s="157"/>
      <c r="FGO242" s="157"/>
      <c r="FGP242" s="157"/>
      <c r="FGQ242" s="157"/>
      <c r="FGR242" s="157"/>
      <c r="FGS242" s="157"/>
      <c r="FGT242" s="157"/>
      <c r="FGU242" s="157"/>
      <c r="FGV242" s="157"/>
      <c r="FGW242" s="157"/>
      <c r="FGX242" s="157"/>
      <c r="FGY242" s="157"/>
      <c r="FGZ242" s="157"/>
      <c r="FHA242" s="157"/>
      <c r="FHB242" s="157"/>
      <c r="FHC242" s="157"/>
      <c r="FHD242" s="157"/>
      <c r="FHE242" s="157"/>
      <c r="FHF242" s="157"/>
      <c r="FHG242" s="157"/>
      <c r="FHH242" s="157"/>
      <c r="FHI242" s="157"/>
      <c r="FHJ242" s="157"/>
      <c r="FHK242" s="157"/>
      <c r="FHL242" s="157"/>
      <c r="FHM242" s="157"/>
      <c r="FHN242" s="157"/>
      <c r="FHO242" s="157"/>
      <c r="FHP242" s="157"/>
      <c r="FHQ242" s="157"/>
      <c r="FHR242" s="157"/>
      <c r="FHS242" s="157"/>
      <c r="FHT242" s="157"/>
      <c r="FHU242" s="157"/>
      <c r="FHV242" s="157"/>
      <c r="FHW242" s="157"/>
      <c r="FHX242" s="157"/>
      <c r="FHY242" s="157"/>
      <c r="FHZ242" s="157"/>
      <c r="FIA242" s="157"/>
      <c r="FIB242" s="157"/>
      <c r="FIC242" s="157"/>
      <c r="FID242" s="157"/>
      <c r="FIE242" s="157"/>
      <c r="FIF242" s="157"/>
      <c r="FIG242" s="157"/>
      <c r="FIH242" s="157"/>
      <c r="FII242" s="157"/>
      <c r="FIJ242" s="157"/>
      <c r="FIK242" s="157"/>
      <c r="FIL242" s="157"/>
      <c r="FIM242" s="157"/>
      <c r="FIN242" s="157"/>
      <c r="FIO242" s="157"/>
      <c r="FIP242" s="157"/>
      <c r="FIQ242" s="157"/>
      <c r="FIR242" s="157"/>
      <c r="FIS242" s="157"/>
      <c r="FIT242" s="157"/>
      <c r="FIU242" s="157"/>
      <c r="FIV242" s="157"/>
      <c r="FIW242" s="157"/>
      <c r="FIX242" s="157"/>
      <c r="FIY242" s="157"/>
      <c r="FIZ242" s="157"/>
      <c r="FJA242" s="157"/>
      <c r="FJB242" s="157"/>
      <c r="FJC242" s="157"/>
      <c r="FJD242" s="157"/>
      <c r="FJE242" s="157"/>
      <c r="FJF242" s="157"/>
      <c r="FJG242" s="157"/>
      <c r="FJH242" s="157"/>
      <c r="FJI242" s="157"/>
      <c r="FJJ242" s="157"/>
      <c r="FJK242" s="157"/>
      <c r="FJL242" s="157"/>
      <c r="FJM242" s="157"/>
      <c r="FJN242" s="157"/>
      <c r="FJO242" s="157"/>
      <c r="FJP242" s="157"/>
      <c r="FJQ242" s="157"/>
      <c r="FJR242" s="157"/>
      <c r="FJS242" s="157"/>
      <c r="FJT242" s="157"/>
      <c r="FJU242" s="157"/>
      <c r="FJV242" s="157"/>
      <c r="FJW242" s="157"/>
      <c r="FJX242" s="157"/>
      <c r="FJY242" s="157"/>
      <c r="FJZ242" s="157"/>
      <c r="FKA242" s="157"/>
      <c r="FKB242" s="157"/>
      <c r="FKC242" s="157"/>
      <c r="FKD242" s="157"/>
      <c r="FKE242" s="157"/>
      <c r="FKF242" s="157"/>
      <c r="FKG242" s="157"/>
      <c r="FKH242" s="157"/>
      <c r="FKI242" s="157"/>
      <c r="FKJ242" s="157"/>
      <c r="FKK242" s="157"/>
      <c r="FKL242" s="157"/>
      <c r="FKM242" s="157"/>
      <c r="FKN242" s="157"/>
      <c r="FKO242" s="157"/>
      <c r="FKP242" s="157"/>
      <c r="FKQ242" s="157"/>
      <c r="FKR242" s="157"/>
      <c r="FKS242" s="157"/>
      <c r="FKT242" s="157"/>
      <c r="FKU242" s="157"/>
      <c r="FKV242" s="157"/>
      <c r="FKW242" s="157"/>
      <c r="FKX242" s="157"/>
      <c r="FKY242" s="157"/>
      <c r="FKZ242" s="157"/>
      <c r="FLA242" s="157"/>
      <c r="FLB242" s="157"/>
      <c r="FLC242" s="157"/>
      <c r="FLD242" s="157"/>
      <c r="FLE242" s="157"/>
      <c r="FLF242" s="157"/>
      <c r="FLG242" s="157"/>
      <c r="FLH242" s="157"/>
      <c r="FLI242" s="157"/>
      <c r="FLJ242" s="157"/>
      <c r="FLK242" s="157"/>
      <c r="FLL242" s="157"/>
      <c r="FLM242" s="157"/>
      <c r="FLN242" s="157"/>
      <c r="FLO242" s="157"/>
      <c r="FLP242" s="157"/>
      <c r="FLQ242" s="157"/>
      <c r="FLR242" s="157"/>
      <c r="FLS242" s="157"/>
      <c r="FLT242" s="157"/>
      <c r="FLU242" s="157"/>
      <c r="FLV242" s="157"/>
      <c r="FLW242" s="157"/>
      <c r="FLX242" s="157"/>
      <c r="FLY242" s="157"/>
      <c r="FLZ242" s="157"/>
      <c r="FMA242" s="157"/>
      <c r="FMB242" s="157"/>
      <c r="FMC242" s="157"/>
      <c r="FMD242" s="157"/>
      <c r="FME242" s="157"/>
      <c r="FMF242" s="157"/>
      <c r="FMG242" s="157"/>
      <c r="FMH242" s="157"/>
      <c r="FMI242" s="157"/>
      <c r="FMJ242" s="157"/>
      <c r="FMK242" s="157"/>
      <c r="FML242" s="157"/>
      <c r="FMM242" s="157"/>
      <c r="FMN242" s="157"/>
      <c r="FMO242" s="157"/>
      <c r="FMP242" s="157"/>
      <c r="FMQ242" s="157"/>
      <c r="FMR242" s="157"/>
      <c r="FMS242" s="157"/>
      <c r="FMT242" s="157"/>
      <c r="FMU242" s="157"/>
      <c r="FMV242" s="157"/>
      <c r="FMW242" s="157"/>
      <c r="FMX242" s="157"/>
      <c r="FMY242" s="157"/>
      <c r="FMZ242" s="157"/>
      <c r="FNA242" s="157"/>
      <c r="FNB242" s="157"/>
      <c r="FNC242" s="157"/>
      <c r="FND242" s="157"/>
      <c r="FNE242" s="157"/>
      <c r="FNF242" s="157"/>
      <c r="FNG242" s="157"/>
      <c r="FNH242" s="157"/>
      <c r="FNI242" s="157"/>
      <c r="FNJ242" s="157"/>
      <c r="FNK242" s="157"/>
      <c r="FNL242" s="157"/>
      <c r="FNM242" s="157"/>
      <c r="FNN242" s="157"/>
      <c r="FNO242" s="157"/>
      <c r="FNP242" s="157"/>
      <c r="FNQ242" s="157"/>
      <c r="FNR242" s="157"/>
      <c r="FNS242" s="157"/>
      <c r="FNT242" s="157"/>
      <c r="FNU242" s="157"/>
      <c r="FNV242" s="157"/>
      <c r="FNW242" s="157"/>
      <c r="FNX242" s="157"/>
      <c r="FNY242" s="157"/>
      <c r="FNZ242" s="157"/>
      <c r="FOA242" s="157"/>
      <c r="FOB242" s="157"/>
      <c r="FOC242" s="157"/>
      <c r="FOD242" s="157"/>
      <c r="FOE242" s="157"/>
      <c r="FOF242" s="157"/>
      <c r="FOG242" s="157"/>
      <c r="FOH242" s="157"/>
      <c r="FOI242" s="157"/>
      <c r="FOJ242" s="157"/>
      <c r="FOK242" s="157"/>
      <c r="FOL242" s="157"/>
      <c r="FOM242" s="157"/>
      <c r="FON242" s="157"/>
      <c r="FOO242" s="157"/>
      <c r="FOP242" s="157"/>
      <c r="FOQ242" s="157"/>
      <c r="FOR242" s="157"/>
      <c r="FOS242" s="157"/>
      <c r="FOT242" s="157"/>
      <c r="FOU242" s="157"/>
      <c r="FOV242" s="157"/>
      <c r="FOW242" s="157"/>
      <c r="FOX242" s="157"/>
      <c r="FOY242" s="157"/>
      <c r="FOZ242" s="157"/>
      <c r="FPA242" s="157"/>
      <c r="FPB242" s="157"/>
      <c r="FPC242" s="157"/>
      <c r="FPD242" s="157"/>
      <c r="FPE242" s="157"/>
      <c r="FPF242" s="157"/>
      <c r="FPG242" s="157"/>
      <c r="FPH242" s="157"/>
      <c r="FPI242" s="157"/>
      <c r="FPJ242" s="157"/>
      <c r="FPK242" s="157"/>
      <c r="FPL242" s="157"/>
      <c r="FPM242" s="157"/>
      <c r="FPN242" s="157"/>
      <c r="FPO242" s="157"/>
      <c r="FPP242" s="157"/>
      <c r="FPQ242" s="157"/>
      <c r="FPR242" s="157"/>
      <c r="FPS242" s="157"/>
      <c r="FPT242" s="157"/>
      <c r="FPU242" s="157"/>
      <c r="FPV242" s="157"/>
      <c r="FPW242" s="157"/>
      <c r="FPX242" s="157"/>
      <c r="FPY242" s="157"/>
      <c r="FPZ242" s="157"/>
      <c r="FQA242" s="157"/>
      <c r="FQB242" s="157"/>
      <c r="FQC242" s="157"/>
      <c r="FQD242" s="157"/>
      <c r="FQE242" s="157"/>
      <c r="FQF242" s="157"/>
      <c r="FQG242" s="157"/>
      <c r="FQH242" s="157"/>
      <c r="FQI242" s="157"/>
      <c r="FQJ242" s="157"/>
      <c r="FQK242" s="157"/>
      <c r="FQL242" s="157"/>
      <c r="FQM242" s="157"/>
      <c r="FQN242" s="157"/>
      <c r="FQO242" s="157"/>
      <c r="FQP242" s="157"/>
      <c r="FQQ242" s="157"/>
      <c r="FQR242" s="157"/>
      <c r="FQS242" s="157"/>
      <c r="FQT242" s="157"/>
      <c r="FQU242" s="157"/>
      <c r="FQV242" s="157"/>
      <c r="FQW242" s="157"/>
      <c r="FQX242" s="157"/>
      <c r="FQY242" s="157"/>
      <c r="FQZ242" s="157"/>
      <c r="FRA242" s="157"/>
      <c r="FRB242" s="157"/>
      <c r="FRC242" s="157"/>
      <c r="FRD242" s="157"/>
      <c r="FRE242" s="157"/>
      <c r="FRF242" s="157"/>
      <c r="FRG242" s="157"/>
      <c r="FRH242" s="157"/>
      <c r="FRI242" s="157"/>
      <c r="FRJ242" s="157"/>
      <c r="FRK242" s="157"/>
      <c r="FRL242" s="157"/>
      <c r="FRM242" s="157"/>
      <c r="FRN242" s="157"/>
      <c r="FRO242" s="157"/>
      <c r="FRP242" s="157"/>
      <c r="FRQ242" s="157"/>
      <c r="FRR242" s="157"/>
      <c r="FRS242" s="157"/>
      <c r="FRT242" s="157"/>
      <c r="FRU242" s="157"/>
      <c r="FRV242" s="157"/>
      <c r="FRW242" s="157"/>
      <c r="FRX242" s="157"/>
      <c r="FRY242" s="157"/>
      <c r="FRZ242" s="157"/>
      <c r="FSA242" s="157"/>
      <c r="FSB242" s="157"/>
      <c r="FSC242" s="157"/>
      <c r="FSD242" s="157"/>
      <c r="FSE242" s="157"/>
      <c r="FSF242" s="157"/>
      <c r="FSG242" s="157"/>
      <c r="FSH242" s="157"/>
      <c r="FSI242" s="157"/>
      <c r="FSJ242" s="157"/>
      <c r="FSK242" s="157"/>
      <c r="FSL242" s="157"/>
      <c r="FSM242" s="157"/>
      <c r="FSN242" s="157"/>
      <c r="FSO242" s="157"/>
      <c r="FSP242" s="157"/>
      <c r="FSQ242" s="157"/>
      <c r="FSR242" s="157"/>
      <c r="FSS242" s="157"/>
      <c r="FST242" s="157"/>
      <c r="FSU242" s="157"/>
      <c r="FSV242" s="157"/>
      <c r="FSW242" s="157"/>
      <c r="FSX242" s="157"/>
      <c r="FSY242" s="157"/>
      <c r="FSZ242" s="157"/>
      <c r="FTA242" s="157"/>
      <c r="FTB242" s="157"/>
      <c r="FTC242" s="157"/>
      <c r="FTD242" s="157"/>
      <c r="FTE242" s="157"/>
      <c r="FTF242" s="157"/>
      <c r="FTG242" s="157"/>
      <c r="FTH242" s="157"/>
      <c r="FTI242" s="157"/>
      <c r="FTJ242" s="157"/>
      <c r="FTK242" s="157"/>
      <c r="FTL242" s="157"/>
      <c r="FTM242" s="157"/>
      <c r="FTN242" s="157"/>
      <c r="FTO242" s="157"/>
      <c r="FTP242" s="157"/>
      <c r="FTQ242" s="157"/>
      <c r="FTR242" s="157"/>
      <c r="FTS242" s="157"/>
      <c r="FTT242" s="157"/>
      <c r="FTU242" s="157"/>
      <c r="FTV242" s="157"/>
      <c r="FTW242" s="157"/>
      <c r="FTX242" s="157"/>
      <c r="FTY242" s="157"/>
      <c r="FTZ242" s="157"/>
      <c r="FUA242" s="157"/>
      <c r="FUB242" s="157"/>
      <c r="FUC242" s="157"/>
      <c r="FUD242" s="157"/>
      <c r="FUE242" s="157"/>
      <c r="FUF242" s="157"/>
      <c r="FUG242" s="157"/>
      <c r="FUH242" s="157"/>
      <c r="FUI242" s="157"/>
      <c r="FUJ242" s="157"/>
      <c r="FUK242" s="157"/>
      <c r="FUL242" s="157"/>
      <c r="FUM242" s="157"/>
      <c r="FUN242" s="157"/>
      <c r="FUO242" s="157"/>
      <c r="FUP242" s="157"/>
      <c r="FUQ242" s="157"/>
      <c r="FUR242" s="157"/>
      <c r="FUS242" s="157"/>
      <c r="FUT242" s="157"/>
      <c r="FUU242" s="157"/>
      <c r="FUV242" s="157"/>
      <c r="FUW242" s="157"/>
      <c r="FUX242" s="157"/>
      <c r="FUY242" s="157"/>
      <c r="FUZ242" s="157"/>
      <c r="FVA242" s="157"/>
      <c r="FVB242" s="157"/>
      <c r="FVC242" s="157"/>
      <c r="FVD242" s="157"/>
      <c r="FVE242" s="157"/>
      <c r="FVF242" s="157"/>
      <c r="FVG242" s="157"/>
      <c r="FVH242" s="157"/>
      <c r="FVI242" s="157"/>
      <c r="FVJ242" s="157"/>
      <c r="FVK242" s="157"/>
      <c r="FVL242" s="157"/>
      <c r="FVM242" s="157"/>
      <c r="FVN242" s="157"/>
      <c r="FVO242" s="157"/>
      <c r="FVP242" s="157"/>
      <c r="FVQ242" s="157"/>
      <c r="FVR242" s="157"/>
      <c r="FVS242" s="157"/>
      <c r="FVT242" s="157"/>
      <c r="FVU242" s="157"/>
      <c r="FVV242" s="157"/>
      <c r="FVW242" s="157"/>
      <c r="FVX242" s="157"/>
      <c r="FVY242" s="157"/>
      <c r="FVZ242" s="157"/>
      <c r="FWA242" s="157"/>
      <c r="FWB242" s="157"/>
      <c r="FWC242" s="157"/>
      <c r="FWD242" s="157"/>
      <c r="FWE242" s="157"/>
      <c r="FWF242" s="157"/>
      <c r="FWG242" s="157"/>
      <c r="FWH242" s="157"/>
      <c r="FWI242" s="157"/>
      <c r="FWJ242" s="157"/>
      <c r="FWK242" s="157"/>
      <c r="FWL242" s="157"/>
      <c r="FWM242" s="157"/>
      <c r="FWN242" s="157"/>
      <c r="FWO242" s="157"/>
      <c r="FWP242" s="157"/>
      <c r="FWQ242" s="157"/>
      <c r="FWR242" s="157"/>
      <c r="FWS242" s="157"/>
      <c r="FWT242" s="157"/>
      <c r="FWU242" s="157"/>
      <c r="FWV242" s="157"/>
      <c r="FWW242" s="157"/>
      <c r="FWX242" s="157"/>
      <c r="FWY242" s="157"/>
      <c r="FWZ242" s="157"/>
      <c r="FXA242" s="157"/>
      <c r="FXB242" s="157"/>
      <c r="FXC242" s="157"/>
      <c r="FXD242" s="157"/>
      <c r="FXE242" s="157"/>
      <c r="FXF242" s="157"/>
      <c r="FXG242" s="157"/>
      <c r="FXH242" s="157"/>
      <c r="FXI242" s="157"/>
      <c r="FXJ242" s="157"/>
      <c r="FXK242" s="157"/>
      <c r="FXL242" s="157"/>
      <c r="FXM242" s="157"/>
      <c r="FXN242" s="157"/>
      <c r="FXO242" s="157"/>
      <c r="FXP242" s="157"/>
      <c r="FXQ242" s="157"/>
      <c r="FXR242" s="157"/>
      <c r="FXS242" s="157"/>
      <c r="FXT242" s="157"/>
      <c r="FXU242" s="157"/>
      <c r="FXV242" s="157"/>
      <c r="FXW242" s="157"/>
      <c r="FXX242" s="157"/>
      <c r="FXY242" s="157"/>
      <c r="FXZ242" s="157"/>
      <c r="FYA242" s="157"/>
      <c r="FYB242" s="157"/>
      <c r="FYC242" s="157"/>
      <c r="FYD242" s="157"/>
      <c r="FYE242" s="157"/>
      <c r="FYF242" s="157"/>
      <c r="FYG242" s="157"/>
      <c r="FYH242" s="157"/>
      <c r="FYI242" s="157"/>
      <c r="FYJ242" s="157"/>
      <c r="FYK242" s="157"/>
      <c r="FYL242" s="157"/>
      <c r="FYM242" s="157"/>
      <c r="FYN242" s="157"/>
      <c r="FYO242" s="157"/>
      <c r="FYP242" s="157"/>
      <c r="FYQ242" s="157"/>
      <c r="FYR242" s="157"/>
      <c r="FYS242" s="157"/>
      <c r="FYT242" s="157"/>
      <c r="FYU242" s="157"/>
      <c r="FYV242" s="157"/>
      <c r="FYW242" s="157"/>
      <c r="FYX242" s="157"/>
      <c r="FYY242" s="157"/>
      <c r="FYZ242" s="157"/>
      <c r="FZA242" s="157"/>
      <c r="FZB242" s="157"/>
      <c r="FZC242" s="157"/>
      <c r="FZD242" s="157"/>
      <c r="FZE242" s="157"/>
      <c r="FZF242" s="157"/>
      <c r="FZG242" s="157"/>
      <c r="FZH242" s="157"/>
      <c r="FZI242" s="157"/>
      <c r="FZJ242" s="157"/>
      <c r="FZK242" s="157"/>
      <c r="FZL242" s="157"/>
      <c r="FZM242" s="157"/>
      <c r="FZN242" s="157"/>
      <c r="FZO242" s="157"/>
      <c r="FZP242" s="157"/>
      <c r="FZQ242" s="157"/>
      <c r="FZR242" s="157"/>
      <c r="FZS242" s="157"/>
      <c r="FZT242" s="157"/>
      <c r="FZU242" s="157"/>
      <c r="FZV242" s="157"/>
      <c r="FZW242" s="157"/>
      <c r="FZX242" s="157"/>
      <c r="FZY242" s="157"/>
      <c r="FZZ242" s="157"/>
      <c r="GAA242" s="157"/>
      <c r="GAB242" s="157"/>
      <c r="GAC242" s="157"/>
      <c r="GAD242" s="157"/>
      <c r="GAE242" s="157"/>
      <c r="GAF242" s="157"/>
      <c r="GAG242" s="157"/>
      <c r="GAH242" s="157"/>
      <c r="GAI242" s="157"/>
      <c r="GAJ242" s="157"/>
      <c r="GAK242" s="157"/>
      <c r="GAL242" s="157"/>
      <c r="GAM242" s="157"/>
      <c r="GAN242" s="157"/>
      <c r="GAO242" s="157"/>
      <c r="GAP242" s="157"/>
      <c r="GAQ242" s="157"/>
      <c r="GAR242" s="157"/>
      <c r="GAS242" s="157"/>
      <c r="GAT242" s="157"/>
      <c r="GAU242" s="157"/>
      <c r="GAV242" s="157"/>
      <c r="GAW242" s="157"/>
      <c r="GAX242" s="157"/>
      <c r="GAY242" s="157"/>
      <c r="GAZ242" s="157"/>
      <c r="GBA242" s="157"/>
      <c r="GBB242" s="157"/>
      <c r="GBC242" s="157"/>
      <c r="GBD242" s="157"/>
      <c r="GBE242" s="157"/>
      <c r="GBF242" s="157"/>
      <c r="GBG242" s="157"/>
      <c r="GBH242" s="157"/>
      <c r="GBI242" s="157"/>
      <c r="GBJ242" s="157"/>
      <c r="GBK242" s="157"/>
      <c r="GBL242" s="157"/>
      <c r="GBM242" s="157"/>
      <c r="GBN242" s="157"/>
      <c r="GBO242" s="157"/>
      <c r="GBP242" s="157"/>
      <c r="GBQ242" s="157"/>
      <c r="GBR242" s="157"/>
      <c r="GBS242" s="157"/>
      <c r="GBT242" s="157"/>
      <c r="GBU242" s="157"/>
      <c r="GBV242" s="157"/>
      <c r="GBW242" s="157"/>
      <c r="GBX242" s="157"/>
      <c r="GBY242" s="157"/>
      <c r="GBZ242" s="157"/>
      <c r="GCA242" s="157"/>
      <c r="GCB242" s="157"/>
      <c r="GCC242" s="157"/>
      <c r="GCD242" s="157"/>
      <c r="GCE242" s="157"/>
      <c r="GCF242" s="157"/>
      <c r="GCG242" s="157"/>
      <c r="GCH242" s="157"/>
      <c r="GCI242" s="157"/>
      <c r="GCJ242" s="157"/>
      <c r="GCK242" s="157"/>
      <c r="GCL242" s="157"/>
      <c r="GCM242" s="157"/>
      <c r="GCN242" s="157"/>
      <c r="GCO242" s="157"/>
      <c r="GCP242" s="157"/>
      <c r="GCQ242" s="157"/>
      <c r="GCR242" s="157"/>
      <c r="GCS242" s="157"/>
      <c r="GCT242" s="157"/>
      <c r="GCU242" s="157"/>
      <c r="GCV242" s="157"/>
      <c r="GCW242" s="157"/>
      <c r="GCX242" s="157"/>
      <c r="GCY242" s="157"/>
      <c r="GCZ242" s="157"/>
      <c r="GDA242" s="157"/>
      <c r="GDB242" s="157"/>
      <c r="GDC242" s="157"/>
      <c r="GDD242" s="157"/>
      <c r="GDE242" s="157"/>
      <c r="GDF242" s="157"/>
      <c r="GDG242" s="157"/>
      <c r="GDH242" s="157"/>
      <c r="GDI242" s="157"/>
      <c r="GDJ242" s="157"/>
      <c r="GDK242" s="157"/>
      <c r="GDL242" s="157"/>
      <c r="GDM242" s="157"/>
      <c r="GDN242" s="157"/>
      <c r="GDO242" s="157"/>
      <c r="GDP242" s="157"/>
      <c r="GDQ242" s="157"/>
      <c r="GDR242" s="157"/>
      <c r="GDS242" s="157"/>
      <c r="GDT242" s="157"/>
      <c r="GDU242" s="157"/>
      <c r="GDV242" s="157"/>
      <c r="GDW242" s="157"/>
      <c r="GDX242" s="157"/>
      <c r="GDY242" s="157"/>
      <c r="GDZ242" s="157"/>
      <c r="GEA242" s="157"/>
      <c r="GEB242" s="157"/>
      <c r="GEC242" s="157"/>
      <c r="GED242" s="157"/>
      <c r="GEE242" s="157"/>
      <c r="GEF242" s="157"/>
      <c r="GEG242" s="157"/>
      <c r="GEH242" s="157"/>
      <c r="GEI242" s="157"/>
      <c r="GEJ242" s="157"/>
      <c r="GEK242" s="157"/>
      <c r="GEL242" s="157"/>
      <c r="GEM242" s="157"/>
      <c r="GEN242" s="157"/>
      <c r="GEO242" s="157"/>
      <c r="GEP242" s="157"/>
      <c r="GEQ242" s="157"/>
      <c r="GER242" s="157"/>
      <c r="GES242" s="157"/>
      <c r="GET242" s="157"/>
      <c r="GEU242" s="157"/>
      <c r="GEV242" s="157"/>
      <c r="GEW242" s="157"/>
      <c r="GEX242" s="157"/>
      <c r="GEY242" s="157"/>
      <c r="GEZ242" s="157"/>
      <c r="GFA242" s="157"/>
      <c r="GFB242" s="157"/>
      <c r="GFC242" s="157"/>
      <c r="GFD242" s="157"/>
      <c r="GFE242" s="157"/>
      <c r="GFF242" s="157"/>
      <c r="GFG242" s="157"/>
      <c r="GFH242" s="157"/>
      <c r="GFI242" s="157"/>
      <c r="GFJ242" s="157"/>
      <c r="GFK242" s="157"/>
      <c r="GFL242" s="157"/>
      <c r="GFM242" s="157"/>
      <c r="GFN242" s="157"/>
      <c r="GFO242" s="157"/>
      <c r="GFP242" s="157"/>
      <c r="GFQ242" s="157"/>
      <c r="GFR242" s="157"/>
      <c r="GFS242" s="157"/>
      <c r="GFT242" s="157"/>
      <c r="GFU242" s="157"/>
      <c r="GFV242" s="157"/>
      <c r="GFW242" s="157"/>
      <c r="GFX242" s="157"/>
      <c r="GFY242" s="157"/>
      <c r="GFZ242" s="157"/>
      <c r="GGA242" s="157"/>
      <c r="GGB242" s="157"/>
      <c r="GGC242" s="157"/>
      <c r="GGD242" s="157"/>
      <c r="GGE242" s="157"/>
      <c r="GGF242" s="157"/>
      <c r="GGG242" s="157"/>
      <c r="GGH242" s="157"/>
      <c r="GGI242" s="157"/>
      <c r="GGJ242" s="157"/>
      <c r="GGK242" s="157"/>
      <c r="GGL242" s="157"/>
      <c r="GGM242" s="157"/>
      <c r="GGN242" s="157"/>
      <c r="GGO242" s="157"/>
      <c r="GGP242" s="157"/>
      <c r="GGQ242" s="157"/>
      <c r="GGR242" s="157"/>
      <c r="GGS242" s="157"/>
      <c r="GGT242" s="157"/>
      <c r="GGU242" s="157"/>
      <c r="GGV242" s="157"/>
      <c r="GGW242" s="157"/>
      <c r="GGX242" s="157"/>
      <c r="GGY242" s="157"/>
      <c r="GGZ242" s="157"/>
      <c r="GHA242" s="157"/>
      <c r="GHB242" s="157"/>
      <c r="GHC242" s="157"/>
      <c r="GHD242" s="157"/>
      <c r="GHE242" s="157"/>
      <c r="GHF242" s="157"/>
      <c r="GHG242" s="157"/>
      <c r="GHH242" s="157"/>
      <c r="GHI242" s="157"/>
      <c r="GHJ242" s="157"/>
      <c r="GHK242" s="157"/>
      <c r="GHL242" s="157"/>
      <c r="GHM242" s="157"/>
      <c r="GHN242" s="157"/>
      <c r="GHO242" s="157"/>
      <c r="GHP242" s="157"/>
      <c r="GHQ242" s="157"/>
      <c r="GHR242" s="157"/>
      <c r="GHS242" s="157"/>
      <c r="GHT242" s="157"/>
      <c r="GHU242" s="157"/>
      <c r="GHV242" s="157"/>
      <c r="GHW242" s="157"/>
      <c r="GHX242" s="157"/>
      <c r="GHY242" s="157"/>
      <c r="GHZ242" s="157"/>
      <c r="GIA242" s="157"/>
      <c r="GIB242" s="157"/>
      <c r="GIC242" s="157"/>
      <c r="GID242" s="157"/>
      <c r="GIE242" s="157"/>
      <c r="GIF242" s="157"/>
      <c r="GIG242" s="157"/>
      <c r="GIH242" s="157"/>
      <c r="GII242" s="157"/>
      <c r="GIJ242" s="157"/>
      <c r="GIK242" s="157"/>
      <c r="GIL242" s="157"/>
      <c r="GIM242" s="157"/>
      <c r="GIN242" s="157"/>
      <c r="GIO242" s="157"/>
      <c r="GIP242" s="157"/>
      <c r="GIQ242" s="157"/>
      <c r="GIR242" s="157"/>
      <c r="GIS242" s="157"/>
      <c r="GIT242" s="157"/>
      <c r="GIU242" s="157"/>
      <c r="GIV242" s="157"/>
      <c r="GIW242" s="157"/>
      <c r="GIX242" s="157"/>
      <c r="GIY242" s="157"/>
      <c r="GIZ242" s="157"/>
      <c r="GJA242" s="157"/>
      <c r="GJB242" s="157"/>
      <c r="GJC242" s="157"/>
      <c r="GJD242" s="157"/>
      <c r="GJE242" s="157"/>
      <c r="GJF242" s="157"/>
      <c r="GJG242" s="157"/>
      <c r="GJH242" s="157"/>
      <c r="GJI242" s="157"/>
      <c r="GJJ242" s="157"/>
      <c r="GJK242" s="157"/>
      <c r="GJL242" s="157"/>
      <c r="GJM242" s="157"/>
      <c r="GJN242" s="157"/>
      <c r="GJO242" s="157"/>
      <c r="GJP242" s="157"/>
      <c r="GJQ242" s="157"/>
      <c r="GJR242" s="157"/>
      <c r="GJS242" s="157"/>
      <c r="GJT242" s="157"/>
      <c r="GJU242" s="157"/>
      <c r="GJV242" s="157"/>
      <c r="GJW242" s="157"/>
      <c r="GJX242" s="157"/>
      <c r="GJY242" s="157"/>
      <c r="GJZ242" s="157"/>
      <c r="GKA242" s="157"/>
      <c r="GKB242" s="157"/>
      <c r="GKC242" s="157"/>
      <c r="GKD242" s="157"/>
      <c r="GKE242" s="157"/>
      <c r="GKF242" s="157"/>
      <c r="GKG242" s="157"/>
      <c r="GKH242" s="157"/>
      <c r="GKI242" s="157"/>
      <c r="GKJ242" s="157"/>
      <c r="GKK242" s="157"/>
      <c r="GKL242" s="157"/>
      <c r="GKM242" s="157"/>
      <c r="GKN242" s="157"/>
      <c r="GKO242" s="157"/>
      <c r="GKP242" s="157"/>
      <c r="GKQ242" s="157"/>
      <c r="GKR242" s="157"/>
      <c r="GKS242" s="157"/>
      <c r="GKT242" s="157"/>
      <c r="GKU242" s="157"/>
      <c r="GKV242" s="157"/>
      <c r="GKW242" s="157"/>
      <c r="GKX242" s="157"/>
      <c r="GKY242" s="157"/>
      <c r="GKZ242" s="157"/>
      <c r="GLA242" s="157"/>
      <c r="GLB242" s="157"/>
      <c r="GLC242" s="157"/>
      <c r="GLD242" s="157"/>
      <c r="GLE242" s="157"/>
      <c r="GLF242" s="157"/>
      <c r="GLG242" s="157"/>
      <c r="GLH242" s="157"/>
      <c r="GLI242" s="157"/>
      <c r="GLJ242" s="157"/>
      <c r="GLK242" s="157"/>
      <c r="GLL242" s="157"/>
      <c r="GLM242" s="157"/>
      <c r="GLN242" s="157"/>
      <c r="GLO242" s="157"/>
      <c r="GLP242" s="157"/>
      <c r="GLQ242" s="157"/>
      <c r="GLR242" s="157"/>
      <c r="GLS242" s="157"/>
      <c r="GLT242" s="157"/>
      <c r="GLU242" s="157"/>
      <c r="GLV242" s="157"/>
      <c r="GLW242" s="157"/>
      <c r="GLX242" s="157"/>
      <c r="GLY242" s="157"/>
      <c r="GLZ242" s="157"/>
      <c r="GMA242" s="157"/>
      <c r="GMB242" s="157"/>
      <c r="GMC242" s="157"/>
      <c r="GMD242" s="157"/>
      <c r="GME242" s="157"/>
      <c r="GMF242" s="157"/>
      <c r="GMG242" s="157"/>
      <c r="GMH242" s="157"/>
      <c r="GMI242" s="157"/>
      <c r="GMJ242" s="157"/>
      <c r="GMK242" s="157"/>
      <c r="GML242" s="157"/>
      <c r="GMM242" s="157"/>
      <c r="GMN242" s="157"/>
      <c r="GMO242" s="157"/>
      <c r="GMP242" s="157"/>
      <c r="GMQ242" s="157"/>
      <c r="GMR242" s="157"/>
      <c r="GMS242" s="157"/>
      <c r="GMT242" s="157"/>
      <c r="GMU242" s="157"/>
      <c r="GMV242" s="157"/>
      <c r="GMW242" s="157"/>
      <c r="GMX242" s="157"/>
      <c r="GMY242" s="157"/>
      <c r="GMZ242" s="157"/>
      <c r="GNA242" s="157"/>
      <c r="GNB242" s="157"/>
      <c r="GNC242" s="157"/>
      <c r="GND242" s="157"/>
      <c r="GNE242" s="157"/>
      <c r="GNF242" s="157"/>
      <c r="GNG242" s="157"/>
      <c r="GNH242" s="157"/>
      <c r="GNI242" s="157"/>
      <c r="GNJ242" s="157"/>
      <c r="GNK242" s="157"/>
      <c r="GNL242" s="157"/>
      <c r="GNM242" s="157"/>
      <c r="GNN242" s="157"/>
      <c r="GNO242" s="157"/>
      <c r="GNP242" s="157"/>
      <c r="GNQ242" s="157"/>
      <c r="GNR242" s="157"/>
      <c r="GNS242" s="157"/>
      <c r="GNT242" s="157"/>
      <c r="GNU242" s="157"/>
      <c r="GNV242" s="157"/>
      <c r="GNW242" s="157"/>
      <c r="GNX242" s="157"/>
      <c r="GNY242" s="157"/>
      <c r="GNZ242" s="157"/>
      <c r="GOA242" s="157"/>
      <c r="GOB242" s="157"/>
      <c r="GOC242" s="157"/>
      <c r="GOD242" s="157"/>
      <c r="GOE242" s="157"/>
      <c r="GOF242" s="157"/>
      <c r="GOG242" s="157"/>
      <c r="GOH242" s="157"/>
      <c r="GOI242" s="157"/>
      <c r="GOJ242" s="157"/>
      <c r="GOK242" s="157"/>
      <c r="GOL242" s="157"/>
      <c r="GOM242" s="157"/>
      <c r="GON242" s="157"/>
      <c r="GOO242" s="157"/>
      <c r="GOP242" s="157"/>
      <c r="GOQ242" s="157"/>
      <c r="GOR242" s="157"/>
      <c r="GOS242" s="157"/>
      <c r="GOT242" s="157"/>
      <c r="GOU242" s="157"/>
      <c r="GOV242" s="157"/>
      <c r="GOW242" s="157"/>
      <c r="GOX242" s="157"/>
      <c r="GOY242" s="157"/>
      <c r="GOZ242" s="157"/>
      <c r="GPA242" s="157"/>
      <c r="GPB242" s="157"/>
      <c r="GPC242" s="157"/>
      <c r="GPD242" s="157"/>
      <c r="GPE242" s="157"/>
      <c r="GPF242" s="157"/>
      <c r="GPG242" s="157"/>
      <c r="GPH242" s="157"/>
      <c r="GPI242" s="157"/>
      <c r="GPJ242" s="157"/>
      <c r="GPK242" s="157"/>
      <c r="GPL242" s="157"/>
      <c r="GPM242" s="157"/>
      <c r="GPN242" s="157"/>
      <c r="GPO242" s="157"/>
      <c r="GPP242" s="157"/>
      <c r="GPQ242" s="157"/>
      <c r="GPR242" s="157"/>
      <c r="GPS242" s="157"/>
      <c r="GPT242" s="157"/>
      <c r="GPU242" s="157"/>
      <c r="GPV242" s="157"/>
      <c r="GPW242" s="157"/>
      <c r="GPX242" s="157"/>
      <c r="GPY242" s="157"/>
      <c r="GPZ242" s="157"/>
      <c r="GQA242" s="157"/>
      <c r="GQB242" s="157"/>
      <c r="GQC242" s="157"/>
      <c r="GQD242" s="157"/>
      <c r="GQE242" s="157"/>
      <c r="GQF242" s="157"/>
      <c r="GQG242" s="157"/>
      <c r="GQH242" s="157"/>
      <c r="GQI242" s="157"/>
      <c r="GQJ242" s="157"/>
      <c r="GQK242" s="157"/>
      <c r="GQL242" s="157"/>
      <c r="GQM242" s="157"/>
      <c r="GQN242" s="157"/>
      <c r="GQO242" s="157"/>
      <c r="GQP242" s="157"/>
      <c r="GQQ242" s="157"/>
      <c r="GQR242" s="157"/>
      <c r="GQS242" s="157"/>
      <c r="GQT242" s="157"/>
      <c r="GQU242" s="157"/>
      <c r="GQV242" s="157"/>
      <c r="GQW242" s="157"/>
      <c r="GQX242" s="157"/>
      <c r="GQY242" s="157"/>
      <c r="GQZ242" s="157"/>
      <c r="GRA242" s="157"/>
      <c r="GRB242" s="157"/>
      <c r="GRC242" s="157"/>
      <c r="GRD242" s="157"/>
      <c r="GRE242" s="157"/>
      <c r="GRF242" s="157"/>
      <c r="GRG242" s="157"/>
      <c r="GRH242" s="157"/>
      <c r="GRI242" s="157"/>
      <c r="GRJ242" s="157"/>
      <c r="GRK242" s="157"/>
      <c r="GRL242" s="157"/>
      <c r="GRM242" s="157"/>
      <c r="GRN242" s="157"/>
      <c r="GRO242" s="157"/>
      <c r="GRP242" s="157"/>
      <c r="GRQ242" s="157"/>
      <c r="GRR242" s="157"/>
      <c r="GRS242" s="157"/>
      <c r="GRT242" s="157"/>
      <c r="GRU242" s="157"/>
      <c r="GRV242" s="157"/>
      <c r="GRW242" s="157"/>
      <c r="GRX242" s="157"/>
      <c r="GRY242" s="157"/>
      <c r="GRZ242" s="157"/>
      <c r="GSA242" s="157"/>
      <c r="GSB242" s="157"/>
      <c r="GSC242" s="157"/>
      <c r="GSD242" s="157"/>
      <c r="GSE242" s="157"/>
      <c r="GSF242" s="157"/>
      <c r="GSG242" s="157"/>
      <c r="GSH242" s="157"/>
      <c r="GSI242" s="157"/>
      <c r="GSJ242" s="157"/>
      <c r="GSK242" s="157"/>
      <c r="GSL242" s="157"/>
      <c r="GSM242" s="157"/>
      <c r="GSN242" s="157"/>
      <c r="GSO242" s="157"/>
      <c r="GSP242" s="157"/>
      <c r="GSQ242" s="157"/>
      <c r="GSR242" s="157"/>
      <c r="GSS242" s="157"/>
      <c r="GST242" s="157"/>
      <c r="GSU242" s="157"/>
      <c r="GSV242" s="157"/>
      <c r="GSW242" s="157"/>
      <c r="GSX242" s="157"/>
      <c r="GSY242" s="157"/>
      <c r="GSZ242" s="157"/>
      <c r="GTA242" s="157"/>
      <c r="GTB242" s="157"/>
      <c r="GTC242" s="157"/>
      <c r="GTD242" s="157"/>
      <c r="GTE242" s="157"/>
      <c r="GTF242" s="157"/>
      <c r="GTG242" s="157"/>
      <c r="GTH242" s="157"/>
      <c r="GTI242" s="157"/>
      <c r="GTJ242" s="157"/>
      <c r="GTK242" s="157"/>
      <c r="GTL242" s="157"/>
      <c r="GTM242" s="157"/>
      <c r="GTN242" s="157"/>
      <c r="GTO242" s="157"/>
      <c r="GTP242" s="157"/>
      <c r="GTQ242" s="157"/>
      <c r="GTR242" s="157"/>
      <c r="GTS242" s="157"/>
      <c r="GTT242" s="157"/>
      <c r="GTU242" s="157"/>
      <c r="GTV242" s="157"/>
      <c r="GTW242" s="157"/>
      <c r="GTX242" s="157"/>
      <c r="GTY242" s="157"/>
      <c r="GTZ242" s="157"/>
      <c r="GUA242" s="157"/>
      <c r="GUB242" s="157"/>
      <c r="GUC242" s="157"/>
      <c r="GUD242" s="157"/>
      <c r="GUE242" s="157"/>
      <c r="GUF242" s="157"/>
      <c r="GUG242" s="157"/>
      <c r="GUH242" s="157"/>
      <c r="GUI242" s="157"/>
      <c r="GUJ242" s="157"/>
      <c r="GUK242" s="157"/>
      <c r="GUL242" s="157"/>
      <c r="GUM242" s="157"/>
      <c r="GUN242" s="157"/>
      <c r="GUO242" s="157"/>
      <c r="GUP242" s="157"/>
      <c r="GUQ242" s="157"/>
      <c r="GUR242" s="157"/>
      <c r="GUS242" s="157"/>
      <c r="GUT242" s="157"/>
      <c r="GUU242" s="157"/>
      <c r="GUV242" s="157"/>
      <c r="GUW242" s="157"/>
      <c r="GUX242" s="157"/>
      <c r="GUY242" s="157"/>
      <c r="GUZ242" s="157"/>
      <c r="GVA242" s="157"/>
      <c r="GVB242" s="157"/>
      <c r="GVC242" s="157"/>
      <c r="GVD242" s="157"/>
      <c r="GVE242" s="157"/>
      <c r="GVF242" s="157"/>
      <c r="GVG242" s="157"/>
      <c r="GVH242" s="157"/>
      <c r="GVI242" s="157"/>
      <c r="GVJ242" s="157"/>
      <c r="GVK242" s="157"/>
      <c r="GVL242" s="157"/>
      <c r="GVM242" s="157"/>
      <c r="GVN242" s="157"/>
      <c r="GVO242" s="157"/>
      <c r="GVP242" s="157"/>
      <c r="GVQ242" s="157"/>
      <c r="GVR242" s="157"/>
      <c r="GVS242" s="157"/>
      <c r="GVT242" s="157"/>
      <c r="GVU242" s="157"/>
      <c r="GVV242" s="157"/>
      <c r="GVW242" s="157"/>
      <c r="GVX242" s="157"/>
      <c r="GVY242" s="157"/>
      <c r="GVZ242" s="157"/>
      <c r="GWA242" s="157"/>
      <c r="GWB242" s="157"/>
      <c r="GWC242" s="157"/>
      <c r="GWD242" s="157"/>
      <c r="GWE242" s="157"/>
      <c r="GWF242" s="157"/>
      <c r="GWG242" s="157"/>
      <c r="GWH242" s="157"/>
      <c r="GWI242" s="157"/>
      <c r="GWJ242" s="157"/>
      <c r="GWK242" s="157"/>
      <c r="GWL242" s="157"/>
      <c r="GWM242" s="157"/>
      <c r="GWN242" s="157"/>
      <c r="GWO242" s="157"/>
      <c r="GWP242" s="157"/>
      <c r="GWQ242" s="157"/>
      <c r="GWR242" s="157"/>
      <c r="GWS242" s="157"/>
      <c r="GWT242" s="157"/>
      <c r="GWU242" s="157"/>
      <c r="GWV242" s="157"/>
      <c r="GWW242" s="157"/>
      <c r="GWX242" s="157"/>
      <c r="GWY242" s="157"/>
      <c r="GWZ242" s="157"/>
      <c r="GXA242" s="157"/>
      <c r="GXB242" s="157"/>
      <c r="GXC242" s="157"/>
      <c r="GXD242" s="157"/>
      <c r="GXE242" s="157"/>
      <c r="GXF242" s="157"/>
      <c r="GXG242" s="157"/>
      <c r="GXH242" s="157"/>
      <c r="GXI242" s="157"/>
      <c r="GXJ242" s="157"/>
      <c r="GXK242" s="157"/>
      <c r="GXL242" s="157"/>
      <c r="GXM242" s="157"/>
      <c r="GXN242" s="157"/>
      <c r="GXO242" s="157"/>
      <c r="GXP242" s="157"/>
      <c r="GXQ242" s="157"/>
      <c r="GXR242" s="157"/>
      <c r="GXS242" s="157"/>
      <c r="GXT242" s="157"/>
      <c r="GXU242" s="157"/>
      <c r="GXV242" s="157"/>
      <c r="GXW242" s="157"/>
      <c r="GXX242" s="157"/>
      <c r="GXY242" s="157"/>
      <c r="GXZ242" s="157"/>
      <c r="GYA242" s="157"/>
      <c r="GYB242" s="157"/>
      <c r="GYC242" s="157"/>
      <c r="GYD242" s="157"/>
      <c r="GYE242" s="157"/>
      <c r="GYF242" s="157"/>
      <c r="GYG242" s="157"/>
      <c r="GYH242" s="157"/>
      <c r="GYI242" s="157"/>
      <c r="GYJ242" s="157"/>
      <c r="GYK242" s="157"/>
      <c r="GYL242" s="157"/>
      <c r="GYM242" s="157"/>
      <c r="GYN242" s="157"/>
      <c r="GYO242" s="157"/>
      <c r="GYP242" s="157"/>
      <c r="GYQ242" s="157"/>
      <c r="GYR242" s="157"/>
      <c r="GYS242" s="157"/>
      <c r="GYT242" s="157"/>
      <c r="GYU242" s="157"/>
      <c r="GYV242" s="157"/>
      <c r="GYW242" s="157"/>
      <c r="GYX242" s="157"/>
      <c r="GYY242" s="157"/>
      <c r="GYZ242" s="157"/>
      <c r="GZA242" s="157"/>
      <c r="GZB242" s="157"/>
      <c r="GZC242" s="157"/>
      <c r="GZD242" s="157"/>
      <c r="GZE242" s="157"/>
      <c r="GZF242" s="157"/>
      <c r="GZG242" s="157"/>
      <c r="GZH242" s="157"/>
      <c r="GZI242" s="157"/>
      <c r="GZJ242" s="157"/>
      <c r="GZK242" s="157"/>
      <c r="GZL242" s="157"/>
      <c r="GZM242" s="157"/>
      <c r="GZN242" s="157"/>
      <c r="GZO242" s="157"/>
      <c r="GZP242" s="157"/>
      <c r="GZQ242" s="157"/>
      <c r="GZR242" s="157"/>
      <c r="GZS242" s="157"/>
      <c r="GZT242" s="157"/>
      <c r="GZU242" s="157"/>
      <c r="GZV242" s="157"/>
      <c r="GZW242" s="157"/>
      <c r="GZX242" s="157"/>
      <c r="GZY242" s="157"/>
      <c r="GZZ242" s="157"/>
      <c r="HAA242" s="157"/>
      <c r="HAB242" s="157"/>
      <c r="HAC242" s="157"/>
      <c r="HAD242" s="157"/>
      <c r="HAE242" s="157"/>
      <c r="HAF242" s="157"/>
      <c r="HAG242" s="157"/>
      <c r="HAH242" s="157"/>
      <c r="HAI242" s="157"/>
      <c r="HAJ242" s="157"/>
      <c r="HAK242" s="157"/>
      <c r="HAL242" s="157"/>
      <c r="HAM242" s="157"/>
      <c r="HAN242" s="157"/>
      <c r="HAO242" s="157"/>
      <c r="HAP242" s="157"/>
      <c r="HAQ242" s="157"/>
      <c r="HAR242" s="157"/>
      <c r="HAS242" s="157"/>
      <c r="HAT242" s="157"/>
      <c r="HAU242" s="157"/>
      <c r="HAV242" s="157"/>
      <c r="HAW242" s="157"/>
      <c r="HAX242" s="157"/>
      <c r="HAY242" s="157"/>
      <c r="HAZ242" s="157"/>
      <c r="HBA242" s="157"/>
      <c r="HBB242" s="157"/>
      <c r="HBC242" s="157"/>
      <c r="HBD242" s="157"/>
      <c r="HBE242" s="157"/>
      <c r="HBF242" s="157"/>
      <c r="HBG242" s="157"/>
      <c r="HBH242" s="157"/>
      <c r="HBI242" s="157"/>
      <c r="HBJ242" s="157"/>
      <c r="HBK242" s="157"/>
      <c r="HBL242" s="157"/>
      <c r="HBM242" s="157"/>
      <c r="HBN242" s="157"/>
      <c r="HBO242" s="157"/>
      <c r="HBP242" s="157"/>
      <c r="HBQ242" s="157"/>
      <c r="HBR242" s="157"/>
      <c r="HBS242" s="157"/>
      <c r="HBT242" s="157"/>
      <c r="HBU242" s="157"/>
      <c r="HBV242" s="157"/>
      <c r="HBW242" s="157"/>
      <c r="HBX242" s="157"/>
      <c r="HBY242" s="157"/>
      <c r="HBZ242" s="157"/>
      <c r="HCA242" s="157"/>
      <c r="HCB242" s="157"/>
      <c r="HCC242" s="157"/>
      <c r="HCD242" s="157"/>
      <c r="HCE242" s="157"/>
      <c r="HCF242" s="157"/>
      <c r="HCG242" s="157"/>
      <c r="HCH242" s="157"/>
      <c r="HCI242" s="157"/>
      <c r="HCJ242" s="157"/>
      <c r="HCK242" s="157"/>
      <c r="HCL242" s="157"/>
      <c r="HCM242" s="157"/>
      <c r="HCN242" s="157"/>
      <c r="HCO242" s="157"/>
      <c r="HCP242" s="157"/>
      <c r="HCQ242" s="157"/>
      <c r="HCR242" s="157"/>
      <c r="HCS242" s="157"/>
      <c r="HCT242" s="157"/>
      <c r="HCU242" s="157"/>
      <c r="HCV242" s="157"/>
      <c r="HCW242" s="157"/>
      <c r="HCX242" s="157"/>
      <c r="HCY242" s="157"/>
      <c r="HCZ242" s="157"/>
      <c r="HDA242" s="157"/>
      <c r="HDB242" s="157"/>
      <c r="HDC242" s="157"/>
      <c r="HDD242" s="157"/>
      <c r="HDE242" s="157"/>
      <c r="HDF242" s="157"/>
      <c r="HDG242" s="157"/>
      <c r="HDH242" s="157"/>
      <c r="HDI242" s="157"/>
      <c r="HDJ242" s="157"/>
      <c r="HDK242" s="157"/>
      <c r="HDL242" s="157"/>
      <c r="HDM242" s="157"/>
      <c r="HDN242" s="157"/>
      <c r="HDO242" s="157"/>
      <c r="HDP242" s="157"/>
      <c r="HDQ242" s="157"/>
      <c r="HDR242" s="157"/>
      <c r="HDS242" s="157"/>
      <c r="HDT242" s="157"/>
      <c r="HDU242" s="157"/>
      <c r="HDV242" s="157"/>
      <c r="HDW242" s="157"/>
      <c r="HDX242" s="157"/>
      <c r="HDY242" s="157"/>
      <c r="HDZ242" s="157"/>
      <c r="HEA242" s="157"/>
      <c r="HEB242" s="157"/>
      <c r="HEC242" s="157"/>
      <c r="HED242" s="157"/>
      <c r="HEE242" s="157"/>
      <c r="HEF242" s="157"/>
      <c r="HEG242" s="157"/>
      <c r="HEH242" s="157"/>
      <c r="HEI242" s="157"/>
      <c r="HEJ242" s="157"/>
      <c r="HEK242" s="157"/>
      <c r="HEL242" s="157"/>
      <c r="HEM242" s="157"/>
      <c r="HEN242" s="157"/>
      <c r="HEO242" s="157"/>
      <c r="HEP242" s="157"/>
      <c r="HEQ242" s="157"/>
      <c r="HER242" s="157"/>
      <c r="HES242" s="157"/>
      <c r="HET242" s="157"/>
      <c r="HEU242" s="157"/>
      <c r="HEV242" s="157"/>
      <c r="HEW242" s="157"/>
      <c r="HEX242" s="157"/>
      <c r="HEY242" s="157"/>
      <c r="HEZ242" s="157"/>
      <c r="HFA242" s="157"/>
      <c r="HFB242" s="157"/>
      <c r="HFC242" s="157"/>
      <c r="HFD242" s="157"/>
      <c r="HFE242" s="157"/>
      <c r="HFF242" s="157"/>
      <c r="HFG242" s="157"/>
      <c r="HFH242" s="157"/>
      <c r="HFI242" s="157"/>
      <c r="HFJ242" s="157"/>
      <c r="HFK242" s="157"/>
      <c r="HFL242" s="157"/>
      <c r="HFM242" s="157"/>
      <c r="HFN242" s="157"/>
      <c r="HFO242" s="157"/>
      <c r="HFP242" s="157"/>
      <c r="HFQ242" s="157"/>
      <c r="HFR242" s="157"/>
      <c r="HFS242" s="157"/>
      <c r="HFT242" s="157"/>
      <c r="HFU242" s="157"/>
      <c r="HFV242" s="157"/>
      <c r="HFW242" s="157"/>
      <c r="HFX242" s="157"/>
      <c r="HFY242" s="157"/>
      <c r="HFZ242" s="157"/>
      <c r="HGA242" s="157"/>
      <c r="HGB242" s="157"/>
      <c r="HGC242" s="157"/>
      <c r="HGD242" s="157"/>
      <c r="HGE242" s="157"/>
      <c r="HGF242" s="157"/>
      <c r="HGG242" s="157"/>
      <c r="HGH242" s="157"/>
      <c r="HGI242" s="157"/>
      <c r="HGJ242" s="157"/>
      <c r="HGK242" s="157"/>
      <c r="HGL242" s="157"/>
      <c r="HGM242" s="157"/>
      <c r="HGN242" s="157"/>
      <c r="HGO242" s="157"/>
      <c r="HGP242" s="157"/>
      <c r="HGQ242" s="157"/>
      <c r="HGR242" s="157"/>
      <c r="HGS242" s="157"/>
      <c r="HGT242" s="157"/>
      <c r="HGU242" s="157"/>
      <c r="HGV242" s="157"/>
      <c r="HGW242" s="157"/>
      <c r="HGX242" s="157"/>
      <c r="HGY242" s="157"/>
      <c r="HGZ242" s="157"/>
      <c r="HHA242" s="157"/>
      <c r="HHB242" s="157"/>
      <c r="HHC242" s="157"/>
      <c r="HHD242" s="157"/>
      <c r="HHE242" s="157"/>
      <c r="HHF242" s="157"/>
      <c r="HHG242" s="157"/>
      <c r="HHH242" s="157"/>
      <c r="HHI242" s="157"/>
      <c r="HHJ242" s="157"/>
      <c r="HHK242" s="157"/>
      <c r="HHL242" s="157"/>
      <c r="HHM242" s="157"/>
      <c r="HHN242" s="157"/>
      <c r="HHO242" s="157"/>
      <c r="HHP242" s="157"/>
      <c r="HHQ242" s="157"/>
      <c r="HHR242" s="157"/>
      <c r="HHS242" s="157"/>
      <c r="HHT242" s="157"/>
      <c r="HHU242" s="157"/>
      <c r="HHV242" s="157"/>
      <c r="HHW242" s="157"/>
      <c r="HHX242" s="157"/>
      <c r="HHY242" s="157"/>
      <c r="HHZ242" s="157"/>
      <c r="HIA242" s="157"/>
      <c r="HIB242" s="157"/>
      <c r="HIC242" s="157"/>
      <c r="HID242" s="157"/>
      <c r="HIE242" s="157"/>
      <c r="HIF242" s="157"/>
      <c r="HIG242" s="157"/>
      <c r="HIH242" s="157"/>
      <c r="HII242" s="157"/>
      <c r="HIJ242" s="157"/>
      <c r="HIK242" s="157"/>
      <c r="HIL242" s="157"/>
      <c r="HIM242" s="157"/>
      <c r="HIN242" s="157"/>
      <c r="HIO242" s="157"/>
      <c r="HIP242" s="157"/>
      <c r="HIQ242" s="157"/>
      <c r="HIR242" s="157"/>
      <c r="HIS242" s="157"/>
      <c r="HIT242" s="157"/>
      <c r="HIU242" s="157"/>
      <c r="HIV242" s="157"/>
      <c r="HIW242" s="157"/>
      <c r="HIX242" s="157"/>
      <c r="HIY242" s="157"/>
      <c r="HIZ242" s="157"/>
      <c r="HJA242" s="157"/>
      <c r="HJB242" s="157"/>
      <c r="HJC242" s="157"/>
      <c r="HJD242" s="157"/>
      <c r="HJE242" s="157"/>
      <c r="HJF242" s="157"/>
      <c r="HJG242" s="157"/>
      <c r="HJH242" s="157"/>
      <c r="HJI242" s="157"/>
      <c r="HJJ242" s="157"/>
      <c r="HJK242" s="157"/>
      <c r="HJL242" s="157"/>
      <c r="HJM242" s="157"/>
      <c r="HJN242" s="157"/>
      <c r="HJO242" s="157"/>
      <c r="HJP242" s="157"/>
      <c r="HJQ242" s="157"/>
      <c r="HJR242" s="157"/>
      <c r="HJS242" s="157"/>
      <c r="HJT242" s="157"/>
      <c r="HJU242" s="157"/>
      <c r="HJV242" s="157"/>
      <c r="HJW242" s="157"/>
      <c r="HJX242" s="157"/>
      <c r="HJY242" s="157"/>
      <c r="HJZ242" s="157"/>
      <c r="HKA242" s="157"/>
      <c r="HKB242" s="157"/>
      <c r="HKC242" s="157"/>
      <c r="HKD242" s="157"/>
      <c r="HKE242" s="157"/>
      <c r="HKF242" s="157"/>
      <c r="HKG242" s="157"/>
      <c r="HKH242" s="157"/>
      <c r="HKI242" s="157"/>
      <c r="HKJ242" s="157"/>
      <c r="HKK242" s="157"/>
      <c r="HKL242" s="157"/>
      <c r="HKM242" s="157"/>
      <c r="HKN242" s="157"/>
      <c r="HKO242" s="157"/>
      <c r="HKP242" s="157"/>
      <c r="HKQ242" s="157"/>
      <c r="HKR242" s="157"/>
      <c r="HKS242" s="157"/>
      <c r="HKT242" s="157"/>
      <c r="HKU242" s="157"/>
      <c r="HKV242" s="157"/>
      <c r="HKW242" s="157"/>
      <c r="HKX242" s="157"/>
      <c r="HKY242" s="157"/>
      <c r="HKZ242" s="157"/>
      <c r="HLA242" s="157"/>
      <c r="HLB242" s="157"/>
      <c r="HLC242" s="157"/>
      <c r="HLD242" s="157"/>
      <c r="HLE242" s="157"/>
      <c r="HLF242" s="157"/>
      <c r="HLG242" s="157"/>
      <c r="HLH242" s="157"/>
      <c r="HLI242" s="157"/>
      <c r="HLJ242" s="157"/>
      <c r="HLK242" s="157"/>
      <c r="HLL242" s="157"/>
      <c r="HLM242" s="157"/>
      <c r="HLN242" s="157"/>
      <c r="HLO242" s="157"/>
      <c r="HLP242" s="157"/>
      <c r="HLQ242" s="157"/>
      <c r="HLR242" s="157"/>
      <c r="HLS242" s="157"/>
      <c r="HLT242" s="157"/>
      <c r="HLU242" s="157"/>
      <c r="HLV242" s="157"/>
      <c r="HLW242" s="157"/>
      <c r="HLX242" s="157"/>
      <c r="HLY242" s="157"/>
      <c r="HLZ242" s="157"/>
      <c r="HMA242" s="157"/>
      <c r="HMB242" s="157"/>
      <c r="HMC242" s="157"/>
      <c r="HMD242" s="157"/>
      <c r="HME242" s="157"/>
      <c r="HMF242" s="157"/>
      <c r="HMG242" s="157"/>
      <c r="HMH242" s="157"/>
      <c r="HMI242" s="157"/>
      <c r="HMJ242" s="157"/>
      <c r="HMK242" s="157"/>
      <c r="HML242" s="157"/>
      <c r="HMM242" s="157"/>
      <c r="HMN242" s="157"/>
      <c r="HMO242" s="157"/>
      <c r="HMP242" s="157"/>
      <c r="HMQ242" s="157"/>
      <c r="HMR242" s="157"/>
      <c r="HMS242" s="157"/>
      <c r="HMT242" s="157"/>
      <c r="HMU242" s="157"/>
      <c r="HMV242" s="157"/>
      <c r="HMW242" s="157"/>
      <c r="HMX242" s="157"/>
      <c r="HMY242" s="157"/>
      <c r="HMZ242" s="157"/>
      <c r="HNA242" s="157"/>
      <c r="HNB242" s="157"/>
      <c r="HNC242" s="157"/>
      <c r="HND242" s="157"/>
      <c r="HNE242" s="157"/>
      <c r="HNF242" s="157"/>
      <c r="HNG242" s="157"/>
      <c r="HNH242" s="157"/>
      <c r="HNI242" s="157"/>
      <c r="HNJ242" s="157"/>
      <c r="HNK242" s="157"/>
      <c r="HNL242" s="157"/>
      <c r="HNM242" s="157"/>
      <c r="HNN242" s="157"/>
      <c r="HNO242" s="157"/>
      <c r="HNP242" s="157"/>
      <c r="HNQ242" s="157"/>
      <c r="HNR242" s="157"/>
      <c r="HNS242" s="157"/>
      <c r="HNT242" s="157"/>
      <c r="HNU242" s="157"/>
      <c r="HNV242" s="157"/>
      <c r="HNW242" s="157"/>
      <c r="HNX242" s="157"/>
      <c r="HNY242" s="157"/>
      <c r="HNZ242" s="157"/>
      <c r="HOA242" s="157"/>
      <c r="HOB242" s="157"/>
      <c r="HOC242" s="157"/>
      <c r="HOD242" s="157"/>
      <c r="HOE242" s="157"/>
      <c r="HOF242" s="157"/>
      <c r="HOG242" s="157"/>
      <c r="HOH242" s="157"/>
      <c r="HOI242" s="157"/>
      <c r="HOJ242" s="157"/>
      <c r="HOK242" s="157"/>
      <c r="HOL242" s="157"/>
      <c r="HOM242" s="157"/>
      <c r="HON242" s="157"/>
      <c r="HOO242" s="157"/>
      <c r="HOP242" s="157"/>
      <c r="HOQ242" s="157"/>
      <c r="HOR242" s="157"/>
      <c r="HOS242" s="157"/>
      <c r="HOT242" s="157"/>
      <c r="HOU242" s="157"/>
      <c r="HOV242" s="157"/>
      <c r="HOW242" s="157"/>
      <c r="HOX242" s="157"/>
      <c r="HOY242" s="157"/>
      <c r="HOZ242" s="157"/>
      <c r="HPA242" s="157"/>
      <c r="HPB242" s="157"/>
      <c r="HPC242" s="157"/>
      <c r="HPD242" s="157"/>
      <c r="HPE242" s="157"/>
      <c r="HPF242" s="157"/>
      <c r="HPG242" s="157"/>
      <c r="HPH242" s="157"/>
      <c r="HPI242" s="157"/>
      <c r="HPJ242" s="157"/>
      <c r="HPK242" s="157"/>
      <c r="HPL242" s="157"/>
      <c r="HPM242" s="157"/>
      <c r="HPN242" s="157"/>
      <c r="HPO242" s="157"/>
      <c r="HPP242" s="157"/>
      <c r="HPQ242" s="157"/>
      <c r="HPR242" s="157"/>
      <c r="HPS242" s="157"/>
      <c r="HPT242" s="157"/>
      <c r="HPU242" s="157"/>
      <c r="HPV242" s="157"/>
      <c r="HPW242" s="157"/>
      <c r="HPX242" s="157"/>
      <c r="HPY242" s="157"/>
      <c r="HPZ242" s="157"/>
      <c r="HQA242" s="157"/>
      <c r="HQB242" s="157"/>
      <c r="HQC242" s="157"/>
      <c r="HQD242" s="157"/>
      <c r="HQE242" s="157"/>
      <c r="HQF242" s="157"/>
      <c r="HQG242" s="157"/>
      <c r="HQH242" s="157"/>
      <c r="HQI242" s="157"/>
      <c r="HQJ242" s="157"/>
      <c r="HQK242" s="157"/>
      <c r="HQL242" s="157"/>
      <c r="HQM242" s="157"/>
      <c r="HQN242" s="157"/>
      <c r="HQO242" s="157"/>
      <c r="HQP242" s="157"/>
      <c r="HQQ242" s="157"/>
      <c r="HQR242" s="157"/>
      <c r="HQS242" s="157"/>
      <c r="HQT242" s="157"/>
      <c r="HQU242" s="157"/>
      <c r="HQV242" s="157"/>
      <c r="HQW242" s="157"/>
      <c r="HQX242" s="157"/>
      <c r="HQY242" s="157"/>
      <c r="HQZ242" s="157"/>
      <c r="HRA242" s="157"/>
      <c r="HRB242" s="157"/>
      <c r="HRC242" s="157"/>
      <c r="HRD242" s="157"/>
      <c r="HRE242" s="157"/>
      <c r="HRF242" s="157"/>
      <c r="HRG242" s="157"/>
      <c r="HRH242" s="157"/>
      <c r="HRI242" s="157"/>
      <c r="HRJ242" s="157"/>
      <c r="HRK242" s="157"/>
      <c r="HRL242" s="157"/>
      <c r="HRM242" s="157"/>
      <c r="HRN242" s="157"/>
      <c r="HRO242" s="157"/>
      <c r="HRP242" s="157"/>
      <c r="HRQ242" s="157"/>
      <c r="HRR242" s="157"/>
      <c r="HRS242" s="157"/>
      <c r="HRT242" s="157"/>
      <c r="HRU242" s="157"/>
      <c r="HRV242" s="157"/>
      <c r="HRW242" s="157"/>
      <c r="HRX242" s="157"/>
      <c r="HRY242" s="157"/>
      <c r="HRZ242" s="157"/>
      <c r="HSA242" s="157"/>
      <c r="HSB242" s="157"/>
      <c r="HSC242" s="157"/>
      <c r="HSD242" s="157"/>
      <c r="HSE242" s="157"/>
      <c r="HSF242" s="157"/>
      <c r="HSG242" s="157"/>
      <c r="HSH242" s="157"/>
      <c r="HSI242" s="157"/>
      <c r="HSJ242" s="157"/>
      <c r="HSK242" s="157"/>
      <c r="HSL242" s="157"/>
      <c r="HSM242" s="157"/>
      <c r="HSN242" s="157"/>
      <c r="HSO242" s="157"/>
      <c r="HSP242" s="157"/>
      <c r="HSQ242" s="157"/>
      <c r="HSR242" s="157"/>
      <c r="HSS242" s="157"/>
      <c r="HST242" s="157"/>
      <c r="HSU242" s="157"/>
      <c r="HSV242" s="157"/>
      <c r="HSW242" s="157"/>
      <c r="HSX242" s="157"/>
      <c r="HSY242" s="157"/>
      <c r="HSZ242" s="157"/>
      <c r="HTA242" s="157"/>
      <c r="HTB242" s="157"/>
      <c r="HTC242" s="157"/>
      <c r="HTD242" s="157"/>
      <c r="HTE242" s="157"/>
      <c r="HTF242" s="157"/>
      <c r="HTG242" s="157"/>
      <c r="HTH242" s="157"/>
      <c r="HTI242" s="157"/>
      <c r="HTJ242" s="157"/>
      <c r="HTK242" s="157"/>
      <c r="HTL242" s="157"/>
      <c r="HTM242" s="157"/>
      <c r="HTN242" s="157"/>
      <c r="HTO242" s="157"/>
      <c r="HTP242" s="157"/>
      <c r="HTQ242" s="157"/>
      <c r="HTR242" s="157"/>
      <c r="HTS242" s="157"/>
      <c r="HTT242" s="157"/>
      <c r="HTU242" s="157"/>
      <c r="HTV242" s="157"/>
      <c r="HTW242" s="157"/>
      <c r="HTX242" s="157"/>
      <c r="HTY242" s="157"/>
      <c r="HTZ242" s="157"/>
      <c r="HUA242" s="157"/>
      <c r="HUB242" s="157"/>
      <c r="HUC242" s="157"/>
      <c r="HUD242" s="157"/>
      <c r="HUE242" s="157"/>
      <c r="HUF242" s="157"/>
      <c r="HUG242" s="157"/>
      <c r="HUH242" s="157"/>
      <c r="HUI242" s="157"/>
      <c r="HUJ242" s="157"/>
      <c r="HUK242" s="157"/>
      <c r="HUL242" s="157"/>
      <c r="HUM242" s="157"/>
      <c r="HUN242" s="157"/>
      <c r="HUO242" s="157"/>
      <c r="HUP242" s="157"/>
      <c r="HUQ242" s="157"/>
      <c r="HUR242" s="157"/>
      <c r="HUS242" s="157"/>
      <c r="HUT242" s="157"/>
      <c r="HUU242" s="157"/>
      <c r="HUV242" s="157"/>
      <c r="HUW242" s="157"/>
      <c r="HUX242" s="157"/>
      <c r="HUY242" s="157"/>
      <c r="HUZ242" s="157"/>
      <c r="HVA242" s="157"/>
      <c r="HVB242" s="157"/>
      <c r="HVC242" s="157"/>
      <c r="HVD242" s="157"/>
      <c r="HVE242" s="157"/>
      <c r="HVF242" s="157"/>
      <c r="HVG242" s="157"/>
      <c r="HVH242" s="157"/>
      <c r="HVI242" s="157"/>
      <c r="HVJ242" s="157"/>
      <c r="HVK242" s="157"/>
      <c r="HVL242" s="157"/>
      <c r="HVM242" s="157"/>
      <c r="HVN242" s="157"/>
      <c r="HVO242" s="157"/>
      <c r="HVP242" s="157"/>
      <c r="HVQ242" s="157"/>
      <c r="HVR242" s="157"/>
      <c r="HVS242" s="157"/>
      <c r="HVT242" s="157"/>
      <c r="HVU242" s="157"/>
      <c r="HVV242" s="157"/>
      <c r="HVW242" s="157"/>
      <c r="HVX242" s="157"/>
      <c r="HVY242" s="157"/>
      <c r="HVZ242" s="157"/>
      <c r="HWA242" s="157"/>
      <c r="HWB242" s="157"/>
      <c r="HWC242" s="157"/>
      <c r="HWD242" s="157"/>
      <c r="HWE242" s="157"/>
      <c r="HWF242" s="157"/>
      <c r="HWG242" s="157"/>
      <c r="HWH242" s="157"/>
      <c r="HWI242" s="157"/>
      <c r="HWJ242" s="157"/>
      <c r="HWK242" s="157"/>
      <c r="HWL242" s="157"/>
      <c r="HWM242" s="157"/>
      <c r="HWN242" s="157"/>
      <c r="HWO242" s="157"/>
      <c r="HWP242" s="157"/>
      <c r="HWQ242" s="157"/>
      <c r="HWR242" s="157"/>
      <c r="HWS242" s="157"/>
      <c r="HWT242" s="157"/>
      <c r="HWU242" s="157"/>
      <c r="HWV242" s="157"/>
      <c r="HWW242" s="157"/>
      <c r="HWX242" s="157"/>
      <c r="HWY242" s="157"/>
      <c r="HWZ242" s="157"/>
      <c r="HXA242" s="157"/>
      <c r="HXB242" s="157"/>
      <c r="HXC242" s="157"/>
      <c r="HXD242" s="157"/>
      <c r="HXE242" s="157"/>
      <c r="HXF242" s="157"/>
      <c r="HXG242" s="157"/>
      <c r="HXH242" s="157"/>
      <c r="HXI242" s="157"/>
      <c r="HXJ242" s="157"/>
      <c r="HXK242" s="157"/>
      <c r="HXL242" s="157"/>
      <c r="HXM242" s="157"/>
      <c r="HXN242" s="157"/>
      <c r="HXO242" s="157"/>
      <c r="HXP242" s="157"/>
      <c r="HXQ242" s="157"/>
      <c r="HXR242" s="157"/>
      <c r="HXS242" s="157"/>
      <c r="HXT242" s="157"/>
      <c r="HXU242" s="157"/>
      <c r="HXV242" s="157"/>
      <c r="HXW242" s="157"/>
      <c r="HXX242" s="157"/>
      <c r="HXY242" s="157"/>
      <c r="HXZ242" s="157"/>
      <c r="HYA242" s="157"/>
      <c r="HYB242" s="157"/>
      <c r="HYC242" s="157"/>
      <c r="HYD242" s="157"/>
      <c r="HYE242" s="157"/>
      <c r="HYF242" s="157"/>
      <c r="HYG242" s="157"/>
      <c r="HYH242" s="157"/>
      <c r="HYI242" s="157"/>
      <c r="HYJ242" s="157"/>
      <c r="HYK242" s="157"/>
      <c r="HYL242" s="157"/>
      <c r="HYM242" s="157"/>
      <c r="HYN242" s="157"/>
      <c r="HYO242" s="157"/>
      <c r="HYP242" s="157"/>
      <c r="HYQ242" s="157"/>
      <c r="HYR242" s="157"/>
      <c r="HYS242" s="157"/>
      <c r="HYT242" s="157"/>
      <c r="HYU242" s="157"/>
      <c r="HYV242" s="157"/>
      <c r="HYW242" s="157"/>
      <c r="HYX242" s="157"/>
      <c r="HYY242" s="157"/>
      <c r="HYZ242" s="157"/>
      <c r="HZA242" s="157"/>
      <c r="HZB242" s="157"/>
      <c r="HZC242" s="157"/>
      <c r="HZD242" s="157"/>
      <c r="HZE242" s="157"/>
      <c r="HZF242" s="157"/>
      <c r="HZG242" s="157"/>
      <c r="HZH242" s="157"/>
      <c r="HZI242" s="157"/>
      <c r="HZJ242" s="157"/>
      <c r="HZK242" s="157"/>
      <c r="HZL242" s="157"/>
      <c r="HZM242" s="157"/>
      <c r="HZN242" s="157"/>
      <c r="HZO242" s="157"/>
      <c r="HZP242" s="157"/>
      <c r="HZQ242" s="157"/>
      <c r="HZR242" s="157"/>
      <c r="HZS242" s="157"/>
      <c r="HZT242" s="157"/>
      <c r="HZU242" s="157"/>
      <c r="HZV242" s="157"/>
      <c r="HZW242" s="157"/>
      <c r="HZX242" s="157"/>
      <c r="HZY242" s="157"/>
      <c r="HZZ242" s="157"/>
      <c r="IAA242" s="157"/>
      <c r="IAB242" s="157"/>
      <c r="IAC242" s="157"/>
      <c r="IAD242" s="157"/>
      <c r="IAE242" s="157"/>
      <c r="IAF242" s="157"/>
      <c r="IAG242" s="157"/>
      <c r="IAH242" s="157"/>
      <c r="IAI242" s="157"/>
      <c r="IAJ242" s="157"/>
      <c r="IAK242" s="157"/>
      <c r="IAL242" s="157"/>
      <c r="IAM242" s="157"/>
      <c r="IAN242" s="157"/>
      <c r="IAO242" s="157"/>
      <c r="IAP242" s="157"/>
      <c r="IAQ242" s="157"/>
      <c r="IAR242" s="157"/>
      <c r="IAS242" s="157"/>
      <c r="IAT242" s="157"/>
      <c r="IAU242" s="157"/>
      <c r="IAV242" s="157"/>
      <c r="IAW242" s="157"/>
      <c r="IAX242" s="157"/>
      <c r="IAY242" s="157"/>
      <c r="IAZ242" s="157"/>
      <c r="IBA242" s="157"/>
      <c r="IBB242" s="157"/>
      <c r="IBC242" s="157"/>
      <c r="IBD242" s="157"/>
      <c r="IBE242" s="157"/>
      <c r="IBF242" s="157"/>
      <c r="IBG242" s="157"/>
      <c r="IBH242" s="157"/>
      <c r="IBI242" s="157"/>
      <c r="IBJ242" s="157"/>
      <c r="IBK242" s="157"/>
      <c r="IBL242" s="157"/>
      <c r="IBM242" s="157"/>
      <c r="IBN242" s="157"/>
      <c r="IBO242" s="157"/>
      <c r="IBP242" s="157"/>
      <c r="IBQ242" s="157"/>
      <c r="IBR242" s="157"/>
      <c r="IBS242" s="157"/>
      <c r="IBT242" s="157"/>
      <c r="IBU242" s="157"/>
      <c r="IBV242" s="157"/>
      <c r="IBW242" s="157"/>
      <c r="IBX242" s="157"/>
      <c r="IBY242" s="157"/>
      <c r="IBZ242" s="157"/>
      <c r="ICA242" s="157"/>
      <c r="ICB242" s="157"/>
      <c r="ICC242" s="157"/>
      <c r="ICD242" s="157"/>
      <c r="ICE242" s="157"/>
      <c r="ICF242" s="157"/>
      <c r="ICG242" s="157"/>
      <c r="ICH242" s="157"/>
      <c r="ICI242" s="157"/>
      <c r="ICJ242" s="157"/>
      <c r="ICK242" s="157"/>
      <c r="ICL242" s="157"/>
      <c r="ICM242" s="157"/>
      <c r="ICN242" s="157"/>
      <c r="ICO242" s="157"/>
      <c r="ICP242" s="157"/>
      <c r="ICQ242" s="157"/>
      <c r="ICR242" s="157"/>
      <c r="ICS242" s="157"/>
      <c r="ICT242" s="157"/>
      <c r="ICU242" s="157"/>
      <c r="ICV242" s="157"/>
      <c r="ICW242" s="157"/>
      <c r="ICX242" s="157"/>
      <c r="ICY242" s="157"/>
      <c r="ICZ242" s="157"/>
      <c r="IDA242" s="157"/>
      <c r="IDB242" s="157"/>
      <c r="IDC242" s="157"/>
      <c r="IDD242" s="157"/>
      <c r="IDE242" s="157"/>
      <c r="IDF242" s="157"/>
      <c r="IDG242" s="157"/>
      <c r="IDH242" s="157"/>
      <c r="IDI242" s="157"/>
      <c r="IDJ242" s="157"/>
      <c r="IDK242" s="157"/>
      <c r="IDL242" s="157"/>
      <c r="IDM242" s="157"/>
      <c r="IDN242" s="157"/>
      <c r="IDO242" s="157"/>
      <c r="IDP242" s="157"/>
      <c r="IDQ242" s="157"/>
      <c r="IDR242" s="157"/>
      <c r="IDS242" s="157"/>
      <c r="IDT242" s="157"/>
      <c r="IDU242" s="157"/>
      <c r="IDV242" s="157"/>
      <c r="IDW242" s="157"/>
      <c r="IDX242" s="157"/>
      <c r="IDY242" s="157"/>
      <c r="IDZ242" s="157"/>
      <c r="IEA242" s="157"/>
      <c r="IEB242" s="157"/>
      <c r="IEC242" s="157"/>
      <c r="IED242" s="157"/>
      <c r="IEE242" s="157"/>
      <c r="IEF242" s="157"/>
      <c r="IEG242" s="157"/>
      <c r="IEH242" s="157"/>
      <c r="IEI242" s="157"/>
      <c r="IEJ242" s="157"/>
      <c r="IEK242" s="157"/>
      <c r="IEL242" s="157"/>
      <c r="IEM242" s="157"/>
      <c r="IEN242" s="157"/>
      <c r="IEO242" s="157"/>
      <c r="IEP242" s="157"/>
      <c r="IEQ242" s="157"/>
      <c r="IER242" s="157"/>
      <c r="IES242" s="157"/>
      <c r="IET242" s="157"/>
      <c r="IEU242" s="157"/>
      <c r="IEV242" s="157"/>
      <c r="IEW242" s="157"/>
      <c r="IEX242" s="157"/>
      <c r="IEY242" s="157"/>
      <c r="IEZ242" s="157"/>
      <c r="IFA242" s="157"/>
      <c r="IFB242" s="157"/>
      <c r="IFC242" s="157"/>
      <c r="IFD242" s="157"/>
      <c r="IFE242" s="157"/>
      <c r="IFF242" s="157"/>
      <c r="IFG242" s="157"/>
      <c r="IFH242" s="157"/>
      <c r="IFI242" s="157"/>
      <c r="IFJ242" s="157"/>
      <c r="IFK242" s="157"/>
      <c r="IFL242" s="157"/>
      <c r="IFM242" s="157"/>
      <c r="IFN242" s="157"/>
      <c r="IFO242" s="157"/>
      <c r="IFP242" s="157"/>
      <c r="IFQ242" s="157"/>
      <c r="IFR242" s="157"/>
      <c r="IFS242" s="157"/>
      <c r="IFT242" s="157"/>
      <c r="IFU242" s="157"/>
      <c r="IFV242" s="157"/>
      <c r="IFW242" s="157"/>
      <c r="IFX242" s="157"/>
      <c r="IFY242" s="157"/>
      <c r="IFZ242" s="157"/>
      <c r="IGA242" s="157"/>
      <c r="IGB242" s="157"/>
      <c r="IGC242" s="157"/>
      <c r="IGD242" s="157"/>
      <c r="IGE242" s="157"/>
      <c r="IGF242" s="157"/>
      <c r="IGG242" s="157"/>
      <c r="IGH242" s="157"/>
      <c r="IGI242" s="157"/>
      <c r="IGJ242" s="157"/>
      <c r="IGK242" s="157"/>
      <c r="IGL242" s="157"/>
      <c r="IGM242" s="157"/>
      <c r="IGN242" s="157"/>
      <c r="IGO242" s="157"/>
      <c r="IGP242" s="157"/>
      <c r="IGQ242" s="157"/>
      <c r="IGR242" s="157"/>
      <c r="IGS242" s="157"/>
      <c r="IGT242" s="157"/>
      <c r="IGU242" s="157"/>
      <c r="IGV242" s="157"/>
      <c r="IGW242" s="157"/>
      <c r="IGX242" s="157"/>
      <c r="IGY242" s="157"/>
      <c r="IGZ242" s="157"/>
      <c r="IHA242" s="157"/>
      <c r="IHB242" s="157"/>
      <c r="IHC242" s="157"/>
      <c r="IHD242" s="157"/>
      <c r="IHE242" s="157"/>
      <c r="IHF242" s="157"/>
      <c r="IHG242" s="157"/>
      <c r="IHH242" s="157"/>
      <c r="IHI242" s="157"/>
      <c r="IHJ242" s="157"/>
      <c r="IHK242" s="157"/>
      <c r="IHL242" s="157"/>
      <c r="IHM242" s="157"/>
      <c r="IHN242" s="157"/>
      <c r="IHO242" s="157"/>
      <c r="IHP242" s="157"/>
      <c r="IHQ242" s="157"/>
      <c r="IHR242" s="157"/>
      <c r="IHS242" s="157"/>
      <c r="IHT242" s="157"/>
      <c r="IHU242" s="157"/>
      <c r="IHV242" s="157"/>
      <c r="IHW242" s="157"/>
      <c r="IHX242" s="157"/>
      <c r="IHY242" s="157"/>
      <c r="IHZ242" s="157"/>
      <c r="IIA242" s="157"/>
      <c r="IIB242" s="157"/>
      <c r="IIC242" s="157"/>
      <c r="IID242" s="157"/>
      <c r="IIE242" s="157"/>
      <c r="IIF242" s="157"/>
      <c r="IIG242" s="157"/>
      <c r="IIH242" s="157"/>
      <c r="III242" s="157"/>
      <c r="IIJ242" s="157"/>
      <c r="IIK242" s="157"/>
      <c r="IIL242" s="157"/>
      <c r="IIM242" s="157"/>
      <c r="IIN242" s="157"/>
      <c r="IIO242" s="157"/>
      <c r="IIP242" s="157"/>
      <c r="IIQ242" s="157"/>
      <c r="IIR242" s="157"/>
      <c r="IIS242" s="157"/>
      <c r="IIT242" s="157"/>
      <c r="IIU242" s="157"/>
      <c r="IIV242" s="157"/>
      <c r="IIW242" s="157"/>
      <c r="IIX242" s="157"/>
      <c r="IIY242" s="157"/>
      <c r="IIZ242" s="157"/>
      <c r="IJA242" s="157"/>
      <c r="IJB242" s="157"/>
      <c r="IJC242" s="157"/>
      <c r="IJD242" s="157"/>
      <c r="IJE242" s="157"/>
      <c r="IJF242" s="157"/>
      <c r="IJG242" s="157"/>
      <c r="IJH242" s="157"/>
      <c r="IJI242" s="157"/>
      <c r="IJJ242" s="157"/>
      <c r="IJK242" s="157"/>
      <c r="IJL242" s="157"/>
      <c r="IJM242" s="157"/>
      <c r="IJN242" s="157"/>
      <c r="IJO242" s="157"/>
      <c r="IJP242" s="157"/>
      <c r="IJQ242" s="157"/>
      <c r="IJR242" s="157"/>
      <c r="IJS242" s="157"/>
      <c r="IJT242" s="157"/>
      <c r="IJU242" s="157"/>
      <c r="IJV242" s="157"/>
      <c r="IJW242" s="157"/>
      <c r="IJX242" s="157"/>
      <c r="IJY242" s="157"/>
      <c r="IJZ242" s="157"/>
      <c r="IKA242" s="157"/>
      <c r="IKB242" s="157"/>
      <c r="IKC242" s="157"/>
      <c r="IKD242" s="157"/>
      <c r="IKE242" s="157"/>
      <c r="IKF242" s="157"/>
      <c r="IKG242" s="157"/>
      <c r="IKH242" s="157"/>
      <c r="IKI242" s="157"/>
      <c r="IKJ242" s="157"/>
      <c r="IKK242" s="157"/>
      <c r="IKL242" s="157"/>
      <c r="IKM242" s="157"/>
      <c r="IKN242" s="157"/>
      <c r="IKO242" s="157"/>
      <c r="IKP242" s="157"/>
      <c r="IKQ242" s="157"/>
      <c r="IKR242" s="157"/>
      <c r="IKS242" s="157"/>
      <c r="IKT242" s="157"/>
      <c r="IKU242" s="157"/>
      <c r="IKV242" s="157"/>
      <c r="IKW242" s="157"/>
      <c r="IKX242" s="157"/>
      <c r="IKY242" s="157"/>
      <c r="IKZ242" s="157"/>
      <c r="ILA242" s="157"/>
      <c r="ILB242" s="157"/>
      <c r="ILC242" s="157"/>
      <c r="ILD242" s="157"/>
      <c r="ILE242" s="157"/>
      <c r="ILF242" s="157"/>
      <c r="ILG242" s="157"/>
      <c r="ILH242" s="157"/>
      <c r="ILI242" s="157"/>
      <c r="ILJ242" s="157"/>
      <c r="ILK242" s="157"/>
      <c r="ILL242" s="157"/>
      <c r="ILM242" s="157"/>
      <c r="ILN242" s="157"/>
      <c r="ILO242" s="157"/>
      <c r="ILP242" s="157"/>
      <c r="ILQ242" s="157"/>
      <c r="ILR242" s="157"/>
      <c r="ILS242" s="157"/>
      <c r="ILT242" s="157"/>
      <c r="ILU242" s="157"/>
      <c r="ILV242" s="157"/>
      <c r="ILW242" s="157"/>
      <c r="ILX242" s="157"/>
      <c r="ILY242" s="157"/>
      <c r="ILZ242" s="157"/>
      <c r="IMA242" s="157"/>
      <c r="IMB242" s="157"/>
      <c r="IMC242" s="157"/>
      <c r="IMD242" s="157"/>
      <c r="IME242" s="157"/>
      <c r="IMF242" s="157"/>
      <c r="IMG242" s="157"/>
      <c r="IMH242" s="157"/>
      <c r="IMI242" s="157"/>
      <c r="IMJ242" s="157"/>
      <c r="IMK242" s="157"/>
      <c r="IML242" s="157"/>
      <c r="IMM242" s="157"/>
      <c r="IMN242" s="157"/>
      <c r="IMO242" s="157"/>
      <c r="IMP242" s="157"/>
      <c r="IMQ242" s="157"/>
      <c r="IMR242" s="157"/>
      <c r="IMS242" s="157"/>
      <c r="IMT242" s="157"/>
      <c r="IMU242" s="157"/>
      <c r="IMV242" s="157"/>
      <c r="IMW242" s="157"/>
      <c r="IMX242" s="157"/>
      <c r="IMY242" s="157"/>
      <c r="IMZ242" s="157"/>
      <c r="INA242" s="157"/>
      <c r="INB242" s="157"/>
      <c r="INC242" s="157"/>
      <c r="IND242" s="157"/>
      <c r="INE242" s="157"/>
      <c r="INF242" s="157"/>
      <c r="ING242" s="157"/>
      <c r="INH242" s="157"/>
      <c r="INI242" s="157"/>
      <c r="INJ242" s="157"/>
      <c r="INK242" s="157"/>
      <c r="INL242" s="157"/>
      <c r="INM242" s="157"/>
      <c r="INN242" s="157"/>
      <c r="INO242" s="157"/>
      <c r="INP242" s="157"/>
      <c r="INQ242" s="157"/>
      <c r="INR242" s="157"/>
      <c r="INS242" s="157"/>
      <c r="INT242" s="157"/>
      <c r="INU242" s="157"/>
      <c r="INV242" s="157"/>
      <c r="INW242" s="157"/>
      <c r="INX242" s="157"/>
      <c r="INY242" s="157"/>
      <c r="INZ242" s="157"/>
      <c r="IOA242" s="157"/>
      <c r="IOB242" s="157"/>
      <c r="IOC242" s="157"/>
      <c r="IOD242" s="157"/>
      <c r="IOE242" s="157"/>
      <c r="IOF242" s="157"/>
      <c r="IOG242" s="157"/>
      <c r="IOH242" s="157"/>
      <c r="IOI242" s="157"/>
      <c r="IOJ242" s="157"/>
      <c r="IOK242" s="157"/>
      <c r="IOL242" s="157"/>
      <c r="IOM242" s="157"/>
      <c r="ION242" s="157"/>
      <c r="IOO242" s="157"/>
      <c r="IOP242" s="157"/>
      <c r="IOQ242" s="157"/>
      <c r="IOR242" s="157"/>
      <c r="IOS242" s="157"/>
      <c r="IOT242" s="157"/>
      <c r="IOU242" s="157"/>
      <c r="IOV242" s="157"/>
      <c r="IOW242" s="157"/>
      <c r="IOX242" s="157"/>
      <c r="IOY242" s="157"/>
      <c r="IOZ242" s="157"/>
      <c r="IPA242" s="157"/>
      <c r="IPB242" s="157"/>
      <c r="IPC242" s="157"/>
      <c r="IPD242" s="157"/>
      <c r="IPE242" s="157"/>
      <c r="IPF242" s="157"/>
      <c r="IPG242" s="157"/>
      <c r="IPH242" s="157"/>
      <c r="IPI242" s="157"/>
      <c r="IPJ242" s="157"/>
      <c r="IPK242" s="157"/>
      <c r="IPL242" s="157"/>
      <c r="IPM242" s="157"/>
      <c r="IPN242" s="157"/>
      <c r="IPO242" s="157"/>
      <c r="IPP242" s="157"/>
      <c r="IPQ242" s="157"/>
      <c r="IPR242" s="157"/>
      <c r="IPS242" s="157"/>
      <c r="IPT242" s="157"/>
      <c r="IPU242" s="157"/>
      <c r="IPV242" s="157"/>
      <c r="IPW242" s="157"/>
      <c r="IPX242" s="157"/>
      <c r="IPY242" s="157"/>
      <c r="IPZ242" s="157"/>
      <c r="IQA242" s="157"/>
      <c r="IQB242" s="157"/>
      <c r="IQC242" s="157"/>
      <c r="IQD242" s="157"/>
      <c r="IQE242" s="157"/>
      <c r="IQF242" s="157"/>
      <c r="IQG242" s="157"/>
      <c r="IQH242" s="157"/>
      <c r="IQI242" s="157"/>
      <c r="IQJ242" s="157"/>
      <c r="IQK242" s="157"/>
      <c r="IQL242" s="157"/>
      <c r="IQM242" s="157"/>
      <c r="IQN242" s="157"/>
      <c r="IQO242" s="157"/>
      <c r="IQP242" s="157"/>
      <c r="IQQ242" s="157"/>
      <c r="IQR242" s="157"/>
      <c r="IQS242" s="157"/>
      <c r="IQT242" s="157"/>
      <c r="IQU242" s="157"/>
      <c r="IQV242" s="157"/>
      <c r="IQW242" s="157"/>
      <c r="IQX242" s="157"/>
      <c r="IQY242" s="157"/>
      <c r="IQZ242" s="157"/>
      <c r="IRA242" s="157"/>
      <c r="IRB242" s="157"/>
      <c r="IRC242" s="157"/>
      <c r="IRD242" s="157"/>
      <c r="IRE242" s="157"/>
      <c r="IRF242" s="157"/>
      <c r="IRG242" s="157"/>
      <c r="IRH242" s="157"/>
      <c r="IRI242" s="157"/>
      <c r="IRJ242" s="157"/>
      <c r="IRK242" s="157"/>
      <c r="IRL242" s="157"/>
      <c r="IRM242" s="157"/>
      <c r="IRN242" s="157"/>
      <c r="IRO242" s="157"/>
      <c r="IRP242" s="157"/>
      <c r="IRQ242" s="157"/>
      <c r="IRR242" s="157"/>
      <c r="IRS242" s="157"/>
      <c r="IRT242" s="157"/>
      <c r="IRU242" s="157"/>
      <c r="IRV242" s="157"/>
      <c r="IRW242" s="157"/>
      <c r="IRX242" s="157"/>
      <c r="IRY242" s="157"/>
      <c r="IRZ242" s="157"/>
      <c r="ISA242" s="157"/>
      <c r="ISB242" s="157"/>
      <c r="ISC242" s="157"/>
      <c r="ISD242" s="157"/>
      <c r="ISE242" s="157"/>
      <c r="ISF242" s="157"/>
      <c r="ISG242" s="157"/>
      <c r="ISH242" s="157"/>
      <c r="ISI242" s="157"/>
      <c r="ISJ242" s="157"/>
      <c r="ISK242" s="157"/>
      <c r="ISL242" s="157"/>
      <c r="ISM242" s="157"/>
      <c r="ISN242" s="157"/>
      <c r="ISO242" s="157"/>
      <c r="ISP242" s="157"/>
      <c r="ISQ242" s="157"/>
      <c r="ISR242" s="157"/>
      <c r="ISS242" s="157"/>
      <c r="IST242" s="157"/>
      <c r="ISU242" s="157"/>
      <c r="ISV242" s="157"/>
      <c r="ISW242" s="157"/>
      <c r="ISX242" s="157"/>
      <c r="ISY242" s="157"/>
      <c r="ISZ242" s="157"/>
      <c r="ITA242" s="157"/>
      <c r="ITB242" s="157"/>
      <c r="ITC242" s="157"/>
      <c r="ITD242" s="157"/>
      <c r="ITE242" s="157"/>
      <c r="ITF242" s="157"/>
      <c r="ITG242" s="157"/>
      <c r="ITH242" s="157"/>
      <c r="ITI242" s="157"/>
      <c r="ITJ242" s="157"/>
      <c r="ITK242" s="157"/>
      <c r="ITL242" s="157"/>
      <c r="ITM242" s="157"/>
      <c r="ITN242" s="157"/>
      <c r="ITO242" s="157"/>
      <c r="ITP242" s="157"/>
      <c r="ITQ242" s="157"/>
      <c r="ITR242" s="157"/>
      <c r="ITS242" s="157"/>
      <c r="ITT242" s="157"/>
      <c r="ITU242" s="157"/>
      <c r="ITV242" s="157"/>
      <c r="ITW242" s="157"/>
      <c r="ITX242" s="157"/>
      <c r="ITY242" s="157"/>
      <c r="ITZ242" s="157"/>
      <c r="IUA242" s="157"/>
      <c r="IUB242" s="157"/>
      <c r="IUC242" s="157"/>
      <c r="IUD242" s="157"/>
      <c r="IUE242" s="157"/>
      <c r="IUF242" s="157"/>
      <c r="IUG242" s="157"/>
      <c r="IUH242" s="157"/>
      <c r="IUI242" s="157"/>
      <c r="IUJ242" s="157"/>
      <c r="IUK242" s="157"/>
      <c r="IUL242" s="157"/>
      <c r="IUM242" s="157"/>
      <c r="IUN242" s="157"/>
      <c r="IUO242" s="157"/>
      <c r="IUP242" s="157"/>
      <c r="IUQ242" s="157"/>
      <c r="IUR242" s="157"/>
      <c r="IUS242" s="157"/>
      <c r="IUT242" s="157"/>
      <c r="IUU242" s="157"/>
      <c r="IUV242" s="157"/>
      <c r="IUW242" s="157"/>
      <c r="IUX242" s="157"/>
      <c r="IUY242" s="157"/>
      <c r="IUZ242" s="157"/>
      <c r="IVA242" s="157"/>
      <c r="IVB242" s="157"/>
      <c r="IVC242" s="157"/>
      <c r="IVD242" s="157"/>
      <c r="IVE242" s="157"/>
      <c r="IVF242" s="157"/>
      <c r="IVG242" s="157"/>
      <c r="IVH242" s="157"/>
      <c r="IVI242" s="157"/>
      <c r="IVJ242" s="157"/>
      <c r="IVK242" s="157"/>
      <c r="IVL242" s="157"/>
      <c r="IVM242" s="157"/>
      <c r="IVN242" s="157"/>
      <c r="IVO242" s="157"/>
      <c r="IVP242" s="157"/>
      <c r="IVQ242" s="157"/>
      <c r="IVR242" s="157"/>
      <c r="IVS242" s="157"/>
      <c r="IVT242" s="157"/>
      <c r="IVU242" s="157"/>
      <c r="IVV242" s="157"/>
      <c r="IVW242" s="157"/>
      <c r="IVX242" s="157"/>
      <c r="IVY242" s="157"/>
      <c r="IVZ242" s="157"/>
      <c r="IWA242" s="157"/>
      <c r="IWB242" s="157"/>
      <c r="IWC242" s="157"/>
      <c r="IWD242" s="157"/>
      <c r="IWE242" s="157"/>
      <c r="IWF242" s="157"/>
      <c r="IWG242" s="157"/>
      <c r="IWH242" s="157"/>
      <c r="IWI242" s="157"/>
      <c r="IWJ242" s="157"/>
      <c r="IWK242" s="157"/>
      <c r="IWL242" s="157"/>
      <c r="IWM242" s="157"/>
      <c r="IWN242" s="157"/>
      <c r="IWO242" s="157"/>
      <c r="IWP242" s="157"/>
      <c r="IWQ242" s="157"/>
      <c r="IWR242" s="157"/>
      <c r="IWS242" s="157"/>
      <c r="IWT242" s="157"/>
      <c r="IWU242" s="157"/>
      <c r="IWV242" s="157"/>
      <c r="IWW242" s="157"/>
      <c r="IWX242" s="157"/>
      <c r="IWY242" s="157"/>
      <c r="IWZ242" s="157"/>
      <c r="IXA242" s="157"/>
      <c r="IXB242" s="157"/>
      <c r="IXC242" s="157"/>
      <c r="IXD242" s="157"/>
      <c r="IXE242" s="157"/>
      <c r="IXF242" s="157"/>
      <c r="IXG242" s="157"/>
      <c r="IXH242" s="157"/>
      <c r="IXI242" s="157"/>
      <c r="IXJ242" s="157"/>
      <c r="IXK242" s="157"/>
      <c r="IXL242" s="157"/>
      <c r="IXM242" s="157"/>
      <c r="IXN242" s="157"/>
      <c r="IXO242" s="157"/>
      <c r="IXP242" s="157"/>
      <c r="IXQ242" s="157"/>
      <c r="IXR242" s="157"/>
      <c r="IXS242" s="157"/>
      <c r="IXT242" s="157"/>
      <c r="IXU242" s="157"/>
      <c r="IXV242" s="157"/>
      <c r="IXW242" s="157"/>
      <c r="IXX242" s="157"/>
      <c r="IXY242" s="157"/>
      <c r="IXZ242" s="157"/>
      <c r="IYA242" s="157"/>
      <c r="IYB242" s="157"/>
      <c r="IYC242" s="157"/>
      <c r="IYD242" s="157"/>
      <c r="IYE242" s="157"/>
      <c r="IYF242" s="157"/>
      <c r="IYG242" s="157"/>
      <c r="IYH242" s="157"/>
      <c r="IYI242" s="157"/>
      <c r="IYJ242" s="157"/>
      <c r="IYK242" s="157"/>
      <c r="IYL242" s="157"/>
      <c r="IYM242" s="157"/>
      <c r="IYN242" s="157"/>
      <c r="IYO242" s="157"/>
      <c r="IYP242" s="157"/>
      <c r="IYQ242" s="157"/>
      <c r="IYR242" s="157"/>
      <c r="IYS242" s="157"/>
      <c r="IYT242" s="157"/>
      <c r="IYU242" s="157"/>
      <c r="IYV242" s="157"/>
      <c r="IYW242" s="157"/>
      <c r="IYX242" s="157"/>
      <c r="IYY242" s="157"/>
      <c r="IYZ242" s="157"/>
      <c r="IZA242" s="157"/>
      <c r="IZB242" s="157"/>
      <c r="IZC242" s="157"/>
      <c r="IZD242" s="157"/>
      <c r="IZE242" s="157"/>
      <c r="IZF242" s="157"/>
      <c r="IZG242" s="157"/>
      <c r="IZH242" s="157"/>
      <c r="IZI242" s="157"/>
      <c r="IZJ242" s="157"/>
      <c r="IZK242" s="157"/>
      <c r="IZL242" s="157"/>
      <c r="IZM242" s="157"/>
      <c r="IZN242" s="157"/>
      <c r="IZO242" s="157"/>
      <c r="IZP242" s="157"/>
      <c r="IZQ242" s="157"/>
      <c r="IZR242" s="157"/>
      <c r="IZS242" s="157"/>
      <c r="IZT242" s="157"/>
      <c r="IZU242" s="157"/>
      <c r="IZV242" s="157"/>
      <c r="IZW242" s="157"/>
      <c r="IZX242" s="157"/>
      <c r="IZY242" s="157"/>
      <c r="IZZ242" s="157"/>
      <c r="JAA242" s="157"/>
      <c r="JAB242" s="157"/>
      <c r="JAC242" s="157"/>
      <c r="JAD242" s="157"/>
      <c r="JAE242" s="157"/>
      <c r="JAF242" s="157"/>
      <c r="JAG242" s="157"/>
      <c r="JAH242" s="157"/>
      <c r="JAI242" s="157"/>
      <c r="JAJ242" s="157"/>
      <c r="JAK242" s="157"/>
      <c r="JAL242" s="157"/>
      <c r="JAM242" s="157"/>
      <c r="JAN242" s="157"/>
      <c r="JAO242" s="157"/>
      <c r="JAP242" s="157"/>
      <c r="JAQ242" s="157"/>
      <c r="JAR242" s="157"/>
      <c r="JAS242" s="157"/>
      <c r="JAT242" s="157"/>
      <c r="JAU242" s="157"/>
      <c r="JAV242" s="157"/>
      <c r="JAW242" s="157"/>
      <c r="JAX242" s="157"/>
      <c r="JAY242" s="157"/>
      <c r="JAZ242" s="157"/>
      <c r="JBA242" s="157"/>
      <c r="JBB242" s="157"/>
      <c r="JBC242" s="157"/>
      <c r="JBD242" s="157"/>
      <c r="JBE242" s="157"/>
      <c r="JBF242" s="157"/>
      <c r="JBG242" s="157"/>
      <c r="JBH242" s="157"/>
      <c r="JBI242" s="157"/>
      <c r="JBJ242" s="157"/>
      <c r="JBK242" s="157"/>
      <c r="JBL242" s="157"/>
      <c r="JBM242" s="157"/>
      <c r="JBN242" s="157"/>
      <c r="JBO242" s="157"/>
      <c r="JBP242" s="157"/>
      <c r="JBQ242" s="157"/>
      <c r="JBR242" s="157"/>
      <c r="JBS242" s="157"/>
      <c r="JBT242" s="157"/>
      <c r="JBU242" s="157"/>
      <c r="JBV242" s="157"/>
      <c r="JBW242" s="157"/>
      <c r="JBX242" s="157"/>
      <c r="JBY242" s="157"/>
      <c r="JBZ242" s="157"/>
      <c r="JCA242" s="157"/>
      <c r="JCB242" s="157"/>
      <c r="JCC242" s="157"/>
      <c r="JCD242" s="157"/>
      <c r="JCE242" s="157"/>
      <c r="JCF242" s="157"/>
      <c r="JCG242" s="157"/>
      <c r="JCH242" s="157"/>
      <c r="JCI242" s="157"/>
      <c r="JCJ242" s="157"/>
      <c r="JCK242" s="157"/>
      <c r="JCL242" s="157"/>
      <c r="JCM242" s="157"/>
      <c r="JCN242" s="157"/>
      <c r="JCO242" s="157"/>
      <c r="JCP242" s="157"/>
      <c r="JCQ242" s="157"/>
      <c r="JCR242" s="157"/>
      <c r="JCS242" s="157"/>
      <c r="JCT242" s="157"/>
      <c r="JCU242" s="157"/>
      <c r="JCV242" s="157"/>
      <c r="JCW242" s="157"/>
      <c r="JCX242" s="157"/>
      <c r="JCY242" s="157"/>
      <c r="JCZ242" s="157"/>
      <c r="JDA242" s="157"/>
      <c r="JDB242" s="157"/>
      <c r="JDC242" s="157"/>
      <c r="JDD242" s="157"/>
      <c r="JDE242" s="157"/>
      <c r="JDF242" s="157"/>
      <c r="JDG242" s="157"/>
      <c r="JDH242" s="157"/>
      <c r="JDI242" s="157"/>
      <c r="JDJ242" s="157"/>
      <c r="JDK242" s="157"/>
      <c r="JDL242" s="157"/>
      <c r="JDM242" s="157"/>
      <c r="JDN242" s="157"/>
      <c r="JDO242" s="157"/>
      <c r="JDP242" s="157"/>
      <c r="JDQ242" s="157"/>
      <c r="JDR242" s="157"/>
      <c r="JDS242" s="157"/>
      <c r="JDT242" s="157"/>
      <c r="JDU242" s="157"/>
      <c r="JDV242" s="157"/>
      <c r="JDW242" s="157"/>
      <c r="JDX242" s="157"/>
      <c r="JDY242" s="157"/>
      <c r="JDZ242" s="157"/>
      <c r="JEA242" s="157"/>
      <c r="JEB242" s="157"/>
      <c r="JEC242" s="157"/>
      <c r="JED242" s="157"/>
      <c r="JEE242" s="157"/>
      <c r="JEF242" s="157"/>
      <c r="JEG242" s="157"/>
      <c r="JEH242" s="157"/>
      <c r="JEI242" s="157"/>
      <c r="JEJ242" s="157"/>
      <c r="JEK242" s="157"/>
      <c r="JEL242" s="157"/>
      <c r="JEM242" s="157"/>
      <c r="JEN242" s="157"/>
      <c r="JEO242" s="157"/>
      <c r="JEP242" s="157"/>
      <c r="JEQ242" s="157"/>
      <c r="JER242" s="157"/>
      <c r="JES242" s="157"/>
      <c r="JET242" s="157"/>
      <c r="JEU242" s="157"/>
      <c r="JEV242" s="157"/>
      <c r="JEW242" s="157"/>
      <c r="JEX242" s="157"/>
      <c r="JEY242" s="157"/>
      <c r="JEZ242" s="157"/>
      <c r="JFA242" s="157"/>
      <c r="JFB242" s="157"/>
      <c r="JFC242" s="157"/>
      <c r="JFD242" s="157"/>
      <c r="JFE242" s="157"/>
      <c r="JFF242" s="157"/>
      <c r="JFG242" s="157"/>
      <c r="JFH242" s="157"/>
      <c r="JFI242" s="157"/>
      <c r="JFJ242" s="157"/>
      <c r="JFK242" s="157"/>
      <c r="JFL242" s="157"/>
      <c r="JFM242" s="157"/>
      <c r="JFN242" s="157"/>
      <c r="JFO242" s="157"/>
      <c r="JFP242" s="157"/>
      <c r="JFQ242" s="157"/>
      <c r="JFR242" s="157"/>
      <c r="JFS242" s="157"/>
      <c r="JFT242" s="157"/>
      <c r="JFU242" s="157"/>
      <c r="JFV242" s="157"/>
      <c r="JFW242" s="157"/>
      <c r="JFX242" s="157"/>
      <c r="JFY242" s="157"/>
      <c r="JFZ242" s="157"/>
      <c r="JGA242" s="157"/>
      <c r="JGB242" s="157"/>
      <c r="JGC242" s="157"/>
      <c r="JGD242" s="157"/>
      <c r="JGE242" s="157"/>
      <c r="JGF242" s="157"/>
      <c r="JGG242" s="157"/>
      <c r="JGH242" s="157"/>
      <c r="JGI242" s="157"/>
      <c r="JGJ242" s="157"/>
      <c r="JGK242" s="157"/>
      <c r="JGL242" s="157"/>
      <c r="JGM242" s="157"/>
      <c r="JGN242" s="157"/>
      <c r="JGO242" s="157"/>
      <c r="JGP242" s="157"/>
      <c r="JGQ242" s="157"/>
      <c r="JGR242" s="157"/>
      <c r="JGS242" s="157"/>
      <c r="JGT242" s="157"/>
      <c r="JGU242" s="157"/>
      <c r="JGV242" s="157"/>
      <c r="JGW242" s="157"/>
      <c r="JGX242" s="157"/>
      <c r="JGY242" s="157"/>
      <c r="JGZ242" s="157"/>
      <c r="JHA242" s="157"/>
      <c r="JHB242" s="157"/>
      <c r="JHC242" s="157"/>
      <c r="JHD242" s="157"/>
      <c r="JHE242" s="157"/>
      <c r="JHF242" s="157"/>
      <c r="JHG242" s="157"/>
      <c r="JHH242" s="157"/>
      <c r="JHI242" s="157"/>
      <c r="JHJ242" s="157"/>
      <c r="JHK242" s="157"/>
      <c r="JHL242" s="157"/>
      <c r="JHM242" s="157"/>
      <c r="JHN242" s="157"/>
      <c r="JHO242" s="157"/>
      <c r="JHP242" s="157"/>
      <c r="JHQ242" s="157"/>
      <c r="JHR242" s="157"/>
      <c r="JHS242" s="157"/>
      <c r="JHT242" s="157"/>
      <c r="JHU242" s="157"/>
      <c r="JHV242" s="157"/>
      <c r="JHW242" s="157"/>
      <c r="JHX242" s="157"/>
      <c r="JHY242" s="157"/>
      <c r="JHZ242" s="157"/>
      <c r="JIA242" s="157"/>
      <c r="JIB242" s="157"/>
      <c r="JIC242" s="157"/>
      <c r="JID242" s="157"/>
      <c r="JIE242" s="157"/>
      <c r="JIF242" s="157"/>
      <c r="JIG242" s="157"/>
      <c r="JIH242" s="157"/>
      <c r="JII242" s="157"/>
      <c r="JIJ242" s="157"/>
      <c r="JIK242" s="157"/>
      <c r="JIL242" s="157"/>
      <c r="JIM242" s="157"/>
      <c r="JIN242" s="157"/>
      <c r="JIO242" s="157"/>
      <c r="JIP242" s="157"/>
      <c r="JIQ242" s="157"/>
      <c r="JIR242" s="157"/>
      <c r="JIS242" s="157"/>
      <c r="JIT242" s="157"/>
      <c r="JIU242" s="157"/>
      <c r="JIV242" s="157"/>
      <c r="JIW242" s="157"/>
      <c r="JIX242" s="157"/>
      <c r="JIY242" s="157"/>
      <c r="JIZ242" s="157"/>
      <c r="JJA242" s="157"/>
      <c r="JJB242" s="157"/>
      <c r="JJC242" s="157"/>
      <c r="JJD242" s="157"/>
      <c r="JJE242" s="157"/>
      <c r="JJF242" s="157"/>
      <c r="JJG242" s="157"/>
      <c r="JJH242" s="157"/>
      <c r="JJI242" s="157"/>
      <c r="JJJ242" s="157"/>
      <c r="JJK242" s="157"/>
      <c r="JJL242" s="157"/>
      <c r="JJM242" s="157"/>
      <c r="JJN242" s="157"/>
      <c r="JJO242" s="157"/>
      <c r="JJP242" s="157"/>
      <c r="JJQ242" s="157"/>
      <c r="JJR242" s="157"/>
      <c r="JJS242" s="157"/>
      <c r="JJT242" s="157"/>
      <c r="JJU242" s="157"/>
      <c r="JJV242" s="157"/>
      <c r="JJW242" s="157"/>
      <c r="JJX242" s="157"/>
      <c r="JJY242" s="157"/>
      <c r="JJZ242" s="157"/>
      <c r="JKA242" s="157"/>
      <c r="JKB242" s="157"/>
      <c r="JKC242" s="157"/>
      <c r="JKD242" s="157"/>
      <c r="JKE242" s="157"/>
      <c r="JKF242" s="157"/>
      <c r="JKG242" s="157"/>
      <c r="JKH242" s="157"/>
      <c r="JKI242" s="157"/>
      <c r="JKJ242" s="157"/>
      <c r="JKK242" s="157"/>
      <c r="JKL242" s="157"/>
      <c r="JKM242" s="157"/>
      <c r="JKN242" s="157"/>
      <c r="JKO242" s="157"/>
      <c r="JKP242" s="157"/>
      <c r="JKQ242" s="157"/>
      <c r="JKR242" s="157"/>
      <c r="JKS242" s="157"/>
      <c r="JKT242" s="157"/>
      <c r="JKU242" s="157"/>
      <c r="JKV242" s="157"/>
      <c r="JKW242" s="157"/>
      <c r="JKX242" s="157"/>
      <c r="JKY242" s="157"/>
      <c r="JKZ242" s="157"/>
      <c r="JLA242" s="157"/>
      <c r="JLB242" s="157"/>
      <c r="JLC242" s="157"/>
      <c r="JLD242" s="157"/>
      <c r="JLE242" s="157"/>
      <c r="JLF242" s="157"/>
      <c r="JLG242" s="157"/>
      <c r="JLH242" s="157"/>
      <c r="JLI242" s="157"/>
      <c r="JLJ242" s="157"/>
      <c r="JLK242" s="157"/>
      <c r="JLL242" s="157"/>
      <c r="JLM242" s="157"/>
      <c r="JLN242" s="157"/>
      <c r="JLO242" s="157"/>
      <c r="JLP242" s="157"/>
      <c r="JLQ242" s="157"/>
      <c r="JLR242" s="157"/>
      <c r="JLS242" s="157"/>
      <c r="JLT242" s="157"/>
      <c r="JLU242" s="157"/>
      <c r="JLV242" s="157"/>
      <c r="JLW242" s="157"/>
      <c r="JLX242" s="157"/>
      <c r="JLY242" s="157"/>
      <c r="JLZ242" s="157"/>
      <c r="JMA242" s="157"/>
      <c r="JMB242" s="157"/>
      <c r="JMC242" s="157"/>
      <c r="JMD242" s="157"/>
      <c r="JME242" s="157"/>
      <c r="JMF242" s="157"/>
      <c r="JMG242" s="157"/>
      <c r="JMH242" s="157"/>
      <c r="JMI242" s="157"/>
      <c r="JMJ242" s="157"/>
      <c r="JMK242" s="157"/>
      <c r="JML242" s="157"/>
      <c r="JMM242" s="157"/>
      <c r="JMN242" s="157"/>
      <c r="JMO242" s="157"/>
      <c r="JMP242" s="157"/>
      <c r="JMQ242" s="157"/>
      <c r="JMR242" s="157"/>
      <c r="JMS242" s="157"/>
      <c r="JMT242" s="157"/>
      <c r="JMU242" s="157"/>
      <c r="JMV242" s="157"/>
      <c r="JMW242" s="157"/>
      <c r="JMX242" s="157"/>
      <c r="JMY242" s="157"/>
      <c r="JMZ242" s="157"/>
      <c r="JNA242" s="157"/>
      <c r="JNB242" s="157"/>
      <c r="JNC242" s="157"/>
      <c r="JND242" s="157"/>
      <c r="JNE242" s="157"/>
      <c r="JNF242" s="157"/>
      <c r="JNG242" s="157"/>
      <c r="JNH242" s="157"/>
      <c r="JNI242" s="157"/>
      <c r="JNJ242" s="157"/>
      <c r="JNK242" s="157"/>
      <c r="JNL242" s="157"/>
      <c r="JNM242" s="157"/>
      <c r="JNN242" s="157"/>
      <c r="JNO242" s="157"/>
      <c r="JNP242" s="157"/>
      <c r="JNQ242" s="157"/>
      <c r="JNR242" s="157"/>
      <c r="JNS242" s="157"/>
      <c r="JNT242" s="157"/>
      <c r="JNU242" s="157"/>
      <c r="JNV242" s="157"/>
      <c r="JNW242" s="157"/>
      <c r="JNX242" s="157"/>
      <c r="JNY242" s="157"/>
      <c r="JNZ242" s="157"/>
      <c r="JOA242" s="157"/>
      <c r="JOB242" s="157"/>
      <c r="JOC242" s="157"/>
      <c r="JOD242" s="157"/>
      <c r="JOE242" s="157"/>
      <c r="JOF242" s="157"/>
      <c r="JOG242" s="157"/>
      <c r="JOH242" s="157"/>
      <c r="JOI242" s="157"/>
      <c r="JOJ242" s="157"/>
      <c r="JOK242" s="157"/>
      <c r="JOL242" s="157"/>
      <c r="JOM242" s="157"/>
      <c r="JON242" s="157"/>
      <c r="JOO242" s="157"/>
      <c r="JOP242" s="157"/>
      <c r="JOQ242" s="157"/>
      <c r="JOR242" s="157"/>
      <c r="JOS242" s="157"/>
      <c r="JOT242" s="157"/>
      <c r="JOU242" s="157"/>
      <c r="JOV242" s="157"/>
      <c r="JOW242" s="157"/>
      <c r="JOX242" s="157"/>
      <c r="JOY242" s="157"/>
      <c r="JOZ242" s="157"/>
      <c r="JPA242" s="157"/>
      <c r="JPB242" s="157"/>
      <c r="JPC242" s="157"/>
      <c r="JPD242" s="157"/>
      <c r="JPE242" s="157"/>
      <c r="JPF242" s="157"/>
      <c r="JPG242" s="157"/>
      <c r="JPH242" s="157"/>
      <c r="JPI242" s="157"/>
      <c r="JPJ242" s="157"/>
      <c r="JPK242" s="157"/>
      <c r="JPL242" s="157"/>
      <c r="JPM242" s="157"/>
      <c r="JPN242" s="157"/>
      <c r="JPO242" s="157"/>
      <c r="JPP242" s="157"/>
      <c r="JPQ242" s="157"/>
      <c r="JPR242" s="157"/>
      <c r="JPS242" s="157"/>
      <c r="JPT242" s="157"/>
      <c r="JPU242" s="157"/>
      <c r="JPV242" s="157"/>
      <c r="JPW242" s="157"/>
      <c r="JPX242" s="157"/>
      <c r="JPY242" s="157"/>
      <c r="JPZ242" s="157"/>
      <c r="JQA242" s="157"/>
      <c r="JQB242" s="157"/>
      <c r="JQC242" s="157"/>
      <c r="JQD242" s="157"/>
      <c r="JQE242" s="157"/>
      <c r="JQF242" s="157"/>
      <c r="JQG242" s="157"/>
      <c r="JQH242" s="157"/>
      <c r="JQI242" s="157"/>
      <c r="JQJ242" s="157"/>
      <c r="JQK242" s="157"/>
      <c r="JQL242" s="157"/>
      <c r="JQM242" s="157"/>
      <c r="JQN242" s="157"/>
      <c r="JQO242" s="157"/>
      <c r="JQP242" s="157"/>
      <c r="JQQ242" s="157"/>
      <c r="JQR242" s="157"/>
      <c r="JQS242" s="157"/>
      <c r="JQT242" s="157"/>
      <c r="JQU242" s="157"/>
      <c r="JQV242" s="157"/>
      <c r="JQW242" s="157"/>
      <c r="JQX242" s="157"/>
      <c r="JQY242" s="157"/>
      <c r="JQZ242" s="157"/>
      <c r="JRA242" s="157"/>
      <c r="JRB242" s="157"/>
      <c r="JRC242" s="157"/>
      <c r="JRD242" s="157"/>
      <c r="JRE242" s="157"/>
      <c r="JRF242" s="157"/>
      <c r="JRG242" s="157"/>
      <c r="JRH242" s="157"/>
      <c r="JRI242" s="157"/>
      <c r="JRJ242" s="157"/>
      <c r="JRK242" s="157"/>
      <c r="JRL242" s="157"/>
      <c r="JRM242" s="157"/>
      <c r="JRN242" s="157"/>
      <c r="JRO242" s="157"/>
      <c r="JRP242" s="157"/>
      <c r="JRQ242" s="157"/>
      <c r="JRR242" s="157"/>
      <c r="JRS242" s="157"/>
      <c r="JRT242" s="157"/>
      <c r="JRU242" s="157"/>
      <c r="JRV242" s="157"/>
      <c r="JRW242" s="157"/>
      <c r="JRX242" s="157"/>
      <c r="JRY242" s="157"/>
      <c r="JRZ242" s="157"/>
      <c r="JSA242" s="157"/>
      <c r="JSB242" s="157"/>
      <c r="JSC242" s="157"/>
      <c r="JSD242" s="157"/>
      <c r="JSE242" s="157"/>
      <c r="JSF242" s="157"/>
      <c r="JSG242" s="157"/>
      <c r="JSH242" s="157"/>
      <c r="JSI242" s="157"/>
      <c r="JSJ242" s="157"/>
      <c r="JSK242" s="157"/>
      <c r="JSL242" s="157"/>
      <c r="JSM242" s="157"/>
      <c r="JSN242" s="157"/>
      <c r="JSO242" s="157"/>
      <c r="JSP242" s="157"/>
      <c r="JSQ242" s="157"/>
      <c r="JSR242" s="157"/>
      <c r="JSS242" s="157"/>
      <c r="JST242" s="157"/>
      <c r="JSU242" s="157"/>
      <c r="JSV242" s="157"/>
      <c r="JSW242" s="157"/>
      <c r="JSX242" s="157"/>
      <c r="JSY242" s="157"/>
      <c r="JSZ242" s="157"/>
      <c r="JTA242" s="157"/>
      <c r="JTB242" s="157"/>
      <c r="JTC242" s="157"/>
      <c r="JTD242" s="157"/>
      <c r="JTE242" s="157"/>
      <c r="JTF242" s="157"/>
      <c r="JTG242" s="157"/>
      <c r="JTH242" s="157"/>
      <c r="JTI242" s="157"/>
      <c r="JTJ242" s="157"/>
      <c r="JTK242" s="157"/>
      <c r="JTL242" s="157"/>
      <c r="JTM242" s="157"/>
      <c r="JTN242" s="157"/>
      <c r="JTO242" s="157"/>
      <c r="JTP242" s="157"/>
      <c r="JTQ242" s="157"/>
      <c r="JTR242" s="157"/>
      <c r="JTS242" s="157"/>
      <c r="JTT242" s="157"/>
      <c r="JTU242" s="157"/>
      <c r="JTV242" s="157"/>
      <c r="JTW242" s="157"/>
      <c r="JTX242" s="157"/>
      <c r="JTY242" s="157"/>
      <c r="JTZ242" s="157"/>
      <c r="JUA242" s="157"/>
      <c r="JUB242" s="157"/>
      <c r="JUC242" s="157"/>
      <c r="JUD242" s="157"/>
      <c r="JUE242" s="157"/>
      <c r="JUF242" s="157"/>
      <c r="JUG242" s="157"/>
      <c r="JUH242" s="157"/>
      <c r="JUI242" s="157"/>
      <c r="JUJ242" s="157"/>
      <c r="JUK242" s="157"/>
      <c r="JUL242" s="157"/>
      <c r="JUM242" s="157"/>
      <c r="JUN242" s="157"/>
      <c r="JUO242" s="157"/>
      <c r="JUP242" s="157"/>
      <c r="JUQ242" s="157"/>
      <c r="JUR242" s="157"/>
      <c r="JUS242" s="157"/>
      <c r="JUT242" s="157"/>
      <c r="JUU242" s="157"/>
      <c r="JUV242" s="157"/>
      <c r="JUW242" s="157"/>
      <c r="JUX242" s="157"/>
      <c r="JUY242" s="157"/>
      <c r="JUZ242" s="157"/>
      <c r="JVA242" s="157"/>
      <c r="JVB242" s="157"/>
      <c r="JVC242" s="157"/>
      <c r="JVD242" s="157"/>
      <c r="JVE242" s="157"/>
      <c r="JVF242" s="157"/>
      <c r="JVG242" s="157"/>
      <c r="JVH242" s="157"/>
      <c r="JVI242" s="157"/>
      <c r="JVJ242" s="157"/>
      <c r="JVK242" s="157"/>
      <c r="JVL242" s="157"/>
      <c r="JVM242" s="157"/>
      <c r="JVN242" s="157"/>
      <c r="JVO242" s="157"/>
      <c r="JVP242" s="157"/>
      <c r="JVQ242" s="157"/>
      <c r="JVR242" s="157"/>
      <c r="JVS242" s="157"/>
      <c r="JVT242" s="157"/>
      <c r="JVU242" s="157"/>
      <c r="JVV242" s="157"/>
      <c r="JVW242" s="157"/>
      <c r="JVX242" s="157"/>
      <c r="JVY242" s="157"/>
      <c r="JVZ242" s="157"/>
      <c r="JWA242" s="157"/>
      <c r="JWB242" s="157"/>
      <c r="JWC242" s="157"/>
      <c r="JWD242" s="157"/>
      <c r="JWE242" s="157"/>
      <c r="JWF242" s="157"/>
      <c r="JWG242" s="157"/>
      <c r="JWH242" s="157"/>
      <c r="JWI242" s="157"/>
      <c r="JWJ242" s="157"/>
      <c r="JWK242" s="157"/>
      <c r="JWL242" s="157"/>
      <c r="JWM242" s="157"/>
      <c r="JWN242" s="157"/>
      <c r="JWO242" s="157"/>
      <c r="JWP242" s="157"/>
      <c r="JWQ242" s="157"/>
      <c r="JWR242" s="157"/>
      <c r="JWS242" s="157"/>
      <c r="JWT242" s="157"/>
      <c r="JWU242" s="157"/>
      <c r="JWV242" s="157"/>
      <c r="JWW242" s="157"/>
      <c r="JWX242" s="157"/>
      <c r="JWY242" s="157"/>
      <c r="JWZ242" s="157"/>
      <c r="JXA242" s="157"/>
      <c r="JXB242" s="157"/>
      <c r="JXC242" s="157"/>
      <c r="JXD242" s="157"/>
      <c r="JXE242" s="157"/>
      <c r="JXF242" s="157"/>
      <c r="JXG242" s="157"/>
      <c r="JXH242" s="157"/>
      <c r="JXI242" s="157"/>
      <c r="JXJ242" s="157"/>
      <c r="JXK242" s="157"/>
      <c r="JXL242" s="157"/>
      <c r="JXM242" s="157"/>
      <c r="JXN242" s="157"/>
      <c r="JXO242" s="157"/>
      <c r="JXP242" s="157"/>
      <c r="JXQ242" s="157"/>
      <c r="JXR242" s="157"/>
      <c r="JXS242" s="157"/>
      <c r="JXT242" s="157"/>
      <c r="JXU242" s="157"/>
      <c r="JXV242" s="157"/>
      <c r="JXW242" s="157"/>
      <c r="JXX242" s="157"/>
      <c r="JXY242" s="157"/>
      <c r="JXZ242" s="157"/>
      <c r="JYA242" s="157"/>
      <c r="JYB242" s="157"/>
      <c r="JYC242" s="157"/>
      <c r="JYD242" s="157"/>
      <c r="JYE242" s="157"/>
      <c r="JYF242" s="157"/>
      <c r="JYG242" s="157"/>
      <c r="JYH242" s="157"/>
      <c r="JYI242" s="157"/>
      <c r="JYJ242" s="157"/>
      <c r="JYK242" s="157"/>
      <c r="JYL242" s="157"/>
      <c r="JYM242" s="157"/>
      <c r="JYN242" s="157"/>
      <c r="JYO242" s="157"/>
      <c r="JYP242" s="157"/>
      <c r="JYQ242" s="157"/>
      <c r="JYR242" s="157"/>
      <c r="JYS242" s="157"/>
      <c r="JYT242" s="157"/>
      <c r="JYU242" s="157"/>
      <c r="JYV242" s="157"/>
      <c r="JYW242" s="157"/>
      <c r="JYX242" s="157"/>
      <c r="JYY242" s="157"/>
      <c r="JYZ242" s="157"/>
      <c r="JZA242" s="157"/>
      <c r="JZB242" s="157"/>
      <c r="JZC242" s="157"/>
      <c r="JZD242" s="157"/>
      <c r="JZE242" s="157"/>
      <c r="JZF242" s="157"/>
      <c r="JZG242" s="157"/>
      <c r="JZH242" s="157"/>
      <c r="JZI242" s="157"/>
      <c r="JZJ242" s="157"/>
      <c r="JZK242" s="157"/>
      <c r="JZL242" s="157"/>
      <c r="JZM242" s="157"/>
      <c r="JZN242" s="157"/>
      <c r="JZO242" s="157"/>
      <c r="JZP242" s="157"/>
      <c r="JZQ242" s="157"/>
      <c r="JZR242" s="157"/>
      <c r="JZS242" s="157"/>
      <c r="JZT242" s="157"/>
      <c r="JZU242" s="157"/>
      <c r="JZV242" s="157"/>
      <c r="JZW242" s="157"/>
      <c r="JZX242" s="157"/>
      <c r="JZY242" s="157"/>
      <c r="JZZ242" s="157"/>
      <c r="KAA242" s="157"/>
      <c r="KAB242" s="157"/>
      <c r="KAC242" s="157"/>
      <c r="KAD242" s="157"/>
      <c r="KAE242" s="157"/>
      <c r="KAF242" s="157"/>
      <c r="KAG242" s="157"/>
      <c r="KAH242" s="157"/>
      <c r="KAI242" s="157"/>
      <c r="KAJ242" s="157"/>
      <c r="KAK242" s="157"/>
      <c r="KAL242" s="157"/>
      <c r="KAM242" s="157"/>
      <c r="KAN242" s="157"/>
      <c r="KAO242" s="157"/>
      <c r="KAP242" s="157"/>
      <c r="KAQ242" s="157"/>
      <c r="KAR242" s="157"/>
      <c r="KAS242" s="157"/>
      <c r="KAT242" s="157"/>
      <c r="KAU242" s="157"/>
      <c r="KAV242" s="157"/>
      <c r="KAW242" s="157"/>
      <c r="KAX242" s="157"/>
      <c r="KAY242" s="157"/>
      <c r="KAZ242" s="157"/>
      <c r="KBA242" s="157"/>
      <c r="KBB242" s="157"/>
      <c r="KBC242" s="157"/>
      <c r="KBD242" s="157"/>
      <c r="KBE242" s="157"/>
      <c r="KBF242" s="157"/>
      <c r="KBG242" s="157"/>
      <c r="KBH242" s="157"/>
      <c r="KBI242" s="157"/>
      <c r="KBJ242" s="157"/>
      <c r="KBK242" s="157"/>
      <c r="KBL242" s="157"/>
      <c r="KBM242" s="157"/>
      <c r="KBN242" s="157"/>
      <c r="KBO242" s="157"/>
      <c r="KBP242" s="157"/>
      <c r="KBQ242" s="157"/>
      <c r="KBR242" s="157"/>
      <c r="KBS242" s="157"/>
      <c r="KBT242" s="157"/>
      <c r="KBU242" s="157"/>
      <c r="KBV242" s="157"/>
      <c r="KBW242" s="157"/>
      <c r="KBX242" s="157"/>
      <c r="KBY242" s="157"/>
      <c r="KBZ242" s="157"/>
      <c r="KCA242" s="157"/>
      <c r="KCB242" s="157"/>
      <c r="KCC242" s="157"/>
      <c r="KCD242" s="157"/>
      <c r="KCE242" s="157"/>
      <c r="KCF242" s="157"/>
      <c r="KCG242" s="157"/>
      <c r="KCH242" s="157"/>
      <c r="KCI242" s="157"/>
      <c r="KCJ242" s="157"/>
      <c r="KCK242" s="157"/>
      <c r="KCL242" s="157"/>
      <c r="KCM242" s="157"/>
      <c r="KCN242" s="157"/>
      <c r="KCO242" s="157"/>
      <c r="KCP242" s="157"/>
      <c r="KCQ242" s="157"/>
      <c r="KCR242" s="157"/>
      <c r="KCS242" s="157"/>
      <c r="KCT242" s="157"/>
      <c r="KCU242" s="157"/>
      <c r="KCV242" s="157"/>
      <c r="KCW242" s="157"/>
      <c r="KCX242" s="157"/>
      <c r="KCY242" s="157"/>
      <c r="KCZ242" s="157"/>
      <c r="KDA242" s="157"/>
      <c r="KDB242" s="157"/>
      <c r="KDC242" s="157"/>
      <c r="KDD242" s="157"/>
      <c r="KDE242" s="157"/>
      <c r="KDF242" s="157"/>
      <c r="KDG242" s="157"/>
      <c r="KDH242" s="157"/>
      <c r="KDI242" s="157"/>
      <c r="KDJ242" s="157"/>
      <c r="KDK242" s="157"/>
      <c r="KDL242" s="157"/>
      <c r="KDM242" s="157"/>
      <c r="KDN242" s="157"/>
      <c r="KDO242" s="157"/>
      <c r="KDP242" s="157"/>
      <c r="KDQ242" s="157"/>
      <c r="KDR242" s="157"/>
      <c r="KDS242" s="157"/>
      <c r="KDT242" s="157"/>
      <c r="KDU242" s="157"/>
      <c r="KDV242" s="157"/>
      <c r="KDW242" s="157"/>
      <c r="KDX242" s="157"/>
      <c r="KDY242" s="157"/>
      <c r="KDZ242" s="157"/>
      <c r="KEA242" s="157"/>
      <c r="KEB242" s="157"/>
      <c r="KEC242" s="157"/>
      <c r="KED242" s="157"/>
      <c r="KEE242" s="157"/>
      <c r="KEF242" s="157"/>
      <c r="KEG242" s="157"/>
      <c r="KEH242" s="157"/>
      <c r="KEI242" s="157"/>
      <c r="KEJ242" s="157"/>
      <c r="KEK242" s="157"/>
      <c r="KEL242" s="157"/>
      <c r="KEM242" s="157"/>
      <c r="KEN242" s="157"/>
      <c r="KEO242" s="157"/>
      <c r="KEP242" s="157"/>
      <c r="KEQ242" s="157"/>
      <c r="KER242" s="157"/>
      <c r="KES242" s="157"/>
      <c r="KET242" s="157"/>
      <c r="KEU242" s="157"/>
      <c r="KEV242" s="157"/>
      <c r="KEW242" s="157"/>
      <c r="KEX242" s="157"/>
      <c r="KEY242" s="157"/>
      <c r="KEZ242" s="157"/>
      <c r="KFA242" s="157"/>
      <c r="KFB242" s="157"/>
      <c r="KFC242" s="157"/>
      <c r="KFD242" s="157"/>
      <c r="KFE242" s="157"/>
      <c r="KFF242" s="157"/>
      <c r="KFG242" s="157"/>
      <c r="KFH242" s="157"/>
      <c r="KFI242" s="157"/>
      <c r="KFJ242" s="157"/>
      <c r="KFK242" s="157"/>
      <c r="KFL242" s="157"/>
      <c r="KFM242" s="157"/>
      <c r="KFN242" s="157"/>
      <c r="KFO242" s="157"/>
      <c r="KFP242" s="157"/>
      <c r="KFQ242" s="157"/>
      <c r="KFR242" s="157"/>
      <c r="KFS242" s="157"/>
      <c r="KFT242" s="157"/>
      <c r="KFU242" s="157"/>
      <c r="KFV242" s="157"/>
      <c r="KFW242" s="157"/>
      <c r="KFX242" s="157"/>
      <c r="KFY242" s="157"/>
      <c r="KFZ242" s="157"/>
      <c r="KGA242" s="157"/>
      <c r="KGB242" s="157"/>
      <c r="KGC242" s="157"/>
      <c r="KGD242" s="157"/>
      <c r="KGE242" s="157"/>
      <c r="KGF242" s="157"/>
      <c r="KGG242" s="157"/>
      <c r="KGH242" s="157"/>
      <c r="KGI242" s="157"/>
      <c r="KGJ242" s="157"/>
      <c r="KGK242" s="157"/>
      <c r="KGL242" s="157"/>
      <c r="KGM242" s="157"/>
      <c r="KGN242" s="157"/>
      <c r="KGO242" s="157"/>
      <c r="KGP242" s="157"/>
      <c r="KGQ242" s="157"/>
      <c r="KGR242" s="157"/>
      <c r="KGS242" s="157"/>
      <c r="KGT242" s="157"/>
      <c r="KGU242" s="157"/>
      <c r="KGV242" s="157"/>
      <c r="KGW242" s="157"/>
      <c r="KGX242" s="157"/>
      <c r="KGY242" s="157"/>
      <c r="KGZ242" s="157"/>
      <c r="KHA242" s="157"/>
      <c r="KHB242" s="157"/>
      <c r="KHC242" s="157"/>
      <c r="KHD242" s="157"/>
      <c r="KHE242" s="157"/>
      <c r="KHF242" s="157"/>
      <c r="KHG242" s="157"/>
      <c r="KHH242" s="157"/>
      <c r="KHI242" s="157"/>
      <c r="KHJ242" s="157"/>
      <c r="KHK242" s="157"/>
      <c r="KHL242" s="157"/>
      <c r="KHM242" s="157"/>
      <c r="KHN242" s="157"/>
      <c r="KHO242" s="157"/>
      <c r="KHP242" s="157"/>
      <c r="KHQ242" s="157"/>
      <c r="KHR242" s="157"/>
      <c r="KHS242" s="157"/>
      <c r="KHT242" s="157"/>
      <c r="KHU242" s="157"/>
      <c r="KHV242" s="157"/>
      <c r="KHW242" s="157"/>
      <c r="KHX242" s="157"/>
      <c r="KHY242" s="157"/>
      <c r="KHZ242" s="157"/>
      <c r="KIA242" s="157"/>
      <c r="KIB242" s="157"/>
      <c r="KIC242" s="157"/>
      <c r="KID242" s="157"/>
      <c r="KIE242" s="157"/>
      <c r="KIF242" s="157"/>
      <c r="KIG242" s="157"/>
      <c r="KIH242" s="157"/>
      <c r="KII242" s="157"/>
      <c r="KIJ242" s="157"/>
      <c r="KIK242" s="157"/>
      <c r="KIL242" s="157"/>
      <c r="KIM242" s="157"/>
      <c r="KIN242" s="157"/>
      <c r="KIO242" s="157"/>
      <c r="KIP242" s="157"/>
      <c r="KIQ242" s="157"/>
      <c r="KIR242" s="157"/>
      <c r="KIS242" s="157"/>
      <c r="KIT242" s="157"/>
      <c r="KIU242" s="157"/>
      <c r="KIV242" s="157"/>
      <c r="KIW242" s="157"/>
      <c r="KIX242" s="157"/>
      <c r="KIY242" s="157"/>
      <c r="KIZ242" s="157"/>
      <c r="KJA242" s="157"/>
      <c r="KJB242" s="157"/>
      <c r="KJC242" s="157"/>
      <c r="KJD242" s="157"/>
      <c r="KJE242" s="157"/>
      <c r="KJF242" s="157"/>
      <c r="KJG242" s="157"/>
      <c r="KJH242" s="157"/>
      <c r="KJI242" s="157"/>
      <c r="KJJ242" s="157"/>
      <c r="KJK242" s="157"/>
      <c r="KJL242" s="157"/>
      <c r="KJM242" s="157"/>
      <c r="KJN242" s="157"/>
      <c r="KJO242" s="157"/>
      <c r="KJP242" s="157"/>
      <c r="KJQ242" s="157"/>
      <c r="KJR242" s="157"/>
      <c r="KJS242" s="157"/>
      <c r="KJT242" s="157"/>
      <c r="KJU242" s="157"/>
      <c r="KJV242" s="157"/>
      <c r="KJW242" s="157"/>
      <c r="KJX242" s="157"/>
      <c r="KJY242" s="157"/>
      <c r="KJZ242" s="157"/>
      <c r="KKA242" s="157"/>
      <c r="KKB242" s="157"/>
      <c r="KKC242" s="157"/>
      <c r="KKD242" s="157"/>
      <c r="KKE242" s="157"/>
      <c r="KKF242" s="157"/>
      <c r="KKG242" s="157"/>
      <c r="KKH242" s="157"/>
      <c r="KKI242" s="157"/>
      <c r="KKJ242" s="157"/>
      <c r="KKK242" s="157"/>
      <c r="KKL242" s="157"/>
      <c r="KKM242" s="157"/>
      <c r="KKN242" s="157"/>
      <c r="KKO242" s="157"/>
      <c r="KKP242" s="157"/>
      <c r="KKQ242" s="157"/>
      <c r="KKR242" s="157"/>
      <c r="KKS242" s="157"/>
      <c r="KKT242" s="157"/>
      <c r="KKU242" s="157"/>
      <c r="KKV242" s="157"/>
      <c r="KKW242" s="157"/>
      <c r="KKX242" s="157"/>
      <c r="KKY242" s="157"/>
      <c r="KKZ242" s="157"/>
      <c r="KLA242" s="157"/>
      <c r="KLB242" s="157"/>
      <c r="KLC242" s="157"/>
      <c r="KLD242" s="157"/>
      <c r="KLE242" s="157"/>
      <c r="KLF242" s="157"/>
      <c r="KLG242" s="157"/>
      <c r="KLH242" s="157"/>
      <c r="KLI242" s="157"/>
      <c r="KLJ242" s="157"/>
      <c r="KLK242" s="157"/>
      <c r="KLL242" s="157"/>
      <c r="KLM242" s="157"/>
      <c r="KLN242" s="157"/>
      <c r="KLO242" s="157"/>
      <c r="KLP242" s="157"/>
      <c r="KLQ242" s="157"/>
      <c r="KLR242" s="157"/>
      <c r="KLS242" s="157"/>
      <c r="KLT242" s="157"/>
      <c r="KLU242" s="157"/>
      <c r="KLV242" s="157"/>
      <c r="KLW242" s="157"/>
      <c r="KLX242" s="157"/>
      <c r="KLY242" s="157"/>
      <c r="KLZ242" s="157"/>
      <c r="KMA242" s="157"/>
      <c r="KMB242" s="157"/>
      <c r="KMC242" s="157"/>
      <c r="KMD242" s="157"/>
      <c r="KME242" s="157"/>
      <c r="KMF242" s="157"/>
      <c r="KMG242" s="157"/>
      <c r="KMH242" s="157"/>
      <c r="KMI242" s="157"/>
      <c r="KMJ242" s="157"/>
      <c r="KMK242" s="157"/>
      <c r="KML242" s="157"/>
      <c r="KMM242" s="157"/>
      <c r="KMN242" s="157"/>
      <c r="KMO242" s="157"/>
      <c r="KMP242" s="157"/>
      <c r="KMQ242" s="157"/>
      <c r="KMR242" s="157"/>
      <c r="KMS242" s="157"/>
      <c r="KMT242" s="157"/>
      <c r="KMU242" s="157"/>
      <c r="KMV242" s="157"/>
      <c r="KMW242" s="157"/>
      <c r="KMX242" s="157"/>
      <c r="KMY242" s="157"/>
      <c r="KMZ242" s="157"/>
      <c r="KNA242" s="157"/>
      <c r="KNB242" s="157"/>
      <c r="KNC242" s="157"/>
      <c r="KND242" s="157"/>
      <c r="KNE242" s="157"/>
      <c r="KNF242" s="157"/>
      <c r="KNG242" s="157"/>
      <c r="KNH242" s="157"/>
      <c r="KNI242" s="157"/>
      <c r="KNJ242" s="157"/>
      <c r="KNK242" s="157"/>
      <c r="KNL242" s="157"/>
      <c r="KNM242" s="157"/>
      <c r="KNN242" s="157"/>
      <c r="KNO242" s="157"/>
      <c r="KNP242" s="157"/>
      <c r="KNQ242" s="157"/>
      <c r="KNR242" s="157"/>
      <c r="KNS242" s="157"/>
      <c r="KNT242" s="157"/>
      <c r="KNU242" s="157"/>
      <c r="KNV242" s="157"/>
      <c r="KNW242" s="157"/>
      <c r="KNX242" s="157"/>
      <c r="KNY242" s="157"/>
      <c r="KNZ242" s="157"/>
      <c r="KOA242" s="157"/>
      <c r="KOB242" s="157"/>
      <c r="KOC242" s="157"/>
      <c r="KOD242" s="157"/>
      <c r="KOE242" s="157"/>
      <c r="KOF242" s="157"/>
      <c r="KOG242" s="157"/>
      <c r="KOH242" s="157"/>
      <c r="KOI242" s="157"/>
      <c r="KOJ242" s="157"/>
      <c r="KOK242" s="157"/>
      <c r="KOL242" s="157"/>
      <c r="KOM242" s="157"/>
      <c r="KON242" s="157"/>
      <c r="KOO242" s="157"/>
      <c r="KOP242" s="157"/>
      <c r="KOQ242" s="157"/>
      <c r="KOR242" s="157"/>
      <c r="KOS242" s="157"/>
      <c r="KOT242" s="157"/>
      <c r="KOU242" s="157"/>
      <c r="KOV242" s="157"/>
      <c r="KOW242" s="157"/>
      <c r="KOX242" s="157"/>
      <c r="KOY242" s="157"/>
      <c r="KOZ242" s="157"/>
      <c r="KPA242" s="157"/>
      <c r="KPB242" s="157"/>
      <c r="KPC242" s="157"/>
      <c r="KPD242" s="157"/>
      <c r="KPE242" s="157"/>
      <c r="KPF242" s="157"/>
      <c r="KPG242" s="157"/>
      <c r="KPH242" s="157"/>
      <c r="KPI242" s="157"/>
      <c r="KPJ242" s="157"/>
      <c r="KPK242" s="157"/>
      <c r="KPL242" s="157"/>
      <c r="KPM242" s="157"/>
      <c r="KPN242" s="157"/>
      <c r="KPO242" s="157"/>
      <c r="KPP242" s="157"/>
      <c r="KPQ242" s="157"/>
      <c r="KPR242" s="157"/>
      <c r="KPS242" s="157"/>
      <c r="KPT242" s="157"/>
      <c r="KPU242" s="157"/>
      <c r="KPV242" s="157"/>
      <c r="KPW242" s="157"/>
      <c r="KPX242" s="157"/>
      <c r="KPY242" s="157"/>
      <c r="KPZ242" s="157"/>
      <c r="KQA242" s="157"/>
      <c r="KQB242" s="157"/>
      <c r="KQC242" s="157"/>
      <c r="KQD242" s="157"/>
      <c r="KQE242" s="157"/>
      <c r="KQF242" s="157"/>
      <c r="KQG242" s="157"/>
      <c r="KQH242" s="157"/>
      <c r="KQI242" s="157"/>
      <c r="KQJ242" s="157"/>
      <c r="KQK242" s="157"/>
      <c r="KQL242" s="157"/>
      <c r="KQM242" s="157"/>
      <c r="KQN242" s="157"/>
      <c r="KQO242" s="157"/>
      <c r="KQP242" s="157"/>
      <c r="KQQ242" s="157"/>
      <c r="KQR242" s="157"/>
      <c r="KQS242" s="157"/>
      <c r="KQT242" s="157"/>
      <c r="KQU242" s="157"/>
      <c r="KQV242" s="157"/>
      <c r="KQW242" s="157"/>
      <c r="KQX242" s="157"/>
      <c r="KQY242" s="157"/>
      <c r="KQZ242" s="157"/>
      <c r="KRA242" s="157"/>
      <c r="KRB242" s="157"/>
      <c r="KRC242" s="157"/>
      <c r="KRD242" s="157"/>
      <c r="KRE242" s="157"/>
      <c r="KRF242" s="157"/>
      <c r="KRG242" s="157"/>
      <c r="KRH242" s="157"/>
      <c r="KRI242" s="157"/>
      <c r="KRJ242" s="157"/>
      <c r="KRK242" s="157"/>
      <c r="KRL242" s="157"/>
      <c r="KRM242" s="157"/>
      <c r="KRN242" s="157"/>
      <c r="KRO242" s="157"/>
      <c r="KRP242" s="157"/>
      <c r="KRQ242" s="157"/>
      <c r="KRR242" s="157"/>
      <c r="KRS242" s="157"/>
      <c r="KRT242" s="157"/>
      <c r="KRU242" s="157"/>
      <c r="KRV242" s="157"/>
      <c r="KRW242" s="157"/>
      <c r="KRX242" s="157"/>
      <c r="KRY242" s="157"/>
      <c r="KRZ242" s="157"/>
      <c r="KSA242" s="157"/>
      <c r="KSB242" s="157"/>
      <c r="KSC242" s="157"/>
      <c r="KSD242" s="157"/>
      <c r="KSE242" s="157"/>
      <c r="KSF242" s="157"/>
      <c r="KSG242" s="157"/>
      <c r="KSH242" s="157"/>
      <c r="KSI242" s="157"/>
      <c r="KSJ242" s="157"/>
      <c r="KSK242" s="157"/>
      <c r="KSL242" s="157"/>
      <c r="KSM242" s="157"/>
      <c r="KSN242" s="157"/>
      <c r="KSO242" s="157"/>
      <c r="KSP242" s="157"/>
      <c r="KSQ242" s="157"/>
      <c r="KSR242" s="157"/>
      <c r="KSS242" s="157"/>
      <c r="KST242" s="157"/>
      <c r="KSU242" s="157"/>
      <c r="KSV242" s="157"/>
      <c r="KSW242" s="157"/>
      <c r="KSX242" s="157"/>
      <c r="KSY242" s="157"/>
      <c r="KSZ242" s="157"/>
      <c r="KTA242" s="157"/>
      <c r="KTB242" s="157"/>
      <c r="KTC242" s="157"/>
      <c r="KTD242" s="157"/>
      <c r="KTE242" s="157"/>
      <c r="KTF242" s="157"/>
      <c r="KTG242" s="157"/>
      <c r="KTH242" s="157"/>
      <c r="KTI242" s="157"/>
      <c r="KTJ242" s="157"/>
      <c r="KTK242" s="157"/>
      <c r="KTL242" s="157"/>
      <c r="KTM242" s="157"/>
      <c r="KTN242" s="157"/>
      <c r="KTO242" s="157"/>
      <c r="KTP242" s="157"/>
      <c r="KTQ242" s="157"/>
      <c r="KTR242" s="157"/>
      <c r="KTS242" s="157"/>
      <c r="KTT242" s="157"/>
      <c r="KTU242" s="157"/>
      <c r="KTV242" s="157"/>
      <c r="KTW242" s="157"/>
      <c r="KTX242" s="157"/>
      <c r="KTY242" s="157"/>
      <c r="KTZ242" s="157"/>
      <c r="KUA242" s="157"/>
      <c r="KUB242" s="157"/>
      <c r="KUC242" s="157"/>
      <c r="KUD242" s="157"/>
      <c r="KUE242" s="157"/>
      <c r="KUF242" s="157"/>
      <c r="KUG242" s="157"/>
      <c r="KUH242" s="157"/>
      <c r="KUI242" s="157"/>
      <c r="KUJ242" s="157"/>
      <c r="KUK242" s="157"/>
      <c r="KUL242" s="157"/>
      <c r="KUM242" s="157"/>
      <c r="KUN242" s="157"/>
      <c r="KUO242" s="157"/>
      <c r="KUP242" s="157"/>
      <c r="KUQ242" s="157"/>
      <c r="KUR242" s="157"/>
      <c r="KUS242" s="157"/>
      <c r="KUT242" s="157"/>
      <c r="KUU242" s="157"/>
      <c r="KUV242" s="157"/>
      <c r="KUW242" s="157"/>
      <c r="KUX242" s="157"/>
      <c r="KUY242" s="157"/>
      <c r="KUZ242" s="157"/>
      <c r="KVA242" s="157"/>
      <c r="KVB242" s="157"/>
      <c r="KVC242" s="157"/>
      <c r="KVD242" s="157"/>
      <c r="KVE242" s="157"/>
      <c r="KVF242" s="157"/>
      <c r="KVG242" s="157"/>
      <c r="KVH242" s="157"/>
      <c r="KVI242" s="157"/>
      <c r="KVJ242" s="157"/>
      <c r="KVK242" s="157"/>
      <c r="KVL242" s="157"/>
      <c r="KVM242" s="157"/>
      <c r="KVN242" s="157"/>
      <c r="KVO242" s="157"/>
      <c r="KVP242" s="157"/>
      <c r="KVQ242" s="157"/>
      <c r="KVR242" s="157"/>
      <c r="KVS242" s="157"/>
      <c r="KVT242" s="157"/>
      <c r="KVU242" s="157"/>
      <c r="KVV242" s="157"/>
      <c r="KVW242" s="157"/>
      <c r="KVX242" s="157"/>
      <c r="KVY242" s="157"/>
      <c r="KVZ242" s="157"/>
      <c r="KWA242" s="157"/>
      <c r="KWB242" s="157"/>
      <c r="KWC242" s="157"/>
      <c r="KWD242" s="157"/>
      <c r="KWE242" s="157"/>
      <c r="KWF242" s="157"/>
      <c r="KWG242" s="157"/>
      <c r="KWH242" s="157"/>
      <c r="KWI242" s="157"/>
      <c r="KWJ242" s="157"/>
      <c r="KWK242" s="157"/>
      <c r="KWL242" s="157"/>
      <c r="KWM242" s="157"/>
      <c r="KWN242" s="157"/>
      <c r="KWO242" s="157"/>
      <c r="KWP242" s="157"/>
      <c r="KWQ242" s="157"/>
      <c r="KWR242" s="157"/>
      <c r="KWS242" s="157"/>
      <c r="KWT242" s="157"/>
      <c r="KWU242" s="157"/>
      <c r="KWV242" s="157"/>
      <c r="KWW242" s="157"/>
      <c r="KWX242" s="157"/>
      <c r="KWY242" s="157"/>
      <c r="KWZ242" s="157"/>
      <c r="KXA242" s="157"/>
      <c r="KXB242" s="157"/>
      <c r="KXC242" s="157"/>
      <c r="KXD242" s="157"/>
      <c r="KXE242" s="157"/>
      <c r="KXF242" s="157"/>
      <c r="KXG242" s="157"/>
      <c r="KXH242" s="157"/>
      <c r="KXI242" s="157"/>
      <c r="KXJ242" s="157"/>
      <c r="KXK242" s="157"/>
      <c r="KXL242" s="157"/>
      <c r="KXM242" s="157"/>
      <c r="KXN242" s="157"/>
      <c r="KXO242" s="157"/>
      <c r="KXP242" s="157"/>
      <c r="KXQ242" s="157"/>
      <c r="KXR242" s="157"/>
      <c r="KXS242" s="157"/>
      <c r="KXT242" s="157"/>
      <c r="KXU242" s="157"/>
      <c r="KXV242" s="157"/>
      <c r="KXW242" s="157"/>
      <c r="KXX242" s="157"/>
      <c r="KXY242" s="157"/>
      <c r="KXZ242" s="157"/>
      <c r="KYA242" s="157"/>
      <c r="KYB242" s="157"/>
      <c r="KYC242" s="157"/>
      <c r="KYD242" s="157"/>
      <c r="KYE242" s="157"/>
      <c r="KYF242" s="157"/>
      <c r="KYG242" s="157"/>
      <c r="KYH242" s="157"/>
      <c r="KYI242" s="157"/>
      <c r="KYJ242" s="157"/>
      <c r="KYK242" s="157"/>
      <c r="KYL242" s="157"/>
      <c r="KYM242" s="157"/>
      <c r="KYN242" s="157"/>
      <c r="KYO242" s="157"/>
      <c r="KYP242" s="157"/>
      <c r="KYQ242" s="157"/>
      <c r="KYR242" s="157"/>
      <c r="KYS242" s="157"/>
      <c r="KYT242" s="157"/>
      <c r="KYU242" s="157"/>
      <c r="KYV242" s="157"/>
      <c r="KYW242" s="157"/>
      <c r="KYX242" s="157"/>
      <c r="KYY242" s="157"/>
      <c r="KYZ242" s="157"/>
      <c r="KZA242" s="157"/>
      <c r="KZB242" s="157"/>
      <c r="KZC242" s="157"/>
      <c r="KZD242" s="157"/>
      <c r="KZE242" s="157"/>
      <c r="KZF242" s="157"/>
      <c r="KZG242" s="157"/>
      <c r="KZH242" s="157"/>
      <c r="KZI242" s="157"/>
      <c r="KZJ242" s="157"/>
      <c r="KZK242" s="157"/>
      <c r="KZL242" s="157"/>
      <c r="KZM242" s="157"/>
      <c r="KZN242" s="157"/>
      <c r="KZO242" s="157"/>
      <c r="KZP242" s="157"/>
      <c r="KZQ242" s="157"/>
      <c r="KZR242" s="157"/>
      <c r="KZS242" s="157"/>
      <c r="KZT242" s="157"/>
      <c r="KZU242" s="157"/>
      <c r="KZV242" s="157"/>
      <c r="KZW242" s="157"/>
      <c r="KZX242" s="157"/>
      <c r="KZY242" s="157"/>
      <c r="KZZ242" s="157"/>
      <c r="LAA242" s="157"/>
      <c r="LAB242" s="157"/>
      <c r="LAC242" s="157"/>
      <c r="LAD242" s="157"/>
      <c r="LAE242" s="157"/>
      <c r="LAF242" s="157"/>
      <c r="LAG242" s="157"/>
      <c r="LAH242" s="157"/>
      <c r="LAI242" s="157"/>
      <c r="LAJ242" s="157"/>
      <c r="LAK242" s="157"/>
      <c r="LAL242" s="157"/>
      <c r="LAM242" s="157"/>
      <c r="LAN242" s="157"/>
      <c r="LAO242" s="157"/>
      <c r="LAP242" s="157"/>
      <c r="LAQ242" s="157"/>
      <c r="LAR242" s="157"/>
      <c r="LAS242" s="157"/>
      <c r="LAT242" s="157"/>
      <c r="LAU242" s="157"/>
      <c r="LAV242" s="157"/>
      <c r="LAW242" s="157"/>
      <c r="LAX242" s="157"/>
      <c r="LAY242" s="157"/>
      <c r="LAZ242" s="157"/>
      <c r="LBA242" s="157"/>
      <c r="LBB242" s="157"/>
      <c r="LBC242" s="157"/>
      <c r="LBD242" s="157"/>
      <c r="LBE242" s="157"/>
      <c r="LBF242" s="157"/>
      <c r="LBG242" s="157"/>
      <c r="LBH242" s="157"/>
      <c r="LBI242" s="157"/>
      <c r="LBJ242" s="157"/>
      <c r="LBK242" s="157"/>
      <c r="LBL242" s="157"/>
      <c r="LBM242" s="157"/>
      <c r="LBN242" s="157"/>
      <c r="LBO242" s="157"/>
      <c r="LBP242" s="157"/>
      <c r="LBQ242" s="157"/>
      <c r="LBR242" s="157"/>
      <c r="LBS242" s="157"/>
      <c r="LBT242" s="157"/>
      <c r="LBU242" s="157"/>
      <c r="LBV242" s="157"/>
      <c r="LBW242" s="157"/>
      <c r="LBX242" s="157"/>
      <c r="LBY242" s="157"/>
      <c r="LBZ242" s="157"/>
      <c r="LCA242" s="157"/>
      <c r="LCB242" s="157"/>
      <c r="LCC242" s="157"/>
      <c r="LCD242" s="157"/>
      <c r="LCE242" s="157"/>
      <c r="LCF242" s="157"/>
      <c r="LCG242" s="157"/>
      <c r="LCH242" s="157"/>
      <c r="LCI242" s="157"/>
      <c r="LCJ242" s="157"/>
      <c r="LCK242" s="157"/>
      <c r="LCL242" s="157"/>
      <c r="LCM242" s="157"/>
      <c r="LCN242" s="157"/>
      <c r="LCO242" s="157"/>
      <c r="LCP242" s="157"/>
      <c r="LCQ242" s="157"/>
      <c r="LCR242" s="157"/>
      <c r="LCS242" s="157"/>
      <c r="LCT242" s="157"/>
      <c r="LCU242" s="157"/>
      <c r="LCV242" s="157"/>
      <c r="LCW242" s="157"/>
      <c r="LCX242" s="157"/>
      <c r="LCY242" s="157"/>
      <c r="LCZ242" s="157"/>
      <c r="LDA242" s="157"/>
      <c r="LDB242" s="157"/>
      <c r="LDC242" s="157"/>
      <c r="LDD242" s="157"/>
      <c r="LDE242" s="157"/>
      <c r="LDF242" s="157"/>
      <c r="LDG242" s="157"/>
      <c r="LDH242" s="157"/>
      <c r="LDI242" s="157"/>
      <c r="LDJ242" s="157"/>
      <c r="LDK242" s="157"/>
      <c r="LDL242" s="157"/>
      <c r="LDM242" s="157"/>
      <c r="LDN242" s="157"/>
      <c r="LDO242" s="157"/>
      <c r="LDP242" s="157"/>
      <c r="LDQ242" s="157"/>
      <c r="LDR242" s="157"/>
      <c r="LDS242" s="157"/>
      <c r="LDT242" s="157"/>
      <c r="LDU242" s="157"/>
      <c r="LDV242" s="157"/>
      <c r="LDW242" s="157"/>
      <c r="LDX242" s="157"/>
      <c r="LDY242" s="157"/>
      <c r="LDZ242" s="157"/>
      <c r="LEA242" s="157"/>
      <c r="LEB242" s="157"/>
      <c r="LEC242" s="157"/>
      <c r="LED242" s="157"/>
      <c r="LEE242" s="157"/>
      <c r="LEF242" s="157"/>
      <c r="LEG242" s="157"/>
      <c r="LEH242" s="157"/>
      <c r="LEI242" s="157"/>
      <c r="LEJ242" s="157"/>
      <c r="LEK242" s="157"/>
      <c r="LEL242" s="157"/>
      <c r="LEM242" s="157"/>
      <c r="LEN242" s="157"/>
      <c r="LEO242" s="157"/>
      <c r="LEP242" s="157"/>
      <c r="LEQ242" s="157"/>
      <c r="LER242" s="157"/>
      <c r="LES242" s="157"/>
      <c r="LET242" s="157"/>
      <c r="LEU242" s="157"/>
      <c r="LEV242" s="157"/>
      <c r="LEW242" s="157"/>
      <c r="LEX242" s="157"/>
      <c r="LEY242" s="157"/>
      <c r="LEZ242" s="157"/>
      <c r="LFA242" s="157"/>
      <c r="LFB242" s="157"/>
      <c r="LFC242" s="157"/>
      <c r="LFD242" s="157"/>
      <c r="LFE242" s="157"/>
      <c r="LFF242" s="157"/>
      <c r="LFG242" s="157"/>
      <c r="LFH242" s="157"/>
      <c r="LFI242" s="157"/>
      <c r="LFJ242" s="157"/>
      <c r="LFK242" s="157"/>
      <c r="LFL242" s="157"/>
      <c r="LFM242" s="157"/>
      <c r="LFN242" s="157"/>
      <c r="LFO242" s="157"/>
      <c r="LFP242" s="157"/>
      <c r="LFQ242" s="157"/>
      <c r="LFR242" s="157"/>
      <c r="LFS242" s="157"/>
      <c r="LFT242" s="157"/>
      <c r="LFU242" s="157"/>
      <c r="LFV242" s="157"/>
      <c r="LFW242" s="157"/>
      <c r="LFX242" s="157"/>
      <c r="LFY242" s="157"/>
      <c r="LFZ242" s="157"/>
      <c r="LGA242" s="157"/>
      <c r="LGB242" s="157"/>
      <c r="LGC242" s="157"/>
      <c r="LGD242" s="157"/>
      <c r="LGE242" s="157"/>
      <c r="LGF242" s="157"/>
      <c r="LGG242" s="157"/>
      <c r="LGH242" s="157"/>
      <c r="LGI242" s="157"/>
      <c r="LGJ242" s="157"/>
      <c r="LGK242" s="157"/>
      <c r="LGL242" s="157"/>
      <c r="LGM242" s="157"/>
      <c r="LGN242" s="157"/>
      <c r="LGO242" s="157"/>
      <c r="LGP242" s="157"/>
      <c r="LGQ242" s="157"/>
      <c r="LGR242" s="157"/>
      <c r="LGS242" s="157"/>
      <c r="LGT242" s="157"/>
      <c r="LGU242" s="157"/>
      <c r="LGV242" s="157"/>
      <c r="LGW242" s="157"/>
      <c r="LGX242" s="157"/>
      <c r="LGY242" s="157"/>
      <c r="LGZ242" s="157"/>
      <c r="LHA242" s="157"/>
      <c r="LHB242" s="157"/>
      <c r="LHC242" s="157"/>
      <c r="LHD242" s="157"/>
      <c r="LHE242" s="157"/>
      <c r="LHF242" s="157"/>
      <c r="LHG242" s="157"/>
      <c r="LHH242" s="157"/>
      <c r="LHI242" s="157"/>
      <c r="LHJ242" s="157"/>
      <c r="LHK242" s="157"/>
      <c r="LHL242" s="157"/>
      <c r="LHM242" s="157"/>
      <c r="LHN242" s="157"/>
      <c r="LHO242" s="157"/>
      <c r="LHP242" s="157"/>
      <c r="LHQ242" s="157"/>
      <c r="LHR242" s="157"/>
      <c r="LHS242" s="157"/>
      <c r="LHT242" s="157"/>
      <c r="LHU242" s="157"/>
      <c r="LHV242" s="157"/>
      <c r="LHW242" s="157"/>
      <c r="LHX242" s="157"/>
      <c r="LHY242" s="157"/>
      <c r="LHZ242" s="157"/>
      <c r="LIA242" s="157"/>
      <c r="LIB242" s="157"/>
      <c r="LIC242" s="157"/>
      <c r="LID242" s="157"/>
      <c r="LIE242" s="157"/>
      <c r="LIF242" s="157"/>
      <c r="LIG242" s="157"/>
      <c r="LIH242" s="157"/>
      <c r="LII242" s="157"/>
      <c r="LIJ242" s="157"/>
      <c r="LIK242" s="157"/>
      <c r="LIL242" s="157"/>
      <c r="LIM242" s="157"/>
      <c r="LIN242" s="157"/>
      <c r="LIO242" s="157"/>
      <c r="LIP242" s="157"/>
      <c r="LIQ242" s="157"/>
      <c r="LIR242" s="157"/>
      <c r="LIS242" s="157"/>
      <c r="LIT242" s="157"/>
      <c r="LIU242" s="157"/>
      <c r="LIV242" s="157"/>
      <c r="LIW242" s="157"/>
      <c r="LIX242" s="157"/>
      <c r="LIY242" s="157"/>
      <c r="LIZ242" s="157"/>
      <c r="LJA242" s="157"/>
      <c r="LJB242" s="157"/>
      <c r="LJC242" s="157"/>
      <c r="LJD242" s="157"/>
      <c r="LJE242" s="157"/>
      <c r="LJF242" s="157"/>
      <c r="LJG242" s="157"/>
      <c r="LJH242" s="157"/>
      <c r="LJI242" s="157"/>
      <c r="LJJ242" s="157"/>
      <c r="LJK242" s="157"/>
      <c r="LJL242" s="157"/>
      <c r="LJM242" s="157"/>
      <c r="LJN242" s="157"/>
      <c r="LJO242" s="157"/>
      <c r="LJP242" s="157"/>
      <c r="LJQ242" s="157"/>
      <c r="LJR242" s="157"/>
      <c r="LJS242" s="157"/>
      <c r="LJT242" s="157"/>
      <c r="LJU242" s="157"/>
      <c r="LJV242" s="157"/>
      <c r="LJW242" s="157"/>
      <c r="LJX242" s="157"/>
      <c r="LJY242" s="157"/>
      <c r="LJZ242" s="157"/>
      <c r="LKA242" s="157"/>
      <c r="LKB242" s="157"/>
      <c r="LKC242" s="157"/>
      <c r="LKD242" s="157"/>
      <c r="LKE242" s="157"/>
      <c r="LKF242" s="157"/>
      <c r="LKG242" s="157"/>
      <c r="LKH242" s="157"/>
      <c r="LKI242" s="157"/>
      <c r="LKJ242" s="157"/>
      <c r="LKK242" s="157"/>
      <c r="LKL242" s="157"/>
      <c r="LKM242" s="157"/>
      <c r="LKN242" s="157"/>
      <c r="LKO242" s="157"/>
      <c r="LKP242" s="157"/>
      <c r="LKQ242" s="157"/>
      <c r="LKR242" s="157"/>
      <c r="LKS242" s="157"/>
      <c r="LKT242" s="157"/>
      <c r="LKU242" s="157"/>
      <c r="LKV242" s="157"/>
      <c r="LKW242" s="157"/>
      <c r="LKX242" s="157"/>
      <c r="LKY242" s="157"/>
      <c r="LKZ242" s="157"/>
      <c r="LLA242" s="157"/>
      <c r="LLB242" s="157"/>
      <c r="LLC242" s="157"/>
      <c r="LLD242" s="157"/>
      <c r="LLE242" s="157"/>
      <c r="LLF242" s="157"/>
      <c r="LLG242" s="157"/>
      <c r="LLH242" s="157"/>
      <c r="LLI242" s="157"/>
      <c r="LLJ242" s="157"/>
      <c r="LLK242" s="157"/>
      <c r="LLL242" s="157"/>
      <c r="LLM242" s="157"/>
      <c r="LLN242" s="157"/>
      <c r="LLO242" s="157"/>
      <c r="LLP242" s="157"/>
      <c r="LLQ242" s="157"/>
      <c r="LLR242" s="157"/>
      <c r="LLS242" s="157"/>
      <c r="LLT242" s="157"/>
      <c r="LLU242" s="157"/>
      <c r="LLV242" s="157"/>
      <c r="LLW242" s="157"/>
      <c r="LLX242" s="157"/>
      <c r="LLY242" s="157"/>
      <c r="LLZ242" s="157"/>
      <c r="LMA242" s="157"/>
      <c r="LMB242" s="157"/>
      <c r="LMC242" s="157"/>
      <c r="LMD242" s="157"/>
      <c r="LME242" s="157"/>
      <c r="LMF242" s="157"/>
      <c r="LMG242" s="157"/>
      <c r="LMH242" s="157"/>
      <c r="LMI242" s="157"/>
      <c r="LMJ242" s="157"/>
      <c r="LMK242" s="157"/>
      <c r="LML242" s="157"/>
      <c r="LMM242" s="157"/>
      <c r="LMN242" s="157"/>
      <c r="LMO242" s="157"/>
      <c r="LMP242" s="157"/>
      <c r="LMQ242" s="157"/>
      <c r="LMR242" s="157"/>
      <c r="LMS242" s="157"/>
      <c r="LMT242" s="157"/>
      <c r="LMU242" s="157"/>
      <c r="LMV242" s="157"/>
      <c r="LMW242" s="157"/>
      <c r="LMX242" s="157"/>
      <c r="LMY242" s="157"/>
      <c r="LMZ242" s="157"/>
      <c r="LNA242" s="157"/>
      <c r="LNB242" s="157"/>
      <c r="LNC242" s="157"/>
      <c r="LND242" s="157"/>
      <c r="LNE242" s="157"/>
      <c r="LNF242" s="157"/>
      <c r="LNG242" s="157"/>
      <c r="LNH242" s="157"/>
      <c r="LNI242" s="157"/>
      <c r="LNJ242" s="157"/>
      <c r="LNK242" s="157"/>
      <c r="LNL242" s="157"/>
      <c r="LNM242" s="157"/>
      <c r="LNN242" s="157"/>
      <c r="LNO242" s="157"/>
      <c r="LNP242" s="157"/>
      <c r="LNQ242" s="157"/>
      <c r="LNR242" s="157"/>
      <c r="LNS242" s="157"/>
      <c r="LNT242" s="157"/>
      <c r="LNU242" s="157"/>
      <c r="LNV242" s="157"/>
      <c r="LNW242" s="157"/>
      <c r="LNX242" s="157"/>
      <c r="LNY242" s="157"/>
      <c r="LNZ242" s="157"/>
      <c r="LOA242" s="157"/>
      <c r="LOB242" s="157"/>
      <c r="LOC242" s="157"/>
      <c r="LOD242" s="157"/>
      <c r="LOE242" s="157"/>
      <c r="LOF242" s="157"/>
      <c r="LOG242" s="157"/>
      <c r="LOH242" s="157"/>
      <c r="LOI242" s="157"/>
      <c r="LOJ242" s="157"/>
      <c r="LOK242" s="157"/>
      <c r="LOL242" s="157"/>
      <c r="LOM242" s="157"/>
      <c r="LON242" s="157"/>
      <c r="LOO242" s="157"/>
      <c r="LOP242" s="157"/>
      <c r="LOQ242" s="157"/>
      <c r="LOR242" s="157"/>
      <c r="LOS242" s="157"/>
      <c r="LOT242" s="157"/>
      <c r="LOU242" s="157"/>
      <c r="LOV242" s="157"/>
      <c r="LOW242" s="157"/>
      <c r="LOX242" s="157"/>
      <c r="LOY242" s="157"/>
      <c r="LOZ242" s="157"/>
      <c r="LPA242" s="157"/>
      <c r="LPB242" s="157"/>
      <c r="LPC242" s="157"/>
      <c r="LPD242" s="157"/>
      <c r="LPE242" s="157"/>
      <c r="LPF242" s="157"/>
      <c r="LPG242" s="157"/>
      <c r="LPH242" s="157"/>
      <c r="LPI242" s="157"/>
      <c r="LPJ242" s="157"/>
      <c r="LPK242" s="157"/>
      <c r="LPL242" s="157"/>
      <c r="LPM242" s="157"/>
      <c r="LPN242" s="157"/>
      <c r="LPO242" s="157"/>
      <c r="LPP242" s="157"/>
      <c r="LPQ242" s="157"/>
      <c r="LPR242" s="157"/>
      <c r="LPS242" s="157"/>
      <c r="LPT242" s="157"/>
      <c r="LPU242" s="157"/>
      <c r="LPV242" s="157"/>
      <c r="LPW242" s="157"/>
      <c r="LPX242" s="157"/>
      <c r="LPY242" s="157"/>
      <c r="LPZ242" s="157"/>
      <c r="LQA242" s="157"/>
      <c r="LQB242" s="157"/>
      <c r="LQC242" s="157"/>
      <c r="LQD242" s="157"/>
      <c r="LQE242" s="157"/>
      <c r="LQF242" s="157"/>
      <c r="LQG242" s="157"/>
      <c r="LQH242" s="157"/>
      <c r="LQI242" s="157"/>
      <c r="LQJ242" s="157"/>
      <c r="LQK242" s="157"/>
      <c r="LQL242" s="157"/>
      <c r="LQM242" s="157"/>
      <c r="LQN242" s="157"/>
      <c r="LQO242" s="157"/>
      <c r="LQP242" s="157"/>
      <c r="LQQ242" s="157"/>
      <c r="LQR242" s="157"/>
      <c r="LQS242" s="157"/>
      <c r="LQT242" s="157"/>
      <c r="LQU242" s="157"/>
      <c r="LQV242" s="157"/>
      <c r="LQW242" s="157"/>
      <c r="LQX242" s="157"/>
      <c r="LQY242" s="157"/>
      <c r="LQZ242" s="157"/>
      <c r="LRA242" s="157"/>
      <c r="LRB242" s="157"/>
      <c r="LRC242" s="157"/>
      <c r="LRD242" s="157"/>
      <c r="LRE242" s="157"/>
      <c r="LRF242" s="157"/>
      <c r="LRG242" s="157"/>
      <c r="LRH242" s="157"/>
      <c r="LRI242" s="157"/>
      <c r="LRJ242" s="157"/>
      <c r="LRK242" s="157"/>
      <c r="LRL242" s="157"/>
      <c r="LRM242" s="157"/>
      <c r="LRN242" s="157"/>
      <c r="LRO242" s="157"/>
      <c r="LRP242" s="157"/>
      <c r="LRQ242" s="157"/>
      <c r="LRR242" s="157"/>
      <c r="LRS242" s="157"/>
      <c r="LRT242" s="157"/>
      <c r="LRU242" s="157"/>
      <c r="LRV242" s="157"/>
      <c r="LRW242" s="157"/>
      <c r="LRX242" s="157"/>
      <c r="LRY242" s="157"/>
      <c r="LRZ242" s="157"/>
      <c r="LSA242" s="157"/>
      <c r="LSB242" s="157"/>
      <c r="LSC242" s="157"/>
      <c r="LSD242" s="157"/>
      <c r="LSE242" s="157"/>
      <c r="LSF242" s="157"/>
      <c r="LSG242" s="157"/>
      <c r="LSH242" s="157"/>
      <c r="LSI242" s="157"/>
      <c r="LSJ242" s="157"/>
      <c r="LSK242" s="157"/>
      <c r="LSL242" s="157"/>
      <c r="LSM242" s="157"/>
      <c r="LSN242" s="157"/>
      <c r="LSO242" s="157"/>
      <c r="LSP242" s="157"/>
      <c r="LSQ242" s="157"/>
      <c r="LSR242" s="157"/>
      <c r="LSS242" s="157"/>
      <c r="LST242" s="157"/>
      <c r="LSU242" s="157"/>
      <c r="LSV242" s="157"/>
      <c r="LSW242" s="157"/>
      <c r="LSX242" s="157"/>
      <c r="LSY242" s="157"/>
      <c r="LSZ242" s="157"/>
      <c r="LTA242" s="157"/>
      <c r="LTB242" s="157"/>
      <c r="LTC242" s="157"/>
      <c r="LTD242" s="157"/>
      <c r="LTE242" s="157"/>
      <c r="LTF242" s="157"/>
      <c r="LTG242" s="157"/>
      <c r="LTH242" s="157"/>
      <c r="LTI242" s="157"/>
      <c r="LTJ242" s="157"/>
      <c r="LTK242" s="157"/>
      <c r="LTL242" s="157"/>
      <c r="LTM242" s="157"/>
      <c r="LTN242" s="157"/>
      <c r="LTO242" s="157"/>
      <c r="LTP242" s="157"/>
      <c r="LTQ242" s="157"/>
      <c r="LTR242" s="157"/>
      <c r="LTS242" s="157"/>
      <c r="LTT242" s="157"/>
      <c r="LTU242" s="157"/>
      <c r="LTV242" s="157"/>
      <c r="LTW242" s="157"/>
      <c r="LTX242" s="157"/>
      <c r="LTY242" s="157"/>
      <c r="LTZ242" s="157"/>
      <c r="LUA242" s="157"/>
      <c r="LUB242" s="157"/>
      <c r="LUC242" s="157"/>
      <c r="LUD242" s="157"/>
      <c r="LUE242" s="157"/>
      <c r="LUF242" s="157"/>
      <c r="LUG242" s="157"/>
      <c r="LUH242" s="157"/>
      <c r="LUI242" s="157"/>
      <c r="LUJ242" s="157"/>
      <c r="LUK242" s="157"/>
      <c r="LUL242" s="157"/>
      <c r="LUM242" s="157"/>
      <c r="LUN242" s="157"/>
      <c r="LUO242" s="157"/>
      <c r="LUP242" s="157"/>
      <c r="LUQ242" s="157"/>
      <c r="LUR242" s="157"/>
      <c r="LUS242" s="157"/>
      <c r="LUT242" s="157"/>
      <c r="LUU242" s="157"/>
      <c r="LUV242" s="157"/>
      <c r="LUW242" s="157"/>
      <c r="LUX242" s="157"/>
      <c r="LUY242" s="157"/>
      <c r="LUZ242" s="157"/>
      <c r="LVA242" s="157"/>
      <c r="LVB242" s="157"/>
      <c r="LVC242" s="157"/>
      <c r="LVD242" s="157"/>
      <c r="LVE242" s="157"/>
      <c r="LVF242" s="157"/>
      <c r="LVG242" s="157"/>
      <c r="LVH242" s="157"/>
      <c r="LVI242" s="157"/>
      <c r="LVJ242" s="157"/>
      <c r="LVK242" s="157"/>
      <c r="LVL242" s="157"/>
      <c r="LVM242" s="157"/>
      <c r="LVN242" s="157"/>
      <c r="LVO242" s="157"/>
      <c r="LVP242" s="157"/>
      <c r="LVQ242" s="157"/>
      <c r="LVR242" s="157"/>
      <c r="LVS242" s="157"/>
      <c r="LVT242" s="157"/>
      <c r="LVU242" s="157"/>
      <c r="LVV242" s="157"/>
      <c r="LVW242" s="157"/>
      <c r="LVX242" s="157"/>
      <c r="LVY242" s="157"/>
      <c r="LVZ242" s="157"/>
      <c r="LWA242" s="157"/>
      <c r="LWB242" s="157"/>
      <c r="LWC242" s="157"/>
      <c r="LWD242" s="157"/>
      <c r="LWE242" s="157"/>
      <c r="LWF242" s="157"/>
      <c r="LWG242" s="157"/>
      <c r="LWH242" s="157"/>
      <c r="LWI242" s="157"/>
      <c r="LWJ242" s="157"/>
      <c r="LWK242" s="157"/>
      <c r="LWL242" s="157"/>
      <c r="LWM242" s="157"/>
      <c r="LWN242" s="157"/>
      <c r="LWO242" s="157"/>
      <c r="LWP242" s="157"/>
      <c r="LWQ242" s="157"/>
      <c r="LWR242" s="157"/>
      <c r="LWS242" s="157"/>
      <c r="LWT242" s="157"/>
      <c r="LWU242" s="157"/>
      <c r="LWV242" s="157"/>
      <c r="LWW242" s="157"/>
      <c r="LWX242" s="157"/>
      <c r="LWY242" s="157"/>
      <c r="LWZ242" s="157"/>
      <c r="LXA242" s="157"/>
      <c r="LXB242" s="157"/>
      <c r="LXC242" s="157"/>
      <c r="LXD242" s="157"/>
      <c r="LXE242" s="157"/>
      <c r="LXF242" s="157"/>
      <c r="LXG242" s="157"/>
      <c r="LXH242" s="157"/>
      <c r="LXI242" s="157"/>
      <c r="LXJ242" s="157"/>
      <c r="LXK242" s="157"/>
      <c r="LXL242" s="157"/>
      <c r="LXM242" s="157"/>
      <c r="LXN242" s="157"/>
      <c r="LXO242" s="157"/>
      <c r="LXP242" s="157"/>
      <c r="LXQ242" s="157"/>
      <c r="LXR242" s="157"/>
      <c r="LXS242" s="157"/>
      <c r="LXT242" s="157"/>
      <c r="LXU242" s="157"/>
      <c r="LXV242" s="157"/>
      <c r="LXW242" s="157"/>
      <c r="LXX242" s="157"/>
      <c r="LXY242" s="157"/>
      <c r="LXZ242" s="157"/>
      <c r="LYA242" s="157"/>
      <c r="LYB242" s="157"/>
      <c r="LYC242" s="157"/>
      <c r="LYD242" s="157"/>
      <c r="LYE242" s="157"/>
      <c r="LYF242" s="157"/>
      <c r="LYG242" s="157"/>
      <c r="LYH242" s="157"/>
      <c r="LYI242" s="157"/>
      <c r="LYJ242" s="157"/>
      <c r="LYK242" s="157"/>
      <c r="LYL242" s="157"/>
      <c r="LYM242" s="157"/>
      <c r="LYN242" s="157"/>
      <c r="LYO242" s="157"/>
      <c r="LYP242" s="157"/>
      <c r="LYQ242" s="157"/>
      <c r="LYR242" s="157"/>
      <c r="LYS242" s="157"/>
      <c r="LYT242" s="157"/>
      <c r="LYU242" s="157"/>
      <c r="LYV242" s="157"/>
      <c r="LYW242" s="157"/>
      <c r="LYX242" s="157"/>
      <c r="LYY242" s="157"/>
      <c r="LYZ242" s="157"/>
      <c r="LZA242" s="157"/>
      <c r="LZB242" s="157"/>
      <c r="LZC242" s="157"/>
      <c r="LZD242" s="157"/>
      <c r="LZE242" s="157"/>
      <c r="LZF242" s="157"/>
      <c r="LZG242" s="157"/>
      <c r="LZH242" s="157"/>
      <c r="LZI242" s="157"/>
      <c r="LZJ242" s="157"/>
      <c r="LZK242" s="157"/>
      <c r="LZL242" s="157"/>
      <c r="LZM242" s="157"/>
      <c r="LZN242" s="157"/>
      <c r="LZO242" s="157"/>
      <c r="LZP242" s="157"/>
      <c r="LZQ242" s="157"/>
      <c r="LZR242" s="157"/>
      <c r="LZS242" s="157"/>
      <c r="LZT242" s="157"/>
      <c r="LZU242" s="157"/>
      <c r="LZV242" s="157"/>
      <c r="LZW242" s="157"/>
      <c r="LZX242" s="157"/>
      <c r="LZY242" s="157"/>
      <c r="LZZ242" s="157"/>
      <c r="MAA242" s="157"/>
      <c r="MAB242" s="157"/>
      <c r="MAC242" s="157"/>
      <c r="MAD242" s="157"/>
      <c r="MAE242" s="157"/>
      <c r="MAF242" s="157"/>
      <c r="MAG242" s="157"/>
      <c r="MAH242" s="157"/>
      <c r="MAI242" s="157"/>
      <c r="MAJ242" s="157"/>
      <c r="MAK242" s="157"/>
      <c r="MAL242" s="157"/>
      <c r="MAM242" s="157"/>
      <c r="MAN242" s="157"/>
      <c r="MAO242" s="157"/>
      <c r="MAP242" s="157"/>
      <c r="MAQ242" s="157"/>
      <c r="MAR242" s="157"/>
      <c r="MAS242" s="157"/>
      <c r="MAT242" s="157"/>
      <c r="MAU242" s="157"/>
      <c r="MAV242" s="157"/>
      <c r="MAW242" s="157"/>
      <c r="MAX242" s="157"/>
      <c r="MAY242" s="157"/>
      <c r="MAZ242" s="157"/>
      <c r="MBA242" s="157"/>
      <c r="MBB242" s="157"/>
      <c r="MBC242" s="157"/>
      <c r="MBD242" s="157"/>
      <c r="MBE242" s="157"/>
      <c r="MBF242" s="157"/>
      <c r="MBG242" s="157"/>
      <c r="MBH242" s="157"/>
      <c r="MBI242" s="157"/>
      <c r="MBJ242" s="157"/>
      <c r="MBK242" s="157"/>
      <c r="MBL242" s="157"/>
      <c r="MBM242" s="157"/>
      <c r="MBN242" s="157"/>
      <c r="MBO242" s="157"/>
      <c r="MBP242" s="157"/>
      <c r="MBQ242" s="157"/>
      <c r="MBR242" s="157"/>
      <c r="MBS242" s="157"/>
      <c r="MBT242" s="157"/>
      <c r="MBU242" s="157"/>
      <c r="MBV242" s="157"/>
      <c r="MBW242" s="157"/>
      <c r="MBX242" s="157"/>
      <c r="MBY242" s="157"/>
      <c r="MBZ242" s="157"/>
      <c r="MCA242" s="157"/>
      <c r="MCB242" s="157"/>
      <c r="MCC242" s="157"/>
      <c r="MCD242" s="157"/>
      <c r="MCE242" s="157"/>
      <c r="MCF242" s="157"/>
      <c r="MCG242" s="157"/>
      <c r="MCH242" s="157"/>
      <c r="MCI242" s="157"/>
      <c r="MCJ242" s="157"/>
      <c r="MCK242" s="157"/>
      <c r="MCL242" s="157"/>
      <c r="MCM242" s="157"/>
      <c r="MCN242" s="157"/>
      <c r="MCO242" s="157"/>
      <c r="MCP242" s="157"/>
      <c r="MCQ242" s="157"/>
      <c r="MCR242" s="157"/>
      <c r="MCS242" s="157"/>
      <c r="MCT242" s="157"/>
      <c r="MCU242" s="157"/>
      <c r="MCV242" s="157"/>
      <c r="MCW242" s="157"/>
      <c r="MCX242" s="157"/>
      <c r="MCY242" s="157"/>
      <c r="MCZ242" s="157"/>
      <c r="MDA242" s="157"/>
      <c r="MDB242" s="157"/>
      <c r="MDC242" s="157"/>
      <c r="MDD242" s="157"/>
      <c r="MDE242" s="157"/>
      <c r="MDF242" s="157"/>
      <c r="MDG242" s="157"/>
      <c r="MDH242" s="157"/>
      <c r="MDI242" s="157"/>
      <c r="MDJ242" s="157"/>
      <c r="MDK242" s="157"/>
      <c r="MDL242" s="157"/>
      <c r="MDM242" s="157"/>
      <c r="MDN242" s="157"/>
      <c r="MDO242" s="157"/>
      <c r="MDP242" s="157"/>
      <c r="MDQ242" s="157"/>
      <c r="MDR242" s="157"/>
      <c r="MDS242" s="157"/>
      <c r="MDT242" s="157"/>
      <c r="MDU242" s="157"/>
      <c r="MDV242" s="157"/>
      <c r="MDW242" s="157"/>
      <c r="MDX242" s="157"/>
      <c r="MDY242" s="157"/>
      <c r="MDZ242" s="157"/>
      <c r="MEA242" s="157"/>
      <c r="MEB242" s="157"/>
      <c r="MEC242" s="157"/>
      <c r="MED242" s="157"/>
      <c r="MEE242" s="157"/>
      <c r="MEF242" s="157"/>
      <c r="MEG242" s="157"/>
      <c r="MEH242" s="157"/>
      <c r="MEI242" s="157"/>
      <c r="MEJ242" s="157"/>
      <c r="MEK242" s="157"/>
      <c r="MEL242" s="157"/>
      <c r="MEM242" s="157"/>
      <c r="MEN242" s="157"/>
      <c r="MEO242" s="157"/>
      <c r="MEP242" s="157"/>
      <c r="MEQ242" s="157"/>
      <c r="MER242" s="157"/>
      <c r="MES242" s="157"/>
      <c r="MET242" s="157"/>
      <c r="MEU242" s="157"/>
      <c r="MEV242" s="157"/>
      <c r="MEW242" s="157"/>
      <c r="MEX242" s="157"/>
      <c r="MEY242" s="157"/>
      <c r="MEZ242" s="157"/>
      <c r="MFA242" s="157"/>
      <c r="MFB242" s="157"/>
      <c r="MFC242" s="157"/>
      <c r="MFD242" s="157"/>
      <c r="MFE242" s="157"/>
      <c r="MFF242" s="157"/>
      <c r="MFG242" s="157"/>
      <c r="MFH242" s="157"/>
      <c r="MFI242" s="157"/>
      <c r="MFJ242" s="157"/>
      <c r="MFK242" s="157"/>
      <c r="MFL242" s="157"/>
      <c r="MFM242" s="157"/>
      <c r="MFN242" s="157"/>
      <c r="MFO242" s="157"/>
      <c r="MFP242" s="157"/>
      <c r="MFQ242" s="157"/>
      <c r="MFR242" s="157"/>
      <c r="MFS242" s="157"/>
      <c r="MFT242" s="157"/>
      <c r="MFU242" s="157"/>
      <c r="MFV242" s="157"/>
      <c r="MFW242" s="157"/>
      <c r="MFX242" s="157"/>
      <c r="MFY242" s="157"/>
      <c r="MFZ242" s="157"/>
      <c r="MGA242" s="157"/>
      <c r="MGB242" s="157"/>
      <c r="MGC242" s="157"/>
      <c r="MGD242" s="157"/>
      <c r="MGE242" s="157"/>
      <c r="MGF242" s="157"/>
      <c r="MGG242" s="157"/>
      <c r="MGH242" s="157"/>
      <c r="MGI242" s="157"/>
      <c r="MGJ242" s="157"/>
      <c r="MGK242" s="157"/>
      <c r="MGL242" s="157"/>
      <c r="MGM242" s="157"/>
      <c r="MGN242" s="157"/>
      <c r="MGO242" s="157"/>
      <c r="MGP242" s="157"/>
      <c r="MGQ242" s="157"/>
      <c r="MGR242" s="157"/>
      <c r="MGS242" s="157"/>
      <c r="MGT242" s="157"/>
      <c r="MGU242" s="157"/>
      <c r="MGV242" s="157"/>
      <c r="MGW242" s="157"/>
      <c r="MGX242" s="157"/>
      <c r="MGY242" s="157"/>
      <c r="MGZ242" s="157"/>
      <c r="MHA242" s="157"/>
      <c r="MHB242" s="157"/>
      <c r="MHC242" s="157"/>
      <c r="MHD242" s="157"/>
      <c r="MHE242" s="157"/>
      <c r="MHF242" s="157"/>
      <c r="MHG242" s="157"/>
      <c r="MHH242" s="157"/>
      <c r="MHI242" s="157"/>
      <c r="MHJ242" s="157"/>
      <c r="MHK242" s="157"/>
      <c r="MHL242" s="157"/>
      <c r="MHM242" s="157"/>
      <c r="MHN242" s="157"/>
      <c r="MHO242" s="157"/>
      <c r="MHP242" s="157"/>
      <c r="MHQ242" s="157"/>
      <c r="MHR242" s="157"/>
      <c r="MHS242" s="157"/>
      <c r="MHT242" s="157"/>
      <c r="MHU242" s="157"/>
      <c r="MHV242" s="157"/>
      <c r="MHW242" s="157"/>
      <c r="MHX242" s="157"/>
      <c r="MHY242" s="157"/>
      <c r="MHZ242" s="157"/>
      <c r="MIA242" s="157"/>
      <c r="MIB242" s="157"/>
      <c r="MIC242" s="157"/>
      <c r="MID242" s="157"/>
      <c r="MIE242" s="157"/>
      <c r="MIF242" s="157"/>
      <c r="MIG242" s="157"/>
      <c r="MIH242" s="157"/>
      <c r="MII242" s="157"/>
      <c r="MIJ242" s="157"/>
      <c r="MIK242" s="157"/>
      <c r="MIL242" s="157"/>
      <c r="MIM242" s="157"/>
      <c r="MIN242" s="157"/>
      <c r="MIO242" s="157"/>
      <c r="MIP242" s="157"/>
      <c r="MIQ242" s="157"/>
      <c r="MIR242" s="157"/>
      <c r="MIS242" s="157"/>
      <c r="MIT242" s="157"/>
      <c r="MIU242" s="157"/>
      <c r="MIV242" s="157"/>
      <c r="MIW242" s="157"/>
      <c r="MIX242" s="157"/>
      <c r="MIY242" s="157"/>
      <c r="MIZ242" s="157"/>
      <c r="MJA242" s="157"/>
      <c r="MJB242" s="157"/>
      <c r="MJC242" s="157"/>
      <c r="MJD242" s="157"/>
      <c r="MJE242" s="157"/>
      <c r="MJF242" s="157"/>
      <c r="MJG242" s="157"/>
      <c r="MJH242" s="157"/>
      <c r="MJI242" s="157"/>
      <c r="MJJ242" s="157"/>
      <c r="MJK242" s="157"/>
      <c r="MJL242" s="157"/>
      <c r="MJM242" s="157"/>
      <c r="MJN242" s="157"/>
      <c r="MJO242" s="157"/>
      <c r="MJP242" s="157"/>
      <c r="MJQ242" s="157"/>
      <c r="MJR242" s="157"/>
      <c r="MJS242" s="157"/>
      <c r="MJT242" s="157"/>
      <c r="MJU242" s="157"/>
      <c r="MJV242" s="157"/>
      <c r="MJW242" s="157"/>
      <c r="MJX242" s="157"/>
      <c r="MJY242" s="157"/>
      <c r="MJZ242" s="157"/>
      <c r="MKA242" s="157"/>
      <c r="MKB242" s="157"/>
      <c r="MKC242" s="157"/>
      <c r="MKD242" s="157"/>
      <c r="MKE242" s="157"/>
      <c r="MKF242" s="157"/>
      <c r="MKG242" s="157"/>
      <c r="MKH242" s="157"/>
      <c r="MKI242" s="157"/>
      <c r="MKJ242" s="157"/>
      <c r="MKK242" s="157"/>
      <c r="MKL242" s="157"/>
      <c r="MKM242" s="157"/>
      <c r="MKN242" s="157"/>
      <c r="MKO242" s="157"/>
      <c r="MKP242" s="157"/>
      <c r="MKQ242" s="157"/>
      <c r="MKR242" s="157"/>
      <c r="MKS242" s="157"/>
      <c r="MKT242" s="157"/>
      <c r="MKU242" s="157"/>
      <c r="MKV242" s="157"/>
      <c r="MKW242" s="157"/>
      <c r="MKX242" s="157"/>
      <c r="MKY242" s="157"/>
      <c r="MKZ242" s="157"/>
      <c r="MLA242" s="157"/>
      <c r="MLB242" s="157"/>
      <c r="MLC242" s="157"/>
      <c r="MLD242" s="157"/>
      <c r="MLE242" s="157"/>
      <c r="MLF242" s="157"/>
      <c r="MLG242" s="157"/>
      <c r="MLH242" s="157"/>
      <c r="MLI242" s="157"/>
      <c r="MLJ242" s="157"/>
      <c r="MLK242" s="157"/>
      <c r="MLL242" s="157"/>
      <c r="MLM242" s="157"/>
      <c r="MLN242" s="157"/>
      <c r="MLO242" s="157"/>
      <c r="MLP242" s="157"/>
      <c r="MLQ242" s="157"/>
      <c r="MLR242" s="157"/>
      <c r="MLS242" s="157"/>
      <c r="MLT242" s="157"/>
      <c r="MLU242" s="157"/>
      <c r="MLV242" s="157"/>
      <c r="MLW242" s="157"/>
      <c r="MLX242" s="157"/>
      <c r="MLY242" s="157"/>
      <c r="MLZ242" s="157"/>
      <c r="MMA242" s="157"/>
      <c r="MMB242" s="157"/>
      <c r="MMC242" s="157"/>
      <c r="MMD242" s="157"/>
      <c r="MME242" s="157"/>
      <c r="MMF242" s="157"/>
      <c r="MMG242" s="157"/>
      <c r="MMH242" s="157"/>
      <c r="MMI242" s="157"/>
      <c r="MMJ242" s="157"/>
      <c r="MMK242" s="157"/>
      <c r="MML242" s="157"/>
      <c r="MMM242" s="157"/>
      <c r="MMN242" s="157"/>
      <c r="MMO242" s="157"/>
      <c r="MMP242" s="157"/>
      <c r="MMQ242" s="157"/>
      <c r="MMR242" s="157"/>
      <c r="MMS242" s="157"/>
      <c r="MMT242" s="157"/>
      <c r="MMU242" s="157"/>
      <c r="MMV242" s="157"/>
      <c r="MMW242" s="157"/>
      <c r="MMX242" s="157"/>
      <c r="MMY242" s="157"/>
      <c r="MMZ242" s="157"/>
      <c r="MNA242" s="157"/>
      <c r="MNB242" s="157"/>
      <c r="MNC242" s="157"/>
      <c r="MND242" s="157"/>
      <c r="MNE242" s="157"/>
      <c r="MNF242" s="157"/>
      <c r="MNG242" s="157"/>
      <c r="MNH242" s="157"/>
      <c r="MNI242" s="157"/>
      <c r="MNJ242" s="157"/>
      <c r="MNK242" s="157"/>
      <c r="MNL242" s="157"/>
      <c r="MNM242" s="157"/>
      <c r="MNN242" s="157"/>
      <c r="MNO242" s="157"/>
      <c r="MNP242" s="157"/>
      <c r="MNQ242" s="157"/>
      <c r="MNR242" s="157"/>
      <c r="MNS242" s="157"/>
      <c r="MNT242" s="157"/>
      <c r="MNU242" s="157"/>
      <c r="MNV242" s="157"/>
      <c r="MNW242" s="157"/>
      <c r="MNX242" s="157"/>
      <c r="MNY242" s="157"/>
      <c r="MNZ242" s="157"/>
      <c r="MOA242" s="157"/>
      <c r="MOB242" s="157"/>
      <c r="MOC242" s="157"/>
      <c r="MOD242" s="157"/>
      <c r="MOE242" s="157"/>
      <c r="MOF242" s="157"/>
      <c r="MOG242" s="157"/>
      <c r="MOH242" s="157"/>
      <c r="MOI242" s="157"/>
      <c r="MOJ242" s="157"/>
      <c r="MOK242" s="157"/>
      <c r="MOL242" s="157"/>
      <c r="MOM242" s="157"/>
      <c r="MON242" s="157"/>
      <c r="MOO242" s="157"/>
      <c r="MOP242" s="157"/>
      <c r="MOQ242" s="157"/>
      <c r="MOR242" s="157"/>
      <c r="MOS242" s="157"/>
      <c r="MOT242" s="157"/>
      <c r="MOU242" s="157"/>
      <c r="MOV242" s="157"/>
      <c r="MOW242" s="157"/>
      <c r="MOX242" s="157"/>
      <c r="MOY242" s="157"/>
      <c r="MOZ242" s="157"/>
      <c r="MPA242" s="157"/>
      <c r="MPB242" s="157"/>
      <c r="MPC242" s="157"/>
      <c r="MPD242" s="157"/>
      <c r="MPE242" s="157"/>
      <c r="MPF242" s="157"/>
      <c r="MPG242" s="157"/>
      <c r="MPH242" s="157"/>
      <c r="MPI242" s="157"/>
      <c r="MPJ242" s="157"/>
      <c r="MPK242" s="157"/>
      <c r="MPL242" s="157"/>
      <c r="MPM242" s="157"/>
      <c r="MPN242" s="157"/>
      <c r="MPO242" s="157"/>
      <c r="MPP242" s="157"/>
      <c r="MPQ242" s="157"/>
      <c r="MPR242" s="157"/>
      <c r="MPS242" s="157"/>
      <c r="MPT242" s="157"/>
      <c r="MPU242" s="157"/>
      <c r="MPV242" s="157"/>
      <c r="MPW242" s="157"/>
      <c r="MPX242" s="157"/>
      <c r="MPY242" s="157"/>
      <c r="MPZ242" s="157"/>
      <c r="MQA242" s="157"/>
      <c r="MQB242" s="157"/>
      <c r="MQC242" s="157"/>
      <c r="MQD242" s="157"/>
      <c r="MQE242" s="157"/>
      <c r="MQF242" s="157"/>
      <c r="MQG242" s="157"/>
      <c r="MQH242" s="157"/>
      <c r="MQI242" s="157"/>
      <c r="MQJ242" s="157"/>
      <c r="MQK242" s="157"/>
      <c r="MQL242" s="157"/>
      <c r="MQM242" s="157"/>
      <c r="MQN242" s="157"/>
      <c r="MQO242" s="157"/>
      <c r="MQP242" s="157"/>
      <c r="MQQ242" s="157"/>
      <c r="MQR242" s="157"/>
      <c r="MQS242" s="157"/>
      <c r="MQT242" s="157"/>
      <c r="MQU242" s="157"/>
      <c r="MQV242" s="157"/>
      <c r="MQW242" s="157"/>
      <c r="MQX242" s="157"/>
      <c r="MQY242" s="157"/>
      <c r="MQZ242" s="157"/>
      <c r="MRA242" s="157"/>
      <c r="MRB242" s="157"/>
      <c r="MRC242" s="157"/>
      <c r="MRD242" s="157"/>
      <c r="MRE242" s="157"/>
      <c r="MRF242" s="157"/>
      <c r="MRG242" s="157"/>
      <c r="MRH242" s="157"/>
      <c r="MRI242" s="157"/>
      <c r="MRJ242" s="157"/>
      <c r="MRK242" s="157"/>
      <c r="MRL242" s="157"/>
      <c r="MRM242" s="157"/>
      <c r="MRN242" s="157"/>
      <c r="MRO242" s="157"/>
      <c r="MRP242" s="157"/>
      <c r="MRQ242" s="157"/>
      <c r="MRR242" s="157"/>
      <c r="MRS242" s="157"/>
      <c r="MRT242" s="157"/>
      <c r="MRU242" s="157"/>
      <c r="MRV242" s="157"/>
      <c r="MRW242" s="157"/>
      <c r="MRX242" s="157"/>
      <c r="MRY242" s="157"/>
      <c r="MRZ242" s="157"/>
      <c r="MSA242" s="157"/>
      <c r="MSB242" s="157"/>
      <c r="MSC242" s="157"/>
      <c r="MSD242" s="157"/>
      <c r="MSE242" s="157"/>
      <c r="MSF242" s="157"/>
      <c r="MSG242" s="157"/>
      <c r="MSH242" s="157"/>
      <c r="MSI242" s="157"/>
      <c r="MSJ242" s="157"/>
      <c r="MSK242" s="157"/>
      <c r="MSL242" s="157"/>
      <c r="MSM242" s="157"/>
      <c r="MSN242" s="157"/>
      <c r="MSO242" s="157"/>
      <c r="MSP242" s="157"/>
      <c r="MSQ242" s="157"/>
      <c r="MSR242" s="157"/>
      <c r="MSS242" s="157"/>
      <c r="MST242" s="157"/>
      <c r="MSU242" s="157"/>
      <c r="MSV242" s="157"/>
      <c r="MSW242" s="157"/>
      <c r="MSX242" s="157"/>
      <c r="MSY242" s="157"/>
      <c r="MSZ242" s="157"/>
      <c r="MTA242" s="157"/>
      <c r="MTB242" s="157"/>
      <c r="MTC242" s="157"/>
      <c r="MTD242" s="157"/>
      <c r="MTE242" s="157"/>
      <c r="MTF242" s="157"/>
      <c r="MTG242" s="157"/>
      <c r="MTH242" s="157"/>
      <c r="MTI242" s="157"/>
      <c r="MTJ242" s="157"/>
      <c r="MTK242" s="157"/>
      <c r="MTL242" s="157"/>
      <c r="MTM242" s="157"/>
      <c r="MTN242" s="157"/>
      <c r="MTO242" s="157"/>
      <c r="MTP242" s="157"/>
      <c r="MTQ242" s="157"/>
      <c r="MTR242" s="157"/>
      <c r="MTS242" s="157"/>
      <c r="MTT242" s="157"/>
      <c r="MTU242" s="157"/>
      <c r="MTV242" s="157"/>
      <c r="MTW242" s="157"/>
      <c r="MTX242" s="157"/>
      <c r="MTY242" s="157"/>
      <c r="MTZ242" s="157"/>
      <c r="MUA242" s="157"/>
      <c r="MUB242" s="157"/>
      <c r="MUC242" s="157"/>
      <c r="MUD242" s="157"/>
      <c r="MUE242" s="157"/>
      <c r="MUF242" s="157"/>
      <c r="MUG242" s="157"/>
      <c r="MUH242" s="157"/>
      <c r="MUI242" s="157"/>
      <c r="MUJ242" s="157"/>
      <c r="MUK242" s="157"/>
      <c r="MUL242" s="157"/>
      <c r="MUM242" s="157"/>
      <c r="MUN242" s="157"/>
      <c r="MUO242" s="157"/>
      <c r="MUP242" s="157"/>
      <c r="MUQ242" s="157"/>
      <c r="MUR242" s="157"/>
      <c r="MUS242" s="157"/>
      <c r="MUT242" s="157"/>
      <c r="MUU242" s="157"/>
      <c r="MUV242" s="157"/>
      <c r="MUW242" s="157"/>
      <c r="MUX242" s="157"/>
      <c r="MUY242" s="157"/>
      <c r="MUZ242" s="157"/>
      <c r="MVA242" s="157"/>
      <c r="MVB242" s="157"/>
      <c r="MVC242" s="157"/>
      <c r="MVD242" s="157"/>
      <c r="MVE242" s="157"/>
      <c r="MVF242" s="157"/>
      <c r="MVG242" s="157"/>
      <c r="MVH242" s="157"/>
      <c r="MVI242" s="157"/>
      <c r="MVJ242" s="157"/>
      <c r="MVK242" s="157"/>
      <c r="MVL242" s="157"/>
      <c r="MVM242" s="157"/>
      <c r="MVN242" s="157"/>
      <c r="MVO242" s="157"/>
      <c r="MVP242" s="157"/>
      <c r="MVQ242" s="157"/>
      <c r="MVR242" s="157"/>
      <c r="MVS242" s="157"/>
      <c r="MVT242" s="157"/>
      <c r="MVU242" s="157"/>
      <c r="MVV242" s="157"/>
      <c r="MVW242" s="157"/>
      <c r="MVX242" s="157"/>
      <c r="MVY242" s="157"/>
      <c r="MVZ242" s="157"/>
      <c r="MWA242" s="157"/>
      <c r="MWB242" s="157"/>
      <c r="MWC242" s="157"/>
      <c r="MWD242" s="157"/>
      <c r="MWE242" s="157"/>
      <c r="MWF242" s="157"/>
      <c r="MWG242" s="157"/>
      <c r="MWH242" s="157"/>
      <c r="MWI242" s="157"/>
      <c r="MWJ242" s="157"/>
      <c r="MWK242" s="157"/>
      <c r="MWL242" s="157"/>
      <c r="MWM242" s="157"/>
      <c r="MWN242" s="157"/>
      <c r="MWO242" s="157"/>
      <c r="MWP242" s="157"/>
      <c r="MWQ242" s="157"/>
      <c r="MWR242" s="157"/>
      <c r="MWS242" s="157"/>
      <c r="MWT242" s="157"/>
      <c r="MWU242" s="157"/>
      <c r="MWV242" s="157"/>
      <c r="MWW242" s="157"/>
      <c r="MWX242" s="157"/>
      <c r="MWY242" s="157"/>
      <c r="MWZ242" s="157"/>
      <c r="MXA242" s="157"/>
      <c r="MXB242" s="157"/>
      <c r="MXC242" s="157"/>
      <c r="MXD242" s="157"/>
      <c r="MXE242" s="157"/>
      <c r="MXF242" s="157"/>
      <c r="MXG242" s="157"/>
      <c r="MXH242" s="157"/>
      <c r="MXI242" s="157"/>
      <c r="MXJ242" s="157"/>
      <c r="MXK242" s="157"/>
      <c r="MXL242" s="157"/>
      <c r="MXM242" s="157"/>
      <c r="MXN242" s="157"/>
      <c r="MXO242" s="157"/>
      <c r="MXP242" s="157"/>
      <c r="MXQ242" s="157"/>
      <c r="MXR242" s="157"/>
      <c r="MXS242" s="157"/>
      <c r="MXT242" s="157"/>
      <c r="MXU242" s="157"/>
      <c r="MXV242" s="157"/>
      <c r="MXW242" s="157"/>
      <c r="MXX242" s="157"/>
      <c r="MXY242" s="157"/>
      <c r="MXZ242" s="157"/>
      <c r="MYA242" s="157"/>
      <c r="MYB242" s="157"/>
      <c r="MYC242" s="157"/>
      <c r="MYD242" s="157"/>
      <c r="MYE242" s="157"/>
      <c r="MYF242" s="157"/>
      <c r="MYG242" s="157"/>
      <c r="MYH242" s="157"/>
      <c r="MYI242" s="157"/>
      <c r="MYJ242" s="157"/>
      <c r="MYK242" s="157"/>
      <c r="MYL242" s="157"/>
      <c r="MYM242" s="157"/>
      <c r="MYN242" s="157"/>
      <c r="MYO242" s="157"/>
      <c r="MYP242" s="157"/>
      <c r="MYQ242" s="157"/>
      <c r="MYR242" s="157"/>
      <c r="MYS242" s="157"/>
      <c r="MYT242" s="157"/>
      <c r="MYU242" s="157"/>
      <c r="MYV242" s="157"/>
      <c r="MYW242" s="157"/>
      <c r="MYX242" s="157"/>
      <c r="MYY242" s="157"/>
      <c r="MYZ242" s="157"/>
      <c r="MZA242" s="157"/>
      <c r="MZB242" s="157"/>
      <c r="MZC242" s="157"/>
      <c r="MZD242" s="157"/>
      <c r="MZE242" s="157"/>
      <c r="MZF242" s="157"/>
      <c r="MZG242" s="157"/>
      <c r="MZH242" s="157"/>
      <c r="MZI242" s="157"/>
      <c r="MZJ242" s="157"/>
      <c r="MZK242" s="157"/>
      <c r="MZL242" s="157"/>
      <c r="MZM242" s="157"/>
      <c r="MZN242" s="157"/>
      <c r="MZO242" s="157"/>
      <c r="MZP242" s="157"/>
      <c r="MZQ242" s="157"/>
      <c r="MZR242" s="157"/>
      <c r="MZS242" s="157"/>
      <c r="MZT242" s="157"/>
      <c r="MZU242" s="157"/>
      <c r="MZV242" s="157"/>
      <c r="MZW242" s="157"/>
      <c r="MZX242" s="157"/>
      <c r="MZY242" s="157"/>
      <c r="MZZ242" s="157"/>
      <c r="NAA242" s="157"/>
      <c r="NAB242" s="157"/>
      <c r="NAC242" s="157"/>
      <c r="NAD242" s="157"/>
      <c r="NAE242" s="157"/>
      <c r="NAF242" s="157"/>
      <c r="NAG242" s="157"/>
      <c r="NAH242" s="157"/>
      <c r="NAI242" s="157"/>
      <c r="NAJ242" s="157"/>
      <c r="NAK242" s="157"/>
      <c r="NAL242" s="157"/>
      <c r="NAM242" s="157"/>
      <c r="NAN242" s="157"/>
      <c r="NAO242" s="157"/>
      <c r="NAP242" s="157"/>
      <c r="NAQ242" s="157"/>
      <c r="NAR242" s="157"/>
      <c r="NAS242" s="157"/>
      <c r="NAT242" s="157"/>
      <c r="NAU242" s="157"/>
      <c r="NAV242" s="157"/>
      <c r="NAW242" s="157"/>
      <c r="NAX242" s="157"/>
      <c r="NAY242" s="157"/>
      <c r="NAZ242" s="157"/>
      <c r="NBA242" s="157"/>
      <c r="NBB242" s="157"/>
      <c r="NBC242" s="157"/>
      <c r="NBD242" s="157"/>
      <c r="NBE242" s="157"/>
      <c r="NBF242" s="157"/>
      <c r="NBG242" s="157"/>
      <c r="NBH242" s="157"/>
      <c r="NBI242" s="157"/>
      <c r="NBJ242" s="157"/>
      <c r="NBK242" s="157"/>
      <c r="NBL242" s="157"/>
      <c r="NBM242" s="157"/>
      <c r="NBN242" s="157"/>
      <c r="NBO242" s="157"/>
      <c r="NBP242" s="157"/>
      <c r="NBQ242" s="157"/>
      <c r="NBR242" s="157"/>
      <c r="NBS242" s="157"/>
      <c r="NBT242" s="157"/>
      <c r="NBU242" s="157"/>
      <c r="NBV242" s="157"/>
      <c r="NBW242" s="157"/>
      <c r="NBX242" s="157"/>
      <c r="NBY242" s="157"/>
      <c r="NBZ242" s="157"/>
      <c r="NCA242" s="157"/>
      <c r="NCB242" s="157"/>
      <c r="NCC242" s="157"/>
      <c r="NCD242" s="157"/>
      <c r="NCE242" s="157"/>
      <c r="NCF242" s="157"/>
      <c r="NCG242" s="157"/>
      <c r="NCH242" s="157"/>
      <c r="NCI242" s="157"/>
      <c r="NCJ242" s="157"/>
      <c r="NCK242" s="157"/>
      <c r="NCL242" s="157"/>
      <c r="NCM242" s="157"/>
      <c r="NCN242" s="157"/>
      <c r="NCO242" s="157"/>
      <c r="NCP242" s="157"/>
      <c r="NCQ242" s="157"/>
      <c r="NCR242" s="157"/>
      <c r="NCS242" s="157"/>
      <c r="NCT242" s="157"/>
      <c r="NCU242" s="157"/>
      <c r="NCV242" s="157"/>
      <c r="NCW242" s="157"/>
      <c r="NCX242" s="157"/>
      <c r="NCY242" s="157"/>
      <c r="NCZ242" s="157"/>
      <c r="NDA242" s="157"/>
      <c r="NDB242" s="157"/>
      <c r="NDC242" s="157"/>
      <c r="NDD242" s="157"/>
      <c r="NDE242" s="157"/>
      <c r="NDF242" s="157"/>
      <c r="NDG242" s="157"/>
      <c r="NDH242" s="157"/>
      <c r="NDI242" s="157"/>
      <c r="NDJ242" s="157"/>
      <c r="NDK242" s="157"/>
      <c r="NDL242" s="157"/>
      <c r="NDM242" s="157"/>
      <c r="NDN242" s="157"/>
      <c r="NDO242" s="157"/>
      <c r="NDP242" s="157"/>
      <c r="NDQ242" s="157"/>
      <c r="NDR242" s="157"/>
      <c r="NDS242" s="157"/>
      <c r="NDT242" s="157"/>
      <c r="NDU242" s="157"/>
      <c r="NDV242" s="157"/>
      <c r="NDW242" s="157"/>
      <c r="NDX242" s="157"/>
      <c r="NDY242" s="157"/>
      <c r="NDZ242" s="157"/>
      <c r="NEA242" s="157"/>
      <c r="NEB242" s="157"/>
      <c r="NEC242" s="157"/>
      <c r="NED242" s="157"/>
      <c r="NEE242" s="157"/>
      <c r="NEF242" s="157"/>
      <c r="NEG242" s="157"/>
      <c r="NEH242" s="157"/>
      <c r="NEI242" s="157"/>
      <c r="NEJ242" s="157"/>
      <c r="NEK242" s="157"/>
      <c r="NEL242" s="157"/>
      <c r="NEM242" s="157"/>
      <c r="NEN242" s="157"/>
      <c r="NEO242" s="157"/>
      <c r="NEP242" s="157"/>
      <c r="NEQ242" s="157"/>
      <c r="NER242" s="157"/>
      <c r="NES242" s="157"/>
      <c r="NET242" s="157"/>
      <c r="NEU242" s="157"/>
      <c r="NEV242" s="157"/>
      <c r="NEW242" s="157"/>
      <c r="NEX242" s="157"/>
      <c r="NEY242" s="157"/>
      <c r="NEZ242" s="157"/>
      <c r="NFA242" s="157"/>
      <c r="NFB242" s="157"/>
      <c r="NFC242" s="157"/>
      <c r="NFD242" s="157"/>
      <c r="NFE242" s="157"/>
      <c r="NFF242" s="157"/>
      <c r="NFG242" s="157"/>
      <c r="NFH242" s="157"/>
      <c r="NFI242" s="157"/>
      <c r="NFJ242" s="157"/>
      <c r="NFK242" s="157"/>
      <c r="NFL242" s="157"/>
      <c r="NFM242" s="157"/>
      <c r="NFN242" s="157"/>
      <c r="NFO242" s="157"/>
      <c r="NFP242" s="157"/>
      <c r="NFQ242" s="157"/>
      <c r="NFR242" s="157"/>
      <c r="NFS242" s="157"/>
      <c r="NFT242" s="157"/>
      <c r="NFU242" s="157"/>
      <c r="NFV242" s="157"/>
      <c r="NFW242" s="157"/>
      <c r="NFX242" s="157"/>
      <c r="NFY242" s="157"/>
      <c r="NFZ242" s="157"/>
      <c r="NGA242" s="157"/>
      <c r="NGB242" s="157"/>
      <c r="NGC242" s="157"/>
      <c r="NGD242" s="157"/>
      <c r="NGE242" s="157"/>
      <c r="NGF242" s="157"/>
      <c r="NGG242" s="157"/>
      <c r="NGH242" s="157"/>
      <c r="NGI242" s="157"/>
      <c r="NGJ242" s="157"/>
      <c r="NGK242" s="157"/>
      <c r="NGL242" s="157"/>
      <c r="NGM242" s="157"/>
      <c r="NGN242" s="157"/>
      <c r="NGO242" s="157"/>
      <c r="NGP242" s="157"/>
      <c r="NGQ242" s="157"/>
      <c r="NGR242" s="157"/>
      <c r="NGS242" s="157"/>
      <c r="NGT242" s="157"/>
      <c r="NGU242" s="157"/>
      <c r="NGV242" s="157"/>
      <c r="NGW242" s="157"/>
      <c r="NGX242" s="157"/>
      <c r="NGY242" s="157"/>
      <c r="NGZ242" s="157"/>
      <c r="NHA242" s="157"/>
      <c r="NHB242" s="157"/>
      <c r="NHC242" s="157"/>
      <c r="NHD242" s="157"/>
      <c r="NHE242" s="157"/>
      <c r="NHF242" s="157"/>
      <c r="NHG242" s="157"/>
      <c r="NHH242" s="157"/>
      <c r="NHI242" s="157"/>
      <c r="NHJ242" s="157"/>
      <c r="NHK242" s="157"/>
      <c r="NHL242" s="157"/>
      <c r="NHM242" s="157"/>
      <c r="NHN242" s="157"/>
      <c r="NHO242" s="157"/>
      <c r="NHP242" s="157"/>
      <c r="NHQ242" s="157"/>
      <c r="NHR242" s="157"/>
      <c r="NHS242" s="157"/>
      <c r="NHT242" s="157"/>
      <c r="NHU242" s="157"/>
      <c r="NHV242" s="157"/>
      <c r="NHW242" s="157"/>
      <c r="NHX242" s="157"/>
      <c r="NHY242" s="157"/>
      <c r="NHZ242" s="157"/>
      <c r="NIA242" s="157"/>
      <c r="NIB242" s="157"/>
      <c r="NIC242" s="157"/>
      <c r="NID242" s="157"/>
      <c r="NIE242" s="157"/>
      <c r="NIF242" s="157"/>
      <c r="NIG242" s="157"/>
      <c r="NIH242" s="157"/>
      <c r="NII242" s="157"/>
      <c r="NIJ242" s="157"/>
      <c r="NIK242" s="157"/>
      <c r="NIL242" s="157"/>
      <c r="NIM242" s="157"/>
      <c r="NIN242" s="157"/>
      <c r="NIO242" s="157"/>
      <c r="NIP242" s="157"/>
      <c r="NIQ242" s="157"/>
      <c r="NIR242" s="157"/>
      <c r="NIS242" s="157"/>
      <c r="NIT242" s="157"/>
      <c r="NIU242" s="157"/>
      <c r="NIV242" s="157"/>
      <c r="NIW242" s="157"/>
      <c r="NIX242" s="157"/>
      <c r="NIY242" s="157"/>
      <c r="NIZ242" s="157"/>
      <c r="NJA242" s="157"/>
      <c r="NJB242" s="157"/>
      <c r="NJC242" s="157"/>
      <c r="NJD242" s="157"/>
      <c r="NJE242" s="157"/>
      <c r="NJF242" s="157"/>
      <c r="NJG242" s="157"/>
      <c r="NJH242" s="157"/>
      <c r="NJI242" s="157"/>
      <c r="NJJ242" s="157"/>
      <c r="NJK242" s="157"/>
      <c r="NJL242" s="157"/>
      <c r="NJM242" s="157"/>
      <c r="NJN242" s="157"/>
      <c r="NJO242" s="157"/>
      <c r="NJP242" s="157"/>
      <c r="NJQ242" s="157"/>
      <c r="NJR242" s="157"/>
      <c r="NJS242" s="157"/>
      <c r="NJT242" s="157"/>
      <c r="NJU242" s="157"/>
      <c r="NJV242" s="157"/>
      <c r="NJW242" s="157"/>
      <c r="NJX242" s="157"/>
      <c r="NJY242" s="157"/>
      <c r="NJZ242" s="157"/>
      <c r="NKA242" s="157"/>
      <c r="NKB242" s="157"/>
      <c r="NKC242" s="157"/>
      <c r="NKD242" s="157"/>
      <c r="NKE242" s="157"/>
      <c r="NKF242" s="157"/>
      <c r="NKG242" s="157"/>
      <c r="NKH242" s="157"/>
      <c r="NKI242" s="157"/>
      <c r="NKJ242" s="157"/>
      <c r="NKK242" s="157"/>
      <c r="NKL242" s="157"/>
      <c r="NKM242" s="157"/>
      <c r="NKN242" s="157"/>
      <c r="NKO242" s="157"/>
      <c r="NKP242" s="157"/>
      <c r="NKQ242" s="157"/>
      <c r="NKR242" s="157"/>
      <c r="NKS242" s="157"/>
      <c r="NKT242" s="157"/>
      <c r="NKU242" s="157"/>
      <c r="NKV242" s="157"/>
      <c r="NKW242" s="157"/>
      <c r="NKX242" s="157"/>
      <c r="NKY242" s="157"/>
      <c r="NKZ242" s="157"/>
      <c r="NLA242" s="157"/>
      <c r="NLB242" s="157"/>
      <c r="NLC242" s="157"/>
      <c r="NLD242" s="157"/>
      <c r="NLE242" s="157"/>
      <c r="NLF242" s="157"/>
      <c r="NLG242" s="157"/>
      <c r="NLH242" s="157"/>
      <c r="NLI242" s="157"/>
      <c r="NLJ242" s="157"/>
      <c r="NLK242" s="157"/>
      <c r="NLL242" s="157"/>
      <c r="NLM242" s="157"/>
      <c r="NLN242" s="157"/>
      <c r="NLO242" s="157"/>
      <c r="NLP242" s="157"/>
      <c r="NLQ242" s="157"/>
      <c r="NLR242" s="157"/>
      <c r="NLS242" s="157"/>
      <c r="NLT242" s="157"/>
      <c r="NLU242" s="157"/>
      <c r="NLV242" s="157"/>
      <c r="NLW242" s="157"/>
      <c r="NLX242" s="157"/>
      <c r="NLY242" s="157"/>
      <c r="NLZ242" s="157"/>
      <c r="NMA242" s="157"/>
      <c r="NMB242" s="157"/>
      <c r="NMC242" s="157"/>
      <c r="NMD242" s="157"/>
      <c r="NME242" s="157"/>
      <c r="NMF242" s="157"/>
      <c r="NMG242" s="157"/>
      <c r="NMH242" s="157"/>
      <c r="NMI242" s="157"/>
      <c r="NMJ242" s="157"/>
      <c r="NMK242" s="157"/>
      <c r="NML242" s="157"/>
      <c r="NMM242" s="157"/>
      <c r="NMN242" s="157"/>
      <c r="NMO242" s="157"/>
      <c r="NMP242" s="157"/>
      <c r="NMQ242" s="157"/>
      <c r="NMR242" s="157"/>
      <c r="NMS242" s="157"/>
      <c r="NMT242" s="157"/>
      <c r="NMU242" s="157"/>
      <c r="NMV242" s="157"/>
      <c r="NMW242" s="157"/>
      <c r="NMX242" s="157"/>
      <c r="NMY242" s="157"/>
      <c r="NMZ242" s="157"/>
      <c r="NNA242" s="157"/>
      <c r="NNB242" s="157"/>
      <c r="NNC242" s="157"/>
      <c r="NND242" s="157"/>
      <c r="NNE242" s="157"/>
      <c r="NNF242" s="157"/>
      <c r="NNG242" s="157"/>
      <c r="NNH242" s="157"/>
      <c r="NNI242" s="157"/>
      <c r="NNJ242" s="157"/>
      <c r="NNK242" s="157"/>
      <c r="NNL242" s="157"/>
      <c r="NNM242" s="157"/>
      <c r="NNN242" s="157"/>
      <c r="NNO242" s="157"/>
      <c r="NNP242" s="157"/>
      <c r="NNQ242" s="157"/>
      <c r="NNR242" s="157"/>
      <c r="NNS242" s="157"/>
      <c r="NNT242" s="157"/>
      <c r="NNU242" s="157"/>
      <c r="NNV242" s="157"/>
      <c r="NNW242" s="157"/>
      <c r="NNX242" s="157"/>
      <c r="NNY242" s="157"/>
      <c r="NNZ242" s="157"/>
      <c r="NOA242" s="157"/>
      <c r="NOB242" s="157"/>
      <c r="NOC242" s="157"/>
      <c r="NOD242" s="157"/>
      <c r="NOE242" s="157"/>
      <c r="NOF242" s="157"/>
      <c r="NOG242" s="157"/>
      <c r="NOH242" s="157"/>
      <c r="NOI242" s="157"/>
      <c r="NOJ242" s="157"/>
      <c r="NOK242" s="157"/>
      <c r="NOL242" s="157"/>
      <c r="NOM242" s="157"/>
      <c r="NON242" s="157"/>
      <c r="NOO242" s="157"/>
      <c r="NOP242" s="157"/>
      <c r="NOQ242" s="157"/>
      <c r="NOR242" s="157"/>
      <c r="NOS242" s="157"/>
      <c r="NOT242" s="157"/>
      <c r="NOU242" s="157"/>
      <c r="NOV242" s="157"/>
      <c r="NOW242" s="157"/>
      <c r="NOX242" s="157"/>
      <c r="NOY242" s="157"/>
      <c r="NOZ242" s="157"/>
      <c r="NPA242" s="157"/>
      <c r="NPB242" s="157"/>
      <c r="NPC242" s="157"/>
      <c r="NPD242" s="157"/>
      <c r="NPE242" s="157"/>
      <c r="NPF242" s="157"/>
      <c r="NPG242" s="157"/>
      <c r="NPH242" s="157"/>
      <c r="NPI242" s="157"/>
      <c r="NPJ242" s="157"/>
      <c r="NPK242" s="157"/>
      <c r="NPL242" s="157"/>
      <c r="NPM242" s="157"/>
      <c r="NPN242" s="157"/>
      <c r="NPO242" s="157"/>
      <c r="NPP242" s="157"/>
      <c r="NPQ242" s="157"/>
      <c r="NPR242" s="157"/>
      <c r="NPS242" s="157"/>
      <c r="NPT242" s="157"/>
      <c r="NPU242" s="157"/>
      <c r="NPV242" s="157"/>
      <c r="NPW242" s="157"/>
      <c r="NPX242" s="157"/>
      <c r="NPY242" s="157"/>
      <c r="NPZ242" s="157"/>
      <c r="NQA242" s="157"/>
      <c r="NQB242" s="157"/>
      <c r="NQC242" s="157"/>
      <c r="NQD242" s="157"/>
      <c r="NQE242" s="157"/>
      <c r="NQF242" s="157"/>
      <c r="NQG242" s="157"/>
      <c r="NQH242" s="157"/>
      <c r="NQI242" s="157"/>
      <c r="NQJ242" s="157"/>
      <c r="NQK242" s="157"/>
      <c r="NQL242" s="157"/>
      <c r="NQM242" s="157"/>
      <c r="NQN242" s="157"/>
      <c r="NQO242" s="157"/>
      <c r="NQP242" s="157"/>
      <c r="NQQ242" s="157"/>
      <c r="NQR242" s="157"/>
      <c r="NQS242" s="157"/>
      <c r="NQT242" s="157"/>
      <c r="NQU242" s="157"/>
      <c r="NQV242" s="157"/>
      <c r="NQW242" s="157"/>
      <c r="NQX242" s="157"/>
      <c r="NQY242" s="157"/>
      <c r="NQZ242" s="157"/>
      <c r="NRA242" s="157"/>
      <c r="NRB242" s="157"/>
      <c r="NRC242" s="157"/>
      <c r="NRD242" s="157"/>
      <c r="NRE242" s="157"/>
      <c r="NRF242" s="157"/>
      <c r="NRG242" s="157"/>
      <c r="NRH242" s="157"/>
      <c r="NRI242" s="157"/>
      <c r="NRJ242" s="157"/>
      <c r="NRK242" s="157"/>
      <c r="NRL242" s="157"/>
      <c r="NRM242" s="157"/>
      <c r="NRN242" s="157"/>
      <c r="NRO242" s="157"/>
      <c r="NRP242" s="157"/>
      <c r="NRQ242" s="157"/>
      <c r="NRR242" s="157"/>
      <c r="NRS242" s="157"/>
      <c r="NRT242" s="157"/>
      <c r="NRU242" s="157"/>
      <c r="NRV242" s="157"/>
      <c r="NRW242" s="157"/>
      <c r="NRX242" s="157"/>
      <c r="NRY242" s="157"/>
      <c r="NRZ242" s="157"/>
      <c r="NSA242" s="157"/>
      <c r="NSB242" s="157"/>
      <c r="NSC242" s="157"/>
      <c r="NSD242" s="157"/>
      <c r="NSE242" s="157"/>
      <c r="NSF242" s="157"/>
      <c r="NSG242" s="157"/>
      <c r="NSH242" s="157"/>
      <c r="NSI242" s="157"/>
      <c r="NSJ242" s="157"/>
      <c r="NSK242" s="157"/>
      <c r="NSL242" s="157"/>
      <c r="NSM242" s="157"/>
      <c r="NSN242" s="157"/>
      <c r="NSO242" s="157"/>
      <c r="NSP242" s="157"/>
      <c r="NSQ242" s="157"/>
      <c r="NSR242" s="157"/>
      <c r="NSS242" s="157"/>
      <c r="NST242" s="157"/>
      <c r="NSU242" s="157"/>
      <c r="NSV242" s="157"/>
      <c r="NSW242" s="157"/>
      <c r="NSX242" s="157"/>
      <c r="NSY242" s="157"/>
      <c r="NSZ242" s="157"/>
      <c r="NTA242" s="157"/>
      <c r="NTB242" s="157"/>
      <c r="NTC242" s="157"/>
      <c r="NTD242" s="157"/>
      <c r="NTE242" s="157"/>
      <c r="NTF242" s="157"/>
      <c r="NTG242" s="157"/>
      <c r="NTH242" s="157"/>
      <c r="NTI242" s="157"/>
      <c r="NTJ242" s="157"/>
      <c r="NTK242" s="157"/>
      <c r="NTL242" s="157"/>
      <c r="NTM242" s="157"/>
      <c r="NTN242" s="157"/>
      <c r="NTO242" s="157"/>
      <c r="NTP242" s="157"/>
      <c r="NTQ242" s="157"/>
      <c r="NTR242" s="157"/>
      <c r="NTS242" s="157"/>
      <c r="NTT242" s="157"/>
      <c r="NTU242" s="157"/>
      <c r="NTV242" s="157"/>
      <c r="NTW242" s="157"/>
      <c r="NTX242" s="157"/>
      <c r="NTY242" s="157"/>
      <c r="NTZ242" s="157"/>
      <c r="NUA242" s="157"/>
      <c r="NUB242" s="157"/>
      <c r="NUC242" s="157"/>
      <c r="NUD242" s="157"/>
      <c r="NUE242" s="157"/>
      <c r="NUF242" s="157"/>
      <c r="NUG242" s="157"/>
      <c r="NUH242" s="157"/>
      <c r="NUI242" s="157"/>
      <c r="NUJ242" s="157"/>
      <c r="NUK242" s="157"/>
      <c r="NUL242" s="157"/>
      <c r="NUM242" s="157"/>
      <c r="NUN242" s="157"/>
      <c r="NUO242" s="157"/>
      <c r="NUP242" s="157"/>
      <c r="NUQ242" s="157"/>
      <c r="NUR242" s="157"/>
      <c r="NUS242" s="157"/>
      <c r="NUT242" s="157"/>
      <c r="NUU242" s="157"/>
      <c r="NUV242" s="157"/>
      <c r="NUW242" s="157"/>
      <c r="NUX242" s="157"/>
      <c r="NUY242" s="157"/>
      <c r="NUZ242" s="157"/>
      <c r="NVA242" s="157"/>
      <c r="NVB242" s="157"/>
      <c r="NVC242" s="157"/>
      <c r="NVD242" s="157"/>
      <c r="NVE242" s="157"/>
      <c r="NVF242" s="157"/>
      <c r="NVG242" s="157"/>
      <c r="NVH242" s="157"/>
      <c r="NVI242" s="157"/>
      <c r="NVJ242" s="157"/>
      <c r="NVK242" s="157"/>
      <c r="NVL242" s="157"/>
      <c r="NVM242" s="157"/>
      <c r="NVN242" s="157"/>
      <c r="NVO242" s="157"/>
      <c r="NVP242" s="157"/>
      <c r="NVQ242" s="157"/>
      <c r="NVR242" s="157"/>
      <c r="NVS242" s="157"/>
      <c r="NVT242" s="157"/>
      <c r="NVU242" s="157"/>
      <c r="NVV242" s="157"/>
      <c r="NVW242" s="157"/>
      <c r="NVX242" s="157"/>
      <c r="NVY242" s="157"/>
      <c r="NVZ242" s="157"/>
      <c r="NWA242" s="157"/>
      <c r="NWB242" s="157"/>
      <c r="NWC242" s="157"/>
      <c r="NWD242" s="157"/>
      <c r="NWE242" s="157"/>
      <c r="NWF242" s="157"/>
      <c r="NWG242" s="157"/>
      <c r="NWH242" s="157"/>
      <c r="NWI242" s="157"/>
      <c r="NWJ242" s="157"/>
      <c r="NWK242" s="157"/>
      <c r="NWL242" s="157"/>
      <c r="NWM242" s="157"/>
      <c r="NWN242" s="157"/>
      <c r="NWO242" s="157"/>
      <c r="NWP242" s="157"/>
      <c r="NWQ242" s="157"/>
      <c r="NWR242" s="157"/>
      <c r="NWS242" s="157"/>
      <c r="NWT242" s="157"/>
      <c r="NWU242" s="157"/>
      <c r="NWV242" s="157"/>
      <c r="NWW242" s="157"/>
      <c r="NWX242" s="157"/>
      <c r="NWY242" s="157"/>
      <c r="NWZ242" s="157"/>
      <c r="NXA242" s="157"/>
      <c r="NXB242" s="157"/>
      <c r="NXC242" s="157"/>
      <c r="NXD242" s="157"/>
      <c r="NXE242" s="157"/>
      <c r="NXF242" s="157"/>
      <c r="NXG242" s="157"/>
      <c r="NXH242" s="157"/>
      <c r="NXI242" s="157"/>
      <c r="NXJ242" s="157"/>
      <c r="NXK242" s="157"/>
      <c r="NXL242" s="157"/>
      <c r="NXM242" s="157"/>
      <c r="NXN242" s="157"/>
      <c r="NXO242" s="157"/>
      <c r="NXP242" s="157"/>
      <c r="NXQ242" s="157"/>
      <c r="NXR242" s="157"/>
      <c r="NXS242" s="157"/>
      <c r="NXT242" s="157"/>
      <c r="NXU242" s="157"/>
      <c r="NXV242" s="157"/>
      <c r="NXW242" s="157"/>
      <c r="NXX242" s="157"/>
      <c r="NXY242" s="157"/>
      <c r="NXZ242" s="157"/>
      <c r="NYA242" s="157"/>
      <c r="NYB242" s="157"/>
      <c r="NYC242" s="157"/>
      <c r="NYD242" s="157"/>
      <c r="NYE242" s="157"/>
      <c r="NYF242" s="157"/>
      <c r="NYG242" s="157"/>
      <c r="NYH242" s="157"/>
      <c r="NYI242" s="157"/>
      <c r="NYJ242" s="157"/>
      <c r="NYK242" s="157"/>
      <c r="NYL242" s="157"/>
      <c r="NYM242" s="157"/>
      <c r="NYN242" s="157"/>
      <c r="NYO242" s="157"/>
      <c r="NYP242" s="157"/>
      <c r="NYQ242" s="157"/>
      <c r="NYR242" s="157"/>
      <c r="NYS242" s="157"/>
      <c r="NYT242" s="157"/>
      <c r="NYU242" s="157"/>
      <c r="NYV242" s="157"/>
      <c r="NYW242" s="157"/>
      <c r="NYX242" s="157"/>
      <c r="NYY242" s="157"/>
      <c r="NYZ242" s="157"/>
      <c r="NZA242" s="157"/>
      <c r="NZB242" s="157"/>
      <c r="NZC242" s="157"/>
      <c r="NZD242" s="157"/>
      <c r="NZE242" s="157"/>
      <c r="NZF242" s="157"/>
      <c r="NZG242" s="157"/>
      <c r="NZH242" s="157"/>
      <c r="NZI242" s="157"/>
      <c r="NZJ242" s="157"/>
      <c r="NZK242" s="157"/>
      <c r="NZL242" s="157"/>
      <c r="NZM242" s="157"/>
      <c r="NZN242" s="157"/>
      <c r="NZO242" s="157"/>
      <c r="NZP242" s="157"/>
      <c r="NZQ242" s="157"/>
      <c r="NZR242" s="157"/>
      <c r="NZS242" s="157"/>
      <c r="NZT242" s="157"/>
      <c r="NZU242" s="157"/>
      <c r="NZV242" s="157"/>
      <c r="NZW242" s="157"/>
      <c r="NZX242" s="157"/>
      <c r="NZY242" s="157"/>
      <c r="NZZ242" s="157"/>
      <c r="OAA242" s="157"/>
      <c r="OAB242" s="157"/>
      <c r="OAC242" s="157"/>
      <c r="OAD242" s="157"/>
      <c r="OAE242" s="157"/>
      <c r="OAF242" s="157"/>
      <c r="OAG242" s="157"/>
      <c r="OAH242" s="157"/>
      <c r="OAI242" s="157"/>
      <c r="OAJ242" s="157"/>
      <c r="OAK242" s="157"/>
      <c r="OAL242" s="157"/>
      <c r="OAM242" s="157"/>
      <c r="OAN242" s="157"/>
      <c r="OAO242" s="157"/>
      <c r="OAP242" s="157"/>
      <c r="OAQ242" s="157"/>
      <c r="OAR242" s="157"/>
      <c r="OAS242" s="157"/>
      <c r="OAT242" s="157"/>
      <c r="OAU242" s="157"/>
      <c r="OAV242" s="157"/>
      <c r="OAW242" s="157"/>
      <c r="OAX242" s="157"/>
      <c r="OAY242" s="157"/>
      <c r="OAZ242" s="157"/>
      <c r="OBA242" s="157"/>
      <c r="OBB242" s="157"/>
      <c r="OBC242" s="157"/>
      <c r="OBD242" s="157"/>
      <c r="OBE242" s="157"/>
      <c r="OBF242" s="157"/>
      <c r="OBG242" s="157"/>
      <c r="OBH242" s="157"/>
      <c r="OBI242" s="157"/>
      <c r="OBJ242" s="157"/>
      <c r="OBK242" s="157"/>
      <c r="OBL242" s="157"/>
      <c r="OBM242" s="157"/>
      <c r="OBN242" s="157"/>
      <c r="OBO242" s="157"/>
      <c r="OBP242" s="157"/>
      <c r="OBQ242" s="157"/>
      <c r="OBR242" s="157"/>
      <c r="OBS242" s="157"/>
      <c r="OBT242" s="157"/>
      <c r="OBU242" s="157"/>
      <c r="OBV242" s="157"/>
      <c r="OBW242" s="157"/>
      <c r="OBX242" s="157"/>
      <c r="OBY242" s="157"/>
      <c r="OBZ242" s="157"/>
      <c r="OCA242" s="157"/>
      <c r="OCB242" s="157"/>
      <c r="OCC242" s="157"/>
      <c r="OCD242" s="157"/>
      <c r="OCE242" s="157"/>
      <c r="OCF242" s="157"/>
      <c r="OCG242" s="157"/>
      <c r="OCH242" s="157"/>
      <c r="OCI242" s="157"/>
      <c r="OCJ242" s="157"/>
      <c r="OCK242" s="157"/>
      <c r="OCL242" s="157"/>
      <c r="OCM242" s="157"/>
      <c r="OCN242" s="157"/>
      <c r="OCO242" s="157"/>
      <c r="OCP242" s="157"/>
      <c r="OCQ242" s="157"/>
      <c r="OCR242" s="157"/>
      <c r="OCS242" s="157"/>
      <c r="OCT242" s="157"/>
      <c r="OCU242" s="157"/>
      <c r="OCV242" s="157"/>
      <c r="OCW242" s="157"/>
      <c r="OCX242" s="157"/>
      <c r="OCY242" s="157"/>
      <c r="OCZ242" s="157"/>
      <c r="ODA242" s="157"/>
      <c r="ODB242" s="157"/>
      <c r="ODC242" s="157"/>
      <c r="ODD242" s="157"/>
      <c r="ODE242" s="157"/>
      <c r="ODF242" s="157"/>
      <c r="ODG242" s="157"/>
      <c r="ODH242" s="157"/>
      <c r="ODI242" s="157"/>
      <c r="ODJ242" s="157"/>
      <c r="ODK242" s="157"/>
      <c r="ODL242" s="157"/>
      <c r="ODM242" s="157"/>
      <c r="ODN242" s="157"/>
      <c r="ODO242" s="157"/>
      <c r="ODP242" s="157"/>
      <c r="ODQ242" s="157"/>
      <c r="ODR242" s="157"/>
      <c r="ODS242" s="157"/>
      <c r="ODT242" s="157"/>
      <c r="ODU242" s="157"/>
      <c r="ODV242" s="157"/>
      <c r="ODW242" s="157"/>
      <c r="ODX242" s="157"/>
      <c r="ODY242" s="157"/>
      <c r="ODZ242" s="157"/>
      <c r="OEA242" s="157"/>
      <c r="OEB242" s="157"/>
      <c r="OEC242" s="157"/>
      <c r="OED242" s="157"/>
      <c r="OEE242" s="157"/>
      <c r="OEF242" s="157"/>
      <c r="OEG242" s="157"/>
      <c r="OEH242" s="157"/>
      <c r="OEI242" s="157"/>
      <c r="OEJ242" s="157"/>
      <c r="OEK242" s="157"/>
      <c r="OEL242" s="157"/>
      <c r="OEM242" s="157"/>
      <c r="OEN242" s="157"/>
      <c r="OEO242" s="157"/>
      <c r="OEP242" s="157"/>
      <c r="OEQ242" s="157"/>
      <c r="OER242" s="157"/>
      <c r="OES242" s="157"/>
      <c r="OET242" s="157"/>
      <c r="OEU242" s="157"/>
      <c r="OEV242" s="157"/>
      <c r="OEW242" s="157"/>
      <c r="OEX242" s="157"/>
      <c r="OEY242" s="157"/>
      <c r="OEZ242" s="157"/>
      <c r="OFA242" s="157"/>
      <c r="OFB242" s="157"/>
      <c r="OFC242" s="157"/>
      <c r="OFD242" s="157"/>
      <c r="OFE242" s="157"/>
      <c r="OFF242" s="157"/>
      <c r="OFG242" s="157"/>
      <c r="OFH242" s="157"/>
      <c r="OFI242" s="157"/>
      <c r="OFJ242" s="157"/>
      <c r="OFK242" s="157"/>
      <c r="OFL242" s="157"/>
      <c r="OFM242" s="157"/>
      <c r="OFN242" s="157"/>
      <c r="OFO242" s="157"/>
      <c r="OFP242" s="157"/>
      <c r="OFQ242" s="157"/>
      <c r="OFR242" s="157"/>
      <c r="OFS242" s="157"/>
      <c r="OFT242" s="157"/>
      <c r="OFU242" s="157"/>
      <c r="OFV242" s="157"/>
      <c r="OFW242" s="157"/>
      <c r="OFX242" s="157"/>
      <c r="OFY242" s="157"/>
      <c r="OFZ242" s="157"/>
      <c r="OGA242" s="157"/>
      <c r="OGB242" s="157"/>
      <c r="OGC242" s="157"/>
      <c r="OGD242" s="157"/>
      <c r="OGE242" s="157"/>
      <c r="OGF242" s="157"/>
      <c r="OGG242" s="157"/>
      <c r="OGH242" s="157"/>
      <c r="OGI242" s="157"/>
      <c r="OGJ242" s="157"/>
      <c r="OGK242" s="157"/>
      <c r="OGL242" s="157"/>
      <c r="OGM242" s="157"/>
      <c r="OGN242" s="157"/>
      <c r="OGO242" s="157"/>
      <c r="OGP242" s="157"/>
      <c r="OGQ242" s="157"/>
      <c r="OGR242" s="157"/>
      <c r="OGS242" s="157"/>
      <c r="OGT242" s="157"/>
      <c r="OGU242" s="157"/>
      <c r="OGV242" s="157"/>
      <c r="OGW242" s="157"/>
      <c r="OGX242" s="157"/>
      <c r="OGY242" s="157"/>
      <c r="OGZ242" s="157"/>
      <c r="OHA242" s="157"/>
      <c r="OHB242" s="157"/>
      <c r="OHC242" s="157"/>
      <c r="OHD242" s="157"/>
      <c r="OHE242" s="157"/>
      <c r="OHF242" s="157"/>
      <c r="OHG242" s="157"/>
      <c r="OHH242" s="157"/>
      <c r="OHI242" s="157"/>
      <c r="OHJ242" s="157"/>
      <c r="OHK242" s="157"/>
      <c r="OHL242" s="157"/>
      <c r="OHM242" s="157"/>
      <c r="OHN242" s="157"/>
      <c r="OHO242" s="157"/>
      <c r="OHP242" s="157"/>
      <c r="OHQ242" s="157"/>
      <c r="OHR242" s="157"/>
      <c r="OHS242" s="157"/>
      <c r="OHT242" s="157"/>
      <c r="OHU242" s="157"/>
      <c r="OHV242" s="157"/>
      <c r="OHW242" s="157"/>
      <c r="OHX242" s="157"/>
      <c r="OHY242" s="157"/>
      <c r="OHZ242" s="157"/>
      <c r="OIA242" s="157"/>
      <c r="OIB242" s="157"/>
      <c r="OIC242" s="157"/>
      <c r="OID242" s="157"/>
      <c r="OIE242" s="157"/>
      <c r="OIF242" s="157"/>
      <c r="OIG242" s="157"/>
      <c r="OIH242" s="157"/>
      <c r="OII242" s="157"/>
      <c r="OIJ242" s="157"/>
      <c r="OIK242" s="157"/>
      <c r="OIL242" s="157"/>
      <c r="OIM242" s="157"/>
      <c r="OIN242" s="157"/>
      <c r="OIO242" s="157"/>
      <c r="OIP242" s="157"/>
      <c r="OIQ242" s="157"/>
      <c r="OIR242" s="157"/>
      <c r="OIS242" s="157"/>
      <c r="OIT242" s="157"/>
      <c r="OIU242" s="157"/>
      <c r="OIV242" s="157"/>
      <c r="OIW242" s="157"/>
      <c r="OIX242" s="157"/>
      <c r="OIY242" s="157"/>
      <c r="OIZ242" s="157"/>
      <c r="OJA242" s="157"/>
      <c r="OJB242" s="157"/>
      <c r="OJC242" s="157"/>
      <c r="OJD242" s="157"/>
      <c r="OJE242" s="157"/>
      <c r="OJF242" s="157"/>
      <c r="OJG242" s="157"/>
      <c r="OJH242" s="157"/>
      <c r="OJI242" s="157"/>
      <c r="OJJ242" s="157"/>
      <c r="OJK242" s="157"/>
      <c r="OJL242" s="157"/>
      <c r="OJM242" s="157"/>
      <c r="OJN242" s="157"/>
      <c r="OJO242" s="157"/>
      <c r="OJP242" s="157"/>
      <c r="OJQ242" s="157"/>
      <c r="OJR242" s="157"/>
      <c r="OJS242" s="157"/>
      <c r="OJT242" s="157"/>
      <c r="OJU242" s="157"/>
      <c r="OJV242" s="157"/>
      <c r="OJW242" s="157"/>
      <c r="OJX242" s="157"/>
      <c r="OJY242" s="157"/>
      <c r="OJZ242" s="157"/>
      <c r="OKA242" s="157"/>
      <c r="OKB242" s="157"/>
      <c r="OKC242" s="157"/>
      <c r="OKD242" s="157"/>
      <c r="OKE242" s="157"/>
      <c r="OKF242" s="157"/>
      <c r="OKG242" s="157"/>
      <c r="OKH242" s="157"/>
      <c r="OKI242" s="157"/>
      <c r="OKJ242" s="157"/>
      <c r="OKK242" s="157"/>
      <c r="OKL242" s="157"/>
      <c r="OKM242" s="157"/>
      <c r="OKN242" s="157"/>
      <c r="OKO242" s="157"/>
      <c r="OKP242" s="157"/>
      <c r="OKQ242" s="157"/>
      <c r="OKR242" s="157"/>
      <c r="OKS242" s="157"/>
      <c r="OKT242" s="157"/>
      <c r="OKU242" s="157"/>
      <c r="OKV242" s="157"/>
      <c r="OKW242" s="157"/>
      <c r="OKX242" s="157"/>
      <c r="OKY242" s="157"/>
      <c r="OKZ242" s="157"/>
      <c r="OLA242" s="157"/>
      <c r="OLB242" s="157"/>
      <c r="OLC242" s="157"/>
      <c r="OLD242" s="157"/>
      <c r="OLE242" s="157"/>
      <c r="OLF242" s="157"/>
      <c r="OLG242" s="157"/>
      <c r="OLH242" s="157"/>
      <c r="OLI242" s="157"/>
      <c r="OLJ242" s="157"/>
      <c r="OLK242" s="157"/>
      <c r="OLL242" s="157"/>
      <c r="OLM242" s="157"/>
      <c r="OLN242" s="157"/>
      <c r="OLO242" s="157"/>
      <c r="OLP242" s="157"/>
      <c r="OLQ242" s="157"/>
      <c r="OLR242" s="157"/>
      <c r="OLS242" s="157"/>
      <c r="OLT242" s="157"/>
      <c r="OLU242" s="157"/>
      <c r="OLV242" s="157"/>
      <c r="OLW242" s="157"/>
      <c r="OLX242" s="157"/>
      <c r="OLY242" s="157"/>
      <c r="OLZ242" s="157"/>
      <c r="OMA242" s="157"/>
      <c r="OMB242" s="157"/>
      <c r="OMC242" s="157"/>
      <c r="OMD242" s="157"/>
      <c r="OME242" s="157"/>
      <c r="OMF242" s="157"/>
      <c r="OMG242" s="157"/>
      <c r="OMH242" s="157"/>
      <c r="OMI242" s="157"/>
      <c r="OMJ242" s="157"/>
      <c r="OMK242" s="157"/>
      <c r="OML242" s="157"/>
      <c r="OMM242" s="157"/>
      <c r="OMN242" s="157"/>
      <c r="OMO242" s="157"/>
      <c r="OMP242" s="157"/>
      <c r="OMQ242" s="157"/>
      <c r="OMR242" s="157"/>
      <c r="OMS242" s="157"/>
      <c r="OMT242" s="157"/>
      <c r="OMU242" s="157"/>
      <c r="OMV242" s="157"/>
      <c r="OMW242" s="157"/>
      <c r="OMX242" s="157"/>
      <c r="OMY242" s="157"/>
      <c r="OMZ242" s="157"/>
      <c r="ONA242" s="157"/>
      <c r="ONB242" s="157"/>
      <c r="ONC242" s="157"/>
      <c r="OND242" s="157"/>
      <c r="ONE242" s="157"/>
      <c r="ONF242" s="157"/>
      <c r="ONG242" s="157"/>
      <c r="ONH242" s="157"/>
      <c r="ONI242" s="157"/>
      <c r="ONJ242" s="157"/>
      <c r="ONK242" s="157"/>
      <c r="ONL242" s="157"/>
      <c r="ONM242" s="157"/>
      <c r="ONN242" s="157"/>
      <c r="ONO242" s="157"/>
      <c r="ONP242" s="157"/>
      <c r="ONQ242" s="157"/>
      <c r="ONR242" s="157"/>
      <c r="ONS242" s="157"/>
      <c r="ONT242" s="157"/>
      <c r="ONU242" s="157"/>
      <c r="ONV242" s="157"/>
      <c r="ONW242" s="157"/>
      <c r="ONX242" s="157"/>
      <c r="ONY242" s="157"/>
      <c r="ONZ242" s="157"/>
      <c r="OOA242" s="157"/>
      <c r="OOB242" s="157"/>
      <c r="OOC242" s="157"/>
      <c r="OOD242" s="157"/>
      <c r="OOE242" s="157"/>
      <c r="OOF242" s="157"/>
      <c r="OOG242" s="157"/>
      <c r="OOH242" s="157"/>
      <c r="OOI242" s="157"/>
      <c r="OOJ242" s="157"/>
      <c r="OOK242" s="157"/>
      <c r="OOL242" s="157"/>
      <c r="OOM242" s="157"/>
      <c r="OON242" s="157"/>
      <c r="OOO242" s="157"/>
      <c r="OOP242" s="157"/>
      <c r="OOQ242" s="157"/>
      <c r="OOR242" s="157"/>
      <c r="OOS242" s="157"/>
      <c r="OOT242" s="157"/>
      <c r="OOU242" s="157"/>
      <c r="OOV242" s="157"/>
      <c r="OOW242" s="157"/>
      <c r="OOX242" s="157"/>
      <c r="OOY242" s="157"/>
      <c r="OOZ242" s="157"/>
      <c r="OPA242" s="157"/>
      <c r="OPB242" s="157"/>
      <c r="OPC242" s="157"/>
      <c r="OPD242" s="157"/>
      <c r="OPE242" s="157"/>
      <c r="OPF242" s="157"/>
      <c r="OPG242" s="157"/>
      <c r="OPH242" s="157"/>
      <c r="OPI242" s="157"/>
      <c r="OPJ242" s="157"/>
      <c r="OPK242" s="157"/>
      <c r="OPL242" s="157"/>
      <c r="OPM242" s="157"/>
      <c r="OPN242" s="157"/>
      <c r="OPO242" s="157"/>
      <c r="OPP242" s="157"/>
      <c r="OPQ242" s="157"/>
      <c r="OPR242" s="157"/>
      <c r="OPS242" s="157"/>
      <c r="OPT242" s="157"/>
      <c r="OPU242" s="157"/>
      <c r="OPV242" s="157"/>
      <c r="OPW242" s="157"/>
      <c r="OPX242" s="157"/>
      <c r="OPY242" s="157"/>
      <c r="OPZ242" s="157"/>
      <c r="OQA242" s="157"/>
      <c r="OQB242" s="157"/>
      <c r="OQC242" s="157"/>
      <c r="OQD242" s="157"/>
      <c r="OQE242" s="157"/>
      <c r="OQF242" s="157"/>
      <c r="OQG242" s="157"/>
      <c r="OQH242" s="157"/>
      <c r="OQI242" s="157"/>
      <c r="OQJ242" s="157"/>
      <c r="OQK242" s="157"/>
      <c r="OQL242" s="157"/>
      <c r="OQM242" s="157"/>
      <c r="OQN242" s="157"/>
      <c r="OQO242" s="157"/>
      <c r="OQP242" s="157"/>
      <c r="OQQ242" s="157"/>
      <c r="OQR242" s="157"/>
      <c r="OQS242" s="157"/>
      <c r="OQT242" s="157"/>
      <c r="OQU242" s="157"/>
      <c r="OQV242" s="157"/>
      <c r="OQW242" s="157"/>
      <c r="OQX242" s="157"/>
      <c r="OQY242" s="157"/>
      <c r="OQZ242" s="157"/>
      <c r="ORA242" s="157"/>
      <c r="ORB242" s="157"/>
      <c r="ORC242" s="157"/>
      <c r="ORD242" s="157"/>
      <c r="ORE242" s="157"/>
      <c r="ORF242" s="157"/>
      <c r="ORG242" s="157"/>
      <c r="ORH242" s="157"/>
      <c r="ORI242" s="157"/>
      <c r="ORJ242" s="157"/>
      <c r="ORK242" s="157"/>
      <c r="ORL242" s="157"/>
      <c r="ORM242" s="157"/>
      <c r="ORN242" s="157"/>
      <c r="ORO242" s="157"/>
      <c r="ORP242" s="157"/>
      <c r="ORQ242" s="157"/>
      <c r="ORR242" s="157"/>
      <c r="ORS242" s="157"/>
      <c r="ORT242" s="157"/>
      <c r="ORU242" s="157"/>
      <c r="ORV242" s="157"/>
      <c r="ORW242" s="157"/>
      <c r="ORX242" s="157"/>
      <c r="ORY242" s="157"/>
      <c r="ORZ242" s="157"/>
      <c r="OSA242" s="157"/>
      <c r="OSB242" s="157"/>
      <c r="OSC242" s="157"/>
      <c r="OSD242" s="157"/>
      <c r="OSE242" s="157"/>
      <c r="OSF242" s="157"/>
      <c r="OSG242" s="157"/>
      <c r="OSH242" s="157"/>
      <c r="OSI242" s="157"/>
      <c r="OSJ242" s="157"/>
      <c r="OSK242" s="157"/>
      <c r="OSL242" s="157"/>
      <c r="OSM242" s="157"/>
      <c r="OSN242" s="157"/>
      <c r="OSO242" s="157"/>
      <c r="OSP242" s="157"/>
      <c r="OSQ242" s="157"/>
      <c r="OSR242" s="157"/>
      <c r="OSS242" s="157"/>
      <c r="OST242" s="157"/>
      <c r="OSU242" s="157"/>
      <c r="OSV242" s="157"/>
      <c r="OSW242" s="157"/>
      <c r="OSX242" s="157"/>
      <c r="OSY242" s="157"/>
      <c r="OSZ242" s="157"/>
      <c r="OTA242" s="157"/>
      <c r="OTB242" s="157"/>
      <c r="OTC242" s="157"/>
      <c r="OTD242" s="157"/>
      <c r="OTE242" s="157"/>
      <c r="OTF242" s="157"/>
      <c r="OTG242" s="157"/>
      <c r="OTH242" s="157"/>
      <c r="OTI242" s="157"/>
      <c r="OTJ242" s="157"/>
      <c r="OTK242" s="157"/>
      <c r="OTL242" s="157"/>
      <c r="OTM242" s="157"/>
      <c r="OTN242" s="157"/>
      <c r="OTO242" s="157"/>
      <c r="OTP242" s="157"/>
      <c r="OTQ242" s="157"/>
      <c r="OTR242" s="157"/>
      <c r="OTS242" s="157"/>
      <c r="OTT242" s="157"/>
      <c r="OTU242" s="157"/>
      <c r="OTV242" s="157"/>
      <c r="OTW242" s="157"/>
      <c r="OTX242" s="157"/>
      <c r="OTY242" s="157"/>
      <c r="OTZ242" s="157"/>
      <c r="OUA242" s="157"/>
      <c r="OUB242" s="157"/>
      <c r="OUC242" s="157"/>
      <c r="OUD242" s="157"/>
      <c r="OUE242" s="157"/>
      <c r="OUF242" s="157"/>
      <c r="OUG242" s="157"/>
      <c r="OUH242" s="157"/>
      <c r="OUI242" s="157"/>
      <c r="OUJ242" s="157"/>
      <c r="OUK242" s="157"/>
      <c r="OUL242" s="157"/>
      <c r="OUM242" s="157"/>
      <c r="OUN242" s="157"/>
      <c r="OUO242" s="157"/>
      <c r="OUP242" s="157"/>
      <c r="OUQ242" s="157"/>
      <c r="OUR242" s="157"/>
      <c r="OUS242" s="157"/>
      <c r="OUT242" s="157"/>
      <c r="OUU242" s="157"/>
      <c r="OUV242" s="157"/>
      <c r="OUW242" s="157"/>
      <c r="OUX242" s="157"/>
      <c r="OUY242" s="157"/>
      <c r="OUZ242" s="157"/>
      <c r="OVA242" s="157"/>
      <c r="OVB242" s="157"/>
      <c r="OVC242" s="157"/>
      <c r="OVD242" s="157"/>
      <c r="OVE242" s="157"/>
      <c r="OVF242" s="157"/>
      <c r="OVG242" s="157"/>
      <c r="OVH242" s="157"/>
      <c r="OVI242" s="157"/>
      <c r="OVJ242" s="157"/>
      <c r="OVK242" s="157"/>
      <c r="OVL242" s="157"/>
      <c r="OVM242" s="157"/>
      <c r="OVN242" s="157"/>
      <c r="OVO242" s="157"/>
      <c r="OVP242" s="157"/>
      <c r="OVQ242" s="157"/>
      <c r="OVR242" s="157"/>
      <c r="OVS242" s="157"/>
      <c r="OVT242" s="157"/>
      <c r="OVU242" s="157"/>
      <c r="OVV242" s="157"/>
      <c r="OVW242" s="157"/>
      <c r="OVX242" s="157"/>
      <c r="OVY242" s="157"/>
      <c r="OVZ242" s="157"/>
      <c r="OWA242" s="157"/>
      <c r="OWB242" s="157"/>
      <c r="OWC242" s="157"/>
      <c r="OWD242" s="157"/>
      <c r="OWE242" s="157"/>
      <c r="OWF242" s="157"/>
      <c r="OWG242" s="157"/>
      <c r="OWH242" s="157"/>
      <c r="OWI242" s="157"/>
      <c r="OWJ242" s="157"/>
      <c r="OWK242" s="157"/>
      <c r="OWL242" s="157"/>
      <c r="OWM242" s="157"/>
      <c r="OWN242" s="157"/>
      <c r="OWO242" s="157"/>
      <c r="OWP242" s="157"/>
      <c r="OWQ242" s="157"/>
      <c r="OWR242" s="157"/>
      <c r="OWS242" s="157"/>
      <c r="OWT242" s="157"/>
      <c r="OWU242" s="157"/>
      <c r="OWV242" s="157"/>
      <c r="OWW242" s="157"/>
      <c r="OWX242" s="157"/>
      <c r="OWY242" s="157"/>
      <c r="OWZ242" s="157"/>
      <c r="OXA242" s="157"/>
      <c r="OXB242" s="157"/>
      <c r="OXC242" s="157"/>
      <c r="OXD242" s="157"/>
      <c r="OXE242" s="157"/>
      <c r="OXF242" s="157"/>
      <c r="OXG242" s="157"/>
      <c r="OXH242" s="157"/>
      <c r="OXI242" s="157"/>
      <c r="OXJ242" s="157"/>
      <c r="OXK242" s="157"/>
      <c r="OXL242" s="157"/>
      <c r="OXM242" s="157"/>
      <c r="OXN242" s="157"/>
      <c r="OXO242" s="157"/>
      <c r="OXP242" s="157"/>
      <c r="OXQ242" s="157"/>
      <c r="OXR242" s="157"/>
      <c r="OXS242" s="157"/>
      <c r="OXT242" s="157"/>
      <c r="OXU242" s="157"/>
      <c r="OXV242" s="157"/>
      <c r="OXW242" s="157"/>
      <c r="OXX242" s="157"/>
      <c r="OXY242" s="157"/>
      <c r="OXZ242" s="157"/>
      <c r="OYA242" s="157"/>
      <c r="OYB242" s="157"/>
      <c r="OYC242" s="157"/>
      <c r="OYD242" s="157"/>
      <c r="OYE242" s="157"/>
      <c r="OYF242" s="157"/>
      <c r="OYG242" s="157"/>
      <c r="OYH242" s="157"/>
      <c r="OYI242" s="157"/>
      <c r="OYJ242" s="157"/>
      <c r="OYK242" s="157"/>
      <c r="OYL242" s="157"/>
      <c r="OYM242" s="157"/>
      <c r="OYN242" s="157"/>
      <c r="OYO242" s="157"/>
      <c r="OYP242" s="157"/>
      <c r="OYQ242" s="157"/>
      <c r="OYR242" s="157"/>
      <c r="OYS242" s="157"/>
      <c r="OYT242" s="157"/>
      <c r="OYU242" s="157"/>
      <c r="OYV242" s="157"/>
      <c r="OYW242" s="157"/>
      <c r="OYX242" s="157"/>
      <c r="OYY242" s="157"/>
      <c r="OYZ242" s="157"/>
      <c r="OZA242" s="157"/>
      <c r="OZB242" s="157"/>
      <c r="OZC242" s="157"/>
      <c r="OZD242" s="157"/>
      <c r="OZE242" s="157"/>
      <c r="OZF242" s="157"/>
      <c r="OZG242" s="157"/>
      <c r="OZH242" s="157"/>
      <c r="OZI242" s="157"/>
      <c r="OZJ242" s="157"/>
      <c r="OZK242" s="157"/>
      <c r="OZL242" s="157"/>
      <c r="OZM242" s="157"/>
      <c r="OZN242" s="157"/>
      <c r="OZO242" s="157"/>
      <c r="OZP242" s="157"/>
      <c r="OZQ242" s="157"/>
      <c r="OZR242" s="157"/>
      <c r="OZS242" s="157"/>
      <c r="OZT242" s="157"/>
      <c r="OZU242" s="157"/>
      <c r="OZV242" s="157"/>
      <c r="OZW242" s="157"/>
      <c r="OZX242" s="157"/>
      <c r="OZY242" s="157"/>
      <c r="OZZ242" s="157"/>
      <c r="PAA242" s="157"/>
      <c r="PAB242" s="157"/>
      <c r="PAC242" s="157"/>
      <c r="PAD242" s="157"/>
      <c r="PAE242" s="157"/>
      <c r="PAF242" s="157"/>
      <c r="PAG242" s="157"/>
      <c r="PAH242" s="157"/>
      <c r="PAI242" s="157"/>
      <c r="PAJ242" s="157"/>
      <c r="PAK242" s="157"/>
      <c r="PAL242" s="157"/>
      <c r="PAM242" s="157"/>
      <c r="PAN242" s="157"/>
      <c r="PAO242" s="157"/>
      <c r="PAP242" s="157"/>
      <c r="PAQ242" s="157"/>
      <c r="PAR242" s="157"/>
      <c r="PAS242" s="157"/>
      <c r="PAT242" s="157"/>
      <c r="PAU242" s="157"/>
      <c r="PAV242" s="157"/>
      <c r="PAW242" s="157"/>
      <c r="PAX242" s="157"/>
      <c r="PAY242" s="157"/>
      <c r="PAZ242" s="157"/>
      <c r="PBA242" s="157"/>
      <c r="PBB242" s="157"/>
      <c r="PBC242" s="157"/>
      <c r="PBD242" s="157"/>
      <c r="PBE242" s="157"/>
      <c r="PBF242" s="157"/>
      <c r="PBG242" s="157"/>
      <c r="PBH242" s="157"/>
      <c r="PBI242" s="157"/>
      <c r="PBJ242" s="157"/>
      <c r="PBK242" s="157"/>
      <c r="PBL242" s="157"/>
      <c r="PBM242" s="157"/>
      <c r="PBN242" s="157"/>
      <c r="PBO242" s="157"/>
      <c r="PBP242" s="157"/>
      <c r="PBQ242" s="157"/>
      <c r="PBR242" s="157"/>
      <c r="PBS242" s="157"/>
      <c r="PBT242" s="157"/>
      <c r="PBU242" s="157"/>
      <c r="PBV242" s="157"/>
      <c r="PBW242" s="157"/>
      <c r="PBX242" s="157"/>
      <c r="PBY242" s="157"/>
      <c r="PBZ242" s="157"/>
      <c r="PCA242" s="157"/>
      <c r="PCB242" s="157"/>
      <c r="PCC242" s="157"/>
      <c r="PCD242" s="157"/>
      <c r="PCE242" s="157"/>
      <c r="PCF242" s="157"/>
      <c r="PCG242" s="157"/>
      <c r="PCH242" s="157"/>
      <c r="PCI242" s="157"/>
      <c r="PCJ242" s="157"/>
      <c r="PCK242" s="157"/>
      <c r="PCL242" s="157"/>
      <c r="PCM242" s="157"/>
      <c r="PCN242" s="157"/>
      <c r="PCO242" s="157"/>
      <c r="PCP242" s="157"/>
      <c r="PCQ242" s="157"/>
      <c r="PCR242" s="157"/>
      <c r="PCS242" s="157"/>
      <c r="PCT242" s="157"/>
      <c r="PCU242" s="157"/>
      <c r="PCV242" s="157"/>
      <c r="PCW242" s="157"/>
      <c r="PCX242" s="157"/>
      <c r="PCY242" s="157"/>
      <c r="PCZ242" s="157"/>
      <c r="PDA242" s="157"/>
      <c r="PDB242" s="157"/>
      <c r="PDC242" s="157"/>
      <c r="PDD242" s="157"/>
      <c r="PDE242" s="157"/>
      <c r="PDF242" s="157"/>
      <c r="PDG242" s="157"/>
      <c r="PDH242" s="157"/>
      <c r="PDI242" s="157"/>
      <c r="PDJ242" s="157"/>
      <c r="PDK242" s="157"/>
      <c r="PDL242" s="157"/>
      <c r="PDM242" s="157"/>
      <c r="PDN242" s="157"/>
      <c r="PDO242" s="157"/>
      <c r="PDP242" s="157"/>
      <c r="PDQ242" s="157"/>
      <c r="PDR242" s="157"/>
      <c r="PDS242" s="157"/>
      <c r="PDT242" s="157"/>
      <c r="PDU242" s="157"/>
      <c r="PDV242" s="157"/>
      <c r="PDW242" s="157"/>
      <c r="PDX242" s="157"/>
      <c r="PDY242" s="157"/>
      <c r="PDZ242" s="157"/>
      <c r="PEA242" s="157"/>
      <c r="PEB242" s="157"/>
      <c r="PEC242" s="157"/>
      <c r="PED242" s="157"/>
      <c r="PEE242" s="157"/>
      <c r="PEF242" s="157"/>
      <c r="PEG242" s="157"/>
      <c r="PEH242" s="157"/>
      <c r="PEI242" s="157"/>
      <c r="PEJ242" s="157"/>
      <c r="PEK242" s="157"/>
      <c r="PEL242" s="157"/>
      <c r="PEM242" s="157"/>
      <c r="PEN242" s="157"/>
      <c r="PEO242" s="157"/>
      <c r="PEP242" s="157"/>
      <c r="PEQ242" s="157"/>
      <c r="PER242" s="157"/>
      <c r="PES242" s="157"/>
      <c r="PET242" s="157"/>
      <c r="PEU242" s="157"/>
      <c r="PEV242" s="157"/>
      <c r="PEW242" s="157"/>
      <c r="PEX242" s="157"/>
      <c r="PEY242" s="157"/>
      <c r="PEZ242" s="157"/>
      <c r="PFA242" s="157"/>
      <c r="PFB242" s="157"/>
      <c r="PFC242" s="157"/>
      <c r="PFD242" s="157"/>
      <c r="PFE242" s="157"/>
      <c r="PFF242" s="157"/>
      <c r="PFG242" s="157"/>
      <c r="PFH242" s="157"/>
      <c r="PFI242" s="157"/>
      <c r="PFJ242" s="157"/>
      <c r="PFK242" s="157"/>
      <c r="PFL242" s="157"/>
      <c r="PFM242" s="157"/>
      <c r="PFN242" s="157"/>
      <c r="PFO242" s="157"/>
      <c r="PFP242" s="157"/>
      <c r="PFQ242" s="157"/>
      <c r="PFR242" s="157"/>
      <c r="PFS242" s="157"/>
      <c r="PFT242" s="157"/>
      <c r="PFU242" s="157"/>
      <c r="PFV242" s="157"/>
      <c r="PFW242" s="157"/>
      <c r="PFX242" s="157"/>
      <c r="PFY242" s="157"/>
      <c r="PFZ242" s="157"/>
      <c r="PGA242" s="157"/>
      <c r="PGB242" s="157"/>
      <c r="PGC242" s="157"/>
      <c r="PGD242" s="157"/>
      <c r="PGE242" s="157"/>
      <c r="PGF242" s="157"/>
      <c r="PGG242" s="157"/>
      <c r="PGH242" s="157"/>
      <c r="PGI242" s="157"/>
      <c r="PGJ242" s="157"/>
      <c r="PGK242" s="157"/>
      <c r="PGL242" s="157"/>
      <c r="PGM242" s="157"/>
      <c r="PGN242" s="157"/>
      <c r="PGO242" s="157"/>
      <c r="PGP242" s="157"/>
      <c r="PGQ242" s="157"/>
      <c r="PGR242" s="157"/>
      <c r="PGS242" s="157"/>
      <c r="PGT242" s="157"/>
      <c r="PGU242" s="157"/>
      <c r="PGV242" s="157"/>
      <c r="PGW242" s="157"/>
      <c r="PGX242" s="157"/>
      <c r="PGY242" s="157"/>
      <c r="PGZ242" s="157"/>
      <c r="PHA242" s="157"/>
      <c r="PHB242" s="157"/>
      <c r="PHC242" s="157"/>
      <c r="PHD242" s="157"/>
      <c r="PHE242" s="157"/>
      <c r="PHF242" s="157"/>
      <c r="PHG242" s="157"/>
      <c r="PHH242" s="157"/>
      <c r="PHI242" s="157"/>
      <c r="PHJ242" s="157"/>
      <c r="PHK242" s="157"/>
      <c r="PHL242" s="157"/>
      <c r="PHM242" s="157"/>
      <c r="PHN242" s="157"/>
      <c r="PHO242" s="157"/>
      <c r="PHP242" s="157"/>
      <c r="PHQ242" s="157"/>
      <c r="PHR242" s="157"/>
      <c r="PHS242" s="157"/>
      <c r="PHT242" s="157"/>
      <c r="PHU242" s="157"/>
      <c r="PHV242" s="157"/>
      <c r="PHW242" s="157"/>
      <c r="PHX242" s="157"/>
      <c r="PHY242" s="157"/>
      <c r="PHZ242" s="157"/>
      <c r="PIA242" s="157"/>
      <c r="PIB242" s="157"/>
      <c r="PIC242" s="157"/>
      <c r="PID242" s="157"/>
      <c r="PIE242" s="157"/>
      <c r="PIF242" s="157"/>
      <c r="PIG242" s="157"/>
      <c r="PIH242" s="157"/>
      <c r="PII242" s="157"/>
      <c r="PIJ242" s="157"/>
      <c r="PIK242" s="157"/>
      <c r="PIL242" s="157"/>
      <c r="PIM242" s="157"/>
      <c r="PIN242" s="157"/>
      <c r="PIO242" s="157"/>
      <c r="PIP242" s="157"/>
      <c r="PIQ242" s="157"/>
      <c r="PIR242" s="157"/>
      <c r="PIS242" s="157"/>
      <c r="PIT242" s="157"/>
      <c r="PIU242" s="157"/>
      <c r="PIV242" s="157"/>
      <c r="PIW242" s="157"/>
      <c r="PIX242" s="157"/>
      <c r="PIY242" s="157"/>
      <c r="PIZ242" s="157"/>
      <c r="PJA242" s="157"/>
      <c r="PJB242" s="157"/>
      <c r="PJC242" s="157"/>
      <c r="PJD242" s="157"/>
      <c r="PJE242" s="157"/>
      <c r="PJF242" s="157"/>
      <c r="PJG242" s="157"/>
      <c r="PJH242" s="157"/>
      <c r="PJI242" s="157"/>
      <c r="PJJ242" s="157"/>
      <c r="PJK242" s="157"/>
      <c r="PJL242" s="157"/>
      <c r="PJM242" s="157"/>
      <c r="PJN242" s="157"/>
      <c r="PJO242" s="157"/>
      <c r="PJP242" s="157"/>
      <c r="PJQ242" s="157"/>
      <c r="PJR242" s="157"/>
      <c r="PJS242" s="157"/>
      <c r="PJT242" s="157"/>
      <c r="PJU242" s="157"/>
      <c r="PJV242" s="157"/>
      <c r="PJW242" s="157"/>
      <c r="PJX242" s="157"/>
      <c r="PJY242" s="157"/>
      <c r="PJZ242" s="157"/>
      <c r="PKA242" s="157"/>
      <c r="PKB242" s="157"/>
      <c r="PKC242" s="157"/>
      <c r="PKD242" s="157"/>
      <c r="PKE242" s="157"/>
      <c r="PKF242" s="157"/>
      <c r="PKG242" s="157"/>
      <c r="PKH242" s="157"/>
      <c r="PKI242" s="157"/>
      <c r="PKJ242" s="157"/>
      <c r="PKK242" s="157"/>
      <c r="PKL242" s="157"/>
      <c r="PKM242" s="157"/>
      <c r="PKN242" s="157"/>
      <c r="PKO242" s="157"/>
      <c r="PKP242" s="157"/>
      <c r="PKQ242" s="157"/>
      <c r="PKR242" s="157"/>
      <c r="PKS242" s="157"/>
      <c r="PKT242" s="157"/>
      <c r="PKU242" s="157"/>
      <c r="PKV242" s="157"/>
      <c r="PKW242" s="157"/>
      <c r="PKX242" s="157"/>
      <c r="PKY242" s="157"/>
      <c r="PKZ242" s="157"/>
      <c r="PLA242" s="157"/>
      <c r="PLB242" s="157"/>
      <c r="PLC242" s="157"/>
      <c r="PLD242" s="157"/>
      <c r="PLE242" s="157"/>
      <c r="PLF242" s="157"/>
      <c r="PLG242" s="157"/>
      <c r="PLH242" s="157"/>
      <c r="PLI242" s="157"/>
      <c r="PLJ242" s="157"/>
      <c r="PLK242" s="157"/>
      <c r="PLL242" s="157"/>
      <c r="PLM242" s="157"/>
      <c r="PLN242" s="157"/>
      <c r="PLO242" s="157"/>
      <c r="PLP242" s="157"/>
      <c r="PLQ242" s="157"/>
      <c r="PLR242" s="157"/>
      <c r="PLS242" s="157"/>
      <c r="PLT242" s="157"/>
      <c r="PLU242" s="157"/>
      <c r="PLV242" s="157"/>
      <c r="PLW242" s="157"/>
      <c r="PLX242" s="157"/>
      <c r="PLY242" s="157"/>
      <c r="PLZ242" s="157"/>
      <c r="PMA242" s="157"/>
      <c r="PMB242" s="157"/>
      <c r="PMC242" s="157"/>
      <c r="PMD242" s="157"/>
      <c r="PME242" s="157"/>
      <c r="PMF242" s="157"/>
      <c r="PMG242" s="157"/>
      <c r="PMH242" s="157"/>
      <c r="PMI242" s="157"/>
      <c r="PMJ242" s="157"/>
      <c r="PMK242" s="157"/>
      <c r="PML242" s="157"/>
      <c r="PMM242" s="157"/>
      <c r="PMN242" s="157"/>
      <c r="PMO242" s="157"/>
      <c r="PMP242" s="157"/>
      <c r="PMQ242" s="157"/>
      <c r="PMR242" s="157"/>
      <c r="PMS242" s="157"/>
      <c r="PMT242" s="157"/>
      <c r="PMU242" s="157"/>
      <c r="PMV242" s="157"/>
      <c r="PMW242" s="157"/>
      <c r="PMX242" s="157"/>
      <c r="PMY242" s="157"/>
      <c r="PMZ242" s="157"/>
      <c r="PNA242" s="157"/>
      <c r="PNB242" s="157"/>
      <c r="PNC242" s="157"/>
      <c r="PND242" s="157"/>
      <c r="PNE242" s="157"/>
      <c r="PNF242" s="157"/>
      <c r="PNG242" s="157"/>
      <c r="PNH242" s="157"/>
      <c r="PNI242" s="157"/>
      <c r="PNJ242" s="157"/>
      <c r="PNK242" s="157"/>
      <c r="PNL242" s="157"/>
      <c r="PNM242" s="157"/>
      <c r="PNN242" s="157"/>
      <c r="PNO242" s="157"/>
      <c r="PNP242" s="157"/>
      <c r="PNQ242" s="157"/>
      <c r="PNR242" s="157"/>
      <c r="PNS242" s="157"/>
      <c r="PNT242" s="157"/>
      <c r="PNU242" s="157"/>
      <c r="PNV242" s="157"/>
      <c r="PNW242" s="157"/>
      <c r="PNX242" s="157"/>
      <c r="PNY242" s="157"/>
      <c r="PNZ242" s="157"/>
      <c r="POA242" s="157"/>
      <c r="POB242" s="157"/>
      <c r="POC242" s="157"/>
      <c r="POD242" s="157"/>
      <c r="POE242" s="157"/>
      <c r="POF242" s="157"/>
      <c r="POG242" s="157"/>
      <c r="POH242" s="157"/>
      <c r="POI242" s="157"/>
      <c r="POJ242" s="157"/>
      <c r="POK242" s="157"/>
      <c r="POL242" s="157"/>
      <c r="POM242" s="157"/>
      <c r="PON242" s="157"/>
      <c r="POO242" s="157"/>
      <c r="POP242" s="157"/>
      <c r="POQ242" s="157"/>
      <c r="POR242" s="157"/>
      <c r="POS242" s="157"/>
      <c r="POT242" s="157"/>
      <c r="POU242" s="157"/>
      <c r="POV242" s="157"/>
      <c r="POW242" s="157"/>
      <c r="POX242" s="157"/>
      <c r="POY242" s="157"/>
      <c r="POZ242" s="157"/>
      <c r="PPA242" s="157"/>
      <c r="PPB242" s="157"/>
      <c r="PPC242" s="157"/>
      <c r="PPD242" s="157"/>
      <c r="PPE242" s="157"/>
      <c r="PPF242" s="157"/>
      <c r="PPG242" s="157"/>
      <c r="PPH242" s="157"/>
      <c r="PPI242" s="157"/>
      <c r="PPJ242" s="157"/>
      <c r="PPK242" s="157"/>
      <c r="PPL242" s="157"/>
      <c r="PPM242" s="157"/>
      <c r="PPN242" s="157"/>
      <c r="PPO242" s="157"/>
      <c r="PPP242" s="157"/>
      <c r="PPQ242" s="157"/>
      <c r="PPR242" s="157"/>
      <c r="PPS242" s="157"/>
      <c r="PPT242" s="157"/>
      <c r="PPU242" s="157"/>
      <c r="PPV242" s="157"/>
      <c r="PPW242" s="157"/>
      <c r="PPX242" s="157"/>
      <c r="PPY242" s="157"/>
      <c r="PPZ242" s="157"/>
      <c r="PQA242" s="157"/>
      <c r="PQB242" s="157"/>
      <c r="PQC242" s="157"/>
      <c r="PQD242" s="157"/>
      <c r="PQE242" s="157"/>
      <c r="PQF242" s="157"/>
      <c r="PQG242" s="157"/>
      <c r="PQH242" s="157"/>
      <c r="PQI242" s="157"/>
      <c r="PQJ242" s="157"/>
      <c r="PQK242" s="157"/>
      <c r="PQL242" s="157"/>
      <c r="PQM242" s="157"/>
      <c r="PQN242" s="157"/>
      <c r="PQO242" s="157"/>
      <c r="PQP242" s="157"/>
      <c r="PQQ242" s="157"/>
      <c r="PQR242" s="157"/>
      <c r="PQS242" s="157"/>
      <c r="PQT242" s="157"/>
      <c r="PQU242" s="157"/>
      <c r="PQV242" s="157"/>
      <c r="PQW242" s="157"/>
      <c r="PQX242" s="157"/>
      <c r="PQY242" s="157"/>
      <c r="PQZ242" s="157"/>
      <c r="PRA242" s="157"/>
      <c r="PRB242" s="157"/>
      <c r="PRC242" s="157"/>
      <c r="PRD242" s="157"/>
      <c r="PRE242" s="157"/>
      <c r="PRF242" s="157"/>
      <c r="PRG242" s="157"/>
      <c r="PRH242" s="157"/>
      <c r="PRI242" s="157"/>
      <c r="PRJ242" s="157"/>
      <c r="PRK242" s="157"/>
      <c r="PRL242" s="157"/>
      <c r="PRM242" s="157"/>
      <c r="PRN242" s="157"/>
      <c r="PRO242" s="157"/>
      <c r="PRP242" s="157"/>
      <c r="PRQ242" s="157"/>
      <c r="PRR242" s="157"/>
      <c r="PRS242" s="157"/>
      <c r="PRT242" s="157"/>
      <c r="PRU242" s="157"/>
      <c r="PRV242" s="157"/>
      <c r="PRW242" s="157"/>
      <c r="PRX242" s="157"/>
      <c r="PRY242" s="157"/>
      <c r="PRZ242" s="157"/>
      <c r="PSA242" s="157"/>
      <c r="PSB242" s="157"/>
      <c r="PSC242" s="157"/>
      <c r="PSD242" s="157"/>
      <c r="PSE242" s="157"/>
      <c r="PSF242" s="157"/>
      <c r="PSG242" s="157"/>
      <c r="PSH242" s="157"/>
      <c r="PSI242" s="157"/>
      <c r="PSJ242" s="157"/>
      <c r="PSK242" s="157"/>
      <c r="PSL242" s="157"/>
      <c r="PSM242" s="157"/>
      <c r="PSN242" s="157"/>
      <c r="PSO242" s="157"/>
      <c r="PSP242" s="157"/>
      <c r="PSQ242" s="157"/>
      <c r="PSR242" s="157"/>
      <c r="PSS242" s="157"/>
      <c r="PST242" s="157"/>
      <c r="PSU242" s="157"/>
      <c r="PSV242" s="157"/>
      <c r="PSW242" s="157"/>
      <c r="PSX242" s="157"/>
      <c r="PSY242" s="157"/>
      <c r="PSZ242" s="157"/>
      <c r="PTA242" s="157"/>
      <c r="PTB242" s="157"/>
      <c r="PTC242" s="157"/>
      <c r="PTD242" s="157"/>
      <c r="PTE242" s="157"/>
      <c r="PTF242" s="157"/>
      <c r="PTG242" s="157"/>
      <c r="PTH242" s="157"/>
      <c r="PTI242" s="157"/>
      <c r="PTJ242" s="157"/>
      <c r="PTK242" s="157"/>
      <c r="PTL242" s="157"/>
      <c r="PTM242" s="157"/>
      <c r="PTN242" s="157"/>
      <c r="PTO242" s="157"/>
      <c r="PTP242" s="157"/>
      <c r="PTQ242" s="157"/>
      <c r="PTR242" s="157"/>
      <c r="PTS242" s="157"/>
      <c r="PTT242" s="157"/>
      <c r="PTU242" s="157"/>
      <c r="PTV242" s="157"/>
      <c r="PTW242" s="157"/>
      <c r="PTX242" s="157"/>
      <c r="PTY242" s="157"/>
      <c r="PTZ242" s="157"/>
      <c r="PUA242" s="157"/>
      <c r="PUB242" s="157"/>
      <c r="PUC242" s="157"/>
      <c r="PUD242" s="157"/>
      <c r="PUE242" s="157"/>
      <c r="PUF242" s="157"/>
      <c r="PUG242" s="157"/>
      <c r="PUH242" s="157"/>
      <c r="PUI242" s="157"/>
      <c r="PUJ242" s="157"/>
      <c r="PUK242" s="157"/>
      <c r="PUL242" s="157"/>
      <c r="PUM242" s="157"/>
      <c r="PUN242" s="157"/>
      <c r="PUO242" s="157"/>
      <c r="PUP242" s="157"/>
      <c r="PUQ242" s="157"/>
      <c r="PUR242" s="157"/>
      <c r="PUS242" s="157"/>
      <c r="PUT242" s="157"/>
      <c r="PUU242" s="157"/>
      <c r="PUV242" s="157"/>
      <c r="PUW242" s="157"/>
      <c r="PUX242" s="157"/>
      <c r="PUY242" s="157"/>
      <c r="PUZ242" s="157"/>
      <c r="PVA242" s="157"/>
      <c r="PVB242" s="157"/>
      <c r="PVC242" s="157"/>
      <c r="PVD242" s="157"/>
      <c r="PVE242" s="157"/>
      <c r="PVF242" s="157"/>
      <c r="PVG242" s="157"/>
      <c r="PVH242" s="157"/>
      <c r="PVI242" s="157"/>
      <c r="PVJ242" s="157"/>
      <c r="PVK242" s="157"/>
      <c r="PVL242" s="157"/>
      <c r="PVM242" s="157"/>
      <c r="PVN242" s="157"/>
      <c r="PVO242" s="157"/>
      <c r="PVP242" s="157"/>
      <c r="PVQ242" s="157"/>
      <c r="PVR242" s="157"/>
      <c r="PVS242" s="157"/>
      <c r="PVT242" s="157"/>
      <c r="PVU242" s="157"/>
      <c r="PVV242" s="157"/>
      <c r="PVW242" s="157"/>
      <c r="PVX242" s="157"/>
      <c r="PVY242" s="157"/>
      <c r="PVZ242" s="157"/>
      <c r="PWA242" s="157"/>
      <c r="PWB242" s="157"/>
      <c r="PWC242" s="157"/>
      <c r="PWD242" s="157"/>
      <c r="PWE242" s="157"/>
      <c r="PWF242" s="157"/>
      <c r="PWG242" s="157"/>
      <c r="PWH242" s="157"/>
      <c r="PWI242" s="157"/>
      <c r="PWJ242" s="157"/>
      <c r="PWK242" s="157"/>
      <c r="PWL242" s="157"/>
      <c r="PWM242" s="157"/>
      <c r="PWN242" s="157"/>
      <c r="PWO242" s="157"/>
      <c r="PWP242" s="157"/>
      <c r="PWQ242" s="157"/>
      <c r="PWR242" s="157"/>
      <c r="PWS242" s="157"/>
      <c r="PWT242" s="157"/>
      <c r="PWU242" s="157"/>
      <c r="PWV242" s="157"/>
      <c r="PWW242" s="157"/>
      <c r="PWX242" s="157"/>
      <c r="PWY242" s="157"/>
      <c r="PWZ242" s="157"/>
      <c r="PXA242" s="157"/>
      <c r="PXB242" s="157"/>
      <c r="PXC242" s="157"/>
      <c r="PXD242" s="157"/>
      <c r="PXE242" s="157"/>
      <c r="PXF242" s="157"/>
      <c r="PXG242" s="157"/>
      <c r="PXH242" s="157"/>
      <c r="PXI242" s="157"/>
      <c r="PXJ242" s="157"/>
      <c r="PXK242" s="157"/>
      <c r="PXL242" s="157"/>
      <c r="PXM242" s="157"/>
      <c r="PXN242" s="157"/>
      <c r="PXO242" s="157"/>
      <c r="PXP242" s="157"/>
      <c r="PXQ242" s="157"/>
      <c r="PXR242" s="157"/>
      <c r="PXS242" s="157"/>
      <c r="PXT242" s="157"/>
      <c r="PXU242" s="157"/>
      <c r="PXV242" s="157"/>
      <c r="PXW242" s="157"/>
      <c r="PXX242" s="157"/>
      <c r="PXY242" s="157"/>
      <c r="PXZ242" s="157"/>
      <c r="PYA242" s="157"/>
      <c r="PYB242" s="157"/>
      <c r="PYC242" s="157"/>
      <c r="PYD242" s="157"/>
      <c r="PYE242" s="157"/>
      <c r="PYF242" s="157"/>
      <c r="PYG242" s="157"/>
      <c r="PYH242" s="157"/>
      <c r="PYI242" s="157"/>
      <c r="PYJ242" s="157"/>
      <c r="PYK242" s="157"/>
      <c r="PYL242" s="157"/>
      <c r="PYM242" s="157"/>
      <c r="PYN242" s="157"/>
      <c r="PYO242" s="157"/>
      <c r="PYP242" s="157"/>
      <c r="PYQ242" s="157"/>
      <c r="PYR242" s="157"/>
      <c r="PYS242" s="157"/>
      <c r="PYT242" s="157"/>
      <c r="PYU242" s="157"/>
      <c r="PYV242" s="157"/>
      <c r="PYW242" s="157"/>
      <c r="PYX242" s="157"/>
      <c r="PYY242" s="157"/>
      <c r="PYZ242" s="157"/>
      <c r="PZA242" s="157"/>
      <c r="PZB242" s="157"/>
      <c r="PZC242" s="157"/>
      <c r="PZD242" s="157"/>
      <c r="PZE242" s="157"/>
      <c r="PZF242" s="157"/>
      <c r="PZG242" s="157"/>
      <c r="PZH242" s="157"/>
      <c r="PZI242" s="157"/>
      <c r="PZJ242" s="157"/>
      <c r="PZK242" s="157"/>
      <c r="PZL242" s="157"/>
      <c r="PZM242" s="157"/>
      <c r="PZN242" s="157"/>
      <c r="PZO242" s="157"/>
      <c r="PZP242" s="157"/>
      <c r="PZQ242" s="157"/>
      <c r="PZR242" s="157"/>
      <c r="PZS242" s="157"/>
      <c r="PZT242" s="157"/>
      <c r="PZU242" s="157"/>
      <c r="PZV242" s="157"/>
      <c r="PZW242" s="157"/>
      <c r="PZX242" s="157"/>
      <c r="PZY242" s="157"/>
      <c r="PZZ242" s="157"/>
      <c r="QAA242" s="157"/>
      <c r="QAB242" s="157"/>
      <c r="QAC242" s="157"/>
      <c r="QAD242" s="157"/>
      <c r="QAE242" s="157"/>
      <c r="QAF242" s="157"/>
      <c r="QAG242" s="157"/>
      <c r="QAH242" s="157"/>
      <c r="QAI242" s="157"/>
      <c r="QAJ242" s="157"/>
      <c r="QAK242" s="157"/>
      <c r="QAL242" s="157"/>
      <c r="QAM242" s="157"/>
      <c r="QAN242" s="157"/>
      <c r="QAO242" s="157"/>
      <c r="QAP242" s="157"/>
      <c r="QAQ242" s="157"/>
      <c r="QAR242" s="157"/>
      <c r="QAS242" s="157"/>
      <c r="QAT242" s="157"/>
      <c r="QAU242" s="157"/>
      <c r="QAV242" s="157"/>
      <c r="QAW242" s="157"/>
      <c r="QAX242" s="157"/>
      <c r="QAY242" s="157"/>
      <c r="QAZ242" s="157"/>
      <c r="QBA242" s="157"/>
      <c r="QBB242" s="157"/>
      <c r="QBC242" s="157"/>
      <c r="QBD242" s="157"/>
      <c r="QBE242" s="157"/>
      <c r="QBF242" s="157"/>
      <c r="QBG242" s="157"/>
      <c r="QBH242" s="157"/>
      <c r="QBI242" s="157"/>
      <c r="QBJ242" s="157"/>
      <c r="QBK242" s="157"/>
      <c r="QBL242" s="157"/>
      <c r="QBM242" s="157"/>
      <c r="QBN242" s="157"/>
      <c r="QBO242" s="157"/>
      <c r="QBP242" s="157"/>
      <c r="QBQ242" s="157"/>
      <c r="QBR242" s="157"/>
      <c r="QBS242" s="157"/>
      <c r="QBT242" s="157"/>
      <c r="QBU242" s="157"/>
      <c r="QBV242" s="157"/>
      <c r="QBW242" s="157"/>
      <c r="QBX242" s="157"/>
      <c r="QBY242" s="157"/>
      <c r="QBZ242" s="157"/>
      <c r="QCA242" s="157"/>
      <c r="QCB242" s="157"/>
      <c r="QCC242" s="157"/>
      <c r="QCD242" s="157"/>
      <c r="QCE242" s="157"/>
      <c r="QCF242" s="157"/>
      <c r="QCG242" s="157"/>
      <c r="QCH242" s="157"/>
      <c r="QCI242" s="157"/>
      <c r="QCJ242" s="157"/>
      <c r="QCK242" s="157"/>
      <c r="QCL242" s="157"/>
      <c r="QCM242" s="157"/>
      <c r="QCN242" s="157"/>
      <c r="QCO242" s="157"/>
      <c r="QCP242" s="157"/>
      <c r="QCQ242" s="157"/>
      <c r="QCR242" s="157"/>
      <c r="QCS242" s="157"/>
      <c r="QCT242" s="157"/>
      <c r="QCU242" s="157"/>
      <c r="QCV242" s="157"/>
      <c r="QCW242" s="157"/>
      <c r="QCX242" s="157"/>
      <c r="QCY242" s="157"/>
      <c r="QCZ242" s="157"/>
      <c r="QDA242" s="157"/>
      <c r="QDB242" s="157"/>
      <c r="QDC242" s="157"/>
      <c r="QDD242" s="157"/>
      <c r="QDE242" s="157"/>
      <c r="QDF242" s="157"/>
      <c r="QDG242" s="157"/>
      <c r="QDH242" s="157"/>
      <c r="QDI242" s="157"/>
      <c r="QDJ242" s="157"/>
      <c r="QDK242" s="157"/>
      <c r="QDL242" s="157"/>
      <c r="QDM242" s="157"/>
      <c r="QDN242" s="157"/>
      <c r="QDO242" s="157"/>
      <c r="QDP242" s="157"/>
      <c r="QDQ242" s="157"/>
      <c r="QDR242" s="157"/>
      <c r="QDS242" s="157"/>
      <c r="QDT242" s="157"/>
      <c r="QDU242" s="157"/>
      <c r="QDV242" s="157"/>
      <c r="QDW242" s="157"/>
      <c r="QDX242" s="157"/>
      <c r="QDY242" s="157"/>
      <c r="QDZ242" s="157"/>
      <c r="QEA242" s="157"/>
      <c r="QEB242" s="157"/>
      <c r="QEC242" s="157"/>
      <c r="QED242" s="157"/>
      <c r="QEE242" s="157"/>
      <c r="QEF242" s="157"/>
      <c r="QEG242" s="157"/>
      <c r="QEH242" s="157"/>
      <c r="QEI242" s="157"/>
      <c r="QEJ242" s="157"/>
      <c r="QEK242" s="157"/>
      <c r="QEL242" s="157"/>
      <c r="QEM242" s="157"/>
      <c r="QEN242" s="157"/>
      <c r="QEO242" s="157"/>
      <c r="QEP242" s="157"/>
      <c r="QEQ242" s="157"/>
      <c r="QER242" s="157"/>
      <c r="QES242" s="157"/>
      <c r="QET242" s="157"/>
      <c r="QEU242" s="157"/>
      <c r="QEV242" s="157"/>
      <c r="QEW242" s="157"/>
      <c r="QEX242" s="157"/>
      <c r="QEY242" s="157"/>
      <c r="QEZ242" s="157"/>
      <c r="QFA242" s="157"/>
      <c r="QFB242" s="157"/>
      <c r="QFC242" s="157"/>
      <c r="QFD242" s="157"/>
      <c r="QFE242" s="157"/>
      <c r="QFF242" s="157"/>
      <c r="QFG242" s="157"/>
      <c r="QFH242" s="157"/>
      <c r="QFI242" s="157"/>
      <c r="QFJ242" s="157"/>
      <c r="QFK242" s="157"/>
      <c r="QFL242" s="157"/>
      <c r="QFM242" s="157"/>
      <c r="QFN242" s="157"/>
      <c r="QFO242" s="157"/>
      <c r="QFP242" s="157"/>
      <c r="QFQ242" s="157"/>
      <c r="QFR242" s="157"/>
      <c r="QFS242" s="157"/>
      <c r="QFT242" s="157"/>
      <c r="QFU242" s="157"/>
      <c r="QFV242" s="157"/>
      <c r="QFW242" s="157"/>
      <c r="QFX242" s="157"/>
      <c r="QFY242" s="157"/>
      <c r="QFZ242" s="157"/>
      <c r="QGA242" s="157"/>
      <c r="QGB242" s="157"/>
      <c r="QGC242" s="157"/>
      <c r="QGD242" s="157"/>
      <c r="QGE242" s="157"/>
      <c r="QGF242" s="157"/>
      <c r="QGG242" s="157"/>
      <c r="QGH242" s="157"/>
      <c r="QGI242" s="157"/>
      <c r="QGJ242" s="157"/>
      <c r="QGK242" s="157"/>
      <c r="QGL242" s="157"/>
      <c r="QGM242" s="157"/>
      <c r="QGN242" s="157"/>
      <c r="QGO242" s="157"/>
      <c r="QGP242" s="157"/>
      <c r="QGQ242" s="157"/>
      <c r="QGR242" s="157"/>
      <c r="QGS242" s="157"/>
      <c r="QGT242" s="157"/>
      <c r="QGU242" s="157"/>
      <c r="QGV242" s="157"/>
      <c r="QGW242" s="157"/>
      <c r="QGX242" s="157"/>
      <c r="QGY242" s="157"/>
      <c r="QGZ242" s="157"/>
      <c r="QHA242" s="157"/>
      <c r="QHB242" s="157"/>
      <c r="QHC242" s="157"/>
      <c r="QHD242" s="157"/>
      <c r="QHE242" s="157"/>
      <c r="QHF242" s="157"/>
      <c r="QHG242" s="157"/>
      <c r="QHH242" s="157"/>
      <c r="QHI242" s="157"/>
      <c r="QHJ242" s="157"/>
      <c r="QHK242" s="157"/>
      <c r="QHL242" s="157"/>
      <c r="QHM242" s="157"/>
      <c r="QHN242" s="157"/>
      <c r="QHO242" s="157"/>
      <c r="QHP242" s="157"/>
      <c r="QHQ242" s="157"/>
      <c r="QHR242" s="157"/>
      <c r="QHS242" s="157"/>
      <c r="QHT242" s="157"/>
      <c r="QHU242" s="157"/>
      <c r="QHV242" s="157"/>
      <c r="QHW242" s="157"/>
      <c r="QHX242" s="157"/>
      <c r="QHY242" s="157"/>
      <c r="QHZ242" s="157"/>
      <c r="QIA242" s="157"/>
      <c r="QIB242" s="157"/>
      <c r="QIC242" s="157"/>
      <c r="QID242" s="157"/>
      <c r="QIE242" s="157"/>
      <c r="QIF242" s="157"/>
      <c r="QIG242" s="157"/>
      <c r="QIH242" s="157"/>
      <c r="QII242" s="157"/>
      <c r="QIJ242" s="157"/>
      <c r="QIK242" s="157"/>
      <c r="QIL242" s="157"/>
      <c r="QIM242" s="157"/>
      <c r="QIN242" s="157"/>
      <c r="QIO242" s="157"/>
      <c r="QIP242" s="157"/>
      <c r="QIQ242" s="157"/>
      <c r="QIR242" s="157"/>
      <c r="QIS242" s="157"/>
      <c r="QIT242" s="157"/>
      <c r="QIU242" s="157"/>
      <c r="QIV242" s="157"/>
      <c r="QIW242" s="157"/>
      <c r="QIX242" s="157"/>
      <c r="QIY242" s="157"/>
      <c r="QIZ242" s="157"/>
      <c r="QJA242" s="157"/>
      <c r="QJB242" s="157"/>
      <c r="QJC242" s="157"/>
      <c r="QJD242" s="157"/>
      <c r="QJE242" s="157"/>
      <c r="QJF242" s="157"/>
      <c r="QJG242" s="157"/>
      <c r="QJH242" s="157"/>
      <c r="QJI242" s="157"/>
      <c r="QJJ242" s="157"/>
      <c r="QJK242" s="157"/>
      <c r="QJL242" s="157"/>
      <c r="QJM242" s="157"/>
      <c r="QJN242" s="157"/>
      <c r="QJO242" s="157"/>
      <c r="QJP242" s="157"/>
      <c r="QJQ242" s="157"/>
      <c r="QJR242" s="157"/>
      <c r="QJS242" s="157"/>
      <c r="QJT242" s="157"/>
      <c r="QJU242" s="157"/>
      <c r="QJV242" s="157"/>
      <c r="QJW242" s="157"/>
      <c r="QJX242" s="157"/>
      <c r="QJY242" s="157"/>
      <c r="QJZ242" s="157"/>
      <c r="QKA242" s="157"/>
      <c r="QKB242" s="157"/>
      <c r="QKC242" s="157"/>
      <c r="QKD242" s="157"/>
      <c r="QKE242" s="157"/>
      <c r="QKF242" s="157"/>
      <c r="QKG242" s="157"/>
      <c r="QKH242" s="157"/>
      <c r="QKI242" s="157"/>
      <c r="QKJ242" s="157"/>
      <c r="QKK242" s="157"/>
      <c r="QKL242" s="157"/>
      <c r="QKM242" s="157"/>
      <c r="QKN242" s="157"/>
      <c r="QKO242" s="157"/>
      <c r="QKP242" s="157"/>
      <c r="QKQ242" s="157"/>
      <c r="QKR242" s="157"/>
      <c r="QKS242" s="157"/>
      <c r="QKT242" s="157"/>
      <c r="QKU242" s="157"/>
      <c r="QKV242" s="157"/>
      <c r="QKW242" s="157"/>
      <c r="QKX242" s="157"/>
      <c r="QKY242" s="157"/>
      <c r="QKZ242" s="157"/>
      <c r="QLA242" s="157"/>
      <c r="QLB242" s="157"/>
      <c r="QLC242" s="157"/>
      <c r="QLD242" s="157"/>
      <c r="QLE242" s="157"/>
      <c r="QLF242" s="157"/>
      <c r="QLG242" s="157"/>
      <c r="QLH242" s="157"/>
      <c r="QLI242" s="157"/>
      <c r="QLJ242" s="157"/>
      <c r="QLK242" s="157"/>
      <c r="QLL242" s="157"/>
      <c r="QLM242" s="157"/>
      <c r="QLN242" s="157"/>
      <c r="QLO242" s="157"/>
      <c r="QLP242" s="157"/>
      <c r="QLQ242" s="157"/>
      <c r="QLR242" s="157"/>
      <c r="QLS242" s="157"/>
      <c r="QLT242" s="157"/>
      <c r="QLU242" s="157"/>
      <c r="QLV242" s="157"/>
      <c r="QLW242" s="157"/>
      <c r="QLX242" s="157"/>
      <c r="QLY242" s="157"/>
      <c r="QLZ242" s="157"/>
      <c r="QMA242" s="157"/>
      <c r="QMB242" s="157"/>
      <c r="QMC242" s="157"/>
      <c r="QMD242" s="157"/>
      <c r="QME242" s="157"/>
      <c r="QMF242" s="157"/>
      <c r="QMG242" s="157"/>
      <c r="QMH242" s="157"/>
      <c r="QMI242" s="157"/>
      <c r="QMJ242" s="157"/>
      <c r="QMK242" s="157"/>
      <c r="QML242" s="157"/>
      <c r="QMM242" s="157"/>
      <c r="QMN242" s="157"/>
      <c r="QMO242" s="157"/>
      <c r="QMP242" s="157"/>
      <c r="QMQ242" s="157"/>
      <c r="QMR242" s="157"/>
      <c r="QMS242" s="157"/>
      <c r="QMT242" s="157"/>
      <c r="QMU242" s="157"/>
      <c r="QMV242" s="157"/>
      <c r="QMW242" s="157"/>
      <c r="QMX242" s="157"/>
      <c r="QMY242" s="157"/>
      <c r="QMZ242" s="157"/>
      <c r="QNA242" s="157"/>
      <c r="QNB242" s="157"/>
      <c r="QNC242" s="157"/>
      <c r="QND242" s="157"/>
      <c r="QNE242" s="157"/>
      <c r="QNF242" s="157"/>
      <c r="QNG242" s="157"/>
      <c r="QNH242" s="157"/>
      <c r="QNI242" s="157"/>
      <c r="QNJ242" s="157"/>
      <c r="QNK242" s="157"/>
      <c r="QNL242" s="157"/>
      <c r="QNM242" s="157"/>
      <c r="QNN242" s="157"/>
      <c r="QNO242" s="157"/>
      <c r="QNP242" s="157"/>
      <c r="QNQ242" s="157"/>
      <c r="QNR242" s="157"/>
      <c r="QNS242" s="157"/>
      <c r="QNT242" s="157"/>
      <c r="QNU242" s="157"/>
      <c r="QNV242" s="157"/>
      <c r="QNW242" s="157"/>
      <c r="QNX242" s="157"/>
      <c r="QNY242" s="157"/>
      <c r="QNZ242" s="157"/>
      <c r="QOA242" s="157"/>
      <c r="QOB242" s="157"/>
      <c r="QOC242" s="157"/>
      <c r="QOD242" s="157"/>
      <c r="QOE242" s="157"/>
      <c r="QOF242" s="157"/>
      <c r="QOG242" s="157"/>
      <c r="QOH242" s="157"/>
      <c r="QOI242" s="157"/>
      <c r="QOJ242" s="157"/>
      <c r="QOK242" s="157"/>
      <c r="QOL242" s="157"/>
      <c r="QOM242" s="157"/>
      <c r="QON242" s="157"/>
      <c r="QOO242" s="157"/>
      <c r="QOP242" s="157"/>
      <c r="QOQ242" s="157"/>
      <c r="QOR242" s="157"/>
      <c r="QOS242" s="157"/>
      <c r="QOT242" s="157"/>
      <c r="QOU242" s="157"/>
      <c r="QOV242" s="157"/>
      <c r="QOW242" s="157"/>
      <c r="QOX242" s="157"/>
      <c r="QOY242" s="157"/>
      <c r="QOZ242" s="157"/>
      <c r="QPA242" s="157"/>
      <c r="QPB242" s="157"/>
      <c r="QPC242" s="157"/>
      <c r="QPD242" s="157"/>
      <c r="QPE242" s="157"/>
      <c r="QPF242" s="157"/>
      <c r="QPG242" s="157"/>
      <c r="QPH242" s="157"/>
      <c r="QPI242" s="157"/>
      <c r="QPJ242" s="157"/>
      <c r="QPK242" s="157"/>
      <c r="QPL242" s="157"/>
      <c r="QPM242" s="157"/>
      <c r="QPN242" s="157"/>
      <c r="QPO242" s="157"/>
      <c r="QPP242" s="157"/>
      <c r="QPQ242" s="157"/>
      <c r="QPR242" s="157"/>
      <c r="QPS242" s="157"/>
      <c r="QPT242" s="157"/>
      <c r="QPU242" s="157"/>
      <c r="QPV242" s="157"/>
      <c r="QPW242" s="157"/>
      <c r="QPX242" s="157"/>
      <c r="QPY242" s="157"/>
      <c r="QPZ242" s="157"/>
      <c r="QQA242" s="157"/>
      <c r="QQB242" s="157"/>
      <c r="QQC242" s="157"/>
      <c r="QQD242" s="157"/>
      <c r="QQE242" s="157"/>
      <c r="QQF242" s="157"/>
      <c r="QQG242" s="157"/>
      <c r="QQH242" s="157"/>
      <c r="QQI242" s="157"/>
      <c r="QQJ242" s="157"/>
      <c r="QQK242" s="157"/>
      <c r="QQL242" s="157"/>
      <c r="QQM242" s="157"/>
      <c r="QQN242" s="157"/>
      <c r="QQO242" s="157"/>
      <c r="QQP242" s="157"/>
      <c r="QQQ242" s="157"/>
      <c r="QQR242" s="157"/>
      <c r="QQS242" s="157"/>
      <c r="QQT242" s="157"/>
      <c r="QQU242" s="157"/>
      <c r="QQV242" s="157"/>
      <c r="QQW242" s="157"/>
      <c r="QQX242" s="157"/>
      <c r="QQY242" s="157"/>
      <c r="QQZ242" s="157"/>
      <c r="QRA242" s="157"/>
      <c r="QRB242" s="157"/>
      <c r="QRC242" s="157"/>
      <c r="QRD242" s="157"/>
      <c r="QRE242" s="157"/>
      <c r="QRF242" s="157"/>
      <c r="QRG242" s="157"/>
      <c r="QRH242" s="157"/>
      <c r="QRI242" s="157"/>
      <c r="QRJ242" s="157"/>
      <c r="QRK242" s="157"/>
      <c r="QRL242" s="157"/>
      <c r="QRM242" s="157"/>
      <c r="QRN242" s="157"/>
      <c r="QRO242" s="157"/>
      <c r="QRP242" s="157"/>
      <c r="QRQ242" s="157"/>
      <c r="QRR242" s="157"/>
      <c r="QRS242" s="157"/>
      <c r="QRT242" s="157"/>
      <c r="QRU242" s="157"/>
      <c r="QRV242" s="157"/>
      <c r="QRW242" s="157"/>
      <c r="QRX242" s="157"/>
      <c r="QRY242" s="157"/>
      <c r="QRZ242" s="157"/>
      <c r="QSA242" s="157"/>
      <c r="QSB242" s="157"/>
      <c r="QSC242" s="157"/>
      <c r="QSD242" s="157"/>
      <c r="QSE242" s="157"/>
      <c r="QSF242" s="157"/>
      <c r="QSG242" s="157"/>
      <c r="QSH242" s="157"/>
      <c r="QSI242" s="157"/>
      <c r="QSJ242" s="157"/>
      <c r="QSK242" s="157"/>
      <c r="QSL242" s="157"/>
      <c r="QSM242" s="157"/>
      <c r="QSN242" s="157"/>
      <c r="QSO242" s="157"/>
      <c r="QSP242" s="157"/>
      <c r="QSQ242" s="157"/>
      <c r="QSR242" s="157"/>
      <c r="QSS242" s="157"/>
      <c r="QST242" s="157"/>
      <c r="QSU242" s="157"/>
      <c r="QSV242" s="157"/>
      <c r="QSW242" s="157"/>
      <c r="QSX242" s="157"/>
      <c r="QSY242" s="157"/>
      <c r="QSZ242" s="157"/>
      <c r="QTA242" s="157"/>
      <c r="QTB242" s="157"/>
      <c r="QTC242" s="157"/>
      <c r="QTD242" s="157"/>
      <c r="QTE242" s="157"/>
      <c r="QTF242" s="157"/>
      <c r="QTG242" s="157"/>
      <c r="QTH242" s="157"/>
      <c r="QTI242" s="157"/>
      <c r="QTJ242" s="157"/>
      <c r="QTK242" s="157"/>
      <c r="QTL242" s="157"/>
      <c r="QTM242" s="157"/>
      <c r="QTN242" s="157"/>
      <c r="QTO242" s="157"/>
      <c r="QTP242" s="157"/>
      <c r="QTQ242" s="157"/>
      <c r="QTR242" s="157"/>
      <c r="QTS242" s="157"/>
      <c r="QTT242" s="157"/>
      <c r="QTU242" s="157"/>
      <c r="QTV242" s="157"/>
      <c r="QTW242" s="157"/>
      <c r="QTX242" s="157"/>
      <c r="QTY242" s="157"/>
      <c r="QTZ242" s="157"/>
      <c r="QUA242" s="157"/>
      <c r="QUB242" s="157"/>
      <c r="QUC242" s="157"/>
      <c r="QUD242" s="157"/>
      <c r="QUE242" s="157"/>
      <c r="QUF242" s="157"/>
      <c r="QUG242" s="157"/>
      <c r="QUH242" s="157"/>
      <c r="QUI242" s="157"/>
      <c r="QUJ242" s="157"/>
      <c r="QUK242" s="157"/>
      <c r="QUL242" s="157"/>
      <c r="QUM242" s="157"/>
      <c r="QUN242" s="157"/>
      <c r="QUO242" s="157"/>
      <c r="QUP242" s="157"/>
      <c r="QUQ242" s="157"/>
      <c r="QUR242" s="157"/>
      <c r="QUS242" s="157"/>
      <c r="QUT242" s="157"/>
      <c r="QUU242" s="157"/>
      <c r="QUV242" s="157"/>
      <c r="QUW242" s="157"/>
      <c r="QUX242" s="157"/>
      <c r="QUY242" s="157"/>
      <c r="QUZ242" s="157"/>
      <c r="QVA242" s="157"/>
      <c r="QVB242" s="157"/>
      <c r="QVC242" s="157"/>
      <c r="QVD242" s="157"/>
      <c r="QVE242" s="157"/>
      <c r="QVF242" s="157"/>
      <c r="QVG242" s="157"/>
      <c r="QVH242" s="157"/>
      <c r="QVI242" s="157"/>
      <c r="QVJ242" s="157"/>
      <c r="QVK242" s="157"/>
      <c r="QVL242" s="157"/>
      <c r="QVM242" s="157"/>
      <c r="QVN242" s="157"/>
      <c r="QVO242" s="157"/>
      <c r="QVP242" s="157"/>
      <c r="QVQ242" s="157"/>
      <c r="QVR242" s="157"/>
      <c r="QVS242" s="157"/>
      <c r="QVT242" s="157"/>
      <c r="QVU242" s="157"/>
      <c r="QVV242" s="157"/>
      <c r="QVW242" s="157"/>
      <c r="QVX242" s="157"/>
      <c r="QVY242" s="157"/>
      <c r="QVZ242" s="157"/>
      <c r="QWA242" s="157"/>
      <c r="QWB242" s="157"/>
      <c r="QWC242" s="157"/>
      <c r="QWD242" s="157"/>
      <c r="QWE242" s="157"/>
      <c r="QWF242" s="157"/>
      <c r="QWG242" s="157"/>
      <c r="QWH242" s="157"/>
      <c r="QWI242" s="157"/>
      <c r="QWJ242" s="157"/>
      <c r="QWK242" s="157"/>
      <c r="QWL242" s="157"/>
      <c r="QWM242" s="157"/>
      <c r="QWN242" s="157"/>
      <c r="QWO242" s="157"/>
      <c r="QWP242" s="157"/>
      <c r="QWQ242" s="157"/>
      <c r="QWR242" s="157"/>
      <c r="QWS242" s="157"/>
      <c r="QWT242" s="157"/>
      <c r="QWU242" s="157"/>
      <c r="QWV242" s="157"/>
      <c r="QWW242" s="157"/>
      <c r="QWX242" s="157"/>
      <c r="QWY242" s="157"/>
      <c r="QWZ242" s="157"/>
      <c r="QXA242" s="157"/>
      <c r="QXB242" s="157"/>
      <c r="QXC242" s="157"/>
      <c r="QXD242" s="157"/>
      <c r="QXE242" s="157"/>
      <c r="QXF242" s="157"/>
      <c r="QXG242" s="157"/>
      <c r="QXH242" s="157"/>
      <c r="QXI242" s="157"/>
      <c r="QXJ242" s="157"/>
      <c r="QXK242" s="157"/>
      <c r="QXL242" s="157"/>
      <c r="QXM242" s="157"/>
      <c r="QXN242" s="157"/>
      <c r="QXO242" s="157"/>
      <c r="QXP242" s="157"/>
      <c r="QXQ242" s="157"/>
      <c r="QXR242" s="157"/>
      <c r="QXS242" s="157"/>
      <c r="QXT242" s="157"/>
      <c r="QXU242" s="157"/>
      <c r="QXV242" s="157"/>
      <c r="QXW242" s="157"/>
      <c r="QXX242" s="157"/>
      <c r="QXY242" s="157"/>
      <c r="QXZ242" s="157"/>
      <c r="QYA242" s="157"/>
      <c r="QYB242" s="157"/>
      <c r="QYC242" s="157"/>
      <c r="QYD242" s="157"/>
      <c r="QYE242" s="157"/>
      <c r="QYF242" s="157"/>
      <c r="QYG242" s="157"/>
      <c r="QYH242" s="157"/>
      <c r="QYI242" s="157"/>
      <c r="QYJ242" s="157"/>
      <c r="QYK242" s="157"/>
      <c r="QYL242" s="157"/>
      <c r="QYM242" s="157"/>
      <c r="QYN242" s="157"/>
      <c r="QYO242" s="157"/>
      <c r="QYP242" s="157"/>
      <c r="QYQ242" s="157"/>
      <c r="QYR242" s="157"/>
      <c r="QYS242" s="157"/>
      <c r="QYT242" s="157"/>
      <c r="QYU242" s="157"/>
      <c r="QYV242" s="157"/>
      <c r="QYW242" s="157"/>
      <c r="QYX242" s="157"/>
      <c r="QYY242" s="157"/>
      <c r="QYZ242" s="157"/>
      <c r="QZA242" s="157"/>
      <c r="QZB242" s="157"/>
      <c r="QZC242" s="157"/>
      <c r="QZD242" s="157"/>
      <c r="QZE242" s="157"/>
      <c r="QZF242" s="157"/>
      <c r="QZG242" s="157"/>
      <c r="QZH242" s="157"/>
      <c r="QZI242" s="157"/>
      <c r="QZJ242" s="157"/>
      <c r="QZK242" s="157"/>
      <c r="QZL242" s="157"/>
      <c r="QZM242" s="157"/>
      <c r="QZN242" s="157"/>
      <c r="QZO242" s="157"/>
      <c r="QZP242" s="157"/>
      <c r="QZQ242" s="157"/>
      <c r="QZR242" s="157"/>
      <c r="QZS242" s="157"/>
      <c r="QZT242" s="157"/>
      <c r="QZU242" s="157"/>
      <c r="QZV242" s="157"/>
      <c r="QZW242" s="157"/>
      <c r="QZX242" s="157"/>
      <c r="QZY242" s="157"/>
      <c r="QZZ242" s="157"/>
      <c r="RAA242" s="157"/>
      <c r="RAB242" s="157"/>
      <c r="RAC242" s="157"/>
      <c r="RAD242" s="157"/>
      <c r="RAE242" s="157"/>
      <c r="RAF242" s="157"/>
      <c r="RAG242" s="157"/>
      <c r="RAH242" s="157"/>
      <c r="RAI242" s="157"/>
      <c r="RAJ242" s="157"/>
      <c r="RAK242" s="157"/>
      <c r="RAL242" s="157"/>
      <c r="RAM242" s="157"/>
      <c r="RAN242" s="157"/>
      <c r="RAO242" s="157"/>
      <c r="RAP242" s="157"/>
      <c r="RAQ242" s="157"/>
      <c r="RAR242" s="157"/>
      <c r="RAS242" s="157"/>
      <c r="RAT242" s="157"/>
      <c r="RAU242" s="157"/>
      <c r="RAV242" s="157"/>
      <c r="RAW242" s="157"/>
      <c r="RAX242" s="157"/>
      <c r="RAY242" s="157"/>
      <c r="RAZ242" s="157"/>
      <c r="RBA242" s="157"/>
      <c r="RBB242" s="157"/>
      <c r="RBC242" s="157"/>
      <c r="RBD242" s="157"/>
      <c r="RBE242" s="157"/>
      <c r="RBF242" s="157"/>
      <c r="RBG242" s="157"/>
      <c r="RBH242" s="157"/>
      <c r="RBI242" s="157"/>
      <c r="RBJ242" s="157"/>
      <c r="RBK242" s="157"/>
      <c r="RBL242" s="157"/>
      <c r="RBM242" s="157"/>
      <c r="RBN242" s="157"/>
      <c r="RBO242" s="157"/>
      <c r="RBP242" s="157"/>
      <c r="RBQ242" s="157"/>
      <c r="RBR242" s="157"/>
      <c r="RBS242" s="157"/>
      <c r="RBT242" s="157"/>
      <c r="RBU242" s="157"/>
      <c r="RBV242" s="157"/>
      <c r="RBW242" s="157"/>
      <c r="RBX242" s="157"/>
      <c r="RBY242" s="157"/>
      <c r="RBZ242" s="157"/>
      <c r="RCA242" s="157"/>
      <c r="RCB242" s="157"/>
      <c r="RCC242" s="157"/>
      <c r="RCD242" s="157"/>
      <c r="RCE242" s="157"/>
      <c r="RCF242" s="157"/>
      <c r="RCG242" s="157"/>
      <c r="RCH242" s="157"/>
      <c r="RCI242" s="157"/>
      <c r="RCJ242" s="157"/>
      <c r="RCK242" s="157"/>
      <c r="RCL242" s="157"/>
      <c r="RCM242" s="157"/>
      <c r="RCN242" s="157"/>
      <c r="RCO242" s="157"/>
      <c r="RCP242" s="157"/>
      <c r="RCQ242" s="157"/>
      <c r="RCR242" s="157"/>
      <c r="RCS242" s="157"/>
      <c r="RCT242" s="157"/>
      <c r="RCU242" s="157"/>
      <c r="RCV242" s="157"/>
      <c r="RCW242" s="157"/>
      <c r="RCX242" s="157"/>
      <c r="RCY242" s="157"/>
      <c r="RCZ242" s="157"/>
      <c r="RDA242" s="157"/>
      <c r="RDB242" s="157"/>
      <c r="RDC242" s="157"/>
      <c r="RDD242" s="157"/>
      <c r="RDE242" s="157"/>
      <c r="RDF242" s="157"/>
      <c r="RDG242" s="157"/>
      <c r="RDH242" s="157"/>
      <c r="RDI242" s="157"/>
      <c r="RDJ242" s="157"/>
      <c r="RDK242" s="157"/>
      <c r="RDL242" s="157"/>
      <c r="RDM242" s="157"/>
      <c r="RDN242" s="157"/>
      <c r="RDO242" s="157"/>
      <c r="RDP242" s="157"/>
      <c r="RDQ242" s="157"/>
      <c r="RDR242" s="157"/>
      <c r="RDS242" s="157"/>
      <c r="RDT242" s="157"/>
      <c r="RDU242" s="157"/>
      <c r="RDV242" s="157"/>
      <c r="RDW242" s="157"/>
      <c r="RDX242" s="157"/>
      <c r="RDY242" s="157"/>
      <c r="RDZ242" s="157"/>
      <c r="REA242" s="157"/>
      <c r="REB242" s="157"/>
      <c r="REC242" s="157"/>
      <c r="RED242" s="157"/>
      <c r="REE242" s="157"/>
      <c r="REF242" s="157"/>
      <c r="REG242" s="157"/>
      <c r="REH242" s="157"/>
      <c r="REI242" s="157"/>
      <c r="REJ242" s="157"/>
      <c r="REK242" s="157"/>
      <c r="REL242" s="157"/>
      <c r="REM242" s="157"/>
      <c r="REN242" s="157"/>
      <c r="REO242" s="157"/>
      <c r="REP242" s="157"/>
      <c r="REQ242" s="157"/>
      <c r="RER242" s="157"/>
      <c r="RES242" s="157"/>
      <c r="RET242" s="157"/>
      <c r="REU242" s="157"/>
      <c r="REV242" s="157"/>
      <c r="REW242" s="157"/>
      <c r="REX242" s="157"/>
      <c r="REY242" s="157"/>
      <c r="REZ242" s="157"/>
      <c r="RFA242" s="157"/>
      <c r="RFB242" s="157"/>
      <c r="RFC242" s="157"/>
      <c r="RFD242" s="157"/>
      <c r="RFE242" s="157"/>
      <c r="RFF242" s="157"/>
      <c r="RFG242" s="157"/>
      <c r="RFH242" s="157"/>
      <c r="RFI242" s="157"/>
      <c r="RFJ242" s="157"/>
      <c r="RFK242" s="157"/>
      <c r="RFL242" s="157"/>
      <c r="RFM242" s="157"/>
      <c r="RFN242" s="157"/>
      <c r="RFO242" s="157"/>
      <c r="RFP242" s="157"/>
      <c r="RFQ242" s="157"/>
      <c r="RFR242" s="157"/>
      <c r="RFS242" s="157"/>
      <c r="RFT242" s="157"/>
      <c r="RFU242" s="157"/>
      <c r="RFV242" s="157"/>
      <c r="RFW242" s="157"/>
      <c r="RFX242" s="157"/>
      <c r="RFY242" s="157"/>
      <c r="RFZ242" s="157"/>
      <c r="RGA242" s="157"/>
      <c r="RGB242" s="157"/>
      <c r="RGC242" s="157"/>
      <c r="RGD242" s="157"/>
      <c r="RGE242" s="157"/>
      <c r="RGF242" s="157"/>
      <c r="RGG242" s="157"/>
      <c r="RGH242" s="157"/>
      <c r="RGI242" s="157"/>
      <c r="RGJ242" s="157"/>
      <c r="RGK242" s="157"/>
      <c r="RGL242" s="157"/>
      <c r="RGM242" s="157"/>
      <c r="RGN242" s="157"/>
      <c r="RGO242" s="157"/>
      <c r="RGP242" s="157"/>
      <c r="RGQ242" s="157"/>
      <c r="RGR242" s="157"/>
      <c r="RGS242" s="157"/>
      <c r="RGT242" s="157"/>
      <c r="RGU242" s="157"/>
      <c r="RGV242" s="157"/>
      <c r="RGW242" s="157"/>
      <c r="RGX242" s="157"/>
      <c r="RGY242" s="157"/>
      <c r="RGZ242" s="157"/>
      <c r="RHA242" s="157"/>
      <c r="RHB242" s="157"/>
      <c r="RHC242" s="157"/>
      <c r="RHD242" s="157"/>
      <c r="RHE242" s="157"/>
      <c r="RHF242" s="157"/>
      <c r="RHG242" s="157"/>
      <c r="RHH242" s="157"/>
      <c r="RHI242" s="157"/>
      <c r="RHJ242" s="157"/>
      <c r="RHK242" s="157"/>
      <c r="RHL242" s="157"/>
      <c r="RHM242" s="157"/>
      <c r="RHN242" s="157"/>
      <c r="RHO242" s="157"/>
      <c r="RHP242" s="157"/>
      <c r="RHQ242" s="157"/>
      <c r="RHR242" s="157"/>
      <c r="RHS242" s="157"/>
      <c r="RHT242" s="157"/>
      <c r="RHU242" s="157"/>
      <c r="RHV242" s="157"/>
      <c r="RHW242" s="157"/>
      <c r="RHX242" s="157"/>
      <c r="RHY242" s="157"/>
      <c r="RHZ242" s="157"/>
      <c r="RIA242" s="157"/>
      <c r="RIB242" s="157"/>
      <c r="RIC242" s="157"/>
      <c r="RID242" s="157"/>
      <c r="RIE242" s="157"/>
      <c r="RIF242" s="157"/>
      <c r="RIG242" s="157"/>
      <c r="RIH242" s="157"/>
      <c r="RII242" s="157"/>
      <c r="RIJ242" s="157"/>
      <c r="RIK242" s="157"/>
      <c r="RIL242" s="157"/>
      <c r="RIM242" s="157"/>
      <c r="RIN242" s="157"/>
      <c r="RIO242" s="157"/>
      <c r="RIP242" s="157"/>
      <c r="RIQ242" s="157"/>
      <c r="RIR242" s="157"/>
      <c r="RIS242" s="157"/>
      <c r="RIT242" s="157"/>
      <c r="RIU242" s="157"/>
      <c r="RIV242" s="157"/>
      <c r="RIW242" s="157"/>
      <c r="RIX242" s="157"/>
      <c r="RIY242" s="157"/>
      <c r="RIZ242" s="157"/>
      <c r="RJA242" s="157"/>
      <c r="RJB242" s="157"/>
      <c r="RJC242" s="157"/>
      <c r="RJD242" s="157"/>
      <c r="RJE242" s="157"/>
      <c r="RJF242" s="157"/>
      <c r="RJG242" s="157"/>
      <c r="RJH242" s="157"/>
      <c r="RJI242" s="157"/>
      <c r="RJJ242" s="157"/>
      <c r="RJK242" s="157"/>
      <c r="RJL242" s="157"/>
      <c r="RJM242" s="157"/>
      <c r="RJN242" s="157"/>
      <c r="RJO242" s="157"/>
      <c r="RJP242" s="157"/>
      <c r="RJQ242" s="157"/>
      <c r="RJR242" s="157"/>
      <c r="RJS242" s="157"/>
      <c r="RJT242" s="157"/>
      <c r="RJU242" s="157"/>
      <c r="RJV242" s="157"/>
      <c r="RJW242" s="157"/>
      <c r="RJX242" s="157"/>
      <c r="RJY242" s="157"/>
      <c r="RJZ242" s="157"/>
      <c r="RKA242" s="157"/>
      <c r="RKB242" s="157"/>
      <c r="RKC242" s="157"/>
      <c r="RKD242" s="157"/>
      <c r="RKE242" s="157"/>
      <c r="RKF242" s="157"/>
      <c r="RKG242" s="157"/>
      <c r="RKH242" s="157"/>
      <c r="RKI242" s="157"/>
      <c r="RKJ242" s="157"/>
      <c r="RKK242" s="157"/>
      <c r="RKL242" s="157"/>
      <c r="RKM242" s="157"/>
      <c r="RKN242" s="157"/>
      <c r="RKO242" s="157"/>
      <c r="RKP242" s="157"/>
      <c r="RKQ242" s="157"/>
      <c r="RKR242" s="157"/>
      <c r="RKS242" s="157"/>
      <c r="RKT242" s="157"/>
      <c r="RKU242" s="157"/>
      <c r="RKV242" s="157"/>
      <c r="RKW242" s="157"/>
      <c r="RKX242" s="157"/>
      <c r="RKY242" s="157"/>
      <c r="RKZ242" s="157"/>
      <c r="RLA242" s="157"/>
      <c r="RLB242" s="157"/>
      <c r="RLC242" s="157"/>
      <c r="RLD242" s="157"/>
      <c r="RLE242" s="157"/>
      <c r="RLF242" s="157"/>
      <c r="RLG242" s="157"/>
      <c r="RLH242" s="157"/>
      <c r="RLI242" s="157"/>
      <c r="RLJ242" s="157"/>
      <c r="RLK242" s="157"/>
      <c r="RLL242" s="157"/>
      <c r="RLM242" s="157"/>
      <c r="RLN242" s="157"/>
      <c r="RLO242" s="157"/>
      <c r="RLP242" s="157"/>
      <c r="RLQ242" s="157"/>
      <c r="RLR242" s="157"/>
      <c r="RLS242" s="157"/>
      <c r="RLT242" s="157"/>
      <c r="RLU242" s="157"/>
      <c r="RLV242" s="157"/>
      <c r="RLW242" s="157"/>
      <c r="RLX242" s="157"/>
      <c r="RLY242" s="157"/>
      <c r="RLZ242" s="157"/>
      <c r="RMA242" s="157"/>
      <c r="RMB242" s="157"/>
      <c r="RMC242" s="157"/>
      <c r="RMD242" s="157"/>
      <c r="RME242" s="157"/>
      <c r="RMF242" s="157"/>
      <c r="RMG242" s="157"/>
      <c r="RMH242" s="157"/>
      <c r="RMI242" s="157"/>
      <c r="RMJ242" s="157"/>
      <c r="RMK242" s="157"/>
      <c r="RML242" s="157"/>
      <c r="RMM242" s="157"/>
      <c r="RMN242" s="157"/>
      <c r="RMO242" s="157"/>
      <c r="RMP242" s="157"/>
      <c r="RMQ242" s="157"/>
      <c r="RMR242" s="157"/>
      <c r="RMS242" s="157"/>
      <c r="RMT242" s="157"/>
      <c r="RMU242" s="157"/>
      <c r="RMV242" s="157"/>
      <c r="RMW242" s="157"/>
      <c r="RMX242" s="157"/>
      <c r="RMY242" s="157"/>
      <c r="RMZ242" s="157"/>
      <c r="RNA242" s="157"/>
      <c r="RNB242" s="157"/>
      <c r="RNC242" s="157"/>
      <c r="RND242" s="157"/>
      <c r="RNE242" s="157"/>
      <c r="RNF242" s="157"/>
      <c r="RNG242" s="157"/>
      <c r="RNH242" s="157"/>
      <c r="RNI242" s="157"/>
      <c r="RNJ242" s="157"/>
      <c r="RNK242" s="157"/>
      <c r="RNL242" s="157"/>
      <c r="RNM242" s="157"/>
      <c r="RNN242" s="157"/>
      <c r="RNO242" s="157"/>
      <c r="RNP242" s="157"/>
      <c r="RNQ242" s="157"/>
      <c r="RNR242" s="157"/>
      <c r="RNS242" s="157"/>
      <c r="RNT242" s="157"/>
      <c r="RNU242" s="157"/>
      <c r="RNV242" s="157"/>
      <c r="RNW242" s="157"/>
      <c r="RNX242" s="157"/>
      <c r="RNY242" s="157"/>
      <c r="RNZ242" s="157"/>
      <c r="ROA242" s="157"/>
      <c r="ROB242" s="157"/>
      <c r="ROC242" s="157"/>
      <c r="ROD242" s="157"/>
      <c r="ROE242" s="157"/>
      <c r="ROF242" s="157"/>
      <c r="ROG242" s="157"/>
      <c r="ROH242" s="157"/>
      <c r="ROI242" s="157"/>
      <c r="ROJ242" s="157"/>
      <c r="ROK242" s="157"/>
      <c r="ROL242" s="157"/>
      <c r="ROM242" s="157"/>
      <c r="RON242" s="157"/>
      <c r="ROO242" s="157"/>
      <c r="ROP242" s="157"/>
      <c r="ROQ242" s="157"/>
      <c r="ROR242" s="157"/>
      <c r="ROS242" s="157"/>
      <c r="ROT242" s="157"/>
      <c r="ROU242" s="157"/>
      <c r="ROV242" s="157"/>
      <c r="ROW242" s="157"/>
      <c r="ROX242" s="157"/>
      <c r="ROY242" s="157"/>
      <c r="ROZ242" s="157"/>
      <c r="RPA242" s="157"/>
      <c r="RPB242" s="157"/>
      <c r="RPC242" s="157"/>
      <c r="RPD242" s="157"/>
      <c r="RPE242" s="157"/>
      <c r="RPF242" s="157"/>
      <c r="RPG242" s="157"/>
      <c r="RPH242" s="157"/>
      <c r="RPI242" s="157"/>
      <c r="RPJ242" s="157"/>
      <c r="RPK242" s="157"/>
      <c r="RPL242" s="157"/>
      <c r="RPM242" s="157"/>
      <c r="RPN242" s="157"/>
      <c r="RPO242" s="157"/>
      <c r="RPP242" s="157"/>
      <c r="RPQ242" s="157"/>
      <c r="RPR242" s="157"/>
      <c r="RPS242" s="157"/>
      <c r="RPT242" s="157"/>
      <c r="RPU242" s="157"/>
      <c r="RPV242" s="157"/>
      <c r="RPW242" s="157"/>
      <c r="RPX242" s="157"/>
      <c r="RPY242" s="157"/>
      <c r="RPZ242" s="157"/>
      <c r="RQA242" s="157"/>
      <c r="RQB242" s="157"/>
      <c r="RQC242" s="157"/>
      <c r="RQD242" s="157"/>
      <c r="RQE242" s="157"/>
      <c r="RQF242" s="157"/>
      <c r="RQG242" s="157"/>
      <c r="RQH242" s="157"/>
      <c r="RQI242" s="157"/>
      <c r="RQJ242" s="157"/>
      <c r="RQK242" s="157"/>
      <c r="RQL242" s="157"/>
      <c r="RQM242" s="157"/>
      <c r="RQN242" s="157"/>
      <c r="RQO242" s="157"/>
      <c r="RQP242" s="157"/>
      <c r="RQQ242" s="157"/>
      <c r="RQR242" s="157"/>
      <c r="RQS242" s="157"/>
      <c r="RQT242" s="157"/>
      <c r="RQU242" s="157"/>
      <c r="RQV242" s="157"/>
      <c r="RQW242" s="157"/>
      <c r="RQX242" s="157"/>
      <c r="RQY242" s="157"/>
      <c r="RQZ242" s="157"/>
      <c r="RRA242" s="157"/>
      <c r="RRB242" s="157"/>
      <c r="RRC242" s="157"/>
      <c r="RRD242" s="157"/>
      <c r="RRE242" s="157"/>
      <c r="RRF242" s="157"/>
      <c r="RRG242" s="157"/>
      <c r="RRH242" s="157"/>
      <c r="RRI242" s="157"/>
      <c r="RRJ242" s="157"/>
      <c r="RRK242" s="157"/>
      <c r="RRL242" s="157"/>
      <c r="RRM242" s="157"/>
      <c r="RRN242" s="157"/>
      <c r="RRO242" s="157"/>
      <c r="RRP242" s="157"/>
      <c r="RRQ242" s="157"/>
      <c r="RRR242" s="157"/>
      <c r="RRS242" s="157"/>
      <c r="RRT242" s="157"/>
      <c r="RRU242" s="157"/>
      <c r="RRV242" s="157"/>
      <c r="RRW242" s="157"/>
      <c r="RRX242" s="157"/>
      <c r="RRY242" s="157"/>
      <c r="RRZ242" s="157"/>
      <c r="RSA242" s="157"/>
      <c r="RSB242" s="157"/>
      <c r="RSC242" s="157"/>
      <c r="RSD242" s="157"/>
      <c r="RSE242" s="157"/>
      <c r="RSF242" s="157"/>
      <c r="RSG242" s="157"/>
      <c r="RSH242" s="157"/>
      <c r="RSI242" s="157"/>
      <c r="RSJ242" s="157"/>
      <c r="RSK242" s="157"/>
      <c r="RSL242" s="157"/>
      <c r="RSM242" s="157"/>
      <c r="RSN242" s="157"/>
      <c r="RSO242" s="157"/>
      <c r="RSP242" s="157"/>
      <c r="RSQ242" s="157"/>
      <c r="RSR242" s="157"/>
      <c r="RSS242" s="157"/>
      <c r="RST242" s="157"/>
      <c r="RSU242" s="157"/>
      <c r="RSV242" s="157"/>
      <c r="RSW242" s="157"/>
      <c r="RSX242" s="157"/>
      <c r="RSY242" s="157"/>
      <c r="RSZ242" s="157"/>
      <c r="RTA242" s="157"/>
      <c r="RTB242" s="157"/>
      <c r="RTC242" s="157"/>
      <c r="RTD242" s="157"/>
      <c r="RTE242" s="157"/>
      <c r="RTF242" s="157"/>
      <c r="RTG242" s="157"/>
      <c r="RTH242" s="157"/>
      <c r="RTI242" s="157"/>
      <c r="RTJ242" s="157"/>
      <c r="RTK242" s="157"/>
      <c r="RTL242" s="157"/>
      <c r="RTM242" s="157"/>
      <c r="RTN242" s="157"/>
      <c r="RTO242" s="157"/>
      <c r="RTP242" s="157"/>
      <c r="RTQ242" s="157"/>
      <c r="RTR242" s="157"/>
      <c r="RTS242" s="157"/>
      <c r="RTT242" s="157"/>
      <c r="RTU242" s="157"/>
      <c r="RTV242" s="157"/>
      <c r="RTW242" s="157"/>
      <c r="RTX242" s="157"/>
      <c r="RTY242" s="157"/>
      <c r="RTZ242" s="157"/>
      <c r="RUA242" s="157"/>
      <c r="RUB242" s="157"/>
      <c r="RUC242" s="157"/>
      <c r="RUD242" s="157"/>
      <c r="RUE242" s="157"/>
      <c r="RUF242" s="157"/>
      <c r="RUG242" s="157"/>
      <c r="RUH242" s="157"/>
      <c r="RUI242" s="157"/>
      <c r="RUJ242" s="157"/>
      <c r="RUK242" s="157"/>
      <c r="RUL242" s="157"/>
      <c r="RUM242" s="157"/>
      <c r="RUN242" s="157"/>
      <c r="RUO242" s="157"/>
      <c r="RUP242" s="157"/>
      <c r="RUQ242" s="157"/>
      <c r="RUR242" s="157"/>
      <c r="RUS242" s="157"/>
      <c r="RUT242" s="157"/>
      <c r="RUU242" s="157"/>
      <c r="RUV242" s="157"/>
      <c r="RUW242" s="157"/>
      <c r="RUX242" s="157"/>
      <c r="RUY242" s="157"/>
      <c r="RUZ242" s="157"/>
      <c r="RVA242" s="157"/>
      <c r="RVB242" s="157"/>
      <c r="RVC242" s="157"/>
      <c r="RVD242" s="157"/>
      <c r="RVE242" s="157"/>
      <c r="RVF242" s="157"/>
      <c r="RVG242" s="157"/>
      <c r="RVH242" s="157"/>
      <c r="RVI242" s="157"/>
      <c r="RVJ242" s="157"/>
      <c r="RVK242" s="157"/>
      <c r="RVL242" s="157"/>
      <c r="RVM242" s="157"/>
      <c r="RVN242" s="157"/>
      <c r="RVO242" s="157"/>
      <c r="RVP242" s="157"/>
      <c r="RVQ242" s="157"/>
      <c r="RVR242" s="157"/>
      <c r="RVS242" s="157"/>
      <c r="RVT242" s="157"/>
      <c r="RVU242" s="157"/>
      <c r="RVV242" s="157"/>
      <c r="RVW242" s="157"/>
      <c r="RVX242" s="157"/>
      <c r="RVY242" s="157"/>
      <c r="RVZ242" s="157"/>
      <c r="RWA242" s="157"/>
      <c r="RWB242" s="157"/>
      <c r="RWC242" s="157"/>
      <c r="RWD242" s="157"/>
      <c r="RWE242" s="157"/>
      <c r="RWF242" s="157"/>
      <c r="RWG242" s="157"/>
      <c r="RWH242" s="157"/>
      <c r="RWI242" s="157"/>
      <c r="RWJ242" s="157"/>
      <c r="RWK242" s="157"/>
      <c r="RWL242" s="157"/>
      <c r="RWM242" s="157"/>
      <c r="RWN242" s="157"/>
      <c r="RWO242" s="157"/>
      <c r="RWP242" s="157"/>
      <c r="RWQ242" s="157"/>
      <c r="RWR242" s="157"/>
      <c r="RWS242" s="157"/>
      <c r="RWT242" s="157"/>
      <c r="RWU242" s="157"/>
      <c r="RWV242" s="157"/>
      <c r="RWW242" s="157"/>
      <c r="RWX242" s="157"/>
      <c r="RWY242" s="157"/>
      <c r="RWZ242" s="157"/>
      <c r="RXA242" s="157"/>
      <c r="RXB242" s="157"/>
      <c r="RXC242" s="157"/>
      <c r="RXD242" s="157"/>
      <c r="RXE242" s="157"/>
      <c r="RXF242" s="157"/>
      <c r="RXG242" s="157"/>
      <c r="RXH242" s="157"/>
      <c r="RXI242" s="157"/>
      <c r="RXJ242" s="157"/>
      <c r="RXK242" s="157"/>
      <c r="RXL242" s="157"/>
      <c r="RXM242" s="157"/>
      <c r="RXN242" s="157"/>
      <c r="RXO242" s="157"/>
      <c r="RXP242" s="157"/>
      <c r="RXQ242" s="157"/>
      <c r="RXR242" s="157"/>
      <c r="RXS242" s="157"/>
      <c r="RXT242" s="157"/>
      <c r="RXU242" s="157"/>
      <c r="RXV242" s="157"/>
      <c r="RXW242" s="157"/>
      <c r="RXX242" s="157"/>
      <c r="RXY242" s="157"/>
      <c r="RXZ242" s="157"/>
      <c r="RYA242" s="157"/>
      <c r="RYB242" s="157"/>
      <c r="RYC242" s="157"/>
      <c r="RYD242" s="157"/>
      <c r="RYE242" s="157"/>
      <c r="RYF242" s="157"/>
      <c r="RYG242" s="157"/>
      <c r="RYH242" s="157"/>
      <c r="RYI242" s="157"/>
      <c r="RYJ242" s="157"/>
      <c r="RYK242" s="157"/>
      <c r="RYL242" s="157"/>
      <c r="RYM242" s="157"/>
      <c r="RYN242" s="157"/>
      <c r="RYO242" s="157"/>
      <c r="RYP242" s="157"/>
      <c r="RYQ242" s="157"/>
      <c r="RYR242" s="157"/>
      <c r="RYS242" s="157"/>
      <c r="RYT242" s="157"/>
      <c r="RYU242" s="157"/>
      <c r="RYV242" s="157"/>
      <c r="RYW242" s="157"/>
      <c r="RYX242" s="157"/>
      <c r="RYY242" s="157"/>
      <c r="RYZ242" s="157"/>
      <c r="RZA242" s="157"/>
      <c r="RZB242" s="157"/>
      <c r="RZC242" s="157"/>
      <c r="RZD242" s="157"/>
      <c r="RZE242" s="157"/>
      <c r="RZF242" s="157"/>
      <c r="RZG242" s="157"/>
      <c r="RZH242" s="157"/>
      <c r="RZI242" s="157"/>
      <c r="RZJ242" s="157"/>
      <c r="RZK242" s="157"/>
      <c r="RZL242" s="157"/>
      <c r="RZM242" s="157"/>
      <c r="RZN242" s="157"/>
      <c r="RZO242" s="157"/>
      <c r="RZP242" s="157"/>
      <c r="RZQ242" s="157"/>
      <c r="RZR242" s="157"/>
      <c r="RZS242" s="157"/>
      <c r="RZT242" s="157"/>
      <c r="RZU242" s="157"/>
      <c r="RZV242" s="157"/>
      <c r="RZW242" s="157"/>
      <c r="RZX242" s="157"/>
      <c r="RZY242" s="157"/>
      <c r="RZZ242" s="157"/>
      <c r="SAA242" s="157"/>
      <c r="SAB242" s="157"/>
      <c r="SAC242" s="157"/>
      <c r="SAD242" s="157"/>
      <c r="SAE242" s="157"/>
      <c r="SAF242" s="157"/>
      <c r="SAG242" s="157"/>
      <c r="SAH242" s="157"/>
      <c r="SAI242" s="157"/>
      <c r="SAJ242" s="157"/>
      <c r="SAK242" s="157"/>
      <c r="SAL242" s="157"/>
      <c r="SAM242" s="157"/>
      <c r="SAN242" s="157"/>
      <c r="SAO242" s="157"/>
      <c r="SAP242" s="157"/>
      <c r="SAQ242" s="157"/>
      <c r="SAR242" s="157"/>
      <c r="SAS242" s="157"/>
      <c r="SAT242" s="157"/>
      <c r="SAU242" s="157"/>
      <c r="SAV242" s="157"/>
      <c r="SAW242" s="157"/>
      <c r="SAX242" s="157"/>
      <c r="SAY242" s="157"/>
      <c r="SAZ242" s="157"/>
      <c r="SBA242" s="157"/>
      <c r="SBB242" s="157"/>
      <c r="SBC242" s="157"/>
      <c r="SBD242" s="157"/>
      <c r="SBE242" s="157"/>
      <c r="SBF242" s="157"/>
      <c r="SBG242" s="157"/>
      <c r="SBH242" s="157"/>
      <c r="SBI242" s="157"/>
      <c r="SBJ242" s="157"/>
      <c r="SBK242" s="157"/>
      <c r="SBL242" s="157"/>
      <c r="SBM242" s="157"/>
      <c r="SBN242" s="157"/>
      <c r="SBO242" s="157"/>
      <c r="SBP242" s="157"/>
      <c r="SBQ242" s="157"/>
      <c r="SBR242" s="157"/>
      <c r="SBS242" s="157"/>
      <c r="SBT242" s="157"/>
      <c r="SBU242" s="157"/>
      <c r="SBV242" s="157"/>
      <c r="SBW242" s="157"/>
      <c r="SBX242" s="157"/>
      <c r="SBY242" s="157"/>
      <c r="SBZ242" s="157"/>
      <c r="SCA242" s="157"/>
      <c r="SCB242" s="157"/>
      <c r="SCC242" s="157"/>
      <c r="SCD242" s="157"/>
      <c r="SCE242" s="157"/>
      <c r="SCF242" s="157"/>
      <c r="SCG242" s="157"/>
      <c r="SCH242" s="157"/>
      <c r="SCI242" s="157"/>
      <c r="SCJ242" s="157"/>
      <c r="SCK242" s="157"/>
      <c r="SCL242" s="157"/>
      <c r="SCM242" s="157"/>
      <c r="SCN242" s="157"/>
      <c r="SCO242" s="157"/>
      <c r="SCP242" s="157"/>
      <c r="SCQ242" s="157"/>
      <c r="SCR242" s="157"/>
      <c r="SCS242" s="157"/>
      <c r="SCT242" s="157"/>
      <c r="SCU242" s="157"/>
      <c r="SCV242" s="157"/>
      <c r="SCW242" s="157"/>
      <c r="SCX242" s="157"/>
      <c r="SCY242" s="157"/>
      <c r="SCZ242" s="157"/>
      <c r="SDA242" s="157"/>
      <c r="SDB242" s="157"/>
      <c r="SDC242" s="157"/>
      <c r="SDD242" s="157"/>
      <c r="SDE242" s="157"/>
      <c r="SDF242" s="157"/>
      <c r="SDG242" s="157"/>
      <c r="SDH242" s="157"/>
      <c r="SDI242" s="157"/>
      <c r="SDJ242" s="157"/>
      <c r="SDK242" s="157"/>
      <c r="SDL242" s="157"/>
      <c r="SDM242" s="157"/>
      <c r="SDN242" s="157"/>
      <c r="SDO242" s="157"/>
      <c r="SDP242" s="157"/>
      <c r="SDQ242" s="157"/>
      <c r="SDR242" s="157"/>
      <c r="SDS242" s="157"/>
      <c r="SDT242" s="157"/>
      <c r="SDU242" s="157"/>
      <c r="SDV242" s="157"/>
      <c r="SDW242" s="157"/>
      <c r="SDX242" s="157"/>
      <c r="SDY242" s="157"/>
      <c r="SDZ242" s="157"/>
      <c r="SEA242" s="157"/>
      <c r="SEB242" s="157"/>
      <c r="SEC242" s="157"/>
      <c r="SED242" s="157"/>
      <c r="SEE242" s="157"/>
      <c r="SEF242" s="157"/>
      <c r="SEG242" s="157"/>
      <c r="SEH242" s="157"/>
      <c r="SEI242" s="157"/>
      <c r="SEJ242" s="157"/>
      <c r="SEK242" s="157"/>
      <c r="SEL242" s="157"/>
      <c r="SEM242" s="157"/>
      <c r="SEN242" s="157"/>
      <c r="SEO242" s="157"/>
      <c r="SEP242" s="157"/>
      <c r="SEQ242" s="157"/>
      <c r="SER242" s="157"/>
      <c r="SES242" s="157"/>
      <c r="SET242" s="157"/>
      <c r="SEU242" s="157"/>
      <c r="SEV242" s="157"/>
      <c r="SEW242" s="157"/>
      <c r="SEX242" s="157"/>
      <c r="SEY242" s="157"/>
      <c r="SEZ242" s="157"/>
      <c r="SFA242" s="157"/>
      <c r="SFB242" s="157"/>
      <c r="SFC242" s="157"/>
      <c r="SFD242" s="157"/>
      <c r="SFE242" s="157"/>
      <c r="SFF242" s="157"/>
      <c r="SFG242" s="157"/>
      <c r="SFH242" s="157"/>
      <c r="SFI242" s="157"/>
      <c r="SFJ242" s="157"/>
      <c r="SFK242" s="157"/>
      <c r="SFL242" s="157"/>
      <c r="SFM242" s="157"/>
      <c r="SFN242" s="157"/>
      <c r="SFO242" s="157"/>
      <c r="SFP242" s="157"/>
      <c r="SFQ242" s="157"/>
      <c r="SFR242" s="157"/>
      <c r="SFS242" s="157"/>
      <c r="SFT242" s="157"/>
      <c r="SFU242" s="157"/>
      <c r="SFV242" s="157"/>
      <c r="SFW242" s="157"/>
      <c r="SFX242" s="157"/>
      <c r="SFY242" s="157"/>
      <c r="SFZ242" s="157"/>
      <c r="SGA242" s="157"/>
      <c r="SGB242" s="157"/>
      <c r="SGC242" s="157"/>
      <c r="SGD242" s="157"/>
      <c r="SGE242" s="157"/>
      <c r="SGF242" s="157"/>
      <c r="SGG242" s="157"/>
      <c r="SGH242" s="157"/>
      <c r="SGI242" s="157"/>
      <c r="SGJ242" s="157"/>
      <c r="SGK242" s="157"/>
      <c r="SGL242" s="157"/>
      <c r="SGM242" s="157"/>
      <c r="SGN242" s="157"/>
      <c r="SGO242" s="157"/>
      <c r="SGP242" s="157"/>
      <c r="SGQ242" s="157"/>
      <c r="SGR242" s="157"/>
      <c r="SGS242" s="157"/>
      <c r="SGT242" s="157"/>
      <c r="SGU242" s="157"/>
      <c r="SGV242" s="157"/>
      <c r="SGW242" s="157"/>
      <c r="SGX242" s="157"/>
      <c r="SGY242" s="157"/>
      <c r="SGZ242" s="157"/>
      <c r="SHA242" s="157"/>
      <c r="SHB242" s="157"/>
      <c r="SHC242" s="157"/>
      <c r="SHD242" s="157"/>
      <c r="SHE242" s="157"/>
      <c r="SHF242" s="157"/>
      <c r="SHG242" s="157"/>
      <c r="SHH242" s="157"/>
      <c r="SHI242" s="157"/>
      <c r="SHJ242" s="157"/>
      <c r="SHK242" s="157"/>
      <c r="SHL242" s="157"/>
      <c r="SHM242" s="157"/>
      <c r="SHN242" s="157"/>
      <c r="SHO242" s="157"/>
      <c r="SHP242" s="157"/>
      <c r="SHQ242" s="157"/>
      <c r="SHR242" s="157"/>
      <c r="SHS242" s="157"/>
      <c r="SHT242" s="157"/>
      <c r="SHU242" s="157"/>
      <c r="SHV242" s="157"/>
      <c r="SHW242" s="157"/>
      <c r="SHX242" s="157"/>
      <c r="SHY242" s="157"/>
      <c r="SHZ242" s="157"/>
      <c r="SIA242" s="157"/>
      <c r="SIB242" s="157"/>
      <c r="SIC242" s="157"/>
      <c r="SID242" s="157"/>
      <c r="SIE242" s="157"/>
      <c r="SIF242" s="157"/>
      <c r="SIG242" s="157"/>
      <c r="SIH242" s="157"/>
      <c r="SII242" s="157"/>
      <c r="SIJ242" s="157"/>
      <c r="SIK242" s="157"/>
      <c r="SIL242" s="157"/>
      <c r="SIM242" s="157"/>
      <c r="SIN242" s="157"/>
      <c r="SIO242" s="157"/>
      <c r="SIP242" s="157"/>
      <c r="SIQ242" s="157"/>
      <c r="SIR242" s="157"/>
      <c r="SIS242" s="157"/>
      <c r="SIT242" s="157"/>
      <c r="SIU242" s="157"/>
      <c r="SIV242" s="157"/>
      <c r="SIW242" s="157"/>
      <c r="SIX242" s="157"/>
      <c r="SIY242" s="157"/>
      <c r="SIZ242" s="157"/>
      <c r="SJA242" s="157"/>
      <c r="SJB242" s="157"/>
      <c r="SJC242" s="157"/>
      <c r="SJD242" s="157"/>
      <c r="SJE242" s="157"/>
      <c r="SJF242" s="157"/>
      <c r="SJG242" s="157"/>
      <c r="SJH242" s="157"/>
      <c r="SJI242" s="157"/>
      <c r="SJJ242" s="157"/>
      <c r="SJK242" s="157"/>
      <c r="SJL242" s="157"/>
      <c r="SJM242" s="157"/>
      <c r="SJN242" s="157"/>
      <c r="SJO242" s="157"/>
      <c r="SJP242" s="157"/>
      <c r="SJQ242" s="157"/>
      <c r="SJR242" s="157"/>
      <c r="SJS242" s="157"/>
      <c r="SJT242" s="157"/>
      <c r="SJU242" s="157"/>
      <c r="SJV242" s="157"/>
      <c r="SJW242" s="157"/>
      <c r="SJX242" s="157"/>
      <c r="SJY242" s="157"/>
      <c r="SJZ242" s="157"/>
      <c r="SKA242" s="157"/>
      <c r="SKB242" s="157"/>
      <c r="SKC242" s="157"/>
      <c r="SKD242" s="157"/>
      <c r="SKE242" s="157"/>
      <c r="SKF242" s="157"/>
      <c r="SKG242" s="157"/>
      <c r="SKH242" s="157"/>
      <c r="SKI242" s="157"/>
      <c r="SKJ242" s="157"/>
      <c r="SKK242" s="157"/>
      <c r="SKL242" s="157"/>
      <c r="SKM242" s="157"/>
      <c r="SKN242" s="157"/>
      <c r="SKO242" s="157"/>
      <c r="SKP242" s="157"/>
      <c r="SKQ242" s="157"/>
      <c r="SKR242" s="157"/>
      <c r="SKS242" s="157"/>
      <c r="SKT242" s="157"/>
      <c r="SKU242" s="157"/>
      <c r="SKV242" s="157"/>
      <c r="SKW242" s="157"/>
      <c r="SKX242" s="157"/>
      <c r="SKY242" s="157"/>
      <c r="SKZ242" s="157"/>
      <c r="SLA242" s="157"/>
      <c r="SLB242" s="157"/>
      <c r="SLC242" s="157"/>
      <c r="SLD242" s="157"/>
      <c r="SLE242" s="157"/>
      <c r="SLF242" s="157"/>
      <c r="SLG242" s="157"/>
      <c r="SLH242" s="157"/>
      <c r="SLI242" s="157"/>
      <c r="SLJ242" s="157"/>
      <c r="SLK242" s="157"/>
      <c r="SLL242" s="157"/>
      <c r="SLM242" s="157"/>
      <c r="SLN242" s="157"/>
      <c r="SLO242" s="157"/>
      <c r="SLP242" s="157"/>
      <c r="SLQ242" s="157"/>
      <c r="SLR242" s="157"/>
      <c r="SLS242" s="157"/>
      <c r="SLT242" s="157"/>
      <c r="SLU242" s="157"/>
      <c r="SLV242" s="157"/>
      <c r="SLW242" s="157"/>
      <c r="SLX242" s="157"/>
      <c r="SLY242" s="157"/>
      <c r="SLZ242" s="157"/>
      <c r="SMA242" s="157"/>
      <c r="SMB242" s="157"/>
      <c r="SMC242" s="157"/>
      <c r="SMD242" s="157"/>
      <c r="SME242" s="157"/>
      <c r="SMF242" s="157"/>
      <c r="SMG242" s="157"/>
      <c r="SMH242" s="157"/>
      <c r="SMI242" s="157"/>
      <c r="SMJ242" s="157"/>
      <c r="SMK242" s="157"/>
      <c r="SML242" s="157"/>
      <c r="SMM242" s="157"/>
      <c r="SMN242" s="157"/>
      <c r="SMO242" s="157"/>
      <c r="SMP242" s="157"/>
      <c r="SMQ242" s="157"/>
      <c r="SMR242" s="157"/>
      <c r="SMS242" s="157"/>
      <c r="SMT242" s="157"/>
      <c r="SMU242" s="157"/>
      <c r="SMV242" s="157"/>
      <c r="SMW242" s="157"/>
      <c r="SMX242" s="157"/>
      <c r="SMY242" s="157"/>
      <c r="SMZ242" s="157"/>
      <c r="SNA242" s="157"/>
      <c r="SNB242" s="157"/>
      <c r="SNC242" s="157"/>
      <c r="SND242" s="157"/>
      <c r="SNE242" s="157"/>
      <c r="SNF242" s="157"/>
      <c r="SNG242" s="157"/>
      <c r="SNH242" s="157"/>
      <c r="SNI242" s="157"/>
      <c r="SNJ242" s="157"/>
      <c r="SNK242" s="157"/>
      <c r="SNL242" s="157"/>
      <c r="SNM242" s="157"/>
      <c r="SNN242" s="157"/>
      <c r="SNO242" s="157"/>
      <c r="SNP242" s="157"/>
      <c r="SNQ242" s="157"/>
      <c r="SNR242" s="157"/>
      <c r="SNS242" s="157"/>
      <c r="SNT242" s="157"/>
      <c r="SNU242" s="157"/>
      <c r="SNV242" s="157"/>
      <c r="SNW242" s="157"/>
      <c r="SNX242" s="157"/>
      <c r="SNY242" s="157"/>
      <c r="SNZ242" s="157"/>
      <c r="SOA242" s="157"/>
      <c r="SOB242" s="157"/>
      <c r="SOC242" s="157"/>
      <c r="SOD242" s="157"/>
      <c r="SOE242" s="157"/>
      <c r="SOF242" s="157"/>
      <c r="SOG242" s="157"/>
      <c r="SOH242" s="157"/>
      <c r="SOI242" s="157"/>
      <c r="SOJ242" s="157"/>
      <c r="SOK242" s="157"/>
      <c r="SOL242" s="157"/>
      <c r="SOM242" s="157"/>
      <c r="SON242" s="157"/>
      <c r="SOO242" s="157"/>
      <c r="SOP242" s="157"/>
      <c r="SOQ242" s="157"/>
      <c r="SOR242" s="157"/>
      <c r="SOS242" s="157"/>
      <c r="SOT242" s="157"/>
      <c r="SOU242" s="157"/>
      <c r="SOV242" s="157"/>
      <c r="SOW242" s="157"/>
      <c r="SOX242" s="157"/>
      <c r="SOY242" s="157"/>
      <c r="SOZ242" s="157"/>
      <c r="SPA242" s="157"/>
      <c r="SPB242" s="157"/>
      <c r="SPC242" s="157"/>
      <c r="SPD242" s="157"/>
      <c r="SPE242" s="157"/>
      <c r="SPF242" s="157"/>
      <c r="SPG242" s="157"/>
      <c r="SPH242" s="157"/>
      <c r="SPI242" s="157"/>
      <c r="SPJ242" s="157"/>
      <c r="SPK242" s="157"/>
      <c r="SPL242" s="157"/>
      <c r="SPM242" s="157"/>
      <c r="SPN242" s="157"/>
      <c r="SPO242" s="157"/>
      <c r="SPP242" s="157"/>
      <c r="SPQ242" s="157"/>
      <c r="SPR242" s="157"/>
      <c r="SPS242" s="157"/>
      <c r="SPT242" s="157"/>
      <c r="SPU242" s="157"/>
      <c r="SPV242" s="157"/>
      <c r="SPW242" s="157"/>
      <c r="SPX242" s="157"/>
      <c r="SPY242" s="157"/>
      <c r="SPZ242" s="157"/>
      <c r="SQA242" s="157"/>
      <c r="SQB242" s="157"/>
      <c r="SQC242" s="157"/>
      <c r="SQD242" s="157"/>
      <c r="SQE242" s="157"/>
      <c r="SQF242" s="157"/>
      <c r="SQG242" s="157"/>
      <c r="SQH242" s="157"/>
      <c r="SQI242" s="157"/>
      <c r="SQJ242" s="157"/>
      <c r="SQK242" s="157"/>
      <c r="SQL242" s="157"/>
      <c r="SQM242" s="157"/>
      <c r="SQN242" s="157"/>
      <c r="SQO242" s="157"/>
      <c r="SQP242" s="157"/>
      <c r="SQQ242" s="157"/>
      <c r="SQR242" s="157"/>
      <c r="SQS242" s="157"/>
      <c r="SQT242" s="157"/>
      <c r="SQU242" s="157"/>
      <c r="SQV242" s="157"/>
      <c r="SQW242" s="157"/>
      <c r="SQX242" s="157"/>
      <c r="SQY242" s="157"/>
      <c r="SQZ242" s="157"/>
      <c r="SRA242" s="157"/>
      <c r="SRB242" s="157"/>
      <c r="SRC242" s="157"/>
      <c r="SRD242" s="157"/>
      <c r="SRE242" s="157"/>
      <c r="SRF242" s="157"/>
      <c r="SRG242" s="157"/>
      <c r="SRH242" s="157"/>
      <c r="SRI242" s="157"/>
      <c r="SRJ242" s="157"/>
      <c r="SRK242" s="157"/>
      <c r="SRL242" s="157"/>
      <c r="SRM242" s="157"/>
      <c r="SRN242" s="157"/>
      <c r="SRO242" s="157"/>
      <c r="SRP242" s="157"/>
      <c r="SRQ242" s="157"/>
      <c r="SRR242" s="157"/>
      <c r="SRS242" s="157"/>
      <c r="SRT242" s="157"/>
      <c r="SRU242" s="157"/>
      <c r="SRV242" s="157"/>
      <c r="SRW242" s="157"/>
      <c r="SRX242" s="157"/>
      <c r="SRY242" s="157"/>
      <c r="SRZ242" s="157"/>
      <c r="SSA242" s="157"/>
      <c r="SSB242" s="157"/>
      <c r="SSC242" s="157"/>
      <c r="SSD242" s="157"/>
      <c r="SSE242" s="157"/>
      <c r="SSF242" s="157"/>
      <c r="SSG242" s="157"/>
      <c r="SSH242" s="157"/>
      <c r="SSI242" s="157"/>
      <c r="SSJ242" s="157"/>
      <c r="SSK242" s="157"/>
      <c r="SSL242" s="157"/>
      <c r="SSM242" s="157"/>
      <c r="SSN242" s="157"/>
      <c r="SSO242" s="157"/>
      <c r="SSP242" s="157"/>
      <c r="SSQ242" s="157"/>
      <c r="SSR242" s="157"/>
      <c r="SSS242" s="157"/>
      <c r="SST242" s="157"/>
      <c r="SSU242" s="157"/>
      <c r="SSV242" s="157"/>
      <c r="SSW242" s="157"/>
      <c r="SSX242" s="157"/>
      <c r="SSY242" s="157"/>
      <c r="SSZ242" s="157"/>
      <c r="STA242" s="157"/>
      <c r="STB242" s="157"/>
      <c r="STC242" s="157"/>
      <c r="STD242" s="157"/>
      <c r="STE242" s="157"/>
      <c r="STF242" s="157"/>
      <c r="STG242" s="157"/>
      <c r="STH242" s="157"/>
      <c r="STI242" s="157"/>
      <c r="STJ242" s="157"/>
      <c r="STK242" s="157"/>
      <c r="STL242" s="157"/>
      <c r="STM242" s="157"/>
      <c r="STN242" s="157"/>
      <c r="STO242" s="157"/>
      <c r="STP242" s="157"/>
      <c r="STQ242" s="157"/>
      <c r="STR242" s="157"/>
      <c r="STS242" s="157"/>
      <c r="STT242" s="157"/>
      <c r="STU242" s="157"/>
      <c r="STV242" s="157"/>
      <c r="STW242" s="157"/>
      <c r="STX242" s="157"/>
      <c r="STY242" s="157"/>
      <c r="STZ242" s="157"/>
      <c r="SUA242" s="157"/>
      <c r="SUB242" s="157"/>
      <c r="SUC242" s="157"/>
      <c r="SUD242" s="157"/>
      <c r="SUE242" s="157"/>
      <c r="SUF242" s="157"/>
      <c r="SUG242" s="157"/>
      <c r="SUH242" s="157"/>
      <c r="SUI242" s="157"/>
      <c r="SUJ242" s="157"/>
      <c r="SUK242" s="157"/>
      <c r="SUL242" s="157"/>
      <c r="SUM242" s="157"/>
      <c r="SUN242" s="157"/>
      <c r="SUO242" s="157"/>
      <c r="SUP242" s="157"/>
      <c r="SUQ242" s="157"/>
      <c r="SUR242" s="157"/>
      <c r="SUS242" s="157"/>
      <c r="SUT242" s="157"/>
      <c r="SUU242" s="157"/>
      <c r="SUV242" s="157"/>
      <c r="SUW242" s="157"/>
      <c r="SUX242" s="157"/>
      <c r="SUY242" s="157"/>
      <c r="SUZ242" s="157"/>
      <c r="SVA242" s="157"/>
      <c r="SVB242" s="157"/>
      <c r="SVC242" s="157"/>
      <c r="SVD242" s="157"/>
      <c r="SVE242" s="157"/>
      <c r="SVF242" s="157"/>
      <c r="SVG242" s="157"/>
      <c r="SVH242" s="157"/>
      <c r="SVI242" s="157"/>
      <c r="SVJ242" s="157"/>
      <c r="SVK242" s="157"/>
      <c r="SVL242" s="157"/>
      <c r="SVM242" s="157"/>
      <c r="SVN242" s="157"/>
      <c r="SVO242" s="157"/>
      <c r="SVP242" s="157"/>
      <c r="SVQ242" s="157"/>
      <c r="SVR242" s="157"/>
      <c r="SVS242" s="157"/>
      <c r="SVT242" s="157"/>
      <c r="SVU242" s="157"/>
      <c r="SVV242" s="157"/>
      <c r="SVW242" s="157"/>
      <c r="SVX242" s="157"/>
      <c r="SVY242" s="157"/>
      <c r="SVZ242" s="157"/>
      <c r="SWA242" s="157"/>
      <c r="SWB242" s="157"/>
      <c r="SWC242" s="157"/>
      <c r="SWD242" s="157"/>
      <c r="SWE242" s="157"/>
      <c r="SWF242" s="157"/>
      <c r="SWG242" s="157"/>
      <c r="SWH242" s="157"/>
      <c r="SWI242" s="157"/>
      <c r="SWJ242" s="157"/>
      <c r="SWK242" s="157"/>
      <c r="SWL242" s="157"/>
      <c r="SWM242" s="157"/>
      <c r="SWN242" s="157"/>
      <c r="SWO242" s="157"/>
      <c r="SWP242" s="157"/>
      <c r="SWQ242" s="157"/>
      <c r="SWR242" s="157"/>
      <c r="SWS242" s="157"/>
      <c r="SWT242" s="157"/>
      <c r="SWU242" s="157"/>
      <c r="SWV242" s="157"/>
      <c r="SWW242" s="157"/>
      <c r="SWX242" s="157"/>
      <c r="SWY242" s="157"/>
      <c r="SWZ242" s="157"/>
      <c r="SXA242" s="157"/>
      <c r="SXB242" s="157"/>
      <c r="SXC242" s="157"/>
      <c r="SXD242" s="157"/>
      <c r="SXE242" s="157"/>
      <c r="SXF242" s="157"/>
      <c r="SXG242" s="157"/>
      <c r="SXH242" s="157"/>
      <c r="SXI242" s="157"/>
      <c r="SXJ242" s="157"/>
      <c r="SXK242" s="157"/>
      <c r="SXL242" s="157"/>
      <c r="SXM242" s="157"/>
      <c r="SXN242" s="157"/>
      <c r="SXO242" s="157"/>
      <c r="SXP242" s="157"/>
      <c r="SXQ242" s="157"/>
      <c r="SXR242" s="157"/>
      <c r="SXS242" s="157"/>
      <c r="SXT242" s="157"/>
      <c r="SXU242" s="157"/>
      <c r="SXV242" s="157"/>
      <c r="SXW242" s="157"/>
      <c r="SXX242" s="157"/>
      <c r="SXY242" s="157"/>
      <c r="SXZ242" s="157"/>
      <c r="SYA242" s="157"/>
      <c r="SYB242" s="157"/>
      <c r="SYC242" s="157"/>
      <c r="SYD242" s="157"/>
      <c r="SYE242" s="157"/>
      <c r="SYF242" s="157"/>
      <c r="SYG242" s="157"/>
      <c r="SYH242" s="157"/>
      <c r="SYI242" s="157"/>
      <c r="SYJ242" s="157"/>
      <c r="SYK242" s="157"/>
      <c r="SYL242" s="157"/>
      <c r="SYM242" s="157"/>
      <c r="SYN242" s="157"/>
      <c r="SYO242" s="157"/>
      <c r="SYP242" s="157"/>
      <c r="SYQ242" s="157"/>
      <c r="SYR242" s="157"/>
      <c r="SYS242" s="157"/>
      <c r="SYT242" s="157"/>
      <c r="SYU242" s="157"/>
      <c r="SYV242" s="157"/>
      <c r="SYW242" s="157"/>
      <c r="SYX242" s="157"/>
      <c r="SYY242" s="157"/>
      <c r="SYZ242" s="157"/>
      <c r="SZA242" s="157"/>
      <c r="SZB242" s="157"/>
      <c r="SZC242" s="157"/>
      <c r="SZD242" s="157"/>
      <c r="SZE242" s="157"/>
      <c r="SZF242" s="157"/>
      <c r="SZG242" s="157"/>
      <c r="SZH242" s="157"/>
      <c r="SZI242" s="157"/>
      <c r="SZJ242" s="157"/>
      <c r="SZK242" s="157"/>
      <c r="SZL242" s="157"/>
      <c r="SZM242" s="157"/>
      <c r="SZN242" s="157"/>
      <c r="SZO242" s="157"/>
      <c r="SZP242" s="157"/>
      <c r="SZQ242" s="157"/>
      <c r="SZR242" s="157"/>
      <c r="SZS242" s="157"/>
      <c r="SZT242" s="157"/>
      <c r="SZU242" s="157"/>
      <c r="SZV242" s="157"/>
      <c r="SZW242" s="157"/>
      <c r="SZX242" s="157"/>
      <c r="SZY242" s="157"/>
      <c r="SZZ242" s="157"/>
      <c r="TAA242" s="157"/>
      <c r="TAB242" s="157"/>
      <c r="TAC242" s="157"/>
      <c r="TAD242" s="157"/>
      <c r="TAE242" s="157"/>
      <c r="TAF242" s="157"/>
      <c r="TAG242" s="157"/>
      <c r="TAH242" s="157"/>
      <c r="TAI242" s="157"/>
      <c r="TAJ242" s="157"/>
      <c r="TAK242" s="157"/>
      <c r="TAL242" s="157"/>
      <c r="TAM242" s="157"/>
      <c r="TAN242" s="157"/>
      <c r="TAO242" s="157"/>
      <c r="TAP242" s="157"/>
      <c r="TAQ242" s="157"/>
      <c r="TAR242" s="157"/>
      <c r="TAS242" s="157"/>
      <c r="TAT242" s="157"/>
      <c r="TAU242" s="157"/>
      <c r="TAV242" s="157"/>
      <c r="TAW242" s="157"/>
      <c r="TAX242" s="157"/>
      <c r="TAY242" s="157"/>
      <c r="TAZ242" s="157"/>
      <c r="TBA242" s="157"/>
      <c r="TBB242" s="157"/>
      <c r="TBC242" s="157"/>
      <c r="TBD242" s="157"/>
      <c r="TBE242" s="157"/>
      <c r="TBF242" s="157"/>
      <c r="TBG242" s="157"/>
      <c r="TBH242" s="157"/>
      <c r="TBI242" s="157"/>
      <c r="TBJ242" s="157"/>
      <c r="TBK242" s="157"/>
      <c r="TBL242" s="157"/>
      <c r="TBM242" s="157"/>
      <c r="TBN242" s="157"/>
      <c r="TBO242" s="157"/>
      <c r="TBP242" s="157"/>
      <c r="TBQ242" s="157"/>
      <c r="TBR242" s="157"/>
      <c r="TBS242" s="157"/>
      <c r="TBT242" s="157"/>
      <c r="TBU242" s="157"/>
      <c r="TBV242" s="157"/>
      <c r="TBW242" s="157"/>
      <c r="TBX242" s="157"/>
      <c r="TBY242" s="157"/>
      <c r="TBZ242" s="157"/>
      <c r="TCA242" s="157"/>
      <c r="TCB242" s="157"/>
      <c r="TCC242" s="157"/>
      <c r="TCD242" s="157"/>
      <c r="TCE242" s="157"/>
      <c r="TCF242" s="157"/>
      <c r="TCG242" s="157"/>
      <c r="TCH242" s="157"/>
      <c r="TCI242" s="157"/>
      <c r="TCJ242" s="157"/>
      <c r="TCK242" s="157"/>
      <c r="TCL242" s="157"/>
      <c r="TCM242" s="157"/>
      <c r="TCN242" s="157"/>
      <c r="TCO242" s="157"/>
      <c r="TCP242" s="157"/>
      <c r="TCQ242" s="157"/>
      <c r="TCR242" s="157"/>
      <c r="TCS242" s="157"/>
      <c r="TCT242" s="157"/>
      <c r="TCU242" s="157"/>
      <c r="TCV242" s="157"/>
      <c r="TCW242" s="157"/>
      <c r="TCX242" s="157"/>
      <c r="TCY242" s="157"/>
      <c r="TCZ242" s="157"/>
      <c r="TDA242" s="157"/>
      <c r="TDB242" s="157"/>
      <c r="TDC242" s="157"/>
      <c r="TDD242" s="157"/>
      <c r="TDE242" s="157"/>
      <c r="TDF242" s="157"/>
      <c r="TDG242" s="157"/>
      <c r="TDH242" s="157"/>
      <c r="TDI242" s="157"/>
      <c r="TDJ242" s="157"/>
      <c r="TDK242" s="157"/>
      <c r="TDL242" s="157"/>
      <c r="TDM242" s="157"/>
      <c r="TDN242" s="157"/>
      <c r="TDO242" s="157"/>
      <c r="TDP242" s="157"/>
      <c r="TDQ242" s="157"/>
      <c r="TDR242" s="157"/>
      <c r="TDS242" s="157"/>
      <c r="TDT242" s="157"/>
      <c r="TDU242" s="157"/>
      <c r="TDV242" s="157"/>
      <c r="TDW242" s="157"/>
      <c r="TDX242" s="157"/>
      <c r="TDY242" s="157"/>
      <c r="TDZ242" s="157"/>
      <c r="TEA242" s="157"/>
      <c r="TEB242" s="157"/>
      <c r="TEC242" s="157"/>
      <c r="TED242" s="157"/>
      <c r="TEE242" s="157"/>
      <c r="TEF242" s="157"/>
      <c r="TEG242" s="157"/>
      <c r="TEH242" s="157"/>
      <c r="TEI242" s="157"/>
      <c r="TEJ242" s="157"/>
      <c r="TEK242" s="157"/>
      <c r="TEL242" s="157"/>
      <c r="TEM242" s="157"/>
      <c r="TEN242" s="157"/>
      <c r="TEO242" s="157"/>
      <c r="TEP242" s="157"/>
      <c r="TEQ242" s="157"/>
      <c r="TER242" s="157"/>
      <c r="TES242" s="157"/>
      <c r="TET242" s="157"/>
      <c r="TEU242" s="157"/>
      <c r="TEV242" s="157"/>
      <c r="TEW242" s="157"/>
      <c r="TEX242" s="157"/>
      <c r="TEY242" s="157"/>
      <c r="TEZ242" s="157"/>
      <c r="TFA242" s="157"/>
      <c r="TFB242" s="157"/>
      <c r="TFC242" s="157"/>
      <c r="TFD242" s="157"/>
      <c r="TFE242" s="157"/>
      <c r="TFF242" s="157"/>
      <c r="TFG242" s="157"/>
      <c r="TFH242" s="157"/>
      <c r="TFI242" s="157"/>
      <c r="TFJ242" s="157"/>
      <c r="TFK242" s="157"/>
      <c r="TFL242" s="157"/>
      <c r="TFM242" s="157"/>
      <c r="TFN242" s="157"/>
      <c r="TFO242" s="157"/>
      <c r="TFP242" s="157"/>
      <c r="TFQ242" s="157"/>
      <c r="TFR242" s="157"/>
      <c r="TFS242" s="157"/>
      <c r="TFT242" s="157"/>
      <c r="TFU242" s="157"/>
      <c r="TFV242" s="157"/>
      <c r="TFW242" s="157"/>
      <c r="TFX242" s="157"/>
      <c r="TFY242" s="157"/>
      <c r="TFZ242" s="157"/>
      <c r="TGA242" s="157"/>
      <c r="TGB242" s="157"/>
      <c r="TGC242" s="157"/>
      <c r="TGD242" s="157"/>
      <c r="TGE242" s="157"/>
      <c r="TGF242" s="157"/>
      <c r="TGG242" s="157"/>
      <c r="TGH242" s="157"/>
      <c r="TGI242" s="157"/>
      <c r="TGJ242" s="157"/>
      <c r="TGK242" s="157"/>
      <c r="TGL242" s="157"/>
      <c r="TGM242" s="157"/>
      <c r="TGN242" s="157"/>
      <c r="TGO242" s="157"/>
      <c r="TGP242" s="157"/>
      <c r="TGQ242" s="157"/>
      <c r="TGR242" s="157"/>
      <c r="TGS242" s="157"/>
      <c r="TGT242" s="157"/>
      <c r="TGU242" s="157"/>
      <c r="TGV242" s="157"/>
      <c r="TGW242" s="157"/>
      <c r="TGX242" s="157"/>
      <c r="TGY242" s="157"/>
      <c r="TGZ242" s="157"/>
      <c r="THA242" s="157"/>
      <c r="THB242" s="157"/>
      <c r="THC242" s="157"/>
      <c r="THD242" s="157"/>
      <c r="THE242" s="157"/>
      <c r="THF242" s="157"/>
      <c r="THG242" s="157"/>
      <c r="THH242" s="157"/>
      <c r="THI242" s="157"/>
      <c r="THJ242" s="157"/>
      <c r="THK242" s="157"/>
      <c r="THL242" s="157"/>
      <c r="THM242" s="157"/>
      <c r="THN242" s="157"/>
      <c r="THO242" s="157"/>
      <c r="THP242" s="157"/>
      <c r="THQ242" s="157"/>
      <c r="THR242" s="157"/>
      <c r="THS242" s="157"/>
      <c r="THT242" s="157"/>
      <c r="THU242" s="157"/>
      <c r="THV242" s="157"/>
      <c r="THW242" s="157"/>
      <c r="THX242" s="157"/>
      <c r="THY242" s="157"/>
      <c r="THZ242" s="157"/>
      <c r="TIA242" s="157"/>
      <c r="TIB242" s="157"/>
      <c r="TIC242" s="157"/>
      <c r="TID242" s="157"/>
      <c r="TIE242" s="157"/>
      <c r="TIF242" s="157"/>
      <c r="TIG242" s="157"/>
      <c r="TIH242" s="157"/>
      <c r="TII242" s="157"/>
      <c r="TIJ242" s="157"/>
      <c r="TIK242" s="157"/>
      <c r="TIL242" s="157"/>
      <c r="TIM242" s="157"/>
      <c r="TIN242" s="157"/>
      <c r="TIO242" s="157"/>
      <c r="TIP242" s="157"/>
      <c r="TIQ242" s="157"/>
      <c r="TIR242" s="157"/>
      <c r="TIS242" s="157"/>
      <c r="TIT242" s="157"/>
      <c r="TIU242" s="157"/>
      <c r="TIV242" s="157"/>
      <c r="TIW242" s="157"/>
      <c r="TIX242" s="157"/>
      <c r="TIY242" s="157"/>
      <c r="TIZ242" s="157"/>
      <c r="TJA242" s="157"/>
      <c r="TJB242" s="157"/>
      <c r="TJC242" s="157"/>
      <c r="TJD242" s="157"/>
      <c r="TJE242" s="157"/>
      <c r="TJF242" s="157"/>
      <c r="TJG242" s="157"/>
      <c r="TJH242" s="157"/>
      <c r="TJI242" s="157"/>
      <c r="TJJ242" s="157"/>
      <c r="TJK242" s="157"/>
      <c r="TJL242" s="157"/>
      <c r="TJM242" s="157"/>
      <c r="TJN242" s="157"/>
      <c r="TJO242" s="157"/>
      <c r="TJP242" s="157"/>
      <c r="TJQ242" s="157"/>
      <c r="TJR242" s="157"/>
      <c r="TJS242" s="157"/>
      <c r="TJT242" s="157"/>
      <c r="TJU242" s="157"/>
      <c r="TJV242" s="157"/>
      <c r="TJW242" s="157"/>
      <c r="TJX242" s="157"/>
      <c r="TJY242" s="157"/>
      <c r="TJZ242" s="157"/>
      <c r="TKA242" s="157"/>
      <c r="TKB242" s="157"/>
      <c r="TKC242" s="157"/>
      <c r="TKD242" s="157"/>
      <c r="TKE242" s="157"/>
      <c r="TKF242" s="157"/>
      <c r="TKG242" s="157"/>
      <c r="TKH242" s="157"/>
      <c r="TKI242" s="157"/>
      <c r="TKJ242" s="157"/>
      <c r="TKK242" s="157"/>
      <c r="TKL242" s="157"/>
      <c r="TKM242" s="157"/>
      <c r="TKN242" s="157"/>
      <c r="TKO242" s="157"/>
      <c r="TKP242" s="157"/>
      <c r="TKQ242" s="157"/>
      <c r="TKR242" s="157"/>
      <c r="TKS242" s="157"/>
      <c r="TKT242" s="157"/>
      <c r="TKU242" s="157"/>
      <c r="TKV242" s="157"/>
      <c r="TKW242" s="157"/>
      <c r="TKX242" s="157"/>
      <c r="TKY242" s="157"/>
      <c r="TKZ242" s="157"/>
      <c r="TLA242" s="157"/>
      <c r="TLB242" s="157"/>
      <c r="TLC242" s="157"/>
      <c r="TLD242" s="157"/>
      <c r="TLE242" s="157"/>
      <c r="TLF242" s="157"/>
      <c r="TLG242" s="157"/>
      <c r="TLH242" s="157"/>
      <c r="TLI242" s="157"/>
      <c r="TLJ242" s="157"/>
      <c r="TLK242" s="157"/>
      <c r="TLL242" s="157"/>
      <c r="TLM242" s="157"/>
      <c r="TLN242" s="157"/>
      <c r="TLO242" s="157"/>
      <c r="TLP242" s="157"/>
      <c r="TLQ242" s="157"/>
      <c r="TLR242" s="157"/>
      <c r="TLS242" s="157"/>
      <c r="TLT242" s="157"/>
      <c r="TLU242" s="157"/>
      <c r="TLV242" s="157"/>
      <c r="TLW242" s="157"/>
      <c r="TLX242" s="157"/>
      <c r="TLY242" s="157"/>
      <c r="TLZ242" s="157"/>
      <c r="TMA242" s="157"/>
      <c r="TMB242" s="157"/>
      <c r="TMC242" s="157"/>
      <c r="TMD242" s="157"/>
      <c r="TME242" s="157"/>
      <c r="TMF242" s="157"/>
      <c r="TMG242" s="157"/>
      <c r="TMH242" s="157"/>
      <c r="TMI242" s="157"/>
      <c r="TMJ242" s="157"/>
      <c r="TMK242" s="157"/>
      <c r="TML242" s="157"/>
      <c r="TMM242" s="157"/>
      <c r="TMN242" s="157"/>
      <c r="TMO242" s="157"/>
      <c r="TMP242" s="157"/>
      <c r="TMQ242" s="157"/>
      <c r="TMR242" s="157"/>
      <c r="TMS242" s="157"/>
      <c r="TMT242" s="157"/>
      <c r="TMU242" s="157"/>
      <c r="TMV242" s="157"/>
      <c r="TMW242" s="157"/>
      <c r="TMX242" s="157"/>
      <c r="TMY242" s="157"/>
      <c r="TMZ242" s="157"/>
      <c r="TNA242" s="157"/>
      <c r="TNB242" s="157"/>
      <c r="TNC242" s="157"/>
      <c r="TND242" s="157"/>
      <c r="TNE242" s="157"/>
      <c r="TNF242" s="157"/>
      <c r="TNG242" s="157"/>
      <c r="TNH242" s="157"/>
      <c r="TNI242" s="157"/>
      <c r="TNJ242" s="157"/>
      <c r="TNK242" s="157"/>
      <c r="TNL242" s="157"/>
      <c r="TNM242" s="157"/>
      <c r="TNN242" s="157"/>
      <c r="TNO242" s="157"/>
      <c r="TNP242" s="157"/>
      <c r="TNQ242" s="157"/>
      <c r="TNR242" s="157"/>
      <c r="TNS242" s="157"/>
      <c r="TNT242" s="157"/>
      <c r="TNU242" s="157"/>
      <c r="TNV242" s="157"/>
      <c r="TNW242" s="157"/>
      <c r="TNX242" s="157"/>
      <c r="TNY242" s="157"/>
      <c r="TNZ242" s="157"/>
      <c r="TOA242" s="157"/>
      <c r="TOB242" s="157"/>
      <c r="TOC242" s="157"/>
      <c r="TOD242" s="157"/>
      <c r="TOE242" s="157"/>
      <c r="TOF242" s="157"/>
      <c r="TOG242" s="157"/>
      <c r="TOH242" s="157"/>
      <c r="TOI242" s="157"/>
      <c r="TOJ242" s="157"/>
      <c r="TOK242" s="157"/>
      <c r="TOL242" s="157"/>
      <c r="TOM242" s="157"/>
      <c r="TON242" s="157"/>
      <c r="TOO242" s="157"/>
      <c r="TOP242" s="157"/>
      <c r="TOQ242" s="157"/>
      <c r="TOR242" s="157"/>
      <c r="TOS242" s="157"/>
      <c r="TOT242" s="157"/>
      <c r="TOU242" s="157"/>
      <c r="TOV242" s="157"/>
      <c r="TOW242" s="157"/>
      <c r="TOX242" s="157"/>
      <c r="TOY242" s="157"/>
      <c r="TOZ242" s="157"/>
      <c r="TPA242" s="157"/>
      <c r="TPB242" s="157"/>
      <c r="TPC242" s="157"/>
      <c r="TPD242" s="157"/>
      <c r="TPE242" s="157"/>
      <c r="TPF242" s="157"/>
      <c r="TPG242" s="157"/>
      <c r="TPH242" s="157"/>
      <c r="TPI242" s="157"/>
      <c r="TPJ242" s="157"/>
      <c r="TPK242" s="157"/>
      <c r="TPL242" s="157"/>
      <c r="TPM242" s="157"/>
      <c r="TPN242" s="157"/>
      <c r="TPO242" s="157"/>
      <c r="TPP242" s="157"/>
      <c r="TPQ242" s="157"/>
      <c r="TPR242" s="157"/>
      <c r="TPS242" s="157"/>
      <c r="TPT242" s="157"/>
      <c r="TPU242" s="157"/>
      <c r="TPV242" s="157"/>
      <c r="TPW242" s="157"/>
      <c r="TPX242" s="157"/>
      <c r="TPY242" s="157"/>
      <c r="TPZ242" s="157"/>
      <c r="TQA242" s="157"/>
      <c r="TQB242" s="157"/>
      <c r="TQC242" s="157"/>
      <c r="TQD242" s="157"/>
      <c r="TQE242" s="157"/>
      <c r="TQF242" s="157"/>
      <c r="TQG242" s="157"/>
      <c r="TQH242" s="157"/>
      <c r="TQI242" s="157"/>
      <c r="TQJ242" s="157"/>
      <c r="TQK242" s="157"/>
      <c r="TQL242" s="157"/>
      <c r="TQM242" s="157"/>
      <c r="TQN242" s="157"/>
      <c r="TQO242" s="157"/>
      <c r="TQP242" s="157"/>
      <c r="TQQ242" s="157"/>
      <c r="TQR242" s="157"/>
      <c r="TQS242" s="157"/>
      <c r="TQT242" s="157"/>
      <c r="TQU242" s="157"/>
      <c r="TQV242" s="157"/>
      <c r="TQW242" s="157"/>
      <c r="TQX242" s="157"/>
      <c r="TQY242" s="157"/>
      <c r="TQZ242" s="157"/>
      <c r="TRA242" s="157"/>
      <c r="TRB242" s="157"/>
      <c r="TRC242" s="157"/>
      <c r="TRD242" s="157"/>
      <c r="TRE242" s="157"/>
      <c r="TRF242" s="157"/>
      <c r="TRG242" s="157"/>
      <c r="TRH242" s="157"/>
      <c r="TRI242" s="157"/>
      <c r="TRJ242" s="157"/>
      <c r="TRK242" s="157"/>
      <c r="TRL242" s="157"/>
      <c r="TRM242" s="157"/>
      <c r="TRN242" s="157"/>
      <c r="TRO242" s="157"/>
      <c r="TRP242" s="157"/>
      <c r="TRQ242" s="157"/>
      <c r="TRR242" s="157"/>
      <c r="TRS242" s="157"/>
      <c r="TRT242" s="157"/>
      <c r="TRU242" s="157"/>
      <c r="TRV242" s="157"/>
      <c r="TRW242" s="157"/>
      <c r="TRX242" s="157"/>
      <c r="TRY242" s="157"/>
      <c r="TRZ242" s="157"/>
      <c r="TSA242" s="157"/>
      <c r="TSB242" s="157"/>
      <c r="TSC242" s="157"/>
      <c r="TSD242" s="157"/>
      <c r="TSE242" s="157"/>
      <c r="TSF242" s="157"/>
      <c r="TSG242" s="157"/>
      <c r="TSH242" s="157"/>
      <c r="TSI242" s="157"/>
      <c r="TSJ242" s="157"/>
      <c r="TSK242" s="157"/>
      <c r="TSL242" s="157"/>
      <c r="TSM242" s="157"/>
      <c r="TSN242" s="157"/>
      <c r="TSO242" s="157"/>
      <c r="TSP242" s="157"/>
      <c r="TSQ242" s="157"/>
      <c r="TSR242" s="157"/>
      <c r="TSS242" s="157"/>
      <c r="TST242" s="157"/>
      <c r="TSU242" s="157"/>
      <c r="TSV242" s="157"/>
      <c r="TSW242" s="157"/>
      <c r="TSX242" s="157"/>
      <c r="TSY242" s="157"/>
      <c r="TSZ242" s="157"/>
      <c r="TTA242" s="157"/>
      <c r="TTB242" s="157"/>
      <c r="TTC242" s="157"/>
      <c r="TTD242" s="157"/>
      <c r="TTE242" s="157"/>
      <c r="TTF242" s="157"/>
      <c r="TTG242" s="157"/>
      <c r="TTH242" s="157"/>
      <c r="TTI242" s="157"/>
      <c r="TTJ242" s="157"/>
      <c r="TTK242" s="157"/>
      <c r="TTL242" s="157"/>
      <c r="TTM242" s="157"/>
      <c r="TTN242" s="157"/>
      <c r="TTO242" s="157"/>
      <c r="TTP242" s="157"/>
      <c r="TTQ242" s="157"/>
      <c r="TTR242" s="157"/>
      <c r="TTS242" s="157"/>
      <c r="TTT242" s="157"/>
      <c r="TTU242" s="157"/>
      <c r="TTV242" s="157"/>
      <c r="TTW242" s="157"/>
      <c r="TTX242" s="157"/>
      <c r="TTY242" s="157"/>
      <c r="TTZ242" s="157"/>
      <c r="TUA242" s="157"/>
      <c r="TUB242" s="157"/>
      <c r="TUC242" s="157"/>
      <c r="TUD242" s="157"/>
      <c r="TUE242" s="157"/>
      <c r="TUF242" s="157"/>
      <c r="TUG242" s="157"/>
      <c r="TUH242" s="157"/>
      <c r="TUI242" s="157"/>
      <c r="TUJ242" s="157"/>
      <c r="TUK242" s="157"/>
      <c r="TUL242" s="157"/>
      <c r="TUM242" s="157"/>
      <c r="TUN242" s="157"/>
      <c r="TUO242" s="157"/>
      <c r="TUP242" s="157"/>
      <c r="TUQ242" s="157"/>
      <c r="TUR242" s="157"/>
      <c r="TUS242" s="157"/>
      <c r="TUT242" s="157"/>
      <c r="TUU242" s="157"/>
      <c r="TUV242" s="157"/>
      <c r="TUW242" s="157"/>
      <c r="TUX242" s="157"/>
      <c r="TUY242" s="157"/>
      <c r="TUZ242" s="157"/>
      <c r="TVA242" s="157"/>
      <c r="TVB242" s="157"/>
      <c r="TVC242" s="157"/>
      <c r="TVD242" s="157"/>
      <c r="TVE242" s="157"/>
      <c r="TVF242" s="157"/>
      <c r="TVG242" s="157"/>
      <c r="TVH242" s="157"/>
      <c r="TVI242" s="157"/>
      <c r="TVJ242" s="157"/>
      <c r="TVK242" s="157"/>
      <c r="TVL242" s="157"/>
      <c r="TVM242" s="157"/>
      <c r="TVN242" s="157"/>
      <c r="TVO242" s="157"/>
      <c r="TVP242" s="157"/>
      <c r="TVQ242" s="157"/>
      <c r="TVR242" s="157"/>
      <c r="TVS242" s="157"/>
      <c r="TVT242" s="157"/>
      <c r="TVU242" s="157"/>
      <c r="TVV242" s="157"/>
      <c r="TVW242" s="157"/>
      <c r="TVX242" s="157"/>
      <c r="TVY242" s="157"/>
      <c r="TVZ242" s="157"/>
      <c r="TWA242" s="157"/>
      <c r="TWB242" s="157"/>
      <c r="TWC242" s="157"/>
      <c r="TWD242" s="157"/>
      <c r="TWE242" s="157"/>
      <c r="TWF242" s="157"/>
      <c r="TWG242" s="157"/>
      <c r="TWH242" s="157"/>
      <c r="TWI242" s="157"/>
      <c r="TWJ242" s="157"/>
      <c r="TWK242" s="157"/>
      <c r="TWL242" s="157"/>
      <c r="TWM242" s="157"/>
      <c r="TWN242" s="157"/>
      <c r="TWO242" s="157"/>
      <c r="TWP242" s="157"/>
      <c r="TWQ242" s="157"/>
      <c r="TWR242" s="157"/>
      <c r="TWS242" s="157"/>
      <c r="TWT242" s="157"/>
      <c r="TWU242" s="157"/>
      <c r="TWV242" s="157"/>
      <c r="TWW242" s="157"/>
      <c r="TWX242" s="157"/>
      <c r="TWY242" s="157"/>
      <c r="TWZ242" s="157"/>
      <c r="TXA242" s="157"/>
      <c r="TXB242" s="157"/>
      <c r="TXC242" s="157"/>
      <c r="TXD242" s="157"/>
      <c r="TXE242" s="157"/>
      <c r="TXF242" s="157"/>
      <c r="TXG242" s="157"/>
      <c r="TXH242" s="157"/>
      <c r="TXI242" s="157"/>
      <c r="TXJ242" s="157"/>
      <c r="TXK242" s="157"/>
      <c r="TXL242" s="157"/>
      <c r="TXM242" s="157"/>
      <c r="TXN242" s="157"/>
      <c r="TXO242" s="157"/>
      <c r="TXP242" s="157"/>
      <c r="TXQ242" s="157"/>
      <c r="TXR242" s="157"/>
      <c r="TXS242" s="157"/>
      <c r="TXT242" s="157"/>
      <c r="TXU242" s="157"/>
      <c r="TXV242" s="157"/>
      <c r="TXW242" s="157"/>
      <c r="TXX242" s="157"/>
      <c r="TXY242" s="157"/>
      <c r="TXZ242" s="157"/>
      <c r="TYA242" s="157"/>
      <c r="TYB242" s="157"/>
      <c r="TYC242" s="157"/>
      <c r="TYD242" s="157"/>
      <c r="TYE242" s="157"/>
      <c r="TYF242" s="157"/>
      <c r="TYG242" s="157"/>
      <c r="TYH242" s="157"/>
      <c r="TYI242" s="157"/>
      <c r="TYJ242" s="157"/>
      <c r="TYK242" s="157"/>
      <c r="TYL242" s="157"/>
      <c r="TYM242" s="157"/>
      <c r="TYN242" s="157"/>
      <c r="TYO242" s="157"/>
      <c r="TYP242" s="157"/>
      <c r="TYQ242" s="157"/>
      <c r="TYR242" s="157"/>
      <c r="TYS242" s="157"/>
      <c r="TYT242" s="157"/>
      <c r="TYU242" s="157"/>
      <c r="TYV242" s="157"/>
      <c r="TYW242" s="157"/>
      <c r="TYX242" s="157"/>
      <c r="TYY242" s="157"/>
      <c r="TYZ242" s="157"/>
      <c r="TZA242" s="157"/>
      <c r="TZB242" s="157"/>
      <c r="TZC242" s="157"/>
      <c r="TZD242" s="157"/>
      <c r="TZE242" s="157"/>
      <c r="TZF242" s="157"/>
      <c r="TZG242" s="157"/>
      <c r="TZH242" s="157"/>
      <c r="TZI242" s="157"/>
      <c r="TZJ242" s="157"/>
      <c r="TZK242" s="157"/>
      <c r="TZL242" s="157"/>
      <c r="TZM242" s="157"/>
      <c r="TZN242" s="157"/>
      <c r="TZO242" s="157"/>
      <c r="TZP242" s="157"/>
      <c r="TZQ242" s="157"/>
      <c r="TZR242" s="157"/>
      <c r="TZS242" s="157"/>
      <c r="TZT242" s="157"/>
      <c r="TZU242" s="157"/>
      <c r="TZV242" s="157"/>
      <c r="TZW242" s="157"/>
      <c r="TZX242" s="157"/>
      <c r="TZY242" s="157"/>
      <c r="TZZ242" s="157"/>
      <c r="UAA242" s="157"/>
      <c r="UAB242" s="157"/>
      <c r="UAC242" s="157"/>
      <c r="UAD242" s="157"/>
      <c r="UAE242" s="157"/>
      <c r="UAF242" s="157"/>
      <c r="UAG242" s="157"/>
      <c r="UAH242" s="157"/>
      <c r="UAI242" s="157"/>
      <c r="UAJ242" s="157"/>
      <c r="UAK242" s="157"/>
      <c r="UAL242" s="157"/>
      <c r="UAM242" s="157"/>
      <c r="UAN242" s="157"/>
      <c r="UAO242" s="157"/>
      <c r="UAP242" s="157"/>
      <c r="UAQ242" s="157"/>
      <c r="UAR242" s="157"/>
      <c r="UAS242" s="157"/>
      <c r="UAT242" s="157"/>
      <c r="UAU242" s="157"/>
      <c r="UAV242" s="157"/>
      <c r="UAW242" s="157"/>
      <c r="UAX242" s="157"/>
      <c r="UAY242" s="157"/>
      <c r="UAZ242" s="157"/>
      <c r="UBA242" s="157"/>
      <c r="UBB242" s="157"/>
      <c r="UBC242" s="157"/>
      <c r="UBD242" s="157"/>
      <c r="UBE242" s="157"/>
      <c r="UBF242" s="157"/>
      <c r="UBG242" s="157"/>
      <c r="UBH242" s="157"/>
      <c r="UBI242" s="157"/>
      <c r="UBJ242" s="157"/>
      <c r="UBK242" s="157"/>
      <c r="UBL242" s="157"/>
      <c r="UBM242" s="157"/>
      <c r="UBN242" s="157"/>
      <c r="UBO242" s="157"/>
      <c r="UBP242" s="157"/>
      <c r="UBQ242" s="157"/>
      <c r="UBR242" s="157"/>
      <c r="UBS242" s="157"/>
      <c r="UBT242" s="157"/>
      <c r="UBU242" s="157"/>
      <c r="UBV242" s="157"/>
      <c r="UBW242" s="157"/>
      <c r="UBX242" s="157"/>
      <c r="UBY242" s="157"/>
      <c r="UBZ242" s="157"/>
      <c r="UCA242" s="157"/>
      <c r="UCB242" s="157"/>
      <c r="UCC242" s="157"/>
      <c r="UCD242" s="157"/>
      <c r="UCE242" s="157"/>
      <c r="UCF242" s="157"/>
      <c r="UCG242" s="157"/>
      <c r="UCH242" s="157"/>
      <c r="UCI242" s="157"/>
      <c r="UCJ242" s="157"/>
      <c r="UCK242" s="157"/>
      <c r="UCL242" s="157"/>
      <c r="UCM242" s="157"/>
      <c r="UCN242" s="157"/>
      <c r="UCO242" s="157"/>
      <c r="UCP242" s="157"/>
      <c r="UCQ242" s="157"/>
      <c r="UCR242" s="157"/>
      <c r="UCS242" s="157"/>
      <c r="UCT242" s="157"/>
      <c r="UCU242" s="157"/>
      <c r="UCV242" s="157"/>
      <c r="UCW242" s="157"/>
      <c r="UCX242" s="157"/>
      <c r="UCY242" s="157"/>
      <c r="UCZ242" s="157"/>
      <c r="UDA242" s="157"/>
      <c r="UDB242" s="157"/>
      <c r="UDC242" s="157"/>
      <c r="UDD242" s="157"/>
      <c r="UDE242" s="157"/>
      <c r="UDF242" s="157"/>
      <c r="UDG242" s="157"/>
      <c r="UDH242" s="157"/>
      <c r="UDI242" s="157"/>
      <c r="UDJ242" s="157"/>
      <c r="UDK242" s="157"/>
      <c r="UDL242" s="157"/>
      <c r="UDM242" s="157"/>
      <c r="UDN242" s="157"/>
      <c r="UDO242" s="157"/>
      <c r="UDP242" s="157"/>
      <c r="UDQ242" s="157"/>
      <c r="UDR242" s="157"/>
      <c r="UDS242" s="157"/>
      <c r="UDT242" s="157"/>
      <c r="UDU242" s="157"/>
      <c r="UDV242" s="157"/>
      <c r="UDW242" s="157"/>
      <c r="UDX242" s="157"/>
      <c r="UDY242" s="157"/>
      <c r="UDZ242" s="157"/>
      <c r="UEA242" s="157"/>
      <c r="UEB242" s="157"/>
      <c r="UEC242" s="157"/>
      <c r="UED242" s="157"/>
      <c r="UEE242" s="157"/>
      <c r="UEF242" s="157"/>
      <c r="UEG242" s="157"/>
      <c r="UEH242" s="157"/>
      <c r="UEI242" s="157"/>
      <c r="UEJ242" s="157"/>
      <c r="UEK242" s="157"/>
      <c r="UEL242" s="157"/>
      <c r="UEM242" s="157"/>
      <c r="UEN242" s="157"/>
      <c r="UEO242" s="157"/>
      <c r="UEP242" s="157"/>
      <c r="UEQ242" s="157"/>
      <c r="UER242" s="157"/>
      <c r="UES242" s="157"/>
      <c r="UET242" s="157"/>
      <c r="UEU242" s="157"/>
      <c r="UEV242" s="157"/>
      <c r="UEW242" s="157"/>
      <c r="UEX242" s="157"/>
      <c r="UEY242" s="157"/>
      <c r="UEZ242" s="157"/>
      <c r="UFA242" s="157"/>
      <c r="UFB242" s="157"/>
      <c r="UFC242" s="157"/>
      <c r="UFD242" s="157"/>
      <c r="UFE242" s="157"/>
      <c r="UFF242" s="157"/>
      <c r="UFG242" s="157"/>
      <c r="UFH242" s="157"/>
      <c r="UFI242" s="157"/>
      <c r="UFJ242" s="157"/>
      <c r="UFK242" s="157"/>
      <c r="UFL242" s="157"/>
      <c r="UFM242" s="157"/>
      <c r="UFN242" s="157"/>
      <c r="UFO242" s="157"/>
      <c r="UFP242" s="157"/>
      <c r="UFQ242" s="157"/>
      <c r="UFR242" s="157"/>
      <c r="UFS242" s="157"/>
      <c r="UFT242" s="157"/>
      <c r="UFU242" s="157"/>
      <c r="UFV242" s="157"/>
      <c r="UFW242" s="157"/>
      <c r="UFX242" s="157"/>
      <c r="UFY242" s="157"/>
      <c r="UFZ242" s="157"/>
      <c r="UGA242" s="157"/>
      <c r="UGB242" s="157"/>
      <c r="UGC242" s="157"/>
      <c r="UGD242" s="157"/>
      <c r="UGE242" s="157"/>
      <c r="UGF242" s="157"/>
      <c r="UGG242" s="157"/>
      <c r="UGH242" s="157"/>
      <c r="UGI242" s="157"/>
      <c r="UGJ242" s="157"/>
      <c r="UGK242" s="157"/>
      <c r="UGL242" s="157"/>
      <c r="UGM242" s="157"/>
      <c r="UGN242" s="157"/>
      <c r="UGO242" s="157"/>
      <c r="UGP242" s="157"/>
      <c r="UGQ242" s="157"/>
      <c r="UGR242" s="157"/>
      <c r="UGS242" s="157"/>
      <c r="UGT242" s="157"/>
      <c r="UGU242" s="157"/>
      <c r="UGV242" s="157"/>
      <c r="UGW242" s="157"/>
      <c r="UGX242" s="157"/>
      <c r="UGY242" s="157"/>
      <c r="UGZ242" s="157"/>
      <c r="UHA242" s="157"/>
      <c r="UHB242" s="157"/>
      <c r="UHC242" s="157"/>
      <c r="UHD242" s="157"/>
      <c r="UHE242" s="157"/>
      <c r="UHF242" s="157"/>
      <c r="UHG242" s="157"/>
      <c r="UHH242" s="157"/>
      <c r="UHI242" s="157"/>
      <c r="UHJ242" s="157"/>
      <c r="UHK242" s="157"/>
      <c r="UHL242" s="157"/>
      <c r="UHM242" s="157"/>
      <c r="UHN242" s="157"/>
      <c r="UHO242" s="157"/>
      <c r="UHP242" s="157"/>
      <c r="UHQ242" s="157"/>
      <c r="UHR242" s="157"/>
      <c r="UHS242" s="157"/>
      <c r="UHT242" s="157"/>
      <c r="UHU242" s="157"/>
      <c r="UHV242" s="157"/>
      <c r="UHW242" s="157"/>
      <c r="UHX242" s="157"/>
      <c r="UHY242" s="157"/>
      <c r="UHZ242" s="157"/>
      <c r="UIA242" s="157"/>
      <c r="UIB242" s="157"/>
      <c r="UIC242" s="157"/>
      <c r="UID242" s="157"/>
      <c r="UIE242" s="157"/>
      <c r="UIF242" s="157"/>
      <c r="UIG242" s="157"/>
      <c r="UIH242" s="157"/>
      <c r="UII242" s="157"/>
      <c r="UIJ242" s="157"/>
      <c r="UIK242" s="157"/>
      <c r="UIL242" s="157"/>
      <c r="UIM242" s="157"/>
      <c r="UIN242" s="157"/>
      <c r="UIO242" s="157"/>
      <c r="UIP242" s="157"/>
      <c r="UIQ242" s="157"/>
      <c r="UIR242" s="157"/>
      <c r="UIS242" s="157"/>
      <c r="UIT242" s="157"/>
      <c r="UIU242" s="157"/>
      <c r="UIV242" s="157"/>
      <c r="UIW242" s="157"/>
      <c r="UIX242" s="157"/>
      <c r="UIY242" s="157"/>
      <c r="UIZ242" s="157"/>
      <c r="UJA242" s="157"/>
      <c r="UJB242" s="157"/>
      <c r="UJC242" s="157"/>
      <c r="UJD242" s="157"/>
      <c r="UJE242" s="157"/>
      <c r="UJF242" s="157"/>
      <c r="UJG242" s="157"/>
      <c r="UJH242" s="157"/>
      <c r="UJI242" s="157"/>
      <c r="UJJ242" s="157"/>
      <c r="UJK242" s="157"/>
      <c r="UJL242" s="157"/>
      <c r="UJM242" s="157"/>
      <c r="UJN242" s="157"/>
      <c r="UJO242" s="157"/>
      <c r="UJP242" s="157"/>
      <c r="UJQ242" s="157"/>
      <c r="UJR242" s="157"/>
      <c r="UJS242" s="157"/>
      <c r="UJT242" s="157"/>
      <c r="UJU242" s="157"/>
      <c r="UJV242" s="157"/>
      <c r="UJW242" s="157"/>
      <c r="UJX242" s="157"/>
      <c r="UJY242" s="157"/>
      <c r="UJZ242" s="157"/>
      <c r="UKA242" s="157"/>
      <c r="UKB242" s="157"/>
      <c r="UKC242" s="157"/>
      <c r="UKD242" s="157"/>
      <c r="UKE242" s="157"/>
      <c r="UKF242" s="157"/>
      <c r="UKG242" s="157"/>
      <c r="UKH242" s="157"/>
      <c r="UKI242" s="157"/>
      <c r="UKJ242" s="157"/>
      <c r="UKK242" s="157"/>
      <c r="UKL242" s="157"/>
      <c r="UKM242" s="157"/>
      <c r="UKN242" s="157"/>
      <c r="UKO242" s="157"/>
      <c r="UKP242" s="157"/>
      <c r="UKQ242" s="157"/>
      <c r="UKR242" s="157"/>
      <c r="UKS242" s="157"/>
      <c r="UKT242" s="157"/>
      <c r="UKU242" s="157"/>
      <c r="UKV242" s="157"/>
      <c r="UKW242" s="157"/>
      <c r="UKX242" s="157"/>
      <c r="UKY242" s="157"/>
      <c r="UKZ242" s="157"/>
      <c r="ULA242" s="157"/>
      <c r="ULB242" s="157"/>
      <c r="ULC242" s="157"/>
      <c r="ULD242" s="157"/>
      <c r="ULE242" s="157"/>
      <c r="ULF242" s="157"/>
      <c r="ULG242" s="157"/>
      <c r="ULH242" s="157"/>
      <c r="ULI242" s="157"/>
      <c r="ULJ242" s="157"/>
      <c r="ULK242" s="157"/>
      <c r="ULL242" s="157"/>
      <c r="ULM242" s="157"/>
      <c r="ULN242" s="157"/>
      <c r="ULO242" s="157"/>
      <c r="ULP242" s="157"/>
      <c r="ULQ242" s="157"/>
      <c r="ULR242" s="157"/>
      <c r="ULS242" s="157"/>
      <c r="ULT242" s="157"/>
      <c r="ULU242" s="157"/>
      <c r="ULV242" s="157"/>
      <c r="ULW242" s="157"/>
      <c r="ULX242" s="157"/>
      <c r="ULY242" s="157"/>
      <c r="ULZ242" s="157"/>
      <c r="UMA242" s="157"/>
      <c r="UMB242" s="157"/>
      <c r="UMC242" s="157"/>
      <c r="UMD242" s="157"/>
      <c r="UME242" s="157"/>
      <c r="UMF242" s="157"/>
      <c r="UMG242" s="157"/>
      <c r="UMH242" s="157"/>
      <c r="UMI242" s="157"/>
      <c r="UMJ242" s="157"/>
      <c r="UMK242" s="157"/>
      <c r="UML242" s="157"/>
      <c r="UMM242" s="157"/>
      <c r="UMN242" s="157"/>
      <c r="UMO242" s="157"/>
      <c r="UMP242" s="157"/>
      <c r="UMQ242" s="157"/>
      <c r="UMR242" s="157"/>
      <c r="UMS242" s="157"/>
      <c r="UMT242" s="157"/>
      <c r="UMU242" s="157"/>
      <c r="UMV242" s="157"/>
      <c r="UMW242" s="157"/>
      <c r="UMX242" s="157"/>
      <c r="UMY242" s="157"/>
      <c r="UMZ242" s="157"/>
      <c r="UNA242" s="157"/>
      <c r="UNB242" s="157"/>
      <c r="UNC242" s="157"/>
      <c r="UND242" s="157"/>
      <c r="UNE242" s="157"/>
      <c r="UNF242" s="157"/>
      <c r="UNG242" s="157"/>
      <c r="UNH242" s="157"/>
      <c r="UNI242" s="157"/>
      <c r="UNJ242" s="157"/>
      <c r="UNK242" s="157"/>
      <c r="UNL242" s="157"/>
      <c r="UNM242" s="157"/>
      <c r="UNN242" s="157"/>
      <c r="UNO242" s="157"/>
      <c r="UNP242" s="157"/>
      <c r="UNQ242" s="157"/>
      <c r="UNR242" s="157"/>
      <c r="UNS242" s="157"/>
      <c r="UNT242" s="157"/>
      <c r="UNU242" s="157"/>
      <c r="UNV242" s="157"/>
      <c r="UNW242" s="157"/>
      <c r="UNX242" s="157"/>
      <c r="UNY242" s="157"/>
      <c r="UNZ242" s="157"/>
      <c r="UOA242" s="157"/>
      <c r="UOB242" s="157"/>
      <c r="UOC242" s="157"/>
      <c r="UOD242" s="157"/>
      <c r="UOE242" s="157"/>
      <c r="UOF242" s="157"/>
      <c r="UOG242" s="157"/>
      <c r="UOH242" s="157"/>
      <c r="UOI242" s="157"/>
      <c r="UOJ242" s="157"/>
      <c r="UOK242" s="157"/>
      <c r="UOL242" s="157"/>
      <c r="UOM242" s="157"/>
      <c r="UON242" s="157"/>
      <c r="UOO242" s="157"/>
      <c r="UOP242" s="157"/>
      <c r="UOQ242" s="157"/>
      <c r="UOR242" s="157"/>
      <c r="UOS242" s="157"/>
      <c r="UOT242" s="157"/>
      <c r="UOU242" s="157"/>
      <c r="UOV242" s="157"/>
      <c r="UOW242" s="157"/>
      <c r="UOX242" s="157"/>
      <c r="UOY242" s="157"/>
      <c r="UOZ242" s="157"/>
      <c r="UPA242" s="157"/>
      <c r="UPB242" s="157"/>
      <c r="UPC242" s="157"/>
      <c r="UPD242" s="157"/>
      <c r="UPE242" s="157"/>
      <c r="UPF242" s="157"/>
      <c r="UPG242" s="157"/>
      <c r="UPH242" s="157"/>
      <c r="UPI242" s="157"/>
      <c r="UPJ242" s="157"/>
      <c r="UPK242" s="157"/>
      <c r="UPL242" s="157"/>
      <c r="UPM242" s="157"/>
      <c r="UPN242" s="157"/>
      <c r="UPO242" s="157"/>
      <c r="UPP242" s="157"/>
      <c r="UPQ242" s="157"/>
      <c r="UPR242" s="157"/>
      <c r="UPS242" s="157"/>
      <c r="UPT242" s="157"/>
      <c r="UPU242" s="157"/>
      <c r="UPV242" s="157"/>
      <c r="UPW242" s="157"/>
      <c r="UPX242" s="157"/>
      <c r="UPY242" s="157"/>
      <c r="UPZ242" s="157"/>
      <c r="UQA242" s="157"/>
      <c r="UQB242" s="157"/>
      <c r="UQC242" s="157"/>
      <c r="UQD242" s="157"/>
      <c r="UQE242" s="157"/>
      <c r="UQF242" s="157"/>
      <c r="UQG242" s="157"/>
      <c r="UQH242" s="157"/>
      <c r="UQI242" s="157"/>
      <c r="UQJ242" s="157"/>
      <c r="UQK242" s="157"/>
      <c r="UQL242" s="157"/>
      <c r="UQM242" s="157"/>
      <c r="UQN242" s="157"/>
      <c r="UQO242" s="157"/>
      <c r="UQP242" s="157"/>
      <c r="UQQ242" s="157"/>
      <c r="UQR242" s="157"/>
      <c r="UQS242" s="157"/>
      <c r="UQT242" s="157"/>
      <c r="UQU242" s="157"/>
      <c r="UQV242" s="157"/>
      <c r="UQW242" s="157"/>
      <c r="UQX242" s="157"/>
      <c r="UQY242" s="157"/>
      <c r="UQZ242" s="157"/>
      <c r="URA242" s="157"/>
      <c r="URB242" s="157"/>
      <c r="URC242" s="157"/>
      <c r="URD242" s="157"/>
      <c r="URE242" s="157"/>
      <c r="URF242" s="157"/>
      <c r="URG242" s="157"/>
      <c r="URH242" s="157"/>
      <c r="URI242" s="157"/>
      <c r="URJ242" s="157"/>
      <c r="URK242" s="157"/>
      <c r="URL242" s="157"/>
      <c r="URM242" s="157"/>
      <c r="URN242" s="157"/>
      <c r="URO242" s="157"/>
      <c r="URP242" s="157"/>
      <c r="URQ242" s="157"/>
      <c r="URR242" s="157"/>
      <c r="URS242" s="157"/>
      <c r="URT242" s="157"/>
      <c r="URU242" s="157"/>
      <c r="URV242" s="157"/>
      <c r="URW242" s="157"/>
      <c r="URX242" s="157"/>
      <c r="URY242" s="157"/>
      <c r="URZ242" s="157"/>
      <c r="USA242" s="157"/>
      <c r="USB242" s="157"/>
      <c r="USC242" s="157"/>
      <c r="USD242" s="157"/>
      <c r="USE242" s="157"/>
      <c r="USF242" s="157"/>
      <c r="USG242" s="157"/>
      <c r="USH242" s="157"/>
      <c r="USI242" s="157"/>
      <c r="USJ242" s="157"/>
      <c r="USK242" s="157"/>
      <c r="USL242" s="157"/>
      <c r="USM242" s="157"/>
      <c r="USN242" s="157"/>
      <c r="USO242" s="157"/>
      <c r="USP242" s="157"/>
      <c r="USQ242" s="157"/>
      <c r="USR242" s="157"/>
      <c r="USS242" s="157"/>
      <c r="UST242" s="157"/>
      <c r="USU242" s="157"/>
      <c r="USV242" s="157"/>
      <c r="USW242" s="157"/>
      <c r="USX242" s="157"/>
      <c r="USY242" s="157"/>
      <c r="USZ242" s="157"/>
      <c r="UTA242" s="157"/>
      <c r="UTB242" s="157"/>
      <c r="UTC242" s="157"/>
      <c r="UTD242" s="157"/>
      <c r="UTE242" s="157"/>
      <c r="UTF242" s="157"/>
      <c r="UTG242" s="157"/>
      <c r="UTH242" s="157"/>
      <c r="UTI242" s="157"/>
      <c r="UTJ242" s="157"/>
      <c r="UTK242" s="157"/>
      <c r="UTL242" s="157"/>
      <c r="UTM242" s="157"/>
      <c r="UTN242" s="157"/>
      <c r="UTO242" s="157"/>
      <c r="UTP242" s="157"/>
      <c r="UTQ242" s="157"/>
      <c r="UTR242" s="157"/>
      <c r="UTS242" s="157"/>
      <c r="UTT242" s="157"/>
      <c r="UTU242" s="157"/>
      <c r="UTV242" s="157"/>
      <c r="UTW242" s="157"/>
      <c r="UTX242" s="157"/>
      <c r="UTY242" s="157"/>
      <c r="UTZ242" s="157"/>
      <c r="UUA242" s="157"/>
      <c r="UUB242" s="157"/>
      <c r="UUC242" s="157"/>
      <c r="UUD242" s="157"/>
      <c r="UUE242" s="157"/>
      <c r="UUF242" s="157"/>
      <c r="UUG242" s="157"/>
      <c r="UUH242" s="157"/>
      <c r="UUI242" s="157"/>
      <c r="UUJ242" s="157"/>
      <c r="UUK242" s="157"/>
      <c r="UUL242" s="157"/>
      <c r="UUM242" s="157"/>
      <c r="UUN242" s="157"/>
      <c r="UUO242" s="157"/>
      <c r="UUP242" s="157"/>
      <c r="UUQ242" s="157"/>
      <c r="UUR242" s="157"/>
      <c r="UUS242" s="157"/>
      <c r="UUT242" s="157"/>
      <c r="UUU242" s="157"/>
      <c r="UUV242" s="157"/>
      <c r="UUW242" s="157"/>
      <c r="UUX242" s="157"/>
      <c r="UUY242" s="157"/>
      <c r="UUZ242" s="157"/>
      <c r="UVA242" s="157"/>
      <c r="UVB242" s="157"/>
      <c r="UVC242" s="157"/>
      <c r="UVD242" s="157"/>
      <c r="UVE242" s="157"/>
      <c r="UVF242" s="157"/>
      <c r="UVG242" s="157"/>
      <c r="UVH242" s="157"/>
      <c r="UVI242" s="157"/>
      <c r="UVJ242" s="157"/>
      <c r="UVK242" s="157"/>
      <c r="UVL242" s="157"/>
      <c r="UVM242" s="157"/>
      <c r="UVN242" s="157"/>
      <c r="UVO242" s="157"/>
      <c r="UVP242" s="157"/>
      <c r="UVQ242" s="157"/>
      <c r="UVR242" s="157"/>
      <c r="UVS242" s="157"/>
      <c r="UVT242" s="157"/>
      <c r="UVU242" s="157"/>
      <c r="UVV242" s="157"/>
      <c r="UVW242" s="157"/>
      <c r="UVX242" s="157"/>
      <c r="UVY242" s="157"/>
      <c r="UVZ242" s="157"/>
      <c r="UWA242" s="157"/>
      <c r="UWB242" s="157"/>
      <c r="UWC242" s="157"/>
      <c r="UWD242" s="157"/>
      <c r="UWE242" s="157"/>
      <c r="UWF242" s="157"/>
      <c r="UWG242" s="157"/>
      <c r="UWH242" s="157"/>
      <c r="UWI242" s="157"/>
      <c r="UWJ242" s="157"/>
      <c r="UWK242" s="157"/>
      <c r="UWL242" s="157"/>
      <c r="UWM242" s="157"/>
      <c r="UWN242" s="157"/>
      <c r="UWO242" s="157"/>
      <c r="UWP242" s="157"/>
      <c r="UWQ242" s="157"/>
      <c r="UWR242" s="157"/>
      <c r="UWS242" s="157"/>
      <c r="UWT242" s="157"/>
      <c r="UWU242" s="157"/>
      <c r="UWV242" s="157"/>
      <c r="UWW242" s="157"/>
      <c r="UWX242" s="157"/>
      <c r="UWY242" s="157"/>
      <c r="UWZ242" s="157"/>
      <c r="UXA242" s="157"/>
      <c r="UXB242" s="157"/>
      <c r="UXC242" s="157"/>
      <c r="UXD242" s="157"/>
      <c r="UXE242" s="157"/>
      <c r="UXF242" s="157"/>
      <c r="UXG242" s="157"/>
      <c r="UXH242" s="157"/>
      <c r="UXI242" s="157"/>
      <c r="UXJ242" s="157"/>
      <c r="UXK242" s="157"/>
      <c r="UXL242" s="157"/>
      <c r="UXM242" s="157"/>
      <c r="UXN242" s="157"/>
      <c r="UXO242" s="157"/>
      <c r="UXP242" s="157"/>
      <c r="UXQ242" s="157"/>
      <c r="UXR242" s="157"/>
      <c r="UXS242" s="157"/>
      <c r="UXT242" s="157"/>
      <c r="UXU242" s="157"/>
      <c r="UXV242" s="157"/>
      <c r="UXW242" s="157"/>
      <c r="UXX242" s="157"/>
      <c r="UXY242" s="157"/>
      <c r="UXZ242" s="157"/>
      <c r="UYA242" s="157"/>
      <c r="UYB242" s="157"/>
      <c r="UYC242" s="157"/>
      <c r="UYD242" s="157"/>
      <c r="UYE242" s="157"/>
      <c r="UYF242" s="157"/>
      <c r="UYG242" s="157"/>
      <c r="UYH242" s="157"/>
      <c r="UYI242" s="157"/>
      <c r="UYJ242" s="157"/>
      <c r="UYK242" s="157"/>
      <c r="UYL242" s="157"/>
      <c r="UYM242" s="157"/>
      <c r="UYN242" s="157"/>
      <c r="UYO242" s="157"/>
      <c r="UYP242" s="157"/>
      <c r="UYQ242" s="157"/>
      <c r="UYR242" s="157"/>
      <c r="UYS242" s="157"/>
      <c r="UYT242" s="157"/>
      <c r="UYU242" s="157"/>
      <c r="UYV242" s="157"/>
      <c r="UYW242" s="157"/>
      <c r="UYX242" s="157"/>
      <c r="UYY242" s="157"/>
      <c r="UYZ242" s="157"/>
      <c r="UZA242" s="157"/>
      <c r="UZB242" s="157"/>
      <c r="UZC242" s="157"/>
      <c r="UZD242" s="157"/>
      <c r="UZE242" s="157"/>
      <c r="UZF242" s="157"/>
      <c r="UZG242" s="157"/>
      <c r="UZH242" s="157"/>
      <c r="UZI242" s="157"/>
      <c r="UZJ242" s="157"/>
      <c r="UZK242" s="157"/>
      <c r="UZL242" s="157"/>
      <c r="UZM242" s="157"/>
      <c r="UZN242" s="157"/>
      <c r="UZO242" s="157"/>
      <c r="UZP242" s="157"/>
      <c r="UZQ242" s="157"/>
      <c r="UZR242" s="157"/>
      <c r="UZS242" s="157"/>
      <c r="UZT242" s="157"/>
      <c r="UZU242" s="157"/>
      <c r="UZV242" s="157"/>
      <c r="UZW242" s="157"/>
      <c r="UZX242" s="157"/>
      <c r="UZY242" s="157"/>
      <c r="UZZ242" s="157"/>
      <c r="VAA242" s="157"/>
      <c r="VAB242" s="157"/>
      <c r="VAC242" s="157"/>
      <c r="VAD242" s="157"/>
      <c r="VAE242" s="157"/>
      <c r="VAF242" s="157"/>
      <c r="VAG242" s="157"/>
      <c r="VAH242" s="157"/>
      <c r="VAI242" s="157"/>
      <c r="VAJ242" s="157"/>
      <c r="VAK242" s="157"/>
      <c r="VAL242" s="157"/>
      <c r="VAM242" s="157"/>
      <c r="VAN242" s="157"/>
      <c r="VAO242" s="157"/>
      <c r="VAP242" s="157"/>
      <c r="VAQ242" s="157"/>
      <c r="VAR242" s="157"/>
      <c r="VAS242" s="157"/>
      <c r="VAT242" s="157"/>
      <c r="VAU242" s="157"/>
      <c r="VAV242" s="157"/>
      <c r="VAW242" s="157"/>
      <c r="VAX242" s="157"/>
      <c r="VAY242" s="157"/>
      <c r="VAZ242" s="157"/>
      <c r="VBA242" s="157"/>
      <c r="VBB242" s="157"/>
      <c r="VBC242" s="157"/>
      <c r="VBD242" s="157"/>
      <c r="VBE242" s="157"/>
      <c r="VBF242" s="157"/>
      <c r="VBG242" s="157"/>
      <c r="VBH242" s="157"/>
      <c r="VBI242" s="157"/>
      <c r="VBJ242" s="157"/>
      <c r="VBK242" s="157"/>
      <c r="VBL242" s="157"/>
      <c r="VBM242" s="157"/>
      <c r="VBN242" s="157"/>
      <c r="VBO242" s="157"/>
      <c r="VBP242" s="157"/>
      <c r="VBQ242" s="157"/>
      <c r="VBR242" s="157"/>
      <c r="VBS242" s="157"/>
      <c r="VBT242" s="157"/>
      <c r="VBU242" s="157"/>
      <c r="VBV242" s="157"/>
      <c r="VBW242" s="157"/>
      <c r="VBX242" s="157"/>
      <c r="VBY242" s="157"/>
      <c r="VBZ242" s="157"/>
      <c r="VCA242" s="157"/>
      <c r="VCB242" s="157"/>
      <c r="VCC242" s="157"/>
      <c r="VCD242" s="157"/>
      <c r="VCE242" s="157"/>
      <c r="VCF242" s="157"/>
      <c r="VCG242" s="157"/>
      <c r="VCH242" s="157"/>
      <c r="VCI242" s="157"/>
      <c r="VCJ242" s="157"/>
      <c r="VCK242" s="157"/>
      <c r="VCL242" s="157"/>
      <c r="VCM242" s="157"/>
      <c r="VCN242" s="157"/>
      <c r="VCO242" s="157"/>
      <c r="VCP242" s="157"/>
      <c r="VCQ242" s="157"/>
      <c r="VCR242" s="157"/>
      <c r="VCS242" s="157"/>
      <c r="VCT242" s="157"/>
      <c r="VCU242" s="157"/>
      <c r="VCV242" s="157"/>
      <c r="VCW242" s="157"/>
      <c r="VCX242" s="157"/>
      <c r="VCY242" s="157"/>
      <c r="VCZ242" s="157"/>
      <c r="VDA242" s="157"/>
      <c r="VDB242" s="157"/>
      <c r="VDC242" s="157"/>
      <c r="VDD242" s="157"/>
      <c r="VDE242" s="157"/>
      <c r="VDF242" s="157"/>
      <c r="VDG242" s="157"/>
      <c r="VDH242" s="157"/>
      <c r="VDI242" s="157"/>
      <c r="VDJ242" s="157"/>
      <c r="VDK242" s="157"/>
      <c r="VDL242" s="157"/>
      <c r="VDM242" s="157"/>
      <c r="VDN242" s="157"/>
      <c r="VDO242" s="157"/>
      <c r="VDP242" s="157"/>
      <c r="VDQ242" s="157"/>
      <c r="VDR242" s="157"/>
      <c r="VDS242" s="157"/>
      <c r="VDT242" s="157"/>
      <c r="VDU242" s="157"/>
      <c r="VDV242" s="157"/>
      <c r="VDW242" s="157"/>
      <c r="VDX242" s="157"/>
      <c r="VDY242" s="157"/>
      <c r="VDZ242" s="157"/>
      <c r="VEA242" s="157"/>
      <c r="VEB242" s="157"/>
      <c r="VEC242" s="157"/>
      <c r="VED242" s="157"/>
      <c r="VEE242" s="157"/>
      <c r="VEF242" s="157"/>
      <c r="VEG242" s="157"/>
      <c r="VEH242" s="157"/>
      <c r="VEI242" s="157"/>
      <c r="VEJ242" s="157"/>
      <c r="VEK242" s="157"/>
      <c r="VEL242" s="157"/>
      <c r="VEM242" s="157"/>
      <c r="VEN242" s="157"/>
      <c r="VEO242" s="157"/>
      <c r="VEP242" s="157"/>
      <c r="VEQ242" s="157"/>
      <c r="VER242" s="157"/>
      <c r="VES242" s="157"/>
      <c r="VET242" s="157"/>
      <c r="VEU242" s="157"/>
      <c r="VEV242" s="157"/>
      <c r="VEW242" s="157"/>
      <c r="VEX242" s="157"/>
      <c r="VEY242" s="157"/>
      <c r="VEZ242" s="157"/>
      <c r="VFA242" s="157"/>
      <c r="VFB242" s="157"/>
      <c r="VFC242" s="157"/>
      <c r="VFD242" s="157"/>
      <c r="VFE242" s="157"/>
      <c r="VFF242" s="157"/>
      <c r="VFG242" s="157"/>
      <c r="VFH242" s="157"/>
      <c r="VFI242" s="157"/>
      <c r="VFJ242" s="157"/>
      <c r="VFK242" s="157"/>
      <c r="VFL242" s="157"/>
      <c r="VFM242" s="157"/>
      <c r="VFN242" s="157"/>
      <c r="VFO242" s="157"/>
      <c r="VFP242" s="157"/>
      <c r="VFQ242" s="157"/>
      <c r="VFR242" s="157"/>
      <c r="VFS242" s="157"/>
      <c r="VFT242" s="157"/>
      <c r="VFU242" s="157"/>
      <c r="VFV242" s="157"/>
      <c r="VFW242" s="157"/>
      <c r="VFX242" s="157"/>
      <c r="VFY242" s="157"/>
      <c r="VFZ242" s="157"/>
      <c r="VGA242" s="157"/>
      <c r="VGB242" s="157"/>
      <c r="VGC242" s="157"/>
      <c r="VGD242" s="157"/>
      <c r="VGE242" s="157"/>
      <c r="VGF242" s="157"/>
      <c r="VGG242" s="157"/>
      <c r="VGH242" s="157"/>
      <c r="VGI242" s="157"/>
      <c r="VGJ242" s="157"/>
      <c r="VGK242" s="157"/>
      <c r="VGL242" s="157"/>
      <c r="VGM242" s="157"/>
      <c r="VGN242" s="157"/>
      <c r="VGO242" s="157"/>
      <c r="VGP242" s="157"/>
      <c r="VGQ242" s="157"/>
      <c r="VGR242" s="157"/>
      <c r="VGS242" s="157"/>
      <c r="VGT242" s="157"/>
      <c r="VGU242" s="157"/>
      <c r="VGV242" s="157"/>
      <c r="VGW242" s="157"/>
      <c r="VGX242" s="157"/>
      <c r="VGY242" s="157"/>
      <c r="VGZ242" s="157"/>
      <c r="VHA242" s="157"/>
      <c r="VHB242" s="157"/>
      <c r="VHC242" s="157"/>
      <c r="VHD242" s="157"/>
      <c r="VHE242" s="157"/>
      <c r="VHF242" s="157"/>
      <c r="VHG242" s="157"/>
      <c r="VHH242" s="157"/>
      <c r="VHI242" s="157"/>
      <c r="VHJ242" s="157"/>
      <c r="VHK242" s="157"/>
      <c r="VHL242" s="157"/>
      <c r="VHM242" s="157"/>
      <c r="VHN242" s="157"/>
      <c r="VHO242" s="157"/>
      <c r="VHP242" s="157"/>
      <c r="VHQ242" s="157"/>
      <c r="VHR242" s="157"/>
      <c r="VHS242" s="157"/>
      <c r="VHT242" s="157"/>
      <c r="VHU242" s="157"/>
      <c r="VHV242" s="157"/>
      <c r="VHW242" s="157"/>
      <c r="VHX242" s="157"/>
      <c r="VHY242" s="157"/>
      <c r="VHZ242" s="157"/>
      <c r="VIA242" s="157"/>
      <c r="VIB242" s="157"/>
      <c r="VIC242" s="157"/>
      <c r="VID242" s="157"/>
      <c r="VIE242" s="157"/>
      <c r="VIF242" s="157"/>
      <c r="VIG242" s="157"/>
      <c r="VIH242" s="157"/>
      <c r="VII242" s="157"/>
      <c r="VIJ242" s="157"/>
      <c r="VIK242" s="157"/>
      <c r="VIL242" s="157"/>
      <c r="VIM242" s="157"/>
      <c r="VIN242" s="157"/>
      <c r="VIO242" s="157"/>
      <c r="VIP242" s="157"/>
      <c r="VIQ242" s="157"/>
      <c r="VIR242" s="157"/>
      <c r="VIS242" s="157"/>
      <c r="VIT242" s="157"/>
      <c r="VIU242" s="157"/>
      <c r="VIV242" s="157"/>
      <c r="VIW242" s="157"/>
      <c r="VIX242" s="157"/>
      <c r="VIY242" s="157"/>
      <c r="VIZ242" s="157"/>
      <c r="VJA242" s="157"/>
      <c r="VJB242" s="157"/>
      <c r="VJC242" s="157"/>
      <c r="VJD242" s="157"/>
      <c r="VJE242" s="157"/>
      <c r="VJF242" s="157"/>
      <c r="VJG242" s="157"/>
      <c r="VJH242" s="157"/>
      <c r="VJI242" s="157"/>
      <c r="VJJ242" s="157"/>
      <c r="VJK242" s="157"/>
      <c r="VJL242" s="157"/>
      <c r="VJM242" s="157"/>
      <c r="VJN242" s="157"/>
      <c r="VJO242" s="157"/>
      <c r="VJP242" s="157"/>
      <c r="VJQ242" s="157"/>
      <c r="VJR242" s="157"/>
      <c r="VJS242" s="157"/>
      <c r="VJT242" s="157"/>
      <c r="VJU242" s="157"/>
      <c r="VJV242" s="157"/>
      <c r="VJW242" s="157"/>
      <c r="VJX242" s="157"/>
      <c r="VJY242" s="157"/>
      <c r="VJZ242" s="157"/>
      <c r="VKA242" s="157"/>
      <c r="VKB242" s="157"/>
      <c r="VKC242" s="157"/>
      <c r="VKD242" s="157"/>
      <c r="VKE242" s="157"/>
      <c r="VKF242" s="157"/>
      <c r="VKG242" s="157"/>
      <c r="VKH242" s="157"/>
      <c r="VKI242" s="157"/>
      <c r="VKJ242" s="157"/>
      <c r="VKK242" s="157"/>
      <c r="VKL242" s="157"/>
      <c r="VKM242" s="157"/>
      <c r="VKN242" s="157"/>
      <c r="VKO242" s="157"/>
      <c r="VKP242" s="157"/>
      <c r="VKQ242" s="157"/>
      <c r="VKR242" s="157"/>
      <c r="VKS242" s="157"/>
      <c r="VKT242" s="157"/>
      <c r="VKU242" s="157"/>
      <c r="VKV242" s="157"/>
      <c r="VKW242" s="157"/>
      <c r="VKX242" s="157"/>
      <c r="VKY242" s="157"/>
      <c r="VKZ242" s="157"/>
      <c r="VLA242" s="157"/>
      <c r="VLB242" s="157"/>
      <c r="VLC242" s="157"/>
      <c r="VLD242" s="157"/>
      <c r="VLE242" s="157"/>
      <c r="VLF242" s="157"/>
      <c r="VLG242" s="157"/>
      <c r="VLH242" s="157"/>
      <c r="VLI242" s="157"/>
      <c r="VLJ242" s="157"/>
      <c r="VLK242" s="157"/>
      <c r="VLL242" s="157"/>
      <c r="VLM242" s="157"/>
      <c r="VLN242" s="157"/>
      <c r="VLO242" s="157"/>
      <c r="VLP242" s="157"/>
      <c r="VLQ242" s="157"/>
      <c r="VLR242" s="157"/>
      <c r="VLS242" s="157"/>
      <c r="VLT242" s="157"/>
      <c r="VLU242" s="157"/>
      <c r="VLV242" s="157"/>
      <c r="VLW242" s="157"/>
      <c r="VLX242" s="157"/>
      <c r="VLY242" s="157"/>
      <c r="VLZ242" s="157"/>
      <c r="VMA242" s="157"/>
      <c r="VMB242" s="157"/>
      <c r="VMC242" s="157"/>
      <c r="VMD242" s="157"/>
      <c r="VME242" s="157"/>
      <c r="VMF242" s="157"/>
      <c r="VMG242" s="157"/>
      <c r="VMH242" s="157"/>
      <c r="VMI242" s="157"/>
      <c r="VMJ242" s="157"/>
      <c r="VMK242" s="157"/>
      <c r="VML242" s="157"/>
      <c r="VMM242" s="157"/>
      <c r="VMN242" s="157"/>
      <c r="VMO242" s="157"/>
      <c r="VMP242" s="157"/>
      <c r="VMQ242" s="157"/>
      <c r="VMR242" s="157"/>
      <c r="VMS242" s="157"/>
      <c r="VMT242" s="157"/>
      <c r="VMU242" s="157"/>
      <c r="VMV242" s="157"/>
      <c r="VMW242" s="157"/>
      <c r="VMX242" s="157"/>
      <c r="VMY242" s="157"/>
      <c r="VMZ242" s="157"/>
      <c r="VNA242" s="157"/>
      <c r="VNB242" s="157"/>
      <c r="VNC242" s="157"/>
      <c r="VND242" s="157"/>
      <c r="VNE242" s="157"/>
      <c r="VNF242" s="157"/>
      <c r="VNG242" s="157"/>
      <c r="VNH242" s="157"/>
      <c r="VNI242" s="157"/>
      <c r="VNJ242" s="157"/>
      <c r="VNK242" s="157"/>
      <c r="VNL242" s="157"/>
      <c r="VNM242" s="157"/>
      <c r="VNN242" s="157"/>
      <c r="VNO242" s="157"/>
      <c r="VNP242" s="157"/>
      <c r="VNQ242" s="157"/>
      <c r="VNR242" s="157"/>
      <c r="VNS242" s="157"/>
      <c r="VNT242" s="157"/>
      <c r="VNU242" s="157"/>
      <c r="VNV242" s="157"/>
      <c r="VNW242" s="157"/>
      <c r="VNX242" s="157"/>
      <c r="VNY242" s="157"/>
      <c r="VNZ242" s="157"/>
      <c r="VOA242" s="157"/>
      <c r="VOB242" s="157"/>
      <c r="VOC242" s="157"/>
      <c r="VOD242" s="157"/>
      <c r="VOE242" s="157"/>
      <c r="VOF242" s="157"/>
      <c r="VOG242" s="157"/>
      <c r="VOH242" s="157"/>
      <c r="VOI242" s="157"/>
      <c r="VOJ242" s="157"/>
      <c r="VOK242" s="157"/>
      <c r="VOL242" s="157"/>
      <c r="VOM242" s="157"/>
      <c r="VON242" s="157"/>
      <c r="VOO242" s="157"/>
      <c r="VOP242" s="157"/>
      <c r="VOQ242" s="157"/>
      <c r="VOR242" s="157"/>
      <c r="VOS242" s="157"/>
      <c r="VOT242" s="157"/>
      <c r="VOU242" s="157"/>
      <c r="VOV242" s="157"/>
      <c r="VOW242" s="157"/>
      <c r="VOX242" s="157"/>
      <c r="VOY242" s="157"/>
      <c r="VOZ242" s="157"/>
      <c r="VPA242" s="157"/>
      <c r="VPB242" s="157"/>
      <c r="VPC242" s="157"/>
      <c r="VPD242" s="157"/>
      <c r="VPE242" s="157"/>
      <c r="VPF242" s="157"/>
      <c r="VPG242" s="157"/>
      <c r="VPH242" s="157"/>
      <c r="VPI242" s="157"/>
      <c r="VPJ242" s="157"/>
      <c r="VPK242" s="157"/>
      <c r="VPL242" s="157"/>
      <c r="VPM242" s="157"/>
      <c r="VPN242" s="157"/>
      <c r="VPO242" s="157"/>
      <c r="VPP242" s="157"/>
      <c r="VPQ242" s="157"/>
      <c r="VPR242" s="157"/>
      <c r="VPS242" s="157"/>
      <c r="VPT242" s="157"/>
      <c r="VPU242" s="157"/>
      <c r="VPV242" s="157"/>
      <c r="VPW242" s="157"/>
      <c r="VPX242" s="157"/>
      <c r="VPY242" s="157"/>
      <c r="VPZ242" s="157"/>
      <c r="VQA242" s="157"/>
      <c r="VQB242" s="157"/>
      <c r="VQC242" s="157"/>
      <c r="VQD242" s="157"/>
      <c r="VQE242" s="157"/>
      <c r="VQF242" s="157"/>
      <c r="VQG242" s="157"/>
      <c r="VQH242" s="157"/>
      <c r="VQI242" s="157"/>
      <c r="VQJ242" s="157"/>
      <c r="VQK242" s="157"/>
      <c r="VQL242" s="157"/>
      <c r="VQM242" s="157"/>
      <c r="VQN242" s="157"/>
      <c r="VQO242" s="157"/>
      <c r="VQP242" s="157"/>
      <c r="VQQ242" s="157"/>
      <c r="VQR242" s="157"/>
      <c r="VQS242" s="157"/>
      <c r="VQT242" s="157"/>
      <c r="VQU242" s="157"/>
      <c r="VQV242" s="157"/>
      <c r="VQW242" s="157"/>
      <c r="VQX242" s="157"/>
      <c r="VQY242" s="157"/>
      <c r="VQZ242" s="157"/>
      <c r="VRA242" s="157"/>
      <c r="VRB242" s="157"/>
      <c r="VRC242" s="157"/>
      <c r="VRD242" s="157"/>
      <c r="VRE242" s="157"/>
      <c r="VRF242" s="157"/>
      <c r="VRG242" s="157"/>
      <c r="VRH242" s="157"/>
      <c r="VRI242" s="157"/>
      <c r="VRJ242" s="157"/>
      <c r="VRK242" s="157"/>
      <c r="VRL242" s="157"/>
      <c r="VRM242" s="157"/>
      <c r="VRN242" s="157"/>
      <c r="VRO242" s="157"/>
      <c r="VRP242" s="157"/>
      <c r="VRQ242" s="157"/>
      <c r="VRR242" s="157"/>
      <c r="VRS242" s="157"/>
      <c r="VRT242" s="157"/>
      <c r="VRU242" s="157"/>
      <c r="VRV242" s="157"/>
      <c r="VRW242" s="157"/>
      <c r="VRX242" s="157"/>
      <c r="VRY242" s="157"/>
      <c r="VRZ242" s="157"/>
      <c r="VSA242" s="157"/>
      <c r="VSB242" s="157"/>
      <c r="VSC242" s="157"/>
      <c r="VSD242" s="157"/>
      <c r="VSE242" s="157"/>
      <c r="VSF242" s="157"/>
      <c r="VSG242" s="157"/>
      <c r="VSH242" s="157"/>
      <c r="VSI242" s="157"/>
      <c r="VSJ242" s="157"/>
      <c r="VSK242" s="157"/>
      <c r="VSL242" s="157"/>
      <c r="VSM242" s="157"/>
      <c r="VSN242" s="157"/>
      <c r="VSO242" s="157"/>
      <c r="VSP242" s="157"/>
      <c r="VSQ242" s="157"/>
      <c r="VSR242" s="157"/>
      <c r="VSS242" s="157"/>
      <c r="VST242" s="157"/>
      <c r="VSU242" s="157"/>
      <c r="VSV242" s="157"/>
      <c r="VSW242" s="157"/>
      <c r="VSX242" s="157"/>
      <c r="VSY242" s="157"/>
      <c r="VSZ242" s="157"/>
      <c r="VTA242" s="157"/>
      <c r="VTB242" s="157"/>
      <c r="VTC242" s="157"/>
      <c r="VTD242" s="157"/>
      <c r="VTE242" s="157"/>
      <c r="VTF242" s="157"/>
      <c r="VTG242" s="157"/>
      <c r="VTH242" s="157"/>
      <c r="VTI242" s="157"/>
      <c r="VTJ242" s="157"/>
      <c r="VTK242" s="157"/>
      <c r="VTL242" s="157"/>
      <c r="VTM242" s="157"/>
      <c r="VTN242" s="157"/>
      <c r="VTO242" s="157"/>
      <c r="VTP242" s="157"/>
      <c r="VTQ242" s="157"/>
      <c r="VTR242" s="157"/>
      <c r="VTS242" s="157"/>
      <c r="VTT242" s="157"/>
      <c r="VTU242" s="157"/>
      <c r="VTV242" s="157"/>
      <c r="VTW242" s="157"/>
      <c r="VTX242" s="157"/>
      <c r="VTY242" s="157"/>
      <c r="VTZ242" s="157"/>
      <c r="VUA242" s="157"/>
      <c r="VUB242" s="157"/>
      <c r="VUC242" s="157"/>
      <c r="VUD242" s="157"/>
      <c r="VUE242" s="157"/>
      <c r="VUF242" s="157"/>
      <c r="VUG242" s="157"/>
      <c r="VUH242" s="157"/>
      <c r="VUI242" s="157"/>
      <c r="VUJ242" s="157"/>
      <c r="VUK242" s="157"/>
      <c r="VUL242" s="157"/>
      <c r="VUM242" s="157"/>
      <c r="VUN242" s="157"/>
      <c r="VUO242" s="157"/>
      <c r="VUP242" s="157"/>
      <c r="VUQ242" s="157"/>
      <c r="VUR242" s="157"/>
      <c r="VUS242" s="157"/>
      <c r="VUT242" s="157"/>
      <c r="VUU242" s="157"/>
      <c r="VUV242" s="157"/>
      <c r="VUW242" s="157"/>
      <c r="VUX242" s="157"/>
      <c r="VUY242" s="157"/>
      <c r="VUZ242" s="157"/>
      <c r="VVA242" s="157"/>
      <c r="VVB242" s="157"/>
      <c r="VVC242" s="157"/>
      <c r="VVD242" s="157"/>
      <c r="VVE242" s="157"/>
      <c r="VVF242" s="157"/>
      <c r="VVG242" s="157"/>
      <c r="VVH242" s="157"/>
      <c r="VVI242" s="157"/>
      <c r="VVJ242" s="157"/>
      <c r="VVK242" s="157"/>
      <c r="VVL242" s="157"/>
      <c r="VVM242" s="157"/>
      <c r="VVN242" s="157"/>
      <c r="VVO242" s="157"/>
      <c r="VVP242" s="157"/>
      <c r="VVQ242" s="157"/>
      <c r="VVR242" s="157"/>
      <c r="VVS242" s="157"/>
      <c r="VVT242" s="157"/>
      <c r="VVU242" s="157"/>
      <c r="VVV242" s="157"/>
      <c r="VVW242" s="157"/>
      <c r="VVX242" s="157"/>
      <c r="VVY242" s="157"/>
      <c r="VVZ242" s="157"/>
      <c r="VWA242" s="157"/>
      <c r="VWB242" s="157"/>
      <c r="VWC242" s="157"/>
      <c r="VWD242" s="157"/>
      <c r="VWE242" s="157"/>
      <c r="VWF242" s="157"/>
      <c r="VWG242" s="157"/>
      <c r="VWH242" s="157"/>
      <c r="VWI242" s="157"/>
      <c r="VWJ242" s="157"/>
      <c r="VWK242" s="157"/>
      <c r="VWL242" s="157"/>
      <c r="VWM242" s="157"/>
      <c r="VWN242" s="157"/>
      <c r="VWO242" s="157"/>
      <c r="VWP242" s="157"/>
      <c r="VWQ242" s="157"/>
      <c r="VWR242" s="157"/>
      <c r="VWS242" s="157"/>
      <c r="VWT242" s="157"/>
      <c r="VWU242" s="157"/>
      <c r="VWV242" s="157"/>
      <c r="VWW242" s="157"/>
      <c r="VWX242" s="157"/>
      <c r="VWY242" s="157"/>
      <c r="VWZ242" s="157"/>
      <c r="VXA242" s="157"/>
      <c r="VXB242" s="157"/>
      <c r="VXC242" s="157"/>
      <c r="VXD242" s="157"/>
      <c r="VXE242" s="157"/>
      <c r="VXF242" s="157"/>
      <c r="VXG242" s="157"/>
      <c r="VXH242" s="157"/>
      <c r="VXI242" s="157"/>
      <c r="VXJ242" s="157"/>
      <c r="VXK242" s="157"/>
      <c r="VXL242" s="157"/>
      <c r="VXM242" s="157"/>
      <c r="VXN242" s="157"/>
      <c r="VXO242" s="157"/>
      <c r="VXP242" s="157"/>
      <c r="VXQ242" s="157"/>
      <c r="VXR242" s="157"/>
      <c r="VXS242" s="157"/>
      <c r="VXT242" s="157"/>
      <c r="VXU242" s="157"/>
      <c r="VXV242" s="157"/>
      <c r="VXW242" s="157"/>
      <c r="VXX242" s="157"/>
      <c r="VXY242" s="157"/>
      <c r="VXZ242" s="157"/>
      <c r="VYA242" s="157"/>
      <c r="VYB242" s="157"/>
      <c r="VYC242" s="157"/>
      <c r="VYD242" s="157"/>
      <c r="VYE242" s="157"/>
      <c r="VYF242" s="157"/>
      <c r="VYG242" s="157"/>
      <c r="VYH242" s="157"/>
      <c r="VYI242" s="157"/>
      <c r="VYJ242" s="157"/>
      <c r="VYK242" s="157"/>
      <c r="VYL242" s="157"/>
      <c r="VYM242" s="157"/>
      <c r="VYN242" s="157"/>
      <c r="VYO242" s="157"/>
      <c r="VYP242" s="157"/>
      <c r="VYQ242" s="157"/>
      <c r="VYR242" s="157"/>
      <c r="VYS242" s="157"/>
      <c r="VYT242" s="157"/>
      <c r="VYU242" s="157"/>
      <c r="VYV242" s="157"/>
      <c r="VYW242" s="157"/>
      <c r="VYX242" s="157"/>
      <c r="VYY242" s="157"/>
      <c r="VYZ242" s="157"/>
      <c r="VZA242" s="157"/>
      <c r="VZB242" s="157"/>
      <c r="VZC242" s="157"/>
      <c r="VZD242" s="157"/>
      <c r="VZE242" s="157"/>
      <c r="VZF242" s="157"/>
      <c r="VZG242" s="157"/>
      <c r="VZH242" s="157"/>
      <c r="VZI242" s="157"/>
      <c r="VZJ242" s="157"/>
      <c r="VZK242" s="157"/>
      <c r="VZL242" s="157"/>
      <c r="VZM242" s="157"/>
      <c r="VZN242" s="157"/>
      <c r="VZO242" s="157"/>
      <c r="VZP242" s="157"/>
      <c r="VZQ242" s="157"/>
      <c r="VZR242" s="157"/>
      <c r="VZS242" s="157"/>
      <c r="VZT242" s="157"/>
      <c r="VZU242" s="157"/>
      <c r="VZV242" s="157"/>
      <c r="VZW242" s="157"/>
      <c r="VZX242" s="157"/>
      <c r="VZY242" s="157"/>
      <c r="VZZ242" s="157"/>
      <c r="WAA242" s="157"/>
      <c r="WAB242" s="157"/>
      <c r="WAC242" s="157"/>
      <c r="WAD242" s="157"/>
      <c r="WAE242" s="157"/>
      <c r="WAF242" s="157"/>
      <c r="WAG242" s="157"/>
      <c r="WAH242" s="157"/>
      <c r="WAI242" s="157"/>
      <c r="WAJ242" s="157"/>
      <c r="WAK242" s="157"/>
      <c r="WAL242" s="157"/>
      <c r="WAM242" s="157"/>
      <c r="WAN242" s="157"/>
      <c r="WAO242" s="157"/>
      <c r="WAP242" s="157"/>
      <c r="WAQ242" s="157"/>
      <c r="WAR242" s="157"/>
      <c r="WAS242" s="157"/>
      <c r="WAT242" s="157"/>
      <c r="WAU242" s="157"/>
      <c r="WAV242" s="157"/>
      <c r="WAW242" s="157"/>
      <c r="WAX242" s="157"/>
      <c r="WAY242" s="157"/>
      <c r="WAZ242" s="157"/>
      <c r="WBA242" s="157"/>
      <c r="WBB242" s="157"/>
      <c r="WBC242" s="157"/>
      <c r="WBD242" s="157"/>
      <c r="WBE242" s="157"/>
      <c r="WBF242" s="157"/>
      <c r="WBG242" s="157"/>
      <c r="WBH242" s="157"/>
      <c r="WBI242" s="157"/>
      <c r="WBJ242" s="157"/>
      <c r="WBK242" s="157"/>
      <c r="WBL242" s="157"/>
      <c r="WBM242" s="157"/>
      <c r="WBN242" s="157"/>
      <c r="WBO242" s="157"/>
      <c r="WBP242" s="157"/>
      <c r="WBQ242" s="157"/>
      <c r="WBR242" s="157"/>
      <c r="WBS242" s="157"/>
      <c r="WBT242" s="157"/>
      <c r="WBU242" s="157"/>
      <c r="WBV242" s="157"/>
      <c r="WBW242" s="157"/>
      <c r="WBX242" s="157"/>
      <c r="WBY242" s="157"/>
      <c r="WBZ242" s="157"/>
      <c r="WCA242" s="157"/>
      <c r="WCB242" s="157"/>
      <c r="WCC242" s="157"/>
      <c r="WCD242" s="157"/>
      <c r="WCE242" s="157"/>
      <c r="WCF242" s="157"/>
      <c r="WCG242" s="157"/>
      <c r="WCH242" s="157"/>
      <c r="WCI242" s="157"/>
      <c r="WCJ242" s="157"/>
      <c r="WCK242" s="157"/>
      <c r="WCL242" s="157"/>
      <c r="WCM242" s="157"/>
      <c r="WCN242" s="157"/>
      <c r="WCO242" s="157"/>
      <c r="WCP242" s="157"/>
      <c r="WCQ242" s="157"/>
      <c r="WCR242" s="157"/>
      <c r="WCS242" s="157"/>
      <c r="WCT242" s="157"/>
      <c r="WCU242" s="157"/>
      <c r="WCV242" s="157"/>
      <c r="WCW242" s="157"/>
      <c r="WCX242" s="157"/>
      <c r="WCY242" s="157"/>
      <c r="WCZ242" s="157"/>
      <c r="WDA242" s="157"/>
      <c r="WDB242" s="157"/>
      <c r="WDC242" s="157"/>
      <c r="WDD242" s="157"/>
      <c r="WDE242" s="157"/>
      <c r="WDF242" s="157"/>
      <c r="WDG242" s="157"/>
      <c r="WDH242" s="157"/>
      <c r="WDI242" s="157"/>
      <c r="WDJ242" s="157"/>
      <c r="WDK242" s="157"/>
      <c r="WDL242" s="157"/>
      <c r="WDM242" s="157"/>
      <c r="WDN242" s="157"/>
      <c r="WDO242" s="157"/>
      <c r="WDP242" s="157"/>
      <c r="WDQ242" s="157"/>
      <c r="WDR242" s="157"/>
      <c r="WDS242" s="157"/>
      <c r="WDT242" s="157"/>
      <c r="WDU242" s="157"/>
      <c r="WDV242" s="157"/>
      <c r="WDW242" s="157"/>
      <c r="WDX242" s="157"/>
      <c r="WDY242" s="157"/>
      <c r="WDZ242" s="157"/>
      <c r="WEA242" s="157"/>
      <c r="WEB242" s="157"/>
      <c r="WEC242" s="157"/>
      <c r="WED242" s="157"/>
      <c r="WEE242" s="157"/>
      <c r="WEF242" s="157"/>
      <c r="WEG242" s="157"/>
      <c r="WEH242" s="157"/>
      <c r="WEI242" s="157"/>
      <c r="WEJ242" s="157"/>
      <c r="WEK242" s="157"/>
      <c r="WEL242" s="157"/>
      <c r="WEM242" s="157"/>
      <c r="WEN242" s="157"/>
      <c r="WEO242" s="157"/>
      <c r="WEP242" s="157"/>
      <c r="WEQ242" s="157"/>
      <c r="WER242" s="157"/>
      <c r="WES242" s="157"/>
      <c r="WET242" s="157"/>
      <c r="WEU242" s="157"/>
      <c r="WEV242" s="157"/>
      <c r="WEW242" s="157"/>
      <c r="WEX242" s="157"/>
      <c r="WEY242" s="157"/>
      <c r="WEZ242" s="157"/>
      <c r="WFA242" s="157"/>
      <c r="WFB242" s="157"/>
      <c r="WFC242" s="157"/>
      <c r="WFD242" s="157"/>
      <c r="WFE242" s="157"/>
      <c r="WFF242" s="157"/>
      <c r="WFG242" s="157"/>
      <c r="WFH242" s="157"/>
      <c r="WFI242" s="157"/>
      <c r="WFJ242" s="157"/>
      <c r="WFK242" s="157"/>
      <c r="WFL242" s="157"/>
      <c r="WFM242" s="157"/>
      <c r="WFN242" s="157"/>
      <c r="WFO242" s="157"/>
      <c r="WFP242" s="157"/>
      <c r="WFQ242" s="157"/>
      <c r="WFR242" s="157"/>
      <c r="WFS242" s="157"/>
      <c r="WFT242" s="157"/>
      <c r="WFU242" s="157"/>
      <c r="WFV242" s="157"/>
      <c r="WFW242" s="157"/>
      <c r="WFX242" s="157"/>
      <c r="WFY242" s="157"/>
      <c r="WFZ242" s="157"/>
      <c r="WGA242" s="157"/>
      <c r="WGB242" s="157"/>
      <c r="WGC242" s="157"/>
      <c r="WGD242" s="157"/>
      <c r="WGE242" s="157"/>
      <c r="WGF242" s="157"/>
      <c r="WGG242" s="157"/>
      <c r="WGH242" s="157"/>
      <c r="WGI242" s="157"/>
      <c r="WGJ242" s="157"/>
      <c r="WGK242" s="157"/>
      <c r="WGL242" s="157"/>
      <c r="WGM242" s="157"/>
      <c r="WGN242" s="157"/>
      <c r="WGO242" s="157"/>
      <c r="WGP242" s="157"/>
      <c r="WGQ242" s="157"/>
      <c r="WGR242" s="157"/>
      <c r="WGS242" s="157"/>
      <c r="WGT242" s="157"/>
      <c r="WGU242" s="157"/>
      <c r="WGV242" s="157"/>
      <c r="WGW242" s="157"/>
      <c r="WGX242" s="157"/>
      <c r="WGY242" s="157"/>
      <c r="WGZ242" s="157"/>
      <c r="WHA242" s="157"/>
      <c r="WHB242" s="157"/>
      <c r="WHC242" s="157"/>
      <c r="WHD242" s="157"/>
      <c r="WHE242" s="157"/>
      <c r="WHF242" s="157"/>
      <c r="WHG242" s="157"/>
      <c r="WHH242" s="157"/>
      <c r="WHI242" s="157"/>
      <c r="WHJ242" s="157"/>
      <c r="WHK242" s="157"/>
      <c r="WHL242" s="157"/>
      <c r="WHM242" s="157"/>
      <c r="WHN242" s="157"/>
      <c r="WHO242" s="157"/>
      <c r="WHP242" s="157"/>
      <c r="WHQ242" s="157"/>
      <c r="WHR242" s="157"/>
      <c r="WHS242" s="157"/>
      <c r="WHT242" s="157"/>
      <c r="WHU242" s="157"/>
      <c r="WHV242" s="157"/>
      <c r="WHW242" s="157"/>
      <c r="WHX242" s="157"/>
      <c r="WHY242" s="157"/>
      <c r="WHZ242" s="157"/>
      <c r="WIA242" s="157"/>
      <c r="WIB242" s="157"/>
      <c r="WIC242" s="157"/>
      <c r="WID242" s="157"/>
      <c r="WIE242" s="157"/>
      <c r="WIF242" s="157"/>
      <c r="WIG242" s="157"/>
      <c r="WIH242" s="157"/>
      <c r="WII242" s="157"/>
      <c r="WIJ242" s="157"/>
      <c r="WIK242" s="157"/>
      <c r="WIL242" s="157"/>
      <c r="WIM242" s="157"/>
      <c r="WIN242" s="157"/>
      <c r="WIO242" s="157"/>
      <c r="WIP242" s="157"/>
      <c r="WIQ242" s="157"/>
      <c r="WIR242" s="157"/>
      <c r="WIS242" s="157"/>
      <c r="WIT242" s="157"/>
      <c r="WIU242" s="157"/>
      <c r="WIV242" s="157"/>
      <c r="WIW242" s="157"/>
      <c r="WIX242" s="157"/>
      <c r="WIY242" s="157"/>
      <c r="WIZ242" s="157"/>
      <c r="WJA242" s="157"/>
      <c r="WJB242" s="157"/>
      <c r="WJC242" s="157"/>
      <c r="WJD242" s="157"/>
      <c r="WJE242" s="157"/>
      <c r="WJF242" s="157"/>
      <c r="WJG242" s="157"/>
      <c r="WJH242" s="157"/>
      <c r="WJI242" s="157"/>
      <c r="WJJ242" s="157"/>
      <c r="WJK242" s="157"/>
      <c r="WJL242" s="157"/>
      <c r="WJM242" s="157"/>
      <c r="WJN242" s="157"/>
      <c r="WJO242" s="157"/>
      <c r="WJP242" s="157"/>
      <c r="WJQ242" s="157"/>
      <c r="WJR242" s="157"/>
      <c r="WJS242" s="157"/>
      <c r="WJT242" s="157"/>
      <c r="WJU242" s="157"/>
      <c r="WJV242" s="157"/>
      <c r="WJW242" s="157"/>
      <c r="WJX242" s="157"/>
      <c r="WJY242" s="157"/>
      <c r="WJZ242" s="157"/>
      <c r="WKA242" s="157"/>
      <c r="WKB242" s="157"/>
      <c r="WKC242" s="157"/>
      <c r="WKD242" s="157"/>
      <c r="WKE242" s="157"/>
      <c r="WKF242" s="157"/>
      <c r="WKG242" s="157"/>
      <c r="WKH242" s="157"/>
      <c r="WKI242" s="157"/>
      <c r="WKJ242" s="157"/>
      <c r="WKK242" s="157"/>
      <c r="WKL242" s="157"/>
      <c r="WKM242" s="157"/>
      <c r="WKN242" s="157"/>
      <c r="WKO242" s="157"/>
      <c r="WKP242" s="157"/>
      <c r="WKQ242" s="157"/>
      <c r="WKR242" s="157"/>
      <c r="WKS242" s="157"/>
      <c r="WKT242" s="157"/>
      <c r="WKU242" s="157"/>
      <c r="WKV242" s="157"/>
      <c r="WKW242" s="157"/>
      <c r="WKX242" s="157"/>
      <c r="WKY242" s="157"/>
      <c r="WKZ242" s="157"/>
      <c r="WLA242" s="157"/>
      <c r="WLB242" s="157"/>
      <c r="WLC242" s="157"/>
      <c r="WLD242" s="157"/>
      <c r="WLE242" s="157"/>
      <c r="WLF242" s="157"/>
      <c r="WLG242" s="157"/>
      <c r="WLH242" s="157"/>
      <c r="WLI242" s="157"/>
      <c r="WLJ242" s="157"/>
      <c r="WLK242" s="157"/>
      <c r="WLL242" s="157"/>
      <c r="WLM242" s="157"/>
      <c r="WLN242" s="157"/>
      <c r="WLO242" s="157"/>
      <c r="WLP242" s="157"/>
      <c r="WLQ242" s="157"/>
      <c r="WLR242" s="157"/>
      <c r="WLS242" s="157"/>
      <c r="WLT242" s="157"/>
      <c r="WLU242" s="157"/>
      <c r="WLV242" s="157"/>
      <c r="WLW242" s="157"/>
      <c r="WLX242" s="157"/>
      <c r="WLY242" s="157"/>
      <c r="WLZ242" s="157"/>
      <c r="WMA242" s="157"/>
      <c r="WMB242" s="157"/>
      <c r="WMC242" s="157"/>
      <c r="WMD242" s="157"/>
      <c r="WME242" s="157"/>
      <c r="WMF242" s="157"/>
      <c r="WMG242" s="157"/>
      <c r="WMH242" s="157"/>
      <c r="WMI242" s="157"/>
      <c r="WMJ242" s="157"/>
      <c r="WMK242" s="157"/>
      <c r="WML242" s="157"/>
      <c r="WMM242" s="157"/>
      <c r="WMN242" s="157"/>
      <c r="WMO242" s="157"/>
      <c r="WMP242" s="157"/>
      <c r="WMQ242" s="157"/>
      <c r="WMR242" s="157"/>
      <c r="WMS242" s="157"/>
      <c r="WMT242" s="157"/>
      <c r="WMU242" s="157"/>
      <c r="WMV242" s="157"/>
      <c r="WMW242" s="157"/>
      <c r="WMX242" s="157"/>
      <c r="WMY242" s="157"/>
      <c r="WMZ242" s="157"/>
      <c r="WNA242" s="157"/>
      <c r="WNB242" s="157"/>
      <c r="WNC242" s="157"/>
      <c r="WND242" s="157"/>
      <c r="WNE242" s="157"/>
      <c r="WNF242" s="157"/>
      <c r="WNG242" s="157"/>
      <c r="WNH242" s="157"/>
      <c r="WNI242" s="157"/>
      <c r="WNJ242" s="157"/>
      <c r="WNK242" s="157"/>
      <c r="WNL242" s="157"/>
      <c r="WNM242" s="157"/>
      <c r="WNN242" s="157"/>
      <c r="WNO242" s="157"/>
      <c r="WNP242" s="157"/>
      <c r="WNQ242" s="157"/>
      <c r="WNR242" s="157"/>
      <c r="WNS242" s="157"/>
      <c r="WNT242" s="157"/>
      <c r="WNU242" s="157"/>
      <c r="WNV242" s="157"/>
      <c r="WNW242" s="157"/>
      <c r="WNX242" s="157"/>
      <c r="WNY242" s="157"/>
      <c r="WNZ242" s="157"/>
      <c r="WOA242" s="157"/>
      <c r="WOB242" s="157"/>
      <c r="WOC242" s="157"/>
      <c r="WOD242" s="157"/>
      <c r="WOE242" s="157"/>
      <c r="WOF242" s="157"/>
      <c r="WOG242" s="157"/>
      <c r="WOH242" s="157"/>
      <c r="WOI242" s="157"/>
      <c r="WOJ242" s="157"/>
      <c r="WOK242" s="157"/>
      <c r="WOL242" s="157"/>
      <c r="WOM242" s="157"/>
      <c r="WON242" s="157"/>
      <c r="WOO242" s="157"/>
      <c r="WOP242" s="157"/>
      <c r="WOQ242" s="157"/>
      <c r="WOR242" s="157"/>
      <c r="WOS242" s="157"/>
      <c r="WOT242" s="157"/>
      <c r="WOU242" s="157"/>
      <c r="WOV242" s="157"/>
      <c r="WOW242" s="157"/>
      <c r="WOX242" s="157"/>
      <c r="WOY242" s="157"/>
      <c r="WOZ242" s="157"/>
      <c r="WPA242" s="157"/>
      <c r="WPB242" s="157"/>
      <c r="WPC242" s="157"/>
      <c r="WPD242" s="157"/>
      <c r="WPE242" s="157"/>
      <c r="WPF242" s="157"/>
      <c r="WPG242" s="157"/>
      <c r="WPH242" s="157"/>
      <c r="WPI242" s="157"/>
      <c r="WPJ242" s="157"/>
      <c r="WPK242" s="157"/>
      <c r="WPL242" s="157"/>
      <c r="WPM242" s="157"/>
      <c r="WPN242" s="157"/>
      <c r="WPO242" s="157"/>
      <c r="WPP242" s="157"/>
      <c r="WPQ242" s="157"/>
      <c r="WPR242" s="157"/>
      <c r="WPS242" s="157"/>
      <c r="WPT242" s="157"/>
      <c r="WPU242" s="157"/>
      <c r="WPV242" s="157"/>
      <c r="WPW242" s="157"/>
      <c r="WPX242" s="157"/>
      <c r="WPY242" s="157"/>
      <c r="WPZ242" s="157"/>
      <c r="WQA242" s="157"/>
      <c r="WQB242" s="157"/>
      <c r="WQC242" s="157"/>
      <c r="WQD242" s="157"/>
      <c r="WQE242" s="157"/>
      <c r="WQF242" s="157"/>
      <c r="WQG242" s="157"/>
      <c r="WQH242" s="157"/>
      <c r="WQI242" s="157"/>
      <c r="WQJ242" s="157"/>
      <c r="WQK242" s="157"/>
      <c r="WQL242" s="157"/>
      <c r="WQM242" s="157"/>
      <c r="WQN242" s="157"/>
      <c r="WQO242" s="157"/>
      <c r="WQP242" s="157"/>
      <c r="WQQ242" s="157"/>
      <c r="WQR242" s="157"/>
      <c r="WQS242" s="157"/>
      <c r="WQT242" s="157"/>
      <c r="WQU242" s="157"/>
      <c r="WQV242" s="157"/>
      <c r="WQW242" s="157"/>
      <c r="WQX242" s="157"/>
      <c r="WQY242" s="157"/>
      <c r="WQZ242" s="157"/>
      <c r="WRA242" s="157"/>
      <c r="WRB242" s="157"/>
      <c r="WRC242" s="157"/>
      <c r="WRD242" s="157"/>
      <c r="WRE242" s="157"/>
      <c r="WRF242" s="157"/>
      <c r="WRG242" s="157"/>
      <c r="WRH242" s="157"/>
      <c r="WRI242" s="157"/>
      <c r="WRJ242" s="157"/>
      <c r="WRK242" s="157"/>
      <c r="WRL242" s="157"/>
      <c r="WRM242" s="157"/>
      <c r="WRN242" s="157"/>
      <c r="WRO242" s="157"/>
      <c r="WRP242" s="157"/>
      <c r="WRQ242" s="157"/>
      <c r="WRR242" s="157"/>
      <c r="WRS242" s="157"/>
      <c r="WRT242" s="157"/>
      <c r="WRU242" s="157"/>
      <c r="WRV242" s="157"/>
      <c r="WRW242" s="157"/>
      <c r="WRX242" s="157"/>
      <c r="WRY242" s="157"/>
      <c r="WRZ242" s="157"/>
      <c r="WSA242" s="157"/>
      <c r="WSB242" s="157"/>
      <c r="WSC242" s="157"/>
      <c r="WSD242" s="157"/>
      <c r="WSE242" s="157"/>
      <c r="WSF242" s="157"/>
      <c r="WSG242" s="157"/>
      <c r="WSH242" s="157"/>
      <c r="WSI242" s="157"/>
      <c r="WSJ242" s="157"/>
      <c r="WSK242" s="157"/>
      <c r="WSL242" s="157"/>
      <c r="WSM242" s="157"/>
      <c r="WSN242" s="157"/>
      <c r="WSO242" s="157"/>
      <c r="WSP242" s="157"/>
      <c r="WSQ242" s="157"/>
      <c r="WSR242" s="157"/>
      <c r="WSS242" s="157"/>
      <c r="WST242" s="157"/>
      <c r="WSU242" s="157"/>
      <c r="WSV242" s="157"/>
      <c r="WSW242" s="157"/>
      <c r="WSX242" s="157"/>
      <c r="WSY242" s="157"/>
      <c r="WSZ242" s="157"/>
      <c r="WTA242" s="157"/>
      <c r="WTB242" s="157"/>
      <c r="WTC242" s="157"/>
      <c r="WTD242" s="157"/>
      <c r="WTE242" s="157"/>
      <c r="WTF242" s="157"/>
      <c r="WTG242" s="157"/>
      <c r="WTH242" s="157"/>
      <c r="WTI242" s="157"/>
      <c r="WTJ242" s="157"/>
      <c r="WTK242" s="157"/>
      <c r="WTL242" s="157"/>
      <c r="WTM242" s="157"/>
      <c r="WTN242" s="157"/>
      <c r="WTO242" s="157"/>
      <c r="WTP242" s="157"/>
      <c r="WTQ242" s="157"/>
      <c r="WTR242" s="157"/>
      <c r="WTS242" s="157"/>
      <c r="WTT242" s="157"/>
      <c r="WTU242" s="157"/>
      <c r="WTV242" s="157"/>
      <c r="WTW242" s="157"/>
      <c r="WTX242" s="157"/>
      <c r="WTY242" s="157"/>
      <c r="WTZ242" s="157"/>
      <c r="WUA242" s="157"/>
      <c r="WUB242" s="157"/>
      <c r="WUC242" s="157"/>
      <c r="WUD242" s="157"/>
      <c r="WUE242" s="157"/>
      <c r="WUF242" s="157"/>
      <c r="WUG242" s="157"/>
      <c r="WUH242" s="157"/>
      <c r="WUI242" s="157"/>
      <c r="WUJ242" s="157"/>
      <c r="WUK242" s="157"/>
      <c r="WUL242" s="157"/>
      <c r="WUM242" s="157"/>
      <c r="WUN242" s="157"/>
      <c r="WUO242" s="157"/>
      <c r="WUP242" s="157"/>
      <c r="WUQ242" s="157"/>
      <c r="WUR242" s="157"/>
      <c r="WUS242" s="157"/>
      <c r="WUT242" s="157"/>
      <c r="WUU242" s="157"/>
      <c r="WUV242" s="157"/>
      <c r="WUW242" s="157"/>
      <c r="WUX242" s="157"/>
      <c r="WUY242" s="157"/>
      <c r="WUZ242" s="157"/>
      <c r="WVA242" s="157"/>
      <c r="WVB242" s="157"/>
      <c r="WVC242" s="157"/>
      <c r="WVD242" s="157"/>
      <c r="WVE242" s="157"/>
      <c r="WVF242" s="157"/>
      <c r="WVG242" s="157"/>
      <c r="WVH242" s="157"/>
      <c r="WVI242" s="157"/>
      <c r="WVJ242" s="157"/>
      <c r="WVK242" s="157"/>
      <c r="WVL242" s="157"/>
      <c r="WVM242" s="157"/>
      <c r="WVN242" s="157"/>
      <c r="WVO242" s="157"/>
      <c r="WVP242" s="157"/>
      <c r="WVQ242" s="157"/>
      <c r="WVR242" s="157"/>
      <c r="WVS242" s="157"/>
      <c r="WVT242" s="157"/>
      <c r="WVU242" s="157"/>
      <c r="WVV242" s="157"/>
      <c r="WVW242" s="157"/>
      <c r="WVX242" s="157"/>
      <c r="WVY242" s="157"/>
      <c r="WVZ242" s="157"/>
      <c r="WWA242" s="157"/>
      <c r="WWB242" s="157"/>
      <c r="WWC242" s="157"/>
      <c r="WWD242" s="157"/>
      <c r="WWE242" s="157"/>
      <c r="WWF242" s="157"/>
      <c r="WWG242" s="157"/>
      <c r="WWH242" s="157"/>
      <c r="WWI242" s="157"/>
      <c r="WWJ242" s="157"/>
      <c r="WWK242" s="157"/>
      <c r="WWL242" s="157"/>
      <c r="WWM242" s="157"/>
      <c r="WWN242" s="157"/>
      <c r="WWO242" s="157"/>
      <c r="WWP242" s="157"/>
      <c r="WWQ242" s="157"/>
      <c r="WWR242" s="157"/>
      <c r="WWS242" s="157"/>
      <c r="WWT242" s="157"/>
      <c r="WWU242" s="157"/>
      <c r="WWV242" s="157"/>
      <c r="WWW242" s="157"/>
      <c r="WWX242" s="157"/>
      <c r="WWY242" s="157"/>
      <c r="WWZ242" s="157"/>
      <c r="WXA242" s="157"/>
      <c r="WXB242" s="157"/>
      <c r="WXC242" s="157"/>
      <c r="WXD242" s="157"/>
      <c r="WXE242" s="157"/>
      <c r="WXF242" s="157"/>
      <c r="WXG242" s="157"/>
      <c r="WXH242" s="157"/>
      <c r="WXI242" s="157"/>
      <c r="WXJ242" s="157"/>
      <c r="WXK242" s="157"/>
      <c r="WXL242" s="157"/>
      <c r="WXM242" s="157"/>
      <c r="WXN242" s="157"/>
      <c r="WXO242" s="157"/>
      <c r="WXP242" s="157"/>
      <c r="WXQ242" s="157"/>
      <c r="WXR242" s="157"/>
      <c r="WXS242" s="157"/>
      <c r="WXT242" s="157"/>
      <c r="WXU242" s="157"/>
      <c r="WXV242" s="157"/>
      <c r="WXW242" s="157"/>
      <c r="WXX242" s="157"/>
      <c r="WXY242" s="157"/>
      <c r="WXZ242" s="157"/>
      <c r="WYA242" s="157"/>
      <c r="WYB242" s="157"/>
      <c r="WYC242" s="157"/>
      <c r="WYD242" s="157"/>
      <c r="WYE242" s="157"/>
      <c r="WYF242" s="157"/>
      <c r="WYG242" s="157"/>
      <c r="WYH242" s="157"/>
      <c r="WYI242" s="157"/>
      <c r="WYJ242" s="157"/>
      <c r="WYK242" s="157"/>
      <c r="WYL242" s="157"/>
      <c r="WYM242" s="157"/>
      <c r="WYN242" s="157"/>
      <c r="WYO242" s="157"/>
      <c r="WYP242" s="157"/>
      <c r="WYQ242" s="157"/>
      <c r="WYR242" s="157"/>
      <c r="WYS242" s="157"/>
      <c r="WYT242" s="157"/>
      <c r="WYU242" s="157"/>
      <c r="WYV242" s="157"/>
      <c r="WYW242" s="157"/>
      <c r="WYX242" s="157"/>
      <c r="WYY242" s="157"/>
      <c r="WYZ242" s="157"/>
      <c r="WZA242" s="157"/>
      <c r="WZB242" s="157"/>
      <c r="WZC242" s="157"/>
      <c r="WZD242" s="157"/>
      <c r="WZE242" s="157"/>
      <c r="WZF242" s="157"/>
      <c r="WZG242" s="157"/>
      <c r="WZH242" s="157"/>
      <c r="WZI242" s="157"/>
      <c r="WZJ242" s="157"/>
      <c r="WZK242" s="157"/>
      <c r="WZL242" s="157"/>
      <c r="WZM242" s="157"/>
      <c r="WZN242" s="157"/>
      <c r="WZO242" s="157"/>
      <c r="WZP242" s="157"/>
      <c r="WZQ242" s="157"/>
      <c r="WZR242" s="157"/>
      <c r="WZS242" s="157"/>
      <c r="WZT242" s="157"/>
      <c r="WZU242" s="157"/>
      <c r="WZV242" s="157"/>
      <c r="WZW242" s="157"/>
      <c r="WZX242" s="157"/>
      <c r="WZY242" s="157"/>
      <c r="WZZ242" s="157"/>
      <c r="XAA242" s="157"/>
      <c r="XAB242" s="157"/>
      <c r="XAC242" s="157"/>
      <c r="XAD242" s="157"/>
      <c r="XAE242" s="157"/>
      <c r="XAF242" s="157"/>
      <c r="XAG242" s="157"/>
      <c r="XAH242" s="157"/>
      <c r="XAI242" s="157"/>
      <c r="XAJ242" s="157"/>
      <c r="XAK242" s="157"/>
      <c r="XAL242" s="157"/>
      <c r="XAM242" s="157"/>
      <c r="XAN242" s="157"/>
      <c r="XAO242" s="157"/>
      <c r="XAP242" s="157"/>
      <c r="XAQ242" s="157"/>
      <c r="XAR242" s="157"/>
      <c r="XAS242" s="157"/>
      <c r="XAT242" s="157"/>
      <c r="XAU242" s="157"/>
      <c r="XAV242" s="157"/>
      <c r="XAW242" s="157"/>
      <c r="XAX242" s="157"/>
      <c r="XAY242" s="157"/>
      <c r="XAZ242" s="157"/>
      <c r="XBA242" s="157"/>
      <c r="XBB242" s="157"/>
      <c r="XBC242" s="157"/>
      <c r="XBD242" s="157"/>
      <c r="XBE242" s="157"/>
      <c r="XBF242" s="157"/>
      <c r="XBG242" s="157"/>
      <c r="XBH242" s="157"/>
      <c r="XBI242" s="157"/>
      <c r="XBJ242" s="157"/>
      <c r="XBK242" s="157"/>
      <c r="XBL242" s="157"/>
      <c r="XBM242" s="157"/>
      <c r="XBN242" s="157"/>
      <c r="XBO242" s="157"/>
      <c r="XBP242" s="157"/>
      <c r="XBQ242" s="157"/>
      <c r="XBR242" s="157"/>
      <c r="XBS242" s="157"/>
      <c r="XBT242" s="157"/>
      <c r="XBU242" s="157"/>
      <c r="XBV242" s="157"/>
      <c r="XBW242" s="157"/>
      <c r="XBX242" s="157"/>
      <c r="XBY242" s="157"/>
      <c r="XBZ242" s="157"/>
      <c r="XCA242" s="157"/>
      <c r="XCB242" s="157"/>
      <c r="XCC242" s="157"/>
      <c r="XCD242" s="157"/>
      <c r="XCE242" s="157"/>
      <c r="XCF242" s="157"/>
      <c r="XCG242" s="157"/>
      <c r="XCH242" s="157"/>
      <c r="XCI242" s="157"/>
      <c r="XCJ242" s="157"/>
      <c r="XCK242" s="157"/>
      <c r="XCL242" s="157"/>
      <c r="XCM242" s="157"/>
      <c r="XCN242" s="157"/>
      <c r="XCO242" s="157"/>
      <c r="XCP242" s="157"/>
      <c r="XCQ242" s="157"/>
      <c r="XCR242" s="157"/>
      <c r="XCS242" s="157"/>
      <c r="XCT242" s="157"/>
      <c r="XCU242" s="157"/>
      <c r="XCV242" s="157"/>
      <c r="XCW242" s="157"/>
      <c r="XCX242" s="157"/>
      <c r="XCY242" s="157"/>
      <c r="XCZ242" s="157"/>
      <c r="XDA242" s="157"/>
      <c r="XDB242" s="157"/>
      <c r="XDC242" s="157"/>
      <c r="XDD242" s="157"/>
      <c r="XDE242" s="157"/>
      <c r="XDF242" s="157"/>
      <c r="XDG242" s="157"/>
      <c r="XDH242" s="157"/>
      <c r="XDI242" s="157"/>
      <c r="XDJ242" s="157"/>
      <c r="XDK242" s="157"/>
      <c r="XDL242" s="157"/>
      <c r="XDM242" s="157"/>
      <c r="XDN242" s="157"/>
      <c r="XDO242" s="157"/>
      <c r="XDP242" s="157"/>
      <c r="XDQ242" s="157"/>
      <c r="XDR242" s="157"/>
      <c r="XDS242" s="157"/>
      <c r="XDT242" s="157"/>
      <c r="XDU242" s="157"/>
      <c r="XDV242" s="157"/>
      <c r="XDW242" s="157"/>
      <c r="XDX242" s="157"/>
      <c r="XDY242" s="157"/>
      <c r="XDZ242" s="157"/>
      <c r="XEA242" s="157"/>
      <c r="XEB242" s="157"/>
      <c r="XEC242" s="157"/>
      <c r="XED242" s="157"/>
      <c r="XEE242" s="157"/>
      <c r="XEF242" s="157"/>
      <c r="XEG242" s="157"/>
      <c r="XEH242" s="157"/>
      <c r="XEI242" s="157"/>
      <c r="XEJ242" s="157"/>
      <c r="XEK242" s="157"/>
      <c r="XEL242" s="157"/>
      <c r="XEM242" s="157"/>
      <c r="XEN242" s="157"/>
      <c r="XEO242" s="157"/>
      <c r="XEP242" s="157"/>
      <c r="XEQ242" s="157"/>
      <c r="XER242" s="157"/>
      <c r="XES242" s="157"/>
      <c r="XET242" s="157"/>
      <c r="XEU242" s="157"/>
      <c r="XEV242" s="157"/>
      <c r="XEW242" s="157"/>
      <c r="XEX242" s="157"/>
      <c r="XEY242" s="157"/>
      <c r="XEZ242" s="157"/>
    </row>
    <row r="243" spans="1:16380" s="84" customFormat="1" ht="13.8" customHeight="1" x14ac:dyDescent="0.3">
      <c r="A243" s="89" t="s">
        <v>1024</v>
      </c>
      <c r="B243" s="150" t="str">
        <f t="shared" ref="B243:B288" si="90">A243</f>
        <v>BM-1</v>
      </c>
      <c r="C243" s="87" t="s">
        <v>968</v>
      </c>
      <c r="D243" s="87"/>
      <c r="E243" s="87"/>
      <c r="F243" s="89" t="s">
        <v>1024</v>
      </c>
      <c r="G243" s="86" t="s">
        <v>1025</v>
      </c>
      <c r="H243" s="83"/>
      <c r="J243" s="83"/>
      <c r="K243" s="83"/>
      <c r="P243" s="87"/>
      <c r="Q243" s="87"/>
      <c r="R243" s="87"/>
      <c r="S243" s="87"/>
      <c r="V243" s="87"/>
      <c r="W243" s="87"/>
      <c r="X243" s="87"/>
      <c r="AC243" s="88"/>
      <c r="AD243" s="88"/>
      <c r="AE243" s="88" t="s">
        <v>1026</v>
      </c>
      <c r="AF243" s="90" t="s">
        <v>1026</v>
      </c>
      <c r="AI243" s="83" t="e">
        <f t="shared" ca="1" si="89"/>
        <v>#VALUE!</v>
      </c>
      <c r="AK243" s="85"/>
      <c r="AM243" s="85"/>
      <c r="AN243" s="197"/>
      <c r="AO243" s="233"/>
      <c r="AP243" s="197"/>
      <c r="AQ243" s="197"/>
      <c r="AR243" s="197"/>
      <c r="AS243" s="197"/>
      <c r="AT243" s="197"/>
      <c r="AU243" s="197"/>
      <c r="AW243" s="233"/>
      <c r="AX243" s="233"/>
      <c r="AY243" s="233"/>
      <c r="AZ243" s="233"/>
      <c r="BA243" s="233"/>
      <c r="BB243" s="233"/>
    </row>
    <row r="244" spans="1:16380" s="84" customFormat="1" ht="13.8" customHeight="1" x14ac:dyDescent="0.3">
      <c r="A244" s="89" t="s">
        <v>1027</v>
      </c>
      <c r="B244" s="150" t="str">
        <f t="shared" si="90"/>
        <v>BM-2</v>
      </c>
      <c r="C244" s="87" t="s">
        <v>968</v>
      </c>
      <c r="D244" s="87"/>
      <c r="E244" s="87"/>
      <c r="F244" s="89" t="s">
        <v>1027</v>
      </c>
      <c r="G244" s="86" t="s">
        <v>1028</v>
      </c>
      <c r="H244" s="83"/>
      <c r="J244" s="83"/>
      <c r="K244" s="83"/>
      <c r="P244" s="87"/>
      <c r="Q244" s="87"/>
      <c r="R244" s="87"/>
      <c r="S244" s="87"/>
      <c r="V244" s="87"/>
      <c r="W244" s="87"/>
      <c r="X244" s="87"/>
      <c r="AC244" s="88"/>
      <c r="AD244" s="88"/>
      <c r="AE244" s="88" t="s">
        <v>1026</v>
      </c>
      <c r="AF244" s="90" t="s">
        <v>1026</v>
      </c>
      <c r="AI244" s="83" t="e">
        <f t="shared" ca="1" si="89"/>
        <v>#VALUE!</v>
      </c>
      <c r="AK244" s="85"/>
      <c r="AM244" s="85"/>
      <c r="AN244" s="197"/>
      <c r="AO244" s="233"/>
      <c r="AP244" s="197"/>
      <c r="AQ244" s="197"/>
      <c r="AR244" s="197"/>
      <c r="AS244" s="197"/>
      <c r="AT244" s="197"/>
      <c r="AU244" s="197"/>
      <c r="AW244" s="233"/>
      <c r="AX244" s="233"/>
      <c r="AY244" s="233"/>
      <c r="AZ244" s="233"/>
      <c r="BA244" s="233"/>
      <c r="BB244" s="233"/>
    </row>
    <row r="245" spans="1:16380" s="84" customFormat="1" ht="13.8" customHeight="1" x14ac:dyDescent="0.3">
      <c r="A245" s="89" t="s">
        <v>1029</v>
      </c>
      <c r="B245" s="150" t="str">
        <f t="shared" si="90"/>
        <v>BM-3</v>
      </c>
      <c r="C245" s="87" t="s">
        <v>968</v>
      </c>
      <c r="D245" s="87"/>
      <c r="E245" s="87"/>
      <c r="F245" s="89" t="s">
        <v>1029</v>
      </c>
      <c r="G245" s="86" t="s">
        <v>1030</v>
      </c>
      <c r="H245" s="83"/>
      <c r="J245" s="83"/>
      <c r="K245" s="83"/>
      <c r="P245" s="87"/>
      <c r="Q245" s="87"/>
      <c r="R245" s="87"/>
      <c r="S245" s="87"/>
      <c r="V245" s="87"/>
      <c r="W245" s="87"/>
      <c r="X245" s="87"/>
      <c r="AC245" s="88"/>
      <c r="AD245" s="88"/>
      <c r="AE245" s="88" t="s">
        <v>1026</v>
      </c>
      <c r="AF245" s="90" t="s">
        <v>1026</v>
      </c>
      <c r="AI245" s="83" t="e">
        <f t="shared" ca="1" si="89"/>
        <v>#VALUE!</v>
      </c>
      <c r="AK245" s="85"/>
      <c r="AM245" s="85"/>
      <c r="AN245" s="197"/>
      <c r="AO245" s="233"/>
      <c r="AP245" s="197"/>
      <c r="AQ245" s="197"/>
      <c r="AR245" s="197"/>
      <c r="AS245" s="197"/>
      <c r="AT245" s="197"/>
      <c r="AU245" s="197"/>
      <c r="AW245" s="233"/>
      <c r="AX245" s="233"/>
      <c r="AY245" s="233"/>
      <c r="AZ245" s="233"/>
      <c r="BA245" s="233"/>
      <c r="BB245" s="233"/>
    </row>
    <row r="246" spans="1:16380" s="84" customFormat="1" x14ac:dyDescent="0.3">
      <c r="A246" s="151" t="s">
        <v>1031</v>
      </c>
      <c r="B246" s="150" t="str">
        <f t="shared" si="90"/>
        <v>TEC-CALF-TEM-01</v>
      </c>
      <c r="C246" s="87" t="s">
        <v>968</v>
      </c>
      <c r="D246" s="87"/>
      <c r="E246" s="87"/>
      <c r="F246" s="151" t="s">
        <v>1031</v>
      </c>
      <c r="G246" s="83" t="s">
        <v>1032</v>
      </c>
      <c r="H246" s="83" t="s">
        <v>1033</v>
      </c>
      <c r="I246" s="84" t="s">
        <v>828</v>
      </c>
      <c r="J246" s="83" t="s">
        <v>1034</v>
      </c>
      <c r="K246" s="83">
        <v>1010094125</v>
      </c>
      <c r="P246" s="87"/>
      <c r="Q246" s="87"/>
      <c r="R246" s="87"/>
      <c r="S246" s="87"/>
      <c r="V246" s="87">
        <v>24</v>
      </c>
      <c r="W246" s="87"/>
      <c r="X246" s="87"/>
      <c r="AA246" s="84" t="s">
        <v>1035</v>
      </c>
      <c r="AC246" s="88"/>
      <c r="AD246" s="88"/>
      <c r="AE246" s="88">
        <v>44659</v>
      </c>
      <c r="AF246" s="90">
        <f t="shared" ref="AF246:AF285" si="91">EDATE(AE246,(V246))</f>
        <v>45390</v>
      </c>
      <c r="AH246" s="82">
        <f t="shared" ref="AH246:AH264" ca="1" si="92">DAYS360(TODAY(),AF246)</f>
        <v>-739</v>
      </c>
      <c r="AI246" s="83" t="str">
        <f t="shared" ca="1" si="89"/>
        <v>OJO EQUIPO VENCIDO</v>
      </c>
      <c r="AK246" s="85"/>
      <c r="AM246" s="85"/>
      <c r="AN246" s="197"/>
      <c r="AO246" s="233"/>
      <c r="AP246" s="197"/>
      <c r="AQ246" s="197"/>
      <c r="AR246" s="197"/>
      <c r="AS246" s="197"/>
      <c r="AT246" s="197"/>
      <c r="AU246" s="197"/>
      <c r="AW246" s="233"/>
      <c r="AX246" s="233"/>
      <c r="AY246" s="233"/>
      <c r="AZ246" s="233"/>
      <c r="BA246" s="233"/>
      <c r="BB246" s="233"/>
    </row>
    <row r="247" spans="1:16380" s="84" customFormat="1" x14ac:dyDescent="0.3">
      <c r="A247" s="151" t="s">
        <v>1036</v>
      </c>
      <c r="B247" s="150" t="str">
        <f t="shared" si="90"/>
        <v>TEC-CALF-TEM-02</v>
      </c>
      <c r="C247" s="87" t="s">
        <v>968</v>
      </c>
      <c r="D247" s="87"/>
      <c r="E247" s="87"/>
      <c r="F247" s="151" t="s">
        <v>1036</v>
      </c>
      <c r="G247" s="83" t="s">
        <v>1032</v>
      </c>
      <c r="H247" s="83" t="s">
        <v>1033</v>
      </c>
      <c r="I247" s="84" t="s">
        <v>828</v>
      </c>
      <c r="J247" s="83" t="s">
        <v>1034</v>
      </c>
      <c r="K247" s="83">
        <v>1010142088</v>
      </c>
      <c r="P247" s="87"/>
      <c r="Q247" s="87"/>
      <c r="R247" s="87"/>
      <c r="S247" s="87"/>
      <c r="V247" s="87">
        <v>24</v>
      </c>
      <c r="W247" s="87"/>
      <c r="X247" s="87"/>
      <c r="AA247" s="84" t="s">
        <v>1037</v>
      </c>
      <c r="AC247" s="88"/>
      <c r="AD247" s="88"/>
      <c r="AE247" s="88">
        <v>44659</v>
      </c>
      <c r="AF247" s="90">
        <f t="shared" si="91"/>
        <v>45390</v>
      </c>
      <c r="AH247" s="82">
        <f t="shared" ca="1" si="92"/>
        <v>-739</v>
      </c>
      <c r="AI247" s="83"/>
      <c r="AK247" s="85"/>
      <c r="AM247" s="85"/>
      <c r="AN247" s="197"/>
      <c r="AO247" s="233"/>
      <c r="AP247" s="197"/>
      <c r="AQ247" s="197"/>
      <c r="AR247" s="197"/>
      <c r="AS247" s="197"/>
      <c r="AT247" s="197"/>
      <c r="AU247" s="197"/>
      <c r="AW247" s="233"/>
      <c r="AX247" s="233"/>
      <c r="AY247" s="233"/>
      <c r="AZ247" s="233"/>
      <c r="BA247" s="233"/>
      <c r="BB247" s="233"/>
    </row>
    <row r="248" spans="1:16380" s="84" customFormat="1" x14ac:dyDescent="0.3">
      <c r="A248" s="151" t="s">
        <v>1038</v>
      </c>
      <c r="B248" s="150" t="str">
        <f t="shared" si="90"/>
        <v>TEC-CALF-TEM-03</v>
      </c>
      <c r="C248" s="87" t="s">
        <v>968</v>
      </c>
      <c r="D248" s="87"/>
      <c r="E248" s="87"/>
      <c r="F248" s="151" t="s">
        <v>1038</v>
      </c>
      <c r="G248" s="83" t="s">
        <v>1032</v>
      </c>
      <c r="H248" s="83" t="s">
        <v>1033</v>
      </c>
      <c r="I248" s="84" t="s">
        <v>828</v>
      </c>
      <c r="J248" s="83" t="s">
        <v>1034</v>
      </c>
      <c r="K248" s="83">
        <v>1010142089</v>
      </c>
      <c r="P248" s="87"/>
      <c r="Q248" s="87"/>
      <c r="R248" s="87"/>
      <c r="S248" s="87"/>
      <c r="V248" s="87">
        <v>24</v>
      </c>
      <c r="W248" s="87"/>
      <c r="X248" s="87"/>
      <c r="AA248" s="84" t="s">
        <v>1039</v>
      </c>
      <c r="AC248" s="88"/>
      <c r="AD248" s="88"/>
      <c r="AE248" s="88">
        <v>44659</v>
      </c>
      <c r="AF248" s="90">
        <f t="shared" si="91"/>
        <v>45390</v>
      </c>
      <c r="AH248" s="82">
        <f t="shared" ca="1" si="92"/>
        <v>-739</v>
      </c>
      <c r="AI248" s="83"/>
      <c r="AK248" s="85"/>
      <c r="AM248" s="85"/>
      <c r="AN248" s="197"/>
      <c r="AO248" s="233"/>
      <c r="AP248" s="197"/>
      <c r="AQ248" s="197"/>
      <c r="AR248" s="197"/>
      <c r="AS248" s="197"/>
      <c r="AT248" s="197"/>
      <c r="AU248" s="197"/>
      <c r="AW248" s="233"/>
      <c r="AX248" s="233"/>
      <c r="AY248" s="233"/>
      <c r="AZ248" s="233"/>
      <c r="BA248" s="233"/>
      <c r="BB248" s="233"/>
    </row>
    <row r="249" spans="1:16380" s="84" customFormat="1" x14ac:dyDescent="0.3">
      <c r="A249" s="151" t="s">
        <v>1040</v>
      </c>
      <c r="B249" s="150" t="str">
        <f t="shared" si="90"/>
        <v>TEC-CALF-TEM-04</v>
      </c>
      <c r="C249" s="87" t="s">
        <v>968</v>
      </c>
      <c r="D249" s="87"/>
      <c r="E249" s="87"/>
      <c r="F249" s="151" t="s">
        <v>1040</v>
      </c>
      <c r="G249" s="83" t="s">
        <v>1032</v>
      </c>
      <c r="H249" s="83" t="s">
        <v>1033</v>
      </c>
      <c r="I249" s="84" t="s">
        <v>828</v>
      </c>
      <c r="J249" s="83" t="s">
        <v>1034</v>
      </c>
      <c r="K249" s="83">
        <v>1010094108</v>
      </c>
      <c r="P249" s="87"/>
      <c r="Q249" s="87"/>
      <c r="R249" s="87"/>
      <c r="S249" s="87"/>
      <c r="V249" s="87">
        <v>24</v>
      </c>
      <c r="W249" s="87"/>
      <c r="X249" s="87"/>
      <c r="AA249" s="84" t="s">
        <v>1041</v>
      </c>
      <c r="AC249" s="88"/>
      <c r="AD249" s="88"/>
      <c r="AE249" s="88">
        <v>44659</v>
      </c>
      <c r="AF249" s="90">
        <f t="shared" si="91"/>
        <v>45390</v>
      </c>
      <c r="AH249" s="82">
        <f t="shared" ca="1" si="92"/>
        <v>-739</v>
      </c>
      <c r="AI249" s="83"/>
      <c r="AK249" s="85"/>
      <c r="AM249" s="85"/>
      <c r="AN249" s="197"/>
      <c r="AO249" s="233"/>
      <c r="AP249" s="197"/>
      <c r="AQ249" s="197"/>
      <c r="AR249" s="197"/>
      <c r="AS249" s="197"/>
      <c r="AT249" s="197"/>
      <c r="AU249" s="197"/>
      <c r="AW249" s="233"/>
      <c r="AX249" s="233"/>
      <c r="AY249" s="233"/>
      <c r="AZ249" s="233"/>
      <c r="BA249" s="233"/>
      <c r="BB249" s="233"/>
    </row>
    <row r="250" spans="1:16380" s="84" customFormat="1" x14ac:dyDescent="0.3">
      <c r="A250" s="151" t="s">
        <v>1042</v>
      </c>
      <c r="B250" s="150" t="str">
        <f t="shared" si="90"/>
        <v>TEC-CALF-TEM-05</v>
      </c>
      <c r="C250" s="87" t="s">
        <v>968</v>
      </c>
      <c r="D250" s="87"/>
      <c r="E250" s="87"/>
      <c r="F250" s="151" t="s">
        <v>1042</v>
      </c>
      <c r="G250" s="83" t="s">
        <v>1032</v>
      </c>
      <c r="H250" s="83" t="s">
        <v>1033</v>
      </c>
      <c r="I250" s="84" t="s">
        <v>828</v>
      </c>
      <c r="J250" s="83" t="s">
        <v>1034</v>
      </c>
      <c r="K250" s="83">
        <v>1010142071</v>
      </c>
      <c r="P250" s="87"/>
      <c r="Q250" s="87"/>
      <c r="R250" s="87"/>
      <c r="S250" s="87"/>
      <c r="V250" s="87">
        <v>24</v>
      </c>
      <c r="W250" s="87"/>
      <c r="X250" s="87"/>
      <c r="AA250" s="84" t="s">
        <v>1043</v>
      </c>
      <c r="AC250" s="88"/>
      <c r="AD250" s="88"/>
      <c r="AE250" s="88">
        <v>44659</v>
      </c>
      <c r="AF250" s="90">
        <f t="shared" si="91"/>
        <v>45390</v>
      </c>
      <c r="AH250" s="82">
        <f t="shared" ca="1" si="92"/>
        <v>-739</v>
      </c>
      <c r="AI250" s="83"/>
      <c r="AK250" s="85"/>
      <c r="AM250" s="85"/>
      <c r="AN250" s="197"/>
      <c r="AO250" s="233"/>
      <c r="AP250" s="197"/>
      <c r="AQ250" s="197"/>
      <c r="AR250" s="197"/>
      <c r="AS250" s="197"/>
      <c r="AT250" s="197"/>
      <c r="AU250" s="197"/>
      <c r="AW250" s="233"/>
      <c r="AX250" s="233"/>
      <c r="AY250" s="233"/>
      <c r="AZ250" s="233"/>
      <c r="BA250" s="233"/>
      <c r="BB250" s="233"/>
    </row>
    <row r="251" spans="1:16380" s="84" customFormat="1" x14ac:dyDescent="0.3">
      <c r="A251" s="151" t="s">
        <v>1044</v>
      </c>
      <c r="B251" s="150" t="str">
        <f t="shared" si="90"/>
        <v>TEC-CALF-TEM-06</v>
      </c>
      <c r="C251" s="87" t="s">
        <v>968</v>
      </c>
      <c r="D251" s="87"/>
      <c r="E251" s="87"/>
      <c r="F251" s="151" t="s">
        <v>1044</v>
      </c>
      <c r="G251" s="83" t="s">
        <v>1032</v>
      </c>
      <c r="H251" s="83" t="s">
        <v>1033</v>
      </c>
      <c r="I251" s="84" t="s">
        <v>828</v>
      </c>
      <c r="J251" s="83" t="s">
        <v>1034</v>
      </c>
      <c r="K251" s="83">
        <v>1010094116</v>
      </c>
      <c r="P251" s="87"/>
      <c r="Q251" s="87"/>
      <c r="R251" s="87"/>
      <c r="S251" s="87"/>
      <c r="V251" s="87">
        <v>24</v>
      </c>
      <c r="W251" s="87"/>
      <c r="X251" s="87"/>
      <c r="AA251" s="84" t="s">
        <v>1045</v>
      </c>
      <c r="AC251" s="88"/>
      <c r="AD251" s="88"/>
      <c r="AE251" s="88">
        <v>44659</v>
      </c>
      <c r="AF251" s="90">
        <f t="shared" si="91"/>
        <v>45390</v>
      </c>
      <c r="AH251" s="82">
        <f t="shared" ca="1" si="92"/>
        <v>-739</v>
      </c>
      <c r="AI251" s="83"/>
      <c r="AK251" s="85"/>
      <c r="AM251" s="85"/>
      <c r="AN251" s="197"/>
      <c r="AO251" s="233"/>
      <c r="AP251" s="197"/>
      <c r="AQ251" s="197"/>
      <c r="AR251" s="197"/>
      <c r="AS251" s="197"/>
      <c r="AT251" s="197"/>
      <c r="AU251" s="197"/>
      <c r="AW251" s="233"/>
      <c r="AX251" s="233"/>
      <c r="AY251" s="233"/>
      <c r="AZ251" s="233"/>
      <c r="BA251" s="233"/>
      <c r="BB251" s="233"/>
    </row>
    <row r="252" spans="1:16380" s="84" customFormat="1" x14ac:dyDescent="0.3">
      <c r="A252" s="151" t="s">
        <v>1046</v>
      </c>
      <c r="B252" s="150" t="str">
        <f t="shared" si="90"/>
        <v>TEC-CALF-TEM-07</v>
      </c>
      <c r="C252" s="87" t="s">
        <v>968</v>
      </c>
      <c r="D252" s="87"/>
      <c r="E252" s="87"/>
      <c r="F252" s="151" t="s">
        <v>1046</v>
      </c>
      <c r="G252" s="83" t="s">
        <v>1032</v>
      </c>
      <c r="H252" s="83" t="s">
        <v>1033</v>
      </c>
      <c r="I252" s="84" t="s">
        <v>828</v>
      </c>
      <c r="J252" s="83" t="s">
        <v>1034</v>
      </c>
      <c r="K252" s="83">
        <v>1010094120</v>
      </c>
      <c r="P252" s="87"/>
      <c r="Q252" s="87"/>
      <c r="R252" s="87"/>
      <c r="S252" s="87"/>
      <c r="V252" s="87">
        <v>24</v>
      </c>
      <c r="W252" s="87"/>
      <c r="X252" s="87"/>
      <c r="AA252" s="84" t="s">
        <v>1047</v>
      </c>
      <c r="AC252" s="88"/>
      <c r="AD252" s="88"/>
      <c r="AE252" s="88">
        <v>44659</v>
      </c>
      <c r="AF252" s="90">
        <f t="shared" si="91"/>
        <v>45390</v>
      </c>
      <c r="AH252" s="82">
        <f t="shared" ca="1" si="92"/>
        <v>-739</v>
      </c>
      <c r="AI252" s="83"/>
      <c r="AK252" s="85"/>
      <c r="AM252" s="85"/>
      <c r="AN252" s="197"/>
      <c r="AO252" s="233"/>
      <c r="AP252" s="197"/>
      <c r="AQ252" s="197"/>
      <c r="AR252" s="197"/>
      <c r="AS252" s="197"/>
      <c r="AT252" s="197"/>
      <c r="AU252" s="197"/>
      <c r="AW252" s="233"/>
      <c r="AX252" s="233"/>
      <c r="AY252" s="233"/>
      <c r="AZ252" s="233"/>
      <c r="BA252" s="233"/>
      <c r="BB252" s="233"/>
    </row>
    <row r="253" spans="1:16380" s="84" customFormat="1" x14ac:dyDescent="0.3">
      <c r="A253" s="151" t="s">
        <v>1048</v>
      </c>
      <c r="B253" s="150" t="str">
        <f t="shared" si="90"/>
        <v>TEC-CALF-TEM-08</v>
      </c>
      <c r="C253" s="87" t="s">
        <v>968</v>
      </c>
      <c r="D253" s="87"/>
      <c r="E253" s="87"/>
      <c r="F253" s="151" t="s">
        <v>1048</v>
      </c>
      <c r="G253" s="83" t="s">
        <v>1032</v>
      </c>
      <c r="H253" s="83" t="s">
        <v>1033</v>
      </c>
      <c r="I253" s="84" t="s">
        <v>828</v>
      </c>
      <c r="J253" s="83" t="s">
        <v>1034</v>
      </c>
      <c r="K253" s="83">
        <v>1010094115</v>
      </c>
      <c r="P253" s="87"/>
      <c r="Q253" s="87"/>
      <c r="R253" s="87"/>
      <c r="S253" s="87"/>
      <c r="V253" s="87">
        <v>24</v>
      </c>
      <c r="W253" s="87"/>
      <c r="X253" s="87"/>
      <c r="AA253" s="84" t="s">
        <v>1049</v>
      </c>
      <c r="AC253" s="88"/>
      <c r="AD253" s="88"/>
      <c r="AE253" s="88">
        <v>44659</v>
      </c>
      <c r="AF253" s="90">
        <f t="shared" si="91"/>
        <v>45390</v>
      </c>
      <c r="AH253" s="82">
        <f t="shared" ca="1" si="92"/>
        <v>-739</v>
      </c>
      <c r="AI253" s="83"/>
      <c r="AK253" s="85"/>
      <c r="AM253" s="85"/>
      <c r="AN253" s="197"/>
      <c r="AO253" s="233"/>
      <c r="AP253" s="197"/>
      <c r="AQ253" s="197"/>
      <c r="AR253" s="197"/>
      <c r="AS253" s="197"/>
      <c r="AT253" s="197"/>
      <c r="AU253" s="197"/>
      <c r="AW253" s="233"/>
      <c r="AX253" s="233"/>
      <c r="AY253" s="233"/>
      <c r="AZ253" s="233"/>
      <c r="BA253" s="233"/>
      <c r="BB253" s="233"/>
    </row>
    <row r="254" spans="1:16380" s="84" customFormat="1" x14ac:dyDescent="0.3">
      <c r="A254" s="151" t="s">
        <v>1050</v>
      </c>
      <c r="B254" s="150" t="str">
        <f t="shared" si="90"/>
        <v>TEC-CALF-TEM-09</v>
      </c>
      <c r="C254" s="87" t="s">
        <v>968</v>
      </c>
      <c r="D254" s="87"/>
      <c r="E254" s="87"/>
      <c r="F254" s="151" t="s">
        <v>1050</v>
      </c>
      <c r="G254" s="83" t="s">
        <v>1032</v>
      </c>
      <c r="H254" s="83" t="s">
        <v>1033</v>
      </c>
      <c r="I254" s="84" t="s">
        <v>828</v>
      </c>
      <c r="J254" s="83" t="s">
        <v>1034</v>
      </c>
      <c r="K254" s="83">
        <v>1010094112</v>
      </c>
      <c r="P254" s="87"/>
      <c r="Q254" s="87"/>
      <c r="R254" s="87"/>
      <c r="S254" s="87"/>
      <c r="V254" s="87">
        <v>24</v>
      </c>
      <c r="W254" s="87"/>
      <c r="X254" s="87"/>
      <c r="AA254" s="84" t="s">
        <v>1051</v>
      </c>
      <c r="AC254" s="88"/>
      <c r="AD254" s="88"/>
      <c r="AE254" s="88">
        <v>44659</v>
      </c>
      <c r="AF254" s="90">
        <f t="shared" si="91"/>
        <v>45390</v>
      </c>
      <c r="AH254" s="82">
        <f t="shared" ca="1" si="92"/>
        <v>-739</v>
      </c>
      <c r="AI254" s="83"/>
      <c r="AK254" s="85"/>
      <c r="AM254" s="85"/>
      <c r="AN254" s="197"/>
      <c r="AO254" s="233"/>
      <c r="AP254" s="197"/>
      <c r="AQ254" s="197"/>
      <c r="AR254" s="197"/>
      <c r="AS254" s="197"/>
      <c r="AT254" s="197"/>
      <c r="AU254" s="197"/>
      <c r="AW254" s="233"/>
      <c r="AX254" s="233"/>
      <c r="AY254" s="233"/>
      <c r="AZ254" s="233"/>
      <c r="BA254" s="233"/>
      <c r="BB254" s="233"/>
    </row>
    <row r="255" spans="1:16380" s="84" customFormat="1" x14ac:dyDescent="0.3">
      <c r="A255" s="151" t="s">
        <v>1052</v>
      </c>
      <c r="B255" s="150" t="str">
        <f t="shared" si="90"/>
        <v>TEC-CALF-TEM-10</v>
      </c>
      <c r="C255" s="87" t="s">
        <v>968</v>
      </c>
      <c r="D255" s="87"/>
      <c r="E255" s="87"/>
      <c r="F255" s="151" t="s">
        <v>1052</v>
      </c>
      <c r="G255" s="83" t="s">
        <v>1032</v>
      </c>
      <c r="H255" s="83" t="s">
        <v>1033</v>
      </c>
      <c r="I255" s="84" t="s">
        <v>828</v>
      </c>
      <c r="J255" s="83" t="s">
        <v>1034</v>
      </c>
      <c r="K255" s="83">
        <v>1010094114</v>
      </c>
      <c r="P255" s="87"/>
      <c r="Q255" s="87"/>
      <c r="R255" s="87"/>
      <c r="S255" s="87"/>
      <c r="V255" s="87">
        <v>24</v>
      </c>
      <c r="W255" s="87"/>
      <c r="X255" s="87"/>
      <c r="AA255" s="84" t="s">
        <v>1053</v>
      </c>
      <c r="AC255" s="88"/>
      <c r="AD255" s="88"/>
      <c r="AE255" s="88">
        <v>44659</v>
      </c>
      <c r="AF255" s="90">
        <f t="shared" si="91"/>
        <v>45390</v>
      </c>
      <c r="AH255" s="82">
        <f t="shared" ca="1" si="92"/>
        <v>-739</v>
      </c>
      <c r="AI255" s="83"/>
      <c r="AK255" s="85"/>
      <c r="AM255" s="85"/>
      <c r="AN255" s="197"/>
      <c r="AO255" s="233"/>
      <c r="AP255" s="197"/>
      <c r="AQ255" s="197"/>
      <c r="AR255" s="197"/>
      <c r="AS255" s="197"/>
      <c r="AT255" s="197"/>
      <c r="AU255" s="197"/>
      <c r="AW255" s="233"/>
      <c r="AX255" s="233"/>
      <c r="AY255" s="233"/>
      <c r="AZ255" s="233"/>
      <c r="BA255" s="233"/>
      <c r="BB255" s="233"/>
    </row>
    <row r="256" spans="1:16380" s="84" customFormat="1" x14ac:dyDescent="0.3">
      <c r="A256" s="151" t="s">
        <v>1054</v>
      </c>
      <c r="B256" s="150" t="str">
        <f t="shared" si="90"/>
        <v>TEC-CALF-TEM-11</v>
      </c>
      <c r="C256" s="87" t="s">
        <v>968</v>
      </c>
      <c r="D256" s="87"/>
      <c r="E256" s="87"/>
      <c r="F256" s="151" t="s">
        <v>1054</v>
      </c>
      <c r="G256" s="83" t="s">
        <v>1032</v>
      </c>
      <c r="H256" s="83" t="s">
        <v>1033</v>
      </c>
      <c r="I256" s="84" t="s">
        <v>828</v>
      </c>
      <c r="J256" s="83" t="s">
        <v>1034</v>
      </c>
      <c r="K256" s="83">
        <v>1010094121</v>
      </c>
      <c r="P256" s="87"/>
      <c r="Q256" s="87"/>
      <c r="R256" s="87"/>
      <c r="S256" s="87"/>
      <c r="V256" s="87">
        <v>24</v>
      </c>
      <c r="W256" s="87"/>
      <c r="X256" s="87"/>
      <c r="AA256" s="84" t="s">
        <v>1055</v>
      </c>
      <c r="AC256" s="88"/>
      <c r="AD256" s="88"/>
      <c r="AE256" s="88">
        <v>44659</v>
      </c>
      <c r="AF256" s="90">
        <f t="shared" si="91"/>
        <v>45390</v>
      </c>
      <c r="AH256" s="82">
        <f t="shared" ca="1" si="92"/>
        <v>-739</v>
      </c>
      <c r="AI256" s="83"/>
      <c r="AK256" s="85"/>
      <c r="AM256" s="85"/>
      <c r="AN256" s="197"/>
      <c r="AO256" s="233"/>
      <c r="AP256" s="197"/>
      <c r="AQ256" s="197"/>
      <c r="AR256" s="197"/>
      <c r="AS256" s="197"/>
      <c r="AT256" s="197"/>
      <c r="AU256" s="197"/>
      <c r="AW256" s="233"/>
      <c r="AX256" s="233"/>
      <c r="AY256" s="233"/>
      <c r="AZ256" s="233"/>
      <c r="BA256" s="233"/>
      <c r="BB256" s="233"/>
    </row>
    <row r="257" spans="1:54" s="84" customFormat="1" x14ac:dyDescent="0.3">
      <c r="A257" s="151" t="s">
        <v>1056</v>
      </c>
      <c r="B257" s="150" t="str">
        <f t="shared" si="90"/>
        <v>TEC-CALF-TEM-12</v>
      </c>
      <c r="C257" s="87" t="s">
        <v>968</v>
      </c>
      <c r="D257" s="87"/>
      <c r="E257" s="87"/>
      <c r="F257" s="151" t="s">
        <v>1056</v>
      </c>
      <c r="G257" s="83" t="s">
        <v>1032</v>
      </c>
      <c r="H257" s="83" t="s">
        <v>1033</v>
      </c>
      <c r="I257" s="84" t="s">
        <v>828</v>
      </c>
      <c r="J257" s="83" t="s">
        <v>1034</v>
      </c>
      <c r="K257" s="83">
        <v>1010094111</v>
      </c>
      <c r="P257" s="87"/>
      <c r="Q257" s="87"/>
      <c r="R257" s="87"/>
      <c r="S257" s="87"/>
      <c r="V257" s="87">
        <v>24</v>
      </c>
      <c r="W257" s="87"/>
      <c r="X257" s="87"/>
      <c r="AA257" s="84" t="s">
        <v>1057</v>
      </c>
      <c r="AC257" s="88"/>
      <c r="AD257" s="88"/>
      <c r="AE257" s="88">
        <v>44659</v>
      </c>
      <c r="AF257" s="90">
        <f t="shared" si="91"/>
        <v>45390</v>
      </c>
      <c r="AH257" s="82">
        <f t="shared" ca="1" si="92"/>
        <v>-739</v>
      </c>
      <c r="AI257" s="83"/>
      <c r="AK257" s="85"/>
      <c r="AM257" s="85"/>
      <c r="AN257" s="197"/>
      <c r="AO257" s="233"/>
      <c r="AP257" s="197"/>
      <c r="AQ257" s="197"/>
      <c r="AR257" s="197"/>
      <c r="AS257" s="197"/>
      <c r="AT257" s="197"/>
      <c r="AU257" s="197"/>
      <c r="AW257" s="233"/>
      <c r="AX257" s="233"/>
      <c r="AY257" s="233"/>
      <c r="AZ257" s="233"/>
      <c r="BA257" s="233"/>
      <c r="BB257" s="233"/>
    </row>
    <row r="258" spans="1:54" s="84" customFormat="1" x14ac:dyDescent="0.3">
      <c r="A258" s="151" t="s">
        <v>1058</v>
      </c>
      <c r="B258" s="150" t="str">
        <f t="shared" si="90"/>
        <v>TEC-LAB-SAI-01</v>
      </c>
      <c r="C258" s="87" t="s">
        <v>968</v>
      </c>
      <c r="D258" s="87"/>
      <c r="E258" s="87"/>
      <c r="F258" s="151" t="s">
        <v>1058</v>
      </c>
      <c r="G258" s="83" t="s">
        <v>1059</v>
      </c>
      <c r="H258" s="83" t="s">
        <v>1033</v>
      </c>
      <c r="I258" s="84" t="s">
        <v>927</v>
      </c>
      <c r="J258" s="83" t="s">
        <v>1060</v>
      </c>
      <c r="K258" s="83">
        <v>2103366</v>
      </c>
      <c r="L258" s="84" t="s">
        <v>1061</v>
      </c>
      <c r="M258" s="84" t="s">
        <v>1062</v>
      </c>
      <c r="O258" s="84" t="s">
        <v>1063</v>
      </c>
      <c r="P258" s="87"/>
      <c r="Q258" s="87"/>
      <c r="R258" s="87"/>
      <c r="S258" s="87"/>
      <c r="V258" s="87">
        <v>24</v>
      </c>
      <c r="W258" s="87"/>
      <c r="X258" s="87"/>
      <c r="AA258" s="84" t="s">
        <v>1064</v>
      </c>
      <c r="AC258" s="88"/>
      <c r="AD258" s="88"/>
      <c r="AE258" s="88">
        <v>44631</v>
      </c>
      <c r="AF258" s="90">
        <f t="shared" si="91"/>
        <v>45362</v>
      </c>
      <c r="AH258" s="82">
        <f t="shared" ca="1" si="92"/>
        <v>-766</v>
      </c>
      <c r="AI258" s="83"/>
      <c r="AK258" s="85"/>
      <c r="AM258" s="85"/>
      <c r="AN258" s="197"/>
      <c r="AO258" s="233"/>
      <c r="AP258" s="197"/>
      <c r="AQ258" s="197"/>
      <c r="AR258" s="197"/>
      <c r="AS258" s="197"/>
      <c r="AT258" s="197"/>
      <c r="AU258" s="197"/>
      <c r="AW258" s="233"/>
      <c r="AX258" s="233"/>
      <c r="AY258" s="233"/>
      <c r="AZ258" s="233"/>
      <c r="BA258" s="233"/>
      <c r="BB258" s="233"/>
    </row>
    <row r="259" spans="1:54" s="84" customFormat="1" x14ac:dyDescent="0.3">
      <c r="A259" s="151" t="s">
        <v>1065</v>
      </c>
      <c r="B259" s="150" t="str">
        <f t="shared" si="90"/>
        <v>TEC-LAB-TH-41</v>
      </c>
      <c r="C259" s="87" t="s">
        <v>968</v>
      </c>
      <c r="D259" s="87"/>
      <c r="E259" s="87"/>
      <c r="F259" s="151" t="s">
        <v>1065</v>
      </c>
      <c r="G259" s="83" t="s">
        <v>1032</v>
      </c>
      <c r="H259" s="83" t="s">
        <v>1033</v>
      </c>
      <c r="I259" s="84" t="s">
        <v>828</v>
      </c>
      <c r="J259" s="83" t="s">
        <v>1066</v>
      </c>
      <c r="K259" s="83" t="s">
        <v>1067</v>
      </c>
      <c r="P259" s="87"/>
      <c r="Q259" s="87"/>
      <c r="R259" s="87"/>
      <c r="S259" s="87"/>
      <c r="V259" s="87">
        <v>24</v>
      </c>
      <c r="W259" s="87"/>
      <c r="X259" s="87"/>
      <c r="AA259" s="84" t="s">
        <v>1068</v>
      </c>
      <c r="AC259" s="88"/>
      <c r="AD259" s="88"/>
      <c r="AE259" s="88">
        <v>44676</v>
      </c>
      <c r="AF259" s="90">
        <f t="shared" si="91"/>
        <v>45407</v>
      </c>
      <c r="AH259" s="82">
        <f t="shared" ca="1" si="92"/>
        <v>-722</v>
      </c>
      <c r="AI259" s="83"/>
      <c r="AK259" s="85"/>
      <c r="AM259" s="85"/>
      <c r="AN259" s="197"/>
      <c r="AO259" s="233"/>
      <c r="AP259" s="197"/>
      <c r="AQ259" s="197"/>
      <c r="AR259" s="197"/>
      <c r="AS259" s="197"/>
      <c r="AT259" s="197"/>
      <c r="AU259" s="197"/>
      <c r="AW259" s="233"/>
      <c r="AX259" s="233"/>
      <c r="AY259" s="233"/>
      <c r="AZ259" s="233"/>
      <c r="BA259" s="233"/>
      <c r="BB259" s="233"/>
    </row>
    <row r="260" spans="1:54" s="84" customFormat="1" x14ac:dyDescent="0.3">
      <c r="A260" s="151" t="s">
        <v>1069</v>
      </c>
      <c r="B260" s="150" t="str">
        <f t="shared" si="90"/>
        <v>TEC-LAB-TH-42</v>
      </c>
      <c r="C260" s="87" t="s">
        <v>968</v>
      </c>
      <c r="D260" s="87"/>
      <c r="E260" s="87"/>
      <c r="F260" s="151" t="s">
        <v>1069</v>
      </c>
      <c r="G260" s="83" t="s">
        <v>1032</v>
      </c>
      <c r="H260" s="83" t="s">
        <v>1033</v>
      </c>
      <c r="I260" s="84" t="s">
        <v>828</v>
      </c>
      <c r="J260" s="83" t="s">
        <v>1066</v>
      </c>
      <c r="K260" s="83" t="s">
        <v>1070</v>
      </c>
      <c r="P260" s="87"/>
      <c r="Q260" s="87"/>
      <c r="R260" s="87"/>
      <c r="S260" s="87"/>
      <c r="V260" s="87">
        <v>24</v>
      </c>
      <c r="W260" s="87"/>
      <c r="X260" s="87"/>
      <c r="AA260" s="84" t="s">
        <v>1071</v>
      </c>
      <c r="AC260" s="88"/>
      <c r="AD260" s="88"/>
      <c r="AE260" s="88">
        <v>44678</v>
      </c>
      <c r="AF260" s="90">
        <f t="shared" si="91"/>
        <v>45409</v>
      </c>
      <c r="AH260" s="82">
        <f t="shared" ca="1" si="92"/>
        <v>-720</v>
      </c>
      <c r="AI260" s="83"/>
      <c r="AK260" s="85"/>
      <c r="AM260" s="85"/>
      <c r="AN260" s="197"/>
      <c r="AO260" s="233"/>
      <c r="AP260" s="197"/>
      <c r="AQ260" s="197"/>
      <c r="AR260" s="197"/>
      <c r="AS260" s="197"/>
      <c r="AT260" s="197"/>
      <c r="AU260" s="197"/>
      <c r="AW260" s="233"/>
      <c r="AX260" s="233"/>
      <c r="AY260" s="233"/>
      <c r="AZ260" s="233"/>
      <c r="BA260" s="233"/>
      <c r="BB260" s="233"/>
    </row>
    <row r="261" spans="1:54" s="84" customFormat="1" x14ac:dyDescent="0.3">
      <c r="A261" s="151" t="s">
        <v>1072</v>
      </c>
      <c r="B261" s="150" t="str">
        <f t="shared" si="90"/>
        <v>TEC-LAB-TH-43</v>
      </c>
      <c r="C261" s="87" t="s">
        <v>968</v>
      </c>
      <c r="D261" s="87"/>
      <c r="E261" s="87"/>
      <c r="F261" s="151" t="s">
        <v>1072</v>
      </c>
      <c r="G261" s="83" t="s">
        <v>1032</v>
      </c>
      <c r="H261" s="83" t="s">
        <v>1033</v>
      </c>
      <c r="I261" s="84" t="s">
        <v>828</v>
      </c>
      <c r="J261" s="83" t="s">
        <v>1066</v>
      </c>
      <c r="K261" s="83" t="s">
        <v>1073</v>
      </c>
      <c r="P261" s="87"/>
      <c r="Q261" s="87"/>
      <c r="R261" s="87"/>
      <c r="S261" s="87"/>
      <c r="V261" s="87">
        <v>24</v>
      </c>
      <c r="W261" s="87"/>
      <c r="X261" s="87"/>
      <c r="AA261" s="84" t="s">
        <v>1074</v>
      </c>
      <c r="AC261" s="88"/>
      <c r="AD261" s="88"/>
      <c r="AE261" s="88">
        <v>44678</v>
      </c>
      <c r="AF261" s="90">
        <f t="shared" si="91"/>
        <v>45409</v>
      </c>
      <c r="AH261" s="82">
        <f t="shared" ca="1" si="92"/>
        <v>-720</v>
      </c>
      <c r="AI261" s="83"/>
      <c r="AK261" s="85"/>
      <c r="AM261" s="85"/>
      <c r="AN261" s="197"/>
      <c r="AO261" s="233"/>
      <c r="AP261" s="197"/>
      <c r="AQ261" s="197"/>
      <c r="AR261" s="197"/>
      <c r="AS261" s="197"/>
      <c r="AT261" s="197"/>
      <c r="AU261" s="197"/>
      <c r="AW261" s="233"/>
      <c r="AX261" s="233"/>
      <c r="AY261" s="233"/>
      <c r="AZ261" s="233"/>
      <c r="BA261" s="233"/>
      <c r="BB261" s="233"/>
    </row>
    <row r="262" spans="1:54" s="84" customFormat="1" x14ac:dyDescent="0.3">
      <c r="A262" s="151" t="s">
        <v>1075</v>
      </c>
      <c r="B262" s="150" t="str">
        <f t="shared" si="90"/>
        <v>TEC-LAB-TH-44</v>
      </c>
      <c r="C262" s="87" t="s">
        <v>968</v>
      </c>
      <c r="D262" s="87"/>
      <c r="E262" s="87"/>
      <c r="F262" s="151" t="s">
        <v>1075</v>
      </c>
      <c r="G262" s="83" t="s">
        <v>1032</v>
      </c>
      <c r="H262" s="83" t="s">
        <v>1033</v>
      </c>
      <c r="I262" s="84" t="s">
        <v>828</v>
      </c>
      <c r="J262" s="83" t="s">
        <v>1066</v>
      </c>
      <c r="K262" s="83" t="s">
        <v>1076</v>
      </c>
      <c r="P262" s="87"/>
      <c r="Q262" s="87"/>
      <c r="R262" s="87"/>
      <c r="S262" s="87"/>
      <c r="V262" s="87">
        <v>24</v>
      </c>
      <c r="W262" s="87"/>
      <c r="X262" s="87"/>
      <c r="AA262" s="84" t="s">
        <v>1077</v>
      </c>
      <c r="AC262" s="88"/>
      <c r="AD262" s="88"/>
      <c r="AE262" s="88">
        <v>44678</v>
      </c>
      <c r="AF262" s="90">
        <f t="shared" si="91"/>
        <v>45409</v>
      </c>
      <c r="AH262" s="82">
        <f t="shared" ca="1" si="92"/>
        <v>-720</v>
      </c>
      <c r="AI262" s="83"/>
      <c r="AK262" s="85"/>
      <c r="AM262" s="85"/>
      <c r="AN262" s="197"/>
      <c r="AO262" s="233"/>
      <c r="AP262" s="197"/>
      <c r="AQ262" s="197"/>
      <c r="AR262" s="197"/>
      <c r="AS262" s="197"/>
      <c r="AT262" s="197"/>
      <c r="AU262" s="197"/>
      <c r="AW262" s="233"/>
      <c r="AX262" s="233"/>
      <c r="AY262" s="233"/>
      <c r="AZ262" s="233"/>
      <c r="BA262" s="233"/>
      <c r="BB262" s="233"/>
    </row>
    <row r="263" spans="1:54" s="84" customFormat="1" x14ac:dyDescent="0.3">
      <c r="A263" s="151" t="s">
        <v>1078</v>
      </c>
      <c r="B263" s="150" t="str">
        <f t="shared" si="90"/>
        <v>TEC-LAB-TH-45</v>
      </c>
      <c r="C263" s="87" t="s">
        <v>968</v>
      </c>
      <c r="D263" s="87"/>
      <c r="E263" s="87"/>
      <c r="F263" s="151" t="s">
        <v>1078</v>
      </c>
      <c r="G263" s="83" t="s">
        <v>1032</v>
      </c>
      <c r="H263" s="83" t="s">
        <v>1033</v>
      </c>
      <c r="I263" s="84" t="s">
        <v>828</v>
      </c>
      <c r="J263" s="83" t="s">
        <v>1066</v>
      </c>
      <c r="K263" s="83" t="s">
        <v>1079</v>
      </c>
      <c r="P263" s="87"/>
      <c r="Q263" s="87"/>
      <c r="R263" s="87"/>
      <c r="S263" s="87"/>
      <c r="V263" s="87">
        <v>24</v>
      </c>
      <c r="W263" s="87"/>
      <c r="X263" s="87"/>
      <c r="AA263" s="84" t="s">
        <v>1080</v>
      </c>
      <c r="AC263" s="88"/>
      <c r="AD263" s="88"/>
      <c r="AE263" s="88">
        <v>44678</v>
      </c>
      <c r="AF263" s="90">
        <f t="shared" si="91"/>
        <v>45409</v>
      </c>
      <c r="AH263" s="82">
        <f t="shared" ca="1" si="92"/>
        <v>-720</v>
      </c>
      <c r="AI263" s="83"/>
      <c r="AK263" s="85"/>
      <c r="AM263" s="85"/>
      <c r="AN263" s="197"/>
      <c r="AO263" s="233"/>
      <c r="AP263" s="197"/>
      <c r="AQ263" s="197"/>
      <c r="AR263" s="197"/>
      <c r="AS263" s="197"/>
      <c r="AT263" s="197"/>
      <c r="AU263" s="197"/>
      <c r="AW263" s="233"/>
      <c r="AX263" s="233"/>
      <c r="AY263" s="233"/>
      <c r="AZ263" s="233"/>
      <c r="BA263" s="233"/>
      <c r="BB263" s="233"/>
    </row>
    <row r="264" spans="1:54" s="84" customFormat="1" x14ac:dyDescent="0.3">
      <c r="A264" s="151" t="s">
        <v>1081</v>
      </c>
      <c r="B264" s="150" t="str">
        <f t="shared" si="90"/>
        <v>TEC-LAB-TH-46</v>
      </c>
      <c r="C264" s="87" t="s">
        <v>968</v>
      </c>
      <c r="D264" s="87"/>
      <c r="E264" s="87"/>
      <c r="F264" s="151" t="s">
        <v>1081</v>
      </c>
      <c r="G264" s="83" t="s">
        <v>1032</v>
      </c>
      <c r="H264" s="83" t="s">
        <v>1033</v>
      </c>
      <c r="I264" s="84" t="s">
        <v>828</v>
      </c>
      <c r="J264" s="83" t="s">
        <v>1066</v>
      </c>
      <c r="K264" s="83" t="s">
        <v>1082</v>
      </c>
      <c r="P264" s="87"/>
      <c r="Q264" s="87"/>
      <c r="R264" s="87"/>
      <c r="S264" s="87"/>
      <c r="V264" s="87">
        <v>24</v>
      </c>
      <c r="W264" s="87"/>
      <c r="X264" s="87"/>
      <c r="AA264" s="84" t="s">
        <v>1083</v>
      </c>
      <c r="AC264" s="88"/>
      <c r="AD264" s="88"/>
      <c r="AE264" s="88">
        <v>44678</v>
      </c>
      <c r="AF264" s="90">
        <f t="shared" si="91"/>
        <v>45409</v>
      </c>
      <c r="AH264" s="82">
        <f t="shared" ca="1" si="92"/>
        <v>-720</v>
      </c>
      <c r="AI264" s="83"/>
      <c r="AK264" s="85"/>
      <c r="AM264" s="85"/>
      <c r="AN264" s="197"/>
      <c r="AO264" s="233"/>
      <c r="AP264" s="197"/>
      <c r="AQ264" s="197"/>
      <c r="AR264" s="197"/>
      <c r="AS264" s="197"/>
      <c r="AT264" s="197"/>
      <c r="AU264" s="197"/>
      <c r="AW264" s="233"/>
      <c r="AX264" s="233"/>
      <c r="AY264" s="233"/>
      <c r="AZ264" s="233"/>
      <c r="BA264" s="233"/>
      <c r="BB264" s="233"/>
    </row>
    <row r="265" spans="1:54" s="84" customFormat="1" x14ac:dyDescent="0.3">
      <c r="A265" s="89" t="str">
        <f t="shared" ref="A265:A288" si="93">F265</f>
        <v>TEC-LAB-TH-20</v>
      </c>
      <c r="B265" s="150" t="str">
        <f t="shared" si="90"/>
        <v>TEC-LAB-TH-20</v>
      </c>
      <c r="C265" s="87" t="s">
        <v>968</v>
      </c>
      <c r="D265" s="87"/>
      <c r="E265" s="87"/>
      <c r="F265" s="151" t="s">
        <v>1084</v>
      </c>
      <c r="G265" s="83" t="s">
        <v>1032</v>
      </c>
      <c r="H265" s="83" t="s">
        <v>1033</v>
      </c>
      <c r="I265" s="84" t="s">
        <v>828</v>
      </c>
      <c r="J265" s="83" t="s">
        <v>1066</v>
      </c>
      <c r="K265" s="83"/>
      <c r="P265" s="87"/>
      <c r="Q265" s="87"/>
      <c r="R265" s="87"/>
      <c r="S265" s="87"/>
      <c r="V265" s="87">
        <v>24</v>
      </c>
      <c r="W265" s="87"/>
      <c r="X265" s="87"/>
      <c r="AC265" s="88"/>
      <c r="AD265" s="88"/>
      <c r="AE265" s="88">
        <v>44389</v>
      </c>
      <c r="AF265" s="90">
        <f t="shared" si="91"/>
        <v>45119</v>
      </c>
      <c r="AI265" s="83"/>
      <c r="AK265" s="85"/>
      <c r="AM265" s="85"/>
      <c r="AN265" s="197"/>
      <c r="AO265" s="233"/>
      <c r="AP265" s="197"/>
      <c r="AQ265" s="197"/>
      <c r="AR265" s="197"/>
      <c r="AS265" s="197"/>
      <c r="AT265" s="197"/>
      <c r="AU265" s="197"/>
      <c r="AW265" s="233"/>
      <c r="AX265" s="233"/>
      <c r="AY265" s="233"/>
      <c r="AZ265" s="233"/>
      <c r="BA265" s="233"/>
      <c r="BB265" s="233"/>
    </row>
    <row r="266" spans="1:54" s="84" customFormat="1" x14ac:dyDescent="0.3">
      <c r="A266" s="89" t="str">
        <f t="shared" si="93"/>
        <v>TEC-LAB-TH-21</v>
      </c>
      <c r="B266" s="150" t="str">
        <f t="shared" si="90"/>
        <v>TEC-LAB-TH-21</v>
      </c>
      <c r="C266" s="87" t="s">
        <v>968</v>
      </c>
      <c r="D266" s="87"/>
      <c r="E266" s="87"/>
      <c r="F266" s="151" t="s">
        <v>1085</v>
      </c>
      <c r="G266" s="83" t="s">
        <v>1032</v>
      </c>
      <c r="H266" s="83" t="s">
        <v>1033</v>
      </c>
      <c r="I266" s="84" t="s">
        <v>828</v>
      </c>
      <c r="J266" s="83" t="s">
        <v>1066</v>
      </c>
      <c r="K266" s="83"/>
      <c r="P266" s="87"/>
      <c r="Q266" s="87"/>
      <c r="R266" s="87"/>
      <c r="S266" s="87"/>
      <c r="V266" s="87">
        <v>24</v>
      </c>
      <c r="W266" s="87"/>
      <c r="X266" s="87"/>
      <c r="AC266" s="88"/>
      <c r="AD266" s="88"/>
      <c r="AE266" s="88">
        <v>44389</v>
      </c>
      <c r="AF266" s="90">
        <f t="shared" si="91"/>
        <v>45119</v>
      </c>
      <c r="AI266" s="83"/>
      <c r="AK266" s="85"/>
      <c r="AM266" s="85"/>
      <c r="AN266" s="197"/>
      <c r="AO266" s="233"/>
      <c r="AP266" s="197"/>
      <c r="AQ266" s="197"/>
      <c r="AR266" s="197"/>
      <c r="AS266" s="197"/>
      <c r="AT266" s="197"/>
      <c r="AU266" s="197"/>
      <c r="AW266" s="233"/>
      <c r="AX266" s="233"/>
      <c r="AY266" s="233"/>
      <c r="AZ266" s="233"/>
      <c r="BA266" s="233"/>
      <c r="BB266" s="233"/>
    </row>
    <row r="267" spans="1:54" s="84" customFormat="1" x14ac:dyDescent="0.3">
      <c r="A267" s="89" t="str">
        <f t="shared" si="93"/>
        <v>TEC-LAB-TH-22</v>
      </c>
      <c r="B267" s="150" t="str">
        <f t="shared" si="90"/>
        <v>TEC-LAB-TH-22</v>
      </c>
      <c r="C267" s="87" t="s">
        <v>968</v>
      </c>
      <c r="D267" s="87"/>
      <c r="E267" s="87"/>
      <c r="F267" s="151" t="s">
        <v>1086</v>
      </c>
      <c r="G267" s="83" t="s">
        <v>1032</v>
      </c>
      <c r="H267" s="83" t="s">
        <v>1033</v>
      </c>
      <c r="I267" s="84" t="s">
        <v>828</v>
      </c>
      <c r="J267" s="83" t="s">
        <v>1066</v>
      </c>
      <c r="K267" s="83"/>
      <c r="P267" s="87"/>
      <c r="Q267" s="87"/>
      <c r="R267" s="87"/>
      <c r="S267" s="87"/>
      <c r="V267" s="87">
        <v>24</v>
      </c>
      <c r="W267" s="87"/>
      <c r="X267" s="87"/>
      <c r="AC267" s="88"/>
      <c r="AD267" s="88"/>
      <c r="AE267" s="88">
        <v>44389</v>
      </c>
      <c r="AF267" s="90">
        <f t="shared" si="91"/>
        <v>45119</v>
      </c>
      <c r="AI267" s="83"/>
      <c r="AK267" s="85"/>
      <c r="AM267" s="85"/>
      <c r="AN267" s="197"/>
      <c r="AO267" s="233"/>
      <c r="AP267" s="197"/>
      <c r="AQ267" s="197"/>
      <c r="AR267" s="197"/>
      <c r="AS267" s="197"/>
      <c r="AT267" s="197"/>
      <c r="AU267" s="197"/>
      <c r="AW267" s="233"/>
      <c r="AX267" s="233"/>
      <c r="AY267" s="233"/>
      <c r="AZ267" s="233"/>
      <c r="BA267" s="233"/>
      <c r="BB267" s="233"/>
    </row>
    <row r="268" spans="1:54" s="84" customFormat="1" x14ac:dyDescent="0.3">
      <c r="A268" s="89" t="str">
        <f t="shared" si="93"/>
        <v>TEC-LAB-TH-23</v>
      </c>
      <c r="B268" s="150" t="str">
        <f t="shared" si="90"/>
        <v>TEC-LAB-TH-23</v>
      </c>
      <c r="C268" s="87" t="s">
        <v>968</v>
      </c>
      <c r="D268" s="87"/>
      <c r="E268" s="87"/>
      <c r="F268" s="151" t="s">
        <v>1087</v>
      </c>
      <c r="G268" s="83" t="s">
        <v>1032</v>
      </c>
      <c r="H268" s="83" t="s">
        <v>1033</v>
      </c>
      <c r="I268" s="84" t="s">
        <v>828</v>
      </c>
      <c r="J268" s="83" t="s">
        <v>1066</v>
      </c>
      <c r="K268" s="83"/>
      <c r="P268" s="87"/>
      <c r="Q268" s="87"/>
      <c r="R268" s="87"/>
      <c r="S268" s="87"/>
      <c r="V268" s="87">
        <v>24</v>
      </c>
      <c r="W268" s="87"/>
      <c r="X268" s="87"/>
      <c r="AC268" s="88"/>
      <c r="AD268" s="88"/>
      <c r="AE268" s="88">
        <v>44389</v>
      </c>
      <c r="AF268" s="90">
        <f t="shared" si="91"/>
        <v>45119</v>
      </c>
      <c r="AI268" s="83"/>
      <c r="AK268" s="85"/>
      <c r="AM268" s="85"/>
      <c r="AN268" s="197"/>
      <c r="AO268" s="233"/>
      <c r="AP268" s="197"/>
      <c r="AQ268" s="197"/>
      <c r="AR268" s="197"/>
      <c r="AS268" s="197"/>
      <c r="AT268" s="197"/>
      <c r="AU268" s="197"/>
      <c r="AW268" s="233"/>
      <c r="AX268" s="233"/>
      <c r="AY268" s="233"/>
      <c r="AZ268" s="233"/>
      <c r="BA268" s="233"/>
      <c r="BB268" s="233"/>
    </row>
    <row r="269" spans="1:54" s="84" customFormat="1" x14ac:dyDescent="0.3">
      <c r="A269" s="89" t="str">
        <f t="shared" si="93"/>
        <v>TEC-LAB-TH-24</v>
      </c>
      <c r="B269" s="150" t="str">
        <f t="shared" si="90"/>
        <v>TEC-LAB-TH-24</v>
      </c>
      <c r="C269" s="87" t="s">
        <v>968</v>
      </c>
      <c r="D269" s="87"/>
      <c r="E269" s="87"/>
      <c r="F269" s="151" t="s">
        <v>1088</v>
      </c>
      <c r="G269" s="83" t="s">
        <v>1032</v>
      </c>
      <c r="H269" s="83" t="s">
        <v>1033</v>
      </c>
      <c r="I269" s="84" t="s">
        <v>828</v>
      </c>
      <c r="J269" s="83" t="s">
        <v>1066</v>
      </c>
      <c r="K269" s="83"/>
      <c r="P269" s="87"/>
      <c r="Q269" s="87"/>
      <c r="R269" s="87"/>
      <c r="S269" s="87"/>
      <c r="V269" s="87">
        <v>24</v>
      </c>
      <c r="W269" s="87"/>
      <c r="X269" s="87"/>
      <c r="AC269" s="88"/>
      <c r="AD269" s="88"/>
      <c r="AE269" s="88">
        <v>44389</v>
      </c>
      <c r="AF269" s="90">
        <f t="shared" si="91"/>
        <v>45119</v>
      </c>
      <c r="AI269" s="83"/>
      <c r="AK269" s="85"/>
      <c r="AM269" s="85"/>
      <c r="AN269" s="197"/>
      <c r="AO269" s="233"/>
      <c r="AP269" s="197"/>
      <c r="AQ269" s="197"/>
      <c r="AR269" s="197"/>
      <c r="AS269" s="197"/>
      <c r="AT269" s="197"/>
      <c r="AU269" s="197"/>
      <c r="AW269" s="233"/>
      <c r="AX269" s="233"/>
      <c r="AY269" s="233"/>
      <c r="AZ269" s="233"/>
      <c r="BA269" s="233"/>
      <c r="BB269" s="233"/>
    </row>
    <row r="270" spans="1:54" s="84" customFormat="1" x14ac:dyDescent="0.3">
      <c r="A270" s="89" t="str">
        <f t="shared" si="93"/>
        <v>TEC-LAB-TH-25</v>
      </c>
      <c r="B270" s="150" t="str">
        <f t="shared" si="90"/>
        <v>TEC-LAB-TH-25</v>
      </c>
      <c r="C270" s="87" t="s">
        <v>968</v>
      </c>
      <c r="D270" s="87"/>
      <c r="E270" s="87"/>
      <c r="F270" s="151" t="s">
        <v>1089</v>
      </c>
      <c r="G270" s="83" t="s">
        <v>1032</v>
      </c>
      <c r="H270" s="83" t="s">
        <v>1033</v>
      </c>
      <c r="I270" s="84" t="s">
        <v>828</v>
      </c>
      <c r="J270" s="83" t="s">
        <v>1066</v>
      </c>
      <c r="K270" s="83"/>
      <c r="P270" s="87"/>
      <c r="Q270" s="87"/>
      <c r="R270" s="87"/>
      <c r="S270" s="87"/>
      <c r="V270" s="87">
        <v>24</v>
      </c>
      <c r="W270" s="87"/>
      <c r="X270" s="87"/>
      <c r="AC270" s="88"/>
      <c r="AD270" s="88"/>
      <c r="AE270" s="88">
        <v>44389</v>
      </c>
      <c r="AF270" s="90">
        <f t="shared" si="91"/>
        <v>45119</v>
      </c>
      <c r="AI270" s="83"/>
      <c r="AK270" s="85"/>
      <c r="AM270" s="85"/>
      <c r="AN270" s="197"/>
      <c r="AO270" s="233"/>
      <c r="AP270" s="197"/>
      <c r="AQ270" s="197"/>
      <c r="AR270" s="197"/>
      <c r="AS270" s="197"/>
      <c r="AT270" s="197"/>
      <c r="AU270" s="197"/>
      <c r="AW270" s="233"/>
      <c r="AX270" s="233"/>
      <c r="AY270" s="233"/>
      <c r="AZ270" s="233"/>
      <c r="BA270" s="233"/>
      <c r="BB270" s="233"/>
    </row>
    <row r="271" spans="1:54" s="84" customFormat="1" x14ac:dyDescent="0.3">
      <c r="A271" s="89" t="str">
        <f t="shared" si="93"/>
        <v>TEC-LAB-TH-26</v>
      </c>
      <c r="B271" s="150" t="str">
        <f t="shared" si="90"/>
        <v>TEC-LAB-TH-26</v>
      </c>
      <c r="C271" s="87" t="s">
        <v>968</v>
      </c>
      <c r="D271" s="87"/>
      <c r="E271" s="87"/>
      <c r="F271" s="151" t="s">
        <v>1090</v>
      </c>
      <c r="G271" s="83" t="s">
        <v>1032</v>
      </c>
      <c r="H271" s="83" t="s">
        <v>1033</v>
      </c>
      <c r="I271" s="84" t="s">
        <v>828</v>
      </c>
      <c r="J271" s="83" t="s">
        <v>1066</v>
      </c>
      <c r="K271" s="83"/>
      <c r="P271" s="87"/>
      <c r="Q271" s="87"/>
      <c r="R271" s="87"/>
      <c r="S271" s="87"/>
      <c r="V271" s="87">
        <v>24</v>
      </c>
      <c r="W271" s="87"/>
      <c r="X271" s="87"/>
      <c r="AC271" s="88"/>
      <c r="AD271" s="88"/>
      <c r="AE271" s="88">
        <v>44389</v>
      </c>
      <c r="AF271" s="90">
        <f t="shared" si="91"/>
        <v>45119</v>
      </c>
      <c r="AI271" s="83"/>
      <c r="AK271" s="85"/>
      <c r="AM271" s="85"/>
      <c r="AN271" s="197"/>
      <c r="AO271" s="233"/>
      <c r="AP271" s="197"/>
      <c r="AQ271" s="197"/>
      <c r="AR271" s="197"/>
      <c r="AS271" s="197"/>
      <c r="AT271" s="197"/>
      <c r="AU271" s="197"/>
      <c r="AW271" s="233"/>
      <c r="AX271" s="233"/>
      <c r="AY271" s="233"/>
      <c r="AZ271" s="233"/>
      <c r="BA271" s="233"/>
      <c r="BB271" s="233"/>
    </row>
    <row r="272" spans="1:54" s="84" customFormat="1" x14ac:dyDescent="0.3">
      <c r="A272" s="89" t="str">
        <f t="shared" si="93"/>
        <v>TEC-LAB-TH-27</v>
      </c>
      <c r="B272" s="150" t="str">
        <f t="shared" si="90"/>
        <v>TEC-LAB-TH-27</v>
      </c>
      <c r="C272" s="87" t="s">
        <v>968</v>
      </c>
      <c r="D272" s="87"/>
      <c r="E272" s="87"/>
      <c r="F272" s="151" t="s">
        <v>1091</v>
      </c>
      <c r="G272" s="83" t="s">
        <v>1032</v>
      </c>
      <c r="H272" s="83" t="s">
        <v>1033</v>
      </c>
      <c r="I272" s="84" t="s">
        <v>828</v>
      </c>
      <c r="J272" s="83" t="s">
        <v>1066</v>
      </c>
      <c r="K272" s="83"/>
      <c r="P272" s="87"/>
      <c r="Q272" s="87"/>
      <c r="R272" s="87"/>
      <c r="S272" s="87"/>
      <c r="V272" s="87">
        <v>24</v>
      </c>
      <c r="W272" s="87"/>
      <c r="X272" s="87"/>
      <c r="AC272" s="88"/>
      <c r="AD272" s="88"/>
      <c r="AE272" s="88">
        <v>44389</v>
      </c>
      <c r="AF272" s="90">
        <f t="shared" si="91"/>
        <v>45119</v>
      </c>
      <c r="AI272" s="83"/>
      <c r="AK272" s="85"/>
      <c r="AM272" s="85"/>
      <c r="AN272" s="197"/>
      <c r="AO272" s="233"/>
      <c r="AP272" s="197"/>
      <c r="AQ272" s="197"/>
      <c r="AR272" s="197"/>
      <c r="AS272" s="197"/>
      <c r="AT272" s="197"/>
      <c r="AU272" s="197"/>
      <c r="AW272" s="233"/>
      <c r="AX272" s="233"/>
      <c r="AY272" s="233"/>
      <c r="AZ272" s="233"/>
      <c r="BA272" s="233"/>
      <c r="BB272" s="233"/>
    </row>
    <row r="273" spans="1:54" s="84" customFormat="1" x14ac:dyDescent="0.3">
      <c r="A273" s="89" t="str">
        <f t="shared" si="93"/>
        <v>TEC-LAB-TH-28</v>
      </c>
      <c r="B273" s="150" t="str">
        <f t="shared" si="90"/>
        <v>TEC-LAB-TH-28</v>
      </c>
      <c r="C273" s="87" t="s">
        <v>968</v>
      </c>
      <c r="D273" s="87"/>
      <c r="E273" s="87"/>
      <c r="F273" s="151" t="s">
        <v>1092</v>
      </c>
      <c r="G273" s="83" t="s">
        <v>1032</v>
      </c>
      <c r="H273" s="83" t="s">
        <v>1033</v>
      </c>
      <c r="I273" s="84" t="s">
        <v>828</v>
      </c>
      <c r="J273" s="83" t="s">
        <v>1066</v>
      </c>
      <c r="K273" s="83"/>
      <c r="P273" s="87"/>
      <c r="Q273" s="87"/>
      <c r="R273" s="87"/>
      <c r="S273" s="87"/>
      <c r="V273" s="87">
        <v>24</v>
      </c>
      <c r="W273" s="87"/>
      <c r="X273" s="87"/>
      <c r="AC273" s="88"/>
      <c r="AD273" s="88"/>
      <c r="AE273" s="88">
        <v>44389</v>
      </c>
      <c r="AF273" s="90">
        <f t="shared" si="91"/>
        <v>45119</v>
      </c>
      <c r="AI273" s="83"/>
      <c r="AK273" s="85"/>
      <c r="AM273" s="85"/>
      <c r="AN273" s="197"/>
      <c r="AO273" s="233"/>
      <c r="AP273" s="197"/>
      <c r="AQ273" s="197"/>
      <c r="AR273" s="197"/>
      <c r="AS273" s="197"/>
      <c r="AT273" s="197"/>
      <c r="AU273" s="197"/>
      <c r="AW273" s="233"/>
      <c r="AX273" s="233"/>
      <c r="AY273" s="233"/>
      <c r="AZ273" s="233"/>
      <c r="BA273" s="233"/>
      <c r="BB273" s="233"/>
    </row>
    <row r="274" spans="1:54" s="84" customFormat="1" x14ac:dyDescent="0.3">
      <c r="A274" s="89" t="str">
        <f t="shared" si="93"/>
        <v>TEC-LAB-TH-29</v>
      </c>
      <c r="B274" s="150" t="str">
        <f t="shared" si="90"/>
        <v>TEC-LAB-TH-29</v>
      </c>
      <c r="C274" s="87" t="s">
        <v>968</v>
      </c>
      <c r="D274" s="87"/>
      <c r="E274" s="87"/>
      <c r="F274" s="151" t="s">
        <v>1093</v>
      </c>
      <c r="G274" s="83" t="s">
        <v>1032</v>
      </c>
      <c r="H274" s="83" t="s">
        <v>1033</v>
      </c>
      <c r="I274" s="84" t="s">
        <v>828</v>
      </c>
      <c r="J274" s="83" t="s">
        <v>1066</v>
      </c>
      <c r="K274" s="83"/>
      <c r="P274" s="87"/>
      <c r="Q274" s="87"/>
      <c r="R274" s="87"/>
      <c r="S274" s="87"/>
      <c r="V274" s="87">
        <v>24</v>
      </c>
      <c r="W274" s="87"/>
      <c r="X274" s="87"/>
      <c r="AC274" s="88"/>
      <c r="AD274" s="88"/>
      <c r="AE274" s="88">
        <v>44389</v>
      </c>
      <c r="AF274" s="90">
        <f t="shared" si="91"/>
        <v>45119</v>
      </c>
      <c r="AI274" s="83"/>
      <c r="AK274" s="85"/>
      <c r="AM274" s="85"/>
      <c r="AN274" s="197"/>
      <c r="AO274" s="233"/>
      <c r="AP274" s="197"/>
      <c r="AQ274" s="197"/>
      <c r="AR274" s="197"/>
      <c r="AS274" s="197"/>
      <c r="AT274" s="197"/>
      <c r="AU274" s="197"/>
      <c r="AW274" s="233"/>
      <c r="AX274" s="233"/>
      <c r="AY274" s="233"/>
      <c r="AZ274" s="233"/>
      <c r="BA274" s="233"/>
      <c r="BB274" s="233"/>
    </row>
    <row r="275" spans="1:54" s="84" customFormat="1" x14ac:dyDescent="0.3">
      <c r="A275" s="89" t="str">
        <f t="shared" si="93"/>
        <v>TEC-LAB-TH-30</v>
      </c>
      <c r="B275" s="150" t="str">
        <f t="shared" si="90"/>
        <v>TEC-LAB-TH-30</v>
      </c>
      <c r="C275" s="87" t="s">
        <v>968</v>
      </c>
      <c r="D275" s="87"/>
      <c r="E275" s="87"/>
      <c r="F275" s="151" t="s">
        <v>1094</v>
      </c>
      <c r="G275" s="83" t="s">
        <v>1032</v>
      </c>
      <c r="H275" s="83" t="s">
        <v>1033</v>
      </c>
      <c r="I275" s="84" t="s">
        <v>828</v>
      </c>
      <c r="J275" s="83" t="s">
        <v>1066</v>
      </c>
      <c r="K275" s="83"/>
      <c r="P275" s="87"/>
      <c r="Q275" s="87"/>
      <c r="R275" s="87"/>
      <c r="S275" s="87"/>
      <c r="V275" s="87">
        <v>24</v>
      </c>
      <c r="W275" s="87"/>
      <c r="X275" s="87"/>
      <c r="AC275" s="88"/>
      <c r="AD275" s="88"/>
      <c r="AE275" s="88">
        <v>44389</v>
      </c>
      <c r="AF275" s="90">
        <f t="shared" si="91"/>
        <v>45119</v>
      </c>
      <c r="AI275" s="83"/>
      <c r="AK275" s="85"/>
      <c r="AM275" s="85"/>
      <c r="AN275" s="197"/>
      <c r="AO275" s="233"/>
      <c r="AP275" s="197"/>
      <c r="AQ275" s="197"/>
      <c r="AR275" s="197"/>
      <c r="AS275" s="197"/>
      <c r="AT275" s="197"/>
      <c r="AU275" s="197"/>
      <c r="AW275" s="233"/>
      <c r="AX275" s="233"/>
      <c r="AY275" s="233"/>
      <c r="AZ275" s="233"/>
      <c r="BA275" s="233"/>
      <c r="BB275" s="233"/>
    </row>
    <row r="276" spans="1:54" s="84" customFormat="1" x14ac:dyDescent="0.3">
      <c r="A276" s="89" t="str">
        <f t="shared" si="93"/>
        <v>TEC-LAB-TH-31</v>
      </c>
      <c r="B276" s="150" t="str">
        <f t="shared" si="90"/>
        <v>TEC-LAB-TH-31</v>
      </c>
      <c r="C276" s="87" t="s">
        <v>968</v>
      </c>
      <c r="D276" s="87"/>
      <c r="E276" s="87"/>
      <c r="F276" s="151" t="s">
        <v>1095</v>
      </c>
      <c r="G276" s="83" t="s">
        <v>1032</v>
      </c>
      <c r="H276" s="83" t="s">
        <v>1033</v>
      </c>
      <c r="I276" s="84" t="s">
        <v>828</v>
      </c>
      <c r="J276" s="83" t="s">
        <v>1066</v>
      </c>
      <c r="K276" s="83"/>
      <c r="P276" s="87"/>
      <c r="Q276" s="87"/>
      <c r="R276" s="87"/>
      <c r="S276" s="87"/>
      <c r="V276" s="87">
        <v>24</v>
      </c>
      <c r="W276" s="87"/>
      <c r="X276" s="87"/>
      <c r="AC276" s="88"/>
      <c r="AD276" s="88"/>
      <c r="AE276" s="88">
        <v>44389</v>
      </c>
      <c r="AF276" s="90">
        <f t="shared" si="91"/>
        <v>45119</v>
      </c>
      <c r="AI276" s="83"/>
      <c r="AK276" s="85"/>
      <c r="AM276" s="85"/>
      <c r="AN276" s="197"/>
      <c r="AO276" s="233"/>
      <c r="AP276" s="197"/>
      <c r="AQ276" s="197"/>
      <c r="AR276" s="197"/>
      <c r="AS276" s="197"/>
      <c r="AT276" s="197"/>
      <c r="AU276" s="197"/>
      <c r="AW276" s="233"/>
      <c r="AX276" s="233"/>
      <c r="AY276" s="233"/>
      <c r="AZ276" s="233"/>
      <c r="BA276" s="233"/>
      <c r="BB276" s="233"/>
    </row>
    <row r="277" spans="1:54" s="84" customFormat="1" x14ac:dyDescent="0.3">
      <c r="A277" s="89" t="str">
        <f t="shared" si="93"/>
        <v>TEC-LAB-TH-32</v>
      </c>
      <c r="B277" s="150" t="str">
        <f t="shared" si="90"/>
        <v>TEC-LAB-TH-32</v>
      </c>
      <c r="C277" s="87" t="s">
        <v>968</v>
      </c>
      <c r="D277" s="87"/>
      <c r="E277" s="87"/>
      <c r="F277" s="151" t="s">
        <v>1096</v>
      </c>
      <c r="G277" s="83" t="s">
        <v>1032</v>
      </c>
      <c r="H277" s="83" t="s">
        <v>1033</v>
      </c>
      <c r="I277" s="84" t="s">
        <v>828</v>
      </c>
      <c r="J277" s="83" t="s">
        <v>1066</v>
      </c>
      <c r="K277" s="83"/>
      <c r="P277" s="87"/>
      <c r="Q277" s="87"/>
      <c r="R277" s="87"/>
      <c r="S277" s="87"/>
      <c r="V277" s="87">
        <v>24</v>
      </c>
      <c r="W277" s="87"/>
      <c r="X277" s="87"/>
      <c r="AC277" s="88"/>
      <c r="AD277" s="88"/>
      <c r="AE277" s="88">
        <v>44389</v>
      </c>
      <c r="AF277" s="90">
        <f t="shared" si="91"/>
        <v>45119</v>
      </c>
      <c r="AI277" s="83"/>
      <c r="AK277" s="85"/>
      <c r="AM277" s="85"/>
      <c r="AN277" s="197"/>
      <c r="AO277" s="233"/>
      <c r="AP277" s="197"/>
      <c r="AQ277" s="197"/>
      <c r="AR277" s="197"/>
      <c r="AS277" s="197"/>
      <c r="AT277" s="197"/>
      <c r="AU277" s="197"/>
      <c r="AW277" s="233"/>
      <c r="AX277" s="233"/>
      <c r="AY277" s="233"/>
      <c r="AZ277" s="233"/>
      <c r="BA277" s="233"/>
      <c r="BB277" s="233"/>
    </row>
    <row r="278" spans="1:54" s="84" customFormat="1" x14ac:dyDescent="0.3">
      <c r="A278" s="89" t="str">
        <f t="shared" si="93"/>
        <v>TEC-LAB-TH-33</v>
      </c>
      <c r="B278" s="150" t="str">
        <f t="shared" si="90"/>
        <v>TEC-LAB-TH-33</v>
      </c>
      <c r="C278" s="87" t="s">
        <v>968</v>
      </c>
      <c r="D278" s="87"/>
      <c r="E278" s="87"/>
      <c r="F278" s="151" t="s">
        <v>1097</v>
      </c>
      <c r="G278" s="83" t="s">
        <v>1032</v>
      </c>
      <c r="H278" s="83" t="s">
        <v>1033</v>
      </c>
      <c r="I278" s="84" t="s">
        <v>828</v>
      </c>
      <c r="J278" s="83" t="s">
        <v>1066</v>
      </c>
      <c r="K278" s="83"/>
      <c r="P278" s="87"/>
      <c r="Q278" s="87"/>
      <c r="R278" s="87"/>
      <c r="S278" s="87"/>
      <c r="V278" s="87">
        <v>24</v>
      </c>
      <c r="W278" s="87"/>
      <c r="X278" s="87"/>
      <c r="AC278" s="88"/>
      <c r="AD278" s="88"/>
      <c r="AE278" s="88">
        <v>44389</v>
      </c>
      <c r="AF278" s="90">
        <f t="shared" si="91"/>
        <v>45119</v>
      </c>
      <c r="AI278" s="83"/>
      <c r="AK278" s="85"/>
      <c r="AM278" s="85"/>
      <c r="AN278" s="197"/>
      <c r="AO278" s="233"/>
      <c r="AP278" s="197"/>
      <c r="AQ278" s="197"/>
      <c r="AR278" s="197"/>
      <c r="AS278" s="197"/>
      <c r="AT278" s="197"/>
      <c r="AU278" s="197"/>
      <c r="AW278" s="233"/>
      <c r="AX278" s="233"/>
      <c r="AY278" s="233"/>
      <c r="AZ278" s="233"/>
      <c r="BA278" s="233"/>
      <c r="BB278" s="233"/>
    </row>
    <row r="279" spans="1:54" s="84" customFormat="1" x14ac:dyDescent="0.3">
      <c r="A279" s="89" t="str">
        <f t="shared" si="93"/>
        <v>TEC-LAB-TH-34</v>
      </c>
      <c r="B279" s="150" t="str">
        <f t="shared" si="90"/>
        <v>TEC-LAB-TH-34</v>
      </c>
      <c r="C279" s="87" t="s">
        <v>968</v>
      </c>
      <c r="D279" s="87"/>
      <c r="E279" s="87"/>
      <c r="F279" s="151" t="s">
        <v>1098</v>
      </c>
      <c r="G279" s="83" t="s">
        <v>1032</v>
      </c>
      <c r="H279" s="83" t="s">
        <v>1033</v>
      </c>
      <c r="I279" s="84" t="s">
        <v>828</v>
      </c>
      <c r="J279" s="83" t="s">
        <v>1066</v>
      </c>
      <c r="K279" s="83"/>
      <c r="P279" s="87"/>
      <c r="Q279" s="87"/>
      <c r="R279" s="87"/>
      <c r="S279" s="87"/>
      <c r="V279" s="87">
        <v>24</v>
      </c>
      <c r="W279" s="87"/>
      <c r="X279" s="87"/>
      <c r="AC279" s="88"/>
      <c r="AD279" s="88"/>
      <c r="AE279" s="88">
        <v>44389</v>
      </c>
      <c r="AF279" s="90">
        <f t="shared" si="91"/>
        <v>45119</v>
      </c>
      <c r="AI279" s="83"/>
      <c r="AK279" s="85"/>
      <c r="AM279" s="85"/>
      <c r="AN279" s="197"/>
      <c r="AO279" s="233"/>
      <c r="AP279" s="197"/>
      <c r="AQ279" s="197"/>
      <c r="AR279" s="197"/>
      <c r="AS279" s="197"/>
      <c r="AT279" s="197"/>
      <c r="AU279" s="197"/>
      <c r="AW279" s="233"/>
      <c r="AX279" s="233"/>
      <c r="AY279" s="233"/>
      <c r="AZ279" s="233"/>
      <c r="BA279" s="233"/>
      <c r="BB279" s="233"/>
    </row>
    <row r="280" spans="1:54" s="84" customFormat="1" x14ac:dyDescent="0.3">
      <c r="A280" s="89" t="str">
        <f t="shared" si="93"/>
        <v>TEC-LAB-TH-35</v>
      </c>
      <c r="B280" s="150" t="str">
        <f t="shared" si="90"/>
        <v>TEC-LAB-TH-35</v>
      </c>
      <c r="C280" s="87" t="s">
        <v>968</v>
      </c>
      <c r="D280" s="87"/>
      <c r="E280" s="87"/>
      <c r="F280" s="151" t="s">
        <v>1099</v>
      </c>
      <c r="G280" s="83" t="s">
        <v>1032</v>
      </c>
      <c r="H280" s="83" t="s">
        <v>1033</v>
      </c>
      <c r="I280" s="84" t="s">
        <v>828</v>
      </c>
      <c r="J280" s="83" t="s">
        <v>1066</v>
      </c>
      <c r="K280" s="83"/>
      <c r="P280" s="87"/>
      <c r="Q280" s="87"/>
      <c r="R280" s="87"/>
      <c r="S280" s="87"/>
      <c r="V280" s="87">
        <v>24</v>
      </c>
      <c r="W280" s="87"/>
      <c r="X280" s="87"/>
      <c r="AC280" s="88"/>
      <c r="AD280" s="88"/>
      <c r="AE280" s="88">
        <v>44389</v>
      </c>
      <c r="AF280" s="90">
        <f t="shared" si="91"/>
        <v>45119</v>
      </c>
      <c r="AI280" s="83"/>
      <c r="AK280" s="85"/>
      <c r="AM280" s="85"/>
      <c r="AN280" s="197"/>
      <c r="AO280" s="233"/>
      <c r="AP280" s="197"/>
      <c r="AQ280" s="197"/>
      <c r="AR280" s="197"/>
      <c r="AS280" s="197"/>
      <c r="AT280" s="197"/>
      <c r="AU280" s="197"/>
      <c r="AW280" s="233"/>
      <c r="AX280" s="233"/>
      <c r="AY280" s="233"/>
      <c r="AZ280" s="233"/>
      <c r="BA280" s="233"/>
      <c r="BB280" s="233"/>
    </row>
    <row r="281" spans="1:54" s="84" customFormat="1" x14ac:dyDescent="0.3">
      <c r="A281" s="89" t="str">
        <f t="shared" si="93"/>
        <v>TEC-LAB-TH-36</v>
      </c>
      <c r="B281" s="150" t="str">
        <f t="shared" si="90"/>
        <v>TEC-LAB-TH-36</v>
      </c>
      <c r="C281" s="87" t="s">
        <v>968</v>
      </c>
      <c r="D281" s="87"/>
      <c r="E281" s="87"/>
      <c r="F281" s="151" t="s">
        <v>1100</v>
      </c>
      <c r="G281" s="83" t="s">
        <v>1032</v>
      </c>
      <c r="H281" s="83" t="s">
        <v>1033</v>
      </c>
      <c r="I281" s="84" t="s">
        <v>828</v>
      </c>
      <c r="J281" s="83" t="s">
        <v>1066</v>
      </c>
      <c r="K281" s="83"/>
      <c r="P281" s="87"/>
      <c r="Q281" s="87"/>
      <c r="R281" s="87"/>
      <c r="S281" s="87"/>
      <c r="V281" s="87">
        <v>24</v>
      </c>
      <c r="W281" s="87"/>
      <c r="X281" s="87"/>
      <c r="AC281" s="88"/>
      <c r="AD281" s="88"/>
      <c r="AE281" s="88">
        <v>44389</v>
      </c>
      <c r="AF281" s="90">
        <f t="shared" si="91"/>
        <v>45119</v>
      </c>
      <c r="AI281" s="83"/>
      <c r="AK281" s="85"/>
      <c r="AM281" s="85"/>
      <c r="AN281" s="197"/>
      <c r="AO281" s="233"/>
      <c r="AP281" s="197"/>
      <c r="AQ281" s="197"/>
      <c r="AR281" s="197"/>
      <c r="AS281" s="197"/>
      <c r="AT281" s="197"/>
      <c r="AU281" s="197"/>
      <c r="AW281" s="233"/>
      <c r="AX281" s="233"/>
      <c r="AY281" s="233"/>
      <c r="AZ281" s="233"/>
      <c r="BA281" s="233"/>
      <c r="BB281" s="233"/>
    </row>
    <row r="282" spans="1:54" s="84" customFormat="1" x14ac:dyDescent="0.3">
      <c r="A282" s="89" t="str">
        <f t="shared" si="93"/>
        <v>TEC-LAB-TH-37</v>
      </c>
      <c r="B282" s="150" t="str">
        <f t="shared" si="90"/>
        <v>TEC-LAB-TH-37</v>
      </c>
      <c r="C282" s="87" t="s">
        <v>968</v>
      </c>
      <c r="D282" s="87"/>
      <c r="E282" s="87"/>
      <c r="F282" s="151" t="s">
        <v>1101</v>
      </c>
      <c r="G282" s="83" t="s">
        <v>1032</v>
      </c>
      <c r="H282" s="83" t="s">
        <v>1033</v>
      </c>
      <c r="I282" s="84" t="s">
        <v>828</v>
      </c>
      <c r="J282" s="83" t="s">
        <v>1066</v>
      </c>
      <c r="K282" s="83"/>
      <c r="P282" s="87"/>
      <c r="Q282" s="87"/>
      <c r="R282" s="87"/>
      <c r="S282" s="87"/>
      <c r="V282" s="87">
        <v>24</v>
      </c>
      <c r="W282" s="87"/>
      <c r="X282" s="87"/>
      <c r="AC282" s="88"/>
      <c r="AD282" s="88"/>
      <c r="AE282" s="88">
        <v>44389</v>
      </c>
      <c r="AF282" s="90">
        <f t="shared" si="91"/>
        <v>45119</v>
      </c>
      <c r="AI282" s="83"/>
      <c r="AK282" s="85"/>
      <c r="AM282" s="85"/>
      <c r="AN282" s="197"/>
      <c r="AO282" s="233"/>
      <c r="AP282" s="197"/>
      <c r="AQ282" s="197"/>
      <c r="AR282" s="197"/>
      <c r="AS282" s="197"/>
      <c r="AT282" s="197"/>
      <c r="AU282" s="197"/>
      <c r="AW282" s="233"/>
      <c r="AX282" s="233"/>
      <c r="AY282" s="233"/>
      <c r="AZ282" s="233"/>
      <c r="BA282" s="233"/>
      <c r="BB282" s="233"/>
    </row>
    <row r="283" spans="1:54" s="84" customFormat="1" x14ac:dyDescent="0.3">
      <c r="A283" s="89" t="str">
        <f t="shared" si="93"/>
        <v>TEC-LAB-TH-38</v>
      </c>
      <c r="B283" s="150" t="str">
        <f t="shared" si="90"/>
        <v>TEC-LAB-TH-38</v>
      </c>
      <c r="C283" s="87" t="s">
        <v>968</v>
      </c>
      <c r="D283" s="87"/>
      <c r="E283" s="87"/>
      <c r="F283" s="151" t="s">
        <v>1102</v>
      </c>
      <c r="G283" s="83" t="s">
        <v>1032</v>
      </c>
      <c r="H283" s="83" t="s">
        <v>1033</v>
      </c>
      <c r="I283" s="84" t="s">
        <v>828</v>
      </c>
      <c r="J283" s="83" t="s">
        <v>1066</v>
      </c>
      <c r="K283" s="83"/>
      <c r="P283" s="87"/>
      <c r="Q283" s="87"/>
      <c r="R283" s="87"/>
      <c r="S283" s="87"/>
      <c r="V283" s="87">
        <v>24</v>
      </c>
      <c r="W283" s="87"/>
      <c r="X283" s="87"/>
      <c r="AC283" s="88"/>
      <c r="AD283" s="88"/>
      <c r="AE283" s="88">
        <v>44389</v>
      </c>
      <c r="AF283" s="90">
        <f t="shared" si="91"/>
        <v>45119</v>
      </c>
      <c r="AI283" s="83"/>
      <c r="AK283" s="85"/>
      <c r="AM283" s="85"/>
      <c r="AN283" s="197"/>
      <c r="AO283" s="233"/>
      <c r="AP283" s="197"/>
      <c r="AQ283" s="197"/>
      <c r="AR283" s="197"/>
      <c r="AS283" s="197"/>
      <c r="AT283" s="197"/>
      <c r="AU283" s="197"/>
      <c r="AW283" s="233"/>
      <c r="AX283" s="233"/>
      <c r="AY283" s="233"/>
      <c r="AZ283" s="233"/>
      <c r="BA283" s="233"/>
      <c r="BB283" s="233"/>
    </row>
    <row r="284" spans="1:54" s="84" customFormat="1" x14ac:dyDescent="0.3">
      <c r="A284" s="89" t="str">
        <f t="shared" si="93"/>
        <v>TEC-LAB-TH-39</v>
      </c>
      <c r="B284" s="150" t="str">
        <f t="shared" si="90"/>
        <v>TEC-LAB-TH-39</v>
      </c>
      <c r="C284" s="87" t="s">
        <v>968</v>
      </c>
      <c r="D284" s="87"/>
      <c r="E284" s="87"/>
      <c r="F284" s="151" t="s">
        <v>1103</v>
      </c>
      <c r="G284" s="83" t="s">
        <v>1032</v>
      </c>
      <c r="H284" s="83" t="s">
        <v>1033</v>
      </c>
      <c r="I284" s="84" t="s">
        <v>828</v>
      </c>
      <c r="J284" s="83" t="s">
        <v>1066</v>
      </c>
      <c r="K284" s="83"/>
      <c r="P284" s="87"/>
      <c r="Q284" s="87"/>
      <c r="R284" s="87"/>
      <c r="S284" s="87"/>
      <c r="V284" s="87">
        <v>24</v>
      </c>
      <c r="W284" s="87"/>
      <c r="X284" s="87"/>
      <c r="AC284" s="88"/>
      <c r="AD284" s="88"/>
      <c r="AE284" s="88">
        <v>44389</v>
      </c>
      <c r="AF284" s="90">
        <f t="shared" si="91"/>
        <v>45119</v>
      </c>
      <c r="AI284" s="83"/>
      <c r="AK284" s="85"/>
      <c r="AM284" s="85"/>
      <c r="AN284" s="197"/>
      <c r="AO284" s="233"/>
      <c r="AP284" s="197"/>
      <c r="AQ284" s="197"/>
      <c r="AR284" s="197"/>
      <c r="AS284" s="197"/>
      <c r="AT284" s="197"/>
      <c r="AU284" s="197"/>
      <c r="AW284" s="233"/>
      <c r="AX284" s="233"/>
      <c r="AY284" s="233"/>
      <c r="AZ284" s="233"/>
      <c r="BA284" s="233"/>
      <c r="BB284" s="233"/>
    </row>
    <row r="285" spans="1:54" s="84" customFormat="1" x14ac:dyDescent="0.3">
      <c r="A285" s="89" t="str">
        <f t="shared" si="93"/>
        <v>TEC-LAB-TH-40</v>
      </c>
      <c r="B285" s="150" t="str">
        <f t="shared" si="90"/>
        <v>TEC-LAB-TH-40</v>
      </c>
      <c r="C285" s="87" t="s">
        <v>968</v>
      </c>
      <c r="D285" s="87"/>
      <c r="E285" s="87"/>
      <c r="F285" s="151" t="s">
        <v>1104</v>
      </c>
      <c r="G285" s="83" t="s">
        <v>1032</v>
      </c>
      <c r="H285" s="83" t="s">
        <v>1033</v>
      </c>
      <c r="I285" s="84" t="s">
        <v>828</v>
      </c>
      <c r="J285" s="83" t="s">
        <v>1066</v>
      </c>
      <c r="K285" s="83"/>
      <c r="P285" s="87"/>
      <c r="Q285" s="87"/>
      <c r="R285" s="87"/>
      <c r="S285" s="87"/>
      <c r="V285" s="87">
        <v>24</v>
      </c>
      <c r="W285" s="87"/>
      <c r="X285" s="87"/>
      <c r="AC285" s="88"/>
      <c r="AD285" s="88"/>
      <c r="AE285" s="88">
        <v>44389</v>
      </c>
      <c r="AF285" s="90">
        <f t="shared" si="91"/>
        <v>45119</v>
      </c>
      <c r="AI285" s="83"/>
      <c r="AK285" s="85"/>
      <c r="AM285" s="85"/>
      <c r="AN285" s="197"/>
      <c r="AO285" s="233"/>
      <c r="AP285" s="197"/>
      <c r="AQ285" s="197"/>
      <c r="AR285" s="197"/>
      <c r="AS285" s="197"/>
      <c r="AT285" s="197"/>
      <c r="AU285" s="197"/>
      <c r="AW285" s="233"/>
      <c r="AX285" s="233"/>
      <c r="AY285" s="233"/>
      <c r="AZ285" s="233"/>
      <c r="BA285" s="233"/>
      <c r="BB285" s="233"/>
    </row>
    <row r="286" spans="1:54" s="84" customFormat="1" ht="13.8" customHeight="1" x14ac:dyDescent="0.3">
      <c r="A286" s="89" t="str">
        <f t="shared" si="93"/>
        <v>TEC-LAB-MP-16</v>
      </c>
      <c r="B286" s="150" t="str">
        <f t="shared" si="90"/>
        <v>TEC-LAB-MP-16</v>
      </c>
      <c r="C286" s="87" t="s">
        <v>968</v>
      </c>
      <c r="D286" s="83"/>
      <c r="E286" s="87"/>
      <c r="F286" s="84" t="s">
        <v>1105</v>
      </c>
      <c r="G286" s="83"/>
      <c r="H286" s="83"/>
      <c r="J286" s="83"/>
      <c r="K286" s="83"/>
      <c r="P286" s="87"/>
      <c r="Q286" s="87"/>
      <c r="R286" s="87"/>
      <c r="S286" s="87"/>
      <c r="V286" s="87"/>
      <c r="W286" s="87"/>
      <c r="X286" s="87"/>
      <c r="AC286" s="88"/>
      <c r="AD286" s="88"/>
      <c r="AE286" s="88"/>
      <c r="AF286" s="90"/>
      <c r="AI286" s="83"/>
      <c r="AK286" s="85"/>
      <c r="AM286" s="85"/>
      <c r="AN286" s="197"/>
      <c r="AO286" s="233"/>
      <c r="AP286" s="197"/>
      <c r="AQ286" s="197"/>
      <c r="AR286" s="197"/>
      <c r="AS286" s="197"/>
      <c r="AT286" s="197"/>
      <c r="AU286" s="197"/>
      <c r="AW286" s="233"/>
      <c r="AX286" s="233"/>
      <c r="AY286" s="233"/>
      <c r="AZ286" s="233"/>
      <c r="BA286" s="233"/>
      <c r="BB286" s="233"/>
    </row>
    <row r="287" spans="1:54" s="84" customFormat="1" ht="13.8" customHeight="1" x14ac:dyDescent="0.3">
      <c r="A287" s="89" t="str">
        <f t="shared" si="93"/>
        <v>TEC-LAB-MP-14</v>
      </c>
      <c r="B287" s="150" t="str">
        <f t="shared" si="90"/>
        <v>TEC-LAB-MP-14</v>
      </c>
      <c r="C287" s="87" t="s">
        <v>968</v>
      </c>
      <c r="D287" s="83"/>
      <c r="E287" s="87"/>
      <c r="F287" s="84" t="s">
        <v>456</v>
      </c>
      <c r="G287" s="83"/>
      <c r="H287" s="83"/>
      <c r="J287" s="83"/>
      <c r="K287" s="83"/>
      <c r="P287" s="87"/>
      <c r="Q287" s="87"/>
      <c r="R287" s="87"/>
      <c r="S287" s="87"/>
      <c r="V287" s="87"/>
      <c r="W287" s="87"/>
      <c r="X287" s="87"/>
      <c r="AC287" s="88"/>
      <c r="AD287" s="88"/>
      <c r="AE287" s="88"/>
      <c r="AF287" s="90"/>
      <c r="AI287" s="83"/>
      <c r="AK287" s="85"/>
      <c r="AM287" s="85"/>
      <c r="AN287" s="197"/>
      <c r="AO287" s="233"/>
      <c r="AP287" s="197"/>
      <c r="AQ287" s="197"/>
      <c r="AR287" s="197"/>
      <c r="AS287" s="197"/>
      <c r="AT287" s="197"/>
      <c r="AU287" s="197"/>
      <c r="AW287" s="233"/>
      <c r="AX287" s="233"/>
      <c r="AY287" s="233"/>
      <c r="AZ287" s="233"/>
      <c r="BA287" s="233"/>
      <c r="BB287" s="233"/>
    </row>
    <row r="288" spans="1:54" s="84" customFormat="1" ht="13.8" customHeight="1" x14ac:dyDescent="0.3">
      <c r="A288" s="89" t="str">
        <f t="shared" si="93"/>
        <v>TEC-LAB-MP-15</v>
      </c>
      <c r="B288" s="150" t="str">
        <f t="shared" si="90"/>
        <v>TEC-LAB-MP-15</v>
      </c>
      <c r="C288" s="87" t="s">
        <v>968</v>
      </c>
      <c r="D288" s="83"/>
      <c r="E288" s="87"/>
      <c r="F288" s="84" t="s">
        <v>459</v>
      </c>
      <c r="G288" s="83"/>
      <c r="H288" s="83"/>
      <c r="J288" s="83"/>
      <c r="K288" s="83"/>
      <c r="P288" s="87"/>
      <c r="Q288" s="87"/>
      <c r="R288" s="87"/>
      <c r="S288" s="87"/>
      <c r="V288" s="87"/>
      <c r="W288" s="87"/>
      <c r="X288" s="87"/>
      <c r="AC288" s="88"/>
      <c r="AD288" s="88"/>
      <c r="AE288" s="88"/>
      <c r="AF288" s="90"/>
      <c r="AI288" s="83"/>
      <c r="AK288" s="85"/>
      <c r="AM288" s="85"/>
      <c r="AN288" s="197"/>
      <c r="AO288" s="233"/>
      <c r="AP288" s="197"/>
      <c r="AQ288" s="197"/>
      <c r="AR288" s="197"/>
      <c r="AS288" s="197"/>
      <c r="AT288" s="197"/>
      <c r="AU288" s="197"/>
      <c r="AW288" s="233"/>
      <c r="AX288" s="233"/>
      <c r="AY288" s="233"/>
      <c r="AZ288" s="233"/>
      <c r="BA288" s="233"/>
      <c r="BB288" s="233"/>
    </row>
    <row r="289" spans="1:35" x14ac:dyDescent="0.3">
      <c r="C289" s="2"/>
      <c r="D289" s="8"/>
      <c r="E289" s="2"/>
      <c r="F289" s="63"/>
      <c r="J289" s="8"/>
      <c r="L289" s="1"/>
      <c r="AC289" s="62"/>
      <c r="AD289" s="62"/>
      <c r="AE289" s="62"/>
      <c r="AF289" s="76"/>
      <c r="AI289" s="69"/>
    </row>
    <row r="290" spans="1:35" x14ac:dyDescent="0.3">
      <c r="C290" s="2"/>
      <c r="D290" s="8"/>
      <c r="E290" s="2"/>
      <c r="F290" s="61"/>
      <c r="J290" s="8"/>
      <c r="L290" s="1"/>
      <c r="AC290" s="62"/>
      <c r="AD290" s="62"/>
      <c r="AE290" s="62"/>
      <c r="AF290" s="76"/>
      <c r="AI290" s="69"/>
    </row>
    <row r="291" spans="1:35" x14ac:dyDescent="0.3">
      <c r="C291" s="2"/>
      <c r="D291" s="8"/>
      <c r="E291" s="2"/>
      <c r="F291" s="61"/>
      <c r="J291" s="8"/>
      <c r="L291" s="1"/>
      <c r="AC291" s="62"/>
      <c r="AD291" s="62"/>
      <c r="AE291" s="62"/>
      <c r="AF291" s="76"/>
      <c r="AI291" s="69"/>
    </row>
    <row r="292" spans="1:35" x14ac:dyDescent="0.3">
      <c r="A292" s="64" t="s">
        <v>1106</v>
      </c>
      <c r="B292" s="221" t="str">
        <f>CONCATENATE(VLOOKUP(A292,'Hoja1 (copia original)'!$A$6:$AH$316,7,FALSE)," ",VLOOKUP(A292,'Hoja1 (copia original)'!$A$6:$AH$266,21,FALSE),"  ",VLOOKUP(A292,'Hoja1 (copia original)'!$A$6:$AH$266,12,FALSE))</f>
        <v>Juego de Pesas OIML M1  5kg, 10kg,20Kg (615 kg)</v>
      </c>
      <c r="C292" s="2"/>
      <c r="D292" s="8"/>
      <c r="E292" s="2"/>
      <c r="F292" s="61"/>
      <c r="J292" s="8"/>
      <c r="L292" s="1"/>
      <c r="AC292" s="62"/>
      <c r="AD292" s="62"/>
      <c r="AE292" s="62"/>
      <c r="AF292" s="76"/>
      <c r="AI292" s="69"/>
    </row>
    <row r="293" spans="1:35" x14ac:dyDescent="0.3">
      <c r="C293" s="2"/>
      <c r="D293" s="8"/>
      <c r="E293" s="2"/>
      <c r="F293" s="61"/>
      <c r="J293" s="8"/>
      <c r="L293" s="1"/>
      <c r="AC293" s="62"/>
      <c r="AD293" s="62"/>
      <c r="AE293" s="62"/>
      <c r="AF293" s="76"/>
      <c r="AI293" s="69"/>
    </row>
    <row r="294" spans="1:35" x14ac:dyDescent="0.3">
      <c r="C294" s="2"/>
      <c r="D294" s="8"/>
      <c r="E294" s="2"/>
      <c r="F294" s="61"/>
      <c r="J294" s="8"/>
      <c r="L294" s="1"/>
      <c r="AC294" s="62"/>
      <c r="AD294" s="62"/>
      <c r="AE294" s="62"/>
      <c r="AF294" s="76"/>
      <c r="AI294" s="69"/>
    </row>
    <row r="295" spans="1:35" x14ac:dyDescent="0.3">
      <c r="C295" s="2"/>
      <c r="D295" s="8"/>
      <c r="E295" s="2"/>
      <c r="F295" s="61"/>
      <c r="J295" s="8"/>
      <c r="L295" s="1"/>
      <c r="AC295" s="62"/>
      <c r="AD295" s="62"/>
      <c r="AE295" s="62"/>
      <c r="AF295" s="76"/>
      <c r="AI295" s="69"/>
    </row>
    <row r="296" spans="1:35" x14ac:dyDescent="0.3">
      <c r="C296" s="2"/>
      <c r="D296" s="8"/>
      <c r="E296" s="2"/>
      <c r="F296" s="61"/>
      <c r="J296" s="8"/>
      <c r="L296" s="1"/>
      <c r="AC296" s="62"/>
      <c r="AD296" s="62"/>
      <c r="AE296" s="62"/>
      <c r="AF296" s="76"/>
      <c r="AI296" s="69"/>
    </row>
    <row r="297" spans="1:35" x14ac:dyDescent="0.3">
      <c r="C297" s="2"/>
      <c r="D297" s="8"/>
      <c r="E297" s="2"/>
      <c r="F297" s="61"/>
      <c r="J297" s="8"/>
      <c r="L297" s="1"/>
      <c r="AC297" s="62"/>
      <c r="AD297" s="62"/>
      <c r="AE297" s="62"/>
      <c r="AF297" s="76"/>
      <c r="AI297" s="69"/>
    </row>
    <row r="298" spans="1:35" x14ac:dyDescent="0.3">
      <c r="C298" s="2"/>
      <c r="D298" s="8"/>
      <c r="E298" s="2"/>
      <c r="F298" s="61"/>
      <c r="J298" s="8"/>
      <c r="L298" s="1"/>
      <c r="AC298" s="62"/>
      <c r="AD298" s="62"/>
      <c r="AE298" s="62"/>
      <c r="AF298" s="76"/>
      <c r="AI298" s="69"/>
    </row>
    <row r="299" spans="1:35" x14ac:dyDescent="0.3">
      <c r="C299" s="2"/>
      <c r="D299" s="8"/>
      <c r="E299" s="2"/>
      <c r="F299" s="61"/>
      <c r="J299" s="8"/>
      <c r="L299" s="1"/>
      <c r="AC299" s="62"/>
      <c r="AD299" s="62"/>
      <c r="AE299" s="62"/>
      <c r="AF299" s="76"/>
      <c r="AI299" s="69"/>
    </row>
    <row r="300" spans="1:35" x14ac:dyDescent="0.3">
      <c r="C300" s="2"/>
      <c r="D300" s="8"/>
      <c r="E300" s="2"/>
      <c r="F300" s="61"/>
      <c r="J300" s="8"/>
      <c r="L300" s="1"/>
      <c r="AC300" s="62"/>
      <c r="AD300" s="62"/>
      <c r="AE300" s="62"/>
      <c r="AF300" s="76"/>
      <c r="AI300" s="69"/>
    </row>
    <row r="301" spans="1:35" x14ac:dyDescent="0.3">
      <c r="C301" s="2"/>
      <c r="D301" s="8"/>
      <c r="E301" s="2"/>
      <c r="F301" s="61"/>
      <c r="J301" s="8"/>
      <c r="L301" s="1"/>
      <c r="AC301" s="62"/>
      <c r="AD301" s="62"/>
      <c r="AE301" s="62"/>
      <c r="AF301" s="76"/>
      <c r="AI301" s="69"/>
    </row>
    <row r="302" spans="1:35" x14ac:dyDescent="0.3">
      <c r="C302" s="2"/>
      <c r="D302" s="8"/>
      <c r="E302" s="2"/>
      <c r="F302" s="61"/>
      <c r="J302" s="8"/>
      <c r="L302" s="1"/>
      <c r="AC302" s="62"/>
      <c r="AD302" s="62"/>
      <c r="AE302" s="62"/>
      <c r="AF302" s="76"/>
      <c r="AI302" s="69"/>
    </row>
    <row r="303" spans="1:35" x14ac:dyDescent="0.3">
      <c r="C303" s="2"/>
      <c r="D303" s="8"/>
      <c r="E303" s="2"/>
      <c r="F303" s="61"/>
      <c r="J303" s="8"/>
      <c r="L303" s="1"/>
      <c r="AC303" s="62"/>
      <c r="AD303" s="62"/>
      <c r="AE303" s="62"/>
      <c r="AF303" s="76"/>
      <c r="AI303" s="69"/>
    </row>
    <row r="304" spans="1:35" x14ac:dyDescent="0.3">
      <c r="C304" s="2"/>
      <c r="D304" s="8"/>
      <c r="E304" s="2"/>
      <c r="F304" s="61"/>
      <c r="J304" s="8"/>
      <c r="L304" s="1"/>
      <c r="AC304" s="62"/>
      <c r="AD304" s="62"/>
      <c r="AE304" s="62"/>
      <c r="AF304" s="76"/>
      <c r="AI304" s="69"/>
    </row>
    <row r="305" spans="1:35" x14ac:dyDescent="0.3">
      <c r="C305" s="2"/>
      <c r="D305" s="8"/>
      <c r="E305" s="2"/>
      <c r="F305" s="61"/>
      <c r="J305" s="8"/>
      <c r="L305" s="1"/>
      <c r="AC305" s="62"/>
      <c r="AD305" s="62"/>
      <c r="AE305" s="62"/>
      <c r="AF305" s="76"/>
      <c r="AI305" s="69"/>
    </row>
    <row r="306" spans="1:35" x14ac:dyDescent="0.3">
      <c r="C306" s="2"/>
      <c r="D306" s="8"/>
      <c r="E306" s="2"/>
      <c r="F306" s="61"/>
      <c r="J306" s="8"/>
      <c r="L306" s="1"/>
      <c r="AC306" s="62"/>
      <c r="AD306" s="62"/>
      <c r="AE306" s="62"/>
      <c r="AF306" s="76"/>
      <c r="AI306" s="69"/>
    </row>
    <row r="308" spans="1:35" ht="21" customHeight="1" x14ac:dyDescent="0.3">
      <c r="B308" s="68"/>
      <c r="F308" s="373" t="s">
        <v>1107</v>
      </c>
      <c r="G308" s="362"/>
      <c r="H308" s="362"/>
      <c r="I308" s="378" t="s">
        <v>1108</v>
      </c>
      <c r="J308" s="359"/>
      <c r="K308" s="359"/>
      <c r="L308" s="359"/>
      <c r="M308" s="359"/>
      <c r="N308" s="359"/>
      <c r="O308" s="359"/>
      <c r="P308" s="359"/>
      <c r="Q308" s="359"/>
      <c r="R308" s="359"/>
      <c r="S308" s="359"/>
      <c r="T308" s="359"/>
      <c r="U308" s="359"/>
      <c r="V308" s="359"/>
      <c r="W308" s="359"/>
      <c r="X308" s="359"/>
      <c r="Y308" s="360"/>
    </row>
    <row r="309" spans="1:35" ht="20.399999999999999" customHeight="1" x14ac:dyDescent="0.3">
      <c r="C309" s="38"/>
      <c r="F309" s="376">
        <v>4</v>
      </c>
      <c r="G309" s="362"/>
      <c r="H309" s="362"/>
      <c r="I309" s="363" t="s">
        <v>1109</v>
      </c>
      <c r="J309" s="359"/>
      <c r="K309" s="359"/>
      <c r="L309" s="359"/>
      <c r="M309" s="359"/>
      <c r="N309" s="359"/>
      <c r="O309" s="359"/>
      <c r="P309" s="359"/>
      <c r="Q309" s="359"/>
      <c r="R309" s="359"/>
      <c r="S309" s="359"/>
      <c r="T309" s="359"/>
      <c r="U309" s="359"/>
      <c r="V309" s="359"/>
      <c r="W309" s="359"/>
      <c r="X309" s="359"/>
      <c r="Y309" s="360"/>
    </row>
    <row r="310" spans="1:35" ht="20.399999999999999" customHeight="1" x14ac:dyDescent="0.3">
      <c r="A310" s="69"/>
      <c r="F310" s="375">
        <v>3</v>
      </c>
      <c r="G310" s="362"/>
      <c r="H310" s="362"/>
      <c r="I310" s="358" t="s">
        <v>1110</v>
      </c>
      <c r="J310" s="359"/>
      <c r="K310" s="359"/>
      <c r="L310" s="359"/>
      <c r="M310" s="359"/>
      <c r="N310" s="359"/>
      <c r="O310" s="359"/>
      <c r="P310" s="359"/>
      <c r="Q310" s="359"/>
      <c r="R310" s="359"/>
      <c r="S310" s="359"/>
      <c r="T310" s="359"/>
      <c r="U310" s="359"/>
      <c r="V310" s="359"/>
      <c r="W310" s="359"/>
      <c r="X310" s="359"/>
      <c r="Y310" s="360"/>
    </row>
    <row r="311" spans="1:35" ht="20.399999999999999" customHeight="1" x14ac:dyDescent="0.3">
      <c r="F311" s="375">
        <v>2</v>
      </c>
      <c r="G311" s="362"/>
      <c r="H311" s="362"/>
      <c r="I311" s="358" t="s">
        <v>1111</v>
      </c>
      <c r="J311" s="359"/>
      <c r="K311" s="359"/>
      <c r="L311" s="359"/>
      <c r="M311" s="359"/>
      <c r="N311" s="359"/>
      <c r="O311" s="359"/>
      <c r="P311" s="359"/>
      <c r="Q311" s="359"/>
      <c r="R311" s="359"/>
      <c r="S311" s="359"/>
      <c r="T311" s="359"/>
      <c r="U311" s="359"/>
      <c r="V311" s="359"/>
      <c r="W311" s="359"/>
      <c r="X311" s="359"/>
      <c r="Y311" s="360"/>
    </row>
  </sheetData>
  <autoFilter ref="A6:XEZ225" xr:uid="{00000000-0009-0000-0000-000000000000}">
    <filterColumn colId="0">
      <filters>
        <filter val="TEC-LAB-HUM-06"/>
        <filter val="TEC-LAB-MP-06_200g_No indica"/>
        <filter val="TEC-LAB-MP-10_20Kg_82 HASTA 106"/>
        <filter val="TEC-LAB-PTHRI-06"/>
        <filter val="TEC-LAB-TEM-06"/>
        <filter val="TEC-LAB-V-06"/>
      </filters>
    </filterColumn>
  </autoFilter>
  <mergeCells count="12">
    <mergeCell ref="A1:E2"/>
    <mergeCell ref="F310:H310"/>
    <mergeCell ref="I308:Y308"/>
    <mergeCell ref="A4:AH4"/>
    <mergeCell ref="I309:Y309"/>
    <mergeCell ref="F308:H308"/>
    <mergeCell ref="F1:AH1"/>
    <mergeCell ref="F311:H311"/>
    <mergeCell ref="F309:H309"/>
    <mergeCell ref="I310:Y310"/>
    <mergeCell ref="F2:AH2"/>
    <mergeCell ref="I311:Y311"/>
  </mergeCells>
  <conditionalFormatting sqref="AD224">
    <cfRule type="cellIs" dxfId="14" priority="1" operator="lessThan">
      <formula>5</formula>
    </cfRule>
    <cfRule type="cellIs" dxfId="13" priority="2" operator="greaterThan">
      <formula>60</formula>
    </cfRule>
    <cfRule type="cellIs" dxfId="12" priority="3" operator="between">
      <formula>5</formula>
      <formula>30</formula>
    </cfRule>
  </conditionalFormatting>
  <conditionalFormatting sqref="AD242">
    <cfRule type="cellIs" dxfId="11" priority="4" operator="lessThan">
      <formula>5</formula>
    </cfRule>
    <cfRule type="cellIs" dxfId="10" priority="5" operator="greaterThan">
      <formula>60</formula>
    </cfRule>
    <cfRule type="cellIs" dxfId="9" priority="6" operator="between">
      <formula>5</formula>
      <formula>30</formula>
    </cfRule>
  </conditionalFormatting>
  <conditionalFormatting sqref="AH7:AH128 AH130:AH241 AH243:AH306">
    <cfRule type="cellIs" dxfId="8" priority="7" operator="lessThan">
      <formula>5</formula>
    </cfRule>
    <cfRule type="cellIs" dxfId="7" priority="8" operator="greaterThan">
      <formula>60</formula>
    </cfRule>
    <cfRule type="cellIs" dxfId="6" priority="9" operator="between">
      <formula>5</formula>
      <formula>30</formula>
    </cfRule>
  </conditionalFormatting>
  <printOptions horizontalCentered="1"/>
  <pageMargins left="0.31496062992125978" right="0.31496062992125978" top="0.74803149606299213" bottom="0.74803149606299213" header="0.31496062992125978" footer="0.31496062992125978"/>
  <pageSetup scale="29" fitToHeight="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 filterMode="1">
    <pageSetUpPr fitToPage="1"/>
  </sheetPr>
  <dimension ref="A1:XEZ327"/>
  <sheetViews>
    <sheetView tabSelected="1" zoomScaleNormal="100" workbookViewId="0">
      <pane xSplit="5" ySplit="6" topLeftCell="V182" activePane="bottomRight" state="frozen"/>
      <selection pane="topRight" activeCell="F1" sqref="F1"/>
      <selection pane="bottomLeft" activeCell="A7" sqref="A7"/>
      <selection pane="bottomRight" activeCell="AI190" sqref="AI190"/>
    </sheetView>
  </sheetViews>
  <sheetFormatPr baseColWidth="10" defaultColWidth="11.44140625" defaultRowHeight="14.4" outlineLevelRow="2" x14ac:dyDescent="0.3"/>
  <cols>
    <col min="1" max="1" width="34.33203125" style="64" customWidth="1"/>
    <col min="2" max="2" width="22.77734375" style="64" hidden="1" customWidth="1"/>
    <col min="3" max="3" width="11.33203125" style="8" hidden="1" customWidth="1"/>
    <col min="4" max="4" width="12.5546875" style="8" hidden="1" customWidth="1"/>
    <col min="5" max="5" width="10.21875" style="8" customWidth="1"/>
    <col min="6" max="6" width="18" style="8" customWidth="1"/>
    <col min="7" max="7" width="28" style="8" customWidth="1"/>
    <col min="8" max="8" width="33.109375" style="8" hidden="1" customWidth="1"/>
    <col min="9" max="9" width="14" style="8" customWidth="1"/>
    <col min="10" max="10" width="19" style="8" customWidth="1"/>
    <col min="11" max="11" width="20.5546875" style="8" customWidth="1"/>
    <col min="12" max="12" width="31.33203125" style="1" customWidth="1"/>
    <col min="13" max="13" width="19.33203125" style="1" customWidth="1"/>
    <col min="14" max="14" width="19.88671875" style="1" customWidth="1"/>
    <col min="15" max="15" width="16.21875" style="1" customWidth="1"/>
    <col min="16" max="16" width="16" style="1" customWidth="1"/>
    <col min="17" max="17" width="10.5546875" style="2" customWidth="1"/>
    <col min="18" max="18" width="10.44140625" style="2" customWidth="1"/>
    <col min="19" max="19" width="11.88671875" style="2" customWidth="1"/>
    <col min="20" max="20" width="18.33203125" style="1" customWidth="1"/>
    <col min="21" max="21" width="8.33203125" style="1" customWidth="1"/>
    <col min="22" max="22" width="14.33203125" style="2" customWidth="1"/>
    <col min="23" max="23" width="10" style="2" hidden="1" customWidth="1"/>
    <col min="24" max="24" width="11" style="2" hidden="1" customWidth="1"/>
    <col min="25" max="25" width="9.109375" style="1" customWidth="1"/>
    <col min="26" max="26" width="14.77734375" style="1" customWidth="1"/>
    <col min="27" max="27" width="14.6640625" style="1" customWidth="1"/>
    <col min="28" max="28" width="23.88671875" style="1" customWidth="1"/>
    <col min="29" max="29" width="16.5546875" style="1" hidden="1" customWidth="1"/>
    <col min="30" max="30" width="14.109375" style="1" hidden="1" customWidth="1"/>
    <col min="31" max="31" width="12" style="1" customWidth="1"/>
    <col min="32" max="32" width="14.5546875" style="64" customWidth="1"/>
    <col min="33" max="33" width="16.109375" style="1" customWidth="1"/>
    <col min="34" max="34" width="10.6640625" style="64" customWidth="1"/>
    <col min="35" max="35" width="19.44140625" style="64" customWidth="1"/>
    <col min="36" max="36" width="14.44140625" style="1" customWidth="1"/>
    <col min="37" max="37" width="17.5546875" style="48" customWidth="1"/>
    <col min="38" max="38" width="0" hidden="1"/>
    <col min="39" max="39" width="0" style="48" hidden="1"/>
    <col min="40" max="40" width="0" style="197" hidden="1"/>
    <col min="41" max="41" width="11.44140625" style="233" customWidth="1"/>
    <col min="42" max="47" width="0" style="197" hidden="1"/>
    <col min="48" max="48" width="4.88671875" style="1" hidden="1" customWidth="1"/>
    <col min="49" max="54" width="11.44140625" style="233" customWidth="1"/>
    <col min="55" max="55" width="11.44140625" style="8" customWidth="1"/>
    <col min="56" max="56" width="11.44140625" style="1" customWidth="1"/>
    <col min="57" max="16384" width="11.44140625" style="1"/>
  </cols>
  <sheetData>
    <row r="1" spans="1:57" ht="17.399999999999999" customHeight="1" x14ac:dyDescent="0.3">
      <c r="A1" s="370"/>
      <c r="B1" s="367"/>
      <c r="C1" s="362"/>
      <c r="D1" s="362"/>
      <c r="E1" s="362"/>
      <c r="F1" s="364" t="s">
        <v>0</v>
      </c>
      <c r="G1" s="362"/>
      <c r="H1" s="362"/>
      <c r="I1" s="362"/>
      <c r="J1" s="362"/>
      <c r="K1" s="362"/>
      <c r="L1" s="365"/>
      <c r="M1" s="365"/>
      <c r="N1" s="365"/>
      <c r="O1" s="365"/>
      <c r="P1" s="365"/>
      <c r="Q1" s="366"/>
      <c r="R1" s="366"/>
      <c r="S1" s="366"/>
      <c r="T1" s="365"/>
      <c r="U1" s="365"/>
      <c r="V1" s="366"/>
      <c r="W1" s="366"/>
      <c r="X1" s="366"/>
      <c r="Y1" s="365"/>
      <c r="Z1" s="365"/>
      <c r="AA1" s="365"/>
      <c r="AB1" s="365"/>
      <c r="AC1" s="365"/>
      <c r="AD1" s="365"/>
      <c r="AE1" s="365"/>
      <c r="AF1" s="367"/>
      <c r="AG1" s="365"/>
      <c r="AH1" s="367"/>
      <c r="AI1" s="1"/>
      <c r="AK1" s="1"/>
      <c r="AL1" s="1"/>
      <c r="AM1" s="1"/>
    </row>
    <row r="2" spans="1:57" ht="21" customHeight="1" x14ac:dyDescent="0.3">
      <c r="A2" s="367"/>
      <c r="B2" s="367"/>
      <c r="C2" s="362"/>
      <c r="D2" s="362"/>
      <c r="E2" s="362"/>
      <c r="F2" s="364" t="s">
        <v>1</v>
      </c>
      <c r="G2" s="362"/>
      <c r="H2" s="362"/>
      <c r="I2" s="362"/>
      <c r="J2" s="362"/>
      <c r="K2" s="362"/>
      <c r="L2" s="365"/>
      <c r="M2" s="365"/>
      <c r="N2" s="365"/>
      <c r="O2" s="365"/>
      <c r="P2" s="365"/>
      <c r="Q2" s="366"/>
      <c r="R2" s="366"/>
      <c r="S2" s="366"/>
      <c r="T2" s="365"/>
      <c r="U2" s="365"/>
      <c r="V2" s="366"/>
      <c r="W2" s="366"/>
      <c r="X2" s="366"/>
      <c r="Y2" s="365"/>
      <c r="Z2" s="365"/>
      <c r="AA2" s="365"/>
      <c r="AB2" s="365"/>
      <c r="AC2" s="365"/>
      <c r="AD2" s="365"/>
      <c r="AE2" s="365"/>
      <c r="AF2" s="367"/>
      <c r="AG2" s="365"/>
      <c r="AH2" s="367"/>
      <c r="AI2" s="20"/>
      <c r="AJ2" s="20"/>
      <c r="AL2" s="1"/>
    </row>
    <row r="3" spans="1:57" ht="12.6" customHeight="1" x14ac:dyDescent="0.3">
      <c r="A3" s="222"/>
      <c r="B3" s="222"/>
      <c r="C3" s="223"/>
      <c r="D3" s="223"/>
      <c r="E3" s="223"/>
      <c r="F3" s="223"/>
      <c r="G3" s="223"/>
      <c r="H3" s="223"/>
      <c r="I3" s="223"/>
      <c r="J3" s="223"/>
      <c r="K3" s="223"/>
      <c r="L3" s="222"/>
      <c r="M3" s="222"/>
      <c r="N3" s="222"/>
      <c r="O3" s="222"/>
      <c r="P3" s="222"/>
      <c r="Q3" s="224"/>
      <c r="R3" s="224"/>
      <c r="S3" s="224"/>
      <c r="T3" s="222"/>
      <c r="U3" s="222"/>
      <c r="V3" s="224"/>
      <c r="W3" s="224"/>
      <c r="X3" s="224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5"/>
      <c r="AJ3" s="20"/>
      <c r="AK3" s="20"/>
      <c r="AL3" s="1"/>
      <c r="AM3" s="20"/>
    </row>
    <row r="4" spans="1:57" ht="17.399999999999999" customHeight="1" x14ac:dyDescent="0.3">
      <c r="A4" s="372" t="s">
        <v>2</v>
      </c>
      <c r="B4" s="367"/>
      <c r="C4" s="362"/>
      <c r="D4" s="362"/>
      <c r="E4" s="362"/>
      <c r="F4" s="362"/>
      <c r="G4" s="362"/>
      <c r="H4" s="362"/>
      <c r="I4" s="362"/>
      <c r="J4" s="362"/>
      <c r="K4" s="362"/>
      <c r="L4" s="365"/>
      <c r="M4" s="365"/>
      <c r="N4" s="365"/>
      <c r="O4" s="365"/>
      <c r="P4" s="365"/>
      <c r="Q4" s="366"/>
      <c r="R4" s="366"/>
      <c r="S4" s="366"/>
      <c r="T4" s="365"/>
      <c r="U4" s="365"/>
      <c r="V4" s="366"/>
      <c r="W4" s="366"/>
      <c r="X4" s="366"/>
      <c r="Y4" s="365"/>
      <c r="Z4" s="365"/>
      <c r="AA4" s="365"/>
      <c r="AB4" s="365"/>
      <c r="AC4" s="365"/>
      <c r="AD4" s="365"/>
      <c r="AE4" s="365"/>
      <c r="AF4" s="367"/>
      <c r="AG4" s="365"/>
      <c r="AH4" s="367"/>
      <c r="AI4" s="225"/>
      <c r="AJ4" s="20"/>
      <c r="AK4" s="20"/>
      <c r="AL4" s="1"/>
      <c r="AM4" s="20"/>
    </row>
    <row r="5" spans="1:57" s="285" customFormat="1" ht="12" customHeight="1" x14ac:dyDescent="0.3">
      <c r="A5" s="285" t="s">
        <v>3</v>
      </c>
      <c r="B5" s="285">
        <v>1</v>
      </c>
      <c r="C5" s="286">
        <v>2</v>
      </c>
      <c r="D5" s="286">
        <v>3</v>
      </c>
      <c r="E5" s="286">
        <v>4</v>
      </c>
      <c r="F5" s="286">
        <v>1</v>
      </c>
      <c r="G5" s="286">
        <v>2</v>
      </c>
      <c r="H5" s="2">
        <v>3</v>
      </c>
      <c r="I5" s="286">
        <v>4</v>
      </c>
      <c r="J5" s="286">
        <v>5</v>
      </c>
      <c r="K5" s="286">
        <v>6</v>
      </c>
      <c r="L5" s="285">
        <v>7</v>
      </c>
      <c r="M5" s="285">
        <v>8</v>
      </c>
      <c r="N5" s="285">
        <v>9</v>
      </c>
      <c r="O5" s="285">
        <v>10</v>
      </c>
      <c r="P5" s="285">
        <v>11</v>
      </c>
      <c r="Q5" s="287">
        <v>12</v>
      </c>
      <c r="R5" s="287">
        <v>13</v>
      </c>
      <c r="S5" s="287">
        <v>14</v>
      </c>
      <c r="T5" s="287">
        <v>15</v>
      </c>
      <c r="U5" s="287">
        <v>16</v>
      </c>
      <c r="V5" s="287">
        <v>17</v>
      </c>
      <c r="W5" s="287">
        <v>18</v>
      </c>
      <c r="X5" s="287">
        <v>19</v>
      </c>
      <c r="Y5" s="287">
        <v>20</v>
      </c>
      <c r="Z5" s="287">
        <v>21</v>
      </c>
      <c r="AA5" s="287">
        <v>22</v>
      </c>
      <c r="AB5" s="287">
        <v>23</v>
      </c>
      <c r="AC5" s="2">
        <v>24</v>
      </c>
      <c r="AD5" s="2">
        <v>25</v>
      </c>
      <c r="AE5" s="287">
        <v>26</v>
      </c>
      <c r="AF5" s="287">
        <v>27</v>
      </c>
      <c r="AG5" s="287">
        <v>28</v>
      </c>
      <c r="AH5" s="287">
        <v>29</v>
      </c>
      <c r="BC5" s="286"/>
    </row>
    <row r="6" spans="1:57" ht="59.25" customHeight="1" x14ac:dyDescent="0.3">
      <c r="A6" s="312"/>
      <c r="B6" s="312"/>
      <c r="C6" s="313"/>
      <c r="D6" s="313"/>
      <c r="E6" s="313"/>
      <c r="F6" s="322" t="s">
        <v>4</v>
      </c>
      <c r="G6" s="322" t="s">
        <v>5</v>
      </c>
      <c r="H6" s="323" t="s">
        <v>6</v>
      </c>
      <c r="I6" s="322" t="s">
        <v>7</v>
      </c>
      <c r="J6" s="322" t="s">
        <v>8</v>
      </c>
      <c r="K6" s="322" t="s">
        <v>9</v>
      </c>
      <c r="L6" s="324" t="s">
        <v>10</v>
      </c>
      <c r="M6" s="324" t="s">
        <v>11</v>
      </c>
      <c r="N6" s="324" t="s">
        <v>12</v>
      </c>
      <c r="O6" s="324" t="s">
        <v>13</v>
      </c>
      <c r="P6" s="325" t="s">
        <v>14</v>
      </c>
      <c r="Q6" s="326" t="s">
        <v>15</v>
      </c>
      <c r="R6" s="327" t="s">
        <v>16</v>
      </c>
      <c r="S6" s="326" t="s">
        <v>17</v>
      </c>
      <c r="T6" s="327" t="s">
        <v>18</v>
      </c>
      <c r="U6" s="327" t="s">
        <v>19</v>
      </c>
      <c r="V6" s="328" t="s">
        <v>20</v>
      </c>
      <c r="W6" s="327" t="s">
        <v>21</v>
      </c>
      <c r="X6" s="328" t="s">
        <v>22</v>
      </c>
      <c r="Y6" s="328" t="s">
        <v>23</v>
      </c>
      <c r="Z6" s="328" t="s">
        <v>24</v>
      </c>
      <c r="AA6" s="327" t="s">
        <v>25</v>
      </c>
      <c r="AB6" s="327" t="s">
        <v>26</v>
      </c>
      <c r="AC6" s="327" t="s">
        <v>27</v>
      </c>
      <c r="AD6" s="327" t="s">
        <v>28</v>
      </c>
      <c r="AE6" s="327" t="s">
        <v>29</v>
      </c>
      <c r="AF6" s="329" t="s">
        <v>30</v>
      </c>
      <c r="AG6" s="314" t="s">
        <v>31</v>
      </c>
      <c r="AH6" s="315" t="s">
        <v>32</v>
      </c>
      <c r="AI6" s="278"/>
      <c r="AJ6" s="279" t="s">
        <v>33</v>
      </c>
      <c r="AK6" s="279" t="s">
        <v>34</v>
      </c>
      <c r="AL6" s="280" t="s">
        <v>35</v>
      </c>
      <c r="AM6" s="280" t="s">
        <v>36</v>
      </c>
      <c r="AN6" s="197" t="s">
        <v>37</v>
      </c>
      <c r="AO6" s="233" t="s">
        <v>38</v>
      </c>
      <c r="AP6" s="229" t="s">
        <v>39</v>
      </c>
      <c r="AQ6" s="200" t="s">
        <v>40</v>
      </c>
      <c r="AR6" s="200" t="s">
        <v>41</v>
      </c>
      <c r="AS6" s="200" t="s">
        <v>42</v>
      </c>
      <c r="AT6" s="200" t="s">
        <v>43</v>
      </c>
      <c r="AU6" s="200" t="s">
        <v>44</v>
      </c>
      <c r="AW6" s="237" t="s">
        <v>39</v>
      </c>
      <c r="AX6" s="238" t="s">
        <v>40</v>
      </c>
      <c r="AY6" s="238" t="s">
        <v>41</v>
      </c>
      <c r="AZ6" s="238" t="s">
        <v>42</v>
      </c>
      <c r="BA6" s="238" t="s">
        <v>43</v>
      </c>
      <c r="BB6" s="238" t="s">
        <v>44</v>
      </c>
      <c r="BC6" s="8" t="s">
        <v>45</v>
      </c>
    </row>
    <row r="7" spans="1:57" s="38" customFormat="1" ht="13.8" customHeight="1" x14ac:dyDescent="0.3">
      <c r="A7" s="319" t="str">
        <f t="shared" ref="A7:A38" si="0">IF(D7="Masa",CONCATENATE(F7,"_",L7,"_",K7),F7)</f>
        <v>TEC-LAB-BA-03</v>
      </c>
      <c r="B7" s="66" t="str">
        <f t="shared" ref="B7:B20" si="1">AA7</f>
        <v>TM461-25A_ TM462-25A</v>
      </c>
      <c r="C7" s="17" t="s">
        <v>46</v>
      </c>
      <c r="D7" s="17" t="s">
        <v>47</v>
      </c>
      <c r="E7" s="17" t="s">
        <v>48</v>
      </c>
      <c r="F7" s="13" t="s">
        <v>49</v>
      </c>
      <c r="G7" s="14" t="s">
        <v>50</v>
      </c>
      <c r="H7" s="17" t="s">
        <v>51</v>
      </c>
      <c r="I7" s="17" t="s">
        <v>52</v>
      </c>
      <c r="J7" s="17" t="s">
        <v>53</v>
      </c>
      <c r="K7" s="17">
        <v>1128153844</v>
      </c>
      <c r="L7" s="16" t="s">
        <v>54</v>
      </c>
      <c r="M7" s="16" t="s">
        <v>55</v>
      </c>
      <c r="N7" s="94" t="s">
        <v>56</v>
      </c>
      <c r="O7" s="16" t="s">
        <v>57</v>
      </c>
      <c r="P7" s="16" t="s">
        <v>58</v>
      </c>
      <c r="Q7" s="15"/>
      <c r="R7" s="15" t="s">
        <v>59</v>
      </c>
      <c r="S7" s="15"/>
      <c r="T7" s="16" t="s">
        <v>59</v>
      </c>
      <c r="U7" s="16">
        <v>1</v>
      </c>
      <c r="V7" s="15">
        <v>12</v>
      </c>
      <c r="W7" s="15">
        <v>12</v>
      </c>
      <c r="X7" s="15">
        <v>4</v>
      </c>
      <c r="Y7" s="16" t="s">
        <v>60</v>
      </c>
      <c r="Z7" s="211" t="s">
        <v>61</v>
      </c>
      <c r="AA7" s="16" t="s">
        <v>62</v>
      </c>
      <c r="AB7" s="16" t="s">
        <v>63</v>
      </c>
      <c r="AC7" s="19"/>
      <c r="AD7" s="19"/>
      <c r="AE7" s="19">
        <v>45832</v>
      </c>
      <c r="AF7" s="74">
        <f t="shared" ref="AF7:AF38" si="2">EDATE(AE7,(V7))</f>
        <v>46197</v>
      </c>
      <c r="AG7" s="16" t="s">
        <v>64</v>
      </c>
      <c r="AH7" s="67">
        <f t="shared" ref="AH7:AH70" ca="1" si="3">DAYS360(TODAY(),AF7)</f>
        <v>57</v>
      </c>
      <c r="AI7" s="69" t="str">
        <f t="shared" ref="AI7:AI70" ca="1" si="4">IF(Z7="Fuera de servicio","Fuera de servicio",IF(TODAY()-AF7&gt;0,"OJO EQUIPO VENCIDO",DAYS360(TODAY(),AF7)&amp;"  DIAS RESTANTES"))</f>
        <v>57  DIAS RESTANTES</v>
      </c>
      <c r="AJ7" s="1" t="s">
        <v>65</v>
      </c>
      <c r="AK7" s="48"/>
      <c r="AL7" s="38" t="e">
        <f>VLOOKUP(A7,#REF!,21,FALSE)</f>
        <v>#REF!</v>
      </c>
      <c r="AM7" s="49" t="e">
        <f>VLOOKUP(A7,#REF!,23,FALSE)</f>
        <v>#REF!</v>
      </c>
      <c r="AN7" s="226">
        <f t="shared" ref="AN7:AN70" si="5">AE7</f>
        <v>45832</v>
      </c>
      <c r="AO7" s="234">
        <v>45832</v>
      </c>
      <c r="AP7" s="230">
        <f t="shared" ref="AP7:AP70" si="6">X7</f>
        <v>4</v>
      </c>
      <c r="AQ7" s="228">
        <f t="shared" ref="AQ7:AQ70" si="7">EDATE(AE7,0)</f>
        <v>45832</v>
      </c>
      <c r="AR7" s="228">
        <f t="shared" ref="AR7:AR70" si="8">IF(COUNT(AQ7)&lt;AP7,EDATE(AE7,X7),"N/A")</f>
        <v>45954</v>
      </c>
      <c r="AS7" s="228">
        <f t="shared" ref="AS7:AS70" si="9">IF(COUNT(AQ7:AR7)&lt;AP7,EDATE(AR7,X7),"N/A")</f>
        <v>46077</v>
      </c>
      <c r="AT7" s="228">
        <f t="shared" ref="AT7:AT38" si="10">IF(COUNT(AQ7:AS7)&lt;AP7,EDATE(AS7,X7),"N/A")</f>
        <v>46197</v>
      </c>
      <c r="AU7" s="228" t="str">
        <f t="shared" ref="AU7:AU70" si="11">IF(COUNT(AQ7:AT7)&lt;AP7,EDATE(AT7,X7),"N/A")</f>
        <v>N/A</v>
      </c>
      <c r="AW7" s="239">
        <f t="shared" ref="AW7:AW70" si="12">X7</f>
        <v>4</v>
      </c>
      <c r="AX7" s="236">
        <f t="shared" ref="AX7:AX70" si="13">EDATE(AO7,0)</f>
        <v>45832</v>
      </c>
      <c r="AY7" s="236">
        <f t="shared" ref="AY7:AY70" si="14">IF(COUNT(AX7)&lt;AW7,EDATE(AO7,X7),"N/A")</f>
        <v>45954</v>
      </c>
      <c r="AZ7" s="236">
        <f t="shared" ref="AZ7:AZ70" si="15">IF(COUNT(AX7:AY7)&lt;AW7,EDATE(AY7,X7),"N/A")</f>
        <v>46077</v>
      </c>
      <c r="BA7" s="236">
        <f t="shared" ref="BA7:BA70" si="16">IF(COUNT(AX7:AZ7)&lt;AW7,EDATE(AZ7,X7),"N/A")</f>
        <v>46197</v>
      </c>
      <c r="BB7" s="236" t="str">
        <f t="shared" ref="BB7:BB70" si="17">IF(COUNT(AX7:BA7)&lt;AW7,EDATE(BA7,X7),"N/A")</f>
        <v>N/A</v>
      </c>
      <c r="BC7" s="321" t="s">
        <v>66</v>
      </c>
      <c r="BD7" s="242"/>
      <c r="BE7" s="242"/>
    </row>
    <row r="8" spans="1:57" s="34" customFormat="1" ht="13.8" customHeight="1" outlineLevel="1" x14ac:dyDescent="0.3">
      <c r="A8" s="319" t="str">
        <f t="shared" si="0"/>
        <v>TEC-LAB-BA-04</v>
      </c>
      <c r="B8" s="66" t="str">
        <f t="shared" si="1"/>
        <v>TM465-25A</v>
      </c>
      <c r="C8" s="17" t="s">
        <v>46</v>
      </c>
      <c r="D8" s="17" t="s">
        <v>47</v>
      </c>
      <c r="E8" s="17" t="s">
        <v>48</v>
      </c>
      <c r="F8" s="13" t="s">
        <v>67</v>
      </c>
      <c r="G8" s="14" t="s">
        <v>50</v>
      </c>
      <c r="H8" s="17" t="s">
        <v>51</v>
      </c>
      <c r="I8" s="17" t="s">
        <v>52</v>
      </c>
      <c r="J8" s="17" t="s">
        <v>68</v>
      </c>
      <c r="K8" s="17" t="s">
        <v>69</v>
      </c>
      <c r="L8" s="16" t="s">
        <v>70</v>
      </c>
      <c r="M8" s="16" t="s">
        <v>71</v>
      </c>
      <c r="N8" s="94" t="s">
        <v>72</v>
      </c>
      <c r="O8" s="16" t="s">
        <v>73</v>
      </c>
      <c r="P8" s="16" t="s">
        <v>74</v>
      </c>
      <c r="Q8" s="15"/>
      <c r="R8" s="15" t="s">
        <v>59</v>
      </c>
      <c r="S8" s="15"/>
      <c r="T8" s="16" t="s">
        <v>59</v>
      </c>
      <c r="U8" s="16">
        <v>1</v>
      </c>
      <c r="V8" s="15">
        <v>12</v>
      </c>
      <c r="W8" s="15">
        <v>12</v>
      </c>
      <c r="X8" s="15">
        <v>4</v>
      </c>
      <c r="Y8" s="16" t="s">
        <v>60</v>
      </c>
      <c r="Z8" s="16" t="s">
        <v>61</v>
      </c>
      <c r="AA8" s="16" t="s">
        <v>75</v>
      </c>
      <c r="AB8" s="16" t="s">
        <v>63</v>
      </c>
      <c r="AC8" s="19"/>
      <c r="AD8" s="19"/>
      <c r="AE8" s="19">
        <v>45832</v>
      </c>
      <c r="AF8" s="74">
        <f t="shared" si="2"/>
        <v>46197</v>
      </c>
      <c r="AG8" s="16"/>
      <c r="AH8" s="67">
        <f t="shared" ca="1" si="3"/>
        <v>57</v>
      </c>
      <c r="AI8" s="69" t="str">
        <f t="shared" ca="1" si="4"/>
        <v>57  DIAS RESTANTES</v>
      </c>
      <c r="AJ8" s="1"/>
      <c r="AK8" s="48"/>
      <c r="AL8" s="38" t="e">
        <f>VLOOKUP(A8,#REF!,21,FALSE)</f>
        <v>#REF!</v>
      </c>
      <c r="AM8" s="49" t="e">
        <f>VLOOKUP(A8,#REF!,23,FALSE)</f>
        <v>#REF!</v>
      </c>
      <c r="AN8" s="226">
        <f t="shared" si="5"/>
        <v>45832</v>
      </c>
      <c r="AO8" s="234">
        <v>45672</v>
      </c>
      <c r="AP8" s="230">
        <f t="shared" si="6"/>
        <v>4</v>
      </c>
      <c r="AQ8" s="228">
        <f t="shared" si="7"/>
        <v>45832</v>
      </c>
      <c r="AR8" s="228">
        <f t="shared" si="8"/>
        <v>45954</v>
      </c>
      <c r="AS8" s="228">
        <f t="shared" si="9"/>
        <v>46077</v>
      </c>
      <c r="AT8" s="228">
        <f t="shared" si="10"/>
        <v>46197</v>
      </c>
      <c r="AU8" s="228" t="str">
        <f t="shared" si="11"/>
        <v>N/A</v>
      </c>
      <c r="AW8" s="239">
        <f t="shared" si="12"/>
        <v>4</v>
      </c>
      <c r="AX8" s="236">
        <f t="shared" si="13"/>
        <v>45672</v>
      </c>
      <c r="AY8" s="236">
        <f t="shared" si="14"/>
        <v>45792</v>
      </c>
      <c r="AZ8" s="236">
        <f t="shared" si="15"/>
        <v>45915</v>
      </c>
      <c r="BA8" s="236">
        <f t="shared" si="16"/>
        <v>46037</v>
      </c>
      <c r="BB8" s="236" t="str">
        <f t="shared" si="17"/>
        <v>N/A</v>
      </c>
      <c r="BC8" s="321" t="s">
        <v>66</v>
      </c>
      <c r="BD8" s="242"/>
    </row>
    <row r="9" spans="1:57" s="34" customFormat="1" ht="13.8" customHeight="1" outlineLevel="1" x14ac:dyDescent="0.3">
      <c r="A9" s="319" t="str">
        <f t="shared" si="0"/>
        <v>TEC-LAB-BA-05</v>
      </c>
      <c r="B9" s="66" t="str">
        <f t="shared" si="1"/>
        <v>TM466-25A</v>
      </c>
      <c r="C9" s="17" t="s">
        <v>46</v>
      </c>
      <c r="D9" s="17" t="s">
        <v>47</v>
      </c>
      <c r="E9" s="17" t="s">
        <v>48</v>
      </c>
      <c r="F9" s="13" t="s">
        <v>76</v>
      </c>
      <c r="G9" s="14" t="s">
        <v>50</v>
      </c>
      <c r="H9" s="17" t="s">
        <v>51</v>
      </c>
      <c r="I9" s="17" t="s">
        <v>52</v>
      </c>
      <c r="J9" s="17" t="s">
        <v>77</v>
      </c>
      <c r="K9" s="17">
        <v>1116031932</v>
      </c>
      <c r="L9" s="16" t="s">
        <v>78</v>
      </c>
      <c r="M9" s="16" t="s">
        <v>79</v>
      </c>
      <c r="N9" s="94" t="s">
        <v>80</v>
      </c>
      <c r="O9" s="16" t="s">
        <v>81</v>
      </c>
      <c r="P9" s="16" t="s">
        <v>82</v>
      </c>
      <c r="Q9" s="15"/>
      <c r="R9" s="15" t="s">
        <v>59</v>
      </c>
      <c r="S9" s="15"/>
      <c r="T9" s="16" t="s">
        <v>59</v>
      </c>
      <c r="U9" s="16">
        <v>2</v>
      </c>
      <c r="V9" s="15">
        <v>12</v>
      </c>
      <c r="W9" s="15">
        <v>12</v>
      </c>
      <c r="X9" s="15">
        <v>4</v>
      </c>
      <c r="Y9" s="16" t="s">
        <v>60</v>
      </c>
      <c r="Z9" s="16" t="s">
        <v>61</v>
      </c>
      <c r="AA9" s="16" t="s">
        <v>83</v>
      </c>
      <c r="AB9" s="16" t="s">
        <v>63</v>
      </c>
      <c r="AC9" s="19"/>
      <c r="AD9" s="19"/>
      <c r="AE9" s="19">
        <v>45832</v>
      </c>
      <c r="AF9" s="74">
        <f t="shared" si="2"/>
        <v>46197</v>
      </c>
      <c r="AG9" s="16"/>
      <c r="AH9" s="67">
        <f t="shared" ca="1" si="3"/>
        <v>57</v>
      </c>
      <c r="AI9" s="69" t="str">
        <f t="shared" ca="1" si="4"/>
        <v>57  DIAS RESTANTES</v>
      </c>
      <c r="AJ9" s="1"/>
      <c r="AK9" s="48"/>
      <c r="AL9" s="38" t="e">
        <f>VLOOKUP(A9,#REF!,21,FALSE)</f>
        <v>#REF!</v>
      </c>
      <c r="AM9" s="49" t="e">
        <f>VLOOKUP(A9,#REF!,23,FALSE)</f>
        <v>#REF!</v>
      </c>
      <c r="AN9" s="226">
        <f t="shared" si="5"/>
        <v>45832</v>
      </c>
      <c r="AO9" s="234">
        <v>45672</v>
      </c>
      <c r="AP9" s="230">
        <f t="shared" si="6"/>
        <v>4</v>
      </c>
      <c r="AQ9" s="228">
        <f t="shared" si="7"/>
        <v>45832</v>
      </c>
      <c r="AR9" s="228">
        <f t="shared" si="8"/>
        <v>45954</v>
      </c>
      <c r="AS9" s="228">
        <f t="shared" si="9"/>
        <v>46077</v>
      </c>
      <c r="AT9" s="228">
        <f t="shared" si="10"/>
        <v>46197</v>
      </c>
      <c r="AU9" s="228" t="str">
        <f t="shared" si="11"/>
        <v>N/A</v>
      </c>
      <c r="AW9" s="239">
        <f t="shared" si="12"/>
        <v>4</v>
      </c>
      <c r="AX9" s="236">
        <f t="shared" si="13"/>
        <v>45672</v>
      </c>
      <c r="AY9" s="236">
        <f t="shared" si="14"/>
        <v>45792</v>
      </c>
      <c r="AZ9" s="236">
        <f t="shared" si="15"/>
        <v>45915</v>
      </c>
      <c r="BA9" s="236">
        <f t="shared" si="16"/>
        <v>46037</v>
      </c>
      <c r="BB9" s="236" t="str">
        <f t="shared" si="17"/>
        <v>N/A</v>
      </c>
      <c r="BC9" s="321" t="s">
        <v>66</v>
      </c>
      <c r="BD9" s="242"/>
    </row>
    <row r="10" spans="1:57" s="34" customFormat="1" ht="13.8" customHeight="1" outlineLevel="1" x14ac:dyDescent="0.3">
      <c r="A10" s="319" t="str">
        <f t="shared" si="0"/>
        <v>TEC-LAB-BA-07</v>
      </c>
      <c r="B10" s="66" t="str">
        <f t="shared" si="1"/>
        <v>TM463-25A_ TM464-25A</v>
      </c>
      <c r="C10" s="17" t="s">
        <v>46</v>
      </c>
      <c r="D10" s="17" t="s">
        <v>47</v>
      </c>
      <c r="E10" s="17" t="s">
        <v>48</v>
      </c>
      <c r="F10" s="13" t="s">
        <v>84</v>
      </c>
      <c r="G10" s="13" t="s">
        <v>85</v>
      </c>
      <c r="H10" s="17" t="s">
        <v>51</v>
      </c>
      <c r="I10" s="17" t="s">
        <v>86</v>
      </c>
      <c r="J10" s="17" t="s">
        <v>87</v>
      </c>
      <c r="K10" s="17" t="s">
        <v>88</v>
      </c>
      <c r="L10" s="16" t="s">
        <v>89</v>
      </c>
      <c r="M10" s="16" t="s">
        <v>90</v>
      </c>
      <c r="N10" s="94" t="s">
        <v>91</v>
      </c>
      <c r="O10" s="16" t="s">
        <v>92</v>
      </c>
      <c r="P10" s="16" t="s">
        <v>93</v>
      </c>
      <c r="Q10" s="15"/>
      <c r="R10" s="15" t="s">
        <v>59</v>
      </c>
      <c r="S10" s="15"/>
      <c r="T10" s="16" t="s">
        <v>59</v>
      </c>
      <c r="U10" s="16">
        <v>1</v>
      </c>
      <c r="V10" s="15">
        <v>12</v>
      </c>
      <c r="W10" s="15">
        <v>12</v>
      </c>
      <c r="X10" s="15">
        <v>4</v>
      </c>
      <c r="Y10" s="16" t="s">
        <v>60</v>
      </c>
      <c r="Z10" s="16" t="s">
        <v>61</v>
      </c>
      <c r="AA10" s="16" t="s">
        <v>94</v>
      </c>
      <c r="AB10" s="16" t="s">
        <v>63</v>
      </c>
      <c r="AC10" s="19"/>
      <c r="AD10" s="19"/>
      <c r="AE10" s="19">
        <v>45832</v>
      </c>
      <c r="AF10" s="74">
        <f t="shared" si="2"/>
        <v>46197</v>
      </c>
      <c r="AG10" s="16"/>
      <c r="AH10" s="67">
        <f t="shared" ca="1" si="3"/>
        <v>57</v>
      </c>
      <c r="AI10" s="69" t="str">
        <f t="shared" ca="1" si="4"/>
        <v>57  DIAS RESTANTES</v>
      </c>
      <c r="AJ10" s="1"/>
      <c r="AK10" s="48"/>
      <c r="AL10" s="38" t="e">
        <f>VLOOKUP(A10,#REF!,21,FALSE)</f>
        <v>#REF!</v>
      </c>
      <c r="AM10" s="49" t="e">
        <f>VLOOKUP(A10,#REF!,23,FALSE)</f>
        <v>#REF!</v>
      </c>
      <c r="AN10" s="226">
        <f t="shared" si="5"/>
        <v>45832</v>
      </c>
      <c r="AO10" s="234">
        <v>45672</v>
      </c>
      <c r="AP10" s="230">
        <f t="shared" si="6"/>
        <v>4</v>
      </c>
      <c r="AQ10" s="228">
        <f t="shared" si="7"/>
        <v>45832</v>
      </c>
      <c r="AR10" s="228">
        <f t="shared" si="8"/>
        <v>45954</v>
      </c>
      <c r="AS10" s="228">
        <f t="shared" si="9"/>
        <v>46077</v>
      </c>
      <c r="AT10" s="228">
        <f t="shared" si="10"/>
        <v>46197</v>
      </c>
      <c r="AU10" s="228" t="str">
        <f t="shared" si="11"/>
        <v>N/A</v>
      </c>
      <c r="AW10" s="239">
        <f t="shared" si="12"/>
        <v>4</v>
      </c>
      <c r="AX10" s="236">
        <f t="shared" si="13"/>
        <v>45672</v>
      </c>
      <c r="AY10" s="236">
        <f t="shared" si="14"/>
        <v>45792</v>
      </c>
      <c r="AZ10" s="236">
        <f t="shared" si="15"/>
        <v>45915</v>
      </c>
      <c r="BA10" s="236">
        <f t="shared" si="16"/>
        <v>46037</v>
      </c>
      <c r="BB10" s="236" t="str">
        <f t="shared" si="17"/>
        <v>N/A</v>
      </c>
      <c r="BC10" s="321" t="s">
        <v>66</v>
      </c>
      <c r="BD10" s="242"/>
    </row>
    <row r="11" spans="1:57" s="38" customFormat="1" ht="13.8" customHeight="1" x14ac:dyDescent="0.3">
      <c r="A11" s="319" t="str">
        <f t="shared" si="0"/>
        <v>TEC-LAB-BA-08</v>
      </c>
      <c r="B11" s="66" t="str">
        <f t="shared" si="1"/>
        <v>TM467-25A</v>
      </c>
      <c r="C11" s="17" t="s">
        <v>46</v>
      </c>
      <c r="D11" s="17" t="s">
        <v>47</v>
      </c>
      <c r="E11" s="17" t="s">
        <v>48</v>
      </c>
      <c r="F11" s="13" t="s">
        <v>95</v>
      </c>
      <c r="G11" s="14" t="s">
        <v>50</v>
      </c>
      <c r="H11" s="17" t="s">
        <v>51</v>
      </c>
      <c r="I11" s="17" t="s">
        <v>52</v>
      </c>
      <c r="J11" s="17" t="s">
        <v>96</v>
      </c>
      <c r="K11" s="17" t="s">
        <v>97</v>
      </c>
      <c r="L11" s="16" t="s">
        <v>98</v>
      </c>
      <c r="M11" s="16" t="s">
        <v>99</v>
      </c>
      <c r="N11" s="94" t="s">
        <v>100</v>
      </c>
      <c r="O11" s="16" t="s">
        <v>101</v>
      </c>
      <c r="P11" s="16" t="s">
        <v>102</v>
      </c>
      <c r="Q11" s="15"/>
      <c r="R11" s="15" t="s">
        <v>59</v>
      </c>
      <c r="S11" s="15"/>
      <c r="T11" s="16" t="s">
        <v>59</v>
      </c>
      <c r="U11" s="16">
        <v>3</v>
      </c>
      <c r="V11" s="15">
        <v>12</v>
      </c>
      <c r="W11" s="15">
        <v>12</v>
      </c>
      <c r="X11" s="15">
        <v>4</v>
      </c>
      <c r="Y11" s="16" t="s">
        <v>60</v>
      </c>
      <c r="Z11" s="16" t="s">
        <v>61</v>
      </c>
      <c r="AA11" s="16" t="s">
        <v>103</v>
      </c>
      <c r="AB11" s="16" t="s">
        <v>63</v>
      </c>
      <c r="AC11" s="19"/>
      <c r="AD11" s="19"/>
      <c r="AE11" s="19">
        <v>45832</v>
      </c>
      <c r="AF11" s="74">
        <f t="shared" si="2"/>
        <v>46197</v>
      </c>
      <c r="AG11" s="16"/>
      <c r="AH11" s="67">
        <f t="shared" ca="1" si="3"/>
        <v>57</v>
      </c>
      <c r="AI11" s="69" t="str">
        <f t="shared" ca="1" si="4"/>
        <v>57  DIAS RESTANTES</v>
      </c>
      <c r="AJ11" s="1"/>
      <c r="AK11" s="48"/>
      <c r="AL11" s="38" t="e">
        <f>VLOOKUP(A11,#REF!,21,FALSE)</f>
        <v>#REF!</v>
      </c>
      <c r="AM11" s="49" t="e">
        <f>VLOOKUP(A11,#REF!,23,FALSE)</f>
        <v>#REF!</v>
      </c>
      <c r="AN11" s="226">
        <f t="shared" si="5"/>
        <v>45832</v>
      </c>
      <c r="AO11" s="234">
        <v>45672</v>
      </c>
      <c r="AP11" s="230">
        <f t="shared" si="6"/>
        <v>4</v>
      </c>
      <c r="AQ11" s="228">
        <f t="shared" si="7"/>
        <v>45832</v>
      </c>
      <c r="AR11" s="228">
        <f t="shared" si="8"/>
        <v>45954</v>
      </c>
      <c r="AS11" s="228">
        <f t="shared" si="9"/>
        <v>46077</v>
      </c>
      <c r="AT11" s="228">
        <f t="shared" si="10"/>
        <v>46197</v>
      </c>
      <c r="AU11" s="228" t="str">
        <f t="shared" si="11"/>
        <v>N/A</v>
      </c>
      <c r="AW11" s="239">
        <f t="shared" si="12"/>
        <v>4</v>
      </c>
      <c r="AX11" s="236">
        <f t="shared" si="13"/>
        <v>45672</v>
      </c>
      <c r="AY11" s="236">
        <f t="shared" si="14"/>
        <v>45792</v>
      </c>
      <c r="AZ11" s="236">
        <f t="shared" si="15"/>
        <v>45915</v>
      </c>
      <c r="BA11" s="236">
        <f t="shared" si="16"/>
        <v>46037</v>
      </c>
      <c r="BB11" s="236" t="str">
        <f t="shared" si="17"/>
        <v>N/A</v>
      </c>
      <c r="BC11" s="321" t="s">
        <v>66</v>
      </c>
      <c r="BD11" s="242"/>
    </row>
    <row r="12" spans="1:57" s="34" customFormat="1" ht="13.8" hidden="1" customHeight="1" outlineLevel="1" x14ac:dyDescent="0.3">
      <c r="A12" s="135" t="str">
        <f t="shared" si="0"/>
        <v>TEC-LAB-CDT-01</v>
      </c>
      <c r="B12" s="135" t="str">
        <f t="shared" si="1"/>
        <v>TCD1-24</v>
      </c>
      <c r="C12" s="136" t="s">
        <v>46</v>
      </c>
      <c r="D12" s="137" t="s">
        <v>104</v>
      </c>
      <c r="E12" s="136" t="s">
        <v>105</v>
      </c>
      <c r="F12" s="138" t="s">
        <v>106</v>
      </c>
      <c r="G12" s="139" t="s">
        <v>107</v>
      </c>
      <c r="H12" s="137" t="s">
        <v>51</v>
      </c>
      <c r="I12" s="140" t="s">
        <v>86</v>
      </c>
      <c r="J12" s="137" t="s">
        <v>108</v>
      </c>
      <c r="K12" s="137" t="s">
        <v>109</v>
      </c>
      <c r="L12" s="137" t="s">
        <v>110</v>
      </c>
      <c r="M12" s="140" t="s">
        <v>111</v>
      </c>
      <c r="N12" s="140" t="s">
        <v>112</v>
      </c>
      <c r="O12" s="140" t="s">
        <v>113</v>
      </c>
      <c r="P12" s="136" t="s">
        <v>114</v>
      </c>
      <c r="Q12" s="136"/>
      <c r="R12" s="136" t="s">
        <v>59</v>
      </c>
      <c r="S12" s="136"/>
      <c r="T12" s="140" t="s">
        <v>59</v>
      </c>
      <c r="U12" s="140" t="s">
        <v>59</v>
      </c>
      <c r="V12" s="136">
        <v>12</v>
      </c>
      <c r="W12" s="141">
        <v>12</v>
      </c>
      <c r="X12" s="141">
        <v>4</v>
      </c>
      <c r="Y12" s="142" t="s">
        <v>115</v>
      </c>
      <c r="Z12" s="142" t="s">
        <v>116</v>
      </c>
      <c r="AA12" s="142" t="s">
        <v>117</v>
      </c>
      <c r="AB12" s="142" t="s">
        <v>118</v>
      </c>
      <c r="AC12" s="143">
        <v>45302</v>
      </c>
      <c r="AD12" s="143">
        <v>45301</v>
      </c>
      <c r="AE12" s="143">
        <v>45302</v>
      </c>
      <c r="AF12" s="144">
        <f t="shared" si="2"/>
        <v>45668</v>
      </c>
      <c r="AG12" s="142" t="s">
        <v>119</v>
      </c>
      <c r="AH12" s="67">
        <f t="shared" ca="1" si="3"/>
        <v>-466</v>
      </c>
      <c r="AI12" s="69" t="str">
        <f t="shared" ca="1" si="4"/>
        <v>OJO EQUIPO VENCIDO</v>
      </c>
      <c r="AJ12" s="1"/>
      <c r="AK12" s="48"/>
      <c r="AL12" s="38" t="e">
        <f>VLOOKUP(A12,#REF!,21,FALSE)</f>
        <v>#REF!</v>
      </c>
      <c r="AM12" s="49" t="e">
        <f>VLOOKUP(A12,#REF!,23,FALSE)</f>
        <v>#REF!</v>
      </c>
      <c r="AN12" s="226">
        <f t="shared" si="5"/>
        <v>45302</v>
      </c>
      <c r="AO12" s="234">
        <v>45672</v>
      </c>
      <c r="AP12" s="230">
        <f t="shared" si="6"/>
        <v>4</v>
      </c>
      <c r="AQ12" s="228">
        <f t="shared" si="7"/>
        <v>45302</v>
      </c>
      <c r="AR12" s="228">
        <f t="shared" si="8"/>
        <v>45423</v>
      </c>
      <c r="AS12" s="228">
        <f t="shared" si="9"/>
        <v>45546</v>
      </c>
      <c r="AT12" s="228">
        <f t="shared" si="10"/>
        <v>45668</v>
      </c>
      <c r="AU12" s="228" t="str">
        <f t="shared" si="11"/>
        <v>N/A</v>
      </c>
      <c r="AW12" s="239">
        <f t="shared" si="12"/>
        <v>4</v>
      </c>
      <c r="AX12" s="236">
        <f t="shared" si="13"/>
        <v>45672</v>
      </c>
      <c r="AY12" s="236">
        <f t="shared" si="14"/>
        <v>45792</v>
      </c>
      <c r="AZ12" s="236">
        <f t="shared" si="15"/>
        <v>45915</v>
      </c>
      <c r="BA12" s="236">
        <f t="shared" si="16"/>
        <v>46037</v>
      </c>
      <c r="BB12" s="236" t="str">
        <f t="shared" si="17"/>
        <v>N/A</v>
      </c>
      <c r="BC12" s="8"/>
      <c r="BD12" s="242"/>
    </row>
    <row r="13" spans="1:57" s="34" customFormat="1" ht="13.8" customHeight="1" outlineLevel="1" x14ac:dyDescent="0.3">
      <c r="A13" s="319" t="str">
        <f t="shared" si="0"/>
        <v>TEC-LAB-CDT-02</v>
      </c>
      <c r="B13" s="66" t="str">
        <f t="shared" si="1"/>
        <v>TCD64-25</v>
      </c>
      <c r="C13" s="93" t="s">
        <v>46</v>
      </c>
      <c r="D13" s="93" t="s">
        <v>104</v>
      </c>
      <c r="E13" s="93" t="s">
        <v>105</v>
      </c>
      <c r="F13" s="7" t="s">
        <v>120</v>
      </c>
      <c r="G13" s="10" t="s">
        <v>107</v>
      </c>
      <c r="H13" s="93" t="s">
        <v>51</v>
      </c>
      <c r="I13" s="93" t="s">
        <v>121</v>
      </c>
      <c r="J13" s="93" t="s">
        <v>122</v>
      </c>
      <c r="K13" s="93">
        <v>7450095101</v>
      </c>
      <c r="L13" s="94" t="s">
        <v>123</v>
      </c>
      <c r="M13" s="94" t="s">
        <v>124</v>
      </c>
      <c r="N13" s="94" t="s">
        <v>112</v>
      </c>
      <c r="O13" s="94" t="s">
        <v>125</v>
      </c>
      <c r="P13" s="94" t="s">
        <v>114</v>
      </c>
      <c r="Q13" s="91"/>
      <c r="R13" s="91" t="s">
        <v>59</v>
      </c>
      <c r="S13" s="91"/>
      <c r="T13" s="94" t="s">
        <v>59</v>
      </c>
      <c r="U13" s="94" t="s">
        <v>59</v>
      </c>
      <c r="V13" s="91">
        <v>12</v>
      </c>
      <c r="W13" s="15">
        <v>12</v>
      </c>
      <c r="X13" s="15">
        <v>4</v>
      </c>
      <c r="Y13" s="16" t="s">
        <v>115</v>
      </c>
      <c r="Z13" s="16" t="s">
        <v>61</v>
      </c>
      <c r="AA13" s="16" t="s">
        <v>126</v>
      </c>
      <c r="AB13" s="16" t="s">
        <v>63</v>
      </c>
      <c r="AC13" s="19">
        <v>45302</v>
      </c>
      <c r="AD13" s="19">
        <v>45301</v>
      </c>
      <c r="AE13" s="19">
        <v>46007</v>
      </c>
      <c r="AF13" s="74">
        <f t="shared" si="2"/>
        <v>46372</v>
      </c>
      <c r="AG13" s="16"/>
      <c r="AH13" s="67">
        <f t="shared" ca="1" si="3"/>
        <v>229</v>
      </c>
      <c r="AI13" s="69" t="str">
        <f t="shared" ca="1" si="4"/>
        <v>229  DIAS RESTANTES</v>
      </c>
      <c r="AJ13" s="1" t="s">
        <v>127</v>
      </c>
      <c r="AK13" s="48"/>
      <c r="AL13" s="38" t="e">
        <f>VLOOKUP(A13,#REF!,21,FALSE)</f>
        <v>#REF!</v>
      </c>
      <c r="AM13" s="49" t="e">
        <f>VLOOKUP(A13,#REF!,23,FALSE)</f>
        <v>#REF!</v>
      </c>
      <c r="AN13" s="226">
        <f t="shared" si="5"/>
        <v>46007</v>
      </c>
      <c r="AO13" s="234">
        <v>45762</v>
      </c>
      <c r="AP13" s="230">
        <f t="shared" si="6"/>
        <v>4</v>
      </c>
      <c r="AQ13" s="228">
        <f t="shared" si="7"/>
        <v>46007</v>
      </c>
      <c r="AR13" s="228">
        <f t="shared" si="8"/>
        <v>46128</v>
      </c>
      <c r="AS13" s="228">
        <f t="shared" si="9"/>
        <v>46250</v>
      </c>
      <c r="AT13" s="228">
        <f t="shared" si="10"/>
        <v>46372</v>
      </c>
      <c r="AU13" s="228" t="str">
        <f t="shared" si="11"/>
        <v>N/A</v>
      </c>
      <c r="AW13" s="239">
        <f t="shared" si="12"/>
        <v>4</v>
      </c>
      <c r="AX13" s="236">
        <f t="shared" si="13"/>
        <v>45762</v>
      </c>
      <c r="AY13" s="236">
        <f t="shared" si="14"/>
        <v>45884</v>
      </c>
      <c r="AZ13" s="236">
        <f t="shared" si="15"/>
        <v>46006</v>
      </c>
      <c r="BA13" s="236">
        <f t="shared" si="16"/>
        <v>46127</v>
      </c>
      <c r="BB13" s="236" t="str">
        <f t="shared" si="17"/>
        <v>N/A</v>
      </c>
      <c r="BC13" s="321" t="s">
        <v>66</v>
      </c>
      <c r="BD13" s="242"/>
    </row>
    <row r="14" spans="1:57" s="34" customFormat="1" ht="22.2" hidden="1" customHeight="1" outlineLevel="1" x14ac:dyDescent="0.3">
      <c r="A14" s="134" t="str">
        <f t="shared" si="0"/>
        <v>TEC-LAB-CMF-01</v>
      </c>
      <c r="B14" s="135" t="str">
        <f t="shared" si="1"/>
        <v>ME-0041-22</v>
      </c>
      <c r="C14" s="136" t="s">
        <v>128</v>
      </c>
      <c r="D14" s="137" t="s">
        <v>129</v>
      </c>
      <c r="E14" s="136" t="s">
        <v>48</v>
      </c>
      <c r="F14" s="138" t="s">
        <v>130</v>
      </c>
      <c r="G14" s="139" t="s">
        <v>131</v>
      </c>
      <c r="H14" s="137" t="s">
        <v>132</v>
      </c>
      <c r="I14" s="140" t="s">
        <v>133</v>
      </c>
      <c r="J14" s="137">
        <v>422123</v>
      </c>
      <c r="K14" s="137" t="s">
        <v>134</v>
      </c>
      <c r="L14" s="140" t="s">
        <v>135</v>
      </c>
      <c r="M14" s="140" t="s">
        <v>136</v>
      </c>
      <c r="N14" s="140" t="s">
        <v>114</v>
      </c>
      <c r="O14" s="140"/>
      <c r="P14" s="136" t="s">
        <v>114</v>
      </c>
      <c r="Q14" s="136"/>
      <c r="R14" s="136" t="s">
        <v>59</v>
      </c>
      <c r="S14" s="136"/>
      <c r="T14" s="140" t="s">
        <v>59</v>
      </c>
      <c r="U14" s="140" t="s">
        <v>59</v>
      </c>
      <c r="V14" s="136">
        <v>24</v>
      </c>
      <c r="W14" s="141">
        <v>24</v>
      </c>
      <c r="X14" s="141">
        <v>4</v>
      </c>
      <c r="Y14" s="142" t="s">
        <v>137</v>
      </c>
      <c r="Z14" s="142" t="s">
        <v>138</v>
      </c>
      <c r="AA14" s="142" t="s">
        <v>139</v>
      </c>
      <c r="AB14" s="142" t="s">
        <v>140</v>
      </c>
      <c r="AC14" s="143" t="s">
        <v>114</v>
      </c>
      <c r="AD14" s="143"/>
      <c r="AE14" s="143">
        <v>44655</v>
      </c>
      <c r="AF14" s="144">
        <f t="shared" si="2"/>
        <v>45386</v>
      </c>
      <c r="AG14" s="142" t="s">
        <v>141</v>
      </c>
      <c r="AH14" s="67">
        <f t="shared" ca="1" si="3"/>
        <v>-743</v>
      </c>
      <c r="AI14" s="69" t="str">
        <f t="shared" ca="1" si="4"/>
        <v>Fuera de servicio</v>
      </c>
      <c r="AJ14" s="147" t="s">
        <v>142</v>
      </c>
      <c r="AK14" s="148"/>
      <c r="AL14" s="38" t="e">
        <f>VLOOKUP(A14,#REF!,21,FALSE)</f>
        <v>#REF!</v>
      </c>
      <c r="AM14" s="49" t="e">
        <f>VLOOKUP(A14,#REF!,23,FALSE)</f>
        <v>#REF!</v>
      </c>
      <c r="AN14" s="226">
        <f t="shared" si="5"/>
        <v>44655</v>
      </c>
      <c r="AO14" s="234">
        <v>45762</v>
      </c>
      <c r="AP14" s="230">
        <f t="shared" si="6"/>
        <v>4</v>
      </c>
      <c r="AQ14" s="228">
        <f t="shared" si="7"/>
        <v>44655</v>
      </c>
      <c r="AR14" s="228">
        <f t="shared" si="8"/>
        <v>44777</v>
      </c>
      <c r="AS14" s="228">
        <f t="shared" si="9"/>
        <v>44899</v>
      </c>
      <c r="AT14" s="228">
        <f t="shared" si="10"/>
        <v>45020</v>
      </c>
      <c r="AU14" s="228" t="str">
        <f t="shared" si="11"/>
        <v>N/A</v>
      </c>
      <c r="AW14" s="239">
        <f t="shared" si="12"/>
        <v>4</v>
      </c>
      <c r="AX14" s="236">
        <f t="shared" si="13"/>
        <v>45762</v>
      </c>
      <c r="AY14" s="236">
        <f t="shared" si="14"/>
        <v>45884</v>
      </c>
      <c r="AZ14" s="236">
        <f t="shared" si="15"/>
        <v>46006</v>
      </c>
      <c r="BA14" s="236">
        <f t="shared" si="16"/>
        <v>46127</v>
      </c>
      <c r="BB14" s="236" t="str">
        <f t="shared" si="17"/>
        <v>N/A</v>
      </c>
      <c r="BC14" s="8"/>
      <c r="BD14" s="242"/>
    </row>
    <row r="15" spans="1:57" s="38" customFormat="1" ht="13.8" customHeight="1" x14ac:dyDescent="0.3">
      <c r="A15" s="66" t="str">
        <f t="shared" si="0"/>
        <v>TEC-LAB-HUM-01</v>
      </c>
      <c r="B15" s="66" t="str">
        <f t="shared" si="1"/>
        <v>TLM-TH-3537</v>
      </c>
      <c r="C15" s="91" t="s">
        <v>128</v>
      </c>
      <c r="D15" s="93" t="s">
        <v>143</v>
      </c>
      <c r="E15" s="91" t="s">
        <v>48</v>
      </c>
      <c r="F15" s="9" t="s">
        <v>144</v>
      </c>
      <c r="G15" s="7" t="s">
        <v>145</v>
      </c>
      <c r="H15" s="93" t="s">
        <v>146</v>
      </c>
      <c r="I15" s="94" t="s">
        <v>147</v>
      </c>
      <c r="J15" s="93" t="s">
        <v>148</v>
      </c>
      <c r="K15" s="93" t="s">
        <v>149</v>
      </c>
      <c r="L15" s="94" t="s">
        <v>150</v>
      </c>
      <c r="M15" s="94" t="s">
        <v>151</v>
      </c>
      <c r="N15" s="94" t="s">
        <v>152</v>
      </c>
      <c r="O15" s="94" t="s">
        <v>97</v>
      </c>
      <c r="P15" s="91" t="s">
        <v>153</v>
      </c>
      <c r="Q15" s="91"/>
      <c r="R15" s="91">
        <v>1</v>
      </c>
      <c r="S15" s="91"/>
      <c r="T15" s="94" t="s">
        <v>154</v>
      </c>
      <c r="U15" s="94" t="s">
        <v>59</v>
      </c>
      <c r="V15" s="91">
        <v>18</v>
      </c>
      <c r="W15" s="15">
        <v>18</v>
      </c>
      <c r="X15" s="15">
        <v>4</v>
      </c>
      <c r="Y15" s="16" t="s">
        <v>155</v>
      </c>
      <c r="Z15" s="16" t="s">
        <v>61</v>
      </c>
      <c r="AA15" s="16" t="s">
        <v>156</v>
      </c>
      <c r="AB15" s="16" t="s">
        <v>157</v>
      </c>
      <c r="AC15" s="19">
        <v>45422</v>
      </c>
      <c r="AD15" s="19"/>
      <c r="AE15" s="19">
        <v>46002</v>
      </c>
      <c r="AF15" s="74">
        <f t="shared" si="2"/>
        <v>46549</v>
      </c>
      <c r="AG15" s="16"/>
      <c r="AH15" s="67">
        <f t="shared" ca="1" si="3"/>
        <v>404</v>
      </c>
      <c r="AI15" s="69" t="str">
        <f t="shared" ca="1" si="4"/>
        <v>404  DIAS RESTANTES</v>
      </c>
      <c r="AJ15" s="1" t="s">
        <v>158</v>
      </c>
      <c r="AK15" s="48"/>
      <c r="AL15" s="38" t="e">
        <f>VLOOKUP(A15,#REF!,21,FALSE)</f>
        <v>#REF!</v>
      </c>
      <c r="AM15" s="49" t="e">
        <f>VLOOKUP(A15,#REF!,23,FALSE)</f>
        <v>#REF!</v>
      </c>
      <c r="AN15" s="226">
        <f t="shared" si="5"/>
        <v>46002</v>
      </c>
      <c r="AO15" s="234">
        <v>45672</v>
      </c>
      <c r="AP15" s="230">
        <f t="shared" si="6"/>
        <v>4</v>
      </c>
      <c r="AQ15" s="228">
        <f t="shared" si="7"/>
        <v>46002</v>
      </c>
      <c r="AR15" s="228">
        <f t="shared" si="8"/>
        <v>46123</v>
      </c>
      <c r="AS15" s="228">
        <f t="shared" si="9"/>
        <v>46245</v>
      </c>
      <c r="AT15" s="228">
        <f t="shared" si="10"/>
        <v>46367</v>
      </c>
      <c r="AU15" s="228" t="str">
        <f t="shared" si="11"/>
        <v>N/A</v>
      </c>
      <c r="AW15" s="239">
        <f t="shared" si="12"/>
        <v>4</v>
      </c>
      <c r="AX15" s="236">
        <f t="shared" si="13"/>
        <v>45672</v>
      </c>
      <c r="AY15" s="236">
        <f t="shared" si="14"/>
        <v>45792</v>
      </c>
      <c r="AZ15" s="236">
        <f t="shared" si="15"/>
        <v>45915</v>
      </c>
      <c r="BA15" s="236">
        <f t="shared" si="16"/>
        <v>46037</v>
      </c>
      <c r="BB15" s="236" t="str">
        <f t="shared" si="17"/>
        <v>N/A</v>
      </c>
      <c r="BC15" s="38" t="s">
        <v>143</v>
      </c>
      <c r="BD15" s="242"/>
    </row>
    <row r="16" spans="1:57" s="34" customFormat="1" ht="13.8" customHeight="1" outlineLevel="1" x14ac:dyDescent="0.3">
      <c r="A16" s="66" t="str">
        <f t="shared" si="0"/>
        <v>TEC-LAB-HUM-03</v>
      </c>
      <c r="B16" s="66" t="str">
        <f t="shared" si="1"/>
        <v xml:space="preserve"> 34798 C_34799 C</v>
      </c>
      <c r="C16" s="91" t="s">
        <v>128</v>
      </c>
      <c r="D16" s="93" t="s">
        <v>143</v>
      </c>
      <c r="E16" s="91" t="s">
        <v>105</v>
      </c>
      <c r="F16" s="9" t="s">
        <v>159</v>
      </c>
      <c r="G16" s="354" t="s">
        <v>160</v>
      </c>
      <c r="H16" s="93" t="s">
        <v>161</v>
      </c>
      <c r="I16" s="355" t="s">
        <v>162</v>
      </c>
      <c r="J16" s="354" t="s">
        <v>163</v>
      </c>
      <c r="K16" s="93" t="s">
        <v>164</v>
      </c>
      <c r="L16" s="94" t="s">
        <v>165</v>
      </c>
      <c r="M16" s="94" t="s">
        <v>151</v>
      </c>
      <c r="N16" s="94" t="s">
        <v>59</v>
      </c>
      <c r="O16" s="94" t="s">
        <v>166</v>
      </c>
      <c r="P16" s="91">
        <v>8.5999999999999993E-2</v>
      </c>
      <c r="Q16" s="91" t="s">
        <v>167</v>
      </c>
      <c r="R16" s="91" t="s">
        <v>59</v>
      </c>
      <c r="S16" s="91" t="s">
        <v>168</v>
      </c>
      <c r="T16" s="94" t="s">
        <v>169</v>
      </c>
      <c r="U16" s="94" t="s">
        <v>170</v>
      </c>
      <c r="V16" s="91">
        <v>36</v>
      </c>
      <c r="W16" s="15">
        <v>12</v>
      </c>
      <c r="X16" s="15">
        <v>4</v>
      </c>
      <c r="Y16" s="16" t="s">
        <v>155</v>
      </c>
      <c r="Z16" s="16" t="s">
        <v>61</v>
      </c>
      <c r="AA16" s="16" t="s">
        <v>171</v>
      </c>
      <c r="AB16" s="16" t="s">
        <v>172</v>
      </c>
      <c r="AC16" s="19" t="s">
        <v>114</v>
      </c>
      <c r="AD16" s="19"/>
      <c r="AE16" s="19">
        <v>45980</v>
      </c>
      <c r="AF16" s="74">
        <f t="shared" si="2"/>
        <v>47076</v>
      </c>
      <c r="AG16" s="16"/>
      <c r="AH16" s="67">
        <f t="shared" ca="1" si="3"/>
        <v>922</v>
      </c>
      <c r="AI16" s="69" t="str">
        <f t="shared" ca="1" si="4"/>
        <v>922  DIAS RESTANTES</v>
      </c>
      <c r="AJ16" s="1" t="s">
        <v>173</v>
      </c>
      <c r="AK16" s="48" t="s">
        <v>174</v>
      </c>
      <c r="AL16" s="38" t="e">
        <f>VLOOKUP(A16,#REF!,21,FALSE)</f>
        <v>#REF!</v>
      </c>
      <c r="AM16" s="49" t="e">
        <f>VLOOKUP(A16,#REF!,23,FALSE)</f>
        <v>#REF!</v>
      </c>
      <c r="AN16" s="226">
        <f t="shared" si="5"/>
        <v>45980</v>
      </c>
      <c r="AO16" s="234">
        <v>45731</v>
      </c>
      <c r="AP16" s="230">
        <f t="shared" si="6"/>
        <v>4</v>
      </c>
      <c r="AQ16" s="228">
        <f t="shared" si="7"/>
        <v>45980</v>
      </c>
      <c r="AR16" s="228">
        <f t="shared" si="8"/>
        <v>46100</v>
      </c>
      <c r="AS16" s="228">
        <f t="shared" si="9"/>
        <v>46222</v>
      </c>
      <c r="AT16" s="228">
        <f t="shared" si="10"/>
        <v>46345</v>
      </c>
      <c r="AU16" s="228" t="str">
        <f t="shared" si="11"/>
        <v>N/A</v>
      </c>
      <c r="AW16" s="239">
        <f t="shared" si="12"/>
        <v>4</v>
      </c>
      <c r="AX16" s="236">
        <f t="shared" si="13"/>
        <v>45731</v>
      </c>
      <c r="AY16" s="236">
        <f t="shared" si="14"/>
        <v>45853</v>
      </c>
      <c r="AZ16" s="236">
        <f t="shared" si="15"/>
        <v>45976</v>
      </c>
      <c r="BA16" s="236">
        <f t="shared" si="16"/>
        <v>46096</v>
      </c>
      <c r="BB16" s="236" t="str">
        <f t="shared" si="17"/>
        <v>N/A</v>
      </c>
      <c r="BC16" s="8" t="s">
        <v>143</v>
      </c>
      <c r="BD16" s="242"/>
    </row>
    <row r="17" spans="1:56" s="34" customFormat="1" ht="13.8" customHeight="1" outlineLevel="1" x14ac:dyDescent="0.3">
      <c r="A17" s="66" t="str">
        <f t="shared" si="0"/>
        <v>TEC-LAB-HUM-05</v>
      </c>
      <c r="B17" s="66" t="str">
        <f t="shared" si="1"/>
        <v>K008-H01458, K008-H00731, K008-H01590, K008-H01378</v>
      </c>
      <c r="C17" s="15" t="s">
        <v>128</v>
      </c>
      <c r="D17" s="17" t="s">
        <v>143</v>
      </c>
      <c r="E17" s="15" t="s">
        <v>48</v>
      </c>
      <c r="F17" s="9" t="s">
        <v>175</v>
      </c>
      <c r="G17" s="356" t="s">
        <v>176</v>
      </c>
      <c r="H17" s="17" t="s">
        <v>161</v>
      </c>
      <c r="I17" s="311" t="s">
        <v>177</v>
      </c>
      <c r="J17" s="356" t="s">
        <v>178</v>
      </c>
      <c r="K17" s="17" t="s">
        <v>179</v>
      </c>
      <c r="L17" s="16" t="s">
        <v>180</v>
      </c>
      <c r="M17" s="16" t="s">
        <v>59</v>
      </c>
      <c r="N17" s="94"/>
      <c r="O17" s="16"/>
      <c r="P17" s="15" t="s">
        <v>170</v>
      </c>
      <c r="Q17" s="15" t="s">
        <v>170</v>
      </c>
      <c r="R17" s="15">
        <v>1</v>
      </c>
      <c r="S17" s="15" t="s">
        <v>170</v>
      </c>
      <c r="T17" s="16" t="s">
        <v>181</v>
      </c>
      <c r="U17" s="16" t="s">
        <v>170</v>
      </c>
      <c r="V17" s="15">
        <v>36</v>
      </c>
      <c r="W17" s="15">
        <v>36</v>
      </c>
      <c r="X17" s="15">
        <v>4</v>
      </c>
      <c r="Y17" s="16" t="s">
        <v>137</v>
      </c>
      <c r="Z17" s="16" t="s">
        <v>61</v>
      </c>
      <c r="AA17" s="16" t="s">
        <v>182</v>
      </c>
      <c r="AB17" s="16" t="s">
        <v>177</v>
      </c>
      <c r="AC17" s="19" t="s">
        <v>183</v>
      </c>
      <c r="AD17" s="19"/>
      <c r="AE17" s="19">
        <v>45338</v>
      </c>
      <c r="AF17" s="74">
        <f t="shared" si="2"/>
        <v>46434</v>
      </c>
      <c r="AG17" s="16"/>
      <c r="AH17" s="67">
        <f t="shared" ca="1" si="3"/>
        <v>289</v>
      </c>
      <c r="AI17" s="69" t="str">
        <f t="shared" ca="1" si="4"/>
        <v>289  DIAS RESTANTES</v>
      </c>
      <c r="AJ17" s="1"/>
      <c r="AK17" s="48"/>
      <c r="AL17" s="38" t="e">
        <f>VLOOKUP(A17,#REF!,21,FALSE)</f>
        <v>#REF!</v>
      </c>
      <c r="AM17" s="49" t="e">
        <f>VLOOKUP(A17,#REF!,23,FALSE)</f>
        <v>#REF!</v>
      </c>
      <c r="AN17" s="226">
        <f t="shared" si="5"/>
        <v>45338</v>
      </c>
      <c r="AO17" s="234">
        <v>45703</v>
      </c>
      <c r="AP17" s="230">
        <f t="shared" si="6"/>
        <v>4</v>
      </c>
      <c r="AQ17" s="228">
        <f t="shared" si="7"/>
        <v>45338</v>
      </c>
      <c r="AR17" s="228">
        <f t="shared" si="8"/>
        <v>45459</v>
      </c>
      <c r="AS17" s="228">
        <f t="shared" si="9"/>
        <v>45581</v>
      </c>
      <c r="AT17" s="228">
        <f t="shared" si="10"/>
        <v>45704</v>
      </c>
      <c r="AU17" s="228" t="str">
        <f t="shared" si="11"/>
        <v>N/A</v>
      </c>
      <c r="AW17" s="239">
        <f t="shared" si="12"/>
        <v>4</v>
      </c>
      <c r="AX17" s="236">
        <f t="shared" si="13"/>
        <v>45703</v>
      </c>
      <c r="AY17" s="236">
        <f t="shared" si="14"/>
        <v>45823</v>
      </c>
      <c r="AZ17" s="236">
        <f t="shared" si="15"/>
        <v>45945</v>
      </c>
      <c r="BA17" s="236">
        <f t="shared" si="16"/>
        <v>46068</v>
      </c>
      <c r="BB17" s="236" t="str">
        <f t="shared" si="17"/>
        <v>N/A</v>
      </c>
      <c r="BC17" s="8" t="s">
        <v>143</v>
      </c>
      <c r="BD17" s="242"/>
    </row>
    <row r="18" spans="1:56" s="34" customFormat="1" ht="22.2" customHeight="1" outlineLevel="1" x14ac:dyDescent="0.3">
      <c r="A18" s="66" t="str">
        <f t="shared" si="0"/>
        <v>TEC-LAB-HUM-06</v>
      </c>
      <c r="B18" s="66" t="str">
        <f t="shared" si="1"/>
        <v>SAN/25/671/TH/1</v>
      </c>
      <c r="C18" s="91" t="s">
        <v>128</v>
      </c>
      <c r="D18" s="93" t="s">
        <v>143</v>
      </c>
      <c r="E18" s="91" t="s">
        <v>105</v>
      </c>
      <c r="F18" s="9" t="s">
        <v>184</v>
      </c>
      <c r="G18" s="354" t="s">
        <v>185</v>
      </c>
      <c r="H18" s="170" t="s">
        <v>162</v>
      </c>
      <c r="I18" s="354" t="s">
        <v>186</v>
      </c>
      <c r="J18" s="354" t="s">
        <v>187</v>
      </c>
      <c r="K18" s="94" t="s">
        <v>188</v>
      </c>
      <c r="L18" s="94" t="s">
        <v>189</v>
      </c>
      <c r="M18" s="94" t="s">
        <v>190</v>
      </c>
      <c r="N18" s="219" t="s">
        <v>191</v>
      </c>
      <c r="O18" s="91" t="s">
        <v>192</v>
      </c>
      <c r="P18" s="91"/>
      <c r="Q18" s="219" t="s">
        <v>193</v>
      </c>
      <c r="R18" s="91" t="s">
        <v>168</v>
      </c>
      <c r="S18" s="219" t="s">
        <v>194</v>
      </c>
      <c r="T18" s="94" t="s">
        <v>170</v>
      </c>
      <c r="U18" s="16" t="s">
        <v>59</v>
      </c>
      <c r="V18" s="15">
        <v>24</v>
      </c>
      <c r="W18" s="15">
        <v>12</v>
      </c>
      <c r="X18" s="15">
        <v>4</v>
      </c>
      <c r="Y18" s="16" t="s">
        <v>195</v>
      </c>
      <c r="Z18" s="16" t="s">
        <v>61</v>
      </c>
      <c r="AA18" s="16" t="s">
        <v>196</v>
      </c>
      <c r="AB18" s="357" t="s">
        <v>186</v>
      </c>
      <c r="AC18" s="16"/>
      <c r="AD18" s="67">
        <v>-152</v>
      </c>
      <c r="AE18" s="19">
        <v>45805</v>
      </c>
      <c r="AF18" s="74">
        <f t="shared" si="2"/>
        <v>46535</v>
      </c>
      <c r="AG18" s="273" t="s">
        <v>197</v>
      </c>
      <c r="AH18" s="67">
        <f t="shared" ca="1" si="3"/>
        <v>391</v>
      </c>
      <c r="AI18" s="69" t="str">
        <f t="shared" ca="1" si="4"/>
        <v>391  DIAS RESTANTES</v>
      </c>
      <c r="AJ18" s="1" t="s">
        <v>65</v>
      </c>
      <c r="AK18" s="48" t="s">
        <v>198</v>
      </c>
      <c r="AL18" s="38" t="e">
        <f>VLOOKUP(A18,#REF!,21,FALSE)</f>
        <v>#REF!</v>
      </c>
      <c r="AM18" s="49" t="e">
        <f>VLOOKUP(A18,#REF!,23,FALSE)</f>
        <v>#REF!</v>
      </c>
      <c r="AN18" s="226">
        <f t="shared" si="5"/>
        <v>45805</v>
      </c>
      <c r="AO18" s="234">
        <v>45805</v>
      </c>
      <c r="AP18" s="230">
        <f t="shared" si="6"/>
        <v>4</v>
      </c>
      <c r="AQ18" s="228">
        <f t="shared" si="7"/>
        <v>45805</v>
      </c>
      <c r="AR18" s="228">
        <f t="shared" si="8"/>
        <v>45928</v>
      </c>
      <c r="AS18" s="228">
        <f t="shared" si="9"/>
        <v>46050</v>
      </c>
      <c r="AT18" s="228">
        <f t="shared" si="10"/>
        <v>46170</v>
      </c>
      <c r="AU18" s="228" t="str">
        <f t="shared" si="11"/>
        <v>N/A</v>
      </c>
      <c r="AW18" s="239">
        <f t="shared" si="12"/>
        <v>4</v>
      </c>
      <c r="AX18" s="236">
        <f t="shared" si="13"/>
        <v>45805</v>
      </c>
      <c r="AY18" s="236">
        <f t="shared" si="14"/>
        <v>45928</v>
      </c>
      <c r="AZ18" s="236">
        <f t="shared" si="15"/>
        <v>46050</v>
      </c>
      <c r="BA18" s="236">
        <f t="shared" si="16"/>
        <v>46170</v>
      </c>
      <c r="BB18" s="236" t="str">
        <f t="shared" si="17"/>
        <v>N/A</v>
      </c>
      <c r="BC18" s="8" t="s">
        <v>143</v>
      </c>
      <c r="BD18" s="242"/>
    </row>
    <row r="19" spans="1:56" s="30" customFormat="1" ht="13.8" customHeight="1" x14ac:dyDescent="0.3">
      <c r="A19" s="66" t="str">
        <f t="shared" si="0"/>
        <v>TEC-LAB-HUM-07</v>
      </c>
      <c r="B19" s="66" t="str">
        <f t="shared" si="1"/>
        <v>ALH-528-25_ ALT-830-25</v>
      </c>
      <c r="C19" s="91" t="s">
        <v>128</v>
      </c>
      <c r="D19" s="93" t="s">
        <v>143</v>
      </c>
      <c r="E19" s="91" t="s">
        <v>48</v>
      </c>
      <c r="F19" s="9" t="s">
        <v>199</v>
      </c>
      <c r="G19" s="7" t="s">
        <v>145</v>
      </c>
      <c r="H19" s="93" t="s">
        <v>146</v>
      </c>
      <c r="I19" s="355" t="s">
        <v>177</v>
      </c>
      <c r="J19" s="354" t="s">
        <v>200</v>
      </c>
      <c r="K19" s="93" t="s">
        <v>201</v>
      </c>
      <c r="L19" s="94" t="s">
        <v>202</v>
      </c>
      <c r="M19" s="94" t="s">
        <v>203</v>
      </c>
      <c r="N19" s="94" t="s">
        <v>204</v>
      </c>
      <c r="O19" s="94" t="s">
        <v>205</v>
      </c>
      <c r="P19" s="91" t="s">
        <v>206</v>
      </c>
      <c r="Q19" s="91"/>
      <c r="R19" s="91">
        <v>1</v>
      </c>
      <c r="S19" s="91"/>
      <c r="T19" s="94" t="s">
        <v>207</v>
      </c>
      <c r="U19" s="94" t="s">
        <v>59</v>
      </c>
      <c r="V19" s="91">
        <v>24</v>
      </c>
      <c r="W19" s="15">
        <v>12</v>
      </c>
      <c r="X19" s="15">
        <v>4</v>
      </c>
      <c r="Y19" s="16" t="s">
        <v>155</v>
      </c>
      <c r="Z19" s="16" t="s">
        <v>61</v>
      </c>
      <c r="AA19" s="16" t="s">
        <v>208</v>
      </c>
      <c r="AB19" s="16" t="s">
        <v>209</v>
      </c>
      <c r="AC19" s="19" t="s">
        <v>114</v>
      </c>
      <c r="AD19" s="19"/>
      <c r="AE19" s="19">
        <v>45910</v>
      </c>
      <c r="AF19" s="74">
        <f t="shared" si="2"/>
        <v>46640</v>
      </c>
      <c r="AG19" s="16" t="s">
        <v>210</v>
      </c>
      <c r="AH19" s="67">
        <f t="shared" ca="1" si="3"/>
        <v>493</v>
      </c>
      <c r="AI19" s="69" t="str">
        <f t="shared" ca="1" si="4"/>
        <v>493  DIAS RESTANTES</v>
      </c>
      <c r="AJ19" s="1" t="s">
        <v>211</v>
      </c>
      <c r="AK19" s="48"/>
      <c r="AL19" s="38" t="e">
        <f>VLOOKUP(A19,#REF!,21,FALSE)</f>
        <v>#REF!</v>
      </c>
      <c r="AM19" s="49" t="e">
        <f>VLOOKUP(A19,#REF!,23,FALSE)</f>
        <v>#REF!</v>
      </c>
      <c r="AN19" s="226">
        <f t="shared" si="5"/>
        <v>45910</v>
      </c>
      <c r="AO19" s="234">
        <v>45762</v>
      </c>
      <c r="AP19" s="230">
        <f t="shared" si="6"/>
        <v>4</v>
      </c>
      <c r="AQ19" s="228">
        <f t="shared" si="7"/>
        <v>45910</v>
      </c>
      <c r="AR19" s="228">
        <f t="shared" si="8"/>
        <v>46032</v>
      </c>
      <c r="AS19" s="228">
        <f t="shared" si="9"/>
        <v>46152</v>
      </c>
      <c r="AT19" s="228">
        <f t="shared" si="10"/>
        <v>46275</v>
      </c>
      <c r="AU19" s="228" t="str">
        <f t="shared" si="11"/>
        <v>N/A</v>
      </c>
      <c r="AW19" s="239">
        <f t="shared" si="12"/>
        <v>4</v>
      </c>
      <c r="AX19" s="236">
        <f t="shared" si="13"/>
        <v>45762</v>
      </c>
      <c r="AY19" s="236">
        <f t="shared" si="14"/>
        <v>45884</v>
      </c>
      <c r="AZ19" s="236">
        <f t="shared" si="15"/>
        <v>46006</v>
      </c>
      <c r="BA19" s="236">
        <f t="shared" si="16"/>
        <v>46127</v>
      </c>
      <c r="BB19" s="236" t="str">
        <f t="shared" si="17"/>
        <v>N/A</v>
      </c>
      <c r="BC19" s="38" t="s">
        <v>143</v>
      </c>
      <c r="BD19" s="242"/>
    </row>
    <row r="20" spans="1:56" s="34" customFormat="1" ht="13.8" customHeight="1" outlineLevel="1" x14ac:dyDescent="0.3">
      <c r="A20" s="66" t="str">
        <f t="shared" si="0"/>
        <v>TEC-LAB-HUM-23</v>
      </c>
      <c r="B20" s="66" t="str">
        <f t="shared" si="1"/>
        <v>ALH-529-25_ALT-831-25</v>
      </c>
      <c r="C20" s="91" t="s">
        <v>128</v>
      </c>
      <c r="D20" s="93" t="s">
        <v>143</v>
      </c>
      <c r="E20" s="91" t="s">
        <v>48</v>
      </c>
      <c r="F20" s="9" t="s">
        <v>212</v>
      </c>
      <c r="G20" s="7" t="s">
        <v>145</v>
      </c>
      <c r="H20" s="93" t="s">
        <v>146</v>
      </c>
      <c r="I20" s="355" t="s">
        <v>177</v>
      </c>
      <c r="J20" s="354" t="s">
        <v>200</v>
      </c>
      <c r="K20" s="93" t="s">
        <v>213</v>
      </c>
      <c r="L20" s="94" t="s">
        <v>202</v>
      </c>
      <c r="M20" s="94" t="s">
        <v>203</v>
      </c>
      <c r="N20" s="208" t="s">
        <v>204</v>
      </c>
      <c r="O20" s="94" t="s">
        <v>205</v>
      </c>
      <c r="P20" s="91" t="s">
        <v>206</v>
      </c>
      <c r="Q20" s="91"/>
      <c r="R20" s="91">
        <v>1</v>
      </c>
      <c r="S20" s="91"/>
      <c r="T20" s="94" t="s">
        <v>214</v>
      </c>
      <c r="U20" s="94" t="s">
        <v>59</v>
      </c>
      <c r="V20" s="91">
        <v>24</v>
      </c>
      <c r="W20" s="15">
        <v>12</v>
      </c>
      <c r="X20" s="15">
        <v>4</v>
      </c>
      <c r="Y20" s="16" t="s">
        <v>155</v>
      </c>
      <c r="Z20" s="16" t="s">
        <v>61</v>
      </c>
      <c r="AA20" s="16" t="s">
        <v>215</v>
      </c>
      <c r="AB20" s="16" t="s">
        <v>209</v>
      </c>
      <c r="AC20" s="19" t="s">
        <v>114</v>
      </c>
      <c r="AD20" s="19"/>
      <c r="AE20" s="19">
        <v>45910</v>
      </c>
      <c r="AF20" s="74">
        <f t="shared" si="2"/>
        <v>46640</v>
      </c>
      <c r="AG20" s="16" t="s">
        <v>210</v>
      </c>
      <c r="AH20" s="67">
        <f t="shared" ca="1" si="3"/>
        <v>493</v>
      </c>
      <c r="AI20" s="69" t="str">
        <f t="shared" ca="1" si="4"/>
        <v>493  DIAS RESTANTES</v>
      </c>
      <c r="AJ20" s="1" t="s">
        <v>211</v>
      </c>
      <c r="AK20" s="48"/>
      <c r="AL20" s="38" t="e">
        <f>VLOOKUP(A20,#REF!,21,FALSE)</f>
        <v>#REF!</v>
      </c>
      <c r="AM20" s="49" t="e">
        <f>VLOOKUP(A20,#REF!,23,FALSE)</f>
        <v>#REF!</v>
      </c>
      <c r="AN20" s="226">
        <f t="shared" si="5"/>
        <v>45910</v>
      </c>
      <c r="AO20" s="234">
        <v>45762</v>
      </c>
      <c r="AP20" s="230">
        <f t="shared" si="6"/>
        <v>4</v>
      </c>
      <c r="AQ20" s="228">
        <f t="shared" si="7"/>
        <v>45910</v>
      </c>
      <c r="AR20" s="228">
        <f t="shared" si="8"/>
        <v>46032</v>
      </c>
      <c r="AS20" s="228">
        <f t="shared" si="9"/>
        <v>46152</v>
      </c>
      <c r="AT20" s="228">
        <f t="shared" si="10"/>
        <v>46275</v>
      </c>
      <c r="AU20" s="228" t="str">
        <f t="shared" si="11"/>
        <v>N/A</v>
      </c>
      <c r="AW20" s="239">
        <f t="shared" si="12"/>
        <v>4</v>
      </c>
      <c r="AX20" s="236">
        <f t="shared" si="13"/>
        <v>45762</v>
      </c>
      <c r="AY20" s="236">
        <f t="shared" si="14"/>
        <v>45884</v>
      </c>
      <c r="AZ20" s="236">
        <f t="shared" si="15"/>
        <v>46006</v>
      </c>
      <c r="BA20" s="236">
        <f t="shared" si="16"/>
        <v>46127</v>
      </c>
      <c r="BB20" s="236" t="str">
        <f t="shared" si="17"/>
        <v>N/A</v>
      </c>
      <c r="BC20" s="8" t="s">
        <v>143</v>
      </c>
      <c r="BD20" s="242"/>
    </row>
    <row r="21" spans="1:56" s="353" customFormat="1" ht="69" customHeight="1" outlineLevel="1" x14ac:dyDescent="0.3">
      <c r="A21" s="210" t="str">
        <f t="shared" si="0"/>
        <v>TEC-LAB-HUM-24</v>
      </c>
      <c r="B21" s="91" t="s">
        <v>48</v>
      </c>
      <c r="C21" s="9" t="s">
        <v>212</v>
      </c>
      <c r="D21" s="7" t="s">
        <v>145</v>
      </c>
      <c r="E21" s="11" t="s">
        <v>48</v>
      </c>
      <c r="F21" s="9" t="s">
        <v>216</v>
      </c>
      <c r="G21" s="7" t="s">
        <v>145</v>
      </c>
      <c r="H21" s="94" t="s">
        <v>202</v>
      </c>
      <c r="I21" s="247" t="s">
        <v>177</v>
      </c>
      <c r="J21" s="246" t="s">
        <v>217</v>
      </c>
      <c r="K21" s="246" t="s">
        <v>218</v>
      </c>
      <c r="L21" s="247" t="s">
        <v>219</v>
      </c>
      <c r="M21" s="247" t="s">
        <v>203</v>
      </c>
      <c r="N21" s="351" t="s">
        <v>220</v>
      </c>
      <c r="O21" s="247" t="s">
        <v>221</v>
      </c>
      <c r="P21" s="352" t="s">
        <v>222</v>
      </c>
      <c r="Q21" s="11"/>
      <c r="R21" s="11">
        <v>1</v>
      </c>
      <c r="S21" s="11"/>
      <c r="T21" s="247" t="s">
        <v>223</v>
      </c>
      <c r="U21" s="247" t="s">
        <v>59</v>
      </c>
      <c r="V21" s="11">
        <v>12</v>
      </c>
      <c r="W21" s="53">
        <v>12</v>
      </c>
      <c r="X21" s="53">
        <v>4</v>
      </c>
      <c r="Y21" s="211" t="s">
        <v>155</v>
      </c>
      <c r="Z21" s="211" t="s">
        <v>224</v>
      </c>
      <c r="AA21" s="211" t="s">
        <v>225</v>
      </c>
      <c r="AB21" s="211" t="s">
        <v>177</v>
      </c>
      <c r="AC21" s="69" t="s">
        <v>226</v>
      </c>
      <c r="AD21" s="1" t="s">
        <v>211</v>
      </c>
      <c r="AE21" s="19"/>
      <c r="AF21" s="249">
        <f t="shared" si="2"/>
        <v>366</v>
      </c>
      <c r="AG21" s="211"/>
      <c r="AH21" s="215">
        <f t="shared" ca="1" si="3"/>
        <v>-45116</v>
      </c>
      <c r="AI21" s="216" t="str">
        <f t="shared" ca="1" si="4"/>
        <v>OJO EQUIPO VENCIDO</v>
      </c>
      <c r="AJ21" s="205"/>
      <c r="AK21" s="217"/>
      <c r="AL21" s="250" t="e">
        <f>VLOOKUP(A21,#REF!,21,FALSE)</f>
        <v>#REF!</v>
      </c>
      <c r="AM21" s="251" t="e">
        <f>VLOOKUP(A21,#REF!,23,FALSE)</f>
        <v>#REF!</v>
      </c>
      <c r="AN21" s="227">
        <f t="shared" si="5"/>
        <v>0</v>
      </c>
      <c r="AO21" s="235">
        <v>45762</v>
      </c>
      <c r="AP21" s="231">
        <f t="shared" si="6"/>
        <v>4</v>
      </c>
      <c r="AQ21" s="232">
        <f t="shared" si="7"/>
        <v>0</v>
      </c>
      <c r="AR21" s="232">
        <f t="shared" si="8"/>
        <v>121</v>
      </c>
      <c r="AS21" s="232">
        <f t="shared" si="9"/>
        <v>243</v>
      </c>
      <c r="AT21" s="232">
        <f t="shared" si="10"/>
        <v>365</v>
      </c>
      <c r="AU21" s="232" t="str">
        <f t="shared" si="11"/>
        <v>N/A</v>
      </c>
      <c r="AW21" s="252">
        <f t="shared" si="12"/>
        <v>4</v>
      </c>
      <c r="AX21" s="253">
        <f t="shared" si="13"/>
        <v>45762</v>
      </c>
      <c r="AY21" s="253">
        <f t="shared" si="14"/>
        <v>45884</v>
      </c>
      <c r="AZ21" s="253">
        <f t="shared" si="15"/>
        <v>46006</v>
      </c>
      <c r="BA21" s="253">
        <f t="shared" si="16"/>
        <v>46127</v>
      </c>
      <c r="BB21" s="253" t="str">
        <f t="shared" si="17"/>
        <v>N/A</v>
      </c>
      <c r="BC21" s="283" t="s">
        <v>143</v>
      </c>
      <c r="BD21" s="254"/>
    </row>
    <row r="22" spans="1:56" s="34" customFormat="1" ht="13.8" customHeight="1" outlineLevel="1" x14ac:dyDescent="0.3">
      <c r="A22" s="66" t="str">
        <f t="shared" si="0"/>
        <v>TEC-LAB-L-01</v>
      </c>
      <c r="B22" s="66" t="str">
        <f t="shared" ref="B22:B85" si="18">AA22</f>
        <v>LML-0243-25</v>
      </c>
      <c r="C22" s="15" t="s">
        <v>128</v>
      </c>
      <c r="D22" s="17" t="s">
        <v>227</v>
      </c>
      <c r="E22" s="15" t="s">
        <v>105</v>
      </c>
      <c r="F22" s="11" t="s">
        <v>228</v>
      </c>
      <c r="G22" s="17" t="s">
        <v>229</v>
      </c>
      <c r="H22" s="17" t="s">
        <v>230</v>
      </c>
      <c r="I22" s="16" t="s">
        <v>231</v>
      </c>
      <c r="J22" s="17" t="s">
        <v>232</v>
      </c>
      <c r="K22" s="52" t="s">
        <v>233</v>
      </c>
      <c r="L22" s="16" t="s">
        <v>234</v>
      </c>
      <c r="M22" s="16" t="s">
        <v>170</v>
      </c>
      <c r="N22" s="208" t="s">
        <v>235</v>
      </c>
      <c r="O22" s="16" t="s">
        <v>236</v>
      </c>
      <c r="P22" s="15" t="s">
        <v>237</v>
      </c>
      <c r="Q22" s="15" t="s">
        <v>170</v>
      </c>
      <c r="R22" s="15">
        <v>1</v>
      </c>
      <c r="S22" s="15" t="s">
        <v>170</v>
      </c>
      <c r="T22" s="16" t="s">
        <v>137</v>
      </c>
      <c r="U22" s="16" t="s">
        <v>59</v>
      </c>
      <c r="V22" s="15">
        <v>24</v>
      </c>
      <c r="W22" s="15">
        <v>12</v>
      </c>
      <c r="X22" s="15">
        <v>4</v>
      </c>
      <c r="Y22" s="16" t="s">
        <v>137</v>
      </c>
      <c r="Z22" s="16" t="s">
        <v>61</v>
      </c>
      <c r="AA22" s="16" t="s">
        <v>238</v>
      </c>
      <c r="AB22" s="16" t="s">
        <v>239</v>
      </c>
      <c r="AC22" s="19">
        <v>44856</v>
      </c>
      <c r="AD22" s="19">
        <f>AC22+W22</f>
        <v>44868</v>
      </c>
      <c r="AE22" s="19">
        <v>45700</v>
      </c>
      <c r="AF22" s="74">
        <f t="shared" si="2"/>
        <v>46430</v>
      </c>
      <c r="AG22" s="28" t="s">
        <v>240</v>
      </c>
      <c r="AH22" s="67">
        <f t="shared" ca="1" si="3"/>
        <v>285</v>
      </c>
      <c r="AI22" s="69" t="str">
        <f t="shared" ca="1" si="4"/>
        <v>285  DIAS RESTANTES</v>
      </c>
      <c r="AJ22" s="1" t="s">
        <v>241</v>
      </c>
      <c r="AK22" s="48" t="s">
        <v>242</v>
      </c>
      <c r="AL22" s="38" t="e">
        <f>VLOOKUP(A22,#REF!,21,FALSE)</f>
        <v>#REF!</v>
      </c>
      <c r="AM22" s="49" t="e">
        <f>VLOOKUP(A22,#REF!,23,FALSE)</f>
        <v>#REF!</v>
      </c>
      <c r="AN22" s="226">
        <f t="shared" si="5"/>
        <v>45700</v>
      </c>
      <c r="AO22" s="234">
        <v>45700</v>
      </c>
      <c r="AP22" s="230">
        <f t="shared" si="6"/>
        <v>4</v>
      </c>
      <c r="AQ22" s="228">
        <f t="shared" si="7"/>
        <v>45700</v>
      </c>
      <c r="AR22" s="228">
        <f t="shared" si="8"/>
        <v>45820</v>
      </c>
      <c r="AS22" s="228">
        <f t="shared" si="9"/>
        <v>45942</v>
      </c>
      <c r="AT22" s="228">
        <f t="shared" si="10"/>
        <v>46065</v>
      </c>
      <c r="AU22" s="228" t="str">
        <f t="shared" si="11"/>
        <v>N/A</v>
      </c>
      <c r="AW22" s="239">
        <f t="shared" si="12"/>
        <v>4</v>
      </c>
      <c r="AX22" s="236">
        <f t="shared" si="13"/>
        <v>45700</v>
      </c>
      <c r="AY22" s="236">
        <f t="shared" si="14"/>
        <v>45820</v>
      </c>
      <c r="AZ22" s="236">
        <f t="shared" si="15"/>
        <v>45942</v>
      </c>
      <c r="BA22" s="236">
        <f t="shared" si="16"/>
        <v>46065</v>
      </c>
      <c r="BB22" s="236" t="str">
        <f t="shared" si="17"/>
        <v>N/A</v>
      </c>
      <c r="BC22" s="8" t="s">
        <v>227</v>
      </c>
      <c r="BD22" s="242"/>
    </row>
    <row r="23" spans="1:56" s="34" customFormat="1" ht="13.8" customHeight="1" outlineLevel="1" x14ac:dyDescent="0.3">
      <c r="A23" s="319" t="str">
        <f t="shared" si="0"/>
        <v>TEC-LAB-LI-01</v>
      </c>
      <c r="B23" s="66" t="str">
        <f t="shared" si="18"/>
        <v>L32338</v>
      </c>
      <c r="C23" s="17" t="s">
        <v>46</v>
      </c>
      <c r="D23" s="17" t="s">
        <v>66</v>
      </c>
      <c r="E23" s="17" t="s">
        <v>105</v>
      </c>
      <c r="F23" s="246" t="s">
        <v>243</v>
      </c>
      <c r="G23" s="17" t="s">
        <v>244</v>
      </c>
      <c r="H23" s="17" t="s">
        <v>245</v>
      </c>
      <c r="I23" s="17" t="s">
        <v>231</v>
      </c>
      <c r="J23" s="17" t="s">
        <v>246</v>
      </c>
      <c r="K23" s="17">
        <v>17933767</v>
      </c>
      <c r="L23" s="16" t="s">
        <v>247</v>
      </c>
      <c r="M23" s="16" t="s">
        <v>237</v>
      </c>
      <c r="N23" s="208" t="s">
        <v>248</v>
      </c>
      <c r="O23" s="16" t="s">
        <v>236</v>
      </c>
      <c r="P23" s="16" t="s">
        <v>237</v>
      </c>
      <c r="Q23" s="15" t="s">
        <v>170</v>
      </c>
      <c r="R23" s="15">
        <v>1</v>
      </c>
      <c r="S23" s="15" t="s">
        <v>170</v>
      </c>
      <c r="T23" s="16" t="s">
        <v>137</v>
      </c>
      <c r="U23" s="16" t="s">
        <v>249</v>
      </c>
      <c r="V23" s="15">
        <v>19</v>
      </c>
      <c r="W23" s="15">
        <v>12</v>
      </c>
      <c r="X23" s="15">
        <v>6</v>
      </c>
      <c r="Y23" s="16" t="s">
        <v>137</v>
      </c>
      <c r="Z23" s="16" t="s">
        <v>61</v>
      </c>
      <c r="AA23" s="16" t="s">
        <v>250</v>
      </c>
      <c r="AB23" s="16" t="s">
        <v>251</v>
      </c>
      <c r="AC23" s="19">
        <v>45343</v>
      </c>
      <c r="AD23" s="19">
        <v>45709</v>
      </c>
      <c r="AE23" s="19">
        <v>45861</v>
      </c>
      <c r="AF23" s="74">
        <f t="shared" si="2"/>
        <v>46441</v>
      </c>
      <c r="AG23" s="16" t="s">
        <v>252</v>
      </c>
      <c r="AH23" s="67">
        <f t="shared" ca="1" si="3"/>
        <v>296</v>
      </c>
      <c r="AI23" s="69" t="str">
        <f t="shared" ca="1" si="4"/>
        <v>296  DIAS RESTANTES</v>
      </c>
      <c r="AJ23" s="1"/>
      <c r="AK23" s="48"/>
      <c r="AL23" s="38" t="e">
        <f>VLOOKUP(A23,#REF!,21,FALSE)</f>
        <v>#REF!</v>
      </c>
      <c r="AM23" s="49" t="e">
        <f>VLOOKUP(A23,#REF!,23,FALSE)</f>
        <v>#REF!</v>
      </c>
      <c r="AN23" s="226">
        <f t="shared" si="5"/>
        <v>45861</v>
      </c>
      <c r="AO23" s="234">
        <v>45861</v>
      </c>
      <c r="AP23" s="230">
        <f t="shared" si="6"/>
        <v>6</v>
      </c>
      <c r="AQ23" s="228">
        <f t="shared" si="7"/>
        <v>45861</v>
      </c>
      <c r="AR23" s="228">
        <f t="shared" si="8"/>
        <v>46045</v>
      </c>
      <c r="AS23" s="228">
        <f t="shared" si="9"/>
        <v>46226</v>
      </c>
      <c r="AT23" s="228">
        <f t="shared" si="10"/>
        <v>46410</v>
      </c>
      <c r="AU23" s="228">
        <f t="shared" si="11"/>
        <v>46591</v>
      </c>
      <c r="AW23" s="239">
        <f t="shared" si="12"/>
        <v>6</v>
      </c>
      <c r="AX23" s="236">
        <f t="shared" si="13"/>
        <v>45861</v>
      </c>
      <c r="AY23" s="236">
        <f t="shared" si="14"/>
        <v>46045</v>
      </c>
      <c r="AZ23" s="236">
        <f t="shared" si="15"/>
        <v>46226</v>
      </c>
      <c r="BA23" s="236">
        <f t="shared" si="16"/>
        <v>46410</v>
      </c>
      <c r="BB23" s="236">
        <f t="shared" si="17"/>
        <v>46591</v>
      </c>
      <c r="BC23" s="321" t="s">
        <v>253</v>
      </c>
      <c r="BD23" s="242"/>
    </row>
    <row r="24" spans="1:56" s="34" customFormat="1" ht="13.8" customHeight="1" outlineLevel="1" x14ac:dyDescent="0.3">
      <c r="A24" s="319" t="str">
        <f t="shared" si="0"/>
        <v>TEC-LAB-LI-02</v>
      </c>
      <c r="B24" s="66" t="str">
        <f t="shared" si="18"/>
        <v>L28887</v>
      </c>
      <c r="C24" s="17" t="s">
        <v>46</v>
      </c>
      <c r="D24" s="17" t="s">
        <v>66</v>
      </c>
      <c r="E24" s="17" t="s">
        <v>105</v>
      </c>
      <c r="F24" s="246" t="s">
        <v>254</v>
      </c>
      <c r="G24" s="17" t="s">
        <v>244</v>
      </c>
      <c r="H24" s="17" t="s">
        <v>245</v>
      </c>
      <c r="I24" s="17" t="s">
        <v>255</v>
      </c>
      <c r="J24" s="17" t="s">
        <v>256</v>
      </c>
      <c r="K24" s="17" t="s">
        <v>257</v>
      </c>
      <c r="L24" s="16" t="s">
        <v>258</v>
      </c>
      <c r="M24" s="16" t="s">
        <v>237</v>
      </c>
      <c r="N24" s="1" t="s">
        <v>259</v>
      </c>
      <c r="O24" s="16" t="s">
        <v>260</v>
      </c>
      <c r="P24" s="16" t="s">
        <v>237</v>
      </c>
      <c r="Q24" s="15" t="s">
        <v>170</v>
      </c>
      <c r="R24" s="15">
        <v>1</v>
      </c>
      <c r="S24" s="15" t="s">
        <v>170</v>
      </c>
      <c r="T24" s="16" t="s">
        <v>137</v>
      </c>
      <c r="U24" s="16" t="s">
        <v>249</v>
      </c>
      <c r="V24" s="15">
        <v>24</v>
      </c>
      <c r="W24" s="15">
        <v>12</v>
      </c>
      <c r="X24" s="15">
        <v>4</v>
      </c>
      <c r="Y24" s="16" t="s">
        <v>137</v>
      </c>
      <c r="Z24" s="16" t="s">
        <v>61</v>
      </c>
      <c r="AA24" s="16" t="s">
        <v>261</v>
      </c>
      <c r="AB24" s="16" t="s">
        <v>251</v>
      </c>
      <c r="AC24" s="19"/>
      <c r="AD24" s="19"/>
      <c r="AE24" s="19">
        <v>45505</v>
      </c>
      <c r="AF24" s="74">
        <f t="shared" si="2"/>
        <v>46235</v>
      </c>
      <c r="AG24" s="31"/>
      <c r="AH24" s="67">
        <f t="shared" ca="1" si="3"/>
        <v>94</v>
      </c>
      <c r="AI24" s="69" t="str">
        <f t="shared" ca="1" si="4"/>
        <v>94  DIAS RESTANTES</v>
      </c>
      <c r="AJ24" s="1" t="s">
        <v>262</v>
      </c>
      <c r="AK24" s="133" t="s">
        <v>263</v>
      </c>
      <c r="AL24" s="38" t="e">
        <f>VLOOKUP(A24,#REF!,21,FALSE)</f>
        <v>#REF!</v>
      </c>
      <c r="AM24" s="49" t="e">
        <f>VLOOKUP(A24,#REF!,23,FALSE)</f>
        <v>#REF!</v>
      </c>
      <c r="AN24" s="226">
        <f t="shared" si="5"/>
        <v>45505</v>
      </c>
      <c r="AO24" s="234">
        <v>45762</v>
      </c>
      <c r="AP24" s="230">
        <f t="shared" si="6"/>
        <v>4</v>
      </c>
      <c r="AQ24" s="228">
        <f t="shared" si="7"/>
        <v>45505</v>
      </c>
      <c r="AR24" s="228">
        <f t="shared" si="8"/>
        <v>45627</v>
      </c>
      <c r="AS24" s="228">
        <f t="shared" si="9"/>
        <v>45748</v>
      </c>
      <c r="AT24" s="228">
        <f t="shared" si="10"/>
        <v>45870</v>
      </c>
      <c r="AU24" s="228" t="str">
        <f t="shared" si="11"/>
        <v>N/A</v>
      </c>
      <c r="AW24" s="239">
        <f t="shared" si="12"/>
        <v>4</v>
      </c>
      <c r="AX24" s="236">
        <f t="shared" si="13"/>
        <v>45762</v>
      </c>
      <c r="AY24" s="236">
        <f t="shared" si="14"/>
        <v>45884</v>
      </c>
      <c r="AZ24" s="236">
        <f t="shared" si="15"/>
        <v>46006</v>
      </c>
      <c r="BA24" s="236">
        <f t="shared" si="16"/>
        <v>46127</v>
      </c>
      <c r="BB24" s="236" t="str">
        <f t="shared" si="17"/>
        <v>N/A</v>
      </c>
      <c r="BC24" s="321" t="s">
        <v>253</v>
      </c>
      <c r="BD24" s="242"/>
    </row>
    <row r="25" spans="1:56" s="34" customFormat="1" ht="13.8" customHeight="1" outlineLevel="1" x14ac:dyDescent="0.3">
      <c r="A25" s="66" t="str">
        <f t="shared" si="0"/>
        <v xml:space="preserve">TEC-LAB-MP-01_5Kg_01  </v>
      </c>
      <c r="B25" s="66" t="str">
        <f t="shared" si="18"/>
        <v>65290 C</v>
      </c>
      <c r="C25" s="31" t="s">
        <v>46</v>
      </c>
      <c r="D25" s="31" t="s">
        <v>264</v>
      </c>
      <c r="E25" s="31" t="s">
        <v>48</v>
      </c>
      <c r="F25" s="22" t="s">
        <v>265</v>
      </c>
      <c r="G25" s="22" t="s">
        <v>266</v>
      </c>
      <c r="H25" s="32" t="s">
        <v>267</v>
      </c>
      <c r="I25" s="31" t="s">
        <v>268</v>
      </c>
      <c r="J25" s="31" t="s">
        <v>269</v>
      </c>
      <c r="K25" s="31" t="s">
        <v>270</v>
      </c>
      <c r="L25" s="17" t="s">
        <v>271</v>
      </c>
      <c r="M25" s="31" t="s">
        <v>59</v>
      </c>
      <c r="N25" s="34" t="s">
        <v>272</v>
      </c>
      <c r="O25" s="17" t="s">
        <v>59</v>
      </c>
      <c r="P25" s="31" t="s">
        <v>273</v>
      </c>
      <c r="Q25" s="31"/>
      <c r="R25" s="31">
        <v>1</v>
      </c>
      <c r="S25" s="31"/>
      <c r="T25" s="31" t="s">
        <v>59</v>
      </c>
      <c r="U25" s="31" t="s">
        <v>274</v>
      </c>
      <c r="V25" s="31">
        <v>12</v>
      </c>
      <c r="W25" s="31">
        <v>12</v>
      </c>
      <c r="X25" s="31">
        <v>4</v>
      </c>
      <c r="Y25" s="31" t="s">
        <v>137</v>
      </c>
      <c r="Z25" s="31" t="s">
        <v>61</v>
      </c>
      <c r="AA25" s="31" t="s">
        <v>275</v>
      </c>
      <c r="AB25" s="31" t="s">
        <v>276</v>
      </c>
      <c r="AC25" s="33">
        <v>45254</v>
      </c>
      <c r="AD25" s="33"/>
      <c r="AE25" s="33">
        <v>46039</v>
      </c>
      <c r="AF25" s="72">
        <f t="shared" si="2"/>
        <v>46404</v>
      </c>
      <c r="AG25" s="31" t="s">
        <v>277</v>
      </c>
      <c r="AH25" s="67">
        <f t="shared" ca="1" si="3"/>
        <v>260</v>
      </c>
      <c r="AI25" s="69" t="str">
        <f t="shared" ca="1" si="4"/>
        <v>260  DIAS RESTANTES</v>
      </c>
      <c r="AJ25" s="38"/>
      <c r="AK25" s="49" t="str">
        <f>AK24</f>
        <v>Se realiza solicitud de compra 2024-01-11</v>
      </c>
      <c r="AL25" s="38" t="e">
        <f>VLOOKUP(A25,#REF!,21,FALSE)</f>
        <v>#REF!</v>
      </c>
      <c r="AM25" s="49" t="e">
        <f>VLOOKUP(A25,#REF!,23,FALSE)</f>
        <v>#REF!</v>
      </c>
      <c r="AN25" s="226">
        <f t="shared" si="5"/>
        <v>46039</v>
      </c>
      <c r="AO25" s="234">
        <v>45671</v>
      </c>
      <c r="AP25" s="230">
        <f t="shared" si="6"/>
        <v>4</v>
      </c>
      <c r="AQ25" s="228">
        <f t="shared" si="7"/>
        <v>46039</v>
      </c>
      <c r="AR25" s="228">
        <f t="shared" si="8"/>
        <v>46159</v>
      </c>
      <c r="AS25" s="228">
        <f t="shared" si="9"/>
        <v>46282</v>
      </c>
      <c r="AT25" s="228">
        <f t="shared" si="10"/>
        <v>46404</v>
      </c>
      <c r="AU25" s="228" t="str">
        <f t="shared" si="11"/>
        <v>N/A</v>
      </c>
      <c r="AW25" s="239">
        <f t="shared" si="12"/>
        <v>4</v>
      </c>
      <c r="AX25" s="236">
        <f t="shared" si="13"/>
        <v>45671</v>
      </c>
      <c r="AY25" s="236">
        <f t="shared" si="14"/>
        <v>45791</v>
      </c>
      <c r="AZ25" s="236">
        <f t="shared" si="15"/>
        <v>45914</v>
      </c>
      <c r="BA25" s="236">
        <f t="shared" si="16"/>
        <v>46036</v>
      </c>
      <c r="BB25" s="236" t="str">
        <f t="shared" si="17"/>
        <v>N/A</v>
      </c>
      <c r="BC25" s="8" t="s">
        <v>264</v>
      </c>
      <c r="BD25" s="242"/>
    </row>
    <row r="26" spans="1:56" s="34" customFormat="1" ht="13.8" customHeight="1" outlineLevel="1" x14ac:dyDescent="0.3">
      <c r="A26" s="66" t="str">
        <f t="shared" si="0"/>
        <v>TEC-LAB-MP-01_10Kg_02</v>
      </c>
      <c r="B26" s="66" t="str">
        <f t="shared" si="18"/>
        <v>65290 C</v>
      </c>
      <c r="C26" s="31" t="s">
        <v>46</v>
      </c>
      <c r="D26" s="31" t="s">
        <v>264</v>
      </c>
      <c r="E26" s="31" t="s">
        <v>48</v>
      </c>
      <c r="F26" s="22" t="s">
        <v>265</v>
      </c>
      <c r="G26" s="22" t="s">
        <v>266</v>
      </c>
      <c r="H26" s="32" t="s">
        <v>267</v>
      </c>
      <c r="I26" s="31" t="s">
        <v>268</v>
      </c>
      <c r="J26" s="31" t="s">
        <v>269</v>
      </c>
      <c r="K26" s="31" t="s">
        <v>278</v>
      </c>
      <c r="L26" s="17" t="s">
        <v>279</v>
      </c>
      <c r="M26" s="31" t="s">
        <v>59</v>
      </c>
      <c r="N26" s="34" t="s">
        <v>272</v>
      </c>
      <c r="O26" s="17" t="s">
        <v>59</v>
      </c>
      <c r="P26" s="31" t="s">
        <v>280</v>
      </c>
      <c r="Q26" s="31"/>
      <c r="R26" s="31">
        <v>1</v>
      </c>
      <c r="S26" s="31"/>
      <c r="T26" s="31" t="s">
        <v>59</v>
      </c>
      <c r="U26" s="31" t="s">
        <v>274</v>
      </c>
      <c r="V26" s="31">
        <v>12</v>
      </c>
      <c r="W26" s="31">
        <v>12</v>
      </c>
      <c r="X26" s="31">
        <v>4</v>
      </c>
      <c r="Y26" s="31" t="s">
        <v>137</v>
      </c>
      <c r="Z26" s="31" t="s">
        <v>61</v>
      </c>
      <c r="AA26" s="31" t="s">
        <v>275</v>
      </c>
      <c r="AB26" s="31" t="s">
        <v>276</v>
      </c>
      <c r="AC26" s="33">
        <v>45254</v>
      </c>
      <c r="AD26" s="33"/>
      <c r="AE26" s="33">
        <v>46039</v>
      </c>
      <c r="AF26" s="72">
        <f t="shared" si="2"/>
        <v>46404</v>
      </c>
      <c r="AG26" s="31" t="s">
        <v>277</v>
      </c>
      <c r="AH26" s="67">
        <f t="shared" ca="1" si="3"/>
        <v>260</v>
      </c>
      <c r="AI26" s="69" t="str">
        <f t="shared" ca="1" si="4"/>
        <v>260  DIAS RESTANTES</v>
      </c>
      <c r="AJ26" s="38"/>
      <c r="AK26" s="49" t="str">
        <f>AK25</f>
        <v>Se realiza solicitud de compra 2024-01-11</v>
      </c>
      <c r="AL26" s="38" t="e">
        <f>VLOOKUP(A26,#REF!,21,FALSE)</f>
        <v>#REF!</v>
      </c>
      <c r="AM26" s="49" t="e">
        <f>VLOOKUP(A26,#REF!,23,FALSE)</f>
        <v>#REF!</v>
      </c>
      <c r="AN26" s="226">
        <f t="shared" si="5"/>
        <v>46039</v>
      </c>
      <c r="AO26" s="234">
        <v>45671</v>
      </c>
      <c r="AP26" s="230">
        <f t="shared" si="6"/>
        <v>4</v>
      </c>
      <c r="AQ26" s="228">
        <f t="shared" si="7"/>
        <v>46039</v>
      </c>
      <c r="AR26" s="228">
        <f t="shared" si="8"/>
        <v>46159</v>
      </c>
      <c r="AS26" s="228">
        <f t="shared" si="9"/>
        <v>46282</v>
      </c>
      <c r="AT26" s="228">
        <f t="shared" si="10"/>
        <v>46404</v>
      </c>
      <c r="AU26" s="228" t="str">
        <f t="shared" si="11"/>
        <v>N/A</v>
      </c>
      <c r="AW26" s="239">
        <f t="shared" si="12"/>
        <v>4</v>
      </c>
      <c r="AX26" s="236">
        <f t="shared" si="13"/>
        <v>45671</v>
      </c>
      <c r="AY26" s="236">
        <f t="shared" si="14"/>
        <v>45791</v>
      </c>
      <c r="AZ26" s="236">
        <f t="shared" si="15"/>
        <v>45914</v>
      </c>
      <c r="BA26" s="236">
        <f t="shared" si="16"/>
        <v>46036</v>
      </c>
      <c r="BB26" s="236" t="str">
        <f t="shared" si="17"/>
        <v>N/A</v>
      </c>
      <c r="BC26" s="8" t="s">
        <v>264</v>
      </c>
      <c r="BD26" s="242"/>
    </row>
    <row r="27" spans="1:56" s="34" customFormat="1" ht="13.8" customHeight="1" outlineLevel="1" x14ac:dyDescent="0.3">
      <c r="A27" s="66" t="str">
        <f t="shared" si="0"/>
        <v>TEC-LAB-MP-01_20Kg_03 HASTA 32</v>
      </c>
      <c r="B27" s="66" t="str">
        <f t="shared" si="18"/>
        <v>65290 C</v>
      </c>
      <c r="C27" s="31" t="s">
        <v>46</v>
      </c>
      <c r="D27" s="31" t="s">
        <v>264</v>
      </c>
      <c r="E27" s="31" t="s">
        <v>48</v>
      </c>
      <c r="F27" s="22" t="s">
        <v>265</v>
      </c>
      <c r="G27" s="22" t="s">
        <v>266</v>
      </c>
      <c r="H27" s="32" t="s">
        <v>267</v>
      </c>
      <c r="I27" s="31" t="s">
        <v>268</v>
      </c>
      <c r="J27" s="31" t="s">
        <v>269</v>
      </c>
      <c r="K27" s="31" t="s">
        <v>281</v>
      </c>
      <c r="L27" s="17" t="s">
        <v>282</v>
      </c>
      <c r="M27" s="31" t="s">
        <v>59</v>
      </c>
      <c r="N27" s="34" t="s">
        <v>272</v>
      </c>
      <c r="O27" s="17" t="s">
        <v>59</v>
      </c>
      <c r="P27" s="31" t="s">
        <v>283</v>
      </c>
      <c r="Q27" s="31"/>
      <c r="R27" s="31">
        <v>30</v>
      </c>
      <c r="S27" s="31"/>
      <c r="T27" s="31" t="s">
        <v>59</v>
      </c>
      <c r="U27" s="31" t="s">
        <v>274</v>
      </c>
      <c r="V27" s="31">
        <v>12</v>
      </c>
      <c r="W27" s="31">
        <v>12</v>
      </c>
      <c r="X27" s="31">
        <v>4</v>
      </c>
      <c r="Y27" s="31" t="s">
        <v>137</v>
      </c>
      <c r="Z27" s="31" t="s">
        <v>61</v>
      </c>
      <c r="AA27" s="31" t="s">
        <v>275</v>
      </c>
      <c r="AB27" s="31" t="s">
        <v>276</v>
      </c>
      <c r="AC27" s="33">
        <v>45254</v>
      </c>
      <c r="AD27" s="33"/>
      <c r="AE27" s="33">
        <v>46039</v>
      </c>
      <c r="AF27" s="72">
        <f t="shared" si="2"/>
        <v>46404</v>
      </c>
      <c r="AG27" s="31" t="s">
        <v>277</v>
      </c>
      <c r="AH27" s="67">
        <f t="shared" ca="1" si="3"/>
        <v>260</v>
      </c>
      <c r="AI27" s="69" t="str">
        <f t="shared" ca="1" si="4"/>
        <v>260  DIAS RESTANTES</v>
      </c>
      <c r="AJ27" s="38"/>
      <c r="AK27" s="49" t="str">
        <f>AK26</f>
        <v>Se realiza solicitud de compra 2024-01-11</v>
      </c>
      <c r="AL27" s="38" t="e">
        <f>VLOOKUP(A27,#REF!,21,FALSE)</f>
        <v>#REF!</v>
      </c>
      <c r="AM27" s="49" t="e">
        <f>VLOOKUP(A27,#REF!,23,FALSE)</f>
        <v>#REF!</v>
      </c>
      <c r="AN27" s="226">
        <f t="shared" si="5"/>
        <v>46039</v>
      </c>
      <c r="AO27" s="234">
        <v>45671</v>
      </c>
      <c r="AP27" s="230">
        <f t="shared" si="6"/>
        <v>4</v>
      </c>
      <c r="AQ27" s="228">
        <f t="shared" si="7"/>
        <v>46039</v>
      </c>
      <c r="AR27" s="228">
        <f t="shared" si="8"/>
        <v>46159</v>
      </c>
      <c r="AS27" s="228">
        <f t="shared" si="9"/>
        <v>46282</v>
      </c>
      <c r="AT27" s="228">
        <f t="shared" si="10"/>
        <v>46404</v>
      </c>
      <c r="AU27" s="228" t="str">
        <f t="shared" si="11"/>
        <v>N/A</v>
      </c>
      <c r="AW27" s="239">
        <f t="shared" si="12"/>
        <v>4</v>
      </c>
      <c r="AX27" s="236">
        <f t="shared" si="13"/>
        <v>45671</v>
      </c>
      <c r="AY27" s="236">
        <f t="shared" si="14"/>
        <v>45791</v>
      </c>
      <c r="AZ27" s="236">
        <f t="shared" si="15"/>
        <v>45914</v>
      </c>
      <c r="BA27" s="236">
        <f t="shared" si="16"/>
        <v>46036</v>
      </c>
      <c r="BB27" s="236" t="str">
        <f t="shared" si="17"/>
        <v>N/A</v>
      </c>
      <c r="BC27" s="8" t="s">
        <v>264</v>
      </c>
      <c r="BD27" s="242"/>
    </row>
    <row r="28" spans="1:56" s="34" customFormat="1" ht="13.8" customHeight="1" outlineLevel="1" x14ac:dyDescent="0.3">
      <c r="A28" s="66" t="str">
        <f t="shared" si="0"/>
        <v>TEC-LAB-MP-01a_5kg, 10kg,20Kg (615 kg)_01  Hasta 32</v>
      </c>
      <c r="B28" s="220" t="str">
        <f t="shared" si="18"/>
        <v>65290 C</v>
      </c>
      <c r="C28" s="28" t="s">
        <v>46</v>
      </c>
      <c r="D28" s="28" t="s">
        <v>264</v>
      </c>
      <c r="E28" s="28" t="s">
        <v>48</v>
      </c>
      <c r="F28" s="3" t="s">
        <v>284</v>
      </c>
      <c r="G28" s="3" t="s">
        <v>285</v>
      </c>
      <c r="H28" s="21" t="s">
        <v>267</v>
      </c>
      <c r="I28" s="28" t="s">
        <v>268</v>
      </c>
      <c r="J28" s="28" t="s">
        <v>269</v>
      </c>
      <c r="K28" s="28" t="s">
        <v>286</v>
      </c>
      <c r="L28" s="28" t="s">
        <v>287</v>
      </c>
      <c r="M28" s="28" t="s">
        <v>59</v>
      </c>
      <c r="N28" s="38" t="s">
        <v>272</v>
      </c>
      <c r="O28" s="28" t="s">
        <v>59</v>
      </c>
      <c r="P28" s="28" t="s">
        <v>288</v>
      </c>
      <c r="Q28" s="28"/>
      <c r="R28" s="28">
        <v>32</v>
      </c>
      <c r="S28" s="28"/>
      <c r="T28" s="28" t="s">
        <v>59</v>
      </c>
      <c r="U28" s="28" t="s">
        <v>274</v>
      </c>
      <c r="V28" s="28">
        <v>12</v>
      </c>
      <c r="W28" s="28">
        <v>12</v>
      </c>
      <c r="X28" s="28">
        <v>4</v>
      </c>
      <c r="Y28" s="28" t="s">
        <v>137</v>
      </c>
      <c r="Z28" s="28" t="s">
        <v>61</v>
      </c>
      <c r="AA28" s="28" t="s">
        <v>275</v>
      </c>
      <c r="AB28" s="28" t="s">
        <v>276</v>
      </c>
      <c r="AC28" s="37">
        <v>45254</v>
      </c>
      <c r="AD28" s="37"/>
      <c r="AE28" s="37">
        <v>46039</v>
      </c>
      <c r="AF28" s="71">
        <f t="shared" si="2"/>
        <v>46404</v>
      </c>
      <c r="AG28" s="31" t="s">
        <v>277</v>
      </c>
      <c r="AH28" s="67">
        <f t="shared" ca="1" si="3"/>
        <v>260</v>
      </c>
      <c r="AI28" s="69" t="str">
        <f t="shared" ca="1" si="4"/>
        <v>260  DIAS RESTANTES</v>
      </c>
      <c r="AJ28" s="38"/>
      <c r="AK28" s="49" t="s">
        <v>289</v>
      </c>
      <c r="AL28" s="38" t="e">
        <f>VLOOKUP(A28,#REF!,21,FALSE)</f>
        <v>#REF!</v>
      </c>
      <c r="AM28" s="49" t="e">
        <f>VLOOKUP(A28,#REF!,23,FALSE)</f>
        <v>#REF!</v>
      </c>
      <c r="AN28" s="226">
        <f t="shared" si="5"/>
        <v>46039</v>
      </c>
      <c r="AO28" s="234">
        <v>45671</v>
      </c>
      <c r="AP28" s="230">
        <f t="shared" si="6"/>
        <v>4</v>
      </c>
      <c r="AQ28" s="228">
        <f t="shared" si="7"/>
        <v>46039</v>
      </c>
      <c r="AR28" s="228">
        <f t="shared" si="8"/>
        <v>46159</v>
      </c>
      <c r="AS28" s="228">
        <f t="shared" si="9"/>
        <v>46282</v>
      </c>
      <c r="AT28" s="228">
        <f t="shared" si="10"/>
        <v>46404</v>
      </c>
      <c r="AU28" s="228" t="str">
        <f t="shared" si="11"/>
        <v>N/A</v>
      </c>
      <c r="AW28" s="239">
        <f t="shared" si="12"/>
        <v>4</v>
      </c>
      <c r="AX28" s="236">
        <f t="shared" si="13"/>
        <v>45671</v>
      </c>
      <c r="AY28" s="236">
        <f t="shared" si="14"/>
        <v>45791</v>
      </c>
      <c r="AZ28" s="236">
        <f t="shared" si="15"/>
        <v>45914</v>
      </c>
      <c r="BA28" s="236">
        <f t="shared" si="16"/>
        <v>46036</v>
      </c>
      <c r="BB28" s="236" t="str">
        <f t="shared" si="17"/>
        <v>N/A</v>
      </c>
      <c r="BC28" s="8" t="s">
        <v>264</v>
      </c>
      <c r="BD28" s="242"/>
    </row>
    <row r="29" spans="1:56" s="34" customFormat="1" ht="13.8" customHeight="1" outlineLevel="1" x14ac:dyDescent="0.3">
      <c r="A29" s="66" t="str">
        <f t="shared" si="0"/>
        <v>TEC-LAB-MP-02_5Kg_33</v>
      </c>
      <c r="B29" s="66" t="str">
        <f t="shared" si="18"/>
        <v>65291 C</v>
      </c>
      <c r="C29" s="31" t="s">
        <v>46</v>
      </c>
      <c r="D29" s="31" t="s">
        <v>264</v>
      </c>
      <c r="E29" s="31" t="s">
        <v>48</v>
      </c>
      <c r="F29" s="23" t="s">
        <v>290</v>
      </c>
      <c r="G29" s="22" t="s">
        <v>266</v>
      </c>
      <c r="H29" s="35" t="s">
        <v>267</v>
      </c>
      <c r="I29" s="31" t="s">
        <v>268</v>
      </c>
      <c r="J29" s="31" t="s">
        <v>269</v>
      </c>
      <c r="K29" s="31">
        <v>33</v>
      </c>
      <c r="L29" s="17" t="s">
        <v>271</v>
      </c>
      <c r="M29" s="31" t="s">
        <v>59</v>
      </c>
      <c r="N29" s="34" t="s">
        <v>272</v>
      </c>
      <c r="O29" s="17" t="s">
        <v>59</v>
      </c>
      <c r="P29" s="31" t="s">
        <v>273</v>
      </c>
      <c r="Q29" s="31"/>
      <c r="R29" s="31">
        <v>1</v>
      </c>
      <c r="S29" s="31"/>
      <c r="T29" s="31" t="s">
        <v>59</v>
      </c>
      <c r="U29" s="31" t="s">
        <v>274</v>
      </c>
      <c r="V29" s="31">
        <v>12</v>
      </c>
      <c r="W29" s="31">
        <v>12</v>
      </c>
      <c r="X29" s="31">
        <v>4</v>
      </c>
      <c r="Y29" s="31" t="s">
        <v>137</v>
      </c>
      <c r="Z29" s="31" t="s">
        <v>61</v>
      </c>
      <c r="AA29" s="31" t="s">
        <v>291</v>
      </c>
      <c r="AB29" s="31" t="s">
        <v>276</v>
      </c>
      <c r="AC29" s="33">
        <v>45281</v>
      </c>
      <c r="AD29" s="33"/>
      <c r="AE29" s="33">
        <v>46039</v>
      </c>
      <c r="AF29" s="72">
        <f t="shared" si="2"/>
        <v>46404</v>
      </c>
      <c r="AG29" s="31" t="s">
        <v>277</v>
      </c>
      <c r="AH29" s="67">
        <f t="shared" ca="1" si="3"/>
        <v>260</v>
      </c>
      <c r="AI29" s="69" t="str">
        <f t="shared" ca="1" si="4"/>
        <v>260  DIAS RESTANTES</v>
      </c>
      <c r="AJ29" s="38"/>
      <c r="AK29" s="49" t="s">
        <v>289</v>
      </c>
      <c r="AL29" s="38" t="e">
        <f>VLOOKUP(A29,#REF!,21,FALSE)</f>
        <v>#REF!</v>
      </c>
      <c r="AM29" s="49" t="e">
        <f>VLOOKUP(A29,#REF!,23,FALSE)</f>
        <v>#REF!</v>
      </c>
      <c r="AN29" s="226">
        <f t="shared" si="5"/>
        <v>46039</v>
      </c>
      <c r="AO29" s="234">
        <v>45665</v>
      </c>
      <c r="AP29" s="230">
        <f t="shared" si="6"/>
        <v>4</v>
      </c>
      <c r="AQ29" s="228">
        <f t="shared" si="7"/>
        <v>46039</v>
      </c>
      <c r="AR29" s="228">
        <f t="shared" si="8"/>
        <v>46159</v>
      </c>
      <c r="AS29" s="228">
        <f t="shared" si="9"/>
        <v>46282</v>
      </c>
      <c r="AT29" s="228">
        <f t="shared" si="10"/>
        <v>46404</v>
      </c>
      <c r="AU29" s="228" t="str">
        <f t="shared" si="11"/>
        <v>N/A</v>
      </c>
      <c r="AW29" s="239">
        <f t="shared" si="12"/>
        <v>4</v>
      </c>
      <c r="AX29" s="236">
        <f t="shared" si="13"/>
        <v>45665</v>
      </c>
      <c r="AY29" s="236">
        <f t="shared" si="14"/>
        <v>45785</v>
      </c>
      <c r="AZ29" s="236">
        <f t="shared" si="15"/>
        <v>45908</v>
      </c>
      <c r="BA29" s="236">
        <f t="shared" si="16"/>
        <v>46030</v>
      </c>
      <c r="BB29" s="236" t="str">
        <f t="shared" si="17"/>
        <v>N/A</v>
      </c>
      <c r="BC29" s="8" t="s">
        <v>264</v>
      </c>
      <c r="BD29" s="242"/>
    </row>
    <row r="30" spans="1:56" s="34" customFormat="1" ht="13.8" customHeight="1" outlineLevel="1" x14ac:dyDescent="0.3">
      <c r="A30" s="66" t="str">
        <f t="shared" si="0"/>
        <v>TEC-LAB-MP-02_10Kg_35</v>
      </c>
      <c r="B30" s="66" t="str">
        <f t="shared" si="18"/>
        <v>65291 C</v>
      </c>
      <c r="C30" s="31" t="s">
        <v>46</v>
      </c>
      <c r="D30" s="31" t="s">
        <v>264</v>
      </c>
      <c r="E30" s="31" t="s">
        <v>48</v>
      </c>
      <c r="F30" s="23" t="s">
        <v>290</v>
      </c>
      <c r="G30" s="22" t="s">
        <v>266</v>
      </c>
      <c r="H30" s="35" t="s">
        <v>267</v>
      </c>
      <c r="I30" s="31" t="s">
        <v>268</v>
      </c>
      <c r="J30" s="31" t="s">
        <v>269</v>
      </c>
      <c r="K30" s="31">
        <v>35</v>
      </c>
      <c r="L30" s="17" t="s">
        <v>279</v>
      </c>
      <c r="M30" s="31" t="s">
        <v>59</v>
      </c>
      <c r="N30" s="34" t="s">
        <v>272</v>
      </c>
      <c r="O30" s="17" t="s">
        <v>59</v>
      </c>
      <c r="P30" s="31" t="s">
        <v>280</v>
      </c>
      <c r="Q30" s="31"/>
      <c r="R30" s="31">
        <v>1</v>
      </c>
      <c r="S30" s="31"/>
      <c r="T30" s="31" t="s">
        <v>59</v>
      </c>
      <c r="U30" s="31" t="s">
        <v>274</v>
      </c>
      <c r="V30" s="31">
        <v>12</v>
      </c>
      <c r="W30" s="31">
        <v>12</v>
      </c>
      <c r="X30" s="31">
        <v>4</v>
      </c>
      <c r="Y30" s="31" t="s">
        <v>137</v>
      </c>
      <c r="Z30" s="31" t="s">
        <v>61</v>
      </c>
      <c r="AA30" s="31" t="s">
        <v>291</v>
      </c>
      <c r="AB30" s="31" t="s">
        <v>276</v>
      </c>
      <c r="AC30" s="33">
        <v>45281</v>
      </c>
      <c r="AD30" s="33"/>
      <c r="AE30" s="33">
        <v>46039</v>
      </c>
      <c r="AF30" s="72">
        <f t="shared" si="2"/>
        <v>46404</v>
      </c>
      <c r="AG30" s="31" t="s">
        <v>277</v>
      </c>
      <c r="AH30" s="67">
        <f t="shared" ca="1" si="3"/>
        <v>260</v>
      </c>
      <c r="AI30" s="69" t="str">
        <f t="shared" ca="1" si="4"/>
        <v>260  DIAS RESTANTES</v>
      </c>
      <c r="AJ30" s="38"/>
      <c r="AK30" s="49" t="s">
        <v>289</v>
      </c>
      <c r="AL30" s="38" t="e">
        <f>VLOOKUP(A30,#REF!,21,FALSE)</f>
        <v>#REF!</v>
      </c>
      <c r="AM30" s="49" t="e">
        <f>VLOOKUP(A30,#REF!,23,FALSE)</f>
        <v>#REF!</v>
      </c>
      <c r="AN30" s="226">
        <f t="shared" si="5"/>
        <v>46039</v>
      </c>
      <c r="AO30" s="234">
        <v>45665</v>
      </c>
      <c r="AP30" s="230">
        <f t="shared" si="6"/>
        <v>4</v>
      </c>
      <c r="AQ30" s="228">
        <f t="shared" si="7"/>
        <v>46039</v>
      </c>
      <c r="AR30" s="228">
        <f t="shared" si="8"/>
        <v>46159</v>
      </c>
      <c r="AS30" s="228">
        <f t="shared" si="9"/>
        <v>46282</v>
      </c>
      <c r="AT30" s="228">
        <f t="shared" si="10"/>
        <v>46404</v>
      </c>
      <c r="AU30" s="228" t="str">
        <f t="shared" si="11"/>
        <v>N/A</v>
      </c>
      <c r="AW30" s="239">
        <f t="shared" si="12"/>
        <v>4</v>
      </c>
      <c r="AX30" s="236">
        <f t="shared" si="13"/>
        <v>45665</v>
      </c>
      <c r="AY30" s="236">
        <f t="shared" si="14"/>
        <v>45785</v>
      </c>
      <c r="AZ30" s="236">
        <f t="shared" si="15"/>
        <v>45908</v>
      </c>
      <c r="BA30" s="236">
        <f t="shared" si="16"/>
        <v>46030</v>
      </c>
      <c r="BB30" s="236" t="str">
        <f t="shared" si="17"/>
        <v>N/A</v>
      </c>
      <c r="BC30" s="8" t="s">
        <v>264</v>
      </c>
      <c r="BD30" s="242"/>
    </row>
    <row r="31" spans="1:56" s="34" customFormat="1" ht="13.8" customHeight="1" outlineLevel="1" x14ac:dyDescent="0.3">
      <c r="A31" s="66" t="str">
        <f t="shared" si="0"/>
        <v>TEC-LAB-MP-02_20Kg_37 HASTA 66</v>
      </c>
      <c r="B31" s="66" t="str">
        <f t="shared" si="18"/>
        <v>65291 C</v>
      </c>
      <c r="C31" s="31" t="s">
        <v>46</v>
      </c>
      <c r="D31" s="31" t="s">
        <v>264</v>
      </c>
      <c r="E31" s="31" t="s">
        <v>48</v>
      </c>
      <c r="F31" s="23" t="s">
        <v>290</v>
      </c>
      <c r="G31" s="22" t="s">
        <v>266</v>
      </c>
      <c r="H31" s="35" t="s">
        <v>267</v>
      </c>
      <c r="I31" s="31" t="s">
        <v>268</v>
      </c>
      <c r="J31" s="31" t="s">
        <v>269</v>
      </c>
      <c r="K31" s="31" t="s">
        <v>292</v>
      </c>
      <c r="L31" s="17" t="s">
        <v>282</v>
      </c>
      <c r="M31" s="31" t="s">
        <v>59</v>
      </c>
      <c r="N31" s="34" t="s">
        <v>272</v>
      </c>
      <c r="O31" s="17" t="s">
        <v>59</v>
      </c>
      <c r="P31" s="31" t="s">
        <v>283</v>
      </c>
      <c r="Q31" s="31"/>
      <c r="R31" s="31">
        <v>30</v>
      </c>
      <c r="S31" s="31"/>
      <c r="T31" s="31" t="s">
        <v>59</v>
      </c>
      <c r="U31" s="31" t="s">
        <v>274</v>
      </c>
      <c r="V31" s="31">
        <v>12</v>
      </c>
      <c r="W31" s="31">
        <v>12</v>
      </c>
      <c r="X31" s="31">
        <v>4</v>
      </c>
      <c r="Y31" s="31" t="s">
        <v>137</v>
      </c>
      <c r="Z31" s="31" t="s">
        <v>61</v>
      </c>
      <c r="AA31" s="31" t="s">
        <v>291</v>
      </c>
      <c r="AB31" s="31" t="s">
        <v>276</v>
      </c>
      <c r="AC31" s="33">
        <v>45281</v>
      </c>
      <c r="AD31" s="33"/>
      <c r="AE31" s="33">
        <v>46039</v>
      </c>
      <c r="AF31" s="72">
        <f t="shared" si="2"/>
        <v>46404</v>
      </c>
      <c r="AG31" s="31" t="s">
        <v>277</v>
      </c>
      <c r="AH31" s="67">
        <f t="shared" ca="1" si="3"/>
        <v>260</v>
      </c>
      <c r="AI31" s="69" t="str">
        <f t="shared" ca="1" si="4"/>
        <v>260  DIAS RESTANTES</v>
      </c>
      <c r="AJ31" s="38"/>
      <c r="AK31" s="49" t="s">
        <v>289</v>
      </c>
      <c r="AL31" s="38" t="e">
        <f>VLOOKUP(A31,#REF!,21,FALSE)</f>
        <v>#REF!</v>
      </c>
      <c r="AM31" s="49" t="e">
        <f>VLOOKUP(A31,#REF!,23,FALSE)</f>
        <v>#REF!</v>
      </c>
      <c r="AN31" s="226">
        <f t="shared" si="5"/>
        <v>46039</v>
      </c>
      <c r="AO31" s="234">
        <v>45665</v>
      </c>
      <c r="AP31" s="230">
        <f t="shared" si="6"/>
        <v>4</v>
      </c>
      <c r="AQ31" s="228">
        <f t="shared" si="7"/>
        <v>46039</v>
      </c>
      <c r="AR31" s="228">
        <f t="shared" si="8"/>
        <v>46159</v>
      </c>
      <c r="AS31" s="228">
        <f t="shared" si="9"/>
        <v>46282</v>
      </c>
      <c r="AT31" s="228">
        <f t="shared" si="10"/>
        <v>46404</v>
      </c>
      <c r="AU31" s="228" t="str">
        <f t="shared" si="11"/>
        <v>N/A</v>
      </c>
      <c r="AW31" s="239">
        <f t="shared" si="12"/>
        <v>4</v>
      </c>
      <c r="AX31" s="236">
        <f t="shared" si="13"/>
        <v>45665</v>
      </c>
      <c r="AY31" s="236">
        <f t="shared" si="14"/>
        <v>45785</v>
      </c>
      <c r="AZ31" s="236">
        <f t="shared" si="15"/>
        <v>45908</v>
      </c>
      <c r="BA31" s="236">
        <f t="shared" si="16"/>
        <v>46030</v>
      </c>
      <c r="BB31" s="236" t="str">
        <f t="shared" si="17"/>
        <v>N/A</v>
      </c>
      <c r="BC31" s="8" t="s">
        <v>264</v>
      </c>
      <c r="BD31" s="242"/>
    </row>
    <row r="32" spans="1:56" s="34" customFormat="1" ht="13.8" customHeight="1" outlineLevel="1" x14ac:dyDescent="0.3">
      <c r="A32" s="66" t="str">
        <f t="shared" si="0"/>
        <v>TEC-LAB-MP-02a_5Kg, 10 kg,20kg (615 kg)_33_35 y 37 hasta 66</v>
      </c>
      <c r="B32" s="220" t="str">
        <f t="shared" si="18"/>
        <v>65291 C</v>
      </c>
      <c r="C32" s="28" t="s">
        <v>46</v>
      </c>
      <c r="D32" s="28" t="s">
        <v>264</v>
      </c>
      <c r="E32" s="28" t="s">
        <v>48</v>
      </c>
      <c r="F32" s="25" t="s">
        <v>293</v>
      </c>
      <c r="G32" s="3" t="s">
        <v>285</v>
      </c>
      <c r="H32" s="26" t="s">
        <v>267</v>
      </c>
      <c r="I32" s="28" t="s">
        <v>268</v>
      </c>
      <c r="J32" s="28" t="s">
        <v>269</v>
      </c>
      <c r="K32" s="28" t="s">
        <v>294</v>
      </c>
      <c r="L32" s="28" t="s">
        <v>295</v>
      </c>
      <c r="M32" s="28" t="s">
        <v>59</v>
      </c>
      <c r="N32" s="38" t="s">
        <v>272</v>
      </c>
      <c r="O32" s="28" t="s">
        <v>59</v>
      </c>
      <c r="P32" s="28" t="s">
        <v>288</v>
      </c>
      <c r="Q32" s="28"/>
      <c r="R32" s="17">
        <v>32</v>
      </c>
      <c r="S32" s="28"/>
      <c r="T32" s="28" t="s">
        <v>59</v>
      </c>
      <c r="U32" s="28" t="s">
        <v>274</v>
      </c>
      <c r="V32" s="28">
        <v>12</v>
      </c>
      <c r="W32" s="28">
        <v>12</v>
      </c>
      <c r="X32" s="28">
        <v>4</v>
      </c>
      <c r="Y32" s="28" t="s">
        <v>137</v>
      </c>
      <c r="Z32" s="28" t="s">
        <v>61</v>
      </c>
      <c r="AA32" s="28" t="s">
        <v>291</v>
      </c>
      <c r="AB32" s="28" t="s">
        <v>276</v>
      </c>
      <c r="AC32" s="37">
        <v>45275</v>
      </c>
      <c r="AD32" s="37"/>
      <c r="AE32" s="37">
        <v>46039</v>
      </c>
      <c r="AF32" s="71">
        <f t="shared" si="2"/>
        <v>46404</v>
      </c>
      <c r="AG32" s="31" t="s">
        <v>277</v>
      </c>
      <c r="AH32" s="67">
        <f t="shared" ca="1" si="3"/>
        <v>260</v>
      </c>
      <c r="AI32" s="69" t="str">
        <f t="shared" ca="1" si="4"/>
        <v>260  DIAS RESTANTES</v>
      </c>
      <c r="AJ32" s="38"/>
      <c r="AK32" s="49" t="str">
        <f>AK31</f>
        <v>Cambiar color a Negro, autorizado por Don Hector</v>
      </c>
      <c r="AL32" s="38" t="e">
        <f>VLOOKUP(A32,#REF!,21,FALSE)</f>
        <v>#REF!</v>
      </c>
      <c r="AM32" s="49" t="e">
        <f>VLOOKUP(A32,#REF!,23,FALSE)</f>
        <v>#REF!</v>
      </c>
      <c r="AN32" s="226">
        <f t="shared" si="5"/>
        <v>46039</v>
      </c>
      <c r="AO32" s="234">
        <v>45665</v>
      </c>
      <c r="AP32" s="230">
        <f t="shared" si="6"/>
        <v>4</v>
      </c>
      <c r="AQ32" s="228">
        <f t="shared" si="7"/>
        <v>46039</v>
      </c>
      <c r="AR32" s="228">
        <f t="shared" si="8"/>
        <v>46159</v>
      </c>
      <c r="AS32" s="228">
        <f t="shared" si="9"/>
        <v>46282</v>
      </c>
      <c r="AT32" s="228">
        <f t="shared" si="10"/>
        <v>46404</v>
      </c>
      <c r="AU32" s="228" t="str">
        <f t="shared" si="11"/>
        <v>N/A</v>
      </c>
      <c r="AW32" s="239">
        <f t="shared" si="12"/>
        <v>4</v>
      </c>
      <c r="AX32" s="236">
        <f t="shared" si="13"/>
        <v>45665</v>
      </c>
      <c r="AY32" s="236">
        <f t="shared" si="14"/>
        <v>45785</v>
      </c>
      <c r="AZ32" s="236">
        <f t="shared" si="15"/>
        <v>45908</v>
      </c>
      <c r="BA32" s="236">
        <f t="shared" si="16"/>
        <v>46030</v>
      </c>
      <c r="BB32" s="236" t="str">
        <f t="shared" si="17"/>
        <v>N/A</v>
      </c>
      <c r="BC32" s="8" t="s">
        <v>264</v>
      </c>
      <c r="BD32" s="242"/>
    </row>
    <row r="33" spans="1:56" s="34" customFormat="1" ht="13.8" customHeight="1" outlineLevel="1" x14ac:dyDescent="0.3">
      <c r="A33" s="66" t="str">
        <f t="shared" si="0"/>
        <v>TEC-LAB-MP-03_5Kg_34</v>
      </c>
      <c r="B33" s="66" t="str">
        <f t="shared" si="18"/>
        <v>65292 C</v>
      </c>
      <c r="C33" s="31" t="s">
        <v>46</v>
      </c>
      <c r="D33" s="31" t="s">
        <v>264</v>
      </c>
      <c r="E33" s="31" t="s">
        <v>48</v>
      </c>
      <c r="F33" s="206" t="s">
        <v>296</v>
      </c>
      <c r="G33" s="22" t="s">
        <v>266</v>
      </c>
      <c r="H33" s="207" t="s">
        <v>267</v>
      </c>
      <c r="I33" s="31" t="s">
        <v>268</v>
      </c>
      <c r="J33" s="31" t="s">
        <v>269</v>
      </c>
      <c r="K33" s="31">
        <v>34</v>
      </c>
      <c r="L33" s="17" t="s">
        <v>271</v>
      </c>
      <c r="M33" s="31" t="s">
        <v>59</v>
      </c>
      <c r="N33" s="34" t="s">
        <v>272</v>
      </c>
      <c r="O33" s="17" t="s">
        <v>59</v>
      </c>
      <c r="P33" s="31" t="s">
        <v>273</v>
      </c>
      <c r="Q33" s="31"/>
      <c r="R33" s="31">
        <v>1</v>
      </c>
      <c r="S33" s="31"/>
      <c r="T33" s="31" t="s">
        <v>59</v>
      </c>
      <c r="U33" s="31" t="s">
        <v>274</v>
      </c>
      <c r="V33" s="31">
        <v>12</v>
      </c>
      <c r="W33" s="31">
        <v>12</v>
      </c>
      <c r="X33" s="31">
        <v>4</v>
      </c>
      <c r="Y33" s="31" t="s">
        <v>137</v>
      </c>
      <c r="Z33" s="31" t="s">
        <v>61</v>
      </c>
      <c r="AA33" s="31" t="s">
        <v>297</v>
      </c>
      <c r="AB33" s="31" t="s">
        <v>276</v>
      </c>
      <c r="AC33" s="33">
        <v>45281</v>
      </c>
      <c r="AD33" s="33"/>
      <c r="AE33" s="33">
        <v>46039</v>
      </c>
      <c r="AF33" s="72">
        <f t="shared" si="2"/>
        <v>46404</v>
      </c>
      <c r="AG33" s="31" t="s">
        <v>277</v>
      </c>
      <c r="AH33" s="67">
        <f t="shared" ca="1" si="3"/>
        <v>260</v>
      </c>
      <c r="AI33" s="69" t="str">
        <f t="shared" ca="1" si="4"/>
        <v>260  DIAS RESTANTES</v>
      </c>
      <c r="AJ33" s="38"/>
      <c r="AK33" s="49" t="s">
        <v>289</v>
      </c>
      <c r="AL33" s="38" t="e">
        <f>VLOOKUP(A33,#REF!,21,FALSE)</f>
        <v>#REF!</v>
      </c>
      <c r="AM33" s="49" t="e">
        <f>VLOOKUP(A33,#REF!,23,FALSE)</f>
        <v>#REF!</v>
      </c>
      <c r="AN33" s="226">
        <f t="shared" si="5"/>
        <v>46039</v>
      </c>
      <c r="AO33" s="234">
        <v>45665</v>
      </c>
      <c r="AP33" s="230">
        <f t="shared" si="6"/>
        <v>4</v>
      </c>
      <c r="AQ33" s="228">
        <f t="shared" si="7"/>
        <v>46039</v>
      </c>
      <c r="AR33" s="228">
        <f t="shared" si="8"/>
        <v>46159</v>
      </c>
      <c r="AS33" s="228">
        <f t="shared" si="9"/>
        <v>46282</v>
      </c>
      <c r="AT33" s="228">
        <f t="shared" si="10"/>
        <v>46404</v>
      </c>
      <c r="AU33" s="228" t="str">
        <f t="shared" si="11"/>
        <v>N/A</v>
      </c>
      <c r="AW33" s="239">
        <f t="shared" si="12"/>
        <v>4</v>
      </c>
      <c r="AX33" s="236">
        <f t="shared" si="13"/>
        <v>45665</v>
      </c>
      <c r="AY33" s="236">
        <f t="shared" si="14"/>
        <v>45785</v>
      </c>
      <c r="AZ33" s="236">
        <f t="shared" si="15"/>
        <v>45908</v>
      </c>
      <c r="BA33" s="236">
        <f t="shared" si="16"/>
        <v>46030</v>
      </c>
      <c r="BB33" s="236" t="str">
        <f t="shared" si="17"/>
        <v>N/A</v>
      </c>
      <c r="BC33" s="8" t="s">
        <v>264</v>
      </c>
      <c r="BD33" s="242"/>
    </row>
    <row r="34" spans="1:56" s="34" customFormat="1" ht="13.8" customHeight="1" outlineLevel="1" x14ac:dyDescent="0.3">
      <c r="A34" s="66" t="str">
        <f t="shared" si="0"/>
        <v>TEC-LAB-MP-03_10Kg_36</v>
      </c>
      <c r="B34" s="66" t="str">
        <f t="shared" si="18"/>
        <v>95292 C</v>
      </c>
      <c r="C34" s="31" t="s">
        <v>46</v>
      </c>
      <c r="D34" s="31" t="s">
        <v>264</v>
      </c>
      <c r="E34" s="31" t="s">
        <v>48</v>
      </c>
      <c r="F34" s="206" t="s">
        <v>296</v>
      </c>
      <c r="G34" s="22" t="s">
        <v>266</v>
      </c>
      <c r="H34" s="207" t="s">
        <v>267</v>
      </c>
      <c r="I34" s="31" t="s">
        <v>268</v>
      </c>
      <c r="J34" s="31" t="s">
        <v>269</v>
      </c>
      <c r="K34" s="31">
        <v>36</v>
      </c>
      <c r="L34" s="17" t="s">
        <v>279</v>
      </c>
      <c r="M34" s="31" t="s">
        <v>59</v>
      </c>
      <c r="N34" s="34" t="s">
        <v>272</v>
      </c>
      <c r="O34" s="17" t="s">
        <v>59</v>
      </c>
      <c r="P34" s="31" t="s">
        <v>280</v>
      </c>
      <c r="Q34" s="31"/>
      <c r="R34" s="31">
        <v>1</v>
      </c>
      <c r="S34" s="31"/>
      <c r="T34" s="31" t="s">
        <v>59</v>
      </c>
      <c r="U34" s="31" t="s">
        <v>274</v>
      </c>
      <c r="V34" s="31">
        <v>12</v>
      </c>
      <c r="W34" s="31">
        <v>12</v>
      </c>
      <c r="X34" s="31">
        <v>4</v>
      </c>
      <c r="Y34" s="31" t="s">
        <v>137</v>
      </c>
      <c r="Z34" s="31" t="s">
        <v>61</v>
      </c>
      <c r="AA34" s="31" t="s">
        <v>298</v>
      </c>
      <c r="AB34" s="31" t="s">
        <v>276</v>
      </c>
      <c r="AC34" s="33">
        <v>45281</v>
      </c>
      <c r="AD34" s="33"/>
      <c r="AE34" s="33">
        <v>46039</v>
      </c>
      <c r="AF34" s="72">
        <f t="shared" si="2"/>
        <v>46404</v>
      </c>
      <c r="AG34" s="31" t="s">
        <v>277</v>
      </c>
      <c r="AH34" s="67">
        <f t="shared" ca="1" si="3"/>
        <v>260</v>
      </c>
      <c r="AI34" s="69" t="str">
        <f t="shared" ca="1" si="4"/>
        <v>260  DIAS RESTANTES</v>
      </c>
      <c r="AJ34" s="38"/>
      <c r="AK34" s="49" t="s">
        <v>289</v>
      </c>
      <c r="AL34" s="38" t="e">
        <f>VLOOKUP(A34,#REF!,21,FALSE)</f>
        <v>#REF!</v>
      </c>
      <c r="AM34" s="49" t="e">
        <f>VLOOKUP(A34,#REF!,23,FALSE)</f>
        <v>#REF!</v>
      </c>
      <c r="AN34" s="226">
        <f t="shared" si="5"/>
        <v>46039</v>
      </c>
      <c r="AO34" s="234">
        <v>45665</v>
      </c>
      <c r="AP34" s="230">
        <f t="shared" si="6"/>
        <v>4</v>
      </c>
      <c r="AQ34" s="228">
        <f t="shared" si="7"/>
        <v>46039</v>
      </c>
      <c r="AR34" s="228">
        <f t="shared" si="8"/>
        <v>46159</v>
      </c>
      <c r="AS34" s="228">
        <f t="shared" si="9"/>
        <v>46282</v>
      </c>
      <c r="AT34" s="228">
        <f t="shared" si="10"/>
        <v>46404</v>
      </c>
      <c r="AU34" s="228" t="str">
        <f t="shared" si="11"/>
        <v>N/A</v>
      </c>
      <c r="AW34" s="239">
        <f t="shared" si="12"/>
        <v>4</v>
      </c>
      <c r="AX34" s="236">
        <f t="shared" si="13"/>
        <v>45665</v>
      </c>
      <c r="AY34" s="236">
        <f t="shared" si="14"/>
        <v>45785</v>
      </c>
      <c r="AZ34" s="236">
        <f t="shared" si="15"/>
        <v>45908</v>
      </c>
      <c r="BA34" s="236">
        <f t="shared" si="16"/>
        <v>46030</v>
      </c>
      <c r="BB34" s="236" t="str">
        <f t="shared" si="17"/>
        <v>N/A</v>
      </c>
      <c r="BC34" s="8" t="s">
        <v>264</v>
      </c>
      <c r="BD34" s="242"/>
    </row>
    <row r="35" spans="1:56" s="34" customFormat="1" ht="13.8" customHeight="1" outlineLevel="1" x14ac:dyDescent="0.3">
      <c r="A35" s="66" t="str">
        <f t="shared" si="0"/>
        <v>TEC-LAB-MP-03_20Kg_67 HASTA 81</v>
      </c>
      <c r="B35" s="66" t="str">
        <f t="shared" si="18"/>
        <v>65292 C</v>
      </c>
      <c r="C35" s="31" t="s">
        <v>46</v>
      </c>
      <c r="D35" s="31" t="s">
        <v>264</v>
      </c>
      <c r="E35" s="31" t="s">
        <v>48</v>
      </c>
      <c r="F35" s="206" t="s">
        <v>296</v>
      </c>
      <c r="G35" s="22" t="s">
        <v>266</v>
      </c>
      <c r="H35" s="207" t="s">
        <v>267</v>
      </c>
      <c r="I35" s="31" t="s">
        <v>268</v>
      </c>
      <c r="J35" s="31" t="s">
        <v>269</v>
      </c>
      <c r="K35" s="31" t="s">
        <v>299</v>
      </c>
      <c r="L35" s="17" t="s">
        <v>282</v>
      </c>
      <c r="M35" s="31" t="s">
        <v>59</v>
      </c>
      <c r="N35" s="34" t="s">
        <v>272</v>
      </c>
      <c r="O35" s="17" t="s">
        <v>59</v>
      </c>
      <c r="P35" s="31" t="s">
        <v>283</v>
      </c>
      <c r="Q35" s="31"/>
      <c r="R35" s="31">
        <v>15</v>
      </c>
      <c r="S35" s="31"/>
      <c r="T35" s="31" t="s">
        <v>59</v>
      </c>
      <c r="U35" s="31" t="s">
        <v>274</v>
      </c>
      <c r="V35" s="31">
        <v>12</v>
      </c>
      <c r="W35" s="31">
        <v>12</v>
      </c>
      <c r="X35" s="31">
        <v>4</v>
      </c>
      <c r="Y35" s="31" t="s">
        <v>137</v>
      </c>
      <c r="Z35" s="31" t="s">
        <v>61</v>
      </c>
      <c r="AA35" s="31" t="s">
        <v>297</v>
      </c>
      <c r="AB35" s="31" t="s">
        <v>276</v>
      </c>
      <c r="AC35" s="33">
        <v>45281</v>
      </c>
      <c r="AD35" s="33"/>
      <c r="AE35" s="33">
        <v>46039</v>
      </c>
      <c r="AF35" s="72">
        <f t="shared" si="2"/>
        <v>46404</v>
      </c>
      <c r="AG35" s="31" t="s">
        <v>277</v>
      </c>
      <c r="AH35" s="67">
        <f t="shared" ca="1" si="3"/>
        <v>260</v>
      </c>
      <c r="AI35" s="69" t="str">
        <f t="shared" ca="1" si="4"/>
        <v>260  DIAS RESTANTES</v>
      </c>
      <c r="AJ35" s="38"/>
      <c r="AK35" s="49" t="s">
        <v>289</v>
      </c>
      <c r="AL35" s="38" t="e">
        <f>VLOOKUP(A35,#REF!,21,FALSE)</f>
        <v>#REF!</v>
      </c>
      <c r="AM35" s="49" t="e">
        <f>VLOOKUP(A35,#REF!,23,FALSE)</f>
        <v>#REF!</v>
      </c>
      <c r="AN35" s="226">
        <f t="shared" si="5"/>
        <v>46039</v>
      </c>
      <c r="AO35" s="234">
        <v>45665</v>
      </c>
      <c r="AP35" s="230">
        <f t="shared" si="6"/>
        <v>4</v>
      </c>
      <c r="AQ35" s="228">
        <f t="shared" si="7"/>
        <v>46039</v>
      </c>
      <c r="AR35" s="228">
        <f t="shared" si="8"/>
        <v>46159</v>
      </c>
      <c r="AS35" s="228">
        <f t="shared" si="9"/>
        <v>46282</v>
      </c>
      <c r="AT35" s="228">
        <f t="shared" si="10"/>
        <v>46404</v>
      </c>
      <c r="AU35" s="228" t="str">
        <f t="shared" si="11"/>
        <v>N/A</v>
      </c>
      <c r="AW35" s="239">
        <f t="shared" si="12"/>
        <v>4</v>
      </c>
      <c r="AX35" s="236">
        <f t="shared" si="13"/>
        <v>45665</v>
      </c>
      <c r="AY35" s="236">
        <f t="shared" si="14"/>
        <v>45785</v>
      </c>
      <c r="AZ35" s="236">
        <f t="shared" si="15"/>
        <v>45908</v>
      </c>
      <c r="BA35" s="236">
        <f t="shared" si="16"/>
        <v>46030</v>
      </c>
      <c r="BB35" s="236" t="str">
        <f t="shared" si="17"/>
        <v>N/A</v>
      </c>
      <c r="BC35" s="8" t="s">
        <v>264</v>
      </c>
      <c r="BD35" s="242"/>
    </row>
    <row r="36" spans="1:56" s="34" customFormat="1" ht="13.8" customHeight="1" outlineLevel="1" x14ac:dyDescent="0.3">
      <c r="A36" s="66" t="str">
        <f t="shared" si="0"/>
        <v>TEC-LAB-MP-03a_5kg, 10kg,20Kg (315 kg)_34_ 36 y 67 HASTA 81</v>
      </c>
      <c r="B36" s="220" t="str">
        <f t="shared" si="18"/>
        <v>65292 C</v>
      </c>
      <c r="C36" s="28" t="s">
        <v>46</v>
      </c>
      <c r="D36" s="28" t="s">
        <v>264</v>
      </c>
      <c r="E36" s="28" t="s">
        <v>48</v>
      </c>
      <c r="F36" s="4" t="s">
        <v>300</v>
      </c>
      <c r="G36" s="3" t="s">
        <v>285</v>
      </c>
      <c r="H36" s="36" t="s">
        <v>267</v>
      </c>
      <c r="I36" s="28" t="s">
        <v>268</v>
      </c>
      <c r="J36" s="28" t="s">
        <v>269</v>
      </c>
      <c r="K36" s="28" t="s">
        <v>301</v>
      </c>
      <c r="L36" s="28" t="s">
        <v>302</v>
      </c>
      <c r="M36" s="28" t="s">
        <v>59</v>
      </c>
      <c r="N36" s="38" t="s">
        <v>272</v>
      </c>
      <c r="O36" s="28" t="s">
        <v>59</v>
      </c>
      <c r="P36" s="28" t="s">
        <v>283</v>
      </c>
      <c r="Q36" s="28"/>
      <c r="R36" s="28">
        <v>15</v>
      </c>
      <c r="S36" s="28"/>
      <c r="T36" s="28" t="s">
        <v>59</v>
      </c>
      <c r="U36" s="28" t="s">
        <v>274</v>
      </c>
      <c r="V36" s="28">
        <v>12</v>
      </c>
      <c r="W36" s="28">
        <v>12</v>
      </c>
      <c r="X36" s="28">
        <v>4</v>
      </c>
      <c r="Y36" s="28" t="s">
        <v>137</v>
      </c>
      <c r="Z36" s="28" t="s">
        <v>61</v>
      </c>
      <c r="AA36" s="28" t="s">
        <v>297</v>
      </c>
      <c r="AB36" s="28" t="s">
        <v>276</v>
      </c>
      <c r="AC36" s="37">
        <v>45275</v>
      </c>
      <c r="AD36" s="37"/>
      <c r="AE36" s="37">
        <v>46039</v>
      </c>
      <c r="AF36" s="71">
        <f t="shared" si="2"/>
        <v>46404</v>
      </c>
      <c r="AG36" s="31" t="s">
        <v>277</v>
      </c>
      <c r="AH36" s="67">
        <f t="shared" ca="1" si="3"/>
        <v>260</v>
      </c>
      <c r="AI36" s="69" t="str">
        <f t="shared" ca="1" si="4"/>
        <v>260  DIAS RESTANTES</v>
      </c>
      <c r="AJ36" s="38"/>
      <c r="AK36" s="49" t="s">
        <v>289</v>
      </c>
      <c r="AL36" s="38" t="e">
        <f>VLOOKUP(A36,#REF!,21,FALSE)</f>
        <v>#REF!</v>
      </c>
      <c r="AM36" s="49" t="e">
        <f>VLOOKUP(A36,#REF!,23,FALSE)</f>
        <v>#REF!</v>
      </c>
      <c r="AN36" s="226">
        <f t="shared" si="5"/>
        <v>46039</v>
      </c>
      <c r="AO36" s="234">
        <v>45665</v>
      </c>
      <c r="AP36" s="230">
        <f t="shared" si="6"/>
        <v>4</v>
      </c>
      <c r="AQ36" s="228">
        <f t="shared" si="7"/>
        <v>46039</v>
      </c>
      <c r="AR36" s="228">
        <f t="shared" si="8"/>
        <v>46159</v>
      </c>
      <c r="AS36" s="228">
        <f t="shared" si="9"/>
        <v>46282</v>
      </c>
      <c r="AT36" s="228">
        <f t="shared" si="10"/>
        <v>46404</v>
      </c>
      <c r="AU36" s="228" t="str">
        <f t="shared" si="11"/>
        <v>N/A</v>
      </c>
      <c r="AW36" s="239">
        <f t="shared" si="12"/>
        <v>4</v>
      </c>
      <c r="AX36" s="236">
        <f t="shared" si="13"/>
        <v>45665</v>
      </c>
      <c r="AY36" s="236">
        <f t="shared" si="14"/>
        <v>45785</v>
      </c>
      <c r="AZ36" s="236">
        <f t="shared" si="15"/>
        <v>45908</v>
      </c>
      <c r="BA36" s="236">
        <f t="shared" si="16"/>
        <v>46030</v>
      </c>
      <c r="BB36" s="236" t="str">
        <f t="shared" si="17"/>
        <v>N/A</v>
      </c>
      <c r="BC36" s="8" t="s">
        <v>264</v>
      </c>
      <c r="BD36" s="242"/>
    </row>
    <row r="37" spans="1:56" s="34" customFormat="1" outlineLevel="1" x14ac:dyDescent="0.3">
      <c r="A37" s="66" t="str">
        <f t="shared" si="0"/>
        <v>TEC-LAB-MP-04_0,001g_N.I.</v>
      </c>
      <c r="B37" s="66" t="str">
        <f t="shared" si="18"/>
        <v>65672 C</v>
      </c>
      <c r="C37" s="31" t="s">
        <v>46</v>
      </c>
      <c r="D37" s="31" t="s">
        <v>264</v>
      </c>
      <c r="E37" s="31" t="s">
        <v>48</v>
      </c>
      <c r="F37" s="41" t="s">
        <v>303</v>
      </c>
      <c r="G37" s="22" t="s">
        <v>266</v>
      </c>
      <c r="H37" s="42" t="s">
        <v>304</v>
      </c>
      <c r="I37" s="31" t="s">
        <v>305</v>
      </c>
      <c r="J37" s="31" t="s">
        <v>306</v>
      </c>
      <c r="K37" s="31" t="s">
        <v>307</v>
      </c>
      <c r="L37" s="17" t="s">
        <v>308</v>
      </c>
      <c r="M37" s="31" t="s">
        <v>59</v>
      </c>
      <c r="N37" s="162" t="s">
        <v>309</v>
      </c>
      <c r="O37" s="31"/>
      <c r="P37" s="31" t="s">
        <v>310</v>
      </c>
      <c r="Q37" s="31"/>
      <c r="R37" s="31">
        <v>1</v>
      </c>
      <c r="S37" s="31"/>
      <c r="T37" s="31" t="s">
        <v>59</v>
      </c>
      <c r="U37" s="31" t="s">
        <v>311</v>
      </c>
      <c r="V37" s="31">
        <v>12</v>
      </c>
      <c r="W37" s="31">
        <v>12</v>
      </c>
      <c r="X37" s="31">
        <v>4</v>
      </c>
      <c r="Y37" s="31" t="s">
        <v>137</v>
      </c>
      <c r="Z37" s="31" t="s">
        <v>61</v>
      </c>
      <c r="AA37" s="31" t="s">
        <v>312</v>
      </c>
      <c r="AB37" s="31" t="s">
        <v>276</v>
      </c>
      <c r="AC37" s="33">
        <v>45318</v>
      </c>
      <c r="AD37" s="33"/>
      <c r="AE37" s="33">
        <v>46071</v>
      </c>
      <c r="AF37" s="72">
        <f t="shared" si="2"/>
        <v>46436</v>
      </c>
      <c r="AG37" s="31"/>
      <c r="AH37" s="67">
        <f t="shared" ca="1" si="3"/>
        <v>291</v>
      </c>
      <c r="AI37" s="69" t="str">
        <f t="shared" ca="1" si="4"/>
        <v>291  DIAS RESTANTES</v>
      </c>
      <c r="AJ37" s="38" t="s">
        <v>313</v>
      </c>
      <c r="AK37" s="51" t="s">
        <v>314</v>
      </c>
      <c r="AL37" s="38" t="e">
        <f>VLOOKUP(A37,#REF!,21,FALSE)</f>
        <v>#REF!</v>
      </c>
      <c r="AM37" s="49" t="e">
        <f>VLOOKUP(A37,#REF!,23,FALSE)</f>
        <v>#REF!</v>
      </c>
      <c r="AN37" s="226">
        <f t="shared" si="5"/>
        <v>46071</v>
      </c>
      <c r="AO37" s="234">
        <v>45701</v>
      </c>
      <c r="AP37" s="230">
        <f t="shared" si="6"/>
        <v>4</v>
      </c>
      <c r="AQ37" s="228">
        <f t="shared" si="7"/>
        <v>46071</v>
      </c>
      <c r="AR37" s="228">
        <f t="shared" si="8"/>
        <v>46191</v>
      </c>
      <c r="AS37" s="228">
        <f t="shared" si="9"/>
        <v>46313</v>
      </c>
      <c r="AT37" s="228">
        <f t="shared" si="10"/>
        <v>46436</v>
      </c>
      <c r="AU37" s="228" t="str">
        <f t="shared" si="11"/>
        <v>N/A</v>
      </c>
      <c r="AW37" s="239">
        <f t="shared" si="12"/>
        <v>4</v>
      </c>
      <c r="AX37" s="236">
        <f t="shared" si="13"/>
        <v>45701</v>
      </c>
      <c r="AY37" s="236">
        <f t="shared" si="14"/>
        <v>45821</v>
      </c>
      <c r="AZ37" s="236">
        <f t="shared" si="15"/>
        <v>45943</v>
      </c>
      <c r="BA37" s="236">
        <f t="shared" si="16"/>
        <v>46066</v>
      </c>
      <c r="BB37" s="236" t="str">
        <f t="shared" si="17"/>
        <v>N/A</v>
      </c>
      <c r="BC37" s="8" t="s">
        <v>264</v>
      </c>
      <c r="BD37" s="242"/>
    </row>
    <row r="38" spans="1:56" s="34" customFormat="1" outlineLevel="1" x14ac:dyDescent="0.3">
      <c r="A38" s="66" t="str">
        <f t="shared" si="0"/>
        <v>TEC-LAB-MP-04_0,002g_N.I.</v>
      </c>
      <c r="B38" s="66" t="str">
        <f t="shared" si="18"/>
        <v>65672 C</v>
      </c>
      <c r="C38" s="31" t="s">
        <v>46</v>
      </c>
      <c r="D38" s="31" t="s">
        <v>264</v>
      </c>
      <c r="E38" s="31" t="s">
        <v>48</v>
      </c>
      <c r="F38" s="41" t="s">
        <v>303</v>
      </c>
      <c r="G38" s="22" t="s">
        <v>266</v>
      </c>
      <c r="H38" s="42" t="s">
        <v>304</v>
      </c>
      <c r="I38" s="31" t="s">
        <v>305</v>
      </c>
      <c r="J38" s="31" t="s">
        <v>306</v>
      </c>
      <c r="K38" s="31" t="s">
        <v>307</v>
      </c>
      <c r="L38" s="17" t="s">
        <v>315</v>
      </c>
      <c r="M38" s="31" t="s">
        <v>59</v>
      </c>
      <c r="N38" s="162" t="s">
        <v>309</v>
      </c>
      <c r="O38" s="31"/>
      <c r="P38" s="31" t="s">
        <v>310</v>
      </c>
      <c r="Q38" s="31"/>
      <c r="R38" s="31">
        <v>1</v>
      </c>
      <c r="S38" s="31"/>
      <c r="T38" s="31" t="s">
        <v>59</v>
      </c>
      <c r="U38" s="31" t="s">
        <v>311</v>
      </c>
      <c r="V38" s="31">
        <v>12</v>
      </c>
      <c r="W38" s="31">
        <v>12</v>
      </c>
      <c r="X38" s="31">
        <v>4</v>
      </c>
      <c r="Y38" s="31" t="s">
        <v>137</v>
      </c>
      <c r="Z38" s="31" t="s">
        <v>61</v>
      </c>
      <c r="AA38" s="31" t="s">
        <v>312</v>
      </c>
      <c r="AB38" s="31" t="s">
        <v>276</v>
      </c>
      <c r="AC38" s="33">
        <v>45318</v>
      </c>
      <c r="AD38" s="33"/>
      <c r="AE38" s="33">
        <v>46071</v>
      </c>
      <c r="AF38" s="72">
        <f t="shared" si="2"/>
        <v>46436</v>
      </c>
      <c r="AG38" s="31"/>
      <c r="AH38" s="67">
        <f t="shared" ca="1" si="3"/>
        <v>291</v>
      </c>
      <c r="AI38" s="69" t="str">
        <f t="shared" ca="1" si="4"/>
        <v>291  DIAS RESTANTES</v>
      </c>
      <c r="AK38" s="51" t="s">
        <v>314</v>
      </c>
      <c r="AL38" s="38" t="e">
        <f>VLOOKUP(A38,#REF!,21,FALSE)</f>
        <v>#REF!</v>
      </c>
      <c r="AM38" s="49" t="e">
        <f>VLOOKUP(A38,#REF!,23,FALSE)</f>
        <v>#REF!</v>
      </c>
      <c r="AN38" s="226">
        <f t="shared" si="5"/>
        <v>46071</v>
      </c>
      <c r="AO38" s="234">
        <v>45701</v>
      </c>
      <c r="AP38" s="230">
        <f t="shared" si="6"/>
        <v>4</v>
      </c>
      <c r="AQ38" s="228">
        <f t="shared" si="7"/>
        <v>46071</v>
      </c>
      <c r="AR38" s="228">
        <f t="shared" si="8"/>
        <v>46191</v>
      </c>
      <c r="AS38" s="228">
        <f t="shared" si="9"/>
        <v>46313</v>
      </c>
      <c r="AT38" s="228">
        <f t="shared" si="10"/>
        <v>46436</v>
      </c>
      <c r="AU38" s="228" t="str">
        <f t="shared" si="11"/>
        <v>N/A</v>
      </c>
      <c r="AW38" s="239">
        <f t="shared" si="12"/>
        <v>4</v>
      </c>
      <c r="AX38" s="236">
        <f t="shared" si="13"/>
        <v>45701</v>
      </c>
      <c r="AY38" s="236">
        <f t="shared" si="14"/>
        <v>45821</v>
      </c>
      <c r="AZ38" s="236">
        <f t="shared" si="15"/>
        <v>45943</v>
      </c>
      <c r="BA38" s="236">
        <f t="shared" si="16"/>
        <v>46066</v>
      </c>
      <c r="BB38" s="236" t="str">
        <f t="shared" si="17"/>
        <v>N/A</v>
      </c>
      <c r="BC38" s="8" t="s">
        <v>264</v>
      </c>
      <c r="BD38" s="242"/>
    </row>
    <row r="39" spans="1:56" s="34" customFormat="1" outlineLevel="1" x14ac:dyDescent="0.3">
      <c r="A39" s="66" t="str">
        <f t="shared" ref="A39:A70" si="19">IF(D39="Masa",CONCATENATE(F39,"_",L39,"_",K39),F39)</f>
        <v>TEC-LAB-MP-04_0,002g_PUNTO</v>
      </c>
      <c r="B39" s="66" t="str">
        <f t="shared" si="18"/>
        <v>65672 C</v>
      </c>
      <c r="C39" s="31" t="s">
        <v>46</v>
      </c>
      <c r="D39" s="31" t="s">
        <v>264</v>
      </c>
      <c r="E39" s="31" t="s">
        <v>48</v>
      </c>
      <c r="F39" s="41" t="s">
        <v>303</v>
      </c>
      <c r="G39" s="22" t="s">
        <v>266</v>
      </c>
      <c r="H39" s="42" t="s">
        <v>304</v>
      </c>
      <c r="I39" s="31" t="s">
        <v>305</v>
      </c>
      <c r="J39" s="31" t="s">
        <v>306</v>
      </c>
      <c r="K39" s="31" t="s">
        <v>316</v>
      </c>
      <c r="L39" s="17" t="s">
        <v>315</v>
      </c>
      <c r="M39" s="31" t="s">
        <v>59</v>
      </c>
      <c r="N39" s="162" t="s">
        <v>309</v>
      </c>
      <c r="O39" s="31"/>
      <c r="P39" s="31" t="s">
        <v>310</v>
      </c>
      <c r="Q39" s="31"/>
      <c r="R39" s="31">
        <v>1</v>
      </c>
      <c r="S39" s="31"/>
      <c r="T39" s="31" t="s">
        <v>59</v>
      </c>
      <c r="U39" s="31" t="s">
        <v>311</v>
      </c>
      <c r="V39" s="31">
        <v>12</v>
      </c>
      <c r="W39" s="31">
        <v>12</v>
      </c>
      <c r="X39" s="31">
        <v>4</v>
      </c>
      <c r="Y39" s="31" t="s">
        <v>137</v>
      </c>
      <c r="Z39" s="31" t="s">
        <v>61</v>
      </c>
      <c r="AA39" s="31" t="s">
        <v>312</v>
      </c>
      <c r="AB39" s="31" t="s">
        <v>276</v>
      </c>
      <c r="AC39" s="33">
        <v>45318</v>
      </c>
      <c r="AD39" s="33"/>
      <c r="AE39" s="33">
        <v>46071</v>
      </c>
      <c r="AF39" s="72">
        <f t="shared" ref="AF39:AF70" si="20">EDATE(AE39,(V39))</f>
        <v>46436</v>
      </c>
      <c r="AG39" s="31"/>
      <c r="AH39" s="67">
        <f t="shared" ca="1" si="3"/>
        <v>291</v>
      </c>
      <c r="AI39" s="69" t="str">
        <f t="shared" ca="1" si="4"/>
        <v>291  DIAS RESTANTES</v>
      </c>
      <c r="AK39" s="51" t="s">
        <v>314</v>
      </c>
      <c r="AL39" s="38" t="e">
        <f>VLOOKUP(A39,#REF!,21,FALSE)</f>
        <v>#REF!</v>
      </c>
      <c r="AM39" s="49" t="e">
        <f>VLOOKUP(A39,#REF!,23,FALSE)</f>
        <v>#REF!</v>
      </c>
      <c r="AN39" s="226">
        <f t="shared" si="5"/>
        <v>46071</v>
      </c>
      <c r="AO39" s="234">
        <v>45701</v>
      </c>
      <c r="AP39" s="230">
        <f t="shared" si="6"/>
        <v>4</v>
      </c>
      <c r="AQ39" s="228">
        <f t="shared" si="7"/>
        <v>46071</v>
      </c>
      <c r="AR39" s="228">
        <f t="shared" si="8"/>
        <v>46191</v>
      </c>
      <c r="AS39" s="228">
        <f t="shared" si="9"/>
        <v>46313</v>
      </c>
      <c r="AT39" s="228">
        <f t="shared" ref="AT39:AT70" si="21">IF(COUNT(AQ39:AS39)&lt;AP39,EDATE(AS39,X39),"N/A")</f>
        <v>46436</v>
      </c>
      <c r="AU39" s="228" t="str">
        <f t="shared" si="11"/>
        <v>N/A</v>
      </c>
      <c r="AW39" s="239">
        <f t="shared" si="12"/>
        <v>4</v>
      </c>
      <c r="AX39" s="236">
        <f t="shared" si="13"/>
        <v>45701</v>
      </c>
      <c r="AY39" s="236">
        <f t="shared" si="14"/>
        <v>45821</v>
      </c>
      <c r="AZ39" s="236">
        <f t="shared" si="15"/>
        <v>45943</v>
      </c>
      <c r="BA39" s="236">
        <f t="shared" si="16"/>
        <v>46066</v>
      </c>
      <c r="BB39" s="236" t="str">
        <f t="shared" si="17"/>
        <v>N/A</v>
      </c>
      <c r="BC39" s="8" t="s">
        <v>264</v>
      </c>
      <c r="BD39" s="242"/>
    </row>
    <row r="40" spans="1:56" s="34" customFormat="1" outlineLevel="1" x14ac:dyDescent="0.3">
      <c r="A40" s="66" t="str">
        <f t="shared" si="19"/>
        <v>TEC-LAB-MP-04_0,005g_N.I.</v>
      </c>
      <c r="B40" s="66" t="str">
        <f t="shared" si="18"/>
        <v>65672 C</v>
      </c>
      <c r="C40" s="31" t="s">
        <v>46</v>
      </c>
      <c r="D40" s="31" t="s">
        <v>264</v>
      </c>
      <c r="E40" s="31" t="s">
        <v>48</v>
      </c>
      <c r="F40" s="41" t="s">
        <v>303</v>
      </c>
      <c r="G40" s="22" t="s">
        <v>266</v>
      </c>
      <c r="H40" s="42" t="s">
        <v>304</v>
      </c>
      <c r="I40" s="31" t="s">
        <v>305</v>
      </c>
      <c r="J40" s="31" t="s">
        <v>306</v>
      </c>
      <c r="K40" s="31" t="s">
        <v>307</v>
      </c>
      <c r="L40" s="17" t="s">
        <v>317</v>
      </c>
      <c r="M40" s="31" t="s">
        <v>59</v>
      </c>
      <c r="N40" s="162" t="s">
        <v>309</v>
      </c>
      <c r="O40" s="31"/>
      <c r="P40" s="31" t="s">
        <v>310</v>
      </c>
      <c r="Q40" s="31"/>
      <c r="R40" s="31">
        <v>1</v>
      </c>
      <c r="S40" s="31"/>
      <c r="T40" s="31" t="s">
        <v>59</v>
      </c>
      <c r="U40" s="31" t="s">
        <v>311</v>
      </c>
      <c r="V40" s="31">
        <v>12</v>
      </c>
      <c r="W40" s="31">
        <v>12</v>
      </c>
      <c r="X40" s="31">
        <v>4</v>
      </c>
      <c r="Y40" s="31" t="s">
        <v>137</v>
      </c>
      <c r="Z40" s="31" t="s">
        <v>61</v>
      </c>
      <c r="AA40" s="31" t="s">
        <v>312</v>
      </c>
      <c r="AB40" s="31" t="s">
        <v>276</v>
      </c>
      <c r="AC40" s="33">
        <v>45318</v>
      </c>
      <c r="AD40" s="33"/>
      <c r="AE40" s="33">
        <v>46071</v>
      </c>
      <c r="AF40" s="72">
        <f t="shared" si="20"/>
        <v>46436</v>
      </c>
      <c r="AG40" s="31"/>
      <c r="AH40" s="67">
        <f t="shared" ca="1" si="3"/>
        <v>291</v>
      </c>
      <c r="AI40" s="69" t="str">
        <f t="shared" ca="1" si="4"/>
        <v>291  DIAS RESTANTES</v>
      </c>
      <c r="AK40" s="51" t="s">
        <v>314</v>
      </c>
      <c r="AL40" s="38" t="e">
        <f>VLOOKUP(A40,#REF!,21,FALSE)</f>
        <v>#REF!</v>
      </c>
      <c r="AM40" s="49" t="e">
        <f>VLOOKUP(A40,#REF!,23,FALSE)</f>
        <v>#REF!</v>
      </c>
      <c r="AN40" s="226">
        <f t="shared" si="5"/>
        <v>46071</v>
      </c>
      <c r="AO40" s="234">
        <v>45701</v>
      </c>
      <c r="AP40" s="230">
        <f t="shared" si="6"/>
        <v>4</v>
      </c>
      <c r="AQ40" s="228">
        <f t="shared" si="7"/>
        <v>46071</v>
      </c>
      <c r="AR40" s="228">
        <f t="shared" si="8"/>
        <v>46191</v>
      </c>
      <c r="AS40" s="228">
        <f t="shared" si="9"/>
        <v>46313</v>
      </c>
      <c r="AT40" s="228">
        <f t="shared" si="21"/>
        <v>46436</v>
      </c>
      <c r="AU40" s="228" t="str">
        <f t="shared" si="11"/>
        <v>N/A</v>
      </c>
      <c r="AW40" s="239">
        <f t="shared" si="12"/>
        <v>4</v>
      </c>
      <c r="AX40" s="236">
        <f t="shared" si="13"/>
        <v>45701</v>
      </c>
      <c r="AY40" s="236">
        <f t="shared" si="14"/>
        <v>45821</v>
      </c>
      <c r="AZ40" s="236">
        <f t="shared" si="15"/>
        <v>45943</v>
      </c>
      <c r="BA40" s="236">
        <f t="shared" si="16"/>
        <v>46066</v>
      </c>
      <c r="BB40" s="236" t="str">
        <f t="shared" si="17"/>
        <v>N/A</v>
      </c>
      <c r="BC40" s="8" t="s">
        <v>264</v>
      </c>
      <c r="BD40" s="242"/>
    </row>
    <row r="41" spans="1:56" s="34" customFormat="1" outlineLevel="1" x14ac:dyDescent="0.3">
      <c r="A41" s="66" t="str">
        <f t="shared" si="19"/>
        <v>TEC-LAB-MP-04_0,01g_N.I.</v>
      </c>
      <c r="B41" s="66" t="str">
        <f t="shared" si="18"/>
        <v>65672 C</v>
      </c>
      <c r="C41" s="31" t="s">
        <v>46</v>
      </c>
      <c r="D41" s="31" t="s">
        <v>264</v>
      </c>
      <c r="E41" s="31" t="s">
        <v>48</v>
      </c>
      <c r="F41" s="41" t="s">
        <v>303</v>
      </c>
      <c r="G41" s="22" t="s">
        <v>266</v>
      </c>
      <c r="H41" s="42" t="s">
        <v>304</v>
      </c>
      <c r="I41" s="31" t="s">
        <v>305</v>
      </c>
      <c r="J41" s="31" t="s">
        <v>306</v>
      </c>
      <c r="K41" s="31" t="s">
        <v>307</v>
      </c>
      <c r="L41" s="17" t="s">
        <v>318</v>
      </c>
      <c r="M41" s="31" t="s">
        <v>59</v>
      </c>
      <c r="N41" s="162" t="s">
        <v>319</v>
      </c>
      <c r="O41" s="31"/>
      <c r="P41" s="31" t="s">
        <v>320</v>
      </c>
      <c r="Q41" s="31"/>
      <c r="R41" s="31">
        <v>1</v>
      </c>
      <c r="S41" s="31"/>
      <c r="T41" s="31" t="s">
        <v>59</v>
      </c>
      <c r="U41" s="31" t="s">
        <v>311</v>
      </c>
      <c r="V41" s="31">
        <v>12</v>
      </c>
      <c r="W41" s="31">
        <v>12</v>
      </c>
      <c r="X41" s="31">
        <v>4</v>
      </c>
      <c r="Y41" s="31" t="s">
        <v>137</v>
      </c>
      <c r="Z41" s="31" t="s">
        <v>61</v>
      </c>
      <c r="AA41" s="31" t="s">
        <v>312</v>
      </c>
      <c r="AB41" s="31" t="s">
        <v>276</v>
      </c>
      <c r="AC41" s="33">
        <v>45318</v>
      </c>
      <c r="AD41" s="33"/>
      <c r="AE41" s="33">
        <v>46071</v>
      </c>
      <c r="AF41" s="72">
        <f t="shared" si="20"/>
        <v>46436</v>
      </c>
      <c r="AG41" s="31"/>
      <c r="AH41" s="67">
        <f t="shared" ca="1" si="3"/>
        <v>291</v>
      </c>
      <c r="AI41" s="69" t="str">
        <f t="shared" ca="1" si="4"/>
        <v>291  DIAS RESTANTES</v>
      </c>
      <c r="AK41" s="51" t="s">
        <v>314</v>
      </c>
      <c r="AL41" s="38" t="e">
        <f>VLOOKUP(A41,#REF!,21,FALSE)</f>
        <v>#REF!</v>
      </c>
      <c r="AM41" s="49" t="e">
        <f>VLOOKUP(A41,#REF!,23,FALSE)</f>
        <v>#REF!</v>
      </c>
      <c r="AN41" s="226">
        <f t="shared" si="5"/>
        <v>46071</v>
      </c>
      <c r="AO41" s="234">
        <v>45701</v>
      </c>
      <c r="AP41" s="230">
        <f t="shared" si="6"/>
        <v>4</v>
      </c>
      <c r="AQ41" s="228">
        <f t="shared" si="7"/>
        <v>46071</v>
      </c>
      <c r="AR41" s="228">
        <f t="shared" si="8"/>
        <v>46191</v>
      </c>
      <c r="AS41" s="228">
        <f t="shared" si="9"/>
        <v>46313</v>
      </c>
      <c r="AT41" s="228">
        <f t="shared" si="21"/>
        <v>46436</v>
      </c>
      <c r="AU41" s="228" t="str">
        <f t="shared" si="11"/>
        <v>N/A</v>
      </c>
      <c r="AW41" s="239">
        <f t="shared" si="12"/>
        <v>4</v>
      </c>
      <c r="AX41" s="236">
        <f t="shared" si="13"/>
        <v>45701</v>
      </c>
      <c r="AY41" s="236">
        <f t="shared" si="14"/>
        <v>45821</v>
      </c>
      <c r="AZ41" s="236">
        <f t="shared" si="15"/>
        <v>45943</v>
      </c>
      <c r="BA41" s="236">
        <f t="shared" si="16"/>
        <v>46066</v>
      </c>
      <c r="BB41" s="236" t="str">
        <f t="shared" si="17"/>
        <v>N/A</v>
      </c>
      <c r="BC41" s="8" t="s">
        <v>264</v>
      </c>
      <c r="BD41" s="242"/>
    </row>
    <row r="42" spans="1:56" s="34" customFormat="1" outlineLevel="1" x14ac:dyDescent="0.3">
      <c r="A42" s="66" t="str">
        <f t="shared" si="19"/>
        <v>TEC-LAB-MP-04_0,02g_N.I.</v>
      </c>
      <c r="B42" s="66" t="str">
        <f t="shared" si="18"/>
        <v>65672 C</v>
      </c>
      <c r="C42" s="31" t="s">
        <v>46</v>
      </c>
      <c r="D42" s="31" t="s">
        <v>264</v>
      </c>
      <c r="E42" s="31" t="s">
        <v>48</v>
      </c>
      <c r="F42" s="41" t="s">
        <v>303</v>
      </c>
      <c r="G42" s="22" t="s">
        <v>266</v>
      </c>
      <c r="H42" s="42" t="s">
        <v>304</v>
      </c>
      <c r="I42" s="31" t="s">
        <v>305</v>
      </c>
      <c r="J42" s="31" t="s">
        <v>306</v>
      </c>
      <c r="K42" s="31" t="s">
        <v>307</v>
      </c>
      <c r="L42" s="17" t="s">
        <v>321</v>
      </c>
      <c r="M42" s="31" t="s">
        <v>59</v>
      </c>
      <c r="N42" s="162" t="s">
        <v>322</v>
      </c>
      <c r="O42" s="31"/>
      <c r="P42" s="31" t="s">
        <v>323</v>
      </c>
      <c r="Q42" s="31"/>
      <c r="R42" s="31">
        <v>1</v>
      </c>
      <c r="S42" s="31"/>
      <c r="T42" s="31" t="s">
        <v>59</v>
      </c>
      <c r="U42" s="31" t="s">
        <v>311</v>
      </c>
      <c r="V42" s="31">
        <v>12</v>
      </c>
      <c r="W42" s="31">
        <v>12</v>
      </c>
      <c r="X42" s="31">
        <v>4</v>
      </c>
      <c r="Y42" s="31" t="s">
        <v>137</v>
      </c>
      <c r="Z42" s="31" t="s">
        <v>61</v>
      </c>
      <c r="AA42" s="31" t="s">
        <v>312</v>
      </c>
      <c r="AB42" s="31" t="s">
        <v>276</v>
      </c>
      <c r="AC42" s="33">
        <v>45318</v>
      </c>
      <c r="AD42" s="33"/>
      <c r="AE42" s="33">
        <v>46071</v>
      </c>
      <c r="AF42" s="72">
        <f t="shared" si="20"/>
        <v>46436</v>
      </c>
      <c r="AG42" s="31"/>
      <c r="AH42" s="67">
        <f t="shared" ca="1" si="3"/>
        <v>291</v>
      </c>
      <c r="AI42" s="69" t="str">
        <f t="shared" ca="1" si="4"/>
        <v>291  DIAS RESTANTES</v>
      </c>
      <c r="AK42" s="51" t="s">
        <v>314</v>
      </c>
      <c r="AL42" s="38" t="e">
        <f>VLOOKUP(A42,#REF!,21,FALSE)</f>
        <v>#REF!</v>
      </c>
      <c r="AM42" s="49" t="e">
        <f>VLOOKUP(A42,#REF!,23,FALSE)</f>
        <v>#REF!</v>
      </c>
      <c r="AN42" s="226">
        <f t="shared" si="5"/>
        <v>46071</v>
      </c>
      <c r="AO42" s="234">
        <v>45701</v>
      </c>
      <c r="AP42" s="230">
        <f t="shared" si="6"/>
        <v>4</v>
      </c>
      <c r="AQ42" s="228">
        <f t="shared" si="7"/>
        <v>46071</v>
      </c>
      <c r="AR42" s="228">
        <f t="shared" si="8"/>
        <v>46191</v>
      </c>
      <c r="AS42" s="228">
        <f t="shared" si="9"/>
        <v>46313</v>
      </c>
      <c r="AT42" s="228">
        <f t="shared" si="21"/>
        <v>46436</v>
      </c>
      <c r="AU42" s="228" t="str">
        <f t="shared" si="11"/>
        <v>N/A</v>
      </c>
      <c r="AW42" s="239">
        <f t="shared" si="12"/>
        <v>4</v>
      </c>
      <c r="AX42" s="236">
        <f t="shared" si="13"/>
        <v>45701</v>
      </c>
      <c r="AY42" s="236">
        <f t="shared" si="14"/>
        <v>45821</v>
      </c>
      <c r="AZ42" s="236">
        <f t="shared" si="15"/>
        <v>45943</v>
      </c>
      <c r="BA42" s="236">
        <f t="shared" si="16"/>
        <v>46066</v>
      </c>
      <c r="BB42" s="236" t="str">
        <f t="shared" si="17"/>
        <v>N/A</v>
      </c>
      <c r="BC42" s="8" t="s">
        <v>264</v>
      </c>
      <c r="BD42" s="242"/>
    </row>
    <row r="43" spans="1:56" s="34" customFormat="1" outlineLevel="1" x14ac:dyDescent="0.3">
      <c r="A43" s="66" t="str">
        <f t="shared" si="19"/>
        <v>TEC-LAB-MP-04_0,02g_PUNTO</v>
      </c>
      <c r="B43" s="66" t="str">
        <f t="shared" si="18"/>
        <v>65672 C</v>
      </c>
      <c r="C43" s="31" t="s">
        <v>46</v>
      </c>
      <c r="D43" s="31" t="s">
        <v>264</v>
      </c>
      <c r="E43" s="31" t="s">
        <v>48</v>
      </c>
      <c r="F43" s="41" t="s">
        <v>303</v>
      </c>
      <c r="G43" s="22" t="s">
        <v>266</v>
      </c>
      <c r="H43" s="42" t="s">
        <v>304</v>
      </c>
      <c r="I43" s="31" t="s">
        <v>305</v>
      </c>
      <c r="J43" s="31" t="s">
        <v>306</v>
      </c>
      <c r="K43" s="31" t="s">
        <v>316</v>
      </c>
      <c r="L43" s="17" t="s">
        <v>321</v>
      </c>
      <c r="M43" s="31" t="s">
        <v>59</v>
      </c>
      <c r="N43" s="162" t="s">
        <v>322</v>
      </c>
      <c r="O43" s="31"/>
      <c r="P43" s="31" t="s">
        <v>323</v>
      </c>
      <c r="Q43" s="31"/>
      <c r="R43" s="31">
        <v>1</v>
      </c>
      <c r="S43" s="31"/>
      <c r="T43" s="31" t="s">
        <v>59</v>
      </c>
      <c r="U43" s="31" t="s">
        <v>311</v>
      </c>
      <c r="V43" s="31">
        <v>12</v>
      </c>
      <c r="W43" s="31">
        <v>12</v>
      </c>
      <c r="X43" s="31">
        <v>4</v>
      </c>
      <c r="Y43" s="31" t="s">
        <v>137</v>
      </c>
      <c r="Z43" s="31" t="s">
        <v>61</v>
      </c>
      <c r="AA43" s="31" t="s">
        <v>312</v>
      </c>
      <c r="AB43" s="31" t="s">
        <v>276</v>
      </c>
      <c r="AC43" s="33">
        <v>45318</v>
      </c>
      <c r="AD43" s="33"/>
      <c r="AE43" s="33">
        <v>46071</v>
      </c>
      <c r="AF43" s="72">
        <f t="shared" si="20"/>
        <v>46436</v>
      </c>
      <c r="AG43" s="31"/>
      <c r="AH43" s="67">
        <f t="shared" ca="1" si="3"/>
        <v>291</v>
      </c>
      <c r="AI43" s="69" t="str">
        <f t="shared" ca="1" si="4"/>
        <v>291  DIAS RESTANTES</v>
      </c>
      <c r="AK43" s="51" t="s">
        <v>314</v>
      </c>
      <c r="AL43" s="38" t="e">
        <f>VLOOKUP(A43,#REF!,21,FALSE)</f>
        <v>#REF!</v>
      </c>
      <c r="AM43" s="49" t="e">
        <f>VLOOKUP(A43,#REF!,23,FALSE)</f>
        <v>#REF!</v>
      </c>
      <c r="AN43" s="226">
        <f t="shared" si="5"/>
        <v>46071</v>
      </c>
      <c r="AO43" s="234">
        <v>45701</v>
      </c>
      <c r="AP43" s="230">
        <f t="shared" si="6"/>
        <v>4</v>
      </c>
      <c r="AQ43" s="228">
        <f t="shared" si="7"/>
        <v>46071</v>
      </c>
      <c r="AR43" s="228">
        <f t="shared" si="8"/>
        <v>46191</v>
      </c>
      <c r="AS43" s="228">
        <f t="shared" si="9"/>
        <v>46313</v>
      </c>
      <c r="AT43" s="228">
        <f t="shared" si="21"/>
        <v>46436</v>
      </c>
      <c r="AU43" s="228" t="str">
        <f t="shared" si="11"/>
        <v>N/A</v>
      </c>
      <c r="AW43" s="239">
        <f t="shared" si="12"/>
        <v>4</v>
      </c>
      <c r="AX43" s="236">
        <f t="shared" si="13"/>
        <v>45701</v>
      </c>
      <c r="AY43" s="236">
        <f t="shared" si="14"/>
        <v>45821</v>
      </c>
      <c r="AZ43" s="236">
        <f t="shared" si="15"/>
        <v>45943</v>
      </c>
      <c r="BA43" s="236">
        <f t="shared" si="16"/>
        <v>46066</v>
      </c>
      <c r="BB43" s="236" t="str">
        <f t="shared" si="17"/>
        <v>N/A</v>
      </c>
      <c r="BC43" s="8" t="s">
        <v>264</v>
      </c>
      <c r="BD43" s="242"/>
    </row>
    <row r="44" spans="1:56" s="30" customFormat="1" x14ac:dyDescent="0.3">
      <c r="A44" s="66" t="str">
        <f t="shared" si="19"/>
        <v>TEC-LAB-MP-04_0,05g_N.I.</v>
      </c>
      <c r="B44" s="66" t="str">
        <f t="shared" si="18"/>
        <v>65672 C</v>
      </c>
      <c r="C44" s="31" t="s">
        <v>46</v>
      </c>
      <c r="D44" s="31" t="s">
        <v>264</v>
      </c>
      <c r="E44" s="31" t="s">
        <v>48</v>
      </c>
      <c r="F44" s="41" t="s">
        <v>303</v>
      </c>
      <c r="G44" s="22" t="s">
        <v>266</v>
      </c>
      <c r="H44" s="42" t="s">
        <v>304</v>
      </c>
      <c r="I44" s="31" t="s">
        <v>305</v>
      </c>
      <c r="J44" s="31" t="s">
        <v>306</v>
      </c>
      <c r="K44" s="31" t="s">
        <v>307</v>
      </c>
      <c r="L44" s="17" t="s">
        <v>324</v>
      </c>
      <c r="M44" s="31" t="s">
        <v>59</v>
      </c>
      <c r="N44" s="269" t="s">
        <v>325</v>
      </c>
      <c r="O44" s="31"/>
      <c r="P44" s="31" t="s">
        <v>326</v>
      </c>
      <c r="Q44" s="31"/>
      <c r="R44" s="31">
        <v>1</v>
      </c>
      <c r="S44" s="31"/>
      <c r="T44" s="31" t="s">
        <v>59</v>
      </c>
      <c r="U44" s="31" t="s">
        <v>311</v>
      </c>
      <c r="V44" s="31">
        <v>12</v>
      </c>
      <c r="W44" s="31">
        <v>12</v>
      </c>
      <c r="X44" s="31">
        <v>4</v>
      </c>
      <c r="Y44" s="31" t="s">
        <v>137</v>
      </c>
      <c r="Z44" s="31" t="s">
        <v>61</v>
      </c>
      <c r="AA44" s="31" t="s">
        <v>312</v>
      </c>
      <c r="AB44" s="31" t="s">
        <v>276</v>
      </c>
      <c r="AC44" s="33">
        <v>45318</v>
      </c>
      <c r="AD44" s="33"/>
      <c r="AE44" s="33">
        <v>46071</v>
      </c>
      <c r="AF44" s="72">
        <f t="shared" si="20"/>
        <v>46436</v>
      </c>
      <c r="AG44" s="31"/>
      <c r="AH44" s="67">
        <f t="shared" ca="1" si="3"/>
        <v>291</v>
      </c>
      <c r="AI44" s="69" t="str">
        <f t="shared" ca="1" si="4"/>
        <v>291  DIAS RESTANTES</v>
      </c>
      <c r="AJ44" s="34"/>
      <c r="AK44" s="51" t="s">
        <v>314</v>
      </c>
      <c r="AL44" s="38" t="e">
        <f>VLOOKUP(A44,#REF!,21,FALSE)</f>
        <v>#REF!</v>
      </c>
      <c r="AM44" s="49" t="e">
        <f>VLOOKUP(A44,#REF!,23,FALSE)</f>
        <v>#REF!</v>
      </c>
      <c r="AN44" s="226">
        <f t="shared" si="5"/>
        <v>46071</v>
      </c>
      <c r="AO44" s="234">
        <v>45701</v>
      </c>
      <c r="AP44" s="230">
        <f t="shared" si="6"/>
        <v>4</v>
      </c>
      <c r="AQ44" s="228">
        <f t="shared" si="7"/>
        <v>46071</v>
      </c>
      <c r="AR44" s="228">
        <f t="shared" si="8"/>
        <v>46191</v>
      </c>
      <c r="AS44" s="228">
        <f t="shared" si="9"/>
        <v>46313</v>
      </c>
      <c r="AT44" s="228">
        <f t="shared" si="21"/>
        <v>46436</v>
      </c>
      <c r="AU44" s="228" t="str">
        <f t="shared" si="11"/>
        <v>N/A</v>
      </c>
      <c r="AW44" s="239">
        <f t="shared" si="12"/>
        <v>4</v>
      </c>
      <c r="AX44" s="236">
        <f t="shared" si="13"/>
        <v>45701</v>
      </c>
      <c r="AY44" s="236">
        <f t="shared" si="14"/>
        <v>45821</v>
      </c>
      <c r="AZ44" s="236">
        <f t="shared" si="15"/>
        <v>45943</v>
      </c>
      <c r="BA44" s="236">
        <f t="shared" si="16"/>
        <v>46066</v>
      </c>
      <c r="BB44" s="236" t="str">
        <f t="shared" si="17"/>
        <v>N/A</v>
      </c>
      <c r="BC44" s="38" t="s">
        <v>264</v>
      </c>
      <c r="BD44" s="242"/>
    </row>
    <row r="45" spans="1:56" s="30" customFormat="1" x14ac:dyDescent="0.3">
      <c r="A45" s="66" t="str">
        <f t="shared" si="19"/>
        <v>TEC-LAB-MP-04_0,1g_N.I.</v>
      </c>
      <c r="B45" s="66" t="str">
        <f t="shared" si="18"/>
        <v>65672 C</v>
      </c>
      <c r="C45" s="31" t="s">
        <v>46</v>
      </c>
      <c r="D45" s="31" t="s">
        <v>264</v>
      </c>
      <c r="E45" s="31" t="s">
        <v>48</v>
      </c>
      <c r="F45" s="41" t="s">
        <v>303</v>
      </c>
      <c r="G45" s="22" t="s">
        <v>266</v>
      </c>
      <c r="H45" s="42" t="s">
        <v>304</v>
      </c>
      <c r="I45" s="31" t="s">
        <v>305</v>
      </c>
      <c r="J45" s="31" t="s">
        <v>306</v>
      </c>
      <c r="K45" s="31" t="s">
        <v>307</v>
      </c>
      <c r="L45" s="17" t="s">
        <v>327</v>
      </c>
      <c r="M45" s="31" t="s">
        <v>59</v>
      </c>
      <c r="N45" s="269" t="s">
        <v>328</v>
      </c>
      <c r="O45" s="31"/>
      <c r="P45" s="31" t="s">
        <v>329</v>
      </c>
      <c r="Q45" s="31"/>
      <c r="R45" s="31">
        <v>1</v>
      </c>
      <c r="S45" s="31"/>
      <c r="T45" s="31" t="s">
        <v>59</v>
      </c>
      <c r="U45" s="31" t="s">
        <v>311</v>
      </c>
      <c r="V45" s="31">
        <v>12</v>
      </c>
      <c r="W45" s="31">
        <v>12</v>
      </c>
      <c r="X45" s="31">
        <v>4</v>
      </c>
      <c r="Y45" s="31" t="s">
        <v>137</v>
      </c>
      <c r="Z45" s="31" t="s">
        <v>61</v>
      </c>
      <c r="AA45" s="31" t="s">
        <v>312</v>
      </c>
      <c r="AB45" s="31" t="s">
        <v>276</v>
      </c>
      <c r="AC45" s="33">
        <v>45318</v>
      </c>
      <c r="AD45" s="33"/>
      <c r="AE45" s="33">
        <v>46071</v>
      </c>
      <c r="AF45" s="72">
        <f t="shared" si="20"/>
        <v>46436</v>
      </c>
      <c r="AG45" s="31"/>
      <c r="AH45" s="67">
        <f t="shared" ca="1" si="3"/>
        <v>291</v>
      </c>
      <c r="AI45" s="69" t="str">
        <f t="shared" ca="1" si="4"/>
        <v>291  DIAS RESTANTES</v>
      </c>
      <c r="AJ45" s="34"/>
      <c r="AK45" s="51" t="s">
        <v>314</v>
      </c>
      <c r="AL45" s="38" t="e">
        <f>VLOOKUP(A45,#REF!,21,FALSE)</f>
        <v>#REF!</v>
      </c>
      <c r="AM45" s="49" t="e">
        <f>VLOOKUP(A45,#REF!,23,FALSE)</f>
        <v>#REF!</v>
      </c>
      <c r="AN45" s="226">
        <f t="shared" si="5"/>
        <v>46071</v>
      </c>
      <c r="AO45" s="234">
        <v>45701</v>
      </c>
      <c r="AP45" s="230">
        <f t="shared" si="6"/>
        <v>4</v>
      </c>
      <c r="AQ45" s="228">
        <f t="shared" si="7"/>
        <v>46071</v>
      </c>
      <c r="AR45" s="228">
        <f t="shared" si="8"/>
        <v>46191</v>
      </c>
      <c r="AS45" s="228">
        <f t="shared" si="9"/>
        <v>46313</v>
      </c>
      <c r="AT45" s="228">
        <f t="shared" si="21"/>
        <v>46436</v>
      </c>
      <c r="AU45" s="228" t="str">
        <f t="shared" si="11"/>
        <v>N/A</v>
      </c>
      <c r="AW45" s="239">
        <f t="shared" si="12"/>
        <v>4</v>
      </c>
      <c r="AX45" s="236">
        <f t="shared" si="13"/>
        <v>45701</v>
      </c>
      <c r="AY45" s="236">
        <f t="shared" si="14"/>
        <v>45821</v>
      </c>
      <c r="AZ45" s="236">
        <f t="shared" si="15"/>
        <v>45943</v>
      </c>
      <c r="BA45" s="236">
        <f t="shared" si="16"/>
        <v>46066</v>
      </c>
      <c r="BB45" s="236" t="str">
        <f t="shared" si="17"/>
        <v>N/A</v>
      </c>
      <c r="BC45" s="38" t="s">
        <v>264</v>
      </c>
      <c r="BD45" s="242"/>
    </row>
    <row r="46" spans="1:56" s="34" customFormat="1" outlineLevel="2" x14ac:dyDescent="0.3">
      <c r="A46" s="66" t="str">
        <f t="shared" si="19"/>
        <v>TEC-LAB-MP-04_0,2g_N.I.</v>
      </c>
      <c r="B46" s="66" t="str">
        <f t="shared" si="18"/>
        <v>65672 C</v>
      </c>
      <c r="C46" s="31" t="s">
        <v>46</v>
      </c>
      <c r="D46" s="31" t="s">
        <v>264</v>
      </c>
      <c r="E46" s="31" t="s">
        <v>48</v>
      </c>
      <c r="F46" s="41" t="s">
        <v>303</v>
      </c>
      <c r="G46" s="22" t="s">
        <v>266</v>
      </c>
      <c r="H46" s="42" t="s">
        <v>304</v>
      </c>
      <c r="I46" s="31" t="s">
        <v>305</v>
      </c>
      <c r="J46" s="31" t="s">
        <v>306</v>
      </c>
      <c r="K46" s="31" t="s">
        <v>307</v>
      </c>
      <c r="L46" s="17" t="s">
        <v>330</v>
      </c>
      <c r="M46" s="31" t="s">
        <v>59</v>
      </c>
      <c r="N46" s="269" t="s">
        <v>331</v>
      </c>
      <c r="O46" s="31"/>
      <c r="P46" s="31" t="s">
        <v>332</v>
      </c>
      <c r="Q46" s="31"/>
      <c r="R46" s="31">
        <v>1</v>
      </c>
      <c r="S46" s="31"/>
      <c r="T46" s="31" t="s">
        <v>59</v>
      </c>
      <c r="U46" s="31" t="s">
        <v>311</v>
      </c>
      <c r="V46" s="31">
        <v>12</v>
      </c>
      <c r="W46" s="31">
        <v>12</v>
      </c>
      <c r="X46" s="31">
        <v>4</v>
      </c>
      <c r="Y46" s="31" t="s">
        <v>137</v>
      </c>
      <c r="Z46" s="31" t="s">
        <v>61</v>
      </c>
      <c r="AA46" s="31" t="s">
        <v>312</v>
      </c>
      <c r="AB46" s="31" t="s">
        <v>276</v>
      </c>
      <c r="AC46" s="33">
        <v>45318</v>
      </c>
      <c r="AD46" s="33"/>
      <c r="AE46" s="33">
        <v>46071</v>
      </c>
      <c r="AF46" s="72">
        <f t="shared" si="20"/>
        <v>46436</v>
      </c>
      <c r="AG46" s="31"/>
      <c r="AH46" s="67">
        <f t="shared" ca="1" si="3"/>
        <v>291</v>
      </c>
      <c r="AI46" s="69" t="str">
        <f t="shared" ca="1" si="4"/>
        <v>291  DIAS RESTANTES</v>
      </c>
      <c r="AK46" s="51" t="s">
        <v>314</v>
      </c>
      <c r="AL46" s="38" t="e">
        <f>VLOOKUP(A46,#REF!,21,FALSE)</f>
        <v>#REF!</v>
      </c>
      <c r="AM46" s="49" t="e">
        <f>VLOOKUP(A46,#REF!,23,FALSE)</f>
        <v>#REF!</v>
      </c>
      <c r="AN46" s="226">
        <f t="shared" si="5"/>
        <v>46071</v>
      </c>
      <c r="AO46" s="234">
        <v>45701</v>
      </c>
      <c r="AP46" s="230">
        <f t="shared" si="6"/>
        <v>4</v>
      </c>
      <c r="AQ46" s="228">
        <f t="shared" si="7"/>
        <v>46071</v>
      </c>
      <c r="AR46" s="228">
        <f t="shared" si="8"/>
        <v>46191</v>
      </c>
      <c r="AS46" s="228">
        <f t="shared" si="9"/>
        <v>46313</v>
      </c>
      <c r="AT46" s="228">
        <f t="shared" si="21"/>
        <v>46436</v>
      </c>
      <c r="AU46" s="228" t="str">
        <f t="shared" si="11"/>
        <v>N/A</v>
      </c>
      <c r="AW46" s="239">
        <f t="shared" si="12"/>
        <v>4</v>
      </c>
      <c r="AX46" s="236">
        <f t="shared" si="13"/>
        <v>45701</v>
      </c>
      <c r="AY46" s="236">
        <f t="shared" si="14"/>
        <v>45821</v>
      </c>
      <c r="AZ46" s="236">
        <f t="shared" si="15"/>
        <v>45943</v>
      </c>
      <c r="BA46" s="236">
        <f t="shared" si="16"/>
        <v>46066</v>
      </c>
      <c r="BB46" s="236" t="str">
        <f t="shared" si="17"/>
        <v>N/A</v>
      </c>
      <c r="BC46" s="8" t="s">
        <v>264</v>
      </c>
      <c r="BD46" s="242"/>
    </row>
    <row r="47" spans="1:56" s="34" customFormat="1" outlineLevel="2" x14ac:dyDescent="0.3">
      <c r="A47" s="66" t="str">
        <f t="shared" si="19"/>
        <v>TEC-LAB-MP-04_0,2g_PUNTO</v>
      </c>
      <c r="B47" s="66" t="str">
        <f t="shared" si="18"/>
        <v>65672 C</v>
      </c>
      <c r="C47" s="31" t="s">
        <v>46</v>
      </c>
      <c r="D47" s="31" t="s">
        <v>264</v>
      </c>
      <c r="E47" s="31" t="s">
        <v>48</v>
      </c>
      <c r="F47" s="41" t="s">
        <v>303</v>
      </c>
      <c r="G47" s="22" t="s">
        <v>266</v>
      </c>
      <c r="H47" s="42" t="s">
        <v>304</v>
      </c>
      <c r="I47" s="31" t="s">
        <v>305</v>
      </c>
      <c r="J47" s="31" t="s">
        <v>306</v>
      </c>
      <c r="K47" s="31" t="s">
        <v>316</v>
      </c>
      <c r="L47" s="17" t="s">
        <v>330</v>
      </c>
      <c r="M47" s="31" t="s">
        <v>59</v>
      </c>
      <c r="N47" s="269" t="s">
        <v>331</v>
      </c>
      <c r="O47" s="31"/>
      <c r="P47" s="31" t="s">
        <v>332</v>
      </c>
      <c r="Q47" s="31"/>
      <c r="R47" s="31">
        <v>1</v>
      </c>
      <c r="S47" s="31"/>
      <c r="T47" s="31" t="s">
        <v>59</v>
      </c>
      <c r="U47" s="31" t="s">
        <v>311</v>
      </c>
      <c r="V47" s="31">
        <v>12</v>
      </c>
      <c r="W47" s="31">
        <v>12</v>
      </c>
      <c r="X47" s="31">
        <v>4</v>
      </c>
      <c r="Y47" s="31" t="s">
        <v>137</v>
      </c>
      <c r="Z47" s="31" t="s">
        <v>61</v>
      </c>
      <c r="AA47" s="31" t="s">
        <v>312</v>
      </c>
      <c r="AB47" s="31" t="s">
        <v>276</v>
      </c>
      <c r="AC47" s="33">
        <v>45318</v>
      </c>
      <c r="AD47" s="33"/>
      <c r="AE47" s="33">
        <v>46071</v>
      </c>
      <c r="AF47" s="72">
        <f t="shared" si="20"/>
        <v>46436</v>
      </c>
      <c r="AG47" s="31"/>
      <c r="AH47" s="67">
        <f t="shared" ca="1" si="3"/>
        <v>291</v>
      </c>
      <c r="AI47" s="69" t="str">
        <f t="shared" ca="1" si="4"/>
        <v>291  DIAS RESTANTES</v>
      </c>
      <c r="AK47" s="51" t="s">
        <v>314</v>
      </c>
      <c r="AL47" s="38" t="e">
        <f>VLOOKUP(A47,#REF!,21,FALSE)</f>
        <v>#REF!</v>
      </c>
      <c r="AM47" s="49" t="e">
        <f>VLOOKUP(A47,#REF!,23,FALSE)</f>
        <v>#REF!</v>
      </c>
      <c r="AN47" s="226">
        <f t="shared" si="5"/>
        <v>46071</v>
      </c>
      <c r="AO47" s="234">
        <v>45701</v>
      </c>
      <c r="AP47" s="230">
        <f t="shared" si="6"/>
        <v>4</v>
      </c>
      <c r="AQ47" s="228">
        <f t="shared" si="7"/>
        <v>46071</v>
      </c>
      <c r="AR47" s="228">
        <f t="shared" si="8"/>
        <v>46191</v>
      </c>
      <c r="AS47" s="228">
        <f t="shared" si="9"/>
        <v>46313</v>
      </c>
      <c r="AT47" s="228">
        <f t="shared" si="21"/>
        <v>46436</v>
      </c>
      <c r="AU47" s="228" t="str">
        <f t="shared" si="11"/>
        <v>N/A</v>
      </c>
      <c r="AW47" s="239">
        <f t="shared" si="12"/>
        <v>4</v>
      </c>
      <c r="AX47" s="236">
        <f t="shared" si="13"/>
        <v>45701</v>
      </c>
      <c r="AY47" s="236">
        <f t="shared" si="14"/>
        <v>45821</v>
      </c>
      <c r="AZ47" s="236">
        <f t="shared" si="15"/>
        <v>45943</v>
      </c>
      <c r="BA47" s="236">
        <f t="shared" si="16"/>
        <v>46066</v>
      </c>
      <c r="BB47" s="236" t="str">
        <f t="shared" si="17"/>
        <v>N/A</v>
      </c>
      <c r="BC47" s="8" t="s">
        <v>264</v>
      </c>
      <c r="BD47" s="242"/>
    </row>
    <row r="48" spans="1:56" s="34" customFormat="1" outlineLevel="2" x14ac:dyDescent="0.3">
      <c r="A48" s="66" t="str">
        <f t="shared" si="19"/>
        <v>TEC-LAB-MP-04_0,5g_N.I.</v>
      </c>
      <c r="B48" s="66" t="str">
        <f t="shared" si="18"/>
        <v>65672 C</v>
      </c>
      <c r="C48" s="31" t="s">
        <v>46</v>
      </c>
      <c r="D48" s="31" t="s">
        <v>264</v>
      </c>
      <c r="E48" s="31" t="s">
        <v>48</v>
      </c>
      <c r="F48" s="41" t="s">
        <v>303</v>
      </c>
      <c r="G48" s="22" t="s">
        <v>266</v>
      </c>
      <c r="H48" s="42" t="s">
        <v>304</v>
      </c>
      <c r="I48" s="31" t="s">
        <v>305</v>
      </c>
      <c r="J48" s="31" t="s">
        <v>306</v>
      </c>
      <c r="K48" s="31" t="s">
        <v>307</v>
      </c>
      <c r="L48" s="17" t="s">
        <v>333</v>
      </c>
      <c r="M48" s="31" t="s">
        <v>59</v>
      </c>
      <c r="N48" s="269" t="s">
        <v>334</v>
      </c>
      <c r="O48" s="31"/>
      <c r="P48" s="31" t="s">
        <v>335</v>
      </c>
      <c r="Q48" s="31"/>
      <c r="R48" s="31">
        <v>1</v>
      </c>
      <c r="S48" s="31"/>
      <c r="T48" s="31" t="s">
        <v>59</v>
      </c>
      <c r="U48" s="31" t="s">
        <v>311</v>
      </c>
      <c r="V48" s="31">
        <v>12</v>
      </c>
      <c r="W48" s="31">
        <v>12</v>
      </c>
      <c r="X48" s="31">
        <v>4</v>
      </c>
      <c r="Y48" s="31" t="s">
        <v>137</v>
      </c>
      <c r="Z48" s="31" t="s">
        <v>61</v>
      </c>
      <c r="AA48" s="31" t="s">
        <v>312</v>
      </c>
      <c r="AB48" s="31" t="s">
        <v>276</v>
      </c>
      <c r="AC48" s="33">
        <v>45318</v>
      </c>
      <c r="AD48" s="33"/>
      <c r="AE48" s="33">
        <v>46071</v>
      </c>
      <c r="AF48" s="72">
        <f t="shared" si="20"/>
        <v>46436</v>
      </c>
      <c r="AG48" s="31"/>
      <c r="AH48" s="67">
        <f t="shared" ca="1" si="3"/>
        <v>291</v>
      </c>
      <c r="AI48" s="69" t="str">
        <f t="shared" ca="1" si="4"/>
        <v>291  DIAS RESTANTES</v>
      </c>
      <c r="AK48" s="51" t="s">
        <v>314</v>
      </c>
      <c r="AL48" s="38" t="e">
        <f>VLOOKUP(A48,#REF!,21,FALSE)</f>
        <v>#REF!</v>
      </c>
      <c r="AM48" s="49" t="e">
        <f>VLOOKUP(A48,#REF!,23,FALSE)</f>
        <v>#REF!</v>
      </c>
      <c r="AN48" s="226">
        <f t="shared" si="5"/>
        <v>46071</v>
      </c>
      <c r="AO48" s="234">
        <v>45701</v>
      </c>
      <c r="AP48" s="230">
        <f t="shared" si="6"/>
        <v>4</v>
      </c>
      <c r="AQ48" s="228">
        <f t="shared" si="7"/>
        <v>46071</v>
      </c>
      <c r="AR48" s="228">
        <f t="shared" si="8"/>
        <v>46191</v>
      </c>
      <c r="AS48" s="228">
        <f t="shared" si="9"/>
        <v>46313</v>
      </c>
      <c r="AT48" s="228">
        <f t="shared" si="21"/>
        <v>46436</v>
      </c>
      <c r="AU48" s="228" t="str">
        <f t="shared" si="11"/>
        <v>N/A</v>
      </c>
      <c r="AW48" s="239">
        <f t="shared" si="12"/>
        <v>4</v>
      </c>
      <c r="AX48" s="236">
        <f t="shared" si="13"/>
        <v>45701</v>
      </c>
      <c r="AY48" s="236">
        <f t="shared" si="14"/>
        <v>45821</v>
      </c>
      <c r="AZ48" s="236">
        <f t="shared" si="15"/>
        <v>45943</v>
      </c>
      <c r="BA48" s="236">
        <f t="shared" si="16"/>
        <v>46066</v>
      </c>
      <c r="BB48" s="236" t="str">
        <f t="shared" si="17"/>
        <v>N/A</v>
      </c>
      <c r="BC48" s="8" t="s">
        <v>264</v>
      </c>
      <c r="BD48" s="242"/>
    </row>
    <row r="49" spans="1:56" s="34" customFormat="1" outlineLevel="2" x14ac:dyDescent="0.3">
      <c r="A49" s="66" t="str">
        <f t="shared" si="19"/>
        <v>TEC-LAB-MP-04_1g_N.I.</v>
      </c>
      <c r="B49" s="66" t="str">
        <f t="shared" si="18"/>
        <v>65672 C</v>
      </c>
      <c r="C49" s="31" t="s">
        <v>46</v>
      </c>
      <c r="D49" s="31" t="s">
        <v>264</v>
      </c>
      <c r="E49" s="31" t="s">
        <v>48</v>
      </c>
      <c r="F49" s="41" t="s">
        <v>303</v>
      </c>
      <c r="G49" s="22" t="s">
        <v>266</v>
      </c>
      <c r="H49" s="42" t="s">
        <v>304</v>
      </c>
      <c r="I49" s="31" t="s">
        <v>305</v>
      </c>
      <c r="J49" s="31" t="s">
        <v>336</v>
      </c>
      <c r="K49" s="31" t="s">
        <v>307</v>
      </c>
      <c r="L49" s="17" t="s">
        <v>337</v>
      </c>
      <c r="M49" s="31" t="s">
        <v>59</v>
      </c>
      <c r="N49" s="269" t="s">
        <v>338</v>
      </c>
      <c r="O49" s="31"/>
      <c r="P49" s="31" t="s">
        <v>339</v>
      </c>
      <c r="Q49" s="31"/>
      <c r="R49" s="31">
        <v>1</v>
      </c>
      <c r="S49" s="31"/>
      <c r="T49" s="31" t="s">
        <v>59</v>
      </c>
      <c r="U49" s="31" t="s">
        <v>311</v>
      </c>
      <c r="V49" s="31">
        <v>12</v>
      </c>
      <c r="W49" s="31">
        <v>12</v>
      </c>
      <c r="X49" s="31">
        <v>4</v>
      </c>
      <c r="Y49" s="31" t="s">
        <v>137</v>
      </c>
      <c r="Z49" s="31" t="s">
        <v>61</v>
      </c>
      <c r="AA49" s="31" t="s">
        <v>312</v>
      </c>
      <c r="AB49" s="31" t="s">
        <v>276</v>
      </c>
      <c r="AC49" s="33">
        <v>45318</v>
      </c>
      <c r="AD49" s="33"/>
      <c r="AE49" s="33">
        <v>46071</v>
      </c>
      <c r="AF49" s="72">
        <f t="shared" si="20"/>
        <v>46436</v>
      </c>
      <c r="AG49" s="31"/>
      <c r="AH49" s="67">
        <f t="shared" ca="1" si="3"/>
        <v>291</v>
      </c>
      <c r="AI49" s="69" t="str">
        <f t="shared" ca="1" si="4"/>
        <v>291  DIAS RESTANTES</v>
      </c>
      <c r="AK49" s="51" t="s">
        <v>314</v>
      </c>
      <c r="AL49" s="38" t="e">
        <f>VLOOKUP(A49,#REF!,21,FALSE)</f>
        <v>#REF!</v>
      </c>
      <c r="AM49" s="49" t="e">
        <f>VLOOKUP(A49,#REF!,23,FALSE)</f>
        <v>#REF!</v>
      </c>
      <c r="AN49" s="226">
        <f t="shared" si="5"/>
        <v>46071</v>
      </c>
      <c r="AO49" s="234">
        <v>45701</v>
      </c>
      <c r="AP49" s="230">
        <f t="shared" si="6"/>
        <v>4</v>
      </c>
      <c r="AQ49" s="228">
        <f t="shared" si="7"/>
        <v>46071</v>
      </c>
      <c r="AR49" s="228">
        <f t="shared" si="8"/>
        <v>46191</v>
      </c>
      <c r="AS49" s="228">
        <f t="shared" si="9"/>
        <v>46313</v>
      </c>
      <c r="AT49" s="228">
        <f t="shared" si="21"/>
        <v>46436</v>
      </c>
      <c r="AU49" s="228" t="str">
        <f t="shared" si="11"/>
        <v>N/A</v>
      </c>
      <c r="AW49" s="239">
        <f t="shared" si="12"/>
        <v>4</v>
      </c>
      <c r="AX49" s="236">
        <f t="shared" si="13"/>
        <v>45701</v>
      </c>
      <c r="AY49" s="236">
        <f t="shared" si="14"/>
        <v>45821</v>
      </c>
      <c r="AZ49" s="236">
        <f t="shared" si="15"/>
        <v>45943</v>
      </c>
      <c r="BA49" s="236">
        <f t="shared" si="16"/>
        <v>46066</v>
      </c>
      <c r="BB49" s="236" t="str">
        <f t="shared" si="17"/>
        <v>N/A</v>
      </c>
      <c r="BC49" s="8" t="s">
        <v>264</v>
      </c>
      <c r="BD49" s="242"/>
    </row>
    <row r="50" spans="1:56" s="34" customFormat="1" outlineLevel="2" x14ac:dyDescent="0.3">
      <c r="A50" s="66" t="str">
        <f t="shared" si="19"/>
        <v>TEC-LAB-MP-04_2g_N.I.</v>
      </c>
      <c r="B50" s="66" t="str">
        <f t="shared" si="18"/>
        <v>65672 C</v>
      </c>
      <c r="C50" s="31" t="s">
        <v>46</v>
      </c>
      <c r="D50" s="31" t="s">
        <v>264</v>
      </c>
      <c r="E50" s="31" t="s">
        <v>48</v>
      </c>
      <c r="F50" s="41" t="s">
        <v>303</v>
      </c>
      <c r="G50" s="22" t="s">
        <v>266</v>
      </c>
      <c r="H50" s="42" t="s">
        <v>304</v>
      </c>
      <c r="I50" s="31" t="s">
        <v>305</v>
      </c>
      <c r="J50" s="31" t="s">
        <v>336</v>
      </c>
      <c r="K50" s="31" t="s">
        <v>307</v>
      </c>
      <c r="L50" s="17" t="s">
        <v>340</v>
      </c>
      <c r="M50" s="31" t="s">
        <v>59</v>
      </c>
      <c r="N50" s="269" t="s">
        <v>341</v>
      </c>
      <c r="O50" s="31"/>
      <c r="P50" s="31" t="s">
        <v>342</v>
      </c>
      <c r="Q50" s="31"/>
      <c r="R50" s="31">
        <v>1</v>
      </c>
      <c r="S50" s="31"/>
      <c r="T50" s="31" t="s">
        <v>59</v>
      </c>
      <c r="U50" s="31" t="s">
        <v>311</v>
      </c>
      <c r="V50" s="31">
        <v>12</v>
      </c>
      <c r="W50" s="31">
        <v>12</v>
      </c>
      <c r="X50" s="31">
        <v>4</v>
      </c>
      <c r="Y50" s="31" t="s">
        <v>137</v>
      </c>
      <c r="Z50" s="31" t="s">
        <v>61</v>
      </c>
      <c r="AA50" s="31" t="s">
        <v>312</v>
      </c>
      <c r="AB50" s="31" t="s">
        <v>276</v>
      </c>
      <c r="AC50" s="33">
        <v>45318</v>
      </c>
      <c r="AD50" s="33"/>
      <c r="AE50" s="33">
        <v>46071</v>
      </c>
      <c r="AF50" s="72">
        <f t="shared" si="20"/>
        <v>46436</v>
      </c>
      <c r="AG50" s="31"/>
      <c r="AH50" s="67">
        <f t="shared" ca="1" si="3"/>
        <v>291</v>
      </c>
      <c r="AI50" s="69" t="str">
        <f t="shared" ca="1" si="4"/>
        <v>291  DIAS RESTANTES</v>
      </c>
      <c r="AK50" s="51" t="s">
        <v>314</v>
      </c>
      <c r="AL50" s="38" t="e">
        <f>VLOOKUP(A50,#REF!,21,FALSE)</f>
        <v>#REF!</v>
      </c>
      <c r="AM50" s="49" t="e">
        <f>VLOOKUP(A50,#REF!,23,FALSE)</f>
        <v>#REF!</v>
      </c>
      <c r="AN50" s="226">
        <f t="shared" si="5"/>
        <v>46071</v>
      </c>
      <c r="AO50" s="234">
        <v>45701</v>
      </c>
      <c r="AP50" s="230">
        <f t="shared" si="6"/>
        <v>4</v>
      </c>
      <c r="AQ50" s="228">
        <f t="shared" si="7"/>
        <v>46071</v>
      </c>
      <c r="AR50" s="228">
        <f t="shared" si="8"/>
        <v>46191</v>
      </c>
      <c r="AS50" s="228">
        <f t="shared" si="9"/>
        <v>46313</v>
      </c>
      <c r="AT50" s="228">
        <f t="shared" si="21"/>
        <v>46436</v>
      </c>
      <c r="AU50" s="228" t="str">
        <f t="shared" si="11"/>
        <v>N/A</v>
      </c>
      <c r="AW50" s="239">
        <f t="shared" si="12"/>
        <v>4</v>
      </c>
      <c r="AX50" s="236">
        <f t="shared" si="13"/>
        <v>45701</v>
      </c>
      <c r="AY50" s="236">
        <f t="shared" si="14"/>
        <v>45821</v>
      </c>
      <c r="AZ50" s="236">
        <f t="shared" si="15"/>
        <v>45943</v>
      </c>
      <c r="BA50" s="236">
        <f t="shared" si="16"/>
        <v>46066</v>
      </c>
      <c r="BB50" s="236" t="str">
        <f t="shared" si="17"/>
        <v>N/A</v>
      </c>
      <c r="BC50" s="8" t="s">
        <v>264</v>
      </c>
      <c r="BD50" s="242"/>
    </row>
    <row r="51" spans="1:56" s="34" customFormat="1" outlineLevel="2" x14ac:dyDescent="0.3">
      <c r="A51" s="66" t="str">
        <f t="shared" si="19"/>
        <v>TEC-LAB-MP-04_2g_PUNTO</v>
      </c>
      <c r="B51" s="66" t="str">
        <f t="shared" si="18"/>
        <v>65672 C</v>
      </c>
      <c r="C51" s="31" t="s">
        <v>46</v>
      </c>
      <c r="D51" s="31" t="s">
        <v>264</v>
      </c>
      <c r="E51" s="31" t="s">
        <v>48</v>
      </c>
      <c r="F51" s="41" t="s">
        <v>303</v>
      </c>
      <c r="G51" s="22" t="s">
        <v>266</v>
      </c>
      <c r="H51" s="42" t="s">
        <v>304</v>
      </c>
      <c r="I51" s="31" t="s">
        <v>305</v>
      </c>
      <c r="J51" s="31" t="s">
        <v>336</v>
      </c>
      <c r="K51" s="31" t="s">
        <v>316</v>
      </c>
      <c r="L51" s="17" t="s">
        <v>340</v>
      </c>
      <c r="M51" s="31" t="s">
        <v>59</v>
      </c>
      <c r="N51" s="269" t="s">
        <v>341</v>
      </c>
      <c r="O51" s="31"/>
      <c r="P51" s="31" t="s">
        <v>342</v>
      </c>
      <c r="Q51" s="31"/>
      <c r="R51" s="31">
        <v>1</v>
      </c>
      <c r="S51" s="31"/>
      <c r="T51" s="31" t="s">
        <v>59</v>
      </c>
      <c r="U51" s="31" t="s">
        <v>311</v>
      </c>
      <c r="V51" s="31">
        <v>12</v>
      </c>
      <c r="W51" s="31">
        <v>12</v>
      </c>
      <c r="X51" s="31">
        <v>4</v>
      </c>
      <c r="Y51" s="31" t="s">
        <v>137</v>
      </c>
      <c r="Z51" s="31" t="s">
        <v>61</v>
      </c>
      <c r="AA51" s="31" t="s">
        <v>312</v>
      </c>
      <c r="AB51" s="31" t="s">
        <v>276</v>
      </c>
      <c r="AC51" s="33">
        <v>45318</v>
      </c>
      <c r="AD51" s="33"/>
      <c r="AE51" s="33">
        <v>46071</v>
      </c>
      <c r="AF51" s="72">
        <f t="shared" si="20"/>
        <v>46436</v>
      </c>
      <c r="AG51" s="31"/>
      <c r="AH51" s="67">
        <f t="shared" ca="1" si="3"/>
        <v>291</v>
      </c>
      <c r="AI51" s="69" t="str">
        <f t="shared" ca="1" si="4"/>
        <v>291  DIAS RESTANTES</v>
      </c>
      <c r="AK51" s="51" t="s">
        <v>314</v>
      </c>
      <c r="AL51" s="38" t="e">
        <f>VLOOKUP(A51,#REF!,21,FALSE)</f>
        <v>#REF!</v>
      </c>
      <c r="AM51" s="49" t="e">
        <f>VLOOKUP(A51,#REF!,23,FALSE)</f>
        <v>#REF!</v>
      </c>
      <c r="AN51" s="226">
        <f t="shared" si="5"/>
        <v>46071</v>
      </c>
      <c r="AO51" s="234">
        <v>45701</v>
      </c>
      <c r="AP51" s="230">
        <f t="shared" si="6"/>
        <v>4</v>
      </c>
      <c r="AQ51" s="228">
        <f t="shared" si="7"/>
        <v>46071</v>
      </c>
      <c r="AR51" s="228">
        <f t="shared" si="8"/>
        <v>46191</v>
      </c>
      <c r="AS51" s="228">
        <f t="shared" si="9"/>
        <v>46313</v>
      </c>
      <c r="AT51" s="228">
        <f t="shared" si="21"/>
        <v>46436</v>
      </c>
      <c r="AU51" s="228" t="str">
        <f t="shared" si="11"/>
        <v>N/A</v>
      </c>
      <c r="AW51" s="239">
        <f t="shared" si="12"/>
        <v>4</v>
      </c>
      <c r="AX51" s="236">
        <f t="shared" si="13"/>
        <v>45701</v>
      </c>
      <c r="AY51" s="236">
        <f t="shared" si="14"/>
        <v>45821</v>
      </c>
      <c r="AZ51" s="236">
        <f t="shared" si="15"/>
        <v>45943</v>
      </c>
      <c r="BA51" s="236">
        <f t="shared" si="16"/>
        <v>46066</v>
      </c>
      <c r="BB51" s="236" t="str">
        <f t="shared" si="17"/>
        <v>N/A</v>
      </c>
      <c r="BC51" s="8" t="s">
        <v>264</v>
      </c>
      <c r="BD51" s="242"/>
    </row>
    <row r="52" spans="1:56" s="34" customFormat="1" outlineLevel="2" x14ac:dyDescent="0.3">
      <c r="A52" s="66" t="str">
        <f t="shared" si="19"/>
        <v>TEC-LAB-MP-04_5g_N.I.</v>
      </c>
      <c r="B52" s="66" t="str">
        <f t="shared" si="18"/>
        <v>65672 C</v>
      </c>
      <c r="C52" s="31" t="s">
        <v>46</v>
      </c>
      <c r="D52" s="31" t="s">
        <v>264</v>
      </c>
      <c r="E52" s="31" t="s">
        <v>48</v>
      </c>
      <c r="F52" s="41" t="s">
        <v>303</v>
      </c>
      <c r="G52" s="22" t="s">
        <v>266</v>
      </c>
      <c r="H52" s="42" t="s">
        <v>304</v>
      </c>
      <c r="I52" s="31" t="s">
        <v>305</v>
      </c>
      <c r="J52" s="31" t="s">
        <v>336</v>
      </c>
      <c r="K52" s="31" t="s">
        <v>307</v>
      </c>
      <c r="L52" s="17" t="s">
        <v>343</v>
      </c>
      <c r="M52" s="31" t="s">
        <v>59</v>
      </c>
      <c r="N52" s="269" t="s">
        <v>344</v>
      </c>
      <c r="O52" s="31"/>
      <c r="P52" s="31" t="s">
        <v>345</v>
      </c>
      <c r="Q52" s="31"/>
      <c r="R52" s="31">
        <v>1</v>
      </c>
      <c r="S52" s="31"/>
      <c r="T52" s="31" t="s">
        <v>59</v>
      </c>
      <c r="U52" s="31" t="s">
        <v>311</v>
      </c>
      <c r="V52" s="31">
        <v>12</v>
      </c>
      <c r="W52" s="31">
        <v>12</v>
      </c>
      <c r="X52" s="31">
        <v>4</v>
      </c>
      <c r="Y52" s="31" t="s">
        <v>137</v>
      </c>
      <c r="Z52" s="31" t="s">
        <v>61</v>
      </c>
      <c r="AA52" s="31" t="s">
        <v>312</v>
      </c>
      <c r="AB52" s="31" t="s">
        <v>276</v>
      </c>
      <c r="AC52" s="33">
        <v>45318</v>
      </c>
      <c r="AD52" s="33"/>
      <c r="AE52" s="33">
        <v>46071</v>
      </c>
      <c r="AF52" s="72">
        <f t="shared" si="20"/>
        <v>46436</v>
      </c>
      <c r="AG52" s="31"/>
      <c r="AH52" s="67">
        <f t="shared" ca="1" si="3"/>
        <v>291</v>
      </c>
      <c r="AI52" s="69" t="str">
        <f t="shared" ca="1" si="4"/>
        <v>291  DIAS RESTANTES</v>
      </c>
      <c r="AK52" s="51" t="s">
        <v>314</v>
      </c>
      <c r="AL52" s="38" t="e">
        <f>VLOOKUP(A52,#REF!,21,FALSE)</f>
        <v>#REF!</v>
      </c>
      <c r="AM52" s="49" t="e">
        <f>VLOOKUP(A52,#REF!,23,FALSE)</f>
        <v>#REF!</v>
      </c>
      <c r="AN52" s="226">
        <f t="shared" si="5"/>
        <v>46071</v>
      </c>
      <c r="AO52" s="234">
        <v>45701</v>
      </c>
      <c r="AP52" s="230">
        <f t="shared" si="6"/>
        <v>4</v>
      </c>
      <c r="AQ52" s="228">
        <f t="shared" si="7"/>
        <v>46071</v>
      </c>
      <c r="AR52" s="228">
        <f t="shared" si="8"/>
        <v>46191</v>
      </c>
      <c r="AS52" s="228">
        <f t="shared" si="9"/>
        <v>46313</v>
      </c>
      <c r="AT52" s="228">
        <f t="shared" si="21"/>
        <v>46436</v>
      </c>
      <c r="AU52" s="228" t="str">
        <f t="shared" si="11"/>
        <v>N/A</v>
      </c>
      <c r="AW52" s="239">
        <f t="shared" si="12"/>
        <v>4</v>
      </c>
      <c r="AX52" s="236">
        <f t="shared" si="13"/>
        <v>45701</v>
      </c>
      <c r="AY52" s="236">
        <f t="shared" si="14"/>
        <v>45821</v>
      </c>
      <c r="AZ52" s="236">
        <f t="shared" si="15"/>
        <v>45943</v>
      </c>
      <c r="BA52" s="236">
        <f t="shared" si="16"/>
        <v>46066</v>
      </c>
      <c r="BB52" s="236" t="str">
        <f t="shared" si="17"/>
        <v>N/A</v>
      </c>
      <c r="BC52" s="8" t="s">
        <v>264</v>
      </c>
      <c r="BD52" s="242"/>
    </row>
    <row r="53" spans="1:56" s="34" customFormat="1" outlineLevel="2" x14ac:dyDescent="0.3">
      <c r="A53" s="66" t="str">
        <f t="shared" si="19"/>
        <v>TEC-LAB-MP-04_10g_N.I.</v>
      </c>
      <c r="B53" s="66" t="str">
        <f t="shared" si="18"/>
        <v>65672 C</v>
      </c>
      <c r="C53" s="31" t="s">
        <v>46</v>
      </c>
      <c r="D53" s="31" t="s">
        <v>264</v>
      </c>
      <c r="E53" s="31" t="s">
        <v>48</v>
      </c>
      <c r="F53" s="41" t="s">
        <v>303</v>
      </c>
      <c r="G53" s="22" t="s">
        <v>266</v>
      </c>
      <c r="H53" s="42" t="s">
        <v>304</v>
      </c>
      <c r="I53" s="31" t="s">
        <v>305</v>
      </c>
      <c r="J53" s="31" t="s">
        <v>336</v>
      </c>
      <c r="K53" s="31" t="s">
        <v>307</v>
      </c>
      <c r="L53" s="17" t="s">
        <v>346</v>
      </c>
      <c r="M53" s="31" t="s">
        <v>59</v>
      </c>
      <c r="N53" s="269" t="s">
        <v>347</v>
      </c>
      <c r="O53" s="31"/>
      <c r="P53" s="31" t="s">
        <v>348</v>
      </c>
      <c r="Q53" s="31"/>
      <c r="R53" s="31">
        <v>1</v>
      </c>
      <c r="S53" s="31"/>
      <c r="T53" s="31" t="s">
        <v>59</v>
      </c>
      <c r="U53" s="31" t="s">
        <v>311</v>
      </c>
      <c r="V53" s="31">
        <v>12</v>
      </c>
      <c r="W53" s="31">
        <v>12</v>
      </c>
      <c r="X53" s="31">
        <v>4</v>
      </c>
      <c r="Y53" s="31" t="s">
        <v>137</v>
      </c>
      <c r="Z53" s="31" t="s">
        <v>61</v>
      </c>
      <c r="AA53" s="31" t="s">
        <v>312</v>
      </c>
      <c r="AB53" s="31" t="s">
        <v>276</v>
      </c>
      <c r="AC53" s="33">
        <v>45318</v>
      </c>
      <c r="AD53" s="33"/>
      <c r="AE53" s="33">
        <v>46071</v>
      </c>
      <c r="AF53" s="72">
        <f t="shared" si="20"/>
        <v>46436</v>
      </c>
      <c r="AG53" s="31"/>
      <c r="AH53" s="67">
        <f t="shared" ca="1" si="3"/>
        <v>291</v>
      </c>
      <c r="AI53" s="69" t="str">
        <f t="shared" ca="1" si="4"/>
        <v>291  DIAS RESTANTES</v>
      </c>
      <c r="AK53" s="51" t="s">
        <v>314</v>
      </c>
      <c r="AL53" s="38" t="e">
        <f>VLOOKUP(A53,#REF!,21,FALSE)</f>
        <v>#REF!</v>
      </c>
      <c r="AM53" s="49" t="e">
        <f>VLOOKUP(A53,#REF!,23,FALSE)</f>
        <v>#REF!</v>
      </c>
      <c r="AN53" s="226">
        <f t="shared" si="5"/>
        <v>46071</v>
      </c>
      <c r="AO53" s="234">
        <v>45701</v>
      </c>
      <c r="AP53" s="230">
        <f t="shared" si="6"/>
        <v>4</v>
      </c>
      <c r="AQ53" s="228">
        <f t="shared" si="7"/>
        <v>46071</v>
      </c>
      <c r="AR53" s="228">
        <f t="shared" si="8"/>
        <v>46191</v>
      </c>
      <c r="AS53" s="228">
        <f t="shared" si="9"/>
        <v>46313</v>
      </c>
      <c r="AT53" s="228">
        <f t="shared" si="21"/>
        <v>46436</v>
      </c>
      <c r="AU53" s="228" t="str">
        <f t="shared" si="11"/>
        <v>N/A</v>
      </c>
      <c r="AW53" s="239">
        <f t="shared" si="12"/>
        <v>4</v>
      </c>
      <c r="AX53" s="236">
        <f t="shared" si="13"/>
        <v>45701</v>
      </c>
      <c r="AY53" s="236">
        <f t="shared" si="14"/>
        <v>45821</v>
      </c>
      <c r="AZ53" s="236">
        <f t="shared" si="15"/>
        <v>45943</v>
      </c>
      <c r="BA53" s="236">
        <f t="shared" si="16"/>
        <v>46066</v>
      </c>
      <c r="BB53" s="236" t="str">
        <f t="shared" si="17"/>
        <v>N/A</v>
      </c>
      <c r="BC53" s="8" t="s">
        <v>264</v>
      </c>
      <c r="BD53" s="242"/>
    </row>
    <row r="54" spans="1:56" s="34" customFormat="1" outlineLevel="2" x14ac:dyDescent="0.3">
      <c r="A54" s="66" t="str">
        <f t="shared" si="19"/>
        <v>TEC-LAB-MP-04_20g_N.I.</v>
      </c>
      <c r="B54" s="66" t="str">
        <f t="shared" si="18"/>
        <v>65672 C</v>
      </c>
      <c r="C54" s="31" t="s">
        <v>46</v>
      </c>
      <c r="D54" s="31" t="s">
        <v>264</v>
      </c>
      <c r="E54" s="31" t="s">
        <v>48</v>
      </c>
      <c r="F54" s="41" t="s">
        <v>303</v>
      </c>
      <c r="G54" s="22" t="s">
        <v>266</v>
      </c>
      <c r="H54" s="42" t="s">
        <v>304</v>
      </c>
      <c r="I54" s="31" t="s">
        <v>305</v>
      </c>
      <c r="J54" s="31" t="s">
        <v>336</v>
      </c>
      <c r="K54" s="31" t="s">
        <v>307</v>
      </c>
      <c r="L54" s="17" t="s">
        <v>349</v>
      </c>
      <c r="M54" s="31" t="s">
        <v>59</v>
      </c>
      <c r="N54" s="269" t="s">
        <v>350</v>
      </c>
      <c r="O54" s="31"/>
      <c r="P54" s="31" t="s">
        <v>351</v>
      </c>
      <c r="Q54" s="31"/>
      <c r="R54" s="31">
        <v>1</v>
      </c>
      <c r="S54" s="31"/>
      <c r="T54" s="31" t="s">
        <v>59</v>
      </c>
      <c r="U54" s="31" t="s">
        <v>311</v>
      </c>
      <c r="V54" s="31">
        <v>12</v>
      </c>
      <c r="W54" s="31">
        <v>12</v>
      </c>
      <c r="X54" s="31">
        <v>4</v>
      </c>
      <c r="Y54" s="31" t="s">
        <v>137</v>
      </c>
      <c r="Z54" s="31" t="s">
        <v>61</v>
      </c>
      <c r="AA54" s="31" t="s">
        <v>312</v>
      </c>
      <c r="AB54" s="31" t="s">
        <v>276</v>
      </c>
      <c r="AC54" s="33">
        <v>45318</v>
      </c>
      <c r="AD54" s="33"/>
      <c r="AE54" s="33">
        <v>46071</v>
      </c>
      <c r="AF54" s="72">
        <f t="shared" si="20"/>
        <v>46436</v>
      </c>
      <c r="AG54" s="31"/>
      <c r="AH54" s="67">
        <f t="shared" ca="1" si="3"/>
        <v>291</v>
      </c>
      <c r="AI54" s="69" t="str">
        <f t="shared" ca="1" si="4"/>
        <v>291  DIAS RESTANTES</v>
      </c>
      <c r="AK54" s="51" t="s">
        <v>314</v>
      </c>
      <c r="AL54" s="38" t="e">
        <f>VLOOKUP(A54,#REF!,21,FALSE)</f>
        <v>#REF!</v>
      </c>
      <c r="AM54" s="49" t="e">
        <f>VLOOKUP(A54,#REF!,23,FALSE)</f>
        <v>#REF!</v>
      </c>
      <c r="AN54" s="226">
        <f t="shared" si="5"/>
        <v>46071</v>
      </c>
      <c r="AO54" s="234">
        <v>45701</v>
      </c>
      <c r="AP54" s="230">
        <f t="shared" si="6"/>
        <v>4</v>
      </c>
      <c r="AQ54" s="228">
        <f t="shared" si="7"/>
        <v>46071</v>
      </c>
      <c r="AR54" s="228">
        <f t="shared" si="8"/>
        <v>46191</v>
      </c>
      <c r="AS54" s="228">
        <f t="shared" si="9"/>
        <v>46313</v>
      </c>
      <c r="AT54" s="228">
        <f t="shared" si="21"/>
        <v>46436</v>
      </c>
      <c r="AU54" s="228" t="str">
        <f t="shared" si="11"/>
        <v>N/A</v>
      </c>
      <c r="AW54" s="239">
        <f t="shared" si="12"/>
        <v>4</v>
      </c>
      <c r="AX54" s="236">
        <f t="shared" si="13"/>
        <v>45701</v>
      </c>
      <c r="AY54" s="236">
        <f t="shared" si="14"/>
        <v>45821</v>
      </c>
      <c r="AZ54" s="236">
        <f t="shared" si="15"/>
        <v>45943</v>
      </c>
      <c r="BA54" s="236">
        <f t="shared" si="16"/>
        <v>46066</v>
      </c>
      <c r="BB54" s="236" t="str">
        <f t="shared" si="17"/>
        <v>N/A</v>
      </c>
      <c r="BC54" s="8" t="s">
        <v>264</v>
      </c>
      <c r="BD54" s="242"/>
    </row>
    <row r="55" spans="1:56" s="34" customFormat="1" outlineLevel="2" x14ac:dyDescent="0.3">
      <c r="A55" s="66" t="str">
        <f t="shared" si="19"/>
        <v>TEC-LAB-MP-04_20g_PUNTO</v>
      </c>
      <c r="B55" s="66" t="str">
        <f t="shared" si="18"/>
        <v>65672 C</v>
      </c>
      <c r="C55" s="31" t="s">
        <v>46</v>
      </c>
      <c r="D55" s="31" t="s">
        <v>264</v>
      </c>
      <c r="E55" s="31" t="s">
        <v>48</v>
      </c>
      <c r="F55" s="41" t="s">
        <v>303</v>
      </c>
      <c r="G55" s="22" t="s">
        <v>266</v>
      </c>
      <c r="H55" s="42" t="s">
        <v>304</v>
      </c>
      <c r="I55" s="31" t="s">
        <v>305</v>
      </c>
      <c r="J55" s="31" t="s">
        <v>336</v>
      </c>
      <c r="K55" s="31" t="s">
        <v>316</v>
      </c>
      <c r="L55" s="17" t="s">
        <v>349</v>
      </c>
      <c r="M55" s="31" t="s">
        <v>59</v>
      </c>
      <c r="N55" s="269" t="s">
        <v>350</v>
      </c>
      <c r="O55" s="31"/>
      <c r="P55" s="31" t="s">
        <v>351</v>
      </c>
      <c r="Q55" s="31"/>
      <c r="R55" s="31">
        <v>1</v>
      </c>
      <c r="S55" s="31"/>
      <c r="T55" s="31" t="s">
        <v>59</v>
      </c>
      <c r="U55" s="31" t="s">
        <v>311</v>
      </c>
      <c r="V55" s="31">
        <v>12</v>
      </c>
      <c r="W55" s="31">
        <v>12</v>
      </c>
      <c r="X55" s="31">
        <v>4</v>
      </c>
      <c r="Y55" s="31" t="s">
        <v>137</v>
      </c>
      <c r="Z55" s="31" t="s">
        <v>61</v>
      </c>
      <c r="AA55" s="31" t="s">
        <v>312</v>
      </c>
      <c r="AB55" s="31" t="s">
        <v>276</v>
      </c>
      <c r="AC55" s="33">
        <v>45318</v>
      </c>
      <c r="AD55" s="33"/>
      <c r="AE55" s="33">
        <v>46071</v>
      </c>
      <c r="AF55" s="72">
        <f t="shared" si="20"/>
        <v>46436</v>
      </c>
      <c r="AG55" s="31"/>
      <c r="AH55" s="67">
        <f t="shared" ca="1" si="3"/>
        <v>291</v>
      </c>
      <c r="AI55" s="69" t="str">
        <f t="shared" ca="1" si="4"/>
        <v>291  DIAS RESTANTES</v>
      </c>
      <c r="AK55" s="51" t="s">
        <v>314</v>
      </c>
      <c r="AL55" s="38" t="e">
        <f>VLOOKUP(A55,#REF!,21,FALSE)</f>
        <v>#REF!</v>
      </c>
      <c r="AM55" s="49" t="e">
        <f>VLOOKUP(A55,#REF!,23,FALSE)</f>
        <v>#REF!</v>
      </c>
      <c r="AN55" s="226">
        <f t="shared" si="5"/>
        <v>46071</v>
      </c>
      <c r="AO55" s="234">
        <v>45701</v>
      </c>
      <c r="AP55" s="230">
        <f t="shared" si="6"/>
        <v>4</v>
      </c>
      <c r="AQ55" s="228">
        <f t="shared" si="7"/>
        <v>46071</v>
      </c>
      <c r="AR55" s="228">
        <f t="shared" si="8"/>
        <v>46191</v>
      </c>
      <c r="AS55" s="228">
        <f t="shared" si="9"/>
        <v>46313</v>
      </c>
      <c r="AT55" s="228">
        <f t="shared" si="21"/>
        <v>46436</v>
      </c>
      <c r="AU55" s="228" t="str">
        <f t="shared" si="11"/>
        <v>N/A</v>
      </c>
      <c r="AW55" s="239">
        <f t="shared" si="12"/>
        <v>4</v>
      </c>
      <c r="AX55" s="236">
        <f t="shared" si="13"/>
        <v>45701</v>
      </c>
      <c r="AY55" s="236">
        <f t="shared" si="14"/>
        <v>45821</v>
      </c>
      <c r="AZ55" s="236">
        <f t="shared" si="15"/>
        <v>45943</v>
      </c>
      <c r="BA55" s="236">
        <f t="shared" si="16"/>
        <v>46066</v>
      </c>
      <c r="BB55" s="236" t="str">
        <f t="shared" si="17"/>
        <v>N/A</v>
      </c>
      <c r="BC55" s="8" t="s">
        <v>264</v>
      </c>
      <c r="BD55" s="242"/>
    </row>
    <row r="56" spans="1:56" s="34" customFormat="1" outlineLevel="2" x14ac:dyDescent="0.3">
      <c r="A56" s="66" t="str">
        <f t="shared" si="19"/>
        <v>TEC-LAB-MP-04_50g_N.I.</v>
      </c>
      <c r="B56" s="66" t="str">
        <f t="shared" si="18"/>
        <v>65672 C</v>
      </c>
      <c r="C56" s="31" t="s">
        <v>46</v>
      </c>
      <c r="D56" s="31" t="s">
        <v>264</v>
      </c>
      <c r="E56" s="31" t="s">
        <v>48</v>
      </c>
      <c r="F56" s="41" t="s">
        <v>303</v>
      </c>
      <c r="G56" s="22" t="s">
        <v>266</v>
      </c>
      <c r="H56" s="42" t="s">
        <v>304</v>
      </c>
      <c r="I56" s="31" t="s">
        <v>305</v>
      </c>
      <c r="J56" s="31" t="s">
        <v>336</v>
      </c>
      <c r="K56" s="31" t="s">
        <v>307</v>
      </c>
      <c r="L56" s="17" t="s">
        <v>352</v>
      </c>
      <c r="M56" s="31" t="s">
        <v>59</v>
      </c>
      <c r="N56" s="269" t="s">
        <v>353</v>
      </c>
      <c r="O56" s="31"/>
      <c r="P56" s="31" t="s">
        <v>354</v>
      </c>
      <c r="Q56" s="31"/>
      <c r="R56" s="31">
        <v>1</v>
      </c>
      <c r="S56" s="31"/>
      <c r="T56" s="31" t="s">
        <v>59</v>
      </c>
      <c r="U56" s="31" t="s">
        <v>311</v>
      </c>
      <c r="V56" s="31">
        <v>12</v>
      </c>
      <c r="W56" s="31">
        <v>12</v>
      </c>
      <c r="X56" s="31">
        <v>4</v>
      </c>
      <c r="Y56" s="31" t="s">
        <v>137</v>
      </c>
      <c r="Z56" s="31" t="s">
        <v>61</v>
      </c>
      <c r="AA56" s="31" t="s">
        <v>312</v>
      </c>
      <c r="AB56" s="31" t="s">
        <v>276</v>
      </c>
      <c r="AC56" s="33">
        <v>45318</v>
      </c>
      <c r="AD56" s="33"/>
      <c r="AE56" s="33">
        <v>46071</v>
      </c>
      <c r="AF56" s="72">
        <f t="shared" si="20"/>
        <v>46436</v>
      </c>
      <c r="AG56" s="31"/>
      <c r="AH56" s="67">
        <f t="shared" ca="1" si="3"/>
        <v>291</v>
      </c>
      <c r="AI56" s="69" t="str">
        <f t="shared" ca="1" si="4"/>
        <v>291  DIAS RESTANTES</v>
      </c>
      <c r="AK56" s="51" t="s">
        <v>314</v>
      </c>
      <c r="AL56" s="38" t="e">
        <f>VLOOKUP(A56,#REF!,21,FALSE)</f>
        <v>#REF!</v>
      </c>
      <c r="AM56" s="49" t="e">
        <f>VLOOKUP(A56,#REF!,23,FALSE)</f>
        <v>#REF!</v>
      </c>
      <c r="AN56" s="226">
        <f t="shared" si="5"/>
        <v>46071</v>
      </c>
      <c r="AO56" s="234">
        <v>45701</v>
      </c>
      <c r="AP56" s="230">
        <f t="shared" si="6"/>
        <v>4</v>
      </c>
      <c r="AQ56" s="228">
        <f t="shared" si="7"/>
        <v>46071</v>
      </c>
      <c r="AR56" s="228">
        <f t="shared" si="8"/>
        <v>46191</v>
      </c>
      <c r="AS56" s="228">
        <f t="shared" si="9"/>
        <v>46313</v>
      </c>
      <c r="AT56" s="228">
        <f t="shared" si="21"/>
        <v>46436</v>
      </c>
      <c r="AU56" s="228" t="str">
        <f t="shared" si="11"/>
        <v>N/A</v>
      </c>
      <c r="AW56" s="239">
        <f t="shared" si="12"/>
        <v>4</v>
      </c>
      <c r="AX56" s="236">
        <f t="shared" si="13"/>
        <v>45701</v>
      </c>
      <c r="AY56" s="236">
        <f t="shared" si="14"/>
        <v>45821</v>
      </c>
      <c r="AZ56" s="236">
        <f t="shared" si="15"/>
        <v>45943</v>
      </c>
      <c r="BA56" s="236">
        <f t="shared" si="16"/>
        <v>46066</v>
      </c>
      <c r="BB56" s="236" t="str">
        <f t="shared" si="17"/>
        <v>N/A</v>
      </c>
      <c r="BC56" s="8" t="s">
        <v>264</v>
      </c>
      <c r="BD56" s="242"/>
    </row>
    <row r="57" spans="1:56" s="34" customFormat="1" outlineLevel="2" x14ac:dyDescent="0.3">
      <c r="A57" s="66" t="str">
        <f t="shared" si="19"/>
        <v>TEC-LAB-MP-04_100g_N.I.</v>
      </c>
      <c r="B57" s="66" t="str">
        <f t="shared" si="18"/>
        <v>65672 C</v>
      </c>
      <c r="C57" s="31" t="s">
        <v>46</v>
      </c>
      <c r="D57" s="31" t="s">
        <v>264</v>
      </c>
      <c r="E57" s="31" t="s">
        <v>48</v>
      </c>
      <c r="F57" s="41" t="s">
        <v>303</v>
      </c>
      <c r="G57" s="22" t="s">
        <v>266</v>
      </c>
      <c r="H57" s="42" t="s">
        <v>304</v>
      </c>
      <c r="I57" s="31" t="s">
        <v>305</v>
      </c>
      <c r="J57" s="31" t="s">
        <v>336</v>
      </c>
      <c r="K57" s="31" t="s">
        <v>307</v>
      </c>
      <c r="L57" s="17" t="s">
        <v>355</v>
      </c>
      <c r="M57" s="31" t="s">
        <v>59</v>
      </c>
      <c r="N57" s="269" t="s">
        <v>356</v>
      </c>
      <c r="O57" s="31"/>
      <c r="P57" s="31" t="s">
        <v>357</v>
      </c>
      <c r="Q57" s="31"/>
      <c r="R57" s="31">
        <v>1</v>
      </c>
      <c r="S57" s="31"/>
      <c r="T57" s="31" t="s">
        <v>59</v>
      </c>
      <c r="U57" s="31" t="s">
        <v>311</v>
      </c>
      <c r="V57" s="31">
        <v>12</v>
      </c>
      <c r="W57" s="31">
        <v>12</v>
      </c>
      <c r="X57" s="31">
        <v>4</v>
      </c>
      <c r="Y57" s="31" t="s">
        <v>137</v>
      </c>
      <c r="Z57" s="31" t="s">
        <v>61</v>
      </c>
      <c r="AA57" s="31" t="s">
        <v>312</v>
      </c>
      <c r="AB57" s="31" t="s">
        <v>276</v>
      </c>
      <c r="AC57" s="33">
        <v>45318</v>
      </c>
      <c r="AD57" s="33"/>
      <c r="AE57" s="33">
        <v>46071</v>
      </c>
      <c r="AF57" s="72">
        <f t="shared" si="20"/>
        <v>46436</v>
      </c>
      <c r="AG57" s="31"/>
      <c r="AH57" s="67">
        <f t="shared" ca="1" si="3"/>
        <v>291</v>
      </c>
      <c r="AI57" s="69" t="str">
        <f t="shared" ca="1" si="4"/>
        <v>291  DIAS RESTANTES</v>
      </c>
      <c r="AJ57" s="8"/>
      <c r="AK57" s="51" t="s">
        <v>314</v>
      </c>
      <c r="AL57" s="38" t="e">
        <f>VLOOKUP(A57,#REF!,21,FALSE)</f>
        <v>#REF!</v>
      </c>
      <c r="AM57" s="49" t="e">
        <f>VLOOKUP(A57,#REF!,23,FALSE)</f>
        <v>#REF!</v>
      </c>
      <c r="AN57" s="226">
        <f t="shared" si="5"/>
        <v>46071</v>
      </c>
      <c r="AO57" s="234">
        <v>45701</v>
      </c>
      <c r="AP57" s="230">
        <f t="shared" si="6"/>
        <v>4</v>
      </c>
      <c r="AQ57" s="228">
        <f t="shared" si="7"/>
        <v>46071</v>
      </c>
      <c r="AR57" s="228">
        <f t="shared" si="8"/>
        <v>46191</v>
      </c>
      <c r="AS57" s="228">
        <f t="shared" si="9"/>
        <v>46313</v>
      </c>
      <c r="AT57" s="228">
        <f t="shared" si="21"/>
        <v>46436</v>
      </c>
      <c r="AU57" s="228" t="str">
        <f t="shared" si="11"/>
        <v>N/A</v>
      </c>
      <c r="AW57" s="239">
        <f t="shared" si="12"/>
        <v>4</v>
      </c>
      <c r="AX57" s="236">
        <f t="shared" si="13"/>
        <v>45701</v>
      </c>
      <c r="AY57" s="236">
        <f t="shared" si="14"/>
        <v>45821</v>
      </c>
      <c r="AZ57" s="236">
        <f t="shared" si="15"/>
        <v>45943</v>
      </c>
      <c r="BA57" s="236">
        <f t="shared" si="16"/>
        <v>46066</v>
      </c>
      <c r="BB57" s="236" t="str">
        <f t="shared" si="17"/>
        <v>N/A</v>
      </c>
      <c r="BC57" s="8" t="s">
        <v>264</v>
      </c>
      <c r="BD57" s="242"/>
    </row>
    <row r="58" spans="1:56" s="34" customFormat="1" outlineLevel="2" x14ac:dyDescent="0.3">
      <c r="A58" s="66" t="str">
        <f t="shared" si="19"/>
        <v>TEC-LAB-MP-04_200g_N.I.</v>
      </c>
      <c r="B58" s="66" t="str">
        <f t="shared" si="18"/>
        <v>65672 C</v>
      </c>
      <c r="C58" s="31" t="s">
        <v>46</v>
      </c>
      <c r="D58" s="31" t="s">
        <v>264</v>
      </c>
      <c r="E58" s="31" t="s">
        <v>48</v>
      </c>
      <c r="F58" s="41" t="s">
        <v>303</v>
      </c>
      <c r="G58" s="22" t="s">
        <v>266</v>
      </c>
      <c r="H58" s="42" t="s">
        <v>304</v>
      </c>
      <c r="I58" s="31" t="s">
        <v>305</v>
      </c>
      <c r="J58" s="31" t="s">
        <v>336</v>
      </c>
      <c r="K58" s="31" t="s">
        <v>307</v>
      </c>
      <c r="L58" s="17" t="s">
        <v>358</v>
      </c>
      <c r="M58" s="31" t="s">
        <v>59</v>
      </c>
      <c r="N58" s="269" t="s">
        <v>359</v>
      </c>
      <c r="O58" s="31"/>
      <c r="P58" s="31" t="s">
        <v>360</v>
      </c>
      <c r="Q58" s="31"/>
      <c r="R58" s="31">
        <v>1</v>
      </c>
      <c r="S58" s="31"/>
      <c r="T58" s="31" t="s">
        <v>59</v>
      </c>
      <c r="U58" s="31" t="s">
        <v>311</v>
      </c>
      <c r="V58" s="31">
        <v>12</v>
      </c>
      <c r="W58" s="31">
        <v>12</v>
      </c>
      <c r="X58" s="31">
        <v>4</v>
      </c>
      <c r="Y58" s="31" t="s">
        <v>137</v>
      </c>
      <c r="Z58" s="31" t="s">
        <v>61</v>
      </c>
      <c r="AA58" s="31" t="s">
        <v>312</v>
      </c>
      <c r="AB58" s="31" t="s">
        <v>276</v>
      </c>
      <c r="AC58" s="33">
        <v>45318</v>
      </c>
      <c r="AD58" s="33"/>
      <c r="AE58" s="33">
        <v>46071</v>
      </c>
      <c r="AF58" s="72">
        <f t="shared" si="20"/>
        <v>46436</v>
      </c>
      <c r="AG58" s="31"/>
      <c r="AH58" s="67">
        <f t="shared" ca="1" si="3"/>
        <v>291</v>
      </c>
      <c r="AI58" s="69" t="str">
        <f t="shared" ca="1" si="4"/>
        <v>291  DIAS RESTANTES</v>
      </c>
      <c r="AK58" s="51" t="s">
        <v>314</v>
      </c>
      <c r="AL58" s="38" t="e">
        <f>VLOOKUP(A58,#REF!,21,FALSE)</f>
        <v>#REF!</v>
      </c>
      <c r="AM58" s="49" t="e">
        <f>VLOOKUP(A58,#REF!,23,FALSE)</f>
        <v>#REF!</v>
      </c>
      <c r="AN58" s="226">
        <f t="shared" si="5"/>
        <v>46071</v>
      </c>
      <c r="AO58" s="234">
        <v>45701</v>
      </c>
      <c r="AP58" s="230">
        <f t="shared" si="6"/>
        <v>4</v>
      </c>
      <c r="AQ58" s="228">
        <f t="shared" si="7"/>
        <v>46071</v>
      </c>
      <c r="AR58" s="228">
        <f t="shared" si="8"/>
        <v>46191</v>
      </c>
      <c r="AS58" s="228">
        <f t="shared" si="9"/>
        <v>46313</v>
      </c>
      <c r="AT58" s="228">
        <f t="shared" si="21"/>
        <v>46436</v>
      </c>
      <c r="AU58" s="228" t="str">
        <f t="shared" si="11"/>
        <v>N/A</v>
      </c>
      <c r="AW58" s="239">
        <f t="shared" si="12"/>
        <v>4</v>
      </c>
      <c r="AX58" s="236">
        <f t="shared" si="13"/>
        <v>45701</v>
      </c>
      <c r="AY58" s="236">
        <f t="shared" si="14"/>
        <v>45821</v>
      </c>
      <c r="AZ58" s="236">
        <f t="shared" si="15"/>
        <v>45943</v>
      </c>
      <c r="BA58" s="236">
        <f t="shared" si="16"/>
        <v>46066</v>
      </c>
      <c r="BB58" s="236" t="str">
        <f t="shared" si="17"/>
        <v>N/A</v>
      </c>
      <c r="BC58" s="8" t="s">
        <v>264</v>
      </c>
      <c r="BD58" s="242"/>
    </row>
    <row r="59" spans="1:56" s="34" customFormat="1" outlineLevel="2" x14ac:dyDescent="0.3">
      <c r="A59" s="66" t="str">
        <f t="shared" si="19"/>
        <v>TEC-LAB-MP-04_200g_PUNTO</v>
      </c>
      <c r="B59" s="66" t="str">
        <f t="shared" si="18"/>
        <v>65672 C</v>
      </c>
      <c r="C59" s="31" t="s">
        <v>46</v>
      </c>
      <c r="D59" s="31" t="s">
        <v>264</v>
      </c>
      <c r="E59" s="31" t="s">
        <v>48</v>
      </c>
      <c r="F59" s="41" t="s">
        <v>303</v>
      </c>
      <c r="G59" s="22" t="s">
        <v>266</v>
      </c>
      <c r="H59" s="42" t="s">
        <v>304</v>
      </c>
      <c r="I59" s="31" t="s">
        <v>305</v>
      </c>
      <c r="J59" s="31" t="s">
        <v>336</v>
      </c>
      <c r="K59" s="31" t="s">
        <v>316</v>
      </c>
      <c r="L59" s="17" t="s">
        <v>358</v>
      </c>
      <c r="M59" s="31" t="s">
        <v>59</v>
      </c>
      <c r="N59" s="269" t="s">
        <v>359</v>
      </c>
      <c r="O59" s="31"/>
      <c r="P59" s="31" t="s">
        <v>360</v>
      </c>
      <c r="Q59" s="31"/>
      <c r="R59" s="31">
        <v>1</v>
      </c>
      <c r="S59" s="31"/>
      <c r="T59" s="31" t="s">
        <v>59</v>
      </c>
      <c r="U59" s="31" t="s">
        <v>311</v>
      </c>
      <c r="V59" s="31">
        <v>12</v>
      </c>
      <c r="W59" s="31">
        <v>12</v>
      </c>
      <c r="X59" s="31">
        <v>4</v>
      </c>
      <c r="Y59" s="31" t="s">
        <v>137</v>
      </c>
      <c r="Z59" s="31" t="s">
        <v>61</v>
      </c>
      <c r="AA59" s="31" t="s">
        <v>312</v>
      </c>
      <c r="AB59" s="31" t="s">
        <v>276</v>
      </c>
      <c r="AC59" s="33">
        <v>45318</v>
      </c>
      <c r="AD59" s="33"/>
      <c r="AE59" s="33">
        <v>46071</v>
      </c>
      <c r="AF59" s="72">
        <f t="shared" si="20"/>
        <v>46436</v>
      </c>
      <c r="AG59" s="31"/>
      <c r="AH59" s="67">
        <f t="shared" ca="1" si="3"/>
        <v>291</v>
      </c>
      <c r="AI59" s="69" t="str">
        <f t="shared" ca="1" si="4"/>
        <v>291  DIAS RESTANTES</v>
      </c>
      <c r="AK59" s="51" t="s">
        <v>314</v>
      </c>
      <c r="AL59" s="38" t="e">
        <f>VLOOKUP(A59,#REF!,21,FALSE)</f>
        <v>#REF!</v>
      </c>
      <c r="AM59" s="49" t="e">
        <f>VLOOKUP(A59,#REF!,23,FALSE)</f>
        <v>#REF!</v>
      </c>
      <c r="AN59" s="226">
        <f t="shared" si="5"/>
        <v>46071</v>
      </c>
      <c r="AO59" s="234">
        <v>45701</v>
      </c>
      <c r="AP59" s="230">
        <f t="shared" si="6"/>
        <v>4</v>
      </c>
      <c r="AQ59" s="228">
        <f t="shared" si="7"/>
        <v>46071</v>
      </c>
      <c r="AR59" s="228">
        <f t="shared" si="8"/>
        <v>46191</v>
      </c>
      <c r="AS59" s="228">
        <f t="shared" si="9"/>
        <v>46313</v>
      </c>
      <c r="AT59" s="228">
        <f t="shared" si="21"/>
        <v>46436</v>
      </c>
      <c r="AU59" s="228" t="str">
        <f t="shared" si="11"/>
        <v>N/A</v>
      </c>
      <c r="AW59" s="239">
        <f t="shared" si="12"/>
        <v>4</v>
      </c>
      <c r="AX59" s="236">
        <f t="shared" si="13"/>
        <v>45701</v>
      </c>
      <c r="AY59" s="236">
        <f t="shared" si="14"/>
        <v>45821</v>
      </c>
      <c r="AZ59" s="236">
        <f t="shared" si="15"/>
        <v>45943</v>
      </c>
      <c r="BA59" s="236">
        <f t="shared" si="16"/>
        <v>46066</v>
      </c>
      <c r="BB59" s="236" t="str">
        <f t="shared" si="17"/>
        <v>N/A</v>
      </c>
      <c r="BC59" s="8" t="s">
        <v>264</v>
      </c>
      <c r="BD59" s="242"/>
    </row>
    <row r="60" spans="1:56" s="34" customFormat="1" ht="13.8" customHeight="1" outlineLevel="2" x14ac:dyDescent="0.3">
      <c r="A60" s="66" t="str">
        <f t="shared" si="19"/>
        <v>TEC-LAB-MP-04a_0,001g a 200g_N.I.</v>
      </c>
      <c r="B60" s="220" t="str">
        <f t="shared" si="18"/>
        <v>65672 C</v>
      </c>
      <c r="C60" s="24" t="s">
        <v>46</v>
      </c>
      <c r="D60" s="24" t="s">
        <v>264</v>
      </c>
      <c r="E60" s="24" t="s">
        <v>48</v>
      </c>
      <c r="F60" s="39" t="s">
        <v>361</v>
      </c>
      <c r="G60" s="3" t="s">
        <v>285</v>
      </c>
      <c r="H60" s="40" t="s">
        <v>304</v>
      </c>
      <c r="I60" s="27" t="s">
        <v>305</v>
      </c>
      <c r="J60" s="27" t="s">
        <v>306</v>
      </c>
      <c r="K60" s="28" t="s">
        <v>307</v>
      </c>
      <c r="L60" s="28" t="s">
        <v>362</v>
      </c>
      <c r="M60" s="27" t="s">
        <v>59</v>
      </c>
      <c r="N60" s="27" t="s">
        <v>272</v>
      </c>
      <c r="O60" s="27" t="s">
        <v>59</v>
      </c>
      <c r="P60" s="28" t="s">
        <v>363</v>
      </c>
      <c r="Q60" s="24"/>
      <c r="R60" s="28">
        <v>23</v>
      </c>
      <c r="S60" s="24"/>
      <c r="T60" s="27" t="s">
        <v>59</v>
      </c>
      <c r="U60" s="27" t="s">
        <v>311</v>
      </c>
      <c r="V60" s="24">
        <v>12</v>
      </c>
      <c r="W60" s="24">
        <v>12</v>
      </c>
      <c r="X60" s="24">
        <v>4</v>
      </c>
      <c r="Y60" s="27" t="s">
        <v>137</v>
      </c>
      <c r="Z60" s="28" t="s">
        <v>61</v>
      </c>
      <c r="AA60" s="27" t="s">
        <v>312</v>
      </c>
      <c r="AB60" s="27" t="s">
        <v>276</v>
      </c>
      <c r="AC60" s="29">
        <v>45318</v>
      </c>
      <c r="AD60" s="29"/>
      <c r="AE60" s="29">
        <v>46071</v>
      </c>
      <c r="AF60" s="73">
        <f t="shared" si="20"/>
        <v>46436</v>
      </c>
      <c r="AG60" s="27" t="s">
        <v>364</v>
      </c>
      <c r="AH60" s="67">
        <f t="shared" ca="1" si="3"/>
        <v>291</v>
      </c>
      <c r="AI60" s="69" t="str">
        <f t="shared" ca="1" si="4"/>
        <v>291  DIAS RESTANTES</v>
      </c>
      <c r="AJ60" s="38" t="s">
        <v>313</v>
      </c>
      <c r="AK60" s="51" t="s">
        <v>314</v>
      </c>
      <c r="AL60" s="38" t="e">
        <f>VLOOKUP(A60,#REF!,21,FALSE)</f>
        <v>#REF!</v>
      </c>
      <c r="AM60" s="49" t="e">
        <f>VLOOKUP(A60,#REF!,23,FALSE)</f>
        <v>#REF!</v>
      </c>
      <c r="AN60" s="226">
        <f t="shared" si="5"/>
        <v>46071</v>
      </c>
      <c r="AO60" s="234">
        <v>45701</v>
      </c>
      <c r="AP60" s="230">
        <f t="shared" si="6"/>
        <v>4</v>
      </c>
      <c r="AQ60" s="228">
        <f t="shared" si="7"/>
        <v>46071</v>
      </c>
      <c r="AR60" s="228">
        <f t="shared" si="8"/>
        <v>46191</v>
      </c>
      <c r="AS60" s="228">
        <f t="shared" si="9"/>
        <v>46313</v>
      </c>
      <c r="AT60" s="228">
        <f t="shared" si="21"/>
        <v>46436</v>
      </c>
      <c r="AU60" s="228" t="str">
        <f t="shared" si="11"/>
        <v>N/A</v>
      </c>
      <c r="AW60" s="239">
        <f t="shared" si="12"/>
        <v>4</v>
      </c>
      <c r="AX60" s="236">
        <f t="shared" si="13"/>
        <v>45701</v>
      </c>
      <c r="AY60" s="236">
        <f t="shared" si="14"/>
        <v>45821</v>
      </c>
      <c r="AZ60" s="236">
        <f t="shared" si="15"/>
        <v>45943</v>
      </c>
      <c r="BA60" s="236">
        <f t="shared" si="16"/>
        <v>46066</v>
      </c>
      <c r="BB60" s="236" t="str">
        <f t="shared" si="17"/>
        <v>N/A</v>
      </c>
      <c r="BC60" s="8" t="s">
        <v>264</v>
      </c>
      <c r="BD60" s="242"/>
    </row>
    <row r="61" spans="1:56" s="34" customFormat="1" ht="13.8" customHeight="1" outlineLevel="2" x14ac:dyDescent="0.3">
      <c r="A61" s="66" t="str">
        <f t="shared" si="19"/>
        <v>TEC-LAB-MP-05_1g_No indica</v>
      </c>
      <c r="B61" s="66" t="str">
        <f t="shared" si="18"/>
        <v>CAP-861-25</v>
      </c>
      <c r="C61" s="31" t="s">
        <v>46</v>
      </c>
      <c r="D61" s="31" t="s">
        <v>264</v>
      </c>
      <c r="E61" s="31" t="s">
        <v>48</v>
      </c>
      <c r="F61" s="45" t="s">
        <v>365</v>
      </c>
      <c r="G61" s="22" t="s">
        <v>266</v>
      </c>
      <c r="H61" s="46" t="s">
        <v>304</v>
      </c>
      <c r="I61" s="31" t="s">
        <v>366</v>
      </c>
      <c r="J61" s="31" t="s">
        <v>367</v>
      </c>
      <c r="K61" s="31" t="s">
        <v>368</v>
      </c>
      <c r="L61" s="17" t="s">
        <v>337</v>
      </c>
      <c r="M61" s="31" t="s">
        <v>59</v>
      </c>
      <c r="N61" s="164" t="s">
        <v>322</v>
      </c>
      <c r="O61" s="31"/>
      <c r="P61" s="31" t="s">
        <v>369</v>
      </c>
      <c r="Q61" s="31"/>
      <c r="R61" s="31">
        <v>1</v>
      </c>
      <c r="S61" s="31"/>
      <c r="T61" s="31" t="s">
        <v>59</v>
      </c>
      <c r="U61" s="31" t="s">
        <v>370</v>
      </c>
      <c r="V61" s="31">
        <v>12</v>
      </c>
      <c r="W61" s="31">
        <v>12</v>
      </c>
      <c r="X61" s="31">
        <v>4</v>
      </c>
      <c r="Y61" s="31" t="s">
        <v>155</v>
      </c>
      <c r="Z61" s="31" t="s">
        <v>61</v>
      </c>
      <c r="AA61" s="31" t="s">
        <v>371</v>
      </c>
      <c r="AB61" s="31" t="s">
        <v>372</v>
      </c>
      <c r="AC61" s="33">
        <v>45129</v>
      </c>
      <c r="AD61" s="33"/>
      <c r="AE61" s="33">
        <v>45894</v>
      </c>
      <c r="AF61" s="74">
        <f t="shared" si="20"/>
        <v>46259</v>
      </c>
      <c r="AG61" s="31"/>
      <c r="AH61" s="67">
        <f t="shared" ca="1" si="3"/>
        <v>118</v>
      </c>
      <c r="AI61" s="69" t="str">
        <f t="shared" ca="1" si="4"/>
        <v>118  DIAS RESTANTES</v>
      </c>
      <c r="AJ61" s="30" t="s">
        <v>373</v>
      </c>
      <c r="AK61" s="161" t="s">
        <v>374</v>
      </c>
      <c r="AL61" s="38" t="e">
        <f>VLOOKUP(A61,#REF!,21,FALSE)</f>
        <v>#REF!</v>
      </c>
      <c r="AM61" s="49" t="e">
        <f>VLOOKUP(A61,#REF!,23,FALSE)</f>
        <v>#REF!</v>
      </c>
      <c r="AN61" s="226">
        <f t="shared" si="5"/>
        <v>45894</v>
      </c>
      <c r="AO61" s="234">
        <v>45762</v>
      </c>
      <c r="AP61" s="230">
        <f t="shared" si="6"/>
        <v>4</v>
      </c>
      <c r="AQ61" s="228">
        <f t="shared" si="7"/>
        <v>45894</v>
      </c>
      <c r="AR61" s="228">
        <f t="shared" si="8"/>
        <v>46016</v>
      </c>
      <c r="AS61" s="228">
        <f t="shared" si="9"/>
        <v>46137</v>
      </c>
      <c r="AT61" s="228">
        <f t="shared" si="21"/>
        <v>46259</v>
      </c>
      <c r="AU61" s="228" t="str">
        <f t="shared" si="11"/>
        <v>N/A</v>
      </c>
      <c r="AW61" s="239">
        <f t="shared" si="12"/>
        <v>4</v>
      </c>
      <c r="AX61" s="236">
        <f t="shared" si="13"/>
        <v>45762</v>
      </c>
      <c r="AY61" s="236">
        <f t="shared" si="14"/>
        <v>45884</v>
      </c>
      <c r="AZ61" s="236">
        <f t="shared" si="15"/>
        <v>46006</v>
      </c>
      <c r="BA61" s="236">
        <f t="shared" si="16"/>
        <v>46127</v>
      </c>
      <c r="BB61" s="236" t="str">
        <f t="shared" si="17"/>
        <v>N/A</v>
      </c>
      <c r="BC61" s="8" t="s">
        <v>264</v>
      </c>
      <c r="BD61" s="242"/>
    </row>
    <row r="62" spans="1:56" ht="13.8" customHeight="1" x14ac:dyDescent="0.3">
      <c r="A62" s="66" t="str">
        <f t="shared" si="19"/>
        <v>TEC-LAB-MP-05_2g_No indica</v>
      </c>
      <c r="B62" s="66" t="str">
        <f t="shared" si="18"/>
        <v>CAP-861-25</v>
      </c>
      <c r="C62" s="31" t="s">
        <v>46</v>
      </c>
      <c r="D62" s="31" t="s">
        <v>264</v>
      </c>
      <c r="E62" s="31" t="s">
        <v>48</v>
      </c>
      <c r="F62" s="45" t="s">
        <v>365</v>
      </c>
      <c r="G62" s="22" t="s">
        <v>266</v>
      </c>
      <c r="H62" s="46" t="s">
        <v>304</v>
      </c>
      <c r="I62" s="31" t="s">
        <v>366</v>
      </c>
      <c r="J62" s="31" t="s">
        <v>367</v>
      </c>
      <c r="K62" s="31" t="s">
        <v>368</v>
      </c>
      <c r="L62" s="17" t="s">
        <v>340</v>
      </c>
      <c r="M62" s="31" t="s">
        <v>59</v>
      </c>
      <c r="N62" s="164" t="s">
        <v>322</v>
      </c>
      <c r="O62" s="31"/>
      <c r="P62" s="31" t="s">
        <v>375</v>
      </c>
      <c r="Q62" s="31"/>
      <c r="R62" s="31">
        <v>1</v>
      </c>
      <c r="S62" s="31"/>
      <c r="T62" s="31" t="s">
        <v>59</v>
      </c>
      <c r="U62" s="31" t="s">
        <v>370</v>
      </c>
      <c r="V62" s="31">
        <v>12</v>
      </c>
      <c r="W62" s="31">
        <v>12</v>
      </c>
      <c r="X62" s="31">
        <v>4</v>
      </c>
      <c r="Y62" s="31" t="s">
        <v>155</v>
      </c>
      <c r="Z62" s="31" t="s">
        <v>61</v>
      </c>
      <c r="AA62" s="31" t="s">
        <v>371</v>
      </c>
      <c r="AB62" s="31" t="s">
        <v>372</v>
      </c>
      <c r="AC62" s="33">
        <v>45129</v>
      </c>
      <c r="AD62" s="33"/>
      <c r="AE62" s="33">
        <v>45894</v>
      </c>
      <c r="AF62" s="72">
        <f t="shared" si="20"/>
        <v>46259</v>
      </c>
      <c r="AG62" s="31"/>
      <c r="AH62" s="67">
        <f t="shared" ca="1" si="3"/>
        <v>118</v>
      </c>
      <c r="AI62" s="69" t="str">
        <f t="shared" ca="1" si="4"/>
        <v>118  DIAS RESTANTES</v>
      </c>
      <c r="AJ62" s="30" t="s">
        <v>373</v>
      </c>
      <c r="AK62" s="161" t="s">
        <v>374</v>
      </c>
      <c r="AL62" s="38" t="e">
        <f>VLOOKUP(A62,#REF!,21,FALSE)</f>
        <v>#REF!</v>
      </c>
      <c r="AM62" s="49" t="e">
        <f>VLOOKUP(A62,#REF!,23,FALSE)</f>
        <v>#REF!</v>
      </c>
      <c r="AN62" s="226">
        <f t="shared" si="5"/>
        <v>45894</v>
      </c>
      <c r="AO62" s="234">
        <v>45762</v>
      </c>
      <c r="AP62" s="230">
        <f t="shared" si="6"/>
        <v>4</v>
      </c>
      <c r="AQ62" s="228">
        <f t="shared" si="7"/>
        <v>45894</v>
      </c>
      <c r="AR62" s="228">
        <f t="shared" si="8"/>
        <v>46016</v>
      </c>
      <c r="AS62" s="228">
        <f t="shared" si="9"/>
        <v>46137</v>
      </c>
      <c r="AT62" s="228">
        <f t="shared" si="21"/>
        <v>46259</v>
      </c>
      <c r="AU62" s="228" t="str">
        <f t="shared" si="11"/>
        <v>N/A</v>
      </c>
      <c r="AW62" s="239">
        <f t="shared" si="12"/>
        <v>4</v>
      </c>
      <c r="AX62" s="236">
        <f t="shared" si="13"/>
        <v>45762</v>
      </c>
      <c r="AY62" s="236">
        <f t="shared" si="14"/>
        <v>45884</v>
      </c>
      <c r="AZ62" s="236">
        <f t="shared" si="15"/>
        <v>46006</v>
      </c>
      <c r="BA62" s="236">
        <f t="shared" si="16"/>
        <v>46127</v>
      </c>
      <c r="BB62" s="236" t="str">
        <f t="shared" si="17"/>
        <v>N/A</v>
      </c>
      <c r="BC62" s="8" t="s">
        <v>264</v>
      </c>
      <c r="BD62" s="242"/>
    </row>
    <row r="63" spans="1:56" s="30" customFormat="1" ht="12" customHeight="1" outlineLevel="1" x14ac:dyDescent="0.3">
      <c r="A63" s="66" t="str">
        <f t="shared" si="19"/>
        <v>TEC-LAB-MP-05_2g_PUNTO</v>
      </c>
      <c r="B63" s="66" t="str">
        <f t="shared" si="18"/>
        <v>CAP-861-25</v>
      </c>
      <c r="C63" s="31" t="s">
        <v>46</v>
      </c>
      <c r="D63" s="31" t="s">
        <v>264</v>
      </c>
      <c r="E63" s="31" t="s">
        <v>48</v>
      </c>
      <c r="F63" s="45" t="s">
        <v>365</v>
      </c>
      <c r="G63" s="22" t="s">
        <v>266</v>
      </c>
      <c r="H63" s="46" t="s">
        <v>304</v>
      </c>
      <c r="I63" s="31" t="s">
        <v>366</v>
      </c>
      <c r="J63" s="31" t="s">
        <v>367</v>
      </c>
      <c r="K63" s="31" t="s">
        <v>316</v>
      </c>
      <c r="L63" s="17" t="s">
        <v>340</v>
      </c>
      <c r="M63" s="31" t="s">
        <v>59</v>
      </c>
      <c r="N63" s="164" t="s">
        <v>334</v>
      </c>
      <c r="O63" s="31"/>
      <c r="P63" s="31" t="s">
        <v>375</v>
      </c>
      <c r="Q63" s="31"/>
      <c r="R63" s="31">
        <v>1</v>
      </c>
      <c r="S63" s="31"/>
      <c r="T63" s="31" t="s">
        <v>59</v>
      </c>
      <c r="U63" s="31" t="s">
        <v>370</v>
      </c>
      <c r="V63" s="31">
        <v>12</v>
      </c>
      <c r="W63" s="31">
        <v>12</v>
      </c>
      <c r="X63" s="31">
        <v>4</v>
      </c>
      <c r="Y63" s="31" t="s">
        <v>155</v>
      </c>
      <c r="Z63" s="31" t="s">
        <v>61</v>
      </c>
      <c r="AA63" s="31" t="s">
        <v>371</v>
      </c>
      <c r="AB63" s="31" t="s">
        <v>372</v>
      </c>
      <c r="AC63" s="33">
        <v>45129</v>
      </c>
      <c r="AD63" s="33"/>
      <c r="AE63" s="33">
        <v>45894</v>
      </c>
      <c r="AF63" s="72">
        <f t="shared" si="20"/>
        <v>46259</v>
      </c>
      <c r="AG63" s="31"/>
      <c r="AH63" s="67">
        <f t="shared" ca="1" si="3"/>
        <v>118</v>
      </c>
      <c r="AI63" s="69" t="str">
        <f t="shared" ca="1" si="4"/>
        <v>118  DIAS RESTANTES</v>
      </c>
      <c r="AJ63" s="30" t="s">
        <v>373</v>
      </c>
      <c r="AK63" s="161" t="s">
        <v>374</v>
      </c>
      <c r="AL63" s="38" t="e">
        <f>VLOOKUP(A63,#REF!,21,FALSE)</f>
        <v>#REF!</v>
      </c>
      <c r="AM63" s="49" t="e">
        <f>VLOOKUP(A63,#REF!,23,FALSE)</f>
        <v>#REF!</v>
      </c>
      <c r="AN63" s="226">
        <f t="shared" si="5"/>
        <v>45894</v>
      </c>
      <c r="AO63" s="234">
        <v>45762</v>
      </c>
      <c r="AP63" s="230">
        <f t="shared" si="6"/>
        <v>4</v>
      </c>
      <c r="AQ63" s="228">
        <f t="shared" si="7"/>
        <v>45894</v>
      </c>
      <c r="AR63" s="228">
        <f t="shared" si="8"/>
        <v>46016</v>
      </c>
      <c r="AS63" s="228">
        <f t="shared" si="9"/>
        <v>46137</v>
      </c>
      <c r="AT63" s="228">
        <f t="shared" si="21"/>
        <v>46259</v>
      </c>
      <c r="AU63" s="228" t="str">
        <f t="shared" si="11"/>
        <v>N/A</v>
      </c>
      <c r="AW63" s="239">
        <f t="shared" si="12"/>
        <v>4</v>
      </c>
      <c r="AX63" s="236">
        <f t="shared" si="13"/>
        <v>45762</v>
      </c>
      <c r="AY63" s="236">
        <f t="shared" si="14"/>
        <v>45884</v>
      </c>
      <c r="AZ63" s="236">
        <f t="shared" si="15"/>
        <v>46006</v>
      </c>
      <c r="BA63" s="236">
        <f t="shared" si="16"/>
        <v>46127</v>
      </c>
      <c r="BB63" s="236" t="str">
        <f t="shared" si="17"/>
        <v>N/A</v>
      </c>
      <c r="BC63" s="38" t="s">
        <v>264</v>
      </c>
      <c r="BD63" s="242"/>
    </row>
    <row r="64" spans="1:56" s="193" customFormat="1" ht="13.8" customHeight="1" outlineLevel="1" x14ac:dyDescent="0.3">
      <c r="A64" s="66" t="str">
        <f t="shared" si="19"/>
        <v>TEC-LAB-MP-05_5g_No indica</v>
      </c>
      <c r="B64" s="66" t="str">
        <f t="shared" si="18"/>
        <v>CAP-861-25</v>
      </c>
      <c r="C64" s="31" t="s">
        <v>46</v>
      </c>
      <c r="D64" s="31" t="s">
        <v>264</v>
      </c>
      <c r="E64" s="31" t="s">
        <v>48</v>
      </c>
      <c r="F64" s="45" t="s">
        <v>365</v>
      </c>
      <c r="G64" s="22" t="s">
        <v>266</v>
      </c>
      <c r="H64" s="46" t="s">
        <v>304</v>
      </c>
      <c r="I64" s="31" t="s">
        <v>366</v>
      </c>
      <c r="J64" s="31" t="s">
        <v>367</v>
      </c>
      <c r="K64" s="31" t="s">
        <v>368</v>
      </c>
      <c r="L64" s="17" t="s">
        <v>343</v>
      </c>
      <c r="M64" s="31" t="s">
        <v>59</v>
      </c>
      <c r="N64" s="164" t="s">
        <v>353</v>
      </c>
      <c r="O64" s="31"/>
      <c r="P64" s="31" t="s">
        <v>376</v>
      </c>
      <c r="Q64" s="31"/>
      <c r="R64" s="31">
        <v>1</v>
      </c>
      <c r="S64" s="31"/>
      <c r="T64" s="31" t="s">
        <v>59</v>
      </c>
      <c r="U64" s="31" t="s">
        <v>370</v>
      </c>
      <c r="V64" s="31">
        <v>12</v>
      </c>
      <c r="W64" s="31">
        <v>12</v>
      </c>
      <c r="X64" s="31">
        <v>4</v>
      </c>
      <c r="Y64" s="31" t="s">
        <v>155</v>
      </c>
      <c r="Z64" s="31" t="s">
        <v>61</v>
      </c>
      <c r="AA64" s="31" t="s">
        <v>371</v>
      </c>
      <c r="AB64" s="31" t="s">
        <v>372</v>
      </c>
      <c r="AC64" s="33">
        <v>45129</v>
      </c>
      <c r="AD64" s="33"/>
      <c r="AE64" s="33">
        <v>45894</v>
      </c>
      <c r="AF64" s="72">
        <f t="shared" si="20"/>
        <v>46259</v>
      </c>
      <c r="AG64" s="31"/>
      <c r="AH64" s="67">
        <f t="shared" ca="1" si="3"/>
        <v>118</v>
      </c>
      <c r="AI64" s="69" t="str">
        <f t="shared" ca="1" si="4"/>
        <v>118  DIAS RESTANTES</v>
      </c>
      <c r="AJ64" s="30" t="s">
        <v>373</v>
      </c>
      <c r="AK64" s="161" t="s">
        <v>374</v>
      </c>
      <c r="AL64" s="38" t="e">
        <f>VLOOKUP(A64,#REF!,21,FALSE)</f>
        <v>#REF!</v>
      </c>
      <c r="AM64" s="49" t="e">
        <f>VLOOKUP(A64,#REF!,23,FALSE)</f>
        <v>#REF!</v>
      </c>
      <c r="AN64" s="226">
        <f t="shared" si="5"/>
        <v>45894</v>
      </c>
      <c r="AO64" s="234">
        <v>45762</v>
      </c>
      <c r="AP64" s="230">
        <f t="shared" si="6"/>
        <v>4</v>
      </c>
      <c r="AQ64" s="228">
        <f t="shared" si="7"/>
        <v>45894</v>
      </c>
      <c r="AR64" s="228">
        <f t="shared" si="8"/>
        <v>46016</v>
      </c>
      <c r="AS64" s="228">
        <f t="shared" si="9"/>
        <v>46137</v>
      </c>
      <c r="AT64" s="228">
        <f t="shared" si="21"/>
        <v>46259</v>
      </c>
      <c r="AU64" s="228" t="str">
        <f t="shared" si="11"/>
        <v>N/A</v>
      </c>
      <c r="AW64" s="239">
        <f t="shared" si="12"/>
        <v>4</v>
      </c>
      <c r="AX64" s="236">
        <f t="shared" si="13"/>
        <v>45762</v>
      </c>
      <c r="AY64" s="236">
        <f t="shared" si="14"/>
        <v>45884</v>
      </c>
      <c r="AZ64" s="236">
        <f t="shared" si="15"/>
        <v>46006</v>
      </c>
      <c r="BA64" s="236">
        <f t="shared" si="16"/>
        <v>46127</v>
      </c>
      <c r="BB64" s="236" t="str">
        <f t="shared" si="17"/>
        <v>N/A</v>
      </c>
      <c r="BC64" s="281" t="s">
        <v>264</v>
      </c>
      <c r="BD64" s="242"/>
    </row>
    <row r="65" spans="1:56" s="193" customFormat="1" ht="13.8" customHeight="1" outlineLevel="1" x14ac:dyDescent="0.3">
      <c r="A65" s="66" t="str">
        <f t="shared" si="19"/>
        <v>TEC-LAB-MP-05_10g_No indica</v>
      </c>
      <c r="B65" s="66" t="str">
        <f t="shared" si="18"/>
        <v>CAP-861-25</v>
      </c>
      <c r="C65" s="31" t="s">
        <v>46</v>
      </c>
      <c r="D65" s="31" t="s">
        <v>264</v>
      </c>
      <c r="E65" s="31" t="s">
        <v>48</v>
      </c>
      <c r="F65" s="45" t="s">
        <v>365</v>
      </c>
      <c r="G65" s="22" t="s">
        <v>266</v>
      </c>
      <c r="H65" s="46" t="s">
        <v>304</v>
      </c>
      <c r="I65" s="31" t="s">
        <v>366</v>
      </c>
      <c r="J65" s="31" t="s">
        <v>367</v>
      </c>
      <c r="K65" s="31" t="s">
        <v>368</v>
      </c>
      <c r="L65" s="17" t="s">
        <v>346</v>
      </c>
      <c r="M65" s="31" t="s">
        <v>59</v>
      </c>
      <c r="N65" s="164" t="s">
        <v>377</v>
      </c>
      <c r="O65" s="31"/>
      <c r="P65" s="31" t="s">
        <v>378</v>
      </c>
      <c r="Q65" s="31"/>
      <c r="R65" s="31">
        <v>1</v>
      </c>
      <c r="S65" s="31"/>
      <c r="T65" s="31" t="s">
        <v>59</v>
      </c>
      <c r="U65" s="31" t="s">
        <v>370</v>
      </c>
      <c r="V65" s="31">
        <v>12</v>
      </c>
      <c r="W65" s="31">
        <v>12</v>
      </c>
      <c r="X65" s="31">
        <v>4</v>
      </c>
      <c r="Y65" s="31" t="s">
        <v>155</v>
      </c>
      <c r="Z65" s="31" t="s">
        <v>61</v>
      </c>
      <c r="AA65" s="31" t="s">
        <v>371</v>
      </c>
      <c r="AB65" s="31" t="s">
        <v>372</v>
      </c>
      <c r="AC65" s="33">
        <v>45129</v>
      </c>
      <c r="AD65" s="33"/>
      <c r="AE65" s="33">
        <v>45894</v>
      </c>
      <c r="AF65" s="72">
        <f t="shared" si="20"/>
        <v>46259</v>
      </c>
      <c r="AG65" s="31"/>
      <c r="AH65" s="67">
        <f t="shared" ca="1" si="3"/>
        <v>118</v>
      </c>
      <c r="AI65" s="69" t="str">
        <f t="shared" ca="1" si="4"/>
        <v>118  DIAS RESTANTES</v>
      </c>
      <c r="AJ65" s="30" t="s">
        <v>373</v>
      </c>
      <c r="AK65" s="161" t="s">
        <v>374</v>
      </c>
      <c r="AL65" s="38" t="e">
        <f>VLOOKUP(A65,#REF!,21,FALSE)</f>
        <v>#REF!</v>
      </c>
      <c r="AM65" s="49" t="e">
        <f>VLOOKUP(A65,#REF!,23,FALSE)</f>
        <v>#REF!</v>
      </c>
      <c r="AN65" s="226">
        <f t="shared" si="5"/>
        <v>45894</v>
      </c>
      <c r="AO65" s="234">
        <v>45762</v>
      </c>
      <c r="AP65" s="230">
        <f t="shared" si="6"/>
        <v>4</v>
      </c>
      <c r="AQ65" s="228">
        <f t="shared" si="7"/>
        <v>45894</v>
      </c>
      <c r="AR65" s="228">
        <f t="shared" si="8"/>
        <v>46016</v>
      </c>
      <c r="AS65" s="228">
        <f t="shared" si="9"/>
        <v>46137</v>
      </c>
      <c r="AT65" s="228">
        <f t="shared" si="21"/>
        <v>46259</v>
      </c>
      <c r="AU65" s="228" t="str">
        <f t="shared" si="11"/>
        <v>N/A</v>
      </c>
      <c r="AW65" s="239">
        <f t="shared" si="12"/>
        <v>4</v>
      </c>
      <c r="AX65" s="236">
        <f t="shared" si="13"/>
        <v>45762</v>
      </c>
      <c r="AY65" s="236">
        <f t="shared" si="14"/>
        <v>45884</v>
      </c>
      <c r="AZ65" s="236">
        <f t="shared" si="15"/>
        <v>46006</v>
      </c>
      <c r="BA65" s="236">
        <f t="shared" si="16"/>
        <v>46127</v>
      </c>
      <c r="BB65" s="236" t="str">
        <f t="shared" si="17"/>
        <v>N/A</v>
      </c>
      <c r="BC65" s="281" t="s">
        <v>264</v>
      </c>
      <c r="BD65" s="242"/>
    </row>
    <row r="66" spans="1:56" s="193" customFormat="1" ht="13.8" customHeight="1" outlineLevel="1" x14ac:dyDescent="0.3">
      <c r="A66" s="66" t="str">
        <f t="shared" si="19"/>
        <v>TEC-LAB-MP-05_20g_No indica</v>
      </c>
      <c r="B66" s="66" t="str">
        <f t="shared" si="18"/>
        <v>CAP-861-25</v>
      </c>
      <c r="C66" s="31" t="s">
        <v>46</v>
      </c>
      <c r="D66" s="31" t="s">
        <v>264</v>
      </c>
      <c r="E66" s="31" t="s">
        <v>48</v>
      </c>
      <c r="F66" s="45" t="s">
        <v>365</v>
      </c>
      <c r="G66" s="22" t="s">
        <v>266</v>
      </c>
      <c r="H66" s="46" t="s">
        <v>304</v>
      </c>
      <c r="I66" s="31" t="s">
        <v>366</v>
      </c>
      <c r="J66" s="31" t="s">
        <v>367</v>
      </c>
      <c r="K66" s="31" t="s">
        <v>368</v>
      </c>
      <c r="L66" s="17" t="s">
        <v>349</v>
      </c>
      <c r="M66" s="31" t="s">
        <v>59</v>
      </c>
      <c r="N66" s="164" t="s">
        <v>377</v>
      </c>
      <c r="O66" s="31"/>
      <c r="P66" s="31" t="s">
        <v>379</v>
      </c>
      <c r="Q66" s="31"/>
      <c r="R66" s="31">
        <v>1</v>
      </c>
      <c r="S66" s="31"/>
      <c r="T66" s="31" t="s">
        <v>59</v>
      </c>
      <c r="U66" s="31" t="s">
        <v>370</v>
      </c>
      <c r="V66" s="31">
        <v>12</v>
      </c>
      <c r="W66" s="31">
        <v>12</v>
      </c>
      <c r="X66" s="31">
        <v>4</v>
      </c>
      <c r="Y66" s="31" t="s">
        <v>155</v>
      </c>
      <c r="Z66" s="31" t="s">
        <v>61</v>
      </c>
      <c r="AA66" s="31" t="s">
        <v>371</v>
      </c>
      <c r="AB66" s="31" t="s">
        <v>372</v>
      </c>
      <c r="AC66" s="33">
        <v>45129</v>
      </c>
      <c r="AD66" s="33"/>
      <c r="AE66" s="33">
        <v>45894</v>
      </c>
      <c r="AF66" s="72">
        <f t="shared" si="20"/>
        <v>46259</v>
      </c>
      <c r="AG66" s="31"/>
      <c r="AH66" s="67">
        <f t="shared" ca="1" si="3"/>
        <v>118</v>
      </c>
      <c r="AI66" s="69" t="str">
        <f t="shared" ca="1" si="4"/>
        <v>118  DIAS RESTANTES</v>
      </c>
      <c r="AJ66" s="30" t="s">
        <v>373</v>
      </c>
      <c r="AK66" s="161" t="s">
        <v>374</v>
      </c>
      <c r="AL66" s="38" t="e">
        <f>VLOOKUP(A66,#REF!,21,FALSE)</f>
        <v>#REF!</v>
      </c>
      <c r="AM66" s="49" t="e">
        <f>VLOOKUP(A66,#REF!,23,FALSE)</f>
        <v>#REF!</v>
      </c>
      <c r="AN66" s="226">
        <f t="shared" si="5"/>
        <v>45894</v>
      </c>
      <c r="AO66" s="234">
        <v>45762</v>
      </c>
      <c r="AP66" s="230">
        <f t="shared" si="6"/>
        <v>4</v>
      </c>
      <c r="AQ66" s="228">
        <f t="shared" si="7"/>
        <v>45894</v>
      </c>
      <c r="AR66" s="228">
        <f t="shared" si="8"/>
        <v>46016</v>
      </c>
      <c r="AS66" s="228">
        <f t="shared" si="9"/>
        <v>46137</v>
      </c>
      <c r="AT66" s="228">
        <f t="shared" si="21"/>
        <v>46259</v>
      </c>
      <c r="AU66" s="228" t="str">
        <f t="shared" si="11"/>
        <v>N/A</v>
      </c>
      <c r="AW66" s="239">
        <f t="shared" si="12"/>
        <v>4</v>
      </c>
      <c r="AX66" s="236">
        <f t="shared" si="13"/>
        <v>45762</v>
      </c>
      <c r="AY66" s="236">
        <f t="shared" si="14"/>
        <v>45884</v>
      </c>
      <c r="AZ66" s="236">
        <f t="shared" si="15"/>
        <v>46006</v>
      </c>
      <c r="BA66" s="236">
        <f t="shared" si="16"/>
        <v>46127</v>
      </c>
      <c r="BB66" s="236" t="str">
        <f t="shared" si="17"/>
        <v>N/A</v>
      </c>
      <c r="BC66" s="281" t="s">
        <v>264</v>
      </c>
      <c r="BD66" s="242"/>
    </row>
    <row r="67" spans="1:56" s="193" customFormat="1" ht="13.8" customHeight="1" outlineLevel="1" x14ac:dyDescent="0.3">
      <c r="A67" s="66" t="str">
        <f t="shared" si="19"/>
        <v>TEC-LAB-MP-05_20g_PUNTO</v>
      </c>
      <c r="B67" s="66" t="str">
        <f t="shared" si="18"/>
        <v>CAP-861-25</v>
      </c>
      <c r="C67" s="31" t="s">
        <v>46</v>
      </c>
      <c r="D67" s="31" t="s">
        <v>264</v>
      </c>
      <c r="E67" s="31" t="s">
        <v>48</v>
      </c>
      <c r="F67" s="45" t="s">
        <v>365</v>
      </c>
      <c r="G67" s="22" t="s">
        <v>266</v>
      </c>
      <c r="H67" s="46" t="s">
        <v>304</v>
      </c>
      <c r="I67" s="31" t="s">
        <v>366</v>
      </c>
      <c r="J67" s="31" t="s">
        <v>367</v>
      </c>
      <c r="K67" s="31" t="s">
        <v>316</v>
      </c>
      <c r="L67" s="17" t="s">
        <v>349</v>
      </c>
      <c r="M67" s="31" t="s">
        <v>59</v>
      </c>
      <c r="N67" s="164" t="s">
        <v>356</v>
      </c>
      <c r="O67" s="31"/>
      <c r="P67" s="31" t="s">
        <v>379</v>
      </c>
      <c r="Q67" s="31"/>
      <c r="R67" s="31">
        <v>1</v>
      </c>
      <c r="S67" s="31"/>
      <c r="T67" s="31" t="s">
        <v>59</v>
      </c>
      <c r="U67" s="31" t="s">
        <v>370</v>
      </c>
      <c r="V67" s="31">
        <v>12</v>
      </c>
      <c r="W67" s="31">
        <v>12</v>
      </c>
      <c r="X67" s="31">
        <v>4</v>
      </c>
      <c r="Y67" s="31" t="s">
        <v>155</v>
      </c>
      <c r="Z67" s="31" t="s">
        <v>61</v>
      </c>
      <c r="AA67" s="31" t="s">
        <v>371</v>
      </c>
      <c r="AB67" s="31" t="s">
        <v>372</v>
      </c>
      <c r="AC67" s="33">
        <v>45129</v>
      </c>
      <c r="AD67" s="33"/>
      <c r="AE67" s="33">
        <v>45894</v>
      </c>
      <c r="AF67" s="72">
        <f t="shared" si="20"/>
        <v>46259</v>
      </c>
      <c r="AG67" s="31"/>
      <c r="AH67" s="67">
        <f t="shared" ca="1" si="3"/>
        <v>118</v>
      </c>
      <c r="AI67" s="69" t="str">
        <f t="shared" ca="1" si="4"/>
        <v>118  DIAS RESTANTES</v>
      </c>
      <c r="AJ67" s="30" t="s">
        <v>373</v>
      </c>
      <c r="AK67" s="161" t="s">
        <v>374</v>
      </c>
      <c r="AL67" s="38" t="e">
        <f>VLOOKUP(A67,#REF!,21,FALSE)</f>
        <v>#REF!</v>
      </c>
      <c r="AM67" s="49" t="e">
        <f>VLOOKUP(A67,#REF!,23,FALSE)</f>
        <v>#REF!</v>
      </c>
      <c r="AN67" s="226">
        <f t="shared" si="5"/>
        <v>45894</v>
      </c>
      <c r="AO67" s="234">
        <v>45762</v>
      </c>
      <c r="AP67" s="230">
        <f t="shared" si="6"/>
        <v>4</v>
      </c>
      <c r="AQ67" s="228">
        <f t="shared" si="7"/>
        <v>45894</v>
      </c>
      <c r="AR67" s="228">
        <f t="shared" si="8"/>
        <v>46016</v>
      </c>
      <c r="AS67" s="228">
        <f t="shared" si="9"/>
        <v>46137</v>
      </c>
      <c r="AT67" s="228">
        <f t="shared" si="21"/>
        <v>46259</v>
      </c>
      <c r="AU67" s="228" t="str">
        <f t="shared" si="11"/>
        <v>N/A</v>
      </c>
      <c r="AW67" s="239">
        <f t="shared" si="12"/>
        <v>4</v>
      </c>
      <c r="AX67" s="236">
        <f t="shared" si="13"/>
        <v>45762</v>
      </c>
      <c r="AY67" s="236">
        <f t="shared" si="14"/>
        <v>45884</v>
      </c>
      <c r="AZ67" s="236">
        <f t="shared" si="15"/>
        <v>46006</v>
      </c>
      <c r="BA67" s="236">
        <f t="shared" si="16"/>
        <v>46127</v>
      </c>
      <c r="BB67" s="236" t="str">
        <f t="shared" si="17"/>
        <v>N/A</v>
      </c>
      <c r="BC67" s="281" t="s">
        <v>264</v>
      </c>
      <c r="BD67" s="242"/>
    </row>
    <row r="68" spans="1:56" s="193" customFormat="1" ht="13.8" customHeight="1" outlineLevel="1" x14ac:dyDescent="0.3">
      <c r="A68" s="66" t="str">
        <f t="shared" si="19"/>
        <v>TEC-LAB-MP-05_50g_No indica</v>
      </c>
      <c r="B68" s="66" t="str">
        <f t="shared" si="18"/>
        <v>CAP-861-25</v>
      </c>
      <c r="C68" s="31" t="s">
        <v>46</v>
      </c>
      <c r="D68" s="31" t="s">
        <v>264</v>
      </c>
      <c r="E68" s="31" t="s">
        <v>48</v>
      </c>
      <c r="F68" s="45" t="s">
        <v>365</v>
      </c>
      <c r="G68" s="22" t="s">
        <v>266</v>
      </c>
      <c r="H68" s="46" t="s">
        <v>304</v>
      </c>
      <c r="I68" s="31" t="s">
        <v>366</v>
      </c>
      <c r="J68" s="31" t="s">
        <v>367</v>
      </c>
      <c r="K68" s="31" t="s">
        <v>368</v>
      </c>
      <c r="L68" s="17" t="s">
        <v>352</v>
      </c>
      <c r="M68" s="31" t="s">
        <v>59</v>
      </c>
      <c r="N68" s="164" t="s">
        <v>380</v>
      </c>
      <c r="O68" s="31"/>
      <c r="P68" s="31" t="s">
        <v>91</v>
      </c>
      <c r="Q68" s="31"/>
      <c r="R68" s="31">
        <v>1</v>
      </c>
      <c r="S68" s="31"/>
      <c r="T68" s="31" t="s">
        <v>59</v>
      </c>
      <c r="U68" s="31" t="s">
        <v>370</v>
      </c>
      <c r="V68" s="31">
        <v>12</v>
      </c>
      <c r="W68" s="31">
        <v>12</v>
      </c>
      <c r="X68" s="31">
        <v>4</v>
      </c>
      <c r="Y68" s="31" t="s">
        <v>155</v>
      </c>
      <c r="Z68" s="31" t="s">
        <v>61</v>
      </c>
      <c r="AA68" s="31" t="s">
        <v>371</v>
      </c>
      <c r="AB68" s="31" t="s">
        <v>372</v>
      </c>
      <c r="AC68" s="33">
        <v>45129</v>
      </c>
      <c r="AD68" s="33"/>
      <c r="AE68" s="33">
        <v>45894</v>
      </c>
      <c r="AF68" s="72">
        <f t="shared" si="20"/>
        <v>46259</v>
      </c>
      <c r="AG68" s="31"/>
      <c r="AH68" s="67">
        <f t="shared" ca="1" si="3"/>
        <v>118</v>
      </c>
      <c r="AI68" s="69" t="str">
        <f t="shared" ca="1" si="4"/>
        <v>118  DIAS RESTANTES</v>
      </c>
      <c r="AJ68" s="30" t="s">
        <v>373</v>
      </c>
      <c r="AK68" s="161" t="s">
        <v>374</v>
      </c>
      <c r="AL68" s="38" t="e">
        <f>VLOOKUP(A68,#REF!,21,FALSE)</f>
        <v>#REF!</v>
      </c>
      <c r="AM68" s="49" t="e">
        <f>VLOOKUP(A68,#REF!,23,FALSE)</f>
        <v>#REF!</v>
      </c>
      <c r="AN68" s="226">
        <f t="shared" si="5"/>
        <v>45894</v>
      </c>
      <c r="AO68" s="234">
        <v>45762</v>
      </c>
      <c r="AP68" s="230">
        <f t="shared" si="6"/>
        <v>4</v>
      </c>
      <c r="AQ68" s="228">
        <f t="shared" si="7"/>
        <v>45894</v>
      </c>
      <c r="AR68" s="228">
        <f t="shared" si="8"/>
        <v>46016</v>
      </c>
      <c r="AS68" s="228">
        <f t="shared" si="9"/>
        <v>46137</v>
      </c>
      <c r="AT68" s="228">
        <f t="shared" si="21"/>
        <v>46259</v>
      </c>
      <c r="AU68" s="228" t="str">
        <f t="shared" si="11"/>
        <v>N/A</v>
      </c>
      <c r="AW68" s="239">
        <f t="shared" si="12"/>
        <v>4</v>
      </c>
      <c r="AX68" s="236">
        <f t="shared" si="13"/>
        <v>45762</v>
      </c>
      <c r="AY68" s="236">
        <f t="shared" si="14"/>
        <v>45884</v>
      </c>
      <c r="AZ68" s="236">
        <f t="shared" si="15"/>
        <v>46006</v>
      </c>
      <c r="BA68" s="236">
        <f t="shared" si="16"/>
        <v>46127</v>
      </c>
      <c r="BB68" s="236" t="str">
        <f t="shared" si="17"/>
        <v>N/A</v>
      </c>
      <c r="BC68" s="281" t="s">
        <v>264</v>
      </c>
      <c r="BD68" s="242"/>
    </row>
    <row r="69" spans="1:56" s="193" customFormat="1" ht="13.8" customHeight="1" outlineLevel="1" x14ac:dyDescent="0.3">
      <c r="A69" s="66" t="str">
        <f t="shared" si="19"/>
        <v>TEC-LAB-MP-05_100g_No indica</v>
      </c>
      <c r="B69" s="66" t="str">
        <f t="shared" si="18"/>
        <v>CAP-861-25</v>
      </c>
      <c r="C69" s="31" t="s">
        <v>46</v>
      </c>
      <c r="D69" s="31" t="s">
        <v>264</v>
      </c>
      <c r="E69" s="31" t="s">
        <v>48</v>
      </c>
      <c r="F69" s="45" t="s">
        <v>365</v>
      </c>
      <c r="G69" s="22" t="s">
        <v>266</v>
      </c>
      <c r="H69" s="46" t="s">
        <v>304</v>
      </c>
      <c r="I69" s="31" t="s">
        <v>366</v>
      </c>
      <c r="J69" s="31" t="s">
        <v>367</v>
      </c>
      <c r="K69" s="31" t="s">
        <v>368</v>
      </c>
      <c r="L69" s="17" t="s">
        <v>355</v>
      </c>
      <c r="M69" s="31" t="s">
        <v>59</v>
      </c>
      <c r="N69" s="164" t="s">
        <v>381</v>
      </c>
      <c r="O69" s="31"/>
      <c r="P69" s="31" t="s">
        <v>382</v>
      </c>
      <c r="Q69" s="31"/>
      <c r="R69" s="31">
        <v>1</v>
      </c>
      <c r="S69" s="31"/>
      <c r="T69" s="31" t="s">
        <v>59</v>
      </c>
      <c r="U69" s="31" t="s">
        <v>370</v>
      </c>
      <c r="V69" s="31">
        <v>12</v>
      </c>
      <c r="W69" s="31">
        <v>12</v>
      </c>
      <c r="X69" s="31">
        <v>4</v>
      </c>
      <c r="Y69" s="31" t="s">
        <v>155</v>
      </c>
      <c r="Z69" s="31" t="s">
        <v>61</v>
      </c>
      <c r="AA69" s="31" t="s">
        <v>371</v>
      </c>
      <c r="AB69" s="31" t="s">
        <v>372</v>
      </c>
      <c r="AC69" s="33">
        <v>45129</v>
      </c>
      <c r="AD69" s="33"/>
      <c r="AE69" s="33">
        <v>45894</v>
      </c>
      <c r="AF69" s="72">
        <f t="shared" si="20"/>
        <v>46259</v>
      </c>
      <c r="AG69" s="31"/>
      <c r="AH69" s="67">
        <f t="shared" ca="1" si="3"/>
        <v>118</v>
      </c>
      <c r="AI69" s="69" t="str">
        <f t="shared" ca="1" si="4"/>
        <v>118  DIAS RESTANTES</v>
      </c>
      <c r="AJ69" s="30" t="s">
        <v>373</v>
      </c>
      <c r="AK69" s="161" t="s">
        <v>374</v>
      </c>
      <c r="AL69" s="38" t="e">
        <f>VLOOKUP(A69,#REF!,21,FALSE)</f>
        <v>#REF!</v>
      </c>
      <c r="AM69" s="49" t="e">
        <f>VLOOKUP(A69,#REF!,23,FALSE)</f>
        <v>#REF!</v>
      </c>
      <c r="AN69" s="226">
        <f t="shared" si="5"/>
        <v>45894</v>
      </c>
      <c r="AO69" s="234">
        <v>45762</v>
      </c>
      <c r="AP69" s="230">
        <f t="shared" si="6"/>
        <v>4</v>
      </c>
      <c r="AQ69" s="228">
        <f t="shared" si="7"/>
        <v>45894</v>
      </c>
      <c r="AR69" s="228">
        <f t="shared" si="8"/>
        <v>46016</v>
      </c>
      <c r="AS69" s="228">
        <f t="shared" si="9"/>
        <v>46137</v>
      </c>
      <c r="AT69" s="228">
        <f t="shared" si="21"/>
        <v>46259</v>
      </c>
      <c r="AU69" s="228" t="str">
        <f t="shared" si="11"/>
        <v>N/A</v>
      </c>
      <c r="AW69" s="239">
        <f t="shared" si="12"/>
        <v>4</v>
      </c>
      <c r="AX69" s="236">
        <f t="shared" si="13"/>
        <v>45762</v>
      </c>
      <c r="AY69" s="236">
        <f t="shared" si="14"/>
        <v>45884</v>
      </c>
      <c r="AZ69" s="236">
        <f t="shared" si="15"/>
        <v>46006</v>
      </c>
      <c r="BA69" s="236">
        <f t="shared" si="16"/>
        <v>46127</v>
      </c>
      <c r="BB69" s="236" t="str">
        <f t="shared" si="17"/>
        <v>N/A</v>
      </c>
      <c r="BC69" s="281" t="s">
        <v>264</v>
      </c>
      <c r="BD69" s="242"/>
    </row>
    <row r="70" spans="1:56" s="193" customFormat="1" ht="13.8" customHeight="1" outlineLevel="1" x14ac:dyDescent="0.3">
      <c r="A70" s="66" t="str">
        <f t="shared" si="19"/>
        <v>TEC-LAB-MP-05_200g_No indica</v>
      </c>
      <c r="B70" s="66" t="str">
        <f t="shared" si="18"/>
        <v>CAP-861-25</v>
      </c>
      <c r="C70" s="31" t="s">
        <v>46</v>
      </c>
      <c r="D70" s="31" t="s">
        <v>264</v>
      </c>
      <c r="E70" s="31" t="s">
        <v>48</v>
      </c>
      <c r="F70" s="45" t="s">
        <v>365</v>
      </c>
      <c r="G70" s="22" t="s">
        <v>266</v>
      </c>
      <c r="H70" s="46" t="s">
        <v>304</v>
      </c>
      <c r="I70" s="31" t="s">
        <v>366</v>
      </c>
      <c r="J70" s="31" t="s">
        <v>367</v>
      </c>
      <c r="K70" s="31" t="s">
        <v>368</v>
      </c>
      <c r="L70" s="17" t="s">
        <v>358</v>
      </c>
      <c r="M70" s="31" t="s">
        <v>59</v>
      </c>
      <c r="N70" s="164" t="s">
        <v>381</v>
      </c>
      <c r="O70" s="31"/>
      <c r="P70" s="31" t="s">
        <v>383</v>
      </c>
      <c r="Q70" s="31"/>
      <c r="R70" s="31">
        <v>1</v>
      </c>
      <c r="S70" s="31"/>
      <c r="T70" s="31" t="s">
        <v>59</v>
      </c>
      <c r="U70" s="31" t="s">
        <v>370</v>
      </c>
      <c r="V70" s="31">
        <v>12</v>
      </c>
      <c r="W70" s="31">
        <v>12</v>
      </c>
      <c r="X70" s="31">
        <v>4</v>
      </c>
      <c r="Y70" s="31" t="s">
        <v>155</v>
      </c>
      <c r="Z70" s="31" t="s">
        <v>61</v>
      </c>
      <c r="AA70" s="31" t="s">
        <v>371</v>
      </c>
      <c r="AB70" s="31" t="s">
        <v>372</v>
      </c>
      <c r="AC70" s="33">
        <v>45129</v>
      </c>
      <c r="AD70" s="33"/>
      <c r="AE70" s="33">
        <v>45894</v>
      </c>
      <c r="AF70" s="72">
        <f t="shared" si="20"/>
        <v>46259</v>
      </c>
      <c r="AG70" s="31"/>
      <c r="AH70" s="67">
        <f t="shared" ca="1" si="3"/>
        <v>118</v>
      </c>
      <c r="AI70" s="69" t="str">
        <f t="shared" ca="1" si="4"/>
        <v>118  DIAS RESTANTES</v>
      </c>
      <c r="AJ70" s="30" t="s">
        <v>373</v>
      </c>
      <c r="AK70" s="161" t="s">
        <v>374</v>
      </c>
      <c r="AL70" s="38" t="e">
        <f>VLOOKUP(A70,#REF!,21,FALSE)</f>
        <v>#REF!</v>
      </c>
      <c r="AM70" s="49" t="e">
        <f>VLOOKUP(A70,#REF!,23,FALSE)</f>
        <v>#REF!</v>
      </c>
      <c r="AN70" s="226">
        <f t="shared" si="5"/>
        <v>45894</v>
      </c>
      <c r="AO70" s="234">
        <v>45762</v>
      </c>
      <c r="AP70" s="230">
        <f t="shared" si="6"/>
        <v>4</v>
      </c>
      <c r="AQ70" s="228">
        <f t="shared" si="7"/>
        <v>45894</v>
      </c>
      <c r="AR70" s="228">
        <f t="shared" si="8"/>
        <v>46016</v>
      </c>
      <c r="AS70" s="228">
        <f t="shared" si="9"/>
        <v>46137</v>
      </c>
      <c r="AT70" s="228">
        <f t="shared" si="21"/>
        <v>46259</v>
      </c>
      <c r="AU70" s="228" t="str">
        <f t="shared" si="11"/>
        <v>N/A</v>
      </c>
      <c r="AW70" s="239">
        <f t="shared" si="12"/>
        <v>4</v>
      </c>
      <c r="AX70" s="236">
        <f t="shared" si="13"/>
        <v>45762</v>
      </c>
      <c r="AY70" s="236">
        <f t="shared" si="14"/>
        <v>45884</v>
      </c>
      <c r="AZ70" s="236">
        <f t="shared" si="15"/>
        <v>46006</v>
      </c>
      <c r="BA70" s="236">
        <f t="shared" si="16"/>
        <v>46127</v>
      </c>
      <c r="BB70" s="236" t="str">
        <f t="shared" si="17"/>
        <v>N/A</v>
      </c>
      <c r="BC70" s="281" t="s">
        <v>264</v>
      </c>
      <c r="BD70" s="242"/>
    </row>
    <row r="71" spans="1:56" s="193" customFormat="1" ht="13.8" customHeight="1" outlineLevel="1" x14ac:dyDescent="0.3">
      <c r="A71" s="66" t="str">
        <f t="shared" ref="A71:A102" si="22">IF(D71="Masa",CONCATENATE(F71,"_",L71,"_",K71),F71)</f>
        <v>TEC-LAB-MP-05_200g_PUNTO</v>
      </c>
      <c r="B71" s="66" t="str">
        <f t="shared" si="18"/>
        <v>CAP-861-25</v>
      </c>
      <c r="C71" s="31" t="s">
        <v>46</v>
      </c>
      <c r="D71" s="31" t="s">
        <v>264</v>
      </c>
      <c r="E71" s="31" t="s">
        <v>48</v>
      </c>
      <c r="F71" s="45" t="s">
        <v>365</v>
      </c>
      <c r="G71" s="22" t="s">
        <v>266</v>
      </c>
      <c r="H71" s="46" t="s">
        <v>304</v>
      </c>
      <c r="I71" s="31" t="s">
        <v>366</v>
      </c>
      <c r="J71" s="31" t="s">
        <v>367</v>
      </c>
      <c r="K71" s="31" t="s">
        <v>316</v>
      </c>
      <c r="L71" s="17" t="s">
        <v>358</v>
      </c>
      <c r="M71" s="31" t="s">
        <v>59</v>
      </c>
      <c r="N71" s="164" t="s">
        <v>359</v>
      </c>
      <c r="O71" s="31"/>
      <c r="P71" s="31" t="s">
        <v>383</v>
      </c>
      <c r="Q71" s="31"/>
      <c r="R71" s="31">
        <v>1</v>
      </c>
      <c r="S71" s="31"/>
      <c r="T71" s="31" t="s">
        <v>59</v>
      </c>
      <c r="U71" s="31" t="s">
        <v>370</v>
      </c>
      <c r="V71" s="31">
        <v>12</v>
      </c>
      <c r="W71" s="31">
        <v>12</v>
      </c>
      <c r="X71" s="31">
        <v>4</v>
      </c>
      <c r="Y71" s="31" t="s">
        <v>155</v>
      </c>
      <c r="Z71" s="31" t="s">
        <v>61</v>
      </c>
      <c r="AA71" s="31" t="s">
        <v>371</v>
      </c>
      <c r="AB71" s="31" t="s">
        <v>372</v>
      </c>
      <c r="AC71" s="33">
        <v>45129</v>
      </c>
      <c r="AD71" s="33"/>
      <c r="AE71" s="33">
        <v>45894</v>
      </c>
      <c r="AF71" s="72">
        <f t="shared" ref="AF71:AF102" si="23">EDATE(AE71,(V71))</f>
        <v>46259</v>
      </c>
      <c r="AG71" s="31"/>
      <c r="AH71" s="67">
        <f t="shared" ref="AH71:AH134" ca="1" si="24">DAYS360(TODAY(),AF71)</f>
        <v>118</v>
      </c>
      <c r="AI71" s="69" t="str">
        <f t="shared" ref="AI71:AI134" ca="1" si="25">IF(Z71="Fuera de servicio","Fuera de servicio",IF(TODAY()-AF71&gt;0,"OJO EQUIPO VENCIDO",DAYS360(TODAY(),AF71)&amp;"  DIAS RESTANTES"))</f>
        <v>118  DIAS RESTANTES</v>
      </c>
      <c r="AJ71" s="30" t="s">
        <v>373</v>
      </c>
      <c r="AK71" s="161" t="s">
        <v>374</v>
      </c>
      <c r="AL71" s="38" t="e">
        <f>VLOOKUP(A71,#REF!,21,FALSE)</f>
        <v>#REF!</v>
      </c>
      <c r="AM71" s="49" t="e">
        <f>VLOOKUP(A71,#REF!,23,FALSE)</f>
        <v>#REF!</v>
      </c>
      <c r="AN71" s="226">
        <f t="shared" ref="AN71:AN134" si="26">AE71</f>
        <v>45894</v>
      </c>
      <c r="AO71" s="234">
        <v>45762</v>
      </c>
      <c r="AP71" s="230">
        <f t="shared" ref="AP71:AP134" si="27">X71</f>
        <v>4</v>
      </c>
      <c r="AQ71" s="228">
        <f t="shared" ref="AQ71:AQ134" si="28">EDATE(AE71,0)</f>
        <v>45894</v>
      </c>
      <c r="AR71" s="228">
        <f t="shared" ref="AR71:AR134" si="29">IF(COUNT(AQ71)&lt;AP71,EDATE(AE71,X71),"N/A")</f>
        <v>46016</v>
      </c>
      <c r="AS71" s="228">
        <f t="shared" ref="AS71:AS134" si="30">IF(COUNT(AQ71:AR71)&lt;AP71,EDATE(AR71,X71),"N/A")</f>
        <v>46137</v>
      </c>
      <c r="AT71" s="228">
        <f t="shared" ref="AT71:AT102" si="31">IF(COUNT(AQ71:AS71)&lt;AP71,EDATE(AS71,X71),"N/A")</f>
        <v>46259</v>
      </c>
      <c r="AU71" s="228" t="str">
        <f t="shared" ref="AU71:AU134" si="32">IF(COUNT(AQ71:AT71)&lt;AP71,EDATE(AT71,X71),"N/A")</f>
        <v>N/A</v>
      </c>
      <c r="AW71" s="239">
        <f t="shared" ref="AW71:AW134" si="33">X71</f>
        <v>4</v>
      </c>
      <c r="AX71" s="236">
        <f t="shared" ref="AX71:AX134" si="34">EDATE(AO71,0)</f>
        <v>45762</v>
      </c>
      <c r="AY71" s="236">
        <f t="shared" ref="AY71:AY134" si="35">IF(COUNT(AX71)&lt;AW71,EDATE(AO71,X71),"N/A")</f>
        <v>45884</v>
      </c>
      <c r="AZ71" s="236">
        <f t="shared" ref="AZ71:AZ134" si="36">IF(COUNT(AX71:AY71)&lt;AW71,EDATE(AY71,X71),"N/A")</f>
        <v>46006</v>
      </c>
      <c r="BA71" s="236">
        <f t="shared" ref="BA71:BA134" si="37">IF(COUNT(AX71:AZ71)&lt;AW71,EDATE(AZ71,X71),"N/A")</f>
        <v>46127</v>
      </c>
      <c r="BB71" s="236" t="str">
        <f t="shared" ref="BB71:BB134" si="38">IF(COUNT(AX71:BA71)&lt;AW71,EDATE(BA71,X71),"N/A")</f>
        <v>N/A</v>
      </c>
      <c r="BC71" s="281" t="s">
        <v>264</v>
      </c>
      <c r="BD71" s="242"/>
    </row>
    <row r="72" spans="1:56" s="193" customFormat="1" ht="13.8" customHeight="1" outlineLevel="1" x14ac:dyDescent="0.3">
      <c r="A72" s="66" t="str">
        <f t="shared" si="22"/>
        <v>TEC-LAB-MP-05_500g_No indica</v>
      </c>
      <c r="B72" s="66" t="str">
        <f t="shared" si="18"/>
        <v>CAP-861-25</v>
      </c>
      <c r="C72" s="31" t="s">
        <v>46</v>
      </c>
      <c r="D72" s="31" t="s">
        <v>264</v>
      </c>
      <c r="E72" s="31" t="s">
        <v>48</v>
      </c>
      <c r="F72" s="45" t="s">
        <v>365</v>
      </c>
      <c r="G72" s="22" t="s">
        <v>266</v>
      </c>
      <c r="H72" s="46" t="s">
        <v>304</v>
      </c>
      <c r="I72" s="31" t="s">
        <v>366</v>
      </c>
      <c r="J72" s="31" t="s">
        <v>367</v>
      </c>
      <c r="K72" s="31" t="s">
        <v>368</v>
      </c>
      <c r="L72" s="17" t="s">
        <v>384</v>
      </c>
      <c r="M72" s="31" t="s">
        <v>59</v>
      </c>
      <c r="N72" s="164" t="s">
        <v>385</v>
      </c>
      <c r="O72" s="31"/>
      <c r="P72" s="31" t="s">
        <v>386</v>
      </c>
      <c r="Q72" s="31"/>
      <c r="R72" s="31">
        <v>1</v>
      </c>
      <c r="S72" s="31"/>
      <c r="T72" s="31" t="s">
        <v>59</v>
      </c>
      <c r="U72" s="31" t="s">
        <v>370</v>
      </c>
      <c r="V72" s="31">
        <v>12</v>
      </c>
      <c r="W72" s="31">
        <v>12</v>
      </c>
      <c r="X72" s="31">
        <v>4</v>
      </c>
      <c r="Y72" s="31" t="s">
        <v>155</v>
      </c>
      <c r="Z72" s="31" t="s">
        <v>61</v>
      </c>
      <c r="AA72" s="31" t="s">
        <v>371</v>
      </c>
      <c r="AB72" s="31" t="s">
        <v>372</v>
      </c>
      <c r="AC72" s="33">
        <v>45129</v>
      </c>
      <c r="AD72" s="33"/>
      <c r="AE72" s="33">
        <v>45894</v>
      </c>
      <c r="AF72" s="72">
        <f t="shared" si="23"/>
        <v>46259</v>
      </c>
      <c r="AG72" s="31"/>
      <c r="AH72" s="67">
        <f t="shared" ca="1" si="24"/>
        <v>118</v>
      </c>
      <c r="AI72" s="69" t="str">
        <f t="shared" ca="1" si="25"/>
        <v>118  DIAS RESTANTES</v>
      </c>
      <c r="AJ72" s="30" t="s">
        <v>373</v>
      </c>
      <c r="AK72" s="161" t="s">
        <v>374</v>
      </c>
      <c r="AL72" s="38" t="e">
        <f>VLOOKUP(A72,#REF!,21,FALSE)</f>
        <v>#REF!</v>
      </c>
      <c r="AM72" s="49" t="e">
        <f>VLOOKUP(A72,#REF!,23,FALSE)</f>
        <v>#REF!</v>
      </c>
      <c r="AN72" s="226">
        <f t="shared" si="26"/>
        <v>45894</v>
      </c>
      <c r="AO72" s="234">
        <v>45762</v>
      </c>
      <c r="AP72" s="230">
        <f t="shared" si="27"/>
        <v>4</v>
      </c>
      <c r="AQ72" s="228">
        <f t="shared" si="28"/>
        <v>45894</v>
      </c>
      <c r="AR72" s="228">
        <f t="shared" si="29"/>
        <v>46016</v>
      </c>
      <c r="AS72" s="228">
        <f t="shared" si="30"/>
        <v>46137</v>
      </c>
      <c r="AT72" s="228">
        <f t="shared" si="31"/>
        <v>46259</v>
      </c>
      <c r="AU72" s="228" t="str">
        <f t="shared" si="32"/>
        <v>N/A</v>
      </c>
      <c r="AW72" s="239">
        <f t="shared" si="33"/>
        <v>4</v>
      </c>
      <c r="AX72" s="236">
        <f t="shared" si="34"/>
        <v>45762</v>
      </c>
      <c r="AY72" s="236">
        <f t="shared" si="35"/>
        <v>45884</v>
      </c>
      <c r="AZ72" s="236">
        <f t="shared" si="36"/>
        <v>46006</v>
      </c>
      <c r="BA72" s="236">
        <f t="shared" si="37"/>
        <v>46127</v>
      </c>
      <c r="BB72" s="236" t="str">
        <f t="shared" si="38"/>
        <v>N/A</v>
      </c>
      <c r="BC72" s="281" t="s">
        <v>264</v>
      </c>
      <c r="BD72" s="242"/>
    </row>
    <row r="73" spans="1:56" s="193" customFormat="1" ht="13.8" customHeight="1" outlineLevel="1" x14ac:dyDescent="0.3">
      <c r="A73" s="66" t="str">
        <f t="shared" si="22"/>
        <v>TEC-LAB-MP-05_1Kg_No indica</v>
      </c>
      <c r="B73" s="66" t="str">
        <f t="shared" si="18"/>
        <v>CAP-861-25</v>
      </c>
      <c r="C73" s="31" t="s">
        <v>46</v>
      </c>
      <c r="D73" s="31" t="s">
        <v>264</v>
      </c>
      <c r="E73" s="31" t="s">
        <v>48</v>
      </c>
      <c r="F73" s="45" t="s">
        <v>365</v>
      </c>
      <c r="G73" s="22" t="s">
        <v>266</v>
      </c>
      <c r="H73" s="46" t="s">
        <v>304</v>
      </c>
      <c r="I73" s="31" t="s">
        <v>366</v>
      </c>
      <c r="J73" s="31" t="s">
        <v>367</v>
      </c>
      <c r="K73" s="31" t="s">
        <v>368</v>
      </c>
      <c r="L73" s="17" t="s">
        <v>387</v>
      </c>
      <c r="M73" s="31" t="s">
        <v>59</v>
      </c>
      <c r="N73" s="164" t="s">
        <v>388</v>
      </c>
      <c r="O73" s="31"/>
      <c r="P73" s="31" t="s">
        <v>389</v>
      </c>
      <c r="Q73" s="31"/>
      <c r="R73" s="31">
        <v>1</v>
      </c>
      <c r="S73" s="31"/>
      <c r="T73" s="31" t="s">
        <v>59</v>
      </c>
      <c r="U73" s="31" t="s">
        <v>370</v>
      </c>
      <c r="V73" s="31">
        <v>12</v>
      </c>
      <c r="W73" s="31">
        <v>12</v>
      </c>
      <c r="X73" s="31">
        <v>4</v>
      </c>
      <c r="Y73" s="31" t="s">
        <v>155</v>
      </c>
      <c r="Z73" s="31" t="s">
        <v>61</v>
      </c>
      <c r="AA73" s="31" t="s">
        <v>371</v>
      </c>
      <c r="AB73" s="31" t="s">
        <v>372</v>
      </c>
      <c r="AC73" s="33">
        <v>45129</v>
      </c>
      <c r="AD73" s="33"/>
      <c r="AE73" s="33">
        <v>45894</v>
      </c>
      <c r="AF73" s="72">
        <f t="shared" si="23"/>
        <v>46259</v>
      </c>
      <c r="AG73" s="31"/>
      <c r="AH73" s="67">
        <f t="shared" ca="1" si="24"/>
        <v>118</v>
      </c>
      <c r="AI73" s="69" t="str">
        <f t="shared" ca="1" si="25"/>
        <v>118  DIAS RESTANTES</v>
      </c>
      <c r="AJ73" s="30" t="s">
        <v>373</v>
      </c>
      <c r="AK73" s="161" t="s">
        <v>374</v>
      </c>
      <c r="AL73" s="38" t="e">
        <f>VLOOKUP(A73,#REF!,21,FALSE)</f>
        <v>#REF!</v>
      </c>
      <c r="AM73" s="49" t="e">
        <f>VLOOKUP(A73,#REF!,23,FALSE)</f>
        <v>#REF!</v>
      </c>
      <c r="AN73" s="226">
        <f t="shared" si="26"/>
        <v>45894</v>
      </c>
      <c r="AO73" s="234">
        <v>45762</v>
      </c>
      <c r="AP73" s="230">
        <f t="shared" si="27"/>
        <v>4</v>
      </c>
      <c r="AQ73" s="228">
        <f t="shared" si="28"/>
        <v>45894</v>
      </c>
      <c r="AR73" s="228">
        <f t="shared" si="29"/>
        <v>46016</v>
      </c>
      <c r="AS73" s="228">
        <f t="shared" si="30"/>
        <v>46137</v>
      </c>
      <c r="AT73" s="228">
        <f t="shared" si="31"/>
        <v>46259</v>
      </c>
      <c r="AU73" s="228" t="str">
        <f t="shared" si="32"/>
        <v>N/A</v>
      </c>
      <c r="AW73" s="239">
        <f t="shared" si="33"/>
        <v>4</v>
      </c>
      <c r="AX73" s="236">
        <f t="shared" si="34"/>
        <v>45762</v>
      </c>
      <c r="AY73" s="236">
        <f t="shared" si="35"/>
        <v>45884</v>
      </c>
      <c r="AZ73" s="236">
        <f t="shared" si="36"/>
        <v>46006</v>
      </c>
      <c r="BA73" s="236">
        <f t="shared" si="37"/>
        <v>46127</v>
      </c>
      <c r="BB73" s="236" t="str">
        <f t="shared" si="38"/>
        <v>N/A</v>
      </c>
      <c r="BC73" s="281" t="s">
        <v>264</v>
      </c>
      <c r="BD73" s="242"/>
    </row>
    <row r="74" spans="1:56" s="193" customFormat="1" ht="13.8" customHeight="1" outlineLevel="1" x14ac:dyDescent="0.3">
      <c r="A74" s="66" t="str">
        <f t="shared" si="22"/>
        <v>TEC-LAB-MP-05_2Kg_No indica</v>
      </c>
      <c r="B74" s="66" t="str">
        <f t="shared" si="18"/>
        <v>CAP-861-25</v>
      </c>
      <c r="C74" s="31" t="s">
        <v>46</v>
      </c>
      <c r="D74" s="31" t="s">
        <v>264</v>
      </c>
      <c r="E74" s="31" t="s">
        <v>48</v>
      </c>
      <c r="F74" s="45" t="s">
        <v>365</v>
      </c>
      <c r="G74" s="22" t="s">
        <v>266</v>
      </c>
      <c r="H74" s="46" t="s">
        <v>304</v>
      </c>
      <c r="I74" s="31" t="s">
        <v>366</v>
      </c>
      <c r="J74" s="31" t="s">
        <v>367</v>
      </c>
      <c r="K74" s="31" t="s">
        <v>368</v>
      </c>
      <c r="L74" s="17" t="s">
        <v>390</v>
      </c>
      <c r="M74" s="31" t="s">
        <v>59</v>
      </c>
      <c r="N74" s="164" t="s">
        <v>388</v>
      </c>
      <c r="O74" s="31"/>
      <c r="P74" s="31" t="s">
        <v>391</v>
      </c>
      <c r="Q74" s="31"/>
      <c r="R74" s="31">
        <v>1</v>
      </c>
      <c r="S74" s="31"/>
      <c r="T74" s="31" t="s">
        <v>59</v>
      </c>
      <c r="U74" s="31" t="s">
        <v>370</v>
      </c>
      <c r="V74" s="31">
        <v>12</v>
      </c>
      <c r="W74" s="31">
        <v>12</v>
      </c>
      <c r="X74" s="31">
        <v>4</v>
      </c>
      <c r="Y74" s="31" t="s">
        <v>155</v>
      </c>
      <c r="Z74" s="31" t="s">
        <v>61</v>
      </c>
      <c r="AA74" s="31" t="s">
        <v>371</v>
      </c>
      <c r="AB74" s="31" t="s">
        <v>372</v>
      </c>
      <c r="AC74" s="33">
        <v>45129</v>
      </c>
      <c r="AD74" s="33"/>
      <c r="AE74" s="33">
        <v>45894</v>
      </c>
      <c r="AF74" s="72">
        <f t="shared" si="23"/>
        <v>46259</v>
      </c>
      <c r="AG74" s="31"/>
      <c r="AH74" s="67">
        <f t="shared" ca="1" si="24"/>
        <v>118</v>
      </c>
      <c r="AI74" s="69" t="str">
        <f t="shared" ca="1" si="25"/>
        <v>118  DIAS RESTANTES</v>
      </c>
      <c r="AJ74" s="30" t="s">
        <v>373</v>
      </c>
      <c r="AK74" s="161" t="s">
        <v>374</v>
      </c>
      <c r="AL74" s="38" t="e">
        <f>VLOOKUP(A74,#REF!,21,FALSE)</f>
        <v>#REF!</v>
      </c>
      <c r="AM74" s="49" t="e">
        <f>VLOOKUP(A74,#REF!,23,FALSE)</f>
        <v>#REF!</v>
      </c>
      <c r="AN74" s="226">
        <f t="shared" si="26"/>
        <v>45894</v>
      </c>
      <c r="AO74" s="234">
        <v>45762</v>
      </c>
      <c r="AP74" s="230">
        <f t="shared" si="27"/>
        <v>4</v>
      </c>
      <c r="AQ74" s="228">
        <f t="shared" si="28"/>
        <v>45894</v>
      </c>
      <c r="AR74" s="228">
        <f t="shared" si="29"/>
        <v>46016</v>
      </c>
      <c r="AS74" s="228">
        <f t="shared" si="30"/>
        <v>46137</v>
      </c>
      <c r="AT74" s="228">
        <f t="shared" si="31"/>
        <v>46259</v>
      </c>
      <c r="AU74" s="228" t="str">
        <f t="shared" si="32"/>
        <v>N/A</v>
      </c>
      <c r="AW74" s="239">
        <f t="shared" si="33"/>
        <v>4</v>
      </c>
      <c r="AX74" s="236">
        <f t="shared" si="34"/>
        <v>45762</v>
      </c>
      <c r="AY74" s="236">
        <f t="shared" si="35"/>
        <v>45884</v>
      </c>
      <c r="AZ74" s="236">
        <f t="shared" si="36"/>
        <v>46006</v>
      </c>
      <c r="BA74" s="236">
        <f t="shared" si="37"/>
        <v>46127</v>
      </c>
      <c r="BB74" s="236" t="str">
        <f t="shared" si="38"/>
        <v>N/A</v>
      </c>
      <c r="BC74" s="281" t="s">
        <v>264</v>
      </c>
      <c r="BD74" s="242"/>
    </row>
    <row r="75" spans="1:56" s="193" customFormat="1" ht="13.8" customHeight="1" outlineLevel="1" x14ac:dyDescent="0.3">
      <c r="A75" s="66" t="str">
        <f t="shared" si="22"/>
        <v>TEC-LAB-MP-05_2Kg_PUNTO</v>
      </c>
      <c r="B75" s="66" t="str">
        <f t="shared" si="18"/>
        <v>CAP-861-25</v>
      </c>
      <c r="C75" s="31" t="s">
        <v>46</v>
      </c>
      <c r="D75" s="31" t="s">
        <v>264</v>
      </c>
      <c r="E75" s="31" t="s">
        <v>48</v>
      </c>
      <c r="F75" s="45" t="s">
        <v>365</v>
      </c>
      <c r="G75" s="22" t="s">
        <v>266</v>
      </c>
      <c r="H75" s="46" t="s">
        <v>304</v>
      </c>
      <c r="I75" s="31" t="s">
        <v>366</v>
      </c>
      <c r="J75" s="31" t="s">
        <v>367</v>
      </c>
      <c r="K75" s="31" t="s">
        <v>316</v>
      </c>
      <c r="L75" s="17" t="s">
        <v>390</v>
      </c>
      <c r="M75" s="31" t="s">
        <v>59</v>
      </c>
      <c r="N75" s="164" t="s">
        <v>392</v>
      </c>
      <c r="O75" s="31"/>
      <c r="P75" s="31" t="s">
        <v>391</v>
      </c>
      <c r="Q75" s="31"/>
      <c r="R75" s="31">
        <v>1</v>
      </c>
      <c r="S75" s="31"/>
      <c r="T75" s="31" t="s">
        <v>59</v>
      </c>
      <c r="U75" s="31" t="s">
        <v>370</v>
      </c>
      <c r="V75" s="31">
        <v>12</v>
      </c>
      <c r="W75" s="31">
        <v>12</v>
      </c>
      <c r="X75" s="31">
        <v>4</v>
      </c>
      <c r="Y75" s="31" t="s">
        <v>155</v>
      </c>
      <c r="Z75" s="31" t="s">
        <v>61</v>
      </c>
      <c r="AA75" s="31" t="s">
        <v>371</v>
      </c>
      <c r="AB75" s="31" t="s">
        <v>372</v>
      </c>
      <c r="AC75" s="33">
        <v>45129</v>
      </c>
      <c r="AD75" s="33"/>
      <c r="AE75" s="33">
        <v>45894</v>
      </c>
      <c r="AF75" s="72">
        <f t="shared" si="23"/>
        <v>46259</v>
      </c>
      <c r="AG75" s="31"/>
      <c r="AH75" s="67">
        <f t="shared" ca="1" si="24"/>
        <v>118</v>
      </c>
      <c r="AI75" s="69" t="str">
        <f t="shared" ca="1" si="25"/>
        <v>118  DIAS RESTANTES</v>
      </c>
      <c r="AJ75" s="30" t="s">
        <v>373</v>
      </c>
      <c r="AK75" s="161" t="s">
        <v>374</v>
      </c>
      <c r="AL75" s="38" t="e">
        <f>VLOOKUP(A75,#REF!,21,FALSE)</f>
        <v>#REF!</v>
      </c>
      <c r="AM75" s="49" t="e">
        <f>VLOOKUP(A75,#REF!,23,FALSE)</f>
        <v>#REF!</v>
      </c>
      <c r="AN75" s="226">
        <f t="shared" si="26"/>
        <v>45894</v>
      </c>
      <c r="AO75" s="234">
        <v>45762</v>
      </c>
      <c r="AP75" s="230">
        <f t="shared" si="27"/>
        <v>4</v>
      </c>
      <c r="AQ75" s="228">
        <f t="shared" si="28"/>
        <v>45894</v>
      </c>
      <c r="AR75" s="228">
        <f t="shared" si="29"/>
        <v>46016</v>
      </c>
      <c r="AS75" s="228">
        <f t="shared" si="30"/>
        <v>46137</v>
      </c>
      <c r="AT75" s="228">
        <f t="shared" si="31"/>
        <v>46259</v>
      </c>
      <c r="AU75" s="228" t="str">
        <f t="shared" si="32"/>
        <v>N/A</v>
      </c>
      <c r="AW75" s="239">
        <f t="shared" si="33"/>
        <v>4</v>
      </c>
      <c r="AX75" s="236">
        <f t="shared" si="34"/>
        <v>45762</v>
      </c>
      <c r="AY75" s="236">
        <f t="shared" si="35"/>
        <v>45884</v>
      </c>
      <c r="AZ75" s="236">
        <f t="shared" si="36"/>
        <v>46006</v>
      </c>
      <c r="BA75" s="236">
        <f t="shared" si="37"/>
        <v>46127</v>
      </c>
      <c r="BB75" s="236" t="str">
        <f t="shared" si="38"/>
        <v>N/A</v>
      </c>
      <c r="BC75" s="281" t="s">
        <v>264</v>
      </c>
      <c r="BD75" s="242"/>
    </row>
    <row r="76" spans="1:56" s="34" customFormat="1" ht="13.8" customHeight="1" outlineLevel="1" x14ac:dyDescent="0.3">
      <c r="A76" s="66" t="str">
        <f t="shared" si="22"/>
        <v>TEC-LAB-MP-05_5Kg_No indica</v>
      </c>
      <c r="B76" s="66" t="str">
        <f t="shared" si="18"/>
        <v>CAP-861-25</v>
      </c>
      <c r="C76" s="31" t="s">
        <v>46</v>
      </c>
      <c r="D76" s="31" t="s">
        <v>264</v>
      </c>
      <c r="E76" s="31" t="s">
        <v>48</v>
      </c>
      <c r="F76" s="45" t="s">
        <v>365</v>
      </c>
      <c r="G76" s="22" t="s">
        <v>266</v>
      </c>
      <c r="H76" s="46" t="s">
        <v>304</v>
      </c>
      <c r="I76" s="31" t="s">
        <v>366</v>
      </c>
      <c r="J76" s="31" t="s">
        <v>367</v>
      </c>
      <c r="K76" s="31" t="s">
        <v>368</v>
      </c>
      <c r="L76" s="17" t="s">
        <v>271</v>
      </c>
      <c r="M76" s="31" t="s">
        <v>59</v>
      </c>
      <c r="N76" s="164" t="s">
        <v>393</v>
      </c>
      <c r="O76" s="31"/>
      <c r="P76" s="31" t="s">
        <v>273</v>
      </c>
      <c r="Q76" s="31"/>
      <c r="R76" s="31">
        <v>1</v>
      </c>
      <c r="S76" s="31"/>
      <c r="T76" s="31" t="s">
        <v>59</v>
      </c>
      <c r="U76" s="31" t="s">
        <v>370</v>
      </c>
      <c r="V76" s="31">
        <v>12</v>
      </c>
      <c r="W76" s="31">
        <v>12</v>
      </c>
      <c r="X76" s="31">
        <v>4</v>
      </c>
      <c r="Y76" s="31" t="s">
        <v>155</v>
      </c>
      <c r="Z76" s="31" t="s">
        <v>61</v>
      </c>
      <c r="AA76" s="31" t="s">
        <v>371</v>
      </c>
      <c r="AB76" s="31" t="s">
        <v>372</v>
      </c>
      <c r="AC76" s="33">
        <v>45129</v>
      </c>
      <c r="AD76" s="33"/>
      <c r="AE76" s="33">
        <v>45894</v>
      </c>
      <c r="AF76" s="72">
        <f t="shared" si="23"/>
        <v>46259</v>
      </c>
      <c r="AG76" s="31"/>
      <c r="AH76" s="67">
        <f t="shared" ca="1" si="24"/>
        <v>118</v>
      </c>
      <c r="AI76" s="69" t="str">
        <f t="shared" ca="1" si="25"/>
        <v>118  DIAS RESTANTES</v>
      </c>
      <c r="AJ76" s="30" t="s">
        <v>373</v>
      </c>
      <c r="AK76" s="161" t="s">
        <v>374</v>
      </c>
      <c r="AL76" s="38" t="e">
        <f>VLOOKUP(A76,#REF!,21,FALSE)</f>
        <v>#REF!</v>
      </c>
      <c r="AM76" s="49" t="e">
        <f>VLOOKUP(A76,#REF!,23,FALSE)</f>
        <v>#REF!</v>
      </c>
      <c r="AN76" s="226">
        <f t="shared" si="26"/>
        <v>45894</v>
      </c>
      <c r="AO76" s="234">
        <v>45762</v>
      </c>
      <c r="AP76" s="230">
        <f t="shared" si="27"/>
        <v>4</v>
      </c>
      <c r="AQ76" s="228">
        <f t="shared" si="28"/>
        <v>45894</v>
      </c>
      <c r="AR76" s="228">
        <f t="shared" si="29"/>
        <v>46016</v>
      </c>
      <c r="AS76" s="228">
        <f t="shared" si="30"/>
        <v>46137</v>
      </c>
      <c r="AT76" s="228">
        <f t="shared" si="31"/>
        <v>46259</v>
      </c>
      <c r="AU76" s="228" t="str">
        <f t="shared" si="32"/>
        <v>N/A</v>
      </c>
      <c r="AW76" s="239">
        <f t="shared" si="33"/>
        <v>4</v>
      </c>
      <c r="AX76" s="236">
        <f t="shared" si="34"/>
        <v>45762</v>
      </c>
      <c r="AY76" s="236">
        <f t="shared" si="35"/>
        <v>45884</v>
      </c>
      <c r="AZ76" s="236">
        <f t="shared" si="36"/>
        <v>46006</v>
      </c>
      <c r="BA76" s="236">
        <f t="shared" si="37"/>
        <v>46127</v>
      </c>
      <c r="BB76" s="236" t="str">
        <f t="shared" si="38"/>
        <v>N/A</v>
      </c>
      <c r="BC76" s="8" t="s">
        <v>264</v>
      </c>
      <c r="BD76" s="242"/>
    </row>
    <row r="77" spans="1:56" s="34" customFormat="1" ht="13.8" customHeight="1" outlineLevel="1" x14ac:dyDescent="0.3">
      <c r="A77" s="66" t="str">
        <f t="shared" si="22"/>
        <v>TEC-LAB-MP-05a_1g a 5kg_No indica</v>
      </c>
      <c r="B77" s="66" t="str">
        <f t="shared" si="18"/>
        <v>CAP-861-25</v>
      </c>
      <c r="C77" s="24" t="s">
        <v>46</v>
      </c>
      <c r="D77" s="24" t="s">
        <v>264</v>
      </c>
      <c r="E77" s="24" t="s">
        <v>48</v>
      </c>
      <c r="F77" s="43" t="s">
        <v>394</v>
      </c>
      <c r="G77" s="3" t="s">
        <v>285</v>
      </c>
      <c r="H77" s="44" t="s">
        <v>304</v>
      </c>
      <c r="I77" s="27" t="s">
        <v>366</v>
      </c>
      <c r="J77" s="27" t="s">
        <v>367</v>
      </c>
      <c r="K77" s="28" t="s">
        <v>368</v>
      </c>
      <c r="L77" s="28" t="s">
        <v>395</v>
      </c>
      <c r="M77" s="27" t="s">
        <v>59</v>
      </c>
      <c r="N77" s="163" t="s">
        <v>272</v>
      </c>
      <c r="O77" s="27" t="s">
        <v>59</v>
      </c>
      <c r="P77" s="24" t="s">
        <v>369</v>
      </c>
      <c r="Q77" s="24"/>
      <c r="R77" s="24">
        <v>16</v>
      </c>
      <c r="S77" s="24"/>
      <c r="T77" s="27" t="s">
        <v>59</v>
      </c>
      <c r="U77" s="27" t="s">
        <v>370</v>
      </c>
      <c r="V77" s="24">
        <v>12</v>
      </c>
      <c r="W77" s="24">
        <v>12</v>
      </c>
      <c r="X77" s="24">
        <v>4</v>
      </c>
      <c r="Y77" s="27" t="s">
        <v>155</v>
      </c>
      <c r="Z77" s="27" t="s">
        <v>61</v>
      </c>
      <c r="AA77" s="27" t="s">
        <v>371</v>
      </c>
      <c r="AB77" s="27" t="s">
        <v>372</v>
      </c>
      <c r="AC77" s="29">
        <v>45129</v>
      </c>
      <c r="AD77" s="29"/>
      <c r="AE77" s="29">
        <v>45894</v>
      </c>
      <c r="AF77" s="73">
        <f t="shared" si="23"/>
        <v>46259</v>
      </c>
      <c r="AG77" s="27" t="s">
        <v>396</v>
      </c>
      <c r="AH77" s="67">
        <f t="shared" ca="1" si="24"/>
        <v>118</v>
      </c>
      <c r="AI77" s="69" t="str">
        <f t="shared" ca="1" si="25"/>
        <v>118  DIAS RESTANTES</v>
      </c>
      <c r="AJ77" s="30" t="s">
        <v>373</v>
      </c>
      <c r="AK77" s="51" t="s">
        <v>397</v>
      </c>
      <c r="AL77" s="38" t="e">
        <f>VLOOKUP(A77,#REF!,21,FALSE)</f>
        <v>#REF!</v>
      </c>
      <c r="AM77" s="49" t="e">
        <f>VLOOKUP(A77,#REF!,23,FALSE)</f>
        <v>#REF!</v>
      </c>
      <c r="AN77" s="226">
        <f t="shared" si="26"/>
        <v>45894</v>
      </c>
      <c r="AO77" s="234">
        <v>45762</v>
      </c>
      <c r="AP77" s="230">
        <f t="shared" si="27"/>
        <v>4</v>
      </c>
      <c r="AQ77" s="228">
        <f t="shared" si="28"/>
        <v>45894</v>
      </c>
      <c r="AR77" s="228">
        <f t="shared" si="29"/>
        <v>46016</v>
      </c>
      <c r="AS77" s="228">
        <f t="shared" si="30"/>
        <v>46137</v>
      </c>
      <c r="AT77" s="228">
        <f t="shared" si="31"/>
        <v>46259</v>
      </c>
      <c r="AU77" s="228" t="str">
        <f t="shared" si="32"/>
        <v>N/A</v>
      </c>
      <c r="AW77" s="239">
        <f t="shared" si="33"/>
        <v>4</v>
      </c>
      <c r="AX77" s="236">
        <f t="shared" si="34"/>
        <v>45762</v>
      </c>
      <c r="AY77" s="236">
        <f t="shared" si="35"/>
        <v>45884</v>
      </c>
      <c r="AZ77" s="236">
        <f t="shared" si="36"/>
        <v>46006</v>
      </c>
      <c r="BA77" s="236">
        <f t="shared" si="37"/>
        <v>46127</v>
      </c>
      <c r="BB77" s="236" t="str">
        <f t="shared" si="38"/>
        <v>N/A</v>
      </c>
      <c r="BC77" s="8" t="s">
        <v>264</v>
      </c>
      <c r="BD77" s="242"/>
    </row>
    <row r="78" spans="1:56" s="34" customFormat="1" ht="13.8" customHeight="1" outlineLevel="1" x14ac:dyDescent="0.3">
      <c r="A78" s="319" t="str">
        <f t="shared" si="22"/>
        <v>TEC-LAB-MP-06_200g_No indica</v>
      </c>
      <c r="B78" s="66">
        <f t="shared" si="18"/>
        <v>7288</v>
      </c>
      <c r="C78" s="17" t="s">
        <v>46</v>
      </c>
      <c r="D78" s="17" t="s">
        <v>264</v>
      </c>
      <c r="E78" s="17" t="s">
        <v>48</v>
      </c>
      <c r="F78" s="246" t="s">
        <v>398</v>
      </c>
      <c r="G78" s="246" t="s">
        <v>266</v>
      </c>
      <c r="H78" s="7" t="s">
        <v>399</v>
      </c>
      <c r="I78" s="17" t="s">
        <v>400</v>
      </c>
      <c r="J78" s="17" t="s">
        <v>367</v>
      </c>
      <c r="K78" s="17" t="s">
        <v>368</v>
      </c>
      <c r="L78" s="16" t="s">
        <v>358</v>
      </c>
      <c r="M78" s="16" t="s">
        <v>59</v>
      </c>
      <c r="N78" s="94" t="s">
        <v>353</v>
      </c>
      <c r="O78" s="16" t="s">
        <v>401</v>
      </c>
      <c r="P78" s="16" t="s">
        <v>354</v>
      </c>
      <c r="Q78" s="15"/>
      <c r="R78" s="15">
        <v>1</v>
      </c>
      <c r="S78" s="15"/>
      <c r="T78" s="16" t="s">
        <v>59</v>
      </c>
      <c r="U78" s="16" t="s">
        <v>402</v>
      </c>
      <c r="V78" s="15">
        <v>36</v>
      </c>
      <c r="W78" s="15">
        <v>36</v>
      </c>
      <c r="X78" s="15">
        <v>6</v>
      </c>
      <c r="Y78" s="16" t="s">
        <v>155</v>
      </c>
      <c r="Z78" s="16" t="s">
        <v>61</v>
      </c>
      <c r="AA78" s="16">
        <v>7288</v>
      </c>
      <c r="AB78" s="16" t="s">
        <v>403</v>
      </c>
      <c r="AC78" s="29"/>
      <c r="AD78" s="29"/>
      <c r="AE78" s="19">
        <v>45278</v>
      </c>
      <c r="AF78" s="74">
        <f t="shared" si="23"/>
        <v>46374</v>
      </c>
      <c r="AG78" s="16"/>
      <c r="AH78" s="67">
        <f t="shared" ca="1" si="24"/>
        <v>231</v>
      </c>
      <c r="AI78" s="69" t="str">
        <f t="shared" ca="1" si="25"/>
        <v>231  DIAS RESTANTES</v>
      </c>
      <c r="AJ78" s="30"/>
      <c r="AK78" s="51"/>
      <c r="AL78" s="38" t="e">
        <f>VLOOKUP(A78,#REF!,21,FALSE)</f>
        <v>#REF!</v>
      </c>
      <c r="AM78" s="49" t="e">
        <f>VLOOKUP(A78,#REF!,23,FALSE)</f>
        <v>#REF!</v>
      </c>
      <c r="AN78" s="226">
        <f t="shared" si="26"/>
        <v>45278</v>
      </c>
      <c r="AO78" s="234">
        <v>45823</v>
      </c>
      <c r="AP78" s="230">
        <f t="shared" si="27"/>
        <v>6</v>
      </c>
      <c r="AQ78" s="228">
        <f t="shared" si="28"/>
        <v>45278</v>
      </c>
      <c r="AR78" s="228">
        <f t="shared" si="29"/>
        <v>45461</v>
      </c>
      <c r="AS78" s="228">
        <f t="shared" si="30"/>
        <v>45644</v>
      </c>
      <c r="AT78" s="228">
        <f t="shared" si="31"/>
        <v>45826</v>
      </c>
      <c r="AU78" s="228">
        <f t="shared" si="32"/>
        <v>46009</v>
      </c>
      <c r="AW78" s="239">
        <f t="shared" si="33"/>
        <v>6</v>
      </c>
      <c r="AX78" s="236">
        <f t="shared" si="34"/>
        <v>45823</v>
      </c>
      <c r="AY78" s="236">
        <f t="shared" si="35"/>
        <v>46006</v>
      </c>
      <c r="AZ78" s="236">
        <f t="shared" si="36"/>
        <v>46188</v>
      </c>
      <c r="BA78" s="236">
        <f t="shared" si="37"/>
        <v>46371</v>
      </c>
      <c r="BB78" s="236">
        <f t="shared" si="38"/>
        <v>46553</v>
      </c>
      <c r="BC78" s="321" t="s">
        <v>253</v>
      </c>
      <c r="BD78" s="242"/>
    </row>
    <row r="79" spans="1:56" s="34" customFormat="1" ht="13.8" customHeight="1" outlineLevel="1" x14ac:dyDescent="0.3">
      <c r="A79" s="66" t="str">
        <f t="shared" si="22"/>
        <v>TEC-LAB-MP-07_20Kg_No indica</v>
      </c>
      <c r="B79" s="220" t="str">
        <f t="shared" si="18"/>
        <v>CAP-1468-24</v>
      </c>
      <c r="C79" s="24" t="s">
        <v>46</v>
      </c>
      <c r="D79" s="24" t="s">
        <v>264</v>
      </c>
      <c r="E79" s="24" t="s">
        <v>48</v>
      </c>
      <c r="F79" s="47" t="s">
        <v>404</v>
      </c>
      <c r="G79" s="3" t="s">
        <v>266</v>
      </c>
      <c r="H79" s="47" t="s">
        <v>399</v>
      </c>
      <c r="I79" s="27" t="s">
        <v>305</v>
      </c>
      <c r="J79" s="27" t="s">
        <v>367</v>
      </c>
      <c r="K79" s="28" t="s">
        <v>368</v>
      </c>
      <c r="L79" s="28" t="s">
        <v>282</v>
      </c>
      <c r="M79" s="27" t="s">
        <v>59</v>
      </c>
      <c r="N79" s="163" t="s">
        <v>272</v>
      </c>
      <c r="O79" s="27" t="s">
        <v>59</v>
      </c>
      <c r="P79" s="24" t="s">
        <v>405</v>
      </c>
      <c r="Q79" s="24"/>
      <c r="R79" s="24">
        <v>1</v>
      </c>
      <c r="S79" s="24"/>
      <c r="T79" s="27" t="s">
        <v>59</v>
      </c>
      <c r="U79" s="27" t="s">
        <v>370</v>
      </c>
      <c r="V79" s="24">
        <v>19</v>
      </c>
      <c r="W79" s="24">
        <v>19</v>
      </c>
      <c r="X79" s="24">
        <v>4</v>
      </c>
      <c r="Y79" s="27" t="s">
        <v>155</v>
      </c>
      <c r="Z79" s="27" t="s">
        <v>61</v>
      </c>
      <c r="AA79" s="27" t="s">
        <v>406</v>
      </c>
      <c r="AB79" s="27" t="s">
        <v>407</v>
      </c>
      <c r="AC79" s="29">
        <v>44996</v>
      </c>
      <c r="AD79" s="29"/>
      <c r="AE79" s="29">
        <v>45640</v>
      </c>
      <c r="AF79" s="73">
        <f t="shared" si="23"/>
        <v>46217</v>
      </c>
      <c r="AG79" s="28" t="s">
        <v>408</v>
      </c>
      <c r="AH79" s="67">
        <f t="shared" ca="1" si="24"/>
        <v>77</v>
      </c>
      <c r="AI79" s="69" t="str">
        <f t="shared" ca="1" si="25"/>
        <v>77  DIAS RESTANTES</v>
      </c>
      <c r="AJ79" s="30" t="s">
        <v>409</v>
      </c>
      <c r="AK79" s="51"/>
      <c r="AL79" s="38" t="e">
        <f>VLOOKUP(A79,#REF!,21,FALSE)</f>
        <v>#REF!</v>
      </c>
      <c r="AM79" s="49" t="e">
        <f>VLOOKUP(A79,#REF!,23,FALSE)</f>
        <v>#REF!</v>
      </c>
      <c r="AN79" s="226">
        <f t="shared" si="26"/>
        <v>45640</v>
      </c>
      <c r="AO79" s="234">
        <v>45672</v>
      </c>
      <c r="AP79" s="230">
        <f t="shared" si="27"/>
        <v>4</v>
      </c>
      <c r="AQ79" s="228">
        <f t="shared" si="28"/>
        <v>45640</v>
      </c>
      <c r="AR79" s="228">
        <f t="shared" si="29"/>
        <v>45761</v>
      </c>
      <c r="AS79" s="228">
        <f t="shared" si="30"/>
        <v>45883</v>
      </c>
      <c r="AT79" s="228">
        <f t="shared" si="31"/>
        <v>46005</v>
      </c>
      <c r="AU79" s="228" t="str">
        <f t="shared" si="32"/>
        <v>N/A</v>
      </c>
      <c r="AW79" s="239">
        <f t="shared" si="33"/>
        <v>4</v>
      </c>
      <c r="AX79" s="236">
        <f t="shared" si="34"/>
        <v>45672</v>
      </c>
      <c r="AY79" s="236">
        <f t="shared" si="35"/>
        <v>45792</v>
      </c>
      <c r="AZ79" s="236">
        <f t="shared" si="36"/>
        <v>45915</v>
      </c>
      <c r="BA79" s="236">
        <f t="shared" si="37"/>
        <v>46037</v>
      </c>
      <c r="BB79" s="236" t="str">
        <f t="shared" si="38"/>
        <v>N/A</v>
      </c>
      <c r="BC79" s="8" t="s">
        <v>264</v>
      </c>
      <c r="BD79" s="242"/>
    </row>
    <row r="80" spans="1:56" s="34" customFormat="1" ht="13.8" customHeight="1" outlineLevel="1" x14ac:dyDescent="0.3">
      <c r="A80" s="66" t="str">
        <f t="shared" si="22"/>
        <v>TEC-LAB-MP-08_5Kg_N.I.</v>
      </c>
      <c r="B80" s="66" t="str">
        <f t="shared" si="18"/>
        <v>614444 C</v>
      </c>
      <c r="C80" s="15" t="s">
        <v>46</v>
      </c>
      <c r="D80" s="15" t="s">
        <v>264</v>
      </c>
      <c r="E80" s="15" t="s">
        <v>48</v>
      </c>
      <c r="F80" s="5" t="s">
        <v>410</v>
      </c>
      <c r="G80" s="12" t="s">
        <v>266</v>
      </c>
      <c r="H80" s="5" t="s">
        <v>411</v>
      </c>
      <c r="I80" s="16" t="s">
        <v>366</v>
      </c>
      <c r="J80" s="16" t="s">
        <v>412</v>
      </c>
      <c r="K80" s="17" t="s">
        <v>307</v>
      </c>
      <c r="L80" s="17" t="s">
        <v>271</v>
      </c>
      <c r="M80" s="16" t="s">
        <v>59</v>
      </c>
      <c r="N80" s="94" t="s">
        <v>272</v>
      </c>
      <c r="O80" s="16" t="s">
        <v>59</v>
      </c>
      <c r="P80" s="15" t="s">
        <v>413</v>
      </c>
      <c r="Q80" s="15"/>
      <c r="R80" s="15">
        <v>1</v>
      </c>
      <c r="S80" s="15"/>
      <c r="T80" s="16" t="s">
        <v>59</v>
      </c>
      <c r="U80" s="16" t="s">
        <v>370</v>
      </c>
      <c r="V80" s="15">
        <v>19</v>
      </c>
      <c r="W80" s="15">
        <v>19</v>
      </c>
      <c r="X80" s="15">
        <v>4</v>
      </c>
      <c r="Y80" s="16" t="s">
        <v>155</v>
      </c>
      <c r="Z80" s="16" t="s">
        <v>61</v>
      </c>
      <c r="AA80" s="16" t="s">
        <v>414</v>
      </c>
      <c r="AB80" s="16" t="s">
        <v>366</v>
      </c>
      <c r="AC80" s="19">
        <v>45012</v>
      </c>
      <c r="AD80" s="19"/>
      <c r="AE80" s="19">
        <v>45625</v>
      </c>
      <c r="AF80" s="74">
        <f t="shared" si="23"/>
        <v>46202</v>
      </c>
      <c r="AG80" s="28" t="s">
        <v>408</v>
      </c>
      <c r="AH80" s="67">
        <f t="shared" ca="1" si="24"/>
        <v>62</v>
      </c>
      <c r="AI80" s="69" t="str">
        <f t="shared" ca="1" si="25"/>
        <v>62  DIAS RESTANTES</v>
      </c>
      <c r="AJ80" s="30"/>
      <c r="AK80" s="48"/>
      <c r="AL80" s="38" t="e">
        <f>VLOOKUP(A80,#REF!,21,FALSE)</f>
        <v>#REF!</v>
      </c>
      <c r="AM80" s="49" t="e">
        <f>VLOOKUP(A80,#REF!,23,FALSE)</f>
        <v>#REF!</v>
      </c>
      <c r="AN80" s="226">
        <f t="shared" si="26"/>
        <v>45625</v>
      </c>
      <c r="AO80" s="234">
        <v>45731</v>
      </c>
      <c r="AP80" s="230">
        <f t="shared" si="27"/>
        <v>4</v>
      </c>
      <c r="AQ80" s="228">
        <f t="shared" si="28"/>
        <v>45625</v>
      </c>
      <c r="AR80" s="228">
        <f t="shared" si="29"/>
        <v>45745</v>
      </c>
      <c r="AS80" s="228">
        <f t="shared" si="30"/>
        <v>45867</v>
      </c>
      <c r="AT80" s="228">
        <f t="shared" si="31"/>
        <v>45990</v>
      </c>
      <c r="AU80" s="228" t="str">
        <f t="shared" si="32"/>
        <v>N/A</v>
      </c>
      <c r="AW80" s="239">
        <f t="shared" si="33"/>
        <v>4</v>
      </c>
      <c r="AX80" s="236">
        <f t="shared" si="34"/>
        <v>45731</v>
      </c>
      <c r="AY80" s="236">
        <f t="shared" si="35"/>
        <v>45853</v>
      </c>
      <c r="AZ80" s="236">
        <f t="shared" si="36"/>
        <v>45976</v>
      </c>
      <c r="BA80" s="236">
        <f t="shared" si="37"/>
        <v>46096</v>
      </c>
      <c r="BB80" s="236" t="str">
        <f t="shared" si="38"/>
        <v>N/A</v>
      </c>
      <c r="BC80" s="8" t="s">
        <v>264</v>
      </c>
      <c r="BD80" s="242"/>
    </row>
    <row r="81" spans="1:56" s="34" customFormat="1" ht="13.8" customHeight="1" outlineLevel="1" x14ac:dyDescent="0.3">
      <c r="A81" s="66" t="str">
        <f t="shared" si="22"/>
        <v>TEC-LAB-MP-09_10 kg_AQ210194</v>
      </c>
      <c r="B81" s="220" t="str">
        <f t="shared" si="18"/>
        <v>CAP-1469-24</v>
      </c>
      <c r="C81" s="15" t="s">
        <v>46</v>
      </c>
      <c r="D81" s="17" t="s">
        <v>264</v>
      </c>
      <c r="E81" s="15" t="s">
        <v>48</v>
      </c>
      <c r="F81" s="11" t="s">
        <v>415</v>
      </c>
      <c r="G81" s="17" t="s">
        <v>266</v>
      </c>
      <c r="H81" s="17" t="s">
        <v>416</v>
      </c>
      <c r="I81" s="16" t="s">
        <v>417</v>
      </c>
      <c r="J81" s="17" t="s">
        <v>412</v>
      </c>
      <c r="K81" s="17" t="s">
        <v>418</v>
      </c>
      <c r="L81" s="17" t="s">
        <v>419</v>
      </c>
      <c r="M81" s="16" t="s">
        <v>170</v>
      </c>
      <c r="N81" s="94" t="s">
        <v>272</v>
      </c>
      <c r="O81" s="16" t="s">
        <v>59</v>
      </c>
      <c r="P81" s="15" t="s">
        <v>170</v>
      </c>
      <c r="Q81" s="15" t="s">
        <v>170</v>
      </c>
      <c r="R81" s="15">
        <v>1</v>
      </c>
      <c r="S81" s="15" t="s">
        <v>170</v>
      </c>
      <c r="T81" s="16" t="s">
        <v>137</v>
      </c>
      <c r="U81" s="16" t="s">
        <v>370</v>
      </c>
      <c r="V81" s="60">
        <v>19</v>
      </c>
      <c r="W81" s="15">
        <v>19</v>
      </c>
      <c r="X81" s="15">
        <v>4</v>
      </c>
      <c r="Y81" s="16" t="s">
        <v>137</v>
      </c>
      <c r="Z81" s="16" t="s">
        <v>61</v>
      </c>
      <c r="AA81" s="27" t="s">
        <v>420</v>
      </c>
      <c r="AB81" s="27" t="s">
        <v>407</v>
      </c>
      <c r="AC81" s="19">
        <v>45135</v>
      </c>
      <c r="AD81" s="19">
        <v>45675</v>
      </c>
      <c r="AE81" s="29">
        <v>45640</v>
      </c>
      <c r="AF81" s="74">
        <f t="shared" si="23"/>
        <v>46217</v>
      </c>
      <c r="AG81" s="28" t="s">
        <v>408</v>
      </c>
      <c r="AH81" s="67">
        <f t="shared" ca="1" si="24"/>
        <v>77</v>
      </c>
      <c r="AI81" s="69" t="str">
        <f t="shared" ca="1" si="25"/>
        <v>77  DIAS RESTANTES</v>
      </c>
      <c r="AJ81" s="30" t="s">
        <v>421</v>
      </c>
      <c r="AK81" s="48"/>
      <c r="AL81" s="38" t="e">
        <f>VLOOKUP(A81,#REF!,21,FALSE)</f>
        <v>#REF!</v>
      </c>
      <c r="AM81" s="49" t="e">
        <f>VLOOKUP(A81,#REF!,23,FALSE)</f>
        <v>#REF!</v>
      </c>
      <c r="AN81" s="226">
        <f t="shared" si="26"/>
        <v>45640</v>
      </c>
      <c r="AO81" s="234">
        <v>45762</v>
      </c>
      <c r="AP81" s="230">
        <f t="shared" si="27"/>
        <v>4</v>
      </c>
      <c r="AQ81" s="228">
        <f t="shared" si="28"/>
        <v>45640</v>
      </c>
      <c r="AR81" s="228">
        <f t="shared" si="29"/>
        <v>45761</v>
      </c>
      <c r="AS81" s="228">
        <f t="shared" si="30"/>
        <v>45883</v>
      </c>
      <c r="AT81" s="228">
        <f t="shared" si="31"/>
        <v>46005</v>
      </c>
      <c r="AU81" s="228" t="str">
        <f t="shared" si="32"/>
        <v>N/A</v>
      </c>
      <c r="AW81" s="239">
        <f t="shared" si="33"/>
        <v>4</v>
      </c>
      <c r="AX81" s="236">
        <f t="shared" si="34"/>
        <v>45762</v>
      </c>
      <c r="AY81" s="236">
        <f t="shared" si="35"/>
        <v>45884</v>
      </c>
      <c r="AZ81" s="236">
        <f t="shared" si="36"/>
        <v>46006</v>
      </c>
      <c r="BA81" s="236">
        <f t="shared" si="37"/>
        <v>46127</v>
      </c>
      <c r="BB81" s="236" t="str">
        <f t="shared" si="38"/>
        <v>N/A</v>
      </c>
      <c r="BC81" s="8" t="s">
        <v>264</v>
      </c>
      <c r="BD81" s="242"/>
    </row>
    <row r="82" spans="1:56" s="34" customFormat="1" ht="13.8" customHeight="1" outlineLevel="1" x14ac:dyDescent="0.3">
      <c r="A82" s="66" t="str">
        <f t="shared" si="22"/>
        <v>TEC-LAB-MP-10_20Kg_82 HASTA 106</v>
      </c>
      <c r="B82" s="66" t="str">
        <f t="shared" si="18"/>
        <v>63481 C</v>
      </c>
      <c r="C82" s="31" t="s">
        <v>46</v>
      </c>
      <c r="D82" s="31" t="s">
        <v>264</v>
      </c>
      <c r="E82" s="31" t="s">
        <v>48</v>
      </c>
      <c r="F82" s="22" t="s">
        <v>422</v>
      </c>
      <c r="G82" s="22" t="s">
        <v>266</v>
      </c>
      <c r="H82" s="32" t="s">
        <v>267</v>
      </c>
      <c r="I82" s="31" t="s">
        <v>423</v>
      </c>
      <c r="J82" s="31" t="s">
        <v>269</v>
      </c>
      <c r="K82" s="31" t="s">
        <v>424</v>
      </c>
      <c r="L82" s="17" t="s">
        <v>282</v>
      </c>
      <c r="M82" s="31" t="s">
        <v>59</v>
      </c>
      <c r="N82" s="31" t="s">
        <v>272</v>
      </c>
      <c r="O82" s="31" t="s">
        <v>425</v>
      </c>
      <c r="P82" s="31" t="s">
        <v>283</v>
      </c>
      <c r="Q82" s="31"/>
      <c r="R82" s="31">
        <v>25</v>
      </c>
      <c r="S82" s="31"/>
      <c r="T82" s="31" t="s">
        <v>59</v>
      </c>
      <c r="U82" s="31" t="s">
        <v>274</v>
      </c>
      <c r="V82" s="31">
        <v>12</v>
      </c>
      <c r="W82" s="31">
        <v>12</v>
      </c>
      <c r="X82" s="31">
        <v>4</v>
      </c>
      <c r="Y82" s="31" t="s">
        <v>137</v>
      </c>
      <c r="Z82" s="17" t="s">
        <v>224</v>
      </c>
      <c r="AA82" s="16" t="s">
        <v>426</v>
      </c>
      <c r="AB82" s="31" t="s">
        <v>276</v>
      </c>
      <c r="AC82" s="33">
        <v>45254</v>
      </c>
      <c r="AD82" s="33"/>
      <c r="AE82" s="19">
        <v>45855</v>
      </c>
      <c r="AF82" s="72">
        <f t="shared" si="23"/>
        <v>46220</v>
      </c>
      <c r="AG82" s="31" t="s">
        <v>427</v>
      </c>
      <c r="AH82" s="67">
        <f t="shared" ca="1" si="24"/>
        <v>80</v>
      </c>
      <c r="AI82" s="69" t="str">
        <f t="shared" ca="1" si="25"/>
        <v>80  DIAS RESTANTES</v>
      </c>
      <c r="AJ82" s="38" t="s">
        <v>428</v>
      </c>
      <c r="AK82" s="49">
        <f t="shared" ref="AK82:AK88" si="39">AK81</f>
        <v>0</v>
      </c>
      <c r="AL82" s="38" t="e">
        <f>VLOOKUP(A82,#REF!,21,FALSE)</f>
        <v>#REF!</v>
      </c>
      <c r="AM82" s="49" t="e">
        <f>VLOOKUP(A82,#REF!,23,FALSE)</f>
        <v>#REF!</v>
      </c>
      <c r="AN82" s="226">
        <f t="shared" si="26"/>
        <v>45855</v>
      </c>
      <c r="AO82" s="234">
        <v>45855</v>
      </c>
      <c r="AP82" s="230">
        <f t="shared" si="27"/>
        <v>4</v>
      </c>
      <c r="AQ82" s="228">
        <f t="shared" si="28"/>
        <v>45855</v>
      </c>
      <c r="AR82" s="228">
        <f t="shared" si="29"/>
        <v>45978</v>
      </c>
      <c r="AS82" s="228">
        <f t="shared" si="30"/>
        <v>46098</v>
      </c>
      <c r="AT82" s="228">
        <f t="shared" si="31"/>
        <v>46220</v>
      </c>
      <c r="AU82" s="228" t="str">
        <f t="shared" si="32"/>
        <v>N/A</v>
      </c>
      <c r="AW82" s="239">
        <f t="shared" si="33"/>
        <v>4</v>
      </c>
      <c r="AX82" s="236">
        <f t="shared" si="34"/>
        <v>45855</v>
      </c>
      <c r="AY82" s="236">
        <f t="shared" si="35"/>
        <v>45978</v>
      </c>
      <c r="AZ82" s="236">
        <f t="shared" si="36"/>
        <v>46098</v>
      </c>
      <c r="BA82" s="236">
        <f t="shared" si="37"/>
        <v>46220</v>
      </c>
      <c r="BB82" s="236" t="str">
        <f t="shared" si="38"/>
        <v>N/A</v>
      </c>
      <c r="BC82" s="8" t="s">
        <v>264</v>
      </c>
      <c r="BD82" s="242"/>
    </row>
    <row r="83" spans="1:56" s="34" customFormat="1" ht="13.8" customHeight="1" outlineLevel="1" x14ac:dyDescent="0.3">
      <c r="A83" s="66" t="str">
        <f t="shared" si="22"/>
        <v>TEC-LAB-MP-11_100 g a 1 kg_N.I:</v>
      </c>
      <c r="B83" s="66" t="str">
        <f t="shared" si="18"/>
        <v>63306 C</v>
      </c>
      <c r="C83" s="31" t="s">
        <v>46</v>
      </c>
      <c r="D83" s="31" t="s">
        <v>264</v>
      </c>
      <c r="E83" s="31" t="s">
        <v>48</v>
      </c>
      <c r="F83" s="22" t="s">
        <v>429</v>
      </c>
      <c r="G83" s="22" t="s">
        <v>266</v>
      </c>
      <c r="H83" s="32" t="s">
        <v>267</v>
      </c>
      <c r="I83" s="31" t="s">
        <v>430</v>
      </c>
      <c r="J83" s="31" t="s">
        <v>431</v>
      </c>
      <c r="K83" s="31" t="s">
        <v>432</v>
      </c>
      <c r="L83" s="17" t="s">
        <v>433</v>
      </c>
      <c r="M83" s="31" t="s">
        <v>59</v>
      </c>
      <c r="N83" s="31" t="s">
        <v>272</v>
      </c>
      <c r="O83" s="164" t="s">
        <v>434</v>
      </c>
      <c r="P83" s="268">
        <f>190/3</f>
        <v>63.333333333333336</v>
      </c>
      <c r="Q83" s="31"/>
      <c r="R83" s="31">
        <v>5</v>
      </c>
      <c r="S83" s="31"/>
      <c r="T83" s="31" t="s">
        <v>59</v>
      </c>
      <c r="U83" s="31" t="s">
        <v>274</v>
      </c>
      <c r="V83" s="31">
        <v>12</v>
      </c>
      <c r="W83" s="31">
        <v>12</v>
      </c>
      <c r="X83" s="31">
        <v>4</v>
      </c>
      <c r="Y83" s="31" t="s">
        <v>137</v>
      </c>
      <c r="Z83" s="17" t="s">
        <v>224</v>
      </c>
      <c r="AA83" s="16" t="s">
        <v>435</v>
      </c>
      <c r="AB83" s="31" t="s">
        <v>276</v>
      </c>
      <c r="AC83" s="33">
        <v>45254</v>
      </c>
      <c r="AD83" s="33"/>
      <c r="AE83" s="19">
        <v>45833</v>
      </c>
      <c r="AF83" s="72">
        <f t="shared" si="23"/>
        <v>46198</v>
      </c>
      <c r="AG83" s="31" t="s">
        <v>427</v>
      </c>
      <c r="AH83" s="67">
        <f t="shared" ca="1" si="24"/>
        <v>58</v>
      </c>
      <c r="AI83" s="69" t="str">
        <f t="shared" ca="1" si="25"/>
        <v>58  DIAS RESTANTES</v>
      </c>
      <c r="AJ83" s="38" t="s">
        <v>428</v>
      </c>
      <c r="AK83" s="49">
        <f t="shared" si="39"/>
        <v>0</v>
      </c>
      <c r="AL83" s="38" t="e">
        <f>VLOOKUP(A83,#REF!,21,FALSE)</f>
        <v>#REF!</v>
      </c>
      <c r="AM83" s="49" t="e">
        <f>VLOOKUP(A83,#REF!,23,FALSE)</f>
        <v>#REF!</v>
      </c>
      <c r="AN83" s="226">
        <f t="shared" si="26"/>
        <v>45833</v>
      </c>
      <c r="AO83" s="234">
        <v>45833</v>
      </c>
      <c r="AP83" s="230">
        <f t="shared" si="27"/>
        <v>4</v>
      </c>
      <c r="AQ83" s="228">
        <f t="shared" si="28"/>
        <v>45833</v>
      </c>
      <c r="AR83" s="228">
        <f t="shared" si="29"/>
        <v>45955</v>
      </c>
      <c r="AS83" s="228">
        <f t="shared" si="30"/>
        <v>46078</v>
      </c>
      <c r="AT83" s="228">
        <f t="shared" si="31"/>
        <v>46198</v>
      </c>
      <c r="AU83" s="228" t="str">
        <f t="shared" si="32"/>
        <v>N/A</v>
      </c>
      <c r="AW83" s="239">
        <f t="shared" si="33"/>
        <v>4</v>
      </c>
      <c r="AX83" s="236">
        <f t="shared" si="34"/>
        <v>45833</v>
      </c>
      <c r="AY83" s="236">
        <f t="shared" si="35"/>
        <v>45955</v>
      </c>
      <c r="AZ83" s="236">
        <f t="shared" si="36"/>
        <v>46078</v>
      </c>
      <c r="BA83" s="236">
        <f t="shared" si="37"/>
        <v>46198</v>
      </c>
      <c r="BB83" s="236" t="str">
        <f t="shared" si="38"/>
        <v>N/A</v>
      </c>
      <c r="BC83" s="8" t="s">
        <v>264</v>
      </c>
      <c r="BD83" s="242"/>
    </row>
    <row r="84" spans="1:56" s="34" customFormat="1" ht="13.8" customHeight="1" outlineLevel="1" x14ac:dyDescent="0.3">
      <c r="A84" s="66" t="str">
        <f t="shared" si="22"/>
        <v>TEC-LAB-MP-11_100 g _N.I:</v>
      </c>
      <c r="B84" s="66" t="str">
        <f t="shared" si="18"/>
        <v>63306 C</v>
      </c>
      <c r="C84" s="31" t="s">
        <v>46</v>
      </c>
      <c r="D84" s="31" t="s">
        <v>264</v>
      </c>
      <c r="E84" s="31" t="s">
        <v>48</v>
      </c>
      <c r="F84" s="22" t="s">
        <v>429</v>
      </c>
      <c r="G84" s="22" t="s">
        <v>266</v>
      </c>
      <c r="H84" s="32" t="s">
        <v>267</v>
      </c>
      <c r="I84" s="31" t="s">
        <v>430</v>
      </c>
      <c r="J84" s="31" t="s">
        <v>431</v>
      </c>
      <c r="K84" s="31" t="s">
        <v>432</v>
      </c>
      <c r="L84" s="17" t="s">
        <v>436</v>
      </c>
      <c r="M84" s="31" t="s">
        <v>59</v>
      </c>
      <c r="N84" s="31" t="s">
        <v>272</v>
      </c>
      <c r="O84" s="164" t="s">
        <v>437</v>
      </c>
      <c r="P84" s="268">
        <f>5/3</f>
        <v>1.6666666666666667</v>
      </c>
      <c r="Q84" s="31"/>
      <c r="R84" s="31" t="s">
        <v>438</v>
      </c>
      <c r="S84" s="31"/>
      <c r="T84" s="31" t="s">
        <v>59</v>
      </c>
      <c r="U84" s="31" t="s">
        <v>274</v>
      </c>
      <c r="V84" s="31">
        <v>12</v>
      </c>
      <c r="W84" s="31">
        <v>12</v>
      </c>
      <c r="X84" s="31">
        <v>4</v>
      </c>
      <c r="Y84" s="31" t="s">
        <v>137</v>
      </c>
      <c r="Z84" s="17" t="s">
        <v>224</v>
      </c>
      <c r="AA84" s="16" t="s">
        <v>435</v>
      </c>
      <c r="AB84" s="31" t="s">
        <v>276</v>
      </c>
      <c r="AC84" s="33">
        <v>45254</v>
      </c>
      <c r="AD84" s="33"/>
      <c r="AE84" s="19">
        <v>45833</v>
      </c>
      <c r="AF84" s="72">
        <f t="shared" si="23"/>
        <v>46198</v>
      </c>
      <c r="AG84" s="31" t="s">
        <v>427</v>
      </c>
      <c r="AH84" s="67">
        <f t="shared" ca="1" si="24"/>
        <v>58</v>
      </c>
      <c r="AI84" s="69" t="str">
        <f t="shared" ca="1" si="25"/>
        <v>58  DIAS RESTANTES</v>
      </c>
      <c r="AJ84" s="38" t="s">
        <v>428</v>
      </c>
      <c r="AK84" s="49">
        <f t="shared" si="39"/>
        <v>0</v>
      </c>
      <c r="AL84" s="38" t="e">
        <f>VLOOKUP(A84,#REF!,21,FALSE)</f>
        <v>#REF!</v>
      </c>
      <c r="AM84" s="49" t="e">
        <f>VLOOKUP(A84,#REF!,23,FALSE)</f>
        <v>#REF!</v>
      </c>
      <c r="AN84" s="226">
        <f t="shared" si="26"/>
        <v>45833</v>
      </c>
      <c r="AO84" s="234">
        <v>45833</v>
      </c>
      <c r="AP84" s="230">
        <f t="shared" si="27"/>
        <v>4</v>
      </c>
      <c r="AQ84" s="228">
        <f t="shared" si="28"/>
        <v>45833</v>
      </c>
      <c r="AR84" s="228">
        <f t="shared" si="29"/>
        <v>45955</v>
      </c>
      <c r="AS84" s="228">
        <f t="shared" si="30"/>
        <v>46078</v>
      </c>
      <c r="AT84" s="228">
        <f t="shared" si="31"/>
        <v>46198</v>
      </c>
      <c r="AU84" s="228" t="str">
        <f t="shared" si="32"/>
        <v>N/A</v>
      </c>
      <c r="AW84" s="239">
        <f t="shared" si="33"/>
        <v>4</v>
      </c>
      <c r="AX84" s="236">
        <f t="shared" si="34"/>
        <v>45833</v>
      </c>
      <c r="AY84" s="236">
        <f t="shared" si="35"/>
        <v>45955</v>
      </c>
      <c r="AZ84" s="236">
        <f t="shared" si="36"/>
        <v>46078</v>
      </c>
      <c r="BA84" s="236">
        <f t="shared" si="37"/>
        <v>46198</v>
      </c>
      <c r="BB84" s="236" t="str">
        <f t="shared" si="38"/>
        <v>N/A</v>
      </c>
      <c r="BC84" s="8" t="s">
        <v>264</v>
      </c>
      <c r="BD84" s="242"/>
    </row>
    <row r="85" spans="1:56" s="34" customFormat="1" ht="13.8" customHeight="1" outlineLevel="1" x14ac:dyDescent="0.3">
      <c r="A85" s="66" t="str">
        <f t="shared" si="22"/>
        <v>TEC-LAB-MP-11_200 g_N.I:</v>
      </c>
      <c r="B85" s="66" t="str">
        <f t="shared" si="18"/>
        <v>63306 C</v>
      </c>
      <c r="C85" s="31" t="s">
        <v>46</v>
      </c>
      <c r="D85" s="31" t="s">
        <v>264</v>
      </c>
      <c r="E85" s="31" t="s">
        <v>48</v>
      </c>
      <c r="F85" s="22" t="s">
        <v>429</v>
      </c>
      <c r="G85" s="22" t="s">
        <v>266</v>
      </c>
      <c r="H85" s="32" t="s">
        <v>267</v>
      </c>
      <c r="I85" s="31" t="s">
        <v>430</v>
      </c>
      <c r="J85" s="31" t="s">
        <v>431</v>
      </c>
      <c r="K85" s="31" t="s">
        <v>432</v>
      </c>
      <c r="L85" s="17" t="s">
        <v>439</v>
      </c>
      <c r="M85" s="31" t="s">
        <v>59</v>
      </c>
      <c r="N85" s="31" t="s">
        <v>272</v>
      </c>
      <c r="O85" s="164" t="s">
        <v>440</v>
      </c>
      <c r="P85" s="268">
        <f>10/3</f>
        <v>3.3333333333333335</v>
      </c>
      <c r="Q85" s="31"/>
      <c r="R85" s="31" t="s">
        <v>441</v>
      </c>
      <c r="S85" s="31"/>
      <c r="T85" s="31" t="s">
        <v>59</v>
      </c>
      <c r="U85" s="31" t="s">
        <v>274</v>
      </c>
      <c r="V85" s="31">
        <v>12</v>
      </c>
      <c r="W85" s="31">
        <v>12</v>
      </c>
      <c r="X85" s="31">
        <v>4</v>
      </c>
      <c r="Y85" s="31" t="s">
        <v>137</v>
      </c>
      <c r="Z85" s="17" t="s">
        <v>224</v>
      </c>
      <c r="AA85" s="16" t="s">
        <v>435</v>
      </c>
      <c r="AB85" s="31" t="s">
        <v>276</v>
      </c>
      <c r="AC85" s="33">
        <v>45254</v>
      </c>
      <c r="AD85" s="33"/>
      <c r="AE85" s="19">
        <v>45833</v>
      </c>
      <c r="AF85" s="72">
        <f t="shared" si="23"/>
        <v>46198</v>
      </c>
      <c r="AG85" s="31" t="s">
        <v>427</v>
      </c>
      <c r="AH85" s="67">
        <f t="shared" ca="1" si="24"/>
        <v>58</v>
      </c>
      <c r="AI85" s="69" t="str">
        <f t="shared" ca="1" si="25"/>
        <v>58  DIAS RESTANTES</v>
      </c>
      <c r="AJ85" s="38" t="s">
        <v>428</v>
      </c>
      <c r="AK85" s="49">
        <f t="shared" si="39"/>
        <v>0</v>
      </c>
      <c r="AL85" s="38" t="e">
        <f>VLOOKUP(A85,#REF!,21,FALSE)</f>
        <v>#REF!</v>
      </c>
      <c r="AM85" s="49" t="e">
        <f>VLOOKUP(A85,#REF!,23,FALSE)</f>
        <v>#REF!</v>
      </c>
      <c r="AN85" s="226">
        <f t="shared" si="26"/>
        <v>45833</v>
      </c>
      <c r="AO85" s="234">
        <v>45833</v>
      </c>
      <c r="AP85" s="230">
        <f t="shared" si="27"/>
        <v>4</v>
      </c>
      <c r="AQ85" s="228">
        <f t="shared" si="28"/>
        <v>45833</v>
      </c>
      <c r="AR85" s="228">
        <f t="shared" si="29"/>
        <v>45955</v>
      </c>
      <c r="AS85" s="228">
        <f t="shared" si="30"/>
        <v>46078</v>
      </c>
      <c r="AT85" s="228">
        <f t="shared" si="31"/>
        <v>46198</v>
      </c>
      <c r="AU85" s="228" t="str">
        <f t="shared" si="32"/>
        <v>N/A</v>
      </c>
      <c r="AW85" s="239">
        <f t="shared" si="33"/>
        <v>4</v>
      </c>
      <c r="AX85" s="236">
        <f t="shared" si="34"/>
        <v>45833</v>
      </c>
      <c r="AY85" s="236">
        <f t="shared" si="35"/>
        <v>45955</v>
      </c>
      <c r="AZ85" s="236">
        <f t="shared" si="36"/>
        <v>46078</v>
      </c>
      <c r="BA85" s="236">
        <f t="shared" si="37"/>
        <v>46198</v>
      </c>
      <c r="BB85" s="236" t="str">
        <f t="shared" si="38"/>
        <v>N/A</v>
      </c>
      <c r="BC85" s="8" t="s">
        <v>264</v>
      </c>
      <c r="BD85" s="242"/>
    </row>
    <row r="86" spans="1:56" s="34" customFormat="1" ht="13.8" customHeight="1" outlineLevel="1" x14ac:dyDescent="0.3">
      <c r="A86" s="66" t="str">
        <f t="shared" si="22"/>
        <v>TEC-LAB-MP-11_500 g_N.I:</v>
      </c>
      <c r="B86" s="66" t="str">
        <f t="shared" ref="B86:B149" si="40">AA86</f>
        <v>63306 C</v>
      </c>
      <c r="C86" s="31" t="s">
        <v>46</v>
      </c>
      <c r="D86" s="31" t="s">
        <v>264</v>
      </c>
      <c r="E86" s="31" t="s">
        <v>48</v>
      </c>
      <c r="F86" s="22" t="s">
        <v>429</v>
      </c>
      <c r="G86" s="22" t="s">
        <v>266</v>
      </c>
      <c r="H86" s="32" t="s">
        <v>267</v>
      </c>
      <c r="I86" s="31" t="s">
        <v>430</v>
      </c>
      <c r="J86" s="31" t="s">
        <v>431</v>
      </c>
      <c r="K86" s="31" t="s">
        <v>432</v>
      </c>
      <c r="L86" s="17" t="s">
        <v>442</v>
      </c>
      <c r="M86" s="31" t="s">
        <v>59</v>
      </c>
      <c r="N86" s="31" t="s">
        <v>272</v>
      </c>
      <c r="O86" s="164" t="s">
        <v>443</v>
      </c>
      <c r="P86" s="268">
        <f>25/3</f>
        <v>8.3333333333333339</v>
      </c>
      <c r="Q86" s="31"/>
      <c r="R86" s="31" t="s">
        <v>444</v>
      </c>
      <c r="S86" s="31"/>
      <c r="T86" s="31" t="s">
        <v>59</v>
      </c>
      <c r="U86" s="31" t="s">
        <v>274</v>
      </c>
      <c r="V86" s="31">
        <v>12</v>
      </c>
      <c r="W86" s="31">
        <v>12</v>
      </c>
      <c r="X86" s="31">
        <v>4</v>
      </c>
      <c r="Y86" s="31" t="s">
        <v>137</v>
      </c>
      <c r="Z86" s="17" t="s">
        <v>224</v>
      </c>
      <c r="AA86" s="16" t="s">
        <v>435</v>
      </c>
      <c r="AB86" s="31" t="s">
        <v>276</v>
      </c>
      <c r="AC86" s="33">
        <v>45254</v>
      </c>
      <c r="AD86" s="33"/>
      <c r="AE86" s="19">
        <v>45833</v>
      </c>
      <c r="AF86" s="72">
        <f t="shared" si="23"/>
        <v>46198</v>
      </c>
      <c r="AG86" s="31" t="s">
        <v>427</v>
      </c>
      <c r="AH86" s="67">
        <f t="shared" ca="1" si="24"/>
        <v>58</v>
      </c>
      <c r="AI86" s="69" t="str">
        <f t="shared" ca="1" si="25"/>
        <v>58  DIAS RESTANTES</v>
      </c>
      <c r="AJ86" s="38" t="s">
        <v>428</v>
      </c>
      <c r="AK86" s="49">
        <f t="shared" si="39"/>
        <v>0</v>
      </c>
      <c r="AL86" s="38" t="e">
        <f>VLOOKUP(A86,#REF!,21,FALSE)</f>
        <v>#REF!</v>
      </c>
      <c r="AM86" s="49" t="e">
        <f>VLOOKUP(A86,#REF!,23,FALSE)</f>
        <v>#REF!</v>
      </c>
      <c r="AN86" s="226">
        <f t="shared" si="26"/>
        <v>45833</v>
      </c>
      <c r="AO86" s="234">
        <v>45833</v>
      </c>
      <c r="AP86" s="230">
        <f t="shared" si="27"/>
        <v>4</v>
      </c>
      <c r="AQ86" s="228">
        <f t="shared" si="28"/>
        <v>45833</v>
      </c>
      <c r="AR86" s="228">
        <f t="shared" si="29"/>
        <v>45955</v>
      </c>
      <c r="AS86" s="228">
        <f t="shared" si="30"/>
        <v>46078</v>
      </c>
      <c r="AT86" s="228">
        <f t="shared" si="31"/>
        <v>46198</v>
      </c>
      <c r="AU86" s="228" t="str">
        <f t="shared" si="32"/>
        <v>N/A</v>
      </c>
      <c r="AW86" s="239">
        <f t="shared" si="33"/>
        <v>4</v>
      </c>
      <c r="AX86" s="236">
        <f t="shared" si="34"/>
        <v>45833</v>
      </c>
      <c r="AY86" s="236">
        <f t="shared" si="35"/>
        <v>45955</v>
      </c>
      <c r="AZ86" s="236">
        <f t="shared" si="36"/>
        <v>46078</v>
      </c>
      <c r="BA86" s="236">
        <f t="shared" si="37"/>
        <v>46198</v>
      </c>
      <c r="BB86" s="236" t="str">
        <f t="shared" si="38"/>
        <v>N/A</v>
      </c>
      <c r="BC86" s="8" t="s">
        <v>264</v>
      </c>
      <c r="BD86" s="242"/>
    </row>
    <row r="87" spans="1:56" s="30" customFormat="1" ht="13.8" customHeight="1" x14ac:dyDescent="0.3">
      <c r="A87" s="66" t="str">
        <f t="shared" si="22"/>
        <v>TEC-LAB-MP-11_1 kg_N.I:</v>
      </c>
      <c r="B87" s="66" t="str">
        <f t="shared" si="40"/>
        <v>63306 C</v>
      </c>
      <c r="C87" s="31" t="s">
        <v>46</v>
      </c>
      <c r="D87" s="31" t="s">
        <v>264</v>
      </c>
      <c r="E87" s="31" t="s">
        <v>48</v>
      </c>
      <c r="F87" s="22" t="s">
        <v>429</v>
      </c>
      <c r="G87" s="22" t="s">
        <v>266</v>
      </c>
      <c r="H87" s="32" t="s">
        <v>267</v>
      </c>
      <c r="I87" s="31" t="s">
        <v>430</v>
      </c>
      <c r="J87" s="31" t="s">
        <v>431</v>
      </c>
      <c r="K87" s="31" t="s">
        <v>432</v>
      </c>
      <c r="L87" s="17" t="s">
        <v>445</v>
      </c>
      <c r="M87" s="31" t="s">
        <v>59</v>
      </c>
      <c r="N87" s="31" t="s">
        <v>272</v>
      </c>
      <c r="O87" s="164" t="s">
        <v>446</v>
      </c>
      <c r="P87" s="268">
        <f>50/3</f>
        <v>16.666666666666668</v>
      </c>
      <c r="Q87" s="31"/>
      <c r="R87" s="31" t="s">
        <v>447</v>
      </c>
      <c r="S87" s="31"/>
      <c r="T87" s="31" t="s">
        <v>59</v>
      </c>
      <c r="U87" s="31" t="s">
        <v>274</v>
      </c>
      <c r="V87" s="31">
        <v>12</v>
      </c>
      <c r="W87" s="31">
        <v>12</v>
      </c>
      <c r="X87" s="31">
        <v>4</v>
      </c>
      <c r="Y87" s="31" t="s">
        <v>137</v>
      </c>
      <c r="Z87" s="17" t="s">
        <v>224</v>
      </c>
      <c r="AA87" s="16" t="s">
        <v>435</v>
      </c>
      <c r="AB87" s="31" t="s">
        <v>276</v>
      </c>
      <c r="AC87" s="33">
        <v>45254</v>
      </c>
      <c r="AD87" s="33"/>
      <c r="AE87" s="19">
        <v>45833</v>
      </c>
      <c r="AF87" s="72">
        <f t="shared" si="23"/>
        <v>46198</v>
      </c>
      <c r="AG87" s="31" t="s">
        <v>427</v>
      </c>
      <c r="AH87" s="67">
        <f t="shared" ca="1" si="24"/>
        <v>58</v>
      </c>
      <c r="AI87" s="69" t="str">
        <f t="shared" ca="1" si="25"/>
        <v>58  DIAS RESTANTES</v>
      </c>
      <c r="AJ87" s="38" t="s">
        <v>428</v>
      </c>
      <c r="AK87" s="49">
        <f t="shared" si="39"/>
        <v>0</v>
      </c>
      <c r="AL87" s="38" t="e">
        <f>VLOOKUP(A87,#REF!,21,FALSE)</f>
        <v>#REF!</v>
      </c>
      <c r="AM87" s="49" t="e">
        <f>VLOOKUP(A87,#REF!,23,FALSE)</f>
        <v>#REF!</v>
      </c>
      <c r="AN87" s="226">
        <f t="shared" si="26"/>
        <v>45833</v>
      </c>
      <c r="AO87" s="234">
        <v>45833</v>
      </c>
      <c r="AP87" s="230">
        <f t="shared" si="27"/>
        <v>4</v>
      </c>
      <c r="AQ87" s="228">
        <f t="shared" si="28"/>
        <v>45833</v>
      </c>
      <c r="AR87" s="228">
        <f t="shared" si="29"/>
        <v>45955</v>
      </c>
      <c r="AS87" s="228">
        <f t="shared" si="30"/>
        <v>46078</v>
      </c>
      <c r="AT87" s="228">
        <f t="shared" si="31"/>
        <v>46198</v>
      </c>
      <c r="AU87" s="228" t="str">
        <f t="shared" si="32"/>
        <v>N/A</v>
      </c>
      <c r="AW87" s="239">
        <f t="shared" si="33"/>
        <v>4</v>
      </c>
      <c r="AX87" s="236">
        <f t="shared" si="34"/>
        <v>45833</v>
      </c>
      <c r="AY87" s="236">
        <f t="shared" si="35"/>
        <v>45955</v>
      </c>
      <c r="AZ87" s="236">
        <f t="shared" si="36"/>
        <v>46078</v>
      </c>
      <c r="BA87" s="236">
        <f t="shared" si="37"/>
        <v>46198</v>
      </c>
      <c r="BB87" s="236" t="str">
        <f t="shared" si="38"/>
        <v>N/A</v>
      </c>
      <c r="BC87" s="38" t="s">
        <v>264</v>
      </c>
      <c r="BD87" s="242"/>
    </row>
    <row r="88" spans="1:56" s="34" customFormat="1" ht="13.8" customHeight="1" outlineLevel="2" x14ac:dyDescent="0.3">
      <c r="A88" s="66" t="str">
        <f t="shared" si="22"/>
        <v>TEC-LAB-MP-11_2 kg_N.I:</v>
      </c>
      <c r="B88" s="66" t="str">
        <f t="shared" si="40"/>
        <v>63306 C</v>
      </c>
      <c r="C88" s="31" t="s">
        <v>46</v>
      </c>
      <c r="D88" s="31" t="s">
        <v>264</v>
      </c>
      <c r="E88" s="31" t="s">
        <v>48</v>
      </c>
      <c r="F88" s="22" t="s">
        <v>429</v>
      </c>
      <c r="G88" s="22" t="s">
        <v>266</v>
      </c>
      <c r="H88" s="32" t="s">
        <v>267</v>
      </c>
      <c r="I88" s="31" t="s">
        <v>430</v>
      </c>
      <c r="J88" s="31" t="s">
        <v>431</v>
      </c>
      <c r="K88" s="31" t="s">
        <v>432</v>
      </c>
      <c r="L88" s="17" t="s">
        <v>448</v>
      </c>
      <c r="M88" s="31" t="s">
        <v>59</v>
      </c>
      <c r="N88" s="31" t="s">
        <v>272</v>
      </c>
      <c r="O88" s="164" t="s">
        <v>449</v>
      </c>
      <c r="P88" s="268">
        <f>100/3</f>
        <v>33.333333333333336</v>
      </c>
      <c r="Q88" s="31"/>
      <c r="R88" s="31" t="s">
        <v>450</v>
      </c>
      <c r="S88" s="31"/>
      <c r="T88" s="31" t="s">
        <v>59</v>
      </c>
      <c r="U88" s="31" t="s">
        <v>274</v>
      </c>
      <c r="V88" s="31">
        <v>12</v>
      </c>
      <c r="W88" s="31">
        <v>12</v>
      </c>
      <c r="X88" s="31">
        <v>4</v>
      </c>
      <c r="Y88" s="31" t="s">
        <v>137</v>
      </c>
      <c r="Z88" s="17" t="s">
        <v>224</v>
      </c>
      <c r="AA88" s="16" t="s">
        <v>435</v>
      </c>
      <c r="AB88" s="31" t="s">
        <v>276</v>
      </c>
      <c r="AC88" s="33">
        <v>45254</v>
      </c>
      <c r="AD88" s="33"/>
      <c r="AE88" s="19">
        <v>45833</v>
      </c>
      <c r="AF88" s="72">
        <f t="shared" si="23"/>
        <v>46198</v>
      </c>
      <c r="AG88" s="31" t="s">
        <v>427</v>
      </c>
      <c r="AH88" s="67">
        <f t="shared" ca="1" si="24"/>
        <v>58</v>
      </c>
      <c r="AI88" s="69" t="str">
        <f t="shared" ca="1" si="25"/>
        <v>58  DIAS RESTANTES</v>
      </c>
      <c r="AJ88" s="38" t="s">
        <v>428</v>
      </c>
      <c r="AK88" s="49">
        <f t="shared" si="39"/>
        <v>0</v>
      </c>
      <c r="AL88" s="38" t="e">
        <f>VLOOKUP(A88,#REF!,21,FALSE)</f>
        <v>#REF!</v>
      </c>
      <c r="AM88" s="49" t="e">
        <f>VLOOKUP(A88,#REF!,23,FALSE)</f>
        <v>#REF!</v>
      </c>
      <c r="AN88" s="226">
        <f t="shared" si="26"/>
        <v>45833</v>
      </c>
      <c r="AO88" s="234">
        <v>45833</v>
      </c>
      <c r="AP88" s="230">
        <f t="shared" si="27"/>
        <v>4</v>
      </c>
      <c r="AQ88" s="228">
        <f t="shared" si="28"/>
        <v>45833</v>
      </c>
      <c r="AR88" s="228">
        <f t="shared" si="29"/>
        <v>45955</v>
      </c>
      <c r="AS88" s="228">
        <f t="shared" si="30"/>
        <v>46078</v>
      </c>
      <c r="AT88" s="228">
        <f t="shared" si="31"/>
        <v>46198</v>
      </c>
      <c r="AU88" s="228" t="str">
        <f t="shared" si="32"/>
        <v>N/A</v>
      </c>
      <c r="AW88" s="239">
        <f t="shared" si="33"/>
        <v>4</v>
      </c>
      <c r="AX88" s="236">
        <f t="shared" si="34"/>
        <v>45833</v>
      </c>
      <c r="AY88" s="236">
        <f t="shared" si="35"/>
        <v>45955</v>
      </c>
      <c r="AZ88" s="236">
        <f t="shared" si="36"/>
        <v>46078</v>
      </c>
      <c r="BA88" s="236">
        <f t="shared" si="37"/>
        <v>46198</v>
      </c>
      <c r="BB88" s="236" t="str">
        <f t="shared" si="38"/>
        <v>N/A</v>
      </c>
      <c r="BC88" s="8" t="s">
        <v>264</v>
      </c>
      <c r="BD88" s="242"/>
    </row>
    <row r="89" spans="1:56" s="34" customFormat="1" ht="13.8" customHeight="1" outlineLevel="2" x14ac:dyDescent="0.3">
      <c r="A89" s="319" t="str">
        <f t="shared" si="22"/>
        <v>TEC-LAB-MP-13_1000 g_No indica</v>
      </c>
      <c r="B89" s="66" t="str">
        <f t="shared" si="40"/>
        <v>55022 C</v>
      </c>
      <c r="C89" s="17" t="s">
        <v>128</v>
      </c>
      <c r="D89" s="17" t="s">
        <v>264</v>
      </c>
      <c r="E89" s="17" t="s">
        <v>105</v>
      </c>
      <c r="F89" s="246" t="s">
        <v>451</v>
      </c>
      <c r="G89" s="17" t="s">
        <v>266</v>
      </c>
      <c r="H89" s="17" t="s">
        <v>245</v>
      </c>
      <c r="I89" s="17" t="s">
        <v>452</v>
      </c>
      <c r="J89" s="17" t="s">
        <v>367</v>
      </c>
      <c r="K89" s="17" t="s">
        <v>368</v>
      </c>
      <c r="L89" s="16" t="s">
        <v>453</v>
      </c>
      <c r="M89" s="16" t="s">
        <v>59</v>
      </c>
      <c r="N89" s="94" t="s">
        <v>272</v>
      </c>
      <c r="O89" s="16" t="s">
        <v>59</v>
      </c>
      <c r="P89" s="16" t="s">
        <v>59</v>
      </c>
      <c r="Q89" s="15" t="s">
        <v>170</v>
      </c>
      <c r="R89" s="15">
        <v>1</v>
      </c>
      <c r="S89" s="15" t="s">
        <v>170</v>
      </c>
      <c r="T89" s="16" t="s">
        <v>170</v>
      </c>
      <c r="U89" s="16" t="s">
        <v>370</v>
      </c>
      <c r="V89" s="15">
        <v>41</v>
      </c>
      <c r="W89" s="15">
        <v>24</v>
      </c>
      <c r="X89" s="15">
        <v>4</v>
      </c>
      <c r="Y89" s="16" t="s">
        <v>137</v>
      </c>
      <c r="Z89" s="16" t="s">
        <v>61</v>
      </c>
      <c r="AA89" s="16" t="s">
        <v>454</v>
      </c>
      <c r="AB89" s="16" t="s">
        <v>455</v>
      </c>
      <c r="AC89" s="19">
        <v>44991</v>
      </c>
      <c r="AD89" s="19">
        <v>45357</v>
      </c>
      <c r="AE89" s="19">
        <v>45012</v>
      </c>
      <c r="AF89" s="74">
        <f t="shared" si="23"/>
        <v>46261</v>
      </c>
      <c r="AG89" s="16"/>
      <c r="AH89" s="67">
        <f t="shared" ca="1" si="24"/>
        <v>120</v>
      </c>
      <c r="AI89" s="69" t="str">
        <f t="shared" ca="1" si="25"/>
        <v>120  DIAS RESTANTES</v>
      </c>
      <c r="AJ89" s="1"/>
      <c r="AK89" s="48"/>
      <c r="AL89" s="38" t="e">
        <f>VLOOKUP(A89,#REF!,21,FALSE)</f>
        <v>#REF!</v>
      </c>
      <c r="AM89" s="49" t="e">
        <f>VLOOKUP(A89,#REF!,23,FALSE)</f>
        <v>#REF!</v>
      </c>
      <c r="AN89" s="226">
        <f t="shared" si="26"/>
        <v>45012</v>
      </c>
      <c r="AO89" s="234">
        <v>45731</v>
      </c>
      <c r="AP89" s="230">
        <f t="shared" si="27"/>
        <v>4</v>
      </c>
      <c r="AQ89" s="228">
        <f t="shared" si="28"/>
        <v>45012</v>
      </c>
      <c r="AR89" s="228">
        <f t="shared" si="29"/>
        <v>45134</v>
      </c>
      <c r="AS89" s="228">
        <f t="shared" si="30"/>
        <v>45257</v>
      </c>
      <c r="AT89" s="228">
        <f t="shared" si="31"/>
        <v>45378</v>
      </c>
      <c r="AU89" s="228" t="str">
        <f t="shared" si="32"/>
        <v>N/A</v>
      </c>
      <c r="AW89" s="239">
        <f t="shared" si="33"/>
        <v>4</v>
      </c>
      <c r="AX89" s="236">
        <f t="shared" si="34"/>
        <v>45731</v>
      </c>
      <c r="AY89" s="236">
        <f t="shared" si="35"/>
        <v>45853</v>
      </c>
      <c r="AZ89" s="236">
        <f t="shared" si="36"/>
        <v>45976</v>
      </c>
      <c r="BA89" s="236">
        <f t="shared" si="37"/>
        <v>46096</v>
      </c>
      <c r="BB89" s="236" t="str">
        <f t="shared" si="38"/>
        <v>N/A</v>
      </c>
      <c r="BC89" s="321" t="s">
        <v>253</v>
      </c>
      <c r="BD89" s="242"/>
    </row>
    <row r="90" spans="1:56" s="34" customFormat="1" ht="13.8" customHeight="1" outlineLevel="2" x14ac:dyDescent="0.3">
      <c r="A90" s="319" t="str">
        <f t="shared" si="22"/>
        <v>TEC-LAB-MP-14_10 kg_No indica</v>
      </c>
      <c r="B90" s="66" t="str">
        <f t="shared" si="40"/>
        <v>62818 C</v>
      </c>
      <c r="C90" s="17" t="s">
        <v>128</v>
      </c>
      <c r="D90" s="17" t="s">
        <v>264</v>
      </c>
      <c r="E90" s="17" t="s">
        <v>105</v>
      </c>
      <c r="F90" s="7" t="s">
        <v>456</v>
      </c>
      <c r="G90" s="17" t="s">
        <v>266</v>
      </c>
      <c r="H90" s="17" t="s">
        <v>245</v>
      </c>
      <c r="I90" s="17" t="s">
        <v>452</v>
      </c>
      <c r="J90" s="17" t="s">
        <v>412</v>
      </c>
      <c r="K90" s="17" t="s">
        <v>368</v>
      </c>
      <c r="L90" s="16" t="s">
        <v>419</v>
      </c>
      <c r="M90" s="16" t="s">
        <v>170</v>
      </c>
      <c r="N90" s="94" t="s">
        <v>272</v>
      </c>
      <c r="O90" s="16" t="s">
        <v>59</v>
      </c>
      <c r="P90" s="16" t="s">
        <v>170</v>
      </c>
      <c r="Q90" s="15" t="s">
        <v>170</v>
      </c>
      <c r="R90" s="15">
        <v>1</v>
      </c>
      <c r="S90" s="15" t="s">
        <v>170</v>
      </c>
      <c r="T90" s="16" t="s">
        <v>170</v>
      </c>
      <c r="U90" s="16" t="s">
        <v>274</v>
      </c>
      <c r="V90" s="15">
        <v>19</v>
      </c>
      <c r="W90" s="15">
        <v>12</v>
      </c>
      <c r="X90" s="15">
        <v>4</v>
      </c>
      <c r="Y90" s="16" t="s">
        <v>137</v>
      </c>
      <c r="Z90" s="16" t="s">
        <v>61</v>
      </c>
      <c r="AA90" s="16" t="s">
        <v>457</v>
      </c>
      <c r="AB90" s="16" t="s">
        <v>455</v>
      </c>
      <c r="AC90" s="19">
        <v>45015</v>
      </c>
      <c r="AD90" s="19">
        <v>45381</v>
      </c>
      <c r="AE90" s="19">
        <v>45785</v>
      </c>
      <c r="AF90" s="74">
        <f t="shared" si="23"/>
        <v>46364</v>
      </c>
      <c r="AG90" s="16" t="s">
        <v>458</v>
      </c>
      <c r="AH90" s="67">
        <f t="shared" ca="1" si="24"/>
        <v>221</v>
      </c>
      <c r="AI90" s="69" t="str">
        <f t="shared" ca="1" si="25"/>
        <v>221  DIAS RESTANTES</v>
      </c>
      <c r="AJ90" s="1"/>
      <c r="AK90" s="48"/>
      <c r="AL90" s="38" t="e">
        <f>VLOOKUP(A90,#REF!,21,FALSE)</f>
        <v>#REF!</v>
      </c>
      <c r="AM90" s="49" t="e">
        <f>VLOOKUP(A90,#REF!,23,FALSE)</f>
        <v>#REF!</v>
      </c>
      <c r="AN90" s="226">
        <f t="shared" si="26"/>
        <v>45785</v>
      </c>
      <c r="AO90" s="234">
        <v>45762</v>
      </c>
      <c r="AP90" s="230">
        <f t="shared" si="27"/>
        <v>4</v>
      </c>
      <c r="AQ90" s="228">
        <f t="shared" si="28"/>
        <v>45785</v>
      </c>
      <c r="AR90" s="228">
        <f t="shared" si="29"/>
        <v>45908</v>
      </c>
      <c r="AS90" s="228">
        <f t="shared" si="30"/>
        <v>46030</v>
      </c>
      <c r="AT90" s="228">
        <f t="shared" si="31"/>
        <v>46150</v>
      </c>
      <c r="AU90" s="228" t="str">
        <f t="shared" si="32"/>
        <v>N/A</v>
      </c>
      <c r="AW90" s="239">
        <f t="shared" si="33"/>
        <v>4</v>
      </c>
      <c r="AX90" s="236">
        <f t="shared" si="34"/>
        <v>45762</v>
      </c>
      <c r="AY90" s="236">
        <f t="shared" si="35"/>
        <v>45884</v>
      </c>
      <c r="AZ90" s="236">
        <f t="shared" si="36"/>
        <v>46006</v>
      </c>
      <c r="BA90" s="236">
        <f t="shared" si="37"/>
        <v>46127</v>
      </c>
      <c r="BB90" s="236" t="str">
        <f t="shared" si="38"/>
        <v>N/A</v>
      </c>
      <c r="BC90" s="321" t="s">
        <v>253</v>
      </c>
      <c r="BD90" s="242"/>
    </row>
    <row r="91" spans="1:56" s="34" customFormat="1" ht="13.8" customHeight="1" outlineLevel="2" x14ac:dyDescent="0.3">
      <c r="A91" s="319" t="str">
        <f t="shared" si="22"/>
        <v>TEC-LAB-MP-15_20 kg_01</v>
      </c>
      <c r="B91" s="66" t="str">
        <f t="shared" si="40"/>
        <v>62857 C</v>
      </c>
      <c r="C91" s="17" t="s">
        <v>128</v>
      </c>
      <c r="D91" s="17" t="s">
        <v>264</v>
      </c>
      <c r="E91" s="17" t="s">
        <v>105</v>
      </c>
      <c r="F91" s="246" t="s">
        <v>459</v>
      </c>
      <c r="G91" s="17" t="s">
        <v>266</v>
      </c>
      <c r="H91" s="17" t="s">
        <v>245</v>
      </c>
      <c r="I91" s="17" t="s">
        <v>400</v>
      </c>
      <c r="J91" s="17" t="s">
        <v>412</v>
      </c>
      <c r="K91" s="81" t="s">
        <v>460</v>
      </c>
      <c r="L91" s="16" t="s">
        <v>461</v>
      </c>
      <c r="M91" s="16" t="s">
        <v>170</v>
      </c>
      <c r="N91" s="94" t="s">
        <v>272</v>
      </c>
      <c r="O91" s="16" t="s">
        <v>59</v>
      </c>
      <c r="P91" s="16" t="s">
        <v>170</v>
      </c>
      <c r="Q91" s="15" t="s">
        <v>170</v>
      </c>
      <c r="R91" s="15">
        <v>1</v>
      </c>
      <c r="S91" s="15" t="s">
        <v>170</v>
      </c>
      <c r="T91" s="16" t="s">
        <v>170</v>
      </c>
      <c r="U91" s="16" t="s">
        <v>274</v>
      </c>
      <c r="V91" s="15">
        <v>24</v>
      </c>
      <c r="W91" s="15">
        <v>12</v>
      </c>
      <c r="X91" s="15">
        <v>4</v>
      </c>
      <c r="Y91" s="16" t="s">
        <v>137</v>
      </c>
      <c r="Z91" s="16" t="s">
        <v>61</v>
      </c>
      <c r="AA91" s="16" t="s">
        <v>462</v>
      </c>
      <c r="AB91" s="16" t="s">
        <v>455</v>
      </c>
      <c r="AC91" s="19">
        <v>45015</v>
      </c>
      <c r="AD91" s="19">
        <v>45381</v>
      </c>
      <c r="AE91" s="19">
        <v>45790</v>
      </c>
      <c r="AF91" s="74">
        <f t="shared" si="23"/>
        <v>46520</v>
      </c>
      <c r="AG91" s="16" t="s">
        <v>458</v>
      </c>
      <c r="AH91" s="67">
        <f t="shared" ca="1" si="24"/>
        <v>376</v>
      </c>
      <c r="AI91" s="69" t="str">
        <f t="shared" ca="1" si="25"/>
        <v>376  DIAS RESTANTES</v>
      </c>
      <c r="AJ91" s="1"/>
      <c r="AK91" s="48"/>
      <c r="AL91" s="38" t="e">
        <f>VLOOKUP(A91,#REF!,21,FALSE)</f>
        <v>#REF!</v>
      </c>
      <c r="AM91" s="49" t="e">
        <f>VLOOKUP(A91,#REF!,23,FALSE)</f>
        <v>#REF!</v>
      </c>
      <c r="AN91" s="226">
        <f t="shared" si="26"/>
        <v>45790</v>
      </c>
      <c r="AO91" s="234">
        <v>45762</v>
      </c>
      <c r="AP91" s="230">
        <f t="shared" si="27"/>
        <v>4</v>
      </c>
      <c r="AQ91" s="228">
        <f t="shared" si="28"/>
        <v>45790</v>
      </c>
      <c r="AR91" s="228">
        <f t="shared" si="29"/>
        <v>45913</v>
      </c>
      <c r="AS91" s="228">
        <f t="shared" si="30"/>
        <v>46035</v>
      </c>
      <c r="AT91" s="228">
        <f t="shared" si="31"/>
        <v>46155</v>
      </c>
      <c r="AU91" s="228" t="str">
        <f t="shared" si="32"/>
        <v>N/A</v>
      </c>
      <c r="AW91" s="239">
        <f t="shared" si="33"/>
        <v>4</v>
      </c>
      <c r="AX91" s="236">
        <f t="shared" si="34"/>
        <v>45762</v>
      </c>
      <c r="AY91" s="236">
        <f t="shared" si="35"/>
        <v>45884</v>
      </c>
      <c r="AZ91" s="236">
        <f t="shared" si="36"/>
        <v>46006</v>
      </c>
      <c r="BA91" s="236">
        <f t="shared" si="37"/>
        <v>46127</v>
      </c>
      <c r="BB91" s="236" t="str">
        <f t="shared" si="38"/>
        <v>N/A</v>
      </c>
      <c r="BC91" s="321" t="s">
        <v>253</v>
      </c>
      <c r="BD91" s="242"/>
    </row>
    <row r="92" spans="1:56" s="34" customFormat="1" ht="13.8" hidden="1" customHeight="1" outlineLevel="2" x14ac:dyDescent="0.3">
      <c r="A92" s="135" t="str">
        <f t="shared" si="22"/>
        <v>TEC-LAB-MP-16-1_0,001 g_No indica</v>
      </c>
      <c r="B92" s="135" t="str">
        <f t="shared" si="40"/>
        <v>42584 C-1</v>
      </c>
      <c r="C92" s="141" t="s">
        <v>128</v>
      </c>
      <c r="D92" s="172" t="s">
        <v>264</v>
      </c>
      <c r="E92" s="141" t="s">
        <v>105</v>
      </c>
      <c r="F92" s="174" t="s">
        <v>463</v>
      </c>
      <c r="G92" s="172" t="s">
        <v>266</v>
      </c>
      <c r="H92" s="172" t="s">
        <v>245</v>
      </c>
      <c r="I92" s="142" t="s">
        <v>464</v>
      </c>
      <c r="J92" s="172" t="s">
        <v>465</v>
      </c>
      <c r="K92" s="172" t="s">
        <v>368</v>
      </c>
      <c r="L92" s="142" t="s">
        <v>71</v>
      </c>
      <c r="M92" s="142" t="s">
        <v>170</v>
      </c>
      <c r="N92" s="142" t="s">
        <v>272</v>
      </c>
      <c r="O92" s="142" t="s">
        <v>59</v>
      </c>
      <c r="P92" s="141" t="s">
        <v>170</v>
      </c>
      <c r="Q92" s="141" t="s">
        <v>170</v>
      </c>
      <c r="R92" s="141">
        <v>1</v>
      </c>
      <c r="S92" s="141" t="s">
        <v>170</v>
      </c>
      <c r="T92" s="142" t="s">
        <v>170</v>
      </c>
      <c r="U92" s="142" t="s">
        <v>311</v>
      </c>
      <c r="V92" s="141">
        <v>36</v>
      </c>
      <c r="W92" s="141">
        <v>36</v>
      </c>
      <c r="X92" s="141">
        <v>4</v>
      </c>
      <c r="Y92" s="142" t="s">
        <v>137</v>
      </c>
      <c r="Z92" s="142" t="s">
        <v>138</v>
      </c>
      <c r="AA92" s="142" t="s">
        <v>466</v>
      </c>
      <c r="AB92" s="142" t="s">
        <v>455</v>
      </c>
      <c r="AC92" s="143" t="s">
        <v>114</v>
      </c>
      <c r="AD92" s="143">
        <v>44413</v>
      </c>
      <c r="AE92" s="143">
        <v>43707</v>
      </c>
      <c r="AF92" s="144">
        <f t="shared" si="23"/>
        <v>44803</v>
      </c>
      <c r="AG92" s="142"/>
      <c r="AH92" s="67">
        <f t="shared" ca="1" si="24"/>
        <v>-1317</v>
      </c>
      <c r="AI92" s="69" t="str">
        <f t="shared" ca="1" si="25"/>
        <v>Fuera de servicio</v>
      </c>
      <c r="AJ92" s="147"/>
      <c r="AK92" s="148"/>
      <c r="AL92" s="38" t="e">
        <f>VLOOKUP(A92,#REF!,21,FALSE)</f>
        <v>#REF!</v>
      </c>
      <c r="AM92" s="49" t="e">
        <f>VLOOKUP(A92,#REF!,23,FALSE)</f>
        <v>#REF!</v>
      </c>
      <c r="AN92" s="226">
        <f t="shared" si="26"/>
        <v>43707</v>
      </c>
      <c r="AO92" s="234">
        <v>43707</v>
      </c>
      <c r="AP92" s="230">
        <f t="shared" si="27"/>
        <v>4</v>
      </c>
      <c r="AQ92" s="228">
        <f t="shared" si="28"/>
        <v>43707</v>
      </c>
      <c r="AR92" s="228">
        <f t="shared" si="29"/>
        <v>43829</v>
      </c>
      <c r="AS92" s="228">
        <f t="shared" si="30"/>
        <v>43951</v>
      </c>
      <c r="AT92" s="228">
        <f t="shared" si="31"/>
        <v>44073</v>
      </c>
      <c r="AU92" s="228" t="str">
        <f t="shared" si="32"/>
        <v>N/A</v>
      </c>
      <c r="AW92" s="239">
        <f t="shared" si="33"/>
        <v>4</v>
      </c>
      <c r="AX92" s="236">
        <f t="shared" si="34"/>
        <v>43707</v>
      </c>
      <c r="AY92" s="236">
        <f t="shared" si="35"/>
        <v>43829</v>
      </c>
      <c r="AZ92" s="236">
        <f t="shared" si="36"/>
        <v>43951</v>
      </c>
      <c r="BA92" s="236">
        <f t="shared" si="37"/>
        <v>44073</v>
      </c>
      <c r="BB92" s="236" t="str">
        <f t="shared" si="38"/>
        <v>N/A</v>
      </c>
      <c r="BC92" s="8"/>
      <c r="BD92" s="242"/>
    </row>
    <row r="93" spans="1:56" s="34" customFormat="1" ht="13.8" customHeight="1" outlineLevel="2" x14ac:dyDescent="0.3">
      <c r="A93" s="66" t="str">
        <f t="shared" si="22"/>
        <v>TEC-LAB-MP-16-10_1 g_No indica</v>
      </c>
      <c r="B93" s="66" t="str">
        <f t="shared" si="40"/>
        <v>55251 C</v>
      </c>
      <c r="C93" s="15" t="s">
        <v>128</v>
      </c>
      <c r="D93" s="17" t="s">
        <v>264</v>
      </c>
      <c r="E93" s="15" t="s">
        <v>105</v>
      </c>
      <c r="F93" s="11" t="s">
        <v>467</v>
      </c>
      <c r="G93" s="17" t="s">
        <v>266</v>
      </c>
      <c r="H93" s="17" t="s">
        <v>245</v>
      </c>
      <c r="I93" s="16" t="s">
        <v>464</v>
      </c>
      <c r="J93" s="17" t="s">
        <v>412</v>
      </c>
      <c r="K93" s="17" t="s">
        <v>368</v>
      </c>
      <c r="L93" s="94" t="s">
        <v>425</v>
      </c>
      <c r="M93" s="16" t="s">
        <v>170</v>
      </c>
      <c r="N93" s="94" t="s">
        <v>272</v>
      </c>
      <c r="O93" s="16" t="s">
        <v>59</v>
      </c>
      <c r="P93" s="15" t="s">
        <v>170</v>
      </c>
      <c r="Q93" s="15" t="s">
        <v>170</v>
      </c>
      <c r="R93" s="15">
        <v>1</v>
      </c>
      <c r="S93" s="15" t="s">
        <v>170</v>
      </c>
      <c r="T93" s="16" t="s">
        <v>170</v>
      </c>
      <c r="U93" s="16" t="s">
        <v>311</v>
      </c>
      <c r="V93" s="15">
        <v>36</v>
      </c>
      <c r="W93" s="15">
        <v>36</v>
      </c>
      <c r="X93" s="15">
        <v>4</v>
      </c>
      <c r="Y93" s="16" t="s">
        <v>137</v>
      </c>
      <c r="Z93" s="16" t="s">
        <v>704</v>
      </c>
      <c r="AA93" s="16" t="s">
        <v>468</v>
      </c>
      <c r="AB93" s="16" t="s">
        <v>455</v>
      </c>
      <c r="AC93" s="19">
        <v>45014</v>
      </c>
      <c r="AD93" s="19">
        <v>45380</v>
      </c>
      <c r="AE93" s="19">
        <v>45040</v>
      </c>
      <c r="AF93" s="74">
        <f t="shared" si="23"/>
        <v>46136</v>
      </c>
      <c r="AG93" s="16"/>
      <c r="AH93" s="67">
        <f t="shared" ca="1" si="24"/>
        <v>-3</v>
      </c>
      <c r="AI93" s="69" t="str">
        <f t="shared" ca="1" si="25"/>
        <v>OJO EQUIPO VENCIDO</v>
      </c>
      <c r="AJ93" s="1" t="s">
        <v>1204</v>
      </c>
      <c r="AK93" s="48"/>
      <c r="AL93" s="38" t="e">
        <f>VLOOKUP(A93,#REF!,21,FALSE)</f>
        <v>#REF!</v>
      </c>
      <c r="AM93" s="49" t="e">
        <f>VLOOKUP(A93,#REF!,23,FALSE)</f>
        <v>#REF!</v>
      </c>
      <c r="AN93" s="226">
        <f t="shared" si="26"/>
        <v>45040</v>
      </c>
      <c r="AO93" s="234">
        <v>45762</v>
      </c>
      <c r="AP93" s="230">
        <f t="shared" si="27"/>
        <v>4</v>
      </c>
      <c r="AQ93" s="228">
        <f t="shared" si="28"/>
        <v>45040</v>
      </c>
      <c r="AR93" s="228">
        <f t="shared" si="29"/>
        <v>45162</v>
      </c>
      <c r="AS93" s="228">
        <f t="shared" si="30"/>
        <v>45284</v>
      </c>
      <c r="AT93" s="228">
        <f t="shared" si="31"/>
        <v>45406</v>
      </c>
      <c r="AU93" s="228" t="str">
        <f t="shared" si="32"/>
        <v>N/A</v>
      </c>
      <c r="AW93" s="239">
        <f t="shared" si="33"/>
        <v>4</v>
      </c>
      <c r="AX93" s="236">
        <f t="shared" si="34"/>
        <v>45762</v>
      </c>
      <c r="AY93" s="236">
        <f t="shared" si="35"/>
        <v>45884</v>
      </c>
      <c r="AZ93" s="236">
        <f t="shared" si="36"/>
        <v>46006</v>
      </c>
      <c r="BA93" s="236">
        <f t="shared" si="37"/>
        <v>46127</v>
      </c>
      <c r="BB93" s="236" t="str">
        <f t="shared" si="38"/>
        <v>N/A</v>
      </c>
      <c r="BC93" s="8"/>
      <c r="BD93" s="242"/>
    </row>
    <row r="94" spans="1:56" s="34" customFormat="1" ht="13.8" customHeight="1" outlineLevel="2" x14ac:dyDescent="0.3">
      <c r="A94" s="319" t="str">
        <f t="shared" si="22"/>
        <v>TEC-LAB-MP-16-11_5 g_No indica</v>
      </c>
      <c r="B94" s="66" t="str">
        <f t="shared" si="40"/>
        <v>55251 C</v>
      </c>
      <c r="C94" s="17" t="s">
        <v>128</v>
      </c>
      <c r="D94" s="17" t="s">
        <v>264</v>
      </c>
      <c r="E94" s="17" t="s">
        <v>105</v>
      </c>
      <c r="F94" s="246" t="s">
        <v>469</v>
      </c>
      <c r="G94" s="17" t="s">
        <v>266</v>
      </c>
      <c r="H94" s="17" t="s">
        <v>245</v>
      </c>
      <c r="I94" s="17" t="s">
        <v>464</v>
      </c>
      <c r="J94" s="17" t="s">
        <v>412</v>
      </c>
      <c r="K94" s="17" t="s">
        <v>368</v>
      </c>
      <c r="L94" s="94" t="s">
        <v>470</v>
      </c>
      <c r="M94" s="16" t="s">
        <v>170</v>
      </c>
      <c r="N94" s="94" t="s">
        <v>272</v>
      </c>
      <c r="O94" s="16" t="s">
        <v>59</v>
      </c>
      <c r="P94" s="16" t="s">
        <v>170</v>
      </c>
      <c r="Q94" s="15" t="s">
        <v>170</v>
      </c>
      <c r="R94" s="15">
        <v>1</v>
      </c>
      <c r="S94" s="15" t="s">
        <v>170</v>
      </c>
      <c r="T94" s="16" t="s">
        <v>170</v>
      </c>
      <c r="U94" s="16" t="s">
        <v>311</v>
      </c>
      <c r="V94" s="15">
        <v>36</v>
      </c>
      <c r="W94" s="15">
        <v>36</v>
      </c>
      <c r="X94" s="15">
        <v>4</v>
      </c>
      <c r="Y94" s="16" t="s">
        <v>137</v>
      </c>
      <c r="Z94" s="16" t="s">
        <v>704</v>
      </c>
      <c r="AA94" s="16" t="s">
        <v>468</v>
      </c>
      <c r="AB94" s="16" t="s">
        <v>455</v>
      </c>
      <c r="AC94" s="19">
        <v>45014</v>
      </c>
      <c r="AD94" s="19">
        <v>45380</v>
      </c>
      <c r="AE94" s="19">
        <v>45040</v>
      </c>
      <c r="AF94" s="74">
        <f t="shared" si="23"/>
        <v>46136</v>
      </c>
      <c r="AG94" s="16"/>
      <c r="AH94" s="67">
        <f t="shared" ca="1" si="24"/>
        <v>-3</v>
      </c>
      <c r="AI94" s="69" t="str">
        <f t="shared" ca="1" si="25"/>
        <v>OJO EQUIPO VENCIDO</v>
      </c>
      <c r="AJ94" s="1" t="s">
        <v>1204</v>
      </c>
      <c r="AK94" s="48"/>
      <c r="AL94" s="38" t="e">
        <f>VLOOKUP(A94,#REF!,21,FALSE)</f>
        <v>#REF!</v>
      </c>
      <c r="AM94" s="49" t="e">
        <f>VLOOKUP(A94,#REF!,23,FALSE)</f>
        <v>#REF!</v>
      </c>
      <c r="AN94" s="226">
        <f t="shared" si="26"/>
        <v>45040</v>
      </c>
      <c r="AO94" s="234">
        <v>45762</v>
      </c>
      <c r="AP94" s="230">
        <f t="shared" si="27"/>
        <v>4</v>
      </c>
      <c r="AQ94" s="228">
        <f t="shared" si="28"/>
        <v>45040</v>
      </c>
      <c r="AR94" s="228">
        <f t="shared" si="29"/>
        <v>45162</v>
      </c>
      <c r="AS94" s="228">
        <f t="shared" si="30"/>
        <v>45284</v>
      </c>
      <c r="AT94" s="228">
        <f t="shared" si="31"/>
        <v>45406</v>
      </c>
      <c r="AU94" s="228" t="str">
        <f t="shared" si="32"/>
        <v>N/A</v>
      </c>
      <c r="AW94" s="239">
        <f t="shared" si="33"/>
        <v>4</v>
      </c>
      <c r="AX94" s="236">
        <f t="shared" si="34"/>
        <v>45762</v>
      </c>
      <c r="AY94" s="236">
        <f t="shared" si="35"/>
        <v>45884</v>
      </c>
      <c r="AZ94" s="236">
        <f t="shared" si="36"/>
        <v>46006</v>
      </c>
      <c r="BA94" s="236">
        <f t="shared" si="37"/>
        <v>46127</v>
      </c>
      <c r="BB94" s="236" t="str">
        <f t="shared" si="38"/>
        <v>N/A</v>
      </c>
      <c r="BC94" s="321" t="s">
        <v>253</v>
      </c>
      <c r="BD94" s="242"/>
    </row>
    <row r="95" spans="1:56" s="34" customFormat="1" ht="13.8" customHeight="1" outlineLevel="2" x14ac:dyDescent="0.3">
      <c r="A95" s="319" t="str">
        <f t="shared" si="22"/>
        <v>TEC-LAB-MP-16-12_10 g_No indica</v>
      </c>
      <c r="B95" s="66" t="str">
        <f t="shared" si="40"/>
        <v>55251 C</v>
      </c>
      <c r="C95" s="17" t="s">
        <v>128</v>
      </c>
      <c r="D95" s="17" t="s">
        <v>264</v>
      </c>
      <c r="E95" s="17" t="s">
        <v>105</v>
      </c>
      <c r="F95" s="246" t="s">
        <v>471</v>
      </c>
      <c r="G95" s="17" t="s">
        <v>266</v>
      </c>
      <c r="H95" s="17" t="s">
        <v>245</v>
      </c>
      <c r="I95" s="17" t="s">
        <v>464</v>
      </c>
      <c r="J95" s="17" t="s">
        <v>412</v>
      </c>
      <c r="K95" s="17" t="s">
        <v>368</v>
      </c>
      <c r="L95" s="94" t="s">
        <v>472</v>
      </c>
      <c r="M95" s="16" t="s">
        <v>170</v>
      </c>
      <c r="N95" s="94" t="s">
        <v>272</v>
      </c>
      <c r="O95" s="16" t="s">
        <v>59</v>
      </c>
      <c r="P95" s="16" t="s">
        <v>170</v>
      </c>
      <c r="Q95" s="15" t="s">
        <v>170</v>
      </c>
      <c r="R95" s="15">
        <v>1</v>
      </c>
      <c r="S95" s="15" t="s">
        <v>170</v>
      </c>
      <c r="T95" s="16" t="s">
        <v>170</v>
      </c>
      <c r="U95" s="16" t="s">
        <v>311</v>
      </c>
      <c r="V95" s="15">
        <v>36</v>
      </c>
      <c r="W95" s="15">
        <v>36</v>
      </c>
      <c r="X95" s="15">
        <v>4</v>
      </c>
      <c r="Y95" s="16" t="s">
        <v>137</v>
      </c>
      <c r="Z95" s="16" t="s">
        <v>704</v>
      </c>
      <c r="AA95" s="16" t="s">
        <v>468</v>
      </c>
      <c r="AB95" s="16" t="s">
        <v>455</v>
      </c>
      <c r="AC95" s="19">
        <v>45014</v>
      </c>
      <c r="AD95" s="19">
        <v>45380</v>
      </c>
      <c r="AE95" s="19">
        <v>45040</v>
      </c>
      <c r="AF95" s="74">
        <f t="shared" si="23"/>
        <v>46136</v>
      </c>
      <c r="AG95" s="16"/>
      <c r="AH95" s="67">
        <f t="shared" ca="1" si="24"/>
        <v>-3</v>
      </c>
      <c r="AI95" s="69" t="str">
        <f t="shared" ca="1" si="25"/>
        <v>OJO EQUIPO VENCIDO</v>
      </c>
      <c r="AJ95" s="1" t="s">
        <v>1204</v>
      </c>
      <c r="AK95" s="48"/>
      <c r="AL95" s="38" t="e">
        <f>VLOOKUP(A95,#REF!,21,FALSE)</f>
        <v>#REF!</v>
      </c>
      <c r="AM95" s="49" t="e">
        <f>VLOOKUP(A95,#REF!,23,FALSE)</f>
        <v>#REF!</v>
      </c>
      <c r="AN95" s="226">
        <f t="shared" si="26"/>
        <v>45040</v>
      </c>
      <c r="AO95" s="234">
        <v>45762</v>
      </c>
      <c r="AP95" s="230">
        <f t="shared" si="27"/>
        <v>4</v>
      </c>
      <c r="AQ95" s="228">
        <f t="shared" si="28"/>
        <v>45040</v>
      </c>
      <c r="AR95" s="228">
        <f t="shared" si="29"/>
        <v>45162</v>
      </c>
      <c r="AS95" s="228">
        <f t="shared" si="30"/>
        <v>45284</v>
      </c>
      <c r="AT95" s="228">
        <f t="shared" si="31"/>
        <v>45406</v>
      </c>
      <c r="AU95" s="228" t="str">
        <f t="shared" si="32"/>
        <v>N/A</v>
      </c>
      <c r="AW95" s="239">
        <f t="shared" si="33"/>
        <v>4</v>
      </c>
      <c r="AX95" s="236">
        <f t="shared" si="34"/>
        <v>45762</v>
      </c>
      <c r="AY95" s="236">
        <f t="shared" si="35"/>
        <v>45884</v>
      </c>
      <c r="AZ95" s="236">
        <f t="shared" si="36"/>
        <v>46006</v>
      </c>
      <c r="BA95" s="236">
        <f t="shared" si="37"/>
        <v>46127</v>
      </c>
      <c r="BB95" s="236" t="str">
        <f t="shared" si="38"/>
        <v>N/A</v>
      </c>
      <c r="BC95" s="321" t="s">
        <v>253</v>
      </c>
      <c r="BD95" s="242"/>
    </row>
    <row r="96" spans="1:56" s="34" customFormat="1" ht="13.8" customHeight="1" outlineLevel="2" x14ac:dyDescent="0.3">
      <c r="A96" s="319" t="str">
        <f t="shared" si="22"/>
        <v>TEC-LAB-MP-16-13_20 g_No indica</v>
      </c>
      <c r="B96" s="66" t="str">
        <f t="shared" si="40"/>
        <v>55251 C</v>
      </c>
      <c r="C96" s="17" t="s">
        <v>128</v>
      </c>
      <c r="D96" s="17" t="s">
        <v>264</v>
      </c>
      <c r="E96" s="17" t="s">
        <v>105</v>
      </c>
      <c r="F96" s="246" t="s">
        <v>473</v>
      </c>
      <c r="G96" s="17" t="s">
        <v>266</v>
      </c>
      <c r="H96" s="17" t="s">
        <v>245</v>
      </c>
      <c r="I96" s="17" t="s">
        <v>464</v>
      </c>
      <c r="J96" s="17" t="s">
        <v>412</v>
      </c>
      <c r="K96" s="17" t="s">
        <v>368</v>
      </c>
      <c r="L96" s="94" t="s">
        <v>474</v>
      </c>
      <c r="M96" s="16" t="s">
        <v>170</v>
      </c>
      <c r="N96" s="94" t="s">
        <v>272</v>
      </c>
      <c r="O96" s="16" t="s">
        <v>59</v>
      </c>
      <c r="P96" s="16" t="s">
        <v>170</v>
      </c>
      <c r="Q96" s="15" t="s">
        <v>170</v>
      </c>
      <c r="R96" s="15">
        <v>1</v>
      </c>
      <c r="S96" s="15" t="s">
        <v>170</v>
      </c>
      <c r="T96" s="16" t="s">
        <v>170</v>
      </c>
      <c r="U96" s="16" t="s">
        <v>311</v>
      </c>
      <c r="V96" s="15">
        <v>36</v>
      </c>
      <c r="W96" s="15">
        <v>36</v>
      </c>
      <c r="X96" s="15">
        <v>4</v>
      </c>
      <c r="Y96" s="16" t="s">
        <v>137</v>
      </c>
      <c r="Z96" s="16" t="s">
        <v>704</v>
      </c>
      <c r="AA96" s="16" t="s">
        <v>468</v>
      </c>
      <c r="AB96" s="16" t="s">
        <v>455</v>
      </c>
      <c r="AC96" s="19">
        <v>45014</v>
      </c>
      <c r="AD96" s="19">
        <v>45380</v>
      </c>
      <c r="AE96" s="19">
        <v>45040</v>
      </c>
      <c r="AF96" s="74">
        <f t="shared" si="23"/>
        <v>46136</v>
      </c>
      <c r="AG96" s="16"/>
      <c r="AH96" s="67">
        <f t="shared" ca="1" si="24"/>
        <v>-3</v>
      </c>
      <c r="AI96" s="69" t="str">
        <f t="shared" ca="1" si="25"/>
        <v>OJO EQUIPO VENCIDO</v>
      </c>
      <c r="AJ96" s="1" t="s">
        <v>1204</v>
      </c>
      <c r="AK96" s="48"/>
      <c r="AL96" s="38" t="e">
        <f>VLOOKUP(A96,#REF!,21,FALSE)</f>
        <v>#REF!</v>
      </c>
      <c r="AM96" s="49" t="e">
        <f>VLOOKUP(A96,#REF!,23,FALSE)</f>
        <v>#REF!</v>
      </c>
      <c r="AN96" s="226">
        <f t="shared" si="26"/>
        <v>45040</v>
      </c>
      <c r="AO96" s="234">
        <v>45762</v>
      </c>
      <c r="AP96" s="230">
        <f t="shared" si="27"/>
        <v>4</v>
      </c>
      <c r="AQ96" s="228">
        <f t="shared" si="28"/>
        <v>45040</v>
      </c>
      <c r="AR96" s="228">
        <f t="shared" si="29"/>
        <v>45162</v>
      </c>
      <c r="AS96" s="228">
        <f t="shared" si="30"/>
        <v>45284</v>
      </c>
      <c r="AT96" s="228">
        <f t="shared" si="31"/>
        <v>45406</v>
      </c>
      <c r="AU96" s="228" t="str">
        <f t="shared" si="32"/>
        <v>N/A</v>
      </c>
      <c r="AW96" s="239">
        <f t="shared" si="33"/>
        <v>4</v>
      </c>
      <c r="AX96" s="236">
        <f t="shared" si="34"/>
        <v>45762</v>
      </c>
      <c r="AY96" s="236">
        <f t="shared" si="35"/>
        <v>45884</v>
      </c>
      <c r="AZ96" s="236">
        <f t="shared" si="36"/>
        <v>46006</v>
      </c>
      <c r="BA96" s="236">
        <f t="shared" si="37"/>
        <v>46127</v>
      </c>
      <c r="BB96" s="236" t="str">
        <f t="shared" si="38"/>
        <v>N/A</v>
      </c>
      <c r="BC96" s="321" t="s">
        <v>253</v>
      </c>
      <c r="BD96" s="242"/>
    </row>
    <row r="97" spans="1:56" s="34" customFormat="1" ht="13.8" customHeight="1" outlineLevel="2" x14ac:dyDescent="0.3">
      <c r="A97" s="319" t="str">
        <f t="shared" si="22"/>
        <v>TEC-LAB-MP-16-14_100 g_No indica</v>
      </c>
      <c r="B97" s="66" t="str">
        <f t="shared" si="40"/>
        <v>55251 C</v>
      </c>
      <c r="C97" s="17" t="s">
        <v>128</v>
      </c>
      <c r="D97" s="17" t="s">
        <v>264</v>
      </c>
      <c r="E97" s="17" t="s">
        <v>105</v>
      </c>
      <c r="F97" s="246" t="s">
        <v>475</v>
      </c>
      <c r="G97" s="17" t="s">
        <v>266</v>
      </c>
      <c r="H97" s="17" t="s">
        <v>245</v>
      </c>
      <c r="I97" s="17" t="s">
        <v>464</v>
      </c>
      <c r="J97" s="17" t="s">
        <v>412</v>
      </c>
      <c r="K97" s="17" t="s">
        <v>368</v>
      </c>
      <c r="L97" s="94" t="s">
        <v>476</v>
      </c>
      <c r="M97" s="16" t="s">
        <v>170</v>
      </c>
      <c r="N97" s="94" t="s">
        <v>272</v>
      </c>
      <c r="O97" s="16" t="s">
        <v>59</v>
      </c>
      <c r="P97" s="16" t="s">
        <v>170</v>
      </c>
      <c r="Q97" s="15" t="s">
        <v>170</v>
      </c>
      <c r="R97" s="15">
        <v>1</v>
      </c>
      <c r="S97" s="15" t="s">
        <v>170</v>
      </c>
      <c r="T97" s="16" t="s">
        <v>170</v>
      </c>
      <c r="U97" s="16" t="s">
        <v>311</v>
      </c>
      <c r="V97" s="15">
        <v>36</v>
      </c>
      <c r="W97" s="15">
        <v>36</v>
      </c>
      <c r="X97" s="15">
        <v>4</v>
      </c>
      <c r="Y97" s="16" t="s">
        <v>137</v>
      </c>
      <c r="Z97" s="16" t="s">
        <v>704</v>
      </c>
      <c r="AA97" s="16" t="s">
        <v>468</v>
      </c>
      <c r="AB97" s="16" t="s">
        <v>455</v>
      </c>
      <c r="AC97" s="19">
        <v>45014</v>
      </c>
      <c r="AD97" s="19">
        <v>45380</v>
      </c>
      <c r="AE97" s="19">
        <v>45040</v>
      </c>
      <c r="AF97" s="74">
        <f t="shared" si="23"/>
        <v>46136</v>
      </c>
      <c r="AG97" s="16"/>
      <c r="AH97" s="67">
        <f t="shared" ca="1" si="24"/>
        <v>-3</v>
      </c>
      <c r="AI97" s="69" t="str">
        <f t="shared" ca="1" si="25"/>
        <v>OJO EQUIPO VENCIDO</v>
      </c>
      <c r="AJ97" s="1" t="s">
        <v>1204</v>
      </c>
      <c r="AK97" s="48"/>
      <c r="AL97" s="38" t="e">
        <f>VLOOKUP(A97,#REF!,21,FALSE)</f>
        <v>#REF!</v>
      </c>
      <c r="AM97" s="49" t="e">
        <f>VLOOKUP(A97,#REF!,23,FALSE)</f>
        <v>#REF!</v>
      </c>
      <c r="AN97" s="226">
        <f t="shared" si="26"/>
        <v>45040</v>
      </c>
      <c r="AO97" s="234">
        <v>45762</v>
      </c>
      <c r="AP97" s="230">
        <f t="shared" si="27"/>
        <v>4</v>
      </c>
      <c r="AQ97" s="228">
        <f t="shared" si="28"/>
        <v>45040</v>
      </c>
      <c r="AR97" s="228">
        <f t="shared" si="29"/>
        <v>45162</v>
      </c>
      <c r="AS97" s="228">
        <f t="shared" si="30"/>
        <v>45284</v>
      </c>
      <c r="AT97" s="228">
        <f t="shared" si="31"/>
        <v>45406</v>
      </c>
      <c r="AU97" s="228" t="str">
        <f t="shared" si="32"/>
        <v>N/A</v>
      </c>
      <c r="AW97" s="239">
        <f t="shared" si="33"/>
        <v>4</v>
      </c>
      <c r="AX97" s="236">
        <f t="shared" si="34"/>
        <v>45762</v>
      </c>
      <c r="AY97" s="236">
        <f t="shared" si="35"/>
        <v>45884</v>
      </c>
      <c r="AZ97" s="236">
        <f t="shared" si="36"/>
        <v>46006</v>
      </c>
      <c r="BA97" s="236">
        <f t="shared" si="37"/>
        <v>46127</v>
      </c>
      <c r="BB97" s="236" t="str">
        <f t="shared" si="38"/>
        <v>N/A</v>
      </c>
      <c r="BC97" s="321" t="s">
        <v>253</v>
      </c>
      <c r="BD97" s="242"/>
    </row>
    <row r="98" spans="1:56" s="34" customFormat="1" ht="13.8" customHeight="1" outlineLevel="2" x14ac:dyDescent="0.3">
      <c r="A98" s="319" t="str">
        <f t="shared" si="22"/>
        <v>TEC-LAB-MP-16-15_200 g_18ZT05</v>
      </c>
      <c r="B98" s="66" t="str">
        <f t="shared" si="40"/>
        <v>55251 C</v>
      </c>
      <c r="C98" s="17" t="s">
        <v>128</v>
      </c>
      <c r="D98" s="17" t="s">
        <v>264</v>
      </c>
      <c r="E98" s="17" t="s">
        <v>105</v>
      </c>
      <c r="F98" s="246" t="s">
        <v>477</v>
      </c>
      <c r="G98" s="17" t="s">
        <v>266</v>
      </c>
      <c r="H98" s="17" t="s">
        <v>245</v>
      </c>
      <c r="I98" s="17" t="s">
        <v>464</v>
      </c>
      <c r="J98" s="17" t="s">
        <v>412</v>
      </c>
      <c r="K98" s="81" t="s">
        <v>478</v>
      </c>
      <c r="L98" s="94" t="s">
        <v>439</v>
      </c>
      <c r="M98" s="16" t="s">
        <v>170</v>
      </c>
      <c r="N98" s="94" t="s">
        <v>272</v>
      </c>
      <c r="O98" s="16" t="s">
        <v>59</v>
      </c>
      <c r="P98" s="16" t="s">
        <v>170</v>
      </c>
      <c r="Q98" s="15" t="s">
        <v>170</v>
      </c>
      <c r="R98" s="15">
        <v>1</v>
      </c>
      <c r="S98" s="15" t="s">
        <v>170</v>
      </c>
      <c r="T98" s="16" t="s">
        <v>170</v>
      </c>
      <c r="U98" s="16" t="s">
        <v>311</v>
      </c>
      <c r="V98" s="15">
        <v>36</v>
      </c>
      <c r="W98" s="15">
        <v>36</v>
      </c>
      <c r="X98" s="15">
        <v>4</v>
      </c>
      <c r="Y98" s="16" t="s">
        <v>137</v>
      </c>
      <c r="Z98" s="16" t="s">
        <v>704</v>
      </c>
      <c r="AA98" s="16" t="s">
        <v>468</v>
      </c>
      <c r="AB98" s="16" t="s">
        <v>455</v>
      </c>
      <c r="AC98" s="19">
        <v>45014</v>
      </c>
      <c r="AD98" s="19">
        <v>45380</v>
      </c>
      <c r="AE98" s="19">
        <v>45040</v>
      </c>
      <c r="AF98" s="74">
        <f t="shared" si="23"/>
        <v>46136</v>
      </c>
      <c r="AG98" s="16"/>
      <c r="AH98" s="67">
        <f t="shared" ca="1" si="24"/>
        <v>-3</v>
      </c>
      <c r="AI98" s="69" t="str">
        <f t="shared" ca="1" si="25"/>
        <v>OJO EQUIPO VENCIDO</v>
      </c>
      <c r="AJ98" s="1" t="s">
        <v>1204</v>
      </c>
      <c r="AK98" s="48"/>
      <c r="AL98" s="38" t="e">
        <f>VLOOKUP(A98,#REF!,21,FALSE)</f>
        <v>#REF!</v>
      </c>
      <c r="AM98" s="49" t="e">
        <f>VLOOKUP(A98,#REF!,23,FALSE)</f>
        <v>#REF!</v>
      </c>
      <c r="AN98" s="226">
        <f t="shared" si="26"/>
        <v>45040</v>
      </c>
      <c r="AO98" s="234">
        <v>45762</v>
      </c>
      <c r="AP98" s="230">
        <f t="shared" si="27"/>
        <v>4</v>
      </c>
      <c r="AQ98" s="228">
        <f t="shared" si="28"/>
        <v>45040</v>
      </c>
      <c r="AR98" s="228">
        <f t="shared" si="29"/>
        <v>45162</v>
      </c>
      <c r="AS98" s="228">
        <f t="shared" si="30"/>
        <v>45284</v>
      </c>
      <c r="AT98" s="228">
        <f t="shared" si="31"/>
        <v>45406</v>
      </c>
      <c r="AU98" s="228" t="str">
        <f t="shared" si="32"/>
        <v>N/A</v>
      </c>
      <c r="AW98" s="239">
        <f t="shared" si="33"/>
        <v>4</v>
      </c>
      <c r="AX98" s="236">
        <f t="shared" si="34"/>
        <v>45762</v>
      </c>
      <c r="AY98" s="236">
        <f t="shared" si="35"/>
        <v>45884</v>
      </c>
      <c r="AZ98" s="236">
        <f t="shared" si="36"/>
        <v>46006</v>
      </c>
      <c r="BA98" s="236">
        <f t="shared" si="37"/>
        <v>46127</v>
      </c>
      <c r="BB98" s="236" t="str">
        <f t="shared" si="38"/>
        <v>N/A</v>
      </c>
      <c r="BC98" s="321" t="s">
        <v>253</v>
      </c>
      <c r="BD98" s="242"/>
    </row>
    <row r="99" spans="1:56" s="34" customFormat="1" ht="13.8" customHeight="1" outlineLevel="2" x14ac:dyDescent="0.3">
      <c r="A99" s="319" t="str">
        <f t="shared" si="22"/>
        <v>TEC-LAB-MP-16-16_50 g_No indica</v>
      </c>
      <c r="B99" s="66" t="str">
        <f t="shared" si="40"/>
        <v>55251 C</v>
      </c>
      <c r="C99" s="17" t="s">
        <v>128</v>
      </c>
      <c r="D99" s="17" t="s">
        <v>264</v>
      </c>
      <c r="E99" s="17" t="s">
        <v>105</v>
      </c>
      <c r="F99" s="246" t="s">
        <v>479</v>
      </c>
      <c r="G99" s="17" t="s">
        <v>266</v>
      </c>
      <c r="H99" s="17" t="s">
        <v>245</v>
      </c>
      <c r="I99" s="17" t="s">
        <v>464</v>
      </c>
      <c r="J99" s="17" t="s">
        <v>412</v>
      </c>
      <c r="K99" s="17" t="s">
        <v>368</v>
      </c>
      <c r="L99" s="94" t="s">
        <v>480</v>
      </c>
      <c r="M99" s="16" t="s">
        <v>170</v>
      </c>
      <c r="N99" s="94" t="s">
        <v>272</v>
      </c>
      <c r="O99" s="16" t="s">
        <v>59</v>
      </c>
      <c r="P99" s="16" t="s">
        <v>170</v>
      </c>
      <c r="Q99" s="15" t="s">
        <v>170</v>
      </c>
      <c r="R99" s="15">
        <v>1</v>
      </c>
      <c r="S99" s="15" t="s">
        <v>170</v>
      </c>
      <c r="T99" s="16" t="s">
        <v>170</v>
      </c>
      <c r="U99" s="16" t="s">
        <v>311</v>
      </c>
      <c r="V99" s="15">
        <v>36</v>
      </c>
      <c r="W99" s="15">
        <v>36</v>
      </c>
      <c r="X99" s="15">
        <v>4</v>
      </c>
      <c r="Y99" s="16" t="s">
        <v>137</v>
      </c>
      <c r="Z99" s="16" t="s">
        <v>704</v>
      </c>
      <c r="AA99" s="16" t="s">
        <v>468</v>
      </c>
      <c r="AB99" s="16" t="s">
        <v>455</v>
      </c>
      <c r="AC99" s="19">
        <v>45014</v>
      </c>
      <c r="AD99" s="19">
        <v>45380</v>
      </c>
      <c r="AE99" s="19">
        <v>45040</v>
      </c>
      <c r="AF99" s="74">
        <f t="shared" si="23"/>
        <v>46136</v>
      </c>
      <c r="AG99" s="16"/>
      <c r="AH99" s="67">
        <f t="shared" ca="1" si="24"/>
        <v>-3</v>
      </c>
      <c r="AI99" s="69" t="str">
        <f t="shared" ca="1" si="25"/>
        <v>OJO EQUIPO VENCIDO</v>
      </c>
      <c r="AJ99" s="1" t="s">
        <v>1204</v>
      </c>
      <c r="AK99" s="48"/>
      <c r="AL99" s="38" t="e">
        <f>VLOOKUP(A99,#REF!,21,FALSE)</f>
        <v>#REF!</v>
      </c>
      <c r="AM99" s="49" t="e">
        <f>VLOOKUP(A99,#REF!,23,FALSE)</f>
        <v>#REF!</v>
      </c>
      <c r="AN99" s="226">
        <f t="shared" si="26"/>
        <v>45040</v>
      </c>
      <c r="AO99" s="234">
        <v>45762</v>
      </c>
      <c r="AP99" s="230">
        <f t="shared" si="27"/>
        <v>4</v>
      </c>
      <c r="AQ99" s="228">
        <f t="shared" si="28"/>
        <v>45040</v>
      </c>
      <c r="AR99" s="228">
        <f t="shared" si="29"/>
        <v>45162</v>
      </c>
      <c r="AS99" s="228">
        <f t="shared" si="30"/>
        <v>45284</v>
      </c>
      <c r="AT99" s="228">
        <f t="shared" si="31"/>
        <v>45406</v>
      </c>
      <c r="AU99" s="228" t="str">
        <f t="shared" si="32"/>
        <v>N/A</v>
      </c>
      <c r="AW99" s="239">
        <f t="shared" si="33"/>
        <v>4</v>
      </c>
      <c r="AX99" s="236">
        <f t="shared" si="34"/>
        <v>45762</v>
      </c>
      <c r="AY99" s="236">
        <f t="shared" si="35"/>
        <v>45884</v>
      </c>
      <c r="AZ99" s="236">
        <f t="shared" si="36"/>
        <v>46006</v>
      </c>
      <c r="BA99" s="236">
        <f t="shared" si="37"/>
        <v>46127</v>
      </c>
      <c r="BB99" s="236" t="str">
        <f t="shared" si="38"/>
        <v>N/A</v>
      </c>
      <c r="BC99" s="321" t="s">
        <v>253</v>
      </c>
      <c r="BD99" s="242"/>
    </row>
    <row r="100" spans="1:56" s="34" customFormat="1" ht="13.8" hidden="1" customHeight="1" outlineLevel="2" x14ac:dyDescent="0.3">
      <c r="A100" s="135" t="str">
        <f t="shared" si="22"/>
        <v>TEC-LAB-MP-16-2_0,002 g_No indica</v>
      </c>
      <c r="B100" s="135" t="str">
        <f t="shared" si="40"/>
        <v>44375 C</v>
      </c>
      <c r="C100" s="141" t="s">
        <v>128</v>
      </c>
      <c r="D100" s="172" t="s">
        <v>264</v>
      </c>
      <c r="E100" s="141" t="s">
        <v>105</v>
      </c>
      <c r="F100" s="174" t="s">
        <v>481</v>
      </c>
      <c r="G100" s="172" t="s">
        <v>266</v>
      </c>
      <c r="H100" s="172" t="s">
        <v>245</v>
      </c>
      <c r="I100" s="142" t="s">
        <v>464</v>
      </c>
      <c r="J100" s="172" t="s">
        <v>465</v>
      </c>
      <c r="K100" s="172" t="s">
        <v>368</v>
      </c>
      <c r="L100" s="142" t="s">
        <v>72</v>
      </c>
      <c r="M100" s="142" t="s">
        <v>170</v>
      </c>
      <c r="N100" s="142" t="s">
        <v>272</v>
      </c>
      <c r="O100" s="142" t="s">
        <v>59</v>
      </c>
      <c r="P100" s="141" t="s">
        <v>170</v>
      </c>
      <c r="Q100" s="141" t="s">
        <v>170</v>
      </c>
      <c r="R100" s="141">
        <v>1</v>
      </c>
      <c r="S100" s="141" t="s">
        <v>170</v>
      </c>
      <c r="T100" s="142" t="s">
        <v>170</v>
      </c>
      <c r="U100" s="142" t="s">
        <v>311</v>
      </c>
      <c r="V100" s="141">
        <v>36</v>
      </c>
      <c r="W100" s="141">
        <v>36</v>
      </c>
      <c r="X100" s="141">
        <v>4</v>
      </c>
      <c r="Y100" s="142" t="s">
        <v>137</v>
      </c>
      <c r="Z100" s="142" t="s">
        <v>138</v>
      </c>
      <c r="AA100" s="142" t="s">
        <v>482</v>
      </c>
      <c r="AB100" s="142" t="s">
        <v>455</v>
      </c>
      <c r="AC100" s="143" t="s">
        <v>114</v>
      </c>
      <c r="AD100" s="143">
        <v>44413</v>
      </c>
      <c r="AE100" s="143">
        <v>43895</v>
      </c>
      <c r="AF100" s="144">
        <f t="shared" si="23"/>
        <v>44990</v>
      </c>
      <c r="AG100" s="142"/>
      <c r="AH100" s="67">
        <f t="shared" ca="1" si="24"/>
        <v>-1132</v>
      </c>
      <c r="AI100" s="69" t="str">
        <f t="shared" ca="1" si="25"/>
        <v>Fuera de servicio</v>
      </c>
      <c r="AJ100" s="147"/>
      <c r="AK100" s="148"/>
      <c r="AL100" s="38" t="e">
        <f>VLOOKUP(A100,#REF!,21,FALSE)</f>
        <v>#REF!</v>
      </c>
      <c r="AM100" s="49" t="e">
        <f>VLOOKUP(A100,#REF!,23,FALSE)</f>
        <v>#REF!</v>
      </c>
      <c r="AN100" s="226">
        <f t="shared" si="26"/>
        <v>43895</v>
      </c>
      <c r="AO100" s="234">
        <v>43895</v>
      </c>
      <c r="AP100" s="230">
        <f t="shared" si="27"/>
        <v>4</v>
      </c>
      <c r="AQ100" s="228">
        <f t="shared" si="28"/>
        <v>43895</v>
      </c>
      <c r="AR100" s="228">
        <f t="shared" si="29"/>
        <v>44017</v>
      </c>
      <c r="AS100" s="228">
        <f t="shared" si="30"/>
        <v>44140</v>
      </c>
      <c r="AT100" s="228">
        <f t="shared" si="31"/>
        <v>44260</v>
      </c>
      <c r="AU100" s="228" t="str">
        <f t="shared" si="32"/>
        <v>N/A</v>
      </c>
      <c r="AW100" s="239">
        <f t="shared" si="33"/>
        <v>4</v>
      </c>
      <c r="AX100" s="236">
        <f t="shared" si="34"/>
        <v>43895</v>
      </c>
      <c r="AY100" s="236">
        <f t="shared" si="35"/>
        <v>44017</v>
      </c>
      <c r="AZ100" s="236">
        <f t="shared" si="36"/>
        <v>44140</v>
      </c>
      <c r="BA100" s="236">
        <f t="shared" si="37"/>
        <v>44260</v>
      </c>
      <c r="BB100" s="236" t="str">
        <f t="shared" si="38"/>
        <v>N/A</v>
      </c>
      <c r="BC100" s="8"/>
      <c r="BD100" s="242"/>
    </row>
    <row r="101" spans="1:56" s="34" customFormat="1" ht="13.8" hidden="1" customHeight="1" outlineLevel="2" x14ac:dyDescent="0.3">
      <c r="A101" s="135" t="str">
        <f t="shared" si="22"/>
        <v>TEC-LAB-MP-16-3_0,005 g_No indica</v>
      </c>
      <c r="B101" s="135" t="str">
        <f t="shared" si="40"/>
        <v>42584 C-1</v>
      </c>
      <c r="C101" s="141" t="s">
        <v>128</v>
      </c>
      <c r="D101" s="172" t="s">
        <v>264</v>
      </c>
      <c r="E101" s="141" t="s">
        <v>105</v>
      </c>
      <c r="F101" s="174" t="s">
        <v>483</v>
      </c>
      <c r="G101" s="172" t="s">
        <v>266</v>
      </c>
      <c r="H101" s="172" t="s">
        <v>245</v>
      </c>
      <c r="I101" s="142" t="s">
        <v>464</v>
      </c>
      <c r="J101" s="172" t="s">
        <v>465</v>
      </c>
      <c r="K101" s="172" t="s">
        <v>368</v>
      </c>
      <c r="L101" s="142" t="s">
        <v>484</v>
      </c>
      <c r="M101" s="142" t="s">
        <v>170</v>
      </c>
      <c r="N101" s="142" t="s">
        <v>272</v>
      </c>
      <c r="O101" s="142" t="s">
        <v>59</v>
      </c>
      <c r="P101" s="141" t="s">
        <v>170</v>
      </c>
      <c r="Q101" s="141" t="s">
        <v>170</v>
      </c>
      <c r="R101" s="141">
        <v>1</v>
      </c>
      <c r="S101" s="141" t="s">
        <v>170</v>
      </c>
      <c r="T101" s="142" t="s">
        <v>170</v>
      </c>
      <c r="U101" s="142" t="s">
        <v>311</v>
      </c>
      <c r="V101" s="141">
        <v>36</v>
      </c>
      <c r="W101" s="141">
        <v>36</v>
      </c>
      <c r="X101" s="141">
        <v>4</v>
      </c>
      <c r="Y101" s="142" t="s">
        <v>137</v>
      </c>
      <c r="Z101" s="142" t="s">
        <v>138</v>
      </c>
      <c r="AA101" s="142" t="s">
        <v>466</v>
      </c>
      <c r="AB101" s="142" t="s">
        <v>455</v>
      </c>
      <c r="AC101" s="143" t="s">
        <v>114</v>
      </c>
      <c r="AD101" s="143">
        <v>44413</v>
      </c>
      <c r="AE101" s="143">
        <v>43707</v>
      </c>
      <c r="AF101" s="144">
        <f t="shared" si="23"/>
        <v>44803</v>
      </c>
      <c r="AG101" s="142"/>
      <c r="AH101" s="67">
        <f t="shared" ca="1" si="24"/>
        <v>-1317</v>
      </c>
      <c r="AI101" s="69" t="str">
        <f t="shared" ca="1" si="25"/>
        <v>Fuera de servicio</v>
      </c>
      <c r="AJ101" s="147"/>
      <c r="AK101" s="148"/>
      <c r="AL101" s="38" t="e">
        <f>VLOOKUP(A101,#REF!,21,FALSE)</f>
        <v>#REF!</v>
      </c>
      <c r="AM101" s="49" t="e">
        <f>VLOOKUP(A101,#REF!,23,FALSE)</f>
        <v>#REF!</v>
      </c>
      <c r="AN101" s="226">
        <f t="shared" si="26"/>
        <v>43707</v>
      </c>
      <c r="AO101" s="234">
        <v>43707</v>
      </c>
      <c r="AP101" s="230">
        <f t="shared" si="27"/>
        <v>4</v>
      </c>
      <c r="AQ101" s="228">
        <f t="shared" si="28"/>
        <v>43707</v>
      </c>
      <c r="AR101" s="228">
        <f t="shared" si="29"/>
        <v>43829</v>
      </c>
      <c r="AS101" s="228">
        <f t="shared" si="30"/>
        <v>43951</v>
      </c>
      <c r="AT101" s="228">
        <f t="shared" si="31"/>
        <v>44073</v>
      </c>
      <c r="AU101" s="228" t="str">
        <f t="shared" si="32"/>
        <v>N/A</v>
      </c>
      <c r="AW101" s="239">
        <f t="shared" si="33"/>
        <v>4</v>
      </c>
      <c r="AX101" s="236">
        <f t="shared" si="34"/>
        <v>43707</v>
      </c>
      <c r="AY101" s="236">
        <f t="shared" si="35"/>
        <v>43829</v>
      </c>
      <c r="AZ101" s="236">
        <f t="shared" si="36"/>
        <v>43951</v>
      </c>
      <c r="BA101" s="236">
        <f t="shared" si="37"/>
        <v>44073</v>
      </c>
      <c r="BB101" s="236" t="str">
        <f t="shared" si="38"/>
        <v>N/A</v>
      </c>
      <c r="BC101" s="8"/>
      <c r="BD101" s="242"/>
    </row>
    <row r="102" spans="1:56" s="34" customFormat="1" ht="13.8" hidden="1" customHeight="1" outlineLevel="2" x14ac:dyDescent="0.3">
      <c r="A102" s="135" t="str">
        <f t="shared" si="22"/>
        <v>TEC-LAB-MP-16-4_0,01 g_No indica</v>
      </c>
      <c r="B102" s="135" t="str">
        <f t="shared" si="40"/>
        <v>42584 C-1</v>
      </c>
      <c r="C102" s="141" t="s">
        <v>128</v>
      </c>
      <c r="D102" s="172" t="s">
        <v>264</v>
      </c>
      <c r="E102" s="141" t="s">
        <v>105</v>
      </c>
      <c r="F102" s="174" t="s">
        <v>485</v>
      </c>
      <c r="G102" s="172" t="s">
        <v>266</v>
      </c>
      <c r="H102" s="172" t="s">
        <v>245</v>
      </c>
      <c r="I102" s="142" t="s">
        <v>464</v>
      </c>
      <c r="J102" s="172" t="s">
        <v>465</v>
      </c>
      <c r="K102" s="172" t="s">
        <v>368</v>
      </c>
      <c r="L102" s="142" t="s">
        <v>79</v>
      </c>
      <c r="M102" s="142" t="s">
        <v>170</v>
      </c>
      <c r="N102" s="142" t="s">
        <v>272</v>
      </c>
      <c r="O102" s="142" t="s">
        <v>59</v>
      </c>
      <c r="P102" s="141" t="s">
        <v>170</v>
      </c>
      <c r="Q102" s="141" t="s">
        <v>170</v>
      </c>
      <c r="R102" s="141">
        <v>1</v>
      </c>
      <c r="S102" s="141" t="s">
        <v>170</v>
      </c>
      <c r="T102" s="142" t="s">
        <v>170</v>
      </c>
      <c r="U102" s="142" t="s">
        <v>311</v>
      </c>
      <c r="V102" s="141">
        <v>36</v>
      </c>
      <c r="W102" s="141">
        <v>36</v>
      </c>
      <c r="X102" s="141">
        <v>4</v>
      </c>
      <c r="Y102" s="142" t="s">
        <v>137</v>
      </c>
      <c r="Z102" s="142" t="s">
        <v>138</v>
      </c>
      <c r="AA102" s="142" t="s">
        <v>466</v>
      </c>
      <c r="AB102" s="142" t="s">
        <v>455</v>
      </c>
      <c r="AC102" s="143" t="s">
        <v>114</v>
      </c>
      <c r="AD102" s="143">
        <v>44413</v>
      </c>
      <c r="AE102" s="143">
        <v>43707</v>
      </c>
      <c r="AF102" s="144">
        <f t="shared" si="23"/>
        <v>44803</v>
      </c>
      <c r="AG102" s="142"/>
      <c r="AH102" s="67">
        <f t="shared" ca="1" si="24"/>
        <v>-1317</v>
      </c>
      <c r="AI102" s="69" t="str">
        <f t="shared" ca="1" si="25"/>
        <v>Fuera de servicio</v>
      </c>
      <c r="AJ102" s="147"/>
      <c r="AK102" s="148"/>
      <c r="AL102" s="38" t="e">
        <f>VLOOKUP(A102,#REF!,21,FALSE)</f>
        <v>#REF!</v>
      </c>
      <c r="AM102" s="49" t="e">
        <f>VLOOKUP(A102,#REF!,23,FALSE)</f>
        <v>#REF!</v>
      </c>
      <c r="AN102" s="226">
        <f t="shared" si="26"/>
        <v>43707</v>
      </c>
      <c r="AO102" s="234">
        <v>43707</v>
      </c>
      <c r="AP102" s="230">
        <f t="shared" si="27"/>
        <v>4</v>
      </c>
      <c r="AQ102" s="228">
        <f t="shared" si="28"/>
        <v>43707</v>
      </c>
      <c r="AR102" s="228">
        <f t="shared" si="29"/>
        <v>43829</v>
      </c>
      <c r="AS102" s="228">
        <f t="shared" si="30"/>
        <v>43951</v>
      </c>
      <c r="AT102" s="228">
        <f t="shared" si="31"/>
        <v>44073</v>
      </c>
      <c r="AU102" s="228" t="str">
        <f t="shared" si="32"/>
        <v>N/A</v>
      </c>
      <c r="AW102" s="239">
        <f t="shared" si="33"/>
        <v>4</v>
      </c>
      <c r="AX102" s="236">
        <f t="shared" si="34"/>
        <v>43707</v>
      </c>
      <c r="AY102" s="236">
        <f t="shared" si="35"/>
        <v>43829</v>
      </c>
      <c r="AZ102" s="236">
        <f t="shared" si="36"/>
        <v>43951</v>
      </c>
      <c r="BA102" s="236">
        <f t="shared" si="37"/>
        <v>44073</v>
      </c>
      <c r="BB102" s="236" t="str">
        <f t="shared" si="38"/>
        <v>N/A</v>
      </c>
      <c r="BC102" s="8"/>
      <c r="BD102" s="242"/>
    </row>
    <row r="103" spans="1:56" ht="13.8" hidden="1" customHeight="1" x14ac:dyDescent="0.3">
      <c r="A103" s="135" t="str">
        <f t="shared" ref="A103:A134" si="41">IF(D103="Masa",CONCATENATE(F103,"_",L103,"_",K103),F103)</f>
        <v>TEC-LAB-MP-16-5_0,02 g_No indica</v>
      </c>
      <c r="B103" s="135" t="str">
        <f t="shared" si="40"/>
        <v>42584 C-1</v>
      </c>
      <c r="C103" s="141" t="s">
        <v>128</v>
      </c>
      <c r="D103" s="172" t="s">
        <v>264</v>
      </c>
      <c r="E103" s="141" t="s">
        <v>105</v>
      </c>
      <c r="F103" s="174" t="s">
        <v>486</v>
      </c>
      <c r="G103" s="172" t="s">
        <v>266</v>
      </c>
      <c r="H103" s="172" t="s">
        <v>245</v>
      </c>
      <c r="I103" s="142" t="s">
        <v>464</v>
      </c>
      <c r="J103" s="172" t="s">
        <v>465</v>
      </c>
      <c r="K103" s="172" t="s">
        <v>368</v>
      </c>
      <c r="L103" s="142" t="s">
        <v>80</v>
      </c>
      <c r="M103" s="142" t="s">
        <v>170</v>
      </c>
      <c r="N103" s="142" t="s">
        <v>272</v>
      </c>
      <c r="O103" s="142" t="s">
        <v>59</v>
      </c>
      <c r="P103" s="141" t="s">
        <v>170</v>
      </c>
      <c r="Q103" s="141" t="s">
        <v>170</v>
      </c>
      <c r="R103" s="141">
        <v>1</v>
      </c>
      <c r="S103" s="141" t="s">
        <v>170</v>
      </c>
      <c r="T103" s="142" t="s">
        <v>170</v>
      </c>
      <c r="U103" s="142" t="s">
        <v>311</v>
      </c>
      <c r="V103" s="141">
        <v>36</v>
      </c>
      <c r="W103" s="141">
        <v>36</v>
      </c>
      <c r="X103" s="141">
        <v>4</v>
      </c>
      <c r="Y103" s="142" t="s">
        <v>137</v>
      </c>
      <c r="Z103" s="142" t="s">
        <v>138</v>
      </c>
      <c r="AA103" s="142" t="s">
        <v>466</v>
      </c>
      <c r="AB103" s="142" t="s">
        <v>455</v>
      </c>
      <c r="AC103" s="143" t="s">
        <v>114</v>
      </c>
      <c r="AD103" s="143">
        <v>44413</v>
      </c>
      <c r="AE103" s="143">
        <v>43707</v>
      </c>
      <c r="AF103" s="144">
        <f t="shared" ref="AF103:AF134" si="42">EDATE(AE103,(V103))</f>
        <v>44803</v>
      </c>
      <c r="AG103" s="142"/>
      <c r="AH103" s="67">
        <f t="shared" ca="1" si="24"/>
        <v>-1317</v>
      </c>
      <c r="AI103" s="69" t="str">
        <f t="shared" ca="1" si="25"/>
        <v>Fuera de servicio</v>
      </c>
      <c r="AJ103" s="147"/>
      <c r="AK103" s="148"/>
      <c r="AL103" s="38" t="e">
        <f>VLOOKUP(A103,#REF!,21,FALSE)</f>
        <v>#REF!</v>
      </c>
      <c r="AM103" s="49" t="e">
        <f>VLOOKUP(A103,#REF!,23,FALSE)</f>
        <v>#REF!</v>
      </c>
      <c r="AN103" s="226">
        <f t="shared" si="26"/>
        <v>43707</v>
      </c>
      <c r="AO103" s="234">
        <v>43707</v>
      </c>
      <c r="AP103" s="230">
        <f t="shared" si="27"/>
        <v>4</v>
      </c>
      <c r="AQ103" s="228">
        <f t="shared" si="28"/>
        <v>43707</v>
      </c>
      <c r="AR103" s="228">
        <f t="shared" si="29"/>
        <v>43829</v>
      </c>
      <c r="AS103" s="228">
        <f t="shared" si="30"/>
        <v>43951</v>
      </c>
      <c r="AT103" s="228">
        <f t="shared" ref="AT103:AT134" si="43">IF(COUNT(AQ103:AS103)&lt;AP103,EDATE(AS103,X103),"N/A")</f>
        <v>44073</v>
      </c>
      <c r="AU103" s="228" t="str">
        <f t="shared" si="32"/>
        <v>N/A</v>
      </c>
      <c r="AW103" s="239">
        <f t="shared" si="33"/>
        <v>4</v>
      </c>
      <c r="AX103" s="236">
        <f t="shared" si="34"/>
        <v>43707</v>
      </c>
      <c r="AY103" s="236">
        <f t="shared" si="35"/>
        <v>43829</v>
      </c>
      <c r="AZ103" s="236">
        <f t="shared" si="36"/>
        <v>43951</v>
      </c>
      <c r="BA103" s="236">
        <f t="shared" si="37"/>
        <v>44073</v>
      </c>
      <c r="BB103" s="236" t="str">
        <f t="shared" si="38"/>
        <v>N/A</v>
      </c>
      <c r="BD103" s="242"/>
    </row>
    <row r="104" spans="1:56" ht="13.8" hidden="1" customHeight="1" x14ac:dyDescent="0.3">
      <c r="A104" s="135" t="str">
        <f t="shared" si="41"/>
        <v>TEC-LAB-MP-16-6_0,05 g _No indica</v>
      </c>
      <c r="B104" s="135" t="str">
        <f t="shared" si="40"/>
        <v>42584 C-1</v>
      </c>
      <c r="C104" s="141" t="s">
        <v>128</v>
      </c>
      <c r="D104" s="172" t="s">
        <v>264</v>
      </c>
      <c r="E104" s="141" t="s">
        <v>105</v>
      </c>
      <c r="F104" s="174" t="s">
        <v>487</v>
      </c>
      <c r="G104" s="172" t="s">
        <v>266</v>
      </c>
      <c r="H104" s="172" t="s">
        <v>245</v>
      </c>
      <c r="I104" s="142" t="s">
        <v>464</v>
      </c>
      <c r="J104" s="172" t="s">
        <v>465</v>
      </c>
      <c r="K104" s="172" t="s">
        <v>368</v>
      </c>
      <c r="L104" s="142" t="s">
        <v>488</v>
      </c>
      <c r="M104" s="142" t="s">
        <v>170</v>
      </c>
      <c r="N104" s="142" t="s">
        <v>272</v>
      </c>
      <c r="O104" s="142" t="s">
        <v>59</v>
      </c>
      <c r="P104" s="141" t="s">
        <v>170</v>
      </c>
      <c r="Q104" s="141" t="s">
        <v>170</v>
      </c>
      <c r="R104" s="141">
        <v>1</v>
      </c>
      <c r="S104" s="141" t="s">
        <v>170</v>
      </c>
      <c r="T104" s="142" t="s">
        <v>170</v>
      </c>
      <c r="U104" s="142" t="s">
        <v>311</v>
      </c>
      <c r="V104" s="141">
        <v>36</v>
      </c>
      <c r="W104" s="141">
        <v>36</v>
      </c>
      <c r="X104" s="141">
        <v>4</v>
      </c>
      <c r="Y104" s="142" t="s">
        <v>137</v>
      </c>
      <c r="Z104" s="142" t="s">
        <v>138</v>
      </c>
      <c r="AA104" s="142" t="s">
        <v>466</v>
      </c>
      <c r="AB104" s="142" t="s">
        <v>455</v>
      </c>
      <c r="AC104" s="143" t="s">
        <v>114</v>
      </c>
      <c r="AD104" s="143">
        <v>44413</v>
      </c>
      <c r="AE104" s="143">
        <v>43707</v>
      </c>
      <c r="AF104" s="144">
        <f t="shared" si="42"/>
        <v>44803</v>
      </c>
      <c r="AG104" s="142"/>
      <c r="AH104" s="67">
        <f t="shared" ca="1" si="24"/>
        <v>-1317</v>
      </c>
      <c r="AI104" s="69" t="str">
        <f t="shared" ca="1" si="25"/>
        <v>Fuera de servicio</v>
      </c>
      <c r="AJ104" s="147"/>
      <c r="AK104" s="148"/>
      <c r="AL104" s="38" t="e">
        <f>VLOOKUP(A104,#REF!,21,FALSE)</f>
        <v>#REF!</v>
      </c>
      <c r="AM104" s="49" t="e">
        <f>VLOOKUP(A104,#REF!,23,FALSE)</f>
        <v>#REF!</v>
      </c>
      <c r="AN104" s="226">
        <f t="shared" si="26"/>
        <v>43707</v>
      </c>
      <c r="AO104" s="234">
        <v>43707</v>
      </c>
      <c r="AP104" s="230">
        <f t="shared" si="27"/>
        <v>4</v>
      </c>
      <c r="AQ104" s="228">
        <f t="shared" si="28"/>
        <v>43707</v>
      </c>
      <c r="AR104" s="228">
        <f t="shared" si="29"/>
        <v>43829</v>
      </c>
      <c r="AS104" s="228">
        <f t="shared" si="30"/>
        <v>43951</v>
      </c>
      <c r="AT104" s="228">
        <f t="shared" si="43"/>
        <v>44073</v>
      </c>
      <c r="AU104" s="228" t="str">
        <f t="shared" si="32"/>
        <v>N/A</v>
      </c>
      <c r="AW104" s="239">
        <f t="shared" si="33"/>
        <v>4</v>
      </c>
      <c r="AX104" s="236">
        <f t="shared" si="34"/>
        <v>43707</v>
      </c>
      <c r="AY104" s="236">
        <f t="shared" si="35"/>
        <v>43829</v>
      </c>
      <c r="AZ104" s="236">
        <f t="shared" si="36"/>
        <v>43951</v>
      </c>
      <c r="BA104" s="236">
        <f t="shared" si="37"/>
        <v>44073</v>
      </c>
      <c r="BB104" s="236" t="str">
        <f t="shared" si="38"/>
        <v>N/A</v>
      </c>
      <c r="BD104" s="242"/>
    </row>
    <row r="105" spans="1:56" ht="13.8" hidden="1" customHeight="1" x14ac:dyDescent="0.3">
      <c r="A105" s="135" t="str">
        <f t="shared" si="41"/>
        <v>TEC-LAB-MP-16-7_0,1 g_No indica</v>
      </c>
      <c r="B105" s="135" t="str">
        <f t="shared" si="40"/>
        <v>42584 C-1</v>
      </c>
      <c r="C105" s="141" t="s">
        <v>128</v>
      </c>
      <c r="D105" s="172" t="s">
        <v>264</v>
      </c>
      <c r="E105" s="141" t="s">
        <v>105</v>
      </c>
      <c r="F105" s="174" t="s">
        <v>489</v>
      </c>
      <c r="G105" s="172" t="s">
        <v>266</v>
      </c>
      <c r="H105" s="172" t="s">
        <v>245</v>
      </c>
      <c r="I105" s="142" t="s">
        <v>464</v>
      </c>
      <c r="J105" s="172" t="s">
        <v>465</v>
      </c>
      <c r="K105" s="172" t="s">
        <v>368</v>
      </c>
      <c r="L105" s="142" t="s">
        <v>99</v>
      </c>
      <c r="M105" s="142" t="s">
        <v>170</v>
      </c>
      <c r="N105" s="142" t="s">
        <v>272</v>
      </c>
      <c r="O105" s="142" t="s">
        <v>59</v>
      </c>
      <c r="P105" s="141" t="s">
        <v>170</v>
      </c>
      <c r="Q105" s="141" t="s">
        <v>170</v>
      </c>
      <c r="R105" s="141">
        <v>1</v>
      </c>
      <c r="S105" s="141" t="s">
        <v>170</v>
      </c>
      <c r="T105" s="142" t="s">
        <v>170</v>
      </c>
      <c r="U105" s="142" t="s">
        <v>311</v>
      </c>
      <c r="V105" s="141">
        <v>36</v>
      </c>
      <c r="W105" s="141">
        <v>36</v>
      </c>
      <c r="X105" s="141">
        <v>4</v>
      </c>
      <c r="Y105" s="142" t="s">
        <v>137</v>
      </c>
      <c r="Z105" s="142" t="s">
        <v>138</v>
      </c>
      <c r="AA105" s="142" t="s">
        <v>466</v>
      </c>
      <c r="AB105" s="142" t="s">
        <v>455</v>
      </c>
      <c r="AC105" s="143" t="s">
        <v>114</v>
      </c>
      <c r="AD105" s="143">
        <v>44413</v>
      </c>
      <c r="AE105" s="143">
        <v>43707</v>
      </c>
      <c r="AF105" s="144">
        <f t="shared" si="42"/>
        <v>44803</v>
      </c>
      <c r="AG105" s="142"/>
      <c r="AH105" s="67">
        <f t="shared" ca="1" si="24"/>
        <v>-1317</v>
      </c>
      <c r="AI105" s="69" t="str">
        <f t="shared" ca="1" si="25"/>
        <v>Fuera de servicio</v>
      </c>
      <c r="AJ105" s="147"/>
      <c r="AK105" s="148"/>
      <c r="AL105" s="38" t="e">
        <f>VLOOKUP(A105,#REF!,21,FALSE)</f>
        <v>#REF!</v>
      </c>
      <c r="AM105" s="49" t="e">
        <f>VLOOKUP(A105,#REF!,23,FALSE)</f>
        <v>#REF!</v>
      </c>
      <c r="AN105" s="226">
        <f t="shared" si="26"/>
        <v>43707</v>
      </c>
      <c r="AO105" s="234">
        <v>43707</v>
      </c>
      <c r="AP105" s="230">
        <f t="shared" si="27"/>
        <v>4</v>
      </c>
      <c r="AQ105" s="228">
        <f t="shared" si="28"/>
        <v>43707</v>
      </c>
      <c r="AR105" s="228">
        <f t="shared" si="29"/>
        <v>43829</v>
      </c>
      <c r="AS105" s="228">
        <f t="shared" si="30"/>
        <v>43951</v>
      </c>
      <c r="AT105" s="228">
        <f t="shared" si="43"/>
        <v>44073</v>
      </c>
      <c r="AU105" s="228" t="str">
        <f t="shared" si="32"/>
        <v>N/A</v>
      </c>
      <c r="AW105" s="239">
        <f t="shared" si="33"/>
        <v>4</v>
      </c>
      <c r="AX105" s="236">
        <f t="shared" si="34"/>
        <v>43707</v>
      </c>
      <c r="AY105" s="236">
        <f t="shared" si="35"/>
        <v>43829</v>
      </c>
      <c r="AZ105" s="236">
        <f t="shared" si="36"/>
        <v>43951</v>
      </c>
      <c r="BA105" s="236">
        <f t="shared" si="37"/>
        <v>44073</v>
      </c>
      <c r="BB105" s="236" t="str">
        <f t="shared" si="38"/>
        <v>N/A</v>
      </c>
      <c r="BD105" s="242"/>
    </row>
    <row r="106" spans="1:56" ht="13.8" hidden="1" customHeight="1" x14ac:dyDescent="0.3">
      <c r="A106" s="135" t="str">
        <f t="shared" si="41"/>
        <v>TEC-LAB-MP-16-8_0,2 g_No indica</v>
      </c>
      <c r="B106" s="135" t="str">
        <f t="shared" si="40"/>
        <v>42584 C-1</v>
      </c>
      <c r="C106" s="141" t="s">
        <v>128</v>
      </c>
      <c r="D106" s="172" t="s">
        <v>264</v>
      </c>
      <c r="E106" s="141" t="s">
        <v>105</v>
      </c>
      <c r="F106" s="174" t="s">
        <v>490</v>
      </c>
      <c r="G106" s="172" t="s">
        <v>266</v>
      </c>
      <c r="H106" s="172" t="s">
        <v>245</v>
      </c>
      <c r="I106" s="142" t="s">
        <v>464</v>
      </c>
      <c r="J106" s="172" t="s">
        <v>465</v>
      </c>
      <c r="K106" s="172" t="s">
        <v>368</v>
      </c>
      <c r="L106" s="142" t="s">
        <v>100</v>
      </c>
      <c r="M106" s="142" t="s">
        <v>170</v>
      </c>
      <c r="N106" s="142" t="s">
        <v>272</v>
      </c>
      <c r="O106" s="142" t="s">
        <v>59</v>
      </c>
      <c r="P106" s="141" t="s">
        <v>170</v>
      </c>
      <c r="Q106" s="141" t="s">
        <v>170</v>
      </c>
      <c r="R106" s="141">
        <v>1</v>
      </c>
      <c r="S106" s="141" t="s">
        <v>170</v>
      </c>
      <c r="T106" s="142" t="s">
        <v>170</v>
      </c>
      <c r="U106" s="142" t="s">
        <v>311</v>
      </c>
      <c r="V106" s="141">
        <v>36</v>
      </c>
      <c r="W106" s="141">
        <v>36</v>
      </c>
      <c r="X106" s="141">
        <v>4</v>
      </c>
      <c r="Y106" s="142" t="s">
        <v>137</v>
      </c>
      <c r="Z106" s="142" t="s">
        <v>138</v>
      </c>
      <c r="AA106" s="142" t="s">
        <v>466</v>
      </c>
      <c r="AB106" s="142" t="s">
        <v>455</v>
      </c>
      <c r="AC106" s="143" t="s">
        <v>114</v>
      </c>
      <c r="AD106" s="143">
        <v>44413</v>
      </c>
      <c r="AE106" s="143">
        <v>43707</v>
      </c>
      <c r="AF106" s="144">
        <f t="shared" si="42"/>
        <v>44803</v>
      </c>
      <c r="AG106" s="142"/>
      <c r="AH106" s="67">
        <f t="shared" ca="1" si="24"/>
        <v>-1317</v>
      </c>
      <c r="AI106" s="69" t="str">
        <f t="shared" ca="1" si="25"/>
        <v>Fuera de servicio</v>
      </c>
      <c r="AJ106" s="147"/>
      <c r="AK106" s="148"/>
      <c r="AL106" s="38" t="e">
        <f>VLOOKUP(A106,#REF!,21,FALSE)</f>
        <v>#REF!</v>
      </c>
      <c r="AM106" s="49" t="e">
        <f>VLOOKUP(A106,#REF!,23,FALSE)</f>
        <v>#REF!</v>
      </c>
      <c r="AN106" s="226">
        <f t="shared" si="26"/>
        <v>43707</v>
      </c>
      <c r="AO106" s="234">
        <v>43707</v>
      </c>
      <c r="AP106" s="230">
        <f t="shared" si="27"/>
        <v>4</v>
      </c>
      <c r="AQ106" s="228">
        <f t="shared" si="28"/>
        <v>43707</v>
      </c>
      <c r="AR106" s="228">
        <f t="shared" si="29"/>
        <v>43829</v>
      </c>
      <c r="AS106" s="228">
        <f t="shared" si="30"/>
        <v>43951</v>
      </c>
      <c r="AT106" s="228">
        <f t="shared" si="43"/>
        <v>44073</v>
      </c>
      <c r="AU106" s="228" t="str">
        <f t="shared" si="32"/>
        <v>N/A</v>
      </c>
      <c r="AW106" s="239">
        <f t="shared" si="33"/>
        <v>4</v>
      </c>
      <c r="AX106" s="236">
        <f t="shared" si="34"/>
        <v>43707</v>
      </c>
      <c r="AY106" s="236">
        <f t="shared" si="35"/>
        <v>43829</v>
      </c>
      <c r="AZ106" s="236">
        <f t="shared" si="36"/>
        <v>43951</v>
      </c>
      <c r="BA106" s="236">
        <f t="shared" si="37"/>
        <v>44073</v>
      </c>
      <c r="BB106" s="236" t="str">
        <f t="shared" si="38"/>
        <v>N/A</v>
      </c>
      <c r="BD106" s="242"/>
    </row>
    <row r="107" spans="1:56" ht="13.8" hidden="1" customHeight="1" x14ac:dyDescent="0.3">
      <c r="A107" s="135" t="str">
        <f t="shared" si="41"/>
        <v>TEC-LAB-MP-16-9_0,5 g_No indica</v>
      </c>
      <c r="B107" s="135" t="str">
        <f t="shared" si="40"/>
        <v>42584 C-1</v>
      </c>
      <c r="C107" s="141" t="s">
        <v>128</v>
      </c>
      <c r="D107" s="172" t="s">
        <v>264</v>
      </c>
      <c r="E107" s="141" t="s">
        <v>105</v>
      </c>
      <c r="F107" s="174" t="s">
        <v>491</v>
      </c>
      <c r="G107" s="172" t="s">
        <v>266</v>
      </c>
      <c r="H107" s="172" t="s">
        <v>245</v>
      </c>
      <c r="I107" s="142" t="s">
        <v>464</v>
      </c>
      <c r="J107" s="172" t="s">
        <v>465</v>
      </c>
      <c r="K107" s="172" t="s">
        <v>368</v>
      </c>
      <c r="L107" s="142" t="s">
        <v>492</v>
      </c>
      <c r="M107" s="142" t="s">
        <v>170</v>
      </c>
      <c r="N107" s="142" t="s">
        <v>272</v>
      </c>
      <c r="O107" s="142" t="s">
        <v>59</v>
      </c>
      <c r="P107" s="141" t="s">
        <v>170</v>
      </c>
      <c r="Q107" s="141" t="s">
        <v>170</v>
      </c>
      <c r="R107" s="141">
        <v>1</v>
      </c>
      <c r="S107" s="141" t="s">
        <v>170</v>
      </c>
      <c r="T107" s="142" t="s">
        <v>170</v>
      </c>
      <c r="U107" s="142" t="s">
        <v>311</v>
      </c>
      <c r="V107" s="141">
        <v>36</v>
      </c>
      <c r="W107" s="141">
        <v>36</v>
      </c>
      <c r="X107" s="141">
        <v>4</v>
      </c>
      <c r="Y107" s="142" t="s">
        <v>137</v>
      </c>
      <c r="Z107" s="142" t="s">
        <v>138</v>
      </c>
      <c r="AA107" s="142" t="s">
        <v>466</v>
      </c>
      <c r="AB107" s="142" t="s">
        <v>455</v>
      </c>
      <c r="AC107" s="143" t="s">
        <v>114</v>
      </c>
      <c r="AD107" s="143">
        <v>44413</v>
      </c>
      <c r="AE107" s="143">
        <v>43707</v>
      </c>
      <c r="AF107" s="144">
        <f t="shared" si="42"/>
        <v>44803</v>
      </c>
      <c r="AG107" s="142"/>
      <c r="AH107" s="67">
        <f t="shared" ca="1" si="24"/>
        <v>-1317</v>
      </c>
      <c r="AI107" s="69" t="str">
        <f t="shared" ca="1" si="25"/>
        <v>Fuera de servicio</v>
      </c>
      <c r="AJ107" s="147"/>
      <c r="AK107" s="148"/>
      <c r="AL107" s="38" t="e">
        <f>VLOOKUP(A107,#REF!,21,FALSE)</f>
        <v>#REF!</v>
      </c>
      <c r="AM107" s="49" t="e">
        <f>VLOOKUP(A107,#REF!,23,FALSE)</f>
        <v>#REF!</v>
      </c>
      <c r="AN107" s="226">
        <f t="shared" si="26"/>
        <v>43707</v>
      </c>
      <c r="AO107" s="234">
        <v>43707</v>
      </c>
      <c r="AP107" s="230">
        <f t="shared" si="27"/>
        <v>4</v>
      </c>
      <c r="AQ107" s="228">
        <f t="shared" si="28"/>
        <v>43707</v>
      </c>
      <c r="AR107" s="228">
        <f t="shared" si="29"/>
        <v>43829</v>
      </c>
      <c r="AS107" s="228">
        <f t="shared" si="30"/>
        <v>43951</v>
      </c>
      <c r="AT107" s="228">
        <f t="shared" si="43"/>
        <v>44073</v>
      </c>
      <c r="AU107" s="228" t="str">
        <f t="shared" si="32"/>
        <v>N/A</v>
      </c>
      <c r="AW107" s="239">
        <f t="shared" si="33"/>
        <v>4</v>
      </c>
      <c r="AX107" s="236">
        <f t="shared" si="34"/>
        <v>43707</v>
      </c>
      <c r="AY107" s="236">
        <f t="shared" si="35"/>
        <v>43829</v>
      </c>
      <c r="AZ107" s="236">
        <f t="shared" si="36"/>
        <v>43951</v>
      </c>
      <c r="BA107" s="236">
        <f t="shared" si="37"/>
        <v>44073</v>
      </c>
      <c r="BB107" s="236" t="str">
        <f t="shared" si="38"/>
        <v>N/A</v>
      </c>
      <c r="BD107" s="242"/>
    </row>
    <row r="108" spans="1:56" ht="11.25" customHeight="1" x14ac:dyDescent="0.3">
      <c r="A108" s="319" t="str">
        <f t="shared" si="41"/>
        <v>TEC-LAB-MP-17_500 g_No indica</v>
      </c>
      <c r="B108" s="66" t="str">
        <f t="shared" si="40"/>
        <v>ALM-135-23</v>
      </c>
      <c r="C108" s="17" t="s">
        <v>128</v>
      </c>
      <c r="D108" s="17" t="s">
        <v>264</v>
      </c>
      <c r="E108" s="17" t="s">
        <v>105</v>
      </c>
      <c r="F108" s="246" t="s">
        <v>493</v>
      </c>
      <c r="G108" s="17" t="s">
        <v>266</v>
      </c>
      <c r="H108" s="17" t="s">
        <v>245</v>
      </c>
      <c r="I108" s="17" t="s">
        <v>417</v>
      </c>
      <c r="J108" s="17" t="s">
        <v>412</v>
      </c>
      <c r="K108" s="17" t="s">
        <v>368</v>
      </c>
      <c r="L108" s="16" t="s">
        <v>442</v>
      </c>
      <c r="M108" s="16" t="s">
        <v>170</v>
      </c>
      <c r="N108" s="94" t="s">
        <v>272</v>
      </c>
      <c r="O108" s="16" t="s">
        <v>59</v>
      </c>
      <c r="P108" s="16" t="s">
        <v>170</v>
      </c>
      <c r="Q108" s="15" t="s">
        <v>170</v>
      </c>
      <c r="R108" s="15">
        <v>1</v>
      </c>
      <c r="S108" s="15" t="s">
        <v>170</v>
      </c>
      <c r="T108" s="16" t="s">
        <v>170</v>
      </c>
      <c r="U108" s="16" t="s">
        <v>370</v>
      </c>
      <c r="V108" s="15">
        <v>36</v>
      </c>
      <c r="W108" s="15">
        <v>36</v>
      </c>
      <c r="X108" s="15">
        <v>4</v>
      </c>
      <c r="Y108" s="16" t="s">
        <v>137</v>
      </c>
      <c r="Z108" s="16" t="s">
        <v>61</v>
      </c>
      <c r="AA108" s="16" t="s">
        <v>494</v>
      </c>
      <c r="AB108" s="16" t="s">
        <v>209</v>
      </c>
      <c r="AC108" s="19">
        <v>45041</v>
      </c>
      <c r="AD108" s="19">
        <v>45407</v>
      </c>
      <c r="AE108" s="19">
        <v>45056</v>
      </c>
      <c r="AF108" s="74">
        <f t="shared" si="42"/>
        <v>46152</v>
      </c>
      <c r="AG108" s="16"/>
      <c r="AH108" s="67">
        <f t="shared" ca="1" si="24"/>
        <v>13</v>
      </c>
      <c r="AI108" s="69" t="str">
        <f t="shared" ca="1" si="25"/>
        <v>13  DIAS RESTANTES</v>
      </c>
      <c r="AL108" s="38" t="e">
        <f>VLOOKUP(A108,#REF!,21,FALSE)</f>
        <v>#REF!</v>
      </c>
      <c r="AM108" s="49" t="e">
        <f>VLOOKUP(A108,#REF!,23,FALSE)</f>
        <v>#REF!</v>
      </c>
      <c r="AN108" s="226">
        <f t="shared" si="26"/>
        <v>45056</v>
      </c>
      <c r="AO108" s="234">
        <v>45672</v>
      </c>
      <c r="AP108" s="230">
        <f t="shared" si="27"/>
        <v>4</v>
      </c>
      <c r="AQ108" s="228">
        <f t="shared" si="28"/>
        <v>45056</v>
      </c>
      <c r="AR108" s="228">
        <f t="shared" si="29"/>
        <v>45179</v>
      </c>
      <c r="AS108" s="228">
        <f t="shared" si="30"/>
        <v>45301</v>
      </c>
      <c r="AT108" s="228">
        <f t="shared" si="43"/>
        <v>45422</v>
      </c>
      <c r="AU108" s="228" t="str">
        <f t="shared" si="32"/>
        <v>N/A</v>
      </c>
      <c r="AW108" s="239">
        <f t="shared" si="33"/>
        <v>4</v>
      </c>
      <c r="AX108" s="236">
        <f t="shared" si="34"/>
        <v>45672</v>
      </c>
      <c r="AY108" s="236">
        <f t="shared" si="35"/>
        <v>45792</v>
      </c>
      <c r="AZ108" s="236">
        <f t="shared" si="36"/>
        <v>45915</v>
      </c>
      <c r="BA108" s="236">
        <f t="shared" si="37"/>
        <v>46037</v>
      </c>
      <c r="BB108" s="236" t="str">
        <f t="shared" si="38"/>
        <v>N/A</v>
      </c>
      <c r="BC108" s="321" t="s">
        <v>253</v>
      </c>
      <c r="BD108" s="242"/>
    </row>
    <row r="109" spans="1:56" ht="13.8" customHeight="1" x14ac:dyDescent="0.3">
      <c r="A109" s="319" t="str">
        <f t="shared" si="41"/>
        <v>TEC-LAB-MP-18_2000 g_AQ180231</v>
      </c>
      <c r="B109" s="66" t="str">
        <f t="shared" si="40"/>
        <v>ALM-136-23</v>
      </c>
      <c r="C109" s="17" t="s">
        <v>128</v>
      </c>
      <c r="D109" s="17" t="s">
        <v>264</v>
      </c>
      <c r="E109" s="17" t="s">
        <v>105</v>
      </c>
      <c r="F109" s="246" t="s">
        <v>495</v>
      </c>
      <c r="G109" s="17" t="s">
        <v>266</v>
      </c>
      <c r="H109" s="17" t="s">
        <v>245</v>
      </c>
      <c r="I109" s="17" t="s">
        <v>417</v>
      </c>
      <c r="J109" s="17" t="s">
        <v>412</v>
      </c>
      <c r="K109" s="17" t="s">
        <v>496</v>
      </c>
      <c r="L109" s="16" t="s">
        <v>497</v>
      </c>
      <c r="M109" s="16" t="s">
        <v>170</v>
      </c>
      <c r="N109" s="94" t="s">
        <v>272</v>
      </c>
      <c r="O109" s="16" t="s">
        <v>59</v>
      </c>
      <c r="P109" s="16" t="s">
        <v>170</v>
      </c>
      <c r="Q109" s="15" t="s">
        <v>170</v>
      </c>
      <c r="R109" s="15">
        <v>1</v>
      </c>
      <c r="S109" s="15" t="s">
        <v>170</v>
      </c>
      <c r="T109" s="16" t="s">
        <v>170</v>
      </c>
      <c r="U109" s="16" t="s">
        <v>370</v>
      </c>
      <c r="V109" s="15">
        <v>36</v>
      </c>
      <c r="W109" s="15">
        <v>36</v>
      </c>
      <c r="X109" s="15">
        <v>4</v>
      </c>
      <c r="Y109" s="16" t="s">
        <v>137</v>
      </c>
      <c r="Z109" s="16" t="s">
        <v>61</v>
      </c>
      <c r="AA109" s="16" t="s">
        <v>498</v>
      </c>
      <c r="AB109" s="16" t="s">
        <v>209</v>
      </c>
      <c r="AC109" s="19">
        <v>45041</v>
      </c>
      <c r="AD109" s="19">
        <v>45407</v>
      </c>
      <c r="AE109" s="19">
        <v>45056</v>
      </c>
      <c r="AF109" s="74">
        <f t="shared" si="42"/>
        <v>46152</v>
      </c>
      <c r="AG109" s="16"/>
      <c r="AH109" s="67">
        <f t="shared" ca="1" si="24"/>
        <v>13</v>
      </c>
      <c r="AI109" s="69" t="str">
        <f t="shared" ca="1" si="25"/>
        <v>13  DIAS RESTANTES</v>
      </c>
      <c r="AL109" s="38" t="e">
        <f>VLOOKUP(A109,#REF!,21,FALSE)</f>
        <v>#REF!</v>
      </c>
      <c r="AM109" s="49" t="e">
        <f>VLOOKUP(A109,#REF!,23,FALSE)</f>
        <v>#REF!</v>
      </c>
      <c r="AN109" s="226">
        <f t="shared" si="26"/>
        <v>45056</v>
      </c>
      <c r="AO109" s="234">
        <v>45672</v>
      </c>
      <c r="AP109" s="230">
        <f t="shared" si="27"/>
        <v>4</v>
      </c>
      <c r="AQ109" s="228">
        <f t="shared" si="28"/>
        <v>45056</v>
      </c>
      <c r="AR109" s="228">
        <f t="shared" si="29"/>
        <v>45179</v>
      </c>
      <c r="AS109" s="228">
        <f t="shared" si="30"/>
        <v>45301</v>
      </c>
      <c r="AT109" s="228">
        <f t="shared" si="43"/>
        <v>45422</v>
      </c>
      <c r="AU109" s="228" t="str">
        <f t="shared" si="32"/>
        <v>N/A</v>
      </c>
      <c r="AW109" s="239">
        <f t="shared" si="33"/>
        <v>4</v>
      </c>
      <c r="AX109" s="236">
        <f t="shared" si="34"/>
        <v>45672</v>
      </c>
      <c r="AY109" s="236">
        <f t="shared" si="35"/>
        <v>45792</v>
      </c>
      <c r="AZ109" s="236">
        <f t="shared" si="36"/>
        <v>45915</v>
      </c>
      <c r="BA109" s="236">
        <f t="shared" si="37"/>
        <v>46037</v>
      </c>
      <c r="BB109" s="236" t="str">
        <f t="shared" si="38"/>
        <v>N/A</v>
      </c>
      <c r="BC109" s="321" t="s">
        <v>253</v>
      </c>
      <c r="BD109" s="242"/>
    </row>
    <row r="110" spans="1:56" ht="13.8" hidden="1" customHeight="1" x14ac:dyDescent="0.3">
      <c r="A110" s="135" t="str">
        <f t="shared" si="41"/>
        <v>TEC-LAB-MP-19_0,001g_N.I.</v>
      </c>
      <c r="B110" s="135" t="str">
        <f t="shared" si="40"/>
        <v>M-8307</v>
      </c>
      <c r="C110" s="182" t="s">
        <v>46</v>
      </c>
      <c r="D110" s="182" t="s">
        <v>264</v>
      </c>
      <c r="E110" s="182" t="s">
        <v>48</v>
      </c>
      <c r="F110" s="183" t="s">
        <v>499</v>
      </c>
      <c r="G110" s="184" t="s">
        <v>266</v>
      </c>
      <c r="H110" s="185" t="s">
        <v>304</v>
      </c>
      <c r="I110" s="182" t="s">
        <v>464</v>
      </c>
      <c r="J110" s="182" t="s">
        <v>306</v>
      </c>
      <c r="K110" s="182" t="s">
        <v>307</v>
      </c>
      <c r="L110" s="172" t="s">
        <v>308</v>
      </c>
      <c r="M110" s="182" t="s">
        <v>59</v>
      </c>
      <c r="N110" s="186" t="s">
        <v>309</v>
      </c>
      <c r="O110" s="182"/>
      <c r="P110" s="182" t="s">
        <v>310</v>
      </c>
      <c r="Q110" s="182"/>
      <c r="R110" s="182">
        <v>1</v>
      </c>
      <c r="S110" s="182"/>
      <c r="T110" s="182" t="s">
        <v>59</v>
      </c>
      <c r="U110" s="182" t="s">
        <v>311</v>
      </c>
      <c r="V110" s="182">
        <v>9</v>
      </c>
      <c r="W110" s="182">
        <v>9</v>
      </c>
      <c r="X110" s="182">
        <v>4</v>
      </c>
      <c r="Y110" s="182" t="s">
        <v>137</v>
      </c>
      <c r="Z110" s="182" t="s">
        <v>138</v>
      </c>
      <c r="AA110" s="182" t="s">
        <v>500</v>
      </c>
      <c r="AB110" s="182" t="s">
        <v>501</v>
      </c>
      <c r="AC110" s="187">
        <v>44963</v>
      </c>
      <c r="AD110" s="187"/>
      <c r="AE110" s="187">
        <v>44977</v>
      </c>
      <c r="AF110" s="188">
        <f t="shared" si="42"/>
        <v>45250</v>
      </c>
      <c r="AG110" s="182"/>
      <c r="AH110" s="67">
        <f t="shared" ca="1" si="24"/>
        <v>-877</v>
      </c>
      <c r="AI110" s="69" t="str">
        <f t="shared" ca="1" si="25"/>
        <v>Fuera de servicio</v>
      </c>
      <c r="AJ110" s="191"/>
      <c r="AK110" s="192" t="s">
        <v>502</v>
      </c>
      <c r="AL110" s="38" t="e">
        <f>VLOOKUP(A110,#REF!,21,FALSE)</f>
        <v>#REF!</v>
      </c>
      <c r="AM110" s="49" t="e">
        <f>VLOOKUP(A110,#REF!,23,FALSE)</f>
        <v>#REF!</v>
      </c>
      <c r="AN110" s="226">
        <f t="shared" si="26"/>
        <v>44977</v>
      </c>
      <c r="AO110" s="234">
        <v>45703</v>
      </c>
      <c r="AP110" s="230">
        <f t="shared" si="27"/>
        <v>4</v>
      </c>
      <c r="AQ110" s="228">
        <f t="shared" si="28"/>
        <v>44977</v>
      </c>
      <c r="AR110" s="228">
        <f t="shared" si="29"/>
        <v>45097</v>
      </c>
      <c r="AS110" s="228">
        <f t="shared" si="30"/>
        <v>45219</v>
      </c>
      <c r="AT110" s="228">
        <f t="shared" si="43"/>
        <v>45342</v>
      </c>
      <c r="AU110" s="228" t="str">
        <f t="shared" si="32"/>
        <v>N/A</v>
      </c>
      <c r="AW110" s="239">
        <f t="shared" si="33"/>
        <v>4</v>
      </c>
      <c r="AX110" s="236">
        <f t="shared" si="34"/>
        <v>45703</v>
      </c>
      <c r="AY110" s="236">
        <f t="shared" si="35"/>
        <v>45823</v>
      </c>
      <c r="AZ110" s="236">
        <f t="shared" si="36"/>
        <v>45945</v>
      </c>
      <c r="BA110" s="236">
        <f t="shared" si="37"/>
        <v>46068</v>
      </c>
      <c r="BB110" s="236" t="str">
        <f t="shared" si="38"/>
        <v>N/A</v>
      </c>
      <c r="BD110" s="242"/>
    </row>
    <row r="111" spans="1:56" ht="13.8" hidden="1" customHeight="1" x14ac:dyDescent="0.3">
      <c r="A111" s="135" t="str">
        <f t="shared" si="41"/>
        <v>TEC-LAB-MP-19_0,002g_N.I.</v>
      </c>
      <c r="B111" s="135" t="str">
        <f t="shared" si="40"/>
        <v>M-8307</v>
      </c>
      <c r="C111" s="182" t="s">
        <v>46</v>
      </c>
      <c r="D111" s="182" t="s">
        <v>264</v>
      </c>
      <c r="E111" s="182" t="s">
        <v>48</v>
      </c>
      <c r="F111" s="183" t="s">
        <v>499</v>
      </c>
      <c r="G111" s="184" t="s">
        <v>266</v>
      </c>
      <c r="H111" s="185" t="s">
        <v>304</v>
      </c>
      <c r="I111" s="182" t="s">
        <v>464</v>
      </c>
      <c r="J111" s="182" t="s">
        <v>306</v>
      </c>
      <c r="K111" s="182" t="s">
        <v>307</v>
      </c>
      <c r="L111" s="172" t="s">
        <v>315</v>
      </c>
      <c r="M111" s="182" t="s">
        <v>59</v>
      </c>
      <c r="N111" s="186" t="s">
        <v>309</v>
      </c>
      <c r="O111" s="182"/>
      <c r="P111" s="182" t="s">
        <v>310</v>
      </c>
      <c r="Q111" s="182"/>
      <c r="R111" s="182">
        <v>1</v>
      </c>
      <c r="S111" s="182"/>
      <c r="T111" s="182" t="s">
        <v>59</v>
      </c>
      <c r="U111" s="182" t="s">
        <v>311</v>
      </c>
      <c r="V111" s="182">
        <v>9</v>
      </c>
      <c r="W111" s="182">
        <v>9</v>
      </c>
      <c r="X111" s="182">
        <v>4</v>
      </c>
      <c r="Y111" s="182" t="s">
        <v>137</v>
      </c>
      <c r="Z111" s="182" t="s">
        <v>138</v>
      </c>
      <c r="AA111" s="182" t="s">
        <v>500</v>
      </c>
      <c r="AB111" s="182" t="s">
        <v>501</v>
      </c>
      <c r="AC111" s="187">
        <v>44963</v>
      </c>
      <c r="AD111" s="187"/>
      <c r="AE111" s="187">
        <v>44977</v>
      </c>
      <c r="AF111" s="188">
        <f t="shared" si="42"/>
        <v>45250</v>
      </c>
      <c r="AG111" s="182"/>
      <c r="AH111" s="67">
        <f t="shared" ca="1" si="24"/>
        <v>-877</v>
      </c>
      <c r="AI111" s="69" t="str">
        <f t="shared" ca="1" si="25"/>
        <v>Fuera de servicio</v>
      </c>
      <c r="AJ111" s="191"/>
      <c r="AK111" s="192" t="s">
        <v>502</v>
      </c>
      <c r="AL111" s="38" t="e">
        <f>VLOOKUP(A111,#REF!,21,FALSE)</f>
        <v>#REF!</v>
      </c>
      <c r="AM111" s="49" t="e">
        <f>VLOOKUP(A111,#REF!,23,FALSE)</f>
        <v>#REF!</v>
      </c>
      <c r="AN111" s="226">
        <f t="shared" si="26"/>
        <v>44977</v>
      </c>
      <c r="AO111" s="234">
        <v>45703</v>
      </c>
      <c r="AP111" s="230">
        <f t="shared" si="27"/>
        <v>4</v>
      </c>
      <c r="AQ111" s="228">
        <f t="shared" si="28"/>
        <v>44977</v>
      </c>
      <c r="AR111" s="228">
        <f t="shared" si="29"/>
        <v>45097</v>
      </c>
      <c r="AS111" s="228">
        <f t="shared" si="30"/>
        <v>45219</v>
      </c>
      <c r="AT111" s="228">
        <f t="shared" si="43"/>
        <v>45342</v>
      </c>
      <c r="AU111" s="228" t="str">
        <f t="shared" si="32"/>
        <v>N/A</v>
      </c>
      <c r="AW111" s="239">
        <f t="shared" si="33"/>
        <v>4</v>
      </c>
      <c r="AX111" s="236">
        <f t="shared" si="34"/>
        <v>45703</v>
      </c>
      <c r="AY111" s="236">
        <f t="shared" si="35"/>
        <v>45823</v>
      </c>
      <c r="AZ111" s="236">
        <f t="shared" si="36"/>
        <v>45945</v>
      </c>
      <c r="BA111" s="236">
        <f t="shared" si="37"/>
        <v>46068</v>
      </c>
      <c r="BB111" s="236" t="str">
        <f t="shared" si="38"/>
        <v>N/A</v>
      </c>
      <c r="BD111" s="242"/>
    </row>
    <row r="112" spans="1:56" ht="13.8" hidden="1" customHeight="1" x14ac:dyDescent="0.3">
      <c r="A112" s="135" t="str">
        <f t="shared" si="41"/>
        <v>TEC-LAB-MP-19_0,002g_PUNTO</v>
      </c>
      <c r="B112" s="135" t="str">
        <f t="shared" si="40"/>
        <v>M-8307</v>
      </c>
      <c r="C112" s="182" t="s">
        <v>46</v>
      </c>
      <c r="D112" s="182" t="s">
        <v>264</v>
      </c>
      <c r="E112" s="182" t="s">
        <v>48</v>
      </c>
      <c r="F112" s="183" t="s">
        <v>499</v>
      </c>
      <c r="G112" s="184" t="s">
        <v>266</v>
      </c>
      <c r="H112" s="185" t="s">
        <v>304</v>
      </c>
      <c r="I112" s="182" t="s">
        <v>464</v>
      </c>
      <c r="J112" s="182" t="s">
        <v>306</v>
      </c>
      <c r="K112" s="182" t="s">
        <v>316</v>
      </c>
      <c r="L112" s="172" t="s">
        <v>315</v>
      </c>
      <c r="M112" s="182" t="s">
        <v>59</v>
      </c>
      <c r="N112" s="186" t="s">
        <v>309</v>
      </c>
      <c r="O112" s="182"/>
      <c r="P112" s="182" t="s">
        <v>310</v>
      </c>
      <c r="Q112" s="182"/>
      <c r="R112" s="182">
        <v>1</v>
      </c>
      <c r="S112" s="182"/>
      <c r="T112" s="182" t="s">
        <v>59</v>
      </c>
      <c r="U112" s="182" t="s">
        <v>311</v>
      </c>
      <c r="V112" s="182">
        <v>9</v>
      </c>
      <c r="W112" s="182">
        <v>9</v>
      </c>
      <c r="X112" s="182">
        <v>4</v>
      </c>
      <c r="Y112" s="182" t="s">
        <v>137</v>
      </c>
      <c r="Z112" s="182" t="s">
        <v>138</v>
      </c>
      <c r="AA112" s="182" t="s">
        <v>500</v>
      </c>
      <c r="AB112" s="182" t="s">
        <v>501</v>
      </c>
      <c r="AC112" s="187">
        <v>44963</v>
      </c>
      <c r="AD112" s="187"/>
      <c r="AE112" s="187">
        <v>44977</v>
      </c>
      <c r="AF112" s="188">
        <f t="shared" si="42"/>
        <v>45250</v>
      </c>
      <c r="AG112" s="182"/>
      <c r="AH112" s="67">
        <f t="shared" ca="1" si="24"/>
        <v>-877</v>
      </c>
      <c r="AI112" s="69" t="str">
        <f t="shared" ca="1" si="25"/>
        <v>Fuera de servicio</v>
      </c>
      <c r="AJ112" s="191"/>
      <c r="AK112" s="192" t="s">
        <v>502</v>
      </c>
      <c r="AL112" s="38" t="e">
        <f>VLOOKUP(A112,#REF!,21,FALSE)</f>
        <v>#REF!</v>
      </c>
      <c r="AM112" s="49" t="e">
        <f>VLOOKUP(A112,#REF!,23,FALSE)</f>
        <v>#REF!</v>
      </c>
      <c r="AN112" s="226">
        <f t="shared" si="26"/>
        <v>44977</v>
      </c>
      <c r="AO112" s="234">
        <v>45703</v>
      </c>
      <c r="AP112" s="230">
        <f t="shared" si="27"/>
        <v>4</v>
      </c>
      <c r="AQ112" s="228">
        <f t="shared" si="28"/>
        <v>44977</v>
      </c>
      <c r="AR112" s="228">
        <f t="shared" si="29"/>
        <v>45097</v>
      </c>
      <c r="AS112" s="228">
        <f t="shared" si="30"/>
        <v>45219</v>
      </c>
      <c r="AT112" s="228">
        <f t="shared" si="43"/>
        <v>45342</v>
      </c>
      <c r="AU112" s="228" t="str">
        <f t="shared" si="32"/>
        <v>N/A</v>
      </c>
      <c r="AW112" s="239">
        <f t="shared" si="33"/>
        <v>4</v>
      </c>
      <c r="AX112" s="236">
        <f t="shared" si="34"/>
        <v>45703</v>
      </c>
      <c r="AY112" s="236">
        <f t="shared" si="35"/>
        <v>45823</v>
      </c>
      <c r="AZ112" s="236">
        <f t="shared" si="36"/>
        <v>45945</v>
      </c>
      <c r="BA112" s="236">
        <f t="shared" si="37"/>
        <v>46068</v>
      </c>
      <c r="BB112" s="236" t="str">
        <f t="shared" si="38"/>
        <v>N/A</v>
      </c>
      <c r="BD112" s="242"/>
    </row>
    <row r="113" spans="1:56" ht="13.8" hidden="1" customHeight="1" x14ac:dyDescent="0.3">
      <c r="A113" s="135" t="str">
        <f t="shared" si="41"/>
        <v>TEC-LAB-MP-19_0,005g_N.I.</v>
      </c>
      <c r="B113" s="135" t="str">
        <f t="shared" si="40"/>
        <v>M-8307</v>
      </c>
      <c r="C113" s="182" t="s">
        <v>46</v>
      </c>
      <c r="D113" s="182" t="s">
        <v>264</v>
      </c>
      <c r="E113" s="182" t="s">
        <v>48</v>
      </c>
      <c r="F113" s="183" t="s">
        <v>499</v>
      </c>
      <c r="G113" s="184" t="s">
        <v>266</v>
      </c>
      <c r="H113" s="185" t="s">
        <v>304</v>
      </c>
      <c r="I113" s="182" t="s">
        <v>464</v>
      </c>
      <c r="J113" s="182" t="s">
        <v>306</v>
      </c>
      <c r="K113" s="182" t="s">
        <v>307</v>
      </c>
      <c r="L113" s="172" t="s">
        <v>317</v>
      </c>
      <c r="M113" s="182" t="s">
        <v>59</v>
      </c>
      <c r="N113" s="186" t="s">
        <v>309</v>
      </c>
      <c r="O113" s="182"/>
      <c r="P113" s="182" t="s">
        <v>310</v>
      </c>
      <c r="Q113" s="182"/>
      <c r="R113" s="182">
        <v>1</v>
      </c>
      <c r="S113" s="182"/>
      <c r="T113" s="182" t="s">
        <v>59</v>
      </c>
      <c r="U113" s="182" t="s">
        <v>311</v>
      </c>
      <c r="V113" s="182">
        <v>9</v>
      </c>
      <c r="W113" s="182">
        <v>9</v>
      </c>
      <c r="X113" s="182">
        <v>4</v>
      </c>
      <c r="Y113" s="182" t="s">
        <v>137</v>
      </c>
      <c r="Z113" s="182" t="s">
        <v>138</v>
      </c>
      <c r="AA113" s="182" t="s">
        <v>500</v>
      </c>
      <c r="AB113" s="182" t="s">
        <v>501</v>
      </c>
      <c r="AC113" s="187">
        <v>44963</v>
      </c>
      <c r="AD113" s="187"/>
      <c r="AE113" s="187">
        <v>44977</v>
      </c>
      <c r="AF113" s="188">
        <f t="shared" si="42"/>
        <v>45250</v>
      </c>
      <c r="AG113" s="182"/>
      <c r="AH113" s="67">
        <f t="shared" ca="1" si="24"/>
        <v>-877</v>
      </c>
      <c r="AI113" s="69" t="str">
        <f t="shared" ca="1" si="25"/>
        <v>Fuera de servicio</v>
      </c>
      <c r="AJ113" s="191"/>
      <c r="AK113" s="192" t="s">
        <v>502</v>
      </c>
      <c r="AL113" s="38" t="e">
        <f>VLOOKUP(A113,#REF!,21,FALSE)</f>
        <v>#REF!</v>
      </c>
      <c r="AM113" s="49" t="e">
        <f>VLOOKUP(A113,#REF!,23,FALSE)</f>
        <v>#REF!</v>
      </c>
      <c r="AN113" s="226">
        <f t="shared" si="26"/>
        <v>44977</v>
      </c>
      <c r="AO113" s="234">
        <v>45703</v>
      </c>
      <c r="AP113" s="230">
        <f t="shared" si="27"/>
        <v>4</v>
      </c>
      <c r="AQ113" s="228">
        <f t="shared" si="28"/>
        <v>44977</v>
      </c>
      <c r="AR113" s="228">
        <f t="shared" si="29"/>
        <v>45097</v>
      </c>
      <c r="AS113" s="228">
        <f t="shared" si="30"/>
        <v>45219</v>
      </c>
      <c r="AT113" s="228">
        <f t="shared" si="43"/>
        <v>45342</v>
      </c>
      <c r="AU113" s="228" t="str">
        <f t="shared" si="32"/>
        <v>N/A</v>
      </c>
      <c r="AW113" s="239">
        <f t="shared" si="33"/>
        <v>4</v>
      </c>
      <c r="AX113" s="236">
        <f t="shared" si="34"/>
        <v>45703</v>
      </c>
      <c r="AY113" s="236">
        <f t="shared" si="35"/>
        <v>45823</v>
      </c>
      <c r="AZ113" s="236">
        <f t="shared" si="36"/>
        <v>45945</v>
      </c>
      <c r="BA113" s="236">
        <f t="shared" si="37"/>
        <v>46068</v>
      </c>
      <c r="BB113" s="236" t="str">
        <f t="shared" si="38"/>
        <v>N/A</v>
      </c>
      <c r="BD113" s="242"/>
    </row>
    <row r="114" spans="1:56" s="18" customFormat="1" ht="12.75" hidden="1" customHeight="1" x14ac:dyDescent="0.3">
      <c r="A114" s="135" t="str">
        <f t="shared" si="41"/>
        <v>TEC-LAB-MP-19_0,01g_N.I.</v>
      </c>
      <c r="B114" s="135" t="str">
        <f t="shared" si="40"/>
        <v>M-8307</v>
      </c>
      <c r="C114" s="182" t="s">
        <v>46</v>
      </c>
      <c r="D114" s="182" t="s">
        <v>264</v>
      </c>
      <c r="E114" s="182" t="s">
        <v>48</v>
      </c>
      <c r="F114" s="183" t="s">
        <v>499</v>
      </c>
      <c r="G114" s="184" t="s">
        <v>266</v>
      </c>
      <c r="H114" s="185" t="s">
        <v>304</v>
      </c>
      <c r="I114" s="182" t="s">
        <v>464</v>
      </c>
      <c r="J114" s="182" t="s">
        <v>306</v>
      </c>
      <c r="K114" s="182" t="s">
        <v>307</v>
      </c>
      <c r="L114" s="172" t="s">
        <v>318</v>
      </c>
      <c r="M114" s="182" t="s">
        <v>59</v>
      </c>
      <c r="N114" s="186" t="s">
        <v>319</v>
      </c>
      <c r="O114" s="182"/>
      <c r="P114" s="182" t="s">
        <v>320</v>
      </c>
      <c r="Q114" s="182"/>
      <c r="R114" s="182">
        <v>1</v>
      </c>
      <c r="S114" s="182"/>
      <c r="T114" s="182" t="s">
        <v>59</v>
      </c>
      <c r="U114" s="182" t="s">
        <v>311</v>
      </c>
      <c r="V114" s="182">
        <v>9</v>
      </c>
      <c r="W114" s="182">
        <v>9</v>
      </c>
      <c r="X114" s="182">
        <v>4</v>
      </c>
      <c r="Y114" s="182" t="s">
        <v>137</v>
      </c>
      <c r="Z114" s="182" t="s">
        <v>138</v>
      </c>
      <c r="AA114" s="182" t="s">
        <v>500</v>
      </c>
      <c r="AB114" s="182" t="s">
        <v>501</v>
      </c>
      <c r="AC114" s="187">
        <v>44963</v>
      </c>
      <c r="AD114" s="187"/>
      <c r="AE114" s="187">
        <v>44977</v>
      </c>
      <c r="AF114" s="188">
        <f t="shared" si="42"/>
        <v>45250</v>
      </c>
      <c r="AG114" s="182"/>
      <c r="AH114" s="67">
        <f t="shared" ca="1" si="24"/>
        <v>-877</v>
      </c>
      <c r="AI114" s="69" t="str">
        <f t="shared" ca="1" si="25"/>
        <v>Fuera de servicio</v>
      </c>
      <c r="AJ114" s="191"/>
      <c r="AK114" s="192" t="s">
        <v>502</v>
      </c>
      <c r="AL114" s="38" t="e">
        <f>VLOOKUP(A114,#REF!,21,FALSE)</f>
        <v>#REF!</v>
      </c>
      <c r="AM114" s="49" t="e">
        <f>VLOOKUP(A114,#REF!,23,FALSE)</f>
        <v>#REF!</v>
      </c>
      <c r="AN114" s="226">
        <f t="shared" si="26"/>
        <v>44977</v>
      </c>
      <c r="AO114" s="234">
        <v>45703</v>
      </c>
      <c r="AP114" s="230">
        <f t="shared" si="27"/>
        <v>4</v>
      </c>
      <c r="AQ114" s="228">
        <f t="shared" si="28"/>
        <v>44977</v>
      </c>
      <c r="AR114" s="228">
        <f t="shared" si="29"/>
        <v>45097</v>
      </c>
      <c r="AS114" s="228">
        <f t="shared" si="30"/>
        <v>45219</v>
      </c>
      <c r="AT114" s="228">
        <f t="shared" si="43"/>
        <v>45342</v>
      </c>
      <c r="AU114" s="228" t="str">
        <f t="shared" si="32"/>
        <v>N/A</v>
      </c>
      <c r="AW114" s="239">
        <f t="shared" si="33"/>
        <v>4</v>
      </c>
      <c r="AX114" s="236">
        <f t="shared" si="34"/>
        <v>45703</v>
      </c>
      <c r="AY114" s="236">
        <f t="shared" si="35"/>
        <v>45823</v>
      </c>
      <c r="AZ114" s="236">
        <f t="shared" si="36"/>
        <v>45945</v>
      </c>
      <c r="BA114" s="236">
        <f t="shared" si="37"/>
        <v>46068</v>
      </c>
      <c r="BB114" s="236" t="str">
        <f t="shared" si="38"/>
        <v>N/A</v>
      </c>
      <c r="BC114" s="282"/>
      <c r="BD114" s="242"/>
    </row>
    <row r="115" spans="1:56" ht="13.8" hidden="1" customHeight="1" x14ac:dyDescent="0.3">
      <c r="A115" s="135" t="str">
        <f t="shared" si="41"/>
        <v>TEC-LAB-MP-19_0,02g_N.I.</v>
      </c>
      <c r="B115" s="135" t="str">
        <f t="shared" si="40"/>
        <v>M-8307</v>
      </c>
      <c r="C115" s="182" t="s">
        <v>46</v>
      </c>
      <c r="D115" s="182" t="s">
        <v>264</v>
      </c>
      <c r="E115" s="182" t="s">
        <v>48</v>
      </c>
      <c r="F115" s="183" t="s">
        <v>499</v>
      </c>
      <c r="G115" s="184" t="s">
        <v>266</v>
      </c>
      <c r="H115" s="185" t="s">
        <v>304</v>
      </c>
      <c r="I115" s="182" t="s">
        <v>464</v>
      </c>
      <c r="J115" s="182" t="s">
        <v>306</v>
      </c>
      <c r="K115" s="182" t="s">
        <v>307</v>
      </c>
      <c r="L115" s="172" t="s">
        <v>321</v>
      </c>
      <c r="M115" s="182" t="s">
        <v>59</v>
      </c>
      <c r="N115" s="186" t="s">
        <v>322</v>
      </c>
      <c r="O115" s="182"/>
      <c r="P115" s="182" t="s">
        <v>323</v>
      </c>
      <c r="Q115" s="182"/>
      <c r="R115" s="182">
        <v>1</v>
      </c>
      <c r="S115" s="182"/>
      <c r="T115" s="182" t="s">
        <v>59</v>
      </c>
      <c r="U115" s="182" t="s">
        <v>311</v>
      </c>
      <c r="V115" s="182">
        <v>9</v>
      </c>
      <c r="W115" s="182">
        <v>9</v>
      </c>
      <c r="X115" s="182">
        <v>4</v>
      </c>
      <c r="Y115" s="182" t="s">
        <v>137</v>
      </c>
      <c r="Z115" s="182" t="s">
        <v>138</v>
      </c>
      <c r="AA115" s="182" t="s">
        <v>500</v>
      </c>
      <c r="AB115" s="182" t="s">
        <v>501</v>
      </c>
      <c r="AC115" s="187">
        <v>44963</v>
      </c>
      <c r="AD115" s="187"/>
      <c r="AE115" s="187">
        <v>44977</v>
      </c>
      <c r="AF115" s="188">
        <f t="shared" si="42"/>
        <v>45250</v>
      </c>
      <c r="AG115" s="182"/>
      <c r="AH115" s="67">
        <f t="shared" ca="1" si="24"/>
        <v>-877</v>
      </c>
      <c r="AI115" s="69" t="str">
        <f t="shared" ca="1" si="25"/>
        <v>Fuera de servicio</v>
      </c>
      <c r="AJ115" s="191"/>
      <c r="AK115" s="192" t="s">
        <v>502</v>
      </c>
      <c r="AL115" s="38" t="e">
        <f>VLOOKUP(A115,#REF!,21,FALSE)</f>
        <v>#REF!</v>
      </c>
      <c r="AM115" s="49" t="e">
        <f>VLOOKUP(A115,#REF!,23,FALSE)</f>
        <v>#REF!</v>
      </c>
      <c r="AN115" s="226">
        <f t="shared" si="26"/>
        <v>44977</v>
      </c>
      <c r="AO115" s="234">
        <v>45703</v>
      </c>
      <c r="AP115" s="230">
        <f t="shared" si="27"/>
        <v>4</v>
      </c>
      <c r="AQ115" s="228">
        <f t="shared" si="28"/>
        <v>44977</v>
      </c>
      <c r="AR115" s="228">
        <f t="shared" si="29"/>
        <v>45097</v>
      </c>
      <c r="AS115" s="228">
        <f t="shared" si="30"/>
        <v>45219</v>
      </c>
      <c r="AT115" s="228">
        <f t="shared" si="43"/>
        <v>45342</v>
      </c>
      <c r="AU115" s="228" t="str">
        <f t="shared" si="32"/>
        <v>N/A</v>
      </c>
      <c r="AW115" s="239">
        <f t="shared" si="33"/>
        <v>4</v>
      </c>
      <c r="AX115" s="236">
        <f t="shared" si="34"/>
        <v>45703</v>
      </c>
      <c r="AY115" s="236">
        <f t="shared" si="35"/>
        <v>45823</v>
      </c>
      <c r="AZ115" s="236">
        <f t="shared" si="36"/>
        <v>45945</v>
      </c>
      <c r="BA115" s="236">
        <f t="shared" si="37"/>
        <v>46068</v>
      </c>
      <c r="BB115" s="236" t="str">
        <f t="shared" si="38"/>
        <v>N/A</v>
      </c>
      <c r="BD115" s="242"/>
    </row>
    <row r="116" spans="1:56" s="147" customFormat="1" ht="13.8" hidden="1" customHeight="1" x14ac:dyDescent="0.3">
      <c r="A116" s="135" t="str">
        <f t="shared" si="41"/>
        <v>TEC-LAB-MP-19_0,02g_PUNTO</v>
      </c>
      <c r="B116" s="135" t="str">
        <f t="shared" si="40"/>
        <v>M-8307</v>
      </c>
      <c r="C116" s="182" t="s">
        <v>46</v>
      </c>
      <c r="D116" s="182" t="s">
        <v>264</v>
      </c>
      <c r="E116" s="182" t="s">
        <v>48</v>
      </c>
      <c r="F116" s="183" t="s">
        <v>499</v>
      </c>
      <c r="G116" s="184" t="s">
        <v>266</v>
      </c>
      <c r="H116" s="185" t="s">
        <v>304</v>
      </c>
      <c r="I116" s="182" t="s">
        <v>464</v>
      </c>
      <c r="J116" s="182" t="s">
        <v>306</v>
      </c>
      <c r="K116" s="182" t="s">
        <v>316</v>
      </c>
      <c r="L116" s="172" t="s">
        <v>321</v>
      </c>
      <c r="M116" s="182" t="s">
        <v>59</v>
      </c>
      <c r="N116" s="186" t="s">
        <v>322</v>
      </c>
      <c r="O116" s="182"/>
      <c r="P116" s="182" t="s">
        <v>323</v>
      </c>
      <c r="Q116" s="182"/>
      <c r="R116" s="182">
        <v>1</v>
      </c>
      <c r="S116" s="182"/>
      <c r="T116" s="182" t="s">
        <v>59</v>
      </c>
      <c r="U116" s="182" t="s">
        <v>311</v>
      </c>
      <c r="V116" s="182">
        <v>9</v>
      </c>
      <c r="W116" s="182">
        <v>9</v>
      </c>
      <c r="X116" s="182">
        <v>4</v>
      </c>
      <c r="Y116" s="182" t="s">
        <v>137</v>
      </c>
      <c r="Z116" s="182" t="s">
        <v>138</v>
      </c>
      <c r="AA116" s="182" t="s">
        <v>500</v>
      </c>
      <c r="AB116" s="182" t="s">
        <v>501</v>
      </c>
      <c r="AC116" s="187">
        <v>44963</v>
      </c>
      <c r="AD116" s="187"/>
      <c r="AE116" s="187">
        <v>44977</v>
      </c>
      <c r="AF116" s="188">
        <f t="shared" si="42"/>
        <v>45250</v>
      </c>
      <c r="AG116" s="182"/>
      <c r="AH116" s="67">
        <f t="shared" ca="1" si="24"/>
        <v>-877</v>
      </c>
      <c r="AI116" s="69" t="str">
        <f t="shared" ca="1" si="25"/>
        <v>Fuera de servicio</v>
      </c>
      <c r="AJ116" s="191"/>
      <c r="AK116" s="192" t="s">
        <v>502</v>
      </c>
      <c r="AL116" s="38" t="e">
        <f>VLOOKUP(A116,#REF!,21,FALSE)</f>
        <v>#REF!</v>
      </c>
      <c r="AM116" s="49" t="e">
        <f>VLOOKUP(A116,#REF!,23,FALSE)</f>
        <v>#REF!</v>
      </c>
      <c r="AN116" s="226">
        <f t="shared" si="26"/>
        <v>44977</v>
      </c>
      <c r="AO116" s="234">
        <v>45703</v>
      </c>
      <c r="AP116" s="230">
        <f t="shared" si="27"/>
        <v>4</v>
      </c>
      <c r="AQ116" s="228">
        <f t="shared" si="28"/>
        <v>44977</v>
      </c>
      <c r="AR116" s="228">
        <f t="shared" si="29"/>
        <v>45097</v>
      </c>
      <c r="AS116" s="228">
        <f t="shared" si="30"/>
        <v>45219</v>
      </c>
      <c r="AT116" s="228">
        <f t="shared" si="43"/>
        <v>45342</v>
      </c>
      <c r="AU116" s="228" t="str">
        <f t="shared" si="32"/>
        <v>N/A</v>
      </c>
      <c r="AW116" s="239">
        <f t="shared" si="33"/>
        <v>4</v>
      </c>
      <c r="AX116" s="236">
        <f t="shared" si="34"/>
        <v>45703</v>
      </c>
      <c r="AY116" s="236">
        <f t="shared" si="35"/>
        <v>45823</v>
      </c>
      <c r="AZ116" s="236">
        <f t="shared" si="36"/>
        <v>45945</v>
      </c>
      <c r="BA116" s="236">
        <f t="shared" si="37"/>
        <v>46068</v>
      </c>
      <c r="BB116" s="236" t="str">
        <f t="shared" si="38"/>
        <v>N/A</v>
      </c>
      <c r="BC116" s="281"/>
      <c r="BD116" s="242"/>
    </row>
    <row r="117" spans="1:56" s="205" customFormat="1" ht="13.8" hidden="1" customHeight="1" x14ac:dyDescent="0.3">
      <c r="A117" s="135" t="str">
        <f t="shared" si="41"/>
        <v>TEC-LAB-MP-19_0,05g_N.I.</v>
      </c>
      <c r="B117" s="135" t="str">
        <f t="shared" si="40"/>
        <v>M-8307</v>
      </c>
      <c r="C117" s="182" t="s">
        <v>46</v>
      </c>
      <c r="D117" s="182" t="s">
        <v>264</v>
      </c>
      <c r="E117" s="182" t="s">
        <v>48</v>
      </c>
      <c r="F117" s="183" t="s">
        <v>499</v>
      </c>
      <c r="G117" s="184" t="s">
        <v>266</v>
      </c>
      <c r="H117" s="185" t="s">
        <v>304</v>
      </c>
      <c r="I117" s="182" t="s">
        <v>464</v>
      </c>
      <c r="J117" s="182" t="s">
        <v>306</v>
      </c>
      <c r="K117" s="182" t="s">
        <v>307</v>
      </c>
      <c r="L117" s="172" t="s">
        <v>324</v>
      </c>
      <c r="M117" s="182" t="s">
        <v>59</v>
      </c>
      <c r="N117" s="186" t="s">
        <v>325</v>
      </c>
      <c r="O117" s="182"/>
      <c r="P117" s="182" t="s">
        <v>326</v>
      </c>
      <c r="Q117" s="182"/>
      <c r="R117" s="182">
        <v>1</v>
      </c>
      <c r="S117" s="182"/>
      <c r="T117" s="182" t="s">
        <v>59</v>
      </c>
      <c r="U117" s="182" t="s">
        <v>311</v>
      </c>
      <c r="V117" s="182">
        <v>9</v>
      </c>
      <c r="W117" s="182">
        <v>9</v>
      </c>
      <c r="X117" s="182">
        <v>4</v>
      </c>
      <c r="Y117" s="182" t="s">
        <v>137</v>
      </c>
      <c r="Z117" s="182" t="s">
        <v>138</v>
      </c>
      <c r="AA117" s="182" t="s">
        <v>500</v>
      </c>
      <c r="AB117" s="182" t="s">
        <v>501</v>
      </c>
      <c r="AC117" s="187">
        <v>44963</v>
      </c>
      <c r="AD117" s="187"/>
      <c r="AE117" s="187">
        <v>44977</v>
      </c>
      <c r="AF117" s="188">
        <f t="shared" si="42"/>
        <v>45250</v>
      </c>
      <c r="AG117" s="182"/>
      <c r="AH117" s="67">
        <f t="shared" ca="1" si="24"/>
        <v>-877</v>
      </c>
      <c r="AI117" s="69" t="str">
        <f t="shared" ca="1" si="25"/>
        <v>Fuera de servicio</v>
      </c>
      <c r="AJ117" s="191"/>
      <c r="AK117" s="192" t="s">
        <v>502</v>
      </c>
      <c r="AL117" s="38" t="e">
        <f>VLOOKUP(A117,#REF!,21,FALSE)</f>
        <v>#REF!</v>
      </c>
      <c r="AM117" s="49" t="e">
        <f>VLOOKUP(A117,#REF!,23,FALSE)</f>
        <v>#REF!</v>
      </c>
      <c r="AN117" s="226">
        <f t="shared" si="26"/>
        <v>44977</v>
      </c>
      <c r="AO117" s="234">
        <v>45703</v>
      </c>
      <c r="AP117" s="230">
        <f t="shared" si="27"/>
        <v>4</v>
      </c>
      <c r="AQ117" s="228">
        <f t="shared" si="28"/>
        <v>44977</v>
      </c>
      <c r="AR117" s="228">
        <f t="shared" si="29"/>
        <v>45097</v>
      </c>
      <c r="AS117" s="228">
        <f t="shared" si="30"/>
        <v>45219</v>
      </c>
      <c r="AT117" s="228">
        <f t="shared" si="43"/>
        <v>45342</v>
      </c>
      <c r="AU117" s="228" t="str">
        <f t="shared" si="32"/>
        <v>N/A</v>
      </c>
      <c r="AW117" s="252">
        <f t="shared" si="33"/>
        <v>4</v>
      </c>
      <c r="AX117" s="253">
        <f t="shared" si="34"/>
        <v>45703</v>
      </c>
      <c r="AY117" s="253">
        <f t="shared" si="35"/>
        <v>45823</v>
      </c>
      <c r="AZ117" s="253">
        <f t="shared" si="36"/>
        <v>45945</v>
      </c>
      <c r="BA117" s="253">
        <f t="shared" si="37"/>
        <v>46068</v>
      </c>
      <c r="BB117" s="253" t="str">
        <f t="shared" si="38"/>
        <v>N/A</v>
      </c>
      <c r="BC117" s="283"/>
      <c r="BD117" s="254"/>
    </row>
    <row r="118" spans="1:56" s="147" customFormat="1" ht="13.8" hidden="1" customHeight="1" x14ac:dyDescent="0.3">
      <c r="A118" s="135" t="str">
        <f t="shared" si="41"/>
        <v>TEC-LAB-MP-19_0,1g_N.I.</v>
      </c>
      <c r="B118" s="135" t="str">
        <f t="shared" si="40"/>
        <v>M-8307</v>
      </c>
      <c r="C118" s="182" t="s">
        <v>46</v>
      </c>
      <c r="D118" s="182" t="s">
        <v>264</v>
      </c>
      <c r="E118" s="182" t="s">
        <v>48</v>
      </c>
      <c r="F118" s="183" t="s">
        <v>499</v>
      </c>
      <c r="G118" s="184" t="s">
        <v>266</v>
      </c>
      <c r="H118" s="185" t="s">
        <v>304</v>
      </c>
      <c r="I118" s="182" t="s">
        <v>464</v>
      </c>
      <c r="J118" s="182" t="s">
        <v>306</v>
      </c>
      <c r="K118" s="182" t="s">
        <v>307</v>
      </c>
      <c r="L118" s="172" t="s">
        <v>327</v>
      </c>
      <c r="M118" s="182" t="s">
        <v>59</v>
      </c>
      <c r="N118" s="186" t="s">
        <v>328</v>
      </c>
      <c r="O118" s="182"/>
      <c r="P118" s="182" t="s">
        <v>329</v>
      </c>
      <c r="Q118" s="182"/>
      <c r="R118" s="182">
        <v>1</v>
      </c>
      <c r="S118" s="182"/>
      <c r="T118" s="182" t="s">
        <v>59</v>
      </c>
      <c r="U118" s="182" t="s">
        <v>311</v>
      </c>
      <c r="V118" s="182">
        <v>9</v>
      </c>
      <c r="W118" s="182">
        <v>9</v>
      </c>
      <c r="X118" s="182">
        <v>4</v>
      </c>
      <c r="Y118" s="182" t="s">
        <v>137</v>
      </c>
      <c r="Z118" s="182" t="s">
        <v>138</v>
      </c>
      <c r="AA118" s="182" t="s">
        <v>500</v>
      </c>
      <c r="AB118" s="182" t="s">
        <v>501</v>
      </c>
      <c r="AC118" s="187">
        <v>44963</v>
      </c>
      <c r="AD118" s="187"/>
      <c r="AE118" s="187">
        <v>44977</v>
      </c>
      <c r="AF118" s="188">
        <f t="shared" si="42"/>
        <v>45250</v>
      </c>
      <c r="AG118" s="182"/>
      <c r="AH118" s="67">
        <f t="shared" ca="1" si="24"/>
        <v>-877</v>
      </c>
      <c r="AI118" s="69" t="str">
        <f t="shared" ca="1" si="25"/>
        <v>Fuera de servicio</v>
      </c>
      <c r="AJ118" s="191"/>
      <c r="AK118" s="192" t="s">
        <v>502</v>
      </c>
      <c r="AL118" s="38" t="e">
        <f>VLOOKUP(A118,#REF!,21,FALSE)</f>
        <v>#REF!</v>
      </c>
      <c r="AM118" s="49" t="e">
        <f>VLOOKUP(A118,#REF!,23,FALSE)</f>
        <v>#REF!</v>
      </c>
      <c r="AN118" s="226">
        <f t="shared" si="26"/>
        <v>44977</v>
      </c>
      <c r="AO118" s="234">
        <v>45703</v>
      </c>
      <c r="AP118" s="230">
        <f t="shared" si="27"/>
        <v>4</v>
      </c>
      <c r="AQ118" s="228">
        <f t="shared" si="28"/>
        <v>44977</v>
      </c>
      <c r="AR118" s="228">
        <f t="shared" si="29"/>
        <v>45097</v>
      </c>
      <c r="AS118" s="228">
        <f t="shared" si="30"/>
        <v>45219</v>
      </c>
      <c r="AT118" s="228">
        <f t="shared" si="43"/>
        <v>45342</v>
      </c>
      <c r="AU118" s="228" t="str">
        <f t="shared" si="32"/>
        <v>N/A</v>
      </c>
      <c r="AW118" s="239">
        <f t="shared" si="33"/>
        <v>4</v>
      </c>
      <c r="AX118" s="236">
        <f t="shared" si="34"/>
        <v>45703</v>
      </c>
      <c r="AY118" s="236">
        <f t="shared" si="35"/>
        <v>45823</v>
      </c>
      <c r="AZ118" s="236">
        <f t="shared" si="36"/>
        <v>45945</v>
      </c>
      <c r="BA118" s="236">
        <f t="shared" si="37"/>
        <v>46068</v>
      </c>
      <c r="BB118" s="236" t="str">
        <f t="shared" si="38"/>
        <v>N/A</v>
      </c>
      <c r="BC118" s="281"/>
      <c r="BD118" s="242"/>
    </row>
    <row r="119" spans="1:56" ht="13.8" hidden="1" customHeight="1" x14ac:dyDescent="0.3">
      <c r="A119" s="135" t="str">
        <f t="shared" si="41"/>
        <v>TEC-LAB-MP-19_0,2g_N.I.</v>
      </c>
      <c r="B119" s="135" t="str">
        <f t="shared" si="40"/>
        <v>M-8307</v>
      </c>
      <c r="C119" s="182" t="s">
        <v>46</v>
      </c>
      <c r="D119" s="182" t="s">
        <v>264</v>
      </c>
      <c r="E119" s="182" t="s">
        <v>48</v>
      </c>
      <c r="F119" s="183" t="s">
        <v>499</v>
      </c>
      <c r="G119" s="184" t="s">
        <v>266</v>
      </c>
      <c r="H119" s="185" t="s">
        <v>304</v>
      </c>
      <c r="I119" s="182" t="s">
        <v>464</v>
      </c>
      <c r="J119" s="182" t="s">
        <v>306</v>
      </c>
      <c r="K119" s="182" t="s">
        <v>307</v>
      </c>
      <c r="L119" s="172" t="s">
        <v>330</v>
      </c>
      <c r="M119" s="182" t="s">
        <v>59</v>
      </c>
      <c r="N119" s="186" t="s">
        <v>331</v>
      </c>
      <c r="O119" s="182"/>
      <c r="P119" s="182" t="s">
        <v>332</v>
      </c>
      <c r="Q119" s="182"/>
      <c r="R119" s="182">
        <v>1</v>
      </c>
      <c r="S119" s="182"/>
      <c r="T119" s="182" t="s">
        <v>59</v>
      </c>
      <c r="U119" s="182" t="s">
        <v>311</v>
      </c>
      <c r="V119" s="182">
        <v>9</v>
      </c>
      <c r="W119" s="182">
        <v>9</v>
      </c>
      <c r="X119" s="182">
        <v>4</v>
      </c>
      <c r="Y119" s="182" t="s">
        <v>137</v>
      </c>
      <c r="Z119" s="182" t="s">
        <v>138</v>
      </c>
      <c r="AA119" s="182" t="s">
        <v>500</v>
      </c>
      <c r="AB119" s="182" t="s">
        <v>501</v>
      </c>
      <c r="AC119" s="187">
        <v>44963</v>
      </c>
      <c r="AD119" s="187"/>
      <c r="AE119" s="187">
        <v>44977</v>
      </c>
      <c r="AF119" s="188">
        <f t="shared" si="42"/>
        <v>45250</v>
      </c>
      <c r="AG119" s="182"/>
      <c r="AH119" s="67">
        <f t="shared" ca="1" si="24"/>
        <v>-877</v>
      </c>
      <c r="AI119" s="69" t="str">
        <f t="shared" ca="1" si="25"/>
        <v>Fuera de servicio</v>
      </c>
      <c r="AJ119" s="191"/>
      <c r="AK119" s="192" t="s">
        <v>502</v>
      </c>
      <c r="AL119" s="38" t="e">
        <f>VLOOKUP(A119,#REF!,21,FALSE)</f>
        <v>#REF!</v>
      </c>
      <c r="AM119" s="49" t="e">
        <f>VLOOKUP(A119,#REF!,23,FALSE)</f>
        <v>#REF!</v>
      </c>
      <c r="AN119" s="226">
        <f t="shared" si="26"/>
        <v>44977</v>
      </c>
      <c r="AO119" s="234">
        <v>45703</v>
      </c>
      <c r="AP119" s="230">
        <f t="shared" si="27"/>
        <v>4</v>
      </c>
      <c r="AQ119" s="228">
        <f t="shared" si="28"/>
        <v>44977</v>
      </c>
      <c r="AR119" s="228">
        <f t="shared" si="29"/>
        <v>45097</v>
      </c>
      <c r="AS119" s="228">
        <f t="shared" si="30"/>
        <v>45219</v>
      </c>
      <c r="AT119" s="228">
        <f t="shared" si="43"/>
        <v>45342</v>
      </c>
      <c r="AU119" s="228" t="str">
        <f t="shared" si="32"/>
        <v>N/A</v>
      </c>
      <c r="AW119" s="239">
        <f t="shared" si="33"/>
        <v>4</v>
      </c>
      <c r="AX119" s="236">
        <f t="shared" si="34"/>
        <v>45703</v>
      </c>
      <c r="AY119" s="236">
        <f t="shared" si="35"/>
        <v>45823</v>
      </c>
      <c r="AZ119" s="236">
        <f t="shared" si="36"/>
        <v>45945</v>
      </c>
      <c r="BA119" s="236">
        <f t="shared" si="37"/>
        <v>46068</v>
      </c>
      <c r="BB119" s="236" t="str">
        <f t="shared" si="38"/>
        <v>N/A</v>
      </c>
      <c r="BD119" s="242"/>
    </row>
    <row r="120" spans="1:56" ht="13.8" hidden="1" customHeight="1" x14ac:dyDescent="0.3">
      <c r="A120" s="135" t="str">
        <f t="shared" si="41"/>
        <v>TEC-LAB-MP-19_0,2g_PUNTO</v>
      </c>
      <c r="B120" s="135" t="str">
        <f t="shared" si="40"/>
        <v>M-8307</v>
      </c>
      <c r="C120" s="182" t="s">
        <v>46</v>
      </c>
      <c r="D120" s="182" t="s">
        <v>264</v>
      </c>
      <c r="E120" s="182" t="s">
        <v>48</v>
      </c>
      <c r="F120" s="183" t="s">
        <v>499</v>
      </c>
      <c r="G120" s="184" t="s">
        <v>266</v>
      </c>
      <c r="H120" s="185" t="s">
        <v>304</v>
      </c>
      <c r="I120" s="182" t="s">
        <v>464</v>
      </c>
      <c r="J120" s="182" t="s">
        <v>306</v>
      </c>
      <c r="K120" s="182" t="s">
        <v>316</v>
      </c>
      <c r="L120" s="172" t="s">
        <v>330</v>
      </c>
      <c r="M120" s="182" t="s">
        <v>59</v>
      </c>
      <c r="N120" s="186" t="s">
        <v>331</v>
      </c>
      <c r="O120" s="182"/>
      <c r="P120" s="182" t="s">
        <v>332</v>
      </c>
      <c r="Q120" s="182"/>
      <c r="R120" s="182">
        <v>1</v>
      </c>
      <c r="S120" s="182"/>
      <c r="T120" s="182" t="s">
        <v>59</v>
      </c>
      <c r="U120" s="182" t="s">
        <v>311</v>
      </c>
      <c r="V120" s="182">
        <v>9</v>
      </c>
      <c r="W120" s="182">
        <v>9</v>
      </c>
      <c r="X120" s="182">
        <v>4</v>
      </c>
      <c r="Y120" s="182" t="s">
        <v>137</v>
      </c>
      <c r="Z120" s="182" t="s">
        <v>138</v>
      </c>
      <c r="AA120" s="182" t="s">
        <v>500</v>
      </c>
      <c r="AB120" s="182" t="s">
        <v>501</v>
      </c>
      <c r="AC120" s="187">
        <v>44963</v>
      </c>
      <c r="AD120" s="187"/>
      <c r="AE120" s="187">
        <v>44977</v>
      </c>
      <c r="AF120" s="188">
        <f t="shared" si="42"/>
        <v>45250</v>
      </c>
      <c r="AG120" s="182"/>
      <c r="AH120" s="67">
        <f t="shared" ca="1" si="24"/>
        <v>-877</v>
      </c>
      <c r="AI120" s="69" t="str">
        <f t="shared" ca="1" si="25"/>
        <v>Fuera de servicio</v>
      </c>
      <c r="AJ120" s="191"/>
      <c r="AK120" s="192" t="s">
        <v>502</v>
      </c>
      <c r="AL120" s="38" t="e">
        <f>VLOOKUP(A120,#REF!,21,FALSE)</f>
        <v>#REF!</v>
      </c>
      <c r="AM120" s="49" t="e">
        <f>VLOOKUP(A120,#REF!,23,FALSE)</f>
        <v>#REF!</v>
      </c>
      <c r="AN120" s="226">
        <f t="shared" si="26"/>
        <v>44977</v>
      </c>
      <c r="AO120" s="234">
        <v>45703</v>
      </c>
      <c r="AP120" s="230">
        <f t="shared" si="27"/>
        <v>4</v>
      </c>
      <c r="AQ120" s="228">
        <f t="shared" si="28"/>
        <v>44977</v>
      </c>
      <c r="AR120" s="228">
        <f t="shared" si="29"/>
        <v>45097</v>
      </c>
      <c r="AS120" s="228">
        <f t="shared" si="30"/>
        <v>45219</v>
      </c>
      <c r="AT120" s="228">
        <f t="shared" si="43"/>
        <v>45342</v>
      </c>
      <c r="AU120" s="228" t="str">
        <f t="shared" si="32"/>
        <v>N/A</v>
      </c>
      <c r="AW120" s="239">
        <f t="shared" si="33"/>
        <v>4</v>
      </c>
      <c r="AX120" s="236">
        <f t="shared" si="34"/>
        <v>45703</v>
      </c>
      <c r="AY120" s="236">
        <f t="shared" si="35"/>
        <v>45823</v>
      </c>
      <c r="AZ120" s="236">
        <f t="shared" si="36"/>
        <v>45945</v>
      </c>
      <c r="BA120" s="236">
        <f t="shared" si="37"/>
        <v>46068</v>
      </c>
      <c r="BB120" s="236" t="str">
        <f t="shared" si="38"/>
        <v>N/A</v>
      </c>
      <c r="BD120" s="242"/>
    </row>
    <row r="121" spans="1:56" ht="13.8" hidden="1" customHeight="1" x14ac:dyDescent="0.3">
      <c r="A121" s="135" t="str">
        <f t="shared" si="41"/>
        <v>TEC-LAB-MP-19_0,5g_N.I.</v>
      </c>
      <c r="B121" s="135" t="str">
        <f t="shared" si="40"/>
        <v>M-8307</v>
      </c>
      <c r="C121" s="182" t="s">
        <v>46</v>
      </c>
      <c r="D121" s="182" t="s">
        <v>264</v>
      </c>
      <c r="E121" s="182" t="s">
        <v>48</v>
      </c>
      <c r="F121" s="183" t="s">
        <v>499</v>
      </c>
      <c r="G121" s="184" t="s">
        <v>266</v>
      </c>
      <c r="H121" s="185" t="s">
        <v>304</v>
      </c>
      <c r="I121" s="182" t="s">
        <v>464</v>
      </c>
      <c r="J121" s="182" t="s">
        <v>306</v>
      </c>
      <c r="K121" s="182" t="s">
        <v>307</v>
      </c>
      <c r="L121" s="172" t="s">
        <v>333</v>
      </c>
      <c r="M121" s="182" t="s">
        <v>59</v>
      </c>
      <c r="N121" s="186" t="s">
        <v>334</v>
      </c>
      <c r="O121" s="182"/>
      <c r="P121" s="182" t="s">
        <v>335</v>
      </c>
      <c r="Q121" s="182"/>
      <c r="R121" s="182">
        <v>1</v>
      </c>
      <c r="S121" s="182"/>
      <c r="T121" s="182" t="s">
        <v>59</v>
      </c>
      <c r="U121" s="182" t="s">
        <v>311</v>
      </c>
      <c r="V121" s="182">
        <v>9</v>
      </c>
      <c r="W121" s="182">
        <v>9</v>
      </c>
      <c r="X121" s="182">
        <v>4</v>
      </c>
      <c r="Y121" s="182" t="s">
        <v>137</v>
      </c>
      <c r="Z121" s="182" t="s">
        <v>138</v>
      </c>
      <c r="AA121" s="182" t="s">
        <v>500</v>
      </c>
      <c r="AB121" s="182" t="s">
        <v>501</v>
      </c>
      <c r="AC121" s="187">
        <v>44963</v>
      </c>
      <c r="AD121" s="187"/>
      <c r="AE121" s="187">
        <v>44977</v>
      </c>
      <c r="AF121" s="188">
        <f t="shared" si="42"/>
        <v>45250</v>
      </c>
      <c r="AG121" s="182"/>
      <c r="AH121" s="67">
        <f t="shared" ca="1" si="24"/>
        <v>-877</v>
      </c>
      <c r="AI121" s="69" t="str">
        <f t="shared" ca="1" si="25"/>
        <v>Fuera de servicio</v>
      </c>
      <c r="AJ121" s="191"/>
      <c r="AK121" s="192" t="s">
        <v>502</v>
      </c>
      <c r="AL121" s="38" t="e">
        <f>VLOOKUP(A121,#REF!,21,FALSE)</f>
        <v>#REF!</v>
      </c>
      <c r="AM121" s="49" t="e">
        <f>VLOOKUP(A121,#REF!,23,FALSE)</f>
        <v>#REF!</v>
      </c>
      <c r="AN121" s="226">
        <f t="shared" si="26"/>
        <v>44977</v>
      </c>
      <c r="AO121" s="234">
        <v>45703</v>
      </c>
      <c r="AP121" s="230">
        <f t="shared" si="27"/>
        <v>4</v>
      </c>
      <c r="AQ121" s="228">
        <f t="shared" si="28"/>
        <v>44977</v>
      </c>
      <c r="AR121" s="228">
        <f t="shared" si="29"/>
        <v>45097</v>
      </c>
      <c r="AS121" s="228">
        <f t="shared" si="30"/>
        <v>45219</v>
      </c>
      <c r="AT121" s="228">
        <f t="shared" si="43"/>
        <v>45342</v>
      </c>
      <c r="AU121" s="228" t="str">
        <f t="shared" si="32"/>
        <v>N/A</v>
      </c>
      <c r="AW121" s="239">
        <f t="shared" si="33"/>
        <v>4</v>
      </c>
      <c r="AX121" s="236">
        <f t="shared" si="34"/>
        <v>45703</v>
      </c>
      <c r="AY121" s="236">
        <f t="shared" si="35"/>
        <v>45823</v>
      </c>
      <c r="AZ121" s="236">
        <f t="shared" si="36"/>
        <v>45945</v>
      </c>
      <c r="BA121" s="236">
        <f t="shared" si="37"/>
        <v>46068</v>
      </c>
      <c r="BB121" s="236" t="str">
        <f t="shared" si="38"/>
        <v>N/A</v>
      </c>
      <c r="BD121" s="242"/>
    </row>
    <row r="122" spans="1:56" ht="13.8" hidden="1" customHeight="1" x14ac:dyDescent="0.3">
      <c r="A122" s="66" t="str">
        <f t="shared" si="41"/>
        <v>TEC-LAB-MP-19_100g_N.I.</v>
      </c>
      <c r="B122" s="66" t="str">
        <f t="shared" si="40"/>
        <v>CAP-362-25</v>
      </c>
      <c r="C122" s="31" t="s">
        <v>46</v>
      </c>
      <c r="D122" s="31" t="s">
        <v>264</v>
      </c>
      <c r="E122" s="31" t="s">
        <v>48</v>
      </c>
      <c r="F122" s="41" t="s">
        <v>499</v>
      </c>
      <c r="G122" s="22" t="s">
        <v>266</v>
      </c>
      <c r="H122" s="42" t="s">
        <v>304</v>
      </c>
      <c r="I122" s="31" t="s">
        <v>464</v>
      </c>
      <c r="J122" s="31" t="s">
        <v>336</v>
      </c>
      <c r="K122" s="31" t="s">
        <v>307</v>
      </c>
      <c r="L122" s="17" t="s">
        <v>355</v>
      </c>
      <c r="M122" s="31" t="s">
        <v>59</v>
      </c>
      <c r="N122" s="164" t="s">
        <v>356</v>
      </c>
      <c r="O122" s="31"/>
      <c r="P122" s="31" t="s">
        <v>357</v>
      </c>
      <c r="Q122" s="31"/>
      <c r="R122" s="31">
        <v>1</v>
      </c>
      <c r="S122" s="31"/>
      <c r="T122" s="31" t="s">
        <v>59</v>
      </c>
      <c r="U122" s="31" t="s">
        <v>311</v>
      </c>
      <c r="V122" s="31">
        <v>6</v>
      </c>
      <c r="W122" s="31">
        <v>6</v>
      </c>
      <c r="X122" s="31">
        <v>3</v>
      </c>
      <c r="Y122" s="31" t="s">
        <v>137</v>
      </c>
      <c r="Z122" s="31" t="s">
        <v>138</v>
      </c>
      <c r="AA122" s="31" t="s">
        <v>503</v>
      </c>
      <c r="AB122" s="31" t="s">
        <v>501</v>
      </c>
      <c r="AC122" s="33">
        <v>45247</v>
      </c>
      <c r="AD122" s="33"/>
      <c r="AE122" s="33">
        <v>45783</v>
      </c>
      <c r="AF122" s="72">
        <f t="shared" si="42"/>
        <v>45967</v>
      </c>
      <c r="AG122" s="27" t="s">
        <v>504</v>
      </c>
      <c r="AH122" s="67">
        <f t="shared" ca="1" si="24"/>
        <v>-171</v>
      </c>
      <c r="AI122" s="69" t="str">
        <f t="shared" ca="1" si="25"/>
        <v>Fuera de servicio</v>
      </c>
      <c r="AJ122" s="30" t="s">
        <v>505</v>
      </c>
      <c r="AK122" s="161" t="s">
        <v>506</v>
      </c>
      <c r="AL122" s="38" t="e">
        <f>VLOOKUP(A122,#REF!,21,FALSE)</f>
        <v>#REF!</v>
      </c>
      <c r="AM122" s="49" t="e">
        <f>VLOOKUP(A122,#REF!,23,FALSE)</f>
        <v>#REF!</v>
      </c>
      <c r="AN122" s="226">
        <f t="shared" si="26"/>
        <v>45783</v>
      </c>
      <c r="AO122" s="234">
        <v>45762</v>
      </c>
      <c r="AP122" s="230">
        <f t="shared" si="27"/>
        <v>3</v>
      </c>
      <c r="AQ122" s="228">
        <f t="shared" si="28"/>
        <v>45783</v>
      </c>
      <c r="AR122" s="228">
        <f t="shared" si="29"/>
        <v>45875</v>
      </c>
      <c r="AS122" s="228">
        <f t="shared" si="30"/>
        <v>45967</v>
      </c>
      <c r="AT122" s="228" t="str">
        <f t="shared" si="43"/>
        <v>N/A</v>
      </c>
      <c r="AU122" s="228" t="str">
        <f t="shared" si="32"/>
        <v>N/A</v>
      </c>
      <c r="AW122" s="239">
        <f t="shared" si="33"/>
        <v>3</v>
      </c>
      <c r="AX122" s="236">
        <f t="shared" si="34"/>
        <v>45762</v>
      </c>
      <c r="AY122" s="236">
        <f t="shared" si="35"/>
        <v>45853</v>
      </c>
      <c r="AZ122" s="236">
        <f t="shared" si="36"/>
        <v>45945</v>
      </c>
      <c r="BA122" s="236" t="str">
        <f t="shared" si="37"/>
        <v>N/A</v>
      </c>
      <c r="BB122" s="236" t="str">
        <f t="shared" si="38"/>
        <v>N/A</v>
      </c>
      <c r="BC122" s="8" t="s">
        <v>264</v>
      </c>
      <c r="BD122" s="242"/>
    </row>
    <row r="123" spans="1:56" ht="13.8" hidden="1" customHeight="1" x14ac:dyDescent="0.3">
      <c r="A123" s="66" t="str">
        <f t="shared" si="41"/>
        <v>TEC-LAB-MP-19_10g_N.I.</v>
      </c>
      <c r="B123" s="66" t="str">
        <f t="shared" si="40"/>
        <v>CAP-362-25</v>
      </c>
      <c r="C123" s="31" t="s">
        <v>46</v>
      </c>
      <c r="D123" s="31" t="s">
        <v>264</v>
      </c>
      <c r="E123" s="31" t="s">
        <v>48</v>
      </c>
      <c r="F123" s="41" t="s">
        <v>499</v>
      </c>
      <c r="G123" s="22" t="s">
        <v>266</v>
      </c>
      <c r="H123" s="42" t="s">
        <v>304</v>
      </c>
      <c r="I123" s="31" t="s">
        <v>464</v>
      </c>
      <c r="J123" s="31" t="s">
        <v>336</v>
      </c>
      <c r="K123" s="31" t="s">
        <v>307</v>
      </c>
      <c r="L123" s="17" t="s">
        <v>346</v>
      </c>
      <c r="M123" s="31" t="s">
        <v>59</v>
      </c>
      <c r="N123" s="164" t="s">
        <v>347</v>
      </c>
      <c r="O123" s="31"/>
      <c r="P123" s="31" t="s">
        <v>348</v>
      </c>
      <c r="Q123" s="31"/>
      <c r="R123" s="31">
        <v>1</v>
      </c>
      <c r="S123" s="31"/>
      <c r="T123" s="31" t="s">
        <v>59</v>
      </c>
      <c r="U123" s="31" t="s">
        <v>311</v>
      </c>
      <c r="V123" s="31">
        <v>6</v>
      </c>
      <c r="W123" s="31">
        <v>6</v>
      </c>
      <c r="X123" s="31">
        <v>3</v>
      </c>
      <c r="Y123" s="31" t="s">
        <v>137</v>
      </c>
      <c r="Z123" s="31" t="s">
        <v>138</v>
      </c>
      <c r="AA123" s="31" t="s">
        <v>503</v>
      </c>
      <c r="AB123" s="31" t="s">
        <v>501</v>
      </c>
      <c r="AC123" s="33">
        <v>45247</v>
      </c>
      <c r="AD123" s="33"/>
      <c r="AE123" s="33">
        <v>45783</v>
      </c>
      <c r="AF123" s="72">
        <f t="shared" si="42"/>
        <v>45967</v>
      </c>
      <c r="AG123" s="27" t="s">
        <v>504</v>
      </c>
      <c r="AH123" s="67">
        <f t="shared" ca="1" si="24"/>
        <v>-171</v>
      </c>
      <c r="AI123" s="69" t="str">
        <f t="shared" ca="1" si="25"/>
        <v>Fuera de servicio</v>
      </c>
      <c r="AJ123" s="30" t="s">
        <v>505</v>
      </c>
      <c r="AK123" s="161" t="s">
        <v>506</v>
      </c>
      <c r="AL123" s="38" t="e">
        <f>VLOOKUP(A123,#REF!,21,FALSE)</f>
        <v>#REF!</v>
      </c>
      <c r="AM123" s="49" t="e">
        <f>VLOOKUP(A123,#REF!,23,FALSE)</f>
        <v>#REF!</v>
      </c>
      <c r="AN123" s="226">
        <f t="shared" si="26"/>
        <v>45783</v>
      </c>
      <c r="AO123" s="234">
        <v>45762</v>
      </c>
      <c r="AP123" s="230">
        <f t="shared" si="27"/>
        <v>3</v>
      </c>
      <c r="AQ123" s="228">
        <f t="shared" si="28"/>
        <v>45783</v>
      </c>
      <c r="AR123" s="228">
        <f t="shared" si="29"/>
        <v>45875</v>
      </c>
      <c r="AS123" s="228">
        <f t="shared" si="30"/>
        <v>45967</v>
      </c>
      <c r="AT123" s="228" t="str">
        <f t="shared" si="43"/>
        <v>N/A</v>
      </c>
      <c r="AU123" s="228" t="str">
        <f t="shared" si="32"/>
        <v>N/A</v>
      </c>
      <c r="AW123" s="239">
        <f t="shared" si="33"/>
        <v>3</v>
      </c>
      <c r="AX123" s="236">
        <f t="shared" si="34"/>
        <v>45762</v>
      </c>
      <c r="AY123" s="236">
        <f t="shared" si="35"/>
        <v>45853</v>
      </c>
      <c r="AZ123" s="236">
        <f t="shared" si="36"/>
        <v>45945</v>
      </c>
      <c r="BA123" s="236" t="str">
        <f t="shared" si="37"/>
        <v>N/A</v>
      </c>
      <c r="BB123" s="236" t="str">
        <f t="shared" si="38"/>
        <v>N/A</v>
      </c>
      <c r="BC123" s="8" t="s">
        <v>264</v>
      </c>
      <c r="BD123" s="242"/>
    </row>
    <row r="124" spans="1:56" ht="13.8" hidden="1" customHeight="1" x14ac:dyDescent="0.3">
      <c r="A124" s="66" t="str">
        <f t="shared" si="41"/>
        <v>TEC-LAB-MP-19_1g_N.I.</v>
      </c>
      <c r="B124" s="66" t="str">
        <f t="shared" si="40"/>
        <v>CAP-362-25</v>
      </c>
      <c r="C124" s="31" t="s">
        <v>46</v>
      </c>
      <c r="D124" s="31" t="s">
        <v>264</v>
      </c>
      <c r="E124" s="31" t="s">
        <v>48</v>
      </c>
      <c r="F124" s="41" t="s">
        <v>499</v>
      </c>
      <c r="G124" s="22" t="s">
        <v>266</v>
      </c>
      <c r="H124" s="42" t="s">
        <v>304</v>
      </c>
      <c r="I124" s="31" t="s">
        <v>464</v>
      </c>
      <c r="J124" s="31" t="s">
        <v>336</v>
      </c>
      <c r="K124" s="31" t="s">
        <v>307</v>
      </c>
      <c r="L124" s="17" t="s">
        <v>337</v>
      </c>
      <c r="M124" s="31" t="s">
        <v>59</v>
      </c>
      <c r="N124" s="164" t="s">
        <v>338</v>
      </c>
      <c r="O124" s="31"/>
      <c r="P124" s="31" t="s">
        <v>339</v>
      </c>
      <c r="Q124" s="31"/>
      <c r="R124" s="31">
        <v>1</v>
      </c>
      <c r="S124" s="31"/>
      <c r="T124" s="31" t="s">
        <v>59</v>
      </c>
      <c r="U124" s="31" t="s">
        <v>311</v>
      </c>
      <c r="V124" s="31">
        <v>6</v>
      </c>
      <c r="W124" s="31">
        <v>6</v>
      </c>
      <c r="X124" s="31">
        <v>3</v>
      </c>
      <c r="Y124" s="31" t="s">
        <v>137</v>
      </c>
      <c r="Z124" s="31" t="s">
        <v>138</v>
      </c>
      <c r="AA124" s="31" t="s">
        <v>503</v>
      </c>
      <c r="AB124" s="31" t="s">
        <v>501</v>
      </c>
      <c r="AC124" s="33">
        <v>45247</v>
      </c>
      <c r="AD124" s="33"/>
      <c r="AE124" s="33">
        <v>45783</v>
      </c>
      <c r="AF124" s="72">
        <f t="shared" si="42"/>
        <v>45967</v>
      </c>
      <c r="AG124" s="27" t="s">
        <v>504</v>
      </c>
      <c r="AH124" s="67">
        <f t="shared" ca="1" si="24"/>
        <v>-171</v>
      </c>
      <c r="AI124" s="69" t="str">
        <f t="shared" ca="1" si="25"/>
        <v>Fuera de servicio</v>
      </c>
      <c r="AJ124" s="30" t="s">
        <v>505</v>
      </c>
      <c r="AK124" s="161" t="s">
        <v>506</v>
      </c>
      <c r="AL124" s="38" t="e">
        <f>VLOOKUP(A124,#REF!,21,FALSE)</f>
        <v>#REF!</v>
      </c>
      <c r="AM124" s="49" t="e">
        <f>VLOOKUP(A124,#REF!,23,FALSE)</f>
        <v>#REF!</v>
      </c>
      <c r="AN124" s="226">
        <f t="shared" si="26"/>
        <v>45783</v>
      </c>
      <c r="AO124" s="234">
        <v>45762</v>
      </c>
      <c r="AP124" s="230">
        <f t="shared" si="27"/>
        <v>3</v>
      </c>
      <c r="AQ124" s="228">
        <f t="shared" si="28"/>
        <v>45783</v>
      </c>
      <c r="AR124" s="228">
        <f t="shared" si="29"/>
        <v>45875</v>
      </c>
      <c r="AS124" s="228">
        <f t="shared" si="30"/>
        <v>45967</v>
      </c>
      <c r="AT124" s="228" t="str">
        <f t="shared" si="43"/>
        <v>N/A</v>
      </c>
      <c r="AU124" s="228" t="str">
        <f t="shared" si="32"/>
        <v>N/A</v>
      </c>
      <c r="AW124" s="239">
        <f t="shared" si="33"/>
        <v>3</v>
      </c>
      <c r="AX124" s="236">
        <f t="shared" si="34"/>
        <v>45762</v>
      </c>
      <c r="AY124" s="236">
        <f t="shared" si="35"/>
        <v>45853</v>
      </c>
      <c r="AZ124" s="236">
        <f t="shared" si="36"/>
        <v>45945</v>
      </c>
      <c r="BA124" s="236" t="str">
        <f t="shared" si="37"/>
        <v>N/A</v>
      </c>
      <c r="BB124" s="236" t="str">
        <f t="shared" si="38"/>
        <v>N/A</v>
      </c>
      <c r="BC124" s="8" t="s">
        <v>264</v>
      </c>
      <c r="BD124" s="242"/>
    </row>
    <row r="125" spans="1:56" ht="13.8" hidden="1" customHeight="1" x14ac:dyDescent="0.3">
      <c r="A125" s="66" t="str">
        <f t="shared" si="41"/>
        <v>TEC-LAB-MP-19_200g_N.I.</v>
      </c>
      <c r="B125" s="66" t="str">
        <f t="shared" si="40"/>
        <v>CAP-362-25</v>
      </c>
      <c r="C125" s="31" t="s">
        <v>46</v>
      </c>
      <c r="D125" s="31" t="s">
        <v>264</v>
      </c>
      <c r="E125" s="31" t="s">
        <v>48</v>
      </c>
      <c r="F125" s="41" t="s">
        <v>499</v>
      </c>
      <c r="G125" s="22" t="s">
        <v>266</v>
      </c>
      <c r="H125" s="42" t="s">
        <v>304</v>
      </c>
      <c r="I125" s="31" t="s">
        <v>464</v>
      </c>
      <c r="J125" s="31" t="s">
        <v>336</v>
      </c>
      <c r="K125" s="31" t="s">
        <v>307</v>
      </c>
      <c r="L125" s="17" t="s">
        <v>358</v>
      </c>
      <c r="M125" s="31" t="s">
        <v>59</v>
      </c>
      <c r="N125" s="164" t="s">
        <v>359</v>
      </c>
      <c r="O125" s="31"/>
      <c r="P125" s="31" t="s">
        <v>360</v>
      </c>
      <c r="Q125" s="31"/>
      <c r="R125" s="31">
        <v>1</v>
      </c>
      <c r="S125" s="31"/>
      <c r="T125" s="31" t="s">
        <v>59</v>
      </c>
      <c r="U125" s="31" t="s">
        <v>311</v>
      </c>
      <c r="V125" s="31">
        <v>6</v>
      </c>
      <c r="W125" s="31">
        <v>6</v>
      </c>
      <c r="X125" s="31">
        <v>3</v>
      </c>
      <c r="Y125" s="31" t="s">
        <v>137</v>
      </c>
      <c r="Z125" s="31" t="s">
        <v>138</v>
      </c>
      <c r="AA125" s="31" t="s">
        <v>503</v>
      </c>
      <c r="AB125" s="31" t="s">
        <v>501</v>
      </c>
      <c r="AC125" s="33">
        <v>45247</v>
      </c>
      <c r="AD125" s="33"/>
      <c r="AE125" s="33">
        <v>45783</v>
      </c>
      <c r="AF125" s="72">
        <f t="shared" si="42"/>
        <v>45967</v>
      </c>
      <c r="AG125" s="27" t="s">
        <v>504</v>
      </c>
      <c r="AH125" s="67">
        <f t="shared" ca="1" si="24"/>
        <v>-171</v>
      </c>
      <c r="AI125" s="69" t="str">
        <f t="shared" ca="1" si="25"/>
        <v>Fuera de servicio</v>
      </c>
      <c r="AJ125" s="30" t="s">
        <v>505</v>
      </c>
      <c r="AK125" s="161" t="s">
        <v>506</v>
      </c>
      <c r="AL125" s="38" t="e">
        <f>VLOOKUP(A125,#REF!,21,FALSE)</f>
        <v>#REF!</v>
      </c>
      <c r="AM125" s="49" t="e">
        <f>VLOOKUP(A125,#REF!,23,FALSE)</f>
        <v>#REF!</v>
      </c>
      <c r="AN125" s="226">
        <f t="shared" si="26"/>
        <v>45783</v>
      </c>
      <c r="AO125" s="234">
        <v>45762</v>
      </c>
      <c r="AP125" s="230">
        <f t="shared" si="27"/>
        <v>3</v>
      </c>
      <c r="AQ125" s="228">
        <f t="shared" si="28"/>
        <v>45783</v>
      </c>
      <c r="AR125" s="228">
        <f t="shared" si="29"/>
        <v>45875</v>
      </c>
      <c r="AS125" s="228">
        <f t="shared" si="30"/>
        <v>45967</v>
      </c>
      <c r="AT125" s="228" t="str">
        <f t="shared" si="43"/>
        <v>N/A</v>
      </c>
      <c r="AU125" s="228" t="str">
        <f t="shared" si="32"/>
        <v>N/A</v>
      </c>
      <c r="AV125" s="147"/>
      <c r="AW125" s="239">
        <f t="shared" si="33"/>
        <v>3</v>
      </c>
      <c r="AX125" s="236">
        <f t="shared" si="34"/>
        <v>45762</v>
      </c>
      <c r="AY125" s="236">
        <f t="shared" si="35"/>
        <v>45853</v>
      </c>
      <c r="AZ125" s="236">
        <f t="shared" si="36"/>
        <v>45945</v>
      </c>
      <c r="BA125" s="236" t="str">
        <f t="shared" si="37"/>
        <v>N/A</v>
      </c>
      <c r="BB125" s="236" t="str">
        <f t="shared" si="38"/>
        <v>N/A</v>
      </c>
      <c r="BC125" s="281" t="s">
        <v>264</v>
      </c>
      <c r="BD125" s="242"/>
    </row>
    <row r="126" spans="1:56" ht="13.8" hidden="1" customHeight="1" x14ac:dyDescent="0.3">
      <c r="A126" s="66" t="str">
        <f t="shared" si="41"/>
        <v>TEC-LAB-MP-19_200g_PUNTO</v>
      </c>
      <c r="B126" s="66" t="str">
        <f t="shared" si="40"/>
        <v>CAP-362-25</v>
      </c>
      <c r="C126" s="31" t="s">
        <v>46</v>
      </c>
      <c r="D126" s="31" t="s">
        <v>264</v>
      </c>
      <c r="E126" s="31" t="s">
        <v>48</v>
      </c>
      <c r="F126" s="41" t="s">
        <v>499</v>
      </c>
      <c r="G126" s="22" t="s">
        <v>266</v>
      </c>
      <c r="H126" s="42" t="s">
        <v>304</v>
      </c>
      <c r="I126" s="31" t="s">
        <v>464</v>
      </c>
      <c r="J126" s="31" t="s">
        <v>336</v>
      </c>
      <c r="K126" s="31" t="s">
        <v>316</v>
      </c>
      <c r="L126" s="17" t="s">
        <v>358</v>
      </c>
      <c r="M126" s="31" t="s">
        <v>59</v>
      </c>
      <c r="N126" s="164" t="s">
        <v>359</v>
      </c>
      <c r="O126" s="31"/>
      <c r="P126" s="31" t="s">
        <v>360</v>
      </c>
      <c r="Q126" s="31"/>
      <c r="R126" s="31">
        <v>1</v>
      </c>
      <c r="S126" s="31"/>
      <c r="T126" s="31" t="s">
        <v>59</v>
      </c>
      <c r="U126" s="31" t="s">
        <v>311</v>
      </c>
      <c r="V126" s="31">
        <v>6</v>
      </c>
      <c r="W126" s="31">
        <v>6</v>
      </c>
      <c r="X126" s="31">
        <v>3</v>
      </c>
      <c r="Y126" s="31" t="s">
        <v>137</v>
      </c>
      <c r="Z126" s="31" t="s">
        <v>138</v>
      </c>
      <c r="AA126" s="31" t="s">
        <v>503</v>
      </c>
      <c r="AB126" s="31" t="s">
        <v>501</v>
      </c>
      <c r="AC126" s="33">
        <v>45247</v>
      </c>
      <c r="AD126" s="33"/>
      <c r="AE126" s="33">
        <v>45783</v>
      </c>
      <c r="AF126" s="72">
        <f t="shared" si="42"/>
        <v>45967</v>
      </c>
      <c r="AG126" s="27" t="s">
        <v>504</v>
      </c>
      <c r="AH126" s="67">
        <f t="shared" ca="1" si="24"/>
        <v>-171</v>
      </c>
      <c r="AI126" s="69" t="str">
        <f t="shared" ca="1" si="25"/>
        <v>Fuera de servicio</v>
      </c>
      <c r="AJ126" s="30" t="s">
        <v>505</v>
      </c>
      <c r="AK126" s="161" t="s">
        <v>506</v>
      </c>
      <c r="AL126" s="38" t="e">
        <f>VLOOKUP(A126,#REF!,21,FALSE)</f>
        <v>#REF!</v>
      </c>
      <c r="AM126" s="49" t="e">
        <f>VLOOKUP(A126,#REF!,23,FALSE)</f>
        <v>#REF!</v>
      </c>
      <c r="AN126" s="226">
        <f t="shared" si="26"/>
        <v>45783</v>
      </c>
      <c r="AO126" s="234">
        <v>45762</v>
      </c>
      <c r="AP126" s="230">
        <f t="shared" si="27"/>
        <v>3</v>
      </c>
      <c r="AQ126" s="228">
        <f t="shared" si="28"/>
        <v>45783</v>
      </c>
      <c r="AR126" s="228">
        <f t="shared" si="29"/>
        <v>45875</v>
      </c>
      <c r="AS126" s="228">
        <f t="shared" si="30"/>
        <v>45967</v>
      </c>
      <c r="AT126" s="228" t="str">
        <f t="shared" si="43"/>
        <v>N/A</v>
      </c>
      <c r="AU126" s="228" t="str">
        <f t="shared" si="32"/>
        <v>N/A</v>
      </c>
      <c r="AV126" s="147"/>
      <c r="AW126" s="239">
        <f t="shared" si="33"/>
        <v>3</v>
      </c>
      <c r="AX126" s="236">
        <f t="shared" si="34"/>
        <v>45762</v>
      </c>
      <c r="AY126" s="236">
        <f t="shared" si="35"/>
        <v>45853</v>
      </c>
      <c r="AZ126" s="236">
        <f t="shared" si="36"/>
        <v>45945</v>
      </c>
      <c r="BA126" s="236" t="str">
        <f t="shared" si="37"/>
        <v>N/A</v>
      </c>
      <c r="BB126" s="236" t="str">
        <f t="shared" si="38"/>
        <v>N/A</v>
      </c>
      <c r="BC126" s="281" t="s">
        <v>264</v>
      </c>
      <c r="BD126" s="242"/>
    </row>
    <row r="127" spans="1:56" ht="13.8" hidden="1" customHeight="1" x14ac:dyDescent="0.3">
      <c r="A127" s="66" t="str">
        <f t="shared" si="41"/>
        <v>TEC-LAB-MP-19_20g_N.I.</v>
      </c>
      <c r="B127" s="66" t="str">
        <f t="shared" si="40"/>
        <v>CAP-362-25</v>
      </c>
      <c r="C127" s="31" t="s">
        <v>46</v>
      </c>
      <c r="D127" s="31" t="s">
        <v>264</v>
      </c>
      <c r="E127" s="31" t="s">
        <v>48</v>
      </c>
      <c r="F127" s="41" t="s">
        <v>499</v>
      </c>
      <c r="G127" s="22" t="s">
        <v>266</v>
      </c>
      <c r="H127" s="42" t="s">
        <v>304</v>
      </c>
      <c r="I127" s="31" t="s">
        <v>464</v>
      </c>
      <c r="J127" s="31" t="s">
        <v>336</v>
      </c>
      <c r="K127" s="31" t="s">
        <v>307</v>
      </c>
      <c r="L127" s="17" t="s">
        <v>349</v>
      </c>
      <c r="M127" s="31" t="s">
        <v>59</v>
      </c>
      <c r="N127" s="164" t="s">
        <v>350</v>
      </c>
      <c r="O127" s="31"/>
      <c r="P127" s="31" t="s">
        <v>351</v>
      </c>
      <c r="Q127" s="31"/>
      <c r="R127" s="31">
        <v>1</v>
      </c>
      <c r="S127" s="31"/>
      <c r="T127" s="31" t="s">
        <v>59</v>
      </c>
      <c r="U127" s="31" t="s">
        <v>311</v>
      </c>
      <c r="V127" s="31">
        <v>6</v>
      </c>
      <c r="W127" s="31">
        <v>6</v>
      </c>
      <c r="X127" s="31">
        <v>3</v>
      </c>
      <c r="Y127" s="31" t="s">
        <v>137</v>
      </c>
      <c r="Z127" s="258" t="s">
        <v>138</v>
      </c>
      <c r="AA127" s="31" t="s">
        <v>503</v>
      </c>
      <c r="AB127" s="31" t="s">
        <v>501</v>
      </c>
      <c r="AC127" s="33">
        <v>45247</v>
      </c>
      <c r="AD127" s="33"/>
      <c r="AE127" s="33">
        <v>45783</v>
      </c>
      <c r="AF127" s="72">
        <f t="shared" si="42"/>
        <v>45967</v>
      </c>
      <c r="AG127" s="27" t="s">
        <v>504</v>
      </c>
      <c r="AH127" s="67">
        <f t="shared" ca="1" si="24"/>
        <v>-171</v>
      </c>
      <c r="AI127" s="69" t="str">
        <f t="shared" ca="1" si="25"/>
        <v>Fuera de servicio</v>
      </c>
      <c r="AJ127" s="30" t="s">
        <v>505</v>
      </c>
      <c r="AK127" s="161" t="s">
        <v>506</v>
      </c>
      <c r="AL127" s="38" t="e">
        <f>VLOOKUP(A127,#REF!,21,FALSE)</f>
        <v>#REF!</v>
      </c>
      <c r="AM127" s="49" t="e">
        <f>VLOOKUP(A127,#REF!,23,FALSE)</f>
        <v>#REF!</v>
      </c>
      <c r="AN127" s="226">
        <f t="shared" si="26"/>
        <v>45783</v>
      </c>
      <c r="AO127" s="234">
        <v>45762</v>
      </c>
      <c r="AP127" s="230">
        <f t="shared" si="27"/>
        <v>3</v>
      </c>
      <c r="AQ127" s="228">
        <f t="shared" si="28"/>
        <v>45783</v>
      </c>
      <c r="AR127" s="228">
        <f t="shared" si="29"/>
        <v>45875</v>
      </c>
      <c r="AS127" s="228">
        <f t="shared" si="30"/>
        <v>45967</v>
      </c>
      <c r="AT127" s="228" t="str">
        <f t="shared" si="43"/>
        <v>N/A</v>
      </c>
      <c r="AU127" s="228" t="str">
        <f t="shared" si="32"/>
        <v>N/A</v>
      </c>
      <c r="AW127" s="239">
        <f t="shared" si="33"/>
        <v>3</v>
      </c>
      <c r="AX127" s="236">
        <f t="shared" si="34"/>
        <v>45762</v>
      </c>
      <c r="AY127" s="236">
        <f t="shared" si="35"/>
        <v>45853</v>
      </c>
      <c r="AZ127" s="236">
        <f t="shared" si="36"/>
        <v>45945</v>
      </c>
      <c r="BA127" s="236" t="str">
        <f t="shared" si="37"/>
        <v>N/A</v>
      </c>
      <c r="BB127" s="236" t="str">
        <f t="shared" si="38"/>
        <v>N/A</v>
      </c>
      <c r="BC127" s="8" t="s">
        <v>264</v>
      </c>
      <c r="BD127" s="242"/>
    </row>
    <row r="128" spans="1:56" ht="13.8" hidden="1" customHeight="1" x14ac:dyDescent="0.3">
      <c r="A128" s="66" t="str">
        <f t="shared" si="41"/>
        <v>TEC-LAB-MP-19_20g_PUNTO</v>
      </c>
      <c r="B128" s="66" t="str">
        <f t="shared" si="40"/>
        <v>CAP-362-25</v>
      </c>
      <c r="C128" s="31" t="s">
        <v>46</v>
      </c>
      <c r="D128" s="31" t="s">
        <v>264</v>
      </c>
      <c r="E128" s="31" t="s">
        <v>48</v>
      </c>
      <c r="F128" s="41" t="s">
        <v>499</v>
      </c>
      <c r="G128" s="22" t="s">
        <v>266</v>
      </c>
      <c r="H128" s="42" t="s">
        <v>304</v>
      </c>
      <c r="I128" s="31" t="s">
        <v>464</v>
      </c>
      <c r="J128" s="31" t="s">
        <v>336</v>
      </c>
      <c r="K128" s="31" t="s">
        <v>316</v>
      </c>
      <c r="L128" s="17" t="s">
        <v>349</v>
      </c>
      <c r="M128" s="31" t="s">
        <v>59</v>
      </c>
      <c r="N128" s="164" t="s">
        <v>350</v>
      </c>
      <c r="O128" s="31"/>
      <c r="P128" s="31" t="s">
        <v>351</v>
      </c>
      <c r="Q128" s="31"/>
      <c r="R128" s="31">
        <v>1</v>
      </c>
      <c r="S128" s="31"/>
      <c r="T128" s="31" t="s">
        <v>59</v>
      </c>
      <c r="U128" s="31" t="s">
        <v>311</v>
      </c>
      <c r="V128" s="31">
        <v>6</v>
      </c>
      <c r="W128" s="31">
        <v>6</v>
      </c>
      <c r="X128" s="31">
        <v>3</v>
      </c>
      <c r="Y128" s="31" t="s">
        <v>137</v>
      </c>
      <c r="Z128" s="258" t="s">
        <v>138</v>
      </c>
      <c r="AA128" s="31" t="s">
        <v>503</v>
      </c>
      <c r="AB128" s="31" t="s">
        <v>501</v>
      </c>
      <c r="AC128" s="33">
        <v>45247</v>
      </c>
      <c r="AD128" s="33"/>
      <c r="AE128" s="33">
        <v>45783</v>
      </c>
      <c r="AF128" s="72">
        <f t="shared" si="42"/>
        <v>45967</v>
      </c>
      <c r="AG128" s="27" t="s">
        <v>504</v>
      </c>
      <c r="AH128" s="67">
        <f t="shared" ca="1" si="24"/>
        <v>-171</v>
      </c>
      <c r="AI128" s="69" t="str">
        <f t="shared" ca="1" si="25"/>
        <v>Fuera de servicio</v>
      </c>
      <c r="AJ128" s="30" t="s">
        <v>505</v>
      </c>
      <c r="AK128" s="161" t="s">
        <v>506</v>
      </c>
      <c r="AL128" s="38" t="e">
        <f>VLOOKUP(A128,#REF!,21,FALSE)</f>
        <v>#REF!</v>
      </c>
      <c r="AM128" s="49" t="e">
        <f>VLOOKUP(A128,#REF!,23,FALSE)</f>
        <v>#REF!</v>
      </c>
      <c r="AN128" s="226">
        <f t="shared" si="26"/>
        <v>45783</v>
      </c>
      <c r="AO128" s="234">
        <v>45762</v>
      </c>
      <c r="AP128" s="230">
        <f t="shared" si="27"/>
        <v>3</v>
      </c>
      <c r="AQ128" s="228">
        <f t="shared" si="28"/>
        <v>45783</v>
      </c>
      <c r="AR128" s="228">
        <f t="shared" si="29"/>
        <v>45875</v>
      </c>
      <c r="AS128" s="228">
        <f t="shared" si="30"/>
        <v>45967</v>
      </c>
      <c r="AT128" s="228" t="str">
        <f t="shared" si="43"/>
        <v>N/A</v>
      </c>
      <c r="AU128" s="228" t="str">
        <f t="shared" si="32"/>
        <v>N/A</v>
      </c>
      <c r="AW128" s="239">
        <f t="shared" si="33"/>
        <v>3</v>
      </c>
      <c r="AX128" s="236">
        <f t="shared" si="34"/>
        <v>45762</v>
      </c>
      <c r="AY128" s="236">
        <f t="shared" si="35"/>
        <v>45853</v>
      </c>
      <c r="AZ128" s="236">
        <f t="shared" si="36"/>
        <v>45945</v>
      </c>
      <c r="BA128" s="236" t="str">
        <f t="shared" si="37"/>
        <v>N/A</v>
      </c>
      <c r="BB128" s="236" t="str">
        <f t="shared" si="38"/>
        <v>N/A</v>
      </c>
      <c r="BC128" s="8" t="s">
        <v>264</v>
      </c>
      <c r="BD128" s="242"/>
    </row>
    <row r="129" spans="1:56" ht="13.8" hidden="1" customHeight="1" x14ac:dyDescent="0.3">
      <c r="A129" s="66" t="str">
        <f t="shared" si="41"/>
        <v>TEC-LAB-MP-19_2g_N.I.</v>
      </c>
      <c r="B129" s="66" t="str">
        <f t="shared" si="40"/>
        <v>CAP-362-25</v>
      </c>
      <c r="C129" s="31" t="s">
        <v>46</v>
      </c>
      <c r="D129" s="31" t="s">
        <v>264</v>
      </c>
      <c r="E129" s="31" t="s">
        <v>48</v>
      </c>
      <c r="F129" s="41" t="s">
        <v>499</v>
      </c>
      <c r="G129" s="22" t="s">
        <v>266</v>
      </c>
      <c r="H129" s="42" t="s">
        <v>304</v>
      </c>
      <c r="I129" s="31" t="s">
        <v>464</v>
      </c>
      <c r="J129" s="31" t="s">
        <v>336</v>
      </c>
      <c r="K129" s="31" t="s">
        <v>307</v>
      </c>
      <c r="L129" s="17" t="s">
        <v>340</v>
      </c>
      <c r="M129" s="31" t="s">
        <v>59</v>
      </c>
      <c r="N129" s="164" t="s">
        <v>341</v>
      </c>
      <c r="O129" s="31"/>
      <c r="P129" s="31" t="s">
        <v>342</v>
      </c>
      <c r="Q129" s="31"/>
      <c r="R129" s="31">
        <v>1</v>
      </c>
      <c r="S129" s="31"/>
      <c r="T129" s="31" t="s">
        <v>59</v>
      </c>
      <c r="U129" s="31" t="s">
        <v>311</v>
      </c>
      <c r="V129" s="31">
        <v>6</v>
      </c>
      <c r="W129" s="31">
        <v>6</v>
      </c>
      <c r="X129" s="31">
        <v>3</v>
      </c>
      <c r="Y129" s="31" t="s">
        <v>137</v>
      </c>
      <c r="Z129" s="258" t="s">
        <v>138</v>
      </c>
      <c r="AA129" s="31" t="s">
        <v>503</v>
      </c>
      <c r="AB129" s="31" t="s">
        <v>501</v>
      </c>
      <c r="AC129" s="33">
        <v>45247</v>
      </c>
      <c r="AD129" s="33"/>
      <c r="AE129" s="33">
        <v>45783</v>
      </c>
      <c r="AF129" s="72">
        <f t="shared" si="42"/>
        <v>45967</v>
      </c>
      <c r="AG129" s="27" t="s">
        <v>504</v>
      </c>
      <c r="AH129" s="67">
        <f t="shared" ca="1" si="24"/>
        <v>-171</v>
      </c>
      <c r="AI129" s="69" t="str">
        <f t="shared" ca="1" si="25"/>
        <v>Fuera de servicio</v>
      </c>
      <c r="AJ129" s="30" t="s">
        <v>505</v>
      </c>
      <c r="AK129" s="161" t="s">
        <v>506</v>
      </c>
      <c r="AL129" s="38" t="e">
        <f>VLOOKUP(A129,#REF!,21,FALSE)</f>
        <v>#REF!</v>
      </c>
      <c r="AM129" s="49" t="e">
        <f>VLOOKUP(A129,#REF!,23,FALSE)</f>
        <v>#REF!</v>
      </c>
      <c r="AN129" s="226">
        <f t="shared" si="26"/>
        <v>45783</v>
      </c>
      <c r="AO129" s="234">
        <v>45762</v>
      </c>
      <c r="AP129" s="230">
        <f t="shared" si="27"/>
        <v>3</v>
      </c>
      <c r="AQ129" s="228">
        <f t="shared" si="28"/>
        <v>45783</v>
      </c>
      <c r="AR129" s="228">
        <f t="shared" si="29"/>
        <v>45875</v>
      </c>
      <c r="AS129" s="228">
        <f t="shared" si="30"/>
        <v>45967</v>
      </c>
      <c r="AT129" s="228" t="str">
        <f t="shared" si="43"/>
        <v>N/A</v>
      </c>
      <c r="AU129" s="228" t="str">
        <f t="shared" si="32"/>
        <v>N/A</v>
      </c>
      <c r="AW129" s="239">
        <f t="shared" si="33"/>
        <v>3</v>
      </c>
      <c r="AX129" s="236">
        <f t="shared" si="34"/>
        <v>45762</v>
      </c>
      <c r="AY129" s="236">
        <f t="shared" si="35"/>
        <v>45853</v>
      </c>
      <c r="AZ129" s="236">
        <f t="shared" si="36"/>
        <v>45945</v>
      </c>
      <c r="BA129" s="236" t="str">
        <f t="shared" si="37"/>
        <v>N/A</v>
      </c>
      <c r="BB129" s="236" t="str">
        <f t="shared" si="38"/>
        <v>N/A</v>
      </c>
      <c r="BC129" s="8" t="s">
        <v>264</v>
      </c>
      <c r="BD129" s="242"/>
    </row>
    <row r="130" spans="1:56" ht="13.8" hidden="1" customHeight="1" x14ac:dyDescent="0.3">
      <c r="A130" s="66" t="str">
        <f t="shared" si="41"/>
        <v>TEC-LAB-MP-19_2g_PUNTO</v>
      </c>
      <c r="B130" s="66" t="str">
        <f t="shared" si="40"/>
        <v>CAP-362-25</v>
      </c>
      <c r="C130" s="31" t="s">
        <v>46</v>
      </c>
      <c r="D130" s="31" t="s">
        <v>264</v>
      </c>
      <c r="E130" s="31" t="s">
        <v>48</v>
      </c>
      <c r="F130" s="41" t="s">
        <v>499</v>
      </c>
      <c r="G130" s="22" t="s">
        <v>266</v>
      </c>
      <c r="H130" s="42" t="s">
        <v>304</v>
      </c>
      <c r="I130" s="31" t="s">
        <v>464</v>
      </c>
      <c r="J130" s="31" t="s">
        <v>336</v>
      </c>
      <c r="K130" s="31" t="s">
        <v>316</v>
      </c>
      <c r="L130" s="17" t="s">
        <v>340</v>
      </c>
      <c r="M130" s="31" t="s">
        <v>59</v>
      </c>
      <c r="N130" s="164" t="s">
        <v>341</v>
      </c>
      <c r="O130" s="31"/>
      <c r="P130" s="31" t="s">
        <v>342</v>
      </c>
      <c r="Q130" s="31"/>
      <c r="R130" s="31">
        <v>1</v>
      </c>
      <c r="S130" s="31"/>
      <c r="T130" s="31" t="s">
        <v>59</v>
      </c>
      <c r="U130" s="31" t="s">
        <v>311</v>
      </c>
      <c r="V130" s="31">
        <v>6</v>
      </c>
      <c r="W130" s="31">
        <v>6</v>
      </c>
      <c r="X130" s="31">
        <v>3</v>
      </c>
      <c r="Y130" s="31" t="s">
        <v>137</v>
      </c>
      <c r="Z130" s="31" t="s">
        <v>138</v>
      </c>
      <c r="AA130" s="31" t="s">
        <v>503</v>
      </c>
      <c r="AB130" s="31" t="s">
        <v>501</v>
      </c>
      <c r="AC130" s="33">
        <v>45247</v>
      </c>
      <c r="AD130" s="33"/>
      <c r="AE130" s="33">
        <v>45783</v>
      </c>
      <c r="AF130" s="72">
        <f t="shared" si="42"/>
        <v>45967</v>
      </c>
      <c r="AG130" s="27" t="s">
        <v>504</v>
      </c>
      <c r="AH130" s="67">
        <f t="shared" ca="1" si="24"/>
        <v>-171</v>
      </c>
      <c r="AI130" s="69" t="str">
        <f t="shared" ca="1" si="25"/>
        <v>Fuera de servicio</v>
      </c>
      <c r="AJ130" s="30" t="s">
        <v>505</v>
      </c>
      <c r="AK130" s="161" t="s">
        <v>506</v>
      </c>
      <c r="AL130" s="38" t="e">
        <f>VLOOKUP(A130,#REF!,21,FALSE)</f>
        <v>#REF!</v>
      </c>
      <c r="AM130" s="49" t="e">
        <f>VLOOKUP(A130,#REF!,23,FALSE)</f>
        <v>#REF!</v>
      </c>
      <c r="AN130" s="226">
        <f t="shared" si="26"/>
        <v>45783</v>
      </c>
      <c r="AO130" s="234">
        <v>45762</v>
      </c>
      <c r="AP130" s="230">
        <f t="shared" si="27"/>
        <v>3</v>
      </c>
      <c r="AQ130" s="228">
        <f t="shared" si="28"/>
        <v>45783</v>
      </c>
      <c r="AR130" s="228">
        <f t="shared" si="29"/>
        <v>45875</v>
      </c>
      <c r="AS130" s="228">
        <f t="shared" si="30"/>
        <v>45967</v>
      </c>
      <c r="AT130" s="228" t="str">
        <f t="shared" si="43"/>
        <v>N/A</v>
      </c>
      <c r="AU130" s="228" t="str">
        <f t="shared" si="32"/>
        <v>N/A</v>
      </c>
      <c r="AW130" s="239">
        <f t="shared" si="33"/>
        <v>3</v>
      </c>
      <c r="AX130" s="236">
        <f t="shared" si="34"/>
        <v>45762</v>
      </c>
      <c r="AY130" s="236">
        <f t="shared" si="35"/>
        <v>45853</v>
      </c>
      <c r="AZ130" s="236">
        <f t="shared" si="36"/>
        <v>45945</v>
      </c>
      <c r="BA130" s="236" t="str">
        <f t="shared" si="37"/>
        <v>N/A</v>
      </c>
      <c r="BB130" s="236" t="str">
        <f t="shared" si="38"/>
        <v>N/A</v>
      </c>
      <c r="BC130" s="8" t="s">
        <v>264</v>
      </c>
      <c r="BD130" s="242"/>
    </row>
    <row r="131" spans="1:56" s="147" customFormat="1" ht="13.8" hidden="1" customHeight="1" x14ac:dyDescent="0.3">
      <c r="A131" s="66" t="str">
        <f t="shared" si="41"/>
        <v>TEC-LAB-MP-19_50g_N.I.</v>
      </c>
      <c r="B131" s="66" t="str">
        <f t="shared" si="40"/>
        <v>CAP-362-25</v>
      </c>
      <c r="C131" s="31" t="s">
        <v>46</v>
      </c>
      <c r="D131" s="31" t="s">
        <v>264</v>
      </c>
      <c r="E131" s="31" t="s">
        <v>48</v>
      </c>
      <c r="F131" s="41" t="s">
        <v>499</v>
      </c>
      <c r="G131" s="22" t="s">
        <v>266</v>
      </c>
      <c r="H131" s="42" t="s">
        <v>304</v>
      </c>
      <c r="I131" s="31" t="s">
        <v>464</v>
      </c>
      <c r="J131" s="31" t="s">
        <v>336</v>
      </c>
      <c r="K131" s="31" t="s">
        <v>307</v>
      </c>
      <c r="L131" s="17" t="s">
        <v>352</v>
      </c>
      <c r="M131" s="31" t="s">
        <v>59</v>
      </c>
      <c r="N131" s="164" t="s">
        <v>353</v>
      </c>
      <c r="O131" s="31"/>
      <c r="P131" s="31" t="s">
        <v>354</v>
      </c>
      <c r="Q131" s="31"/>
      <c r="R131" s="31">
        <v>1</v>
      </c>
      <c r="S131" s="31"/>
      <c r="T131" s="31" t="s">
        <v>59</v>
      </c>
      <c r="U131" s="31" t="s">
        <v>311</v>
      </c>
      <c r="V131" s="31">
        <v>6</v>
      </c>
      <c r="W131" s="31">
        <v>6</v>
      </c>
      <c r="X131" s="31">
        <v>3</v>
      </c>
      <c r="Y131" s="31" t="s">
        <v>137</v>
      </c>
      <c r="Z131" s="31" t="s">
        <v>138</v>
      </c>
      <c r="AA131" s="31" t="s">
        <v>503</v>
      </c>
      <c r="AB131" s="31" t="s">
        <v>501</v>
      </c>
      <c r="AC131" s="33">
        <v>45247</v>
      </c>
      <c r="AD131" s="33"/>
      <c r="AE131" s="33">
        <v>45783</v>
      </c>
      <c r="AF131" s="72">
        <f t="shared" si="42"/>
        <v>45967</v>
      </c>
      <c r="AG131" s="27" t="s">
        <v>504</v>
      </c>
      <c r="AH131" s="67">
        <f t="shared" ca="1" si="24"/>
        <v>-171</v>
      </c>
      <c r="AI131" s="69" t="str">
        <f t="shared" ca="1" si="25"/>
        <v>Fuera de servicio</v>
      </c>
      <c r="AJ131" s="30" t="s">
        <v>505</v>
      </c>
      <c r="AK131" s="161" t="s">
        <v>506</v>
      </c>
      <c r="AL131" s="38" t="e">
        <f>VLOOKUP(A131,#REF!,21,FALSE)</f>
        <v>#REF!</v>
      </c>
      <c r="AM131" s="49" t="e">
        <f>VLOOKUP(A131,#REF!,23,FALSE)</f>
        <v>#REF!</v>
      </c>
      <c r="AN131" s="226">
        <f t="shared" si="26"/>
        <v>45783</v>
      </c>
      <c r="AO131" s="234">
        <v>45762</v>
      </c>
      <c r="AP131" s="230">
        <f t="shared" si="27"/>
        <v>3</v>
      </c>
      <c r="AQ131" s="228">
        <f t="shared" si="28"/>
        <v>45783</v>
      </c>
      <c r="AR131" s="228">
        <f t="shared" si="29"/>
        <v>45875</v>
      </c>
      <c r="AS131" s="228">
        <f t="shared" si="30"/>
        <v>45967</v>
      </c>
      <c r="AT131" s="228" t="str">
        <f t="shared" si="43"/>
        <v>N/A</v>
      </c>
      <c r="AU131" s="228" t="str">
        <f t="shared" si="32"/>
        <v>N/A</v>
      </c>
      <c r="AV131" s="1"/>
      <c r="AW131" s="239">
        <f t="shared" si="33"/>
        <v>3</v>
      </c>
      <c r="AX131" s="236">
        <f t="shared" si="34"/>
        <v>45762</v>
      </c>
      <c r="AY131" s="236">
        <f t="shared" si="35"/>
        <v>45853</v>
      </c>
      <c r="AZ131" s="236">
        <f t="shared" si="36"/>
        <v>45945</v>
      </c>
      <c r="BA131" s="236" t="str">
        <f t="shared" si="37"/>
        <v>N/A</v>
      </c>
      <c r="BB131" s="236" t="str">
        <f t="shared" si="38"/>
        <v>N/A</v>
      </c>
      <c r="BC131" s="8" t="s">
        <v>264</v>
      </c>
      <c r="BD131" s="242"/>
    </row>
    <row r="132" spans="1:56" s="147" customFormat="1" ht="13.8" hidden="1" customHeight="1" x14ac:dyDescent="0.3">
      <c r="A132" s="66" t="str">
        <f t="shared" si="41"/>
        <v>TEC-LAB-MP-19_5g_N.I.</v>
      </c>
      <c r="B132" s="66" t="str">
        <f t="shared" si="40"/>
        <v>CAP-362-25</v>
      </c>
      <c r="C132" s="31" t="s">
        <v>46</v>
      </c>
      <c r="D132" s="31" t="s">
        <v>264</v>
      </c>
      <c r="E132" s="31" t="s">
        <v>48</v>
      </c>
      <c r="F132" s="41" t="s">
        <v>499</v>
      </c>
      <c r="G132" s="22" t="s">
        <v>266</v>
      </c>
      <c r="H132" s="42" t="s">
        <v>304</v>
      </c>
      <c r="I132" s="31" t="s">
        <v>464</v>
      </c>
      <c r="J132" s="31" t="s">
        <v>336</v>
      </c>
      <c r="K132" s="31" t="s">
        <v>307</v>
      </c>
      <c r="L132" s="17" t="s">
        <v>343</v>
      </c>
      <c r="M132" s="31" t="s">
        <v>59</v>
      </c>
      <c r="N132" s="164" t="s">
        <v>344</v>
      </c>
      <c r="O132" s="31"/>
      <c r="P132" s="31" t="s">
        <v>345</v>
      </c>
      <c r="Q132" s="31"/>
      <c r="R132" s="31">
        <v>1</v>
      </c>
      <c r="S132" s="31"/>
      <c r="T132" s="31" t="s">
        <v>59</v>
      </c>
      <c r="U132" s="31" t="s">
        <v>311</v>
      </c>
      <c r="V132" s="31">
        <v>6</v>
      </c>
      <c r="W132" s="31">
        <v>6</v>
      </c>
      <c r="X132" s="31">
        <v>3</v>
      </c>
      <c r="Y132" s="31" t="s">
        <v>137</v>
      </c>
      <c r="Z132" s="31" t="s">
        <v>138</v>
      </c>
      <c r="AA132" s="31" t="s">
        <v>503</v>
      </c>
      <c r="AB132" s="31" t="s">
        <v>501</v>
      </c>
      <c r="AC132" s="33">
        <v>45247</v>
      </c>
      <c r="AD132" s="33"/>
      <c r="AE132" s="33">
        <v>45783</v>
      </c>
      <c r="AF132" s="72">
        <f t="shared" si="42"/>
        <v>45967</v>
      </c>
      <c r="AG132" s="27" t="s">
        <v>504</v>
      </c>
      <c r="AH132" s="67">
        <f t="shared" ca="1" si="24"/>
        <v>-171</v>
      </c>
      <c r="AI132" s="69" t="str">
        <f t="shared" ca="1" si="25"/>
        <v>Fuera de servicio</v>
      </c>
      <c r="AJ132" s="30" t="s">
        <v>505</v>
      </c>
      <c r="AK132" s="161" t="s">
        <v>506</v>
      </c>
      <c r="AL132" s="38" t="e">
        <f>VLOOKUP(A132,#REF!,21,FALSE)</f>
        <v>#REF!</v>
      </c>
      <c r="AM132" s="49" t="e">
        <f>VLOOKUP(A132,#REF!,23,FALSE)</f>
        <v>#REF!</v>
      </c>
      <c r="AN132" s="226">
        <f t="shared" si="26"/>
        <v>45783</v>
      </c>
      <c r="AO132" s="234">
        <v>45762</v>
      </c>
      <c r="AP132" s="230">
        <f t="shared" si="27"/>
        <v>3</v>
      </c>
      <c r="AQ132" s="228">
        <f t="shared" si="28"/>
        <v>45783</v>
      </c>
      <c r="AR132" s="228">
        <f t="shared" si="29"/>
        <v>45875</v>
      </c>
      <c r="AS132" s="228">
        <f t="shared" si="30"/>
        <v>45967</v>
      </c>
      <c r="AT132" s="228" t="str">
        <f t="shared" si="43"/>
        <v>N/A</v>
      </c>
      <c r="AU132" s="228" t="str">
        <f t="shared" si="32"/>
        <v>N/A</v>
      </c>
      <c r="AV132" s="1"/>
      <c r="AW132" s="239">
        <f t="shared" si="33"/>
        <v>3</v>
      </c>
      <c r="AX132" s="236">
        <f t="shared" si="34"/>
        <v>45762</v>
      </c>
      <c r="AY132" s="236">
        <f t="shared" si="35"/>
        <v>45853</v>
      </c>
      <c r="AZ132" s="236">
        <f t="shared" si="36"/>
        <v>45945</v>
      </c>
      <c r="BA132" s="236" t="str">
        <f t="shared" si="37"/>
        <v>N/A</v>
      </c>
      <c r="BB132" s="236" t="str">
        <f t="shared" si="38"/>
        <v>N/A</v>
      </c>
      <c r="BC132" s="8" t="s">
        <v>264</v>
      </c>
      <c r="BD132" s="242"/>
    </row>
    <row r="133" spans="1:56" ht="13.8" hidden="1" customHeight="1" x14ac:dyDescent="0.3">
      <c r="A133" s="66" t="str">
        <f t="shared" si="41"/>
        <v>TEC-LAB-MP-19a_0,001g a 200g_N.I.</v>
      </c>
      <c r="B133" s="66" t="str">
        <f t="shared" si="40"/>
        <v>CAP-362-25</v>
      </c>
      <c r="C133" s="24" t="s">
        <v>46</v>
      </c>
      <c r="D133" s="24" t="s">
        <v>264</v>
      </c>
      <c r="E133" s="24" t="s">
        <v>48</v>
      </c>
      <c r="F133" s="39" t="s">
        <v>507</v>
      </c>
      <c r="G133" s="3" t="s">
        <v>285</v>
      </c>
      <c r="H133" s="40" t="s">
        <v>304</v>
      </c>
      <c r="I133" s="27" t="s">
        <v>464</v>
      </c>
      <c r="J133" s="27" t="s">
        <v>306</v>
      </c>
      <c r="K133" s="28" t="s">
        <v>307</v>
      </c>
      <c r="L133" s="28" t="s">
        <v>362</v>
      </c>
      <c r="M133" s="27" t="s">
        <v>59</v>
      </c>
      <c r="N133" s="163" t="s">
        <v>272</v>
      </c>
      <c r="O133" s="27" t="s">
        <v>59</v>
      </c>
      <c r="P133" s="24" t="s">
        <v>310</v>
      </c>
      <c r="Q133" s="24"/>
      <c r="R133" s="24" t="s">
        <v>508</v>
      </c>
      <c r="S133" s="24"/>
      <c r="T133" s="27" t="s">
        <v>59</v>
      </c>
      <c r="U133" s="27" t="s">
        <v>311</v>
      </c>
      <c r="V133" s="24">
        <v>6</v>
      </c>
      <c r="W133" s="24">
        <v>6</v>
      </c>
      <c r="X133" s="24">
        <v>3</v>
      </c>
      <c r="Y133" s="27" t="s">
        <v>137</v>
      </c>
      <c r="Z133" s="27" t="s">
        <v>138</v>
      </c>
      <c r="AA133" s="27" t="s">
        <v>503</v>
      </c>
      <c r="AB133" s="27" t="s">
        <v>501</v>
      </c>
      <c r="AC133" s="29">
        <v>45247</v>
      </c>
      <c r="AD133" s="29"/>
      <c r="AE133" s="29">
        <v>45783</v>
      </c>
      <c r="AF133" s="73">
        <f t="shared" si="42"/>
        <v>45967</v>
      </c>
      <c r="AG133" s="27" t="s">
        <v>504</v>
      </c>
      <c r="AH133" s="67">
        <f t="shared" ca="1" si="24"/>
        <v>-171</v>
      </c>
      <c r="AI133" s="69" t="str">
        <f t="shared" ca="1" si="25"/>
        <v>Fuera de servicio</v>
      </c>
      <c r="AJ133" s="30" t="s">
        <v>505</v>
      </c>
      <c r="AK133" s="51" t="s">
        <v>506</v>
      </c>
      <c r="AL133" s="38" t="e">
        <f>VLOOKUP(A133,#REF!,21,FALSE)</f>
        <v>#REF!</v>
      </c>
      <c r="AM133" s="49" t="e">
        <f>VLOOKUP(A133,#REF!,23,FALSE)</f>
        <v>#REF!</v>
      </c>
      <c r="AN133" s="226">
        <f t="shared" si="26"/>
        <v>45783</v>
      </c>
      <c r="AO133" s="234">
        <v>45783</v>
      </c>
      <c r="AP133" s="230">
        <f t="shared" si="27"/>
        <v>3</v>
      </c>
      <c r="AQ133" s="228">
        <f t="shared" si="28"/>
        <v>45783</v>
      </c>
      <c r="AR133" s="228">
        <f t="shared" si="29"/>
        <v>45875</v>
      </c>
      <c r="AS133" s="228">
        <f t="shared" si="30"/>
        <v>45967</v>
      </c>
      <c r="AT133" s="228">
        <f>IF(COUNT(AQ133:AS133)&lt;=AP133,EDATE(AS133,X133),"N/A")</f>
        <v>46059</v>
      </c>
      <c r="AU133" s="228" t="str">
        <f t="shared" si="32"/>
        <v>N/A</v>
      </c>
      <c r="AW133" s="239">
        <f t="shared" si="33"/>
        <v>3</v>
      </c>
      <c r="AX133" s="236">
        <f t="shared" si="34"/>
        <v>45783</v>
      </c>
      <c r="AY133" s="236">
        <f t="shared" si="35"/>
        <v>45875</v>
      </c>
      <c r="AZ133" s="236">
        <f t="shared" si="36"/>
        <v>45967</v>
      </c>
      <c r="BA133" s="236" t="str">
        <f t="shared" si="37"/>
        <v>N/A</v>
      </c>
      <c r="BB133" s="236" t="str">
        <f t="shared" si="38"/>
        <v>N/A</v>
      </c>
      <c r="BC133" s="8" t="s">
        <v>264</v>
      </c>
      <c r="BD133" s="242"/>
    </row>
    <row r="134" spans="1:56" s="147" customFormat="1" ht="13.8" customHeight="1" x14ac:dyDescent="0.3">
      <c r="A134" s="66" t="str">
        <f t="shared" si="41"/>
        <v>TEC-LAB-MP-20_100g_No indica</v>
      </c>
      <c r="B134" s="66" t="str">
        <f t="shared" si="40"/>
        <v>CAP-1685-26</v>
      </c>
      <c r="C134" s="31" t="s">
        <v>46</v>
      </c>
      <c r="D134" s="31" t="s">
        <v>264</v>
      </c>
      <c r="E134" s="31" t="s">
        <v>48</v>
      </c>
      <c r="F134" s="45" t="s">
        <v>509</v>
      </c>
      <c r="G134" s="22" t="s">
        <v>266</v>
      </c>
      <c r="H134" s="46" t="s">
        <v>304</v>
      </c>
      <c r="I134" s="31" t="s">
        <v>464</v>
      </c>
      <c r="J134" s="31" t="s">
        <v>367</v>
      </c>
      <c r="K134" s="31" t="s">
        <v>368</v>
      </c>
      <c r="L134" s="17" t="s">
        <v>355</v>
      </c>
      <c r="M134" s="31" t="s">
        <v>59</v>
      </c>
      <c r="N134" s="164" t="s">
        <v>385</v>
      </c>
      <c r="O134" s="31"/>
      <c r="P134" s="31" t="s">
        <v>382</v>
      </c>
      <c r="Q134" s="31"/>
      <c r="R134" s="31">
        <v>1</v>
      </c>
      <c r="S134" s="31"/>
      <c r="T134" s="31" t="s">
        <v>59</v>
      </c>
      <c r="U134" s="31" t="s">
        <v>370</v>
      </c>
      <c r="V134" s="31">
        <v>12</v>
      </c>
      <c r="W134" s="31">
        <v>12</v>
      </c>
      <c r="X134" s="31">
        <v>4</v>
      </c>
      <c r="Y134" s="31" t="s">
        <v>155</v>
      </c>
      <c r="Z134" s="31" t="s">
        <v>61</v>
      </c>
      <c r="AA134" s="31" t="s">
        <v>510</v>
      </c>
      <c r="AB134" s="31" t="s">
        <v>407</v>
      </c>
      <c r="AC134" s="33">
        <v>45339</v>
      </c>
      <c r="AD134" s="33"/>
      <c r="AE134" s="33">
        <v>46098</v>
      </c>
      <c r="AF134" s="72">
        <f t="shared" si="42"/>
        <v>46463</v>
      </c>
      <c r="AG134" s="31"/>
      <c r="AH134" s="67">
        <f t="shared" ca="1" si="24"/>
        <v>320</v>
      </c>
      <c r="AI134" s="69" t="str">
        <f t="shared" ca="1" si="25"/>
        <v>320  DIAS RESTANTES</v>
      </c>
      <c r="AJ134" s="30" t="s">
        <v>511</v>
      </c>
      <c r="AK134" s="50" t="s">
        <v>512</v>
      </c>
      <c r="AL134" s="38" t="e">
        <f>VLOOKUP(A134,#REF!,21,FALSE)</f>
        <v>#REF!</v>
      </c>
      <c r="AM134" s="49" t="e">
        <f>VLOOKUP(A134,#REF!,23,FALSE)</f>
        <v>#REF!</v>
      </c>
      <c r="AN134" s="226">
        <f t="shared" si="26"/>
        <v>46098</v>
      </c>
      <c r="AO134" s="234">
        <v>45726</v>
      </c>
      <c r="AP134" s="230">
        <f t="shared" si="27"/>
        <v>4</v>
      </c>
      <c r="AQ134" s="228">
        <f t="shared" si="28"/>
        <v>46098</v>
      </c>
      <c r="AR134" s="228">
        <f t="shared" si="29"/>
        <v>46220</v>
      </c>
      <c r="AS134" s="228">
        <f t="shared" si="30"/>
        <v>46343</v>
      </c>
      <c r="AT134" s="228">
        <f t="shared" ref="AT134:AT165" si="44">IF(COUNT(AQ134:AS134)&lt;AP134,EDATE(AS134,X134),"N/A")</f>
        <v>46463</v>
      </c>
      <c r="AU134" s="228" t="str">
        <f t="shared" si="32"/>
        <v>N/A</v>
      </c>
      <c r="AW134" s="239">
        <f t="shared" si="33"/>
        <v>4</v>
      </c>
      <c r="AX134" s="236">
        <f t="shared" si="34"/>
        <v>45726</v>
      </c>
      <c r="AY134" s="236">
        <f t="shared" si="35"/>
        <v>45848</v>
      </c>
      <c r="AZ134" s="236">
        <f t="shared" si="36"/>
        <v>45971</v>
      </c>
      <c r="BA134" s="236">
        <f t="shared" si="37"/>
        <v>46091</v>
      </c>
      <c r="BB134" s="236" t="str">
        <f t="shared" si="38"/>
        <v>N/A</v>
      </c>
      <c r="BC134" s="281" t="s">
        <v>264</v>
      </c>
      <c r="BD134" s="242"/>
    </row>
    <row r="135" spans="1:56" s="147" customFormat="1" ht="13.8" customHeight="1" x14ac:dyDescent="0.3">
      <c r="A135" s="66" t="str">
        <f t="shared" ref="A135:A166" si="45">IF(D135="Masa",CONCATENATE(F135,"_",L135,"_",K135),F135)</f>
        <v>TEC-LAB-MP-20_10g_No indica</v>
      </c>
      <c r="B135" s="66" t="str">
        <f t="shared" si="40"/>
        <v>CAP-1685-26</v>
      </c>
      <c r="C135" s="31" t="s">
        <v>46</v>
      </c>
      <c r="D135" s="31" t="s">
        <v>264</v>
      </c>
      <c r="E135" s="31" t="s">
        <v>48</v>
      </c>
      <c r="F135" s="45" t="s">
        <v>509</v>
      </c>
      <c r="G135" s="22" t="s">
        <v>266</v>
      </c>
      <c r="H135" s="46" t="s">
        <v>304</v>
      </c>
      <c r="I135" s="31" t="s">
        <v>464</v>
      </c>
      <c r="J135" s="31" t="s">
        <v>367</v>
      </c>
      <c r="K135" s="31" t="s">
        <v>368</v>
      </c>
      <c r="L135" s="17" t="s">
        <v>346</v>
      </c>
      <c r="M135" s="31" t="s">
        <v>59</v>
      </c>
      <c r="N135" s="164" t="s">
        <v>380</v>
      </c>
      <c r="O135" s="31"/>
      <c r="P135" s="31" t="s">
        <v>378</v>
      </c>
      <c r="Q135" s="31"/>
      <c r="R135" s="31">
        <v>1</v>
      </c>
      <c r="S135" s="31"/>
      <c r="T135" s="31" t="s">
        <v>59</v>
      </c>
      <c r="U135" s="31" t="s">
        <v>370</v>
      </c>
      <c r="V135" s="31">
        <v>12</v>
      </c>
      <c r="W135" s="31">
        <v>12</v>
      </c>
      <c r="X135" s="31">
        <v>4</v>
      </c>
      <c r="Y135" s="31" t="s">
        <v>155</v>
      </c>
      <c r="Z135" s="31" t="s">
        <v>61</v>
      </c>
      <c r="AA135" s="31" t="s">
        <v>510</v>
      </c>
      <c r="AB135" s="31" t="s">
        <v>407</v>
      </c>
      <c r="AC135" s="33">
        <v>45339</v>
      </c>
      <c r="AD135" s="33"/>
      <c r="AE135" s="33">
        <v>46098</v>
      </c>
      <c r="AF135" s="72">
        <f t="shared" ref="AF135:AF166" si="46">EDATE(AE135,(V135))</f>
        <v>46463</v>
      </c>
      <c r="AG135" s="31"/>
      <c r="AH135" s="67">
        <f t="shared" ref="AH135:AH198" ca="1" si="47">DAYS360(TODAY(),AF135)</f>
        <v>320</v>
      </c>
      <c r="AI135" s="69" t="str">
        <f t="shared" ref="AI135:AI198" ca="1" si="48">IF(Z135="Fuera de servicio","Fuera de servicio",IF(TODAY()-AF135&gt;0,"OJO EQUIPO VENCIDO",DAYS360(TODAY(),AF135)&amp;"  DIAS RESTANTES"))</f>
        <v>320  DIAS RESTANTES</v>
      </c>
      <c r="AJ135" s="30" t="s">
        <v>511</v>
      </c>
      <c r="AK135" s="50" t="s">
        <v>512</v>
      </c>
      <c r="AL135" s="38" t="e">
        <f>VLOOKUP(A135,#REF!,21,FALSE)</f>
        <v>#REF!</v>
      </c>
      <c r="AM135" s="49" t="e">
        <f>VLOOKUP(A135,#REF!,23,FALSE)</f>
        <v>#REF!</v>
      </c>
      <c r="AN135" s="226">
        <f t="shared" ref="AN135:AN198" si="49">AE135</f>
        <v>46098</v>
      </c>
      <c r="AO135" s="234">
        <v>45726</v>
      </c>
      <c r="AP135" s="230">
        <f t="shared" ref="AP135:AP198" si="50">X135</f>
        <v>4</v>
      </c>
      <c r="AQ135" s="228">
        <f t="shared" ref="AQ135:AQ198" si="51">EDATE(AE135,0)</f>
        <v>46098</v>
      </c>
      <c r="AR135" s="228">
        <f t="shared" ref="AR135:AR198" si="52">IF(COUNT(AQ135)&lt;AP135,EDATE(AE135,X135),"N/A")</f>
        <v>46220</v>
      </c>
      <c r="AS135" s="228">
        <f t="shared" ref="AS135:AS198" si="53">IF(COUNT(AQ135:AR135)&lt;AP135,EDATE(AR135,X135),"N/A")</f>
        <v>46343</v>
      </c>
      <c r="AT135" s="228">
        <f t="shared" si="44"/>
        <v>46463</v>
      </c>
      <c r="AU135" s="228" t="str">
        <f t="shared" ref="AU135:AU198" si="54">IF(COUNT(AQ135:AT135)&lt;AP135,EDATE(AT135,X135),"N/A")</f>
        <v>N/A</v>
      </c>
      <c r="AV135" s="1"/>
      <c r="AW135" s="239">
        <f t="shared" ref="AW135:AW198" si="55">X135</f>
        <v>4</v>
      </c>
      <c r="AX135" s="236">
        <f t="shared" ref="AX135:AX198" si="56">EDATE(AO135,0)</f>
        <v>45726</v>
      </c>
      <c r="AY135" s="236">
        <f t="shared" ref="AY135:AY198" si="57">IF(COUNT(AX135)&lt;AW135,EDATE(AO135,X135),"N/A")</f>
        <v>45848</v>
      </c>
      <c r="AZ135" s="236">
        <f t="shared" ref="AZ135:AZ198" si="58">IF(COUNT(AX135:AY135)&lt;AW135,EDATE(AY135,X135),"N/A")</f>
        <v>45971</v>
      </c>
      <c r="BA135" s="236">
        <f t="shared" ref="BA135:BA198" si="59">IF(COUNT(AX135:AZ135)&lt;AW135,EDATE(AZ135,X135),"N/A")</f>
        <v>46091</v>
      </c>
      <c r="BB135" s="236" t="str">
        <f t="shared" ref="BB135:BB198" si="60">IF(COUNT(AX135:BA135)&lt;AW135,EDATE(BA135,X135),"N/A")</f>
        <v>N/A</v>
      </c>
      <c r="BC135" s="8" t="s">
        <v>264</v>
      </c>
      <c r="BD135" s="242"/>
    </row>
    <row r="136" spans="1:56" s="147" customFormat="1" ht="13.8" customHeight="1" x14ac:dyDescent="0.3">
      <c r="A136" s="66" t="str">
        <f t="shared" si="45"/>
        <v>TEC-LAB-MP-20_1g_No indica</v>
      </c>
      <c r="B136" s="66" t="str">
        <f t="shared" si="40"/>
        <v>CAP-1685-26</v>
      </c>
      <c r="C136" s="31" t="s">
        <v>46</v>
      </c>
      <c r="D136" s="31" t="s">
        <v>264</v>
      </c>
      <c r="E136" s="31" t="s">
        <v>48</v>
      </c>
      <c r="F136" s="45" t="s">
        <v>509</v>
      </c>
      <c r="G136" s="22" t="s">
        <v>266</v>
      </c>
      <c r="H136" s="46" t="s">
        <v>304</v>
      </c>
      <c r="I136" s="31" t="s">
        <v>464</v>
      </c>
      <c r="J136" s="31" t="s">
        <v>367</v>
      </c>
      <c r="K136" s="31" t="s">
        <v>368</v>
      </c>
      <c r="L136" s="17" t="s">
        <v>337</v>
      </c>
      <c r="M136" s="31" t="s">
        <v>59</v>
      </c>
      <c r="N136" s="164" t="s">
        <v>353</v>
      </c>
      <c r="O136" s="31"/>
      <c r="P136" s="31" t="s">
        <v>369</v>
      </c>
      <c r="Q136" s="31"/>
      <c r="R136" s="31">
        <v>1</v>
      </c>
      <c r="S136" s="31"/>
      <c r="T136" s="31" t="s">
        <v>59</v>
      </c>
      <c r="U136" s="31" t="s">
        <v>370</v>
      </c>
      <c r="V136" s="31">
        <v>12</v>
      </c>
      <c r="W136" s="31">
        <v>12</v>
      </c>
      <c r="X136" s="31">
        <v>4</v>
      </c>
      <c r="Y136" s="31" t="s">
        <v>155</v>
      </c>
      <c r="Z136" s="31" t="s">
        <v>61</v>
      </c>
      <c r="AA136" s="31" t="s">
        <v>510</v>
      </c>
      <c r="AB136" s="31" t="s">
        <v>407</v>
      </c>
      <c r="AC136" s="33">
        <v>45339</v>
      </c>
      <c r="AD136" s="33"/>
      <c r="AE136" s="33">
        <v>46098</v>
      </c>
      <c r="AF136" s="72">
        <f t="shared" si="46"/>
        <v>46463</v>
      </c>
      <c r="AG136" s="31"/>
      <c r="AH136" s="67">
        <f t="shared" ca="1" si="47"/>
        <v>320</v>
      </c>
      <c r="AI136" s="69" t="str">
        <f t="shared" ca="1" si="48"/>
        <v>320  DIAS RESTANTES</v>
      </c>
      <c r="AJ136" s="30" t="s">
        <v>511</v>
      </c>
      <c r="AK136" s="50" t="s">
        <v>512</v>
      </c>
      <c r="AL136" s="38" t="e">
        <f>VLOOKUP(A136,#REF!,21,FALSE)</f>
        <v>#REF!</v>
      </c>
      <c r="AM136" s="49" t="e">
        <f>VLOOKUP(A136,#REF!,23,FALSE)</f>
        <v>#REF!</v>
      </c>
      <c r="AN136" s="226">
        <f t="shared" si="49"/>
        <v>46098</v>
      </c>
      <c r="AO136" s="234">
        <v>45726</v>
      </c>
      <c r="AP136" s="230">
        <f t="shared" si="50"/>
        <v>4</v>
      </c>
      <c r="AQ136" s="228">
        <f t="shared" si="51"/>
        <v>46098</v>
      </c>
      <c r="AR136" s="228">
        <f t="shared" si="52"/>
        <v>46220</v>
      </c>
      <c r="AS136" s="228">
        <f t="shared" si="53"/>
        <v>46343</v>
      </c>
      <c r="AT136" s="228">
        <f t="shared" si="44"/>
        <v>46463</v>
      </c>
      <c r="AU136" s="228" t="str">
        <f t="shared" si="54"/>
        <v>N/A</v>
      </c>
      <c r="AW136" s="239">
        <f t="shared" si="55"/>
        <v>4</v>
      </c>
      <c r="AX136" s="236">
        <f t="shared" si="56"/>
        <v>45726</v>
      </c>
      <c r="AY136" s="236">
        <f t="shared" si="57"/>
        <v>45848</v>
      </c>
      <c r="AZ136" s="236">
        <f t="shared" si="58"/>
        <v>45971</v>
      </c>
      <c r="BA136" s="236">
        <f t="shared" si="59"/>
        <v>46091</v>
      </c>
      <c r="BB136" s="236" t="str">
        <f t="shared" si="60"/>
        <v>N/A</v>
      </c>
      <c r="BC136" s="281" t="s">
        <v>264</v>
      </c>
      <c r="BD136" s="242"/>
    </row>
    <row r="137" spans="1:56" s="147" customFormat="1" ht="13.8" customHeight="1" x14ac:dyDescent="0.3">
      <c r="A137" s="66" t="str">
        <f t="shared" si="45"/>
        <v>TEC-LAB-MP-20_1kg_No indica</v>
      </c>
      <c r="B137" s="66" t="str">
        <f t="shared" si="40"/>
        <v>CAP-1685-26</v>
      </c>
      <c r="C137" s="31" t="s">
        <v>46</v>
      </c>
      <c r="D137" s="31" t="s">
        <v>264</v>
      </c>
      <c r="E137" s="31" t="s">
        <v>48</v>
      </c>
      <c r="F137" s="45" t="s">
        <v>509</v>
      </c>
      <c r="G137" s="22" t="s">
        <v>266</v>
      </c>
      <c r="H137" s="46" t="s">
        <v>304</v>
      </c>
      <c r="I137" s="31" t="s">
        <v>464</v>
      </c>
      <c r="J137" s="31" t="s">
        <v>367</v>
      </c>
      <c r="K137" s="31" t="s">
        <v>368</v>
      </c>
      <c r="L137" s="17" t="s">
        <v>513</v>
      </c>
      <c r="M137" s="31" t="s">
        <v>59</v>
      </c>
      <c r="N137" s="164" t="s">
        <v>393</v>
      </c>
      <c r="O137" s="31"/>
      <c r="P137" s="31" t="s">
        <v>389</v>
      </c>
      <c r="Q137" s="31"/>
      <c r="R137" s="31">
        <v>1</v>
      </c>
      <c r="S137" s="31"/>
      <c r="T137" s="31" t="s">
        <v>59</v>
      </c>
      <c r="U137" s="31" t="s">
        <v>370</v>
      </c>
      <c r="V137" s="31">
        <v>12</v>
      </c>
      <c r="W137" s="31">
        <v>12</v>
      </c>
      <c r="X137" s="31">
        <v>4</v>
      </c>
      <c r="Y137" s="31" t="s">
        <v>155</v>
      </c>
      <c r="Z137" s="31" t="s">
        <v>61</v>
      </c>
      <c r="AA137" s="31" t="s">
        <v>510</v>
      </c>
      <c r="AB137" s="31" t="s">
        <v>407</v>
      </c>
      <c r="AC137" s="33">
        <v>45339</v>
      </c>
      <c r="AD137" s="33"/>
      <c r="AE137" s="33">
        <v>46098</v>
      </c>
      <c r="AF137" s="72">
        <f t="shared" si="46"/>
        <v>46463</v>
      </c>
      <c r="AG137" s="31"/>
      <c r="AH137" s="67">
        <f t="shared" ca="1" si="47"/>
        <v>320</v>
      </c>
      <c r="AI137" s="69" t="str">
        <f t="shared" ca="1" si="48"/>
        <v>320  DIAS RESTANTES</v>
      </c>
      <c r="AJ137" s="30" t="s">
        <v>511</v>
      </c>
      <c r="AK137" s="50" t="s">
        <v>512</v>
      </c>
      <c r="AL137" s="38" t="e">
        <f>VLOOKUP(A137,#REF!,21,FALSE)</f>
        <v>#REF!</v>
      </c>
      <c r="AM137" s="49" t="e">
        <f>VLOOKUP(A137,#REF!,23,FALSE)</f>
        <v>#REF!</v>
      </c>
      <c r="AN137" s="226">
        <f t="shared" si="49"/>
        <v>46098</v>
      </c>
      <c r="AO137" s="234">
        <v>45726</v>
      </c>
      <c r="AP137" s="230">
        <f t="shared" si="50"/>
        <v>4</v>
      </c>
      <c r="AQ137" s="228">
        <f t="shared" si="51"/>
        <v>46098</v>
      </c>
      <c r="AR137" s="228">
        <f t="shared" si="52"/>
        <v>46220</v>
      </c>
      <c r="AS137" s="228">
        <f t="shared" si="53"/>
        <v>46343</v>
      </c>
      <c r="AT137" s="228">
        <f t="shared" si="44"/>
        <v>46463</v>
      </c>
      <c r="AU137" s="228" t="str">
        <f t="shared" si="54"/>
        <v>N/A</v>
      </c>
      <c r="AV137" s="1"/>
      <c r="AW137" s="239">
        <f t="shared" si="55"/>
        <v>4</v>
      </c>
      <c r="AX137" s="236">
        <f t="shared" si="56"/>
        <v>45726</v>
      </c>
      <c r="AY137" s="236">
        <f t="shared" si="57"/>
        <v>45848</v>
      </c>
      <c r="AZ137" s="236">
        <f t="shared" si="58"/>
        <v>45971</v>
      </c>
      <c r="BA137" s="236">
        <f t="shared" si="59"/>
        <v>46091</v>
      </c>
      <c r="BB137" s="236" t="str">
        <f t="shared" si="60"/>
        <v>N/A</v>
      </c>
      <c r="BC137" s="8" t="s">
        <v>264</v>
      </c>
      <c r="BD137" s="242"/>
    </row>
    <row r="138" spans="1:56" ht="13.8" customHeight="1" x14ac:dyDescent="0.3">
      <c r="A138" s="66" t="str">
        <f t="shared" si="45"/>
        <v>TEC-LAB-MP-20_200g_No indica</v>
      </c>
      <c r="B138" s="66" t="str">
        <f t="shared" si="40"/>
        <v>CAP-1685-26</v>
      </c>
      <c r="C138" s="31" t="s">
        <v>46</v>
      </c>
      <c r="D138" s="31" t="s">
        <v>264</v>
      </c>
      <c r="E138" s="31" t="s">
        <v>48</v>
      </c>
      <c r="F138" s="45" t="s">
        <v>509</v>
      </c>
      <c r="G138" s="22" t="s">
        <v>266</v>
      </c>
      <c r="H138" s="46" t="s">
        <v>304</v>
      </c>
      <c r="I138" s="31" t="s">
        <v>464</v>
      </c>
      <c r="J138" s="31" t="s">
        <v>367</v>
      </c>
      <c r="K138" s="31" t="s">
        <v>368</v>
      </c>
      <c r="L138" s="17" t="s">
        <v>358</v>
      </c>
      <c r="M138" s="31" t="s">
        <v>59</v>
      </c>
      <c r="N138" s="164" t="s">
        <v>388</v>
      </c>
      <c r="O138" s="31"/>
      <c r="P138" s="31" t="s">
        <v>383</v>
      </c>
      <c r="Q138" s="31"/>
      <c r="R138" s="31">
        <v>1</v>
      </c>
      <c r="S138" s="31"/>
      <c r="T138" s="31" t="s">
        <v>59</v>
      </c>
      <c r="U138" s="31" t="s">
        <v>370</v>
      </c>
      <c r="V138" s="31">
        <v>12</v>
      </c>
      <c r="W138" s="31">
        <v>12</v>
      </c>
      <c r="X138" s="31">
        <v>4</v>
      </c>
      <c r="Y138" s="31" t="s">
        <v>155</v>
      </c>
      <c r="Z138" s="31" t="s">
        <v>61</v>
      </c>
      <c r="AA138" s="31" t="s">
        <v>510</v>
      </c>
      <c r="AB138" s="31" t="s">
        <v>407</v>
      </c>
      <c r="AC138" s="33">
        <v>45339</v>
      </c>
      <c r="AD138" s="33"/>
      <c r="AE138" s="33">
        <v>46098</v>
      </c>
      <c r="AF138" s="72">
        <f t="shared" si="46"/>
        <v>46463</v>
      </c>
      <c r="AG138" s="31"/>
      <c r="AH138" s="67">
        <f t="shared" ca="1" si="47"/>
        <v>320</v>
      </c>
      <c r="AI138" s="69" t="str">
        <f t="shared" ca="1" si="48"/>
        <v>320  DIAS RESTANTES</v>
      </c>
      <c r="AJ138" s="30" t="s">
        <v>511</v>
      </c>
      <c r="AK138" s="50" t="s">
        <v>512</v>
      </c>
      <c r="AL138" s="38" t="e">
        <f>VLOOKUP(A138,#REF!,21,FALSE)</f>
        <v>#REF!</v>
      </c>
      <c r="AM138" s="49" t="e">
        <f>VLOOKUP(A138,#REF!,23,FALSE)</f>
        <v>#REF!</v>
      </c>
      <c r="AN138" s="226">
        <f t="shared" si="49"/>
        <v>46098</v>
      </c>
      <c r="AO138" s="234">
        <v>45726</v>
      </c>
      <c r="AP138" s="230">
        <f t="shared" si="50"/>
        <v>4</v>
      </c>
      <c r="AQ138" s="228">
        <f t="shared" si="51"/>
        <v>46098</v>
      </c>
      <c r="AR138" s="228">
        <f t="shared" si="52"/>
        <v>46220</v>
      </c>
      <c r="AS138" s="228">
        <f t="shared" si="53"/>
        <v>46343</v>
      </c>
      <c r="AT138" s="228">
        <f t="shared" si="44"/>
        <v>46463</v>
      </c>
      <c r="AU138" s="228" t="str">
        <f t="shared" si="54"/>
        <v>N/A</v>
      </c>
      <c r="AV138" s="147"/>
      <c r="AW138" s="239">
        <f t="shared" si="55"/>
        <v>4</v>
      </c>
      <c r="AX138" s="236">
        <f t="shared" si="56"/>
        <v>45726</v>
      </c>
      <c r="AY138" s="236">
        <f t="shared" si="57"/>
        <v>45848</v>
      </c>
      <c r="AZ138" s="236">
        <f t="shared" si="58"/>
        <v>45971</v>
      </c>
      <c r="BA138" s="236">
        <f t="shared" si="59"/>
        <v>46091</v>
      </c>
      <c r="BB138" s="236" t="str">
        <f t="shared" si="60"/>
        <v>N/A</v>
      </c>
      <c r="BC138" s="281" t="s">
        <v>264</v>
      </c>
      <c r="BD138" s="242"/>
    </row>
    <row r="139" spans="1:56" ht="13.8" customHeight="1" x14ac:dyDescent="0.3">
      <c r="A139" s="66" t="str">
        <f t="shared" si="45"/>
        <v>TEC-LAB-MP-20_200g_PUNTO</v>
      </c>
      <c r="B139" s="66" t="str">
        <f t="shared" si="40"/>
        <v>CAP-1685-26</v>
      </c>
      <c r="C139" s="31" t="s">
        <v>46</v>
      </c>
      <c r="D139" s="31" t="s">
        <v>264</v>
      </c>
      <c r="E139" s="31" t="s">
        <v>48</v>
      </c>
      <c r="F139" s="45" t="s">
        <v>509</v>
      </c>
      <c r="G139" s="22" t="s">
        <v>266</v>
      </c>
      <c r="H139" s="46" t="s">
        <v>304</v>
      </c>
      <c r="I139" s="31" t="s">
        <v>464</v>
      </c>
      <c r="J139" s="31" t="s">
        <v>367</v>
      </c>
      <c r="K139" s="31" t="s">
        <v>316</v>
      </c>
      <c r="L139" s="17" t="s">
        <v>358</v>
      </c>
      <c r="M139" s="31" t="s">
        <v>59</v>
      </c>
      <c r="N139" s="164" t="s">
        <v>388</v>
      </c>
      <c r="O139" s="31"/>
      <c r="P139" s="31" t="s">
        <v>383</v>
      </c>
      <c r="Q139" s="31"/>
      <c r="R139" s="31">
        <v>1</v>
      </c>
      <c r="S139" s="31"/>
      <c r="T139" s="31" t="s">
        <v>59</v>
      </c>
      <c r="U139" s="31" t="s">
        <v>370</v>
      </c>
      <c r="V139" s="31">
        <v>12</v>
      </c>
      <c r="W139" s="31">
        <v>12</v>
      </c>
      <c r="X139" s="31">
        <v>4</v>
      </c>
      <c r="Y139" s="31" t="s">
        <v>155</v>
      </c>
      <c r="Z139" s="31" t="s">
        <v>61</v>
      </c>
      <c r="AA139" s="31" t="s">
        <v>510</v>
      </c>
      <c r="AB139" s="31" t="s">
        <v>407</v>
      </c>
      <c r="AC139" s="33">
        <v>45339</v>
      </c>
      <c r="AD139" s="33"/>
      <c r="AE139" s="33">
        <v>46098</v>
      </c>
      <c r="AF139" s="72">
        <f t="shared" si="46"/>
        <v>46463</v>
      </c>
      <c r="AG139" s="31"/>
      <c r="AH139" s="67">
        <f t="shared" ca="1" si="47"/>
        <v>320</v>
      </c>
      <c r="AI139" s="69" t="str">
        <f t="shared" ca="1" si="48"/>
        <v>320  DIAS RESTANTES</v>
      </c>
      <c r="AJ139" s="30" t="s">
        <v>511</v>
      </c>
      <c r="AK139" s="50" t="s">
        <v>512</v>
      </c>
      <c r="AL139" s="38" t="e">
        <f>VLOOKUP(A139,#REF!,21,FALSE)</f>
        <v>#REF!</v>
      </c>
      <c r="AM139" s="49" t="e">
        <f>VLOOKUP(A139,#REF!,23,FALSE)</f>
        <v>#REF!</v>
      </c>
      <c r="AN139" s="226">
        <f t="shared" si="49"/>
        <v>46098</v>
      </c>
      <c r="AO139" s="234">
        <v>45726</v>
      </c>
      <c r="AP139" s="230">
        <f t="shared" si="50"/>
        <v>4</v>
      </c>
      <c r="AQ139" s="228">
        <f t="shared" si="51"/>
        <v>46098</v>
      </c>
      <c r="AR139" s="228">
        <f t="shared" si="52"/>
        <v>46220</v>
      </c>
      <c r="AS139" s="228">
        <f t="shared" si="53"/>
        <v>46343</v>
      </c>
      <c r="AT139" s="228">
        <f t="shared" si="44"/>
        <v>46463</v>
      </c>
      <c r="AU139" s="228" t="str">
        <f t="shared" si="54"/>
        <v>N/A</v>
      </c>
      <c r="AV139" s="147"/>
      <c r="AW139" s="239">
        <f t="shared" si="55"/>
        <v>4</v>
      </c>
      <c r="AX139" s="236">
        <f t="shared" si="56"/>
        <v>45726</v>
      </c>
      <c r="AY139" s="236">
        <f t="shared" si="57"/>
        <v>45848</v>
      </c>
      <c r="AZ139" s="236">
        <f t="shared" si="58"/>
        <v>45971</v>
      </c>
      <c r="BA139" s="236">
        <f t="shared" si="59"/>
        <v>46091</v>
      </c>
      <c r="BB139" s="236" t="str">
        <f t="shared" si="60"/>
        <v>N/A</v>
      </c>
      <c r="BC139" s="281" t="s">
        <v>264</v>
      </c>
      <c r="BD139" s="242"/>
    </row>
    <row r="140" spans="1:56" ht="13.8" customHeight="1" x14ac:dyDescent="0.3">
      <c r="A140" s="66" t="str">
        <f t="shared" si="45"/>
        <v>TEC-LAB-MP-20_20g_No indica</v>
      </c>
      <c r="B140" s="66" t="str">
        <f t="shared" si="40"/>
        <v>CAP-1685-26</v>
      </c>
      <c r="C140" s="31" t="s">
        <v>46</v>
      </c>
      <c r="D140" s="31" t="s">
        <v>264</v>
      </c>
      <c r="E140" s="31" t="s">
        <v>48</v>
      </c>
      <c r="F140" s="45" t="s">
        <v>509</v>
      </c>
      <c r="G140" s="22" t="s">
        <v>266</v>
      </c>
      <c r="H140" s="46" t="s">
        <v>304</v>
      </c>
      <c r="I140" s="31" t="s">
        <v>464</v>
      </c>
      <c r="J140" s="31" t="s">
        <v>367</v>
      </c>
      <c r="K140" s="31" t="s">
        <v>368</v>
      </c>
      <c r="L140" s="17" t="s">
        <v>349</v>
      </c>
      <c r="M140" s="31" t="s">
        <v>59</v>
      </c>
      <c r="N140" s="164" t="s">
        <v>381</v>
      </c>
      <c r="O140" s="31"/>
      <c r="P140" s="31" t="s">
        <v>379</v>
      </c>
      <c r="Q140" s="31"/>
      <c r="R140" s="31">
        <v>1</v>
      </c>
      <c r="S140" s="31"/>
      <c r="T140" s="31" t="s">
        <v>59</v>
      </c>
      <c r="U140" s="31" t="s">
        <v>370</v>
      </c>
      <c r="V140" s="31">
        <v>12</v>
      </c>
      <c r="W140" s="31">
        <v>12</v>
      </c>
      <c r="X140" s="31">
        <v>4</v>
      </c>
      <c r="Y140" s="31" t="s">
        <v>155</v>
      </c>
      <c r="Z140" s="31" t="s">
        <v>61</v>
      </c>
      <c r="AA140" s="31" t="s">
        <v>510</v>
      </c>
      <c r="AB140" s="31" t="s">
        <v>407</v>
      </c>
      <c r="AC140" s="33">
        <v>45339</v>
      </c>
      <c r="AD140" s="33"/>
      <c r="AE140" s="33">
        <v>46098</v>
      </c>
      <c r="AF140" s="72">
        <f t="shared" si="46"/>
        <v>46463</v>
      </c>
      <c r="AG140" s="31"/>
      <c r="AH140" s="67">
        <f t="shared" ca="1" si="47"/>
        <v>320</v>
      </c>
      <c r="AI140" s="69" t="str">
        <f t="shared" ca="1" si="48"/>
        <v>320  DIAS RESTANTES</v>
      </c>
      <c r="AJ140" s="30" t="s">
        <v>511</v>
      </c>
      <c r="AK140" s="50" t="s">
        <v>512</v>
      </c>
      <c r="AL140" s="38" t="e">
        <f>VLOOKUP(A140,#REF!,21,FALSE)</f>
        <v>#REF!</v>
      </c>
      <c r="AM140" s="49" t="e">
        <f>VLOOKUP(A140,#REF!,23,FALSE)</f>
        <v>#REF!</v>
      </c>
      <c r="AN140" s="226">
        <f t="shared" si="49"/>
        <v>46098</v>
      </c>
      <c r="AO140" s="234">
        <v>45726</v>
      </c>
      <c r="AP140" s="230">
        <f t="shared" si="50"/>
        <v>4</v>
      </c>
      <c r="AQ140" s="228">
        <f t="shared" si="51"/>
        <v>46098</v>
      </c>
      <c r="AR140" s="228">
        <f t="shared" si="52"/>
        <v>46220</v>
      </c>
      <c r="AS140" s="228">
        <f t="shared" si="53"/>
        <v>46343</v>
      </c>
      <c r="AT140" s="228">
        <f t="shared" si="44"/>
        <v>46463</v>
      </c>
      <c r="AU140" s="228" t="str">
        <f t="shared" si="54"/>
        <v>N/A</v>
      </c>
      <c r="AW140" s="239">
        <f t="shared" si="55"/>
        <v>4</v>
      </c>
      <c r="AX140" s="236">
        <f t="shared" si="56"/>
        <v>45726</v>
      </c>
      <c r="AY140" s="236">
        <f t="shared" si="57"/>
        <v>45848</v>
      </c>
      <c r="AZ140" s="236">
        <f t="shared" si="58"/>
        <v>45971</v>
      </c>
      <c r="BA140" s="236">
        <f t="shared" si="59"/>
        <v>46091</v>
      </c>
      <c r="BB140" s="236" t="str">
        <f t="shared" si="60"/>
        <v>N/A</v>
      </c>
      <c r="BC140" s="8" t="s">
        <v>264</v>
      </c>
      <c r="BD140" s="242"/>
    </row>
    <row r="141" spans="1:56" s="147" customFormat="1" ht="13.8" customHeight="1" x14ac:dyDescent="0.3">
      <c r="A141" s="66" t="str">
        <f t="shared" si="45"/>
        <v>TEC-LAB-MP-20_20g_PUNTO</v>
      </c>
      <c r="B141" s="66" t="str">
        <f t="shared" si="40"/>
        <v>CAP-1685-26</v>
      </c>
      <c r="C141" s="31" t="s">
        <v>46</v>
      </c>
      <c r="D141" s="31" t="s">
        <v>264</v>
      </c>
      <c r="E141" s="31" t="s">
        <v>48</v>
      </c>
      <c r="F141" s="45" t="s">
        <v>509</v>
      </c>
      <c r="G141" s="22" t="s">
        <v>266</v>
      </c>
      <c r="H141" s="46" t="s">
        <v>304</v>
      </c>
      <c r="I141" s="31" t="s">
        <v>464</v>
      </c>
      <c r="J141" s="31" t="s">
        <v>367</v>
      </c>
      <c r="K141" s="31" t="s">
        <v>316</v>
      </c>
      <c r="L141" s="17" t="s">
        <v>349</v>
      </c>
      <c r="M141" s="31" t="s">
        <v>59</v>
      </c>
      <c r="N141" s="164" t="s">
        <v>381</v>
      </c>
      <c r="O141" s="31"/>
      <c r="P141" s="31" t="s">
        <v>379</v>
      </c>
      <c r="Q141" s="31"/>
      <c r="R141" s="31">
        <v>1</v>
      </c>
      <c r="S141" s="31"/>
      <c r="T141" s="31" t="s">
        <v>59</v>
      </c>
      <c r="U141" s="31" t="s">
        <v>370</v>
      </c>
      <c r="V141" s="31">
        <v>12</v>
      </c>
      <c r="W141" s="31">
        <v>12</v>
      </c>
      <c r="X141" s="31">
        <v>4</v>
      </c>
      <c r="Y141" s="31" t="s">
        <v>155</v>
      </c>
      <c r="Z141" s="31" t="s">
        <v>61</v>
      </c>
      <c r="AA141" s="31" t="s">
        <v>510</v>
      </c>
      <c r="AB141" s="31" t="s">
        <v>407</v>
      </c>
      <c r="AC141" s="33">
        <v>45339</v>
      </c>
      <c r="AD141" s="33"/>
      <c r="AE141" s="33">
        <v>46098</v>
      </c>
      <c r="AF141" s="72">
        <f t="shared" si="46"/>
        <v>46463</v>
      </c>
      <c r="AG141" s="31"/>
      <c r="AH141" s="67">
        <f t="shared" ca="1" si="47"/>
        <v>320</v>
      </c>
      <c r="AI141" s="69" t="str">
        <f t="shared" ca="1" si="48"/>
        <v>320  DIAS RESTANTES</v>
      </c>
      <c r="AJ141" s="30" t="s">
        <v>511</v>
      </c>
      <c r="AK141" s="50" t="s">
        <v>512</v>
      </c>
      <c r="AL141" s="38" t="e">
        <f>VLOOKUP(A141,#REF!,21,FALSE)</f>
        <v>#REF!</v>
      </c>
      <c r="AM141" s="49" t="e">
        <f>VLOOKUP(A141,#REF!,23,FALSE)</f>
        <v>#REF!</v>
      </c>
      <c r="AN141" s="226">
        <f t="shared" si="49"/>
        <v>46098</v>
      </c>
      <c r="AO141" s="234">
        <v>45726</v>
      </c>
      <c r="AP141" s="230">
        <f t="shared" si="50"/>
        <v>4</v>
      </c>
      <c r="AQ141" s="228">
        <f t="shared" si="51"/>
        <v>46098</v>
      </c>
      <c r="AR141" s="228">
        <f t="shared" si="52"/>
        <v>46220</v>
      </c>
      <c r="AS141" s="228">
        <f t="shared" si="53"/>
        <v>46343</v>
      </c>
      <c r="AT141" s="228">
        <f t="shared" si="44"/>
        <v>46463</v>
      </c>
      <c r="AU141" s="228" t="str">
        <f t="shared" si="54"/>
        <v>N/A</v>
      </c>
      <c r="AV141" s="1"/>
      <c r="AW141" s="239">
        <f t="shared" si="55"/>
        <v>4</v>
      </c>
      <c r="AX141" s="236">
        <f t="shared" si="56"/>
        <v>45726</v>
      </c>
      <c r="AY141" s="236">
        <f t="shared" si="57"/>
        <v>45848</v>
      </c>
      <c r="AZ141" s="236">
        <f t="shared" si="58"/>
        <v>45971</v>
      </c>
      <c r="BA141" s="236">
        <f t="shared" si="59"/>
        <v>46091</v>
      </c>
      <c r="BB141" s="236" t="str">
        <f t="shared" si="60"/>
        <v>N/A</v>
      </c>
      <c r="BC141" s="8" t="s">
        <v>264</v>
      </c>
      <c r="BD141" s="242"/>
    </row>
    <row r="142" spans="1:56" s="147" customFormat="1" ht="13.8" customHeight="1" x14ac:dyDescent="0.3">
      <c r="A142" s="66" t="str">
        <f t="shared" si="45"/>
        <v>TEC-LAB-MP-20_2g_No indica</v>
      </c>
      <c r="B142" s="66" t="str">
        <f t="shared" si="40"/>
        <v>CAP-1685-26</v>
      </c>
      <c r="C142" s="31" t="s">
        <v>46</v>
      </c>
      <c r="D142" s="31" t="s">
        <v>264</v>
      </c>
      <c r="E142" s="31" t="s">
        <v>48</v>
      </c>
      <c r="F142" s="45" t="s">
        <v>509</v>
      </c>
      <c r="G142" s="22" t="s">
        <v>266</v>
      </c>
      <c r="H142" s="46" t="s">
        <v>304</v>
      </c>
      <c r="I142" s="31" t="s">
        <v>464</v>
      </c>
      <c r="J142" s="31" t="s">
        <v>367</v>
      </c>
      <c r="K142" s="31" t="s">
        <v>368</v>
      </c>
      <c r="L142" s="17" t="s">
        <v>340</v>
      </c>
      <c r="M142" s="31" t="s">
        <v>59</v>
      </c>
      <c r="N142" s="164" t="s">
        <v>377</v>
      </c>
      <c r="O142" s="31"/>
      <c r="P142" s="31" t="s">
        <v>375</v>
      </c>
      <c r="Q142" s="31"/>
      <c r="R142" s="31">
        <v>1</v>
      </c>
      <c r="S142" s="31"/>
      <c r="T142" s="31" t="s">
        <v>59</v>
      </c>
      <c r="U142" s="31" t="s">
        <v>370</v>
      </c>
      <c r="V142" s="31">
        <v>12</v>
      </c>
      <c r="W142" s="31">
        <v>12</v>
      </c>
      <c r="X142" s="31">
        <v>4</v>
      </c>
      <c r="Y142" s="31" t="s">
        <v>155</v>
      </c>
      <c r="Z142" s="31" t="s">
        <v>61</v>
      </c>
      <c r="AA142" s="31" t="s">
        <v>510</v>
      </c>
      <c r="AB142" s="31" t="s">
        <v>407</v>
      </c>
      <c r="AC142" s="33">
        <v>45339</v>
      </c>
      <c r="AD142" s="33"/>
      <c r="AE142" s="33">
        <v>46098</v>
      </c>
      <c r="AF142" s="72">
        <f t="shared" si="46"/>
        <v>46463</v>
      </c>
      <c r="AG142" s="31"/>
      <c r="AH142" s="67">
        <f t="shared" ca="1" si="47"/>
        <v>320</v>
      </c>
      <c r="AI142" s="69" t="str">
        <f t="shared" ca="1" si="48"/>
        <v>320  DIAS RESTANTES</v>
      </c>
      <c r="AJ142" s="30" t="s">
        <v>511</v>
      </c>
      <c r="AK142" s="50" t="s">
        <v>512</v>
      </c>
      <c r="AL142" s="38" t="e">
        <f>VLOOKUP(A142,#REF!,21,FALSE)</f>
        <v>#REF!</v>
      </c>
      <c r="AM142" s="49" t="e">
        <f>VLOOKUP(A142,#REF!,23,FALSE)</f>
        <v>#REF!</v>
      </c>
      <c r="AN142" s="226">
        <f t="shared" si="49"/>
        <v>46098</v>
      </c>
      <c r="AO142" s="234">
        <v>45726</v>
      </c>
      <c r="AP142" s="230">
        <f t="shared" si="50"/>
        <v>4</v>
      </c>
      <c r="AQ142" s="228">
        <f t="shared" si="51"/>
        <v>46098</v>
      </c>
      <c r="AR142" s="228">
        <f t="shared" si="52"/>
        <v>46220</v>
      </c>
      <c r="AS142" s="228">
        <f t="shared" si="53"/>
        <v>46343</v>
      </c>
      <c r="AT142" s="228">
        <f t="shared" si="44"/>
        <v>46463</v>
      </c>
      <c r="AU142" s="228" t="str">
        <f t="shared" si="54"/>
        <v>N/A</v>
      </c>
      <c r="AW142" s="239">
        <f t="shared" si="55"/>
        <v>4</v>
      </c>
      <c r="AX142" s="236">
        <f t="shared" si="56"/>
        <v>45726</v>
      </c>
      <c r="AY142" s="236">
        <f t="shared" si="57"/>
        <v>45848</v>
      </c>
      <c r="AZ142" s="236">
        <f t="shared" si="58"/>
        <v>45971</v>
      </c>
      <c r="BA142" s="236">
        <f t="shared" si="59"/>
        <v>46091</v>
      </c>
      <c r="BB142" s="236" t="str">
        <f t="shared" si="60"/>
        <v>N/A</v>
      </c>
      <c r="BC142" s="281" t="s">
        <v>264</v>
      </c>
      <c r="BD142" s="242"/>
    </row>
    <row r="143" spans="1:56" s="147" customFormat="1" ht="13.8" customHeight="1" x14ac:dyDescent="0.3">
      <c r="A143" s="66" t="str">
        <f t="shared" si="45"/>
        <v>TEC-LAB-MP-20_2g_PUNTO</v>
      </c>
      <c r="B143" s="66" t="str">
        <f t="shared" si="40"/>
        <v>CAP-1685-26</v>
      </c>
      <c r="C143" s="31" t="s">
        <v>46</v>
      </c>
      <c r="D143" s="31" t="s">
        <v>264</v>
      </c>
      <c r="E143" s="31" t="s">
        <v>48</v>
      </c>
      <c r="F143" s="45" t="s">
        <v>509</v>
      </c>
      <c r="G143" s="22" t="s">
        <v>266</v>
      </c>
      <c r="H143" s="46" t="s">
        <v>304</v>
      </c>
      <c r="I143" s="31" t="s">
        <v>464</v>
      </c>
      <c r="J143" s="31" t="s">
        <v>367</v>
      </c>
      <c r="K143" s="31" t="s">
        <v>316</v>
      </c>
      <c r="L143" s="17" t="s">
        <v>340</v>
      </c>
      <c r="M143" s="31" t="s">
        <v>59</v>
      </c>
      <c r="N143" s="164" t="s">
        <v>377</v>
      </c>
      <c r="O143" s="31"/>
      <c r="P143" s="31" t="s">
        <v>375</v>
      </c>
      <c r="Q143" s="31"/>
      <c r="R143" s="31">
        <v>1</v>
      </c>
      <c r="S143" s="31"/>
      <c r="T143" s="31" t="s">
        <v>59</v>
      </c>
      <c r="U143" s="31" t="s">
        <v>370</v>
      </c>
      <c r="V143" s="31">
        <v>12</v>
      </c>
      <c r="W143" s="31">
        <v>12</v>
      </c>
      <c r="X143" s="31">
        <v>4</v>
      </c>
      <c r="Y143" s="31" t="s">
        <v>155</v>
      </c>
      <c r="Z143" s="31" t="s">
        <v>61</v>
      </c>
      <c r="AA143" s="31" t="s">
        <v>510</v>
      </c>
      <c r="AB143" s="31" t="s">
        <v>407</v>
      </c>
      <c r="AC143" s="33">
        <v>45339</v>
      </c>
      <c r="AD143" s="33"/>
      <c r="AE143" s="33">
        <v>46098</v>
      </c>
      <c r="AF143" s="72">
        <f t="shared" si="46"/>
        <v>46463</v>
      </c>
      <c r="AG143" s="31"/>
      <c r="AH143" s="67">
        <f t="shared" ca="1" si="47"/>
        <v>320</v>
      </c>
      <c r="AI143" s="69" t="str">
        <f t="shared" ca="1" si="48"/>
        <v>320  DIAS RESTANTES</v>
      </c>
      <c r="AJ143" s="30" t="s">
        <v>511</v>
      </c>
      <c r="AK143" s="50" t="s">
        <v>512</v>
      </c>
      <c r="AL143" s="38" t="e">
        <f>VLOOKUP(A143,#REF!,21,FALSE)</f>
        <v>#REF!</v>
      </c>
      <c r="AM143" s="49" t="e">
        <f>VLOOKUP(A143,#REF!,23,FALSE)</f>
        <v>#REF!</v>
      </c>
      <c r="AN143" s="226">
        <f t="shared" si="49"/>
        <v>46098</v>
      </c>
      <c r="AO143" s="234">
        <v>45726</v>
      </c>
      <c r="AP143" s="230">
        <f t="shared" si="50"/>
        <v>4</v>
      </c>
      <c r="AQ143" s="228">
        <f t="shared" si="51"/>
        <v>46098</v>
      </c>
      <c r="AR143" s="228">
        <f t="shared" si="52"/>
        <v>46220</v>
      </c>
      <c r="AS143" s="228">
        <f t="shared" si="53"/>
        <v>46343</v>
      </c>
      <c r="AT143" s="228">
        <f t="shared" si="44"/>
        <v>46463</v>
      </c>
      <c r="AU143" s="228" t="str">
        <f t="shared" si="54"/>
        <v>N/A</v>
      </c>
      <c r="AW143" s="239">
        <f t="shared" si="55"/>
        <v>4</v>
      </c>
      <c r="AX143" s="236">
        <f t="shared" si="56"/>
        <v>45726</v>
      </c>
      <c r="AY143" s="236">
        <f t="shared" si="57"/>
        <v>45848</v>
      </c>
      <c r="AZ143" s="236">
        <f t="shared" si="58"/>
        <v>45971</v>
      </c>
      <c r="BA143" s="236">
        <f t="shared" si="59"/>
        <v>46091</v>
      </c>
      <c r="BB143" s="236" t="str">
        <f t="shared" si="60"/>
        <v>N/A</v>
      </c>
      <c r="BC143" s="281" t="s">
        <v>264</v>
      </c>
      <c r="BD143" s="242"/>
    </row>
    <row r="144" spans="1:56" s="147" customFormat="1" ht="13.8" customHeight="1" x14ac:dyDescent="0.3">
      <c r="A144" s="66" t="str">
        <f t="shared" si="45"/>
        <v>TEC-LAB-MP-20_2Kg_No indica</v>
      </c>
      <c r="B144" s="66" t="str">
        <f t="shared" si="40"/>
        <v>CAP-1685-26</v>
      </c>
      <c r="C144" s="31" t="s">
        <v>46</v>
      </c>
      <c r="D144" s="31" t="s">
        <v>264</v>
      </c>
      <c r="E144" s="31" t="s">
        <v>48</v>
      </c>
      <c r="F144" s="45" t="s">
        <v>509</v>
      </c>
      <c r="G144" s="22" t="s">
        <v>266</v>
      </c>
      <c r="H144" s="46" t="s">
        <v>304</v>
      </c>
      <c r="I144" s="31" t="s">
        <v>464</v>
      </c>
      <c r="J144" s="31" t="s">
        <v>367</v>
      </c>
      <c r="K144" s="31" t="s">
        <v>368</v>
      </c>
      <c r="L144" s="17" t="s">
        <v>390</v>
      </c>
      <c r="M144" s="31" t="s">
        <v>59</v>
      </c>
      <c r="N144" s="164" t="s">
        <v>322</v>
      </c>
      <c r="O144" s="31"/>
      <c r="P144" s="31" t="s">
        <v>391</v>
      </c>
      <c r="Q144" s="31"/>
      <c r="R144" s="31">
        <v>1</v>
      </c>
      <c r="S144" s="31"/>
      <c r="T144" s="31" t="s">
        <v>59</v>
      </c>
      <c r="U144" s="31" t="s">
        <v>370</v>
      </c>
      <c r="V144" s="31">
        <v>12</v>
      </c>
      <c r="W144" s="31">
        <v>12</v>
      </c>
      <c r="X144" s="31">
        <v>4</v>
      </c>
      <c r="Y144" s="31" t="s">
        <v>155</v>
      </c>
      <c r="Z144" s="31" t="s">
        <v>61</v>
      </c>
      <c r="AA144" s="31" t="s">
        <v>510</v>
      </c>
      <c r="AB144" s="31" t="s">
        <v>407</v>
      </c>
      <c r="AC144" s="33">
        <v>45339</v>
      </c>
      <c r="AD144" s="33"/>
      <c r="AE144" s="33">
        <v>46098</v>
      </c>
      <c r="AF144" s="72">
        <f t="shared" si="46"/>
        <v>46463</v>
      </c>
      <c r="AG144" s="31"/>
      <c r="AH144" s="67">
        <f t="shared" ca="1" si="47"/>
        <v>320</v>
      </c>
      <c r="AI144" s="69" t="str">
        <f t="shared" ca="1" si="48"/>
        <v>320  DIAS RESTANTES</v>
      </c>
      <c r="AJ144" s="30" t="s">
        <v>511</v>
      </c>
      <c r="AK144" s="50" t="s">
        <v>512</v>
      </c>
      <c r="AL144" s="38" t="e">
        <f>VLOOKUP(A144,#REF!,21,FALSE)</f>
        <v>#REF!</v>
      </c>
      <c r="AM144" s="49" t="e">
        <f>VLOOKUP(A144,#REF!,23,FALSE)</f>
        <v>#REF!</v>
      </c>
      <c r="AN144" s="226">
        <f t="shared" si="49"/>
        <v>46098</v>
      </c>
      <c r="AO144" s="234">
        <v>45726</v>
      </c>
      <c r="AP144" s="230">
        <f t="shared" si="50"/>
        <v>4</v>
      </c>
      <c r="AQ144" s="228">
        <f t="shared" si="51"/>
        <v>46098</v>
      </c>
      <c r="AR144" s="228">
        <f t="shared" si="52"/>
        <v>46220</v>
      </c>
      <c r="AS144" s="228">
        <f t="shared" si="53"/>
        <v>46343</v>
      </c>
      <c r="AT144" s="228">
        <f t="shared" si="44"/>
        <v>46463</v>
      </c>
      <c r="AU144" s="228" t="str">
        <f t="shared" si="54"/>
        <v>N/A</v>
      </c>
      <c r="AV144" s="1"/>
      <c r="AW144" s="239">
        <f t="shared" si="55"/>
        <v>4</v>
      </c>
      <c r="AX144" s="236">
        <f t="shared" si="56"/>
        <v>45726</v>
      </c>
      <c r="AY144" s="236">
        <f t="shared" si="57"/>
        <v>45848</v>
      </c>
      <c r="AZ144" s="236">
        <f t="shared" si="58"/>
        <v>45971</v>
      </c>
      <c r="BA144" s="236">
        <f t="shared" si="59"/>
        <v>46091</v>
      </c>
      <c r="BB144" s="236" t="str">
        <f t="shared" si="60"/>
        <v>N/A</v>
      </c>
      <c r="BC144" s="8" t="s">
        <v>264</v>
      </c>
      <c r="BD144" s="242"/>
    </row>
    <row r="145" spans="1:56" ht="13.8" customHeight="1" x14ac:dyDescent="0.3">
      <c r="A145" s="66" t="str">
        <f t="shared" si="45"/>
        <v>TEC-LAB-MP-20_2Kg_PUNTO</v>
      </c>
      <c r="B145" s="66" t="str">
        <f t="shared" si="40"/>
        <v>CAP-1685-26</v>
      </c>
      <c r="C145" s="31" t="s">
        <v>46</v>
      </c>
      <c r="D145" s="31" t="s">
        <v>264</v>
      </c>
      <c r="E145" s="31" t="s">
        <v>48</v>
      </c>
      <c r="F145" s="45" t="s">
        <v>509</v>
      </c>
      <c r="G145" s="22" t="s">
        <v>266</v>
      </c>
      <c r="H145" s="46" t="s">
        <v>304</v>
      </c>
      <c r="I145" s="31" t="s">
        <v>464</v>
      </c>
      <c r="J145" s="31" t="s">
        <v>367</v>
      </c>
      <c r="K145" s="31" t="s">
        <v>316</v>
      </c>
      <c r="L145" s="17" t="s">
        <v>390</v>
      </c>
      <c r="M145" s="31" t="s">
        <v>59</v>
      </c>
      <c r="N145" s="164" t="s">
        <v>322</v>
      </c>
      <c r="O145" s="31"/>
      <c r="P145" s="31" t="s">
        <v>391</v>
      </c>
      <c r="Q145" s="31"/>
      <c r="R145" s="31">
        <v>1</v>
      </c>
      <c r="S145" s="31"/>
      <c r="T145" s="31" t="s">
        <v>59</v>
      </c>
      <c r="U145" s="31" t="s">
        <v>370</v>
      </c>
      <c r="V145" s="31">
        <v>12</v>
      </c>
      <c r="W145" s="31">
        <v>12</v>
      </c>
      <c r="X145" s="31">
        <v>4</v>
      </c>
      <c r="Y145" s="31" t="s">
        <v>155</v>
      </c>
      <c r="Z145" s="31" t="s">
        <v>61</v>
      </c>
      <c r="AA145" s="31" t="s">
        <v>510</v>
      </c>
      <c r="AB145" s="31" t="s">
        <v>407</v>
      </c>
      <c r="AC145" s="33">
        <v>45339</v>
      </c>
      <c r="AD145" s="33"/>
      <c r="AE145" s="33">
        <v>46098</v>
      </c>
      <c r="AF145" s="72">
        <f t="shared" si="46"/>
        <v>46463</v>
      </c>
      <c r="AG145" s="31"/>
      <c r="AH145" s="67">
        <f t="shared" ca="1" si="47"/>
        <v>320</v>
      </c>
      <c r="AI145" s="69" t="str">
        <f t="shared" ca="1" si="48"/>
        <v>320  DIAS RESTANTES</v>
      </c>
      <c r="AJ145" s="30" t="s">
        <v>511</v>
      </c>
      <c r="AK145" s="50" t="s">
        <v>512</v>
      </c>
      <c r="AL145" s="38" t="e">
        <f>VLOOKUP(A145,#REF!,21,FALSE)</f>
        <v>#REF!</v>
      </c>
      <c r="AM145" s="49" t="e">
        <f>VLOOKUP(A145,#REF!,23,FALSE)</f>
        <v>#REF!</v>
      </c>
      <c r="AN145" s="226">
        <f t="shared" si="49"/>
        <v>46098</v>
      </c>
      <c r="AO145" s="234">
        <v>45726</v>
      </c>
      <c r="AP145" s="230">
        <f t="shared" si="50"/>
        <v>4</v>
      </c>
      <c r="AQ145" s="228">
        <f t="shared" si="51"/>
        <v>46098</v>
      </c>
      <c r="AR145" s="228">
        <f t="shared" si="52"/>
        <v>46220</v>
      </c>
      <c r="AS145" s="228">
        <f t="shared" si="53"/>
        <v>46343</v>
      </c>
      <c r="AT145" s="228">
        <f t="shared" si="44"/>
        <v>46463</v>
      </c>
      <c r="AU145" s="228" t="str">
        <f t="shared" si="54"/>
        <v>N/A</v>
      </c>
      <c r="AV145" s="147"/>
      <c r="AW145" s="239">
        <f t="shared" si="55"/>
        <v>4</v>
      </c>
      <c r="AX145" s="236">
        <f t="shared" si="56"/>
        <v>45726</v>
      </c>
      <c r="AY145" s="236">
        <f t="shared" si="57"/>
        <v>45848</v>
      </c>
      <c r="AZ145" s="236">
        <f t="shared" si="58"/>
        <v>45971</v>
      </c>
      <c r="BA145" s="236">
        <f t="shared" si="59"/>
        <v>46091</v>
      </c>
      <c r="BB145" s="236" t="str">
        <f t="shared" si="60"/>
        <v>N/A</v>
      </c>
      <c r="BC145" s="281" t="s">
        <v>264</v>
      </c>
      <c r="BD145" s="242"/>
    </row>
    <row r="146" spans="1:56" ht="13.8" customHeight="1" x14ac:dyDescent="0.3">
      <c r="A146" s="66" t="str">
        <f t="shared" si="45"/>
        <v>TEC-LAB-MP-20_500g_No indica</v>
      </c>
      <c r="B146" s="66" t="str">
        <f t="shared" si="40"/>
        <v>CAP-1685-26</v>
      </c>
      <c r="C146" s="31" t="s">
        <v>46</v>
      </c>
      <c r="D146" s="31" t="s">
        <v>264</v>
      </c>
      <c r="E146" s="31" t="s">
        <v>48</v>
      </c>
      <c r="F146" s="45" t="s">
        <v>509</v>
      </c>
      <c r="G146" s="22" t="s">
        <v>266</v>
      </c>
      <c r="H146" s="46" t="s">
        <v>304</v>
      </c>
      <c r="I146" s="31" t="s">
        <v>464</v>
      </c>
      <c r="J146" s="31" t="s">
        <v>367</v>
      </c>
      <c r="K146" s="31" t="s">
        <v>368</v>
      </c>
      <c r="L146" s="17" t="s">
        <v>384</v>
      </c>
      <c r="M146" s="31" t="s">
        <v>59</v>
      </c>
      <c r="N146" s="164" t="s">
        <v>392</v>
      </c>
      <c r="O146" s="31"/>
      <c r="P146" s="31" t="s">
        <v>386</v>
      </c>
      <c r="Q146" s="31"/>
      <c r="R146" s="31">
        <v>1</v>
      </c>
      <c r="S146" s="31"/>
      <c r="T146" s="31" t="s">
        <v>59</v>
      </c>
      <c r="U146" s="31" t="s">
        <v>370</v>
      </c>
      <c r="V146" s="31">
        <v>12</v>
      </c>
      <c r="W146" s="31">
        <v>12</v>
      </c>
      <c r="X146" s="31">
        <v>4</v>
      </c>
      <c r="Y146" s="31" t="s">
        <v>155</v>
      </c>
      <c r="Z146" s="31" t="s">
        <v>61</v>
      </c>
      <c r="AA146" s="31" t="s">
        <v>510</v>
      </c>
      <c r="AB146" s="31" t="s">
        <v>407</v>
      </c>
      <c r="AC146" s="33">
        <v>45339</v>
      </c>
      <c r="AD146" s="33"/>
      <c r="AE146" s="33">
        <v>46098</v>
      </c>
      <c r="AF146" s="72">
        <f t="shared" si="46"/>
        <v>46463</v>
      </c>
      <c r="AG146" s="31"/>
      <c r="AH146" s="67">
        <f t="shared" ca="1" si="47"/>
        <v>320</v>
      </c>
      <c r="AI146" s="69" t="str">
        <f t="shared" ca="1" si="48"/>
        <v>320  DIAS RESTANTES</v>
      </c>
      <c r="AJ146" s="30" t="s">
        <v>511</v>
      </c>
      <c r="AK146" s="50" t="s">
        <v>512</v>
      </c>
      <c r="AL146" s="38" t="e">
        <f>VLOOKUP(A146,#REF!,21,FALSE)</f>
        <v>#REF!</v>
      </c>
      <c r="AM146" s="49" t="e">
        <f>VLOOKUP(A146,#REF!,23,FALSE)</f>
        <v>#REF!</v>
      </c>
      <c r="AN146" s="226">
        <f t="shared" si="49"/>
        <v>46098</v>
      </c>
      <c r="AO146" s="234">
        <v>45726</v>
      </c>
      <c r="AP146" s="230">
        <f t="shared" si="50"/>
        <v>4</v>
      </c>
      <c r="AQ146" s="228">
        <f t="shared" si="51"/>
        <v>46098</v>
      </c>
      <c r="AR146" s="228">
        <f t="shared" si="52"/>
        <v>46220</v>
      </c>
      <c r="AS146" s="228">
        <f t="shared" si="53"/>
        <v>46343</v>
      </c>
      <c r="AT146" s="228">
        <f t="shared" si="44"/>
        <v>46463</v>
      </c>
      <c r="AU146" s="228" t="str">
        <f t="shared" si="54"/>
        <v>N/A</v>
      </c>
      <c r="AW146" s="239">
        <f t="shared" si="55"/>
        <v>4</v>
      </c>
      <c r="AX146" s="236">
        <f t="shared" si="56"/>
        <v>45726</v>
      </c>
      <c r="AY146" s="236">
        <f t="shared" si="57"/>
        <v>45848</v>
      </c>
      <c r="AZ146" s="236">
        <f t="shared" si="58"/>
        <v>45971</v>
      </c>
      <c r="BA146" s="236">
        <f t="shared" si="59"/>
        <v>46091</v>
      </c>
      <c r="BB146" s="236" t="str">
        <f t="shared" si="60"/>
        <v>N/A</v>
      </c>
      <c r="BC146" s="8" t="s">
        <v>264</v>
      </c>
      <c r="BD146" s="242"/>
    </row>
    <row r="147" spans="1:56" ht="13.8" customHeight="1" x14ac:dyDescent="0.3">
      <c r="A147" s="66" t="str">
        <f t="shared" si="45"/>
        <v>TEC-LAB-MP-20_50g_No indica</v>
      </c>
      <c r="B147" s="66" t="str">
        <f t="shared" si="40"/>
        <v>CAP-1685-26</v>
      </c>
      <c r="C147" s="31" t="s">
        <v>46</v>
      </c>
      <c r="D147" s="31" t="s">
        <v>264</v>
      </c>
      <c r="E147" s="31" t="s">
        <v>48</v>
      </c>
      <c r="F147" s="45" t="s">
        <v>509</v>
      </c>
      <c r="G147" s="22" t="s">
        <v>266</v>
      </c>
      <c r="H147" s="46" t="s">
        <v>304</v>
      </c>
      <c r="I147" s="31" t="s">
        <v>464</v>
      </c>
      <c r="J147" s="31" t="s">
        <v>367</v>
      </c>
      <c r="K147" s="31" t="s">
        <v>368</v>
      </c>
      <c r="L147" s="17" t="s">
        <v>352</v>
      </c>
      <c r="M147" s="31" t="s">
        <v>59</v>
      </c>
      <c r="N147" s="164" t="s">
        <v>359</v>
      </c>
      <c r="O147" s="31"/>
      <c r="P147" s="31" t="s">
        <v>91</v>
      </c>
      <c r="Q147" s="31"/>
      <c r="R147" s="31">
        <v>1</v>
      </c>
      <c r="S147" s="31"/>
      <c r="T147" s="31" t="s">
        <v>59</v>
      </c>
      <c r="U147" s="31" t="s">
        <v>370</v>
      </c>
      <c r="V147" s="31">
        <v>12</v>
      </c>
      <c r="W147" s="31">
        <v>12</v>
      </c>
      <c r="X147" s="31">
        <v>4</v>
      </c>
      <c r="Y147" s="31" t="s">
        <v>155</v>
      </c>
      <c r="Z147" s="31" t="s">
        <v>61</v>
      </c>
      <c r="AA147" s="31" t="s">
        <v>510</v>
      </c>
      <c r="AB147" s="31" t="s">
        <v>407</v>
      </c>
      <c r="AC147" s="33">
        <v>45339</v>
      </c>
      <c r="AD147" s="33"/>
      <c r="AE147" s="33">
        <v>46098</v>
      </c>
      <c r="AF147" s="72">
        <f t="shared" si="46"/>
        <v>46463</v>
      </c>
      <c r="AG147" s="31"/>
      <c r="AH147" s="67">
        <f t="shared" ca="1" si="47"/>
        <v>320</v>
      </c>
      <c r="AI147" s="69" t="str">
        <f t="shared" ca="1" si="48"/>
        <v>320  DIAS RESTANTES</v>
      </c>
      <c r="AJ147" s="30" t="s">
        <v>511</v>
      </c>
      <c r="AK147" s="50" t="s">
        <v>512</v>
      </c>
      <c r="AL147" s="38" t="e">
        <f>VLOOKUP(A147,#REF!,21,FALSE)</f>
        <v>#REF!</v>
      </c>
      <c r="AM147" s="49" t="e">
        <f>VLOOKUP(A147,#REF!,23,FALSE)</f>
        <v>#REF!</v>
      </c>
      <c r="AN147" s="226">
        <f t="shared" si="49"/>
        <v>46098</v>
      </c>
      <c r="AO147" s="234">
        <v>45726</v>
      </c>
      <c r="AP147" s="230">
        <f t="shared" si="50"/>
        <v>4</v>
      </c>
      <c r="AQ147" s="228">
        <f t="shared" si="51"/>
        <v>46098</v>
      </c>
      <c r="AR147" s="228">
        <f t="shared" si="52"/>
        <v>46220</v>
      </c>
      <c r="AS147" s="228">
        <f t="shared" si="53"/>
        <v>46343</v>
      </c>
      <c r="AT147" s="228">
        <f t="shared" si="44"/>
        <v>46463</v>
      </c>
      <c r="AU147" s="228" t="str">
        <f t="shared" si="54"/>
        <v>N/A</v>
      </c>
      <c r="AV147" s="147"/>
      <c r="AW147" s="239">
        <f t="shared" si="55"/>
        <v>4</v>
      </c>
      <c r="AX147" s="236">
        <f t="shared" si="56"/>
        <v>45726</v>
      </c>
      <c r="AY147" s="236">
        <f t="shared" si="57"/>
        <v>45848</v>
      </c>
      <c r="AZ147" s="236">
        <f t="shared" si="58"/>
        <v>45971</v>
      </c>
      <c r="BA147" s="236">
        <f t="shared" si="59"/>
        <v>46091</v>
      </c>
      <c r="BB147" s="236" t="str">
        <f t="shared" si="60"/>
        <v>N/A</v>
      </c>
      <c r="BC147" s="281" t="s">
        <v>264</v>
      </c>
      <c r="BD147" s="242"/>
    </row>
    <row r="148" spans="1:56" s="147" customFormat="1" ht="13.8" customHeight="1" x14ac:dyDescent="0.3">
      <c r="A148" s="66" t="str">
        <f t="shared" si="45"/>
        <v>TEC-LAB-MP-20_5g_No indica</v>
      </c>
      <c r="B148" s="66" t="str">
        <f t="shared" si="40"/>
        <v>CAP-1685-26</v>
      </c>
      <c r="C148" s="31" t="s">
        <v>46</v>
      </c>
      <c r="D148" s="31" t="s">
        <v>264</v>
      </c>
      <c r="E148" s="31" t="s">
        <v>48</v>
      </c>
      <c r="F148" s="45" t="s">
        <v>509</v>
      </c>
      <c r="G148" s="22" t="s">
        <v>266</v>
      </c>
      <c r="H148" s="46" t="s">
        <v>304</v>
      </c>
      <c r="I148" s="31" t="s">
        <v>464</v>
      </c>
      <c r="J148" s="31" t="s">
        <v>367</v>
      </c>
      <c r="K148" s="31" t="s">
        <v>368</v>
      </c>
      <c r="L148" s="17" t="s">
        <v>343</v>
      </c>
      <c r="M148" s="31" t="s">
        <v>59</v>
      </c>
      <c r="N148" s="164" t="s">
        <v>356</v>
      </c>
      <c r="O148" s="31"/>
      <c r="P148" s="31" t="s">
        <v>376</v>
      </c>
      <c r="Q148" s="31"/>
      <c r="R148" s="31">
        <v>1</v>
      </c>
      <c r="S148" s="31"/>
      <c r="T148" s="31" t="s">
        <v>59</v>
      </c>
      <c r="U148" s="31" t="s">
        <v>370</v>
      </c>
      <c r="V148" s="31">
        <v>12</v>
      </c>
      <c r="W148" s="31">
        <v>12</v>
      </c>
      <c r="X148" s="31">
        <v>4</v>
      </c>
      <c r="Y148" s="31" t="s">
        <v>155</v>
      </c>
      <c r="Z148" s="31" t="s">
        <v>61</v>
      </c>
      <c r="AA148" s="31" t="s">
        <v>510</v>
      </c>
      <c r="AB148" s="31" t="s">
        <v>407</v>
      </c>
      <c r="AC148" s="33">
        <v>45339</v>
      </c>
      <c r="AD148" s="33"/>
      <c r="AE148" s="33">
        <v>46098</v>
      </c>
      <c r="AF148" s="72">
        <f t="shared" si="46"/>
        <v>46463</v>
      </c>
      <c r="AG148" s="31"/>
      <c r="AH148" s="67">
        <f t="shared" ca="1" si="47"/>
        <v>320</v>
      </c>
      <c r="AI148" s="69" t="str">
        <f t="shared" ca="1" si="48"/>
        <v>320  DIAS RESTANTES</v>
      </c>
      <c r="AJ148" s="30" t="s">
        <v>511</v>
      </c>
      <c r="AK148" s="50" t="s">
        <v>512</v>
      </c>
      <c r="AL148" s="38" t="e">
        <f>VLOOKUP(A148,#REF!,21,FALSE)</f>
        <v>#REF!</v>
      </c>
      <c r="AM148" s="49" t="e">
        <f>VLOOKUP(A148,#REF!,23,FALSE)</f>
        <v>#REF!</v>
      </c>
      <c r="AN148" s="226">
        <f t="shared" si="49"/>
        <v>46098</v>
      </c>
      <c r="AO148" s="234">
        <v>45726</v>
      </c>
      <c r="AP148" s="230">
        <f t="shared" si="50"/>
        <v>4</v>
      </c>
      <c r="AQ148" s="228">
        <f t="shared" si="51"/>
        <v>46098</v>
      </c>
      <c r="AR148" s="228">
        <f t="shared" si="52"/>
        <v>46220</v>
      </c>
      <c r="AS148" s="228">
        <f t="shared" si="53"/>
        <v>46343</v>
      </c>
      <c r="AT148" s="228">
        <f t="shared" si="44"/>
        <v>46463</v>
      </c>
      <c r="AU148" s="228" t="str">
        <f t="shared" si="54"/>
        <v>N/A</v>
      </c>
      <c r="AW148" s="239">
        <f t="shared" si="55"/>
        <v>4</v>
      </c>
      <c r="AX148" s="236">
        <f t="shared" si="56"/>
        <v>45726</v>
      </c>
      <c r="AY148" s="236">
        <f t="shared" si="57"/>
        <v>45848</v>
      </c>
      <c r="AZ148" s="236">
        <f t="shared" si="58"/>
        <v>45971</v>
      </c>
      <c r="BA148" s="236">
        <f t="shared" si="59"/>
        <v>46091</v>
      </c>
      <c r="BB148" s="236" t="str">
        <f t="shared" si="60"/>
        <v>N/A</v>
      </c>
      <c r="BC148" s="281" t="s">
        <v>264</v>
      </c>
      <c r="BD148" s="242"/>
    </row>
    <row r="149" spans="1:56" s="147" customFormat="1" ht="13.8" customHeight="1" x14ac:dyDescent="0.3">
      <c r="A149" s="66" t="str">
        <f t="shared" si="45"/>
        <v>TEC-LAB-MP-20a_1g a 2000g_No indica</v>
      </c>
      <c r="B149" s="66" t="str">
        <f t="shared" si="40"/>
        <v>CAP-1685-26</v>
      </c>
      <c r="C149" s="24" t="s">
        <v>46</v>
      </c>
      <c r="D149" s="24" t="s">
        <v>264</v>
      </c>
      <c r="E149" s="24" t="s">
        <v>48</v>
      </c>
      <c r="F149" s="43" t="s">
        <v>514</v>
      </c>
      <c r="G149" s="3" t="s">
        <v>285</v>
      </c>
      <c r="H149" s="44" t="s">
        <v>304</v>
      </c>
      <c r="I149" s="27" t="s">
        <v>464</v>
      </c>
      <c r="J149" s="27" t="s">
        <v>367</v>
      </c>
      <c r="K149" s="28" t="s">
        <v>368</v>
      </c>
      <c r="L149" s="28" t="s">
        <v>515</v>
      </c>
      <c r="M149" s="27" t="s">
        <v>59</v>
      </c>
      <c r="N149" s="163" t="s">
        <v>272</v>
      </c>
      <c r="O149" s="27" t="s">
        <v>59</v>
      </c>
      <c r="P149" s="24" t="s">
        <v>369</v>
      </c>
      <c r="Q149" s="24"/>
      <c r="R149" s="24">
        <v>15</v>
      </c>
      <c r="S149" s="24"/>
      <c r="T149" s="27" t="s">
        <v>59</v>
      </c>
      <c r="U149" s="27" t="s">
        <v>370</v>
      </c>
      <c r="V149" s="24">
        <v>12</v>
      </c>
      <c r="W149" s="24">
        <v>12</v>
      </c>
      <c r="X149" s="24">
        <v>4</v>
      </c>
      <c r="Y149" s="27" t="s">
        <v>155</v>
      </c>
      <c r="Z149" s="27" t="s">
        <v>61</v>
      </c>
      <c r="AA149" s="27" t="s">
        <v>510</v>
      </c>
      <c r="AB149" s="27" t="s">
        <v>407</v>
      </c>
      <c r="AC149" s="29">
        <v>45339</v>
      </c>
      <c r="AD149" s="29"/>
      <c r="AE149" s="29">
        <v>46098</v>
      </c>
      <c r="AF149" s="73">
        <f t="shared" si="46"/>
        <v>46463</v>
      </c>
      <c r="AG149" s="27"/>
      <c r="AH149" s="67">
        <f t="shared" ca="1" si="47"/>
        <v>320</v>
      </c>
      <c r="AI149" s="69" t="str">
        <f t="shared" ca="1" si="48"/>
        <v>320  DIAS RESTANTES</v>
      </c>
      <c r="AJ149" s="30" t="s">
        <v>511</v>
      </c>
      <c r="AK149" s="50" t="s">
        <v>512</v>
      </c>
      <c r="AL149" s="38" t="e">
        <f>VLOOKUP(A149,#REF!,21,FALSE)</f>
        <v>#REF!</v>
      </c>
      <c r="AM149" s="49" t="e">
        <f>VLOOKUP(A149,#REF!,23,FALSE)</f>
        <v>#REF!</v>
      </c>
      <c r="AN149" s="226">
        <f t="shared" si="49"/>
        <v>46098</v>
      </c>
      <c r="AO149" s="234">
        <v>45726</v>
      </c>
      <c r="AP149" s="230">
        <f t="shared" si="50"/>
        <v>4</v>
      </c>
      <c r="AQ149" s="228">
        <f t="shared" si="51"/>
        <v>46098</v>
      </c>
      <c r="AR149" s="228">
        <f t="shared" si="52"/>
        <v>46220</v>
      </c>
      <c r="AS149" s="228">
        <f t="shared" si="53"/>
        <v>46343</v>
      </c>
      <c r="AT149" s="228">
        <f t="shared" si="44"/>
        <v>46463</v>
      </c>
      <c r="AU149" s="228" t="str">
        <f t="shared" si="54"/>
        <v>N/A</v>
      </c>
      <c r="AW149" s="239">
        <f t="shared" si="55"/>
        <v>4</v>
      </c>
      <c r="AX149" s="236">
        <f t="shared" si="56"/>
        <v>45726</v>
      </c>
      <c r="AY149" s="236">
        <f t="shared" si="57"/>
        <v>45848</v>
      </c>
      <c r="AZ149" s="236">
        <f t="shared" si="58"/>
        <v>45971</v>
      </c>
      <c r="BA149" s="236">
        <f t="shared" si="59"/>
        <v>46091</v>
      </c>
      <c r="BB149" s="236" t="str">
        <f t="shared" si="60"/>
        <v>N/A</v>
      </c>
      <c r="BC149" s="281" t="s">
        <v>264</v>
      </c>
      <c r="BD149" s="242"/>
    </row>
    <row r="150" spans="1:56" s="147" customFormat="1" ht="13.8" customHeight="1" x14ac:dyDescent="0.3">
      <c r="A150" s="66" t="str">
        <f t="shared" si="45"/>
        <v>TEC-LAB-MP-21_100g_No indica</v>
      </c>
      <c r="B150" s="66" t="str">
        <f t="shared" ref="B150:B213" si="61">AA150</f>
        <v>ALM-338-25</v>
      </c>
      <c r="C150" s="31" t="s">
        <v>46</v>
      </c>
      <c r="D150" s="31" t="s">
        <v>264</v>
      </c>
      <c r="E150" s="31" t="s">
        <v>48</v>
      </c>
      <c r="F150" s="45" t="s">
        <v>516</v>
      </c>
      <c r="G150" s="22" t="s">
        <v>266</v>
      </c>
      <c r="H150" s="46" t="s">
        <v>304</v>
      </c>
      <c r="I150" s="31" t="s">
        <v>464</v>
      </c>
      <c r="J150" s="31" t="s">
        <v>367</v>
      </c>
      <c r="K150" s="31" t="s">
        <v>368</v>
      </c>
      <c r="L150" s="17" t="s">
        <v>355</v>
      </c>
      <c r="M150" s="31" t="s">
        <v>59</v>
      </c>
      <c r="N150" s="164" t="s">
        <v>385</v>
      </c>
      <c r="O150" s="31" t="s">
        <v>517</v>
      </c>
      <c r="P150" s="31" t="s">
        <v>382</v>
      </c>
      <c r="Q150" s="31"/>
      <c r="R150" s="31">
        <v>1</v>
      </c>
      <c r="S150" s="31"/>
      <c r="T150" s="31" t="s">
        <v>59</v>
      </c>
      <c r="U150" s="31" t="s">
        <v>370</v>
      </c>
      <c r="V150" s="31">
        <v>12</v>
      </c>
      <c r="W150" s="31">
        <v>12</v>
      </c>
      <c r="X150" s="31">
        <v>4</v>
      </c>
      <c r="Y150" s="31" t="s">
        <v>155</v>
      </c>
      <c r="Z150" s="17" t="s">
        <v>61</v>
      </c>
      <c r="AA150" s="31" t="s">
        <v>518</v>
      </c>
      <c r="AB150" s="31" t="s">
        <v>209</v>
      </c>
      <c r="AC150" s="33"/>
      <c r="AD150" s="33">
        <v>45520</v>
      </c>
      <c r="AE150" s="33">
        <v>45946</v>
      </c>
      <c r="AF150" s="72">
        <f t="shared" si="46"/>
        <v>46311</v>
      </c>
      <c r="AG150" s="31" t="s">
        <v>519</v>
      </c>
      <c r="AH150" s="67">
        <f t="shared" ca="1" si="47"/>
        <v>169</v>
      </c>
      <c r="AI150" s="69" t="str">
        <f t="shared" ca="1" si="48"/>
        <v>169  DIAS RESTANTES</v>
      </c>
      <c r="AJ150" s="1" t="s">
        <v>520</v>
      </c>
      <c r="AK150" s="50"/>
      <c r="AL150" s="38" t="e">
        <f>VLOOKUP(A150,#REF!,21,FALSE)</f>
        <v>#REF!</v>
      </c>
      <c r="AM150" s="49" t="e">
        <f>VLOOKUP(A150,#REF!,23,FALSE)</f>
        <v>#REF!</v>
      </c>
      <c r="AN150" s="226">
        <f t="shared" si="49"/>
        <v>45946</v>
      </c>
      <c r="AO150" s="234">
        <v>45962</v>
      </c>
      <c r="AP150" s="230">
        <f t="shared" si="50"/>
        <v>4</v>
      </c>
      <c r="AQ150" s="228">
        <f t="shared" si="51"/>
        <v>45946</v>
      </c>
      <c r="AR150" s="228">
        <f t="shared" si="52"/>
        <v>46069</v>
      </c>
      <c r="AS150" s="228">
        <f t="shared" si="53"/>
        <v>46189</v>
      </c>
      <c r="AT150" s="228">
        <f t="shared" si="44"/>
        <v>46311</v>
      </c>
      <c r="AU150" s="228" t="str">
        <f t="shared" si="54"/>
        <v>N/A</v>
      </c>
      <c r="AV150" s="1"/>
      <c r="AW150" s="239">
        <f t="shared" si="55"/>
        <v>4</v>
      </c>
      <c r="AX150" s="236">
        <f t="shared" si="56"/>
        <v>45962</v>
      </c>
      <c r="AY150" s="236">
        <f t="shared" si="57"/>
        <v>46082</v>
      </c>
      <c r="AZ150" s="236">
        <f t="shared" si="58"/>
        <v>46204</v>
      </c>
      <c r="BA150" s="236">
        <f t="shared" si="59"/>
        <v>46327</v>
      </c>
      <c r="BB150" s="236" t="str">
        <f t="shared" si="60"/>
        <v>N/A</v>
      </c>
      <c r="BC150" s="8" t="s">
        <v>264</v>
      </c>
      <c r="BD150" s="242"/>
    </row>
    <row r="151" spans="1:56" s="147" customFormat="1" ht="13.8" customHeight="1" x14ac:dyDescent="0.3">
      <c r="A151" s="66" t="str">
        <f t="shared" si="45"/>
        <v>TEC-LAB-MP-21_10g_No indica</v>
      </c>
      <c r="B151" s="66" t="str">
        <f t="shared" si="61"/>
        <v>ALM-338-25</v>
      </c>
      <c r="C151" s="31" t="s">
        <v>46</v>
      </c>
      <c r="D151" s="31" t="s">
        <v>264</v>
      </c>
      <c r="E151" s="31" t="s">
        <v>48</v>
      </c>
      <c r="F151" s="45" t="s">
        <v>516</v>
      </c>
      <c r="G151" s="22" t="s">
        <v>266</v>
      </c>
      <c r="H151" s="46" t="s">
        <v>304</v>
      </c>
      <c r="I151" s="31" t="s">
        <v>464</v>
      </c>
      <c r="J151" s="31" t="s">
        <v>367</v>
      </c>
      <c r="K151" s="31" t="s">
        <v>368</v>
      </c>
      <c r="L151" s="17" t="s">
        <v>346</v>
      </c>
      <c r="M151" s="31" t="s">
        <v>59</v>
      </c>
      <c r="N151" s="164" t="s">
        <v>380</v>
      </c>
      <c r="O151" s="31" t="s">
        <v>517</v>
      </c>
      <c r="P151" s="31" t="s">
        <v>378</v>
      </c>
      <c r="Q151" s="31"/>
      <c r="R151" s="31">
        <v>1</v>
      </c>
      <c r="S151" s="31"/>
      <c r="T151" s="31" t="s">
        <v>59</v>
      </c>
      <c r="U151" s="31" t="s">
        <v>370</v>
      </c>
      <c r="V151" s="31">
        <v>12</v>
      </c>
      <c r="W151" s="31">
        <v>12</v>
      </c>
      <c r="X151" s="31">
        <v>4</v>
      </c>
      <c r="Y151" s="31" t="s">
        <v>155</v>
      </c>
      <c r="Z151" s="17" t="s">
        <v>61</v>
      </c>
      <c r="AA151" s="31" t="s">
        <v>518</v>
      </c>
      <c r="AB151" s="31" t="s">
        <v>209</v>
      </c>
      <c r="AC151" s="33"/>
      <c r="AD151" s="33">
        <v>45520</v>
      </c>
      <c r="AE151" s="33">
        <v>45946</v>
      </c>
      <c r="AF151" s="72">
        <f t="shared" si="46"/>
        <v>46311</v>
      </c>
      <c r="AG151" s="31" t="s">
        <v>519</v>
      </c>
      <c r="AH151" s="67">
        <f t="shared" ca="1" si="47"/>
        <v>169</v>
      </c>
      <c r="AI151" s="69" t="str">
        <f t="shared" ca="1" si="48"/>
        <v>169  DIAS RESTANTES</v>
      </c>
      <c r="AJ151" s="1" t="s">
        <v>520</v>
      </c>
      <c r="AK151" s="50"/>
      <c r="AL151" s="38" t="e">
        <f>VLOOKUP(A151,#REF!,21,FALSE)</f>
        <v>#REF!</v>
      </c>
      <c r="AM151" s="49" t="e">
        <f>VLOOKUP(A151,#REF!,23,FALSE)</f>
        <v>#REF!</v>
      </c>
      <c r="AN151" s="226">
        <f t="shared" si="49"/>
        <v>45946</v>
      </c>
      <c r="AO151" s="234">
        <v>45962</v>
      </c>
      <c r="AP151" s="230">
        <f t="shared" si="50"/>
        <v>4</v>
      </c>
      <c r="AQ151" s="228">
        <f t="shared" si="51"/>
        <v>45946</v>
      </c>
      <c r="AR151" s="228">
        <f t="shared" si="52"/>
        <v>46069</v>
      </c>
      <c r="AS151" s="228">
        <f t="shared" si="53"/>
        <v>46189</v>
      </c>
      <c r="AT151" s="228">
        <f t="shared" si="44"/>
        <v>46311</v>
      </c>
      <c r="AU151" s="228" t="str">
        <f t="shared" si="54"/>
        <v>N/A</v>
      </c>
      <c r="AW151" s="239">
        <f t="shared" si="55"/>
        <v>4</v>
      </c>
      <c r="AX151" s="236">
        <f t="shared" si="56"/>
        <v>45962</v>
      </c>
      <c r="AY151" s="236">
        <f t="shared" si="57"/>
        <v>46082</v>
      </c>
      <c r="AZ151" s="236">
        <f t="shared" si="58"/>
        <v>46204</v>
      </c>
      <c r="BA151" s="236">
        <f t="shared" si="59"/>
        <v>46327</v>
      </c>
      <c r="BB151" s="236" t="str">
        <f t="shared" si="60"/>
        <v>N/A</v>
      </c>
      <c r="BC151" s="281" t="s">
        <v>264</v>
      </c>
      <c r="BD151" s="242"/>
    </row>
    <row r="152" spans="1:56" s="147" customFormat="1" ht="13.8" customHeight="1" x14ac:dyDescent="0.3">
      <c r="A152" s="66" t="str">
        <f t="shared" si="45"/>
        <v>TEC-LAB-MP-21_1g_No indica</v>
      </c>
      <c r="B152" s="66" t="str">
        <f t="shared" si="61"/>
        <v>ALM-338-25</v>
      </c>
      <c r="C152" s="31" t="s">
        <v>46</v>
      </c>
      <c r="D152" s="31" t="s">
        <v>264</v>
      </c>
      <c r="E152" s="31" t="s">
        <v>48</v>
      </c>
      <c r="F152" s="45" t="s">
        <v>516</v>
      </c>
      <c r="G152" s="22" t="s">
        <v>266</v>
      </c>
      <c r="H152" s="46" t="s">
        <v>304</v>
      </c>
      <c r="I152" s="31" t="s">
        <v>464</v>
      </c>
      <c r="J152" s="31" t="s">
        <v>367</v>
      </c>
      <c r="K152" s="31" t="s">
        <v>368</v>
      </c>
      <c r="L152" s="17" t="s">
        <v>337</v>
      </c>
      <c r="M152" s="31" t="s">
        <v>59</v>
      </c>
      <c r="N152" s="164" t="s">
        <v>353</v>
      </c>
      <c r="O152" s="31" t="s">
        <v>517</v>
      </c>
      <c r="P152" s="31" t="s">
        <v>369</v>
      </c>
      <c r="Q152" s="31"/>
      <c r="R152" s="31">
        <v>1</v>
      </c>
      <c r="S152" s="31"/>
      <c r="T152" s="31" t="s">
        <v>59</v>
      </c>
      <c r="U152" s="31" t="s">
        <v>370</v>
      </c>
      <c r="V152" s="31">
        <v>12</v>
      </c>
      <c r="W152" s="31">
        <v>12</v>
      </c>
      <c r="X152" s="31">
        <v>4</v>
      </c>
      <c r="Y152" s="31" t="s">
        <v>155</v>
      </c>
      <c r="Z152" s="17" t="s">
        <v>61</v>
      </c>
      <c r="AA152" s="31" t="s">
        <v>518</v>
      </c>
      <c r="AB152" s="31" t="s">
        <v>209</v>
      </c>
      <c r="AC152" s="33"/>
      <c r="AD152" s="33">
        <v>45520</v>
      </c>
      <c r="AE152" s="33">
        <v>45946</v>
      </c>
      <c r="AF152" s="72">
        <f t="shared" si="46"/>
        <v>46311</v>
      </c>
      <c r="AG152" s="31" t="s">
        <v>519</v>
      </c>
      <c r="AH152" s="67">
        <f t="shared" ca="1" si="47"/>
        <v>169</v>
      </c>
      <c r="AI152" s="69" t="str">
        <f t="shared" ca="1" si="48"/>
        <v>169  DIAS RESTANTES</v>
      </c>
      <c r="AJ152" s="1" t="s">
        <v>520</v>
      </c>
      <c r="AK152" s="50"/>
      <c r="AL152" s="38" t="e">
        <f>VLOOKUP(A152,#REF!,21,FALSE)</f>
        <v>#REF!</v>
      </c>
      <c r="AM152" s="49" t="e">
        <f>VLOOKUP(A152,#REF!,23,FALSE)</f>
        <v>#REF!</v>
      </c>
      <c r="AN152" s="226">
        <f t="shared" si="49"/>
        <v>45946</v>
      </c>
      <c r="AO152" s="234">
        <v>45962</v>
      </c>
      <c r="AP152" s="230">
        <f t="shared" si="50"/>
        <v>4</v>
      </c>
      <c r="AQ152" s="228">
        <f t="shared" si="51"/>
        <v>45946</v>
      </c>
      <c r="AR152" s="228">
        <f t="shared" si="52"/>
        <v>46069</v>
      </c>
      <c r="AS152" s="228">
        <f t="shared" si="53"/>
        <v>46189</v>
      </c>
      <c r="AT152" s="228">
        <f t="shared" si="44"/>
        <v>46311</v>
      </c>
      <c r="AU152" s="228" t="str">
        <f t="shared" si="54"/>
        <v>N/A</v>
      </c>
      <c r="AW152" s="239">
        <f t="shared" si="55"/>
        <v>4</v>
      </c>
      <c r="AX152" s="236">
        <f t="shared" si="56"/>
        <v>45962</v>
      </c>
      <c r="AY152" s="236">
        <f t="shared" si="57"/>
        <v>46082</v>
      </c>
      <c r="AZ152" s="236">
        <f t="shared" si="58"/>
        <v>46204</v>
      </c>
      <c r="BA152" s="236">
        <f t="shared" si="59"/>
        <v>46327</v>
      </c>
      <c r="BB152" s="236" t="str">
        <f t="shared" si="60"/>
        <v>N/A</v>
      </c>
      <c r="BC152" s="281" t="s">
        <v>264</v>
      </c>
      <c r="BD152" s="242"/>
    </row>
    <row r="153" spans="1:56" s="147" customFormat="1" ht="13.8" customHeight="1" x14ac:dyDescent="0.3">
      <c r="A153" s="66" t="str">
        <f t="shared" si="45"/>
        <v>TEC-LAB-MP-21_1g_No indica</v>
      </c>
      <c r="B153" s="66" t="str">
        <f t="shared" si="61"/>
        <v>ALM-338-25</v>
      </c>
      <c r="C153" s="31" t="s">
        <v>46</v>
      </c>
      <c r="D153" s="31" t="s">
        <v>264</v>
      </c>
      <c r="E153" s="31" t="s">
        <v>48</v>
      </c>
      <c r="F153" s="45" t="s">
        <v>516</v>
      </c>
      <c r="G153" s="22" t="s">
        <v>266</v>
      </c>
      <c r="H153" s="46" t="s">
        <v>304</v>
      </c>
      <c r="I153" s="31" t="s">
        <v>464</v>
      </c>
      <c r="J153" s="31" t="s">
        <v>367</v>
      </c>
      <c r="K153" s="31" t="s">
        <v>368</v>
      </c>
      <c r="L153" s="17" t="s">
        <v>337</v>
      </c>
      <c r="M153" s="31" t="s">
        <v>59</v>
      </c>
      <c r="N153" s="164" t="s">
        <v>393</v>
      </c>
      <c r="O153" s="31" t="s">
        <v>517</v>
      </c>
      <c r="P153" s="31" t="s">
        <v>389</v>
      </c>
      <c r="Q153" s="31"/>
      <c r="R153" s="31">
        <v>1</v>
      </c>
      <c r="S153" s="31"/>
      <c r="T153" s="31" t="s">
        <v>59</v>
      </c>
      <c r="U153" s="31" t="s">
        <v>370</v>
      </c>
      <c r="V153" s="31">
        <v>12</v>
      </c>
      <c r="W153" s="31">
        <v>12</v>
      </c>
      <c r="X153" s="31">
        <v>4</v>
      </c>
      <c r="Y153" s="31" t="s">
        <v>155</v>
      </c>
      <c r="Z153" s="17" t="s">
        <v>61</v>
      </c>
      <c r="AA153" s="31" t="s">
        <v>518</v>
      </c>
      <c r="AB153" s="31" t="s">
        <v>209</v>
      </c>
      <c r="AC153" s="33"/>
      <c r="AD153" s="33">
        <v>45520</v>
      </c>
      <c r="AE153" s="33">
        <v>45946</v>
      </c>
      <c r="AF153" s="72">
        <f t="shared" si="46"/>
        <v>46311</v>
      </c>
      <c r="AG153" s="31" t="s">
        <v>519</v>
      </c>
      <c r="AH153" s="67">
        <f t="shared" ca="1" si="47"/>
        <v>169</v>
      </c>
      <c r="AI153" s="69" t="str">
        <f t="shared" ca="1" si="48"/>
        <v>169  DIAS RESTANTES</v>
      </c>
      <c r="AJ153" s="1" t="s">
        <v>520</v>
      </c>
      <c r="AK153" s="50"/>
      <c r="AL153" s="38" t="e">
        <f>VLOOKUP(A153,#REF!,21,FALSE)</f>
        <v>#REF!</v>
      </c>
      <c r="AM153" s="49" t="e">
        <f>VLOOKUP(A153,#REF!,23,FALSE)</f>
        <v>#REF!</v>
      </c>
      <c r="AN153" s="226">
        <f t="shared" si="49"/>
        <v>45946</v>
      </c>
      <c r="AO153" s="234">
        <v>45962</v>
      </c>
      <c r="AP153" s="230">
        <f t="shared" si="50"/>
        <v>4</v>
      </c>
      <c r="AQ153" s="228">
        <f t="shared" si="51"/>
        <v>45946</v>
      </c>
      <c r="AR153" s="228">
        <f t="shared" si="52"/>
        <v>46069</v>
      </c>
      <c r="AS153" s="228">
        <f t="shared" si="53"/>
        <v>46189</v>
      </c>
      <c r="AT153" s="228">
        <f t="shared" si="44"/>
        <v>46311</v>
      </c>
      <c r="AU153" s="228" t="str">
        <f t="shared" si="54"/>
        <v>N/A</v>
      </c>
      <c r="AV153" s="1"/>
      <c r="AW153" s="239">
        <f t="shared" si="55"/>
        <v>4</v>
      </c>
      <c r="AX153" s="236">
        <f t="shared" si="56"/>
        <v>45962</v>
      </c>
      <c r="AY153" s="236">
        <f t="shared" si="57"/>
        <v>46082</v>
      </c>
      <c r="AZ153" s="236">
        <f t="shared" si="58"/>
        <v>46204</v>
      </c>
      <c r="BA153" s="236">
        <f t="shared" si="59"/>
        <v>46327</v>
      </c>
      <c r="BB153" s="236" t="str">
        <f t="shared" si="60"/>
        <v>N/A</v>
      </c>
      <c r="BC153" s="8" t="s">
        <v>264</v>
      </c>
      <c r="BD153" s="242"/>
    </row>
    <row r="154" spans="1:56" s="147" customFormat="1" ht="13.8" customHeight="1" x14ac:dyDescent="0.3">
      <c r="A154" s="66" t="str">
        <f t="shared" si="45"/>
        <v>TEC-LAB-MP-21_200g_No indica</v>
      </c>
      <c r="B154" s="66" t="str">
        <f t="shared" si="61"/>
        <v>ALM-338-25</v>
      </c>
      <c r="C154" s="31" t="s">
        <v>46</v>
      </c>
      <c r="D154" s="31" t="s">
        <v>264</v>
      </c>
      <c r="E154" s="31" t="s">
        <v>48</v>
      </c>
      <c r="F154" s="45" t="s">
        <v>516</v>
      </c>
      <c r="G154" s="22" t="s">
        <v>266</v>
      </c>
      <c r="H154" s="46" t="s">
        <v>304</v>
      </c>
      <c r="I154" s="31" t="s">
        <v>464</v>
      </c>
      <c r="J154" s="31" t="s">
        <v>367</v>
      </c>
      <c r="K154" s="31" t="s">
        <v>368</v>
      </c>
      <c r="L154" s="17" t="s">
        <v>358</v>
      </c>
      <c r="M154" s="31" t="s">
        <v>59</v>
      </c>
      <c r="N154" s="164" t="s">
        <v>388</v>
      </c>
      <c r="O154" s="31" t="s">
        <v>517</v>
      </c>
      <c r="P154" s="31" t="s">
        <v>383</v>
      </c>
      <c r="Q154" s="31"/>
      <c r="R154" s="31">
        <v>1</v>
      </c>
      <c r="S154" s="31"/>
      <c r="T154" s="31" t="s">
        <v>59</v>
      </c>
      <c r="U154" s="31" t="s">
        <v>370</v>
      </c>
      <c r="V154" s="31">
        <v>12</v>
      </c>
      <c r="W154" s="31">
        <v>12</v>
      </c>
      <c r="X154" s="31">
        <v>4</v>
      </c>
      <c r="Y154" s="31" t="s">
        <v>155</v>
      </c>
      <c r="Z154" s="17" t="s">
        <v>61</v>
      </c>
      <c r="AA154" s="31" t="s">
        <v>518</v>
      </c>
      <c r="AB154" s="31" t="s">
        <v>209</v>
      </c>
      <c r="AC154" s="33"/>
      <c r="AD154" s="33">
        <v>45520</v>
      </c>
      <c r="AE154" s="33">
        <v>45946</v>
      </c>
      <c r="AF154" s="72">
        <f t="shared" si="46"/>
        <v>46311</v>
      </c>
      <c r="AG154" s="31" t="s">
        <v>519</v>
      </c>
      <c r="AH154" s="67">
        <f t="shared" ca="1" si="47"/>
        <v>169</v>
      </c>
      <c r="AI154" s="69" t="str">
        <f t="shared" ca="1" si="48"/>
        <v>169  DIAS RESTANTES</v>
      </c>
      <c r="AJ154" s="1" t="s">
        <v>520</v>
      </c>
      <c r="AK154" s="50"/>
      <c r="AL154" s="38" t="e">
        <f>VLOOKUP(A154,#REF!,21,FALSE)</f>
        <v>#REF!</v>
      </c>
      <c r="AM154" s="49" t="e">
        <f>VLOOKUP(A154,#REF!,23,FALSE)</f>
        <v>#REF!</v>
      </c>
      <c r="AN154" s="226">
        <f t="shared" si="49"/>
        <v>45946</v>
      </c>
      <c r="AO154" s="234">
        <v>45962</v>
      </c>
      <c r="AP154" s="230">
        <f t="shared" si="50"/>
        <v>4</v>
      </c>
      <c r="AQ154" s="228">
        <f t="shared" si="51"/>
        <v>45946</v>
      </c>
      <c r="AR154" s="228">
        <f t="shared" si="52"/>
        <v>46069</v>
      </c>
      <c r="AS154" s="228">
        <f t="shared" si="53"/>
        <v>46189</v>
      </c>
      <c r="AT154" s="228">
        <f t="shared" si="44"/>
        <v>46311</v>
      </c>
      <c r="AU154" s="228" t="str">
        <f t="shared" si="54"/>
        <v>N/A</v>
      </c>
      <c r="AV154" s="1"/>
      <c r="AW154" s="239">
        <f t="shared" si="55"/>
        <v>4</v>
      </c>
      <c r="AX154" s="236">
        <f t="shared" si="56"/>
        <v>45962</v>
      </c>
      <c r="AY154" s="236">
        <f t="shared" si="57"/>
        <v>46082</v>
      </c>
      <c r="AZ154" s="236">
        <f t="shared" si="58"/>
        <v>46204</v>
      </c>
      <c r="BA154" s="236">
        <f t="shared" si="59"/>
        <v>46327</v>
      </c>
      <c r="BB154" s="236" t="str">
        <f t="shared" si="60"/>
        <v>N/A</v>
      </c>
      <c r="BC154" s="8" t="s">
        <v>264</v>
      </c>
      <c r="BD154" s="242"/>
    </row>
    <row r="155" spans="1:56" s="147" customFormat="1" ht="13.8" customHeight="1" x14ac:dyDescent="0.3">
      <c r="A155" s="66" t="str">
        <f t="shared" si="45"/>
        <v>TEC-LAB-MP-21_200g_PUNTO</v>
      </c>
      <c r="B155" s="66" t="str">
        <f t="shared" si="61"/>
        <v>ALM-338-25</v>
      </c>
      <c r="C155" s="31" t="s">
        <v>46</v>
      </c>
      <c r="D155" s="31" t="s">
        <v>264</v>
      </c>
      <c r="E155" s="31" t="s">
        <v>48</v>
      </c>
      <c r="F155" s="45" t="s">
        <v>516</v>
      </c>
      <c r="G155" s="22" t="s">
        <v>266</v>
      </c>
      <c r="H155" s="46" t="s">
        <v>304</v>
      </c>
      <c r="I155" s="31" t="s">
        <v>464</v>
      </c>
      <c r="J155" s="31" t="s">
        <v>367</v>
      </c>
      <c r="K155" s="31" t="s">
        <v>316</v>
      </c>
      <c r="L155" s="17" t="s">
        <v>358</v>
      </c>
      <c r="M155" s="31" t="s">
        <v>59</v>
      </c>
      <c r="N155" s="164" t="s">
        <v>388</v>
      </c>
      <c r="O155" s="31" t="s">
        <v>517</v>
      </c>
      <c r="P155" s="31" t="s">
        <v>383</v>
      </c>
      <c r="Q155" s="31"/>
      <c r="R155" s="31">
        <v>1</v>
      </c>
      <c r="S155" s="31"/>
      <c r="T155" s="31" t="s">
        <v>59</v>
      </c>
      <c r="U155" s="31" t="s">
        <v>370</v>
      </c>
      <c r="V155" s="31">
        <v>12</v>
      </c>
      <c r="W155" s="31">
        <v>12</v>
      </c>
      <c r="X155" s="31">
        <v>4</v>
      </c>
      <c r="Y155" s="31" t="s">
        <v>155</v>
      </c>
      <c r="Z155" s="17" t="s">
        <v>61</v>
      </c>
      <c r="AA155" s="31" t="s">
        <v>518</v>
      </c>
      <c r="AB155" s="31" t="s">
        <v>209</v>
      </c>
      <c r="AC155" s="33"/>
      <c r="AD155" s="33">
        <v>45520</v>
      </c>
      <c r="AE155" s="33">
        <v>45946</v>
      </c>
      <c r="AF155" s="72">
        <f t="shared" si="46"/>
        <v>46311</v>
      </c>
      <c r="AG155" s="31" t="s">
        <v>519</v>
      </c>
      <c r="AH155" s="67">
        <f t="shared" ca="1" si="47"/>
        <v>169</v>
      </c>
      <c r="AI155" s="69" t="str">
        <f t="shared" ca="1" si="48"/>
        <v>169  DIAS RESTANTES</v>
      </c>
      <c r="AJ155" s="1" t="s">
        <v>520</v>
      </c>
      <c r="AK155" s="50"/>
      <c r="AL155" s="38" t="e">
        <f>VLOOKUP(A155,#REF!,21,FALSE)</f>
        <v>#REF!</v>
      </c>
      <c r="AM155" s="49" t="e">
        <f>VLOOKUP(A155,#REF!,23,FALSE)</f>
        <v>#REF!</v>
      </c>
      <c r="AN155" s="226">
        <f t="shared" si="49"/>
        <v>45946</v>
      </c>
      <c r="AO155" s="234">
        <v>45962</v>
      </c>
      <c r="AP155" s="230">
        <f t="shared" si="50"/>
        <v>4</v>
      </c>
      <c r="AQ155" s="228">
        <f t="shared" si="51"/>
        <v>45946</v>
      </c>
      <c r="AR155" s="228">
        <f t="shared" si="52"/>
        <v>46069</v>
      </c>
      <c r="AS155" s="228">
        <f t="shared" si="53"/>
        <v>46189</v>
      </c>
      <c r="AT155" s="228">
        <f t="shared" si="44"/>
        <v>46311</v>
      </c>
      <c r="AU155" s="228" t="str">
        <f t="shared" si="54"/>
        <v>N/A</v>
      </c>
      <c r="AV155" s="1"/>
      <c r="AW155" s="239">
        <f t="shared" si="55"/>
        <v>4</v>
      </c>
      <c r="AX155" s="236">
        <f t="shared" si="56"/>
        <v>45962</v>
      </c>
      <c r="AY155" s="236">
        <f t="shared" si="57"/>
        <v>46082</v>
      </c>
      <c r="AZ155" s="236">
        <f t="shared" si="58"/>
        <v>46204</v>
      </c>
      <c r="BA155" s="236">
        <f t="shared" si="59"/>
        <v>46327</v>
      </c>
      <c r="BB155" s="236" t="str">
        <f t="shared" si="60"/>
        <v>N/A</v>
      </c>
      <c r="BC155" s="8" t="s">
        <v>264</v>
      </c>
      <c r="BD155" s="242"/>
    </row>
    <row r="156" spans="1:56" s="147" customFormat="1" ht="13.8" customHeight="1" x14ac:dyDescent="0.3">
      <c r="A156" s="66" t="str">
        <f t="shared" si="45"/>
        <v>TEC-LAB-MP-21_20g_No indica</v>
      </c>
      <c r="B156" s="66" t="str">
        <f t="shared" si="61"/>
        <v>ALM-338-25</v>
      </c>
      <c r="C156" s="31" t="s">
        <v>46</v>
      </c>
      <c r="D156" s="31" t="s">
        <v>264</v>
      </c>
      <c r="E156" s="31" t="s">
        <v>48</v>
      </c>
      <c r="F156" s="45" t="s">
        <v>516</v>
      </c>
      <c r="G156" s="22" t="s">
        <v>266</v>
      </c>
      <c r="H156" s="46" t="s">
        <v>304</v>
      </c>
      <c r="I156" s="31" t="s">
        <v>464</v>
      </c>
      <c r="J156" s="31" t="s">
        <v>367</v>
      </c>
      <c r="K156" s="31" t="s">
        <v>368</v>
      </c>
      <c r="L156" s="17" t="s">
        <v>349</v>
      </c>
      <c r="M156" s="31" t="s">
        <v>59</v>
      </c>
      <c r="N156" s="164" t="s">
        <v>381</v>
      </c>
      <c r="O156" s="31" t="s">
        <v>517</v>
      </c>
      <c r="P156" s="31" t="s">
        <v>379</v>
      </c>
      <c r="Q156" s="31"/>
      <c r="R156" s="31">
        <v>1</v>
      </c>
      <c r="S156" s="31"/>
      <c r="T156" s="31" t="s">
        <v>59</v>
      </c>
      <c r="U156" s="31" t="s">
        <v>370</v>
      </c>
      <c r="V156" s="31">
        <v>12</v>
      </c>
      <c r="W156" s="31">
        <v>12</v>
      </c>
      <c r="X156" s="31">
        <v>4</v>
      </c>
      <c r="Y156" s="31" t="s">
        <v>155</v>
      </c>
      <c r="Z156" s="17" t="s">
        <v>61</v>
      </c>
      <c r="AA156" s="31" t="s">
        <v>518</v>
      </c>
      <c r="AB156" s="31" t="s">
        <v>209</v>
      </c>
      <c r="AC156" s="33"/>
      <c r="AD156" s="33">
        <v>45520</v>
      </c>
      <c r="AE156" s="33">
        <v>45946</v>
      </c>
      <c r="AF156" s="72">
        <f t="shared" si="46"/>
        <v>46311</v>
      </c>
      <c r="AG156" s="31" t="s">
        <v>519</v>
      </c>
      <c r="AH156" s="67">
        <f t="shared" ca="1" si="47"/>
        <v>169</v>
      </c>
      <c r="AI156" s="69" t="str">
        <f t="shared" ca="1" si="48"/>
        <v>169  DIAS RESTANTES</v>
      </c>
      <c r="AJ156" s="1" t="s">
        <v>520</v>
      </c>
      <c r="AK156" s="50"/>
      <c r="AL156" s="38" t="e">
        <f>VLOOKUP(A156,#REF!,21,FALSE)</f>
        <v>#REF!</v>
      </c>
      <c r="AM156" s="49" t="e">
        <f>VLOOKUP(A156,#REF!,23,FALSE)</f>
        <v>#REF!</v>
      </c>
      <c r="AN156" s="226">
        <f t="shared" si="49"/>
        <v>45946</v>
      </c>
      <c r="AO156" s="234">
        <v>45962</v>
      </c>
      <c r="AP156" s="230">
        <f t="shared" si="50"/>
        <v>4</v>
      </c>
      <c r="AQ156" s="228">
        <f t="shared" si="51"/>
        <v>45946</v>
      </c>
      <c r="AR156" s="228">
        <f t="shared" si="52"/>
        <v>46069</v>
      </c>
      <c r="AS156" s="228">
        <f t="shared" si="53"/>
        <v>46189</v>
      </c>
      <c r="AT156" s="228">
        <f t="shared" si="44"/>
        <v>46311</v>
      </c>
      <c r="AU156" s="228" t="str">
        <f t="shared" si="54"/>
        <v>N/A</v>
      </c>
      <c r="AW156" s="239">
        <f t="shared" si="55"/>
        <v>4</v>
      </c>
      <c r="AX156" s="236">
        <f t="shared" si="56"/>
        <v>45962</v>
      </c>
      <c r="AY156" s="236">
        <f t="shared" si="57"/>
        <v>46082</v>
      </c>
      <c r="AZ156" s="236">
        <f t="shared" si="58"/>
        <v>46204</v>
      </c>
      <c r="BA156" s="236">
        <f t="shared" si="59"/>
        <v>46327</v>
      </c>
      <c r="BB156" s="236" t="str">
        <f t="shared" si="60"/>
        <v>N/A</v>
      </c>
      <c r="BC156" s="8" t="s">
        <v>264</v>
      </c>
      <c r="BD156" s="242"/>
    </row>
    <row r="157" spans="1:56" ht="13.8" customHeight="1" x14ac:dyDescent="0.3">
      <c r="A157" s="66" t="str">
        <f t="shared" si="45"/>
        <v>TEC-LAB-MP-21_20g_PUNTO</v>
      </c>
      <c r="B157" s="66" t="str">
        <f t="shared" si="61"/>
        <v>ALM-338-25</v>
      </c>
      <c r="C157" s="31" t="s">
        <v>46</v>
      </c>
      <c r="D157" s="31" t="s">
        <v>264</v>
      </c>
      <c r="E157" s="31" t="s">
        <v>48</v>
      </c>
      <c r="F157" s="45" t="s">
        <v>516</v>
      </c>
      <c r="G157" s="22" t="s">
        <v>266</v>
      </c>
      <c r="H157" s="46" t="s">
        <v>304</v>
      </c>
      <c r="I157" s="31" t="s">
        <v>464</v>
      </c>
      <c r="J157" s="31" t="s">
        <v>367</v>
      </c>
      <c r="K157" s="31" t="s">
        <v>316</v>
      </c>
      <c r="L157" s="17" t="s">
        <v>349</v>
      </c>
      <c r="M157" s="31" t="s">
        <v>59</v>
      </c>
      <c r="N157" s="164" t="s">
        <v>381</v>
      </c>
      <c r="O157" s="31" t="s">
        <v>517</v>
      </c>
      <c r="P157" s="31" t="s">
        <v>379</v>
      </c>
      <c r="Q157" s="31"/>
      <c r="R157" s="31">
        <v>1</v>
      </c>
      <c r="S157" s="31"/>
      <c r="T157" s="31" t="s">
        <v>59</v>
      </c>
      <c r="U157" s="31" t="s">
        <v>370</v>
      </c>
      <c r="V157" s="31">
        <v>12</v>
      </c>
      <c r="W157" s="31">
        <v>12</v>
      </c>
      <c r="X157" s="31">
        <v>4</v>
      </c>
      <c r="Y157" s="31" t="s">
        <v>155</v>
      </c>
      <c r="Z157" s="17" t="s">
        <v>61</v>
      </c>
      <c r="AA157" s="31" t="s">
        <v>518</v>
      </c>
      <c r="AB157" s="31" t="s">
        <v>209</v>
      </c>
      <c r="AC157" s="33"/>
      <c r="AD157" s="33">
        <v>45520</v>
      </c>
      <c r="AE157" s="33">
        <v>45946</v>
      </c>
      <c r="AF157" s="72">
        <f t="shared" si="46"/>
        <v>46311</v>
      </c>
      <c r="AG157" s="31" t="s">
        <v>519</v>
      </c>
      <c r="AH157" s="67">
        <f t="shared" ca="1" si="47"/>
        <v>169</v>
      </c>
      <c r="AI157" s="69" t="str">
        <f t="shared" ca="1" si="48"/>
        <v>169  DIAS RESTANTES</v>
      </c>
      <c r="AJ157" s="1" t="s">
        <v>520</v>
      </c>
      <c r="AK157" s="50"/>
      <c r="AL157" s="38" t="e">
        <f>VLOOKUP(A157,#REF!,21,FALSE)</f>
        <v>#REF!</v>
      </c>
      <c r="AM157" s="49" t="e">
        <f>VLOOKUP(A157,#REF!,23,FALSE)</f>
        <v>#REF!</v>
      </c>
      <c r="AN157" s="226">
        <f t="shared" si="49"/>
        <v>45946</v>
      </c>
      <c r="AO157" s="234">
        <v>45962</v>
      </c>
      <c r="AP157" s="230">
        <f t="shared" si="50"/>
        <v>4</v>
      </c>
      <c r="AQ157" s="228">
        <f t="shared" si="51"/>
        <v>45946</v>
      </c>
      <c r="AR157" s="228">
        <f t="shared" si="52"/>
        <v>46069</v>
      </c>
      <c r="AS157" s="228">
        <f t="shared" si="53"/>
        <v>46189</v>
      </c>
      <c r="AT157" s="228">
        <f t="shared" si="44"/>
        <v>46311</v>
      </c>
      <c r="AU157" s="228" t="str">
        <f t="shared" si="54"/>
        <v>N/A</v>
      </c>
      <c r="AV157" s="147"/>
      <c r="AW157" s="239">
        <f t="shared" si="55"/>
        <v>4</v>
      </c>
      <c r="AX157" s="236">
        <f t="shared" si="56"/>
        <v>45962</v>
      </c>
      <c r="AY157" s="236">
        <f t="shared" si="57"/>
        <v>46082</v>
      </c>
      <c r="AZ157" s="236">
        <f t="shared" si="58"/>
        <v>46204</v>
      </c>
      <c r="BA157" s="236">
        <f t="shared" si="59"/>
        <v>46327</v>
      </c>
      <c r="BB157" s="236" t="str">
        <f t="shared" si="60"/>
        <v>N/A</v>
      </c>
      <c r="BC157" s="8" t="s">
        <v>264</v>
      </c>
      <c r="BD157" s="242"/>
    </row>
    <row r="158" spans="1:56" ht="13.8" customHeight="1" x14ac:dyDescent="0.3">
      <c r="A158" s="66" t="str">
        <f t="shared" si="45"/>
        <v>TEC-LAB-MP-21_2g_No indica</v>
      </c>
      <c r="B158" s="66" t="str">
        <f t="shared" si="61"/>
        <v>ALM-338-25</v>
      </c>
      <c r="C158" s="31" t="s">
        <v>46</v>
      </c>
      <c r="D158" s="31" t="s">
        <v>264</v>
      </c>
      <c r="E158" s="31" t="s">
        <v>48</v>
      </c>
      <c r="F158" s="45" t="s">
        <v>516</v>
      </c>
      <c r="G158" s="22" t="s">
        <v>266</v>
      </c>
      <c r="H158" s="46" t="s">
        <v>304</v>
      </c>
      <c r="I158" s="31" t="s">
        <v>464</v>
      </c>
      <c r="J158" s="31" t="s">
        <v>367</v>
      </c>
      <c r="K158" s="31" t="s">
        <v>368</v>
      </c>
      <c r="L158" s="17" t="s">
        <v>340</v>
      </c>
      <c r="M158" s="31" t="s">
        <v>59</v>
      </c>
      <c r="N158" s="164" t="s">
        <v>377</v>
      </c>
      <c r="O158" s="31" t="s">
        <v>517</v>
      </c>
      <c r="P158" s="31" t="s">
        <v>375</v>
      </c>
      <c r="Q158" s="31"/>
      <c r="R158" s="31">
        <v>1</v>
      </c>
      <c r="S158" s="31"/>
      <c r="T158" s="31" t="s">
        <v>59</v>
      </c>
      <c r="U158" s="31" t="s">
        <v>370</v>
      </c>
      <c r="V158" s="31">
        <v>12</v>
      </c>
      <c r="W158" s="31">
        <v>12</v>
      </c>
      <c r="X158" s="31">
        <v>4</v>
      </c>
      <c r="Y158" s="31" t="s">
        <v>155</v>
      </c>
      <c r="Z158" s="17" t="s">
        <v>61</v>
      </c>
      <c r="AA158" s="31" t="s">
        <v>518</v>
      </c>
      <c r="AB158" s="31" t="s">
        <v>209</v>
      </c>
      <c r="AC158" s="33"/>
      <c r="AD158" s="33">
        <v>45520</v>
      </c>
      <c r="AE158" s="33">
        <v>45946</v>
      </c>
      <c r="AF158" s="72">
        <f t="shared" si="46"/>
        <v>46311</v>
      </c>
      <c r="AG158" s="31" t="s">
        <v>519</v>
      </c>
      <c r="AH158" s="67">
        <f t="shared" ca="1" si="47"/>
        <v>169</v>
      </c>
      <c r="AI158" s="69" t="str">
        <f t="shared" ca="1" si="48"/>
        <v>169  DIAS RESTANTES</v>
      </c>
      <c r="AJ158" s="1" t="s">
        <v>520</v>
      </c>
      <c r="AK158" s="50"/>
      <c r="AL158" s="38" t="e">
        <f>VLOOKUP(A158,#REF!,21,FALSE)</f>
        <v>#REF!</v>
      </c>
      <c r="AM158" s="49" t="e">
        <f>VLOOKUP(A158,#REF!,23,FALSE)</f>
        <v>#REF!</v>
      </c>
      <c r="AN158" s="226">
        <f t="shared" si="49"/>
        <v>45946</v>
      </c>
      <c r="AO158" s="234">
        <v>45962</v>
      </c>
      <c r="AP158" s="230">
        <f t="shared" si="50"/>
        <v>4</v>
      </c>
      <c r="AQ158" s="228">
        <f t="shared" si="51"/>
        <v>45946</v>
      </c>
      <c r="AR158" s="228">
        <f t="shared" si="52"/>
        <v>46069</v>
      </c>
      <c r="AS158" s="228">
        <f t="shared" si="53"/>
        <v>46189</v>
      </c>
      <c r="AT158" s="228">
        <f t="shared" si="44"/>
        <v>46311</v>
      </c>
      <c r="AU158" s="228" t="str">
        <f t="shared" si="54"/>
        <v>N/A</v>
      </c>
      <c r="AV158" s="147"/>
      <c r="AW158" s="239">
        <f t="shared" si="55"/>
        <v>4</v>
      </c>
      <c r="AX158" s="236">
        <f t="shared" si="56"/>
        <v>45962</v>
      </c>
      <c r="AY158" s="236">
        <f t="shared" si="57"/>
        <v>46082</v>
      </c>
      <c r="AZ158" s="236">
        <f t="shared" si="58"/>
        <v>46204</v>
      </c>
      <c r="BA158" s="236">
        <f t="shared" si="59"/>
        <v>46327</v>
      </c>
      <c r="BB158" s="236" t="str">
        <f t="shared" si="60"/>
        <v>N/A</v>
      </c>
      <c r="BC158" s="8" t="s">
        <v>264</v>
      </c>
      <c r="BD158" s="242"/>
    </row>
    <row r="159" spans="1:56" ht="13.8" customHeight="1" x14ac:dyDescent="0.3">
      <c r="A159" s="66" t="str">
        <f t="shared" si="45"/>
        <v>TEC-LAB-MP-21_2g_PUNTO</v>
      </c>
      <c r="B159" s="66" t="str">
        <f t="shared" si="61"/>
        <v>ALM-338-25</v>
      </c>
      <c r="C159" s="31" t="s">
        <v>46</v>
      </c>
      <c r="D159" s="31" t="s">
        <v>264</v>
      </c>
      <c r="E159" s="31" t="s">
        <v>48</v>
      </c>
      <c r="F159" s="45" t="s">
        <v>516</v>
      </c>
      <c r="G159" s="22" t="s">
        <v>266</v>
      </c>
      <c r="H159" s="46" t="s">
        <v>304</v>
      </c>
      <c r="I159" s="31" t="s">
        <v>464</v>
      </c>
      <c r="J159" s="31" t="s">
        <v>367</v>
      </c>
      <c r="K159" s="31" t="s">
        <v>316</v>
      </c>
      <c r="L159" s="17" t="s">
        <v>340</v>
      </c>
      <c r="M159" s="31" t="s">
        <v>59</v>
      </c>
      <c r="N159" s="164" t="s">
        <v>377</v>
      </c>
      <c r="O159" s="31" t="s">
        <v>517</v>
      </c>
      <c r="P159" s="31" t="s">
        <v>375</v>
      </c>
      <c r="Q159" s="31"/>
      <c r="R159" s="31">
        <v>1</v>
      </c>
      <c r="S159" s="31"/>
      <c r="T159" s="31" t="s">
        <v>59</v>
      </c>
      <c r="U159" s="31" t="s">
        <v>370</v>
      </c>
      <c r="V159" s="31">
        <v>12</v>
      </c>
      <c r="W159" s="31">
        <v>12</v>
      </c>
      <c r="X159" s="31">
        <v>4</v>
      </c>
      <c r="Y159" s="31" t="s">
        <v>155</v>
      </c>
      <c r="Z159" s="17" t="s">
        <v>61</v>
      </c>
      <c r="AA159" s="31" t="s">
        <v>518</v>
      </c>
      <c r="AB159" s="31" t="s">
        <v>209</v>
      </c>
      <c r="AC159" s="33"/>
      <c r="AD159" s="33">
        <v>45520</v>
      </c>
      <c r="AE159" s="33">
        <v>45946</v>
      </c>
      <c r="AF159" s="72">
        <f t="shared" si="46"/>
        <v>46311</v>
      </c>
      <c r="AG159" s="31" t="s">
        <v>519</v>
      </c>
      <c r="AH159" s="67">
        <f t="shared" ca="1" si="47"/>
        <v>169</v>
      </c>
      <c r="AI159" s="69" t="str">
        <f t="shared" ca="1" si="48"/>
        <v>169  DIAS RESTANTES</v>
      </c>
      <c r="AJ159" s="1" t="s">
        <v>520</v>
      </c>
      <c r="AK159" s="50"/>
      <c r="AL159" s="38" t="e">
        <f>VLOOKUP(A159,#REF!,21,FALSE)</f>
        <v>#REF!</v>
      </c>
      <c r="AM159" s="49" t="e">
        <f>VLOOKUP(A159,#REF!,23,FALSE)</f>
        <v>#REF!</v>
      </c>
      <c r="AN159" s="226">
        <f t="shared" si="49"/>
        <v>45946</v>
      </c>
      <c r="AO159" s="234">
        <v>45962</v>
      </c>
      <c r="AP159" s="230">
        <f t="shared" si="50"/>
        <v>4</v>
      </c>
      <c r="AQ159" s="228">
        <f t="shared" si="51"/>
        <v>45946</v>
      </c>
      <c r="AR159" s="228">
        <f t="shared" si="52"/>
        <v>46069</v>
      </c>
      <c r="AS159" s="228">
        <f t="shared" si="53"/>
        <v>46189</v>
      </c>
      <c r="AT159" s="228">
        <f t="shared" si="44"/>
        <v>46311</v>
      </c>
      <c r="AU159" s="228" t="str">
        <f t="shared" si="54"/>
        <v>N/A</v>
      </c>
      <c r="AV159" s="147"/>
      <c r="AW159" s="239">
        <f t="shared" si="55"/>
        <v>4</v>
      </c>
      <c r="AX159" s="236">
        <f t="shared" si="56"/>
        <v>45962</v>
      </c>
      <c r="AY159" s="236">
        <f t="shared" si="57"/>
        <v>46082</v>
      </c>
      <c r="AZ159" s="236">
        <f t="shared" si="58"/>
        <v>46204</v>
      </c>
      <c r="BA159" s="236">
        <f t="shared" si="59"/>
        <v>46327</v>
      </c>
      <c r="BB159" s="236" t="str">
        <f t="shared" si="60"/>
        <v>N/A</v>
      </c>
      <c r="BC159" s="8" t="s">
        <v>264</v>
      </c>
      <c r="BD159" s="242"/>
    </row>
    <row r="160" spans="1:56" ht="13.8" customHeight="1" x14ac:dyDescent="0.3">
      <c r="A160" s="66" t="str">
        <f t="shared" si="45"/>
        <v>TEC-LAB-MP-21_2Kg_No indica</v>
      </c>
      <c r="B160" s="66" t="str">
        <f t="shared" si="61"/>
        <v>ALM-338-25</v>
      </c>
      <c r="C160" s="31" t="s">
        <v>46</v>
      </c>
      <c r="D160" s="31" t="s">
        <v>264</v>
      </c>
      <c r="E160" s="31" t="s">
        <v>48</v>
      </c>
      <c r="F160" s="45" t="s">
        <v>516</v>
      </c>
      <c r="G160" s="22" t="s">
        <v>266</v>
      </c>
      <c r="H160" s="46" t="s">
        <v>304</v>
      </c>
      <c r="I160" s="31" t="s">
        <v>464</v>
      </c>
      <c r="J160" s="31" t="s">
        <v>367</v>
      </c>
      <c r="K160" s="31" t="s">
        <v>368</v>
      </c>
      <c r="L160" s="17" t="s">
        <v>390</v>
      </c>
      <c r="M160" s="31" t="s">
        <v>59</v>
      </c>
      <c r="N160" s="164" t="s">
        <v>521</v>
      </c>
      <c r="O160" s="31" t="s">
        <v>517</v>
      </c>
      <c r="P160" s="31" t="s">
        <v>391</v>
      </c>
      <c r="Q160" s="31"/>
      <c r="R160" s="31">
        <v>1</v>
      </c>
      <c r="S160" s="31"/>
      <c r="T160" s="31" t="s">
        <v>59</v>
      </c>
      <c r="U160" s="31" t="s">
        <v>370</v>
      </c>
      <c r="V160" s="31">
        <v>12</v>
      </c>
      <c r="W160" s="31">
        <v>12</v>
      </c>
      <c r="X160" s="31">
        <v>4</v>
      </c>
      <c r="Y160" s="31" t="s">
        <v>155</v>
      </c>
      <c r="Z160" s="17" t="s">
        <v>61</v>
      </c>
      <c r="AA160" s="31" t="s">
        <v>518</v>
      </c>
      <c r="AB160" s="31" t="s">
        <v>209</v>
      </c>
      <c r="AC160" s="33"/>
      <c r="AD160" s="33">
        <v>45520</v>
      </c>
      <c r="AE160" s="33">
        <v>45946</v>
      </c>
      <c r="AF160" s="72">
        <f t="shared" si="46"/>
        <v>46311</v>
      </c>
      <c r="AG160" s="31" t="s">
        <v>519</v>
      </c>
      <c r="AH160" s="67">
        <f t="shared" ca="1" si="47"/>
        <v>169</v>
      </c>
      <c r="AI160" s="69" t="str">
        <f t="shared" ca="1" si="48"/>
        <v>169  DIAS RESTANTES</v>
      </c>
      <c r="AJ160" s="1" t="s">
        <v>520</v>
      </c>
      <c r="AK160" s="50"/>
      <c r="AL160" s="38" t="e">
        <f>VLOOKUP(A160,#REF!,21,FALSE)</f>
        <v>#REF!</v>
      </c>
      <c r="AM160" s="49" t="e">
        <f>VLOOKUP(A160,#REF!,23,FALSE)</f>
        <v>#REF!</v>
      </c>
      <c r="AN160" s="226">
        <f t="shared" si="49"/>
        <v>45946</v>
      </c>
      <c r="AO160" s="234">
        <v>45962</v>
      </c>
      <c r="AP160" s="230">
        <f t="shared" si="50"/>
        <v>4</v>
      </c>
      <c r="AQ160" s="228">
        <f t="shared" si="51"/>
        <v>45946</v>
      </c>
      <c r="AR160" s="228">
        <f t="shared" si="52"/>
        <v>46069</v>
      </c>
      <c r="AS160" s="228">
        <f t="shared" si="53"/>
        <v>46189</v>
      </c>
      <c r="AT160" s="228">
        <f t="shared" si="44"/>
        <v>46311</v>
      </c>
      <c r="AU160" s="228" t="str">
        <f t="shared" si="54"/>
        <v>N/A</v>
      </c>
      <c r="AW160" s="239">
        <f t="shared" si="55"/>
        <v>4</v>
      </c>
      <c r="AX160" s="236">
        <f t="shared" si="56"/>
        <v>45962</v>
      </c>
      <c r="AY160" s="236">
        <f t="shared" si="57"/>
        <v>46082</v>
      </c>
      <c r="AZ160" s="236">
        <f t="shared" si="58"/>
        <v>46204</v>
      </c>
      <c r="BA160" s="236">
        <f t="shared" si="59"/>
        <v>46327</v>
      </c>
      <c r="BB160" s="236" t="str">
        <f t="shared" si="60"/>
        <v>N/A</v>
      </c>
      <c r="BC160" s="8" t="s">
        <v>264</v>
      </c>
      <c r="BD160" s="242"/>
    </row>
    <row r="161" spans="1:56" ht="13.8" customHeight="1" x14ac:dyDescent="0.3">
      <c r="A161" s="66" t="str">
        <f t="shared" si="45"/>
        <v>TEC-LAB-MP-21_2Kg_PUNTO</v>
      </c>
      <c r="B161" s="66" t="str">
        <f t="shared" si="61"/>
        <v>ALM-338-25</v>
      </c>
      <c r="C161" s="31" t="s">
        <v>46</v>
      </c>
      <c r="D161" s="31" t="s">
        <v>264</v>
      </c>
      <c r="E161" s="31" t="s">
        <v>48</v>
      </c>
      <c r="F161" s="45" t="s">
        <v>516</v>
      </c>
      <c r="G161" s="22" t="s">
        <v>266</v>
      </c>
      <c r="H161" s="46" t="s">
        <v>304</v>
      </c>
      <c r="I161" s="31" t="s">
        <v>464</v>
      </c>
      <c r="J161" s="31" t="s">
        <v>367</v>
      </c>
      <c r="K161" s="31" t="s">
        <v>316</v>
      </c>
      <c r="L161" s="17" t="s">
        <v>390</v>
      </c>
      <c r="M161" s="31" t="s">
        <v>59</v>
      </c>
      <c r="N161" s="164" t="s">
        <v>521</v>
      </c>
      <c r="O161" s="31" t="s">
        <v>517</v>
      </c>
      <c r="P161" s="31" t="s">
        <v>391</v>
      </c>
      <c r="Q161" s="31"/>
      <c r="R161" s="31">
        <v>1</v>
      </c>
      <c r="S161" s="31"/>
      <c r="T161" s="31" t="s">
        <v>59</v>
      </c>
      <c r="U161" s="31" t="s">
        <v>370</v>
      </c>
      <c r="V161" s="31">
        <v>12</v>
      </c>
      <c r="W161" s="31">
        <v>12</v>
      </c>
      <c r="X161" s="31">
        <v>4</v>
      </c>
      <c r="Y161" s="31" t="s">
        <v>155</v>
      </c>
      <c r="Z161" s="17" t="s">
        <v>61</v>
      </c>
      <c r="AA161" s="31" t="s">
        <v>518</v>
      </c>
      <c r="AB161" s="31" t="s">
        <v>209</v>
      </c>
      <c r="AC161" s="33"/>
      <c r="AD161" s="33">
        <v>45520</v>
      </c>
      <c r="AE161" s="33">
        <v>45946</v>
      </c>
      <c r="AF161" s="72">
        <f t="shared" si="46"/>
        <v>46311</v>
      </c>
      <c r="AG161" s="31" t="s">
        <v>519</v>
      </c>
      <c r="AH161" s="67">
        <f t="shared" ca="1" si="47"/>
        <v>169</v>
      </c>
      <c r="AI161" s="69" t="str">
        <f t="shared" ca="1" si="48"/>
        <v>169  DIAS RESTANTES</v>
      </c>
      <c r="AJ161" s="1" t="s">
        <v>520</v>
      </c>
      <c r="AK161" s="50"/>
      <c r="AL161" s="38" t="e">
        <f>VLOOKUP(A161,#REF!,21,FALSE)</f>
        <v>#REF!</v>
      </c>
      <c r="AM161" s="49" t="e">
        <f>VLOOKUP(A161,#REF!,23,FALSE)</f>
        <v>#REF!</v>
      </c>
      <c r="AN161" s="226">
        <f t="shared" si="49"/>
        <v>45946</v>
      </c>
      <c r="AO161" s="234">
        <v>45962</v>
      </c>
      <c r="AP161" s="230">
        <f t="shared" si="50"/>
        <v>4</v>
      </c>
      <c r="AQ161" s="228">
        <f t="shared" si="51"/>
        <v>45946</v>
      </c>
      <c r="AR161" s="228">
        <f t="shared" si="52"/>
        <v>46069</v>
      </c>
      <c r="AS161" s="228">
        <f t="shared" si="53"/>
        <v>46189</v>
      </c>
      <c r="AT161" s="228">
        <f t="shared" si="44"/>
        <v>46311</v>
      </c>
      <c r="AU161" s="228" t="str">
        <f t="shared" si="54"/>
        <v>N/A</v>
      </c>
      <c r="AW161" s="239">
        <f t="shared" si="55"/>
        <v>4</v>
      </c>
      <c r="AX161" s="236">
        <f t="shared" si="56"/>
        <v>45962</v>
      </c>
      <c r="AY161" s="236">
        <f t="shared" si="57"/>
        <v>46082</v>
      </c>
      <c r="AZ161" s="236">
        <f t="shared" si="58"/>
        <v>46204</v>
      </c>
      <c r="BA161" s="236">
        <f t="shared" si="59"/>
        <v>46327</v>
      </c>
      <c r="BB161" s="236" t="str">
        <f t="shared" si="60"/>
        <v>N/A</v>
      </c>
      <c r="BC161" s="8" t="s">
        <v>264</v>
      </c>
      <c r="BD161" s="242"/>
    </row>
    <row r="162" spans="1:56" ht="13.8" customHeight="1" x14ac:dyDescent="0.3">
      <c r="A162" s="66" t="str">
        <f t="shared" si="45"/>
        <v>TEC-LAB-MP-21_500g_No indica</v>
      </c>
      <c r="B162" s="66" t="str">
        <f t="shared" si="61"/>
        <v>ALM-338-25</v>
      </c>
      <c r="C162" s="31" t="s">
        <v>46</v>
      </c>
      <c r="D162" s="31" t="s">
        <v>264</v>
      </c>
      <c r="E162" s="31" t="s">
        <v>48</v>
      </c>
      <c r="F162" s="45" t="s">
        <v>516</v>
      </c>
      <c r="G162" s="22" t="s">
        <v>266</v>
      </c>
      <c r="H162" s="46" t="s">
        <v>304</v>
      </c>
      <c r="I162" s="31" t="s">
        <v>464</v>
      </c>
      <c r="J162" s="31" t="s">
        <v>367</v>
      </c>
      <c r="K162" s="31" t="s">
        <v>368</v>
      </c>
      <c r="L162" s="17" t="s">
        <v>384</v>
      </c>
      <c r="M162" s="31" t="s">
        <v>59</v>
      </c>
      <c r="N162" s="164" t="s">
        <v>392</v>
      </c>
      <c r="O162" s="31" t="s">
        <v>517</v>
      </c>
      <c r="P162" s="31" t="s">
        <v>386</v>
      </c>
      <c r="Q162" s="31"/>
      <c r="R162" s="31">
        <v>1</v>
      </c>
      <c r="S162" s="31"/>
      <c r="T162" s="31" t="s">
        <v>59</v>
      </c>
      <c r="U162" s="31" t="s">
        <v>370</v>
      </c>
      <c r="V162" s="31">
        <v>12</v>
      </c>
      <c r="W162" s="31">
        <v>12</v>
      </c>
      <c r="X162" s="31">
        <v>4</v>
      </c>
      <c r="Y162" s="31" t="s">
        <v>155</v>
      </c>
      <c r="Z162" s="17" t="s">
        <v>61</v>
      </c>
      <c r="AA162" s="31" t="s">
        <v>518</v>
      </c>
      <c r="AB162" s="31" t="s">
        <v>209</v>
      </c>
      <c r="AC162" s="33"/>
      <c r="AD162" s="33">
        <v>45520</v>
      </c>
      <c r="AE162" s="33">
        <v>45946</v>
      </c>
      <c r="AF162" s="72">
        <f t="shared" si="46"/>
        <v>46311</v>
      </c>
      <c r="AG162" s="31" t="s">
        <v>519</v>
      </c>
      <c r="AH162" s="67">
        <f t="shared" ca="1" si="47"/>
        <v>169</v>
      </c>
      <c r="AI162" s="69" t="str">
        <f t="shared" ca="1" si="48"/>
        <v>169  DIAS RESTANTES</v>
      </c>
      <c r="AJ162" s="1" t="s">
        <v>520</v>
      </c>
      <c r="AK162" s="50"/>
      <c r="AL162" s="38" t="e">
        <f>VLOOKUP(A162,#REF!,21,FALSE)</f>
        <v>#REF!</v>
      </c>
      <c r="AM162" s="49" t="e">
        <f>VLOOKUP(A162,#REF!,23,FALSE)</f>
        <v>#REF!</v>
      </c>
      <c r="AN162" s="226">
        <f t="shared" si="49"/>
        <v>45946</v>
      </c>
      <c r="AO162" s="234">
        <v>45962</v>
      </c>
      <c r="AP162" s="230">
        <f t="shared" si="50"/>
        <v>4</v>
      </c>
      <c r="AQ162" s="228">
        <f t="shared" si="51"/>
        <v>45946</v>
      </c>
      <c r="AR162" s="228">
        <f t="shared" si="52"/>
        <v>46069</v>
      </c>
      <c r="AS162" s="228">
        <f t="shared" si="53"/>
        <v>46189</v>
      </c>
      <c r="AT162" s="228">
        <f t="shared" si="44"/>
        <v>46311</v>
      </c>
      <c r="AU162" s="228" t="str">
        <f t="shared" si="54"/>
        <v>N/A</v>
      </c>
      <c r="AW162" s="239">
        <f t="shared" si="55"/>
        <v>4</v>
      </c>
      <c r="AX162" s="236">
        <f t="shared" si="56"/>
        <v>45962</v>
      </c>
      <c r="AY162" s="236">
        <f t="shared" si="57"/>
        <v>46082</v>
      </c>
      <c r="AZ162" s="236">
        <f t="shared" si="58"/>
        <v>46204</v>
      </c>
      <c r="BA162" s="236">
        <f t="shared" si="59"/>
        <v>46327</v>
      </c>
      <c r="BB162" s="236" t="str">
        <f t="shared" si="60"/>
        <v>N/A</v>
      </c>
      <c r="BC162" s="8" t="s">
        <v>264</v>
      </c>
      <c r="BD162" s="242"/>
    </row>
    <row r="163" spans="1:56" ht="13.8" customHeight="1" x14ac:dyDescent="0.3">
      <c r="A163" s="66" t="str">
        <f t="shared" si="45"/>
        <v>TEC-LAB-MP-21_50g_No indica</v>
      </c>
      <c r="B163" s="66" t="str">
        <f t="shared" si="61"/>
        <v>ALM-338-25</v>
      </c>
      <c r="C163" s="31" t="s">
        <v>46</v>
      </c>
      <c r="D163" s="31" t="s">
        <v>264</v>
      </c>
      <c r="E163" s="31" t="s">
        <v>48</v>
      </c>
      <c r="F163" s="45" t="s">
        <v>516</v>
      </c>
      <c r="G163" s="22" t="s">
        <v>266</v>
      </c>
      <c r="H163" s="46" t="s">
        <v>304</v>
      </c>
      <c r="I163" s="31" t="s">
        <v>464</v>
      </c>
      <c r="J163" s="31" t="s">
        <v>367</v>
      </c>
      <c r="K163" s="31" t="s">
        <v>368</v>
      </c>
      <c r="L163" s="17" t="s">
        <v>352</v>
      </c>
      <c r="M163" s="31" t="s">
        <v>59</v>
      </c>
      <c r="N163" s="164" t="s">
        <v>359</v>
      </c>
      <c r="O163" s="31" t="s">
        <v>517</v>
      </c>
      <c r="P163" s="31" t="s">
        <v>91</v>
      </c>
      <c r="Q163" s="31"/>
      <c r="R163" s="31">
        <v>1</v>
      </c>
      <c r="S163" s="31"/>
      <c r="T163" s="31" t="s">
        <v>59</v>
      </c>
      <c r="U163" s="31" t="s">
        <v>370</v>
      </c>
      <c r="V163" s="31">
        <v>12</v>
      </c>
      <c r="W163" s="31">
        <v>12</v>
      </c>
      <c r="X163" s="31">
        <v>4</v>
      </c>
      <c r="Y163" s="31" t="s">
        <v>155</v>
      </c>
      <c r="Z163" s="17" t="s">
        <v>61</v>
      </c>
      <c r="AA163" s="31" t="s">
        <v>518</v>
      </c>
      <c r="AB163" s="31" t="s">
        <v>209</v>
      </c>
      <c r="AC163" s="33"/>
      <c r="AD163" s="33">
        <v>45520</v>
      </c>
      <c r="AE163" s="33">
        <v>45946</v>
      </c>
      <c r="AF163" s="72">
        <f t="shared" si="46"/>
        <v>46311</v>
      </c>
      <c r="AG163" s="31" t="s">
        <v>519</v>
      </c>
      <c r="AH163" s="67">
        <f t="shared" ca="1" si="47"/>
        <v>169</v>
      </c>
      <c r="AI163" s="69" t="str">
        <f t="shared" ca="1" si="48"/>
        <v>169  DIAS RESTANTES</v>
      </c>
      <c r="AJ163" s="1" t="s">
        <v>520</v>
      </c>
      <c r="AK163" s="50"/>
      <c r="AL163" s="38" t="e">
        <f>VLOOKUP(A163,#REF!,21,FALSE)</f>
        <v>#REF!</v>
      </c>
      <c r="AM163" s="49" t="e">
        <f>VLOOKUP(A163,#REF!,23,FALSE)</f>
        <v>#REF!</v>
      </c>
      <c r="AN163" s="226">
        <f t="shared" si="49"/>
        <v>45946</v>
      </c>
      <c r="AO163" s="234">
        <v>45962</v>
      </c>
      <c r="AP163" s="230">
        <f t="shared" si="50"/>
        <v>4</v>
      </c>
      <c r="AQ163" s="228">
        <f t="shared" si="51"/>
        <v>45946</v>
      </c>
      <c r="AR163" s="228">
        <f t="shared" si="52"/>
        <v>46069</v>
      </c>
      <c r="AS163" s="228">
        <f t="shared" si="53"/>
        <v>46189</v>
      </c>
      <c r="AT163" s="228">
        <f t="shared" si="44"/>
        <v>46311</v>
      </c>
      <c r="AU163" s="228" t="str">
        <f t="shared" si="54"/>
        <v>N/A</v>
      </c>
      <c r="AW163" s="239">
        <f t="shared" si="55"/>
        <v>4</v>
      </c>
      <c r="AX163" s="236">
        <f t="shared" si="56"/>
        <v>45962</v>
      </c>
      <c r="AY163" s="236">
        <f t="shared" si="57"/>
        <v>46082</v>
      </c>
      <c r="AZ163" s="236">
        <f t="shared" si="58"/>
        <v>46204</v>
      </c>
      <c r="BA163" s="236">
        <f t="shared" si="59"/>
        <v>46327</v>
      </c>
      <c r="BB163" s="236" t="str">
        <f t="shared" si="60"/>
        <v>N/A</v>
      </c>
      <c r="BC163" s="8" t="s">
        <v>264</v>
      </c>
      <c r="BD163" s="242"/>
    </row>
    <row r="164" spans="1:56" ht="13.8" customHeight="1" x14ac:dyDescent="0.3">
      <c r="A164" s="66" t="str">
        <f t="shared" si="45"/>
        <v>TEC-LAB-MP-21_5g_No indica</v>
      </c>
      <c r="B164" s="66" t="str">
        <f t="shared" si="61"/>
        <v>ALM-338-25</v>
      </c>
      <c r="C164" s="31" t="s">
        <v>46</v>
      </c>
      <c r="D164" s="31" t="s">
        <v>264</v>
      </c>
      <c r="E164" s="31" t="s">
        <v>48</v>
      </c>
      <c r="F164" s="45" t="s">
        <v>516</v>
      </c>
      <c r="G164" s="22" t="s">
        <v>266</v>
      </c>
      <c r="H164" s="46" t="s">
        <v>304</v>
      </c>
      <c r="I164" s="31" t="s">
        <v>464</v>
      </c>
      <c r="J164" s="31" t="s">
        <v>367</v>
      </c>
      <c r="K164" s="31" t="s">
        <v>368</v>
      </c>
      <c r="L164" s="17" t="s">
        <v>343</v>
      </c>
      <c r="M164" s="31" t="s">
        <v>59</v>
      </c>
      <c r="N164" s="164" t="s">
        <v>356</v>
      </c>
      <c r="O164" s="31" t="s">
        <v>517</v>
      </c>
      <c r="P164" s="31" t="s">
        <v>376</v>
      </c>
      <c r="Q164" s="31"/>
      <c r="R164" s="31">
        <v>1</v>
      </c>
      <c r="S164" s="31"/>
      <c r="T164" s="31" t="s">
        <v>59</v>
      </c>
      <c r="U164" s="31" t="s">
        <v>370</v>
      </c>
      <c r="V164" s="31">
        <v>12</v>
      </c>
      <c r="W164" s="31">
        <v>12</v>
      </c>
      <c r="X164" s="31">
        <v>4</v>
      </c>
      <c r="Y164" s="31" t="s">
        <v>155</v>
      </c>
      <c r="Z164" s="17" t="s">
        <v>61</v>
      </c>
      <c r="AA164" s="31" t="s">
        <v>518</v>
      </c>
      <c r="AB164" s="31" t="s">
        <v>209</v>
      </c>
      <c r="AC164" s="33"/>
      <c r="AD164" s="33">
        <v>45520</v>
      </c>
      <c r="AE164" s="33">
        <v>45946</v>
      </c>
      <c r="AF164" s="72">
        <f t="shared" si="46"/>
        <v>46311</v>
      </c>
      <c r="AG164" s="31" t="s">
        <v>519</v>
      </c>
      <c r="AH164" s="67">
        <f t="shared" ca="1" si="47"/>
        <v>169</v>
      </c>
      <c r="AI164" s="69" t="str">
        <f t="shared" ca="1" si="48"/>
        <v>169  DIAS RESTANTES</v>
      </c>
      <c r="AJ164" s="1" t="s">
        <v>520</v>
      </c>
      <c r="AK164" s="50"/>
      <c r="AL164" s="38" t="e">
        <f>VLOOKUP(A164,#REF!,21,FALSE)</f>
        <v>#REF!</v>
      </c>
      <c r="AM164" s="49" t="e">
        <f>VLOOKUP(A164,#REF!,23,FALSE)</f>
        <v>#REF!</v>
      </c>
      <c r="AN164" s="226">
        <f t="shared" si="49"/>
        <v>45946</v>
      </c>
      <c r="AO164" s="234">
        <v>45962</v>
      </c>
      <c r="AP164" s="230">
        <f t="shared" si="50"/>
        <v>4</v>
      </c>
      <c r="AQ164" s="228">
        <f t="shared" si="51"/>
        <v>45946</v>
      </c>
      <c r="AR164" s="228">
        <f t="shared" si="52"/>
        <v>46069</v>
      </c>
      <c r="AS164" s="228">
        <f t="shared" si="53"/>
        <v>46189</v>
      </c>
      <c r="AT164" s="228">
        <f t="shared" si="44"/>
        <v>46311</v>
      </c>
      <c r="AU164" s="228" t="str">
        <f t="shared" si="54"/>
        <v>N/A</v>
      </c>
      <c r="AV164" s="147"/>
      <c r="AW164" s="239">
        <f t="shared" si="55"/>
        <v>4</v>
      </c>
      <c r="AX164" s="236">
        <f t="shared" si="56"/>
        <v>45962</v>
      </c>
      <c r="AY164" s="236">
        <f t="shared" si="57"/>
        <v>46082</v>
      </c>
      <c r="AZ164" s="236">
        <f t="shared" si="58"/>
        <v>46204</v>
      </c>
      <c r="BA164" s="236">
        <f t="shared" si="59"/>
        <v>46327</v>
      </c>
      <c r="BB164" s="236" t="str">
        <f t="shared" si="60"/>
        <v>N/A</v>
      </c>
      <c r="BC164" s="8" t="s">
        <v>264</v>
      </c>
      <c r="BD164" s="242"/>
    </row>
    <row r="165" spans="1:56" ht="13.8" customHeight="1" x14ac:dyDescent="0.3">
      <c r="A165" s="66" t="str">
        <f t="shared" si="45"/>
        <v>TEC-LAB-MP-21a_1g a 2000g_No indica</v>
      </c>
      <c r="B165" s="66" t="str">
        <f t="shared" si="61"/>
        <v>ALM-338-25</v>
      </c>
      <c r="C165" s="24" t="s">
        <v>46</v>
      </c>
      <c r="D165" s="24" t="s">
        <v>264</v>
      </c>
      <c r="E165" s="24" t="s">
        <v>48</v>
      </c>
      <c r="F165" s="43" t="s">
        <v>522</v>
      </c>
      <c r="G165" s="3" t="s">
        <v>285</v>
      </c>
      <c r="H165" s="44" t="s">
        <v>304</v>
      </c>
      <c r="I165" s="27" t="s">
        <v>464</v>
      </c>
      <c r="J165" s="27" t="s">
        <v>367</v>
      </c>
      <c r="K165" s="28" t="s">
        <v>368</v>
      </c>
      <c r="L165" s="28" t="s">
        <v>515</v>
      </c>
      <c r="M165" s="27" t="s">
        <v>59</v>
      </c>
      <c r="N165" s="163" t="s">
        <v>272</v>
      </c>
      <c r="O165" s="27" t="s">
        <v>517</v>
      </c>
      <c r="P165" s="24" t="s">
        <v>369</v>
      </c>
      <c r="Q165" s="24"/>
      <c r="R165" s="24">
        <v>15</v>
      </c>
      <c r="S165" s="24"/>
      <c r="T165" s="27" t="s">
        <v>59</v>
      </c>
      <c r="U165" s="27" t="s">
        <v>370</v>
      </c>
      <c r="V165" s="24">
        <v>12</v>
      </c>
      <c r="W165" s="24">
        <v>12</v>
      </c>
      <c r="X165" s="24">
        <v>4</v>
      </c>
      <c r="Y165" s="27" t="s">
        <v>155</v>
      </c>
      <c r="Z165" s="28" t="s">
        <v>61</v>
      </c>
      <c r="AA165" s="27" t="s">
        <v>518</v>
      </c>
      <c r="AB165" s="27" t="s">
        <v>209</v>
      </c>
      <c r="AC165" s="29"/>
      <c r="AD165" s="29">
        <v>45520</v>
      </c>
      <c r="AE165" s="29">
        <v>45946</v>
      </c>
      <c r="AF165" s="73">
        <f t="shared" si="46"/>
        <v>46311</v>
      </c>
      <c r="AG165" s="31" t="s">
        <v>519</v>
      </c>
      <c r="AH165" s="67">
        <f t="shared" ca="1" si="47"/>
        <v>169</v>
      </c>
      <c r="AI165" s="69" t="str">
        <f t="shared" ca="1" si="48"/>
        <v>169  DIAS RESTANTES</v>
      </c>
      <c r="AJ165" s="30" t="s">
        <v>520</v>
      </c>
      <c r="AK165" s="51" t="s">
        <v>523</v>
      </c>
      <c r="AL165" s="38" t="e">
        <f>VLOOKUP(A165,#REF!,21,FALSE)</f>
        <v>#REF!</v>
      </c>
      <c r="AM165" s="49" t="e">
        <f>VLOOKUP(A165,#REF!,23,FALSE)</f>
        <v>#REF!</v>
      </c>
      <c r="AN165" s="226">
        <f t="shared" si="49"/>
        <v>45946</v>
      </c>
      <c r="AO165" s="234">
        <v>45962</v>
      </c>
      <c r="AP165" s="230">
        <f t="shared" si="50"/>
        <v>4</v>
      </c>
      <c r="AQ165" s="228">
        <f t="shared" si="51"/>
        <v>45946</v>
      </c>
      <c r="AR165" s="228">
        <f t="shared" si="52"/>
        <v>46069</v>
      </c>
      <c r="AS165" s="228">
        <f t="shared" si="53"/>
        <v>46189</v>
      </c>
      <c r="AT165" s="228">
        <f t="shared" si="44"/>
        <v>46311</v>
      </c>
      <c r="AU165" s="228" t="str">
        <f t="shared" si="54"/>
        <v>N/A</v>
      </c>
      <c r="AW165" s="239">
        <f t="shared" si="55"/>
        <v>4</v>
      </c>
      <c r="AX165" s="236">
        <f t="shared" si="56"/>
        <v>45962</v>
      </c>
      <c r="AY165" s="236">
        <f t="shared" si="57"/>
        <v>46082</v>
      </c>
      <c r="AZ165" s="236">
        <f t="shared" si="58"/>
        <v>46204</v>
      </c>
      <c r="BA165" s="236">
        <f t="shared" si="59"/>
        <v>46327</v>
      </c>
      <c r="BB165" s="236" t="str">
        <f t="shared" si="60"/>
        <v>N/A</v>
      </c>
      <c r="BC165" s="8" t="s">
        <v>264</v>
      </c>
      <c r="BD165" s="242"/>
    </row>
    <row r="166" spans="1:56" ht="13.8" customHeight="1" x14ac:dyDescent="0.3">
      <c r="A166" s="66" t="str">
        <f t="shared" si="45"/>
        <v>TEC-LAB-MP-22_1 mg_N.I.</v>
      </c>
      <c r="B166" s="66" t="str">
        <f t="shared" si="61"/>
        <v>62007 C</v>
      </c>
      <c r="C166" s="15" t="s">
        <v>46</v>
      </c>
      <c r="D166" s="17" t="s">
        <v>264</v>
      </c>
      <c r="E166" s="15" t="s">
        <v>48</v>
      </c>
      <c r="F166" s="11" t="s">
        <v>524</v>
      </c>
      <c r="G166" s="17" t="s">
        <v>285</v>
      </c>
      <c r="H166" s="17" t="s">
        <v>525</v>
      </c>
      <c r="I166" s="16" t="s">
        <v>464</v>
      </c>
      <c r="J166" s="17" t="s">
        <v>526</v>
      </c>
      <c r="K166" s="81" t="s">
        <v>307</v>
      </c>
      <c r="L166" s="94" t="s">
        <v>527</v>
      </c>
      <c r="M166" s="16" t="s">
        <v>170</v>
      </c>
      <c r="N166" s="94" t="s">
        <v>528</v>
      </c>
      <c r="O166" s="16" t="s">
        <v>59</v>
      </c>
      <c r="P166" s="15" t="s">
        <v>170</v>
      </c>
      <c r="Q166" s="15" t="s">
        <v>170</v>
      </c>
      <c r="R166" s="15">
        <v>1</v>
      </c>
      <c r="S166" s="15" t="s">
        <v>170</v>
      </c>
      <c r="T166" s="16" t="s">
        <v>170</v>
      </c>
      <c r="U166" s="16" t="s">
        <v>311</v>
      </c>
      <c r="V166" s="15">
        <v>12</v>
      </c>
      <c r="W166" s="15">
        <v>12</v>
      </c>
      <c r="X166" s="15">
        <v>4</v>
      </c>
      <c r="Y166" s="16" t="s">
        <v>137</v>
      </c>
      <c r="Z166" s="16" t="s">
        <v>61</v>
      </c>
      <c r="AA166" s="16" t="s">
        <v>529</v>
      </c>
      <c r="AB166" s="16" t="s">
        <v>455</v>
      </c>
      <c r="AC166" s="19">
        <v>45014</v>
      </c>
      <c r="AD166" s="19">
        <v>45380</v>
      </c>
      <c r="AE166" s="19">
        <v>46057</v>
      </c>
      <c r="AF166" s="74">
        <f t="shared" si="46"/>
        <v>46422</v>
      </c>
      <c r="AG166" s="16"/>
      <c r="AH166" s="67">
        <f t="shared" ca="1" si="47"/>
        <v>277</v>
      </c>
      <c r="AI166" s="69" t="str">
        <f t="shared" ca="1" si="48"/>
        <v>277  DIAS RESTANTES</v>
      </c>
      <c r="AJ166" s="1" t="s">
        <v>530</v>
      </c>
      <c r="AL166" s="38" t="e">
        <f>VLOOKUP(A166,#REF!,21,FALSE)</f>
        <v>#REF!</v>
      </c>
      <c r="AM166" s="49" t="e">
        <f>VLOOKUP(A166,#REF!,23,FALSE)</f>
        <v>#REF!</v>
      </c>
      <c r="AN166" s="226">
        <f t="shared" si="49"/>
        <v>46057</v>
      </c>
      <c r="AO166" s="234">
        <v>45691</v>
      </c>
      <c r="AP166" s="230">
        <f t="shared" si="50"/>
        <v>4</v>
      </c>
      <c r="AQ166" s="228">
        <f t="shared" si="51"/>
        <v>46057</v>
      </c>
      <c r="AR166" s="228">
        <f t="shared" si="52"/>
        <v>46177</v>
      </c>
      <c r="AS166" s="228">
        <f t="shared" si="53"/>
        <v>46299</v>
      </c>
      <c r="AT166" s="228">
        <f t="shared" ref="AT166:AT197" si="62">IF(COUNT(AQ166:AS166)&lt;AP166,EDATE(AS166,X166),"N/A")</f>
        <v>46422</v>
      </c>
      <c r="AU166" s="228" t="str">
        <f t="shared" si="54"/>
        <v>N/A</v>
      </c>
      <c r="AW166" s="239">
        <f t="shared" si="55"/>
        <v>4</v>
      </c>
      <c r="AX166" s="236">
        <f t="shared" si="56"/>
        <v>45691</v>
      </c>
      <c r="AY166" s="236">
        <f t="shared" si="57"/>
        <v>45811</v>
      </c>
      <c r="AZ166" s="236">
        <f t="shared" si="58"/>
        <v>45933</v>
      </c>
      <c r="BA166" s="236">
        <f t="shared" si="59"/>
        <v>46056</v>
      </c>
      <c r="BB166" s="236" t="str">
        <f t="shared" si="60"/>
        <v>N/A</v>
      </c>
      <c r="BC166" s="8" t="s">
        <v>264</v>
      </c>
      <c r="BD166" s="242"/>
    </row>
    <row r="167" spans="1:56" ht="13.8" customHeight="1" x14ac:dyDescent="0.3">
      <c r="A167" s="66" t="str">
        <f t="shared" ref="A167:A198" si="63">IF(D167="Masa",CONCATENATE(F167,"_",L167,"_",K167),F167)</f>
        <v>TEC-LAB-MP-22_10 mg_N.I.</v>
      </c>
      <c r="B167" s="66" t="str">
        <f t="shared" si="61"/>
        <v>62007 C</v>
      </c>
      <c r="C167" s="15" t="s">
        <v>46</v>
      </c>
      <c r="D167" s="17" t="s">
        <v>264</v>
      </c>
      <c r="E167" s="15" t="s">
        <v>48</v>
      </c>
      <c r="F167" s="11" t="s">
        <v>524</v>
      </c>
      <c r="G167" s="17" t="s">
        <v>285</v>
      </c>
      <c r="H167" s="17" t="s">
        <v>525</v>
      </c>
      <c r="I167" s="16" t="s">
        <v>464</v>
      </c>
      <c r="J167" s="17" t="s">
        <v>526</v>
      </c>
      <c r="K167" s="81" t="s">
        <v>307</v>
      </c>
      <c r="L167" s="94" t="s">
        <v>440</v>
      </c>
      <c r="M167" s="16" t="s">
        <v>170</v>
      </c>
      <c r="N167" s="94" t="s">
        <v>531</v>
      </c>
      <c r="O167" s="16" t="s">
        <v>59</v>
      </c>
      <c r="P167" s="15" t="s">
        <v>170</v>
      </c>
      <c r="Q167" s="15" t="s">
        <v>170</v>
      </c>
      <c r="R167" s="15">
        <v>1</v>
      </c>
      <c r="S167" s="15" t="s">
        <v>170</v>
      </c>
      <c r="T167" s="16" t="s">
        <v>170</v>
      </c>
      <c r="U167" s="16" t="s">
        <v>311</v>
      </c>
      <c r="V167" s="15">
        <v>12</v>
      </c>
      <c r="W167" s="15">
        <v>12</v>
      </c>
      <c r="X167" s="15">
        <v>4</v>
      </c>
      <c r="Y167" s="16" t="s">
        <v>137</v>
      </c>
      <c r="Z167" s="16" t="s">
        <v>61</v>
      </c>
      <c r="AA167" s="16" t="s">
        <v>529</v>
      </c>
      <c r="AB167" s="16" t="s">
        <v>455</v>
      </c>
      <c r="AC167" s="19">
        <v>45014</v>
      </c>
      <c r="AD167" s="19">
        <v>45380</v>
      </c>
      <c r="AE167" s="19">
        <v>46057</v>
      </c>
      <c r="AF167" s="74">
        <f t="shared" ref="AF167:AF198" si="64">EDATE(AE167,(V167))</f>
        <v>46422</v>
      </c>
      <c r="AG167" s="16"/>
      <c r="AH167" s="67">
        <f t="shared" ca="1" si="47"/>
        <v>277</v>
      </c>
      <c r="AI167" s="69" t="str">
        <f t="shared" ca="1" si="48"/>
        <v>277  DIAS RESTANTES</v>
      </c>
      <c r="AJ167" s="1" t="s">
        <v>530</v>
      </c>
      <c r="AL167" s="38" t="e">
        <f>VLOOKUP(A167,#REF!,21,FALSE)</f>
        <v>#REF!</v>
      </c>
      <c r="AM167" s="49" t="e">
        <f>VLOOKUP(A167,#REF!,23,FALSE)</f>
        <v>#REF!</v>
      </c>
      <c r="AN167" s="226">
        <f t="shared" si="49"/>
        <v>46057</v>
      </c>
      <c r="AO167" s="234">
        <v>45691</v>
      </c>
      <c r="AP167" s="230">
        <f t="shared" si="50"/>
        <v>4</v>
      </c>
      <c r="AQ167" s="228">
        <f t="shared" si="51"/>
        <v>46057</v>
      </c>
      <c r="AR167" s="228">
        <f t="shared" si="52"/>
        <v>46177</v>
      </c>
      <c r="AS167" s="228">
        <f t="shared" si="53"/>
        <v>46299</v>
      </c>
      <c r="AT167" s="228">
        <f t="shared" si="62"/>
        <v>46422</v>
      </c>
      <c r="AU167" s="228" t="str">
        <f t="shared" si="54"/>
        <v>N/A</v>
      </c>
      <c r="AW167" s="239">
        <f t="shared" si="55"/>
        <v>4</v>
      </c>
      <c r="AX167" s="236">
        <f t="shared" si="56"/>
        <v>45691</v>
      </c>
      <c r="AY167" s="236">
        <f t="shared" si="57"/>
        <v>45811</v>
      </c>
      <c r="AZ167" s="236">
        <f t="shared" si="58"/>
        <v>45933</v>
      </c>
      <c r="BA167" s="236">
        <f t="shared" si="59"/>
        <v>46056</v>
      </c>
      <c r="BB167" s="236" t="str">
        <f t="shared" si="60"/>
        <v>N/A</v>
      </c>
      <c r="BC167" s="8" t="s">
        <v>264</v>
      </c>
      <c r="BD167" s="242"/>
    </row>
    <row r="168" spans="1:56" ht="13.8" customHeight="1" x14ac:dyDescent="0.3">
      <c r="A168" s="66" t="str">
        <f t="shared" si="63"/>
        <v>TEC-LAB-MP-22_100 mg_N.I.</v>
      </c>
      <c r="B168" s="66" t="str">
        <f t="shared" si="61"/>
        <v>62007 C</v>
      </c>
      <c r="C168" s="15" t="s">
        <v>46</v>
      </c>
      <c r="D168" s="17" t="s">
        <v>264</v>
      </c>
      <c r="E168" s="15" t="s">
        <v>48</v>
      </c>
      <c r="F168" s="11" t="s">
        <v>524</v>
      </c>
      <c r="G168" s="17" t="s">
        <v>285</v>
      </c>
      <c r="H168" s="17" t="s">
        <v>525</v>
      </c>
      <c r="I168" s="16" t="s">
        <v>464</v>
      </c>
      <c r="J168" s="17" t="s">
        <v>526</v>
      </c>
      <c r="K168" s="81" t="s">
        <v>307</v>
      </c>
      <c r="L168" s="94" t="s">
        <v>449</v>
      </c>
      <c r="M168" s="16" t="s">
        <v>170</v>
      </c>
      <c r="N168" s="94" t="s">
        <v>345</v>
      </c>
      <c r="O168" s="16" t="s">
        <v>59</v>
      </c>
      <c r="P168" s="15" t="s">
        <v>170</v>
      </c>
      <c r="Q168" s="15" t="s">
        <v>170</v>
      </c>
      <c r="R168" s="15">
        <v>1</v>
      </c>
      <c r="S168" s="15" t="s">
        <v>170</v>
      </c>
      <c r="T168" s="16" t="s">
        <v>170</v>
      </c>
      <c r="U168" s="16" t="s">
        <v>311</v>
      </c>
      <c r="V168" s="15">
        <v>12</v>
      </c>
      <c r="W168" s="15">
        <v>12</v>
      </c>
      <c r="X168" s="15">
        <v>4</v>
      </c>
      <c r="Y168" s="16" t="s">
        <v>137</v>
      </c>
      <c r="Z168" s="16" t="s">
        <v>61</v>
      </c>
      <c r="AA168" s="16" t="s">
        <v>529</v>
      </c>
      <c r="AB168" s="16" t="s">
        <v>455</v>
      </c>
      <c r="AC168" s="19">
        <v>45014</v>
      </c>
      <c r="AD168" s="19">
        <v>45380</v>
      </c>
      <c r="AE168" s="19">
        <v>46057</v>
      </c>
      <c r="AF168" s="74">
        <f t="shared" si="64"/>
        <v>46422</v>
      </c>
      <c r="AG168" s="16"/>
      <c r="AH168" s="67">
        <f t="shared" ca="1" si="47"/>
        <v>277</v>
      </c>
      <c r="AI168" s="69" t="str">
        <f t="shared" ca="1" si="48"/>
        <v>277  DIAS RESTANTES</v>
      </c>
      <c r="AJ168" s="1" t="s">
        <v>530</v>
      </c>
      <c r="AL168" s="38" t="e">
        <f>VLOOKUP(A168,#REF!,21,FALSE)</f>
        <v>#REF!</v>
      </c>
      <c r="AM168" s="49" t="e">
        <f>VLOOKUP(A168,#REF!,23,FALSE)</f>
        <v>#REF!</v>
      </c>
      <c r="AN168" s="226">
        <f t="shared" si="49"/>
        <v>46057</v>
      </c>
      <c r="AO168" s="234">
        <v>45691</v>
      </c>
      <c r="AP168" s="230">
        <f t="shared" si="50"/>
        <v>4</v>
      </c>
      <c r="AQ168" s="228">
        <f t="shared" si="51"/>
        <v>46057</v>
      </c>
      <c r="AR168" s="228">
        <f t="shared" si="52"/>
        <v>46177</v>
      </c>
      <c r="AS168" s="228">
        <f t="shared" si="53"/>
        <v>46299</v>
      </c>
      <c r="AT168" s="228">
        <f t="shared" si="62"/>
        <v>46422</v>
      </c>
      <c r="AU168" s="228" t="str">
        <f t="shared" si="54"/>
        <v>N/A</v>
      </c>
      <c r="AW168" s="239">
        <f t="shared" si="55"/>
        <v>4</v>
      </c>
      <c r="AX168" s="236">
        <f t="shared" si="56"/>
        <v>45691</v>
      </c>
      <c r="AY168" s="236">
        <f t="shared" si="57"/>
        <v>45811</v>
      </c>
      <c r="AZ168" s="236">
        <f t="shared" si="58"/>
        <v>45933</v>
      </c>
      <c r="BA168" s="236">
        <f t="shared" si="59"/>
        <v>46056</v>
      </c>
      <c r="BB168" s="236" t="str">
        <f t="shared" si="60"/>
        <v>N/A</v>
      </c>
      <c r="BC168" s="8" t="s">
        <v>264</v>
      </c>
      <c r="BD168" s="242"/>
    </row>
    <row r="169" spans="1:56" s="147" customFormat="1" ht="13.8" customHeight="1" x14ac:dyDescent="0.3">
      <c r="A169" s="66" t="str">
        <f t="shared" si="63"/>
        <v>TEC-LAB-MP-22_500 mg_N.I.</v>
      </c>
      <c r="B169" s="66" t="str">
        <f t="shared" si="61"/>
        <v>62007 C</v>
      </c>
      <c r="C169" s="15" t="s">
        <v>46</v>
      </c>
      <c r="D169" s="17" t="s">
        <v>264</v>
      </c>
      <c r="E169" s="15" t="s">
        <v>48</v>
      </c>
      <c r="F169" s="11" t="s">
        <v>524</v>
      </c>
      <c r="G169" s="17" t="s">
        <v>285</v>
      </c>
      <c r="H169" s="17" t="s">
        <v>525</v>
      </c>
      <c r="I169" s="16" t="s">
        <v>464</v>
      </c>
      <c r="J169" s="17" t="s">
        <v>526</v>
      </c>
      <c r="K169" s="81" t="s">
        <v>307</v>
      </c>
      <c r="L169" s="94" t="s">
        <v>532</v>
      </c>
      <c r="M169" s="16" t="s">
        <v>170</v>
      </c>
      <c r="N169" s="94" t="s">
        <v>533</v>
      </c>
      <c r="O169" s="16" t="s">
        <v>59</v>
      </c>
      <c r="P169" s="15" t="s">
        <v>170</v>
      </c>
      <c r="Q169" s="15" t="s">
        <v>170</v>
      </c>
      <c r="R169" s="15">
        <v>1</v>
      </c>
      <c r="S169" s="15" t="s">
        <v>170</v>
      </c>
      <c r="T169" s="16" t="s">
        <v>170</v>
      </c>
      <c r="U169" s="16" t="s">
        <v>311</v>
      </c>
      <c r="V169" s="15">
        <v>12</v>
      </c>
      <c r="W169" s="15">
        <v>12</v>
      </c>
      <c r="X169" s="15">
        <v>4</v>
      </c>
      <c r="Y169" s="16" t="s">
        <v>137</v>
      </c>
      <c r="Z169" s="16" t="s">
        <v>61</v>
      </c>
      <c r="AA169" s="16" t="s">
        <v>529</v>
      </c>
      <c r="AB169" s="16" t="s">
        <v>455</v>
      </c>
      <c r="AC169" s="19">
        <v>45014</v>
      </c>
      <c r="AD169" s="19">
        <v>45380</v>
      </c>
      <c r="AE169" s="19">
        <v>46057</v>
      </c>
      <c r="AF169" s="74">
        <f t="shared" si="64"/>
        <v>46422</v>
      </c>
      <c r="AG169" s="16"/>
      <c r="AH169" s="67">
        <f t="shared" ca="1" si="47"/>
        <v>277</v>
      </c>
      <c r="AI169" s="69" t="str">
        <f t="shared" ca="1" si="48"/>
        <v>277  DIAS RESTANTES</v>
      </c>
      <c r="AJ169" s="1" t="s">
        <v>530</v>
      </c>
      <c r="AK169" s="48"/>
      <c r="AL169" s="38" t="e">
        <f>VLOOKUP(A169,#REF!,21,FALSE)</f>
        <v>#REF!</v>
      </c>
      <c r="AM169" s="49" t="e">
        <f>VLOOKUP(A169,#REF!,23,FALSE)</f>
        <v>#REF!</v>
      </c>
      <c r="AN169" s="226">
        <f t="shared" si="49"/>
        <v>46057</v>
      </c>
      <c r="AO169" s="234">
        <v>45691</v>
      </c>
      <c r="AP169" s="230">
        <f t="shared" si="50"/>
        <v>4</v>
      </c>
      <c r="AQ169" s="228">
        <f t="shared" si="51"/>
        <v>46057</v>
      </c>
      <c r="AR169" s="228">
        <f t="shared" si="52"/>
        <v>46177</v>
      </c>
      <c r="AS169" s="228">
        <f t="shared" si="53"/>
        <v>46299</v>
      </c>
      <c r="AT169" s="228">
        <f t="shared" si="62"/>
        <v>46422</v>
      </c>
      <c r="AU169" s="228" t="str">
        <f t="shared" si="54"/>
        <v>N/A</v>
      </c>
      <c r="AW169" s="239">
        <f t="shared" si="55"/>
        <v>4</v>
      </c>
      <c r="AX169" s="236">
        <f t="shared" si="56"/>
        <v>45691</v>
      </c>
      <c r="AY169" s="236">
        <f t="shared" si="57"/>
        <v>45811</v>
      </c>
      <c r="AZ169" s="236">
        <f t="shared" si="58"/>
        <v>45933</v>
      </c>
      <c r="BA169" s="236">
        <f t="shared" si="59"/>
        <v>46056</v>
      </c>
      <c r="BB169" s="236" t="str">
        <f t="shared" si="60"/>
        <v>N/A</v>
      </c>
      <c r="BC169" s="281" t="s">
        <v>264</v>
      </c>
      <c r="BD169" s="242"/>
    </row>
    <row r="170" spans="1:56" s="30" customFormat="1" ht="13.8" customHeight="1" x14ac:dyDescent="0.3">
      <c r="A170" s="66" t="str">
        <f t="shared" si="63"/>
        <v>TEC-LAB-MP-22a_1 mg,10 mg,100mg 500 mg_N.I.</v>
      </c>
      <c r="B170" s="220" t="str">
        <f t="shared" si="61"/>
        <v>62007 C</v>
      </c>
      <c r="C170" s="15" t="s">
        <v>46</v>
      </c>
      <c r="D170" s="17" t="s">
        <v>264</v>
      </c>
      <c r="E170" s="24" t="s">
        <v>48</v>
      </c>
      <c r="F170" s="349" t="s">
        <v>534</v>
      </c>
      <c r="G170" s="28" t="s">
        <v>285</v>
      </c>
      <c r="H170" s="17" t="s">
        <v>525</v>
      </c>
      <c r="I170" s="27" t="s">
        <v>464</v>
      </c>
      <c r="J170" s="28" t="s">
        <v>526</v>
      </c>
      <c r="K170" s="350" t="s">
        <v>307</v>
      </c>
      <c r="L170" s="163" t="s">
        <v>535</v>
      </c>
      <c r="M170" s="27" t="s">
        <v>170</v>
      </c>
      <c r="N170" s="163" t="s">
        <v>272</v>
      </c>
      <c r="O170" s="27" t="s">
        <v>59</v>
      </c>
      <c r="P170" s="24" t="s">
        <v>170</v>
      </c>
      <c r="Q170" s="24" t="s">
        <v>170</v>
      </c>
      <c r="R170" s="24">
        <v>4</v>
      </c>
      <c r="S170" s="24" t="s">
        <v>170</v>
      </c>
      <c r="T170" s="27" t="s">
        <v>170</v>
      </c>
      <c r="U170" s="27" t="s">
        <v>311</v>
      </c>
      <c r="V170" s="24">
        <v>12</v>
      </c>
      <c r="W170" s="24">
        <v>12</v>
      </c>
      <c r="X170" s="24">
        <v>4</v>
      </c>
      <c r="Y170" s="27" t="s">
        <v>137</v>
      </c>
      <c r="Z170" s="27" t="s">
        <v>61</v>
      </c>
      <c r="AA170" s="27" t="s">
        <v>529</v>
      </c>
      <c r="AB170" s="27" t="s">
        <v>455</v>
      </c>
      <c r="AC170" s="19">
        <v>45014</v>
      </c>
      <c r="AD170" s="19">
        <v>45380</v>
      </c>
      <c r="AE170" s="29">
        <v>46057</v>
      </c>
      <c r="AF170" s="73">
        <f t="shared" si="64"/>
        <v>46422</v>
      </c>
      <c r="AG170" s="16" t="s">
        <v>536</v>
      </c>
      <c r="AH170" s="80">
        <f t="shared" ca="1" si="47"/>
        <v>277</v>
      </c>
      <c r="AI170" s="68" t="str">
        <f t="shared" ca="1" si="48"/>
        <v>277  DIAS RESTANTES</v>
      </c>
      <c r="AJ170" s="30" t="s">
        <v>530</v>
      </c>
      <c r="AK170" s="51"/>
      <c r="AL170" s="38" t="e">
        <f>VLOOKUP(A170,#REF!,21,FALSE)</f>
        <v>#REF!</v>
      </c>
      <c r="AM170" s="49" t="e">
        <f>VLOOKUP(A170,#REF!,23,FALSE)</f>
        <v>#REF!</v>
      </c>
      <c r="AN170" s="226">
        <f t="shared" si="49"/>
        <v>46057</v>
      </c>
      <c r="AO170" s="234">
        <v>45691</v>
      </c>
      <c r="AP170" s="230">
        <f t="shared" si="50"/>
        <v>4</v>
      </c>
      <c r="AQ170" s="228">
        <f t="shared" si="51"/>
        <v>46057</v>
      </c>
      <c r="AR170" s="228">
        <f t="shared" si="52"/>
        <v>46177</v>
      </c>
      <c r="AS170" s="228">
        <f t="shared" si="53"/>
        <v>46299</v>
      </c>
      <c r="AT170" s="228">
        <f t="shared" si="62"/>
        <v>46422</v>
      </c>
      <c r="AU170" s="228" t="str">
        <f t="shared" si="54"/>
        <v>N/A</v>
      </c>
      <c r="AW170" s="239">
        <f t="shared" si="55"/>
        <v>4</v>
      </c>
      <c r="AX170" s="236">
        <f t="shared" si="56"/>
        <v>45691</v>
      </c>
      <c r="AY170" s="236">
        <f t="shared" si="57"/>
        <v>45811</v>
      </c>
      <c r="AZ170" s="236">
        <f t="shared" si="58"/>
        <v>45933</v>
      </c>
      <c r="BA170" s="236">
        <f t="shared" si="59"/>
        <v>46056</v>
      </c>
      <c r="BB170" s="236" t="str">
        <f t="shared" si="60"/>
        <v>N/A</v>
      </c>
      <c r="BC170" s="38" t="s">
        <v>264</v>
      </c>
      <c r="BD170" s="242"/>
    </row>
    <row r="171" spans="1:56" ht="13.8" customHeight="1" x14ac:dyDescent="0.3">
      <c r="A171" s="66" t="str">
        <f t="shared" si="63"/>
        <v>TEC-LAB-PDI-01</v>
      </c>
      <c r="B171" s="66" t="str">
        <f t="shared" si="61"/>
        <v>N25121723</v>
      </c>
      <c r="C171" s="91" t="s">
        <v>128</v>
      </c>
      <c r="D171" s="93" t="s">
        <v>537</v>
      </c>
      <c r="E171" s="91" t="s">
        <v>48</v>
      </c>
      <c r="F171" s="9" t="s">
        <v>538</v>
      </c>
      <c r="G171" s="7" t="s">
        <v>539</v>
      </c>
      <c r="H171" s="93" t="s">
        <v>540</v>
      </c>
      <c r="I171" s="94" t="s">
        <v>541</v>
      </c>
      <c r="J171" s="93" t="s">
        <v>542</v>
      </c>
      <c r="K171" s="93" t="s">
        <v>543</v>
      </c>
      <c r="L171" s="94" t="s">
        <v>544</v>
      </c>
      <c r="M171" s="94" t="s">
        <v>545</v>
      </c>
      <c r="N171" s="95">
        <v>5.0000000000000001E-4</v>
      </c>
      <c r="O171" s="94"/>
      <c r="P171" s="91" t="s">
        <v>546</v>
      </c>
      <c r="Q171" s="91"/>
      <c r="R171" s="91" t="s">
        <v>59</v>
      </c>
      <c r="S171" s="91"/>
      <c r="T171" s="94" t="s">
        <v>59</v>
      </c>
      <c r="U171" s="94">
        <v>0.05</v>
      </c>
      <c r="V171" s="91">
        <v>12</v>
      </c>
      <c r="W171" s="15">
        <v>12</v>
      </c>
      <c r="X171" s="15">
        <v>4</v>
      </c>
      <c r="Y171" s="16" t="s">
        <v>155</v>
      </c>
      <c r="Z171" s="16" t="s">
        <v>61</v>
      </c>
      <c r="AA171" s="16" t="s">
        <v>547</v>
      </c>
      <c r="AB171" s="16" t="s">
        <v>548</v>
      </c>
      <c r="AC171" s="19">
        <v>44954</v>
      </c>
      <c r="AD171" s="19"/>
      <c r="AE171" s="19">
        <v>46007</v>
      </c>
      <c r="AF171" s="74">
        <f t="shared" si="64"/>
        <v>46372</v>
      </c>
      <c r="AG171" s="16"/>
      <c r="AH171" s="67">
        <f t="shared" ca="1" si="47"/>
        <v>229</v>
      </c>
      <c r="AI171" s="69" t="str">
        <f t="shared" ca="1" si="48"/>
        <v>229  DIAS RESTANTES</v>
      </c>
      <c r="AJ171" s="1" t="s">
        <v>549</v>
      </c>
      <c r="AK171" s="133" t="s">
        <v>1207</v>
      </c>
      <c r="AL171" s="38" t="e">
        <f>VLOOKUP(A171,#REF!,21,FALSE)</f>
        <v>#REF!</v>
      </c>
      <c r="AM171" s="49" t="e">
        <f>VLOOKUP(A171,#REF!,23,FALSE)</f>
        <v>#REF!</v>
      </c>
      <c r="AN171" s="226">
        <f t="shared" si="49"/>
        <v>46007</v>
      </c>
      <c r="AO171" s="234">
        <v>45672</v>
      </c>
      <c r="AP171" s="230">
        <f t="shared" si="50"/>
        <v>4</v>
      </c>
      <c r="AQ171" s="228">
        <f t="shared" si="51"/>
        <v>46007</v>
      </c>
      <c r="AR171" s="228">
        <f t="shared" si="52"/>
        <v>46128</v>
      </c>
      <c r="AS171" s="228">
        <f t="shared" si="53"/>
        <v>46250</v>
      </c>
      <c r="AT171" s="228">
        <f t="shared" si="62"/>
        <v>46372</v>
      </c>
      <c r="AU171" s="228" t="str">
        <f t="shared" si="54"/>
        <v>N/A</v>
      </c>
      <c r="AW171" s="239">
        <f t="shared" si="55"/>
        <v>4</v>
      </c>
      <c r="AX171" s="236">
        <f t="shared" si="56"/>
        <v>45672</v>
      </c>
      <c r="AY171" s="236">
        <f t="shared" si="57"/>
        <v>45792</v>
      </c>
      <c r="AZ171" s="236">
        <f t="shared" si="58"/>
        <v>45915</v>
      </c>
      <c r="BA171" s="236">
        <f t="shared" si="59"/>
        <v>46037</v>
      </c>
      <c r="BB171" s="236" t="str">
        <f t="shared" si="60"/>
        <v>N/A</v>
      </c>
      <c r="BD171" s="242"/>
    </row>
    <row r="172" spans="1:56" s="147" customFormat="1" ht="13.8" customHeight="1" x14ac:dyDescent="0.3">
      <c r="A172" s="210" t="str">
        <f t="shared" si="63"/>
        <v>TEC-LAB-PDI-02</v>
      </c>
      <c r="B172" s="255" t="str">
        <f t="shared" si="61"/>
        <v>TLM-P-6702</v>
      </c>
      <c r="C172" s="11" t="s">
        <v>128</v>
      </c>
      <c r="D172" s="246" t="s">
        <v>537</v>
      </c>
      <c r="E172" s="11" t="s">
        <v>48</v>
      </c>
      <c r="F172" s="9" t="s">
        <v>551</v>
      </c>
      <c r="G172" s="7" t="s">
        <v>539</v>
      </c>
      <c r="H172" s="93" t="s">
        <v>540</v>
      </c>
      <c r="I172" s="247" t="s">
        <v>552</v>
      </c>
      <c r="J172" s="246" t="s">
        <v>553</v>
      </c>
      <c r="K172" s="246" t="s">
        <v>554</v>
      </c>
      <c r="L172" s="247" t="s">
        <v>555</v>
      </c>
      <c r="M172" s="247" t="s">
        <v>556</v>
      </c>
      <c r="N172" s="248" t="s">
        <v>557</v>
      </c>
      <c r="O172" s="247" t="s">
        <v>558</v>
      </c>
      <c r="P172" s="11" t="s">
        <v>559</v>
      </c>
      <c r="Q172" s="11"/>
      <c r="R172" s="11" t="s">
        <v>59</v>
      </c>
      <c r="S172" s="11"/>
      <c r="T172" s="247" t="s">
        <v>59</v>
      </c>
      <c r="U172" s="247">
        <v>0.5</v>
      </c>
      <c r="V172" s="11">
        <v>12</v>
      </c>
      <c r="W172" s="53">
        <v>12</v>
      </c>
      <c r="X172" s="53">
        <v>4</v>
      </c>
      <c r="Y172" s="211" t="s">
        <v>155</v>
      </c>
      <c r="Z172" s="214" t="s">
        <v>61</v>
      </c>
      <c r="AA172" s="211" t="s">
        <v>560</v>
      </c>
      <c r="AB172" s="16" t="s">
        <v>157</v>
      </c>
      <c r="AC172" s="19"/>
      <c r="AD172" s="19"/>
      <c r="AE172" s="19">
        <v>45762</v>
      </c>
      <c r="AF172" s="249">
        <f t="shared" si="64"/>
        <v>46127</v>
      </c>
      <c r="AG172" s="256" t="s">
        <v>561</v>
      </c>
      <c r="AH172" s="67">
        <f t="shared" ca="1" si="47"/>
        <v>-12</v>
      </c>
      <c r="AI172" s="69" t="str">
        <f t="shared" ca="1" si="48"/>
        <v>OJO EQUIPO VENCIDO</v>
      </c>
      <c r="AJ172" s="205" t="s">
        <v>562</v>
      </c>
      <c r="AK172" s="257"/>
      <c r="AL172" s="250" t="e">
        <f>VLOOKUP(A172,#REF!,21,FALSE)</f>
        <v>#REF!</v>
      </c>
      <c r="AM172" s="251" t="e">
        <f>VLOOKUP(A172,#REF!,23,FALSE)</f>
        <v>#REF!</v>
      </c>
      <c r="AN172" s="227">
        <f t="shared" si="49"/>
        <v>45762</v>
      </c>
      <c r="AO172" s="235">
        <v>45775</v>
      </c>
      <c r="AP172" s="231">
        <f t="shared" si="50"/>
        <v>4</v>
      </c>
      <c r="AQ172" s="232">
        <f t="shared" si="51"/>
        <v>45762</v>
      </c>
      <c r="AR172" s="232">
        <f t="shared" si="52"/>
        <v>45884</v>
      </c>
      <c r="AS172" s="232">
        <f t="shared" si="53"/>
        <v>46006</v>
      </c>
      <c r="AT172" s="232">
        <f t="shared" si="62"/>
        <v>46127</v>
      </c>
      <c r="AU172" s="232" t="str">
        <f t="shared" si="54"/>
        <v>N/A</v>
      </c>
      <c r="AW172" s="239">
        <f t="shared" si="55"/>
        <v>4</v>
      </c>
      <c r="AX172" s="236">
        <f t="shared" si="56"/>
        <v>45775</v>
      </c>
      <c r="AY172" s="236">
        <f t="shared" si="57"/>
        <v>45897</v>
      </c>
      <c r="AZ172" s="236">
        <f t="shared" si="58"/>
        <v>46019</v>
      </c>
      <c r="BA172" s="236">
        <f t="shared" si="59"/>
        <v>46140</v>
      </c>
      <c r="BB172" s="236" t="str">
        <f t="shared" si="60"/>
        <v>N/A</v>
      </c>
      <c r="BC172" s="8" t="s">
        <v>537</v>
      </c>
      <c r="BD172" s="242"/>
    </row>
    <row r="173" spans="1:56" ht="13.8" hidden="1" customHeight="1" x14ac:dyDescent="0.3">
      <c r="A173" s="66" t="str">
        <f t="shared" si="63"/>
        <v>TEC-LAB-PDI-03</v>
      </c>
      <c r="B173" s="66" t="str">
        <f t="shared" si="61"/>
        <v>C2803-25</v>
      </c>
      <c r="C173" s="91" t="s">
        <v>128</v>
      </c>
      <c r="D173" s="93" t="s">
        <v>537</v>
      </c>
      <c r="E173" s="91" t="s">
        <v>48</v>
      </c>
      <c r="F173" s="9" t="s">
        <v>563</v>
      </c>
      <c r="G173" s="7" t="s">
        <v>539</v>
      </c>
      <c r="H173" s="93" t="s">
        <v>540</v>
      </c>
      <c r="I173" s="94" t="s">
        <v>541</v>
      </c>
      <c r="J173" s="93" t="s">
        <v>542</v>
      </c>
      <c r="K173" s="93" t="s">
        <v>564</v>
      </c>
      <c r="L173" s="94" t="s">
        <v>544</v>
      </c>
      <c r="M173" s="94" t="s">
        <v>545</v>
      </c>
      <c r="N173" s="95" t="s">
        <v>565</v>
      </c>
      <c r="O173" s="94" t="s">
        <v>566</v>
      </c>
      <c r="P173" s="91" t="s">
        <v>567</v>
      </c>
      <c r="Q173" s="91"/>
      <c r="R173" s="91" t="s">
        <v>59</v>
      </c>
      <c r="S173" s="91"/>
      <c r="T173" s="94" t="s">
        <v>59</v>
      </c>
      <c r="U173" s="94">
        <v>0.05</v>
      </c>
      <c r="V173" s="91">
        <v>12</v>
      </c>
      <c r="W173" s="15">
        <v>12</v>
      </c>
      <c r="X173" s="15">
        <v>4</v>
      </c>
      <c r="Y173" s="16" t="s">
        <v>155</v>
      </c>
      <c r="Z173" s="214" t="s">
        <v>138</v>
      </c>
      <c r="AA173" s="16" t="s">
        <v>568</v>
      </c>
      <c r="AB173" s="16" t="s">
        <v>569</v>
      </c>
      <c r="AC173" s="19"/>
      <c r="AD173" s="19"/>
      <c r="AE173" s="19">
        <v>45733</v>
      </c>
      <c r="AF173" s="74">
        <f t="shared" si="64"/>
        <v>46098</v>
      </c>
      <c r="AG173" s="17" t="s">
        <v>1206</v>
      </c>
      <c r="AH173" s="67">
        <f t="shared" ca="1" si="47"/>
        <v>-40</v>
      </c>
      <c r="AI173" s="69" t="str">
        <f t="shared" ca="1" si="48"/>
        <v>Fuera de servicio</v>
      </c>
      <c r="AJ173" s="17" t="s">
        <v>1206</v>
      </c>
      <c r="AK173" s="133"/>
      <c r="AL173" s="38" t="e">
        <f>VLOOKUP(A173,#REF!,21,FALSE)</f>
        <v>#REF!</v>
      </c>
      <c r="AM173" s="49" t="e">
        <f>VLOOKUP(A173,#REF!,23,FALSE)</f>
        <v>#REF!</v>
      </c>
      <c r="AN173" s="226">
        <f t="shared" si="49"/>
        <v>45733</v>
      </c>
      <c r="AO173" s="234">
        <v>45741</v>
      </c>
      <c r="AP173" s="230">
        <f t="shared" si="50"/>
        <v>4</v>
      </c>
      <c r="AQ173" s="228">
        <f t="shared" si="51"/>
        <v>45733</v>
      </c>
      <c r="AR173" s="228">
        <f t="shared" si="52"/>
        <v>45855</v>
      </c>
      <c r="AS173" s="228">
        <f t="shared" si="53"/>
        <v>45978</v>
      </c>
      <c r="AT173" s="228">
        <f t="shared" si="62"/>
        <v>46098</v>
      </c>
      <c r="AU173" s="228" t="str">
        <f t="shared" si="54"/>
        <v>N/A</v>
      </c>
      <c r="AW173" s="239">
        <f t="shared" si="55"/>
        <v>4</v>
      </c>
      <c r="AX173" s="236">
        <f t="shared" si="56"/>
        <v>45741</v>
      </c>
      <c r="AY173" s="236">
        <f t="shared" si="57"/>
        <v>45863</v>
      </c>
      <c r="AZ173" s="236">
        <f t="shared" si="58"/>
        <v>45986</v>
      </c>
      <c r="BA173" s="236">
        <f t="shared" si="59"/>
        <v>46106</v>
      </c>
      <c r="BB173" s="236" t="str">
        <f t="shared" si="60"/>
        <v>N/A</v>
      </c>
      <c r="BC173" s="8" t="s">
        <v>537</v>
      </c>
      <c r="BD173" s="242"/>
    </row>
    <row r="174" spans="1:56" ht="13.8" customHeight="1" x14ac:dyDescent="0.3">
      <c r="A174" s="210" t="str">
        <f t="shared" si="63"/>
        <v>TEC-LAB-PI-01</v>
      </c>
      <c r="B174" s="210">
        <f t="shared" si="61"/>
        <v>12629</v>
      </c>
      <c r="C174" s="11" t="s">
        <v>128</v>
      </c>
      <c r="D174" s="246" t="s">
        <v>537</v>
      </c>
      <c r="E174" s="11" t="s">
        <v>48</v>
      </c>
      <c r="F174" s="9" t="s">
        <v>572</v>
      </c>
      <c r="G174" s="7" t="s">
        <v>573</v>
      </c>
      <c r="H174" s="93" t="s">
        <v>540</v>
      </c>
      <c r="I174" s="247" t="s">
        <v>541</v>
      </c>
      <c r="J174" s="246" t="s">
        <v>574</v>
      </c>
      <c r="K174" s="246" t="s">
        <v>575</v>
      </c>
      <c r="L174" s="247" t="s">
        <v>576</v>
      </c>
      <c r="M174" s="247" t="s">
        <v>577</v>
      </c>
      <c r="N174" s="248">
        <v>5.0000000000000001E-4</v>
      </c>
      <c r="O174" s="247"/>
      <c r="P174" s="11" t="s">
        <v>578</v>
      </c>
      <c r="Q174" s="11"/>
      <c r="R174" s="11" t="s">
        <v>59</v>
      </c>
      <c r="S174" s="11"/>
      <c r="T174" s="247" t="s">
        <v>59</v>
      </c>
      <c r="U174" s="247">
        <v>0.05</v>
      </c>
      <c r="V174" s="11">
        <v>24</v>
      </c>
      <c r="W174" s="53">
        <v>24</v>
      </c>
      <c r="X174" s="53">
        <v>4</v>
      </c>
      <c r="Y174" s="211" t="s">
        <v>155</v>
      </c>
      <c r="Z174" s="214" t="s">
        <v>61</v>
      </c>
      <c r="AA174" s="54">
        <v>12629</v>
      </c>
      <c r="AB174" s="16" t="s">
        <v>579</v>
      </c>
      <c r="AC174" s="19">
        <v>45038</v>
      </c>
      <c r="AD174" s="19">
        <v>45404</v>
      </c>
      <c r="AE174" s="19">
        <v>45771</v>
      </c>
      <c r="AF174" s="249">
        <f t="shared" si="64"/>
        <v>46501</v>
      </c>
      <c r="AG174" s="211" t="s">
        <v>580</v>
      </c>
      <c r="AH174" s="67">
        <f t="shared" ca="1" si="47"/>
        <v>357</v>
      </c>
      <c r="AI174" s="69" t="str">
        <f t="shared" ca="1" si="48"/>
        <v>357  DIAS RESTANTES</v>
      </c>
      <c r="AJ174" s="205" t="s">
        <v>183</v>
      </c>
      <c r="AK174" s="217"/>
      <c r="AL174" s="250" t="e">
        <f>VLOOKUP(A174,#REF!,21,FALSE)</f>
        <v>#REF!</v>
      </c>
      <c r="AM174" s="251" t="e">
        <f>VLOOKUP(A174,#REF!,23,FALSE)</f>
        <v>#REF!</v>
      </c>
      <c r="AN174" s="227">
        <f t="shared" si="49"/>
        <v>45771</v>
      </c>
      <c r="AO174" s="235">
        <v>45775</v>
      </c>
      <c r="AP174" s="231">
        <f t="shared" si="50"/>
        <v>4</v>
      </c>
      <c r="AQ174" s="232">
        <f t="shared" si="51"/>
        <v>45771</v>
      </c>
      <c r="AR174" s="232">
        <f t="shared" si="52"/>
        <v>45893</v>
      </c>
      <c r="AS174" s="232">
        <f t="shared" si="53"/>
        <v>46015</v>
      </c>
      <c r="AT174" s="232">
        <f t="shared" si="62"/>
        <v>46136</v>
      </c>
      <c r="AU174" s="232" t="str">
        <f t="shared" si="54"/>
        <v>N/A</v>
      </c>
      <c r="AW174" s="239">
        <f t="shared" si="55"/>
        <v>4</v>
      </c>
      <c r="AX174" s="236">
        <f t="shared" si="56"/>
        <v>45775</v>
      </c>
      <c r="AY174" s="236">
        <f t="shared" si="57"/>
        <v>45897</v>
      </c>
      <c r="AZ174" s="236">
        <f t="shared" si="58"/>
        <v>46019</v>
      </c>
      <c r="BA174" s="236">
        <f t="shared" si="59"/>
        <v>46140</v>
      </c>
      <c r="BB174" s="236" t="str">
        <f t="shared" si="60"/>
        <v>N/A</v>
      </c>
      <c r="BC174" s="8" t="s">
        <v>537</v>
      </c>
      <c r="BD174" s="242"/>
    </row>
    <row r="175" spans="1:56" s="30" customFormat="1" ht="13.8" hidden="1" customHeight="1" x14ac:dyDescent="0.3">
      <c r="A175" s="135" t="str">
        <f t="shared" si="63"/>
        <v>TEC-LAB-PS-02</v>
      </c>
      <c r="B175" s="135" t="str">
        <f t="shared" si="61"/>
        <v>TSGG001-R5716516</v>
      </c>
      <c r="C175" s="141" t="s">
        <v>128</v>
      </c>
      <c r="D175" s="172" t="s">
        <v>537</v>
      </c>
      <c r="E175" s="141" t="s">
        <v>48</v>
      </c>
      <c r="F175" s="138" t="s">
        <v>581</v>
      </c>
      <c r="G175" s="179" t="s">
        <v>582</v>
      </c>
      <c r="H175" s="172" t="s">
        <v>540</v>
      </c>
      <c r="I175" s="142" t="s">
        <v>583</v>
      </c>
      <c r="J175" s="172">
        <v>922</v>
      </c>
      <c r="K175" s="172">
        <v>15690446</v>
      </c>
      <c r="L175" s="142" t="s">
        <v>584</v>
      </c>
      <c r="M175" s="142" t="s">
        <v>584</v>
      </c>
      <c r="N175" s="194" t="s">
        <v>584</v>
      </c>
      <c r="O175" s="142" t="s">
        <v>584</v>
      </c>
      <c r="P175" s="141" t="s">
        <v>585</v>
      </c>
      <c r="Q175" s="141"/>
      <c r="R175" s="141" t="s">
        <v>59</v>
      </c>
      <c r="S175" s="141"/>
      <c r="T175" s="142" t="s">
        <v>586</v>
      </c>
      <c r="U175" s="142" t="s">
        <v>587</v>
      </c>
      <c r="V175" s="141">
        <v>24</v>
      </c>
      <c r="W175" s="141">
        <v>24</v>
      </c>
      <c r="X175" s="141">
        <v>4</v>
      </c>
      <c r="Y175" s="142" t="s">
        <v>155</v>
      </c>
      <c r="Z175" s="142" t="s">
        <v>138</v>
      </c>
      <c r="AA175" s="142" t="s">
        <v>588</v>
      </c>
      <c r="AB175" s="142" t="s">
        <v>589</v>
      </c>
      <c r="AC175" s="143" t="s">
        <v>114</v>
      </c>
      <c r="AD175" s="143"/>
      <c r="AE175" s="143">
        <v>43102</v>
      </c>
      <c r="AF175" s="144">
        <f t="shared" si="64"/>
        <v>43832</v>
      </c>
      <c r="AG175" s="142"/>
      <c r="AH175" s="67">
        <f t="shared" ca="1" si="47"/>
        <v>-2275</v>
      </c>
      <c r="AI175" s="69" t="str">
        <f t="shared" ca="1" si="48"/>
        <v>Fuera de servicio</v>
      </c>
      <c r="AJ175" s="147"/>
      <c r="AK175" s="148"/>
      <c r="AL175" s="38" t="e">
        <f>VLOOKUP(A175,#REF!,21,FALSE)</f>
        <v>#REF!</v>
      </c>
      <c r="AM175" s="49" t="e">
        <f>VLOOKUP(A175,#REF!,23,FALSE)</f>
        <v>#REF!</v>
      </c>
      <c r="AN175" s="226">
        <f t="shared" si="49"/>
        <v>43102</v>
      </c>
      <c r="AO175" s="234">
        <v>43102</v>
      </c>
      <c r="AP175" s="230">
        <f t="shared" si="50"/>
        <v>4</v>
      </c>
      <c r="AQ175" s="228">
        <f t="shared" si="51"/>
        <v>43102</v>
      </c>
      <c r="AR175" s="228">
        <f t="shared" si="52"/>
        <v>43222</v>
      </c>
      <c r="AS175" s="228">
        <f t="shared" si="53"/>
        <v>43345</v>
      </c>
      <c r="AT175" s="228">
        <f t="shared" si="62"/>
        <v>43467</v>
      </c>
      <c r="AU175" s="228" t="str">
        <f t="shared" si="54"/>
        <v>N/A</v>
      </c>
      <c r="AW175" s="239">
        <f t="shared" si="55"/>
        <v>4</v>
      </c>
      <c r="AX175" s="236">
        <f t="shared" si="56"/>
        <v>43102</v>
      </c>
      <c r="AY175" s="236">
        <f t="shared" si="57"/>
        <v>43222</v>
      </c>
      <c r="AZ175" s="236">
        <f t="shared" si="58"/>
        <v>43345</v>
      </c>
      <c r="BA175" s="236">
        <f t="shared" si="59"/>
        <v>43467</v>
      </c>
      <c r="BB175" s="236" t="str">
        <f t="shared" si="60"/>
        <v>N/A</v>
      </c>
      <c r="BC175" s="38" t="s">
        <v>537</v>
      </c>
      <c r="BD175" s="242"/>
    </row>
    <row r="176" spans="1:56" s="34" customFormat="1" ht="13.8" customHeight="1" outlineLevel="1" x14ac:dyDescent="0.3">
      <c r="A176" s="66" t="str">
        <f t="shared" si="63"/>
        <v>TEC-LAB-PS-03</v>
      </c>
      <c r="B176" s="66" t="str">
        <f t="shared" si="61"/>
        <v>12349/12352</v>
      </c>
      <c r="C176" s="91" t="s">
        <v>128</v>
      </c>
      <c r="D176" s="93" t="s">
        <v>537</v>
      </c>
      <c r="E176" s="91" t="s">
        <v>48</v>
      </c>
      <c r="F176" s="9" t="s">
        <v>590</v>
      </c>
      <c r="G176" s="7" t="s">
        <v>591</v>
      </c>
      <c r="H176" s="93" t="s">
        <v>540</v>
      </c>
      <c r="I176" s="94" t="s">
        <v>592</v>
      </c>
      <c r="J176" s="93">
        <v>8230</v>
      </c>
      <c r="K176" s="93" t="s">
        <v>593</v>
      </c>
      <c r="L176" s="94" t="s">
        <v>594</v>
      </c>
      <c r="M176" s="94" t="s">
        <v>595</v>
      </c>
      <c r="N176" s="95">
        <v>3.0000000000000001E-3</v>
      </c>
      <c r="O176" s="94"/>
      <c r="P176" s="91"/>
      <c r="Q176" s="91"/>
      <c r="R176" s="91" t="s">
        <v>59</v>
      </c>
      <c r="S176" s="91"/>
      <c r="T176" s="94" t="s">
        <v>59</v>
      </c>
      <c r="U176" s="94">
        <v>0.3</v>
      </c>
      <c r="V176" s="91">
        <v>24</v>
      </c>
      <c r="W176" s="15">
        <v>24</v>
      </c>
      <c r="X176" s="15">
        <v>4</v>
      </c>
      <c r="Y176" s="16" t="s">
        <v>155</v>
      </c>
      <c r="Z176" s="219" t="s">
        <v>61</v>
      </c>
      <c r="AA176" s="94" t="s">
        <v>596</v>
      </c>
      <c r="AB176" s="94" t="s">
        <v>579</v>
      </c>
      <c r="AC176" s="19">
        <v>44911</v>
      </c>
      <c r="AD176" s="19"/>
      <c r="AE176" s="19">
        <v>45700</v>
      </c>
      <c r="AF176" s="74">
        <f t="shared" si="64"/>
        <v>46430</v>
      </c>
      <c r="AG176" s="94" t="s">
        <v>597</v>
      </c>
      <c r="AH176" s="67">
        <f t="shared" ca="1" si="47"/>
        <v>285</v>
      </c>
      <c r="AI176" s="69" t="str">
        <f t="shared" ca="1" si="48"/>
        <v>285  DIAS RESTANTES</v>
      </c>
      <c r="AJ176" s="208" t="s">
        <v>598</v>
      </c>
      <c r="AK176" s="218" t="s">
        <v>599</v>
      </c>
      <c r="AL176" s="38" t="e">
        <f>VLOOKUP(A176,#REF!,21,FALSE)</f>
        <v>#REF!</v>
      </c>
      <c r="AM176" s="49" t="e">
        <f>VLOOKUP(A176,#REF!,23,FALSE)</f>
        <v>#REF!</v>
      </c>
      <c r="AN176" s="226">
        <f t="shared" si="49"/>
        <v>45700</v>
      </c>
      <c r="AO176" s="234">
        <v>45700</v>
      </c>
      <c r="AP176" s="230">
        <f t="shared" si="50"/>
        <v>4</v>
      </c>
      <c r="AQ176" s="228">
        <f t="shared" si="51"/>
        <v>45700</v>
      </c>
      <c r="AR176" s="228">
        <f t="shared" si="52"/>
        <v>45820</v>
      </c>
      <c r="AS176" s="228">
        <f t="shared" si="53"/>
        <v>45942</v>
      </c>
      <c r="AT176" s="228">
        <f t="shared" si="62"/>
        <v>46065</v>
      </c>
      <c r="AU176" s="228" t="str">
        <f t="shared" si="54"/>
        <v>N/A</v>
      </c>
      <c r="AW176" s="239">
        <f t="shared" si="55"/>
        <v>4</v>
      </c>
      <c r="AX176" s="236">
        <f t="shared" si="56"/>
        <v>45700</v>
      </c>
      <c r="AY176" s="236">
        <f t="shared" si="57"/>
        <v>45820</v>
      </c>
      <c r="AZ176" s="236">
        <f t="shared" si="58"/>
        <v>45942</v>
      </c>
      <c r="BA176" s="236">
        <f t="shared" si="59"/>
        <v>46065</v>
      </c>
      <c r="BB176" s="236" t="str">
        <f t="shared" si="60"/>
        <v>N/A</v>
      </c>
      <c r="BC176" s="8"/>
      <c r="BD176" s="242"/>
    </row>
    <row r="177" spans="1:56" s="34" customFormat="1" ht="19.8" customHeight="1" outlineLevel="1" x14ac:dyDescent="0.3">
      <c r="A177" s="66" t="str">
        <f t="shared" si="63"/>
        <v>TEC-LAB-PS-10</v>
      </c>
      <c r="B177" s="66">
        <f t="shared" si="61"/>
        <v>13027</v>
      </c>
      <c r="C177" s="91" t="s">
        <v>128</v>
      </c>
      <c r="D177" s="93" t="s">
        <v>537</v>
      </c>
      <c r="E177" s="91" t="s">
        <v>48</v>
      </c>
      <c r="F177" s="9" t="s">
        <v>600</v>
      </c>
      <c r="G177" s="7" t="s">
        <v>591</v>
      </c>
      <c r="H177" s="93" t="s">
        <v>540</v>
      </c>
      <c r="I177" s="94" t="s">
        <v>541</v>
      </c>
      <c r="J177" s="93" t="s">
        <v>601</v>
      </c>
      <c r="K177" s="93">
        <v>21814130012</v>
      </c>
      <c r="L177" s="94" t="s">
        <v>602</v>
      </c>
      <c r="M177" s="94" t="s">
        <v>603</v>
      </c>
      <c r="N177" s="95">
        <v>5.0000000000000001E-4</v>
      </c>
      <c r="O177" s="94"/>
      <c r="P177" s="91"/>
      <c r="Q177" s="91"/>
      <c r="R177" s="91" t="s">
        <v>59</v>
      </c>
      <c r="S177" s="91"/>
      <c r="T177" s="94" t="s">
        <v>59</v>
      </c>
      <c r="U177" s="94">
        <v>0.05</v>
      </c>
      <c r="V177" s="91">
        <v>24</v>
      </c>
      <c r="W177" s="15">
        <v>24</v>
      </c>
      <c r="X177" s="15">
        <v>4</v>
      </c>
      <c r="Y177" s="16" t="s">
        <v>155</v>
      </c>
      <c r="Z177" s="167" t="s">
        <v>61</v>
      </c>
      <c r="AA177" s="17">
        <v>13027</v>
      </c>
      <c r="AB177" s="16" t="s">
        <v>579</v>
      </c>
      <c r="AC177" s="19">
        <v>45129</v>
      </c>
      <c r="AD177" s="19"/>
      <c r="AE177" s="19">
        <v>45890</v>
      </c>
      <c r="AF177" s="74">
        <f t="shared" si="64"/>
        <v>46620</v>
      </c>
      <c r="AG177" s="16" t="s">
        <v>604</v>
      </c>
      <c r="AH177" s="67">
        <f t="shared" ca="1" si="47"/>
        <v>474</v>
      </c>
      <c r="AI177" s="69" t="str">
        <f t="shared" ca="1" si="48"/>
        <v>474  DIAS RESTANTES</v>
      </c>
      <c r="AJ177" s="1" t="s">
        <v>605</v>
      </c>
      <c r="AK177" s="48"/>
      <c r="AL177" s="38" t="e">
        <f>VLOOKUP(A177,#REF!,21,FALSE)</f>
        <v>#REF!</v>
      </c>
      <c r="AM177" s="49" t="e">
        <f>VLOOKUP(A177,#REF!,23,FALSE)</f>
        <v>#REF!</v>
      </c>
      <c r="AN177" s="226">
        <f t="shared" si="49"/>
        <v>45890</v>
      </c>
      <c r="AO177" s="234">
        <v>45762</v>
      </c>
      <c r="AP177" s="230">
        <f t="shared" si="50"/>
        <v>4</v>
      </c>
      <c r="AQ177" s="228">
        <f t="shared" si="51"/>
        <v>45890</v>
      </c>
      <c r="AR177" s="228">
        <f t="shared" si="52"/>
        <v>46012</v>
      </c>
      <c r="AS177" s="228">
        <f t="shared" si="53"/>
        <v>46133</v>
      </c>
      <c r="AT177" s="228">
        <f t="shared" si="62"/>
        <v>46255</v>
      </c>
      <c r="AU177" s="228" t="str">
        <f t="shared" si="54"/>
        <v>N/A</v>
      </c>
      <c r="AW177" s="239">
        <f t="shared" si="55"/>
        <v>4</v>
      </c>
      <c r="AX177" s="236">
        <f t="shared" si="56"/>
        <v>45762</v>
      </c>
      <c r="AY177" s="236">
        <f t="shared" si="57"/>
        <v>45884</v>
      </c>
      <c r="AZ177" s="236">
        <f t="shared" si="58"/>
        <v>46006</v>
      </c>
      <c r="BA177" s="236">
        <f t="shared" si="59"/>
        <v>46127</v>
      </c>
      <c r="BB177" s="236" t="str">
        <f t="shared" si="60"/>
        <v>N/A</v>
      </c>
      <c r="BC177" s="8" t="s">
        <v>537</v>
      </c>
      <c r="BD177" s="242"/>
    </row>
    <row r="178" spans="1:56" s="34" customFormat="1" ht="13.8" customHeight="1" outlineLevel="1" x14ac:dyDescent="0.3">
      <c r="A178" s="319" t="str">
        <f t="shared" si="63"/>
        <v>TEC-LAB-PTHRI-01</v>
      </c>
      <c r="B178" s="66" t="str">
        <f t="shared" si="61"/>
        <v>TLM-P-7157/TLM-TH-2991</v>
      </c>
      <c r="C178" s="17" t="s">
        <v>46</v>
      </c>
      <c r="D178" s="17" t="s">
        <v>606</v>
      </c>
      <c r="E178" s="17" t="s">
        <v>105</v>
      </c>
      <c r="F178" s="246" t="s">
        <v>607</v>
      </c>
      <c r="G178" s="17" t="s">
        <v>608</v>
      </c>
      <c r="H178" s="17" t="s">
        <v>245</v>
      </c>
      <c r="I178" s="17" t="s">
        <v>609</v>
      </c>
      <c r="J178" s="17" t="s">
        <v>610</v>
      </c>
      <c r="K178" s="17">
        <v>210403441</v>
      </c>
      <c r="L178" s="16" t="s">
        <v>611</v>
      </c>
      <c r="M178" s="16" t="s">
        <v>612</v>
      </c>
      <c r="N178" s="94" t="s">
        <v>613</v>
      </c>
      <c r="O178" s="16" t="s">
        <v>614</v>
      </c>
      <c r="P178" s="16" t="s">
        <v>615</v>
      </c>
      <c r="Q178" s="15" t="s">
        <v>170</v>
      </c>
      <c r="R178" s="15" t="s">
        <v>59</v>
      </c>
      <c r="S178" s="15" t="s">
        <v>170</v>
      </c>
      <c r="T178" s="16" t="s">
        <v>616</v>
      </c>
      <c r="U178" s="16" t="s">
        <v>170</v>
      </c>
      <c r="V178" s="15">
        <v>24</v>
      </c>
      <c r="W178" s="15">
        <v>24</v>
      </c>
      <c r="X178" s="15">
        <v>4</v>
      </c>
      <c r="Y178" s="16" t="s">
        <v>137</v>
      </c>
      <c r="Z178" s="16" t="s">
        <v>61</v>
      </c>
      <c r="AA178" s="16" t="s">
        <v>617</v>
      </c>
      <c r="AB178" s="16" t="s">
        <v>157</v>
      </c>
      <c r="AC178" s="19"/>
      <c r="AD178" s="19">
        <v>45809</v>
      </c>
      <c r="AE178" s="19">
        <v>45833</v>
      </c>
      <c r="AF178" s="74">
        <f t="shared" si="64"/>
        <v>46563</v>
      </c>
      <c r="AG178" s="16" t="s">
        <v>618</v>
      </c>
      <c r="AH178" s="67">
        <f t="shared" ca="1" si="47"/>
        <v>418</v>
      </c>
      <c r="AI178" s="69" t="str">
        <f t="shared" ca="1" si="48"/>
        <v>418  DIAS RESTANTES</v>
      </c>
      <c r="AJ178" s="1" t="s">
        <v>619</v>
      </c>
      <c r="AK178" s="48"/>
      <c r="AL178" s="38" t="e">
        <f>VLOOKUP(A178,#REF!,21,FALSE)</f>
        <v>#REF!</v>
      </c>
      <c r="AM178" s="49" t="e">
        <f>VLOOKUP(A178,#REF!,23,FALSE)</f>
        <v>#REF!</v>
      </c>
      <c r="AN178" s="226">
        <f t="shared" si="49"/>
        <v>45833</v>
      </c>
      <c r="AO178" s="234">
        <v>45703</v>
      </c>
      <c r="AP178" s="230">
        <f t="shared" si="50"/>
        <v>4</v>
      </c>
      <c r="AQ178" s="228">
        <f t="shared" si="51"/>
        <v>45833</v>
      </c>
      <c r="AR178" s="228">
        <f t="shared" si="52"/>
        <v>45955</v>
      </c>
      <c r="AS178" s="228">
        <f t="shared" si="53"/>
        <v>46078</v>
      </c>
      <c r="AT178" s="228">
        <f t="shared" si="62"/>
        <v>46198</v>
      </c>
      <c r="AU178" s="228" t="str">
        <f t="shared" si="54"/>
        <v>N/A</v>
      </c>
      <c r="AW178" s="239">
        <f t="shared" si="55"/>
        <v>4</v>
      </c>
      <c r="AX178" s="236">
        <f t="shared" si="56"/>
        <v>45703</v>
      </c>
      <c r="AY178" s="236">
        <f t="shared" si="57"/>
        <v>45823</v>
      </c>
      <c r="AZ178" s="236">
        <f t="shared" si="58"/>
        <v>45945</v>
      </c>
      <c r="BA178" s="236">
        <f t="shared" si="59"/>
        <v>46068</v>
      </c>
      <c r="BB178" s="236" t="str">
        <f t="shared" si="60"/>
        <v>N/A</v>
      </c>
      <c r="BC178" s="321" t="s">
        <v>620</v>
      </c>
      <c r="BD178" s="242"/>
    </row>
    <row r="179" spans="1:56" s="34" customFormat="1" ht="13.8" customHeight="1" outlineLevel="1" x14ac:dyDescent="0.3">
      <c r="A179" s="66" t="str">
        <f t="shared" si="63"/>
        <v>TEC-LAB-PTHRI-02</v>
      </c>
      <c r="B179" s="66" t="str">
        <f t="shared" si="61"/>
        <v>TLM-P-7234/TLM-TH-2992</v>
      </c>
      <c r="C179" s="15" t="s">
        <v>46</v>
      </c>
      <c r="D179" s="17" t="s">
        <v>606</v>
      </c>
      <c r="E179" s="15" t="s">
        <v>105</v>
      </c>
      <c r="F179" s="11" t="s">
        <v>621</v>
      </c>
      <c r="G179" s="17" t="s">
        <v>608</v>
      </c>
      <c r="H179" s="17" t="s">
        <v>230</v>
      </c>
      <c r="I179" s="16" t="s">
        <v>609</v>
      </c>
      <c r="J179" s="17" t="s">
        <v>610</v>
      </c>
      <c r="K179" s="17">
        <v>210403444</v>
      </c>
      <c r="L179" s="17" t="s">
        <v>611</v>
      </c>
      <c r="M179" s="16" t="s">
        <v>612</v>
      </c>
      <c r="N179" s="91" t="s">
        <v>613</v>
      </c>
      <c r="O179" s="15" t="s">
        <v>614</v>
      </c>
      <c r="P179" s="15" t="s">
        <v>615</v>
      </c>
      <c r="Q179" s="15" t="s">
        <v>170</v>
      </c>
      <c r="R179" s="15" t="s">
        <v>59</v>
      </c>
      <c r="S179" s="15" t="s">
        <v>170</v>
      </c>
      <c r="T179" s="16" t="s">
        <v>616</v>
      </c>
      <c r="U179" s="16" t="s">
        <v>170</v>
      </c>
      <c r="V179" s="15">
        <v>24</v>
      </c>
      <c r="W179" s="15">
        <v>24</v>
      </c>
      <c r="X179" s="15">
        <v>4</v>
      </c>
      <c r="Y179" s="16" t="s">
        <v>137</v>
      </c>
      <c r="Z179" s="16" t="s">
        <v>61</v>
      </c>
      <c r="AA179" s="16" t="s">
        <v>622</v>
      </c>
      <c r="AB179" s="16" t="s">
        <v>157</v>
      </c>
      <c r="AC179" s="19"/>
      <c r="AD179" s="19">
        <v>45071</v>
      </c>
      <c r="AE179" s="19">
        <v>45833</v>
      </c>
      <c r="AF179" s="74">
        <f t="shared" si="64"/>
        <v>46563</v>
      </c>
      <c r="AG179" s="16" t="s">
        <v>623</v>
      </c>
      <c r="AH179" s="67">
        <f t="shared" ca="1" si="47"/>
        <v>418</v>
      </c>
      <c r="AI179" s="69" t="str">
        <f t="shared" ca="1" si="48"/>
        <v>418  DIAS RESTANTES</v>
      </c>
      <c r="AJ179" s="1" t="s">
        <v>619</v>
      </c>
      <c r="AK179" s="48"/>
      <c r="AL179" s="38" t="e">
        <f>VLOOKUP(A179,#REF!,21,FALSE)</f>
        <v>#REF!</v>
      </c>
      <c r="AM179" s="49" t="e">
        <f>VLOOKUP(A179,#REF!,23,FALSE)</f>
        <v>#REF!</v>
      </c>
      <c r="AN179" s="226">
        <f t="shared" si="49"/>
        <v>45833</v>
      </c>
      <c r="AO179" s="234">
        <v>45703</v>
      </c>
      <c r="AP179" s="230">
        <f t="shared" si="50"/>
        <v>4</v>
      </c>
      <c r="AQ179" s="228">
        <f t="shared" si="51"/>
        <v>45833</v>
      </c>
      <c r="AR179" s="228">
        <f t="shared" si="52"/>
        <v>45955</v>
      </c>
      <c r="AS179" s="228">
        <f t="shared" si="53"/>
        <v>46078</v>
      </c>
      <c r="AT179" s="228">
        <f t="shared" si="62"/>
        <v>46198</v>
      </c>
      <c r="AU179" s="228" t="str">
        <f t="shared" si="54"/>
        <v>N/A</v>
      </c>
      <c r="AW179" s="239">
        <f t="shared" si="55"/>
        <v>4</v>
      </c>
      <c r="AX179" s="236">
        <f t="shared" si="56"/>
        <v>45703</v>
      </c>
      <c r="AY179" s="236">
        <f t="shared" si="57"/>
        <v>45823</v>
      </c>
      <c r="AZ179" s="236">
        <f t="shared" si="58"/>
        <v>45945</v>
      </c>
      <c r="BA179" s="236">
        <f t="shared" si="59"/>
        <v>46068</v>
      </c>
      <c r="BB179" s="236" t="str">
        <f t="shared" si="60"/>
        <v>N/A</v>
      </c>
      <c r="BC179" s="8" t="s">
        <v>264</v>
      </c>
      <c r="BD179" s="242"/>
    </row>
    <row r="180" spans="1:56" s="34" customFormat="1" ht="13.8" customHeight="1" outlineLevel="1" x14ac:dyDescent="0.3">
      <c r="A180" s="319" t="str">
        <f t="shared" si="63"/>
        <v>TEC-LAB-PTHRI-03</v>
      </c>
      <c r="B180" s="66" t="str">
        <f t="shared" si="61"/>
        <v>MET-LPCC 13581</v>
      </c>
      <c r="C180" s="17" t="s">
        <v>46</v>
      </c>
      <c r="D180" s="17" t="s">
        <v>606</v>
      </c>
      <c r="E180" s="17" t="s">
        <v>105</v>
      </c>
      <c r="F180" s="7" t="s">
        <v>624</v>
      </c>
      <c r="G180" s="17" t="s">
        <v>608</v>
      </c>
      <c r="H180" s="17" t="s">
        <v>245</v>
      </c>
      <c r="I180" s="17" t="s">
        <v>609</v>
      </c>
      <c r="J180" s="17">
        <v>6453</v>
      </c>
      <c r="K180" s="17">
        <v>191937084</v>
      </c>
      <c r="L180" s="16" t="s">
        <v>611</v>
      </c>
      <c r="M180" s="16" t="s">
        <v>612</v>
      </c>
      <c r="N180" s="94" t="s">
        <v>613</v>
      </c>
      <c r="O180" s="16" t="s">
        <v>614</v>
      </c>
      <c r="P180" s="16" t="s">
        <v>615</v>
      </c>
      <c r="Q180" s="15" t="s">
        <v>170</v>
      </c>
      <c r="R180" s="15" t="s">
        <v>59</v>
      </c>
      <c r="S180" s="15" t="s">
        <v>170</v>
      </c>
      <c r="T180" s="16" t="s">
        <v>616</v>
      </c>
      <c r="U180" s="16" t="s">
        <v>170</v>
      </c>
      <c r="V180" s="15">
        <v>24</v>
      </c>
      <c r="W180" s="15">
        <v>24</v>
      </c>
      <c r="X180" s="15">
        <v>4</v>
      </c>
      <c r="Y180" s="16" t="s">
        <v>137</v>
      </c>
      <c r="Z180" s="16" t="s">
        <v>61</v>
      </c>
      <c r="AA180" s="16" t="s">
        <v>625</v>
      </c>
      <c r="AB180" s="16" t="s">
        <v>626</v>
      </c>
      <c r="AC180" s="19">
        <v>45327</v>
      </c>
      <c r="AD180" s="19"/>
      <c r="AE180" s="19">
        <v>46064</v>
      </c>
      <c r="AF180" s="74">
        <f t="shared" si="64"/>
        <v>46794</v>
      </c>
      <c r="AG180" s="16" t="s">
        <v>627</v>
      </c>
      <c r="AH180" s="67">
        <f t="shared" ca="1" si="47"/>
        <v>644</v>
      </c>
      <c r="AI180" s="69" t="str">
        <f t="shared" ca="1" si="48"/>
        <v>644  DIAS RESTANTES</v>
      </c>
      <c r="AJ180" s="48" t="s">
        <v>628</v>
      </c>
      <c r="AK180" s="48" t="s">
        <v>629</v>
      </c>
      <c r="AL180" s="38" t="e">
        <f>VLOOKUP(A180,#REF!,21,FALSE)</f>
        <v>#REF!</v>
      </c>
      <c r="AM180" s="49" t="e">
        <f>VLOOKUP(A180,#REF!,23,FALSE)</f>
        <v>#REF!</v>
      </c>
      <c r="AN180" s="226">
        <f t="shared" si="49"/>
        <v>46064</v>
      </c>
      <c r="AO180" s="234">
        <v>45703</v>
      </c>
      <c r="AP180" s="230">
        <f t="shared" si="50"/>
        <v>4</v>
      </c>
      <c r="AQ180" s="228">
        <f t="shared" si="51"/>
        <v>46064</v>
      </c>
      <c r="AR180" s="228">
        <f t="shared" si="52"/>
        <v>46184</v>
      </c>
      <c r="AS180" s="228">
        <f t="shared" si="53"/>
        <v>46306</v>
      </c>
      <c r="AT180" s="228">
        <f t="shared" si="62"/>
        <v>46429</v>
      </c>
      <c r="AU180" s="228" t="str">
        <f t="shared" si="54"/>
        <v>N/A</v>
      </c>
      <c r="AW180" s="239">
        <f t="shared" si="55"/>
        <v>4</v>
      </c>
      <c r="AX180" s="236">
        <f t="shared" si="56"/>
        <v>45703</v>
      </c>
      <c r="AY180" s="236">
        <f t="shared" si="57"/>
        <v>45823</v>
      </c>
      <c r="AZ180" s="236">
        <f t="shared" si="58"/>
        <v>45945</v>
      </c>
      <c r="BA180" s="236">
        <f t="shared" si="59"/>
        <v>46068</v>
      </c>
      <c r="BB180" s="236" t="str">
        <f t="shared" si="60"/>
        <v>N/A</v>
      </c>
      <c r="BC180" s="321" t="s">
        <v>66</v>
      </c>
      <c r="BD180" s="242"/>
    </row>
    <row r="181" spans="1:56" s="34" customFormat="1" ht="13.8" customHeight="1" outlineLevel="1" x14ac:dyDescent="0.3">
      <c r="A181" s="66" t="str">
        <f t="shared" si="63"/>
        <v>TEC-LAB-PTHRI-04</v>
      </c>
      <c r="B181" s="66" t="str">
        <f t="shared" si="61"/>
        <v>TLM-P-6353/TLM-TH-2514</v>
      </c>
      <c r="C181" s="15" t="s">
        <v>46</v>
      </c>
      <c r="D181" s="17" t="s">
        <v>606</v>
      </c>
      <c r="E181" s="15" t="s">
        <v>105</v>
      </c>
      <c r="F181" s="9" t="s">
        <v>630</v>
      </c>
      <c r="G181" s="17" t="s">
        <v>608</v>
      </c>
      <c r="H181" s="17" t="s">
        <v>230</v>
      </c>
      <c r="I181" s="16" t="s">
        <v>631</v>
      </c>
      <c r="J181" s="17">
        <v>88163</v>
      </c>
      <c r="K181" s="17">
        <v>2402845</v>
      </c>
      <c r="L181" s="17" t="s">
        <v>632</v>
      </c>
      <c r="M181" s="16" t="s">
        <v>633</v>
      </c>
      <c r="N181" s="91" t="s">
        <v>634</v>
      </c>
      <c r="O181" s="91" t="s">
        <v>634</v>
      </c>
      <c r="P181" s="15" t="s">
        <v>615</v>
      </c>
      <c r="Q181" s="15" t="s">
        <v>170</v>
      </c>
      <c r="R181" s="15" t="s">
        <v>59</v>
      </c>
      <c r="S181" s="15" t="s">
        <v>170</v>
      </c>
      <c r="T181" s="209" t="s">
        <v>635</v>
      </c>
      <c r="U181" s="16" t="s">
        <v>170</v>
      </c>
      <c r="V181" s="15">
        <v>24</v>
      </c>
      <c r="W181" s="15">
        <v>24</v>
      </c>
      <c r="X181" s="15">
        <v>4</v>
      </c>
      <c r="Y181" s="16" t="s">
        <v>137</v>
      </c>
      <c r="Z181" s="16" t="s">
        <v>61</v>
      </c>
      <c r="AA181" s="16" t="s">
        <v>636</v>
      </c>
      <c r="AB181" s="16" t="s">
        <v>157</v>
      </c>
      <c r="AC181" s="19">
        <v>45327</v>
      </c>
      <c r="AD181" s="19"/>
      <c r="AE181" s="19">
        <v>45691</v>
      </c>
      <c r="AF181" s="74">
        <f t="shared" si="64"/>
        <v>46421</v>
      </c>
      <c r="AG181" s="16" t="s">
        <v>637</v>
      </c>
      <c r="AH181" s="67">
        <f t="shared" ca="1" si="47"/>
        <v>276</v>
      </c>
      <c r="AI181" s="69" t="str">
        <f t="shared" ca="1" si="48"/>
        <v>276  DIAS RESTANTES</v>
      </c>
      <c r="AJ181" s="48" t="s">
        <v>638</v>
      </c>
      <c r="AK181" s="48"/>
      <c r="AL181" s="38" t="e">
        <f>VLOOKUP(A181,#REF!,21,FALSE)</f>
        <v>#REF!</v>
      </c>
      <c r="AM181" s="49" t="e">
        <f>VLOOKUP(A181,#REF!,23,FALSE)</f>
        <v>#REF!</v>
      </c>
      <c r="AN181" s="226">
        <f t="shared" si="49"/>
        <v>45691</v>
      </c>
      <c r="AO181" s="234">
        <v>45691</v>
      </c>
      <c r="AP181" s="230">
        <f t="shared" si="50"/>
        <v>4</v>
      </c>
      <c r="AQ181" s="228">
        <f t="shared" si="51"/>
        <v>45691</v>
      </c>
      <c r="AR181" s="228">
        <f t="shared" si="52"/>
        <v>45811</v>
      </c>
      <c r="AS181" s="228">
        <f t="shared" si="53"/>
        <v>45933</v>
      </c>
      <c r="AT181" s="228">
        <f t="shared" si="62"/>
        <v>46056</v>
      </c>
      <c r="AU181" s="228" t="str">
        <f t="shared" si="54"/>
        <v>N/A</v>
      </c>
      <c r="AW181" s="239">
        <f t="shared" si="55"/>
        <v>4</v>
      </c>
      <c r="AX181" s="236">
        <f t="shared" si="56"/>
        <v>45691</v>
      </c>
      <c r="AY181" s="236">
        <f t="shared" si="57"/>
        <v>45811</v>
      </c>
      <c r="AZ181" s="236">
        <f t="shared" si="58"/>
        <v>45933</v>
      </c>
      <c r="BA181" s="236">
        <f t="shared" si="59"/>
        <v>46056</v>
      </c>
      <c r="BB181" s="236" t="str">
        <f t="shared" si="60"/>
        <v>N/A</v>
      </c>
      <c r="BC181" s="8" t="s">
        <v>264</v>
      </c>
      <c r="BD181" s="242"/>
    </row>
    <row r="182" spans="1:56" s="34" customFormat="1" ht="13.8" customHeight="1" outlineLevel="1" x14ac:dyDescent="0.3">
      <c r="A182" s="66" t="str">
        <f t="shared" si="63"/>
        <v>TEC-LAB-PTHRI-05</v>
      </c>
      <c r="B182" s="66" t="str">
        <f t="shared" si="61"/>
        <v>TLM-P-6354/TLM-TH-2515</v>
      </c>
      <c r="C182" s="15" t="s">
        <v>46</v>
      </c>
      <c r="D182" s="17" t="s">
        <v>606</v>
      </c>
      <c r="E182" s="15" t="s">
        <v>105</v>
      </c>
      <c r="F182" s="9" t="s">
        <v>639</v>
      </c>
      <c r="G182" s="17" t="s">
        <v>608</v>
      </c>
      <c r="H182" s="17" t="s">
        <v>230</v>
      </c>
      <c r="I182" s="16" t="s">
        <v>631</v>
      </c>
      <c r="J182" s="17">
        <v>88163</v>
      </c>
      <c r="K182" s="17">
        <v>2402860</v>
      </c>
      <c r="L182" s="17" t="s">
        <v>632</v>
      </c>
      <c r="M182" s="16" t="s">
        <v>633</v>
      </c>
      <c r="N182" s="91" t="s">
        <v>634</v>
      </c>
      <c r="O182" s="91" t="s">
        <v>634</v>
      </c>
      <c r="P182" s="15" t="s">
        <v>615</v>
      </c>
      <c r="Q182" s="15" t="s">
        <v>170</v>
      </c>
      <c r="R182" s="15" t="s">
        <v>59</v>
      </c>
      <c r="S182" s="15" t="s">
        <v>170</v>
      </c>
      <c r="T182" s="209" t="s">
        <v>635</v>
      </c>
      <c r="U182" s="16" t="s">
        <v>170</v>
      </c>
      <c r="V182" s="15">
        <v>24</v>
      </c>
      <c r="W182" s="15">
        <v>24</v>
      </c>
      <c r="X182" s="15">
        <v>4</v>
      </c>
      <c r="Y182" s="16" t="s">
        <v>137</v>
      </c>
      <c r="Z182" s="16" t="s">
        <v>61</v>
      </c>
      <c r="AA182" s="16" t="s">
        <v>640</v>
      </c>
      <c r="AB182" s="16" t="s">
        <v>157</v>
      </c>
      <c r="AC182" s="19">
        <v>45327</v>
      </c>
      <c r="AD182" s="19"/>
      <c r="AE182" s="19">
        <v>45691</v>
      </c>
      <c r="AF182" s="74">
        <f t="shared" si="64"/>
        <v>46421</v>
      </c>
      <c r="AG182" s="16" t="s">
        <v>637</v>
      </c>
      <c r="AH182" s="67">
        <f t="shared" ca="1" si="47"/>
        <v>276</v>
      </c>
      <c r="AI182" s="69" t="str">
        <f t="shared" ca="1" si="48"/>
        <v>276  DIAS RESTANTES</v>
      </c>
      <c r="AJ182" s="48" t="s">
        <v>638</v>
      </c>
      <c r="AK182" s="48"/>
      <c r="AL182" s="38" t="e">
        <f>VLOOKUP(A182,#REF!,21,FALSE)</f>
        <v>#REF!</v>
      </c>
      <c r="AM182" s="49" t="e">
        <f>VLOOKUP(A182,#REF!,23,FALSE)</f>
        <v>#REF!</v>
      </c>
      <c r="AN182" s="226">
        <f t="shared" si="49"/>
        <v>45691</v>
      </c>
      <c r="AO182" s="234">
        <v>45691</v>
      </c>
      <c r="AP182" s="230">
        <f t="shared" si="50"/>
        <v>4</v>
      </c>
      <c r="AQ182" s="228">
        <f t="shared" si="51"/>
        <v>45691</v>
      </c>
      <c r="AR182" s="228">
        <f t="shared" si="52"/>
        <v>45811</v>
      </c>
      <c r="AS182" s="228">
        <f t="shared" si="53"/>
        <v>45933</v>
      </c>
      <c r="AT182" s="228">
        <f t="shared" si="62"/>
        <v>46056</v>
      </c>
      <c r="AU182" s="228" t="str">
        <f t="shared" si="54"/>
        <v>N/A</v>
      </c>
      <c r="AW182" s="239">
        <f t="shared" si="55"/>
        <v>4</v>
      </c>
      <c r="AX182" s="236">
        <f t="shared" si="56"/>
        <v>45691</v>
      </c>
      <c r="AY182" s="236">
        <f t="shared" si="57"/>
        <v>45811</v>
      </c>
      <c r="AZ182" s="236">
        <f t="shared" si="58"/>
        <v>45933</v>
      </c>
      <c r="BA182" s="236">
        <f t="shared" si="59"/>
        <v>46056</v>
      </c>
      <c r="BB182" s="236" t="str">
        <f t="shared" si="60"/>
        <v>N/A</v>
      </c>
      <c r="BC182" s="8" t="s">
        <v>264</v>
      </c>
      <c r="BD182" s="242"/>
    </row>
    <row r="183" spans="1:56" s="34" customFormat="1" ht="13.8" customHeight="1" outlineLevel="1" x14ac:dyDescent="0.3">
      <c r="A183" s="66" t="str">
        <f t="shared" si="63"/>
        <v>TEC-LAB-PTHRI-06</v>
      </c>
      <c r="B183" s="66" t="str">
        <f t="shared" si="61"/>
        <v>TLM-P-6352/TLM-TH-2513</v>
      </c>
      <c r="C183" s="15" t="s">
        <v>46</v>
      </c>
      <c r="D183" s="17" t="s">
        <v>606</v>
      </c>
      <c r="E183" s="15" t="s">
        <v>105</v>
      </c>
      <c r="F183" s="9" t="s">
        <v>641</v>
      </c>
      <c r="G183" s="17" t="s">
        <v>608</v>
      </c>
      <c r="H183" s="17" t="s">
        <v>230</v>
      </c>
      <c r="I183" s="16" t="s">
        <v>631</v>
      </c>
      <c r="J183" s="17">
        <v>88163</v>
      </c>
      <c r="K183" s="17">
        <v>2402912</v>
      </c>
      <c r="L183" s="17" t="s">
        <v>632</v>
      </c>
      <c r="M183" s="16" t="s">
        <v>633</v>
      </c>
      <c r="N183" s="91" t="s">
        <v>634</v>
      </c>
      <c r="O183" s="91" t="s">
        <v>634</v>
      </c>
      <c r="P183" s="15" t="s">
        <v>615</v>
      </c>
      <c r="Q183" s="15" t="s">
        <v>170</v>
      </c>
      <c r="R183" s="15" t="s">
        <v>59</v>
      </c>
      <c r="S183" s="15" t="s">
        <v>170</v>
      </c>
      <c r="T183" s="209" t="s">
        <v>635</v>
      </c>
      <c r="U183" s="16" t="s">
        <v>170</v>
      </c>
      <c r="V183" s="15">
        <v>24</v>
      </c>
      <c r="W183" s="15">
        <v>24</v>
      </c>
      <c r="X183" s="15">
        <v>4</v>
      </c>
      <c r="Y183" s="16" t="s">
        <v>137</v>
      </c>
      <c r="Z183" s="16" t="s">
        <v>61</v>
      </c>
      <c r="AA183" s="16" t="s">
        <v>642</v>
      </c>
      <c r="AB183" s="16" t="s">
        <v>157</v>
      </c>
      <c r="AC183" s="19">
        <v>45327</v>
      </c>
      <c r="AD183" s="19"/>
      <c r="AE183" s="19">
        <v>45691</v>
      </c>
      <c r="AF183" s="74">
        <f t="shared" si="64"/>
        <v>46421</v>
      </c>
      <c r="AG183" s="16" t="s">
        <v>637</v>
      </c>
      <c r="AH183" s="67">
        <f t="shared" ca="1" si="47"/>
        <v>276</v>
      </c>
      <c r="AI183" s="69" t="str">
        <f t="shared" ca="1" si="48"/>
        <v>276  DIAS RESTANTES</v>
      </c>
      <c r="AJ183" s="48" t="s">
        <v>638</v>
      </c>
      <c r="AK183" s="48"/>
      <c r="AL183" s="38" t="e">
        <f>VLOOKUP(A183,#REF!,21,FALSE)</f>
        <v>#REF!</v>
      </c>
      <c r="AM183" s="49" t="e">
        <f>VLOOKUP(A183,#REF!,23,FALSE)</f>
        <v>#REF!</v>
      </c>
      <c r="AN183" s="226">
        <f t="shared" si="49"/>
        <v>45691</v>
      </c>
      <c r="AO183" s="234">
        <v>45691</v>
      </c>
      <c r="AP183" s="230">
        <f t="shared" si="50"/>
        <v>4</v>
      </c>
      <c r="AQ183" s="228">
        <f t="shared" si="51"/>
        <v>45691</v>
      </c>
      <c r="AR183" s="228">
        <f t="shared" si="52"/>
        <v>45811</v>
      </c>
      <c r="AS183" s="228">
        <f t="shared" si="53"/>
        <v>45933</v>
      </c>
      <c r="AT183" s="228">
        <f t="shared" si="62"/>
        <v>46056</v>
      </c>
      <c r="AU183" s="228" t="str">
        <f t="shared" si="54"/>
        <v>N/A</v>
      </c>
      <c r="AW183" s="239">
        <f t="shared" si="55"/>
        <v>4</v>
      </c>
      <c r="AX183" s="236">
        <f t="shared" si="56"/>
        <v>45691</v>
      </c>
      <c r="AY183" s="236">
        <f t="shared" si="57"/>
        <v>45811</v>
      </c>
      <c r="AZ183" s="236">
        <f t="shared" si="58"/>
        <v>45933</v>
      </c>
      <c r="BA183" s="236">
        <f t="shared" si="59"/>
        <v>46056</v>
      </c>
      <c r="BB183" s="236" t="str">
        <f t="shared" si="60"/>
        <v>N/A</v>
      </c>
      <c r="BC183" s="8" t="s">
        <v>264</v>
      </c>
      <c r="BD183" s="242"/>
    </row>
    <row r="184" spans="1:56" s="34" customFormat="1" ht="13.8" customHeight="1" outlineLevel="1" x14ac:dyDescent="0.3">
      <c r="A184" s="66" t="str">
        <f t="shared" si="63"/>
        <v>TEC-LAB-TEM-03</v>
      </c>
      <c r="B184" s="66" t="str">
        <f t="shared" si="61"/>
        <v>33519 C</v>
      </c>
      <c r="C184" s="15" t="s">
        <v>128</v>
      </c>
      <c r="D184" s="15" t="s">
        <v>643</v>
      </c>
      <c r="E184" s="15" t="s">
        <v>48</v>
      </c>
      <c r="F184" s="6" t="s">
        <v>644</v>
      </c>
      <c r="G184" s="7" t="s">
        <v>645</v>
      </c>
      <c r="H184" s="17" t="s">
        <v>646</v>
      </c>
      <c r="I184" s="16" t="s">
        <v>583</v>
      </c>
      <c r="J184" s="17" t="s">
        <v>647</v>
      </c>
      <c r="K184" s="17" t="s">
        <v>648</v>
      </c>
      <c r="L184" s="16" t="s">
        <v>649</v>
      </c>
      <c r="M184" s="16" t="s">
        <v>650</v>
      </c>
      <c r="N184" s="94" t="s">
        <v>651</v>
      </c>
      <c r="O184" s="16" t="s">
        <v>651</v>
      </c>
      <c r="P184" s="15" t="s">
        <v>652</v>
      </c>
      <c r="Q184" s="15"/>
      <c r="R184" s="15">
        <v>1</v>
      </c>
      <c r="S184" s="15"/>
      <c r="T184" s="16" t="s">
        <v>653</v>
      </c>
      <c r="U184" s="16" t="s">
        <v>59</v>
      </c>
      <c r="V184" s="15">
        <v>15</v>
      </c>
      <c r="W184" s="15">
        <v>15</v>
      </c>
      <c r="X184" s="15">
        <v>4</v>
      </c>
      <c r="Y184" s="16" t="s">
        <v>137</v>
      </c>
      <c r="Z184" s="16" t="s">
        <v>61</v>
      </c>
      <c r="AA184" s="16" t="s">
        <v>654</v>
      </c>
      <c r="AB184" s="16" t="s">
        <v>655</v>
      </c>
      <c r="AC184" s="19">
        <v>45075</v>
      </c>
      <c r="AD184" s="19">
        <f>AC184+365</f>
        <v>45440</v>
      </c>
      <c r="AE184" s="19">
        <v>45819</v>
      </c>
      <c r="AF184" s="74">
        <f t="shared" si="64"/>
        <v>46276</v>
      </c>
      <c r="AG184" s="16"/>
      <c r="AH184" s="67">
        <f t="shared" ca="1" si="47"/>
        <v>134</v>
      </c>
      <c r="AI184" s="69" t="str">
        <f t="shared" ca="1" si="48"/>
        <v>134  DIAS RESTANTES</v>
      </c>
      <c r="AJ184" s="1"/>
      <c r="AK184" s="48"/>
      <c r="AL184" s="38" t="e">
        <f>VLOOKUP(A184,#REF!,21,FALSE)</f>
        <v>#REF!</v>
      </c>
      <c r="AM184" s="49" t="e">
        <f>VLOOKUP(A184,#REF!,23,FALSE)</f>
        <v>#REF!</v>
      </c>
      <c r="AN184" s="226">
        <f t="shared" si="49"/>
        <v>45819</v>
      </c>
      <c r="AO184" s="234">
        <v>45703</v>
      </c>
      <c r="AP184" s="230">
        <f t="shared" si="50"/>
        <v>4</v>
      </c>
      <c r="AQ184" s="228">
        <f t="shared" si="51"/>
        <v>45819</v>
      </c>
      <c r="AR184" s="228">
        <f t="shared" si="52"/>
        <v>45941</v>
      </c>
      <c r="AS184" s="228">
        <f t="shared" si="53"/>
        <v>46064</v>
      </c>
      <c r="AT184" s="228">
        <f t="shared" si="62"/>
        <v>46184</v>
      </c>
      <c r="AU184" s="228" t="str">
        <f t="shared" si="54"/>
        <v>N/A</v>
      </c>
      <c r="AW184" s="239">
        <f t="shared" si="55"/>
        <v>4</v>
      </c>
      <c r="AX184" s="236">
        <f t="shared" si="56"/>
        <v>45703</v>
      </c>
      <c r="AY184" s="236">
        <f t="shared" si="57"/>
        <v>45823</v>
      </c>
      <c r="AZ184" s="236">
        <f t="shared" si="58"/>
        <v>45945</v>
      </c>
      <c r="BA184" s="236">
        <f t="shared" si="59"/>
        <v>46068</v>
      </c>
      <c r="BB184" s="236" t="str">
        <f t="shared" si="60"/>
        <v>N/A</v>
      </c>
      <c r="BC184" s="8" t="s">
        <v>643</v>
      </c>
      <c r="BD184" s="242"/>
    </row>
    <row r="185" spans="1:56" s="34" customFormat="1" ht="13.8" hidden="1" customHeight="1" outlineLevel="1" x14ac:dyDescent="0.3">
      <c r="A185" s="66" t="str">
        <f t="shared" si="63"/>
        <v>TEC-LAB-TEM-04</v>
      </c>
      <c r="B185" s="66" t="str">
        <f t="shared" si="61"/>
        <v>N.A</v>
      </c>
      <c r="C185" s="15" t="s">
        <v>128</v>
      </c>
      <c r="D185" s="17" t="s">
        <v>606</v>
      </c>
      <c r="E185" s="15" t="s">
        <v>105</v>
      </c>
      <c r="F185" s="11" t="s">
        <v>656</v>
      </c>
      <c r="G185" s="17" t="s">
        <v>657</v>
      </c>
      <c r="H185" s="17" t="s">
        <v>658</v>
      </c>
      <c r="I185" s="16" t="s">
        <v>307</v>
      </c>
      <c r="J185" s="17" t="s">
        <v>307</v>
      </c>
      <c r="K185" s="17" t="s">
        <v>307</v>
      </c>
      <c r="L185" s="16" t="s">
        <v>307</v>
      </c>
      <c r="M185" s="16" t="s">
        <v>170</v>
      </c>
      <c r="N185" s="16"/>
      <c r="O185" s="16"/>
      <c r="P185" s="15" t="s">
        <v>170</v>
      </c>
      <c r="Q185" s="15" t="s">
        <v>659</v>
      </c>
      <c r="R185" s="15" t="s">
        <v>59</v>
      </c>
      <c r="S185" s="15" t="s">
        <v>659</v>
      </c>
      <c r="T185" s="16" t="s">
        <v>170</v>
      </c>
      <c r="U185" s="16" t="s">
        <v>170</v>
      </c>
      <c r="V185" s="15">
        <v>24</v>
      </c>
      <c r="W185" s="15">
        <v>24</v>
      </c>
      <c r="X185" s="15">
        <v>4</v>
      </c>
      <c r="Y185" s="16" t="s">
        <v>137</v>
      </c>
      <c r="Z185" s="16" t="s">
        <v>138</v>
      </c>
      <c r="AA185" s="16" t="s">
        <v>59</v>
      </c>
      <c r="AB185" s="16" t="s">
        <v>170</v>
      </c>
      <c r="AC185" s="19" t="s">
        <v>114</v>
      </c>
      <c r="AD185" s="19">
        <v>45474</v>
      </c>
      <c r="AE185" s="19" t="s">
        <v>170</v>
      </c>
      <c r="AF185" s="75" t="s">
        <v>170</v>
      </c>
      <c r="AG185" s="16"/>
      <c r="AH185" s="67" t="e">
        <f t="shared" ca="1" si="47"/>
        <v>#VALUE!</v>
      </c>
      <c r="AI185" s="69" t="str">
        <f t="shared" ca="1" si="48"/>
        <v>Fuera de servicio</v>
      </c>
      <c r="AJ185" s="1"/>
      <c r="AK185" s="48"/>
      <c r="AL185" s="38" t="e">
        <f>VLOOKUP(A185,#REF!,21,FALSE)</f>
        <v>#REF!</v>
      </c>
      <c r="AM185" s="49" t="e">
        <f>VLOOKUP(A185,#REF!,23,FALSE)</f>
        <v>#REF!</v>
      </c>
      <c r="AN185" s="226" t="str">
        <f t="shared" si="49"/>
        <v>N.A.</v>
      </c>
      <c r="AO185" s="234" t="s">
        <v>170</v>
      </c>
      <c r="AP185" s="230">
        <f t="shared" si="50"/>
        <v>4</v>
      </c>
      <c r="AQ185" s="228" t="e">
        <f t="shared" si="51"/>
        <v>#VALUE!</v>
      </c>
      <c r="AR185" s="228" t="e">
        <f t="shared" si="52"/>
        <v>#VALUE!</v>
      </c>
      <c r="AS185" s="228" t="e">
        <f t="shared" si="53"/>
        <v>#VALUE!</v>
      </c>
      <c r="AT185" s="228" t="e">
        <f t="shared" si="62"/>
        <v>#VALUE!</v>
      </c>
      <c r="AU185" s="228" t="e">
        <f t="shared" si="54"/>
        <v>#VALUE!</v>
      </c>
      <c r="AW185" s="239">
        <f t="shared" si="55"/>
        <v>4</v>
      </c>
      <c r="AX185" s="236" t="e">
        <f t="shared" si="56"/>
        <v>#VALUE!</v>
      </c>
      <c r="AY185" s="236" t="e">
        <f t="shared" si="57"/>
        <v>#VALUE!</v>
      </c>
      <c r="AZ185" s="236" t="e">
        <f t="shared" si="58"/>
        <v>#VALUE!</v>
      </c>
      <c r="BA185" s="236" t="e">
        <f t="shared" si="59"/>
        <v>#VALUE!</v>
      </c>
      <c r="BB185" s="236" t="e">
        <f t="shared" si="60"/>
        <v>#VALUE!</v>
      </c>
      <c r="BC185" s="8" t="s">
        <v>643</v>
      </c>
      <c r="BD185" s="242"/>
    </row>
    <row r="186" spans="1:56" s="34" customFormat="1" ht="13.8" customHeight="1" outlineLevel="1" x14ac:dyDescent="0.3">
      <c r="A186" s="210" t="str">
        <f t="shared" si="63"/>
        <v>TEC-LAB-TEM-05</v>
      </c>
      <c r="B186" s="210" t="str">
        <f t="shared" si="61"/>
        <v>TLM-T-404</v>
      </c>
      <c r="C186" s="53" t="s">
        <v>128</v>
      </c>
      <c r="D186" s="15" t="s">
        <v>643</v>
      </c>
      <c r="E186" s="91" t="s">
        <v>48</v>
      </c>
      <c r="F186" s="11" t="s">
        <v>660</v>
      </c>
      <c r="G186" s="93" t="s">
        <v>661</v>
      </c>
      <c r="H186" s="17" t="s">
        <v>662</v>
      </c>
      <c r="I186" s="94" t="s">
        <v>52</v>
      </c>
      <c r="J186" s="17" t="s">
        <v>663</v>
      </c>
      <c r="K186" s="17" t="s">
        <v>307</v>
      </c>
      <c r="L186" s="16" t="s">
        <v>664</v>
      </c>
      <c r="M186" s="16" t="s">
        <v>665</v>
      </c>
      <c r="N186" s="16" t="s">
        <v>170</v>
      </c>
      <c r="O186" s="16" t="s">
        <v>665</v>
      </c>
      <c r="P186" s="16"/>
      <c r="Q186" s="16"/>
      <c r="R186" s="53" t="s">
        <v>59</v>
      </c>
      <c r="S186" s="15" t="s">
        <v>170</v>
      </c>
      <c r="T186" s="16"/>
      <c r="U186" s="16"/>
      <c r="V186" s="15">
        <v>24</v>
      </c>
      <c r="W186" s="15">
        <v>24</v>
      </c>
      <c r="X186" s="15">
        <v>4</v>
      </c>
      <c r="Y186" s="17" t="s">
        <v>155</v>
      </c>
      <c r="Z186" s="16" t="s">
        <v>61</v>
      </c>
      <c r="AA186" s="17" t="s">
        <v>666</v>
      </c>
      <c r="AB186" s="17" t="s">
        <v>157</v>
      </c>
      <c r="AC186" s="17">
        <v>45260</v>
      </c>
      <c r="AD186" s="17">
        <v>45808</v>
      </c>
      <c r="AE186" s="272">
        <v>46044</v>
      </c>
      <c r="AF186" s="74">
        <f t="shared" ref="AF186:AF204" si="65">EDATE(AE186,(V186))</f>
        <v>46774</v>
      </c>
      <c r="AG186" s="272" t="s">
        <v>667</v>
      </c>
      <c r="AH186" s="67">
        <f t="shared" ca="1" si="47"/>
        <v>625</v>
      </c>
      <c r="AI186" s="69" t="str">
        <f t="shared" ca="1" si="48"/>
        <v>625  DIAS RESTANTES</v>
      </c>
      <c r="AJ186" s="48" t="s">
        <v>668</v>
      </c>
      <c r="AK186" s="48"/>
      <c r="AL186" s="38" t="e">
        <f>VLOOKUP(A186,#REF!,21,FALSE)</f>
        <v>#REF!</v>
      </c>
      <c r="AM186" s="49" t="e">
        <f>VLOOKUP(A186,#REF!,23,FALSE)</f>
        <v>#REF!</v>
      </c>
      <c r="AN186" s="227">
        <f t="shared" si="49"/>
        <v>46044</v>
      </c>
      <c r="AO186" s="235">
        <v>45260</v>
      </c>
      <c r="AP186" s="231">
        <f t="shared" si="50"/>
        <v>4</v>
      </c>
      <c r="AQ186" s="232">
        <f t="shared" si="51"/>
        <v>46044</v>
      </c>
      <c r="AR186" s="232">
        <f t="shared" si="52"/>
        <v>46164</v>
      </c>
      <c r="AS186" s="232">
        <f t="shared" si="53"/>
        <v>46287</v>
      </c>
      <c r="AT186" s="232">
        <f t="shared" si="62"/>
        <v>46409</v>
      </c>
      <c r="AU186" s="232" t="str">
        <f t="shared" si="54"/>
        <v>N/A</v>
      </c>
      <c r="AW186" s="239">
        <f t="shared" si="55"/>
        <v>4</v>
      </c>
      <c r="AX186" s="236">
        <f t="shared" si="56"/>
        <v>45260</v>
      </c>
      <c r="AY186" s="236">
        <f t="shared" si="57"/>
        <v>45381</v>
      </c>
      <c r="AZ186" s="236">
        <f t="shared" si="58"/>
        <v>45503</v>
      </c>
      <c r="BA186" s="236">
        <f t="shared" si="59"/>
        <v>45626</v>
      </c>
      <c r="BB186" s="236" t="str">
        <f t="shared" si="60"/>
        <v>N/A</v>
      </c>
      <c r="BC186" s="8" t="s">
        <v>643</v>
      </c>
      <c r="BD186" s="242"/>
    </row>
    <row r="187" spans="1:56" s="34" customFormat="1" ht="13.8" customHeight="1" outlineLevel="1" x14ac:dyDescent="0.3">
      <c r="A187" s="66" t="str">
        <f t="shared" si="63"/>
        <v>TEC-LAB-TEM-06</v>
      </c>
      <c r="B187" s="66" t="str">
        <f t="shared" si="61"/>
        <v>20271 C</v>
      </c>
      <c r="C187" s="15" t="s">
        <v>128</v>
      </c>
      <c r="D187" s="17" t="s">
        <v>606</v>
      </c>
      <c r="E187" s="15" t="s">
        <v>105</v>
      </c>
      <c r="F187" s="11" t="s">
        <v>669</v>
      </c>
      <c r="G187" s="93" t="s">
        <v>670</v>
      </c>
      <c r="H187" s="17" t="s">
        <v>658</v>
      </c>
      <c r="I187" s="355" t="s">
        <v>671</v>
      </c>
      <c r="J187" s="17" t="s">
        <v>672</v>
      </c>
      <c r="K187" s="17" t="s">
        <v>368</v>
      </c>
      <c r="L187" s="16" t="s">
        <v>673</v>
      </c>
      <c r="M187" s="16" t="s">
        <v>650</v>
      </c>
      <c r="N187" s="94" t="s">
        <v>59</v>
      </c>
      <c r="O187" s="16" t="s">
        <v>674</v>
      </c>
      <c r="P187" s="15" t="s">
        <v>675</v>
      </c>
      <c r="Q187" s="15" t="s">
        <v>676</v>
      </c>
      <c r="R187" s="15" t="s">
        <v>59</v>
      </c>
      <c r="S187" s="15" t="s">
        <v>677</v>
      </c>
      <c r="T187" s="16" t="s">
        <v>678</v>
      </c>
      <c r="U187" s="16" t="s">
        <v>170</v>
      </c>
      <c r="V187" s="15">
        <v>60</v>
      </c>
      <c r="W187" s="15">
        <v>36</v>
      </c>
      <c r="X187" s="15">
        <v>4</v>
      </c>
      <c r="Y187" s="16" t="s">
        <v>137</v>
      </c>
      <c r="Z187" s="16" t="s">
        <v>61</v>
      </c>
      <c r="AA187" s="16" t="s">
        <v>679</v>
      </c>
      <c r="AB187" s="16" t="s">
        <v>172</v>
      </c>
      <c r="AC187" s="19"/>
      <c r="AD187" s="19">
        <v>45474</v>
      </c>
      <c r="AE187" s="19">
        <v>44385</v>
      </c>
      <c r="AF187" s="74">
        <f t="shared" si="65"/>
        <v>46211</v>
      </c>
      <c r="AG187" s="16"/>
      <c r="AH187" s="67">
        <f t="shared" ca="1" si="47"/>
        <v>71</v>
      </c>
      <c r="AI187" s="69" t="str">
        <f t="shared" ca="1" si="48"/>
        <v>71  DIAS RESTANTES</v>
      </c>
      <c r="AJ187" s="1" t="s">
        <v>680</v>
      </c>
      <c r="AK187" s="48" t="s">
        <v>681</v>
      </c>
      <c r="AL187" s="38" t="e">
        <f>VLOOKUP(A187,#REF!,21,FALSE)</f>
        <v>#REF!</v>
      </c>
      <c r="AM187" s="49" t="e">
        <f>VLOOKUP(A187,#REF!,23,FALSE)</f>
        <v>#REF!</v>
      </c>
      <c r="AN187" s="226">
        <f t="shared" si="49"/>
        <v>44385</v>
      </c>
      <c r="AO187" s="234">
        <v>45731</v>
      </c>
      <c r="AP187" s="230">
        <f t="shared" si="50"/>
        <v>4</v>
      </c>
      <c r="AQ187" s="228">
        <f t="shared" si="51"/>
        <v>44385</v>
      </c>
      <c r="AR187" s="228">
        <f t="shared" si="52"/>
        <v>44508</v>
      </c>
      <c r="AS187" s="228">
        <f t="shared" si="53"/>
        <v>44628</v>
      </c>
      <c r="AT187" s="228">
        <f t="shared" si="62"/>
        <v>44750</v>
      </c>
      <c r="AU187" s="228" t="str">
        <f t="shared" si="54"/>
        <v>N/A</v>
      </c>
      <c r="AW187" s="239">
        <f t="shared" si="55"/>
        <v>4</v>
      </c>
      <c r="AX187" s="236">
        <f t="shared" si="56"/>
        <v>45731</v>
      </c>
      <c r="AY187" s="236">
        <f t="shared" si="57"/>
        <v>45853</v>
      </c>
      <c r="AZ187" s="236">
        <f t="shared" si="58"/>
        <v>45976</v>
      </c>
      <c r="BA187" s="236">
        <f t="shared" si="59"/>
        <v>46096</v>
      </c>
      <c r="BB187" s="236" t="str">
        <f t="shared" si="60"/>
        <v>N/A</v>
      </c>
      <c r="BC187" s="8" t="s">
        <v>643</v>
      </c>
      <c r="BD187" s="242"/>
    </row>
    <row r="188" spans="1:56" s="30" customFormat="1" ht="13.8" hidden="1" customHeight="1" x14ac:dyDescent="0.3">
      <c r="A188" s="135" t="str">
        <f t="shared" si="63"/>
        <v>TEC-LAB-TEM-07</v>
      </c>
      <c r="B188" s="135">
        <f t="shared" si="61"/>
        <v>0</v>
      </c>
      <c r="C188" s="141" t="s">
        <v>128</v>
      </c>
      <c r="D188" s="172" t="s">
        <v>606</v>
      </c>
      <c r="E188" s="141" t="s">
        <v>105</v>
      </c>
      <c r="F188" s="174" t="s">
        <v>682</v>
      </c>
      <c r="G188" s="172" t="s">
        <v>683</v>
      </c>
      <c r="H188" s="172" t="s">
        <v>658</v>
      </c>
      <c r="I188" s="175" t="s">
        <v>684</v>
      </c>
      <c r="J188" s="172" t="s">
        <v>685</v>
      </c>
      <c r="K188" s="172">
        <v>806171</v>
      </c>
      <c r="L188" s="142" t="s">
        <v>686</v>
      </c>
      <c r="M188" s="142" t="s">
        <v>650</v>
      </c>
      <c r="N188" s="142"/>
      <c r="O188" s="142"/>
      <c r="P188" s="141" t="s">
        <v>677</v>
      </c>
      <c r="Q188" s="141" t="s">
        <v>687</v>
      </c>
      <c r="R188" s="141" t="s">
        <v>59</v>
      </c>
      <c r="S188" s="141" t="s">
        <v>675</v>
      </c>
      <c r="T188" s="142" t="s">
        <v>688</v>
      </c>
      <c r="U188" s="142" t="s">
        <v>170</v>
      </c>
      <c r="V188" s="141">
        <v>24</v>
      </c>
      <c r="W188" s="141">
        <v>24</v>
      </c>
      <c r="X188" s="141">
        <v>4</v>
      </c>
      <c r="Y188" s="142" t="s">
        <v>137</v>
      </c>
      <c r="Z188" s="142" t="s">
        <v>138</v>
      </c>
      <c r="AA188" s="142"/>
      <c r="AB188" s="142"/>
      <c r="AC188" s="143" t="s">
        <v>114</v>
      </c>
      <c r="AD188" s="143"/>
      <c r="AE188" s="143"/>
      <c r="AF188" s="144">
        <f t="shared" si="65"/>
        <v>731</v>
      </c>
      <c r="AG188" s="142"/>
      <c r="AH188" s="67">
        <f t="shared" ca="1" si="47"/>
        <v>-44756</v>
      </c>
      <c r="AI188" s="69" t="str">
        <f t="shared" ca="1" si="48"/>
        <v>Fuera de servicio</v>
      </c>
      <c r="AJ188" s="147"/>
      <c r="AK188" s="148"/>
      <c r="AL188" s="38" t="e">
        <f>VLOOKUP(A188,#REF!,21,FALSE)</f>
        <v>#REF!</v>
      </c>
      <c r="AM188" s="49" t="e">
        <f>VLOOKUP(A188,#REF!,23,FALSE)</f>
        <v>#REF!</v>
      </c>
      <c r="AN188" s="226">
        <f t="shared" si="49"/>
        <v>0</v>
      </c>
      <c r="AO188" s="234">
        <v>0</v>
      </c>
      <c r="AP188" s="230">
        <f t="shared" si="50"/>
        <v>4</v>
      </c>
      <c r="AQ188" s="228">
        <f t="shared" si="51"/>
        <v>0</v>
      </c>
      <c r="AR188" s="228">
        <f t="shared" si="52"/>
        <v>121</v>
      </c>
      <c r="AS188" s="228">
        <f t="shared" si="53"/>
        <v>243</v>
      </c>
      <c r="AT188" s="228">
        <f t="shared" si="62"/>
        <v>365</v>
      </c>
      <c r="AU188" s="228" t="str">
        <f t="shared" si="54"/>
        <v>N/A</v>
      </c>
      <c r="AW188" s="239">
        <f t="shared" si="55"/>
        <v>4</v>
      </c>
      <c r="AX188" s="236">
        <f t="shared" si="56"/>
        <v>0</v>
      </c>
      <c r="AY188" s="236">
        <f t="shared" si="57"/>
        <v>121</v>
      </c>
      <c r="AZ188" s="236">
        <f t="shared" si="58"/>
        <v>243</v>
      </c>
      <c r="BA188" s="236">
        <f t="shared" si="59"/>
        <v>365</v>
      </c>
      <c r="BB188" s="236" t="str">
        <f t="shared" si="60"/>
        <v>N/A</v>
      </c>
      <c r="BC188" s="38"/>
      <c r="BD188" s="242"/>
    </row>
    <row r="189" spans="1:56" ht="11.25" customHeight="1" x14ac:dyDescent="0.3">
      <c r="A189" s="66" t="str">
        <f t="shared" si="63"/>
        <v>TEC-LAB-TEM-08</v>
      </c>
      <c r="B189" s="66" t="str">
        <f t="shared" si="61"/>
        <v>20222 C</v>
      </c>
      <c r="C189" s="15" t="s">
        <v>128</v>
      </c>
      <c r="D189" s="17" t="s">
        <v>606</v>
      </c>
      <c r="E189" s="15" t="s">
        <v>105</v>
      </c>
      <c r="F189" s="11" t="s">
        <v>689</v>
      </c>
      <c r="G189" s="93" t="s">
        <v>683</v>
      </c>
      <c r="H189" s="17" t="s">
        <v>658</v>
      </c>
      <c r="I189" s="355" t="s">
        <v>690</v>
      </c>
      <c r="J189" s="17" t="s">
        <v>691</v>
      </c>
      <c r="K189" s="17" t="s">
        <v>692</v>
      </c>
      <c r="L189" s="16" t="s">
        <v>693</v>
      </c>
      <c r="M189" s="16" t="s">
        <v>659</v>
      </c>
      <c r="N189" s="94" t="s">
        <v>59</v>
      </c>
      <c r="O189" s="16" t="s">
        <v>674</v>
      </c>
      <c r="P189" s="15" t="s">
        <v>677</v>
      </c>
      <c r="Q189" s="15" t="s">
        <v>687</v>
      </c>
      <c r="R189" s="15" t="s">
        <v>59</v>
      </c>
      <c r="S189" s="15" t="s">
        <v>675</v>
      </c>
      <c r="T189" s="16" t="s">
        <v>694</v>
      </c>
      <c r="U189" s="16" t="s">
        <v>170</v>
      </c>
      <c r="V189" s="15">
        <v>60</v>
      </c>
      <c r="W189" s="15">
        <v>36</v>
      </c>
      <c r="X189" s="15">
        <v>4</v>
      </c>
      <c r="Y189" s="16" t="s">
        <v>137</v>
      </c>
      <c r="Z189" s="16" t="s">
        <v>61</v>
      </c>
      <c r="AA189" s="16" t="s">
        <v>695</v>
      </c>
      <c r="AB189" s="16" t="s">
        <v>696</v>
      </c>
      <c r="AC189" s="19"/>
      <c r="AD189" s="19">
        <v>45474</v>
      </c>
      <c r="AE189" s="19">
        <v>44378</v>
      </c>
      <c r="AF189" s="74">
        <f t="shared" si="65"/>
        <v>46204</v>
      </c>
      <c r="AG189" s="16"/>
      <c r="AH189" s="67">
        <f t="shared" ca="1" si="47"/>
        <v>64</v>
      </c>
      <c r="AI189" s="69" t="str">
        <f t="shared" ca="1" si="48"/>
        <v>64  DIAS RESTANTES</v>
      </c>
      <c r="AJ189" s="1" t="s">
        <v>680</v>
      </c>
      <c r="AK189" s="48" t="s">
        <v>681</v>
      </c>
      <c r="AL189" s="38" t="e">
        <f>VLOOKUP(A189,#REF!,21,FALSE)</f>
        <v>#REF!</v>
      </c>
      <c r="AM189" s="49" t="e">
        <f>VLOOKUP(A189,#REF!,23,FALSE)</f>
        <v>#REF!</v>
      </c>
      <c r="AN189" s="226">
        <f t="shared" si="49"/>
        <v>44378</v>
      </c>
      <c r="AO189" s="234">
        <v>45731</v>
      </c>
      <c r="AP189" s="230">
        <f t="shared" si="50"/>
        <v>4</v>
      </c>
      <c r="AQ189" s="228">
        <f t="shared" si="51"/>
        <v>44378</v>
      </c>
      <c r="AR189" s="228">
        <f t="shared" si="52"/>
        <v>44501</v>
      </c>
      <c r="AS189" s="228">
        <f t="shared" si="53"/>
        <v>44621</v>
      </c>
      <c r="AT189" s="228">
        <f t="shared" si="62"/>
        <v>44743</v>
      </c>
      <c r="AU189" s="228" t="str">
        <f t="shared" si="54"/>
        <v>N/A</v>
      </c>
      <c r="AW189" s="239">
        <f t="shared" si="55"/>
        <v>4</v>
      </c>
      <c r="AX189" s="236">
        <f t="shared" si="56"/>
        <v>45731</v>
      </c>
      <c r="AY189" s="236">
        <f t="shared" si="57"/>
        <v>45853</v>
      </c>
      <c r="AZ189" s="236">
        <f t="shared" si="58"/>
        <v>45976</v>
      </c>
      <c r="BA189" s="236">
        <f t="shared" si="59"/>
        <v>46096</v>
      </c>
      <c r="BB189" s="236" t="str">
        <f t="shared" si="60"/>
        <v>N/A</v>
      </c>
      <c r="BC189" s="8" t="s">
        <v>264</v>
      </c>
      <c r="BD189" s="242"/>
    </row>
    <row r="190" spans="1:56" s="205" customFormat="1" ht="13.8" customHeight="1" x14ac:dyDescent="0.3">
      <c r="A190" s="319" t="str">
        <f t="shared" si="63"/>
        <v>TEC-LAB-TEM-11</v>
      </c>
      <c r="B190" s="66" t="str">
        <f t="shared" si="61"/>
        <v>TLM-T-4608</v>
      </c>
      <c r="C190" s="17" t="s">
        <v>46</v>
      </c>
      <c r="D190" s="93" t="s">
        <v>643</v>
      </c>
      <c r="E190" s="93" t="s">
        <v>105</v>
      </c>
      <c r="F190" s="10" t="s">
        <v>697</v>
      </c>
      <c r="G190" s="7" t="s">
        <v>645</v>
      </c>
      <c r="H190" s="17" t="s">
        <v>245</v>
      </c>
      <c r="I190" s="354" t="s">
        <v>698</v>
      </c>
      <c r="J190" s="93">
        <v>360</v>
      </c>
      <c r="K190" s="93">
        <v>4004667</v>
      </c>
      <c r="L190" s="94" t="s">
        <v>699</v>
      </c>
      <c r="M190" s="94" t="s">
        <v>659</v>
      </c>
      <c r="N190" s="94" t="s">
        <v>700</v>
      </c>
      <c r="O190" s="94" t="s">
        <v>701</v>
      </c>
      <c r="P190" s="94" t="s">
        <v>702</v>
      </c>
      <c r="Q190" s="91"/>
      <c r="R190" s="91">
        <v>1</v>
      </c>
      <c r="S190" s="91"/>
      <c r="T190" s="94" t="s">
        <v>703</v>
      </c>
      <c r="U190" s="94" t="s">
        <v>59</v>
      </c>
      <c r="V190" s="91">
        <v>12</v>
      </c>
      <c r="W190" s="15">
        <v>12</v>
      </c>
      <c r="X190" s="15">
        <v>4</v>
      </c>
      <c r="Y190" s="16" t="s">
        <v>155</v>
      </c>
      <c r="Z190" s="219" t="s">
        <v>61</v>
      </c>
      <c r="AA190" s="16" t="s">
        <v>1205</v>
      </c>
      <c r="AB190" s="16" t="s">
        <v>157</v>
      </c>
      <c r="AC190" s="19" t="s">
        <v>114</v>
      </c>
      <c r="AD190" s="19"/>
      <c r="AE190" s="19">
        <v>46128</v>
      </c>
      <c r="AF190" s="74">
        <f t="shared" si="65"/>
        <v>46493</v>
      </c>
      <c r="AG190" s="27"/>
      <c r="AH190" s="67">
        <f t="shared" ca="1" si="47"/>
        <v>349</v>
      </c>
      <c r="AI190" s="69" t="str">
        <f t="shared" ca="1" si="48"/>
        <v>349  DIAS RESTANTES</v>
      </c>
      <c r="AJ190" s="1" t="s">
        <v>706</v>
      </c>
      <c r="AK190" s="48" t="s">
        <v>707</v>
      </c>
      <c r="AL190" s="38" t="e">
        <f>VLOOKUP(A190,#REF!,21,FALSE)</f>
        <v>#REF!</v>
      </c>
      <c r="AM190" s="49" t="e">
        <f>VLOOKUP(A190,#REF!,23,FALSE)</f>
        <v>#REF!</v>
      </c>
      <c r="AN190" s="226">
        <f t="shared" si="49"/>
        <v>46128</v>
      </c>
      <c r="AO190" s="234">
        <v>46137</v>
      </c>
      <c r="AP190" s="230">
        <f t="shared" si="50"/>
        <v>4</v>
      </c>
      <c r="AQ190" s="228">
        <f t="shared" si="51"/>
        <v>46128</v>
      </c>
      <c r="AR190" s="228">
        <f t="shared" si="52"/>
        <v>46250</v>
      </c>
      <c r="AS190" s="228">
        <f t="shared" si="53"/>
        <v>46372</v>
      </c>
      <c r="AT190" s="228">
        <f t="shared" si="62"/>
        <v>46493</v>
      </c>
      <c r="AU190" s="228" t="str">
        <f t="shared" si="54"/>
        <v>N/A</v>
      </c>
      <c r="AW190" s="252">
        <f t="shared" si="55"/>
        <v>4</v>
      </c>
      <c r="AX190" s="253">
        <f t="shared" si="56"/>
        <v>46137</v>
      </c>
      <c r="AY190" s="253">
        <f t="shared" si="57"/>
        <v>46259</v>
      </c>
      <c r="AZ190" s="253">
        <f t="shared" si="58"/>
        <v>46381</v>
      </c>
      <c r="BA190" s="253">
        <f t="shared" si="59"/>
        <v>46502</v>
      </c>
      <c r="BB190" s="253" t="str">
        <f t="shared" si="60"/>
        <v>N/A</v>
      </c>
      <c r="BC190" s="321" t="s">
        <v>620</v>
      </c>
      <c r="BD190" s="254"/>
    </row>
    <row r="191" spans="1:56" ht="13.8" hidden="1" customHeight="1" x14ac:dyDescent="0.3">
      <c r="A191" s="135" t="str">
        <f t="shared" si="63"/>
        <v>TEC-LAB-TEM-14</v>
      </c>
      <c r="B191" s="135">
        <f t="shared" si="61"/>
        <v>0</v>
      </c>
      <c r="C191" s="141" t="s">
        <v>128</v>
      </c>
      <c r="D191" s="172" t="s">
        <v>606</v>
      </c>
      <c r="E191" s="141" t="s">
        <v>105</v>
      </c>
      <c r="F191" s="174" t="s">
        <v>708</v>
      </c>
      <c r="G191" s="172" t="s">
        <v>709</v>
      </c>
      <c r="H191" s="172" t="s">
        <v>658</v>
      </c>
      <c r="I191" s="175" t="s">
        <v>671</v>
      </c>
      <c r="J191" s="172" t="s">
        <v>710</v>
      </c>
      <c r="K191" s="172" t="s">
        <v>711</v>
      </c>
      <c r="L191" s="142" t="s">
        <v>712</v>
      </c>
      <c r="M191" s="142" t="s">
        <v>650</v>
      </c>
      <c r="N191" s="142"/>
      <c r="O191" s="142"/>
      <c r="P191" s="141" t="s">
        <v>677</v>
      </c>
      <c r="Q191" s="141" t="s">
        <v>687</v>
      </c>
      <c r="R191" s="141" t="s">
        <v>59</v>
      </c>
      <c r="S191" s="141" t="s">
        <v>675</v>
      </c>
      <c r="T191" s="142" t="s">
        <v>678</v>
      </c>
      <c r="U191" s="142" t="s">
        <v>170</v>
      </c>
      <c r="V191" s="141">
        <v>24</v>
      </c>
      <c r="W191" s="141">
        <v>24</v>
      </c>
      <c r="X191" s="141">
        <v>4</v>
      </c>
      <c r="Y191" s="142" t="s">
        <v>137</v>
      </c>
      <c r="Z191" s="142" t="s">
        <v>138</v>
      </c>
      <c r="AA191" s="142"/>
      <c r="AB191" s="142"/>
      <c r="AC191" s="143" t="s">
        <v>114</v>
      </c>
      <c r="AD191" s="143"/>
      <c r="AE191" s="143"/>
      <c r="AF191" s="144">
        <f t="shared" si="65"/>
        <v>731</v>
      </c>
      <c r="AG191" s="142"/>
      <c r="AH191" s="67">
        <f t="shared" ca="1" si="47"/>
        <v>-44756</v>
      </c>
      <c r="AI191" s="69" t="str">
        <f t="shared" ca="1" si="48"/>
        <v>Fuera de servicio</v>
      </c>
      <c r="AJ191" s="147"/>
      <c r="AK191" s="148"/>
      <c r="AL191" s="38" t="e">
        <f>VLOOKUP(A191,#REF!,21,FALSE)</f>
        <v>#REF!</v>
      </c>
      <c r="AM191" s="49" t="e">
        <f>VLOOKUP(A191,#REF!,23,FALSE)</f>
        <v>#REF!</v>
      </c>
      <c r="AN191" s="226">
        <f t="shared" si="49"/>
        <v>0</v>
      </c>
      <c r="AO191" s="234">
        <v>0</v>
      </c>
      <c r="AP191" s="230">
        <f t="shared" si="50"/>
        <v>4</v>
      </c>
      <c r="AQ191" s="228">
        <f t="shared" si="51"/>
        <v>0</v>
      </c>
      <c r="AR191" s="228">
        <f t="shared" si="52"/>
        <v>121</v>
      </c>
      <c r="AS191" s="228">
        <f t="shared" si="53"/>
        <v>243</v>
      </c>
      <c r="AT191" s="228">
        <f t="shared" si="62"/>
        <v>365</v>
      </c>
      <c r="AU191" s="228" t="str">
        <f t="shared" si="54"/>
        <v>N/A</v>
      </c>
      <c r="AW191" s="239">
        <f t="shared" si="55"/>
        <v>4</v>
      </c>
      <c r="AX191" s="236">
        <f t="shared" si="56"/>
        <v>0</v>
      </c>
      <c r="AY191" s="236">
        <f t="shared" si="57"/>
        <v>121</v>
      </c>
      <c r="AZ191" s="236">
        <f t="shared" si="58"/>
        <v>243</v>
      </c>
      <c r="BA191" s="236">
        <f t="shared" si="59"/>
        <v>365</v>
      </c>
      <c r="BB191" s="236" t="str">
        <f t="shared" si="60"/>
        <v>N/A</v>
      </c>
      <c r="BD191" s="242"/>
    </row>
    <row r="192" spans="1:56" ht="13.8" customHeight="1" x14ac:dyDescent="0.3">
      <c r="A192" s="66" t="str">
        <f t="shared" si="63"/>
        <v>TEC-LAB-TEM-16</v>
      </c>
      <c r="B192" s="66" t="str">
        <f t="shared" si="61"/>
        <v>1032 C</v>
      </c>
      <c r="C192" s="15" t="s">
        <v>128</v>
      </c>
      <c r="D192" s="17" t="s">
        <v>606</v>
      </c>
      <c r="E192" s="15" t="s">
        <v>105</v>
      </c>
      <c r="F192" s="11" t="s">
        <v>713</v>
      </c>
      <c r="G192" s="17" t="s">
        <v>683</v>
      </c>
      <c r="H192" s="17" t="s">
        <v>658</v>
      </c>
      <c r="I192" s="311" t="s">
        <v>714</v>
      </c>
      <c r="J192" s="17" t="s">
        <v>715</v>
      </c>
      <c r="K192" s="17" t="s">
        <v>716</v>
      </c>
      <c r="L192" s="16" t="s">
        <v>717</v>
      </c>
      <c r="M192" s="16" t="s">
        <v>650</v>
      </c>
      <c r="N192" s="94" t="s">
        <v>59</v>
      </c>
      <c r="O192" s="16" t="s">
        <v>674</v>
      </c>
      <c r="P192" s="15" t="s">
        <v>675</v>
      </c>
      <c r="Q192" s="15" t="s">
        <v>687</v>
      </c>
      <c r="R192" s="15" t="s">
        <v>59</v>
      </c>
      <c r="S192" s="15" t="s">
        <v>675</v>
      </c>
      <c r="T192" s="16" t="s">
        <v>694</v>
      </c>
      <c r="U192" s="16" t="s">
        <v>170</v>
      </c>
      <c r="V192" s="15">
        <v>60</v>
      </c>
      <c r="W192" s="15">
        <v>36</v>
      </c>
      <c r="X192" s="15">
        <v>4</v>
      </c>
      <c r="Y192" s="16" t="s">
        <v>137</v>
      </c>
      <c r="Z192" s="16" t="s">
        <v>61</v>
      </c>
      <c r="AA192" s="16" t="s">
        <v>718</v>
      </c>
      <c r="AB192" s="16" t="s">
        <v>172</v>
      </c>
      <c r="AC192" s="19"/>
      <c r="AD192" s="19">
        <v>45474</v>
      </c>
      <c r="AE192" s="19">
        <v>44378</v>
      </c>
      <c r="AF192" s="74">
        <f t="shared" si="65"/>
        <v>46204</v>
      </c>
      <c r="AG192" s="16"/>
      <c r="AH192" s="67">
        <f t="shared" ca="1" si="47"/>
        <v>64</v>
      </c>
      <c r="AI192" s="69" t="str">
        <f t="shared" ca="1" si="48"/>
        <v>64  DIAS RESTANTES</v>
      </c>
      <c r="AJ192" s="1" t="s">
        <v>680</v>
      </c>
      <c r="AK192" s="48" t="s">
        <v>681</v>
      </c>
      <c r="AL192" s="38" t="e">
        <f>VLOOKUP(A192,#REF!,21,FALSE)</f>
        <v>#REF!</v>
      </c>
      <c r="AM192" s="49" t="e">
        <f>VLOOKUP(A192,#REF!,23,FALSE)</f>
        <v>#REF!</v>
      </c>
      <c r="AN192" s="226">
        <f t="shared" si="49"/>
        <v>44378</v>
      </c>
      <c r="AO192" s="234">
        <v>45731</v>
      </c>
      <c r="AP192" s="230">
        <f t="shared" si="50"/>
        <v>4</v>
      </c>
      <c r="AQ192" s="228">
        <f t="shared" si="51"/>
        <v>44378</v>
      </c>
      <c r="AR192" s="228">
        <f t="shared" si="52"/>
        <v>44501</v>
      </c>
      <c r="AS192" s="228">
        <f t="shared" si="53"/>
        <v>44621</v>
      </c>
      <c r="AT192" s="228">
        <f t="shared" si="62"/>
        <v>44743</v>
      </c>
      <c r="AU192" s="228" t="str">
        <f t="shared" si="54"/>
        <v>N/A</v>
      </c>
      <c r="AW192" s="239">
        <f t="shared" si="55"/>
        <v>4</v>
      </c>
      <c r="AX192" s="236">
        <f t="shared" si="56"/>
        <v>45731</v>
      </c>
      <c r="AY192" s="236">
        <f t="shared" si="57"/>
        <v>45853</v>
      </c>
      <c r="AZ192" s="236">
        <f t="shared" si="58"/>
        <v>45976</v>
      </c>
      <c r="BA192" s="236">
        <f t="shared" si="59"/>
        <v>46096</v>
      </c>
      <c r="BB192" s="236" t="str">
        <f t="shared" si="60"/>
        <v>N/A</v>
      </c>
      <c r="BC192" s="8" t="s">
        <v>643</v>
      </c>
      <c r="BD192" s="242"/>
    </row>
    <row r="193" spans="1:16380" s="84" customFormat="1" ht="13.8" hidden="1" customHeight="1" x14ac:dyDescent="0.3">
      <c r="A193" s="135" t="str">
        <f t="shared" si="63"/>
        <v>TEC-LAB-TEM-17</v>
      </c>
      <c r="B193" s="135">
        <f t="shared" si="61"/>
        <v>0</v>
      </c>
      <c r="C193" s="141" t="s">
        <v>128</v>
      </c>
      <c r="D193" s="172" t="s">
        <v>606</v>
      </c>
      <c r="E193" s="141" t="s">
        <v>105</v>
      </c>
      <c r="F193" s="174" t="s">
        <v>719</v>
      </c>
      <c r="G193" s="172" t="s">
        <v>683</v>
      </c>
      <c r="H193" s="172" t="s">
        <v>658</v>
      </c>
      <c r="I193" s="175" t="s">
        <v>720</v>
      </c>
      <c r="J193" s="172" t="s">
        <v>721</v>
      </c>
      <c r="K193" s="172" t="s">
        <v>722</v>
      </c>
      <c r="L193" s="142" t="s">
        <v>723</v>
      </c>
      <c r="M193" s="142" t="s">
        <v>650</v>
      </c>
      <c r="N193" s="142"/>
      <c r="O193" s="142"/>
      <c r="P193" s="141" t="s">
        <v>677</v>
      </c>
      <c r="Q193" s="141" t="s">
        <v>687</v>
      </c>
      <c r="R193" s="141" t="s">
        <v>59</v>
      </c>
      <c r="S193" s="141" t="s">
        <v>675</v>
      </c>
      <c r="T193" s="142" t="s">
        <v>724</v>
      </c>
      <c r="U193" s="142" t="s">
        <v>170</v>
      </c>
      <c r="V193" s="141">
        <v>24</v>
      </c>
      <c r="W193" s="141">
        <v>24</v>
      </c>
      <c r="X193" s="141">
        <v>4</v>
      </c>
      <c r="Y193" s="142" t="s">
        <v>137</v>
      </c>
      <c r="Z193" s="142" t="s">
        <v>138</v>
      </c>
      <c r="AA193" s="142"/>
      <c r="AB193" s="142"/>
      <c r="AC193" s="276" t="s">
        <v>114</v>
      </c>
      <c r="AD193" s="276"/>
      <c r="AE193" s="276"/>
      <c r="AF193" s="277">
        <f t="shared" si="65"/>
        <v>731</v>
      </c>
      <c r="AG193" s="142"/>
      <c r="AH193" s="67">
        <f t="shared" ca="1" si="47"/>
        <v>-44756</v>
      </c>
      <c r="AI193" s="69" t="str">
        <f t="shared" ca="1" si="48"/>
        <v>Fuera de servicio</v>
      </c>
      <c r="AJ193" s="147"/>
      <c r="AK193" s="148"/>
      <c r="AL193" s="38" t="e">
        <f>VLOOKUP(A193,#REF!,21,FALSE)</f>
        <v>#REF!</v>
      </c>
      <c r="AM193" s="49" t="e">
        <f>VLOOKUP(A193,#REF!,23,FALSE)</f>
        <v>#REF!</v>
      </c>
      <c r="AN193" s="226">
        <f t="shared" si="49"/>
        <v>0</v>
      </c>
      <c r="AO193" s="234">
        <v>0</v>
      </c>
      <c r="AP193" s="230">
        <f t="shared" si="50"/>
        <v>4</v>
      </c>
      <c r="AQ193" s="228">
        <f t="shared" si="51"/>
        <v>0</v>
      </c>
      <c r="AR193" s="228">
        <f t="shared" si="52"/>
        <v>121</v>
      </c>
      <c r="AS193" s="228">
        <f t="shared" si="53"/>
        <v>243</v>
      </c>
      <c r="AT193" s="228">
        <f t="shared" si="62"/>
        <v>365</v>
      </c>
      <c r="AU193" s="228" t="str">
        <f t="shared" si="54"/>
        <v>N/A</v>
      </c>
      <c r="AV193" s="1"/>
      <c r="AW193" s="239">
        <f t="shared" si="55"/>
        <v>4</v>
      </c>
      <c r="AX193" s="236">
        <f t="shared" si="56"/>
        <v>0</v>
      </c>
      <c r="AY193" s="236">
        <f t="shared" si="57"/>
        <v>121</v>
      </c>
      <c r="AZ193" s="236">
        <f t="shared" si="58"/>
        <v>243</v>
      </c>
      <c r="BA193" s="236">
        <f t="shared" si="59"/>
        <v>365</v>
      </c>
      <c r="BB193" s="236" t="str">
        <f t="shared" si="60"/>
        <v>N/A</v>
      </c>
      <c r="BC193" s="8"/>
      <c r="BD193" s="242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  <c r="AAT193" s="1"/>
      <c r="AAU193" s="1"/>
      <c r="AAV193" s="1"/>
      <c r="AAW193" s="1"/>
      <c r="AAX193" s="1"/>
      <c r="AAY193" s="1"/>
      <c r="AAZ193" s="1"/>
      <c r="ABA193" s="1"/>
      <c r="ABB193" s="1"/>
      <c r="ABC193" s="1"/>
      <c r="ABD193" s="1"/>
      <c r="ABE193" s="1"/>
      <c r="ABF193" s="1"/>
      <c r="ABG193" s="1"/>
      <c r="ABH193" s="1"/>
      <c r="ABI193" s="1"/>
      <c r="ABJ193" s="1"/>
      <c r="ABK193" s="1"/>
      <c r="ABL193" s="1"/>
      <c r="ABM193" s="1"/>
      <c r="ABN193" s="1"/>
      <c r="ABO193" s="1"/>
      <c r="ABP193" s="1"/>
      <c r="ABQ193" s="1"/>
      <c r="ABR193" s="1"/>
      <c r="ABS193" s="1"/>
      <c r="ABT193" s="1"/>
      <c r="ABU193" s="1"/>
      <c r="ABV193" s="1"/>
      <c r="ABW193" s="1"/>
      <c r="ABX193" s="1"/>
      <c r="ABY193" s="1"/>
      <c r="ABZ193" s="1"/>
      <c r="ACA193" s="1"/>
      <c r="ACB193" s="1"/>
      <c r="ACC193" s="1"/>
      <c r="ACD193" s="1"/>
      <c r="ACE193" s="1"/>
      <c r="ACF193" s="1"/>
      <c r="ACG193" s="1"/>
      <c r="ACH193" s="1"/>
      <c r="ACI193" s="1"/>
      <c r="ACJ193" s="1"/>
      <c r="ACK193" s="1"/>
      <c r="ACL193" s="1"/>
      <c r="ACM193" s="1"/>
      <c r="ACN193" s="1"/>
      <c r="ACO193" s="1"/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s="1"/>
      <c r="ADL193" s="1"/>
      <c r="ADM193" s="1"/>
      <c r="ADN193" s="1"/>
      <c r="ADO193" s="1"/>
      <c r="ADP193" s="1"/>
      <c r="ADQ193" s="1"/>
      <c r="ADR193" s="1"/>
      <c r="ADS193" s="1"/>
      <c r="ADT193" s="1"/>
      <c r="ADU193" s="1"/>
      <c r="ADV193" s="1"/>
      <c r="ADW193" s="1"/>
      <c r="ADX193" s="1"/>
      <c r="ADY193" s="1"/>
      <c r="ADZ193" s="1"/>
      <c r="AEA193" s="1"/>
      <c r="AEB193" s="1"/>
      <c r="AEC193" s="1"/>
      <c r="AED193" s="1"/>
      <c r="AEE193" s="1"/>
      <c r="AEF193" s="1"/>
      <c r="AEG193" s="1"/>
      <c r="AEH193" s="1"/>
      <c r="AEI193" s="1"/>
      <c r="AEJ193" s="1"/>
      <c r="AEK193" s="1"/>
      <c r="AEL193" s="1"/>
      <c r="AEM193" s="1"/>
      <c r="AEN193" s="1"/>
      <c r="AEO193" s="1"/>
      <c r="AEP193" s="1"/>
      <c r="AEQ193" s="1"/>
      <c r="AER193" s="1"/>
      <c r="AES193" s="1"/>
      <c r="AET193" s="1"/>
      <c r="AEU193" s="1"/>
      <c r="AEV193" s="1"/>
      <c r="AEW193" s="1"/>
      <c r="AEX193" s="1"/>
      <c r="AEY193" s="1"/>
      <c r="AEZ193" s="1"/>
      <c r="AFA193" s="1"/>
      <c r="AFB193" s="1"/>
      <c r="AFC193" s="1"/>
      <c r="AFD193" s="1"/>
      <c r="AFE193" s="1"/>
      <c r="AFF193" s="1"/>
      <c r="AFG193" s="1"/>
      <c r="AFH193" s="1"/>
      <c r="AFI193" s="1"/>
      <c r="AFJ193" s="1"/>
      <c r="AFK193" s="1"/>
      <c r="AFL193" s="1"/>
      <c r="AFM193" s="1"/>
      <c r="AFN193" s="1"/>
      <c r="AFO193" s="1"/>
      <c r="AFP193" s="1"/>
      <c r="AFQ193" s="1"/>
      <c r="AFR193" s="1"/>
      <c r="AFS193" s="1"/>
      <c r="AFT193" s="1"/>
      <c r="AFU193" s="1"/>
      <c r="AFV193" s="1"/>
      <c r="AFW193" s="1"/>
      <c r="AFX193" s="1"/>
      <c r="AFY193" s="1"/>
      <c r="AFZ193" s="1"/>
      <c r="AGA193" s="1"/>
      <c r="AGB193" s="1"/>
      <c r="AGC193" s="1"/>
      <c r="AGD193" s="1"/>
      <c r="AGE193" s="1"/>
      <c r="AGF193" s="1"/>
      <c r="AGG193" s="1"/>
      <c r="AGH193" s="1"/>
      <c r="AGI193" s="1"/>
      <c r="AGJ193" s="1"/>
      <c r="AGK193" s="1"/>
      <c r="AGL193" s="1"/>
      <c r="AGM193" s="1"/>
      <c r="AGN193" s="1"/>
      <c r="AGO193" s="1"/>
      <c r="AGP193" s="1"/>
      <c r="AGQ193" s="1"/>
      <c r="AGR193" s="1"/>
      <c r="AGS193" s="1"/>
      <c r="AGT193" s="1"/>
      <c r="AGU193" s="1"/>
      <c r="AGV193" s="1"/>
      <c r="AGW193" s="1"/>
      <c r="AGX193" s="1"/>
      <c r="AGY193" s="1"/>
      <c r="AGZ193" s="1"/>
      <c r="AHA193" s="1"/>
      <c r="AHB193" s="1"/>
      <c r="AHC193" s="1"/>
      <c r="AHD193" s="1"/>
      <c r="AHE193" s="1"/>
      <c r="AHF193" s="1"/>
      <c r="AHG193" s="1"/>
      <c r="AHH193" s="1"/>
      <c r="AHI193" s="1"/>
      <c r="AHJ193" s="1"/>
      <c r="AHK193" s="1"/>
      <c r="AHL193" s="1"/>
      <c r="AHM193" s="1"/>
      <c r="AHN193" s="1"/>
      <c r="AHO193" s="1"/>
      <c r="AHP193" s="1"/>
      <c r="AHQ193" s="1"/>
      <c r="AHR193" s="1"/>
      <c r="AHS193" s="1"/>
      <c r="AHT193" s="1"/>
      <c r="AHU193" s="1"/>
      <c r="AHV193" s="1"/>
      <c r="AHW193" s="1"/>
      <c r="AHX193" s="1"/>
      <c r="AHY193" s="1"/>
      <c r="AHZ193" s="1"/>
      <c r="AIA193" s="1"/>
      <c r="AIB193" s="1"/>
      <c r="AIC193" s="1"/>
      <c r="AID193" s="1"/>
      <c r="AIE193" s="1"/>
      <c r="AIF193" s="1"/>
      <c r="AIG193" s="1"/>
      <c r="AIH193" s="1"/>
      <c r="AII193" s="1"/>
      <c r="AIJ193" s="1"/>
      <c r="AIK193" s="1"/>
      <c r="AIL193" s="1"/>
      <c r="AIM193" s="1"/>
      <c r="AIN193" s="1"/>
      <c r="AIO193" s="1"/>
      <c r="AIP193" s="1"/>
      <c r="AIQ193" s="1"/>
      <c r="AIR193" s="1"/>
      <c r="AIS193" s="1"/>
      <c r="AIT193" s="1"/>
      <c r="AIU193" s="1"/>
      <c r="AIV193" s="1"/>
      <c r="AIW193" s="1"/>
      <c r="AIX193" s="1"/>
      <c r="AIY193" s="1"/>
      <c r="AIZ193" s="1"/>
      <c r="AJA193" s="1"/>
      <c r="AJB193" s="1"/>
      <c r="AJC193" s="1"/>
      <c r="AJD193" s="1"/>
      <c r="AJE193" s="1"/>
      <c r="AJF193" s="1"/>
      <c r="AJG193" s="1"/>
      <c r="AJH193" s="1"/>
      <c r="AJI193" s="1"/>
      <c r="AJJ193" s="1"/>
      <c r="AJK193" s="1"/>
      <c r="AJL193" s="1"/>
      <c r="AJM193" s="1"/>
      <c r="AJN193" s="1"/>
      <c r="AJO193" s="1"/>
      <c r="AJP193" s="1"/>
      <c r="AJQ193" s="1"/>
      <c r="AJR193" s="1"/>
      <c r="AJS193" s="1"/>
      <c r="AJT193" s="1"/>
      <c r="AJU193" s="1"/>
      <c r="AJV193" s="1"/>
      <c r="AJW193" s="1"/>
      <c r="AJX193" s="1"/>
      <c r="AJY193" s="1"/>
      <c r="AJZ193" s="1"/>
      <c r="AKA193" s="1"/>
      <c r="AKB193" s="1"/>
      <c r="AKC193" s="1"/>
      <c r="AKD193" s="1"/>
      <c r="AKE193" s="1"/>
      <c r="AKF193" s="1"/>
      <c r="AKG193" s="1"/>
      <c r="AKH193" s="1"/>
      <c r="AKI193" s="1"/>
      <c r="AKJ193" s="1"/>
      <c r="AKK193" s="1"/>
      <c r="AKL193" s="1"/>
      <c r="AKM193" s="1"/>
      <c r="AKN193" s="1"/>
      <c r="AKO193" s="1"/>
      <c r="AKP193" s="1"/>
      <c r="AKQ193" s="1"/>
      <c r="AKR193" s="1"/>
      <c r="AKS193" s="1"/>
      <c r="AKT193" s="1"/>
      <c r="AKU193" s="1"/>
      <c r="AKV193" s="1"/>
      <c r="AKW193" s="1"/>
      <c r="AKX193" s="1"/>
      <c r="AKY193" s="1"/>
      <c r="AKZ193" s="1"/>
      <c r="ALA193" s="1"/>
      <c r="ALB193" s="1"/>
      <c r="ALC193" s="1"/>
      <c r="ALD193" s="1"/>
      <c r="ALE193" s="1"/>
      <c r="ALF193" s="1"/>
      <c r="ALG193" s="1"/>
      <c r="ALH193" s="1"/>
      <c r="ALI193" s="1"/>
      <c r="ALJ193" s="1"/>
      <c r="ALK193" s="1"/>
      <c r="ALL193" s="1"/>
      <c r="ALM193" s="1"/>
      <c r="ALN193" s="1"/>
      <c r="ALO193" s="1"/>
      <c r="ALP193" s="1"/>
      <c r="ALQ193" s="1"/>
      <c r="ALR193" s="1"/>
      <c r="ALS193" s="1"/>
      <c r="ALT193" s="1"/>
      <c r="ALU193" s="1"/>
      <c r="ALV193" s="1"/>
      <c r="ALW193" s="1"/>
      <c r="ALX193" s="1"/>
      <c r="ALY193" s="1"/>
      <c r="ALZ193" s="1"/>
      <c r="AMA193" s="1"/>
      <c r="AMB193" s="1"/>
      <c r="AMC193" s="1"/>
      <c r="AMD193" s="1"/>
      <c r="AME193" s="1"/>
      <c r="AMF193" s="1"/>
      <c r="AMG193" s="1"/>
      <c r="AMH193" s="1"/>
      <c r="AMI193" s="1"/>
      <c r="AMJ193" s="1"/>
      <c r="AMK193" s="1"/>
      <c r="AML193" s="1"/>
      <c r="AMM193" s="1"/>
      <c r="AMN193" s="1"/>
      <c r="AMO193" s="1"/>
      <c r="AMP193" s="1"/>
      <c r="AMQ193" s="1"/>
      <c r="AMR193" s="1"/>
      <c r="AMS193" s="1"/>
      <c r="AMT193" s="1"/>
      <c r="AMU193" s="1"/>
      <c r="AMV193" s="1"/>
      <c r="AMW193" s="1"/>
      <c r="AMX193" s="1"/>
      <c r="AMY193" s="1"/>
      <c r="AMZ193" s="1"/>
      <c r="ANA193" s="1"/>
      <c r="ANB193" s="1"/>
      <c r="ANC193" s="1"/>
      <c r="AND193" s="1"/>
      <c r="ANE193" s="1"/>
      <c r="ANF193" s="1"/>
      <c r="ANG193" s="1"/>
      <c r="ANH193" s="1"/>
      <c r="ANI193" s="1"/>
      <c r="ANJ193" s="1"/>
      <c r="ANK193" s="1"/>
      <c r="ANL193" s="1"/>
      <c r="ANM193" s="1"/>
      <c r="ANN193" s="1"/>
      <c r="ANO193" s="1"/>
      <c r="ANP193" s="1"/>
      <c r="ANQ193" s="1"/>
      <c r="ANR193" s="1"/>
      <c r="ANS193" s="1"/>
      <c r="ANT193" s="1"/>
      <c r="ANU193" s="1"/>
      <c r="ANV193" s="1"/>
      <c r="ANW193" s="1"/>
      <c r="ANX193" s="1"/>
      <c r="ANY193" s="1"/>
      <c r="ANZ193" s="1"/>
      <c r="AOA193" s="1"/>
      <c r="AOB193" s="1"/>
      <c r="AOC193" s="1"/>
      <c r="AOD193" s="1"/>
      <c r="AOE193" s="1"/>
      <c r="AOF193" s="1"/>
      <c r="AOG193" s="1"/>
      <c r="AOH193" s="1"/>
      <c r="AOI193" s="1"/>
      <c r="AOJ193" s="1"/>
      <c r="AOK193" s="1"/>
      <c r="AOL193" s="1"/>
      <c r="AOM193" s="1"/>
      <c r="AON193" s="1"/>
      <c r="AOO193" s="1"/>
      <c r="AOP193" s="1"/>
      <c r="AOQ193" s="1"/>
      <c r="AOR193" s="1"/>
      <c r="AOS193" s="1"/>
      <c r="AOT193" s="1"/>
      <c r="AOU193" s="1"/>
      <c r="AOV193" s="1"/>
      <c r="AOW193" s="1"/>
      <c r="AOX193" s="1"/>
      <c r="AOY193" s="1"/>
      <c r="AOZ193" s="1"/>
      <c r="APA193" s="1"/>
      <c r="APB193" s="1"/>
      <c r="APC193" s="1"/>
      <c r="APD193" s="1"/>
      <c r="APE193" s="1"/>
      <c r="APF193" s="1"/>
      <c r="APG193" s="1"/>
      <c r="APH193" s="1"/>
      <c r="API193" s="1"/>
      <c r="APJ193" s="1"/>
      <c r="APK193" s="1"/>
      <c r="APL193" s="1"/>
      <c r="APM193" s="1"/>
      <c r="APN193" s="1"/>
      <c r="APO193" s="1"/>
      <c r="APP193" s="1"/>
      <c r="APQ193" s="1"/>
      <c r="APR193" s="1"/>
      <c r="APS193" s="1"/>
      <c r="APT193" s="1"/>
      <c r="APU193" s="1"/>
      <c r="APV193" s="1"/>
      <c r="APW193" s="1"/>
      <c r="APX193" s="1"/>
      <c r="APY193" s="1"/>
      <c r="APZ193" s="1"/>
      <c r="AQA193" s="1"/>
      <c r="AQB193" s="1"/>
      <c r="AQC193" s="1"/>
      <c r="AQD193" s="1"/>
      <c r="AQE193" s="1"/>
      <c r="AQF193" s="1"/>
      <c r="AQG193" s="1"/>
      <c r="AQH193" s="1"/>
      <c r="AQI193" s="1"/>
      <c r="AQJ193" s="1"/>
      <c r="AQK193" s="1"/>
      <c r="AQL193" s="1"/>
      <c r="AQM193" s="1"/>
      <c r="AQN193" s="1"/>
      <c r="AQO193" s="1"/>
      <c r="AQP193" s="1"/>
      <c r="AQQ193" s="1"/>
      <c r="AQR193" s="1"/>
      <c r="AQS193" s="1"/>
      <c r="AQT193" s="1"/>
      <c r="AQU193" s="1"/>
      <c r="AQV193" s="1"/>
      <c r="AQW193" s="1"/>
      <c r="AQX193" s="1"/>
      <c r="AQY193" s="1"/>
      <c r="AQZ193" s="1"/>
      <c r="ARA193" s="1"/>
      <c r="ARB193" s="1"/>
      <c r="ARC193" s="1"/>
      <c r="ARD193" s="1"/>
      <c r="ARE193" s="1"/>
      <c r="ARF193" s="1"/>
      <c r="ARG193" s="1"/>
      <c r="ARH193" s="1"/>
      <c r="ARI193" s="1"/>
      <c r="ARJ193" s="1"/>
      <c r="ARK193" s="1"/>
      <c r="ARL193" s="1"/>
      <c r="ARM193" s="1"/>
      <c r="ARN193" s="1"/>
      <c r="ARO193" s="1"/>
      <c r="ARP193" s="1"/>
      <c r="ARQ193" s="1"/>
      <c r="ARR193" s="1"/>
      <c r="ARS193" s="1"/>
      <c r="ART193" s="1"/>
      <c r="ARU193" s="1"/>
      <c r="ARV193" s="1"/>
      <c r="ARW193" s="1"/>
      <c r="ARX193" s="1"/>
      <c r="ARY193" s="1"/>
      <c r="ARZ193" s="1"/>
      <c r="ASA193" s="1"/>
      <c r="ASB193" s="1"/>
      <c r="ASC193" s="1"/>
      <c r="ASD193" s="1"/>
      <c r="ASE193" s="1"/>
      <c r="ASF193" s="1"/>
      <c r="ASG193" s="1"/>
      <c r="ASH193" s="1"/>
      <c r="ASI193" s="1"/>
      <c r="ASJ193" s="1"/>
      <c r="ASK193" s="1"/>
      <c r="ASL193" s="1"/>
      <c r="ASM193" s="1"/>
      <c r="ASN193" s="1"/>
      <c r="ASO193" s="1"/>
      <c r="ASP193" s="1"/>
      <c r="ASQ193" s="1"/>
      <c r="ASR193" s="1"/>
      <c r="ASS193" s="1"/>
      <c r="AST193" s="1"/>
      <c r="ASU193" s="1"/>
      <c r="ASV193" s="1"/>
      <c r="ASW193" s="1"/>
      <c r="ASX193" s="1"/>
      <c r="ASY193" s="1"/>
      <c r="ASZ193" s="1"/>
      <c r="ATA193" s="1"/>
      <c r="ATB193" s="1"/>
      <c r="ATC193" s="1"/>
      <c r="ATD193" s="1"/>
      <c r="ATE193" s="1"/>
      <c r="ATF193" s="1"/>
      <c r="ATG193" s="1"/>
      <c r="ATH193" s="1"/>
      <c r="ATI193" s="1"/>
      <c r="ATJ193" s="1"/>
      <c r="ATK193" s="1"/>
      <c r="ATL193" s="1"/>
      <c r="ATM193" s="1"/>
      <c r="ATN193" s="1"/>
      <c r="ATO193" s="1"/>
      <c r="ATP193" s="1"/>
      <c r="ATQ193" s="1"/>
      <c r="ATR193" s="1"/>
      <c r="ATS193" s="1"/>
      <c r="ATT193" s="1"/>
      <c r="ATU193" s="1"/>
      <c r="ATV193" s="1"/>
      <c r="ATW193" s="1"/>
      <c r="ATX193" s="1"/>
      <c r="ATY193" s="1"/>
      <c r="ATZ193" s="1"/>
      <c r="AUA193" s="1"/>
      <c r="AUB193" s="1"/>
      <c r="AUC193" s="1"/>
      <c r="AUD193" s="1"/>
      <c r="AUE193" s="1"/>
      <c r="AUF193" s="1"/>
      <c r="AUG193" s="1"/>
      <c r="AUH193" s="1"/>
      <c r="AUI193" s="1"/>
      <c r="AUJ193" s="1"/>
      <c r="AUK193" s="1"/>
      <c r="AUL193" s="1"/>
      <c r="AUM193" s="1"/>
      <c r="AUN193" s="1"/>
      <c r="AUO193" s="1"/>
      <c r="AUP193" s="1"/>
      <c r="AUQ193" s="1"/>
      <c r="AUR193" s="1"/>
      <c r="AUS193" s="1"/>
      <c r="AUT193" s="1"/>
      <c r="AUU193" s="1"/>
      <c r="AUV193" s="1"/>
      <c r="AUW193" s="1"/>
      <c r="AUX193" s="1"/>
      <c r="AUY193" s="1"/>
      <c r="AUZ193" s="1"/>
      <c r="AVA193" s="1"/>
      <c r="AVB193" s="1"/>
      <c r="AVC193" s="1"/>
      <c r="AVD193" s="1"/>
      <c r="AVE193" s="1"/>
      <c r="AVF193" s="1"/>
      <c r="AVG193" s="1"/>
      <c r="AVH193" s="1"/>
      <c r="AVI193" s="1"/>
      <c r="AVJ193" s="1"/>
      <c r="AVK193" s="1"/>
      <c r="AVL193" s="1"/>
      <c r="AVM193" s="1"/>
      <c r="AVN193" s="1"/>
      <c r="AVO193" s="1"/>
      <c r="AVP193" s="1"/>
      <c r="AVQ193" s="1"/>
      <c r="AVR193" s="1"/>
      <c r="AVS193" s="1"/>
      <c r="AVT193" s="1"/>
      <c r="AVU193" s="1"/>
      <c r="AVV193" s="1"/>
      <c r="AVW193" s="1"/>
      <c r="AVX193" s="1"/>
      <c r="AVY193" s="1"/>
      <c r="AVZ193" s="1"/>
      <c r="AWA193" s="1"/>
      <c r="AWB193" s="1"/>
      <c r="AWC193" s="1"/>
      <c r="AWD193" s="1"/>
      <c r="AWE193" s="1"/>
      <c r="AWF193" s="1"/>
      <c r="AWG193" s="1"/>
      <c r="AWH193" s="1"/>
      <c r="AWI193" s="1"/>
      <c r="AWJ193" s="1"/>
      <c r="AWK193" s="1"/>
      <c r="AWL193" s="1"/>
      <c r="AWM193" s="1"/>
      <c r="AWN193" s="1"/>
      <c r="AWO193" s="1"/>
      <c r="AWP193" s="1"/>
      <c r="AWQ193" s="1"/>
      <c r="AWR193" s="1"/>
      <c r="AWS193" s="1"/>
      <c r="AWT193" s="1"/>
      <c r="AWU193" s="1"/>
      <c r="AWV193" s="1"/>
      <c r="AWW193" s="1"/>
      <c r="AWX193" s="1"/>
      <c r="AWY193" s="1"/>
      <c r="AWZ193" s="1"/>
      <c r="AXA193" s="1"/>
      <c r="AXB193" s="1"/>
      <c r="AXC193" s="1"/>
      <c r="AXD193" s="1"/>
      <c r="AXE193" s="1"/>
      <c r="AXF193" s="1"/>
      <c r="AXG193" s="1"/>
      <c r="AXH193" s="1"/>
      <c r="AXI193" s="1"/>
      <c r="AXJ193" s="1"/>
      <c r="AXK193" s="1"/>
      <c r="AXL193" s="1"/>
      <c r="AXM193" s="1"/>
      <c r="AXN193" s="1"/>
      <c r="AXO193" s="1"/>
      <c r="AXP193" s="1"/>
      <c r="AXQ193" s="1"/>
      <c r="AXR193" s="1"/>
      <c r="AXS193" s="1"/>
      <c r="AXT193" s="1"/>
      <c r="AXU193" s="1"/>
      <c r="AXV193" s="1"/>
      <c r="AXW193" s="1"/>
      <c r="AXX193" s="1"/>
      <c r="AXY193" s="1"/>
      <c r="AXZ193" s="1"/>
      <c r="AYA193" s="1"/>
      <c r="AYB193" s="1"/>
      <c r="AYC193" s="1"/>
      <c r="AYD193" s="1"/>
      <c r="AYE193" s="1"/>
      <c r="AYF193" s="1"/>
      <c r="AYG193" s="1"/>
      <c r="AYH193" s="1"/>
      <c r="AYI193" s="1"/>
      <c r="AYJ193" s="1"/>
      <c r="AYK193" s="1"/>
      <c r="AYL193" s="1"/>
      <c r="AYM193" s="1"/>
      <c r="AYN193" s="1"/>
      <c r="AYO193" s="1"/>
      <c r="AYP193" s="1"/>
      <c r="AYQ193" s="1"/>
      <c r="AYR193" s="1"/>
      <c r="AYS193" s="1"/>
      <c r="AYT193" s="1"/>
      <c r="AYU193" s="1"/>
      <c r="AYV193" s="1"/>
      <c r="AYW193" s="1"/>
      <c r="AYX193" s="1"/>
      <c r="AYY193" s="1"/>
      <c r="AYZ193" s="1"/>
      <c r="AZA193" s="1"/>
      <c r="AZB193" s="1"/>
      <c r="AZC193" s="1"/>
      <c r="AZD193" s="1"/>
      <c r="AZE193" s="1"/>
      <c r="AZF193" s="1"/>
      <c r="AZG193" s="1"/>
      <c r="AZH193" s="1"/>
      <c r="AZI193" s="1"/>
      <c r="AZJ193" s="1"/>
      <c r="AZK193" s="1"/>
      <c r="AZL193" s="1"/>
      <c r="AZM193" s="1"/>
      <c r="AZN193" s="1"/>
      <c r="AZO193" s="1"/>
      <c r="AZP193" s="1"/>
      <c r="AZQ193" s="1"/>
      <c r="AZR193" s="1"/>
      <c r="AZS193" s="1"/>
      <c r="AZT193" s="1"/>
      <c r="AZU193" s="1"/>
      <c r="AZV193" s="1"/>
      <c r="AZW193" s="1"/>
      <c r="AZX193" s="1"/>
      <c r="AZY193" s="1"/>
      <c r="AZZ193" s="1"/>
      <c r="BAA193" s="1"/>
      <c r="BAB193" s="1"/>
      <c r="BAC193" s="1"/>
      <c r="BAD193" s="1"/>
      <c r="BAE193" s="1"/>
      <c r="BAF193" s="1"/>
      <c r="BAG193" s="1"/>
      <c r="BAH193" s="1"/>
      <c r="BAI193" s="1"/>
      <c r="BAJ193" s="1"/>
      <c r="BAK193" s="1"/>
      <c r="BAL193" s="1"/>
      <c r="BAM193" s="1"/>
      <c r="BAN193" s="1"/>
      <c r="BAO193" s="1"/>
      <c r="BAP193" s="1"/>
      <c r="BAQ193" s="1"/>
      <c r="BAR193" s="1"/>
      <c r="BAS193" s="1"/>
      <c r="BAT193" s="1"/>
      <c r="BAU193" s="1"/>
      <c r="BAV193" s="1"/>
      <c r="BAW193" s="1"/>
      <c r="BAX193" s="1"/>
      <c r="BAY193" s="1"/>
      <c r="BAZ193" s="1"/>
      <c r="BBA193" s="1"/>
      <c r="BBB193" s="1"/>
      <c r="BBC193" s="1"/>
      <c r="BBD193" s="1"/>
      <c r="BBE193" s="1"/>
      <c r="BBF193" s="1"/>
      <c r="BBG193" s="1"/>
      <c r="BBH193" s="1"/>
      <c r="BBI193" s="1"/>
      <c r="BBJ193" s="1"/>
      <c r="BBK193" s="1"/>
      <c r="BBL193" s="1"/>
      <c r="BBM193" s="1"/>
      <c r="BBN193" s="1"/>
      <c r="BBO193" s="1"/>
      <c r="BBP193" s="1"/>
      <c r="BBQ193" s="1"/>
      <c r="BBR193" s="1"/>
      <c r="BBS193" s="1"/>
      <c r="BBT193" s="1"/>
      <c r="BBU193" s="1"/>
      <c r="BBV193" s="1"/>
      <c r="BBW193" s="1"/>
      <c r="BBX193" s="1"/>
      <c r="BBY193" s="1"/>
      <c r="BBZ193" s="1"/>
      <c r="BCA193" s="1"/>
      <c r="BCB193" s="1"/>
      <c r="BCC193" s="1"/>
      <c r="BCD193" s="1"/>
      <c r="BCE193" s="1"/>
      <c r="BCF193" s="1"/>
      <c r="BCG193" s="1"/>
      <c r="BCH193" s="1"/>
      <c r="BCI193" s="1"/>
      <c r="BCJ193" s="1"/>
      <c r="BCK193" s="1"/>
      <c r="BCL193" s="1"/>
      <c r="BCM193" s="1"/>
      <c r="BCN193" s="1"/>
      <c r="BCO193" s="1"/>
      <c r="BCP193" s="1"/>
      <c r="BCQ193" s="1"/>
      <c r="BCR193" s="1"/>
      <c r="BCS193" s="1"/>
      <c r="BCT193" s="1"/>
      <c r="BCU193" s="1"/>
      <c r="BCV193" s="1"/>
      <c r="BCW193" s="1"/>
      <c r="BCX193" s="1"/>
      <c r="BCY193" s="1"/>
      <c r="BCZ193" s="1"/>
      <c r="BDA193" s="1"/>
      <c r="BDB193" s="1"/>
      <c r="BDC193" s="1"/>
      <c r="BDD193" s="1"/>
      <c r="BDE193" s="1"/>
      <c r="BDF193" s="1"/>
      <c r="BDG193" s="1"/>
      <c r="BDH193" s="1"/>
      <c r="BDI193" s="1"/>
      <c r="BDJ193" s="1"/>
      <c r="BDK193" s="1"/>
      <c r="BDL193" s="1"/>
      <c r="BDM193" s="1"/>
      <c r="BDN193" s="1"/>
      <c r="BDO193" s="1"/>
      <c r="BDP193" s="1"/>
      <c r="BDQ193" s="1"/>
      <c r="BDR193" s="1"/>
      <c r="BDS193" s="1"/>
      <c r="BDT193" s="1"/>
      <c r="BDU193" s="1"/>
      <c r="BDV193" s="1"/>
      <c r="BDW193" s="1"/>
      <c r="BDX193" s="1"/>
      <c r="BDY193" s="1"/>
      <c r="BDZ193" s="1"/>
      <c r="BEA193" s="1"/>
      <c r="BEB193" s="1"/>
      <c r="BEC193" s="1"/>
      <c r="BED193" s="1"/>
      <c r="BEE193" s="1"/>
      <c r="BEF193" s="1"/>
      <c r="BEG193" s="1"/>
      <c r="BEH193" s="1"/>
      <c r="BEI193" s="1"/>
      <c r="BEJ193" s="1"/>
      <c r="BEK193" s="1"/>
      <c r="BEL193" s="1"/>
      <c r="BEM193" s="1"/>
      <c r="BEN193" s="1"/>
      <c r="BEO193" s="1"/>
      <c r="BEP193" s="1"/>
      <c r="BEQ193" s="1"/>
      <c r="BER193" s="1"/>
      <c r="BES193" s="1"/>
      <c r="BET193" s="1"/>
      <c r="BEU193" s="1"/>
      <c r="BEV193" s="1"/>
      <c r="BEW193" s="1"/>
      <c r="BEX193" s="1"/>
      <c r="BEY193" s="1"/>
      <c r="BEZ193" s="1"/>
      <c r="BFA193" s="1"/>
      <c r="BFB193" s="1"/>
      <c r="BFC193" s="1"/>
      <c r="BFD193" s="1"/>
      <c r="BFE193" s="1"/>
      <c r="BFF193" s="1"/>
      <c r="BFG193" s="1"/>
      <c r="BFH193" s="1"/>
      <c r="BFI193" s="1"/>
      <c r="BFJ193" s="1"/>
      <c r="BFK193" s="1"/>
      <c r="BFL193" s="1"/>
      <c r="BFM193" s="1"/>
      <c r="BFN193" s="1"/>
      <c r="BFO193" s="1"/>
      <c r="BFP193" s="1"/>
      <c r="BFQ193" s="1"/>
      <c r="BFR193" s="1"/>
      <c r="BFS193" s="1"/>
      <c r="BFT193" s="1"/>
      <c r="BFU193" s="1"/>
      <c r="BFV193" s="1"/>
      <c r="BFW193" s="1"/>
      <c r="BFX193" s="1"/>
      <c r="BFY193" s="1"/>
      <c r="BFZ193" s="1"/>
      <c r="BGA193" s="1"/>
      <c r="BGB193" s="1"/>
      <c r="BGC193" s="1"/>
      <c r="BGD193" s="1"/>
      <c r="BGE193" s="1"/>
      <c r="BGF193" s="1"/>
      <c r="BGG193" s="1"/>
      <c r="BGH193" s="1"/>
      <c r="BGI193" s="1"/>
      <c r="BGJ193" s="1"/>
      <c r="BGK193" s="1"/>
      <c r="BGL193" s="1"/>
      <c r="BGM193" s="1"/>
      <c r="BGN193" s="1"/>
      <c r="BGO193" s="1"/>
      <c r="BGP193" s="1"/>
      <c r="BGQ193" s="1"/>
      <c r="BGR193" s="1"/>
      <c r="BGS193" s="1"/>
      <c r="BGT193" s="1"/>
      <c r="BGU193" s="1"/>
      <c r="BGV193" s="1"/>
      <c r="BGW193" s="1"/>
      <c r="BGX193" s="1"/>
      <c r="BGY193" s="1"/>
      <c r="BGZ193" s="1"/>
      <c r="BHA193" s="1"/>
      <c r="BHB193" s="1"/>
      <c r="BHC193" s="1"/>
      <c r="BHD193" s="1"/>
      <c r="BHE193" s="1"/>
      <c r="BHF193" s="1"/>
      <c r="BHG193" s="1"/>
      <c r="BHH193" s="1"/>
      <c r="BHI193" s="1"/>
      <c r="BHJ193" s="1"/>
      <c r="BHK193" s="1"/>
      <c r="BHL193" s="1"/>
      <c r="BHM193" s="1"/>
      <c r="BHN193" s="1"/>
      <c r="BHO193" s="1"/>
      <c r="BHP193" s="1"/>
      <c r="BHQ193" s="1"/>
      <c r="BHR193" s="1"/>
      <c r="BHS193" s="1"/>
      <c r="BHT193" s="1"/>
      <c r="BHU193" s="1"/>
      <c r="BHV193" s="1"/>
      <c r="BHW193" s="1"/>
      <c r="BHX193" s="1"/>
      <c r="BHY193" s="1"/>
      <c r="BHZ193" s="1"/>
      <c r="BIA193" s="1"/>
      <c r="BIB193" s="1"/>
      <c r="BIC193" s="1"/>
      <c r="BID193" s="1"/>
      <c r="BIE193" s="1"/>
      <c r="BIF193" s="1"/>
      <c r="BIG193" s="1"/>
      <c r="BIH193" s="1"/>
      <c r="BII193" s="1"/>
      <c r="BIJ193" s="1"/>
      <c r="BIK193" s="1"/>
      <c r="BIL193" s="1"/>
      <c r="BIM193" s="1"/>
      <c r="BIN193" s="1"/>
      <c r="BIO193" s="1"/>
      <c r="BIP193" s="1"/>
      <c r="BIQ193" s="1"/>
      <c r="BIR193" s="1"/>
      <c r="BIS193" s="1"/>
      <c r="BIT193" s="1"/>
      <c r="BIU193" s="1"/>
      <c r="BIV193" s="1"/>
      <c r="BIW193" s="1"/>
      <c r="BIX193" s="1"/>
      <c r="BIY193" s="1"/>
      <c r="BIZ193" s="1"/>
      <c r="BJA193" s="1"/>
      <c r="BJB193" s="1"/>
      <c r="BJC193" s="1"/>
      <c r="BJD193" s="1"/>
      <c r="BJE193" s="1"/>
      <c r="BJF193" s="1"/>
      <c r="BJG193" s="1"/>
      <c r="BJH193" s="1"/>
      <c r="BJI193" s="1"/>
      <c r="BJJ193" s="1"/>
      <c r="BJK193" s="1"/>
      <c r="BJL193" s="1"/>
      <c r="BJM193" s="1"/>
      <c r="BJN193" s="1"/>
      <c r="BJO193" s="1"/>
      <c r="BJP193" s="1"/>
      <c r="BJQ193" s="1"/>
      <c r="BJR193" s="1"/>
      <c r="BJS193" s="1"/>
      <c r="BJT193" s="1"/>
      <c r="BJU193" s="1"/>
      <c r="BJV193" s="1"/>
      <c r="BJW193" s="1"/>
      <c r="BJX193" s="1"/>
      <c r="BJY193" s="1"/>
      <c r="BJZ193" s="1"/>
      <c r="BKA193" s="1"/>
      <c r="BKB193" s="1"/>
      <c r="BKC193" s="1"/>
      <c r="BKD193" s="1"/>
      <c r="BKE193" s="1"/>
      <c r="BKF193" s="1"/>
      <c r="BKG193" s="1"/>
      <c r="BKH193" s="1"/>
      <c r="BKI193" s="1"/>
      <c r="BKJ193" s="1"/>
      <c r="BKK193" s="1"/>
      <c r="BKL193" s="1"/>
      <c r="BKM193" s="1"/>
      <c r="BKN193" s="1"/>
      <c r="BKO193" s="1"/>
      <c r="BKP193" s="1"/>
      <c r="BKQ193" s="1"/>
      <c r="BKR193" s="1"/>
      <c r="BKS193" s="1"/>
      <c r="BKT193" s="1"/>
      <c r="BKU193" s="1"/>
      <c r="BKV193" s="1"/>
      <c r="BKW193" s="1"/>
      <c r="BKX193" s="1"/>
      <c r="BKY193" s="1"/>
      <c r="BKZ193" s="1"/>
      <c r="BLA193" s="1"/>
      <c r="BLB193" s="1"/>
      <c r="BLC193" s="1"/>
      <c r="BLD193" s="1"/>
      <c r="BLE193" s="1"/>
      <c r="BLF193" s="1"/>
      <c r="BLG193" s="1"/>
      <c r="BLH193" s="1"/>
      <c r="BLI193" s="1"/>
      <c r="BLJ193" s="1"/>
      <c r="BLK193" s="1"/>
      <c r="BLL193" s="1"/>
      <c r="BLM193" s="1"/>
      <c r="BLN193" s="1"/>
      <c r="BLO193" s="1"/>
      <c r="BLP193" s="1"/>
      <c r="BLQ193" s="1"/>
      <c r="BLR193" s="1"/>
      <c r="BLS193" s="1"/>
      <c r="BLT193" s="1"/>
      <c r="BLU193" s="1"/>
      <c r="BLV193" s="1"/>
      <c r="BLW193" s="1"/>
      <c r="BLX193" s="1"/>
      <c r="BLY193" s="1"/>
      <c r="BLZ193" s="1"/>
      <c r="BMA193" s="1"/>
      <c r="BMB193" s="1"/>
      <c r="BMC193" s="1"/>
      <c r="BMD193" s="1"/>
      <c r="BME193" s="1"/>
      <c r="BMF193" s="1"/>
      <c r="BMG193" s="1"/>
      <c r="BMH193" s="1"/>
      <c r="BMI193" s="1"/>
      <c r="BMJ193" s="1"/>
      <c r="BMK193" s="1"/>
      <c r="BML193" s="1"/>
      <c r="BMM193" s="1"/>
      <c r="BMN193" s="1"/>
      <c r="BMO193" s="1"/>
      <c r="BMP193" s="1"/>
      <c r="BMQ193" s="1"/>
      <c r="BMR193" s="1"/>
      <c r="BMS193" s="1"/>
      <c r="BMT193" s="1"/>
      <c r="BMU193" s="1"/>
      <c r="BMV193" s="1"/>
      <c r="BMW193" s="1"/>
      <c r="BMX193" s="1"/>
      <c r="BMY193" s="1"/>
      <c r="BMZ193" s="1"/>
      <c r="BNA193" s="1"/>
      <c r="BNB193" s="1"/>
      <c r="BNC193" s="1"/>
      <c r="BND193" s="1"/>
      <c r="BNE193" s="1"/>
      <c r="BNF193" s="1"/>
      <c r="BNG193" s="1"/>
      <c r="BNH193" s="1"/>
      <c r="BNI193" s="1"/>
      <c r="BNJ193" s="1"/>
      <c r="BNK193" s="1"/>
      <c r="BNL193" s="1"/>
      <c r="BNM193" s="1"/>
      <c r="BNN193" s="1"/>
      <c r="BNO193" s="1"/>
      <c r="BNP193" s="1"/>
      <c r="BNQ193" s="1"/>
      <c r="BNR193" s="1"/>
      <c r="BNS193" s="1"/>
      <c r="BNT193" s="1"/>
      <c r="BNU193" s="1"/>
      <c r="BNV193" s="1"/>
      <c r="BNW193" s="1"/>
      <c r="BNX193" s="1"/>
      <c r="BNY193" s="1"/>
      <c r="BNZ193" s="1"/>
      <c r="BOA193" s="1"/>
      <c r="BOB193" s="1"/>
      <c r="BOC193" s="1"/>
      <c r="BOD193" s="1"/>
      <c r="BOE193" s="1"/>
      <c r="BOF193" s="1"/>
      <c r="BOG193" s="1"/>
      <c r="BOH193" s="1"/>
      <c r="BOI193" s="1"/>
      <c r="BOJ193" s="1"/>
      <c r="BOK193" s="1"/>
      <c r="BOL193" s="1"/>
      <c r="BOM193" s="1"/>
      <c r="BON193" s="1"/>
      <c r="BOO193" s="1"/>
      <c r="BOP193" s="1"/>
      <c r="BOQ193" s="1"/>
      <c r="BOR193" s="1"/>
      <c r="BOS193" s="1"/>
      <c r="BOT193" s="1"/>
      <c r="BOU193" s="1"/>
      <c r="BOV193" s="1"/>
      <c r="BOW193" s="1"/>
      <c r="BOX193" s="1"/>
      <c r="BOY193" s="1"/>
      <c r="BOZ193" s="1"/>
      <c r="BPA193" s="1"/>
      <c r="BPB193" s="1"/>
      <c r="BPC193" s="1"/>
      <c r="BPD193" s="1"/>
      <c r="BPE193" s="1"/>
      <c r="BPF193" s="1"/>
      <c r="BPG193" s="1"/>
      <c r="BPH193" s="1"/>
      <c r="BPI193" s="1"/>
      <c r="BPJ193" s="1"/>
      <c r="BPK193" s="1"/>
      <c r="BPL193" s="1"/>
      <c r="BPM193" s="1"/>
      <c r="BPN193" s="1"/>
      <c r="BPO193" s="1"/>
      <c r="BPP193" s="1"/>
      <c r="BPQ193" s="1"/>
      <c r="BPR193" s="1"/>
      <c r="BPS193" s="1"/>
      <c r="BPT193" s="1"/>
      <c r="BPU193" s="1"/>
      <c r="BPV193" s="1"/>
      <c r="BPW193" s="1"/>
      <c r="BPX193" s="1"/>
      <c r="BPY193" s="1"/>
      <c r="BPZ193" s="1"/>
      <c r="BQA193" s="1"/>
      <c r="BQB193" s="1"/>
      <c r="BQC193" s="1"/>
      <c r="BQD193" s="1"/>
      <c r="BQE193" s="1"/>
      <c r="BQF193" s="1"/>
      <c r="BQG193" s="1"/>
      <c r="BQH193" s="1"/>
      <c r="BQI193" s="1"/>
      <c r="BQJ193" s="1"/>
      <c r="BQK193" s="1"/>
      <c r="BQL193" s="1"/>
      <c r="BQM193" s="1"/>
      <c r="BQN193" s="1"/>
      <c r="BQO193" s="1"/>
      <c r="BQP193" s="1"/>
      <c r="BQQ193" s="1"/>
      <c r="BQR193" s="1"/>
      <c r="BQS193" s="1"/>
      <c r="BQT193" s="1"/>
      <c r="BQU193" s="1"/>
      <c r="BQV193" s="1"/>
      <c r="BQW193" s="1"/>
      <c r="BQX193" s="1"/>
      <c r="BQY193" s="1"/>
      <c r="BQZ193" s="1"/>
      <c r="BRA193" s="1"/>
      <c r="BRB193" s="1"/>
      <c r="BRC193" s="1"/>
      <c r="BRD193" s="1"/>
      <c r="BRE193" s="1"/>
      <c r="BRF193" s="1"/>
      <c r="BRG193" s="1"/>
      <c r="BRH193" s="1"/>
      <c r="BRI193" s="1"/>
      <c r="BRJ193" s="1"/>
      <c r="BRK193" s="1"/>
      <c r="BRL193" s="1"/>
      <c r="BRM193" s="1"/>
      <c r="BRN193" s="1"/>
      <c r="BRO193" s="1"/>
      <c r="BRP193" s="1"/>
      <c r="BRQ193" s="1"/>
      <c r="BRR193" s="1"/>
      <c r="BRS193" s="1"/>
      <c r="BRT193" s="1"/>
      <c r="BRU193" s="1"/>
      <c r="BRV193" s="1"/>
      <c r="BRW193" s="1"/>
      <c r="BRX193" s="1"/>
      <c r="BRY193" s="1"/>
      <c r="BRZ193" s="1"/>
      <c r="BSA193" s="1"/>
      <c r="BSB193" s="1"/>
      <c r="BSC193" s="1"/>
      <c r="BSD193" s="1"/>
      <c r="BSE193" s="1"/>
      <c r="BSF193" s="1"/>
      <c r="BSG193" s="1"/>
      <c r="BSH193" s="1"/>
      <c r="BSI193" s="1"/>
      <c r="BSJ193" s="1"/>
      <c r="BSK193" s="1"/>
      <c r="BSL193" s="1"/>
      <c r="BSM193" s="1"/>
      <c r="BSN193" s="1"/>
      <c r="BSO193" s="1"/>
      <c r="BSP193" s="1"/>
      <c r="BSQ193" s="1"/>
      <c r="BSR193" s="1"/>
      <c r="BSS193" s="1"/>
      <c r="BST193" s="1"/>
      <c r="BSU193" s="1"/>
      <c r="BSV193" s="1"/>
      <c r="BSW193" s="1"/>
      <c r="BSX193" s="1"/>
      <c r="BSY193" s="1"/>
      <c r="BSZ193" s="1"/>
      <c r="BTA193" s="1"/>
      <c r="BTB193" s="1"/>
      <c r="BTC193" s="1"/>
      <c r="BTD193" s="1"/>
      <c r="BTE193" s="1"/>
      <c r="BTF193" s="1"/>
      <c r="BTG193" s="1"/>
      <c r="BTH193" s="1"/>
      <c r="BTI193" s="1"/>
      <c r="BTJ193" s="1"/>
      <c r="BTK193" s="1"/>
      <c r="BTL193" s="1"/>
      <c r="BTM193" s="1"/>
      <c r="BTN193" s="1"/>
      <c r="BTO193" s="1"/>
      <c r="BTP193" s="1"/>
      <c r="BTQ193" s="1"/>
      <c r="BTR193" s="1"/>
      <c r="BTS193" s="1"/>
      <c r="BTT193" s="1"/>
      <c r="BTU193" s="1"/>
      <c r="BTV193" s="1"/>
      <c r="BTW193" s="1"/>
      <c r="BTX193" s="1"/>
      <c r="BTY193" s="1"/>
      <c r="BTZ193" s="1"/>
      <c r="BUA193" s="1"/>
      <c r="BUB193" s="1"/>
      <c r="BUC193" s="1"/>
      <c r="BUD193" s="1"/>
      <c r="BUE193" s="1"/>
      <c r="BUF193" s="1"/>
      <c r="BUG193" s="1"/>
      <c r="BUH193" s="1"/>
      <c r="BUI193" s="1"/>
      <c r="BUJ193" s="1"/>
      <c r="BUK193" s="1"/>
      <c r="BUL193" s="1"/>
      <c r="BUM193" s="1"/>
      <c r="BUN193" s="1"/>
      <c r="BUO193" s="1"/>
      <c r="BUP193" s="1"/>
      <c r="BUQ193" s="1"/>
      <c r="BUR193" s="1"/>
      <c r="BUS193" s="1"/>
      <c r="BUT193" s="1"/>
      <c r="BUU193" s="1"/>
      <c r="BUV193" s="1"/>
      <c r="BUW193" s="1"/>
      <c r="BUX193" s="1"/>
      <c r="BUY193" s="1"/>
      <c r="BUZ193" s="1"/>
      <c r="BVA193" s="1"/>
      <c r="BVB193" s="1"/>
      <c r="BVC193" s="1"/>
      <c r="BVD193" s="1"/>
      <c r="BVE193" s="1"/>
      <c r="BVF193" s="1"/>
      <c r="BVG193" s="1"/>
      <c r="BVH193" s="1"/>
      <c r="BVI193" s="1"/>
      <c r="BVJ193" s="1"/>
      <c r="BVK193" s="1"/>
      <c r="BVL193" s="1"/>
      <c r="BVM193" s="1"/>
      <c r="BVN193" s="1"/>
      <c r="BVO193" s="1"/>
      <c r="BVP193" s="1"/>
      <c r="BVQ193" s="1"/>
      <c r="BVR193" s="1"/>
      <c r="BVS193" s="1"/>
      <c r="BVT193" s="1"/>
      <c r="BVU193" s="1"/>
      <c r="BVV193" s="1"/>
      <c r="BVW193" s="1"/>
      <c r="BVX193" s="1"/>
      <c r="BVY193" s="1"/>
      <c r="BVZ193" s="1"/>
      <c r="BWA193" s="1"/>
      <c r="BWB193" s="1"/>
      <c r="BWC193" s="1"/>
      <c r="BWD193" s="1"/>
      <c r="BWE193" s="1"/>
      <c r="BWF193" s="1"/>
      <c r="BWG193" s="1"/>
      <c r="BWH193" s="1"/>
      <c r="BWI193" s="1"/>
      <c r="BWJ193" s="1"/>
      <c r="BWK193" s="1"/>
      <c r="BWL193" s="1"/>
      <c r="BWM193" s="1"/>
      <c r="BWN193" s="1"/>
      <c r="BWO193" s="1"/>
      <c r="BWP193" s="1"/>
      <c r="BWQ193" s="1"/>
      <c r="BWR193" s="1"/>
      <c r="BWS193" s="1"/>
      <c r="BWT193" s="1"/>
      <c r="BWU193" s="1"/>
      <c r="BWV193" s="1"/>
      <c r="BWW193" s="1"/>
      <c r="BWX193" s="1"/>
      <c r="BWY193" s="1"/>
      <c r="BWZ193" s="1"/>
      <c r="BXA193" s="1"/>
      <c r="BXB193" s="1"/>
      <c r="BXC193" s="1"/>
      <c r="BXD193" s="1"/>
      <c r="BXE193" s="1"/>
      <c r="BXF193" s="1"/>
      <c r="BXG193" s="1"/>
      <c r="BXH193" s="1"/>
      <c r="BXI193" s="1"/>
      <c r="BXJ193" s="1"/>
      <c r="BXK193" s="1"/>
      <c r="BXL193" s="1"/>
      <c r="BXM193" s="1"/>
      <c r="BXN193" s="1"/>
      <c r="BXO193" s="1"/>
      <c r="BXP193" s="1"/>
      <c r="BXQ193" s="1"/>
      <c r="BXR193" s="1"/>
      <c r="BXS193" s="1"/>
      <c r="BXT193" s="1"/>
      <c r="BXU193" s="1"/>
      <c r="BXV193" s="1"/>
      <c r="BXW193" s="1"/>
      <c r="BXX193" s="1"/>
      <c r="BXY193" s="1"/>
      <c r="BXZ193" s="1"/>
      <c r="BYA193" s="1"/>
      <c r="BYB193" s="1"/>
      <c r="BYC193" s="1"/>
      <c r="BYD193" s="1"/>
      <c r="BYE193" s="1"/>
      <c r="BYF193" s="1"/>
      <c r="BYG193" s="1"/>
      <c r="BYH193" s="1"/>
      <c r="BYI193" s="1"/>
      <c r="BYJ193" s="1"/>
      <c r="BYK193" s="1"/>
      <c r="BYL193" s="1"/>
      <c r="BYM193" s="1"/>
      <c r="BYN193" s="1"/>
      <c r="BYO193" s="1"/>
      <c r="BYP193" s="1"/>
      <c r="BYQ193" s="1"/>
      <c r="BYR193" s="1"/>
      <c r="BYS193" s="1"/>
      <c r="BYT193" s="1"/>
      <c r="BYU193" s="1"/>
      <c r="BYV193" s="1"/>
      <c r="BYW193" s="1"/>
      <c r="BYX193" s="1"/>
      <c r="BYY193" s="1"/>
      <c r="BYZ193" s="1"/>
      <c r="BZA193" s="1"/>
      <c r="BZB193" s="1"/>
      <c r="BZC193" s="1"/>
      <c r="BZD193" s="1"/>
      <c r="BZE193" s="1"/>
      <c r="BZF193" s="1"/>
      <c r="BZG193" s="1"/>
      <c r="BZH193" s="1"/>
      <c r="BZI193" s="1"/>
      <c r="BZJ193" s="1"/>
      <c r="BZK193" s="1"/>
      <c r="BZL193" s="1"/>
      <c r="BZM193" s="1"/>
      <c r="BZN193" s="1"/>
      <c r="BZO193" s="1"/>
      <c r="BZP193" s="1"/>
      <c r="BZQ193" s="1"/>
      <c r="BZR193" s="1"/>
      <c r="BZS193" s="1"/>
      <c r="BZT193" s="1"/>
      <c r="BZU193" s="1"/>
      <c r="BZV193" s="1"/>
      <c r="BZW193" s="1"/>
      <c r="BZX193" s="1"/>
      <c r="BZY193" s="1"/>
      <c r="BZZ193" s="1"/>
      <c r="CAA193" s="1"/>
      <c r="CAB193" s="1"/>
      <c r="CAC193" s="1"/>
      <c r="CAD193" s="1"/>
      <c r="CAE193" s="1"/>
      <c r="CAF193" s="1"/>
      <c r="CAG193" s="1"/>
      <c r="CAH193" s="1"/>
      <c r="CAI193" s="1"/>
      <c r="CAJ193" s="1"/>
      <c r="CAK193" s="1"/>
      <c r="CAL193" s="1"/>
      <c r="CAM193" s="1"/>
      <c r="CAN193" s="1"/>
      <c r="CAO193" s="1"/>
      <c r="CAP193" s="1"/>
      <c r="CAQ193" s="1"/>
      <c r="CAR193" s="1"/>
      <c r="CAS193" s="1"/>
      <c r="CAT193" s="1"/>
      <c r="CAU193" s="1"/>
      <c r="CAV193" s="1"/>
      <c r="CAW193" s="1"/>
      <c r="CAX193" s="1"/>
      <c r="CAY193" s="1"/>
      <c r="CAZ193" s="1"/>
      <c r="CBA193" s="1"/>
      <c r="CBB193" s="1"/>
      <c r="CBC193" s="1"/>
      <c r="CBD193" s="1"/>
      <c r="CBE193" s="1"/>
      <c r="CBF193" s="1"/>
      <c r="CBG193" s="1"/>
      <c r="CBH193" s="1"/>
      <c r="CBI193" s="1"/>
      <c r="CBJ193" s="1"/>
      <c r="CBK193" s="1"/>
      <c r="CBL193" s="1"/>
      <c r="CBM193" s="1"/>
      <c r="CBN193" s="1"/>
      <c r="CBO193" s="1"/>
      <c r="CBP193" s="1"/>
      <c r="CBQ193" s="1"/>
      <c r="CBR193" s="1"/>
      <c r="CBS193" s="1"/>
      <c r="CBT193" s="1"/>
      <c r="CBU193" s="1"/>
      <c r="CBV193" s="1"/>
      <c r="CBW193" s="1"/>
      <c r="CBX193" s="1"/>
      <c r="CBY193" s="1"/>
      <c r="CBZ193" s="1"/>
      <c r="CCA193" s="1"/>
      <c r="CCB193" s="1"/>
      <c r="CCC193" s="1"/>
      <c r="CCD193" s="1"/>
      <c r="CCE193" s="1"/>
      <c r="CCF193" s="1"/>
      <c r="CCG193" s="1"/>
      <c r="CCH193" s="1"/>
      <c r="CCI193" s="1"/>
      <c r="CCJ193" s="1"/>
      <c r="CCK193" s="1"/>
      <c r="CCL193" s="1"/>
      <c r="CCM193" s="1"/>
      <c r="CCN193" s="1"/>
      <c r="CCO193" s="1"/>
      <c r="CCP193" s="1"/>
      <c r="CCQ193" s="1"/>
      <c r="CCR193" s="1"/>
      <c r="CCS193" s="1"/>
      <c r="CCT193" s="1"/>
      <c r="CCU193" s="1"/>
      <c r="CCV193" s="1"/>
      <c r="CCW193" s="1"/>
      <c r="CCX193" s="1"/>
      <c r="CCY193" s="1"/>
      <c r="CCZ193" s="1"/>
      <c r="CDA193" s="1"/>
      <c r="CDB193" s="1"/>
      <c r="CDC193" s="1"/>
      <c r="CDD193" s="1"/>
      <c r="CDE193" s="1"/>
      <c r="CDF193" s="1"/>
      <c r="CDG193" s="1"/>
      <c r="CDH193" s="1"/>
      <c r="CDI193" s="1"/>
      <c r="CDJ193" s="1"/>
      <c r="CDK193" s="1"/>
      <c r="CDL193" s="1"/>
      <c r="CDM193" s="1"/>
      <c r="CDN193" s="1"/>
      <c r="CDO193" s="1"/>
      <c r="CDP193" s="1"/>
      <c r="CDQ193" s="1"/>
      <c r="CDR193" s="1"/>
      <c r="CDS193" s="1"/>
      <c r="CDT193" s="1"/>
      <c r="CDU193" s="1"/>
      <c r="CDV193" s="1"/>
      <c r="CDW193" s="1"/>
      <c r="CDX193" s="1"/>
      <c r="CDY193" s="1"/>
      <c r="CDZ193" s="1"/>
      <c r="CEA193" s="1"/>
      <c r="CEB193" s="1"/>
      <c r="CEC193" s="1"/>
      <c r="CED193" s="1"/>
      <c r="CEE193" s="1"/>
      <c r="CEF193" s="1"/>
      <c r="CEG193" s="1"/>
      <c r="CEH193" s="1"/>
      <c r="CEI193" s="1"/>
      <c r="CEJ193" s="1"/>
      <c r="CEK193" s="1"/>
      <c r="CEL193" s="1"/>
      <c r="CEM193" s="1"/>
      <c r="CEN193" s="1"/>
      <c r="CEO193" s="1"/>
      <c r="CEP193" s="1"/>
      <c r="CEQ193" s="1"/>
      <c r="CER193" s="1"/>
      <c r="CES193" s="1"/>
      <c r="CET193" s="1"/>
      <c r="CEU193" s="1"/>
      <c r="CEV193" s="1"/>
      <c r="CEW193" s="1"/>
      <c r="CEX193" s="1"/>
      <c r="CEY193" s="1"/>
      <c r="CEZ193" s="1"/>
      <c r="CFA193" s="1"/>
      <c r="CFB193" s="1"/>
      <c r="CFC193" s="1"/>
      <c r="CFD193" s="1"/>
      <c r="CFE193" s="1"/>
      <c r="CFF193" s="1"/>
      <c r="CFG193" s="1"/>
      <c r="CFH193" s="1"/>
      <c r="CFI193" s="1"/>
      <c r="CFJ193" s="1"/>
      <c r="CFK193" s="1"/>
      <c r="CFL193" s="1"/>
      <c r="CFM193" s="1"/>
      <c r="CFN193" s="1"/>
      <c r="CFO193" s="1"/>
      <c r="CFP193" s="1"/>
      <c r="CFQ193" s="1"/>
      <c r="CFR193" s="1"/>
      <c r="CFS193" s="1"/>
      <c r="CFT193" s="1"/>
      <c r="CFU193" s="1"/>
      <c r="CFV193" s="1"/>
      <c r="CFW193" s="1"/>
      <c r="CFX193" s="1"/>
      <c r="CFY193" s="1"/>
      <c r="CFZ193" s="1"/>
      <c r="CGA193" s="1"/>
      <c r="CGB193" s="1"/>
      <c r="CGC193" s="1"/>
      <c r="CGD193" s="1"/>
      <c r="CGE193" s="1"/>
      <c r="CGF193" s="1"/>
      <c r="CGG193" s="1"/>
      <c r="CGH193" s="1"/>
      <c r="CGI193" s="1"/>
      <c r="CGJ193" s="1"/>
      <c r="CGK193" s="1"/>
      <c r="CGL193" s="1"/>
      <c r="CGM193" s="1"/>
      <c r="CGN193" s="1"/>
      <c r="CGO193" s="1"/>
      <c r="CGP193" s="1"/>
      <c r="CGQ193" s="1"/>
      <c r="CGR193" s="1"/>
      <c r="CGS193" s="1"/>
      <c r="CGT193" s="1"/>
      <c r="CGU193" s="1"/>
      <c r="CGV193" s="1"/>
      <c r="CGW193" s="1"/>
      <c r="CGX193" s="1"/>
      <c r="CGY193" s="1"/>
      <c r="CGZ193" s="1"/>
      <c r="CHA193" s="1"/>
      <c r="CHB193" s="1"/>
      <c r="CHC193" s="1"/>
      <c r="CHD193" s="1"/>
      <c r="CHE193" s="1"/>
      <c r="CHF193" s="1"/>
      <c r="CHG193" s="1"/>
      <c r="CHH193" s="1"/>
      <c r="CHI193" s="1"/>
      <c r="CHJ193" s="1"/>
      <c r="CHK193" s="1"/>
      <c r="CHL193" s="1"/>
      <c r="CHM193" s="1"/>
      <c r="CHN193" s="1"/>
      <c r="CHO193" s="1"/>
      <c r="CHP193" s="1"/>
      <c r="CHQ193" s="1"/>
      <c r="CHR193" s="1"/>
      <c r="CHS193" s="1"/>
      <c r="CHT193" s="1"/>
      <c r="CHU193" s="1"/>
      <c r="CHV193" s="1"/>
      <c r="CHW193" s="1"/>
      <c r="CHX193" s="1"/>
      <c r="CHY193" s="1"/>
      <c r="CHZ193" s="1"/>
      <c r="CIA193" s="1"/>
      <c r="CIB193" s="1"/>
      <c r="CIC193" s="1"/>
      <c r="CID193" s="1"/>
      <c r="CIE193" s="1"/>
      <c r="CIF193" s="1"/>
      <c r="CIG193" s="1"/>
      <c r="CIH193" s="1"/>
      <c r="CII193" s="1"/>
      <c r="CIJ193" s="1"/>
      <c r="CIK193" s="1"/>
      <c r="CIL193" s="1"/>
      <c r="CIM193" s="1"/>
      <c r="CIN193" s="1"/>
      <c r="CIO193" s="1"/>
      <c r="CIP193" s="1"/>
      <c r="CIQ193" s="1"/>
      <c r="CIR193" s="1"/>
      <c r="CIS193" s="1"/>
      <c r="CIT193" s="1"/>
      <c r="CIU193" s="1"/>
      <c r="CIV193" s="1"/>
      <c r="CIW193" s="1"/>
      <c r="CIX193" s="1"/>
      <c r="CIY193" s="1"/>
      <c r="CIZ193" s="1"/>
      <c r="CJA193" s="1"/>
      <c r="CJB193" s="1"/>
      <c r="CJC193" s="1"/>
      <c r="CJD193" s="1"/>
      <c r="CJE193" s="1"/>
      <c r="CJF193" s="1"/>
      <c r="CJG193" s="1"/>
      <c r="CJH193" s="1"/>
      <c r="CJI193" s="1"/>
      <c r="CJJ193" s="1"/>
      <c r="CJK193" s="1"/>
      <c r="CJL193" s="1"/>
      <c r="CJM193" s="1"/>
      <c r="CJN193" s="1"/>
      <c r="CJO193" s="1"/>
      <c r="CJP193" s="1"/>
      <c r="CJQ193" s="1"/>
      <c r="CJR193" s="1"/>
      <c r="CJS193" s="1"/>
      <c r="CJT193" s="1"/>
      <c r="CJU193" s="1"/>
      <c r="CJV193" s="1"/>
      <c r="CJW193" s="1"/>
      <c r="CJX193" s="1"/>
      <c r="CJY193" s="1"/>
      <c r="CJZ193" s="1"/>
      <c r="CKA193" s="1"/>
      <c r="CKB193" s="1"/>
      <c r="CKC193" s="1"/>
      <c r="CKD193" s="1"/>
      <c r="CKE193" s="1"/>
      <c r="CKF193" s="1"/>
      <c r="CKG193" s="1"/>
      <c r="CKH193" s="1"/>
      <c r="CKI193" s="1"/>
      <c r="CKJ193" s="1"/>
      <c r="CKK193" s="1"/>
      <c r="CKL193" s="1"/>
      <c r="CKM193" s="1"/>
      <c r="CKN193" s="1"/>
      <c r="CKO193" s="1"/>
      <c r="CKP193" s="1"/>
      <c r="CKQ193" s="1"/>
      <c r="CKR193" s="1"/>
      <c r="CKS193" s="1"/>
      <c r="CKT193" s="1"/>
      <c r="CKU193" s="1"/>
      <c r="CKV193" s="1"/>
      <c r="CKW193" s="1"/>
      <c r="CKX193" s="1"/>
      <c r="CKY193" s="1"/>
      <c r="CKZ193" s="1"/>
      <c r="CLA193" s="1"/>
      <c r="CLB193" s="1"/>
      <c r="CLC193" s="1"/>
      <c r="CLD193" s="1"/>
      <c r="CLE193" s="1"/>
      <c r="CLF193" s="1"/>
      <c r="CLG193" s="1"/>
      <c r="CLH193" s="1"/>
      <c r="CLI193" s="1"/>
      <c r="CLJ193" s="1"/>
      <c r="CLK193" s="1"/>
      <c r="CLL193" s="1"/>
      <c r="CLM193" s="1"/>
      <c r="CLN193" s="1"/>
      <c r="CLO193" s="1"/>
      <c r="CLP193" s="1"/>
      <c r="CLQ193" s="1"/>
      <c r="CLR193" s="1"/>
      <c r="CLS193" s="1"/>
      <c r="CLT193" s="1"/>
      <c r="CLU193" s="1"/>
      <c r="CLV193" s="1"/>
      <c r="CLW193" s="1"/>
      <c r="CLX193" s="1"/>
      <c r="CLY193" s="1"/>
      <c r="CLZ193" s="1"/>
      <c r="CMA193" s="1"/>
      <c r="CMB193" s="1"/>
      <c r="CMC193" s="1"/>
      <c r="CMD193" s="1"/>
      <c r="CME193" s="1"/>
      <c r="CMF193" s="1"/>
      <c r="CMG193" s="1"/>
      <c r="CMH193" s="1"/>
      <c r="CMI193" s="1"/>
      <c r="CMJ193" s="1"/>
      <c r="CMK193" s="1"/>
      <c r="CML193" s="1"/>
      <c r="CMM193" s="1"/>
      <c r="CMN193" s="1"/>
      <c r="CMO193" s="1"/>
      <c r="CMP193" s="1"/>
      <c r="CMQ193" s="1"/>
      <c r="CMR193" s="1"/>
      <c r="CMS193" s="1"/>
      <c r="CMT193" s="1"/>
      <c r="CMU193" s="1"/>
      <c r="CMV193" s="1"/>
      <c r="CMW193" s="1"/>
      <c r="CMX193" s="1"/>
      <c r="CMY193" s="1"/>
      <c r="CMZ193" s="1"/>
      <c r="CNA193" s="1"/>
      <c r="CNB193" s="1"/>
      <c r="CNC193" s="1"/>
      <c r="CND193" s="1"/>
      <c r="CNE193" s="1"/>
      <c r="CNF193" s="1"/>
      <c r="CNG193" s="1"/>
      <c r="CNH193" s="1"/>
      <c r="CNI193" s="1"/>
      <c r="CNJ193" s="1"/>
      <c r="CNK193" s="1"/>
      <c r="CNL193" s="1"/>
      <c r="CNM193" s="1"/>
      <c r="CNN193" s="1"/>
      <c r="CNO193" s="1"/>
      <c r="CNP193" s="1"/>
      <c r="CNQ193" s="1"/>
      <c r="CNR193" s="1"/>
      <c r="CNS193" s="1"/>
      <c r="CNT193" s="1"/>
      <c r="CNU193" s="1"/>
      <c r="CNV193" s="1"/>
      <c r="CNW193" s="1"/>
      <c r="CNX193" s="1"/>
      <c r="CNY193" s="1"/>
      <c r="CNZ193" s="1"/>
      <c r="COA193" s="1"/>
      <c r="COB193" s="1"/>
      <c r="COC193" s="1"/>
      <c r="COD193" s="1"/>
      <c r="COE193" s="1"/>
      <c r="COF193" s="1"/>
      <c r="COG193" s="1"/>
      <c r="COH193" s="1"/>
      <c r="COI193" s="1"/>
      <c r="COJ193" s="1"/>
      <c r="COK193" s="1"/>
      <c r="COL193" s="1"/>
      <c r="COM193" s="1"/>
      <c r="CON193" s="1"/>
      <c r="COO193" s="1"/>
      <c r="COP193" s="1"/>
      <c r="COQ193" s="1"/>
      <c r="COR193" s="1"/>
      <c r="COS193" s="1"/>
      <c r="COT193" s="1"/>
      <c r="COU193" s="1"/>
      <c r="COV193" s="1"/>
      <c r="COW193" s="1"/>
      <c r="COX193" s="1"/>
      <c r="COY193" s="1"/>
      <c r="COZ193" s="1"/>
      <c r="CPA193" s="1"/>
      <c r="CPB193" s="1"/>
      <c r="CPC193" s="1"/>
      <c r="CPD193" s="1"/>
      <c r="CPE193" s="1"/>
      <c r="CPF193" s="1"/>
      <c r="CPG193" s="1"/>
      <c r="CPH193" s="1"/>
      <c r="CPI193" s="1"/>
      <c r="CPJ193" s="1"/>
      <c r="CPK193" s="1"/>
      <c r="CPL193" s="1"/>
      <c r="CPM193" s="1"/>
      <c r="CPN193" s="1"/>
      <c r="CPO193" s="1"/>
      <c r="CPP193" s="1"/>
      <c r="CPQ193" s="1"/>
      <c r="CPR193" s="1"/>
      <c r="CPS193" s="1"/>
      <c r="CPT193" s="1"/>
      <c r="CPU193" s="1"/>
      <c r="CPV193" s="1"/>
      <c r="CPW193" s="1"/>
      <c r="CPX193" s="1"/>
      <c r="CPY193" s="1"/>
      <c r="CPZ193" s="1"/>
      <c r="CQA193" s="1"/>
      <c r="CQB193" s="1"/>
      <c r="CQC193" s="1"/>
      <c r="CQD193" s="1"/>
      <c r="CQE193" s="1"/>
      <c r="CQF193" s="1"/>
      <c r="CQG193" s="1"/>
      <c r="CQH193" s="1"/>
      <c r="CQI193" s="1"/>
      <c r="CQJ193" s="1"/>
      <c r="CQK193" s="1"/>
      <c r="CQL193" s="1"/>
      <c r="CQM193" s="1"/>
      <c r="CQN193" s="1"/>
      <c r="CQO193" s="1"/>
      <c r="CQP193" s="1"/>
      <c r="CQQ193" s="1"/>
      <c r="CQR193" s="1"/>
      <c r="CQS193" s="1"/>
      <c r="CQT193" s="1"/>
      <c r="CQU193" s="1"/>
      <c r="CQV193" s="1"/>
      <c r="CQW193" s="1"/>
      <c r="CQX193" s="1"/>
      <c r="CQY193" s="1"/>
      <c r="CQZ193" s="1"/>
      <c r="CRA193" s="1"/>
      <c r="CRB193" s="1"/>
      <c r="CRC193" s="1"/>
      <c r="CRD193" s="1"/>
      <c r="CRE193" s="1"/>
      <c r="CRF193" s="1"/>
      <c r="CRG193" s="1"/>
      <c r="CRH193" s="1"/>
      <c r="CRI193" s="1"/>
      <c r="CRJ193" s="1"/>
      <c r="CRK193" s="1"/>
      <c r="CRL193" s="1"/>
      <c r="CRM193" s="1"/>
      <c r="CRN193" s="1"/>
      <c r="CRO193" s="1"/>
      <c r="CRP193" s="1"/>
      <c r="CRQ193" s="1"/>
      <c r="CRR193" s="1"/>
      <c r="CRS193" s="1"/>
      <c r="CRT193" s="1"/>
      <c r="CRU193" s="1"/>
      <c r="CRV193" s="1"/>
      <c r="CRW193" s="1"/>
      <c r="CRX193" s="1"/>
      <c r="CRY193" s="1"/>
      <c r="CRZ193" s="1"/>
      <c r="CSA193" s="1"/>
      <c r="CSB193" s="1"/>
      <c r="CSC193" s="1"/>
      <c r="CSD193" s="1"/>
      <c r="CSE193" s="1"/>
      <c r="CSF193" s="1"/>
      <c r="CSG193" s="1"/>
      <c r="CSH193" s="1"/>
      <c r="CSI193" s="1"/>
      <c r="CSJ193" s="1"/>
      <c r="CSK193" s="1"/>
      <c r="CSL193" s="1"/>
      <c r="CSM193" s="1"/>
      <c r="CSN193" s="1"/>
      <c r="CSO193" s="1"/>
      <c r="CSP193" s="1"/>
      <c r="CSQ193" s="1"/>
      <c r="CSR193" s="1"/>
      <c r="CSS193" s="1"/>
      <c r="CST193" s="1"/>
      <c r="CSU193" s="1"/>
      <c r="CSV193" s="1"/>
      <c r="CSW193" s="1"/>
      <c r="CSX193" s="1"/>
      <c r="CSY193" s="1"/>
      <c r="CSZ193" s="1"/>
      <c r="CTA193" s="1"/>
      <c r="CTB193" s="1"/>
      <c r="CTC193" s="1"/>
      <c r="CTD193" s="1"/>
      <c r="CTE193" s="1"/>
      <c r="CTF193" s="1"/>
      <c r="CTG193" s="1"/>
      <c r="CTH193" s="1"/>
      <c r="CTI193" s="1"/>
      <c r="CTJ193" s="1"/>
      <c r="CTK193" s="1"/>
      <c r="CTL193" s="1"/>
      <c r="CTM193" s="1"/>
      <c r="CTN193" s="1"/>
      <c r="CTO193" s="1"/>
      <c r="CTP193" s="1"/>
      <c r="CTQ193" s="1"/>
      <c r="CTR193" s="1"/>
      <c r="CTS193" s="1"/>
      <c r="CTT193" s="1"/>
      <c r="CTU193" s="1"/>
      <c r="CTV193" s="1"/>
      <c r="CTW193" s="1"/>
      <c r="CTX193" s="1"/>
      <c r="CTY193" s="1"/>
      <c r="CTZ193" s="1"/>
      <c r="CUA193" s="1"/>
      <c r="CUB193" s="1"/>
      <c r="CUC193" s="1"/>
      <c r="CUD193" s="1"/>
      <c r="CUE193" s="1"/>
      <c r="CUF193" s="1"/>
      <c r="CUG193" s="1"/>
      <c r="CUH193" s="1"/>
      <c r="CUI193" s="1"/>
      <c r="CUJ193" s="1"/>
      <c r="CUK193" s="1"/>
      <c r="CUL193" s="1"/>
      <c r="CUM193" s="1"/>
      <c r="CUN193" s="1"/>
      <c r="CUO193" s="1"/>
      <c r="CUP193" s="1"/>
      <c r="CUQ193" s="1"/>
      <c r="CUR193" s="1"/>
      <c r="CUS193" s="1"/>
      <c r="CUT193" s="1"/>
      <c r="CUU193" s="1"/>
      <c r="CUV193" s="1"/>
      <c r="CUW193" s="1"/>
      <c r="CUX193" s="1"/>
      <c r="CUY193" s="1"/>
      <c r="CUZ193" s="1"/>
      <c r="CVA193" s="1"/>
      <c r="CVB193" s="1"/>
      <c r="CVC193" s="1"/>
      <c r="CVD193" s="1"/>
      <c r="CVE193" s="1"/>
      <c r="CVF193" s="1"/>
      <c r="CVG193" s="1"/>
      <c r="CVH193" s="1"/>
      <c r="CVI193" s="1"/>
      <c r="CVJ193" s="1"/>
      <c r="CVK193" s="1"/>
      <c r="CVL193" s="1"/>
      <c r="CVM193" s="1"/>
      <c r="CVN193" s="1"/>
      <c r="CVO193" s="1"/>
      <c r="CVP193" s="1"/>
      <c r="CVQ193" s="1"/>
      <c r="CVR193" s="1"/>
      <c r="CVS193" s="1"/>
      <c r="CVT193" s="1"/>
      <c r="CVU193" s="1"/>
      <c r="CVV193" s="1"/>
      <c r="CVW193" s="1"/>
      <c r="CVX193" s="1"/>
      <c r="CVY193" s="1"/>
      <c r="CVZ193" s="1"/>
      <c r="CWA193" s="1"/>
      <c r="CWB193" s="1"/>
      <c r="CWC193" s="1"/>
      <c r="CWD193" s="1"/>
      <c r="CWE193" s="1"/>
      <c r="CWF193" s="1"/>
      <c r="CWG193" s="1"/>
      <c r="CWH193" s="1"/>
      <c r="CWI193" s="1"/>
      <c r="CWJ193" s="1"/>
      <c r="CWK193" s="1"/>
      <c r="CWL193" s="1"/>
      <c r="CWM193" s="1"/>
      <c r="CWN193" s="1"/>
      <c r="CWO193" s="1"/>
      <c r="CWP193" s="1"/>
      <c r="CWQ193" s="1"/>
      <c r="CWR193" s="1"/>
      <c r="CWS193" s="1"/>
      <c r="CWT193" s="1"/>
      <c r="CWU193" s="1"/>
      <c r="CWV193" s="1"/>
      <c r="CWW193" s="1"/>
      <c r="CWX193" s="1"/>
      <c r="CWY193" s="1"/>
      <c r="CWZ193" s="1"/>
      <c r="CXA193" s="1"/>
      <c r="CXB193" s="1"/>
      <c r="CXC193" s="1"/>
      <c r="CXD193" s="1"/>
      <c r="CXE193" s="1"/>
      <c r="CXF193" s="1"/>
      <c r="CXG193" s="1"/>
      <c r="CXH193" s="1"/>
      <c r="CXI193" s="1"/>
      <c r="CXJ193" s="1"/>
      <c r="CXK193" s="1"/>
      <c r="CXL193" s="1"/>
      <c r="CXM193" s="1"/>
      <c r="CXN193" s="1"/>
      <c r="CXO193" s="1"/>
      <c r="CXP193" s="1"/>
      <c r="CXQ193" s="1"/>
      <c r="CXR193" s="1"/>
      <c r="CXS193" s="1"/>
      <c r="CXT193" s="1"/>
      <c r="CXU193" s="1"/>
      <c r="CXV193" s="1"/>
      <c r="CXW193" s="1"/>
      <c r="CXX193" s="1"/>
      <c r="CXY193" s="1"/>
      <c r="CXZ193" s="1"/>
      <c r="CYA193" s="1"/>
      <c r="CYB193" s="1"/>
      <c r="CYC193" s="1"/>
      <c r="CYD193" s="1"/>
      <c r="CYE193" s="1"/>
      <c r="CYF193" s="1"/>
      <c r="CYG193" s="1"/>
      <c r="CYH193" s="1"/>
      <c r="CYI193" s="1"/>
      <c r="CYJ193" s="1"/>
      <c r="CYK193" s="1"/>
      <c r="CYL193" s="1"/>
      <c r="CYM193" s="1"/>
      <c r="CYN193" s="1"/>
      <c r="CYO193" s="1"/>
      <c r="CYP193" s="1"/>
      <c r="CYQ193" s="1"/>
      <c r="CYR193" s="1"/>
      <c r="CYS193" s="1"/>
      <c r="CYT193" s="1"/>
      <c r="CYU193" s="1"/>
      <c r="CYV193" s="1"/>
      <c r="CYW193" s="1"/>
      <c r="CYX193" s="1"/>
      <c r="CYY193" s="1"/>
      <c r="CYZ193" s="1"/>
      <c r="CZA193" s="1"/>
      <c r="CZB193" s="1"/>
      <c r="CZC193" s="1"/>
      <c r="CZD193" s="1"/>
      <c r="CZE193" s="1"/>
      <c r="CZF193" s="1"/>
      <c r="CZG193" s="1"/>
      <c r="CZH193" s="1"/>
      <c r="CZI193" s="1"/>
      <c r="CZJ193" s="1"/>
      <c r="CZK193" s="1"/>
      <c r="CZL193" s="1"/>
      <c r="CZM193" s="1"/>
      <c r="CZN193" s="1"/>
      <c r="CZO193" s="1"/>
      <c r="CZP193" s="1"/>
      <c r="CZQ193" s="1"/>
      <c r="CZR193" s="1"/>
      <c r="CZS193" s="1"/>
      <c r="CZT193" s="1"/>
      <c r="CZU193" s="1"/>
      <c r="CZV193" s="1"/>
      <c r="CZW193" s="1"/>
      <c r="CZX193" s="1"/>
      <c r="CZY193" s="1"/>
      <c r="CZZ193" s="1"/>
      <c r="DAA193" s="1"/>
      <c r="DAB193" s="1"/>
      <c r="DAC193" s="1"/>
      <c r="DAD193" s="1"/>
      <c r="DAE193" s="1"/>
      <c r="DAF193" s="1"/>
      <c r="DAG193" s="1"/>
      <c r="DAH193" s="1"/>
      <c r="DAI193" s="1"/>
      <c r="DAJ193" s="1"/>
      <c r="DAK193" s="1"/>
      <c r="DAL193" s="1"/>
      <c r="DAM193" s="1"/>
      <c r="DAN193" s="1"/>
      <c r="DAO193" s="1"/>
      <c r="DAP193" s="1"/>
      <c r="DAQ193" s="1"/>
      <c r="DAR193" s="1"/>
      <c r="DAS193" s="1"/>
      <c r="DAT193" s="1"/>
      <c r="DAU193" s="1"/>
      <c r="DAV193" s="1"/>
      <c r="DAW193" s="1"/>
      <c r="DAX193" s="1"/>
      <c r="DAY193" s="1"/>
      <c r="DAZ193" s="1"/>
      <c r="DBA193" s="1"/>
      <c r="DBB193" s="1"/>
      <c r="DBC193" s="1"/>
      <c r="DBD193" s="1"/>
      <c r="DBE193" s="1"/>
      <c r="DBF193" s="1"/>
      <c r="DBG193" s="1"/>
      <c r="DBH193" s="1"/>
      <c r="DBI193" s="1"/>
      <c r="DBJ193" s="1"/>
      <c r="DBK193" s="1"/>
      <c r="DBL193" s="1"/>
      <c r="DBM193" s="1"/>
      <c r="DBN193" s="1"/>
      <c r="DBO193" s="1"/>
      <c r="DBP193" s="1"/>
      <c r="DBQ193" s="1"/>
      <c r="DBR193" s="1"/>
      <c r="DBS193" s="1"/>
      <c r="DBT193" s="1"/>
      <c r="DBU193" s="1"/>
      <c r="DBV193" s="1"/>
      <c r="DBW193" s="1"/>
      <c r="DBX193" s="1"/>
      <c r="DBY193" s="1"/>
      <c r="DBZ193" s="1"/>
      <c r="DCA193" s="1"/>
      <c r="DCB193" s="1"/>
      <c r="DCC193" s="1"/>
      <c r="DCD193" s="1"/>
      <c r="DCE193" s="1"/>
      <c r="DCF193" s="1"/>
      <c r="DCG193" s="1"/>
      <c r="DCH193" s="1"/>
      <c r="DCI193" s="1"/>
      <c r="DCJ193" s="1"/>
      <c r="DCK193" s="1"/>
      <c r="DCL193" s="1"/>
      <c r="DCM193" s="1"/>
      <c r="DCN193" s="1"/>
      <c r="DCO193" s="1"/>
      <c r="DCP193" s="1"/>
      <c r="DCQ193" s="1"/>
      <c r="DCR193" s="1"/>
      <c r="DCS193" s="1"/>
      <c r="DCT193" s="1"/>
      <c r="DCU193" s="1"/>
      <c r="DCV193" s="1"/>
      <c r="DCW193" s="1"/>
      <c r="DCX193" s="1"/>
      <c r="DCY193" s="1"/>
      <c r="DCZ193" s="1"/>
      <c r="DDA193" s="1"/>
      <c r="DDB193" s="1"/>
      <c r="DDC193" s="1"/>
      <c r="DDD193" s="1"/>
      <c r="DDE193" s="1"/>
      <c r="DDF193" s="1"/>
      <c r="DDG193" s="1"/>
      <c r="DDH193" s="1"/>
      <c r="DDI193" s="1"/>
      <c r="DDJ193" s="1"/>
      <c r="DDK193" s="1"/>
      <c r="DDL193" s="1"/>
      <c r="DDM193" s="1"/>
      <c r="DDN193" s="1"/>
      <c r="DDO193" s="1"/>
      <c r="DDP193" s="1"/>
      <c r="DDQ193" s="1"/>
      <c r="DDR193" s="1"/>
      <c r="DDS193" s="1"/>
      <c r="DDT193" s="1"/>
      <c r="DDU193" s="1"/>
      <c r="DDV193" s="1"/>
      <c r="DDW193" s="1"/>
      <c r="DDX193" s="1"/>
      <c r="DDY193" s="1"/>
      <c r="DDZ193" s="1"/>
      <c r="DEA193" s="1"/>
      <c r="DEB193" s="1"/>
      <c r="DEC193" s="1"/>
      <c r="DED193" s="1"/>
      <c r="DEE193" s="1"/>
      <c r="DEF193" s="1"/>
      <c r="DEG193" s="1"/>
      <c r="DEH193" s="1"/>
      <c r="DEI193" s="1"/>
      <c r="DEJ193" s="1"/>
      <c r="DEK193" s="1"/>
      <c r="DEL193" s="1"/>
      <c r="DEM193" s="1"/>
      <c r="DEN193" s="1"/>
      <c r="DEO193" s="1"/>
      <c r="DEP193" s="1"/>
      <c r="DEQ193" s="1"/>
      <c r="DER193" s="1"/>
      <c r="DES193" s="1"/>
      <c r="DET193" s="1"/>
      <c r="DEU193" s="1"/>
      <c r="DEV193" s="1"/>
      <c r="DEW193" s="1"/>
      <c r="DEX193" s="1"/>
      <c r="DEY193" s="1"/>
      <c r="DEZ193" s="1"/>
      <c r="DFA193" s="1"/>
      <c r="DFB193" s="1"/>
      <c r="DFC193" s="1"/>
      <c r="DFD193" s="1"/>
      <c r="DFE193" s="1"/>
      <c r="DFF193" s="1"/>
      <c r="DFG193" s="1"/>
      <c r="DFH193" s="1"/>
      <c r="DFI193" s="1"/>
      <c r="DFJ193" s="1"/>
      <c r="DFK193" s="1"/>
      <c r="DFL193" s="1"/>
      <c r="DFM193" s="1"/>
      <c r="DFN193" s="1"/>
      <c r="DFO193" s="1"/>
      <c r="DFP193" s="1"/>
      <c r="DFQ193" s="1"/>
      <c r="DFR193" s="1"/>
      <c r="DFS193" s="1"/>
      <c r="DFT193" s="1"/>
      <c r="DFU193" s="1"/>
      <c r="DFV193" s="1"/>
      <c r="DFW193" s="1"/>
      <c r="DFX193" s="1"/>
      <c r="DFY193" s="1"/>
      <c r="DFZ193" s="1"/>
      <c r="DGA193" s="1"/>
      <c r="DGB193" s="1"/>
      <c r="DGC193" s="1"/>
      <c r="DGD193" s="1"/>
      <c r="DGE193" s="1"/>
      <c r="DGF193" s="1"/>
      <c r="DGG193" s="1"/>
      <c r="DGH193" s="1"/>
      <c r="DGI193" s="1"/>
      <c r="DGJ193" s="1"/>
      <c r="DGK193" s="1"/>
      <c r="DGL193" s="1"/>
      <c r="DGM193" s="1"/>
      <c r="DGN193" s="1"/>
      <c r="DGO193" s="1"/>
      <c r="DGP193" s="1"/>
      <c r="DGQ193" s="1"/>
      <c r="DGR193" s="1"/>
      <c r="DGS193" s="1"/>
      <c r="DGT193" s="1"/>
      <c r="DGU193" s="1"/>
      <c r="DGV193" s="1"/>
      <c r="DGW193" s="1"/>
      <c r="DGX193" s="1"/>
      <c r="DGY193" s="1"/>
      <c r="DGZ193" s="1"/>
      <c r="DHA193" s="1"/>
      <c r="DHB193" s="1"/>
      <c r="DHC193" s="1"/>
      <c r="DHD193" s="1"/>
      <c r="DHE193" s="1"/>
      <c r="DHF193" s="1"/>
      <c r="DHG193" s="1"/>
      <c r="DHH193" s="1"/>
      <c r="DHI193" s="1"/>
      <c r="DHJ193" s="1"/>
      <c r="DHK193" s="1"/>
      <c r="DHL193" s="1"/>
      <c r="DHM193" s="1"/>
      <c r="DHN193" s="1"/>
      <c r="DHO193" s="1"/>
      <c r="DHP193" s="1"/>
      <c r="DHQ193" s="1"/>
      <c r="DHR193" s="1"/>
      <c r="DHS193" s="1"/>
      <c r="DHT193" s="1"/>
      <c r="DHU193" s="1"/>
      <c r="DHV193" s="1"/>
      <c r="DHW193" s="1"/>
      <c r="DHX193" s="1"/>
      <c r="DHY193" s="1"/>
      <c r="DHZ193" s="1"/>
      <c r="DIA193" s="1"/>
      <c r="DIB193" s="1"/>
      <c r="DIC193" s="1"/>
      <c r="DID193" s="1"/>
      <c r="DIE193" s="1"/>
      <c r="DIF193" s="1"/>
      <c r="DIG193" s="1"/>
      <c r="DIH193" s="1"/>
      <c r="DII193" s="1"/>
      <c r="DIJ193" s="1"/>
      <c r="DIK193" s="1"/>
      <c r="DIL193" s="1"/>
      <c r="DIM193" s="1"/>
      <c r="DIN193" s="1"/>
      <c r="DIO193" s="1"/>
      <c r="DIP193" s="1"/>
      <c r="DIQ193" s="1"/>
      <c r="DIR193" s="1"/>
      <c r="DIS193" s="1"/>
      <c r="DIT193" s="1"/>
      <c r="DIU193" s="1"/>
      <c r="DIV193" s="1"/>
      <c r="DIW193" s="1"/>
      <c r="DIX193" s="1"/>
      <c r="DIY193" s="1"/>
      <c r="DIZ193" s="1"/>
      <c r="DJA193" s="1"/>
      <c r="DJB193" s="1"/>
      <c r="DJC193" s="1"/>
      <c r="DJD193" s="1"/>
      <c r="DJE193" s="1"/>
      <c r="DJF193" s="1"/>
      <c r="DJG193" s="1"/>
      <c r="DJH193" s="1"/>
      <c r="DJI193" s="1"/>
      <c r="DJJ193" s="1"/>
      <c r="DJK193" s="1"/>
      <c r="DJL193" s="1"/>
      <c r="DJM193" s="1"/>
      <c r="DJN193" s="1"/>
      <c r="DJO193" s="1"/>
      <c r="DJP193" s="1"/>
      <c r="DJQ193" s="1"/>
      <c r="DJR193" s="1"/>
      <c r="DJS193" s="1"/>
      <c r="DJT193" s="1"/>
      <c r="DJU193" s="1"/>
      <c r="DJV193" s="1"/>
      <c r="DJW193" s="1"/>
      <c r="DJX193" s="1"/>
      <c r="DJY193" s="1"/>
      <c r="DJZ193" s="1"/>
      <c r="DKA193" s="1"/>
      <c r="DKB193" s="1"/>
      <c r="DKC193" s="1"/>
      <c r="DKD193" s="1"/>
      <c r="DKE193" s="1"/>
      <c r="DKF193" s="1"/>
      <c r="DKG193" s="1"/>
      <c r="DKH193" s="1"/>
      <c r="DKI193" s="1"/>
      <c r="DKJ193" s="1"/>
      <c r="DKK193" s="1"/>
      <c r="DKL193" s="1"/>
      <c r="DKM193" s="1"/>
      <c r="DKN193" s="1"/>
      <c r="DKO193" s="1"/>
      <c r="DKP193" s="1"/>
      <c r="DKQ193" s="1"/>
      <c r="DKR193" s="1"/>
      <c r="DKS193" s="1"/>
      <c r="DKT193" s="1"/>
      <c r="DKU193" s="1"/>
      <c r="DKV193" s="1"/>
      <c r="DKW193" s="1"/>
      <c r="DKX193" s="1"/>
      <c r="DKY193" s="1"/>
      <c r="DKZ193" s="1"/>
      <c r="DLA193" s="1"/>
      <c r="DLB193" s="1"/>
      <c r="DLC193" s="1"/>
      <c r="DLD193" s="1"/>
      <c r="DLE193" s="1"/>
      <c r="DLF193" s="1"/>
      <c r="DLG193" s="1"/>
      <c r="DLH193" s="1"/>
      <c r="DLI193" s="1"/>
      <c r="DLJ193" s="1"/>
      <c r="DLK193" s="1"/>
      <c r="DLL193" s="1"/>
      <c r="DLM193" s="1"/>
      <c r="DLN193" s="1"/>
      <c r="DLO193" s="1"/>
      <c r="DLP193" s="1"/>
      <c r="DLQ193" s="1"/>
      <c r="DLR193" s="1"/>
      <c r="DLS193" s="1"/>
      <c r="DLT193" s="1"/>
      <c r="DLU193" s="1"/>
      <c r="DLV193" s="1"/>
      <c r="DLW193" s="1"/>
      <c r="DLX193" s="1"/>
      <c r="DLY193" s="1"/>
      <c r="DLZ193" s="1"/>
      <c r="DMA193" s="1"/>
      <c r="DMB193" s="1"/>
      <c r="DMC193" s="1"/>
      <c r="DMD193" s="1"/>
      <c r="DME193" s="1"/>
      <c r="DMF193" s="1"/>
      <c r="DMG193" s="1"/>
      <c r="DMH193" s="1"/>
      <c r="DMI193" s="1"/>
      <c r="DMJ193" s="1"/>
      <c r="DMK193" s="1"/>
      <c r="DML193" s="1"/>
      <c r="DMM193" s="1"/>
      <c r="DMN193" s="1"/>
      <c r="DMO193" s="1"/>
      <c r="DMP193" s="1"/>
      <c r="DMQ193" s="1"/>
      <c r="DMR193" s="1"/>
      <c r="DMS193" s="1"/>
      <c r="DMT193" s="1"/>
      <c r="DMU193" s="1"/>
      <c r="DMV193" s="1"/>
      <c r="DMW193" s="1"/>
      <c r="DMX193" s="1"/>
      <c r="DMY193" s="1"/>
      <c r="DMZ193" s="1"/>
      <c r="DNA193" s="1"/>
      <c r="DNB193" s="1"/>
      <c r="DNC193" s="1"/>
      <c r="DND193" s="1"/>
      <c r="DNE193" s="1"/>
      <c r="DNF193" s="1"/>
      <c r="DNG193" s="1"/>
      <c r="DNH193" s="1"/>
      <c r="DNI193" s="1"/>
      <c r="DNJ193" s="1"/>
      <c r="DNK193" s="1"/>
      <c r="DNL193" s="1"/>
      <c r="DNM193" s="1"/>
      <c r="DNN193" s="1"/>
      <c r="DNO193" s="1"/>
      <c r="DNP193" s="1"/>
      <c r="DNQ193" s="1"/>
      <c r="DNR193" s="1"/>
      <c r="DNS193" s="1"/>
      <c r="DNT193" s="1"/>
      <c r="DNU193" s="1"/>
      <c r="DNV193" s="1"/>
      <c r="DNW193" s="1"/>
      <c r="DNX193" s="1"/>
      <c r="DNY193" s="1"/>
      <c r="DNZ193" s="1"/>
      <c r="DOA193" s="1"/>
      <c r="DOB193" s="1"/>
      <c r="DOC193" s="1"/>
      <c r="DOD193" s="1"/>
      <c r="DOE193" s="1"/>
      <c r="DOF193" s="1"/>
      <c r="DOG193" s="1"/>
      <c r="DOH193" s="1"/>
      <c r="DOI193" s="1"/>
      <c r="DOJ193" s="1"/>
      <c r="DOK193" s="1"/>
      <c r="DOL193" s="1"/>
      <c r="DOM193" s="1"/>
      <c r="DON193" s="1"/>
      <c r="DOO193" s="1"/>
      <c r="DOP193" s="1"/>
      <c r="DOQ193" s="1"/>
      <c r="DOR193" s="1"/>
      <c r="DOS193" s="1"/>
      <c r="DOT193" s="1"/>
      <c r="DOU193" s="1"/>
      <c r="DOV193" s="1"/>
      <c r="DOW193" s="1"/>
      <c r="DOX193" s="1"/>
      <c r="DOY193" s="1"/>
      <c r="DOZ193" s="1"/>
      <c r="DPA193" s="1"/>
      <c r="DPB193" s="1"/>
      <c r="DPC193" s="1"/>
      <c r="DPD193" s="1"/>
      <c r="DPE193" s="1"/>
      <c r="DPF193" s="1"/>
      <c r="DPG193" s="1"/>
      <c r="DPH193" s="1"/>
      <c r="DPI193" s="1"/>
      <c r="DPJ193" s="1"/>
      <c r="DPK193" s="1"/>
      <c r="DPL193" s="1"/>
      <c r="DPM193" s="1"/>
      <c r="DPN193" s="1"/>
      <c r="DPO193" s="1"/>
      <c r="DPP193" s="1"/>
      <c r="DPQ193" s="1"/>
      <c r="DPR193" s="1"/>
      <c r="DPS193" s="1"/>
      <c r="DPT193" s="1"/>
      <c r="DPU193" s="1"/>
      <c r="DPV193" s="1"/>
      <c r="DPW193" s="1"/>
      <c r="DPX193" s="1"/>
      <c r="DPY193" s="1"/>
      <c r="DPZ193" s="1"/>
      <c r="DQA193" s="1"/>
      <c r="DQB193" s="1"/>
      <c r="DQC193" s="1"/>
      <c r="DQD193" s="1"/>
      <c r="DQE193" s="1"/>
      <c r="DQF193" s="1"/>
      <c r="DQG193" s="1"/>
      <c r="DQH193" s="1"/>
      <c r="DQI193" s="1"/>
      <c r="DQJ193" s="1"/>
      <c r="DQK193" s="1"/>
      <c r="DQL193" s="1"/>
      <c r="DQM193" s="1"/>
      <c r="DQN193" s="1"/>
      <c r="DQO193" s="1"/>
      <c r="DQP193" s="1"/>
      <c r="DQQ193" s="1"/>
      <c r="DQR193" s="1"/>
      <c r="DQS193" s="1"/>
      <c r="DQT193" s="1"/>
      <c r="DQU193" s="1"/>
      <c r="DQV193" s="1"/>
      <c r="DQW193" s="1"/>
      <c r="DQX193" s="1"/>
      <c r="DQY193" s="1"/>
      <c r="DQZ193" s="1"/>
      <c r="DRA193" s="1"/>
      <c r="DRB193" s="1"/>
      <c r="DRC193" s="1"/>
      <c r="DRD193" s="1"/>
      <c r="DRE193" s="1"/>
      <c r="DRF193" s="1"/>
      <c r="DRG193" s="1"/>
      <c r="DRH193" s="1"/>
      <c r="DRI193" s="1"/>
      <c r="DRJ193" s="1"/>
      <c r="DRK193" s="1"/>
      <c r="DRL193" s="1"/>
      <c r="DRM193" s="1"/>
      <c r="DRN193" s="1"/>
      <c r="DRO193" s="1"/>
      <c r="DRP193" s="1"/>
      <c r="DRQ193" s="1"/>
      <c r="DRR193" s="1"/>
      <c r="DRS193" s="1"/>
      <c r="DRT193" s="1"/>
      <c r="DRU193" s="1"/>
      <c r="DRV193" s="1"/>
      <c r="DRW193" s="1"/>
      <c r="DRX193" s="1"/>
      <c r="DRY193" s="1"/>
      <c r="DRZ193" s="1"/>
      <c r="DSA193" s="1"/>
      <c r="DSB193" s="1"/>
      <c r="DSC193" s="1"/>
      <c r="DSD193" s="1"/>
      <c r="DSE193" s="1"/>
      <c r="DSF193" s="1"/>
      <c r="DSG193" s="1"/>
      <c r="DSH193" s="1"/>
      <c r="DSI193" s="1"/>
      <c r="DSJ193" s="1"/>
      <c r="DSK193" s="1"/>
      <c r="DSL193" s="1"/>
      <c r="DSM193" s="1"/>
      <c r="DSN193" s="1"/>
      <c r="DSO193" s="1"/>
      <c r="DSP193" s="1"/>
      <c r="DSQ193" s="1"/>
      <c r="DSR193" s="1"/>
      <c r="DSS193" s="1"/>
      <c r="DST193" s="1"/>
      <c r="DSU193" s="1"/>
      <c r="DSV193" s="1"/>
      <c r="DSW193" s="1"/>
      <c r="DSX193" s="1"/>
      <c r="DSY193" s="1"/>
      <c r="DSZ193" s="1"/>
      <c r="DTA193" s="1"/>
      <c r="DTB193" s="1"/>
      <c r="DTC193" s="1"/>
      <c r="DTD193" s="1"/>
      <c r="DTE193" s="1"/>
      <c r="DTF193" s="1"/>
      <c r="DTG193" s="1"/>
      <c r="DTH193" s="1"/>
      <c r="DTI193" s="1"/>
      <c r="DTJ193" s="1"/>
      <c r="DTK193" s="1"/>
      <c r="DTL193" s="1"/>
      <c r="DTM193" s="1"/>
      <c r="DTN193" s="1"/>
      <c r="DTO193" s="1"/>
      <c r="DTP193" s="1"/>
      <c r="DTQ193" s="1"/>
      <c r="DTR193" s="1"/>
      <c r="DTS193" s="1"/>
      <c r="DTT193" s="1"/>
      <c r="DTU193" s="1"/>
      <c r="DTV193" s="1"/>
      <c r="DTW193" s="1"/>
      <c r="DTX193" s="1"/>
      <c r="DTY193" s="1"/>
      <c r="DTZ193" s="1"/>
      <c r="DUA193" s="1"/>
      <c r="DUB193" s="1"/>
      <c r="DUC193" s="1"/>
      <c r="DUD193" s="1"/>
      <c r="DUE193" s="1"/>
      <c r="DUF193" s="1"/>
      <c r="DUG193" s="1"/>
      <c r="DUH193" s="1"/>
      <c r="DUI193" s="1"/>
      <c r="DUJ193" s="1"/>
      <c r="DUK193" s="1"/>
      <c r="DUL193" s="1"/>
      <c r="DUM193" s="1"/>
      <c r="DUN193" s="1"/>
      <c r="DUO193" s="1"/>
      <c r="DUP193" s="1"/>
      <c r="DUQ193" s="1"/>
      <c r="DUR193" s="1"/>
      <c r="DUS193" s="1"/>
      <c r="DUT193" s="1"/>
      <c r="DUU193" s="1"/>
      <c r="DUV193" s="1"/>
      <c r="DUW193" s="1"/>
      <c r="DUX193" s="1"/>
      <c r="DUY193" s="1"/>
      <c r="DUZ193" s="1"/>
      <c r="DVA193" s="1"/>
      <c r="DVB193" s="1"/>
      <c r="DVC193" s="1"/>
      <c r="DVD193" s="1"/>
      <c r="DVE193" s="1"/>
      <c r="DVF193" s="1"/>
      <c r="DVG193" s="1"/>
      <c r="DVH193" s="1"/>
      <c r="DVI193" s="1"/>
      <c r="DVJ193" s="1"/>
      <c r="DVK193" s="1"/>
      <c r="DVL193" s="1"/>
      <c r="DVM193" s="1"/>
      <c r="DVN193" s="1"/>
      <c r="DVO193" s="1"/>
      <c r="DVP193" s="1"/>
      <c r="DVQ193" s="1"/>
      <c r="DVR193" s="1"/>
      <c r="DVS193" s="1"/>
      <c r="DVT193" s="1"/>
      <c r="DVU193" s="1"/>
      <c r="DVV193" s="1"/>
      <c r="DVW193" s="1"/>
      <c r="DVX193" s="1"/>
      <c r="DVY193" s="1"/>
      <c r="DVZ193" s="1"/>
      <c r="DWA193" s="1"/>
      <c r="DWB193" s="1"/>
      <c r="DWC193" s="1"/>
      <c r="DWD193" s="1"/>
      <c r="DWE193" s="1"/>
      <c r="DWF193" s="1"/>
      <c r="DWG193" s="1"/>
      <c r="DWH193" s="1"/>
      <c r="DWI193" s="1"/>
      <c r="DWJ193" s="1"/>
      <c r="DWK193" s="1"/>
      <c r="DWL193" s="1"/>
      <c r="DWM193" s="1"/>
      <c r="DWN193" s="1"/>
      <c r="DWO193" s="1"/>
      <c r="DWP193" s="1"/>
      <c r="DWQ193" s="1"/>
      <c r="DWR193" s="1"/>
      <c r="DWS193" s="1"/>
      <c r="DWT193" s="1"/>
      <c r="DWU193" s="1"/>
      <c r="DWV193" s="1"/>
      <c r="DWW193" s="1"/>
      <c r="DWX193" s="1"/>
      <c r="DWY193" s="1"/>
      <c r="DWZ193" s="1"/>
      <c r="DXA193" s="1"/>
      <c r="DXB193" s="1"/>
      <c r="DXC193" s="1"/>
      <c r="DXD193" s="1"/>
      <c r="DXE193" s="1"/>
      <c r="DXF193" s="1"/>
      <c r="DXG193" s="1"/>
      <c r="DXH193" s="1"/>
      <c r="DXI193" s="1"/>
      <c r="DXJ193" s="1"/>
      <c r="DXK193" s="1"/>
      <c r="DXL193" s="1"/>
      <c r="DXM193" s="1"/>
      <c r="DXN193" s="1"/>
      <c r="DXO193" s="1"/>
      <c r="DXP193" s="1"/>
      <c r="DXQ193" s="1"/>
      <c r="DXR193" s="1"/>
      <c r="DXS193" s="1"/>
      <c r="DXT193" s="1"/>
      <c r="DXU193" s="1"/>
      <c r="DXV193" s="1"/>
      <c r="DXW193" s="1"/>
      <c r="DXX193" s="1"/>
      <c r="DXY193" s="1"/>
      <c r="DXZ193" s="1"/>
      <c r="DYA193" s="1"/>
      <c r="DYB193" s="1"/>
      <c r="DYC193" s="1"/>
      <c r="DYD193" s="1"/>
      <c r="DYE193" s="1"/>
      <c r="DYF193" s="1"/>
      <c r="DYG193" s="1"/>
      <c r="DYH193" s="1"/>
      <c r="DYI193" s="1"/>
      <c r="DYJ193" s="1"/>
      <c r="DYK193" s="1"/>
      <c r="DYL193" s="1"/>
      <c r="DYM193" s="1"/>
      <c r="DYN193" s="1"/>
      <c r="DYO193" s="1"/>
      <c r="DYP193" s="1"/>
      <c r="DYQ193" s="1"/>
      <c r="DYR193" s="1"/>
      <c r="DYS193" s="1"/>
      <c r="DYT193" s="1"/>
      <c r="DYU193" s="1"/>
      <c r="DYV193" s="1"/>
      <c r="DYW193" s="1"/>
      <c r="DYX193" s="1"/>
      <c r="DYY193" s="1"/>
      <c r="DYZ193" s="1"/>
      <c r="DZA193" s="1"/>
      <c r="DZB193" s="1"/>
      <c r="DZC193" s="1"/>
      <c r="DZD193" s="1"/>
      <c r="DZE193" s="1"/>
      <c r="DZF193" s="1"/>
      <c r="DZG193" s="1"/>
      <c r="DZH193" s="1"/>
      <c r="DZI193" s="1"/>
      <c r="DZJ193" s="1"/>
      <c r="DZK193" s="1"/>
      <c r="DZL193" s="1"/>
      <c r="DZM193" s="1"/>
      <c r="DZN193" s="1"/>
      <c r="DZO193" s="1"/>
      <c r="DZP193" s="1"/>
      <c r="DZQ193" s="1"/>
      <c r="DZR193" s="1"/>
      <c r="DZS193" s="1"/>
      <c r="DZT193" s="1"/>
      <c r="DZU193" s="1"/>
      <c r="DZV193" s="1"/>
      <c r="DZW193" s="1"/>
      <c r="DZX193" s="1"/>
      <c r="DZY193" s="1"/>
      <c r="DZZ193" s="1"/>
      <c r="EAA193" s="1"/>
      <c r="EAB193" s="1"/>
      <c r="EAC193" s="1"/>
      <c r="EAD193" s="1"/>
      <c r="EAE193" s="1"/>
      <c r="EAF193" s="1"/>
      <c r="EAG193" s="1"/>
      <c r="EAH193" s="1"/>
      <c r="EAI193" s="1"/>
      <c r="EAJ193" s="1"/>
      <c r="EAK193" s="1"/>
      <c r="EAL193" s="1"/>
      <c r="EAM193" s="1"/>
      <c r="EAN193" s="1"/>
      <c r="EAO193" s="1"/>
      <c r="EAP193" s="1"/>
      <c r="EAQ193" s="1"/>
      <c r="EAR193" s="1"/>
      <c r="EAS193" s="1"/>
      <c r="EAT193" s="1"/>
      <c r="EAU193" s="1"/>
      <c r="EAV193" s="1"/>
      <c r="EAW193" s="1"/>
      <c r="EAX193" s="1"/>
      <c r="EAY193" s="1"/>
      <c r="EAZ193" s="1"/>
      <c r="EBA193" s="1"/>
      <c r="EBB193" s="1"/>
      <c r="EBC193" s="1"/>
      <c r="EBD193" s="1"/>
      <c r="EBE193" s="1"/>
      <c r="EBF193" s="1"/>
      <c r="EBG193" s="1"/>
      <c r="EBH193" s="1"/>
      <c r="EBI193" s="1"/>
      <c r="EBJ193" s="1"/>
      <c r="EBK193" s="1"/>
      <c r="EBL193" s="1"/>
      <c r="EBM193" s="1"/>
      <c r="EBN193" s="1"/>
      <c r="EBO193" s="1"/>
      <c r="EBP193" s="1"/>
      <c r="EBQ193" s="1"/>
      <c r="EBR193" s="1"/>
      <c r="EBS193" s="1"/>
      <c r="EBT193" s="1"/>
      <c r="EBU193" s="1"/>
      <c r="EBV193" s="1"/>
      <c r="EBW193" s="1"/>
      <c r="EBX193" s="1"/>
      <c r="EBY193" s="1"/>
      <c r="EBZ193" s="1"/>
      <c r="ECA193" s="1"/>
      <c r="ECB193" s="1"/>
      <c r="ECC193" s="1"/>
      <c r="ECD193" s="1"/>
      <c r="ECE193" s="1"/>
      <c r="ECF193" s="1"/>
      <c r="ECG193" s="1"/>
      <c r="ECH193" s="1"/>
      <c r="ECI193" s="1"/>
      <c r="ECJ193" s="1"/>
      <c r="ECK193" s="1"/>
      <c r="ECL193" s="1"/>
      <c r="ECM193" s="1"/>
      <c r="ECN193" s="1"/>
      <c r="ECO193" s="1"/>
      <c r="ECP193" s="1"/>
      <c r="ECQ193" s="1"/>
      <c r="ECR193" s="1"/>
      <c r="ECS193" s="1"/>
      <c r="ECT193" s="1"/>
      <c r="ECU193" s="1"/>
      <c r="ECV193" s="1"/>
      <c r="ECW193" s="1"/>
      <c r="ECX193" s="1"/>
      <c r="ECY193" s="1"/>
      <c r="ECZ193" s="1"/>
      <c r="EDA193" s="1"/>
      <c r="EDB193" s="1"/>
      <c r="EDC193" s="1"/>
      <c r="EDD193" s="1"/>
      <c r="EDE193" s="1"/>
      <c r="EDF193" s="1"/>
      <c r="EDG193" s="1"/>
      <c r="EDH193" s="1"/>
      <c r="EDI193" s="1"/>
      <c r="EDJ193" s="1"/>
      <c r="EDK193" s="1"/>
      <c r="EDL193" s="1"/>
      <c r="EDM193" s="1"/>
      <c r="EDN193" s="1"/>
      <c r="EDO193" s="1"/>
      <c r="EDP193" s="1"/>
      <c r="EDQ193" s="1"/>
      <c r="EDR193" s="1"/>
      <c r="EDS193" s="1"/>
      <c r="EDT193" s="1"/>
      <c r="EDU193" s="1"/>
      <c r="EDV193" s="1"/>
      <c r="EDW193" s="1"/>
      <c r="EDX193" s="1"/>
      <c r="EDY193" s="1"/>
      <c r="EDZ193" s="1"/>
      <c r="EEA193" s="1"/>
      <c r="EEB193" s="1"/>
      <c r="EEC193" s="1"/>
      <c r="EED193" s="1"/>
      <c r="EEE193" s="1"/>
      <c r="EEF193" s="1"/>
      <c r="EEG193" s="1"/>
      <c r="EEH193" s="1"/>
      <c r="EEI193" s="1"/>
      <c r="EEJ193" s="1"/>
      <c r="EEK193" s="1"/>
      <c r="EEL193" s="1"/>
      <c r="EEM193" s="1"/>
      <c r="EEN193" s="1"/>
      <c r="EEO193" s="1"/>
      <c r="EEP193" s="1"/>
      <c r="EEQ193" s="1"/>
      <c r="EER193" s="1"/>
      <c r="EES193" s="1"/>
      <c r="EET193" s="1"/>
      <c r="EEU193" s="1"/>
      <c r="EEV193" s="1"/>
      <c r="EEW193" s="1"/>
      <c r="EEX193" s="1"/>
      <c r="EEY193" s="1"/>
      <c r="EEZ193" s="1"/>
      <c r="EFA193" s="1"/>
      <c r="EFB193" s="1"/>
      <c r="EFC193" s="1"/>
      <c r="EFD193" s="1"/>
      <c r="EFE193" s="1"/>
      <c r="EFF193" s="1"/>
      <c r="EFG193" s="1"/>
      <c r="EFH193" s="1"/>
      <c r="EFI193" s="1"/>
      <c r="EFJ193" s="1"/>
      <c r="EFK193" s="1"/>
      <c r="EFL193" s="1"/>
      <c r="EFM193" s="1"/>
      <c r="EFN193" s="1"/>
      <c r="EFO193" s="1"/>
      <c r="EFP193" s="1"/>
      <c r="EFQ193" s="1"/>
      <c r="EFR193" s="1"/>
      <c r="EFS193" s="1"/>
      <c r="EFT193" s="1"/>
      <c r="EFU193" s="1"/>
      <c r="EFV193" s="1"/>
      <c r="EFW193" s="1"/>
      <c r="EFX193" s="1"/>
      <c r="EFY193" s="1"/>
      <c r="EFZ193" s="1"/>
      <c r="EGA193" s="1"/>
      <c r="EGB193" s="1"/>
      <c r="EGC193" s="1"/>
      <c r="EGD193" s="1"/>
      <c r="EGE193" s="1"/>
      <c r="EGF193" s="1"/>
      <c r="EGG193" s="1"/>
      <c r="EGH193" s="1"/>
      <c r="EGI193" s="1"/>
      <c r="EGJ193" s="1"/>
      <c r="EGK193" s="1"/>
      <c r="EGL193" s="1"/>
      <c r="EGM193" s="1"/>
      <c r="EGN193" s="1"/>
      <c r="EGO193" s="1"/>
      <c r="EGP193" s="1"/>
      <c r="EGQ193" s="1"/>
      <c r="EGR193" s="1"/>
      <c r="EGS193" s="1"/>
      <c r="EGT193" s="1"/>
      <c r="EGU193" s="1"/>
      <c r="EGV193" s="1"/>
      <c r="EGW193" s="1"/>
      <c r="EGX193" s="1"/>
      <c r="EGY193" s="1"/>
      <c r="EGZ193" s="1"/>
      <c r="EHA193" s="1"/>
      <c r="EHB193" s="1"/>
      <c r="EHC193" s="1"/>
      <c r="EHD193" s="1"/>
      <c r="EHE193" s="1"/>
      <c r="EHF193" s="1"/>
      <c r="EHG193" s="1"/>
      <c r="EHH193" s="1"/>
      <c r="EHI193" s="1"/>
      <c r="EHJ193" s="1"/>
      <c r="EHK193" s="1"/>
      <c r="EHL193" s="1"/>
      <c r="EHM193" s="1"/>
      <c r="EHN193" s="1"/>
      <c r="EHO193" s="1"/>
      <c r="EHP193" s="1"/>
      <c r="EHQ193" s="1"/>
      <c r="EHR193" s="1"/>
      <c r="EHS193" s="1"/>
      <c r="EHT193" s="1"/>
      <c r="EHU193" s="1"/>
      <c r="EHV193" s="1"/>
      <c r="EHW193" s="1"/>
      <c r="EHX193" s="1"/>
      <c r="EHY193" s="1"/>
      <c r="EHZ193" s="1"/>
      <c r="EIA193" s="1"/>
      <c r="EIB193" s="1"/>
      <c r="EIC193" s="1"/>
      <c r="EID193" s="1"/>
      <c r="EIE193" s="1"/>
      <c r="EIF193" s="1"/>
      <c r="EIG193" s="1"/>
      <c r="EIH193" s="1"/>
      <c r="EII193" s="1"/>
      <c r="EIJ193" s="1"/>
      <c r="EIK193" s="1"/>
      <c r="EIL193" s="1"/>
      <c r="EIM193" s="1"/>
      <c r="EIN193" s="1"/>
      <c r="EIO193" s="1"/>
      <c r="EIP193" s="1"/>
      <c r="EIQ193" s="1"/>
      <c r="EIR193" s="1"/>
      <c r="EIS193" s="1"/>
      <c r="EIT193" s="1"/>
      <c r="EIU193" s="1"/>
      <c r="EIV193" s="1"/>
      <c r="EIW193" s="1"/>
      <c r="EIX193" s="1"/>
      <c r="EIY193" s="1"/>
      <c r="EIZ193" s="1"/>
      <c r="EJA193" s="1"/>
      <c r="EJB193" s="1"/>
      <c r="EJC193" s="1"/>
      <c r="EJD193" s="1"/>
      <c r="EJE193" s="1"/>
      <c r="EJF193" s="1"/>
      <c r="EJG193" s="1"/>
      <c r="EJH193" s="1"/>
      <c r="EJI193" s="1"/>
      <c r="EJJ193" s="1"/>
      <c r="EJK193" s="1"/>
      <c r="EJL193" s="1"/>
      <c r="EJM193" s="1"/>
      <c r="EJN193" s="1"/>
      <c r="EJO193" s="1"/>
      <c r="EJP193" s="1"/>
      <c r="EJQ193" s="1"/>
      <c r="EJR193" s="1"/>
      <c r="EJS193" s="1"/>
      <c r="EJT193" s="1"/>
      <c r="EJU193" s="1"/>
      <c r="EJV193" s="1"/>
      <c r="EJW193" s="1"/>
      <c r="EJX193" s="1"/>
      <c r="EJY193" s="1"/>
      <c r="EJZ193" s="1"/>
      <c r="EKA193" s="1"/>
      <c r="EKB193" s="1"/>
      <c r="EKC193" s="1"/>
      <c r="EKD193" s="1"/>
      <c r="EKE193" s="1"/>
      <c r="EKF193" s="1"/>
      <c r="EKG193" s="1"/>
      <c r="EKH193" s="1"/>
      <c r="EKI193" s="1"/>
      <c r="EKJ193" s="1"/>
      <c r="EKK193" s="1"/>
      <c r="EKL193" s="1"/>
      <c r="EKM193" s="1"/>
      <c r="EKN193" s="1"/>
      <c r="EKO193" s="1"/>
      <c r="EKP193" s="1"/>
      <c r="EKQ193" s="1"/>
      <c r="EKR193" s="1"/>
      <c r="EKS193" s="1"/>
      <c r="EKT193" s="1"/>
      <c r="EKU193" s="1"/>
      <c r="EKV193" s="1"/>
      <c r="EKW193" s="1"/>
      <c r="EKX193" s="1"/>
      <c r="EKY193" s="1"/>
      <c r="EKZ193" s="1"/>
      <c r="ELA193" s="1"/>
      <c r="ELB193" s="1"/>
      <c r="ELC193" s="1"/>
      <c r="ELD193" s="1"/>
      <c r="ELE193" s="1"/>
      <c r="ELF193" s="1"/>
      <c r="ELG193" s="1"/>
      <c r="ELH193" s="1"/>
      <c r="ELI193" s="1"/>
      <c r="ELJ193" s="1"/>
      <c r="ELK193" s="1"/>
      <c r="ELL193" s="1"/>
      <c r="ELM193" s="1"/>
      <c r="ELN193" s="1"/>
      <c r="ELO193" s="1"/>
      <c r="ELP193" s="1"/>
      <c r="ELQ193" s="1"/>
      <c r="ELR193" s="1"/>
      <c r="ELS193" s="1"/>
      <c r="ELT193" s="1"/>
      <c r="ELU193" s="1"/>
      <c r="ELV193" s="1"/>
      <c r="ELW193" s="1"/>
      <c r="ELX193" s="1"/>
      <c r="ELY193" s="1"/>
      <c r="ELZ193" s="1"/>
      <c r="EMA193" s="1"/>
      <c r="EMB193" s="1"/>
      <c r="EMC193" s="1"/>
      <c r="EMD193" s="1"/>
      <c r="EME193" s="1"/>
      <c r="EMF193" s="1"/>
      <c r="EMG193" s="1"/>
      <c r="EMH193" s="1"/>
      <c r="EMI193" s="1"/>
      <c r="EMJ193" s="1"/>
      <c r="EMK193" s="1"/>
      <c r="EML193" s="1"/>
      <c r="EMM193" s="1"/>
      <c r="EMN193" s="1"/>
      <c r="EMO193" s="1"/>
      <c r="EMP193" s="1"/>
      <c r="EMQ193" s="1"/>
      <c r="EMR193" s="1"/>
      <c r="EMS193" s="1"/>
      <c r="EMT193" s="1"/>
      <c r="EMU193" s="1"/>
      <c r="EMV193" s="1"/>
      <c r="EMW193" s="1"/>
      <c r="EMX193" s="1"/>
      <c r="EMY193" s="1"/>
      <c r="EMZ193" s="1"/>
      <c r="ENA193" s="1"/>
      <c r="ENB193" s="1"/>
      <c r="ENC193" s="1"/>
      <c r="END193" s="1"/>
      <c r="ENE193" s="1"/>
      <c r="ENF193" s="1"/>
      <c r="ENG193" s="1"/>
      <c r="ENH193" s="1"/>
      <c r="ENI193" s="1"/>
      <c r="ENJ193" s="1"/>
      <c r="ENK193" s="1"/>
      <c r="ENL193" s="1"/>
      <c r="ENM193" s="1"/>
      <c r="ENN193" s="1"/>
      <c r="ENO193" s="1"/>
      <c r="ENP193" s="1"/>
      <c r="ENQ193" s="1"/>
      <c r="ENR193" s="1"/>
      <c r="ENS193" s="1"/>
      <c r="ENT193" s="1"/>
      <c r="ENU193" s="1"/>
      <c r="ENV193" s="1"/>
      <c r="ENW193" s="1"/>
      <c r="ENX193" s="1"/>
      <c r="ENY193" s="1"/>
      <c r="ENZ193" s="1"/>
      <c r="EOA193" s="1"/>
      <c r="EOB193" s="1"/>
      <c r="EOC193" s="1"/>
      <c r="EOD193" s="1"/>
      <c r="EOE193" s="1"/>
      <c r="EOF193" s="1"/>
      <c r="EOG193" s="1"/>
      <c r="EOH193" s="1"/>
      <c r="EOI193" s="1"/>
      <c r="EOJ193" s="1"/>
      <c r="EOK193" s="1"/>
      <c r="EOL193" s="1"/>
      <c r="EOM193" s="1"/>
      <c r="EON193" s="1"/>
      <c r="EOO193" s="1"/>
      <c r="EOP193" s="1"/>
      <c r="EOQ193" s="1"/>
      <c r="EOR193" s="1"/>
      <c r="EOS193" s="1"/>
      <c r="EOT193" s="1"/>
      <c r="EOU193" s="1"/>
      <c r="EOV193" s="1"/>
      <c r="EOW193" s="1"/>
      <c r="EOX193" s="1"/>
      <c r="EOY193" s="1"/>
      <c r="EOZ193" s="1"/>
      <c r="EPA193" s="1"/>
      <c r="EPB193" s="1"/>
      <c r="EPC193" s="1"/>
      <c r="EPD193" s="1"/>
      <c r="EPE193" s="1"/>
      <c r="EPF193" s="1"/>
      <c r="EPG193" s="1"/>
      <c r="EPH193" s="1"/>
      <c r="EPI193" s="1"/>
      <c r="EPJ193" s="1"/>
      <c r="EPK193" s="1"/>
      <c r="EPL193" s="1"/>
      <c r="EPM193" s="1"/>
      <c r="EPN193" s="1"/>
      <c r="EPO193" s="1"/>
      <c r="EPP193" s="1"/>
      <c r="EPQ193" s="1"/>
      <c r="EPR193" s="1"/>
      <c r="EPS193" s="1"/>
      <c r="EPT193" s="1"/>
      <c r="EPU193" s="1"/>
      <c r="EPV193" s="1"/>
      <c r="EPW193" s="1"/>
      <c r="EPX193" s="1"/>
      <c r="EPY193" s="1"/>
      <c r="EPZ193" s="1"/>
      <c r="EQA193" s="1"/>
      <c r="EQB193" s="1"/>
      <c r="EQC193" s="1"/>
      <c r="EQD193" s="1"/>
      <c r="EQE193" s="1"/>
      <c r="EQF193" s="1"/>
      <c r="EQG193" s="1"/>
      <c r="EQH193" s="1"/>
      <c r="EQI193" s="1"/>
      <c r="EQJ193" s="1"/>
      <c r="EQK193" s="1"/>
      <c r="EQL193" s="1"/>
      <c r="EQM193" s="1"/>
      <c r="EQN193" s="1"/>
      <c r="EQO193" s="1"/>
      <c r="EQP193" s="1"/>
      <c r="EQQ193" s="1"/>
      <c r="EQR193" s="1"/>
      <c r="EQS193" s="1"/>
      <c r="EQT193" s="1"/>
      <c r="EQU193" s="1"/>
      <c r="EQV193" s="1"/>
      <c r="EQW193" s="1"/>
      <c r="EQX193" s="1"/>
      <c r="EQY193" s="1"/>
      <c r="EQZ193" s="1"/>
      <c r="ERA193" s="1"/>
      <c r="ERB193" s="1"/>
      <c r="ERC193" s="1"/>
      <c r="ERD193" s="1"/>
      <c r="ERE193" s="1"/>
      <c r="ERF193" s="1"/>
      <c r="ERG193" s="1"/>
      <c r="ERH193" s="1"/>
      <c r="ERI193" s="1"/>
      <c r="ERJ193" s="1"/>
      <c r="ERK193" s="1"/>
      <c r="ERL193" s="1"/>
      <c r="ERM193" s="1"/>
      <c r="ERN193" s="1"/>
      <c r="ERO193" s="1"/>
      <c r="ERP193" s="1"/>
      <c r="ERQ193" s="1"/>
      <c r="ERR193" s="1"/>
      <c r="ERS193" s="1"/>
      <c r="ERT193" s="1"/>
      <c r="ERU193" s="1"/>
      <c r="ERV193" s="1"/>
      <c r="ERW193" s="1"/>
      <c r="ERX193" s="1"/>
      <c r="ERY193" s="1"/>
      <c r="ERZ193" s="1"/>
      <c r="ESA193" s="1"/>
      <c r="ESB193" s="1"/>
      <c r="ESC193" s="1"/>
      <c r="ESD193" s="1"/>
      <c r="ESE193" s="1"/>
      <c r="ESF193" s="1"/>
      <c r="ESG193" s="1"/>
      <c r="ESH193" s="1"/>
      <c r="ESI193" s="1"/>
      <c r="ESJ193" s="1"/>
      <c r="ESK193" s="1"/>
      <c r="ESL193" s="1"/>
      <c r="ESM193" s="1"/>
      <c r="ESN193" s="1"/>
      <c r="ESO193" s="1"/>
      <c r="ESP193" s="1"/>
      <c r="ESQ193" s="1"/>
      <c r="ESR193" s="1"/>
      <c r="ESS193" s="1"/>
      <c r="EST193" s="1"/>
      <c r="ESU193" s="1"/>
      <c r="ESV193" s="1"/>
      <c r="ESW193" s="1"/>
      <c r="ESX193" s="1"/>
      <c r="ESY193" s="1"/>
      <c r="ESZ193" s="1"/>
      <c r="ETA193" s="1"/>
      <c r="ETB193" s="1"/>
      <c r="ETC193" s="1"/>
      <c r="ETD193" s="1"/>
      <c r="ETE193" s="1"/>
      <c r="ETF193" s="1"/>
      <c r="ETG193" s="1"/>
      <c r="ETH193" s="1"/>
      <c r="ETI193" s="1"/>
      <c r="ETJ193" s="1"/>
      <c r="ETK193" s="1"/>
      <c r="ETL193" s="1"/>
      <c r="ETM193" s="1"/>
      <c r="ETN193" s="1"/>
      <c r="ETO193" s="1"/>
      <c r="ETP193" s="1"/>
      <c r="ETQ193" s="1"/>
      <c r="ETR193" s="1"/>
      <c r="ETS193" s="1"/>
      <c r="ETT193" s="1"/>
      <c r="ETU193" s="1"/>
      <c r="ETV193" s="1"/>
      <c r="ETW193" s="1"/>
      <c r="ETX193" s="1"/>
      <c r="ETY193" s="1"/>
      <c r="ETZ193" s="1"/>
      <c r="EUA193" s="1"/>
      <c r="EUB193" s="1"/>
      <c r="EUC193" s="1"/>
      <c r="EUD193" s="1"/>
      <c r="EUE193" s="1"/>
      <c r="EUF193" s="1"/>
      <c r="EUG193" s="1"/>
      <c r="EUH193" s="1"/>
      <c r="EUI193" s="1"/>
      <c r="EUJ193" s="1"/>
      <c r="EUK193" s="1"/>
      <c r="EUL193" s="1"/>
      <c r="EUM193" s="1"/>
      <c r="EUN193" s="1"/>
      <c r="EUO193" s="1"/>
      <c r="EUP193" s="1"/>
      <c r="EUQ193" s="1"/>
      <c r="EUR193" s="1"/>
      <c r="EUS193" s="1"/>
      <c r="EUT193" s="1"/>
      <c r="EUU193" s="1"/>
      <c r="EUV193" s="1"/>
      <c r="EUW193" s="1"/>
      <c r="EUX193" s="1"/>
      <c r="EUY193" s="1"/>
      <c r="EUZ193" s="1"/>
      <c r="EVA193" s="1"/>
      <c r="EVB193" s="1"/>
      <c r="EVC193" s="1"/>
      <c r="EVD193" s="1"/>
      <c r="EVE193" s="1"/>
      <c r="EVF193" s="1"/>
      <c r="EVG193" s="1"/>
      <c r="EVH193" s="1"/>
      <c r="EVI193" s="1"/>
      <c r="EVJ193" s="1"/>
      <c r="EVK193" s="1"/>
      <c r="EVL193" s="1"/>
      <c r="EVM193" s="1"/>
      <c r="EVN193" s="1"/>
      <c r="EVO193" s="1"/>
      <c r="EVP193" s="1"/>
      <c r="EVQ193" s="1"/>
      <c r="EVR193" s="1"/>
      <c r="EVS193" s="1"/>
      <c r="EVT193" s="1"/>
      <c r="EVU193" s="1"/>
      <c r="EVV193" s="1"/>
      <c r="EVW193" s="1"/>
      <c r="EVX193" s="1"/>
      <c r="EVY193" s="1"/>
      <c r="EVZ193" s="1"/>
      <c r="EWA193" s="1"/>
      <c r="EWB193" s="1"/>
      <c r="EWC193" s="1"/>
      <c r="EWD193" s="1"/>
      <c r="EWE193" s="1"/>
      <c r="EWF193" s="1"/>
      <c r="EWG193" s="1"/>
      <c r="EWH193" s="1"/>
      <c r="EWI193" s="1"/>
      <c r="EWJ193" s="1"/>
      <c r="EWK193" s="1"/>
      <c r="EWL193" s="1"/>
      <c r="EWM193" s="1"/>
      <c r="EWN193" s="1"/>
      <c r="EWO193" s="1"/>
      <c r="EWP193" s="1"/>
      <c r="EWQ193" s="1"/>
      <c r="EWR193" s="1"/>
      <c r="EWS193" s="1"/>
      <c r="EWT193" s="1"/>
      <c r="EWU193" s="1"/>
      <c r="EWV193" s="1"/>
      <c r="EWW193" s="1"/>
      <c r="EWX193" s="1"/>
      <c r="EWY193" s="1"/>
      <c r="EWZ193" s="1"/>
      <c r="EXA193" s="1"/>
      <c r="EXB193" s="1"/>
      <c r="EXC193" s="1"/>
      <c r="EXD193" s="1"/>
      <c r="EXE193" s="1"/>
      <c r="EXF193" s="1"/>
      <c r="EXG193" s="1"/>
      <c r="EXH193" s="1"/>
      <c r="EXI193" s="1"/>
      <c r="EXJ193" s="1"/>
      <c r="EXK193" s="1"/>
      <c r="EXL193" s="1"/>
      <c r="EXM193" s="1"/>
      <c r="EXN193" s="1"/>
      <c r="EXO193" s="1"/>
      <c r="EXP193" s="1"/>
      <c r="EXQ193" s="1"/>
      <c r="EXR193" s="1"/>
      <c r="EXS193" s="1"/>
      <c r="EXT193" s="1"/>
      <c r="EXU193" s="1"/>
      <c r="EXV193" s="1"/>
      <c r="EXW193" s="1"/>
      <c r="EXX193" s="1"/>
      <c r="EXY193" s="1"/>
      <c r="EXZ193" s="1"/>
      <c r="EYA193" s="1"/>
      <c r="EYB193" s="1"/>
      <c r="EYC193" s="1"/>
      <c r="EYD193" s="1"/>
      <c r="EYE193" s="1"/>
      <c r="EYF193" s="1"/>
      <c r="EYG193" s="1"/>
      <c r="EYH193" s="1"/>
      <c r="EYI193" s="1"/>
      <c r="EYJ193" s="1"/>
      <c r="EYK193" s="1"/>
      <c r="EYL193" s="1"/>
      <c r="EYM193" s="1"/>
      <c r="EYN193" s="1"/>
      <c r="EYO193" s="1"/>
      <c r="EYP193" s="1"/>
      <c r="EYQ193" s="1"/>
      <c r="EYR193" s="1"/>
      <c r="EYS193" s="1"/>
      <c r="EYT193" s="1"/>
      <c r="EYU193" s="1"/>
      <c r="EYV193" s="1"/>
      <c r="EYW193" s="1"/>
      <c r="EYX193" s="1"/>
      <c r="EYY193" s="1"/>
      <c r="EYZ193" s="1"/>
      <c r="EZA193" s="1"/>
      <c r="EZB193" s="1"/>
      <c r="EZC193" s="1"/>
      <c r="EZD193" s="1"/>
      <c r="EZE193" s="1"/>
      <c r="EZF193" s="1"/>
      <c r="EZG193" s="1"/>
      <c r="EZH193" s="1"/>
      <c r="EZI193" s="1"/>
      <c r="EZJ193" s="1"/>
      <c r="EZK193" s="1"/>
      <c r="EZL193" s="1"/>
      <c r="EZM193" s="1"/>
      <c r="EZN193" s="1"/>
      <c r="EZO193" s="1"/>
      <c r="EZP193" s="1"/>
      <c r="EZQ193" s="1"/>
      <c r="EZR193" s="1"/>
      <c r="EZS193" s="1"/>
      <c r="EZT193" s="1"/>
      <c r="EZU193" s="1"/>
      <c r="EZV193" s="1"/>
      <c r="EZW193" s="1"/>
      <c r="EZX193" s="1"/>
      <c r="EZY193" s="1"/>
      <c r="EZZ193" s="1"/>
      <c r="FAA193" s="1"/>
      <c r="FAB193" s="1"/>
      <c r="FAC193" s="1"/>
      <c r="FAD193" s="1"/>
      <c r="FAE193" s="1"/>
      <c r="FAF193" s="1"/>
      <c r="FAG193" s="1"/>
      <c r="FAH193" s="1"/>
      <c r="FAI193" s="1"/>
      <c r="FAJ193" s="1"/>
      <c r="FAK193" s="1"/>
      <c r="FAL193" s="1"/>
      <c r="FAM193" s="1"/>
      <c r="FAN193" s="1"/>
      <c r="FAO193" s="1"/>
      <c r="FAP193" s="1"/>
      <c r="FAQ193" s="1"/>
      <c r="FAR193" s="1"/>
      <c r="FAS193" s="1"/>
      <c r="FAT193" s="1"/>
      <c r="FAU193" s="1"/>
      <c r="FAV193" s="1"/>
      <c r="FAW193" s="1"/>
      <c r="FAX193" s="1"/>
      <c r="FAY193" s="1"/>
      <c r="FAZ193" s="1"/>
      <c r="FBA193" s="1"/>
      <c r="FBB193" s="1"/>
      <c r="FBC193" s="1"/>
      <c r="FBD193" s="1"/>
      <c r="FBE193" s="1"/>
      <c r="FBF193" s="1"/>
      <c r="FBG193" s="1"/>
      <c r="FBH193" s="1"/>
      <c r="FBI193" s="1"/>
      <c r="FBJ193" s="1"/>
      <c r="FBK193" s="1"/>
      <c r="FBL193" s="1"/>
      <c r="FBM193" s="1"/>
      <c r="FBN193" s="1"/>
      <c r="FBO193" s="1"/>
      <c r="FBP193" s="1"/>
      <c r="FBQ193" s="1"/>
      <c r="FBR193" s="1"/>
      <c r="FBS193" s="1"/>
      <c r="FBT193" s="1"/>
      <c r="FBU193" s="1"/>
      <c r="FBV193" s="1"/>
      <c r="FBW193" s="1"/>
      <c r="FBX193" s="1"/>
      <c r="FBY193" s="1"/>
      <c r="FBZ193" s="1"/>
      <c r="FCA193" s="1"/>
      <c r="FCB193" s="1"/>
      <c r="FCC193" s="1"/>
      <c r="FCD193" s="1"/>
      <c r="FCE193" s="1"/>
      <c r="FCF193" s="1"/>
      <c r="FCG193" s="1"/>
      <c r="FCH193" s="1"/>
      <c r="FCI193" s="1"/>
      <c r="FCJ193" s="1"/>
      <c r="FCK193" s="1"/>
      <c r="FCL193" s="1"/>
      <c r="FCM193" s="1"/>
      <c r="FCN193" s="1"/>
      <c r="FCO193" s="1"/>
      <c r="FCP193" s="1"/>
      <c r="FCQ193" s="1"/>
      <c r="FCR193" s="1"/>
      <c r="FCS193" s="1"/>
      <c r="FCT193" s="1"/>
      <c r="FCU193" s="1"/>
      <c r="FCV193" s="1"/>
      <c r="FCW193" s="1"/>
      <c r="FCX193" s="1"/>
      <c r="FCY193" s="1"/>
      <c r="FCZ193" s="1"/>
      <c r="FDA193" s="1"/>
      <c r="FDB193" s="1"/>
      <c r="FDC193" s="1"/>
      <c r="FDD193" s="1"/>
      <c r="FDE193" s="1"/>
      <c r="FDF193" s="1"/>
      <c r="FDG193" s="1"/>
      <c r="FDH193" s="1"/>
      <c r="FDI193" s="1"/>
      <c r="FDJ193" s="1"/>
      <c r="FDK193" s="1"/>
      <c r="FDL193" s="1"/>
      <c r="FDM193" s="1"/>
      <c r="FDN193" s="1"/>
      <c r="FDO193" s="1"/>
      <c r="FDP193" s="1"/>
      <c r="FDQ193" s="1"/>
      <c r="FDR193" s="1"/>
      <c r="FDS193" s="1"/>
      <c r="FDT193" s="1"/>
      <c r="FDU193" s="1"/>
      <c r="FDV193" s="1"/>
      <c r="FDW193" s="1"/>
      <c r="FDX193" s="1"/>
      <c r="FDY193" s="1"/>
      <c r="FDZ193" s="1"/>
      <c r="FEA193" s="1"/>
      <c r="FEB193" s="1"/>
      <c r="FEC193" s="1"/>
      <c r="FED193" s="1"/>
      <c r="FEE193" s="1"/>
      <c r="FEF193" s="1"/>
      <c r="FEG193" s="1"/>
      <c r="FEH193" s="1"/>
      <c r="FEI193" s="1"/>
      <c r="FEJ193" s="1"/>
      <c r="FEK193" s="1"/>
      <c r="FEL193" s="1"/>
      <c r="FEM193" s="1"/>
      <c r="FEN193" s="1"/>
      <c r="FEO193" s="1"/>
      <c r="FEP193" s="1"/>
      <c r="FEQ193" s="1"/>
      <c r="FER193" s="1"/>
      <c r="FES193" s="1"/>
      <c r="FET193" s="1"/>
      <c r="FEU193" s="1"/>
      <c r="FEV193" s="1"/>
      <c r="FEW193" s="1"/>
      <c r="FEX193" s="1"/>
      <c r="FEY193" s="1"/>
      <c r="FEZ193" s="1"/>
      <c r="FFA193" s="1"/>
      <c r="FFB193" s="1"/>
      <c r="FFC193" s="1"/>
      <c r="FFD193" s="1"/>
      <c r="FFE193" s="1"/>
      <c r="FFF193" s="1"/>
      <c r="FFG193" s="1"/>
      <c r="FFH193" s="1"/>
      <c r="FFI193" s="1"/>
      <c r="FFJ193" s="1"/>
      <c r="FFK193" s="1"/>
      <c r="FFL193" s="1"/>
      <c r="FFM193" s="1"/>
      <c r="FFN193" s="1"/>
      <c r="FFO193" s="1"/>
      <c r="FFP193" s="1"/>
      <c r="FFQ193" s="1"/>
      <c r="FFR193" s="1"/>
      <c r="FFS193" s="1"/>
      <c r="FFT193" s="1"/>
      <c r="FFU193" s="1"/>
      <c r="FFV193" s="1"/>
      <c r="FFW193" s="1"/>
      <c r="FFX193" s="1"/>
      <c r="FFY193" s="1"/>
      <c r="FFZ193" s="1"/>
      <c r="FGA193" s="1"/>
      <c r="FGB193" s="1"/>
      <c r="FGC193" s="1"/>
      <c r="FGD193" s="1"/>
      <c r="FGE193" s="1"/>
      <c r="FGF193" s="1"/>
      <c r="FGG193" s="1"/>
      <c r="FGH193" s="1"/>
      <c r="FGI193" s="1"/>
      <c r="FGJ193" s="1"/>
      <c r="FGK193" s="1"/>
      <c r="FGL193" s="1"/>
      <c r="FGM193" s="1"/>
      <c r="FGN193" s="1"/>
      <c r="FGO193" s="1"/>
      <c r="FGP193" s="1"/>
      <c r="FGQ193" s="1"/>
      <c r="FGR193" s="1"/>
      <c r="FGS193" s="1"/>
      <c r="FGT193" s="1"/>
      <c r="FGU193" s="1"/>
      <c r="FGV193" s="1"/>
      <c r="FGW193" s="1"/>
      <c r="FGX193" s="1"/>
      <c r="FGY193" s="1"/>
      <c r="FGZ193" s="1"/>
      <c r="FHA193" s="1"/>
      <c r="FHB193" s="1"/>
      <c r="FHC193" s="1"/>
      <c r="FHD193" s="1"/>
      <c r="FHE193" s="1"/>
      <c r="FHF193" s="1"/>
      <c r="FHG193" s="1"/>
      <c r="FHH193" s="1"/>
      <c r="FHI193" s="1"/>
      <c r="FHJ193" s="1"/>
      <c r="FHK193" s="1"/>
      <c r="FHL193" s="1"/>
      <c r="FHM193" s="1"/>
      <c r="FHN193" s="1"/>
      <c r="FHO193" s="1"/>
      <c r="FHP193" s="1"/>
      <c r="FHQ193" s="1"/>
      <c r="FHR193" s="1"/>
      <c r="FHS193" s="1"/>
      <c r="FHT193" s="1"/>
      <c r="FHU193" s="1"/>
      <c r="FHV193" s="1"/>
      <c r="FHW193" s="1"/>
      <c r="FHX193" s="1"/>
      <c r="FHY193" s="1"/>
      <c r="FHZ193" s="1"/>
      <c r="FIA193" s="1"/>
      <c r="FIB193" s="1"/>
      <c r="FIC193" s="1"/>
      <c r="FID193" s="1"/>
      <c r="FIE193" s="1"/>
      <c r="FIF193" s="1"/>
      <c r="FIG193" s="1"/>
      <c r="FIH193" s="1"/>
      <c r="FII193" s="1"/>
      <c r="FIJ193" s="1"/>
      <c r="FIK193" s="1"/>
      <c r="FIL193" s="1"/>
      <c r="FIM193" s="1"/>
      <c r="FIN193" s="1"/>
      <c r="FIO193" s="1"/>
      <c r="FIP193" s="1"/>
      <c r="FIQ193" s="1"/>
      <c r="FIR193" s="1"/>
      <c r="FIS193" s="1"/>
      <c r="FIT193" s="1"/>
      <c r="FIU193" s="1"/>
      <c r="FIV193" s="1"/>
      <c r="FIW193" s="1"/>
      <c r="FIX193" s="1"/>
      <c r="FIY193" s="1"/>
      <c r="FIZ193" s="1"/>
      <c r="FJA193" s="1"/>
      <c r="FJB193" s="1"/>
      <c r="FJC193" s="1"/>
      <c r="FJD193" s="1"/>
      <c r="FJE193" s="1"/>
      <c r="FJF193" s="1"/>
      <c r="FJG193" s="1"/>
      <c r="FJH193" s="1"/>
      <c r="FJI193" s="1"/>
      <c r="FJJ193" s="1"/>
      <c r="FJK193" s="1"/>
      <c r="FJL193" s="1"/>
      <c r="FJM193" s="1"/>
      <c r="FJN193" s="1"/>
      <c r="FJO193" s="1"/>
      <c r="FJP193" s="1"/>
      <c r="FJQ193" s="1"/>
      <c r="FJR193" s="1"/>
      <c r="FJS193" s="1"/>
      <c r="FJT193" s="1"/>
      <c r="FJU193" s="1"/>
      <c r="FJV193" s="1"/>
      <c r="FJW193" s="1"/>
      <c r="FJX193" s="1"/>
      <c r="FJY193" s="1"/>
      <c r="FJZ193" s="1"/>
      <c r="FKA193" s="1"/>
      <c r="FKB193" s="1"/>
      <c r="FKC193" s="1"/>
      <c r="FKD193" s="1"/>
      <c r="FKE193" s="1"/>
      <c r="FKF193" s="1"/>
      <c r="FKG193" s="1"/>
      <c r="FKH193" s="1"/>
      <c r="FKI193" s="1"/>
      <c r="FKJ193" s="1"/>
      <c r="FKK193" s="1"/>
      <c r="FKL193" s="1"/>
      <c r="FKM193" s="1"/>
      <c r="FKN193" s="1"/>
      <c r="FKO193" s="1"/>
      <c r="FKP193" s="1"/>
      <c r="FKQ193" s="1"/>
      <c r="FKR193" s="1"/>
      <c r="FKS193" s="1"/>
      <c r="FKT193" s="1"/>
      <c r="FKU193" s="1"/>
      <c r="FKV193" s="1"/>
      <c r="FKW193" s="1"/>
      <c r="FKX193" s="1"/>
      <c r="FKY193" s="1"/>
      <c r="FKZ193" s="1"/>
      <c r="FLA193" s="1"/>
      <c r="FLB193" s="1"/>
      <c r="FLC193" s="1"/>
      <c r="FLD193" s="1"/>
      <c r="FLE193" s="1"/>
      <c r="FLF193" s="1"/>
      <c r="FLG193" s="1"/>
      <c r="FLH193" s="1"/>
      <c r="FLI193" s="1"/>
      <c r="FLJ193" s="1"/>
      <c r="FLK193" s="1"/>
      <c r="FLL193" s="1"/>
      <c r="FLM193" s="1"/>
      <c r="FLN193" s="1"/>
      <c r="FLO193" s="1"/>
      <c r="FLP193" s="1"/>
      <c r="FLQ193" s="1"/>
      <c r="FLR193" s="1"/>
      <c r="FLS193" s="1"/>
      <c r="FLT193" s="1"/>
      <c r="FLU193" s="1"/>
      <c r="FLV193" s="1"/>
      <c r="FLW193" s="1"/>
      <c r="FLX193" s="1"/>
      <c r="FLY193" s="1"/>
      <c r="FLZ193" s="1"/>
      <c r="FMA193" s="1"/>
      <c r="FMB193" s="1"/>
      <c r="FMC193" s="1"/>
      <c r="FMD193" s="1"/>
      <c r="FME193" s="1"/>
      <c r="FMF193" s="1"/>
      <c r="FMG193" s="1"/>
      <c r="FMH193" s="1"/>
      <c r="FMI193" s="1"/>
      <c r="FMJ193" s="1"/>
      <c r="FMK193" s="1"/>
      <c r="FML193" s="1"/>
      <c r="FMM193" s="1"/>
      <c r="FMN193" s="1"/>
      <c r="FMO193" s="1"/>
      <c r="FMP193" s="1"/>
      <c r="FMQ193" s="1"/>
      <c r="FMR193" s="1"/>
      <c r="FMS193" s="1"/>
      <c r="FMT193" s="1"/>
      <c r="FMU193" s="1"/>
      <c r="FMV193" s="1"/>
      <c r="FMW193" s="1"/>
      <c r="FMX193" s="1"/>
      <c r="FMY193" s="1"/>
      <c r="FMZ193" s="1"/>
      <c r="FNA193" s="1"/>
      <c r="FNB193" s="1"/>
      <c r="FNC193" s="1"/>
      <c r="FND193" s="1"/>
      <c r="FNE193" s="1"/>
      <c r="FNF193" s="1"/>
      <c r="FNG193" s="1"/>
      <c r="FNH193" s="1"/>
      <c r="FNI193" s="1"/>
      <c r="FNJ193" s="1"/>
      <c r="FNK193" s="1"/>
      <c r="FNL193" s="1"/>
      <c r="FNM193" s="1"/>
      <c r="FNN193" s="1"/>
      <c r="FNO193" s="1"/>
      <c r="FNP193" s="1"/>
      <c r="FNQ193" s="1"/>
      <c r="FNR193" s="1"/>
      <c r="FNS193" s="1"/>
      <c r="FNT193" s="1"/>
      <c r="FNU193" s="1"/>
      <c r="FNV193" s="1"/>
      <c r="FNW193" s="1"/>
      <c r="FNX193" s="1"/>
      <c r="FNY193" s="1"/>
      <c r="FNZ193" s="1"/>
      <c r="FOA193" s="1"/>
      <c r="FOB193" s="1"/>
      <c r="FOC193" s="1"/>
      <c r="FOD193" s="1"/>
      <c r="FOE193" s="1"/>
      <c r="FOF193" s="1"/>
      <c r="FOG193" s="1"/>
      <c r="FOH193" s="1"/>
      <c r="FOI193" s="1"/>
      <c r="FOJ193" s="1"/>
      <c r="FOK193" s="1"/>
      <c r="FOL193" s="1"/>
      <c r="FOM193" s="1"/>
      <c r="FON193" s="1"/>
      <c r="FOO193" s="1"/>
      <c r="FOP193" s="1"/>
      <c r="FOQ193" s="1"/>
      <c r="FOR193" s="1"/>
      <c r="FOS193" s="1"/>
      <c r="FOT193" s="1"/>
      <c r="FOU193" s="1"/>
      <c r="FOV193" s="1"/>
      <c r="FOW193" s="1"/>
      <c r="FOX193" s="1"/>
      <c r="FOY193" s="1"/>
      <c r="FOZ193" s="1"/>
      <c r="FPA193" s="1"/>
      <c r="FPB193" s="1"/>
      <c r="FPC193" s="1"/>
      <c r="FPD193" s="1"/>
      <c r="FPE193" s="1"/>
      <c r="FPF193" s="1"/>
      <c r="FPG193" s="1"/>
      <c r="FPH193" s="1"/>
      <c r="FPI193" s="1"/>
      <c r="FPJ193" s="1"/>
      <c r="FPK193" s="1"/>
      <c r="FPL193" s="1"/>
      <c r="FPM193" s="1"/>
      <c r="FPN193" s="1"/>
      <c r="FPO193" s="1"/>
      <c r="FPP193" s="1"/>
      <c r="FPQ193" s="1"/>
      <c r="FPR193" s="1"/>
      <c r="FPS193" s="1"/>
      <c r="FPT193" s="1"/>
      <c r="FPU193" s="1"/>
      <c r="FPV193" s="1"/>
      <c r="FPW193" s="1"/>
      <c r="FPX193" s="1"/>
      <c r="FPY193" s="1"/>
      <c r="FPZ193" s="1"/>
      <c r="FQA193" s="1"/>
      <c r="FQB193" s="1"/>
      <c r="FQC193" s="1"/>
      <c r="FQD193" s="1"/>
      <c r="FQE193" s="1"/>
      <c r="FQF193" s="1"/>
      <c r="FQG193" s="1"/>
      <c r="FQH193" s="1"/>
      <c r="FQI193" s="1"/>
      <c r="FQJ193" s="1"/>
      <c r="FQK193" s="1"/>
      <c r="FQL193" s="1"/>
      <c r="FQM193" s="1"/>
      <c r="FQN193" s="1"/>
      <c r="FQO193" s="1"/>
      <c r="FQP193" s="1"/>
      <c r="FQQ193" s="1"/>
      <c r="FQR193" s="1"/>
      <c r="FQS193" s="1"/>
      <c r="FQT193" s="1"/>
      <c r="FQU193" s="1"/>
      <c r="FQV193" s="1"/>
      <c r="FQW193" s="1"/>
      <c r="FQX193" s="1"/>
      <c r="FQY193" s="1"/>
      <c r="FQZ193" s="1"/>
      <c r="FRA193" s="1"/>
      <c r="FRB193" s="1"/>
      <c r="FRC193" s="1"/>
      <c r="FRD193" s="1"/>
      <c r="FRE193" s="1"/>
      <c r="FRF193" s="1"/>
      <c r="FRG193" s="1"/>
      <c r="FRH193" s="1"/>
      <c r="FRI193" s="1"/>
      <c r="FRJ193" s="1"/>
      <c r="FRK193" s="1"/>
      <c r="FRL193" s="1"/>
      <c r="FRM193" s="1"/>
      <c r="FRN193" s="1"/>
      <c r="FRO193" s="1"/>
      <c r="FRP193" s="1"/>
      <c r="FRQ193" s="1"/>
      <c r="FRR193" s="1"/>
      <c r="FRS193" s="1"/>
      <c r="FRT193" s="1"/>
      <c r="FRU193" s="1"/>
      <c r="FRV193" s="1"/>
      <c r="FRW193" s="1"/>
      <c r="FRX193" s="1"/>
      <c r="FRY193" s="1"/>
      <c r="FRZ193" s="1"/>
      <c r="FSA193" s="1"/>
      <c r="FSB193" s="1"/>
      <c r="FSC193" s="1"/>
      <c r="FSD193" s="1"/>
      <c r="FSE193" s="1"/>
      <c r="FSF193" s="1"/>
      <c r="FSG193" s="1"/>
      <c r="FSH193" s="1"/>
      <c r="FSI193" s="1"/>
      <c r="FSJ193" s="1"/>
      <c r="FSK193" s="1"/>
      <c r="FSL193" s="1"/>
      <c r="FSM193" s="1"/>
      <c r="FSN193" s="1"/>
      <c r="FSO193" s="1"/>
      <c r="FSP193" s="1"/>
      <c r="FSQ193" s="1"/>
      <c r="FSR193" s="1"/>
      <c r="FSS193" s="1"/>
      <c r="FST193" s="1"/>
      <c r="FSU193" s="1"/>
      <c r="FSV193" s="1"/>
      <c r="FSW193" s="1"/>
      <c r="FSX193" s="1"/>
      <c r="FSY193" s="1"/>
      <c r="FSZ193" s="1"/>
      <c r="FTA193" s="1"/>
      <c r="FTB193" s="1"/>
      <c r="FTC193" s="1"/>
      <c r="FTD193" s="1"/>
      <c r="FTE193" s="1"/>
      <c r="FTF193" s="1"/>
      <c r="FTG193" s="1"/>
      <c r="FTH193" s="1"/>
      <c r="FTI193" s="1"/>
      <c r="FTJ193" s="1"/>
      <c r="FTK193" s="1"/>
      <c r="FTL193" s="1"/>
      <c r="FTM193" s="1"/>
      <c r="FTN193" s="1"/>
      <c r="FTO193" s="1"/>
      <c r="FTP193" s="1"/>
      <c r="FTQ193" s="1"/>
      <c r="FTR193" s="1"/>
      <c r="FTS193" s="1"/>
      <c r="FTT193" s="1"/>
      <c r="FTU193" s="1"/>
      <c r="FTV193" s="1"/>
      <c r="FTW193" s="1"/>
      <c r="FTX193" s="1"/>
      <c r="FTY193" s="1"/>
      <c r="FTZ193" s="1"/>
      <c r="FUA193" s="1"/>
      <c r="FUB193" s="1"/>
      <c r="FUC193" s="1"/>
      <c r="FUD193" s="1"/>
      <c r="FUE193" s="1"/>
      <c r="FUF193" s="1"/>
      <c r="FUG193" s="1"/>
      <c r="FUH193" s="1"/>
      <c r="FUI193" s="1"/>
      <c r="FUJ193" s="1"/>
      <c r="FUK193" s="1"/>
      <c r="FUL193" s="1"/>
      <c r="FUM193" s="1"/>
      <c r="FUN193" s="1"/>
      <c r="FUO193" s="1"/>
      <c r="FUP193" s="1"/>
      <c r="FUQ193" s="1"/>
      <c r="FUR193" s="1"/>
      <c r="FUS193" s="1"/>
      <c r="FUT193" s="1"/>
      <c r="FUU193" s="1"/>
      <c r="FUV193" s="1"/>
      <c r="FUW193" s="1"/>
      <c r="FUX193" s="1"/>
      <c r="FUY193" s="1"/>
      <c r="FUZ193" s="1"/>
      <c r="FVA193" s="1"/>
      <c r="FVB193" s="1"/>
      <c r="FVC193" s="1"/>
      <c r="FVD193" s="1"/>
      <c r="FVE193" s="1"/>
      <c r="FVF193" s="1"/>
      <c r="FVG193" s="1"/>
      <c r="FVH193" s="1"/>
      <c r="FVI193" s="1"/>
      <c r="FVJ193" s="1"/>
      <c r="FVK193" s="1"/>
      <c r="FVL193" s="1"/>
      <c r="FVM193" s="1"/>
      <c r="FVN193" s="1"/>
      <c r="FVO193" s="1"/>
      <c r="FVP193" s="1"/>
      <c r="FVQ193" s="1"/>
      <c r="FVR193" s="1"/>
      <c r="FVS193" s="1"/>
      <c r="FVT193" s="1"/>
      <c r="FVU193" s="1"/>
      <c r="FVV193" s="1"/>
      <c r="FVW193" s="1"/>
      <c r="FVX193" s="1"/>
      <c r="FVY193" s="1"/>
      <c r="FVZ193" s="1"/>
      <c r="FWA193" s="1"/>
      <c r="FWB193" s="1"/>
      <c r="FWC193" s="1"/>
      <c r="FWD193" s="1"/>
      <c r="FWE193" s="1"/>
      <c r="FWF193" s="1"/>
      <c r="FWG193" s="1"/>
      <c r="FWH193" s="1"/>
      <c r="FWI193" s="1"/>
      <c r="FWJ193" s="1"/>
      <c r="FWK193" s="1"/>
      <c r="FWL193" s="1"/>
      <c r="FWM193" s="1"/>
      <c r="FWN193" s="1"/>
      <c r="FWO193" s="1"/>
      <c r="FWP193" s="1"/>
      <c r="FWQ193" s="1"/>
      <c r="FWR193" s="1"/>
      <c r="FWS193" s="1"/>
      <c r="FWT193" s="1"/>
      <c r="FWU193" s="1"/>
      <c r="FWV193" s="1"/>
      <c r="FWW193" s="1"/>
      <c r="FWX193" s="1"/>
      <c r="FWY193" s="1"/>
      <c r="FWZ193" s="1"/>
      <c r="FXA193" s="1"/>
      <c r="FXB193" s="1"/>
      <c r="FXC193" s="1"/>
      <c r="FXD193" s="1"/>
      <c r="FXE193" s="1"/>
      <c r="FXF193" s="1"/>
      <c r="FXG193" s="1"/>
      <c r="FXH193" s="1"/>
      <c r="FXI193" s="1"/>
      <c r="FXJ193" s="1"/>
      <c r="FXK193" s="1"/>
      <c r="FXL193" s="1"/>
      <c r="FXM193" s="1"/>
      <c r="FXN193" s="1"/>
      <c r="FXO193" s="1"/>
      <c r="FXP193" s="1"/>
      <c r="FXQ193" s="1"/>
      <c r="FXR193" s="1"/>
      <c r="FXS193" s="1"/>
      <c r="FXT193" s="1"/>
      <c r="FXU193" s="1"/>
      <c r="FXV193" s="1"/>
      <c r="FXW193" s="1"/>
      <c r="FXX193" s="1"/>
      <c r="FXY193" s="1"/>
      <c r="FXZ193" s="1"/>
      <c r="FYA193" s="1"/>
      <c r="FYB193" s="1"/>
      <c r="FYC193" s="1"/>
      <c r="FYD193" s="1"/>
      <c r="FYE193" s="1"/>
      <c r="FYF193" s="1"/>
      <c r="FYG193" s="1"/>
      <c r="FYH193" s="1"/>
      <c r="FYI193" s="1"/>
      <c r="FYJ193" s="1"/>
      <c r="FYK193" s="1"/>
      <c r="FYL193" s="1"/>
      <c r="FYM193" s="1"/>
      <c r="FYN193" s="1"/>
      <c r="FYO193" s="1"/>
      <c r="FYP193" s="1"/>
      <c r="FYQ193" s="1"/>
      <c r="FYR193" s="1"/>
      <c r="FYS193" s="1"/>
      <c r="FYT193" s="1"/>
      <c r="FYU193" s="1"/>
      <c r="FYV193" s="1"/>
      <c r="FYW193" s="1"/>
      <c r="FYX193" s="1"/>
      <c r="FYY193" s="1"/>
      <c r="FYZ193" s="1"/>
      <c r="FZA193" s="1"/>
      <c r="FZB193" s="1"/>
      <c r="FZC193" s="1"/>
      <c r="FZD193" s="1"/>
      <c r="FZE193" s="1"/>
      <c r="FZF193" s="1"/>
      <c r="FZG193" s="1"/>
      <c r="FZH193" s="1"/>
      <c r="FZI193" s="1"/>
      <c r="FZJ193" s="1"/>
      <c r="FZK193" s="1"/>
      <c r="FZL193" s="1"/>
      <c r="FZM193" s="1"/>
      <c r="FZN193" s="1"/>
      <c r="FZO193" s="1"/>
      <c r="FZP193" s="1"/>
      <c r="FZQ193" s="1"/>
      <c r="FZR193" s="1"/>
      <c r="FZS193" s="1"/>
      <c r="FZT193" s="1"/>
      <c r="FZU193" s="1"/>
      <c r="FZV193" s="1"/>
      <c r="FZW193" s="1"/>
      <c r="FZX193" s="1"/>
      <c r="FZY193" s="1"/>
      <c r="FZZ193" s="1"/>
      <c r="GAA193" s="1"/>
      <c r="GAB193" s="1"/>
      <c r="GAC193" s="1"/>
      <c r="GAD193" s="1"/>
      <c r="GAE193" s="1"/>
      <c r="GAF193" s="1"/>
      <c r="GAG193" s="1"/>
      <c r="GAH193" s="1"/>
      <c r="GAI193" s="1"/>
      <c r="GAJ193" s="1"/>
      <c r="GAK193" s="1"/>
      <c r="GAL193" s="1"/>
      <c r="GAM193" s="1"/>
      <c r="GAN193" s="1"/>
      <c r="GAO193" s="1"/>
      <c r="GAP193" s="1"/>
      <c r="GAQ193" s="1"/>
      <c r="GAR193" s="1"/>
      <c r="GAS193" s="1"/>
      <c r="GAT193" s="1"/>
      <c r="GAU193" s="1"/>
      <c r="GAV193" s="1"/>
      <c r="GAW193" s="1"/>
      <c r="GAX193" s="1"/>
      <c r="GAY193" s="1"/>
      <c r="GAZ193" s="1"/>
      <c r="GBA193" s="1"/>
      <c r="GBB193" s="1"/>
      <c r="GBC193" s="1"/>
      <c r="GBD193" s="1"/>
      <c r="GBE193" s="1"/>
      <c r="GBF193" s="1"/>
      <c r="GBG193" s="1"/>
      <c r="GBH193" s="1"/>
      <c r="GBI193" s="1"/>
      <c r="GBJ193" s="1"/>
      <c r="GBK193" s="1"/>
      <c r="GBL193" s="1"/>
      <c r="GBM193" s="1"/>
      <c r="GBN193" s="1"/>
      <c r="GBO193" s="1"/>
      <c r="GBP193" s="1"/>
      <c r="GBQ193" s="1"/>
      <c r="GBR193" s="1"/>
      <c r="GBS193" s="1"/>
      <c r="GBT193" s="1"/>
      <c r="GBU193" s="1"/>
      <c r="GBV193" s="1"/>
      <c r="GBW193" s="1"/>
      <c r="GBX193" s="1"/>
      <c r="GBY193" s="1"/>
      <c r="GBZ193" s="1"/>
      <c r="GCA193" s="1"/>
      <c r="GCB193" s="1"/>
      <c r="GCC193" s="1"/>
      <c r="GCD193" s="1"/>
      <c r="GCE193" s="1"/>
      <c r="GCF193" s="1"/>
      <c r="GCG193" s="1"/>
      <c r="GCH193" s="1"/>
      <c r="GCI193" s="1"/>
      <c r="GCJ193" s="1"/>
      <c r="GCK193" s="1"/>
      <c r="GCL193" s="1"/>
      <c r="GCM193" s="1"/>
      <c r="GCN193" s="1"/>
      <c r="GCO193" s="1"/>
      <c r="GCP193" s="1"/>
      <c r="GCQ193" s="1"/>
      <c r="GCR193" s="1"/>
      <c r="GCS193" s="1"/>
      <c r="GCT193" s="1"/>
      <c r="GCU193" s="1"/>
      <c r="GCV193" s="1"/>
      <c r="GCW193" s="1"/>
      <c r="GCX193" s="1"/>
      <c r="GCY193" s="1"/>
      <c r="GCZ193" s="1"/>
      <c r="GDA193" s="1"/>
      <c r="GDB193" s="1"/>
      <c r="GDC193" s="1"/>
      <c r="GDD193" s="1"/>
      <c r="GDE193" s="1"/>
      <c r="GDF193" s="1"/>
      <c r="GDG193" s="1"/>
      <c r="GDH193" s="1"/>
      <c r="GDI193" s="1"/>
      <c r="GDJ193" s="1"/>
      <c r="GDK193" s="1"/>
      <c r="GDL193" s="1"/>
      <c r="GDM193" s="1"/>
      <c r="GDN193" s="1"/>
      <c r="GDO193" s="1"/>
      <c r="GDP193" s="1"/>
      <c r="GDQ193" s="1"/>
      <c r="GDR193" s="1"/>
      <c r="GDS193" s="1"/>
      <c r="GDT193" s="1"/>
      <c r="GDU193" s="1"/>
      <c r="GDV193" s="1"/>
      <c r="GDW193" s="1"/>
      <c r="GDX193" s="1"/>
      <c r="GDY193" s="1"/>
      <c r="GDZ193" s="1"/>
      <c r="GEA193" s="1"/>
      <c r="GEB193" s="1"/>
      <c r="GEC193" s="1"/>
      <c r="GED193" s="1"/>
      <c r="GEE193" s="1"/>
      <c r="GEF193" s="1"/>
      <c r="GEG193" s="1"/>
      <c r="GEH193" s="1"/>
      <c r="GEI193" s="1"/>
      <c r="GEJ193" s="1"/>
      <c r="GEK193" s="1"/>
      <c r="GEL193" s="1"/>
      <c r="GEM193" s="1"/>
      <c r="GEN193" s="1"/>
      <c r="GEO193" s="1"/>
      <c r="GEP193" s="1"/>
      <c r="GEQ193" s="1"/>
      <c r="GER193" s="1"/>
      <c r="GES193" s="1"/>
      <c r="GET193" s="1"/>
      <c r="GEU193" s="1"/>
      <c r="GEV193" s="1"/>
      <c r="GEW193" s="1"/>
      <c r="GEX193" s="1"/>
      <c r="GEY193" s="1"/>
      <c r="GEZ193" s="1"/>
      <c r="GFA193" s="1"/>
      <c r="GFB193" s="1"/>
      <c r="GFC193" s="1"/>
      <c r="GFD193" s="1"/>
      <c r="GFE193" s="1"/>
      <c r="GFF193" s="1"/>
      <c r="GFG193" s="1"/>
      <c r="GFH193" s="1"/>
      <c r="GFI193" s="1"/>
      <c r="GFJ193" s="1"/>
      <c r="GFK193" s="1"/>
      <c r="GFL193" s="1"/>
      <c r="GFM193" s="1"/>
      <c r="GFN193" s="1"/>
      <c r="GFO193" s="1"/>
      <c r="GFP193" s="1"/>
      <c r="GFQ193" s="1"/>
      <c r="GFR193" s="1"/>
      <c r="GFS193" s="1"/>
      <c r="GFT193" s="1"/>
      <c r="GFU193" s="1"/>
      <c r="GFV193" s="1"/>
      <c r="GFW193" s="1"/>
      <c r="GFX193" s="1"/>
      <c r="GFY193" s="1"/>
      <c r="GFZ193" s="1"/>
      <c r="GGA193" s="1"/>
      <c r="GGB193" s="1"/>
      <c r="GGC193" s="1"/>
      <c r="GGD193" s="1"/>
      <c r="GGE193" s="1"/>
      <c r="GGF193" s="1"/>
      <c r="GGG193" s="1"/>
      <c r="GGH193" s="1"/>
      <c r="GGI193" s="1"/>
      <c r="GGJ193" s="1"/>
      <c r="GGK193" s="1"/>
      <c r="GGL193" s="1"/>
      <c r="GGM193" s="1"/>
      <c r="GGN193" s="1"/>
      <c r="GGO193" s="1"/>
      <c r="GGP193" s="1"/>
      <c r="GGQ193" s="1"/>
      <c r="GGR193" s="1"/>
      <c r="GGS193" s="1"/>
      <c r="GGT193" s="1"/>
      <c r="GGU193" s="1"/>
      <c r="GGV193" s="1"/>
      <c r="GGW193" s="1"/>
      <c r="GGX193" s="1"/>
      <c r="GGY193" s="1"/>
      <c r="GGZ193" s="1"/>
      <c r="GHA193" s="1"/>
      <c r="GHB193" s="1"/>
      <c r="GHC193" s="1"/>
      <c r="GHD193" s="1"/>
      <c r="GHE193" s="1"/>
      <c r="GHF193" s="1"/>
      <c r="GHG193" s="1"/>
      <c r="GHH193" s="1"/>
      <c r="GHI193" s="1"/>
      <c r="GHJ193" s="1"/>
      <c r="GHK193" s="1"/>
      <c r="GHL193" s="1"/>
      <c r="GHM193" s="1"/>
      <c r="GHN193" s="1"/>
      <c r="GHO193" s="1"/>
      <c r="GHP193" s="1"/>
      <c r="GHQ193" s="1"/>
      <c r="GHR193" s="1"/>
      <c r="GHS193" s="1"/>
      <c r="GHT193" s="1"/>
      <c r="GHU193" s="1"/>
      <c r="GHV193" s="1"/>
      <c r="GHW193" s="1"/>
      <c r="GHX193" s="1"/>
      <c r="GHY193" s="1"/>
      <c r="GHZ193" s="1"/>
      <c r="GIA193" s="1"/>
      <c r="GIB193" s="1"/>
      <c r="GIC193" s="1"/>
      <c r="GID193" s="1"/>
      <c r="GIE193" s="1"/>
      <c r="GIF193" s="1"/>
      <c r="GIG193" s="1"/>
      <c r="GIH193" s="1"/>
      <c r="GII193" s="1"/>
      <c r="GIJ193" s="1"/>
      <c r="GIK193" s="1"/>
      <c r="GIL193" s="1"/>
      <c r="GIM193" s="1"/>
      <c r="GIN193" s="1"/>
      <c r="GIO193" s="1"/>
      <c r="GIP193" s="1"/>
      <c r="GIQ193" s="1"/>
      <c r="GIR193" s="1"/>
      <c r="GIS193" s="1"/>
      <c r="GIT193" s="1"/>
      <c r="GIU193" s="1"/>
      <c r="GIV193" s="1"/>
      <c r="GIW193" s="1"/>
      <c r="GIX193" s="1"/>
      <c r="GIY193" s="1"/>
      <c r="GIZ193" s="1"/>
      <c r="GJA193" s="1"/>
      <c r="GJB193" s="1"/>
      <c r="GJC193" s="1"/>
      <c r="GJD193" s="1"/>
      <c r="GJE193" s="1"/>
      <c r="GJF193" s="1"/>
      <c r="GJG193" s="1"/>
      <c r="GJH193" s="1"/>
      <c r="GJI193" s="1"/>
      <c r="GJJ193" s="1"/>
      <c r="GJK193" s="1"/>
      <c r="GJL193" s="1"/>
      <c r="GJM193" s="1"/>
      <c r="GJN193" s="1"/>
      <c r="GJO193" s="1"/>
      <c r="GJP193" s="1"/>
      <c r="GJQ193" s="1"/>
      <c r="GJR193" s="1"/>
      <c r="GJS193" s="1"/>
      <c r="GJT193" s="1"/>
      <c r="GJU193" s="1"/>
      <c r="GJV193" s="1"/>
      <c r="GJW193" s="1"/>
      <c r="GJX193" s="1"/>
      <c r="GJY193" s="1"/>
      <c r="GJZ193" s="1"/>
      <c r="GKA193" s="1"/>
      <c r="GKB193" s="1"/>
      <c r="GKC193" s="1"/>
      <c r="GKD193" s="1"/>
      <c r="GKE193" s="1"/>
      <c r="GKF193" s="1"/>
      <c r="GKG193" s="1"/>
      <c r="GKH193" s="1"/>
      <c r="GKI193" s="1"/>
      <c r="GKJ193" s="1"/>
      <c r="GKK193" s="1"/>
      <c r="GKL193" s="1"/>
      <c r="GKM193" s="1"/>
      <c r="GKN193" s="1"/>
      <c r="GKO193" s="1"/>
      <c r="GKP193" s="1"/>
      <c r="GKQ193" s="1"/>
      <c r="GKR193" s="1"/>
      <c r="GKS193" s="1"/>
      <c r="GKT193" s="1"/>
      <c r="GKU193" s="1"/>
      <c r="GKV193" s="1"/>
      <c r="GKW193" s="1"/>
      <c r="GKX193" s="1"/>
      <c r="GKY193" s="1"/>
      <c r="GKZ193" s="1"/>
      <c r="GLA193" s="1"/>
      <c r="GLB193" s="1"/>
      <c r="GLC193" s="1"/>
      <c r="GLD193" s="1"/>
      <c r="GLE193" s="1"/>
      <c r="GLF193" s="1"/>
      <c r="GLG193" s="1"/>
      <c r="GLH193" s="1"/>
      <c r="GLI193" s="1"/>
      <c r="GLJ193" s="1"/>
      <c r="GLK193" s="1"/>
      <c r="GLL193" s="1"/>
      <c r="GLM193" s="1"/>
      <c r="GLN193" s="1"/>
      <c r="GLO193" s="1"/>
      <c r="GLP193" s="1"/>
      <c r="GLQ193" s="1"/>
      <c r="GLR193" s="1"/>
      <c r="GLS193" s="1"/>
      <c r="GLT193" s="1"/>
      <c r="GLU193" s="1"/>
      <c r="GLV193" s="1"/>
      <c r="GLW193" s="1"/>
      <c r="GLX193" s="1"/>
      <c r="GLY193" s="1"/>
      <c r="GLZ193" s="1"/>
      <c r="GMA193" s="1"/>
      <c r="GMB193" s="1"/>
      <c r="GMC193" s="1"/>
      <c r="GMD193" s="1"/>
      <c r="GME193" s="1"/>
      <c r="GMF193" s="1"/>
      <c r="GMG193" s="1"/>
      <c r="GMH193" s="1"/>
      <c r="GMI193" s="1"/>
      <c r="GMJ193" s="1"/>
      <c r="GMK193" s="1"/>
      <c r="GML193" s="1"/>
      <c r="GMM193" s="1"/>
      <c r="GMN193" s="1"/>
      <c r="GMO193" s="1"/>
      <c r="GMP193" s="1"/>
      <c r="GMQ193" s="1"/>
      <c r="GMR193" s="1"/>
      <c r="GMS193" s="1"/>
      <c r="GMT193" s="1"/>
      <c r="GMU193" s="1"/>
      <c r="GMV193" s="1"/>
      <c r="GMW193" s="1"/>
      <c r="GMX193" s="1"/>
      <c r="GMY193" s="1"/>
      <c r="GMZ193" s="1"/>
      <c r="GNA193" s="1"/>
      <c r="GNB193" s="1"/>
      <c r="GNC193" s="1"/>
      <c r="GND193" s="1"/>
      <c r="GNE193" s="1"/>
      <c r="GNF193" s="1"/>
      <c r="GNG193" s="1"/>
      <c r="GNH193" s="1"/>
      <c r="GNI193" s="1"/>
      <c r="GNJ193" s="1"/>
      <c r="GNK193" s="1"/>
      <c r="GNL193" s="1"/>
      <c r="GNM193" s="1"/>
      <c r="GNN193" s="1"/>
      <c r="GNO193" s="1"/>
      <c r="GNP193" s="1"/>
      <c r="GNQ193" s="1"/>
      <c r="GNR193" s="1"/>
      <c r="GNS193" s="1"/>
      <c r="GNT193" s="1"/>
      <c r="GNU193" s="1"/>
      <c r="GNV193" s="1"/>
      <c r="GNW193" s="1"/>
      <c r="GNX193" s="1"/>
      <c r="GNY193" s="1"/>
      <c r="GNZ193" s="1"/>
      <c r="GOA193" s="1"/>
      <c r="GOB193" s="1"/>
      <c r="GOC193" s="1"/>
      <c r="GOD193" s="1"/>
      <c r="GOE193" s="1"/>
      <c r="GOF193" s="1"/>
      <c r="GOG193" s="1"/>
      <c r="GOH193" s="1"/>
      <c r="GOI193" s="1"/>
      <c r="GOJ193" s="1"/>
      <c r="GOK193" s="1"/>
      <c r="GOL193" s="1"/>
      <c r="GOM193" s="1"/>
      <c r="GON193" s="1"/>
      <c r="GOO193" s="1"/>
      <c r="GOP193" s="1"/>
      <c r="GOQ193" s="1"/>
      <c r="GOR193" s="1"/>
      <c r="GOS193" s="1"/>
      <c r="GOT193" s="1"/>
      <c r="GOU193" s="1"/>
      <c r="GOV193" s="1"/>
      <c r="GOW193" s="1"/>
      <c r="GOX193" s="1"/>
      <c r="GOY193" s="1"/>
      <c r="GOZ193" s="1"/>
      <c r="GPA193" s="1"/>
      <c r="GPB193" s="1"/>
      <c r="GPC193" s="1"/>
      <c r="GPD193" s="1"/>
      <c r="GPE193" s="1"/>
      <c r="GPF193" s="1"/>
      <c r="GPG193" s="1"/>
      <c r="GPH193" s="1"/>
      <c r="GPI193" s="1"/>
      <c r="GPJ193" s="1"/>
      <c r="GPK193" s="1"/>
      <c r="GPL193" s="1"/>
      <c r="GPM193" s="1"/>
      <c r="GPN193" s="1"/>
      <c r="GPO193" s="1"/>
      <c r="GPP193" s="1"/>
      <c r="GPQ193" s="1"/>
      <c r="GPR193" s="1"/>
      <c r="GPS193" s="1"/>
      <c r="GPT193" s="1"/>
      <c r="GPU193" s="1"/>
      <c r="GPV193" s="1"/>
      <c r="GPW193" s="1"/>
      <c r="GPX193" s="1"/>
      <c r="GPY193" s="1"/>
      <c r="GPZ193" s="1"/>
      <c r="GQA193" s="1"/>
      <c r="GQB193" s="1"/>
      <c r="GQC193" s="1"/>
      <c r="GQD193" s="1"/>
      <c r="GQE193" s="1"/>
      <c r="GQF193" s="1"/>
      <c r="GQG193" s="1"/>
      <c r="GQH193" s="1"/>
      <c r="GQI193" s="1"/>
      <c r="GQJ193" s="1"/>
      <c r="GQK193" s="1"/>
      <c r="GQL193" s="1"/>
      <c r="GQM193" s="1"/>
      <c r="GQN193" s="1"/>
      <c r="GQO193" s="1"/>
      <c r="GQP193" s="1"/>
      <c r="GQQ193" s="1"/>
      <c r="GQR193" s="1"/>
      <c r="GQS193" s="1"/>
      <c r="GQT193" s="1"/>
      <c r="GQU193" s="1"/>
      <c r="GQV193" s="1"/>
      <c r="GQW193" s="1"/>
      <c r="GQX193" s="1"/>
      <c r="GQY193" s="1"/>
      <c r="GQZ193" s="1"/>
      <c r="GRA193" s="1"/>
      <c r="GRB193" s="1"/>
      <c r="GRC193" s="1"/>
      <c r="GRD193" s="1"/>
      <c r="GRE193" s="1"/>
      <c r="GRF193" s="1"/>
      <c r="GRG193" s="1"/>
      <c r="GRH193" s="1"/>
      <c r="GRI193" s="1"/>
      <c r="GRJ193" s="1"/>
      <c r="GRK193" s="1"/>
      <c r="GRL193" s="1"/>
      <c r="GRM193" s="1"/>
      <c r="GRN193" s="1"/>
      <c r="GRO193" s="1"/>
      <c r="GRP193" s="1"/>
      <c r="GRQ193" s="1"/>
      <c r="GRR193" s="1"/>
      <c r="GRS193" s="1"/>
      <c r="GRT193" s="1"/>
      <c r="GRU193" s="1"/>
      <c r="GRV193" s="1"/>
      <c r="GRW193" s="1"/>
      <c r="GRX193" s="1"/>
      <c r="GRY193" s="1"/>
      <c r="GRZ193" s="1"/>
      <c r="GSA193" s="1"/>
      <c r="GSB193" s="1"/>
      <c r="GSC193" s="1"/>
      <c r="GSD193" s="1"/>
      <c r="GSE193" s="1"/>
      <c r="GSF193" s="1"/>
      <c r="GSG193" s="1"/>
      <c r="GSH193" s="1"/>
      <c r="GSI193" s="1"/>
      <c r="GSJ193" s="1"/>
      <c r="GSK193" s="1"/>
      <c r="GSL193" s="1"/>
      <c r="GSM193" s="1"/>
      <c r="GSN193" s="1"/>
      <c r="GSO193" s="1"/>
      <c r="GSP193" s="1"/>
      <c r="GSQ193" s="1"/>
      <c r="GSR193" s="1"/>
      <c r="GSS193" s="1"/>
      <c r="GST193" s="1"/>
      <c r="GSU193" s="1"/>
      <c r="GSV193" s="1"/>
      <c r="GSW193" s="1"/>
      <c r="GSX193" s="1"/>
      <c r="GSY193" s="1"/>
      <c r="GSZ193" s="1"/>
      <c r="GTA193" s="1"/>
      <c r="GTB193" s="1"/>
      <c r="GTC193" s="1"/>
      <c r="GTD193" s="1"/>
      <c r="GTE193" s="1"/>
      <c r="GTF193" s="1"/>
      <c r="GTG193" s="1"/>
      <c r="GTH193" s="1"/>
      <c r="GTI193" s="1"/>
      <c r="GTJ193" s="1"/>
      <c r="GTK193" s="1"/>
      <c r="GTL193" s="1"/>
      <c r="GTM193" s="1"/>
      <c r="GTN193" s="1"/>
      <c r="GTO193" s="1"/>
      <c r="GTP193" s="1"/>
      <c r="GTQ193" s="1"/>
      <c r="GTR193" s="1"/>
      <c r="GTS193" s="1"/>
      <c r="GTT193" s="1"/>
      <c r="GTU193" s="1"/>
      <c r="GTV193" s="1"/>
      <c r="GTW193" s="1"/>
      <c r="GTX193" s="1"/>
      <c r="GTY193" s="1"/>
      <c r="GTZ193" s="1"/>
      <c r="GUA193" s="1"/>
      <c r="GUB193" s="1"/>
      <c r="GUC193" s="1"/>
      <c r="GUD193" s="1"/>
      <c r="GUE193" s="1"/>
      <c r="GUF193" s="1"/>
      <c r="GUG193" s="1"/>
      <c r="GUH193" s="1"/>
      <c r="GUI193" s="1"/>
      <c r="GUJ193" s="1"/>
      <c r="GUK193" s="1"/>
      <c r="GUL193" s="1"/>
      <c r="GUM193" s="1"/>
      <c r="GUN193" s="1"/>
      <c r="GUO193" s="1"/>
      <c r="GUP193" s="1"/>
      <c r="GUQ193" s="1"/>
      <c r="GUR193" s="1"/>
      <c r="GUS193" s="1"/>
      <c r="GUT193" s="1"/>
      <c r="GUU193" s="1"/>
      <c r="GUV193" s="1"/>
      <c r="GUW193" s="1"/>
      <c r="GUX193" s="1"/>
      <c r="GUY193" s="1"/>
      <c r="GUZ193" s="1"/>
      <c r="GVA193" s="1"/>
      <c r="GVB193" s="1"/>
      <c r="GVC193" s="1"/>
      <c r="GVD193" s="1"/>
      <c r="GVE193" s="1"/>
      <c r="GVF193" s="1"/>
      <c r="GVG193" s="1"/>
      <c r="GVH193" s="1"/>
      <c r="GVI193" s="1"/>
      <c r="GVJ193" s="1"/>
      <c r="GVK193" s="1"/>
      <c r="GVL193" s="1"/>
      <c r="GVM193" s="1"/>
      <c r="GVN193" s="1"/>
      <c r="GVO193" s="1"/>
      <c r="GVP193" s="1"/>
      <c r="GVQ193" s="1"/>
      <c r="GVR193" s="1"/>
      <c r="GVS193" s="1"/>
      <c r="GVT193" s="1"/>
      <c r="GVU193" s="1"/>
      <c r="GVV193" s="1"/>
      <c r="GVW193" s="1"/>
      <c r="GVX193" s="1"/>
      <c r="GVY193" s="1"/>
      <c r="GVZ193" s="1"/>
      <c r="GWA193" s="1"/>
      <c r="GWB193" s="1"/>
      <c r="GWC193" s="1"/>
      <c r="GWD193" s="1"/>
      <c r="GWE193" s="1"/>
      <c r="GWF193" s="1"/>
      <c r="GWG193" s="1"/>
      <c r="GWH193" s="1"/>
      <c r="GWI193" s="1"/>
      <c r="GWJ193" s="1"/>
      <c r="GWK193" s="1"/>
      <c r="GWL193" s="1"/>
      <c r="GWM193" s="1"/>
      <c r="GWN193" s="1"/>
      <c r="GWO193" s="1"/>
      <c r="GWP193" s="1"/>
      <c r="GWQ193" s="1"/>
      <c r="GWR193" s="1"/>
      <c r="GWS193" s="1"/>
      <c r="GWT193" s="1"/>
      <c r="GWU193" s="1"/>
      <c r="GWV193" s="1"/>
      <c r="GWW193" s="1"/>
      <c r="GWX193" s="1"/>
      <c r="GWY193" s="1"/>
      <c r="GWZ193" s="1"/>
      <c r="GXA193" s="1"/>
      <c r="GXB193" s="1"/>
      <c r="GXC193" s="1"/>
      <c r="GXD193" s="1"/>
      <c r="GXE193" s="1"/>
      <c r="GXF193" s="1"/>
      <c r="GXG193" s="1"/>
      <c r="GXH193" s="1"/>
      <c r="GXI193" s="1"/>
      <c r="GXJ193" s="1"/>
      <c r="GXK193" s="1"/>
      <c r="GXL193" s="1"/>
      <c r="GXM193" s="1"/>
      <c r="GXN193" s="1"/>
      <c r="GXO193" s="1"/>
      <c r="GXP193" s="1"/>
      <c r="GXQ193" s="1"/>
      <c r="GXR193" s="1"/>
      <c r="GXS193" s="1"/>
      <c r="GXT193" s="1"/>
      <c r="GXU193" s="1"/>
      <c r="GXV193" s="1"/>
      <c r="GXW193" s="1"/>
      <c r="GXX193" s="1"/>
      <c r="GXY193" s="1"/>
      <c r="GXZ193" s="1"/>
      <c r="GYA193" s="1"/>
      <c r="GYB193" s="1"/>
      <c r="GYC193" s="1"/>
      <c r="GYD193" s="1"/>
      <c r="GYE193" s="1"/>
      <c r="GYF193" s="1"/>
      <c r="GYG193" s="1"/>
      <c r="GYH193" s="1"/>
      <c r="GYI193" s="1"/>
      <c r="GYJ193" s="1"/>
      <c r="GYK193" s="1"/>
      <c r="GYL193" s="1"/>
      <c r="GYM193" s="1"/>
      <c r="GYN193" s="1"/>
      <c r="GYO193" s="1"/>
      <c r="GYP193" s="1"/>
      <c r="GYQ193" s="1"/>
      <c r="GYR193" s="1"/>
      <c r="GYS193" s="1"/>
      <c r="GYT193" s="1"/>
      <c r="GYU193" s="1"/>
      <c r="GYV193" s="1"/>
      <c r="GYW193" s="1"/>
      <c r="GYX193" s="1"/>
      <c r="GYY193" s="1"/>
      <c r="GYZ193" s="1"/>
      <c r="GZA193" s="1"/>
      <c r="GZB193" s="1"/>
      <c r="GZC193" s="1"/>
      <c r="GZD193" s="1"/>
      <c r="GZE193" s="1"/>
      <c r="GZF193" s="1"/>
      <c r="GZG193" s="1"/>
      <c r="GZH193" s="1"/>
      <c r="GZI193" s="1"/>
      <c r="GZJ193" s="1"/>
      <c r="GZK193" s="1"/>
      <c r="GZL193" s="1"/>
      <c r="GZM193" s="1"/>
      <c r="GZN193" s="1"/>
      <c r="GZO193" s="1"/>
      <c r="GZP193" s="1"/>
      <c r="GZQ193" s="1"/>
      <c r="GZR193" s="1"/>
      <c r="GZS193" s="1"/>
      <c r="GZT193" s="1"/>
      <c r="GZU193" s="1"/>
      <c r="GZV193" s="1"/>
      <c r="GZW193" s="1"/>
      <c r="GZX193" s="1"/>
      <c r="GZY193" s="1"/>
      <c r="GZZ193" s="1"/>
      <c r="HAA193" s="1"/>
      <c r="HAB193" s="1"/>
      <c r="HAC193" s="1"/>
      <c r="HAD193" s="1"/>
      <c r="HAE193" s="1"/>
      <c r="HAF193" s="1"/>
      <c r="HAG193" s="1"/>
      <c r="HAH193" s="1"/>
      <c r="HAI193" s="1"/>
      <c r="HAJ193" s="1"/>
      <c r="HAK193" s="1"/>
      <c r="HAL193" s="1"/>
      <c r="HAM193" s="1"/>
      <c r="HAN193" s="1"/>
      <c r="HAO193" s="1"/>
      <c r="HAP193" s="1"/>
      <c r="HAQ193" s="1"/>
      <c r="HAR193" s="1"/>
      <c r="HAS193" s="1"/>
      <c r="HAT193" s="1"/>
      <c r="HAU193" s="1"/>
      <c r="HAV193" s="1"/>
      <c r="HAW193" s="1"/>
      <c r="HAX193" s="1"/>
      <c r="HAY193" s="1"/>
      <c r="HAZ193" s="1"/>
      <c r="HBA193" s="1"/>
      <c r="HBB193" s="1"/>
      <c r="HBC193" s="1"/>
      <c r="HBD193" s="1"/>
      <c r="HBE193" s="1"/>
      <c r="HBF193" s="1"/>
      <c r="HBG193" s="1"/>
      <c r="HBH193" s="1"/>
      <c r="HBI193" s="1"/>
      <c r="HBJ193" s="1"/>
      <c r="HBK193" s="1"/>
      <c r="HBL193" s="1"/>
      <c r="HBM193" s="1"/>
      <c r="HBN193" s="1"/>
      <c r="HBO193" s="1"/>
      <c r="HBP193" s="1"/>
      <c r="HBQ193" s="1"/>
      <c r="HBR193" s="1"/>
      <c r="HBS193" s="1"/>
      <c r="HBT193" s="1"/>
      <c r="HBU193" s="1"/>
      <c r="HBV193" s="1"/>
      <c r="HBW193" s="1"/>
      <c r="HBX193" s="1"/>
      <c r="HBY193" s="1"/>
      <c r="HBZ193" s="1"/>
      <c r="HCA193" s="1"/>
      <c r="HCB193" s="1"/>
      <c r="HCC193" s="1"/>
      <c r="HCD193" s="1"/>
      <c r="HCE193" s="1"/>
      <c r="HCF193" s="1"/>
      <c r="HCG193" s="1"/>
      <c r="HCH193" s="1"/>
      <c r="HCI193" s="1"/>
      <c r="HCJ193" s="1"/>
      <c r="HCK193" s="1"/>
      <c r="HCL193" s="1"/>
      <c r="HCM193" s="1"/>
      <c r="HCN193" s="1"/>
      <c r="HCO193" s="1"/>
      <c r="HCP193" s="1"/>
      <c r="HCQ193" s="1"/>
      <c r="HCR193" s="1"/>
      <c r="HCS193" s="1"/>
      <c r="HCT193" s="1"/>
      <c r="HCU193" s="1"/>
      <c r="HCV193" s="1"/>
      <c r="HCW193" s="1"/>
      <c r="HCX193" s="1"/>
      <c r="HCY193" s="1"/>
      <c r="HCZ193" s="1"/>
      <c r="HDA193" s="1"/>
      <c r="HDB193" s="1"/>
      <c r="HDC193" s="1"/>
      <c r="HDD193" s="1"/>
      <c r="HDE193" s="1"/>
      <c r="HDF193" s="1"/>
      <c r="HDG193" s="1"/>
      <c r="HDH193" s="1"/>
      <c r="HDI193" s="1"/>
      <c r="HDJ193" s="1"/>
      <c r="HDK193" s="1"/>
      <c r="HDL193" s="1"/>
      <c r="HDM193" s="1"/>
      <c r="HDN193" s="1"/>
      <c r="HDO193" s="1"/>
      <c r="HDP193" s="1"/>
      <c r="HDQ193" s="1"/>
      <c r="HDR193" s="1"/>
      <c r="HDS193" s="1"/>
      <c r="HDT193" s="1"/>
      <c r="HDU193" s="1"/>
      <c r="HDV193" s="1"/>
      <c r="HDW193" s="1"/>
      <c r="HDX193" s="1"/>
      <c r="HDY193" s="1"/>
      <c r="HDZ193" s="1"/>
      <c r="HEA193" s="1"/>
      <c r="HEB193" s="1"/>
      <c r="HEC193" s="1"/>
      <c r="HED193" s="1"/>
      <c r="HEE193" s="1"/>
      <c r="HEF193" s="1"/>
      <c r="HEG193" s="1"/>
      <c r="HEH193" s="1"/>
      <c r="HEI193" s="1"/>
      <c r="HEJ193" s="1"/>
      <c r="HEK193" s="1"/>
      <c r="HEL193" s="1"/>
      <c r="HEM193" s="1"/>
      <c r="HEN193" s="1"/>
      <c r="HEO193" s="1"/>
      <c r="HEP193" s="1"/>
      <c r="HEQ193" s="1"/>
      <c r="HER193" s="1"/>
      <c r="HES193" s="1"/>
      <c r="HET193" s="1"/>
      <c r="HEU193" s="1"/>
      <c r="HEV193" s="1"/>
      <c r="HEW193" s="1"/>
      <c r="HEX193" s="1"/>
      <c r="HEY193" s="1"/>
      <c r="HEZ193" s="1"/>
      <c r="HFA193" s="1"/>
      <c r="HFB193" s="1"/>
      <c r="HFC193" s="1"/>
      <c r="HFD193" s="1"/>
      <c r="HFE193" s="1"/>
      <c r="HFF193" s="1"/>
      <c r="HFG193" s="1"/>
      <c r="HFH193" s="1"/>
      <c r="HFI193" s="1"/>
      <c r="HFJ193" s="1"/>
      <c r="HFK193" s="1"/>
      <c r="HFL193" s="1"/>
      <c r="HFM193" s="1"/>
      <c r="HFN193" s="1"/>
      <c r="HFO193" s="1"/>
      <c r="HFP193" s="1"/>
      <c r="HFQ193" s="1"/>
      <c r="HFR193" s="1"/>
      <c r="HFS193" s="1"/>
      <c r="HFT193" s="1"/>
      <c r="HFU193" s="1"/>
      <c r="HFV193" s="1"/>
      <c r="HFW193" s="1"/>
      <c r="HFX193" s="1"/>
      <c r="HFY193" s="1"/>
      <c r="HFZ193" s="1"/>
      <c r="HGA193" s="1"/>
      <c r="HGB193" s="1"/>
      <c r="HGC193" s="1"/>
      <c r="HGD193" s="1"/>
      <c r="HGE193" s="1"/>
      <c r="HGF193" s="1"/>
      <c r="HGG193" s="1"/>
      <c r="HGH193" s="1"/>
      <c r="HGI193" s="1"/>
      <c r="HGJ193" s="1"/>
      <c r="HGK193" s="1"/>
      <c r="HGL193" s="1"/>
      <c r="HGM193" s="1"/>
      <c r="HGN193" s="1"/>
      <c r="HGO193" s="1"/>
      <c r="HGP193" s="1"/>
      <c r="HGQ193" s="1"/>
      <c r="HGR193" s="1"/>
      <c r="HGS193" s="1"/>
      <c r="HGT193" s="1"/>
      <c r="HGU193" s="1"/>
      <c r="HGV193" s="1"/>
      <c r="HGW193" s="1"/>
      <c r="HGX193" s="1"/>
      <c r="HGY193" s="1"/>
      <c r="HGZ193" s="1"/>
      <c r="HHA193" s="1"/>
      <c r="HHB193" s="1"/>
      <c r="HHC193" s="1"/>
      <c r="HHD193" s="1"/>
      <c r="HHE193" s="1"/>
      <c r="HHF193" s="1"/>
      <c r="HHG193" s="1"/>
      <c r="HHH193" s="1"/>
      <c r="HHI193" s="1"/>
      <c r="HHJ193" s="1"/>
      <c r="HHK193" s="1"/>
      <c r="HHL193" s="1"/>
      <c r="HHM193" s="1"/>
      <c r="HHN193" s="1"/>
      <c r="HHO193" s="1"/>
      <c r="HHP193" s="1"/>
      <c r="HHQ193" s="1"/>
      <c r="HHR193" s="1"/>
      <c r="HHS193" s="1"/>
      <c r="HHT193" s="1"/>
      <c r="HHU193" s="1"/>
      <c r="HHV193" s="1"/>
      <c r="HHW193" s="1"/>
      <c r="HHX193" s="1"/>
      <c r="HHY193" s="1"/>
      <c r="HHZ193" s="1"/>
      <c r="HIA193" s="1"/>
      <c r="HIB193" s="1"/>
      <c r="HIC193" s="1"/>
      <c r="HID193" s="1"/>
      <c r="HIE193" s="1"/>
      <c r="HIF193" s="1"/>
      <c r="HIG193" s="1"/>
      <c r="HIH193" s="1"/>
      <c r="HII193" s="1"/>
      <c r="HIJ193" s="1"/>
      <c r="HIK193" s="1"/>
      <c r="HIL193" s="1"/>
      <c r="HIM193" s="1"/>
      <c r="HIN193" s="1"/>
      <c r="HIO193" s="1"/>
      <c r="HIP193" s="1"/>
      <c r="HIQ193" s="1"/>
      <c r="HIR193" s="1"/>
      <c r="HIS193" s="1"/>
      <c r="HIT193" s="1"/>
      <c r="HIU193" s="1"/>
      <c r="HIV193" s="1"/>
      <c r="HIW193" s="1"/>
      <c r="HIX193" s="1"/>
      <c r="HIY193" s="1"/>
      <c r="HIZ193" s="1"/>
      <c r="HJA193" s="1"/>
      <c r="HJB193" s="1"/>
      <c r="HJC193" s="1"/>
      <c r="HJD193" s="1"/>
      <c r="HJE193" s="1"/>
      <c r="HJF193" s="1"/>
      <c r="HJG193" s="1"/>
      <c r="HJH193" s="1"/>
      <c r="HJI193" s="1"/>
      <c r="HJJ193" s="1"/>
      <c r="HJK193" s="1"/>
      <c r="HJL193" s="1"/>
      <c r="HJM193" s="1"/>
      <c r="HJN193" s="1"/>
      <c r="HJO193" s="1"/>
      <c r="HJP193" s="1"/>
      <c r="HJQ193" s="1"/>
      <c r="HJR193" s="1"/>
      <c r="HJS193" s="1"/>
      <c r="HJT193" s="1"/>
      <c r="HJU193" s="1"/>
      <c r="HJV193" s="1"/>
      <c r="HJW193" s="1"/>
      <c r="HJX193" s="1"/>
      <c r="HJY193" s="1"/>
      <c r="HJZ193" s="1"/>
      <c r="HKA193" s="1"/>
      <c r="HKB193" s="1"/>
      <c r="HKC193" s="1"/>
      <c r="HKD193" s="1"/>
      <c r="HKE193" s="1"/>
      <c r="HKF193" s="1"/>
      <c r="HKG193" s="1"/>
      <c r="HKH193" s="1"/>
      <c r="HKI193" s="1"/>
      <c r="HKJ193" s="1"/>
      <c r="HKK193" s="1"/>
      <c r="HKL193" s="1"/>
      <c r="HKM193" s="1"/>
      <c r="HKN193" s="1"/>
      <c r="HKO193" s="1"/>
      <c r="HKP193" s="1"/>
      <c r="HKQ193" s="1"/>
      <c r="HKR193" s="1"/>
      <c r="HKS193" s="1"/>
      <c r="HKT193" s="1"/>
      <c r="HKU193" s="1"/>
      <c r="HKV193" s="1"/>
      <c r="HKW193" s="1"/>
      <c r="HKX193" s="1"/>
      <c r="HKY193" s="1"/>
      <c r="HKZ193" s="1"/>
      <c r="HLA193" s="1"/>
      <c r="HLB193" s="1"/>
      <c r="HLC193" s="1"/>
      <c r="HLD193" s="1"/>
      <c r="HLE193" s="1"/>
      <c r="HLF193" s="1"/>
      <c r="HLG193" s="1"/>
      <c r="HLH193" s="1"/>
      <c r="HLI193" s="1"/>
      <c r="HLJ193" s="1"/>
      <c r="HLK193" s="1"/>
      <c r="HLL193" s="1"/>
      <c r="HLM193" s="1"/>
      <c r="HLN193" s="1"/>
      <c r="HLO193" s="1"/>
      <c r="HLP193" s="1"/>
      <c r="HLQ193" s="1"/>
      <c r="HLR193" s="1"/>
      <c r="HLS193" s="1"/>
      <c r="HLT193" s="1"/>
      <c r="HLU193" s="1"/>
      <c r="HLV193" s="1"/>
      <c r="HLW193" s="1"/>
      <c r="HLX193" s="1"/>
      <c r="HLY193" s="1"/>
      <c r="HLZ193" s="1"/>
      <c r="HMA193" s="1"/>
      <c r="HMB193" s="1"/>
      <c r="HMC193" s="1"/>
      <c r="HMD193" s="1"/>
      <c r="HME193" s="1"/>
      <c r="HMF193" s="1"/>
      <c r="HMG193" s="1"/>
      <c r="HMH193" s="1"/>
      <c r="HMI193" s="1"/>
      <c r="HMJ193" s="1"/>
      <c r="HMK193" s="1"/>
      <c r="HML193" s="1"/>
      <c r="HMM193" s="1"/>
      <c r="HMN193" s="1"/>
      <c r="HMO193" s="1"/>
      <c r="HMP193" s="1"/>
      <c r="HMQ193" s="1"/>
      <c r="HMR193" s="1"/>
      <c r="HMS193" s="1"/>
      <c r="HMT193" s="1"/>
      <c r="HMU193" s="1"/>
      <c r="HMV193" s="1"/>
      <c r="HMW193" s="1"/>
      <c r="HMX193" s="1"/>
      <c r="HMY193" s="1"/>
      <c r="HMZ193" s="1"/>
      <c r="HNA193" s="1"/>
      <c r="HNB193" s="1"/>
      <c r="HNC193" s="1"/>
      <c r="HND193" s="1"/>
      <c r="HNE193" s="1"/>
      <c r="HNF193" s="1"/>
      <c r="HNG193" s="1"/>
      <c r="HNH193" s="1"/>
      <c r="HNI193" s="1"/>
      <c r="HNJ193" s="1"/>
      <c r="HNK193" s="1"/>
      <c r="HNL193" s="1"/>
      <c r="HNM193" s="1"/>
      <c r="HNN193" s="1"/>
      <c r="HNO193" s="1"/>
      <c r="HNP193" s="1"/>
      <c r="HNQ193" s="1"/>
      <c r="HNR193" s="1"/>
      <c r="HNS193" s="1"/>
      <c r="HNT193" s="1"/>
      <c r="HNU193" s="1"/>
      <c r="HNV193" s="1"/>
      <c r="HNW193" s="1"/>
      <c r="HNX193" s="1"/>
      <c r="HNY193" s="1"/>
      <c r="HNZ193" s="1"/>
      <c r="HOA193" s="1"/>
      <c r="HOB193" s="1"/>
      <c r="HOC193" s="1"/>
      <c r="HOD193" s="1"/>
      <c r="HOE193" s="1"/>
      <c r="HOF193" s="1"/>
      <c r="HOG193" s="1"/>
      <c r="HOH193" s="1"/>
      <c r="HOI193" s="1"/>
      <c r="HOJ193" s="1"/>
      <c r="HOK193" s="1"/>
      <c r="HOL193" s="1"/>
      <c r="HOM193" s="1"/>
      <c r="HON193" s="1"/>
      <c r="HOO193" s="1"/>
      <c r="HOP193" s="1"/>
      <c r="HOQ193" s="1"/>
      <c r="HOR193" s="1"/>
      <c r="HOS193" s="1"/>
      <c r="HOT193" s="1"/>
      <c r="HOU193" s="1"/>
      <c r="HOV193" s="1"/>
      <c r="HOW193" s="1"/>
      <c r="HOX193" s="1"/>
      <c r="HOY193" s="1"/>
      <c r="HOZ193" s="1"/>
      <c r="HPA193" s="1"/>
      <c r="HPB193" s="1"/>
      <c r="HPC193" s="1"/>
      <c r="HPD193" s="1"/>
      <c r="HPE193" s="1"/>
      <c r="HPF193" s="1"/>
      <c r="HPG193" s="1"/>
      <c r="HPH193" s="1"/>
      <c r="HPI193" s="1"/>
      <c r="HPJ193" s="1"/>
      <c r="HPK193" s="1"/>
      <c r="HPL193" s="1"/>
      <c r="HPM193" s="1"/>
      <c r="HPN193" s="1"/>
      <c r="HPO193" s="1"/>
      <c r="HPP193" s="1"/>
      <c r="HPQ193" s="1"/>
      <c r="HPR193" s="1"/>
      <c r="HPS193" s="1"/>
      <c r="HPT193" s="1"/>
      <c r="HPU193" s="1"/>
      <c r="HPV193" s="1"/>
      <c r="HPW193" s="1"/>
      <c r="HPX193" s="1"/>
      <c r="HPY193" s="1"/>
      <c r="HPZ193" s="1"/>
      <c r="HQA193" s="1"/>
      <c r="HQB193" s="1"/>
      <c r="HQC193" s="1"/>
      <c r="HQD193" s="1"/>
      <c r="HQE193" s="1"/>
      <c r="HQF193" s="1"/>
      <c r="HQG193" s="1"/>
      <c r="HQH193" s="1"/>
      <c r="HQI193" s="1"/>
      <c r="HQJ193" s="1"/>
      <c r="HQK193" s="1"/>
      <c r="HQL193" s="1"/>
      <c r="HQM193" s="1"/>
      <c r="HQN193" s="1"/>
      <c r="HQO193" s="1"/>
      <c r="HQP193" s="1"/>
      <c r="HQQ193" s="1"/>
      <c r="HQR193" s="1"/>
      <c r="HQS193" s="1"/>
      <c r="HQT193" s="1"/>
      <c r="HQU193" s="1"/>
      <c r="HQV193" s="1"/>
      <c r="HQW193" s="1"/>
      <c r="HQX193" s="1"/>
      <c r="HQY193" s="1"/>
      <c r="HQZ193" s="1"/>
      <c r="HRA193" s="1"/>
      <c r="HRB193" s="1"/>
      <c r="HRC193" s="1"/>
      <c r="HRD193" s="1"/>
      <c r="HRE193" s="1"/>
      <c r="HRF193" s="1"/>
      <c r="HRG193" s="1"/>
      <c r="HRH193" s="1"/>
      <c r="HRI193" s="1"/>
      <c r="HRJ193" s="1"/>
      <c r="HRK193" s="1"/>
      <c r="HRL193" s="1"/>
      <c r="HRM193" s="1"/>
      <c r="HRN193" s="1"/>
      <c r="HRO193" s="1"/>
      <c r="HRP193" s="1"/>
      <c r="HRQ193" s="1"/>
      <c r="HRR193" s="1"/>
      <c r="HRS193" s="1"/>
      <c r="HRT193" s="1"/>
      <c r="HRU193" s="1"/>
      <c r="HRV193" s="1"/>
      <c r="HRW193" s="1"/>
      <c r="HRX193" s="1"/>
      <c r="HRY193" s="1"/>
      <c r="HRZ193" s="1"/>
      <c r="HSA193" s="1"/>
      <c r="HSB193" s="1"/>
      <c r="HSC193" s="1"/>
      <c r="HSD193" s="1"/>
      <c r="HSE193" s="1"/>
      <c r="HSF193" s="1"/>
      <c r="HSG193" s="1"/>
      <c r="HSH193" s="1"/>
      <c r="HSI193" s="1"/>
      <c r="HSJ193" s="1"/>
      <c r="HSK193" s="1"/>
      <c r="HSL193" s="1"/>
      <c r="HSM193" s="1"/>
      <c r="HSN193" s="1"/>
      <c r="HSO193" s="1"/>
      <c r="HSP193" s="1"/>
      <c r="HSQ193" s="1"/>
      <c r="HSR193" s="1"/>
      <c r="HSS193" s="1"/>
      <c r="HST193" s="1"/>
      <c r="HSU193" s="1"/>
      <c r="HSV193" s="1"/>
      <c r="HSW193" s="1"/>
      <c r="HSX193" s="1"/>
      <c r="HSY193" s="1"/>
      <c r="HSZ193" s="1"/>
      <c r="HTA193" s="1"/>
      <c r="HTB193" s="1"/>
      <c r="HTC193" s="1"/>
      <c r="HTD193" s="1"/>
      <c r="HTE193" s="1"/>
      <c r="HTF193" s="1"/>
      <c r="HTG193" s="1"/>
      <c r="HTH193" s="1"/>
      <c r="HTI193" s="1"/>
      <c r="HTJ193" s="1"/>
      <c r="HTK193" s="1"/>
      <c r="HTL193" s="1"/>
      <c r="HTM193" s="1"/>
      <c r="HTN193" s="1"/>
      <c r="HTO193" s="1"/>
      <c r="HTP193" s="1"/>
      <c r="HTQ193" s="1"/>
      <c r="HTR193" s="1"/>
      <c r="HTS193" s="1"/>
      <c r="HTT193" s="1"/>
      <c r="HTU193" s="1"/>
      <c r="HTV193" s="1"/>
      <c r="HTW193" s="1"/>
      <c r="HTX193" s="1"/>
      <c r="HTY193" s="1"/>
      <c r="HTZ193" s="1"/>
      <c r="HUA193" s="1"/>
      <c r="HUB193" s="1"/>
      <c r="HUC193" s="1"/>
      <c r="HUD193" s="1"/>
      <c r="HUE193" s="1"/>
      <c r="HUF193" s="1"/>
      <c r="HUG193" s="1"/>
      <c r="HUH193" s="1"/>
      <c r="HUI193" s="1"/>
      <c r="HUJ193" s="1"/>
      <c r="HUK193" s="1"/>
      <c r="HUL193" s="1"/>
      <c r="HUM193" s="1"/>
      <c r="HUN193" s="1"/>
      <c r="HUO193" s="1"/>
      <c r="HUP193" s="1"/>
      <c r="HUQ193" s="1"/>
      <c r="HUR193" s="1"/>
      <c r="HUS193" s="1"/>
      <c r="HUT193" s="1"/>
      <c r="HUU193" s="1"/>
      <c r="HUV193" s="1"/>
      <c r="HUW193" s="1"/>
      <c r="HUX193" s="1"/>
      <c r="HUY193" s="1"/>
      <c r="HUZ193" s="1"/>
      <c r="HVA193" s="1"/>
      <c r="HVB193" s="1"/>
      <c r="HVC193" s="1"/>
      <c r="HVD193" s="1"/>
      <c r="HVE193" s="1"/>
      <c r="HVF193" s="1"/>
      <c r="HVG193" s="1"/>
      <c r="HVH193" s="1"/>
      <c r="HVI193" s="1"/>
      <c r="HVJ193" s="1"/>
      <c r="HVK193" s="1"/>
      <c r="HVL193" s="1"/>
      <c r="HVM193" s="1"/>
      <c r="HVN193" s="1"/>
      <c r="HVO193" s="1"/>
      <c r="HVP193" s="1"/>
      <c r="HVQ193" s="1"/>
      <c r="HVR193" s="1"/>
      <c r="HVS193" s="1"/>
      <c r="HVT193" s="1"/>
      <c r="HVU193" s="1"/>
      <c r="HVV193" s="1"/>
      <c r="HVW193" s="1"/>
      <c r="HVX193" s="1"/>
      <c r="HVY193" s="1"/>
      <c r="HVZ193" s="1"/>
      <c r="HWA193" s="1"/>
      <c r="HWB193" s="1"/>
      <c r="HWC193" s="1"/>
      <c r="HWD193" s="1"/>
      <c r="HWE193" s="1"/>
      <c r="HWF193" s="1"/>
      <c r="HWG193" s="1"/>
      <c r="HWH193" s="1"/>
      <c r="HWI193" s="1"/>
      <c r="HWJ193" s="1"/>
      <c r="HWK193" s="1"/>
      <c r="HWL193" s="1"/>
      <c r="HWM193" s="1"/>
      <c r="HWN193" s="1"/>
      <c r="HWO193" s="1"/>
      <c r="HWP193" s="1"/>
      <c r="HWQ193" s="1"/>
      <c r="HWR193" s="1"/>
      <c r="HWS193" s="1"/>
      <c r="HWT193" s="1"/>
      <c r="HWU193" s="1"/>
      <c r="HWV193" s="1"/>
      <c r="HWW193" s="1"/>
      <c r="HWX193" s="1"/>
      <c r="HWY193" s="1"/>
      <c r="HWZ193" s="1"/>
      <c r="HXA193" s="1"/>
      <c r="HXB193" s="1"/>
      <c r="HXC193" s="1"/>
      <c r="HXD193" s="1"/>
      <c r="HXE193" s="1"/>
      <c r="HXF193" s="1"/>
      <c r="HXG193" s="1"/>
      <c r="HXH193" s="1"/>
      <c r="HXI193" s="1"/>
      <c r="HXJ193" s="1"/>
      <c r="HXK193" s="1"/>
      <c r="HXL193" s="1"/>
      <c r="HXM193" s="1"/>
      <c r="HXN193" s="1"/>
      <c r="HXO193" s="1"/>
      <c r="HXP193" s="1"/>
      <c r="HXQ193" s="1"/>
      <c r="HXR193" s="1"/>
      <c r="HXS193" s="1"/>
      <c r="HXT193" s="1"/>
      <c r="HXU193" s="1"/>
      <c r="HXV193" s="1"/>
      <c r="HXW193" s="1"/>
      <c r="HXX193" s="1"/>
      <c r="HXY193" s="1"/>
      <c r="HXZ193" s="1"/>
      <c r="HYA193" s="1"/>
      <c r="HYB193" s="1"/>
      <c r="HYC193" s="1"/>
      <c r="HYD193" s="1"/>
      <c r="HYE193" s="1"/>
      <c r="HYF193" s="1"/>
      <c r="HYG193" s="1"/>
      <c r="HYH193" s="1"/>
      <c r="HYI193" s="1"/>
      <c r="HYJ193" s="1"/>
      <c r="HYK193" s="1"/>
      <c r="HYL193" s="1"/>
      <c r="HYM193" s="1"/>
      <c r="HYN193" s="1"/>
      <c r="HYO193" s="1"/>
      <c r="HYP193" s="1"/>
      <c r="HYQ193" s="1"/>
      <c r="HYR193" s="1"/>
      <c r="HYS193" s="1"/>
      <c r="HYT193" s="1"/>
      <c r="HYU193" s="1"/>
      <c r="HYV193" s="1"/>
      <c r="HYW193" s="1"/>
      <c r="HYX193" s="1"/>
      <c r="HYY193" s="1"/>
      <c r="HYZ193" s="1"/>
      <c r="HZA193" s="1"/>
      <c r="HZB193" s="1"/>
      <c r="HZC193" s="1"/>
      <c r="HZD193" s="1"/>
      <c r="HZE193" s="1"/>
      <c r="HZF193" s="1"/>
      <c r="HZG193" s="1"/>
      <c r="HZH193" s="1"/>
      <c r="HZI193" s="1"/>
      <c r="HZJ193" s="1"/>
      <c r="HZK193" s="1"/>
      <c r="HZL193" s="1"/>
      <c r="HZM193" s="1"/>
      <c r="HZN193" s="1"/>
      <c r="HZO193" s="1"/>
      <c r="HZP193" s="1"/>
      <c r="HZQ193" s="1"/>
      <c r="HZR193" s="1"/>
      <c r="HZS193" s="1"/>
      <c r="HZT193" s="1"/>
      <c r="HZU193" s="1"/>
      <c r="HZV193" s="1"/>
      <c r="HZW193" s="1"/>
      <c r="HZX193" s="1"/>
      <c r="HZY193" s="1"/>
      <c r="HZZ193" s="1"/>
      <c r="IAA193" s="1"/>
      <c r="IAB193" s="1"/>
      <c r="IAC193" s="1"/>
      <c r="IAD193" s="1"/>
      <c r="IAE193" s="1"/>
      <c r="IAF193" s="1"/>
      <c r="IAG193" s="1"/>
      <c r="IAH193" s="1"/>
      <c r="IAI193" s="1"/>
      <c r="IAJ193" s="1"/>
      <c r="IAK193" s="1"/>
      <c r="IAL193" s="1"/>
      <c r="IAM193" s="1"/>
      <c r="IAN193" s="1"/>
      <c r="IAO193" s="1"/>
      <c r="IAP193" s="1"/>
      <c r="IAQ193" s="1"/>
      <c r="IAR193" s="1"/>
      <c r="IAS193" s="1"/>
      <c r="IAT193" s="1"/>
      <c r="IAU193" s="1"/>
      <c r="IAV193" s="1"/>
      <c r="IAW193" s="1"/>
      <c r="IAX193" s="1"/>
      <c r="IAY193" s="1"/>
      <c r="IAZ193" s="1"/>
      <c r="IBA193" s="1"/>
      <c r="IBB193" s="1"/>
      <c r="IBC193" s="1"/>
      <c r="IBD193" s="1"/>
      <c r="IBE193" s="1"/>
      <c r="IBF193" s="1"/>
      <c r="IBG193" s="1"/>
      <c r="IBH193" s="1"/>
      <c r="IBI193" s="1"/>
      <c r="IBJ193" s="1"/>
      <c r="IBK193" s="1"/>
      <c r="IBL193" s="1"/>
      <c r="IBM193" s="1"/>
      <c r="IBN193" s="1"/>
      <c r="IBO193" s="1"/>
      <c r="IBP193" s="1"/>
      <c r="IBQ193" s="1"/>
      <c r="IBR193" s="1"/>
      <c r="IBS193" s="1"/>
      <c r="IBT193" s="1"/>
      <c r="IBU193" s="1"/>
      <c r="IBV193" s="1"/>
      <c r="IBW193" s="1"/>
      <c r="IBX193" s="1"/>
      <c r="IBY193" s="1"/>
      <c r="IBZ193" s="1"/>
      <c r="ICA193" s="1"/>
      <c r="ICB193" s="1"/>
      <c r="ICC193" s="1"/>
      <c r="ICD193" s="1"/>
      <c r="ICE193" s="1"/>
      <c r="ICF193" s="1"/>
      <c r="ICG193" s="1"/>
      <c r="ICH193" s="1"/>
      <c r="ICI193" s="1"/>
      <c r="ICJ193" s="1"/>
      <c r="ICK193" s="1"/>
      <c r="ICL193" s="1"/>
      <c r="ICM193" s="1"/>
      <c r="ICN193" s="1"/>
      <c r="ICO193" s="1"/>
      <c r="ICP193" s="1"/>
      <c r="ICQ193" s="1"/>
      <c r="ICR193" s="1"/>
      <c r="ICS193" s="1"/>
      <c r="ICT193" s="1"/>
      <c r="ICU193" s="1"/>
      <c r="ICV193" s="1"/>
      <c r="ICW193" s="1"/>
      <c r="ICX193" s="1"/>
      <c r="ICY193" s="1"/>
      <c r="ICZ193" s="1"/>
      <c r="IDA193" s="1"/>
      <c r="IDB193" s="1"/>
      <c r="IDC193" s="1"/>
      <c r="IDD193" s="1"/>
      <c r="IDE193" s="1"/>
      <c r="IDF193" s="1"/>
      <c r="IDG193" s="1"/>
      <c r="IDH193" s="1"/>
      <c r="IDI193" s="1"/>
      <c r="IDJ193" s="1"/>
      <c r="IDK193" s="1"/>
      <c r="IDL193" s="1"/>
      <c r="IDM193" s="1"/>
      <c r="IDN193" s="1"/>
      <c r="IDO193" s="1"/>
      <c r="IDP193" s="1"/>
      <c r="IDQ193" s="1"/>
      <c r="IDR193" s="1"/>
      <c r="IDS193" s="1"/>
      <c r="IDT193" s="1"/>
      <c r="IDU193" s="1"/>
      <c r="IDV193" s="1"/>
      <c r="IDW193" s="1"/>
      <c r="IDX193" s="1"/>
      <c r="IDY193" s="1"/>
      <c r="IDZ193" s="1"/>
      <c r="IEA193" s="1"/>
      <c r="IEB193" s="1"/>
      <c r="IEC193" s="1"/>
      <c r="IED193" s="1"/>
      <c r="IEE193" s="1"/>
      <c r="IEF193" s="1"/>
      <c r="IEG193" s="1"/>
      <c r="IEH193" s="1"/>
      <c r="IEI193" s="1"/>
      <c r="IEJ193" s="1"/>
      <c r="IEK193" s="1"/>
      <c r="IEL193" s="1"/>
      <c r="IEM193" s="1"/>
      <c r="IEN193" s="1"/>
      <c r="IEO193" s="1"/>
      <c r="IEP193" s="1"/>
      <c r="IEQ193" s="1"/>
      <c r="IER193" s="1"/>
      <c r="IES193" s="1"/>
      <c r="IET193" s="1"/>
      <c r="IEU193" s="1"/>
      <c r="IEV193" s="1"/>
      <c r="IEW193" s="1"/>
      <c r="IEX193" s="1"/>
      <c r="IEY193" s="1"/>
      <c r="IEZ193" s="1"/>
      <c r="IFA193" s="1"/>
      <c r="IFB193" s="1"/>
      <c r="IFC193" s="1"/>
      <c r="IFD193" s="1"/>
      <c r="IFE193" s="1"/>
      <c r="IFF193" s="1"/>
      <c r="IFG193" s="1"/>
      <c r="IFH193" s="1"/>
      <c r="IFI193" s="1"/>
      <c r="IFJ193" s="1"/>
      <c r="IFK193" s="1"/>
      <c r="IFL193" s="1"/>
      <c r="IFM193" s="1"/>
      <c r="IFN193" s="1"/>
      <c r="IFO193" s="1"/>
      <c r="IFP193" s="1"/>
      <c r="IFQ193" s="1"/>
      <c r="IFR193" s="1"/>
      <c r="IFS193" s="1"/>
      <c r="IFT193" s="1"/>
      <c r="IFU193" s="1"/>
      <c r="IFV193" s="1"/>
      <c r="IFW193" s="1"/>
      <c r="IFX193" s="1"/>
      <c r="IFY193" s="1"/>
      <c r="IFZ193" s="1"/>
      <c r="IGA193" s="1"/>
      <c r="IGB193" s="1"/>
      <c r="IGC193" s="1"/>
      <c r="IGD193" s="1"/>
      <c r="IGE193" s="1"/>
      <c r="IGF193" s="1"/>
      <c r="IGG193" s="1"/>
      <c r="IGH193" s="1"/>
      <c r="IGI193" s="1"/>
      <c r="IGJ193" s="1"/>
      <c r="IGK193" s="1"/>
      <c r="IGL193" s="1"/>
      <c r="IGM193" s="1"/>
      <c r="IGN193" s="1"/>
      <c r="IGO193" s="1"/>
      <c r="IGP193" s="1"/>
      <c r="IGQ193" s="1"/>
      <c r="IGR193" s="1"/>
      <c r="IGS193" s="1"/>
      <c r="IGT193" s="1"/>
      <c r="IGU193" s="1"/>
      <c r="IGV193" s="1"/>
      <c r="IGW193" s="1"/>
      <c r="IGX193" s="1"/>
      <c r="IGY193" s="1"/>
      <c r="IGZ193" s="1"/>
      <c r="IHA193" s="1"/>
      <c r="IHB193" s="1"/>
      <c r="IHC193" s="1"/>
      <c r="IHD193" s="1"/>
      <c r="IHE193" s="1"/>
      <c r="IHF193" s="1"/>
      <c r="IHG193" s="1"/>
      <c r="IHH193" s="1"/>
      <c r="IHI193" s="1"/>
      <c r="IHJ193" s="1"/>
      <c r="IHK193" s="1"/>
      <c r="IHL193" s="1"/>
      <c r="IHM193" s="1"/>
      <c r="IHN193" s="1"/>
      <c r="IHO193" s="1"/>
      <c r="IHP193" s="1"/>
      <c r="IHQ193" s="1"/>
      <c r="IHR193" s="1"/>
      <c r="IHS193" s="1"/>
      <c r="IHT193" s="1"/>
      <c r="IHU193" s="1"/>
      <c r="IHV193" s="1"/>
      <c r="IHW193" s="1"/>
      <c r="IHX193" s="1"/>
      <c r="IHY193" s="1"/>
      <c r="IHZ193" s="1"/>
      <c r="IIA193" s="1"/>
      <c r="IIB193" s="1"/>
      <c r="IIC193" s="1"/>
      <c r="IID193" s="1"/>
      <c r="IIE193" s="1"/>
      <c r="IIF193" s="1"/>
      <c r="IIG193" s="1"/>
      <c r="IIH193" s="1"/>
      <c r="III193" s="1"/>
      <c r="IIJ193" s="1"/>
      <c r="IIK193" s="1"/>
      <c r="IIL193" s="1"/>
      <c r="IIM193" s="1"/>
      <c r="IIN193" s="1"/>
      <c r="IIO193" s="1"/>
      <c r="IIP193" s="1"/>
      <c r="IIQ193" s="1"/>
      <c r="IIR193" s="1"/>
      <c r="IIS193" s="1"/>
      <c r="IIT193" s="1"/>
      <c r="IIU193" s="1"/>
      <c r="IIV193" s="1"/>
      <c r="IIW193" s="1"/>
      <c r="IIX193" s="1"/>
      <c r="IIY193" s="1"/>
      <c r="IIZ193" s="1"/>
      <c r="IJA193" s="1"/>
      <c r="IJB193" s="1"/>
      <c r="IJC193" s="1"/>
      <c r="IJD193" s="1"/>
      <c r="IJE193" s="1"/>
      <c r="IJF193" s="1"/>
      <c r="IJG193" s="1"/>
      <c r="IJH193" s="1"/>
      <c r="IJI193" s="1"/>
      <c r="IJJ193" s="1"/>
      <c r="IJK193" s="1"/>
      <c r="IJL193" s="1"/>
      <c r="IJM193" s="1"/>
      <c r="IJN193" s="1"/>
      <c r="IJO193" s="1"/>
      <c r="IJP193" s="1"/>
      <c r="IJQ193" s="1"/>
      <c r="IJR193" s="1"/>
      <c r="IJS193" s="1"/>
      <c r="IJT193" s="1"/>
      <c r="IJU193" s="1"/>
      <c r="IJV193" s="1"/>
      <c r="IJW193" s="1"/>
      <c r="IJX193" s="1"/>
      <c r="IJY193" s="1"/>
      <c r="IJZ193" s="1"/>
      <c r="IKA193" s="1"/>
      <c r="IKB193" s="1"/>
      <c r="IKC193" s="1"/>
      <c r="IKD193" s="1"/>
      <c r="IKE193" s="1"/>
      <c r="IKF193" s="1"/>
      <c r="IKG193" s="1"/>
      <c r="IKH193" s="1"/>
      <c r="IKI193" s="1"/>
      <c r="IKJ193" s="1"/>
      <c r="IKK193" s="1"/>
      <c r="IKL193" s="1"/>
      <c r="IKM193" s="1"/>
      <c r="IKN193" s="1"/>
      <c r="IKO193" s="1"/>
      <c r="IKP193" s="1"/>
      <c r="IKQ193" s="1"/>
      <c r="IKR193" s="1"/>
      <c r="IKS193" s="1"/>
      <c r="IKT193" s="1"/>
      <c r="IKU193" s="1"/>
      <c r="IKV193" s="1"/>
      <c r="IKW193" s="1"/>
      <c r="IKX193" s="1"/>
      <c r="IKY193" s="1"/>
      <c r="IKZ193" s="1"/>
      <c r="ILA193" s="1"/>
      <c r="ILB193" s="1"/>
      <c r="ILC193" s="1"/>
      <c r="ILD193" s="1"/>
      <c r="ILE193" s="1"/>
      <c r="ILF193" s="1"/>
      <c r="ILG193" s="1"/>
      <c r="ILH193" s="1"/>
      <c r="ILI193" s="1"/>
      <c r="ILJ193" s="1"/>
      <c r="ILK193" s="1"/>
      <c r="ILL193" s="1"/>
      <c r="ILM193" s="1"/>
      <c r="ILN193" s="1"/>
      <c r="ILO193" s="1"/>
      <c r="ILP193" s="1"/>
      <c r="ILQ193" s="1"/>
      <c r="ILR193" s="1"/>
      <c r="ILS193" s="1"/>
      <c r="ILT193" s="1"/>
      <c r="ILU193" s="1"/>
      <c r="ILV193" s="1"/>
      <c r="ILW193" s="1"/>
      <c r="ILX193" s="1"/>
      <c r="ILY193" s="1"/>
      <c r="ILZ193" s="1"/>
      <c r="IMA193" s="1"/>
      <c r="IMB193" s="1"/>
      <c r="IMC193" s="1"/>
      <c r="IMD193" s="1"/>
      <c r="IME193" s="1"/>
      <c r="IMF193" s="1"/>
      <c r="IMG193" s="1"/>
      <c r="IMH193" s="1"/>
      <c r="IMI193" s="1"/>
      <c r="IMJ193" s="1"/>
      <c r="IMK193" s="1"/>
      <c r="IML193" s="1"/>
      <c r="IMM193" s="1"/>
      <c r="IMN193" s="1"/>
      <c r="IMO193" s="1"/>
      <c r="IMP193" s="1"/>
      <c r="IMQ193" s="1"/>
      <c r="IMR193" s="1"/>
      <c r="IMS193" s="1"/>
      <c r="IMT193" s="1"/>
      <c r="IMU193" s="1"/>
      <c r="IMV193" s="1"/>
      <c r="IMW193" s="1"/>
      <c r="IMX193" s="1"/>
      <c r="IMY193" s="1"/>
      <c r="IMZ193" s="1"/>
      <c r="INA193" s="1"/>
      <c r="INB193" s="1"/>
      <c r="INC193" s="1"/>
      <c r="IND193" s="1"/>
      <c r="INE193" s="1"/>
      <c r="INF193" s="1"/>
      <c r="ING193" s="1"/>
      <c r="INH193" s="1"/>
      <c r="INI193" s="1"/>
      <c r="INJ193" s="1"/>
      <c r="INK193" s="1"/>
      <c r="INL193" s="1"/>
      <c r="INM193" s="1"/>
      <c r="INN193" s="1"/>
      <c r="INO193" s="1"/>
      <c r="INP193" s="1"/>
      <c r="INQ193" s="1"/>
      <c r="INR193" s="1"/>
      <c r="INS193" s="1"/>
      <c r="INT193" s="1"/>
      <c r="INU193" s="1"/>
      <c r="INV193" s="1"/>
      <c r="INW193" s="1"/>
      <c r="INX193" s="1"/>
      <c r="INY193" s="1"/>
      <c r="INZ193" s="1"/>
      <c r="IOA193" s="1"/>
      <c r="IOB193" s="1"/>
      <c r="IOC193" s="1"/>
      <c r="IOD193" s="1"/>
      <c r="IOE193" s="1"/>
      <c r="IOF193" s="1"/>
      <c r="IOG193" s="1"/>
      <c r="IOH193" s="1"/>
      <c r="IOI193" s="1"/>
      <c r="IOJ193" s="1"/>
      <c r="IOK193" s="1"/>
      <c r="IOL193" s="1"/>
      <c r="IOM193" s="1"/>
      <c r="ION193" s="1"/>
      <c r="IOO193" s="1"/>
      <c r="IOP193" s="1"/>
      <c r="IOQ193" s="1"/>
      <c r="IOR193" s="1"/>
      <c r="IOS193" s="1"/>
      <c r="IOT193" s="1"/>
      <c r="IOU193" s="1"/>
      <c r="IOV193" s="1"/>
      <c r="IOW193" s="1"/>
      <c r="IOX193" s="1"/>
      <c r="IOY193" s="1"/>
      <c r="IOZ193" s="1"/>
      <c r="IPA193" s="1"/>
      <c r="IPB193" s="1"/>
      <c r="IPC193" s="1"/>
      <c r="IPD193" s="1"/>
      <c r="IPE193" s="1"/>
      <c r="IPF193" s="1"/>
      <c r="IPG193" s="1"/>
      <c r="IPH193" s="1"/>
      <c r="IPI193" s="1"/>
      <c r="IPJ193" s="1"/>
      <c r="IPK193" s="1"/>
      <c r="IPL193" s="1"/>
      <c r="IPM193" s="1"/>
      <c r="IPN193" s="1"/>
      <c r="IPO193" s="1"/>
      <c r="IPP193" s="1"/>
      <c r="IPQ193" s="1"/>
      <c r="IPR193" s="1"/>
      <c r="IPS193" s="1"/>
      <c r="IPT193" s="1"/>
      <c r="IPU193" s="1"/>
      <c r="IPV193" s="1"/>
      <c r="IPW193" s="1"/>
      <c r="IPX193" s="1"/>
      <c r="IPY193" s="1"/>
      <c r="IPZ193" s="1"/>
      <c r="IQA193" s="1"/>
      <c r="IQB193" s="1"/>
      <c r="IQC193" s="1"/>
      <c r="IQD193" s="1"/>
      <c r="IQE193" s="1"/>
      <c r="IQF193" s="1"/>
      <c r="IQG193" s="1"/>
      <c r="IQH193" s="1"/>
      <c r="IQI193" s="1"/>
      <c r="IQJ193" s="1"/>
      <c r="IQK193" s="1"/>
      <c r="IQL193" s="1"/>
      <c r="IQM193" s="1"/>
      <c r="IQN193" s="1"/>
      <c r="IQO193" s="1"/>
      <c r="IQP193" s="1"/>
      <c r="IQQ193" s="1"/>
      <c r="IQR193" s="1"/>
      <c r="IQS193" s="1"/>
      <c r="IQT193" s="1"/>
      <c r="IQU193" s="1"/>
      <c r="IQV193" s="1"/>
      <c r="IQW193" s="1"/>
      <c r="IQX193" s="1"/>
      <c r="IQY193" s="1"/>
      <c r="IQZ193" s="1"/>
      <c r="IRA193" s="1"/>
      <c r="IRB193" s="1"/>
      <c r="IRC193" s="1"/>
      <c r="IRD193" s="1"/>
      <c r="IRE193" s="1"/>
      <c r="IRF193" s="1"/>
      <c r="IRG193" s="1"/>
      <c r="IRH193" s="1"/>
      <c r="IRI193" s="1"/>
      <c r="IRJ193" s="1"/>
      <c r="IRK193" s="1"/>
      <c r="IRL193" s="1"/>
      <c r="IRM193" s="1"/>
      <c r="IRN193" s="1"/>
      <c r="IRO193" s="1"/>
      <c r="IRP193" s="1"/>
      <c r="IRQ193" s="1"/>
      <c r="IRR193" s="1"/>
      <c r="IRS193" s="1"/>
      <c r="IRT193" s="1"/>
      <c r="IRU193" s="1"/>
      <c r="IRV193" s="1"/>
      <c r="IRW193" s="1"/>
      <c r="IRX193" s="1"/>
      <c r="IRY193" s="1"/>
      <c r="IRZ193" s="1"/>
      <c r="ISA193" s="1"/>
      <c r="ISB193" s="1"/>
      <c r="ISC193" s="1"/>
      <c r="ISD193" s="1"/>
      <c r="ISE193" s="1"/>
      <c r="ISF193" s="1"/>
      <c r="ISG193" s="1"/>
      <c r="ISH193" s="1"/>
      <c r="ISI193" s="1"/>
      <c r="ISJ193" s="1"/>
      <c r="ISK193" s="1"/>
      <c r="ISL193" s="1"/>
      <c r="ISM193" s="1"/>
      <c r="ISN193" s="1"/>
      <c r="ISO193" s="1"/>
      <c r="ISP193" s="1"/>
      <c r="ISQ193" s="1"/>
      <c r="ISR193" s="1"/>
      <c r="ISS193" s="1"/>
      <c r="IST193" s="1"/>
      <c r="ISU193" s="1"/>
      <c r="ISV193" s="1"/>
      <c r="ISW193" s="1"/>
      <c r="ISX193" s="1"/>
      <c r="ISY193" s="1"/>
      <c r="ISZ193" s="1"/>
      <c r="ITA193" s="1"/>
      <c r="ITB193" s="1"/>
      <c r="ITC193" s="1"/>
      <c r="ITD193" s="1"/>
      <c r="ITE193" s="1"/>
      <c r="ITF193" s="1"/>
      <c r="ITG193" s="1"/>
      <c r="ITH193" s="1"/>
      <c r="ITI193" s="1"/>
      <c r="ITJ193" s="1"/>
      <c r="ITK193" s="1"/>
      <c r="ITL193" s="1"/>
      <c r="ITM193" s="1"/>
      <c r="ITN193" s="1"/>
      <c r="ITO193" s="1"/>
      <c r="ITP193" s="1"/>
      <c r="ITQ193" s="1"/>
      <c r="ITR193" s="1"/>
      <c r="ITS193" s="1"/>
      <c r="ITT193" s="1"/>
      <c r="ITU193" s="1"/>
      <c r="ITV193" s="1"/>
      <c r="ITW193" s="1"/>
      <c r="ITX193" s="1"/>
      <c r="ITY193" s="1"/>
      <c r="ITZ193" s="1"/>
      <c r="IUA193" s="1"/>
      <c r="IUB193" s="1"/>
      <c r="IUC193" s="1"/>
      <c r="IUD193" s="1"/>
      <c r="IUE193" s="1"/>
      <c r="IUF193" s="1"/>
      <c r="IUG193" s="1"/>
      <c r="IUH193" s="1"/>
      <c r="IUI193" s="1"/>
      <c r="IUJ193" s="1"/>
      <c r="IUK193" s="1"/>
      <c r="IUL193" s="1"/>
      <c r="IUM193" s="1"/>
      <c r="IUN193" s="1"/>
      <c r="IUO193" s="1"/>
      <c r="IUP193" s="1"/>
      <c r="IUQ193" s="1"/>
      <c r="IUR193" s="1"/>
      <c r="IUS193" s="1"/>
      <c r="IUT193" s="1"/>
      <c r="IUU193" s="1"/>
      <c r="IUV193" s="1"/>
      <c r="IUW193" s="1"/>
      <c r="IUX193" s="1"/>
      <c r="IUY193" s="1"/>
      <c r="IUZ193" s="1"/>
      <c r="IVA193" s="1"/>
      <c r="IVB193" s="1"/>
      <c r="IVC193" s="1"/>
      <c r="IVD193" s="1"/>
      <c r="IVE193" s="1"/>
      <c r="IVF193" s="1"/>
      <c r="IVG193" s="1"/>
      <c r="IVH193" s="1"/>
      <c r="IVI193" s="1"/>
      <c r="IVJ193" s="1"/>
      <c r="IVK193" s="1"/>
      <c r="IVL193" s="1"/>
      <c r="IVM193" s="1"/>
      <c r="IVN193" s="1"/>
      <c r="IVO193" s="1"/>
      <c r="IVP193" s="1"/>
      <c r="IVQ193" s="1"/>
      <c r="IVR193" s="1"/>
      <c r="IVS193" s="1"/>
      <c r="IVT193" s="1"/>
      <c r="IVU193" s="1"/>
      <c r="IVV193" s="1"/>
      <c r="IVW193" s="1"/>
      <c r="IVX193" s="1"/>
      <c r="IVY193" s="1"/>
      <c r="IVZ193" s="1"/>
      <c r="IWA193" s="1"/>
      <c r="IWB193" s="1"/>
      <c r="IWC193" s="1"/>
      <c r="IWD193" s="1"/>
      <c r="IWE193" s="1"/>
      <c r="IWF193" s="1"/>
      <c r="IWG193" s="1"/>
      <c r="IWH193" s="1"/>
      <c r="IWI193" s="1"/>
      <c r="IWJ193" s="1"/>
      <c r="IWK193" s="1"/>
      <c r="IWL193" s="1"/>
      <c r="IWM193" s="1"/>
      <c r="IWN193" s="1"/>
      <c r="IWO193" s="1"/>
      <c r="IWP193" s="1"/>
      <c r="IWQ193" s="1"/>
      <c r="IWR193" s="1"/>
      <c r="IWS193" s="1"/>
      <c r="IWT193" s="1"/>
      <c r="IWU193" s="1"/>
      <c r="IWV193" s="1"/>
      <c r="IWW193" s="1"/>
      <c r="IWX193" s="1"/>
      <c r="IWY193" s="1"/>
      <c r="IWZ193" s="1"/>
      <c r="IXA193" s="1"/>
      <c r="IXB193" s="1"/>
      <c r="IXC193" s="1"/>
      <c r="IXD193" s="1"/>
      <c r="IXE193" s="1"/>
      <c r="IXF193" s="1"/>
      <c r="IXG193" s="1"/>
      <c r="IXH193" s="1"/>
      <c r="IXI193" s="1"/>
      <c r="IXJ193" s="1"/>
      <c r="IXK193" s="1"/>
      <c r="IXL193" s="1"/>
      <c r="IXM193" s="1"/>
      <c r="IXN193" s="1"/>
      <c r="IXO193" s="1"/>
      <c r="IXP193" s="1"/>
      <c r="IXQ193" s="1"/>
      <c r="IXR193" s="1"/>
      <c r="IXS193" s="1"/>
      <c r="IXT193" s="1"/>
      <c r="IXU193" s="1"/>
      <c r="IXV193" s="1"/>
      <c r="IXW193" s="1"/>
      <c r="IXX193" s="1"/>
      <c r="IXY193" s="1"/>
      <c r="IXZ193" s="1"/>
      <c r="IYA193" s="1"/>
      <c r="IYB193" s="1"/>
      <c r="IYC193" s="1"/>
      <c r="IYD193" s="1"/>
      <c r="IYE193" s="1"/>
      <c r="IYF193" s="1"/>
      <c r="IYG193" s="1"/>
      <c r="IYH193" s="1"/>
      <c r="IYI193" s="1"/>
      <c r="IYJ193" s="1"/>
      <c r="IYK193" s="1"/>
      <c r="IYL193" s="1"/>
      <c r="IYM193" s="1"/>
      <c r="IYN193" s="1"/>
      <c r="IYO193" s="1"/>
      <c r="IYP193" s="1"/>
      <c r="IYQ193" s="1"/>
      <c r="IYR193" s="1"/>
      <c r="IYS193" s="1"/>
      <c r="IYT193" s="1"/>
      <c r="IYU193" s="1"/>
      <c r="IYV193" s="1"/>
      <c r="IYW193" s="1"/>
      <c r="IYX193" s="1"/>
      <c r="IYY193" s="1"/>
      <c r="IYZ193" s="1"/>
      <c r="IZA193" s="1"/>
      <c r="IZB193" s="1"/>
      <c r="IZC193" s="1"/>
      <c r="IZD193" s="1"/>
      <c r="IZE193" s="1"/>
      <c r="IZF193" s="1"/>
      <c r="IZG193" s="1"/>
      <c r="IZH193" s="1"/>
      <c r="IZI193" s="1"/>
      <c r="IZJ193" s="1"/>
      <c r="IZK193" s="1"/>
      <c r="IZL193" s="1"/>
      <c r="IZM193" s="1"/>
      <c r="IZN193" s="1"/>
      <c r="IZO193" s="1"/>
      <c r="IZP193" s="1"/>
      <c r="IZQ193" s="1"/>
      <c r="IZR193" s="1"/>
      <c r="IZS193" s="1"/>
      <c r="IZT193" s="1"/>
      <c r="IZU193" s="1"/>
      <c r="IZV193" s="1"/>
      <c r="IZW193" s="1"/>
      <c r="IZX193" s="1"/>
      <c r="IZY193" s="1"/>
      <c r="IZZ193" s="1"/>
      <c r="JAA193" s="1"/>
      <c r="JAB193" s="1"/>
      <c r="JAC193" s="1"/>
      <c r="JAD193" s="1"/>
      <c r="JAE193" s="1"/>
      <c r="JAF193" s="1"/>
      <c r="JAG193" s="1"/>
      <c r="JAH193" s="1"/>
      <c r="JAI193" s="1"/>
      <c r="JAJ193" s="1"/>
      <c r="JAK193" s="1"/>
      <c r="JAL193" s="1"/>
      <c r="JAM193" s="1"/>
      <c r="JAN193" s="1"/>
      <c r="JAO193" s="1"/>
      <c r="JAP193" s="1"/>
      <c r="JAQ193" s="1"/>
      <c r="JAR193" s="1"/>
      <c r="JAS193" s="1"/>
      <c r="JAT193" s="1"/>
      <c r="JAU193" s="1"/>
      <c r="JAV193" s="1"/>
      <c r="JAW193" s="1"/>
      <c r="JAX193" s="1"/>
      <c r="JAY193" s="1"/>
      <c r="JAZ193" s="1"/>
      <c r="JBA193" s="1"/>
      <c r="JBB193" s="1"/>
      <c r="JBC193" s="1"/>
      <c r="JBD193" s="1"/>
      <c r="JBE193" s="1"/>
      <c r="JBF193" s="1"/>
      <c r="JBG193" s="1"/>
      <c r="JBH193" s="1"/>
      <c r="JBI193" s="1"/>
      <c r="JBJ193" s="1"/>
      <c r="JBK193" s="1"/>
      <c r="JBL193" s="1"/>
      <c r="JBM193" s="1"/>
      <c r="JBN193" s="1"/>
      <c r="JBO193" s="1"/>
      <c r="JBP193" s="1"/>
      <c r="JBQ193" s="1"/>
      <c r="JBR193" s="1"/>
      <c r="JBS193" s="1"/>
      <c r="JBT193" s="1"/>
      <c r="JBU193" s="1"/>
      <c r="JBV193" s="1"/>
      <c r="JBW193" s="1"/>
      <c r="JBX193" s="1"/>
      <c r="JBY193" s="1"/>
      <c r="JBZ193" s="1"/>
      <c r="JCA193" s="1"/>
      <c r="JCB193" s="1"/>
      <c r="JCC193" s="1"/>
      <c r="JCD193" s="1"/>
      <c r="JCE193" s="1"/>
      <c r="JCF193" s="1"/>
      <c r="JCG193" s="1"/>
      <c r="JCH193" s="1"/>
      <c r="JCI193" s="1"/>
      <c r="JCJ193" s="1"/>
      <c r="JCK193" s="1"/>
      <c r="JCL193" s="1"/>
      <c r="JCM193" s="1"/>
      <c r="JCN193" s="1"/>
      <c r="JCO193" s="1"/>
      <c r="JCP193" s="1"/>
      <c r="JCQ193" s="1"/>
      <c r="JCR193" s="1"/>
      <c r="JCS193" s="1"/>
      <c r="JCT193" s="1"/>
      <c r="JCU193" s="1"/>
      <c r="JCV193" s="1"/>
      <c r="JCW193" s="1"/>
      <c r="JCX193" s="1"/>
      <c r="JCY193" s="1"/>
      <c r="JCZ193" s="1"/>
      <c r="JDA193" s="1"/>
      <c r="JDB193" s="1"/>
      <c r="JDC193" s="1"/>
      <c r="JDD193" s="1"/>
      <c r="JDE193" s="1"/>
      <c r="JDF193" s="1"/>
      <c r="JDG193" s="1"/>
      <c r="JDH193" s="1"/>
      <c r="JDI193" s="1"/>
      <c r="JDJ193" s="1"/>
      <c r="JDK193" s="1"/>
      <c r="JDL193" s="1"/>
      <c r="JDM193" s="1"/>
      <c r="JDN193" s="1"/>
      <c r="JDO193" s="1"/>
      <c r="JDP193" s="1"/>
      <c r="JDQ193" s="1"/>
      <c r="JDR193" s="1"/>
      <c r="JDS193" s="1"/>
      <c r="JDT193" s="1"/>
      <c r="JDU193" s="1"/>
      <c r="JDV193" s="1"/>
      <c r="JDW193" s="1"/>
      <c r="JDX193" s="1"/>
      <c r="JDY193" s="1"/>
      <c r="JDZ193" s="1"/>
      <c r="JEA193" s="1"/>
      <c r="JEB193" s="1"/>
      <c r="JEC193" s="1"/>
      <c r="JED193" s="1"/>
      <c r="JEE193" s="1"/>
      <c r="JEF193" s="1"/>
      <c r="JEG193" s="1"/>
      <c r="JEH193" s="1"/>
      <c r="JEI193" s="1"/>
      <c r="JEJ193" s="1"/>
      <c r="JEK193" s="1"/>
      <c r="JEL193" s="1"/>
      <c r="JEM193" s="1"/>
      <c r="JEN193" s="1"/>
      <c r="JEO193" s="1"/>
      <c r="JEP193" s="1"/>
      <c r="JEQ193" s="1"/>
      <c r="JER193" s="1"/>
      <c r="JES193" s="1"/>
      <c r="JET193" s="1"/>
      <c r="JEU193" s="1"/>
      <c r="JEV193" s="1"/>
      <c r="JEW193" s="1"/>
      <c r="JEX193" s="1"/>
      <c r="JEY193" s="1"/>
      <c r="JEZ193" s="1"/>
      <c r="JFA193" s="1"/>
      <c r="JFB193" s="1"/>
      <c r="JFC193" s="1"/>
      <c r="JFD193" s="1"/>
      <c r="JFE193" s="1"/>
      <c r="JFF193" s="1"/>
      <c r="JFG193" s="1"/>
      <c r="JFH193" s="1"/>
      <c r="JFI193" s="1"/>
      <c r="JFJ193" s="1"/>
      <c r="JFK193" s="1"/>
      <c r="JFL193" s="1"/>
      <c r="JFM193" s="1"/>
      <c r="JFN193" s="1"/>
      <c r="JFO193" s="1"/>
      <c r="JFP193" s="1"/>
      <c r="JFQ193" s="1"/>
      <c r="JFR193" s="1"/>
      <c r="JFS193" s="1"/>
      <c r="JFT193" s="1"/>
      <c r="JFU193" s="1"/>
      <c r="JFV193" s="1"/>
      <c r="JFW193" s="1"/>
      <c r="JFX193" s="1"/>
      <c r="JFY193" s="1"/>
      <c r="JFZ193" s="1"/>
      <c r="JGA193" s="1"/>
      <c r="JGB193" s="1"/>
      <c r="JGC193" s="1"/>
      <c r="JGD193" s="1"/>
      <c r="JGE193" s="1"/>
      <c r="JGF193" s="1"/>
      <c r="JGG193" s="1"/>
      <c r="JGH193" s="1"/>
      <c r="JGI193" s="1"/>
      <c r="JGJ193" s="1"/>
      <c r="JGK193" s="1"/>
      <c r="JGL193" s="1"/>
      <c r="JGM193" s="1"/>
      <c r="JGN193" s="1"/>
      <c r="JGO193" s="1"/>
      <c r="JGP193" s="1"/>
      <c r="JGQ193" s="1"/>
      <c r="JGR193" s="1"/>
      <c r="JGS193" s="1"/>
      <c r="JGT193" s="1"/>
      <c r="JGU193" s="1"/>
      <c r="JGV193" s="1"/>
      <c r="JGW193" s="1"/>
      <c r="JGX193" s="1"/>
      <c r="JGY193" s="1"/>
      <c r="JGZ193" s="1"/>
      <c r="JHA193" s="1"/>
      <c r="JHB193" s="1"/>
      <c r="JHC193" s="1"/>
      <c r="JHD193" s="1"/>
      <c r="JHE193" s="1"/>
      <c r="JHF193" s="1"/>
      <c r="JHG193" s="1"/>
      <c r="JHH193" s="1"/>
      <c r="JHI193" s="1"/>
      <c r="JHJ193" s="1"/>
      <c r="JHK193" s="1"/>
      <c r="JHL193" s="1"/>
      <c r="JHM193" s="1"/>
      <c r="JHN193" s="1"/>
      <c r="JHO193" s="1"/>
      <c r="JHP193" s="1"/>
      <c r="JHQ193" s="1"/>
      <c r="JHR193" s="1"/>
      <c r="JHS193" s="1"/>
      <c r="JHT193" s="1"/>
      <c r="JHU193" s="1"/>
      <c r="JHV193" s="1"/>
      <c r="JHW193" s="1"/>
      <c r="JHX193" s="1"/>
      <c r="JHY193" s="1"/>
      <c r="JHZ193" s="1"/>
      <c r="JIA193" s="1"/>
      <c r="JIB193" s="1"/>
      <c r="JIC193" s="1"/>
      <c r="JID193" s="1"/>
      <c r="JIE193" s="1"/>
      <c r="JIF193" s="1"/>
      <c r="JIG193" s="1"/>
      <c r="JIH193" s="1"/>
      <c r="JII193" s="1"/>
      <c r="JIJ193" s="1"/>
      <c r="JIK193" s="1"/>
      <c r="JIL193" s="1"/>
      <c r="JIM193" s="1"/>
      <c r="JIN193" s="1"/>
      <c r="JIO193" s="1"/>
      <c r="JIP193" s="1"/>
      <c r="JIQ193" s="1"/>
      <c r="JIR193" s="1"/>
      <c r="JIS193" s="1"/>
      <c r="JIT193" s="1"/>
      <c r="JIU193" s="1"/>
      <c r="JIV193" s="1"/>
      <c r="JIW193" s="1"/>
      <c r="JIX193" s="1"/>
      <c r="JIY193" s="1"/>
      <c r="JIZ193" s="1"/>
      <c r="JJA193" s="1"/>
      <c r="JJB193" s="1"/>
      <c r="JJC193" s="1"/>
      <c r="JJD193" s="1"/>
      <c r="JJE193" s="1"/>
      <c r="JJF193" s="1"/>
      <c r="JJG193" s="1"/>
      <c r="JJH193" s="1"/>
      <c r="JJI193" s="1"/>
      <c r="JJJ193" s="1"/>
      <c r="JJK193" s="1"/>
      <c r="JJL193" s="1"/>
      <c r="JJM193" s="1"/>
      <c r="JJN193" s="1"/>
      <c r="JJO193" s="1"/>
      <c r="JJP193" s="1"/>
      <c r="JJQ193" s="1"/>
      <c r="JJR193" s="1"/>
      <c r="JJS193" s="1"/>
      <c r="JJT193" s="1"/>
      <c r="JJU193" s="1"/>
      <c r="JJV193" s="1"/>
      <c r="JJW193" s="1"/>
      <c r="JJX193" s="1"/>
      <c r="JJY193" s="1"/>
      <c r="JJZ193" s="1"/>
      <c r="JKA193" s="1"/>
      <c r="JKB193" s="1"/>
      <c r="JKC193" s="1"/>
      <c r="JKD193" s="1"/>
      <c r="JKE193" s="1"/>
      <c r="JKF193" s="1"/>
      <c r="JKG193" s="1"/>
      <c r="JKH193" s="1"/>
      <c r="JKI193" s="1"/>
      <c r="JKJ193" s="1"/>
      <c r="JKK193" s="1"/>
      <c r="JKL193" s="1"/>
      <c r="JKM193" s="1"/>
      <c r="JKN193" s="1"/>
      <c r="JKO193" s="1"/>
      <c r="JKP193" s="1"/>
      <c r="JKQ193" s="1"/>
      <c r="JKR193" s="1"/>
      <c r="JKS193" s="1"/>
      <c r="JKT193" s="1"/>
      <c r="JKU193" s="1"/>
      <c r="JKV193" s="1"/>
      <c r="JKW193" s="1"/>
      <c r="JKX193" s="1"/>
      <c r="JKY193" s="1"/>
      <c r="JKZ193" s="1"/>
      <c r="JLA193" s="1"/>
      <c r="JLB193" s="1"/>
      <c r="JLC193" s="1"/>
      <c r="JLD193" s="1"/>
      <c r="JLE193" s="1"/>
      <c r="JLF193" s="1"/>
      <c r="JLG193" s="1"/>
      <c r="JLH193" s="1"/>
      <c r="JLI193" s="1"/>
      <c r="JLJ193" s="1"/>
      <c r="JLK193" s="1"/>
      <c r="JLL193" s="1"/>
      <c r="JLM193" s="1"/>
      <c r="JLN193" s="1"/>
      <c r="JLO193" s="1"/>
      <c r="JLP193" s="1"/>
      <c r="JLQ193" s="1"/>
      <c r="JLR193" s="1"/>
      <c r="JLS193" s="1"/>
      <c r="JLT193" s="1"/>
      <c r="JLU193" s="1"/>
      <c r="JLV193" s="1"/>
      <c r="JLW193" s="1"/>
      <c r="JLX193" s="1"/>
      <c r="JLY193" s="1"/>
      <c r="JLZ193" s="1"/>
      <c r="JMA193" s="1"/>
      <c r="JMB193" s="1"/>
      <c r="JMC193" s="1"/>
      <c r="JMD193" s="1"/>
      <c r="JME193" s="1"/>
      <c r="JMF193" s="1"/>
      <c r="JMG193" s="1"/>
      <c r="JMH193" s="1"/>
      <c r="JMI193" s="1"/>
      <c r="JMJ193" s="1"/>
      <c r="JMK193" s="1"/>
      <c r="JML193" s="1"/>
      <c r="JMM193" s="1"/>
      <c r="JMN193" s="1"/>
      <c r="JMO193" s="1"/>
      <c r="JMP193" s="1"/>
      <c r="JMQ193" s="1"/>
      <c r="JMR193" s="1"/>
      <c r="JMS193" s="1"/>
      <c r="JMT193" s="1"/>
      <c r="JMU193" s="1"/>
      <c r="JMV193" s="1"/>
      <c r="JMW193" s="1"/>
      <c r="JMX193" s="1"/>
      <c r="JMY193" s="1"/>
      <c r="JMZ193" s="1"/>
      <c r="JNA193" s="1"/>
      <c r="JNB193" s="1"/>
      <c r="JNC193" s="1"/>
      <c r="JND193" s="1"/>
      <c r="JNE193" s="1"/>
      <c r="JNF193" s="1"/>
      <c r="JNG193" s="1"/>
      <c r="JNH193" s="1"/>
      <c r="JNI193" s="1"/>
      <c r="JNJ193" s="1"/>
      <c r="JNK193" s="1"/>
      <c r="JNL193" s="1"/>
      <c r="JNM193" s="1"/>
      <c r="JNN193" s="1"/>
      <c r="JNO193" s="1"/>
      <c r="JNP193" s="1"/>
      <c r="JNQ193" s="1"/>
      <c r="JNR193" s="1"/>
      <c r="JNS193" s="1"/>
      <c r="JNT193" s="1"/>
      <c r="JNU193" s="1"/>
      <c r="JNV193" s="1"/>
      <c r="JNW193" s="1"/>
      <c r="JNX193" s="1"/>
      <c r="JNY193" s="1"/>
      <c r="JNZ193" s="1"/>
      <c r="JOA193" s="1"/>
      <c r="JOB193" s="1"/>
      <c r="JOC193" s="1"/>
      <c r="JOD193" s="1"/>
      <c r="JOE193" s="1"/>
      <c r="JOF193" s="1"/>
      <c r="JOG193" s="1"/>
      <c r="JOH193" s="1"/>
      <c r="JOI193" s="1"/>
      <c r="JOJ193" s="1"/>
      <c r="JOK193" s="1"/>
      <c r="JOL193" s="1"/>
      <c r="JOM193" s="1"/>
      <c r="JON193" s="1"/>
      <c r="JOO193" s="1"/>
      <c r="JOP193" s="1"/>
      <c r="JOQ193" s="1"/>
      <c r="JOR193" s="1"/>
      <c r="JOS193" s="1"/>
      <c r="JOT193" s="1"/>
      <c r="JOU193" s="1"/>
      <c r="JOV193" s="1"/>
      <c r="JOW193" s="1"/>
      <c r="JOX193" s="1"/>
      <c r="JOY193" s="1"/>
      <c r="JOZ193" s="1"/>
      <c r="JPA193" s="1"/>
      <c r="JPB193" s="1"/>
      <c r="JPC193" s="1"/>
      <c r="JPD193" s="1"/>
      <c r="JPE193" s="1"/>
      <c r="JPF193" s="1"/>
      <c r="JPG193" s="1"/>
      <c r="JPH193" s="1"/>
      <c r="JPI193" s="1"/>
      <c r="JPJ193" s="1"/>
      <c r="JPK193" s="1"/>
      <c r="JPL193" s="1"/>
      <c r="JPM193" s="1"/>
      <c r="JPN193" s="1"/>
      <c r="JPO193" s="1"/>
      <c r="JPP193" s="1"/>
      <c r="JPQ193" s="1"/>
      <c r="JPR193" s="1"/>
      <c r="JPS193" s="1"/>
      <c r="JPT193" s="1"/>
      <c r="JPU193" s="1"/>
      <c r="JPV193" s="1"/>
      <c r="JPW193" s="1"/>
      <c r="JPX193" s="1"/>
      <c r="JPY193" s="1"/>
      <c r="JPZ193" s="1"/>
      <c r="JQA193" s="1"/>
      <c r="JQB193" s="1"/>
      <c r="JQC193" s="1"/>
      <c r="JQD193" s="1"/>
      <c r="JQE193" s="1"/>
      <c r="JQF193" s="1"/>
      <c r="JQG193" s="1"/>
      <c r="JQH193" s="1"/>
      <c r="JQI193" s="1"/>
      <c r="JQJ193" s="1"/>
      <c r="JQK193" s="1"/>
      <c r="JQL193" s="1"/>
      <c r="JQM193" s="1"/>
      <c r="JQN193" s="1"/>
      <c r="JQO193" s="1"/>
      <c r="JQP193" s="1"/>
      <c r="JQQ193" s="1"/>
      <c r="JQR193" s="1"/>
      <c r="JQS193" s="1"/>
      <c r="JQT193" s="1"/>
      <c r="JQU193" s="1"/>
      <c r="JQV193" s="1"/>
      <c r="JQW193" s="1"/>
      <c r="JQX193" s="1"/>
      <c r="JQY193" s="1"/>
      <c r="JQZ193" s="1"/>
      <c r="JRA193" s="1"/>
      <c r="JRB193" s="1"/>
      <c r="JRC193" s="1"/>
      <c r="JRD193" s="1"/>
      <c r="JRE193" s="1"/>
      <c r="JRF193" s="1"/>
      <c r="JRG193" s="1"/>
      <c r="JRH193" s="1"/>
      <c r="JRI193" s="1"/>
      <c r="JRJ193" s="1"/>
      <c r="JRK193" s="1"/>
      <c r="JRL193" s="1"/>
      <c r="JRM193" s="1"/>
      <c r="JRN193" s="1"/>
      <c r="JRO193" s="1"/>
      <c r="JRP193" s="1"/>
      <c r="JRQ193" s="1"/>
      <c r="JRR193" s="1"/>
      <c r="JRS193" s="1"/>
      <c r="JRT193" s="1"/>
      <c r="JRU193" s="1"/>
      <c r="JRV193" s="1"/>
      <c r="JRW193" s="1"/>
      <c r="JRX193" s="1"/>
      <c r="JRY193" s="1"/>
      <c r="JRZ193" s="1"/>
      <c r="JSA193" s="1"/>
      <c r="JSB193" s="1"/>
      <c r="JSC193" s="1"/>
      <c r="JSD193" s="1"/>
      <c r="JSE193" s="1"/>
      <c r="JSF193" s="1"/>
      <c r="JSG193" s="1"/>
      <c r="JSH193" s="1"/>
      <c r="JSI193" s="1"/>
      <c r="JSJ193" s="1"/>
      <c r="JSK193" s="1"/>
      <c r="JSL193" s="1"/>
      <c r="JSM193" s="1"/>
      <c r="JSN193" s="1"/>
      <c r="JSO193" s="1"/>
      <c r="JSP193" s="1"/>
      <c r="JSQ193" s="1"/>
      <c r="JSR193" s="1"/>
      <c r="JSS193" s="1"/>
      <c r="JST193" s="1"/>
      <c r="JSU193" s="1"/>
      <c r="JSV193" s="1"/>
      <c r="JSW193" s="1"/>
      <c r="JSX193" s="1"/>
      <c r="JSY193" s="1"/>
      <c r="JSZ193" s="1"/>
      <c r="JTA193" s="1"/>
      <c r="JTB193" s="1"/>
      <c r="JTC193" s="1"/>
      <c r="JTD193" s="1"/>
      <c r="JTE193" s="1"/>
      <c r="JTF193" s="1"/>
      <c r="JTG193" s="1"/>
      <c r="JTH193" s="1"/>
      <c r="JTI193" s="1"/>
      <c r="JTJ193" s="1"/>
      <c r="JTK193" s="1"/>
      <c r="JTL193" s="1"/>
      <c r="JTM193" s="1"/>
      <c r="JTN193" s="1"/>
      <c r="JTO193" s="1"/>
      <c r="JTP193" s="1"/>
      <c r="JTQ193" s="1"/>
      <c r="JTR193" s="1"/>
      <c r="JTS193" s="1"/>
      <c r="JTT193" s="1"/>
      <c r="JTU193" s="1"/>
      <c r="JTV193" s="1"/>
      <c r="JTW193" s="1"/>
      <c r="JTX193" s="1"/>
      <c r="JTY193" s="1"/>
      <c r="JTZ193" s="1"/>
      <c r="JUA193" s="1"/>
      <c r="JUB193" s="1"/>
      <c r="JUC193" s="1"/>
      <c r="JUD193" s="1"/>
      <c r="JUE193" s="1"/>
      <c r="JUF193" s="1"/>
      <c r="JUG193" s="1"/>
      <c r="JUH193" s="1"/>
      <c r="JUI193" s="1"/>
      <c r="JUJ193" s="1"/>
      <c r="JUK193" s="1"/>
      <c r="JUL193" s="1"/>
      <c r="JUM193" s="1"/>
      <c r="JUN193" s="1"/>
      <c r="JUO193" s="1"/>
      <c r="JUP193" s="1"/>
      <c r="JUQ193" s="1"/>
      <c r="JUR193" s="1"/>
      <c r="JUS193" s="1"/>
      <c r="JUT193" s="1"/>
      <c r="JUU193" s="1"/>
      <c r="JUV193" s="1"/>
      <c r="JUW193" s="1"/>
      <c r="JUX193" s="1"/>
      <c r="JUY193" s="1"/>
      <c r="JUZ193" s="1"/>
      <c r="JVA193" s="1"/>
      <c r="JVB193" s="1"/>
      <c r="JVC193" s="1"/>
      <c r="JVD193" s="1"/>
      <c r="JVE193" s="1"/>
      <c r="JVF193" s="1"/>
      <c r="JVG193" s="1"/>
      <c r="JVH193" s="1"/>
      <c r="JVI193" s="1"/>
      <c r="JVJ193" s="1"/>
      <c r="JVK193" s="1"/>
      <c r="JVL193" s="1"/>
      <c r="JVM193" s="1"/>
      <c r="JVN193" s="1"/>
      <c r="JVO193" s="1"/>
      <c r="JVP193" s="1"/>
      <c r="JVQ193" s="1"/>
      <c r="JVR193" s="1"/>
      <c r="JVS193" s="1"/>
      <c r="JVT193" s="1"/>
      <c r="JVU193" s="1"/>
      <c r="JVV193" s="1"/>
      <c r="JVW193" s="1"/>
      <c r="JVX193" s="1"/>
      <c r="JVY193" s="1"/>
      <c r="JVZ193" s="1"/>
      <c r="JWA193" s="1"/>
      <c r="JWB193" s="1"/>
      <c r="JWC193" s="1"/>
      <c r="JWD193" s="1"/>
      <c r="JWE193" s="1"/>
      <c r="JWF193" s="1"/>
      <c r="JWG193" s="1"/>
      <c r="JWH193" s="1"/>
      <c r="JWI193" s="1"/>
      <c r="JWJ193" s="1"/>
      <c r="JWK193" s="1"/>
      <c r="JWL193" s="1"/>
      <c r="JWM193" s="1"/>
      <c r="JWN193" s="1"/>
      <c r="JWO193" s="1"/>
      <c r="JWP193" s="1"/>
      <c r="JWQ193" s="1"/>
      <c r="JWR193" s="1"/>
      <c r="JWS193" s="1"/>
      <c r="JWT193" s="1"/>
      <c r="JWU193" s="1"/>
      <c r="JWV193" s="1"/>
      <c r="JWW193" s="1"/>
      <c r="JWX193" s="1"/>
      <c r="JWY193" s="1"/>
      <c r="JWZ193" s="1"/>
      <c r="JXA193" s="1"/>
      <c r="JXB193" s="1"/>
      <c r="JXC193" s="1"/>
      <c r="JXD193" s="1"/>
      <c r="JXE193" s="1"/>
      <c r="JXF193" s="1"/>
      <c r="JXG193" s="1"/>
      <c r="JXH193" s="1"/>
      <c r="JXI193" s="1"/>
      <c r="JXJ193" s="1"/>
      <c r="JXK193" s="1"/>
      <c r="JXL193" s="1"/>
      <c r="JXM193" s="1"/>
      <c r="JXN193" s="1"/>
      <c r="JXO193" s="1"/>
      <c r="JXP193" s="1"/>
      <c r="JXQ193" s="1"/>
      <c r="JXR193" s="1"/>
      <c r="JXS193" s="1"/>
      <c r="JXT193" s="1"/>
      <c r="JXU193" s="1"/>
      <c r="JXV193" s="1"/>
      <c r="JXW193" s="1"/>
      <c r="JXX193" s="1"/>
      <c r="JXY193" s="1"/>
      <c r="JXZ193" s="1"/>
      <c r="JYA193" s="1"/>
      <c r="JYB193" s="1"/>
      <c r="JYC193" s="1"/>
      <c r="JYD193" s="1"/>
      <c r="JYE193" s="1"/>
      <c r="JYF193" s="1"/>
      <c r="JYG193" s="1"/>
      <c r="JYH193" s="1"/>
      <c r="JYI193" s="1"/>
      <c r="JYJ193" s="1"/>
      <c r="JYK193" s="1"/>
      <c r="JYL193" s="1"/>
      <c r="JYM193" s="1"/>
      <c r="JYN193" s="1"/>
      <c r="JYO193" s="1"/>
      <c r="JYP193" s="1"/>
      <c r="JYQ193" s="1"/>
      <c r="JYR193" s="1"/>
      <c r="JYS193" s="1"/>
      <c r="JYT193" s="1"/>
      <c r="JYU193" s="1"/>
      <c r="JYV193" s="1"/>
      <c r="JYW193" s="1"/>
      <c r="JYX193" s="1"/>
      <c r="JYY193" s="1"/>
      <c r="JYZ193" s="1"/>
      <c r="JZA193" s="1"/>
      <c r="JZB193" s="1"/>
      <c r="JZC193" s="1"/>
      <c r="JZD193" s="1"/>
      <c r="JZE193" s="1"/>
      <c r="JZF193" s="1"/>
      <c r="JZG193" s="1"/>
      <c r="JZH193" s="1"/>
      <c r="JZI193" s="1"/>
      <c r="JZJ193" s="1"/>
      <c r="JZK193" s="1"/>
      <c r="JZL193" s="1"/>
      <c r="JZM193" s="1"/>
      <c r="JZN193" s="1"/>
      <c r="JZO193" s="1"/>
      <c r="JZP193" s="1"/>
      <c r="JZQ193" s="1"/>
      <c r="JZR193" s="1"/>
      <c r="JZS193" s="1"/>
      <c r="JZT193" s="1"/>
      <c r="JZU193" s="1"/>
      <c r="JZV193" s="1"/>
      <c r="JZW193" s="1"/>
      <c r="JZX193" s="1"/>
      <c r="JZY193" s="1"/>
      <c r="JZZ193" s="1"/>
      <c r="KAA193" s="1"/>
      <c r="KAB193" s="1"/>
      <c r="KAC193" s="1"/>
      <c r="KAD193" s="1"/>
      <c r="KAE193" s="1"/>
      <c r="KAF193" s="1"/>
      <c r="KAG193" s="1"/>
      <c r="KAH193" s="1"/>
      <c r="KAI193" s="1"/>
      <c r="KAJ193" s="1"/>
      <c r="KAK193" s="1"/>
      <c r="KAL193" s="1"/>
      <c r="KAM193" s="1"/>
      <c r="KAN193" s="1"/>
      <c r="KAO193" s="1"/>
      <c r="KAP193" s="1"/>
      <c r="KAQ193" s="1"/>
      <c r="KAR193" s="1"/>
      <c r="KAS193" s="1"/>
      <c r="KAT193" s="1"/>
      <c r="KAU193" s="1"/>
      <c r="KAV193" s="1"/>
      <c r="KAW193" s="1"/>
      <c r="KAX193" s="1"/>
      <c r="KAY193" s="1"/>
      <c r="KAZ193" s="1"/>
      <c r="KBA193" s="1"/>
      <c r="KBB193" s="1"/>
      <c r="KBC193" s="1"/>
      <c r="KBD193" s="1"/>
      <c r="KBE193" s="1"/>
      <c r="KBF193" s="1"/>
      <c r="KBG193" s="1"/>
      <c r="KBH193" s="1"/>
      <c r="KBI193" s="1"/>
      <c r="KBJ193" s="1"/>
      <c r="KBK193" s="1"/>
      <c r="KBL193" s="1"/>
      <c r="KBM193" s="1"/>
      <c r="KBN193" s="1"/>
      <c r="KBO193" s="1"/>
      <c r="KBP193" s="1"/>
      <c r="KBQ193" s="1"/>
      <c r="KBR193" s="1"/>
      <c r="KBS193" s="1"/>
      <c r="KBT193" s="1"/>
      <c r="KBU193" s="1"/>
      <c r="KBV193" s="1"/>
      <c r="KBW193" s="1"/>
      <c r="KBX193" s="1"/>
      <c r="KBY193" s="1"/>
      <c r="KBZ193" s="1"/>
      <c r="KCA193" s="1"/>
      <c r="KCB193" s="1"/>
      <c r="KCC193" s="1"/>
      <c r="KCD193" s="1"/>
      <c r="KCE193" s="1"/>
      <c r="KCF193" s="1"/>
      <c r="KCG193" s="1"/>
      <c r="KCH193" s="1"/>
      <c r="KCI193" s="1"/>
      <c r="KCJ193" s="1"/>
      <c r="KCK193" s="1"/>
      <c r="KCL193" s="1"/>
      <c r="KCM193" s="1"/>
      <c r="KCN193" s="1"/>
      <c r="KCO193" s="1"/>
      <c r="KCP193" s="1"/>
      <c r="KCQ193" s="1"/>
      <c r="KCR193" s="1"/>
      <c r="KCS193" s="1"/>
      <c r="KCT193" s="1"/>
      <c r="KCU193" s="1"/>
      <c r="KCV193" s="1"/>
      <c r="KCW193" s="1"/>
      <c r="KCX193" s="1"/>
      <c r="KCY193" s="1"/>
      <c r="KCZ193" s="1"/>
      <c r="KDA193" s="1"/>
      <c r="KDB193" s="1"/>
      <c r="KDC193" s="1"/>
      <c r="KDD193" s="1"/>
      <c r="KDE193" s="1"/>
      <c r="KDF193" s="1"/>
      <c r="KDG193" s="1"/>
      <c r="KDH193" s="1"/>
      <c r="KDI193" s="1"/>
      <c r="KDJ193" s="1"/>
      <c r="KDK193" s="1"/>
      <c r="KDL193" s="1"/>
      <c r="KDM193" s="1"/>
      <c r="KDN193" s="1"/>
      <c r="KDO193" s="1"/>
      <c r="KDP193" s="1"/>
      <c r="KDQ193" s="1"/>
      <c r="KDR193" s="1"/>
      <c r="KDS193" s="1"/>
      <c r="KDT193" s="1"/>
      <c r="KDU193" s="1"/>
      <c r="KDV193" s="1"/>
      <c r="KDW193" s="1"/>
      <c r="KDX193" s="1"/>
      <c r="KDY193" s="1"/>
      <c r="KDZ193" s="1"/>
      <c r="KEA193" s="1"/>
      <c r="KEB193" s="1"/>
      <c r="KEC193" s="1"/>
      <c r="KED193" s="1"/>
      <c r="KEE193" s="1"/>
      <c r="KEF193" s="1"/>
      <c r="KEG193" s="1"/>
      <c r="KEH193" s="1"/>
      <c r="KEI193" s="1"/>
      <c r="KEJ193" s="1"/>
      <c r="KEK193" s="1"/>
      <c r="KEL193" s="1"/>
      <c r="KEM193" s="1"/>
      <c r="KEN193" s="1"/>
      <c r="KEO193" s="1"/>
      <c r="KEP193" s="1"/>
      <c r="KEQ193" s="1"/>
      <c r="KER193" s="1"/>
      <c r="KES193" s="1"/>
      <c r="KET193" s="1"/>
      <c r="KEU193" s="1"/>
      <c r="KEV193" s="1"/>
      <c r="KEW193" s="1"/>
      <c r="KEX193" s="1"/>
      <c r="KEY193" s="1"/>
      <c r="KEZ193" s="1"/>
      <c r="KFA193" s="1"/>
      <c r="KFB193" s="1"/>
      <c r="KFC193" s="1"/>
      <c r="KFD193" s="1"/>
      <c r="KFE193" s="1"/>
      <c r="KFF193" s="1"/>
      <c r="KFG193" s="1"/>
      <c r="KFH193" s="1"/>
      <c r="KFI193" s="1"/>
      <c r="KFJ193" s="1"/>
      <c r="KFK193" s="1"/>
      <c r="KFL193" s="1"/>
      <c r="KFM193" s="1"/>
      <c r="KFN193" s="1"/>
      <c r="KFO193" s="1"/>
      <c r="KFP193" s="1"/>
      <c r="KFQ193" s="1"/>
      <c r="KFR193" s="1"/>
      <c r="KFS193" s="1"/>
      <c r="KFT193" s="1"/>
      <c r="KFU193" s="1"/>
      <c r="KFV193" s="1"/>
      <c r="KFW193" s="1"/>
      <c r="KFX193" s="1"/>
      <c r="KFY193" s="1"/>
      <c r="KFZ193" s="1"/>
      <c r="KGA193" s="1"/>
      <c r="KGB193" s="1"/>
      <c r="KGC193" s="1"/>
      <c r="KGD193" s="1"/>
      <c r="KGE193" s="1"/>
      <c r="KGF193" s="1"/>
      <c r="KGG193" s="1"/>
      <c r="KGH193" s="1"/>
      <c r="KGI193" s="1"/>
      <c r="KGJ193" s="1"/>
      <c r="KGK193" s="1"/>
      <c r="KGL193" s="1"/>
      <c r="KGM193" s="1"/>
      <c r="KGN193" s="1"/>
      <c r="KGO193" s="1"/>
      <c r="KGP193" s="1"/>
      <c r="KGQ193" s="1"/>
      <c r="KGR193" s="1"/>
      <c r="KGS193" s="1"/>
      <c r="KGT193" s="1"/>
      <c r="KGU193" s="1"/>
      <c r="KGV193" s="1"/>
      <c r="KGW193" s="1"/>
      <c r="KGX193" s="1"/>
      <c r="KGY193" s="1"/>
      <c r="KGZ193" s="1"/>
      <c r="KHA193" s="1"/>
      <c r="KHB193" s="1"/>
      <c r="KHC193" s="1"/>
      <c r="KHD193" s="1"/>
      <c r="KHE193" s="1"/>
      <c r="KHF193" s="1"/>
      <c r="KHG193" s="1"/>
      <c r="KHH193" s="1"/>
      <c r="KHI193" s="1"/>
      <c r="KHJ193" s="1"/>
      <c r="KHK193" s="1"/>
      <c r="KHL193" s="1"/>
      <c r="KHM193" s="1"/>
      <c r="KHN193" s="1"/>
      <c r="KHO193" s="1"/>
      <c r="KHP193" s="1"/>
      <c r="KHQ193" s="1"/>
      <c r="KHR193" s="1"/>
      <c r="KHS193" s="1"/>
      <c r="KHT193" s="1"/>
      <c r="KHU193" s="1"/>
      <c r="KHV193" s="1"/>
      <c r="KHW193" s="1"/>
      <c r="KHX193" s="1"/>
      <c r="KHY193" s="1"/>
      <c r="KHZ193" s="1"/>
      <c r="KIA193" s="1"/>
      <c r="KIB193" s="1"/>
      <c r="KIC193" s="1"/>
      <c r="KID193" s="1"/>
      <c r="KIE193" s="1"/>
      <c r="KIF193" s="1"/>
      <c r="KIG193" s="1"/>
      <c r="KIH193" s="1"/>
      <c r="KII193" s="1"/>
      <c r="KIJ193" s="1"/>
      <c r="KIK193" s="1"/>
      <c r="KIL193" s="1"/>
      <c r="KIM193" s="1"/>
      <c r="KIN193" s="1"/>
      <c r="KIO193" s="1"/>
      <c r="KIP193" s="1"/>
      <c r="KIQ193" s="1"/>
      <c r="KIR193" s="1"/>
      <c r="KIS193" s="1"/>
      <c r="KIT193" s="1"/>
      <c r="KIU193" s="1"/>
      <c r="KIV193" s="1"/>
      <c r="KIW193" s="1"/>
      <c r="KIX193" s="1"/>
      <c r="KIY193" s="1"/>
      <c r="KIZ193" s="1"/>
      <c r="KJA193" s="1"/>
      <c r="KJB193" s="1"/>
      <c r="KJC193" s="1"/>
      <c r="KJD193" s="1"/>
      <c r="KJE193" s="1"/>
      <c r="KJF193" s="1"/>
      <c r="KJG193" s="1"/>
      <c r="KJH193" s="1"/>
      <c r="KJI193" s="1"/>
      <c r="KJJ193" s="1"/>
      <c r="KJK193" s="1"/>
      <c r="KJL193" s="1"/>
      <c r="KJM193" s="1"/>
      <c r="KJN193" s="1"/>
      <c r="KJO193" s="1"/>
      <c r="KJP193" s="1"/>
      <c r="KJQ193" s="1"/>
      <c r="KJR193" s="1"/>
      <c r="KJS193" s="1"/>
      <c r="KJT193" s="1"/>
      <c r="KJU193" s="1"/>
      <c r="KJV193" s="1"/>
      <c r="KJW193" s="1"/>
      <c r="KJX193" s="1"/>
      <c r="KJY193" s="1"/>
      <c r="KJZ193" s="1"/>
      <c r="KKA193" s="1"/>
      <c r="KKB193" s="1"/>
      <c r="KKC193" s="1"/>
      <c r="KKD193" s="1"/>
      <c r="KKE193" s="1"/>
      <c r="KKF193" s="1"/>
      <c r="KKG193" s="1"/>
      <c r="KKH193" s="1"/>
      <c r="KKI193" s="1"/>
      <c r="KKJ193" s="1"/>
      <c r="KKK193" s="1"/>
      <c r="KKL193" s="1"/>
      <c r="KKM193" s="1"/>
      <c r="KKN193" s="1"/>
      <c r="KKO193" s="1"/>
      <c r="KKP193" s="1"/>
      <c r="KKQ193" s="1"/>
      <c r="KKR193" s="1"/>
      <c r="KKS193" s="1"/>
      <c r="KKT193" s="1"/>
      <c r="KKU193" s="1"/>
      <c r="KKV193" s="1"/>
      <c r="KKW193" s="1"/>
      <c r="KKX193" s="1"/>
      <c r="KKY193" s="1"/>
      <c r="KKZ193" s="1"/>
      <c r="KLA193" s="1"/>
      <c r="KLB193" s="1"/>
      <c r="KLC193" s="1"/>
      <c r="KLD193" s="1"/>
      <c r="KLE193" s="1"/>
      <c r="KLF193" s="1"/>
      <c r="KLG193" s="1"/>
      <c r="KLH193" s="1"/>
      <c r="KLI193" s="1"/>
      <c r="KLJ193" s="1"/>
      <c r="KLK193" s="1"/>
      <c r="KLL193" s="1"/>
      <c r="KLM193" s="1"/>
      <c r="KLN193" s="1"/>
      <c r="KLO193" s="1"/>
      <c r="KLP193" s="1"/>
      <c r="KLQ193" s="1"/>
      <c r="KLR193" s="1"/>
      <c r="KLS193" s="1"/>
      <c r="KLT193" s="1"/>
      <c r="KLU193" s="1"/>
      <c r="KLV193" s="1"/>
      <c r="KLW193" s="1"/>
      <c r="KLX193" s="1"/>
      <c r="KLY193" s="1"/>
      <c r="KLZ193" s="1"/>
      <c r="KMA193" s="1"/>
      <c r="KMB193" s="1"/>
      <c r="KMC193" s="1"/>
      <c r="KMD193" s="1"/>
      <c r="KME193" s="1"/>
      <c r="KMF193" s="1"/>
      <c r="KMG193" s="1"/>
      <c r="KMH193" s="1"/>
      <c r="KMI193" s="1"/>
      <c r="KMJ193" s="1"/>
      <c r="KMK193" s="1"/>
      <c r="KML193" s="1"/>
      <c r="KMM193" s="1"/>
      <c r="KMN193" s="1"/>
      <c r="KMO193" s="1"/>
      <c r="KMP193" s="1"/>
      <c r="KMQ193" s="1"/>
      <c r="KMR193" s="1"/>
      <c r="KMS193" s="1"/>
      <c r="KMT193" s="1"/>
      <c r="KMU193" s="1"/>
      <c r="KMV193" s="1"/>
      <c r="KMW193" s="1"/>
      <c r="KMX193" s="1"/>
      <c r="KMY193" s="1"/>
      <c r="KMZ193" s="1"/>
      <c r="KNA193" s="1"/>
      <c r="KNB193" s="1"/>
      <c r="KNC193" s="1"/>
      <c r="KND193" s="1"/>
      <c r="KNE193" s="1"/>
      <c r="KNF193" s="1"/>
      <c r="KNG193" s="1"/>
      <c r="KNH193" s="1"/>
      <c r="KNI193" s="1"/>
      <c r="KNJ193" s="1"/>
      <c r="KNK193" s="1"/>
      <c r="KNL193" s="1"/>
      <c r="KNM193" s="1"/>
      <c r="KNN193" s="1"/>
      <c r="KNO193" s="1"/>
      <c r="KNP193" s="1"/>
      <c r="KNQ193" s="1"/>
      <c r="KNR193" s="1"/>
      <c r="KNS193" s="1"/>
      <c r="KNT193" s="1"/>
      <c r="KNU193" s="1"/>
      <c r="KNV193" s="1"/>
      <c r="KNW193" s="1"/>
      <c r="KNX193" s="1"/>
      <c r="KNY193" s="1"/>
      <c r="KNZ193" s="1"/>
      <c r="KOA193" s="1"/>
      <c r="KOB193" s="1"/>
      <c r="KOC193" s="1"/>
      <c r="KOD193" s="1"/>
      <c r="KOE193" s="1"/>
      <c r="KOF193" s="1"/>
      <c r="KOG193" s="1"/>
      <c r="KOH193" s="1"/>
      <c r="KOI193" s="1"/>
      <c r="KOJ193" s="1"/>
      <c r="KOK193" s="1"/>
      <c r="KOL193" s="1"/>
      <c r="KOM193" s="1"/>
      <c r="KON193" s="1"/>
      <c r="KOO193" s="1"/>
      <c r="KOP193" s="1"/>
      <c r="KOQ193" s="1"/>
      <c r="KOR193" s="1"/>
      <c r="KOS193" s="1"/>
      <c r="KOT193" s="1"/>
      <c r="KOU193" s="1"/>
      <c r="KOV193" s="1"/>
      <c r="KOW193" s="1"/>
      <c r="KOX193" s="1"/>
      <c r="KOY193" s="1"/>
      <c r="KOZ193" s="1"/>
      <c r="KPA193" s="1"/>
      <c r="KPB193" s="1"/>
      <c r="KPC193" s="1"/>
      <c r="KPD193" s="1"/>
      <c r="KPE193" s="1"/>
      <c r="KPF193" s="1"/>
      <c r="KPG193" s="1"/>
      <c r="KPH193" s="1"/>
      <c r="KPI193" s="1"/>
      <c r="KPJ193" s="1"/>
      <c r="KPK193" s="1"/>
      <c r="KPL193" s="1"/>
      <c r="KPM193" s="1"/>
      <c r="KPN193" s="1"/>
      <c r="KPO193" s="1"/>
      <c r="KPP193" s="1"/>
      <c r="KPQ193" s="1"/>
      <c r="KPR193" s="1"/>
      <c r="KPS193" s="1"/>
      <c r="KPT193" s="1"/>
      <c r="KPU193" s="1"/>
      <c r="KPV193" s="1"/>
      <c r="KPW193" s="1"/>
      <c r="KPX193" s="1"/>
      <c r="KPY193" s="1"/>
      <c r="KPZ193" s="1"/>
      <c r="KQA193" s="1"/>
      <c r="KQB193" s="1"/>
      <c r="KQC193" s="1"/>
      <c r="KQD193" s="1"/>
      <c r="KQE193" s="1"/>
      <c r="KQF193" s="1"/>
      <c r="KQG193" s="1"/>
      <c r="KQH193" s="1"/>
      <c r="KQI193" s="1"/>
      <c r="KQJ193" s="1"/>
      <c r="KQK193" s="1"/>
      <c r="KQL193" s="1"/>
      <c r="KQM193" s="1"/>
      <c r="KQN193" s="1"/>
      <c r="KQO193" s="1"/>
      <c r="KQP193" s="1"/>
      <c r="KQQ193" s="1"/>
      <c r="KQR193" s="1"/>
      <c r="KQS193" s="1"/>
      <c r="KQT193" s="1"/>
      <c r="KQU193" s="1"/>
      <c r="KQV193" s="1"/>
      <c r="KQW193" s="1"/>
      <c r="KQX193" s="1"/>
      <c r="KQY193" s="1"/>
      <c r="KQZ193" s="1"/>
      <c r="KRA193" s="1"/>
      <c r="KRB193" s="1"/>
      <c r="KRC193" s="1"/>
      <c r="KRD193" s="1"/>
      <c r="KRE193" s="1"/>
      <c r="KRF193" s="1"/>
      <c r="KRG193" s="1"/>
      <c r="KRH193" s="1"/>
      <c r="KRI193" s="1"/>
      <c r="KRJ193" s="1"/>
      <c r="KRK193" s="1"/>
      <c r="KRL193" s="1"/>
      <c r="KRM193" s="1"/>
      <c r="KRN193" s="1"/>
      <c r="KRO193" s="1"/>
      <c r="KRP193" s="1"/>
      <c r="KRQ193" s="1"/>
      <c r="KRR193" s="1"/>
      <c r="KRS193" s="1"/>
      <c r="KRT193" s="1"/>
      <c r="KRU193" s="1"/>
      <c r="KRV193" s="1"/>
      <c r="KRW193" s="1"/>
      <c r="KRX193" s="1"/>
      <c r="KRY193" s="1"/>
      <c r="KRZ193" s="1"/>
      <c r="KSA193" s="1"/>
      <c r="KSB193" s="1"/>
      <c r="KSC193" s="1"/>
      <c r="KSD193" s="1"/>
      <c r="KSE193" s="1"/>
      <c r="KSF193" s="1"/>
      <c r="KSG193" s="1"/>
      <c r="KSH193" s="1"/>
      <c r="KSI193" s="1"/>
      <c r="KSJ193" s="1"/>
      <c r="KSK193" s="1"/>
      <c r="KSL193" s="1"/>
      <c r="KSM193" s="1"/>
      <c r="KSN193" s="1"/>
      <c r="KSO193" s="1"/>
      <c r="KSP193" s="1"/>
      <c r="KSQ193" s="1"/>
      <c r="KSR193" s="1"/>
      <c r="KSS193" s="1"/>
      <c r="KST193" s="1"/>
      <c r="KSU193" s="1"/>
      <c r="KSV193" s="1"/>
      <c r="KSW193" s="1"/>
      <c r="KSX193" s="1"/>
      <c r="KSY193" s="1"/>
      <c r="KSZ193" s="1"/>
      <c r="KTA193" s="1"/>
      <c r="KTB193" s="1"/>
      <c r="KTC193" s="1"/>
      <c r="KTD193" s="1"/>
      <c r="KTE193" s="1"/>
      <c r="KTF193" s="1"/>
      <c r="KTG193" s="1"/>
      <c r="KTH193" s="1"/>
      <c r="KTI193" s="1"/>
      <c r="KTJ193" s="1"/>
      <c r="KTK193" s="1"/>
      <c r="KTL193" s="1"/>
      <c r="KTM193" s="1"/>
      <c r="KTN193" s="1"/>
      <c r="KTO193" s="1"/>
      <c r="KTP193" s="1"/>
      <c r="KTQ193" s="1"/>
      <c r="KTR193" s="1"/>
      <c r="KTS193" s="1"/>
      <c r="KTT193" s="1"/>
      <c r="KTU193" s="1"/>
      <c r="KTV193" s="1"/>
      <c r="KTW193" s="1"/>
      <c r="KTX193" s="1"/>
      <c r="KTY193" s="1"/>
      <c r="KTZ193" s="1"/>
      <c r="KUA193" s="1"/>
      <c r="KUB193" s="1"/>
      <c r="KUC193" s="1"/>
      <c r="KUD193" s="1"/>
      <c r="KUE193" s="1"/>
      <c r="KUF193" s="1"/>
      <c r="KUG193" s="1"/>
      <c r="KUH193" s="1"/>
      <c r="KUI193" s="1"/>
      <c r="KUJ193" s="1"/>
      <c r="KUK193" s="1"/>
      <c r="KUL193" s="1"/>
      <c r="KUM193" s="1"/>
      <c r="KUN193" s="1"/>
      <c r="KUO193" s="1"/>
      <c r="KUP193" s="1"/>
      <c r="KUQ193" s="1"/>
      <c r="KUR193" s="1"/>
      <c r="KUS193" s="1"/>
      <c r="KUT193" s="1"/>
      <c r="KUU193" s="1"/>
      <c r="KUV193" s="1"/>
      <c r="KUW193" s="1"/>
      <c r="KUX193" s="1"/>
      <c r="KUY193" s="1"/>
      <c r="KUZ193" s="1"/>
      <c r="KVA193" s="1"/>
      <c r="KVB193" s="1"/>
      <c r="KVC193" s="1"/>
      <c r="KVD193" s="1"/>
      <c r="KVE193" s="1"/>
      <c r="KVF193" s="1"/>
      <c r="KVG193" s="1"/>
      <c r="KVH193" s="1"/>
      <c r="KVI193" s="1"/>
      <c r="KVJ193" s="1"/>
      <c r="KVK193" s="1"/>
      <c r="KVL193" s="1"/>
      <c r="KVM193" s="1"/>
      <c r="KVN193" s="1"/>
      <c r="KVO193" s="1"/>
      <c r="KVP193" s="1"/>
      <c r="KVQ193" s="1"/>
      <c r="KVR193" s="1"/>
      <c r="KVS193" s="1"/>
      <c r="KVT193" s="1"/>
      <c r="KVU193" s="1"/>
      <c r="KVV193" s="1"/>
      <c r="KVW193" s="1"/>
      <c r="KVX193" s="1"/>
      <c r="KVY193" s="1"/>
      <c r="KVZ193" s="1"/>
      <c r="KWA193" s="1"/>
      <c r="KWB193" s="1"/>
      <c r="KWC193" s="1"/>
      <c r="KWD193" s="1"/>
      <c r="KWE193" s="1"/>
      <c r="KWF193" s="1"/>
      <c r="KWG193" s="1"/>
      <c r="KWH193" s="1"/>
      <c r="KWI193" s="1"/>
      <c r="KWJ193" s="1"/>
      <c r="KWK193" s="1"/>
      <c r="KWL193" s="1"/>
      <c r="KWM193" s="1"/>
      <c r="KWN193" s="1"/>
      <c r="KWO193" s="1"/>
      <c r="KWP193" s="1"/>
      <c r="KWQ193" s="1"/>
      <c r="KWR193" s="1"/>
      <c r="KWS193" s="1"/>
      <c r="KWT193" s="1"/>
      <c r="KWU193" s="1"/>
      <c r="KWV193" s="1"/>
      <c r="KWW193" s="1"/>
      <c r="KWX193" s="1"/>
      <c r="KWY193" s="1"/>
      <c r="KWZ193" s="1"/>
      <c r="KXA193" s="1"/>
      <c r="KXB193" s="1"/>
      <c r="KXC193" s="1"/>
      <c r="KXD193" s="1"/>
      <c r="KXE193" s="1"/>
      <c r="KXF193" s="1"/>
      <c r="KXG193" s="1"/>
      <c r="KXH193" s="1"/>
      <c r="KXI193" s="1"/>
      <c r="KXJ193" s="1"/>
      <c r="KXK193" s="1"/>
      <c r="KXL193" s="1"/>
      <c r="KXM193" s="1"/>
      <c r="KXN193" s="1"/>
      <c r="KXO193" s="1"/>
      <c r="KXP193" s="1"/>
      <c r="KXQ193" s="1"/>
      <c r="KXR193" s="1"/>
      <c r="KXS193" s="1"/>
      <c r="KXT193" s="1"/>
      <c r="KXU193" s="1"/>
      <c r="KXV193" s="1"/>
      <c r="KXW193" s="1"/>
      <c r="KXX193" s="1"/>
      <c r="KXY193" s="1"/>
      <c r="KXZ193" s="1"/>
      <c r="KYA193" s="1"/>
      <c r="KYB193" s="1"/>
      <c r="KYC193" s="1"/>
      <c r="KYD193" s="1"/>
      <c r="KYE193" s="1"/>
      <c r="KYF193" s="1"/>
      <c r="KYG193" s="1"/>
      <c r="KYH193" s="1"/>
      <c r="KYI193" s="1"/>
      <c r="KYJ193" s="1"/>
      <c r="KYK193" s="1"/>
      <c r="KYL193" s="1"/>
      <c r="KYM193" s="1"/>
      <c r="KYN193" s="1"/>
      <c r="KYO193" s="1"/>
      <c r="KYP193" s="1"/>
      <c r="KYQ193" s="1"/>
      <c r="KYR193" s="1"/>
      <c r="KYS193" s="1"/>
      <c r="KYT193" s="1"/>
      <c r="KYU193" s="1"/>
      <c r="KYV193" s="1"/>
      <c r="KYW193" s="1"/>
      <c r="KYX193" s="1"/>
      <c r="KYY193" s="1"/>
      <c r="KYZ193" s="1"/>
      <c r="KZA193" s="1"/>
      <c r="KZB193" s="1"/>
      <c r="KZC193" s="1"/>
      <c r="KZD193" s="1"/>
      <c r="KZE193" s="1"/>
      <c r="KZF193" s="1"/>
      <c r="KZG193" s="1"/>
      <c r="KZH193" s="1"/>
      <c r="KZI193" s="1"/>
      <c r="KZJ193" s="1"/>
      <c r="KZK193" s="1"/>
      <c r="KZL193" s="1"/>
      <c r="KZM193" s="1"/>
      <c r="KZN193" s="1"/>
      <c r="KZO193" s="1"/>
      <c r="KZP193" s="1"/>
      <c r="KZQ193" s="1"/>
      <c r="KZR193" s="1"/>
      <c r="KZS193" s="1"/>
      <c r="KZT193" s="1"/>
      <c r="KZU193" s="1"/>
      <c r="KZV193" s="1"/>
      <c r="KZW193" s="1"/>
      <c r="KZX193" s="1"/>
      <c r="KZY193" s="1"/>
      <c r="KZZ193" s="1"/>
      <c r="LAA193" s="1"/>
      <c r="LAB193" s="1"/>
      <c r="LAC193" s="1"/>
      <c r="LAD193" s="1"/>
      <c r="LAE193" s="1"/>
      <c r="LAF193" s="1"/>
      <c r="LAG193" s="1"/>
      <c r="LAH193" s="1"/>
      <c r="LAI193" s="1"/>
      <c r="LAJ193" s="1"/>
      <c r="LAK193" s="1"/>
      <c r="LAL193" s="1"/>
      <c r="LAM193" s="1"/>
      <c r="LAN193" s="1"/>
      <c r="LAO193" s="1"/>
      <c r="LAP193" s="1"/>
      <c r="LAQ193" s="1"/>
      <c r="LAR193" s="1"/>
      <c r="LAS193" s="1"/>
      <c r="LAT193" s="1"/>
      <c r="LAU193" s="1"/>
      <c r="LAV193" s="1"/>
      <c r="LAW193" s="1"/>
      <c r="LAX193" s="1"/>
      <c r="LAY193" s="1"/>
      <c r="LAZ193" s="1"/>
      <c r="LBA193" s="1"/>
      <c r="LBB193" s="1"/>
      <c r="LBC193" s="1"/>
      <c r="LBD193" s="1"/>
      <c r="LBE193" s="1"/>
      <c r="LBF193" s="1"/>
      <c r="LBG193" s="1"/>
      <c r="LBH193" s="1"/>
      <c r="LBI193" s="1"/>
      <c r="LBJ193" s="1"/>
      <c r="LBK193" s="1"/>
      <c r="LBL193" s="1"/>
      <c r="LBM193" s="1"/>
      <c r="LBN193" s="1"/>
      <c r="LBO193" s="1"/>
      <c r="LBP193" s="1"/>
      <c r="LBQ193" s="1"/>
      <c r="LBR193" s="1"/>
      <c r="LBS193" s="1"/>
      <c r="LBT193" s="1"/>
      <c r="LBU193" s="1"/>
      <c r="LBV193" s="1"/>
      <c r="LBW193" s="1"/>
      <c r="LBX193" s="1"/>
      <c r="LBY193" s="1"/>
      <c r="LBZ193" s="1"/>
      <c r="LCA193" s="1"/>
      <c r="LCB193" s="1"/>
      <c r="LCC193" s="1"/>
      <c r="LCD193" s="1"/>
      <c r="LCE193" s="1"/>
      <c r="LCF193" s="1"/>
      <c r="LCG193" s="1"/>
      <c r="LCH193" s="1"/>
      <c r="LCI193" s="1"/>
      <c r="LCJ193" s="1"/>
      <c r="LCK193" s="1"/>
      <c r="LCL193" s="1"/>
      <c r="LCM193" s="1"/>
      <c r="LCN193" s="1"/>
      <c r="LCO193" s="1"/>
      <c r="LCP193" s="1"/>
      <c r="LCQ193" s="1"/>
      <c r="LCR193" s="1"/>
      <c r="LCS193" s="1"/>
      <c r="LCT193" s="1"/>
      <c r="LCU193" s="1"/>
      <c r="LCV193" s="1"/>
      <c r="LCW193" s="1"/>
      <c r="LCX193" s="1"/>
      <c r="LCY193" s="1"/>
      <c r="LCZ193" s="1"/>
      <c r="LDA193" s="1"/>
      <c r="LDB193" s="1"/>
      <c r="LDC193" s="1"/>
      <c r="LDD193" s="1"/>
      <c r="LDE193" s="1"/>
      <c r="LDF193" s="1"/>
      <c r="LDG193" s="1"/>
      <c r="LDH193" s="1"/>
      <c r="LDI193" s="1"/>
      <c r="LDJ193" s="1"/>
      <c r="LDK193" s="1"/>
      <c r="LDL193" s="1"/>
      <c r="LDM193" s="1"/>
      <c r="LDN193" s="1"/>
      <c r="LDO193" s="1"/>
      <c r="LDP193" s="1"/>
      <c r="LDQ193" s="1"/>
      <c r="LDR193" s="1"/>
      <c r="LDS193" s="1"/>
      <c r="LDT193" s="1"/>
      <c r="LDU193" s="1"/>
      <c r="LDV193" s="1"/>
      <c r="LDW193" s="1"/>
      <c r="LDX193" s="1"/>
      <c r="LDY193" s="1"/>
      <c r="LDZ193" s="1"/>
      <c r="LEA193" s="1"/>
      <c r="LEB193" s="1"/>
      <c r="LEC193" s="1"/>
      <c r="LED193" s="1"/>
      <c r="LEE193" s="1"/>
      <c r="LEF193" s="1"/>
      <c r="LEG193" s="1"/>
      <c r="LEH193" s="1"/>
      <c r="LEI193" s="1"/>
      <c r="LEJ193" s="1"/>
      <c r="LEK193" s="1"/>
      <c r="LEL193" s="1"/>
      <c r="LEM193" s="1"/>
      <c r="LEN193" s="1"/>
      <c r="LEO193" s="1"/>
      <c r="LEP193" s="1"/>
      <c r="LEQ193" s="1"/>
      <c r="LER193" s="1"/>
      <c r="LES193" s="1"/>
      <c r="LET193" s="1"/>
      <c r="LEU193" s="1"/>
      <c r="LEV193" s="1"/>
      <c r="LEW193" s="1"/>
      <c r="LEX193" s="1"/>
      <c r="LEY193" s="1"/>
      <c r="LEZ193" s="1"/>
      <c r="LFA193" s="1"/>
      <c r="LFB193" s="1"/>
      <c r="LFC193" s="1"/>
      <c r="LFD193" s="1"/>
      <c r="LFE193" s="1"/>
      <c r="LFF193" s="1"/>
      <c r="LFG193" s="1"/>
      <c r="LFH193" s="1"/>
      <c r="LFI193" s="1"/>
      <c r="LFJ193" s="1"/>
      <c r="LFK193" s="1"/>
      <c r="LFL193" s="1"/>
      <c r="LFM193" s="1"/>
      <c r="LFN193" s="1"/>
      <c r="LFO193" s="1"/>
      <c r="LFP193" s="1"/>
      <c r="LFQ193" s="1"/>
      <c r="LFR193" s="1"/>
      <c r="LFS193" s="1"/>
      <c r="LFT193" s="1"/>
      <c r="LFU193" s="1"/>
      <c r="LFV193" s="1"/>
      <c r="LFW193" s="1"/>
      <c r="LFX193" s="1"/>
      <c r="LFY193" s="1"/>
      <c r="LFZ193" s="1"/>
      <c r="LGA193" s="1"/>
      <c r="LGB193" s="1"/>
      <c r="LGC193" s="1"/>
      <c r="LGD193" s="1"/>
      <c r="LGE193" s="1"/>
      <c r="LGF193" s="1"/>
      <c r="LGG193" s="1"/>
      <c r="LGH193" s="1"/>
      <c r="LGI193" s="1"/>
      <c r="LGJ193" s="1"/>
      <c r="LGK193" s="1"/>
      <c r="LGL193" s="1"/>
      <c r="LGM193" s="1"/>
      <c r="LGN193" s="1"/>
      <c r="LGO193" s="1"/>
      <c r="LGP193" s="1"/>
      <c r="LGQ193" s="1"/>
      <c r="LGR193" s="1"/>
      <c r="LGS193" s="1"/>
      <c r="LGT193" s="1"/>
      <c r="LGU193" s="1"/>
      <c r="LGV193" s="1"/>
      <c r="LGW193" s="1"/>
      <c r="LGX193" s="1"/>
      <c r="LGY193" s="1"/>
      <c r="LGZ193" s="1"/>
      <c r="LHA193" s="1"/>
      <c r="LHB193" s="1"/>
      <c r="LHC193" s="1"/>
      <c r="LHD193" s="1"/>
      <c r="LHE193" s="1"/>
      <c r="LHF193" s="1"/>
      <c r="LHG193" s="1"/>
      <c r="LHH193" s="1"/>
      <c r="LHI193" s="1"/>
      <c r="LHJ193" s="1"/>
      <c r="LHK193" s="1"/>
      <c r="LHL193" s="1"/>
      <c r="LHM193" s="1"/>
      <c r="LHN193" s="1"/>
      <c r="LHO193" s="1"/>
      <c r="LHP193" s="1"/>
      <c r="LHQ193" s="1"/>
      <c r="LHR193" s="1"/>
      <c r="LHS193" s="1"/>
      <c r="LHT193" s="1"/>
      <c r="LHU193" s="1"/>
      <c r="LHV193" s="1"/>
      <c r="LHW193" s="1"/>
      <c r="LHX193" s="1"/>
      <c r="LHY193" s="1"/>
      <c r="LHZ193" s="1"/>
      <c r="LIA193" s="1"/>
      <c r="LIB193" s="1"/>
      <c r="LIC193" s="1"/>
      <c r="LID193" s="1"/>
      <c r="LIE193" s="1"/>
      <c r="LIF193" s="1"/>
      <c r="LIG193" s="1"/>
      <c r="LIH193" s="1"/>
      <c r="LII193" s="1"/>
      <c r="LIJ193" s="1"/>
      <c r="LIK193" s="1"/>
      <c r="LIL193" s="1"/>
      <c r="LIM193" s="1"/>
      <c r="LIN193" s="1"/>
      <c r="LIO193" s="1"/>
      <c r="LIP193" s="1"/>
      <c r="LIQ193" s="1"/>
      <c r="LIR193" s="1"/>
      <c r="LIS193" s="1"/>
      <c r="LIT193" s="1"/>
      <c r="LIU193" s="1"/>
      <c r="LIV193" s="1"/>
      <c r="LIW193" s="1"/>
      <c r="LIX193" s="1"/>
      <c r="LIY193" s="1"/>
      <c r="LIZ193" s="1"/>
      <c r="LJA193" s="1"/>
      <c r="LJB193" s="1"/>
      <c r="LJC193" s="1"/>
      <c r="LJD193" s="1"/>
      <c r="LJE193" s="1"/>
      <c r="LJF193" s="1"/>
      <c r="LJG193" s="1"/>
      <c r="LJH193" s="1"/>
      <c r="LJI193" s="1"/>
      <c r="LJJ193" s="1"/>
      <c r="LJK193" s="1"/>
      <c r="LJL193" s="1"/>
      <c r="LJM193" s="1"/>
      <c r="LJN193" s="1"/>
      <c r="LJO193" s="1"/>
      <c r="LJP193" s="1"/>
      <c r="LJQ193" s="1"/>
      <c r="LJR193" s="1"/>
      <c r="LJS193" s="1"/>
      <c r="LJT193" s="1"/>
      <c r="LJU193" s="1"/>
      <c r="LJV193" s="1"/>
      <c r="LJW193" s="1"/>
      <c r="LJX193" s="1"/>
      <c r="LJY193" s="1"/>
      <c r="LJZ193" s="1"/>
      <c r="LKA193" s="1"/>
      <c r="LKB193" s="1"/>
      <c r="LKC193" s="1"/>
      <c r="LKD193" s="1"/>
      <c r="LKE193" s="1"/>
      <c r="LKF193" s="1"/>
      <c r="LKG193" s="1"/>
      <c r="LKH193" s="1"/>
      <c r="LKI193" s="1"/>
      <c r="LKJ193" s="1"/>
      <c r="LKK193" s="1"/>
      <c r="LKL193" s="1"/>
      <c r="LKM193" s="1"/>
      <c r="LKN193" s="1"/>
      <c r="LKO193" s="1"/>
      <c r="LKP193" s="1"/>
      <c r="LKQ193" s="1"/>
      <c r="LKR193" s="1"/>
      <c r="LKS193" s="1"/>
      <c r="LKT193" s="1"/>
      <c r="LKU193" s="1"/>
      <c r="LKV193" s="1"/>
      <c r="LKW193" s="1"/>
      <c r="LKX193" s="1"/>
      <c r="LKY193" s="1"/>
      <c r="LKZ193" s="1"/>
      <c r="LLA193" s="1"/>
      <c r="LLB193" s="1"/>
      <c r="LLC193" s="1"/>
      <c r="LLD193" s="1"/>
      <c r="LLE193" s="1"/>
      <c r="LLF193" s="1"/>
      <c r="LLG193" s="1"/>
      <c r="LLH193" s="1"/>
      <c r="LLI193" s="1"/>
      <c r="LLJ193" s="1"/>
      <c r="LLK193" s="1"/>
      <c r="LLL193" s="1"/>
      <c r="LLM193" s="1"/>
      <c r="LLN193" s="1"/>
      <c r="LLO193" s="1"/>
      <c r="LLP193" s="1"/>
      <c r="LLQ193" s="1"/>
      <c r="LLR193" s="1"/>
      <c r="LLS193" s="1"/>
      <c r="LLT193" s="1"/>
      <c r="LLU193" s="1"/>
      <c r="LLV193" s="1"/>
      <c r="LLW193" s="1"/>
      <c r="LLX193" s="1"/>
      <c r="LLY193" s="1"/>
      <c r="LLZ193" s="1"/>
      <c r="LMA193" s="1"/>
      <c r="LMB193" s="1"/>
      <c r="LMC193" s="1"/>
      <c r="LMD193" s="1"/>
      <c r="LME193" s="1"/>
      <c r="LMF193" s="1"/>
      <c r="LMG193" s="1"/>
      <c r="LMH193" s="1"/>
      <c r="LMI193" s="1"/>
      <c r="LMJ193" s="1"/>
      <c r="LMK193" s="1"/>
      <c r="LML193" s="1"/>
      <c r="LMM193" s="1"/>
      <c r="LMN193" s="1"/>
      <c r="LMO193" s="1"/>
      <c r="LMP193" s="1"/>
      <c r="LMQ193" s="1"/>
      <c r="LMR193" s="1"/>
      <c r="LMS193" s="1"/>
      <c r="LMT193" s="1"/>
      <c r="LMU193" s="1"/>
      <c r="LMV193" s="1"/>
      <c r="LMW193" s="1"/>
      <c r="LMX193" s="1"/>
      <c r="LMY193" s="1"/>
      <c r="LMZ193" s="1"/>
      <c r="LNA193" s="1"/>
      <c r="LNB193" s="1"/>
      <c r="LNC193" s="1"/>
      <c r="LND193" s="1"/>
      <c r="LNE193" s="1"/>
      <c r="LNF193" s="1"/>
      <c r="LNG193" s="1"/>
      <c r="LNH193" s="1"/>
      <c r="LNI193" s="1"/>
      <c r="LNJ193" s="1"/>
      <c r="LNK193" s="1"/>
      <c r="LNL193" s="1"/>
      <c r="LNM193" s="1"/>
      <c r="LNN193" s="1"/>
      <c r="LNO193" s="1"/>
      <c r="LNP193" s="1"/>
      <c r="LNQ193" s="1"/>
      <c r="LNR193" s="1"/>
      <c r="LNS193" s="1"/>
      <c r="LNT193" s="1"/>
      <c r="LNU193" s="1"/>
      <c r="LNV193" s="1"/>
      <c r="LNW193" s="1"/>
      <c r="LNX193" s="1"/>
      <c r="LNY193" s="1"/>
      <c r="LNZ193" s="1"/>
      <c r="LOA193" s="1"/>
      <c r="LOB193" s="1"/>
      <c r="LOC193" s="1"/>
      <c r="LOD193" s="1"/>
      <c r="LOE193" s="1"/>
      <c r="LOF193" s="1"/>
      <c r="LOG193" s="1"/>
      <c r="LOH193" s="1"/>
      <c r="LOI193" s="1"/>
      <c r="LOJ193" s="1"/>
      <c r="LOK193" s="1"/>
      <c r="LOL193" s="1"/>
      <c r="LOM193" s="1"/>
      <c r="LON193" s="1"/>
      <c r="LOO193" s="1"/>
      <c r="LOP193" s="1"/>
      <c r="LOQ193" s="1"/>
      <c r="LOR193" s="1"/>
      <c r="LOS193" s="1"/>
      <c r="LOT193" s="1"/>
      <c r="LOU193" s="1"/>
      <c r="LOV193" s="1"/>
      <c r="LOW193" s="1"/>
      <c r="LOX193" s="1"/>
      <c r="LOY193" s="1"/>
      <c r="LOZ193" s="1"/>
      <c r="LPA193" s="1"/>
      <c r="LPB193" s="1"/>
      <c r="LPC193" s="1"/>
      <c r="LPD193" s="1"/>
      <c r="LPE193" s="1"/>
      <c r="LPF193" s="1"/>
      <c r="LPG193" s="1"/>
      <c r="LPH193" s="1"/>
      <c r="LPI193" s="1"/>
      <c r="LPJ193" s="1"/>
      <c r="LPK193" s="1"/>
      <c r="LPL193" s="1"/>
      <c r="LPM193" s="1"/>
      <c r="LPN193" s="1"/>
      <c r="LPO193" s="1"/>
      <c r="LPP193" s="1"/>
      <c r="LPQ193" s="1"/>
      <c r="LPR193" s="1"/>
      <c r="LPS193" s="1"/>
      <c r="LPT193" s="1"/>
      <c r="LPU193" s="1"/>
      <c r="LPV193" s="1"/>
      <c r="LPW193" s="1"/>
      <c r="LPX193" s="1"/>
      <c r="LPY193" s="1"/>
      <c r="LPZ193" s="1"/>
      <c r="LQA193" s="1"/>
      <c r="LQB193" s="1"/>
      <c r="LQC193" s="1"/>
      <c r="LQD193" s="1"/>
      <c r="LQE193" s="1"/>
      <c r="LQF193" s="1"/>
      <c r="LQG193" s="1"/>
      <c r="LQH193" s="1"/>
      <c r="LQI193" s="1"/>
      <c r="LQJ193" s="1"/>
      <c r="LQK193" s="1"/>
      <c r="LQL193" s="1"/>
      <c r="LQM193" s="1"/>
      <c r="LQN193" s="1"/>
      <c r="LQO193" s="1"/>
      <c r="LQP193" s="1"/>
      <c r="LQQ193" s="1"/>
      <c r="LQR193" s="1"/>
      <c r="LQS193" s="1"/>
      <c r="LQT193" s="1"/>
      <c r="LQU193" s="1"/>
      <c r="LQV193" s="1"/>
      <c r="LQW193" s="1"/>
      <c r="LQX193" s="1"/>
      <c r="LQY193" s="1"/>
      <c r="LQZ193" s="1"/>
      <c r="LRA193" s="1"/>
      <c r="LRB193" s="1"/>
      <c r="LRC193" s="1"/>
      <c r="LRD193" s="1"/>
      <c r="LRE193" s="1"/>
      <c r="LRF193" s="1"/>
      <c r="LRG193" s="1"/>
      <c r="LRH193" s="1"/>
      <c r="LRI193" s="1"/>
      <c r="LRJ193" s="1"/>
      <c r="LRK193" s="1"/>
      <c r="LRL193" s="1"/>
      <c r="LRM193" s="1"/>
      <c r="LRN193" s="1"/>
      <c r="LRO193" s="1"/>
      <c r="LRP193" s="1"/>
      <c r="LRQ193" s="1"/>
      <c r="LRR193" s="1"/>
      <c r="LRS193" s="1"/>
      <c r="LRT193" s="1"/>
      <c r="LRU193" s="1"/>
      <c r="LRV193" s="1"/>
      <c r="LRW193" s="1"/>
      <c r="LRX193" s="1"/>
      <c r="LRY193" s="1"/>
      <c r="LRZ193" s="1"/>
      <c r="LSA193" s="1"/>
      <c r="LSB193" s="1"/>
      <c r="LSC193" s="1"/>
      <c r="LSD193" s="1"/>
      <c r="LSE193" s="1"/>
      <c r="LSF193" s="1"/>
      <c r="LSG193" s="1"/>
      <c r="LSH193" s="1"/>
      <c r="LSI193" s="1"/>
      <c r="LSJ193" s="1"/>
      <c r="LSK193" s="1"/>
      <c r="LSL193" s="1"/>
      <c r="LSM193" s="1"/>
      <c r="LSN193" s="1"/>
      <c r="LSO193" s="1"/>
      <c r="LSP193" s="1"/>
      <c r="LSQ193" s="1"/>
      <c r="LSR193" s="1"/>
      <c r="LSS193" s="1"/>
      <c r="LST193" s="1"/>
      <c r="LSU193" s="1"/>
      <c r="LSV193" s="1"/>
      <c r="LSW193" s="1"/>
      <c r="LSX193" s="1"/>
      <c r="LSY193" s="1"/>
      <c r="LSZ193" s="1"/>
      <c r="LTA193" s="1"/>
      <c r="LTB193" s="1"/>
      <c r="LTC193" s="1"/>
      <c r="LTD193" s="1"/>
      <c r="LTE193" s="1"/>
      <c r="LTF193" s="1"/>
      <c r="LTG193" s="1"/>
      <c r="LTH193" s="1"/>
      <c r="LTI193" s="1"/>
      <c r="LTJ193" s="1"/>
      <c r="LTK193" s="1"/>
      <c r="LTL193" s="1"/>
      <c r="LTM193" s="1"/>
      <c r="LTN193" s="1"/>
      <c r="LTO193" s="1"/>
      <c r="LTP193" s="1"/>
      <c r="LTQ193" s="1"/>
      <c r="LTR193" s="1"/>
      <c r="LTS193" s="1"/>
      <c r="LTT193" s="1"/>
      <c r="LTU193" s="1"/>
      <c r="LTV193" s="1"/>
      <c r="LTW193" s="1"/>
      <c r="LTX193" s="1"/>
      <c r="LTY193" s="1"/>
      <c r="LTZ193" s="1"/>
      <c r="LUA193" s="1"/>
      <c r="LUB193" s="1"/>
      <c r="LUC193" s="1"/>
      <c r="LUD193" s="1"/>
      <c r="LUE193" s="1"/>
      <c r="LUF193" s="1"/>
      <c r="LUG193" s="1"/>
      <c r="LUH193" s="1"/>
      <c r="LUI193" s="1"/>
      <c r="LUJ193" s="1"/>
      <c r="LUK193" s="1"/>
      <c r="LUL193" s="1"/>
      <c r="LUM193" s="1"/>
      <c r="LUN193" s="1"/>
      <c r="LUO193" s="1"/>
      <c r="LUP193" s="1"/>
      <c r="LUQ193" s="1"/>
      <c r="LUR193" s="1"/>
      <c r="LUS193" s="1"/>
      <c r="LUT193" s="1"/>
      <c r="LUU193" s="1"/>
      <c r="LUV193" s="1"/>
      <c r="LUW193" s="1"/>
      <c r="LUX193" s="1"/>
      <c r="LUY193" s="1"/>
      <c r="LUZ193" s="1"/>
      <c r="LVA193" s="1"/>
      <c r="LVB193" s="1"/>
      <c r="LVC193" s="1"/>
      <c r="LVD193" s="1"/>
      <c r="LVE193" s="1"/>
      <c r="LVF193" s="1"/>
      <c r="LVG193" s="1"/>
      <c r="LVH193" s="1"/>
      <c r="LVI193" s="1"/>
      <c r="LVJ193" s="1"/>
      <c r="LVK193" s="1"/>
      <c r="LVL193" s="1"/>
      <c r="LVM193" s="1"/>
      <c r="LVN193" s="1"/>
      <c r="LVO193" s="1"/>
      <c r="LVP193" s="1"/>
      <c r="LVQ193" s="1"/>
      <c r="LVR193" s="1"/>
      <c r="LVS193" s="1"/>
      <c r="LVT193" s="1"/>
      <c r="LVU193" s="1"/>
      <c r="LVV193" s="1"/>
      <c r="LVW193" s="1"/>
      <c r="LVX193" s="1"/>
      <c r="LVY193" s="1"/>
      <c r="LVZ193" s="1"/>
      <c r="LWA193" s="1"/>
      <c r="LWB193" s="1"/>
      <c r="LWC193" s="1"/>
      <c r="LWD193" s="1"/>
      <c r="LWE193" s="1"/>
      <c r="LWF193" s="1"/>
      <c r="LWG193" s="1"/>
      <c r="LWH193" s="1"/>
      <c r="LWI193" s="1"/>
      <c r="LWJ193" s="1"/>
      <c r="LWK193" s="1"/>
      <c r="LWL193" s="1"/>
      <c r="LWM193" s="1"/>
      <c r="LWN193" s="1"/>
      <c r="LWO193" s="1"/>
      <c r="LWP193" s="1"/>
      <c r="LWQ193" s="1"/>
      <c r="LWR193" s="1"/>
      <c r="LWS193" s="1"/>
      <c r="LWT193" s="1"/>
      <c r="LWU193" s="1"/>
      <c r="LWV193" s="1"/>
      <c r="LWW193" s="1"/>
      <c r="LWX193" s="1"/>
      <c r="LWY193" s="1"/>
      <c r="LWZ193" s="1"/>
      <c r="LXA193" s="1"/>
      <c r="LXB193" s="1"/>
      <c r="LXC193" s="1"/>
      <c r="LXD193" s="1"/>
      <c r="LXE193" s="1"/>
      <c r="LXF193" s="1"/>
      <c r="LXG193" s="1"/>
      <c r="LXH193" s="1"/>
      <c r="LXI193" s="1"/>
      <c r="LXJ193" s="1"/>
      <c r="LXK193" s="1"/>
      <c r="LXL193" s="1"/>
      <c r="LXM193" s="1"/>
      <c r="LXN193" s="1"/>
      <c r="LXO193" s="1"/>
      <c r="LXP193" s="1"/>
      <c r="LXQ193" s="1"/>
      <c r="LXR193" s="1"/>
      <c r="LXS193" s="1"/>
      <c r="LXT193" s="1"/>
      <c r="LXU193" s="1"/>
      <c r="LXV193" s="1"/>
      <c r="LXW193" s="1"/>
      <c r="LXX193" s="1"/>
      <c r="LXY193" s="1"/>
      <c r="LXZ193" s="1"/>
      <c r="LYA193" s="1"/>
      <c r="LYB193" s="1"/>
      <c r="LYC193" s="1"/>
      <c r="LYD193" s="1"/>
      <c r="LYE193" s="1"/>
      <c r="LYF193" s="1"/>
      <c r="LYG193" s="1"/>
      <c r="LYH193" s="1"/>
      <c r="LYI193" s="1"/>
      <c r="LYJ193" s="1"/>
      <c r="LYK193" s="1"/>
      <c r="LYL193" s="1"/>
      <c r="LYM193" s="1"/>
      <c r="LYN193" s="1"/>
      <c r="LYO193" s="1"/>
      <c r="LYP193" s="1"/>
      <c r="LYQ193" s="1"/>
      <c r="LYR193" s="1"/>
      <c r="LYS193" s="1"/>
      <c r="LYT193" s="1"/>
      <c r="LYU193" s="1"/>
      <c r="LYV193" s="1"/>
      <c r="LYW193" s="1"/>
      <c r="LYX193" s="1"/>
      <c r="LYY193" s="1"/>
      <c r="LYZ193" s="1"/>
      <c r="LZA193" s="1"/>
      <c r="LZB193" s="1"/>
      <c r="LZC193" s="1"/>
      <c r="LZD193" s="1"/>
      <c r="LZE193" s="1"/>
      <c r="LZF193" s="1"/>
      <c r="LZG193" s="1"/>
      <c r="LZH193" s="1"/>
      <c r="LZI193" s="1"/>
      <c r="LZJ193" s="1"/>
      <c r="LZK193" s="1"/>
      <c r="LZL193" s="1"/>
      <c r="LZM193" s="1"/>
      <c r="LZN193" s="1"/>
      <c r="LZO193" s="1"/>
      <c r="LZP193" s="1"/>
      <c r="LZQ193" s="1"/>
      <c r="LZR193" s="1"/>
      <c r="LZS193" s="1"/>
      <c r="LZT193" s="1"/>
      <c r="LZU193" s="1"/>
      <c r="LZV193" s="1"/>
      <c r="LZW193" s="1"/>
      <c r="LZX193" s="1"/>
      <c r="LZY193" s="1"/>
      <c r="LZZ193" s="1"/>
      <c r="MAA193" s="1"/>
      <c r="MAB193" s="1"/>
      <c r="MAC193" s="1"/>
      <c r="MAD193" s="1"/>
      <c r="MAE193" s="1"/>
      <c r="MAF193" s="1"/>
      <c r="MAG193" s="1"/>
      <c r="MAH193" s="1"/>
      <c r="MAI193" s="1"/>
      <c r="MAJ193" s="1"/>
      <c r="MAK193" s="1"/>
      <c r="MAL193" s="1"/>
      <c r="MAM193" s="1"/>
      <c r="MAN193" s="1"/>
      <c r="MAO193" s="1"/>
      <c r="MAP193" s="1"/>
      <c r="MAQ193" s="1"/>
      <c r="MAR193" s="1"/>
      <c r="MAS193" s="1"/>
      <c r="MAT193" s="1"/>
      <c r="MAU193" s="1"/>
      <c r="MAV193" s="1"/>
      <c r="MAW193" s="1"/>
      <c r="MAX193" s="1"/>
      <c r="MAY193" s="1"/>
      <c r="MAZ193" s="1"/>
      <c r="MBA193" s="1"/>
      <c r="MBB193" s="1"/>
      <c r="MBC193" s="1"/>
      <c r="MBD193" s="1"/>
      <c r="MBE193" s="1"/>
      <c r="MBF193" s="1"/>
      <c r="MBG193" s="1"/>
      <c r="MBH193" s="1"/>
      <c r="MBI193" s="1"/>
      <c r="MBJ193" s="1"/>
      <c r="MBK193" s="1"/>
      <c r="MBL193" s="1"/>
      <c r="MBM193" s="1"/>
      <c r="MBN193" s="1"/>
      <c r="MBO193" s="1"/>
      <c r="MBP193" s="1"/>
      <c r="MBQ193" s="1"/>
      <c r="MBR193" s="1"/>
      <c r="MBS193" s="1"/>
      <c r="MBT193" s="1"/>
      <c r="MBU193" s="1"/>
      <c r="MBV193" s="1"/>
      <c r="MBW193" s="1"/>
      <c r="MBX193" s="1"/>
      <c r="MBY193" s="1"/>
      <c r="MBZ193" s="1"/>
      <c r="MCA193" s="1"/>
      <c r="MCB193" s="1"/>
      <c r="MCC193" s="1"/>
      <c r="MCD193" s="1"/>
      <c r="MCE193" s="1"/>
      <c r="MCF193" s="1"/>
      <c r="MCG193" s="1"/>
      <c r="MCH193" s="1"/>
      <c r="MCI193" s="1"/>
      <c r="MCJ193" s="1"/>
      <c r="MCK193" s="1"/>
      <c r="MCL193" s="1"/>
      <c r="MCM193" s="1"/>
      <c r="MCN193" s="1"/>
      <c r="MCO193" s="1"/>
      <c r="MCP193" s="1"/>
      <c r="MCQ193" s="1"/>
      <c r="MCR193" s="1"/>
      <c r="MCS193" s="1"/>
      <c r="MCT193" s="1"/>
      <c r="MCU193" s="1"/>
      <c r="MCV193" s="1"/>
      <c r="MCW193" s="1"/>
      <c r="MCX193" s="1"/>
      <c r="MCY193" s="1"/>
      <c r="MCZ193" s="1"/>
      <c r="MDA193" s="1"/>
      <c r="MDB193" s="1"/>
      <c r="MDC193" s="1"/>
      <c r="MDD193" s="1"/>
      <c r="MDE193" s="1"/>
      <c r="MDF193" s="1"/>
      <c r="MDG193" s="1"/>
      <c r="MDH193" s="1"/>
      <c r="MDI193" s="1"/>
      <c r="MDJ193" s="1"/>
      <c r="MDK193" s="1"/>
      <c r="MDL193" s="1"/>
      <c r="MDM193" s="1"/>
      <c r="MDN193" s="1"/>
      <c r="MDO193" s="1"/>
      <c r="MDP193" s="1"/>
      <c r="MDQ193" s="1"/>
      <c r="MDR193" s="1"/>
      <c r="MDS193" s="1"/>
      <c r="MDT193" s="1"/>
      <c r="MDU193" s="1"/>
      <c r="MDV193" s="1"/>
      <c r="MDW193" s="1"/>
      <c r="MDX193" s="1"/>
      <c r="MDY193" s="1"/>
      <c r="MDZ193" s="1"/>
      <c r="MEA193" s="1"/>
      <c r="MEB193" s="1"/>
      <c r="MEC193" s="1"/>
      <c r="MED193" s="1"/>
      <c r="MEE193" s="1"/>
      <c r="MEF193" s="1"/>
      <c r="MEG193" s="1"/>
      <c r="MEH193" s="1"/>
      <c r="MEI193" s="1"/>
      <c r="MEJ193" s="1"/>
      <c r="MEK193" s="1"/>
      <c r="MEL193" s="1"/>
      <c r="MEM193" s="1"/>
      <c r="MEN193" s="1"/>
      <c r="MEO193" s="1"/>
      <c r="MEP193" s="1"/>
      <c r="MEQ193" s="1"/>
      <c r="MER193" s="1"/>
      <c r="MES193" s="1"/>
      <c r="MET193" s="1"/>
      <c r="MEU193" s="1"/>
      <c r="MEV193" s="1"/>
      <c r="MEW193" s="1"/>
      <c r="MEX193" s="1"/>
      <c r="MEY193" s="1"/>
      <c r="MEZ193" s="1"/>
      <c r="MFA193" s="1"/>
      <c r="MFB193" s="1"/>
      <c r="MFC193" s="1"/>
      <c r="MFD193" s="1"/>
      <c r="MFE193" s="1"/>
      <c r="MFF193" s="1"/>
      <c r="MFG193" s="1"/>
      <c r="MFH193" s="1"/>
      <c r="MFI193" s="1"/>
      <c r="MFJ193" s="1"/>
      <c r="MFK193" s="1"/>
      <c r="MFL193" s="1"/>
      <c r="MFM193" s="1"/>
      <c r="MFN193" s="1"/>
      <c r="MFO193" s="1"/>
      <c r="MFP193" s="1"/>
      <c r="MFQ193" s="1"/>
      <c r="MFR193" s="1"/>
      <c r="MFS193" s="1"/>
      <c r="MFT193" s="1"/>
      <c r="MFU193" s="1"/>
      <c r="MFV193" s="1"/>
      <c r="MFW193" s="1"/>
      <c r="MFX193" s="1"/>
      <c r="MFY193" s="1"/>
      <c r="MFZ193" s="1"/>
      <c r="MGA193" s="1"/>
      <c r="MGB193" s="1"/>
      <c r="MGC193" s="1"/>
      <c r="MGD193" s="1"/>
      <c r="MGE193" s="1"/>
      <c r="MGF193" s="1"/>
      <c r="MGG193" s="1"/>
      <c r="MGH193" s="1"/>
      <c r="MGI193" s="1"/>
      <c r="MGJ193" s="1"/>
      <c r="MGK193" s="1"/>
      <c r="MGL193" s="1"/>
      <c r="MGM193" s="1"/>
      <c r="MGN193" s="1"/>
      <c r="MGO193" s="1"/>
      <c r="MGP193" s="1"/>
      <c r="MGQ193" s="1"/>
      <c r="MGR193" s="1"/>
      <c r="MGS193" s="1"/>
      <c r="MGT193" s="1"/>
      <c r="MGU193" s="1"/>
      <c r="MGV193" s="1"/>
      <c r="MGW193" s="1"/>
      <c r="MGX193" s="1"/>
      <c r="MGY193" s="1"/>
      <c r="MGZ193" s="1"/>
      <c r="MHA193" s="1"/>
      <c r="MHB193" s="1"/>
      <c r="MHC193" s="1"/>
      <c r="MHD193" s="1"/>
      <c r="MHE193" s="1"/>
      <c r="MHF193" s="1"/>
      <c r="MHG193" s="1"/>
      <c r="MHH193" s="1"/>
      <c r="MHI193" s="1"/>
      <c r="MHJ193" s="1"/>
      <c r="MHK193" s="1"/>
      <c r="MHL193" s="1"/>
      <c r="MHM193" s="1"/>
      <c r="MHN193" s="1"/>
      <c r="MHO193" s="1"/>
      <c r="MHP193" s="1"/>
      <c r="MHQ193" s="1"/>
      <c r="MHR193" s="1"/>
      <c r="MHS193" s="1"/>
      <c r="MHT193" s="1"/>
      <c r="MHU193" s="1"/>
      <c r="MHV193" s="1"/>
      <c r="MHW193" s="1"/>
      <c r="MHX193" s="1"/>
      <c r="MHY193" s="1"/>
      <c r="MHZ193" s="1"/>
      <c r="MIA193" s="1"/>
      <c r="MIB193" s="1"/>
      <c r="MIC193" s="1"/>
      <c r="MID193" s="1"/>
      <c r="MIE193" s="1"/>
      <c r="MIF193" s="1"/>
      <c r="MIG193" s="1"/>
      <c r="MIH193" s="1"/>
      <c r="MII193" s="1"/>
      <c r="MIJ193" s="1"/>
      <c r="MIK193" s="1"/>
      <c r="MIL193" s="1"/>
      <c r="MIM193" s="1"/>
      <c r="MIN193" s="1"/>
      <c r="MIO193" s="1"/>
      <c r="MIP193" s="1"/>
      <c r="MIQ193" s="1"/>
      <c r="MIR193" s="1"/>
      <c r="MIS193" s="1"/>
      <c r="MIT193" s="1"/>
      <c r="MIU193" s="1"/>
      <c r="MIV193" s="1"/>
      <c r="MIW193" s="1"/>
      <c r="MIX193" s="1"/>
      <c r="MIY193" s="1"/>
      <c r="MIZ193" s="1"/>
      <c r="MJA193" s="1"/>
      <c r="MJB193" s="1"/>
      <c r="MJC193" s="1"/>
      <c r="MJD193" s="1"/>
      <c r="MJE193" s="1"/>
      <c r="MJF193" s="1"/>
      <c r="MJG193" s="1"/>
      <c r="MJH193" s="1"/>
      <c r="MJI193" s="1"/>
      <c r="MJJ193" s="1"/>
      <c r="MJK193" s="1"/>
      <c r="MJL193" s="1"/>
      <c r="MJM193" s="1"/>
      <c r="MJN193" s="1"/>
      <c r="MJO193" s="1"/>
      <c r="MJP193" s="1"/>
      <c r="MJQ193" s="1"/>
      <c r="MJR193" s="1"/>
      <c r="MJS193" s="1"/>
      <c r="MJT193" s="1"/>
      <c r="MJU193" s="1"/>
      <c r="MJV193" s="1"/>
      <c r="MJW193" s="1"/>
      <c r="MJX193" s="1"/>
      <c r="MJY193" s="1"/>
      <c r="MJZ193" s="1"/>
      <c r="MKA193" s="1"/>
      <c r="MKB193" s="1"/>
      <c r="MKC193" s="1"/>
      <c r="MKD193" s="1"/>
      <c r="MKE193" s="1"/>
      <c r="MKF193" s="1"/>
      <c r="MKG193" s="1"/>
      <c r="MKH193" s="1"/>
      <c r="MKI193" s="1"/>
      <c r="MKJ193" s="1"/>
      <c r="MKK193" s="1"/>
      <c r="MKL193" s="1"/>
      <c r="MKM193" s="1"/>
      <c r="MKN193" s="1"/>
      <c r="MKO193" s="1"/>
      <c r="MKP193" s="1"/>
      <c r="MKQ193" s="1"/>
      <c r="MKR193" s="1"/>
      <c r="MKS193" s="1"/>
      <c r="MKT193" s="1"/>
      <c r="MKU193" s="1"/>
      <c r="MKV193" s="1"/>
      <c r="MKW193" s="1"/>
      <c r="MKX193" s="1"/>
      <c r="MKY193" s="1"/>
      <c r="MKZ193" s="1"/>
      <c r="MLA193" s="1"/>
      <c r="MLB193" s="1"/>
      <c r="MLC193" s="1"/>
      <c r="MLD193" s="1"/>
      <c r="MLE193" s="1"/>
      <c r="MLF193" s="1"/>
      <c r="MLG193" s="1"/>
      <c r="MLH193" s="1"/>
      <c r="MLI193" s="1"/>
      <c r="MLJ193" s="1"/>
      <c r="MLK193" s="1"/>
      <c r="MLL193" s="1"/>
      <c r="MLM193" s="1"/>
      <c r="MLN193" s="1"/>
      <c r="MLO193" s="1"/>
      <c r="MLP193" s="1"/>
      <c r="MLQ193" s="1"/>
      <c r="MLR193" s="1"/>
      <c r="MLS193" s="1"/>
      <c r="MLT193" s="1"/>
      <c r="MLU193" s="1"/>
      <c r="MLV193" s="1"/>
      <c r="MLW193" s="1"/>
      <c r="MLX193" s="1"/>
      <c r="MLY193" s="1"/>
      <c r="MLZ193" s="1"/>
      <c r="MMA193" s="1"/>
      <c r="MMB193" s="1"/>
      <c r="MMC193" s="1"/>
      <c r="MMD193" s="1"/>
      <c r="MME193" s="1"/>
      <c r="MMF193" s="1"/>
      <c r="MMG193" s="1"/>
      <c r="MMH193" s="1"/>
      <c r="MMI193" s="1"/>
      <c r="MMJ193" s="1"/>
      <c r="MMK193" s="1"/>
      <c r="MML193" s="1"/>
      <c r="MMM193" s="1"/>
      <c r="MMN193" s="1"/>
      <c r="MMO193" s="1"/>
      <c r="MMP193" s="1"/>
      <c r="MMQ193" s="1"/>
      <c r="MMR193" s="1"/>
      <c r="MMS193" s="1"/>
      <c r="MMT193" s="1"/>
      <c r="MMU193" s="1"/>
      <c r="MMV193" s="1"/>
      <c r="MMW193" s="1"/>
      <c r="MMX193" s="1"/>
      <c r="MMY193" s="1"/>
      <c r="MMZ193" s="1"/>
      <c r="MNA193" s="1"/>
      <c r="MNB193" s="1"/>
      <c r="MNC193" s="1"/>
      <c r="MND193" s="1"/>
      <c r="MNE193" s="1"/>
      <c r="MNF193" s="1"/>
      <c r="MNG193" s="1"/>
      <c r="MNH193" s="1"/>
      <c r="MNI193" s="1"/>
      <c r="MNJ193" s="1"/>
      <c r="MNK193" s="1"/>
      <c r="MNL193" s="1"/>
      <c r="MNM193" s="1"/>
      <c r="MNN193" s="1"/>
      <c r="MNO193" s="1"/>
      <c r="MNP193" s="1"/>
      <c r="MNQ193" s="1"/>
      <c r="MNR193" s="1"/>
      <c r="MNS193" s="1"/>
      <c r="MNT193" s="1"/>
      <c r="MNU193" s="1"/>
      <c r="MNV193" s="1"/>
      <c r="MNW193" s="1"/>
      <c r="MNX193" s="1"/>
      <c r="MNY193" s="1"/>
      <c r="MNZ193" s="1"/>
      <c r="MOA193" s="1"/>
      <c r="MOB193" s="1"/>
      <c r="MOC193" s="1"/>
      <c r="MOD193" s="1"/>
      <c r="MOE193" s="1"/>
      <c r="MOF193" s="1"/>
      <c r="MOG193" s="1"/>
      <c r="MOH193" s="1"/>
      <c r="MOI193" s="1"/>
      <c r="MOJ193" s="1"/>
      <c r="MOK193" s="1"/>
      <c r="MOL193" s="1"/>
      <c r="MOM193" s="1"/>
      <c r="MON193" s="1"/>
      <c r="MOO193" s="1"/>
      <c r="MOP193" s="1"/>
      <c r="MOQ193" s="1"/>
      <c r="MOR193" s="1"/>
      <c r="MOS193" s="1"/>
      <c r="MOT193" s="1"/>
      <c r="MOU193" s="1"/>
      <c r="MOV193" s="1"/>
      <c r="MOW193" s="1"/>
      <c r="MOX193" s="1"/>
      <c r="MOY193" s="1"/>
      <c r="MOZ193" s="1"/>
      <c r="MPA193" s="1"/>
      <c r="MPB193" s="1"/>
      <c r="MPC193" s="1"/>
      <c r="MPD193" s="1"/>
      <c r="MPE193" s="1"/>
      <c r="MPF193" s="1"/>
      <c r="MPG193" s="1"/>
      <c r="MPH193" s="1"/>
      <c r="MPI193" s="1"/>
      <c r="MPJ193" s="1"/>
      <c r="MPK193" s="1"/>
      <c r="MPL193" s="1"/>
      <c r="MPM193" s="1"/>
      <c r="MPN193" s="1"/>
      <c r="MPO193" s="1"/>
      <c r="MPP193" s="1"/>
      <c r="MPQ193" s="1"/>
      <c r="MPR193" s="1"/>
      <c r="MPS193" s="1"/>
      <c r="MPT193" s="1"/>
      <c r="MPU193" s="1"/>
      <c r="MPV193" s="1"/>
      <c r="MPW193" s="1"/>
      <c r="MPX193" s="1"/>
      <c r="MPY193" s="1"/>
      <c r="MPZ193" s="1"/>
      <c r="MQA193" s="1"/>
      <c r="MQB193" s="1"/>
      <c r="MQC193" s="1"/>
      <c r="MQD193" s="1"/>
      <c r="MQE193" s="1"/>
      <c r="MQF193" s="1"/>
      <c r="MQG193" s="1"/>
      <c r="MQH193" s="1"/>
      <c r="MQI193" s="1"/>
      <c r="MQJ193" s="1"/>
      <c r="MQK193" s="1"/>
      <c r="MQL193" s="1"/>
      <c r="MQM193" s="1"/>
      <c r="MQN193" s="1"/>
      <c r="MQO193" s="1"/>
      <c r="MQP193" s="1"/>
      <c r="MQQ193" s="1"/>
      <c r="MQR193" s="1"/>
      <c r="MQS193" s="1"/>
      <c r="MQT193" s="1"/>
      <c r="MQU193" s="1"/>
      <c r="MQV193" s="1"/>
      <c r="MQW193" s="1"/>
      <c r="MQX193" s="1"/>
      <c r="MQY193" s="1"/>
      <c r="MQZ193" s="1"/>
      <c r="MRA193" s="1"/>
      <c r="MRB193" s="1"/>
      <c r="MRC193" s="1"/>
      <c r="MRD193" s="1"/>
      <c r="MRE193" s="1"/>
      <c r="MRF193" s="1"/>
      <c r="MRG193" s="1"/>
      <c r="MRH193" s="1"/>
      <c r="MRI193" s="1"/>
      <c r="MRJ193" s="1"/>
      <c r="MRK193" s="1"/>
      <c r="MRL193" s="1"/>
      <c r="MRM193" s="1"/>
      <c r="MRN193" s="1"/>
      <c r="MRO193" s="1"/>
      <c r="MRP193" s="1"/>
      <c r="MRQ193" s="1"/>
      <c r="MRR193" s="1"/>
      <c r="MRS193" s="1"/>
      <c r="MRT193" s="1"/>
      <c r="MRU193" s="1"/>
      <c r="MRV193" s="1"/>
      <c r="MRW193" s="1"/>
      <c r="MRX193" s="1"/>
      <c r="MRY193" s="1"/>
      <c r="MRZ193" s="1"/>
      <c r="MSA193" s="1"/>
      <c r="MSB193" s="1"/>
      <c r="MSC193" s="1"/>
      <c r="MSD193" s="1"/>
      <c r="MSE193" s="1"/>
      <c r="MSF193" s="1"/>
      <c r="MSG193" s="1"/>
      <c r="MSH193" s="1"/>
      <c r="MSI193" s="1"/>
      <c r="MSJ193" s="1"/>
      <c r="MSK193" s="1"/>
      <c r="MSL193" s="1"/>
      <c r="MSM193" s="1"/>
      <c r="MSN193" s="1"/>
      <c r="MSO193" s="1"/>
      <c r="MSP193" s="1"/>
      <c r="MSQ193" s="1"/>
      <c r="MSR193" s="1"/>
      <c r="MSS193" s="1"/>
      <c r="MST193" s="1"/>
      <c r="MSU193" s="1"/>
      <c r="MSV193" s="1"/>
      <c r="MSW193" s="1"/>
      <c r="MSX193" s="1"/>
      <c r="MSY193" s="1"/>
      <c r="MSZ193" s="1"/>
      <c r="MTA193" s="1"/>
      <c r="MTB193" s="1"/>
      <c r="MTC193" s="1"/>
      <c r="MTD193" s="1"/>
      <c r="MTE193" s="1"/>
      <c r="MTF193" s="1"/>
      <c r="MTG193" s="1"/>
      <c r="MTH193" s="1"/>
      <c r="MTI193" s="1"/>
      <c r="MTJ193" s="1"/>
      <c r="MTK193" s="1"/>
      <c r="MTL193" s="1"/>
      <c r="MTM193" s="1"/>
      <c r="MTN193" s="1"/>
      <c r="MTO193" s="1"/>
      <c r="MTP193" s="1"/>
      <c r="MTQ193" s="1"/>
      <c r="MTR193" s="1"/>
      <c r="MTS193" s="1"/>
      <c r="MTT193" s="1"/>
      <c r="MTU193" s="1"/>
      <c r="MTV193" s="1"/>
      <c r="MTW193" s="1"/>
      <c r="MTX193" s="1"/>
      <c r="MTY193" s="1"/>
      <c r="MTZ193" s="1"/>
      <c r="MUA193" s="1"/>
      <c r="MUB193" s="1"/>
      <c r="MUC193" s="1"/>
      <c r="MUD193" s="1"/>
      <c r="MUE193" s="1"/>
      <c r="MUF193" s="1"/>
      <c r="MUG193" s="1"/>
      <c r="MUH193" s="1"/>
      <c r="MUI193" s="1"/>
      <c r="MUJ193" s="1"/>
      <c r="MUK193" s="1"/>
      <c r="MUL193" s="1"/>
      <c r="MUM193" s="1"/>
      <c r="MUN193" s="1"/>
      <c r="MUO193" s="1"/>
      <c r="MUP193" s="1"/>
      <c r="MUQ193" s="1"/>
      <c r="MUR193" s="1"/>
      <c r="MUS193" s="1"/>
      <c r="MUT193" s="1"/>
      <c r="MUU193" s="1"/>
      <c r="MUV193" s="1"/>
      <c r="MUW193" s="1"/>
      <c r="MUX193" s="1"/>
      <c r="MUY193" s="1"/>
      <c r="MUZ193" s="1"/>
      <c r="MVA193" s="1"/>
      <c r="MVB193" s="1"/>
      <c r="MVC193" s="1"/>
      <c r="MVD193" s="1"/>
      <c r="MVE193" s="1"/>
      <c r="MVF193" s="1"/>
      <c r="MVG193" s="1"/>
      <c r="MVH193" s="1"/>
      <c r="MVI193" s="1"/>
      <c r="MVJ193" s="1"/>
      <c r="MVK193" s="1"/>
      <c r="MVL193" s="1"/>
      <c r="MVM193" s="1"/>
      <c r="MVN193" s="1"/>
      <c r="MVO193" s="1"/>
      <c r="MVP193" s="1"/>
      <c r="MVQ193" s="1"/>
      <c r="MVR193" s="1"/>
      <c r="MVS193" s="1"/>
      <c r="MVT193" s="1"/>
      <c r="MVU193" s="1"/>
      <c r="MVV193" s="1"/>
      <c r="MVW193" s="1"/>
      <c r="MVX193" s="1"/>
      <c r="MVY193" s="1"/>
      <c r="MVZ193" s="1"/>
      <c r="MWA193" s="1"/>
      <c r="MWB193" s="1"/>
      <c r="MWC193" s="1"/>
      <c r="MWD193" s="1"/>
      <c r="MWE193" s="1"/>
      <c r="MWF193" s="1"/>
      <c r="MWG193" s="1"/>
      <c r="MWH193" s="1"/>
      <c r="MWI193" s="1"/>
      <c r="MWJ193" s="1"/>
      <c r="MWK193" s="1"/>
      <c r="MWL193" s="1"/>
      <c r="MWM193" s="1"/>
      <c r="MWN193" s="1"/>
      <c r="MWO193" s="1"/>
      <c r="MWP193" s="1"/>
      <c r="MWQ193" s="1"/>
      <c r="MWR193" s="1"/>
      <c r="MWS193" s="1"/>
      <c r="MWT193" s="1"/>
      <c r="MWU193" s="1"/>
      <c r="MWV193" s="1"/>
      <c r="MWW193" s="1"/>
      <c r="MWX193" s="1"/>
      <c r="MWY193" s="1"/>
      <c r="MWZ193" s="1"/>
      <c r="MXA193" s="1"/>
      <c r="MXB193" s="1"/>
      <c r="MXC193" s="1"/>
      <c r="MXD193" s="1"/>
      <c r="MXE193" s="1"/>
      <c r="MXF193" s="1"/>
      <c r="MXG193" s="1"/>
      <c r="MXH193" s="1"/>
      <c r="MXI193" s="1"/>
      <c r="MXJ193" s="1"/>
      <c r="MXK193" s="1"/>
      <c r="MXL193" s="1"/>
      <c r="MXM193" s="1"/>
      <c r="MXN193" s="1"/>
      <c r="MXO193" s="1"/>
      <c r="MXP193" s="1"/>
      <c r="MXQ193" s="1"/>
      <c r="MXR193" s="1"/>
      <c r="MXS193" s="1"/>
      <c r="MXT193" s="1"/>
      <c r="MXU193" s="1"/>
      <c r="MXV193" s="1"/>
      <c r="MXW193" s="1"/>
      <c r="MXX193" s="1"/>
      <c r="MXY193" s="1"/>
      <c r="MXZ193" s="1"/>
      <c r="MYA193" s="1"/>
      <c r="MYB193" s="1"/>
      <c r="MYC193" s="1"/>
      <c r="MYD193" s="1"/>
      <c r="MYE193" s="1"/>
      <c r="MYF193" s="1"/>
      <c r="MYG193" s="1"/>
      <c r="MYH193" s="1"/>
      <c r="MYI193" s="1"/>
      <c r="MYJ193" s="1"/>
      <c r="MYK193" s="1"/>
      <c r="MYL193" s="1"/>
      <c r="MYM193" s="1"/>
      <c r="MYN193" s="1"/>
      <c r="MYO193" s="1"/>
      <c r="MYP193" s="1"/>
      <c r="MYQ193" s="1"/>
      <c r="MYR193" s="1"/>
      <c r="MYS193" s="1"/>
      <c r="MYT193" s="1"/>
      <c r="MYU193" s="1"/>
      <c r="MYV193" s="1"/>
      <c r="MYW193" s="1"/>
      <c r="MYX193" s="1"/>
      <c r="MYY193" s="1"/>
      <c r="MYZ193" s="1"/>
      <c r="MZA193" s="1"/>
      <c r="MZB193" s="1"/>
      <c r="MZC193" s="1"/>
      <c r="MZD193" s="1"/>
      <c r="MZE193" s="1"/>
      <c r="MZF193" s="1"/>
      <c r="MZG193" s="1"/>
      <c r="MZH193" s="1"/>
      <c r="MZI193" s="1"/>
      <c r="MZJ193" s="1"/>
      <c r="MZK193" s="1"/>
      <c r="MZL193" s="1"/>
      <c r="MZM193" s="1"/>
      <c r="MZN193" s="1"/>
      <c r="MZO193" s="1"/>
      <c r="MZP193" s="1"/>
      <c r="MZQ193" s="1"/>
      <c r="MZR193" s="1"/>
      <c r="MZS193" s="1"/>
      <c r="MZT193" s="1"/>
      <c r="MZU193" s="1"/>
      <c r="MZV193" s="1"/>
      <c r="MZW193" s="1"/>
      <c r="MZX193" s="1"/>
      <c r="MZY193" s="1"/>
      <c r="MZZ193" s="1"/>
      <c r="NAA193" s="1"/>
      <c r="NAB193" s="1"/>
      <c r="NAC193" s="1"/>
      <c r="NAD193" s="1"/>
      <c r="NAE193" s="1"/>
      <c r="NAF193" s="1"/>
      <c r="NAG193" s="1"/>
      <c r="NAH193" s="1"/>
      <c r="NAI193" s="1"/>
      <c r="NAJ193" s="1"/>
      <c r="NAK193" s="1"/>
      <c r="NAL193" s="1"/>
      <c r="NAM193" s="1"/>
      <c r="NAN193" s="1"/>
      <c r="NAO193" s="1"/>
      <c r="NAP193" s="1"/>
      <c r="NAQ193" s="1"/>
      <c r="NAR193" s="1"/>
      <c r="NAS193" s="1"/>
      <c r="NAT193" s="1"/>
      <c r="NAU193" s="1"/>
      <c r="NAV193" s="1"/>
      <c r="NAW193" s="1"/>
      <c r="NAX193" s="1"/>
      <c r="NAY193" s="1"/>
      <c r="NAZ193" s="1"/>
      <c r="NBA193" s="1"/>
      <c r="NBB193" s="1"/>
      <c r="NBC193" s="1"/>
      <c r="NBD193" s="1"/>
      <c r="NBE193" s="1"/>
      <c r="NBF193" s="1"/>
      <c r="NBG193" s="1"/>
      <c r="NBH193" s="1"/>
      <c r="NBI193" s="1"/>
      <c r="NBJ193" s="1"/>
      <c r="NBK193" s="1"/>
      <c r="NBL193" s="1"/>
      <c r="NBM193" s="1"/>
      <c r="NBN193" s="1"/>
      <c r="NBO193" s="1"/>
      <c r="NBP193" s="1"/>
      <c r="NBQ193" s="1"/>
      <c r="NBR193" s="1"/>
      <c r="NBS193" s="1"/>
      <c r="NBT193" s="1"/>
      <c r="NBU193" s="1"/>
      <c r="NBV193" s="1"/>
      <c r="NBW193" s="1"/>
      <c r="NBX193" s="1"/>
      <c r="NBY193" s="1"/>
      <c r="NBZ193" s="1"/>
      <c r="NCA193" s="1"/>
      <c r="NCB193" s="1"/>
      <c r="NCC193" s="1"/>
      <c r="NCD193" s="1"/>
      <c r="NCE193" s="1"/>
      <c r="NCF193" s="1"/>
      <c r="NCG193" s="1"/>
      <c r="NCH193" s="1"/>
      <c r="NCI193" s="1"/>
      <c r="NCJ193" s="1"/>
      <c r="NCK193" s="1"/>
      <c r="NCL193" s="1"/>
      <c r="NCM193" s="1"/>
      <c r="NCN193" s="1"/>
      <c r="NCO193" s="1"/>
      <c r="NCP193" s="1"/>
      <c r="NCQ193" s="1"/>
      <c r="NCR193" s="1"/>
      <c r="NCS193" s="1"/>
      <c r="NCT193" s="1"/>
      <c r="NCU193" s="1"/>
      <c r="NCV193" s="1"/>
      <c r="NCW193" s="1"/>
      <c r="NCX193" s="1"/>
      <c r="NCY193" s="1"/>
      <c r="NCZ193" s="1"/>
      <c r="NDA193" s="1"/>
      <c r="NDB193" s="1"/>
      <c r="NDC193" s="1"/>
      <c r="NDD193" s="1"/>
      <c r="NDE193" s="1"/>
      <c r="NDF193" s="1"/>
      <c r="NDG193" s="1"/>
      <c r="NDH193" s="1"/>
      <c r="NDI193" s="1"/>
      <c r="NDJ193" s="1"/>
      <c r="NDK193" s="1"/>
      <c r="NDL193" s="1"/>
      <c r="NDM193" s="1"/>
      <c r="NDN193" s="1"/>
      <c r="NDO193" s="1"/>
      <c r="NDP193" s="1"/>
      <c r="NDQ193" s="1"/>
      <c r="NDR193" s="1"/>
      <c r="NDS193" s="1"/>
      <c r="NDT193" s="1"/>
      <c r="NDU193" s="1"/>
      <c r="NDV193" s="1"/>
      <c r="NDW193" s="1"/>
      <c r="NDX193" s="1"/>
      <c r="NDY193" s="1"/>
      <c r="NDZ193" s="1"/>
      <c r="NEA193" s="1"/>
      <c r="NEB193" s="1"/>
      <c r="NEC193" s="1"/>
      <c r="NED193" s="1"/>
      <c r="NEE193" s="1"/>
      <c r="NEF193" s="1"/>
      <c r="NEG193" s="1"/>
      <c r="NEH193" s="1"/>
      <c r="NEI193" s="1"/>
      <c r="NEJ193" s="1"/>
      <c r="NEK193" s="1"/>
      <c r="NEL193" s="1"/>
      <c r="NEM193" s="1"/>
      <c r="NEN193" s="1"/>
      <c r="NEO193" s="1"/>
      <c r="NEP193" s="1"/>
      <c r="NEQ193" s="1"/>
      <c r="NER193" s="1"/>
      <c r="NES193" s="1"/>
      <c r="NET193" s="1"/>
      <c r="NEU193" s="1"/>
      <c r="NEV193" s="1"/>
      <c r="NEW193" s="1"/>
      <c r="NEX193" s="1"/>
      <c r="NEY193" s="1"/>
      <c r="NEZ193" s="1"/>
      <c r="NFA193" s="1"/>
      <c r="NFB193" s="1"/>
      <c r="NFC193" s="1"/>
      <c r="NFD193" s="1"/>
      <c r="NFE193" s="1"/>
      <c r="NFF193" s="1"/>
      <c r="NFG193" s="1"/>
      <c r="NFH193" s="1"/>
      <c r="NFI193" s="1"/>
      <c r="NFJ193" s="1"/>
      <c r="NFK193" s="1"/>
      <c r="NFL193" s="1"/>
      <c r="NFM193" s="1"/>
      <c r="NFN193" s="1"/>
      <c r="NFO193" s="1"/>
      <c r="NFP193" s="1"/>
      <c r="NFQ193" s="1"/>
      <c r="NFR193" s="1"/>
      <c r="NFS193" s="1"/>
      <c r="NFT193" s="1"/>
      <c r="NFU193" s="1"/>
      <c r="NFV193" s="1"/>
      <c r="NFW193" s="1"/>
      <c r="NFX193" s="1"/>
      <c r="NFY193" s="1"/>
      <c r="NFZ193" s="1"/>
      <c r="NGA193" s="1"/>
      <c r="NGB193" s="1"/>
      <c r="NGC193" s="1"/>
      <c r="NGD193" s="1"/>
      <c r="NGE193" s="1"/>
      <c r="NGF193" s="1"/>
      <c r="NGG193" s="1"/>
      <c r="NGH193" s="1"/>
      <c r="NGI193" s="1"/>
      <c r="NGJ193" s="1"/>
      <c r="NGK193" s="1"/>
      <c r="NGL193" s="1"/>
      <c r="NGM193" s="1"/>
      <c r="NGN193" s="1"/>
      <c r="NGO193" s="1"/>
      <c r="NGP193" s="1"/>
      <c r="NGQ193" s="1"/>
      <c r="NGR193" s="1"/>
      <c r="NGS193" s="1"/>
      <c r="NGT193" s="1"/>
      <c r="NGU193" s="1"/>
      <c r="NGV193" s="1"/>
      <c r="NGW193" s="1"/>
      <c r="NGX193" s="1"/>
      <c r="NGY193" s="1"/>
      <c r="NGZ193" s="1"/>
      <c r="NHA193" s="1"/>
      <c r="NHB193" s="1"/>
      <c r="NHC193" s="1"/>
      <c r="NHD193" s="1"/>
      <c r="NHE193" s="1"/>
      <c r="NHF193" s="1"/>
      <c r="NHG193" s="1"/>
      <c r="NHH193" s="1"/>
      <c r="NHI193" s="1"/>
      <c r="NHJ193" s="1"/>
      <c r="NHK193" s="1"/>
      <c r="NHL193" s="1"/>
      <c r="NHM193" s="1"/>
      <c r="NHN193" s="1"/>
      <c r="NHO193" s="1"/>
      <c r="NHP193" s="1"/>
      <c r="NHQ193" s="1"/>
      <c r="NHR193" s="1"/>
      <c r="NHS193" s="1"/>
      <c r="NHT193" s="1"/>
      <c r="NHU193" s="1"/>
      <c r="NHV193" s="1"/>
      <c r="NHW193" s="1"/>
      <c r="NHX193" s="1"/>
      <c r="NHY193" s="1"/>
      <c r="NHZ193" s="1"/>
      <c r="NIA193" s="1"/>
      <c r="NIB193" s="1"/>
      <c r="NIC193" s="1"/>
      <c r="NID193" s="1"/>
      <c r="NIE193" s="1"/>
      <c r="NIF193" s="1"/>
      <c r="NIG193" s="1"/>
      <c r="NIH193" s="1"/>
      <c r="NII193" s="1"/>
      <c r="NIJ193" s="1"/>
      <c r="NIK193" s="1"/>
      <c r="NIL193" s="1"/>
      <c r="NIM193" s="1"/>
      <c r="NIN193" s="1"/>
      <c r="NIO193" s="1"/>
      <c r="NIP193" s="1"/>
      <c r="NIQ193" s="1"/>
      <c r="NIR193" s="1"/>
      <c r="NIS193" s="1"/>
      <c r="NIT193" s="1"/>
      <c r="NIU193" s="1"/>
      <c r="NIV193" s="1"/>
      <c r="NIW193" s="1"/>
      <c r="NIX193" s="1"/>
      <c r="NIY193" s="1"/>
      <c r="NIZ193" s="1"/>
      <c r="NJA193" s="1"/>
      <c r="NJB193" s="1"/>
      <c r="NJC193" s="1"/>
      <c r="NJD193" s="1"/>
      <c r="NJE193" s="1"/>
      <c r="NJF193" s="1"/>
      <c r="NJG193" s="1"/>
      <c r="NJH193" s="1"/>
      <c r="NJI193" s="1"/>
      <c r="NJJ193" s="1"/>
      <c r="NJK193" s="1"/>
      <c r="NJL193" s="1"/>
      <c r="NJM193" s="1"/>
      <c r="NJN193" s="1"/>
      <c r="NJO193" s="1"/>
      <c r="NJP193" s="1"/>
      <c r="NJQ193" s="1"/>
      <c r="NJR193" s="1"/>
      <c r="NJS193" s="1"/>
      <c r="NJT193" s="1"/>
      <c r="NJU193" s="1"/>
      <c r="NJV193" s="1"/>
      <c r="NJW193" s="1"/>
      <c r="NJX193" s="1"/>
      <c r="NJY193" s="1"/>
      <c r="NJZ193" s="1"/>
      <c r="NKA193" s="1"/>
      <c r="NKB193" s="1"/>
      <c r="NKC193" s="1"/>
      <c r="NKD193" s="1"/>
      <c r="NKE193" s="1"/>
      <c r="NKF193" s="1"/>
      <c r="NKG193" s="1"/>
      <c r="NKH193" s="1"/>
      <c r="NKI193" s="1"/>
      <c r="NKJ193" s="1"/>
      <c r="NKK193" s="1"/>
      <c r="NKL193" s="1"/>
      <c r="NKM193" s="1"/>
      <c r="NKN193" s="1"/>
      <c r="NKO193" s="1"/>
      <c r="NKP193" s="1"/>
      <c r="NKQ193" s="1"/>
      <c r="NKR193" s="1"/>
      <c r="NKS193" s="1"/>
      <c r="NKT193" s="1"/>
      <c r="NKU193" s="1"/>
      <c r="NKV193" s="1"/>
      <c r="NKW193" s="1"/>
      <c r="NKX193" s="1"/>
      <c r="NKY193" s="1"/>
      <c r="NKZ193" s="1"/>
      <c r="NLA193" s="1"/>
      <c r="NLB193" s="1"/>
      <c r="NLC193" s="1"/>
      <c r="NLD193" s="1"/>
      <c r="NLE193" s="1"/>
      <c r="NLF193" s="1"/>
      <c r="NLG193" s="1"/>
      <c r="NLH193" s="1"/>
      <c r="NLI193" s="1"/>
      <c r="NLJ193" s="1"/>
      <c r="NLK193" s="1"/>
      <c r="NLL193" s="1"/>
      <c r="NLM193" s="1"/>
      <c r="NLN193" s="1"/>
      <c r="NLO193" s="1"/>
      <c r="NLP193" s="1"/>
      <c r="NLQ193" s="1"/>
      <c r="NLR193" s="1"/>
      <c r="NLS193" s="1"/>
      <c r="NLT193" s="1"/>
      <c r="NLU193" s="1"/>
      <c r="NLV193" s="1"/>
      <c r="NLW193" s="1"/>
      <c r="NLX193" s="1"/>
      <c r="NLY193" s="1"/>
      <c r="NLZ193" s="1"/>
      <c r="NMA193" s="1"/>
      <c r="NMB193" s="1"/>
      <c r="NMC193" s="1"/>
      <c r="NMD193" s="1"/>
      <c r="NME193" s="1"/>
      <c r="NMF193" s="1"/>
      <c r="NMG193" s="1"/>
      <c r="NMH193" s="1"/>
      <c r="NMI193" s="1"/>
      <c r="NMJ193" s="1"/>
      <c r="NMK193" s="1"/>
      <c r="NML193" s="1"/>
      <c r="NMM193" s="1"/>
      <c r="NMN193" s="1"/>
      <c r="NMO193" s="1"/>
      <c r="NMP193" s="1"/>
      <c r="NMQ193" s="1"/>
      <c r="NMR193" s="1"/>
      <c r="NMS193" s="1"/>
      <c r="NMT193" s="1"/>
      <c r="NMU193" s="1"/>
      <c r="NMV193" s="1"/>
      <c r="NMW193" s="1"/>
      <c r="NMX193" s="1"/>
      <c r="NMY193" s="1"/>
      <c r="NMZ193" s="1"/>
      <c r="NNA193" s="1"/>
      <c r="NNB193" s="1"/>
      <c r="NNC193" s="1"/>
      <c r="NND193" s="1"/>
      <c r="NNE193" s="1"/>
      <c r="NNF193" s="1"/>
      <c r="NNG193" s="1"/>
      <c r="NNH193" s="1"/>
      <c r="NNI193" s="1"/>
      <c r="NNJ193" s="1"/>
      <c r="NNK193" s="1"/>
      <c r="NNL193" s="1"/>
      <c r="NNM193" s="1"/>
      <c r="NNN193" s="1"/>
      <c r="NNO193" s="1"/>
      <c r="NNP193" s="1"/>
      <c r="NNQ193" s="1"/>
      <c r="NNR193" s="1"/>
      <c r="NNS193" s="1"/>
      <c r="NNT193" s="1"/>
      <c r="NNU193" s="1"/>
      <c r="NNV193" s="1"/>
      <c r="NNW193" s="1"/>
      <c r="NNX193" s="1"/>
      <c r="NNY193" s="1"/>
      <c r="NNZ193" s="1"/>
      <c r="NOA193" s="1"/>
      <c r="NOB193" s="1"/>
      <c r="NOC193" s="1"/>
      <c r="NOD193" s="1"/>
      <c r="NOE193" s="1"/>
      <c r="NOF193" s="1"/>
      <c r="NOG193" s="1"/>
      <c r="NOH193" s="1"/>
      <c r="NOI193" s="1"/>
      <c r="NOJ193" s="1"/>
      <c r="NOK193" s="1"/>
      <c r="NOL193" s="1"/>
      <c r="NOM193" s="1"/>
      <c r="NON193" s="1"/>
      <c r="NOO193" s="1"/>
      <c r="NOP193" s="1"/>
      <c r="NOQ193" s="1"/>
      <c r="NOR193" s="1"/>
      <c r="NOS193" s="1"/>
      <c r="NOT193" s="1"/>
      <c r="NOU193" s="1"/>
      <c r="NOV193" s="1"/>
      <c r="NOW193" s="1"/>
      <c r="NOX193" s="1"/>
      <c r="NOY193" s="1"/>
      <c r="NOZ193" s="1"/>
      <c r="NPA193" s="1"/>
      <c r="NPB193" s="1"/>
      <c r="NPC193" s="1"/>
      <c r="NPD193" s="1"/>
      <c r="NPE193" s="1"/>
      <c r="NPF193" s="1"/>
      <c r="NPG193" s="1"/>
      <c r="NPH193" s="1"/>
      <c r="NPI193" s="1"/>
      <c r="NPJ193" s="1"/>
      <c r="NPK193" s="1"/>
      <c r="NPL193" s="1"/>
      <c r="NPM193" s="1"/>
      <c r="NPN193" s="1"/>
      <c r="NPO193" s="1"/>
      <c r="NPP193" s="1"/>
      <c r="NPQ193" s="1"/>
      <c r="NPR193" s="1"/>
      <c r="NPS193" s="1"/>
      <c r="NPT193" s="1"/>
      <c r="NPU193" s="1"/>
      <c r="NPV193" s="1"/>
      <c r="NPW193" s="1"/>
      <c r="NPX193" s="1"/>
      <c r="NPY193" s="1"/>
      <c r="NPZ193" s="1"/>
      <c r="NQA193" s="1"/>
      <c r="NQB193" s="1"/>
      <c r="NQC193" s="1"/>
      <c r="NQD193" s="1"/>
      <c r="NQE193" s="1"/>
      <c r="NQF193" s="1"/>
      <c r="NQG193" s="1"/>
      <c r="NQH193" s="1"/>
      <c r="NQI193" s="1"/>
      <c r="NQJ193" s="1"/>
      <c r="NQK193" s="1"/>
      <c r="NQL193" s="1"/>
      <c r="NQM193" s="1"/>
      <c r="NQN193" s="1"/>
      <c r="NQO193" s="1"/>
      <c r="NQP193" s="1"/>
      <c r="NQQ193" s="1"/>
      <c r="NQR193" s="1"/>
      <c r="NQS193" s="1"/>
      <c r="NQT193" s="1"/>
      <c r="NQU193" s="1"/>
      <c r="NQV193" s="1"/>
      <c r="NQW193" s="1"/>
      <c r="NQX193" s="1"/>
      <c r="NQY193" s="1"/>
      <c r="NQZ193" s="1"/>
      <c r="NRA193" s="1"/>
      <c r="NRB193" s="1"/>
      <c r="NRC193" s="1"/>
      <c r="NRD193" s="1"/>
      <c r="NRE193" s="1"/>
      <c r="NRF193" s="1"/>
      <c r="NRG193" s="1"/>
      <c r="NRH193" s="1"/>
      <c r="NRI193" s="1"/>
      <c r="NRJ193" s="1"/>
      <c r="NRK193" s="1"/>
      <c r="NRL193" s="1"/>
      <c r="NRM193" s="1"/>
      <c r="NRN193" s="1"/>
      <c r="NRO193" s="1"/>
      <c r="NRP193" s="1"/>
      <c r="NRQ193" s="1"/>
      <c r="NRR193" s="1"/>
      <c r="NRS193" s="1"/>
      <c r="NRT193" s="1"/>
      <c r="NRU193" s="1"/>
      <c r="NRV193" s="1"/>
      <c r="NRW193" s="1"/>
      <c r="NRX193" s="1"/>
      <c r="NRY193" s="1"/>
      <c r="NRZ193" s="1"/>
      <c r="NSA193" s="1"/>
      <c r="NSB193" s="1"/>
      <c r="NSC193" s="1"/>
      <c r="NSD193" s="1"/>
      <c r="NSE193" s="1"/>
      <c r="NSF193" s="1"/>
      <c r="NSG193" s="1"/>
      <c r="NSH193" s="1"/>
      <c r="NSI193" s="1"/>
      <c r="NSJ193" s="1"/>
      <c r="NSK193" s="1"/>
      <c r="NSL193" s="1"/>
      <c r="NSM193" s="1"/>
      <c r="NSN193" s="1"/>
      <c r="NSO193" s="1"/>
      <c r="NSP193" s="1"/>
      <c r="NSQ193" s="1"/>
      <c r="NSR193" s="1"/>
      <c r="NSS193" s="1"/>
      <c r="NST193" s="1"/>
      <c r="NSU193" s="1"/>
      <c r="NSV193" s="1"/>
      <c r="NSW193" s="1"/>
      <c r="NSX193" s="1"/>
      <c r="NSY193" s="1"/>
      <c r="NSZ193" s="1"/>
      <c r="NTA193" s="1"/>
      <c r="NTB193" s="1"/>
      <c r="NTC193" s="1"/>
      <c r="NTD193" s="1"/>
      <c r="NTE193" s="1"/>
      <c r="NTF193" s="1"/>
      <c r="NTG193" s="1"/>
      <c r="NTH193" s="1"/>
      <c r="NTI193" s="1"/>
      <c r="NTJ193" s="1"/>
      <c r="NTK193" s="1"/>
      <c r="NTL193" s="1"/>
      <c r="NTM193" s="1"/>
      <c r="NTN193" s="1"/>
      <c r="NTO193" s="1"/>
      <c r="NTP193" s="1"/>
      <c r="NTQ193" s="1"/>
      <c r="NTR193" s="1"/>
      <c r="NTS193" s="1"/>
      <c r="NTT193" s="1"/>
      <c r="NTU193" s="1"/>
      <c r="NTV193" s="1"/>
      <c r="NTW193" s="1"/>
      <c r="NTX193" s="1"/>
      <c r="NTY193" s="1"/>
      <c r="NTZ193" s="1"/>
      <c r="NUA193" s="1"/>
      <c r="NUB193" s="1"/>
      <c r="NUC193" s="1"/>
      <c r="NUD193" s="1"/>
      <c r="NUE193" s="1"/>
      <c r="NUF193" s="1"/>
      <c r="NUG193" s="1"/>
      <c r="NUH193" s="1"/>
      <c r="NUI193" s="1"/>
      <c r="NUJ193" s="1"/>
      <c r="NUK193" s="1"/>
      <c r="NUL193" s="1"/>
      <c r="NUM193" s="1"/>
      <c r="NUN193" s="1"/>
      <c r="NUO193" s="1"/>
      <c r="NUP193" s="1"/>
      <c r="NUQ193" s="1"/>
      <c r="NUR193" s="1"/>
      <c r="NUS193" s="1"/>
      <c r="NUT193" s="1"/>
      <c r="NUU193" s="1"/>
      <c r="NUV193" s="1"/>
      <c r="NUW193" s="1"/>
      <c r="NUX193" s="1"/>
      <c r="NUY193" s="1"/>
      <c r="NUZ193" s="1"/>
      <c r="NVA193" s="1"/>
      <c r="NVB193" s="1"/>
      <c r="NVC193" s="1"/>
      <c r="NVD193" s="1"/>
      <c r="NVE193" s="1"/>
      <c r="NVF193" s="1"/>
      <c r="NVG193" s="1"/>
      <c r="NVH193" s="1"/>
      <c r="NVI193" s="1"/>
      <c r="NVJ193" s="1"/>
      <c r="NVK193" s="1"/>
      <c r="NVL193" s="1"/>
      <c r="NVM193" s="1"/>
      <c r="NVN193" s="1"/>
      <c r="NVO193" s="1"/>
      <c r="NVP193" s="1"/>
      <c r="NVQ193" s="1"/>
      <c r="NVR193" s="1"/>
      <c r="NVS193" s="1"/>
      <c r="NVT193" s="1"/>
      <c r="NVU193" s="1"/>
      <c r="NVV193" s="1"/>
      <c r="NVW193" s="1"/>
      <c r="NVX193" s="1"/>
      <c r="NVY193" s="1"/>
      <c r="NVZ193" s="1"/>
      <c r="NWA193" s="1"/>
      <c r="NWB193" s="1"/>
      <c r="NWC193" s="1"/>
      <c r="NWD193" s="1"/>
      <c r="NWE193" s="1"/>
      <c r="NWF193" s="1"/>
      <c r="NWG193" s="1"/>
      <c r="NWH193" s="1"/>
      <c r="NWI193" s="1"/>
      <c r="NWJ193" s="1"/>
      <c r="NWK193" s="1"/>
      <c r="NWL193" s="1"/>
      <c r="NWM193" s="1"/>
      <c r="NWN193" s="1"/>
      <c r="NWO193" s="1"/>
      <c r="NWP193" s="1"/>
      <c r="NWQ193" s="1"/>
      <c r="NWR193" s="1"/>
      <c r="NWS193" s="1"/>
      <c r="NWT193" s="1"/>
      <c r="NWU193" s="1"/>
      <c r="NWV193" s="1"/>
      <c r="NWW193" s="1"/>
      <c r="NWX193" s="1"/>
      <c r="NWY193" s="1"/>
      <c r="NWZ193" s="1"/>
      <c r="NXA193" s="1"/>
      <c r="NXB193" s="1"/>
      <c r="NXC193" s="1"/>
      <c r="NXD193" s="1"/>
      <c r="NXE193" s="1"/>
      <c r="NXF193" s="1"/>
      <c r="NXG193" s="1"/>
      <c r="NXH193" s="1"/>
      <c r="NXI193" s="1"/>
      <c r="NXJ193" s="1"/>
      <c r="NXK193" s="1"/>
      <c r="NXL193" s="1"/>
      <c r="NXM193" s="1"/>
      <c r="NXN193" s="1"/>
      <c r="NXO193" s="1"/>
      <c r="NXP193" s="1"/>
      <c r="NXQ193" s="1"/>
      <c r="NXR193" s="1"/>
      <c r="NXS193" s="1"/>
      <c r="NXT193" s="1"/>
      <c r="NXU193" s="1"/>
      <c r="NXV193" s="1"/>
      <c r="NXW193" s="1"/>
      <c r="NXX193" s="1"/>
      <c r="NXY193" s="1"/>
      <c r="NXZ193" s="1"/>
      <c r="NYA193" s="1"/>
      <c r="NYB193" s="1"/>
      <c r="NYC193" s="1"/>
      <c r="NYD193" s="1"/>
      <c r="NYE193" s="1"/>
      <c r="NYF193" s="1"/>
      <c r="NYG193" s="1"/>
      <c r="NYH193" s="1"/>
      <c r="NYI193" s="1"/>
      <c r="NYJ193" s="1"/>
      <c r="NYK193" s="1"/>
      <c r="NYL193" s="1"/>
      <c r="NYM193" s="1"/>
      <c r="NYN193" s="1"/>
      <c r="NYO193" s="1"/>
      <c r="NYP193" s="1"/>
      <c r="NYQ193" s="1"/>
      <c r="NYR193" s="1"/>
      <c r="NYS193" s="1"/>
      <c r="NYT193" s="1"/>
      <c r="NYU193" s="1"/>
      <c r="NYV193" s="1"/>
      <c r="NYW193" s="1"/>
      <c r="NYX193" s="1"/>
      <c r="NYY193" s="1"/>
      <c r="NYZ193" s="1"/>
      <c r="NZA193" s="1"/>
      <c r="NZB193" s="1"/>
      <c r="NZC193" s="1"/>
      <c r="NZD193" s="1"/>
      <c r="NZE193" s="1"/>
      <c r="NZF193" s="1"/>
      <c r="NZG193" s="1"/>
      <c r="NZH193" s="1"/>
      <c r="NZI193" s="1"/>
      <c r="NZJ193" s="1"/>
      <c r="NZK193" s="1"/>
      <c r="NZL193" s="1"/>
      <c r="NZM193" s="1"/>
      <c r="NZN193" s="1"/>
      <c r="NZO193" s="1"/>
      <c r="NZP193" s="1"/>
      <c r="NZQ193" s="1"/>
      <c r="NZR193" s="1"/>
      <c r="NZS193" s="1"/>
      <c r="NZT193" s="1"/>
      <c r="NZU193" s="1"/>
      <c r="NZV193" s="1"/>
      <c r="NZW193" s="1"/>
      <c r="NZX193" s="1"/>
      <c r="NZY193" s="1"/>
      <c r="NZZ193" s="1"/>
      <c r="OAA193" s="1"/>
      <c r="OAB193" s="1"/>
      <c r="OAC193" s="1"/>
      <c r="OAD193" s="1"/>
      <c r="OAE193" s="1"/>
      <c r="OAF193" s="1"/>
      <c r="OAG193" s="1"/>
      <c r="OAH193" s="1"/>
      <c r="OAI193" s="1"/>
      <c r="OAJ193" s="1"/>
      <c r="OAK193" s="1"/>
      <c r="OAL193" s="1"/>
      <c r="OAM193" s="1"/>
      <c r="OAN193" s="1"/>
      <c r="OAO193" s="1"/>
      <c r="OAP193" s="1"/>
      <c r="OAQ193" s="1"/>
      <c r="OAR193" s="1"/>
      <c r="OAS193" s="1"/>
      <c r="OAT193" s="1"/>
      <c r="OAU193" s="1"/>
      <c r="OAV193" s="1"/>
      <c r="OAW193" s="1"/>
      <c r="OAX193" s="1"/>
      <c r="OAY193" s="1"/>
      <c r="OAZ193" s="1"/>
      <c r="OBA193" s="1"/>
      <c r="OBB193" s="1"/>
      <c r="OBC193" s="1"/>
      <c r="OBD193" s="1"/>
      <c r="OBE193" s="1"/>
      <c r="OBF193" s="1"/>
      <c r="OBG193" s="1"/>
      <c r="OBH193" s="1"/>
      <c r="OBI193" s="1"/>
      <c r="OBJ193" s="1"/>
      <c r="OBK193" s="1"/>
      <c r="OBL193" s="1"/>
      <c r="OBM193" s="1"/>
      <c r="OBN193" s="1"/>
      <c r="OBO193" s="1"/>
      <c r="OBP193" s="1"/>
      <c r="OBQ193" s="1"/>
      <c r="OBR193" s="1"/>
      <c r="OBS193" s="1"/>
      <c r="OBT193" s="1"/>
      <c r="OBU193" s="1"/>
      <c r="OBV193" s="1"/>
      <c r="OBW193" s="1"/>
      <c r="OBX193" s="1"/>
      <c r="OBY193" s="1"/>
      <c r="OBZ193" s="1"/>
      <c r="OCA193" s="1"/>
      <c r="OCB193" s="1"/>
      <c r="OCC193" s="1"/>
      <c r="OCD193" s="1"/>
      <c r="OCE193" s="1"/>
      <c r="OCF193" s="1"/>
      <c r="OCG193" s="1"/>
      <c r="OCH193" s="1"/>
      <c r="OCI193" s="1"/>
      <c r="OCJ193" s="1"/>
      <c r="OCK193" s="1"/>
      <c r="OCL193" s="1"/>
      <c r="OCM193" s="1"/>
      <c r="OCN193" s="1"/>
      <c r="OCO193" s="1"/>
      <c r="OCP193" s="1"/>
      <c r="OCQ193" s="1"/>
      <c r="OCR193" s="1"/>
      <c r="OCS193" s="1"/>
      <c r="OCT193" s="1"/>
      <c r="OCU193" s="1"/>
      <c r="OCV193" s="1"/>
      <c r="OCW193" s="1"/>
      <c r="OCX193" s="1"/>
      <c r="OCY193" s="1"/>
      <c r="OCZ193" s="1"/>
      <c r="ODA193" s="1"/>
      <c r="ODB193" s="1"/>
      <c r="ODC193" s="1"/>
      <c r="ODD193" s="1"/>
      <c r="ODE193" s="1"/>
      <c r="ODF193" s="1"/>
      <c r="ODG193" s="1"/>
      <c r="ODH193" s="1"/>
      <c r="ODI193" s="1"/>
      <c r="ODJ193" s="1"/>
      <c r="ODK193" s="1"/>
      <c r="ODL193" s="1"/>
      <c r="ODM193" s="1"/>
      <c r="ODN193" s="1"/>
      <c r="ODO193" s="1"/>
      <c r="ODP193" s="1"/>
      <c r="ODQ193" s="1"/>
      <c r="ODR193" s="1"/>
      <c r="ODS193" s="1"/>
      <c r="ODT193" s="1"/>
      <c r="ODU193" s="1"/>
      <c r="ODV193" s="1"/>
      <c r="ODW193" s="1"/>
      <c r="ODX193" s="1"/>
      <c r="ODY193" s="1"/>
      <c r="ODZ193" s="1"/>
      <c r="OEA193" s="1"/>
      <c r="OEB193" s="1"/>
      <c r="OEC193" s="1"/>
      <c r="OED193" s="1"/>
      <c r="OEE193" s="1"/>
      <c r="OEF193" s="1"/>
      <c r="OEG193" s="1"/>
      <c r="OEH193" s="1"/>
      <c r="OEI193" s="1"/>
      <c r="OEJ193" s="1"/>
      <c r="OEK193" s="1"/>
      <c r="OEL193" s="1"/>
      <c r="OEM193" s="1"/>
      <c r="OEN193" s="1"/>
      <c r="OEO193" s="1"/>
      <c r="OEP193" s="1"/>
      <c r="OEQ193" s="1"/>
      <c r="OER193" s="1"/>
      <c r="OES193" s="1"/>
      <c r="OET193" s="1"/>
      <c r="OEU193" s="1"/>
      <c r="OEV193" s="1"/>
      <c r="OEW193" s="1"/>
      <c r="OEX193" s="1"/>
      <c r="OEY193" s="1"/>
      <c r="OEZ193" s="1"/>
      <c r="OFA193" s="1"/>
      <c r="OFB193" s="1"/>
      <c r="OFC193" s="1"/>
      <c r="OFD193" s="1"/>
      <c r="OFE193" s="1"/>
      <c r="OFF193" s="1"/>
      <c r="OFG193" s="1"/>
      <c r="OFH193" s="1"/>
      <c r="OFI193" s="1"/>
      <c r="OFJ193" s="1"/>
      <c r="OFK193" s="1"/>
      <c r="OFL193" s="1"/>
      <c r="OFM193" s="1"/>
      <c r="OFN193" s="1"/>
      <c r="OFO193" s="1"/>
      <c r="OFP193" s="1"/>
      <c r="OFQ193" s="1"/>
      <c r="OFR193" s="1"/>
      <c r="OFS193" s="1"/>
      <c r="OFT193" s="1"/>
      <c r="OFU193" s="1"/>
      <c r="OFV193" s="1"/>
      <c r="OFW193" s="1"/>
      <c r="OFX193" s="1"/>
      <c r="OFY193" s="1"/>
      <c r="OFZ193" s="1"/>
      <c r="OGA193" s="1"/>
      <c r="OGB193" s="1"/>
      <c r="OGC193" s="1"/>
      <c r="OGD193" s="1"/>
      <c r="OGE193" s="1"/>
      <c r="OGF193" s="1"/>
      <c r="OGG193" s="1"/>
      <c r="OGH193" s="1"/>
      <c r="OGI193" s="1"/>
      <c r="OGJ193" s="1"/>
      <c r="OGK193" s="1"/>
      <c r="OGL193" s="1"/>
      <c r="OGM193" s="1"/>
      <c r="OGN193" s="1"/>
      <c r="OGO193" s="1"/>
      <c r="OGP193" s="1"/>
      <c r="OGQ193" s="1"/>
      <c r="OGR193" s="1"/>
      <c r="OGS193" s="1"/>
      <c r="OGT193" s="1"/>
      <c r="OGU193" s="1"/>
      <c r="OGV193" s="1"/>
      <c r="OGW193" s="1"/>
      <c r="OGX193" s="1"/>
      <c r="OGY193" s="1"/>
      <c r="OGZ193" s="1"/>
      <c r="OHA193" s="1"/>
      <c r="OHB193" s="1"/>
      <c r="OHC193" s="1"/>
      <c r="OHD193" s="1"/>
      <c r="OHE193" s="1"/>
      <c r="OHF193" s="1"/>
      <c r="OHG193" s="1"/>
      <c r="OHH193" s="1"/>
      <c r="OHI193" s="1"/>
      <c r="OHJ193" s="1"/>
      <c r="OHK193" s="1"/>
      <c r="OHL193" s="1"/>
      <c r="OHM193" s="1"/>
      <c r="OHN193" s="1"/>
      <c r="OHO193" s="1"/>
      <c r="OHP193" s="1"/>
      <c r="OHQ193" s="1"/>
      <c r="OHR193" s="1"/>
      <c r="OHS193" s="1"/>
      <c r="OHT193" s="1"/>
      <c r="OHU193" s="1"/>
      <c r="OHV193" s="1"/>
      <c r="OHW193" s="1"/>
      <c r="OHX193" s="1"/>
      <c r="OHY193" s="1"/>
      <c r="OHZ193" s="1"/>
      <c r="OIA193" s="1"/>
      <c r="OIB193" s="1"/>
      <c r="OIC193" s="1"/>
      <c r="OID193" s="1"/>
      <c r="OIE193" s="1"/>
      <c r="OIF193" s="1"/>
      <c r="OIG193" s="1"/>
      <c r="OIH193" s="1"/>
      <c r="OII193" s="1"/>
      <c r="OIJ193" s="1"/>
      <c r="OIK193" s="1"/>
      <c r="OIL193" s="1"/>
      <c r="OIM193" s="1"/>
      <c r="OIN193" s="1"/>
      <c r="OIO193" s="1"/>
      <c r="OIP193" s="1"/>
      <c r="OIQ193" s="1"/>
      <c r="OIR193" s="1"/>
      <c r="OIS193" s="1"/>
      <c r="OIT193" s="1"/>
      <c r="OIU193" s="1"/>
      <c r="OIV193" s="1"/>
      <c r="OIW193" s="1"/>
      <c r="OIX193" s="1"/>
      <c r="OIY193" s="1"/>
      <c r="OIZ193" s="1"/>
      <c r="OJA193" s="1"/>
      <c r="OJB193" s="1"/>
      <c r="OJC193" s="1"/>
      <c r="OJD193" s="1"/>
      <c r="OJE193" s="1"/>
      <c r="OJF193" s="1"/>
      <c r="OJG193" s="1"/>
      <c r="OJH193" s="1"/>
      <c r="OJI193" s="1"/>
      <c r="OJJ193" s="1"/>
      <c r="OJK193" s="1"/>
      <c r="OJL193" s="1"/>
      <c r="OJM193" s="1"/>
      <c r="OJN193" s="1"/>
      <c r="OJO193" s="1"/>
      <c r="OJP193" s="1"/>
      <c r="OJQ193" s="1"/>
      <c r="OJR193" s="1"/>
      <c r="OJS193" s="1"/>
      <c r="OJT193" s="1"/>
      <c r="OJU193" s="1"/>
      <c r="OJV193" s="1"/>
      <c r="OJW193" s="1"/>
      <c r="OJX193" s="1"/>
      <c r="OJY193" s="1"/>
      <c r="OJZ193" s="1"/>
      <c r="OKA193" s="1"/>
      <c r="OKB193" s="1"/>
      <c r="OKC193" s="1"/>
      <c r="OKD193" s="1"/>
      <c r="OKE193" s="1"/>
      <c r="OKF193" s="1"/>
      <c r="OKG193" s="1"/>
      <c r="OKH193" s="1"/>
      <c r="OKI193" s="1"/>
      <c r="OKJ193" s="1"/>
      <c r="OKK193" s="1"/>
      <c r="OKL193" s="1"/>
      <c r="OKM193" s="1"/>
      <c r="OKN193" s="1"/>
      <c r="OKO193" s="1"/>
      <c r="OKP193" s="1"/>
      <c r="OKQ193" s="1"/>
      <c r="OKR193" s="1"/>
      <c r="OKS193" s="1"/>
      <c r="OKT193" s="1"/>
      <c r="OKU193" s="1"/>
      <c r="OKV193" s="1"/>
      <c r="OKW193" s="1"/>
      <c r="OKX193" s="1"/>
      <c r="OKY193" s="1"/>
      <c r="OKZ193" s="1"/>
      <c r="OLA193" s="1"/>
      <c r="OLB193" s="1"/>
      <c r="OLC193" s="1"/>
      <c r="OLD193" s="1"/>
      <c r="OLE193" s="1"/>
      <c r="OLF193" s="1"/>
      <c r="OLG193" s="1"/>
      <c r="OLH193" s="1"/>
      <c r="OLI193" s="1"/>
      <c r="OLJ193" s="1"/>
      <c r="OLK193" s="1"/>
      <c r="OLL193" s="1"/>
      <c r="OLM193" s="1"/>
      <c r="OLN193" s="1"/>
      <c r="OLO193" s="1"/>
      <c r="OLP193" s="1"/>
      <c r="OLQ193" s="1"/>
      <c r="OLR193" s="1"/>
      <c r="OLS193" s="1"/>
      <c r="OLT193" s="1"/>
      <c r="OLU193" s="1"/>
      <c r="OLV193" s="1"/>
      <c r="OLW193" s="1"/>
      <c r="OLX193" s="1"/>
      <c r="OLY193" s="1"/>
      <c r="OLZ193" s="1"/>
      <c r="OMA193" s="1"/>
      <c r="OMB193" s="1"/>
      <c r="OMC193" s="1"/>
      <c r="OMD193" s="1"/>
      <c r="OME193" s="1"/>
      <c r="OMF193" s="1"/>
      <c r="OMG193" s="1"/>
      <c r="OMH193" s="1"/>
      <c r="OMI193" s="1"/>
      <c r="OMJ193" s="1"/>
      <c r="OMK193" s="1"/>
      <c r="OML193" s="1"/>
      <c r="OMM193" s="1"/>
      <c r="OMN193" s="1"/>
      <c r="OMO193" s="1"/>
      <c r="OMP193" s="1"/>
      <c r="OMQ193" s="1"/>
      <c r="OMR193" s="1"/>
      <c r="OMS193" s="1"/>
      <c r="OMT193" s="1"/>
      <c r="OMU193" s="1"/>
      <c r="OMV193" s="1"/>
      <c r="OMW193" s="1"/>
      <c r="OMX193" s="1"/>
      <c r="OMY193" s="1"/>
      <c r="OMZ193" s="1"/>
      <c r="ONA193" s="1"/>
      <c r="ONB193" s="1"/>
      <c r="ONC193" s="1"/>
      <c r="OND193" s="1"/>
      <c r="ONE193" s="1"/>
      <c r="ONF193" s="1"/>
      <c r="ONG193" s="1"/>
      <c r="ONH193" s="1"/>
      <c r="ONI193" s="1"/>
      <c r="ONJ193" s="1"/>
      <c r="ONK193" s="1"/>
      <c r="ONL193" s="1"/>
      <c r="ONM193" s="1"/>
      <c r="ONN193" s="1"/>
      <c r="ONO193" s="1"/>
      <c r="ONP193" s="1"/>
      <c r="ONQ193" s="1"/>
      <c r="ONR193" s="1"/>
      <c r="ONS193" s="1"/>
      <c r="ONT193" s="1"/>
      <c r="ONU193" s="1"/>
      <c r="ONV193" s="1"/>
      <c r="ONW193" s="1"/>
      <c r="ONX193" s="1"/>
      <c r="ONY193" s="1"/>
      <c r="ONZ193" s="1"/>
      <c r="OOA193" s="1"/>
      <c r="OOB193" s="1"/>
      <c r="OOC193" s="1"/>
      <c r="OOD193" s="1"/>
      <c r="OOE193" s="1"/>
      <c r="OOF193" s="1"/>
      <c r="OOG193" s="1"/>
      <c r="OOH193" s="1"/>
      <c r="OOI193" s="1"/>
      <c r="OOJ193" s="1"/>
      <c r="OOK193" s="1"/>
      <c r="OOL193" s="1"/>
      <c r="OOM193" s="1"/>
      <c r="OON193" s="1"/>
      <c r="OOO193" s="1"/>
      <c r="OOP193" s="1"/>
      <c r="OOQ193" s="1"/>
      <c r="OOR193" s="1"/>
      <c r="OOS193" s="1"/>
      <c r="OOT193" s="1"/>
      <c r="OOU193" s="1"/>
      <c r="OOV193" s="1"/>
      <c r="OOW193" s="1"/>
      <c r="OOX193" s="1"/>
      <c r="OOY193" s="1"/>
      <c r="OOZ193" s="1"/>
      <c r="OPA193" s="1"/>
      <c r="OPB193" s="1"/>
      <c r="OPC193" s="1"/>
      <c r="OPD193" s="1"/>
      <c r="OPE193" s="1"/>
      <c r="OPF193" s="1"/>
      <c r="OPG193" s="1"/>
      <c r="OPH193" s="1"/>
      <c r="OPI193" s="1"/>
      <c r="OPJ193" s="1"/>
      <c r="OPK193" s="1"/>
      <c r="OPL193" s="1"/>
      <c r="OPM193" s="1"/>
      <c r="OPN193" s="1"/>
      <c r="OPO193" s="1"/>
      <c r="OPP193" s="1"/>
      <c r="OPQ193" s="1"/>
      <c r="OPR193" s="1"/>
      <c r="OPS193" s="1"/>
      <c r="OPT193" s="1"/>
      <c r="OPU193" s="1"/>
      <c r="OPV193" s="1"/>
      <c r="OPW193" s="1"/>
      <c r="OPX193" s="1"/>
      <c r="OPY193" s="1"/>
      <c r="OPZ193" s="1"/>
      <c r="OQA193" s="1"/>
      <c r="OQB193" s="1"/>
      <c r="OQC193" s="1"/>
      <c r="OQD193" s="1"/>
      <c r="OQE193" s="1"/>
      <c r="OQF193" s="1"/>
      <c r="OQG193" s="1"/>
      <c r="OQH193" s="1"/>
      <c r="OQI193" s="1"/>
      <c r="OQJ193" s="1"/>
      <c r="OQK193" s="1"/>
      <c r="OQL193" s="1"/>
      <c r="OQM193" s="1"/>
      <c r="OQN193" s="1"/>
      <c r="OQO193" s="1"/>
      <c r="OQP193" s="1"/>
      <c r="OQQ193" s="1"/>
      <c r="OQR193" s="1"/>
      <c r="OQS193" s="1"/>
      <c r="OQT193" s="1"/>
      <c r="OQU193" s="1"/>
      <c r="OQV193" s="1"/>
      <c r="OQW193" s="1"/>
      <c r="OQX193" s="1"/>
      <c r="OQY193" s="1"/>
      <c r="OQZ193" s="1"/>
      <c r="ORA193" s="1"/>
      <c r="ORB193" s="1"/>
      <c r="ORC193" s="1"/>
      <c r="ORD193" s="1"/>
      <c r="ORE193" s="1"/>
      <c r="ORF193" s="1"/>
      <c r="ORG193" s="1"/>
      <c r="ORH193" s="1"/>
      <c r="ORI193" s="1"/>
      <c r="ORJ193" s="1"/>
      <c r="ORK193" s="1"/>
      <c r="ORL193" s="1"/>
      <c r="ORM193" s="1"/>
      <c r="ORN193" s="1"/>
      <c r="ORO193" s="1"/>
      <c r="ORP193" s="1"/>
      <c r="ORQ193" s="1"/>
      <c r="ORR193" s="1"/>
      <c r="ORS193" s="1"/>
      <c r="ORT193" s="1"/>
      <c r="ORU193" s="1"/>
      <c r="ORV193" s="1"/>
      <c r="ORW193" s="1"/>
      <c r="ORX193" s="1"/>
      <c r="ORY193" s="1"/>
      <c r="ORZ193" s="1"/>
      <c r="OSA193" s="1"/>
      <c r="OSB193" s="1"/>
      <c r="OSC193" s="1"/>
      <c r="OSD193" s="1"/>
      <c r="OSE193" s="1"/>
      <c r="OSF193" s="1"/>
      <c r="OSG193" s="1"/>
      <c r="OSH193" s="1"/>
      <c r="OSI193" s="1"/>
      <c r="OSJ193" s="1"/>
      <c r="OSK193" s="1"/>
      <c r="OSL193" s="1"/>
      <c r="OSM193" s="1"/>
      <c r="OSN193" s="1"/>
      <c r="OSO193" s="1"/>
      <c r="OSP193" s="1"/>
      <c r="OSQ193" s="1"/>
      <c r="OSR193" s="1"/>
      <c r="OSS193" s="1"/>
      <c r="OST193" s="1"/>
      <c r="OSU193" s="1"/>
      <c r="OSV193" s="1"/>
      <c r="OSW193" s="1"/>
      <c r="OSX193" s="1"/>
      <c r="OSY193" s="1"/>
      <c r="OSZ193" s="1"/>
      <c r="OTA193" s="1"/>
      <c r="OTB193" s="1"/>
      <c r="OTC193" s="1"/>
      <c r="OTD193" s="1"/>
      <c r="OTE193" s="1"/>
      <c r="OTF193" s="1"/>
      <c r="OTG193" s="1"/>
      <c r="OTH193" s="1"/>
      <c r="OTI193" s="1"/>
      <c r="OTJ193" s="1"/>
      <c r="OTK193" s="1"/>
      <c r="OTL193" s="1"/>
      <c r="OTM193" s="1"/>
      <c r="OTN193" s="1"/>
      <c r="OTO193" s="1"/>
      <c r="OTP193" s="1"/>
      <c r="OTQ193" s="1"/>
      <c r="OTR193" s="1"/>
      <c r="OTS193" s="1"/>
      <c r="OTT193" s="1"/>
      <c r="OTU193" s="1"/>
      <c r="OTV193" s="1"/>
      <c r="OTW193" s="1"/>
      <c r="OTX193" s="1"/>
      <c r="OTY193" s="1"/>
      <c r="OTZ193" s="1"/>
      <c r="OUA193" s="1"/>
      <c r="OUB193" s="1"/>
      <c r="OUC193" s="1"/>
      <c r="OUD193" s="1"/>
      <c r="OUE193" s="1"/>
      <c r="OUF193" s="1"/>
      <c r="OUG193" s="1"/>
      <c r="OUH193" s="1"/>
      <c r="OUI193" s="1"/>
      <c r="OUJ193" s="1"/>
      <c r="OUK193" s="1"/>
      <c r="OUL193" s="1"/>
      <c r="OUM193" s="1"/>
      <c r="OUN193" s="1"/>
      <c r="OUO193" s="1"/>
      <c r="OUP193" s="1"/>
      <c r="OUQ193" s="1"/>
      <c r="OUR193" s="1"/>
      <c r="OUS193" s="1"/>
      <c r="OUT193" s="1"/>
      <c r="OUU193" s="1"/>
      <c r="OUV193" s="1"/>
      <c r="OUW193" s="1"/>
      <c r="OUX193" s="1"/>
      <c r="OUY193" s="1"/>
      <c r="OUZ193" s="1"/>
      <c r="OVA193" s="1"/>
      <c r="OVB193" s="1"/>
      <c r="OVC193" s="1"/>
      <c r="OVD193" s="1"/>
      <c r="OVE193" s="1"/>
      <c r="OVF193" s="1"/>
      <c r="OVG193" s="1"/>
      <c r="OVH193" s="1"/>
      <c r="OVI193" s="1"/>
      <c r="OVJ193" s="1"/>
      <c r="OVK193" s="1"/>
      <c r="OVL193" s="1"/>
      <c r="OVM193" s="1"/>
      <c r="OVN193" s="1"/>
      <c r="OVO193" s="1"/>
      <c r="OVP193" s="1"/>
      <c r="OVQ193" s="1"/>
      <c r="OVR193" s="1"/>
      <c r="OVS193" s="1"/>
      <c r="OVT193" s="1"/>
      <c r="OVU193" s="1"/>
      <c r="OVV193" s="1"/>
      <c r="OVW193" s="1"/>
      <c r="OVX193" s="1"/>
      <c r="OVY193" s="1"/>
      <c r="OVZ193" s="1"/>
      <c r="OWA193" s="1"/>
      <c r="OWB193" s="1"/>
      <c r="OWC193" s="1"/>
      <c r="OWD193" s="1"/>
      <c r="OWE193" s="1"/>
      <c r="OWF193" s="1"/>
      <c r="OWG193" s="1"/>
      <c r="OWH193" s="1"/>
      <c r="OWI193" s="1"/>
      <c r="OWJ193" s="1"/>
      <c r="OWK193" s="1"/>
      <c r="OWL193" s="1"/>
      <c r="OWM193" s="1"/>
      <c r="OWN193" s="1"/>
      <c r="OWO193" s="1"/>
      <c r="OWP193" s="1"/>
      <c r="OWQ193" s="1"/>
      <c r="OWR193" s="1"/>
      <c r="OWS193" s="1"/>
      <c r="OWT193" s="1"/>
      <c r="OWU193" s="1"/>
      <c r="OWV193" s="1"/>
      <c r="OWW193" s="1"/>
      <c r="OWX193" s="1"/>
      <c r="OWY193" s="1"/>
      <c r="OWZ193" s="1"/>
      <c r="OXA193" s="1"/>
      <c r="OXB193" s="1"/>
      <c r="OXC193" s="1"/>
      <c r="OXD193" s="1"/>
      <c r="OXE193" s="1"/>
      <c r="OXF193" s="1"/>
      <c r="OXG193" s="1"/>
      <c r="OXH193" s="1"/>
      <c r="OXI193" s="1"/>
      <c r="OXJ193" s="1"/>
      <c r="OXK193" s="1"/>
      <c r="OXL193" s="1"/>
      <c r="OXM193" s="1"/>
      <c r="OXN193" s="1"/>
      <c r="OXO193" s="1"/>
      <c r="OXP193" s="1"/>
      <c r="OXQ193" s="1"/>
      <c r="OXR193" s="1"/>
      <c r="OXS193" s="1"/>
      <c r="OXT193" s="1"/>
      <c r="OXU193" s="1"/>
      <c r="OXV193" s="1"/>
      <c r="OXW193" s="1"/>
      <c r="OXX193" s="1"/>
      <c r="OXY193" s="1"/>
      <c r="OXZ193" s="1"/>
      <c r="OYA193" s="1"/>
      <c r="OYB193" s="1"/>
      <c r="OYC193" s="1"/>
      <c r="OYD193" s="1"/>
      <c r="OYE193" s="1"/>
      <c r="OYF193" s="1"/>
      <c r="OYG193" s="1"/>
      <c r="OYH193" s="1"/>
      <c r="OYI193" s="1"/>
      <c r="OYJ193" s="1"/>
      <c r="OYK193" s="1"/>
      <c r="OYL193" s="1"/>
      <c r="OYM193" s="1"/>
      <c r="OYN193" s="1"/>
      <c r="OYO193" s="1"/>
      <c r="OYP193" s="1"/>
      <c r="OYQ193" s="1"/>
      <c r="OYR193" s="1"/>
      <c r="OYS193" s="1"/>
      <c r="OYT193" s="1"/>
      <c r="OYU193" s="1"/>
      <c r="OYV193" s="1"/>
      <c r="OYW193" s="1"/>
      <c r="OYX193" s="1"/>
      <c r="OYY193" s="1"/>
      <c r="OYZ193" s="1"/>
      <c r="OZA193" s="1"/>
      <c r="OZB193" s="1"/>
      <c r="OZC193" s="1"/>
      <c r="OZD193" s="1"/>
      <c r="OZE193" s="1"/>
      <c r="OZF193" s="1"/>
      <c r="OZG193" s="1"/>
      <c r="OZH193" s="1"/>
      <c r="OZI193" s="1"/>
      <c r="OZJ193" s="1"/>
      <c r="OZK193" s="1"/>
      <c r="OZL193" s="1"/>
      <c r="OZM193" s="1"/>
      <c r="OZN193" s="1"/>
      <c r="OZO193" s="1"/>
      <c r="OZP193" s="1"/>
      <c r="OZQ193" s="1"/>
      <c r="OZR193" s="1"/>
      <c r="OZS193" s="1"/>
      <c r="OZT193" s="1"/>
      <c r="OZU193" s="1"/>
      <c r="OZV193" s="1"/>
      <c r="OZW193" s="1"/>
      <c r="OZX193" s="1"/>
      <c r="OZY193" s="1"/>
      <c r="OZZ193" s="1"/>
      <c r="PAA193" s="1"/>
      <c r="PAB193" s="1"/>
      <c r="PAC193" s="1"/>
      <c r="PAD193" s="1"/>
      <c r="PAE193" s="1"/>
      <c r="PAF193" s="1"/>
      <c r="PAG193" s="1"/>
      <c r="PAH193" s="1"/>
      <c r="PAI193" s="1"/>
      <c r="PAJ193" s="1"/>
      <c r="PAK193" s="1"/>
      <c r="PAL193" s="1"/>
      <c r="PAM193" s="1"/>
      <c r="PAN193" s="1"/>
      <c r="PAO193" s="1"/>
      <c r="PAP193" s="1"/>
      <c r="PAQ193" s="1"/>
      <c r="PAR193" s="1"/>
      <c r="PAS193" s="1"/>
      <c r="PAT193" s="1"/>
      <c r="PAU193" s="1"/>
      <c r="PAV193" s="1"/>
      <c r="PAW193" s="1"/>
      <c r="PAX193" s="1"/>
      <c r="PAY193" s="1"/>
      <c r="PAZ193" s="1"/>
      <c r="PBA193" s="1"/>
      <c r="PBB193" s="1"/>
      <c r="PBC193" s="1"/>
      <c r="PBD193" s="1"/>
      <c r="PBE193" s="1"/>
      <c r="PBF193" s="1"/>
      <c r="PBG193" s="1"/>
      <c r="PBH193" s="1"/>
      <c r="PBI193" s="1"/>
      <c r="PBJ193" s="1"/>
      <c r="PBK193" s="1"/>
      <c r="PBL193" s="1"/>
      <c r="PBM193" s="1"/>
      <c r="PBN193" s="1"/>
      <c r="PBO193" s="1"/>
      <c r="PBP193" s="1"/>
      <c r="PBQ193" s="1"/>
      <c r="PBR193" s="1"/>
      <c r="PBS193" s="1"/>
      <c r="PBT193" s="1"/>
      <c r="PBU193" s="1"/>
      <c r="PBV193" s="1"/>
      <c r="PBW193" s="1"/>
      <c r="PBX193" s="1"/>
      <c r="PBY193" s="1"/>
      <c r="PBZ193" s="1"/>
      <c r="PCA193" s="1"/>
      <c r="PCB193" s="1"/>
      <c r="PCC193" s="1"/>
      <c r="PCD193" s="1"/>
      <c r="PCE193" s="1"/>
      <c r="PCF193" s="1"/>
      <c r="PCG193" s="1"/>
      <c r="PCH193" s="1"/>
      <c r="PCI193" s="1"/>
      <c r="PCJ193" s="1"/>
      <c r="PCK193" s="1"/>
      <c r="PCL193" s="1"/>
      <c r="PCM193" s="1"/>
      <c r="PCN193" s="1"/>
      <c r="PCO193" s="1"/>
      <c r="PCP193" s="1"/>
      <c r="PCQ193" s="1"/>
      <c r="PCR193" s="1"/>
      <c r="PCS193" s="1"/>
      <c r="PCT193" s="1"/>
      <c r="PCU193" s="1"/>
      <c r="PCV193" s="1"/>
      <c r="PCW193" s="1"/>
      <c r="PCX193" s="1"/>
      <c r="PCY193" s="1"/>
      <c r="PCZ193" s="1"/>
      <c r="PDA193" s="1"/>
      <c r="PDB193" s="1"/>
      <c r="PDC193" s="1"/>
      <c r="PDD193" s="1"/>
      <c r="PDE193" s="1"/>
      <c r="PDF193" s="1"/>
      <c r="PDG193" s="1"/>
      <c r="PDH193" s="1"/>
      <c r="PDI193" s="1"/>
      <c r="PDJ193" s="1"/>
      <c r="PDK193" s="1"/>
      <c r="PDL193" s="1"/>
      <c r="PDM193" s="1"/>
      <c r="PDN193" s="1"/>
      <c r="PDO193" s="1"/>
      <c r="PDP193" s="1"/>
      <c r="PDQ193" s="1"/>
      <c r="PDR193" s="1"/>
      <c r="PDS193" s="1"/>
      <c r="PDT193" s="1"/>
      <c r="PDU193" s="1"/>
      <c r="PDV193" s="1"/>
      <c r="PDW193" s="1"/>
      <c r="PDX193" s="1"/>
      <c r="PDY193" s="1"/>
      <c r="PDZ193" s="1"/>
      <c r="PEA193" s="1"/>
      <c r="PEB193" s="1"/>
      <c r="PEC193" s="1"/>
      <c r="PED193" s="1"/>
      <c r="PEE193" s="1"/>
      <c r="PEF193" s="1"/>
      <c r="PEG193" s="1"/>
      <c r="PEH193" s="1"/>
      <c r="PEI193" s="1"/>
      <c r="PEJ193" s="1"/>
      <c r="PEK193" s="1"/>
      <c r="PEL193" s="1"/>
      <c r="PEM193" s="1"/>
      <c r="PEN193" s="1"/>
      <c r="PEO193" s="1"/>
      <c r="PEP193" s="1"/>
      <c r="PEQ193" s="1"/>
      <c r="PER193" s="1"/>
      <c r="PES193" s="1"/>
      <c r="PET193" s="1"/>
      <c r="PEU193" s="1"/>
      <c r="PEV193" s="1"/>
      <c r="PEW193" s="1"/>
      <c r="PEX193" s="1"/>
      <c r="PEY193" s="1"/>
      <c r="PEZ193" s="1"/>
      <c r="PFA193" s="1"/>
      <c r="PFB193" s="1"/>
      <c r="PFC193" s="1"/>
      <c r="PFD193" s="1"/>
      <c r="PFE193" s="1"/>
      <c r="PFF193" s="1"/>
      <c r="PFG193" s="1"/>
      <c r="PFH193" s="1"/>
      <c r="PFI193" s="1"/>
      <c r="PFJ193" s="1"/>
      <c r="PFK193" s="1"/>
      <c r="PFL193" s="1"/>
      <c r="PFM193" s="1"/>
      <c r="PFN193" s="1"/>
      <c r="PFO193" s="1"/>
      <c r="PFP193" s="1"/>
      <c r="PFQ193" s="1"/>
      <c r="PFR193" s="1"/>
      <c r="PFS193" s="1"/>
      <c r="PFT193" s="1"/>
      <c r="PFU193" s="1"/>
      <c r="PFV193" s="1"/>
      <c r="PFW193" s="1"/>
      <c r="PFX193" s="1"/>
      <c r="PFY193" s="1"/>
      <c r="PFZ193" s="1"/>
      <c r="PGA193" s="1"/>
      <c r="PGB193" s="1"/>
      <c r="PGC193" s="1"/>
      <c r="PGD193" s="1"/>
      <c r="PGE193" s="1"/>
      <c r="PGF193" s="1"/>
      <c r="PGG193" s="1"/>
      <c r="PGH193" s="1"/>
      <c r="PGI193" s="1"/>
      <c r="PGJ193" s="1"/>
      <c r="PGK193" s="1"/>
      <c r="PGL193" s="1"/>
      <c r="PGM193" s="1"/>
      <c r="PGN193" s="1"/>
      <c r="PGO193" s="1"/>
      <c r="PGP193" s="1"/>
      <c r="PGQ193" s="1"/>
      <c r="PGR193" s="1"/>
      <c r="PGS193" s="1"/>
      <c r="PGT193" s="1"/>
      <c r="PGU193" s="1"/>
      <c r="PGV193" s="1"/>
      <c r="PGW193" s="1"/>
      <c r="PGX193" s="1"/>
      <c r="PGY193" s="1"/>
      <c r="PGZ193" s="1"/>
      <c r="PHA193" s="1"/>
      <c r="PHB193" s="1"/>
      <c r="PHC193" s="1"/>
      <c r="PHD193" s="1"/>
      <c r="PHE193" s="1"/>
      <c r="PHF193" s="1"/>
      <c r="PHG193" s="1"/>
      <c r="PHH193" s="1"/>
      <c r="PHI193" s="1"/>
      <c r="PHJ193" s="1"/>
      <c r="PHK193" s="1"/>
      <c r="PHL193" s="1"/>
      <c r="PHM193" s="1"/>
      <c r="PHN193" s="1"/>
      <c r="PHO193" s="1"/>
      <c r="PHP193" s="1"/>
      <c r="PHQ193" s="1"/>
      <c r="PHR193" s="1"/>
      <c r="PHS193" s="1"/>
      <c r="PHT193" s="1"/>
      <c r="PHU193" s="1"/>
      <c r="PHV193" s="1"/>
      <c r="PHW193" s="1"/>
      <c r="PHX193" s="1"/>
      <c r="PHY193" s="1"/>
      <c r="PHZ193" s="1"/>
      <c r="PIA193" s="1"/>
      <c r="PIB193" s="1"/>
      <c r="PIC193" s="1"/>
      <c r="PID193" s="1"/>
      <c r="PIE193" s="1"/>
      <c r="PIF193" s="1"/>
      <c r="PIG193" s="1"/>
      <c r="PIH193" s="1"/>
      <c r="PII193" s="1"/>
      <c r="PIJ193" s="1"/>
      <c r="PIK193" s="1"/>
      <c r="PIL193" s="1"/>
      <c r="PIM193" s="1"/>
      <c r="PIN193" s="1"/>
      <c r="PIO193" s="1"/>
      <c r="PIP193" s="1"/>
      <c r="PIQ193" s="1"/>
      <c r="PIR193" s="1"/>
      <c r="PIS193" s="1"/>
      <c r="PIT193" s="1"/>
      <c r="PIU193" s="1"/>
      <c r="PIV193" s="1"/>
      <c r="PIW193" s="1"/>
      <c r="PIX193" s="1"/>
      <c r="PIY193" s="1"/>
      <c r="PIZ193" s="1"/>
      <c r="PJA193" s="1"/>
      <c r="PJB193" s="1"/>
      <c r="PJC193" s="1"/>
      <c r="PJD193" s="1"/>
      <c r="PJE193" s="1"/>
      <c r="PJF193" s="1"/>
      <c r="PJG193" s="1"/>
      <c r="PJH193" s="1"/>
      <c r="PJI193" s="1"/>
      <c r="PJJ193" s="1"/>
      <c r="PJK193" s="1"/>
      <c r="PJL193" s="1"/>
      <c r="PJM193" s="1"/>
      <c r="PJN193" s="1"/>
      <c r="PJO193" s="1"/>
      <c r="PJP193" s="1"/>
      <c r="PJQ193" s="1"/>
      <c r="PJR193" s="1"/>
      <c r="PJS193" s="1"/>
      <c r="PJT193" s="1"/>
      <c r="PJU193" s="1"/>
      <c r="PJV193" s="1"/>
      <c r="PJW193" s="1"/>
      <c r="PJX193" s="1"/>
      <c r="PJY193" s="1"/>
      <c r="PJZ193" s="1"/>
      <c r="PKA193" s="1"/>
      <c r="PKB193" s="1"/>
      <c r="PKC193" s="1"/>
      <c r="PKD193" s="1"/>
      <c r="PKE193" s="1"/>
      <c r="PKF193" s="1"/>
      <c r="PKG193" s="1"/>
      <c r="PKH193" s="1"/>
      <c r="PKI193" s="1"/>
      <c r="PKJ193" s="1"/>
      <c r="PKK193" s="1"/>
      <c r="PKL193" s="1"/>
      <c r="PKM193" s="1"/>
      <c r="PKN193" s="1"/>
      <c r="PKO193" s="1"/>
      <c r="PKP193" s="1"/>
      <c r="PKQ193" s="1"/>
      <c r="PKR193" s="1"/>
      <c r="PKS193" s="1"/>
      <c r="PKT193" s="1"/>
      <c r="PKU193" s="1"/>
      <c r="PKV193" s="1"/>
      <c r="PKW193" s="1"/>
      <c r="PKX193" s="1"/>
      <c r="PKY193" s="1"/>
      <c r="PKZ193" s="1"/>
      <c r="PLA193" s="1"/>
      <c r="PLB193" s="1"/>
      <c r="PLC193" s="1"/>
      <c r="PLD193" s="1"/>
      <c r="PLE193" s="1"/>
      <c r="PLF193" s="1"/>
      <c r="PLG193" s="1"/>
      <c r="PLH193" s="1"/>
      <c r="PLI193" s="1"/>
      <c r="PLJ193" s="1"/>
      <c r="PLK193" s="1"/>
      <c r="PLL193" s="1"/>
      <c r="PLM193" s="1"/>
      <c r="PLN193" s="1"/>
      <c r="PLO193" s="1"/>
      <c r="PLP193" s="1"/>
      <c r="PLQ193" s="1"/>
      <c r="PLR193" s="1"/>
      <c r="PLS193" s="1"/>
      <c r="PLT193" s="1"/>
      <c r="PLU193" s="1"/>
      <c r="PLV193" s="1"/>
      <c r="PLW193" s="1"/>
      <c r="PLX193" s="1"/>
      <c r="PLY193" s="1"/>
      <c r="PLZ193" s="1"/>
      <c r="PMA193" s="1"/>
      <c r="PMB193" s="1"/>
      <c r="PMC193" s="1"/>
      <c r="PMD193" s="1"/>
      <c r="PME193" s="1"/>
      <c r="PMF193" s="1"/>
      <c r="PMG193" s="1"/>
      <c r="PMH193" s="1"/>
      <c r="PMI193" s="1"/>
      <c r="PMJ193" s="1"/>
      <c r="PMK193" s="1"/>
      <c r="PML193" s="1"/>
      <c r="PMM193" s="1"/>
      <c r="PMN193" s="1"/>
      <c r="PMO193" s="1"/>
      <c r="PMP193" s="1"/>
      <c r="PMQ193" s="1"/>
      <c r="PMR193" s="1"/>
      <c r="PMS193" s="1"/>
      <c r="PMT193" s="1"/>
      <c r="PMU193" s="1"/>
      <c r="PMV193" s="1"/>
      <c r="PMW193" s="1"/>
      <c r="PMX193" s="1"/>
      <c r="PMY193" s="1"/>
      <c r="PMZ193" s="1"/>
      <c r="PNA193" s="1"/>
      <c r="PNB193" s="1"/>
      <c r="PNC193" s="1"/>
      <c r="PND193" s="1"/>
      <c r="PNE193" s="1"/>
      <c r="PNF193" s="1"/>
      <c r="PNG193" s="1"/>
      <c r="PNH193" s="1"/>
      <c r="PNI193" s="1"/>
      <c r="PNJ193" s="1"/>
      <c r="PNK193" s="1"/>
      <c r="PNL193" s="1"/>
      <c r="PNM193" s="1"/>
      <c r="PNN193" s="1"/>
      <c r="PNO193" s="1"/>
      <c r="PNP193" s="1"/>
      <c r="PNQ193" s="1"/>
      <c r="PNR193" s="1"/>
      <c r="PNS193" s="1"/>
      <c r="PNT193" s="1"/>
      <c r="PNU193" s="1"/>
      <c r="PNV193" s="1"/>
      <c r="PNW193" s="1"/>
      <c r="PNX193" s="1"/>
      <c r="PNY193" s="1"/>
      <c r="PNZ193" s="1"/>
      <c r="POA193" s="1"/>
      <c r="POB193" s="1"/>
      <c r="POC193" s="1"/>
      <c r="POD193" s="1"/>
      <c r="POE193" s="1"/>
      <c r="POF193" s="1"/>
      <c r="POG193" s="1"/>
      <c r="POH193" s="1"/>
      <c r="POI193" s="1"/>
      <c r="POJ193" s="1"/>
      <c r="POK193" s="1"/>
      <c r="POL193" s="1"/>
      <c r="POM193" s="1"/>
      <c r="PON193" s="1"/>
      <c r="POO193" s="1"/>
      <c r="POP193" s="1"/>
      <c r="POQ193" s="1"/>
      <c r="POR193" s="1"/>
      <c r="POS193" s="1"/>
      <c r="POT193" s="1"/>
      <c r="POU193" s="1"/>
      <c r="POV193" s="1"/>
      <c r="POW193" s="1"/>
      <c r="POX193" s="1"/>
      <c r="POY193" s="1"/>
      <c r="POZ193" s="1"/>
      <c r="PPA193" s="1"/>
      <c r="PPB193" s="1"/>
      <c r="PPC193" s="1"/>
      <c r="PPD193" s="1"/>
      <c r="PPE193" s="1"/>
      <c r="PPF193" s="1"/>
      <c r="PPG193" s="1"/>
      <c r="PPH193" s="1"/>
      <c r="PPI193" s="1"/>
      <c r="PPJ193" s="1"/>
      <c r="PPK193" s="1"/>
      <c r="PPL193" s="1"/>
      <c r="PPM193" s="1"/>
      <c r="PPN193" s="1"/>
      <c r="PPO193" s="1"/>
      <c r="PPP193" s="1"/>
      <c r="PPQ193" s="1"/>
      <c r="PPR193" s="1"/>
      <c r="PPS193" s="1"/>
      <c r="PPT193" s="1"/>
      <c r="PPU193" s="1"/>
      <c r="PPV193" s="1"/>
      <c r="PPW193" s="1"/>
      <c r="PPX193" s="1"/>
      <c r="PPY193" s="1"/>
      <c r="PPZ193" s="1"/>
      <c r="PQA193" s="1"/>
      <c r="PQB193" s="1"/>
      <c r="PQC193" s="1"/>
      <c r="PQD193" s="1"/>
      <c r="PQE193" s="1"/>
      <c r="PQF193" s="1"/>
      <c r="PQG193" s="1"/>
      <c r="PQH193" s="1"/>
      <c r="PQI193" s="1"/>
      <c r="PQJ193" s="1"/>
      <c r="PQK193" s="1"/>
      <c r="PQL193" s="1"/>
      <c r="PQM193" s="1"/>
      <c r="PQN193" s="1"/>
      <c r="PQO193" s="1"/>
      <c r="PQP193" s="1"/>
      <c r="PQQ193" s="1"/>
      <c r="PQR193" s="1"/>
      <c r="PQS193" s="1"/>
      <c r="PQT193" s="1"/>
      <c r="PQU193" s="1"/>
      <c r="PQV193" s="1"/>
      <c r="PQW193" s="1"/>
      <c r="PQX193" s="1"/>
      <c r="PQY193" s="1"/>
      <c r="PQZ193" s="1"/>
      <c r="PRA193" s="1"/>
      <c r="PRB193" s="1"/>
      <c r="PRC193" s="1"/>
      <c r="PRD193" s="1"/>
      <c r="PRE193" s="1"/>
      <c r="PRF193" s="1"/>
      <c r="PRG193" s="1"/>
      <c r="PRH193" s="1"/>
      <c r="PRI193" s="1"/>
      <c r="PRJ193" s="1"/>
      <c r="PRK193" s="1"/>
      <c r="PRL193" s="1"/>
      <c r="PRM193" s="1"/>
      <c r="PRN193" s="1"/>
      <c r="PRO193" s="1"/>
      <c r="PRP193" s="1"/>
      <c r="PRQ193" s="1"/>
      <c r="PRR193" s="1"/>
      <c r="PRS193" s="1"/>
      <c r="PRT193" s="1"/>
      <c r="PRU193" s="1"/>
      <c r="PRV193" s="1"/>
      <c r="PRW193" s="1"/>
      <c r="PRX193" s="1"/>
      <c r="PRY193" s="1"/>
      <c r="PRZ193" s="1"/>
      <c r="PSA193" s="1"/>
      <c r="PSB193" s="1"/>
      <c r="PSC193" s="1"/>
      <c r="PSD193" s="1"/>
      <c r="PSE193" s="1"/>
      <c r="PSF193" s="1"/>
      <c r="PSG193" s="1"/>
      <c r="PSH193" s="1"/>
      <c r="PSI193" s="1"/>
      <c r="PSJ193" s="1"/>
      <c r="PSK193" s="1"/>
      <c r="PSL193" s="1"/>
      <c r="PSM193" s="1"/>
      <c r="PSN193" s="1"/>
      <c r="PSO193" s="1"/>
      <c r="PSP193" s="1"/>
      <c r="PSQ193" s="1"/>
      <c r="PSR193" s="1"/>
      <c r="PSS193" s="1"/>
      <c r="PST193" s="1"/>
      <c r="PSU193" s="1"/>
      <c r="PSV193" s="1"/>
      <c r="PSW193" s="1"/>
      <c r="PSX193" s="1"/>
      <c r="PSY193" s="1"/>
      <c r="PSZ193" s="1"/>
      <c r="PTA193" s="1"/>
      <c r="PTB193" s="1"/>
      <c r="PTC193" s="1"/>
      <c r="PTD193" s="1"/>
      <c r="PTE193" s="1"/>
      <c r="PTF193" s="1"/>
      <c r="PTG193" s="1"/>
      <c r="PTH193" s="1"/>
      <c r="PTI193" s="1"/>
      <c r="PTJ193" s="1"/>
      <c r="PTK193" s="1"/>
      <c r="PTL193" s="1"/>
      <c r="PTM193" s="1"/>
      <c r="PTN193" s="1"/>
      <c r="PTO193" s="1"/>
      <c r="PTP193" s="1"/>
      <c r="PTQ193" s="1"/>
      <c r="PTR193" s="1"/>
      <c r="PTS193" s="1"/>
      <c r="PTT193" s="1"/>
      <c r="PTU193" s="1"/>
      <c r="PTV193" s="1"/>
      <c r="PTW193" s="1"/>
      <c r="PTX193" s="1"/>
      <c r="PTY193" s="1"/>
      <c r="PTZ193" s="1"/>
      <c r="PUA193" s="1"/>
      <c r="PUB193" s="1"/>
      <c r="PUC193" s="1"/>
      <c r="PUD193" s="1"/>
      <c r="PUE193" s="1"/>
      <c r="PUF193" s="1"/>
      <c r="PUG193" s="1"/>
      <c r="PUH193" s="1"/>
      <c r="PUI193" s="1"/>
      <c r="PUJ193" s="1"/>
      <c r="PUK193" s="1"/>
      <c r="PUL193" s="1"/>
      <c r="PUM193" s="1"/>
      <c r="PUN193" s="1"/>
      <c r="PUO193" s="1"/>
      <c r="PUP193" s="1"/>
      <c r="PUQ193" s="1"/>
      <c r="PUR193" s="1"/>
      <c r="PUS193" s="1"/>
      <c r="PUT193" s="1"/>
      <c r="PUU193" s="1"/>
      <c r="PUV193" s="1"/>
      <c r="PUW193" s="1"/>
      <c r="PUX193" s="1"/>
      <c r="PUY193" s="1"/>
      <c r="PUZ193" s="1"/>
      <c r="PVA193" s="1"/>
      <c r="PVB193" s="1"/>
      <c r="PVC193" s="1"/>
      <c r="PVD193" s="1"/>
      <c r="PVE193" s="1"/>
      <c r="PVF193" s="1"/>
      <c r="PVG193" s="1"/>
      <c r="PVH193" s="1"/>
      <c r="PVI193" s="1"/>
      <c r="PVJ193" s="1"/>
      <c r="PVK193" s="1"/>
      <c r="PVL193" s="1"/>
      <c r="PVM193" s="1"/>
      <c r="PVN193" s="1"/>
      <c r="PVO193" s="1"/>
      <c r="PVP193" s="1"/>
      <c r="PVQ193" s="1"/>
      <c r="PVR193" s="1"/>
      <c r="PVS193" s="1"/>
      <c r="PVT193" s="1"/>
      <c r="PVU193" s="1"/>
      <c r="PVV193" s="1"/>
      <c r="PVW193" s="1"/>
      <c r="PVX193" s="1"/>
      <c r="PVY193" s="1"/>
      <c r="PVZ193" s="1"/>
      <c r="PWA193" s="1"/>
      <c r="PWB193" s="1"/>
      <c r="PWC193" s="1"/>
      <c r="PWD193" s="1"/>
      <c r="PWE193" s="1"/>
      <c r="PWF193" s="1"/>
      <c r="PWG193" s="1"/>
      <c r="PWH193" s="1"/>
      <c r="PWI193" s="1"/>
      <c r="PWJ193" s="1"/>
      <c r="PWK193" s="1"/>
      <c r="PWL193" s="1"/>
      <c r="PWM193" s="1"/>
      <c r="PWN193" s="1"/>
      <c r="PWO193" s="1"/>
      <c r="PWP193" s="1"/>
      <c r="PWQ193" s="1"/>
      <c r="PWR193" s="1"/>
      <c r="PWS193" s="1"/>
      <c r="PWT193" s="1"/>
      <c r="PWU193" s="1"/>
      <c r="PWV193" s="1"/>
      <c r="PWW193" s="1"/>
      <c r="PWX193" s="1"/>
      <c r="PWY193" s="1"/>
      <c r="PWZ193" s="1"/>
      <c r="PXA193" s="1"/>
      <c r="PXB193" s="1"/>
      <c r="PXC193" s="1"/>
      <c r="PXD193" s="1"/>
      <c r="PXE193" s="1"/>
      <c r="PXF193" s="1"/>
      <c r="PXG193" s="1"/>
      <c r="PXH193" s="1"/>
      <c r="PXI193" s="1"/>
      <c r="PXJ193" s="1"/>
      <c r="PXK193" s="1"/>
      <c r="PXL193" s="1"/>
      <c r="PXM193" s="1"/>
      <c r="PXN193" s="1"/>
      <c r="PXO193" s="1"/>
      <c r="PXP193" s="1"/>
      <c r="PXQ193" s="1"/>
      <c r="PXR193" s="1"/>
      <c r="PXS193" s="1"/>
      <c r="PXT193" s="1"/>
      <c r="PXU193" s="1"/>
      <c r="PXV193" s="1"/>
      <c r="PXW193" s="1"/>
      <c r="PXX193" s="1"/>
      <c r="PXY193" s="1"/>
      <c r="PXZ193" s="1"/>
      <c r="PYA193" s="1"/>
      <c r="PYB193" s="1"/>
      <c r="PYC193" s="1"/>
      <c r="PYD193" s="1"/>
      <c r="PYE193" s="1"/>
      <c r="PYF193" s="1"/>
      <c r="PYG193" s="1"/>
      <c r="PYH193" s="1"/>
      <c r="PYI193" s="1"/>
      <c r="PYJ193" s="1"/>
      <c r="PYK193" s="1"/>
      <c r="PYL193" s="1"/>
      <c r="PYM193" s="1"/>
      <c r="PYN193" s="1"/>
      <c r="PYO193" s="1"/>
      <c r="PYP193" s="1"/>
      <c r="PYQ193" s="1"/>
      <c r="PYR193" s="1"/>
      <c r="PYS193" s="1"/>
      <c r="PYT193" s="1"/>
      <c r="PYU193" s="1"/>
      <c r="PYV193" s="1"/>
      <c r="PYW193" s="1"/>
      <c r="PYX193" s="1"/>
      <c r="PYY193" s="1"/>
      <c r="PYZ193" s="1"/>
      <c r="PZA193" s="1"/>
      <c r="PZB193" s="1"/>
      <c r="PZC193" s="1"/>
      <c r="PZD193" s="1"/>
      <c r="PZE193" s="1"/>
      <c r="PZF193" s="1"/>
      <c r="PZG193" s="1"/>
      <c r="PZH193" s="1"/>
      <c r="PZI193" s="1"/>
      <c r="PZJ193" s="1"/>
      <c r="PZK193" s="1"/>
      <c r="PZL193" s="1"/>
      <c r="PZM193" s="1"/>
      <c r="PZN193" s="1"/>
      <c r="PZO193" s="1"/>
      <c r="PZP193" s="1"/>
      <c r="PZQ193" s="1"/>
      <c r="PZR193" s="1"/>
      <c r="PZS193" s="1"/>
      <c r="PZT193" s="1"/>
      <c r="PZU193" s="1"/>
      <c r="PZV193" s="1"/>
      <c r="PZW193" s="1"/>
      <c r="PZX193" s="1"/>
      <c r="PZY193" s="1"/>
      <c r="PZZ193" s="1"/>
      <c r="QAA193" s="1"/>
      <c r="QAB193" s="1"/>
      <c r="QAC193" s="1"/>
      <c r="QAD193" s="1"/>
      <c r="QAE193" s="1"/>
      <c r="QAF193" s="1"/>
      <c r="QAG193" s="1"/>
      <c r="QAH193" s="1"/>
      <c r="QAI193" s="1"/>
      <c r="QAJ193" s="1"/>
      <c r="QAK193" s="1"/>
      <c r="QAL193" s="1"/>
      <c r="QAM193" s="1"/>
      <c r="QAN193" s="1"/>
      <c r="QAO193" s="1"/>
      <c r="QAP193" s="1"/>
      <c r="QAQ193" s="1"/>
      <c r="QAR193" s="1"/>
      <c r="QAS193" s="1"/>
      <c r="QAT193" s="1"/>
      <c r="QAU193" s="1"/>
      <c r="QAV193" s="1"/>
      <c r="QAW193" s="1"/>
      <c r="QAX193" s="1"/>
      <c r="QAY193" s="1"/>
      <c r="QAZ193" s="1"/>
      <c r="QBA193" s="1"/>
      <c r="QBB193" s="1"/>
      <c r="QBC193" s="1"/>
      <c r="QBD193" s="1"/>
      <c r="QBE193" s="1"/>
      <c r="QBF193" s="1"/>
      <c r="QBG193" s="1"/>
      <c r="QBH193" s="1"/>
      <c r="QBI193" s="1"/>
      <c r="QBJ193" s="1"/>
      <c r="QBK193" s="1"/>
      <c r="QBL193" s="1"/>
      <c r="QBM193" s="1"/>
      <c r="QBN193" s="1"/>
      <c r="QBO193" s="1"/>
      <c r="QBP193" s="1"/>
      <c r="QBQ193" s="1"/>
      <c r="QBR193" s="1"/>
      <c r="QBS193" s="1"/>
      <c r="QBT193" s="1"/>
      <c r="QBU193" s="1"/>
      <c r="QBV193" s="1"/>
      <c r="QBW193" s="1"/>
      <c r="QBX193" s="1"/>
      <c r="QBY193" s="1"/>
      <c r="QBZ193" s="1"/>
      <c r="QCA193" s="1"/>
      <c r="QCB193" s="1"/>
      <c r="QCC193" s="1"/>
      <c r="QCD193" s="1"/>
      <c r="QCE193" s="1"/>
      <c r="QCF193" s="1"/>
      <c r="QCG193" s="1"/>
      <c r="QCH193" s="1"/>
      <c r="QCI193" s="1"/>
      <c r="QCJ193" s="1"/>
      <c r="QCK193" s="1"/>
      <c r="QCL193" s="1"/>
      <c r="QCM193" s="1"/>
      <c r="QCN193" s="1"/>
      <c r="QCO193" s="1"/>
      <c r="QCP193" s="1"/>
      <c r="QCQ193" s="1"/>
      <c r="QCR193" s="1"/>
      <c r="QCS193" s="1"/>
      <c r="QCT193" s="1"/>
      <c r="QCU193" s="1"/>
      <c r="QCV193" s="1"/>
      <c r="QCW193" s="1"/>
      <c r="QCX193" s="1"/>
      <c r="QCY193" s="1"/>
      <c r="QCZ193" s="1"/>
      <c r="QDA193" s="1"/>
      <c r="QDB193" s="1"/>
      <c r="QDC193" s="1"/>
      <c r="QDD193" s="1"/>
      <c r="QDE193" s="1"/>
      <c r="QDF193" s="1"/>
      <c r="QDG193" s="1"/>
      <c r="QDH193" s="1"/>
      <c r="QDI193" s="1"/>
      <c r="QDJ193" s="1"/>
      <c r="QDK193" s="1"/>
      <c r="QDL193" s="1"/>
      <c r="QDM193" s="1"/>
      <c r="QDN193" s="1"/>
      <c r="QDO193" s="1"/>
      <c r="QDP193" s="1"/>
      <c r="QDQ193" s="1"/>
      <c r="QDR193" s="1"/>
      <c r="QDS193" s="1"/>
      <c r="QDT193" s="1"/>
      <c r="QDU193" s="1"/>
      <c r="QDV193" s="1"/>
      <c r="QDW193" s="1"/>
      <c r="QDX193" s="1"/>
      <c r="QDY193" s="1"/>
      <c r="QDZ193" s="1"/>
      <c r="QEA193" s="1"/>
      <c r="QEB193" s="1"/>
      <c r="QEC193" s="1"/>
      <c r="QED193" s="1"/>
      <c r="QEE193" s="1"/>
      <c r="QEF193" s="1"/>
      <c r="QEG193" s="1"/>
      <c r="QEH193" s="1"/>
      <c r="QEI193" s="1"/>
      <c r="QEJ193" s="1"/>
      <c r="QEK193" s="1"/>
      <c r="QEL193" s="1"/>
      <c r="QEM193" s="1"/>
      <c r="QEN193" s="1"/>
      <c r="QEO193" s="1"/>
      <c r="QEP193" s="1"/>
      <c r="QEQ193" s="1"/>
      <c r="QER193" s="1"/>
      <c r="QES193" s="1"/>
      <c r="QET193" s="1"/>
      <c r="QEU193" s="1"/>
      <c r="QEV193" s="1"/>
      <c r="QEW193" s="1"/>
      <c r="QEX193" s="1"/>
      <c r="QEY193" s="1"/>
      <c r="QEZ193" s="1"/>
      <c r="QFA193" s="1"/>
      <c r="QFB193" s="1"/>
      <c r="QFC193" s="1"/>
      <c r="QFD193" s="1"/>
      <c r="QFE193" s="1"/>
      <c r="QFF193" s="1"/>
      <c r="QFG193" s="1"/>
      <c r="QFH193" s="1"/>
      <c r="QFI193" s="1"/>
      <c r="QFJ193" s="1"/>
      <c r="QFK193" s="1"/>
      <c r="QFL193" s="1"/>
      <c r="QFM193" s="1"/>
      <c r="QFN193" s="1"/>
      <c r="QFO193" s="1"/>
      <c r="QFP193" s="1"/>
      <c r="QFQ193" s="1"/>
      <c r="QFR193" s="1"/>
      <c r="QFS193" s="1"/>
      <c r="QFT193" s="1"/>
      <c r="QFU193" s="1"/>
      <c r="QFV193" s="1"/>
      <c r="QFW193" s="1"/>
      <c r="QFX193" s="1"/>
      <c r="QFY193" s="1"/>
      <c r="QFZ193" s="1"/>
      <c r="QGA193" s="1"/>
      <c r="QGB193" s="1"/>
      <c r="QGC193" s="1"/>
      <c r="QGD193" s="1"/>
      <c r="QGE193" s="1"/>
      <c r="QGF193" s="1"/>
      <c r="QGG193" s="1"/>
      <c r="QGH193" s="1"/>
      <c r="QGI193" s="1"/>
      <c r="QGJ193" s="1"/>
      <c r="QGK193" s="1"/>
      <c r="QGL193" s="1"/>
      <c r="QGM193" s="1"/>
      <c r="QGN193" s="1"/>
      <c r="QGO193" s="1"/>
      <c r="QGP193" s="1"/>
      <c r="QGQ193" s="1"/>
      <c r="QGR193" s="1"/>
      <c r="QGS193" s="1"/>
      <c r="QGT193" s="1"/>
      <c r="QGU193" s="1"/>
      <c r="QGV193" s="1"/>
      <c r="QGW193" s="1"/>
      <c r="QGX193" s="1"/>
      <c r="QGY193" s="1"/>
      <c r="QGZ193" s="1"/>
      <c r="QHA193" s="1"/>
      <c r="QHB193" s="1"/>
      <c r="QHC193" s="1"/>
      <c r="QHD193" s="1"/>
      <c r="QHE193" s="1"/>
      <c r="QHF193" s="1"/>
      <c r="QHG193" s="1"/>
      <c r="QHH193" s="1"/>
      <c r="QHI193" s="1"/>
      <c r="QHJ193" s="1"/>
      <c r="QHK193" s="1"/>
      <c r="QHL193" s="1"/>
      <c r="QHM193" s="1"/>
      <c r="QHN193" s="1"/>
      <c r="QHO193" s="1"/>
      <c r="QHP193" s="1"/>
      <c r="QHQ193" s="1"/>
      <c r="QHR193" s="1"/>
      <c r="QHS193" s="1"/>
      <c r="QHT193" s="1"/>
      <c r="QHU193" s="1"/>
      <c r="QHV193" s="1"/>
      <c r="QHW193" s="1"/>
      <c r="QHX193" s="1"/>
      <c r="QHY193" s="1"/>
      <c r="QHZ193" s="1"/>
      <c r="QIA193" s="1"/>
      <c r="QIB193" s="1"/>
      <c r="QIC193" s="1"/>
      <c r="QID193" s="1"/>
      <c r="QIE193" s="1"/>
      <c r="QIF193" s="1"/>
      <c r="QIG193" s="1"/>
      <c r="QIH193" s="1"/>
      <c r="QII193" s="1"/>
      <c r="QIJ193" s="1"/>
      <c r="QIK193" s="1"/>
      <c r="QIL193" s="1"/>
      <c r="QIM193" s="1"/>
      <c r="QIN193" s="1"/>
      <c r="QIO193" s="1"/>
      <c r="QIP193" s="1"/>
      <c r="QIQ193" s="1"/>
      <c r="QIR193" s="1"/>
      <c r="QIS193" s="1"/>
      <c r="QIT193" s="1"/>
      <c r="QIU193" s="1"/>
      <c r="QIV193" s="1"/>
      <c r="QIW193" s="1"/>
      <c r="QIX193" s="1"/>
      <c r="QIY193" s="1"/>
      <c r="QIZ193" s="1"/>
      <c r="QJA193" s="1"/>
      <c r="QJB193" s="1"/>
      <c r="QJC193" s="1"/>
      <c r="QJD193" s="1"/>
      <c r="QJE193" s="1"/>
      <c r="QJF193" s="1"/>
      <c r="QJG193" s="1"/>
      <c r="QJH193" s="1"/>
      <c r="QJI193" s="1"/>
      <c r="QJJ193" s="1"/>
      <c r="QJK193" s="1"/>
      <c r="QJL193" s="1"/>
      <c r="QJM193" s="1"/>
      <c r="QJN193" s="1"/>
      <c r="QJO193" s="1"/>
      <c r="QJP193" s="1"/>
      <c r="QJQ193" s="1"/>
      <c r="QJR193" s="1"/>
      <c r="QJS193" s="1"/>
      <c r="QJT193" s="1"/>
      <c r="QJU193" s="1"/>
      <c r="QJV193" s="1"/>
      <c r="QJW193" s="1"/>
      <c r="QJX193" s="1"/>
      <c r="QJY193" s="1"/>
      <c r="QJZ193" s="1"/>
      <c r="QKA193" s="1"/>
      <c r="QKB193" s="1"/>
      <c r="QKC193" s="1"/>
      <c r="QKD193" s="1"/>
      <c r="QKE193" s="1"/>
      <c r="QKF193" s="1"/>
      <c r="QKG193" s="1"/>
      <c r="QKH193" s="1"/>
      <c r="QKI193" s="1"/>
      <c r="QKJ193" s="1"/>
      <c r="QKK193" s="1"/>
      <c r="QKL193" s="1"/>
      <c r="QKM193" s="1"/>
      <c r="QKN193" s="1"/>
      <c r="QKO193" s="1"/>
      <c r="QKP193" s="1"/>
      <c r="QKQ193" s="1"/>
      <c r="QKR193" s="1"/>
      <c r="QKS193" s="1"/>
      <c r="QKT193" s="1"/>
      <c r="QKU193" s="1"/>
      <c r="QKV193" s="1"/>
      <c r="QKW193" s="1"/>
      <c r="QKX193" s="1"/>
      <c r="QKY193" s="1"/>
      <c r="QKZ193" s="1"/>
      <c r="QLA193" s="1"/>
      <c r="QLB193" s="1"/>
      <c r="QLC193" s="1"/>
      <c r="QLD193" s="1"/>
      <c r="QLE193" s="1"/>
      <c r="QLF193" s="1"/>
      <c r="QLG193" s="1"/>
      <c r="QLH193" s="1"/>
      <c r="QLI193" s="1"/>
      <c r="QLJ193" s="1"/>
      <c r="QLK193" s="1"/>
      <c r="QLL193" s="1"/>
      <c r="QLM193" s="1"/>
      <c r="QLN193" s="1"/>
      <c r="QLO193" s="1"/>
      <c r="QLP193" s="1"/>
      <c r="QLQ193" s="1"/>
      <c r="QLR193" s="1"/>
      <c r="QLS193" s="1"/>
      <c r="QLT193" s="1"/>
      <c r="QLU193" s="1"/>
      <c r="QLV193" s="1"/>
      <c r="QLW193" s="1"/>
      <c r="QLX193" s="1"/>
      <c r="QLY193" s="1"/>
      <c r="QLZ193" s="1"/>
      <c r="QMA193" s="1"/>
      <c r="QMB193" s="1"/>
      <c r="QMC193" s="1"/>
      <c r="QMD193" s="1"/>
      <c r="QME193" s="1"/>
      <c r="QMF193" s="1"/>
      <c r="QMG193" s="1"/>
      <c r="QMH193" s="1"/>
      <c r="QMI193" s="1"/>
      <c r="QMJ193" s="1"/>
      <c r="QMK193" s="1"/>
      <c r="QML193" s="1"/>
      <c r="QMM193" s="1"/>
      <c r="QMN193" s="1"/>
      <c r="QMO193" s="1"/>
      <c r="QMP193" s="1"/>
      <c r="QMQ193" s="1"/>
      <c r="QMR193" s="1"/>
      <c r="QMS193" s="1"/>
      <c r="QMT193" s="1"/>
      <c r="QMU193" s="1"/>
      <c r="QMV193" s="1"/>
      <c r="QMW193" s="1"/>
      <c r="QMX193" s="1"/>
      <c r="QMY193" s="1"/>
      <c r="QMZ193" s="1"/>
      <c r="QNA193" s="1"/>
      <c r="QNB193" s="1"/>
      <c r="QNC193" s="1"/>
      <c r="QND193" s="1"/>
      <c r="QNE193" s="1"/>
      <c r="QNF193" s="1"/>
      <c r="QNG193" s="1"/>
      <c r="QNH193" s="1"/>
      <c r="QNI193" s="1"/>
      <c r="QNJ193" s="1"/>
      <c r="QNK193" s="1"/>
      <c r="QNL193" s="1"/>
      <c r="QNM193" s="1"/>
      <c r="QNN193" s="1"/>
      <c r="QNO193" s="1"/>
      <c r="QNP193" s="1"/>
      <c r="QNQ193" s="1"/>
      <c r="QNR193" s="1"/>
      <c r="QNS193" s="1"/>
      <c r="QNT193" s="1"/>
      <c r="QNU193" s="1"/>
      <c r="QNV193" s="1"/>
      <c r="QNW193" s="1"/>
      <c r="QNX193" s="1"/>
      <c r="QNY193" s="1"/>
      <c r="QNZ193" s="1"/>
      <c r="QOA193" s="1"/>
      <c r="QOB193" s="1"/>
      <c r="QOC193" s="1"/>
      <c r="QOD193" s="1"/>
      <c r="QOE193" s="1"/>
      <c r="QOF193" s="1"/>
      <c r="QOG193" s="1"/>
      <c r="QOH193" s="1"/>
      <c r="QOI193" s="1"/>
      <c r="QOJ193" s="1"/>
      <c r="QOK193" s="1"/>
      <c r="QOL193" s="1"/>
      <c r="QOM193" s="1"/>
      <c r="QON193" s="1"/>
      <c r="QOO193" s="1"/>
      <c r="QOP193" s="1"/>
      <c r="QOQ193" s="1"/>
      <c r="QOR193" s="1"/>
      <c r="QOS193" s="1"/>
      <c r="QOT193" s="1"/>
      <c r="QOU193" s="1"/>
      <c r="QOV193" s="1"/>
      <c r="QOW193" s="1"/>
      <c r="QOX193" s="1"/>
      <c r="QOY193" s="1"/>
      <c r="QOZ193" s="1"/>
      <c r="QPA193" s="1"/>
      <c r="QPB193" s="1"/>
      <c r="QPC193" s="1"/>
      <c r="QPD193" s="1"/>
      <c r="QPE193" s="1"/>
      <c r="QPF193" s="1"/>
      <c r="QPG193" s="1"/>
      <c r="QPH193" s="1"/>
      <c r="QPI193" s="1"/>
      <c r="QPJ193" s="1"/>
      <c r="QPK193" s="1"/>
      <c r="QPL193" s="1"/>
      <c r="QPM193" s="1"/>
      <c r="QPN193" s="1"/>
      <c r="QPO193" s="1"/>
      <c r="QPP193" s="1"/>
      <c r="QPQ193" s="1"/>
      <c r="QPR193" s="1"/>
      <c r="QPS193" s="1"/>
      <c r="QPT193" s="1"/>
      <c r="QPU193" s="1"/>
      <c r="QPV193" s="1"/>
      <c r="QPW193" s="1"/>
      <c r="QPX193" s="1"/>
      <c r="QPY193" s="1"/>
      <c r="QPZ193" s="1"/>
      <c r="QQA193" s="1"/>
      <c r="QQB193" s="1"/>
      <c r="QQC193" s="1"/>
      <c r="QQD193" s="1"/>
      <c r="QQE193" s="1"/>
      <c r="QQF193" s="1"/>
      <c r="QQG193" s="1"/>
      <c r="QQH193" s="1"/>
      <c r="QQI193" s="1"/>
      <c r="QQJ193" s="1"/>
      <c r="QQK193" s="1"/>
      <c r="QQL193" s="1"/>
      <c r="QQM193" s="1"/>
      <c r="QQN193" s="1"/>
      <c r="QQO193" s="1"/>
      <c r="QQP193" s="1"/>
      <c r="QQQ193" s="1"/>
      <c r="QQR193" s="1"/>
      <c r="QQS193" s="1"/>
      <c r="QQT193" s="1"/>
      <c r="QQU193" s="1"/>
      <c r="QQV193" s="1"/>
      <c r="QQW193" s="1"/>
      <c r="QQX193" s="1"/>
      <c r="QQY193" s="1"/>
      <c r="QQZ193" s="1"/>
      <c r="QRA193" s="1"/>
      <c r="QRB193" s="1"/>
      <c r="QRC193" s="1"/>
      <c r="QRD193" s="1"/>
      <c r="QRE193" s="1"/>
      <c r="QRF193" s="1"/>
      <c r="QRG193" s="1"/>
      <c r="QRH193" s="1"/>
      <c r="QRI193" s="1"/>
      <c r="QRJ193" s="1"/>
      <c r="QRK193" s="1"/>
      <c r="QRL193" s="1"/>
      <c r="QRM193" s="1"/>
      <c r="QRN193" s="1"/>
      <c r="QRO193" s="1"/>
      <c r="QRP193" s="1"/>
      <c r="QRQ193" s="1"/>
      <c r="QRR193" s="1"/>
      <c r="QRS193" s="1"/>
      <c r="QRT193" s="1"/>
      <c r="QRU193" s="1"/>
      <c r="QRV193" s="1"/>
      <c r="QRW193" s="1"/>
      <c r="QRX193" s="1"/>
      <c r="QRY193" s="1"/>
      <c r="QRZ193" s="1"/>
      <c r="QSA193" s="1"/>
      <c r="QSB193" s="1"/>
      <c r="QSC193" s="1"/>
      <c r="QSD193" s="1"/>
      <c r="QSE193" s="1"/>
      <c r="QSF193" s="1"/>
      <c r="QSG193" s="1"/>
      <c r="QSH193" s="1"/>
      <c r="QSI193" s="1"/>
      <c r="QSJ193" s="1"/>
      <c r="QSK193" s="1"/>
      <c r="QSL193" s="1"/>
      <c r="QSM193" s="1"/>
      <c r="QSN193" s="1"/>
      <c r="QSO193" s="1"/>
      <c r="QSP193" s="1"/>
      <c r="QSQ193" s="1"/>
      <c r="QSR193" s="1"/>
      <c r="QSS193" s="1"/>
      <c r="QST193" s="1"/>
      <c r="QSU193" s="1"/>
      <c r="QSV193" s="1"/>
      <c r="QSW193" s="1"/>
      <c r="QSX193" s="1"/>
      <c r="QSY193" s="1"/>
      <c r="QSZ193" s="1"/>
      <c r="QTA193" s="1"/>
      <c r="QTB193" s="1"/>
      <c r="QTC193" s="1"/>
      <c r="QTD193" s="1"/>
      <c r="QTE193" s="1"/>
      <c r="QTF193" s="1"/>
      <c r="QTG193" s="1"/>
      <c r="QTH193" s="1"/>
      <c r="QTI193" s="1"/>
      <c r="QTJ193" s="1"/>
      <c r="QTK193" s="1"/>
      <c r="QTL193" s="1"/>
      <c r="QTM193" s="1"/>
      <c r="QTN193" s="1"/>
      <c r="QTO193" s="1"/>
      <c r="QTP193" s="1"/>
      <c r="QTQ193" s="1"/>
      <c r="QTR193" s="1"/>
      <c r="QTS193" s="1"/>
      <c r="QTT193" s="1"/>
      <c r="QTU193" s="1"/>
      <c r="QTV193" s="1"/>
      <c r="QTW193" s="1"/>
      <c r="QTX193" s="1"/>
      <c r="QTY193" s="1"/>
      <c r="QTZ193" s="1"/>
      <c r="QUA193" s="1"/>
      <c r="QUB193" s="1"/>
      <c r="QUC193" s="1"/>
      <c r="QUD193" s="1"/>
      <c r="QUE193" s="1"/>
      <c r="QUF193" s="1"/>
      <c r="QUG193" s="1"/>
      <c r="QUH193" s="1"/>
      <c r="QUI193" s="1"/>
      <c r="QUJ193" s="1"/>
      <c r="QUK193" s="1"/>
      <c r="QUL193" s="1"/>
      <c r="QUM193" s="1"/>
      <c r="QUN193" s="1"/>
      <c r="QUO193" s="1"/>
      <c r="QUP193" s="1"/>
      <c r="QUQ193" s="1"/>
      <c r="QUR193" s="1"/>
      <c r="QUS193" s="1"/>
      <c r="QUT193" s="1"/>
      <c r="QUU193" s="1"/>
      <c r="QUV193" s="1"/>
      <c r="QUW193" s="1"/>
      <c r="QUX193" s="1"/>
      <c r="QUY193" s="1"/>
      <c r="QUZ193" s="1"/>
      <c r="QVA193" s="1"/>
      <c r="QVB193" s="1"/>
      <c r="QVC193" s="1"/>
      <c r="QVD193" s="1"/>
      <c r="QVE193" s="1"/>
      <c r="QVF193" s="1"/>
      <c r="QVG193" s="1"/>
      <c r="QVH193" s="1"/>
      <c r="QVI193" s="1"/>
      <c r="QVJ193" s="1"/>
      <c r="QVK193" s="1"/>
      <c r="QVL193" s="1"/>
      <c r="QVM193" s="1"/>
      <c r="QVN193" s="1"/>
      <c r="QVO193" s="1"/>
      <c r="QVP193" s="1"/>
      <c r="QVQ193" s="1"/>
      <c r="QVR193" s="1"/>
      <c r="QVS193" s="1"/>
      <c r="QVT193" s="1"/>
      <c r="QVU193" s="1"/>
      <c r="QVV193" s="1"/>
      <c r="QVW193" s="1"/>
      <c r="QVX193" s="1"/>
      <c r="QVY193" s="1"/>
      <c r="QVZ193" s="1"/>
      <c r="QWA193" s="1"/>
      <c r="QWB193" s="1"/>
      <c r="QWC193" s="1"/>
      <c r="QWD193" s="1"/>
      <c r="QWE193" s="1"/>
      <c r="QWF193" s="1"/>
      <c r="QWG193" s="1"/>
      <c r="QWH193" s="1"/>
      <c r="QWI193" s="1"/>
      <c r="QWJ193" s="1"/>
      <c r="QWK193" s="1"/>
      <c r="QWL193" s="1"/>
      <c r="QWM193" s="1"/>
      <c r="QWN193" s="1"/>
      <c r="QWO193" s="1"/>
      <c r="QWP193" s="1"/>
      <c r="QWQ193" s="1"/>
      <c r="QWR193" s="1"/>
      <c r="QWS193" s="1"/>
      <c r="QWT193" s="1"/>
      <c r="QWU193" s="1"/>
      <c r="QWV193" s="1"/>
      <c r="QWW193" s="1"/>
      <c r="QWX193" s="1"/>
      <c r="QWY193" s="1"/>
      <c r="QWZ193" s="1"/>
      <c r="QXA193" s="1"/>
      <c r="QXB193" s="1"/>
      <c r="QXC193" s="1"/>
      <c r="QXD193" s="1"/>
      <c r="QXE193" s="1"/>
      <c r="QXF193" s="1"/>
      <c r="QXG193" s="1"/>
      <c r="QXH193" s="1"/>
      <c r="QXI193" s="1"/>
      <c r="QXJ193" s="1"/>
      <c r="QXK193" s="1"/>
      <c r="QXL193" s="1"/>
      <c r="QXM193" s="1"/>
      <c r="QXN193" s="1"/>
      <c r="QXO193" s="1"/>
      <c r="QXP193" s="1"/>
      <c r="QXQ193" s="1"/>
      <c r="QXR193" s="1"/>
      <c r="QXS193" s="1"/>
      <c r="QXT193" s="1"/>
      <c r="QXU193" s="1"/>
      <c r="QXV193" s="1"/>
      <c r="QXW193" s="1"/>
      <c r="QXX193" s="1"/>
      <c r="QXY193" s="1"/>
      <c r="QXZ193" s="1"/>
      <c r="QYA193" s="1"/>
      <c r="QYB193" s="1"/>
      <c r="QYC193" s="1"/>
      <c r="QYD193" s="1"/>
      <c r="QYE193" s="1"/>
      <c r="QYF193" s="1"/>
      <c r="QYG193" s="1"/>
      <c r="QYH193" s="1"/>
      <c r="QYI193" s="1"/>
      <c r="QYJ193" s="1"/>
      <c r="QYK193" s="1"/>
      <c r="QYL193" s="1"/>
      <c r="QYM193" s="1"/>
      <c r="QYN193" s="1"/>
      <c r="QYO193" s="1"/>
      <c r="QYP193" s="1"/>
      <c r="QYQ193" s="1"/>
      <c r="QYR193" s="1"/>
      <c r="QYS193" s="1"/>
      <c r="QYT193" s="1"/>
      <c r="QYU193" s="1"/>
      <c r="QYV193" s="1"/>
      <c r="QYW193" s="1"/>
      <c r="QYX193" s="1"/>
      <c r="QYY193" s="1"/>
      <c r="QYZ193" s="1"/>
      <c r="QZA193" s="1"/>
      <c r="QZB193" s="1"/>
      <c r="QZC193" s="1"/>
      <c r="QZD193" s="1"/>
      <c r="QZE193" s="1"/>
      <c r="QZF193" s="1"/>
      <c r="QZG193" s="1"/>
      <c r="QZH193" s="1"/>
      <c r="QZI193" s="1"/>
      <c r="QZJ193" s="1"/>
      <c r="QZK193" s="1"/>
      <c r="QZL193" s="1"/>
      <c r="QZM193" s="1"/>
      <c r="QZN193" s="1"/>
      <c r="QZO193" s="1"/>
      <c r="QZP193" s="1"/>
      <c r="QZQ193" s="1"/>
      <c r="QZR193" s="1"/>
      <c r="QZS193" s="1"/>
      <c r="QZT193" s="1"/>
      <c r="QZU193" s="1"/>
      <c r="QZV193" s="1"/>
      <c r="QZW193" s="1"/>
      <c r="QZX193" s="1"/>
      <c r="QZY193" s="1"/>
      <c r="QZZ193" s="1"/>
      <c r="RAA193" s="1"/>
      <c r="RAB193" s="1"/>
      <c r="RAC193" s="1"/>
      <c r="RAD193" s="1"/>
      <c r="RAE193" s="1"/>
      <c r="RAF193" s="1"/>
      <c r="RAG193" s="1"/>
      <c r="RAH193" s="1"/>
      <c r="RAI193" s="1"/>
      <c r="RAJ193" s="1"/>
      <c r="RAK193" s="1"/>
      <c r="RAL193" s="1"/>
      <c r="RAM193" s="1"/>
      <c r="RAN193" s="1"/>
      <c r="RAO193" s="1"/>
      <c r="RAP193" s="1"/>
      <c r="RAQ193" s="1"/>
      <c r="RAR193" s="1"/>
      <c r="RAS193" s="1"/>
      <c r="RAT193" s="1"/>
      <c r="RAU193" s="1"/>
      <c r="RAV193" s="1"/>
      <c r="RAW193" s="1"/>
      <c r="RAX193" s="1"/>
      <c r="RAY193" s="1"/>
      <c r="RAZ193" s="1"/>
      <c r="RBA193" s="1"/>
      <c r="RBB193" s="1"/>
      <c r="RBC193" s="1"/>
      <c r="RBD193" s="1"/>
      <c r="RBE193" s="1"/>
      <c r="RBF193" s="1"/>
      <c r="RBG193" s="1"/>
      <c r="RBH193" s="1"/>
      <c r="RBI193" s="1"/>
      <c r="RBJ193" s="1"/>
      <c r="RBK193" s="1"/>
      <c r="RBL193" s="1"/>
      <c r="RBM193" s="1"/>
      <c r="RBN193" s="1"/>
      <c r="RBO193" s="1"/>
      <c r="RBP193" s="1"/>
      <c r="RBQ193" s="1"/>
      <c r="RBR193" s="1"/>
      <c r="RBS193" s="1"/>
      <c r="RBT193" s="1"/>
      <c r="RBU193" s="1"/>
      <c r="RBV193" s="1"/>
      <c r="RBW193" s="1"/>
      <c r="RBX193" s="1"/>
      <c r="RBY193" s="1"/>
      <c r="RBZ193" s="1"/>
      <c r="RCA193" s="1"/>
      <c r="RCB193" s="1"/>
      <c r="RCC193" s="1"/>
      <c r="RCD193" s="1"/>
      <c r="RCE193" s="1"/>
      <c r="RCF193" s="1"/>
      <c r="RCG193" s="1"/>
      <c r="RCH193" s="1"/>
      <c r="RCI193" s="1"/>
      <c r="RCJ193" s="1"/>
      <c r="RCK193" s="1"/>
      <c r="RCL193" s="1"/>
      <c r="RCM193" s="1"/>
      <c r="RCN193" s="1"/>
      <c r="RCO193" s="1"/>
      <c r="RCP193" s="1"/>
      <c r="RCQ193" s="1"/>
      <c r="RCR193" s="1"/>
      <c r="RCS193" s="1"/>
      <c r="RCT193" s="1"/>
      <c r="RCU193" s="1"/>
      <c r="RCV193" s="1"/>
      <c r="RCW193" s="1"/>
      <c r="RCX193" s="1"/>
      <c r="RCY193" s="1"/>
      <c r="RCZ193" s="1"/>
      <c r="RDA193" s="1"/>
      <c r="RDB193" s="1"/>
      <c r="RDC193" s="1"/>
      <c r="RDD193" s="1"/>
      <c r="RDE193" s="1"/>
      <c r="RDF193" s="1"/>
      <c r="RDG193" s="1"/>
      <c r="RDH193" s="1"/>
      <c r="RDI193" s="1"/>
      <c r="RDJ193" s="1"/>
      <c r="RDK193" s="1"/>
      <c r="RDL193" s="1"/>
      <c r="RDM193" s="1"/>
      <c r="RDN193" s="1"/>
      <c r="RDO193" s="1"/>
      <c r="RDP193" s="1"/>
      <c r="RDQ193" s="1"/>
      <c r="RDR193" s="1"/>
      <c r="RDS193" s="1"/>
      <c r="RDT193" s="1"/>
      <c r="RDU193" s="1"/>
      <c r="RDV193" s="1"/>
      <c r="RDW193" s="1"/>
      <c r="RDX193" s="1"/>
      <c r="RDY193" s="1"/>
      <c r="RDZ193" s="1"/>
      <c r="REA193" s="1"/>
      <c r="REB193" s="1"/>
      <c r="REC193" s="1"/>
      <c r="RED193" s="1"/>
      <c r="REE193" s="1"/>
      <c r="REF193" s="1"/>
      <c r="REG193" s="1"/>
      <c r="REH193" s="1"/>
      <c r="REI193" s="1"/>
      <c r="REJ193" s="1"/>
      <c r="REK193" s="1"/>
      <c r="REL193" s="1"/>
      <c r="REM193" s="1"/>
      <c r="REN193" s="1"/>
      <c r="REO193" s="1"/>
      <c r="REP193" s="1"/>
      <c r="REQ193" s="1"/>
      <c r="RER193" s="1"/>
      <c r="RES193" s="1"/>
      <c r="RET193" s="1"/>
      <c r="REU193" s="1"/>
      <c r="REV193" s="1"/>
      <c r="REW193" s="1"/>
      <c r="REX193" s="1"/>
      <c r="REY193" s="1"/>
      <c r="REZ193" s="1"/>
      <c r="RFA193" s="1"/>
      <c r="RFB193" s="1"/>
      <c r="RFC193" s="1"/>
      <c r="RFD193" s="1"/>
      <c r="RFE193" s="1"/>
      <c r="RFF193" s="1"/>
      <c r="RFG193" s="1"/>
      <c r="RFH193" s="1"/>
      <c r="RFI193" s="1"/>
      <c r="RFJ193" s="1"/>
      <c r="RFK193" s="1"/>
      <c r="RFL193" s="1"/>
      <c r="RFM193" s="1"/>
      <c r="RFN193" s="1"/>
      <c r="RFO193" s="1"/>
      <c r="RFP193" s="1"/>
      <c r="RFQ193" s="1"/>
      <c r="RFR193" s="1"/>
      <c r="RFS193" s="1"/>
      <c r="RFT193" s="1"/>
      <c r="RFU193" s="1"/>
      <c r="RFV193" s="1"/>
      <c r="RFW193" s="1"/>
      <c r="RFX193" s="1"/>
      <c r="RFY193" s="1"/>
      <c r="RFZ193" s="1"/>
      <c r="RGA193" s="1"/>
      <c r="RGB193" s="1"/>
      <c r="RGC193" s="1"/>
      <c r="RGD193" s="1"/>
      <c r="RGE193" s="1"/>
      <c r="RGF193" s="1"/>
      <c r="RGG193" s="1"/>
      <c r="RGH193" s="1"/>
      <c r="RGI193" s="1"/>
      <c r="RGJ193" s="1"/>
      <c r="RGK193" s="1"/>
      <c r="RGL193" s="1"/>
      <c r="RGM193" s="1"/>
      <c r="RGN193" s="1"/>
      <c r="RGO193" s="1"/>
      <c r="RGP193" s="1"/>
      <c r="RGQ193" s="1"/>
      <c r="RGR193" s="1"/>
      <c r="RGS193" s="1"/>
      <c r="RGT193" s="1"/>
      <c r="RGU193" s="1"/>
      <c r="RGV193" s="1"/>
      <c r="RGW193" s="1"/>
      <c r="RGX193" s="1"/>
      <c r="RGY193" s="1"/>
      <c r="RGZ193" s="1"/>
      <c r="RHA193" s="1"/>
      <c r="RHB193" s="1"/>
      <c r="RHC193" s="1"/>
      <c r="RHD193" s="1"/>
      <c r="RHE193" s="1"/>
      <c r="RHF193" s="1"/>
      <c r="RHG193" s="1"/>
      <c r="RHH193" s="1"/>
      <c r="RHI193" s="1"/>
      <c r="RHJ193" s="1"/>
      <c r="RHK193" s="1"/>
      <c r="RHL193" s="1"/>
      <c r="RHM193" s="1"/>
      <c r="RHN193" s="1"/>
      <c r="RHO193" s="1"/>
      <c r="RHP193" s="1"/>
      <c r="RHQ193" s="1"/>
      <c r="RHR193" s="1"/>
      <c r="RHS193" s="1"/>
      <c r="RHT193" s="1"/>
      <c r="RHU193" s="1"/>
      <c r="RHV193" s="1"/>
      <c r="RHW193" s="1"/>
      <c r="RHX193" s="1"/>
      <c r="RHY193" s="1"/>
      <c r="RHZ193" s="1"/>
      <c r="RIA193" s="1"/>
      <c r="RIB193" s="1"/>
      <c r="RIC193" s="1"/>
      <c r="RID193" s="1"/>
      <c r="RIE193" s="1"/>
      <c r="RIF193" s="1"/>
      <c r="RIG193" s="1"/>
      <c r="RIH193" s="1"/>
      <c r="RII193" s="1"/>
      <c r="RIJ193" s="1"/>
      <c r="RIK193" s="1"/>
      <c r="RIL193" s="1"/>
      <c r="RIM193" s="1"/>
      <c r="RIN193" s="1"/>
      <c r="RIO193" s="1"/>
      <c r="RIP193" s="1"/>
      <c r="RIQ193" s="1"/>
      <c r="RIR193" s="1"/>
      <c r="RIS193" s="1"/>
      <c r="RIT193" s="1"/>
      <c r="RIU193" s="1"/>
      <c r="RIV193" s="1"/>
      <c r="RIW193" s="1"/>
      <c r="RIX193" s="1"/>
      <c r="RIY193" s="1"/>
      <c r="RIZ193" s="1"/>
      <c r="RJA193" s="1"/>
      <c r="RJB193" s="1"/>
      <c r="RJC193" s="1"/>
      <c r="RJD193" s="1"/>
      <c r="RJE193" s="1"/>
      <c r="RJF193" s="1"/>
      <c r="RJG193" s="1"/>
      <c r="RJH193" s="1"/>
      <c r="RJI193" s="1"/>
      <c r="RJJ193" s="1"/>
      <c r="RJK193" s="1"/>
      <c r="RJL193" s="1"/>
      <c r="RJM193" s="1"/>
      <c r="RJN193" s="1"/>
      <c r="RJO193" s="1"/>
      <c r="RJP193" s="1"/>
      <c r="RJQ193" s="1"/>
      <c r="RJR193" s="1"/>
      <c r="RJS193" s="1"/>
      <c r="RJT193" s="1"/>
      <c r="RJU193" s="1"/>
      <c r="RJV193" s="1"/>
      <c r="RJW193" s="1"/>
      <c r="RJX193" s="1"/>
      <c r="RJY193" s="1"/>
      <c r="RJZ193" s="1"/>
      <c r="RKA193" s="1"/>
      <c r="RKB193" s="1"/>
      <c r="RKC193" s="1"/>
      <c r="RKD193" s="1"/>
      <c r="RKE193" s="1"/>
      <c r="RKF193" s="1"/>
      <c r="RKG193" s="1"/>
      <c r="RKH193" s="1"/>
      <c r="RKI193" s="1"/>
      <c r="RKJ193" s="1"/>
      <c r="RKK193" s="1"/>
      <c r="RKL193" s="1"/>
      <c r="RKM193" s="1"/>
      <c r="RKN193" s="1"/>
      <c r="RKO193" s="1"/>
      <c r="RKP193" s="1"/>
      <c r="RKQ193" s="1"/>
      <c r="RKR193" s="1"/>
      <c r="RKS193" s="1"/>
      <c r="RKT193" s="1"/>
      <c r="RKU193" s="1"/>
      <c r="RKV193" s="1"/>
      <c r="RKW193" s="1"/>
      <c r="RKX193" s="1"/>
      <c r="RKY193" s="1"/>
      <c r="RKZ193" s="1"/>
      <c r="RLA193" s="1"/>
      <c r="RLB193" s="1"/>
      <c r="RLC193" s="1"/>
      <c r="RLD193" s="1"/>
      <c r="RLE193" s="1"/>
      <c r="RLF193" s="1"/>
      <c r="RLG193" s="1"/>
      <c r="RLH193" s="1"/>
      <c r="RLI193" s="1"/>
      <c r="RLJ193" s="1"/>
      <c r="RLK193" s="1"/>
      <c r="RLL193" s="1"/>
      <c r="RLM193" s="1"/>
      <c r="RLN193" s="1"/>
      <c r="RLO193" s="1"/>
      <c r="RLP193" s="1"/>
      <c r="RLQ193" s="1"/>
      <c r="RLR193" s="1"/>
      <c r="RLS193" s="1"/>
      <c r="RLT193" s="1"/>
      <c r="RLU193" s="1"/>
      <c r="RLV193" s="1"/>
      <c r="RLW193" s="1"/>
      <c r="RLX193" s="1"/>
      <c r="RLY193" s="1"/>
      <c r="RLZ193" s="1"/>
      <c r="RMA193" s="1"/>
      <c r="RMB193" s="1"/>
      <c r="RMC193" s="1"/>
      <c r="RMD193" s="1"/>
      <c r="RME193" s="1"/>
      <c r="RMF193" s="1"/>
      <c r="RMG193" s="1"/>
      <c r="RMH193" s="1"/>
      <c r="RMI193" s="1"/>
      <c r="RMJ193" s="1"/>
      <c r="RMK193" s="1"/>
      <c r="RML193" s="1"/>
      <c r="RMM193" s="1"/>
      <c r="RMN193" s="1"/>
      <c r="RMO193" s="1"/>
      <c r="RMP193" s="1"/>
      <c r="RMQ193" s="1"/>
      <c r="RMR193" s="1"/>
      <c r="RMS193" s="1"/>
      <c r="RMT193" s="1"/>
      <c r="RMU193" s="1"/>
      <c r="RMV193" s="1"/>
      <c r="RMW193" s="1"/>
      <c r="RMX193" s="1"/>
      <c r="RMY193" s="1"/>
      <c r="RMZ193" s="1"/>
      <c r="RNA193" s="1"/>
      <c r="RNB193" s="1"/>
      <c r="RNC193" s="1"/>
      <c r="RND193" s="1"/>
      <c r="RNE193" s="1"/>
      <c r="RNF193" s="1"/>
      <c r="RNG193" s="1"/>
      <c r="RNH193" s="1"/>
      <c r="RNI193" s="1"/>
      <c r="RNJ193" s="1"/>
      <c r="RNK193" s="1"/>
      <c r="RNL193" s="1"/>
      <c r="RNM193" s="1"/>
      <c r="RNN193" s="1"/>
      <c r="RNO193" s="1"/>
      <c r="RNP193" s="1"/>
      <c r="RNQ193" s="1"/>
      <c r="RNR193" s="1"/>
      <c r="RNS193" s="1"/>
      <c r="RNT193" s="1"/>
      <c r="RNU193" s="1"/>
      <c r="RNV193" s="1"/>
      <c r="RNW193" s="1"/>
      <c r="RNX193" s="1"/>
      <c r="RNY193" s="1"/>
      <c r="RNZ193" s="1"/>
      <c r="ROA193" s="1"/>
      <c r="ROB193" s="1"/>
      <c r="ROC193" s="1"/>
      <c r="ROD193" s="1"/>
      <c r="ROE193" s="1"/>
      <c r="ROF193" s="1"/>
      <c r="ROG193" s="1"/>
      <c r="ROH193" s="1"/>
      <c r="ROI193" s="1"/>
      <c r="ROJ193" s="1"/>
      <c r="ROK193" s="1"/>
      <c r="ROL193" s="1"/>
      <c r="ROM193" s="1"/>
      <c r="RON193" s="1"/>
      <c r="ROO193" s="1"/>
      <c r="ROP193" s="1"/>
      <c r="ROQ193" s="1"/>
      <c r="ROR193" s="1"/>
      <c r="ROS193" s="1"/>
      <c r="ROT193" s="1"/>
      <c r="ROU193" s="1"/>
      <c r="ROV193" s="1"/>
      <c r="ROW193" s="1"/>
      <c r="ROX193" s="1"/>
      <c r="ROY193" s="1"/>
      <c r="ROZ193" s="1"/>
      <c r="RPA193" s="1"/>
      <c r="RPB193" s="1"/>
      <c r="RPC193" s="1"/>
      <c r="RPD193" s="1"/>
      <c r="RPE193" s="1"/>
      <c r="RPF193" s="1"/>
      <c r="RPG193" s="1"/>
      <c r="RPH193" s="1"/>
      <c r="RPI193" s="1"/>
      <c r="RPJ193" s="1"/>
      <c r="RPK193" s="1"/>
      <c r="RPL193" s="1"/>
      <c r="RPM193" s="1"/>
      <c r="RPN193" s="1"/>
      <c r="RPO193" s="1"/>
      <c r="RPP193" s="1"/>
      <c r="RPQ193" s="1"/>
      <c r="RPR193" s="1"/>
      <c r="RPS193" s="1"/>
      <c r="RPT193" s="1"/>
      <c r="RPU193" s="1"/>
      <c r="RPV193" s="1"/>
      <c r="RPW193" s="1"/>
      <c r="RPX193" s="1"/>
      <c r="RPY193" s="1"/>
      <c r="RPZ193" s="1"/>
      <c r="RQA193" s="1"/>
      <c r="RQB193" s="1"/>
      <c r="RQC193" s="1"/>
      <c r="RQD193" s="1"/>
      <c r="RQE193" s="1"/>
      <c r="RQF193" s="1"/>
      <c r="RQG193" s="1"/>
      <c r="RQH193" s="1"/>
      <c r="RQI193" s="1"/>
      <c r="RQJ193" s="1"/>
      <c r="RQK193" s="1"/>
      <c r="RQL193" s="1"/>
      <c r="RQM193" s="1"/>
      <c r="RQN193" s="1"/>
      <c r="RQO193" s="1"/>
      <c r="RQP193" s="1"/>
      <c r="RQQ193" s="1"/>
      <c r="RQR193" s="1"/>
      <c r="RQS193" s="1"/>
      <c r="RQT193" s="1"/>
      <c r="RQU193" s="1"/>
      <c r="RQV193" s="1"/>
      <c r="RQW193" s="1"/>
      <c r="RQX193" s="1"/>
      <c r="RQY193" s="1"/>
      <c r="RQZ193" s="1"/>
      <c r="RRA193" s="1"/>
      <c r="RRB193" s="1"/>
      <c r="RRC193" s="1"/>
      <c r="RRD193" s="1"/>
      <c r="RRE193" s="1"/>
      <c r="RRF193" s="1"/>
      <c r="RRG193" s="1"/>
      <c r="RRH193" s="1"/>
      <c r="RRI193" s="1"/>
      <c r="RRJ193" s="1"/>
      <c r="RRK193" s="1"/>
      <c r="RRL193" s="1"/>
      <c r="RRM193" s="1"/>
      <c r="RRN193" s="1"/>
      <c r="RRO193" s="1"/>
      <c r="RRP193" s="1"/>
      <c r="RRQ193" s="1"/>
      <c r="RRR193" s="1"/>
      <c r="RRS193" s="1"/>
      <c r="RRT193" s="1"/>
      <c r="RRU193" s="1"/>
      <c r="RRV193" s="1"/>
      <c r="RRW193" s="1"/>
      <c r="RRX193" s="1"/>
      <c r="RRY193" s="1"/>
      <c r="RRZ193" s="1"/>
      <c r="RSA193" s="1"/>
      <c r="RSB193" s="1"/>
      <c r="RSC193" s="1"/>
      <c r="RSD193" s="1"/>
      <c r="RSE193" s="1"/>
      <c r="RSF193" s="1"/>
      <c r="RSG193" s="1"/>
      <c r="RSH193" s="1"/>
      <c r="RSI193" s="1"/>
      <c r="RSJ193" s="1"/>
      <c r="RSK193" s="1"/>
      <c r="RSL193" s="1"/>
      <c r="RSM193" s="1"/>
      <c r="RSN193" s="1"/>
      <c r="RSO193" s="1"/>
      <c r="RSP193" s="1"/>
      <c r="RSQ193" s="1"/>
      <c r="RSR193" s="1"/>
      <c r="RSS193" s="1"/>
      <c r="RST193" s="1"/>
      <c r="RSU193" s="1"/>
      <c r="RSV193" s="1"/>
      <c r="RSW193" s="1"/>
      <c r="RSX193" s="1"/>
      <c r="RSY193" s="1"/>
      <c r="RSZ193" s="1"/>
      <c r="RTA193" s="1"/>
      <c r="RTB193" s="1"/>
      <c r="RTC193" s="1"/>
      <c r="RTD193" s="1"/>
      <c r="RTE193" s="1"/>
      <c r="RTF193" s="1"/>
      <c r="RTG193" s="1"/>
      <c r="RTH193" s="1"/>
      <c r="RTI193" s="1"/>
      <c r="RTJ193" s="1"/>
      <c r="RTK193" s="1"/>
      <c r="RTL193" s="1"/>
      <c r="RTM193" s="1"/>
      <c r="RTN193" s="1"/>
      <c r="RTO193" s="1"/>
      <c r="RTP193" s="1"/>
      <c r="RTQ193" s="1"/>
      <c r="RTR193" s="1"/>
      <c r="RTS193" s="1"/>
      <c r="RTT193" s="1"/>
      <c r="RTU193" s="1"/>
      <c r="RTV193" s="1"/>
      <c r="RTW193" s="1"/>
      <c r="RTX193" s="1"/>
      <c r="RTY193" s="1"/>
      <c r="RTZ193" s="1"/>
      <c r="RUA193" s="1"/>
      <c r="RUB193" s="1"/>
      <c r="RUC193" s="1"/>
      <c r="RUD193" s="1"/>
      <c r="RUE193" s="1"/>
      <c r="RUF193" s="1"/>
      <c r="RUG193" s="1"/>
      <c r="RUH193" s="1"/>
      <c r="RUI193" s="1"/>
      <c r="RUJ193" s="1"/>
      <c r="RUK193" s="1"/>
      <c r="RUL193" s="1"/>
      <c r="RUM193" s="1"/>
      <c r="RUN193" s="1"/>
      <c r="RUO193" s="1"/>
      <c r="RUP193" s="1"/>
      <c r="RUQ193" s="1"/>
      <c r="RUR193" s="1"/>
      <c r="RUS193" s="1"/>
      <c r="RUT193" s="1"/>
      <c r="RUU193" s="1"/>
      <c r="RUV193" s="1"/>
      <c r="RUW193" s="1"/>
      <c r="RUX193" s="1"/>
      <c r="RUY193" s="1"/>
      <c r="RUZ193" s="1"/>
      <c r="RVA193" s="1"/>
      <c r="RVB193" s="1"/>
      <c r="RVC193" s="1"/>
      <c r="RVD193" s="1"/>
      <c r="RVE193" s="1"/>
      <c r="RVF193" s="1"/>
      <c r="RVG193" s="1"/>
      <c r="RVH193" s="1"/>
      <c r="RVI193" s="1"/>
      <c r="RVJ193" s="1"/>
      <c r="RVK193" s="1"/>
      <c r="RVL193" s="1"/>
      <c r="RVM193" s="1"/>
      <c r="RVN193" s="1"/>
      <c r="RVO193" s="1"/>
      <c r="RVP193" s="1"/>
      <c r="RVQ193" s="1"/>
      <c r="RVR193" s="1"/>
      <c r="RVS193" s="1"/>
      <c r="RVT193" s="1"/>
      <c r="RVU193" s="1"/>
      <c r="RVV193" s="1"/>
      <c r="RVW193" s="1"/>
      <c r="RVX193" s="1"/>
      <c r="RVY193" s="1"/>
      <c r="RVZ193" s="1"/>
      <c r="RWA193" s="1"/>
      <c r="RWB193" s="1"/>
      <c r="RWC193" s="1"/>
      <c r="RWD193" s="1"/>
      <c r="RWE193" s="1"/>
      <c r="RWF193" s="1"/>
      <c r="RWG193" s="1"/>
      <c r="RWH193" s="1"/>
      <c r="RWI193" s="1"/>
      <c r="RWJ193" s="1"/>
      <c r="RWK193" s="1"/>
      <c r="RWL193" s="1"/>
      <c r="RWM193" s="1"/>
      <c r="RWN193" s="1"/>
      <c r="RWO193" s="1"/>
      <c r="RWP193" s="1"/>
      <c r="RWQ193" s="1"/>
      <c r="RWR193" s="1"/>
      <c r="RWS193" s="1"/>
      <c r="RWT193" s="1"/>
      <c r="RWU193" s="1"/>
      <c r="RWV193" s="1"/>
      <c r="RWW193" s="1"/>
      <c r="RWX193" s="1"/>
      <c r="RWY193" s="1"/>
      <c r="RWZ193" s="1"/>
      <c r="RXA193" s="1"/>
      <c r="RXB193" s="1"/>
      <c r="RXC193" s="1"/>
      <c r="RXD193" s="1"/>
      <c r="RXE193" s="1"/>
      <c r="RXF193" s="1"/>
      <c r="RXG193" s="1"/>
      <c r="RXH193" s="1"/>
      <c r="RXI193" s="1"/>
      <c r="RXJ193" s="1"/>
      <c r="RXK193" s="1"/>
      <c r="RXL193" s="1"/>
      <c r="RXM193" s="1"/>
      <c r="RXN193" s="1"/>
      <c r="RXO193" s="1"/>
      <c r="RXP193" s="1"/>
      <c r="RXQ193" s="1"/>
      <c r="RXR193" s="1"/>
      <c r="RXS193" s="1"/>
      <c r="RXT193" s="1"/>
      <c r="RXU193" s="1"/>
      <c r="RXV193" s="1"/>
      <c r="RXW193" s="1"/>
      <c r="RXX193" s="1"/>
      <c r="RXY193" s="1"/>
      <c r="RXZ193" s="1"/>
      <c r="RYA193" s="1"/>
      <c r="RYB193" s="1"/>
      <c r="RYC193" s="1"/>
      <c r="RYD193" s="1"/>
      <c r="RYE193" s="1"/>
      <c r="RYF193" s="1"/>
      <c r="RYG193" s="1"/>
      <c r="RYH193" s="1"/>
      <c r="RYI193" s="1"/>
      <c r="RYJ193" s="1"/>
      <c r="RYK193" s="1"/>
      <c r="RYL193" s="1"/>
      <c r="RYM193" s="1"/>
      <c r="RYN193" s="1"/>
      <c r="RYO193" s="1"/>
      <c r="RYP193" s="1"/>
      <c r="RYQ193" s="1"/>
      <c r="RYR193" s="1"/>
      <c r="RYS193" s="1"/>
      <c r="RYT193" s="1"/>
      <c r="RYU193" s="1"/>
      <c r="RYV193" s="1"/>
      <c r="RYW193" s="1"/>
      <c r="RYX193" s="1"/>
      <c r="RYY193" s="1"/>
      <c r="RYZ193" s="1"/>
      <c r="RZA193" s="1"/>
      <c r="RZB193" s="1"/>
      <c r="RZC193" s="1"/>
      <c r="RZD193" s="1"/>
      <c r="RZE193" s="1"/>
      <c r="RZF193" s="1"/>
      <c r="RZG193" s="1"/>
      <c r="RZH193" s="1"/>
      <c r="RZI193" s="1"/>
      <c r="RZJ193" s="1"/>
      <c r="RZK193" s="1"/>
      <c r="RZL193" s="1"/>
      <c r="RZM193" s="1"/>
      <c r="RZN193" s="1"/>
      <c r="RZO193" s="1"/>
      <c r="RZP193" s="1"/>
      <c r="RZQ193" s="1"/>
      <c r="RZR193" s="1"/>
      <c r="RZS193" s="1"/>
      <c r="RZT193" s="1"/>
      <c r="RZU193" s="1"/>
      <c r="RZV193" s="1"/>
      <c r="RZW193" s="1"/>
      <c r="RZX193" s="1"/>
      <c r="RZY193" s="1"/>
      <c r="RZZ193" s="1"/>
      <c r="SAA193" s="1"/>
      <c r="SAB193" s="1"/>
      <c r="SAC193" s="1"/>
      <c r="SAD193" s="1"/>
      <c r="SAE193" s="1"/>
      <c r="SAF193" s="1"/>
      <c r="SAG193" s="1"/>
      <c r="SAH193" s="1"/>
      <c r="SAI193" s="1"/>
      <c r="SAJ193" s="1"/>
      <c r="SAK193" s="1"/>
      <c r="SAL193" s="1"/>
      <c r="SAM193" s="1"/>
      <c r="SAN193" s="1"/>
      <c r="SAO193" s="1"/>
      <c r="SAP193" s="1"/>
      <c r="SAQ193" s="1"/>
      <c r="SAR193" s="1"/>
      <c r="SAS193" s="1"/>
      <c r="SAT193" s="1"/>
      <c r="SAU193" s="1"/>
      <c r="SAV193" s="1"/>
      <c r="SAW193" s="1"/>
      <c r="SAX193" s="1"/>
      <c r="SAY193" s="1"/>
      <c r="SAZ193" s="1"/>
      <c r="SBA193" s="1"/>
      <c r="SBB193" s="1"/>
      <c r="SBC193" s="1"/>
      <c r="SBD193" s="1"/>
      <c r="SBE193" s="1"/>
      <c r="SBF193" s="1"/>
      <c r="SBG193" s="1"/>
      <c r="SBH193" s="1"/>
      <c r="SBI193" s="1"/>
      <c r="SBJ193" s="1"/>
      <c r="SBK193" s="1"/>
      <c r="SBL193" s="1"/>
      <c r="SBM193" s="1"/>
      <c r="SBN193" s="1"/>
      <c r="SBO193" s="1"/>
      <c r="SBP193" s="1"/>
      <c r="SBQ193" s="1"/>
      <c r="SBR193" s="1"/>
      <c r="SBS193" s="1"/>
      <c r="SBT193" s="1"/>
      <c r="SBU193" s="1"/>
      <c r="SBV193" s="1"/>
      <c r="SBW193" s="1"/>
      <c r="SBX193" s="1"/>
      <c r="SBY193" s="1"/>
      <c r="SBZ193" s="1"/>
      <c r="SCA193" s="1"/>
      <c r="SCB193" s="1"/>
      <c r="SCC193" s="1"/>
      <c r="SCD193" s="1"/>
      <c r="SCE193" s="1"/>
      <c r="SCF193" s="1"/>
      <c r="SCG193" s="1"/>
      <c r="SCH193" s="1"/>
      <c r="SCI193" s="1"/>
      <c r="SCJ193" s="1"/>
      <c r="SCK193" s="1"/>
      <c r="SCL193" s="1"/>
      <c r="SCM193" s="1"/>
      <c r="SCN193" s="1"/>
      <c r="SCO193" s="1"/>
      <c r="SCP193" s="1"/>
      <c r="SCQ193" s="1"/>
      <c r="SCR193" s="1"/>
      <c r="SCS193" s="1"/>
      <c r="SCT193" s="1"/>
      <c r="SCU193" s="1"/>
      <c r="SCV193" s="1"/>
      <c r="SCW193" s="1"/>
      <c r="SCX193" s="1"/>
      <c r="SCY193" s="1"/>
      <c r="SCZ193" s="1"/>
      <c r="SDA193" s="1"/>
      <c r="SDB193" s="1"/>
      <c r="SDC193" s="1"/>
      <c r="SDD193" s="1"/>
      <c r="SDE193" s="1"/>
      <c r="SDF193" s="1"/>
      <c r="SDG193" s="1"/>
      <c r="SDH193" s="1"/>
      <c r="SDI193" s="1"/>
      <c r="SDJ193" s="1"/>
      <c r="SDK193" s="1"/>
      <c r="SDL193" s="1"/>
      <c r="SDM193" s="1"/>
      <c r="SDN193" s="1"/>
      <c r="SDO193" s="1"/>
      <c r="SDP193" s="1"/>
      <c r="SDQ193" s="1"/>
      <c r="SDR193" s="1"/>
      <c r="SDS193" s="1"/>
      <c r="SDT193" s="1"/>
      <c r="SDU193" s="1"/>
      <c r="SDV193" s="1"/>
      <c r="SDW193" s="1"/>
      <c r="SDX193" s="1"/>
      <c r="SDY193" s="1"/>
      <c r="SDZ193" s="1"/>
      <c r="SEA193" s="1"/>
      <c r="SEB193" s="1"/>
      <c r="SEC193" s="1"/>
      <c r="SED193" s="1"/>
      <c r="SEE193" s="1"/>
      <c r="SEF193" s="1"/>
      <c r="SEG193" s="1"/>
      <c r="SEH193" s="1"/>
      <c r="SEI193" s="1"/>
      <c r="SEJ193" s="1"/>
      <c r="SEK193" s="1"/>
      <c r="SEL193" s="1"/>
      <c r="SEM193" s="1"/>
      <c r="SEN193" s="1"/>
      <c r="SEO193" s="1"/>
      <c r="SEP193" s="1"/>
      <c r="SEQ193" s="1"/>
      <c r="SER193" s="1"/>
      <c r="SES193" s="1"/>
      <c r="SET193" s="1"/>
      <c r="SEU193" s="1"/>
      <c r="SEV193" s="1"/>
      <c r="SEW193" s="1"/>
      <c r="SEX193" s="1"/>
      <c r="SEY193" s="1"/>
      <c r="SEZ193" s="1"/>
      <c r="SFA193" s="1"/>
      <c r="SFB193" s="1"/>
      <c r="SFC193" s="1"/>
      <c r="SFD193" s="1"/>
      <c r="SFE193" s="1"/>
      <c r="SFF193" s="1"/>
      <c r="SFG193" s="1"/>
      <c r="SFH193" s="1"/>
      <c r="SFI193" s="1"/>
      <c r="SFJ193" s="1"/>
      <c r="SFK193" s="1"/>
      <c r="SFL193" s="1"/>
      <c r="SFM193" s="1"/>
      <c r="SFN193" s="1"/>
      <c r="SFO193" s="1"/>
      <c r="SFP193" s="1"/>
      <c r="SFQ193" s="1"/>
      <c r="SFR193" s="1"/>
      <c r="SFS193" s="1"/>
      <c r="SFT193" s="1"/>
      <c r="SFU193" s="1"/>
      <c r="SFV193" s="1"/>
      <c r="SFW193" s="1"/>
      <c r="SFX193" s="1"/>
      <c r="SFY193" s="1"/>
      <c r="SFZ193" s="1"/>
      <c r="SGA193" s="1"/>
      <c r="SGB193" s="1"/>
      <c r="SGC193" s="1"/>
      <c r="SGD193" s="1"/>
      <c r="SGE193" s="1"/>
      <c r="SGF193" s="1"/>
      <c r="SGG193" s="1"/>
      <c r="SGH193" s="1"/>
      <c r="SGI193" s="1"/>
      <c r="SGJ193" s="1"/>
      <c r="SGK193" s="1"/>
      <c r="SGL193" s="1"/>
      <c r="SGM193" s="1"/>
      <c r="SGN193" s="1"/>
      <c r="SGO193" s="1"/>
      <c r="SGP193" s="1"/>
      <c r="SGQ193" s="1"/>
      <c r="SGR193" s="1"/>
      <c r="SGS193" s="1"/>
      <c r="SGT193" s="1"/>
      <c r="SGU193" s="1"/>
      <c r="SGV193" s="1"/>
      <c r="SGW193" s="1"/>
      <c r="SGX193" s="1"/>
      <c r="SGY193" s="1"/>
      <c r="SGZ193" s="1"/>
      <c r="SHA193" s="1"/>
      <c r="SHB193" s="1"/>
      <c r="SHC193" s="1"/>
      <c r="SHD193" s="1"/>
      <c r="SHE193" s="1"/>
      <c r="SHF193" s="1"/>
      <c r="SHG193" s="1"/>
      <c r="SHH193" s="1"/>
      <c r="SHI193" s="1"/>
      <c r="SHJ193" s="1"/>
      <c r="SHK193" s="1"/>
      <c r="SHL193" s="1"/>
      <c r="SHM193" s="1"/>
      <c r="SHN193" s="1"/>
      <c r="SHO193" s="1"/>
      <c r="SHP193" s="1"/>
      <c r="SHQ193" s="1"/>
      <c r="SHR193" s="1"/>
      <c r="SHS193" s="1"/>
      <c r="SHT193" s="1"/>
      <c r="SHU193" s="1"/>
      <c r="SHV193" s="1"/>
      <c r="SHW193" s="1"/>
      <c r="SHX193" s="1"/>
      <c r="SHY193" s="1"/>
      <c r="SHZ193" s="1"/>
      <c r="SIA193" s="1"/>
      <c r="SIB193" s="1"/>
      <c r="SIC193" s="1"/>
      <c r="SID193" s="1"/>
      <c r="SIE193" s="1"/>
      <c r="SIF193" s="1"/>
      <c r="SIG193" s="1"/>
      <c r="SIH193" s="1"/>
      <c r="SII193" s="1"/>
      <c r="SIJ193" s="1"/>
      <c r="SIK193" s="1"/>
      <c r="SIL193" s="1"/>
      <c r="SIM193" s="1"/>
      <c r="SIN193" s="1"/>
      <c r="SIO193" s="1"/>
      <c r="SIP193" s="1"/>
      <c r="SIQ193" s="1"/>
      <c r="SIR193" s="1"/>
      <c r="SIS193" s="1"/>
      <c r="SIT193" s="1"/>
      <c r="SIU193" s="1"/>
      <c r="SIV193" s="1"/>
      <c r="SIW193" s="1"/>
      <c r="SIX193" s="1"/>
      <c r="SIY193" s="1"/>
      <c r="SIZ193" s="1"/>
      <c r="SJA193" s="1"/>
      <c r="SJB193" s="1"/>
      <c r="SJC193" s="1"/>
      <c r="SJD193" s="1"/>
      <c r="SJE193" s="1"/>
      <c r="SJF193" s="1"/>
      <c r="SJG193" s="1"/>
      <c r="SJH193" s="1"/>
      <c r="SJI193" s="1"/>
      <c r="SJJ193" s="1"/>
      <c r="SJK193" s="1"/>
      <c r="SJL193" s="1"/>
      <c r="SJM193" s="1"/>
      <c r="SJN193" s="1"/>
      <c r="SJO193" s="1"/>
      <c r="SJP193" s="1"/>
      <c r="SJQ193" s="1"/>
      <c r="SJR193" s="1"/>
      <c r="SJS193" s="1"/>
      <c r="SJT193" s="1"/>
      <c r="SJU193" s="1"/>
      <c r="SJV193" s="1"/>
      <c r="SJW193" s="1"/>
      <c r="SJX193" s="1"/>
      <c r="SJY193" s="1"/>
      <c r="SJZ193" s="1"/>
      <c r="SKA193" s="1"/>
      <c r="SKB193" s="1"/>
      <c r="SKC193" s="1"/>
      <c r="SKD193" s="1"/>
      <c r="SKE193" s="1"/>
      <c r="SKF193" s="1"/>
      <c r="SKG193" s="1"/>
      <c r="SKH193" s="1"/>
      <c r="SKI193" s="1"/>
      <c r="SKJ193" s="1"/>
      <c r="SKK193" s="1"/>
      <c r="SKL193" s="1"/>
      <c r="SKM193" s="1"/>
      <c r="SKN193" s="1"/>
      <c r="SKO193" s="1"/>
      <c r="SKP193" s="1"/>
      <c r="SKQ193" s="1"/>
      <c r="SKR193" s="1"/>
      <c r="SKS193" s="1"/>
      <c r="SKT193" s="1"/>
      <c r="SKU193" s="1"/>
      <c r="SKV193" s="1"/>
      <c r="SKW193" s="1"/>
      <c r="SKX193" s="1"/>
      <c r="SKY193" s="1"/>
      <c r="SKZ193" s="1"/>
      <c r="SLA193" s="1"/>
      <c r="SLB193" s="1"/>
      <c r="SLC193" s="1"/>
      <c r="SLD193" s="1"/>
      <c r="SLE193" s="1"/>
      <c r="SLF193" s="1"/>
      <c r="SLG193" s="1"/>
      <c r="SLH193" s="1"/>
      <c r="SLI193" s="1"/>
      <c r="SLJ193" s="1"/>
      <c r="SLK193" s="1"/>
      <c r="SLL193" s="1"/>
      <c r="SLM193" s="1"/>
      <c r="SLN193" s="1"/>
      <c r="SLO193" s="1"/>
      <c r="SLP193" s="1"/>
      <c r="SLQ193" s="1"/>
      <c r="SLR193" s="1"/>
      <c r="SLS193" s="1"/>
      <c r="SLT193" s="1"/>
      <c r="SLU193" s="1"/>
      <c r="SLV193" s="1"/>
      <c r="SLW193" s="1"/>
      <c r="SLX193" s="1"/>
      <c r="SLY193" s="1"/>
      <c r="SLZ193" s="1"/>
      <c r="SMA193" s="1"/>
      <c r="SMB193" s="1"/>
      <c r="SMC193" s="1"/>
      <c r="SMD193" s="1"/>
      <c r="SME193" s="1"/>
      <c r="SMF193" s="1"/>
      <c r="SMG193" s="1"/>
      <c r="SMH193" s="1"/>
      <c r="SMI193" s="1"/>
      <c r="SMJ193" s="1"/>
      <c r="SMK193" s="1"/>
      <c r="SML193" s="1"/>
      <c r="SMM193" s="1"/>
      <c r="SMN193" s="1"/>
      <c r="SMO193" s="1"/>
      <c r="SMP193" s="1"/>
      <c r="SMQ193" s="1"/>
      <c r="SMR193" s="1"/>
      <c r="SMS193" s="1"/>
      <c r="SMT193" s="1"/>
      <c r="SMU193" s="1"/>
      <c r="SMV193" s="1"/>
      <c r="SMW193" s="1"/>
      <c r="SMX193" s="1"/>
      <c r="SMY193" s="1"/>
      <c r="SMZ193" s="1"/>
      <c r="SNA193" s="1"/>
      <c r="SNB193" s="1"/>
      <c r="SNC193" s="1"/>
      <c r="SND193" s="1"/>
      <c r="SNE193" s="1"/>
      <c r="SNF193" s="1"/>
      <c r="SNG193" s="1"/>
      <c r="SNH193" s="1"/>
      <c r="SNI193" s="1"/>
      <c r="SNJ193" s="1"/>
      <c r="SNK193" s="1"/>
      <c r="SNL193" s="1"/>
      <c r="SNM193" s="1"/>
      <c r="SNN193" s="1"/>
      <c r="SNO193" s="1"/>
      <c r="SNP193" s="1"/>
      <c r="SNQ193" s="1"/>
      <c r="SNR193" s="1"/>
      <c r="SNS193" s="1"/>
      <c r="SNT193" s="1"/>
      <c r="SNU193" s="1"/>
      <c r="SNV193" s="1"/>
      <c r="SNW193" s="1"/>
      <c r="SNX193" s="1"/>
      <c r="SNY193" s="1"/>
      <c r="SNZ193" s="1"/>
      <c r="SOA193" s="1"/>
      <c r="SOB193" s="1"/>
      <c r="SOC193" s="1"/>
      <c r="SOD193" s="1"/>
      <c r="SOE193" s="1"/>
      <c r="SOF193" s="1"/>
      <c r="SOG193" s="1"/>
      <c r="SOH193" s="1"/>
      <c r="SOI193" s="1"/>
      <c r="SOJ193" s="1"/>
      <c r="SOK193" s="1"/>
      <c r="SOL193" s="1"/>
      <c r="SOM193" s="1"/>
      <c r="SON193" s="1"/>
      <c r="SOO193" s="1"/>
      <c r="SOP193" s="1"/>
      <c r="SOQ193" s="1"/>
      <c r="SOR193" s="1"/>
      <c r="SOS193" s="1"/>
      <c r="SOT193" s="1"/>
      <c r="SOU193" s="1"/>
      <c r="SOV193" s="1"/>
      <c r="SOW193" s="1"/>
      <c r="SOX193" s="1"/>
      <c r="SOY193" s="1"/>
      <c r="SOZ193" s="1"/>
      <c r="SPA193" s="1"/>
      <c r="SPB193" s="1"/>
      <c r="SPC193" s="1"/>
      <c r="SPD193" s="1"/>
      <c r="SPE193" s="1"/>
      <c r="SPF193" s="1"/>
      <c r="SPG193" s="1"/>
      <c r="SPH193" s="1"/>
      <c r="SPI193" s="1"/>
      <c r="SPJ193" s="1"/>
      <c r="SPK193" s="1"/>
      <c r="SPL193" s="1"/>
      <c r="SPM193" s="1"/>
      <c r="SPN193" s="1"/>
      <c r="SPO193" s="1"/>
      <c r="SPP193" s="1"/>
      <c r="SPQ193" s="1"/>
      <c r="SPR193" s="1"/>
      <c r="SPS193" s="1"/>
      <c r="SPT193" s="1"/>
      <c r="SPU193" s="1"/>
      <c r="SPV193" s="1"/>
      <c r="SPW193" s="1"/>
      <c r="SPX193" s="1"/>
      <c r="SPY193" s="1"/>
      <c r="SPZ193" s="1"/>
      <c r="SQA193" s="1"/>
      <c r="SQB193" s="1"/>
      <c r="SQC193" s="1"/>
      <c r="SQD193" s="1"/>
      <c r="SQE193" s="1"/>
      <c r="SQF193" s="1"/>
      <c r="SQG193" s="1"/>
      <c r="SQH193" s="1"/>
      <c r="SQI193" s="1"/>
      <c r="SQJ193" s="1"/>
      <c r="SQK193" s="1"/>
      <c r="SQL193" s="1"/>
      <c r="SQM193" s="1"/>
      <c r="SQN193" s="1"/>
      <c r="SQO193" s="1"/>
      <c r="SQP193" s="1"/>
      <c r="SQQ193" s="1"/>
      <c r="SQR193" s="1"/>
      <c r="SQS193" s="1"/>
      <c r="SQT193" s="1"/>
      <c r="SQU193" s="1"/>
      <c r="SQV193" s="1"/>
      <c r="SQW193" s="1"/>
      <c r="SQX193" s="1"/>
      <c r="SQY193" s="1"/>
      <c r="SQZ193" s="1"/>
      <c r="SRA193" s="1"/>
      <c r="SRB193" s="1"/>
      <c r="SRC193" s="1"/>
      <c r="SRD193" s="1"/>
      <c r="SRE193" s="1"/>
      <c r="SRF193" s="1"/>
      <c r="SRG193" s="1"/>
      <c r="SRH193" s="1"/>
      <c r="SRI193" s="1"/>
      <c r="SRJ193" s="1"/>
      <c r="SRK193" s="1"/>
      <c r="SRL193" s="1"/>
      <c r="SRM193" s="1"/>
      <c r="SRN193" s="1"/>
      <c r="SRO193" s="1"/>
      <c r="SRP193" s="1"/>
      <c r="SRQ193" s="1"/>
      <c r="SRR193" s="1"/>
      <c r="SRS193" s="1"/>
      <c r="SRT193" s="1"/>
      <c r="SRU193" s="1"/>
      <c r="SRV193" s="1"/>
      <c r="SRW193" s="1"/>
      <c r="SRX193" s="1"/>
      <c r="SRY193" s="1"/>
      <c r="SRZ193" s="1"/>
      <c r="SSA193" s="1"/>
      <c r="SSB193" s="1"/>
      <c r="SSC193" s="1"/>
      <c r="SSD193" s="1"/>
      <c r="SSE193" s="1"/>
      <c r="SSF193" s="1"/>
      <c r="SSG193" s="1"/>
      <c r="SSH193" s="1"/>
      <c r="SSI193" s="1"/>
      <c r="SSJ193" s="1"/>
      <c r="SSK193" s="1"/>
      <c r="SSL193" s="1"/>
      <c r="SSM193" s="1"/>
      <c r="SSN193" s="1"/>
      <c r="SSO193" s="1"/>
      <c r="SSP193" s="1"/>
      <c r="SSQ193" s="1"/>
      <c r="SSR193" s="1"/>
      <c r="SSS193" s="1"/>
      <c r="SST193" s="1"/>
      <c r="SSU193" s="1"/>
      <c r="SSV193" s="1"/>
      <c r="SSW193" s="1"/>
      <c r="SSX193" s="1"/>
      <c r="SSY193" s="1"/>
      <c r="SSZ193" s="1"/>
      <c r="STA193" s="1"/>
      <c r="STB193" s="1"/>
      <c r="STC193" s="1"/>
      <c r="STD193" s="1"/>
      <c r="STE193" s="1"/>
      <c r="STF193" s="1"/>
      <c r="STG193" s="1"/>
      <c r="STH193" s="1"/>
      <c r="STI193" s="1"/>
      <c r="STJ193" s="1"/>
      <c r="STK193" s="1"/>
      <c r="STL193" s="1"/>
      <c r="STM193" s="1"/>
      <c r="STN193" s="1"/>
      <c r="STO193" s="1"/>
      <c r="STP193" s="1"/>
      <c r="STQ193" s="1"/>
      <c r="STR193" s="1"/>
      <c r="STS193" s="1"/>
      <c r="STT193" s="1"/>
      <c r="STU193" s="1"/>
      <c r="STV193" s="1"/>
      <c r="STW193" s="1"/>
      <c r="STX193" s="1"/>
      <c r="STY193" s="1"/>
      <c r="STZ193" s="1"/>
      <c r="SUA193" s="1"/>
      <c r="SUB193" s="1"/>
      <c r="SUC193" s="1"/>
      <c r="SUD193" s="1"/>
      <c r="SUE193" s="1"/>
      <c r="SUF193" s="1"/>
      <c r="SUG193" s="1"/>
      <c r="SUH193" s="1"/>
      <c r="SUI193" s="1"/>
      <c r="SUJ193" s="1"/>
      <c r="SUK193" s="1"/>
      <c r="SUL193" s="1"/>
      <c r="SUM193" s="1"/>
      <c r="SUN193" s="1"/>
      <c r="SUO193" s="1"/>
      <c r="SUP193" s="1"/>
      <c r="SUQ193" s="1"/>
      <c r="SUR193" s="1"/>
      <c r="SUS193" s="1"/>
      <c r="SUT193" s="1"/>
      <c r="SUU193" s="1"/>
      <c r="SUV193" s="1"/>
      <c r="SUW193" s="1"/>
      <c r="SUX193" s="1"/>
      <c r="SUY193" s="1"/>
      <c r="SUZ193" s="1"/>
      <c r="SVA193" s="1"/>
      <c r="SVB193" s="1"/>
      <c r="SVC193" s="1"/>
      <c r="SVD193" s="1"/>
      <c r="SVE193" s="1"/>
      <c r="SVF193" s="1"/>
      <c r="SVG193" s="1"/>
      <c r="SVH193" s="1"/>
      <c r="SVI193" s="1"/>
      <c r="SVJ193" s="1"/>
      <c r="SVK193" s="1"/>
      <c r="SVL193" s="1"/>
      <c r="SVM193" s="1"/>
      <c r="SVN193" s="1"/>
      <c r="SVO193" s="1"/>
      <c r="SVP193" s="1"/>
      <c r="SVQ193" s="1"/>
      <c r="SVR193" s="1"/>
      <c r="SVS193" s="1"/>
      <c r="SVT193" s="1"/>
      <c r="SVU193" s="1"/>
      <c r="SVV193" s="1"/>
      <c r="SVW193" s="1"/>
      <c r="SVX193" s="1"/>
      <c r="SVY193" s="1"/>
      <c r="SVZ193" s="1"/>
      <c r="SWA193" s="1"/>
      <c r="SWB193" s="1"/>
      <c r="SWC193" s="1"/>
      <c r="SWD193" s="1"/>
      <c r="SWE193" s="1"/>
      <c r="SWF193" s="1"/>
      <c r="SWG193" s="1"/>
      <c r="SWH193" s="1"/>
      <c r="SWI193" s="1"/>
      <c r="SWJ193" s="1"/>
      <c r="SWK193" s="1"/>
      <c r="SWL193" s="1"/>
      <c r="SWM193" s="1"/>
      <c r="SWN193" s="1"/>
      <c r="SWO193" s="1"/>
      <c r="SWP193" s="1"/>
      <c r="SWQ193" s="1"/>
      <c r="SWR193" s="1"/>
      <c r="SWS193" s="1"/>
      <c r="SWT193" s="1"/>
      <c r="SWU193" s="1"/>
      <c r="SWV193" s="1"/>
      <c r="SWW193" s="1"/>
      <c r="SWX193" s="1"/>
      <c r="SWY193" s="1"/>
      <c r="SWZ193" s="1"/>
      <c r="SXA193" s="1"/>
      <c r="SXB193" s="1"/>
      <c r="SXC193" s="1"/>
      <c r="SXD193" s="1"/>
      <c r="SXE193" s="1"/>
      <c r="SXF193" s="1"/>
      <c r="SXG193" s="1"/>
      <c r="SXH193" s="1"/>
      <c r="SXI193" s="1"/>
      <c r="SXJ193" s="1"/>
      <c r="SXK193" s="1"/>
      <c r="SXL193" s="1"/>
      <c r="SXM193" s="1"/>
      <c r="SXN193" s="1"/>
      <c r="SXO193" s="1"/>
      <c r="SXP193" s="1"/>
      <c r="SXQ193" s="1"/>
      <c r="SXR193" s="1"/>
      <c r="SXS193" s="1"/>
      <c r="SXT193" s="1"/>
      <c r="SXU193" s="1"/>
      <c r="SXV193" s="1"/>
      <c r="SXW193" s="1"/>
      <c r="SXX193" s="1"/>
      <c r="SXY193" s="1"/>
      <c r="SXZ193" s="1"/>
      <c r="SYA193" s="1"/>
      <c r="SYB193" s="1"/>
      <c r="SYC193" s="1"/>
      <c r="SYD193" s="1"/>
      <c r="SYE193" s="1"/>
      <c r="SYF193" s="1"/>
      <c r="SYG193" s="1"/>
      <c r="SYH193" s="1"/>
      <c r="SYI193" s="1"/>
      <c r="SYJ193" s="1"/>
      <c r="SYK193" s="1"/>
      <c r="SYL193" s="1"/>
      <c r="SYM193" s="1"/>
      <c r="SYN193" s="1"/>
      <c r="SYO193" s="1"/>
      <c r="SYP193" s="1"/>
      <c r="SYQ193" s="1"/>
      <c r="SYR193" s="1"/>
      <c r="SYS193" s="1"/>
      <c r="SYT193" s="1"/>
      <c r="SYU193" s="1"/>
      <c r="SYV193" s="1"/>
      <c r="SYW193" s="1"/>
      <c r="SYX193" s="1"/>
      <c r="SYY193" s="1"/>
      <c r="SYZ193" s="1"/>
      <c r="SZA193" s="1"/>
      <c r="SZB193" s="1"/>
      <c r="SZC193" s="1"/>
      <c r="SZD193" s="1"/>
      <c r="SZE193" s="1"/>
      <c r="SZF193" s="1"/>
      <c r="SZG193" s="1"/>
      <c r="SZH193" s="1"/>
      <c r="SZI193" s="1"/>
      <c r="SZJ193" s="1"/>
      <c r="SZK193" s="1"/>
      <c r="SZL193" s="1"/>
      <c r="SZM193" s="1"/>
      <c r="SZN193" s="1"/>
      <c r="SZO193" s="1"/>
      <c r="SZP193" s="1"/>
      <c r="SZQ193" s="1"/>
      <c r="SZR193" s="1"/>
      <c r="SZS193" s="1"/>
      <c r="SZT193" s="1"/>
      <c r="SZU193" s="1"/>
      <c r="SZV193" s="1"/>
      <c r="SZW193" s="1"/>
      <c r="SZX193" s="1"/>
      <c r="SZY193" s="1"/>
      <c r="SZZ193" s="1"/>
      <c r="TAA193" s="1"/>
      <c r="TAB193" s="1"/>
      <c r="TAC193" s="1"/>
      <c r="TAD193" s="1"/>
      <c r="TAE193" s="1"/>
      <c r="TAF193" s="1"/>
      <c r="TAG193" s="1"/>
      <c r="TAH193" s="1"/>
      <c r="TAI193" s="1"/>
      <c r="TAJ193" s="1"/>
      <c r="TAK193" s="1"/>
      <c r="TAL193" s="1"/>
      <c r="TAM193" s="1"/>
      <c r="TAN193" s="1"/>
      <c r="TAO193" s="1"/>
      <c r="TAP193" s="1"/>
      <c r="TAQ193" s="1"/>
      <c r="TAR193" s="1"/>
      <c r="TAS193" s="1"/>
      <c r="TAT193" s="1"/>
      <c r="TAU193" s="1"/>
      <c r="TAV193" s="1"/>
      <c r="TAW193" s="1"/>
      <c r="TAX193" s="1"/>
      <c r="TAY193" s="1"/>
      <c r="TAZ193" s="1"/>
      <c r="TBA193" s="1"/>
      <c r="TBB193" s="1"/>
      <c r="TBC193" s="1"/>
      <c r="TBD193" s="1"/>
      <c r="TBE193" s="1"/>
      <c r="TBF193" s="1"/>
      <c r="TBG193" s="1"/>
      <c r="TBH193" s="1"/>
      <c r="TBI193" s="1"/>
      <c r="TBJ193" s="1"/>
      <c r="TBK193" s="1"/>
      <c r="TBL193" s="1"/>
      <c r="TBM193" s="1"/>
      <c r="TBN193" s="1"/>
      <c r="TBO193" s="1"/>
      <c r="TBP193" s="1"/>
      <c r="TBQ193" s="1"/>
      <c r="TBR193" s="1"/>
      <c r="TBS193" s="1"/>
      <c r="TBT193" s="1"/>
      <c r="TBU193" s="1"/>
      <c r="TBV193" s="1"/>
      <c r="TBW193" s="1"/>
      <c r="TBX193" s="1"/>
      <c r="TBY193" s="1"/>
      <c r="TBZ193" s="1"/>
      <c r="TCA193" s="1"/>
      <c r="TCB193" s="1"/>
      <c r="TCC193" s="1"/>
      <c r="TCD193" s="1"/>
      <c r="TCE193" s="1"/>
      <c r="TCF193" s="1"/>
      <c r="TCG193" s="1"/>
      <c r="TCH193" s="1"/>
      <c r="TCI193" s="1"/>
      <c r="TCJ193" s="1"/>
      <c r="TCK193" s="1"/>
      <c r="TCL193" s="1"/>
      <c r="TCM193" s="1"/>
      <c r="TCN193" s="1"/>
      <c r="TCO193" s="1"/>
      <c r="TCP193" s="1"/>
      <c r="TCQ193" s="1"/>
      <c r="TCR193" s="1"/>
      <c r="TCS193" s="1"/>
      <c r="TCT193" s="1"/>
      <c r="TCU193" s="1"/>
      <c r="TCV193" s="1"/>
      <c r="TCW193" s="1"/>
      <c r="TCX193" s="1"/>
      <c r="TCY193" s="1"/>
      <c r="TCZ193" s="1"/>
      <c r="TDA193" s="1"/>
      <c r="TDB193" s="1"/>
      <c r="TDC193" s="1"/>
      <c r="TDD193" s="1"/>
      <c r="TDE193" s="1"/>
      <c r="TDF193" s="1"/>
      <c r="TDG193" s="1"/>
      <c r="TDH193" s="1"/>
      <c r="TDI193" s="1"/>
      <c r="TDJ193" s="1"/>
      <c r="TDK193" s="1"/>
      <c r="TDL193" s="1"/>
      <c r="TDM193" s="1"/>
      <c r="TDN193" s="1"/>
      <c r="TDO193" s="1"/>
      <c r="TDP193" s="1"/>
      <c r="TDQ193" s="1"/>
      <c r="TDR193" s="1"/>
      <c r="TDS193" s="1"/>
      <c r="TDT193" s="1"/>
      <c r="TDU193" s="1"/>
      <c r="TDV193" s="1"/>
      <c r="TDW193" s="1"/>
      <c r="TDX193" s="1"/>
      <c r="TDY193" s="1"/>
      <c r="TDZ193" s="1"/>
      <c r="TEA193" s="1"/>
      <c r="TEB193" s="1"/>
      <c r="TEC193" s="1"/>
      <c r="TED193" s="1"/>
      <c r="TEE193" s="1"/>
      <c r="TEF193" s="1"/>
      <c r="TEG193" s="1"/>
      <c r="TEH193" s="1"/>
      <c r="TEI193" s="1"/>
      <c r="TEJ193" s="1"/>
      <c r="TEK193" s="1"/>
      <c r="TEL193" s="1"/>
      <c r="TEM193" s="1"/>
      <c r="TEN193" s="1"/>
      <c r="TEO193" s="1"/>
      <c r="TEP193" s="1"/>
      <c r="TEQ193" s="1"/>
      <c r="TER193" s="1"/>
      <c r="TES193" s="1"/>
      <c r="TET193" s="1"/>
      <c r="TEU193" s="1"/>
      <c r="TEV193" s="1"/>
      <c r="TEW193" s="1"/>
      <c r="TEX193" s="1"/>
      <c r="TEY193" s="1"/>
      <c r="TEZ193" s="1"/>
      <c r="TFA193" s="1"/>
      <c r="TFB193" s="1"/>
      <c r="TFC193" s="1"/>
      <c r="TFD193" s="1"/>
      <c r="TFE193" s="1"/>
      <c r="TFF193" s="1"/>
      <c r="TFG193" s="1"/>
      <c r="TFH193" s="1"/>
      <c r="TFI193" s="1"/>
      <c r="TFJ193" s="1"/>
      <c r="TFK193" s="1"/>
      <c r="TFL193" s="1"/>
      <c r="TFM193" s="1"/>
      <c r="TFN193" s="1"/>
      <c r="TFO193" s="1"/>
      <c r="TFP193" s="1"/>
      <c r="TFQ193" s="1"/>
      <c r="TFR193" s="1"/>
      <c r="TFS193" s="1"/>
      <c r="TFT193" s="1"/>
      <c r="TFU193" s="1"/>
      <c r="TFV193" s="1"/>
      <c r="TFW193" s="1"/>
      <c r="TFX193" s="1"/>
      <c r="TFY193" s="1"/>
      <c r="TFZ193" s="1"/>
      <c r="TGA193" s="1"/>
      <c r="TGB193" s="1"/>
      <c r="TGC193" s="1"/>
      <c r="TGD193" s="1"/>
      <c r="TGE193" s="1"/>
      <c r="TGF193" s="1"/>
      <c r="TGG193" s="1"/>
      <c r="TGH193" s="1"/>
      <c r="TGI193" s="1"/>
      <c r="TGJ193" s="1"/>
      <c r="TGK193" s="1"/>
      <c r="TGL193" s="1"/>
      <c r="TGM193" s="1"/>
      <c r="TGN193" s="1"/>
      <c r="TGO193" s="1"/>
      <c r="TGP193" s="1"/>
      <c r="TGQ193" s="1"/>
      <c r="TGR193" s="1"/>
      <c r="TGS193" s="1"/>
      <c r="TGT193" s="1"/>
      <c r="TGU193" s="1"/>
      <c r="TGV193" s="1"/>
      <c r="TGW193" s="1"/>
      <c r="TGX193" s="1"/>
      <c r="TGY193" s="1"/>
      <c r="TGZ193" s="1"/>
      <c r="THA193" s="1"/>
      <c r="THB193" s="1"/>
      <c r="THC193" s="1"/>
      <c r="THD193" s="1"/>
      <c r="THE193" s="1"/>
      <c r="THF193" s="1"/>
      <c r="THG193" s="1"/>
      <c r="THH193" s="1"/>
      <c r="THI193" s="1"/>
      <c r="THJ193" s="1"/>
      <c r="THK193" s="1"/>
      <c r="THL193" s="1"/>
      <c r="THM193" s="1"/>
      <c r="THN193" s="1"/>
      <c r="THO193" s="1"/>
      <c r="THP193" s="1"/>
      <c r="THQ193" s="1"/>
      <c r="THR193" s="1"/>
      <c r="THS193" s="1"/>
      <c r="THT193" s="1"/>
      <c r="THU193" s="1"/>
      <c r="THV193" s="1"/>
      <c r="THW193" s="1"/>
      <c r="THX193" s="1"/>
      <c r="THY193" s="1"/>
      <c r="THZ193" s="1"/>
      <c r="TIA193" s="1"/>
      <c r="TIB193" s="1"/>
      <c r="TIC193" s="1"/>
      <c r="TID193" s="1"/>
      <c r="TIE193" s="1"/>
      <c r="TIF193" s="1"/>
      <c r="TIG193" s="1"/>
      <c r="TIH193" s="1"/>
      <c r="TII193" s="1"/>
      <c r="TIJ193" s="1"/>
      <c r="TIK193" s="1"/>
      <c r="TIL193" s="1"/>
      <c r="TIM193" s="1"/>
      <c r="TIN193" s="1"/>
      <c r="TIO193" s="1"/>
      <c r="TIP193" s="1"/>
      <c r="TIQ193" s="1"/>
      <c r="TIR193" s="1"/>
      <c r="TIS193" s="1"/>
      <c r="TIT193" s="1"/>
      <c r="TIU193" s="1"/>
      <c r="TIV193" s="1"/>
      <c r="TIW193" s="1"/>
      <c r="TIX193" s="1"/>
      <c r="TIY193" s="1"/>
      <c r="TIZ193" s="1"/>
      <c r="TJA193" s="1"/>
      <c r="TJB193" s="1"/>
      <c r="TJC193" s="1"/>
      <c r="TJD193" s="1"/>
      <c r="TJE193" s="1"/>
      <c r="TJF193" s="1"/>
      <c r="TJG193" s="1"/>
      <c r="TJH193" s="1"/>
      <c r="TJI193" s="1"/>
      <c r="TJJ193" s="1"/>
      <c r="TJK193" s="1"/>
      <c r="TJL193" s="1"/>
      <c r="TJM193" s="1"/>
      <c r="TJN193" s="1"/>
      <c r="TJO193" s="1"/>
      <c r="TJP193" s="1"/>
      <c r="TJQ193" s="1"/>
      <c r="TJR193" s="1"/>
      <c r="TJS193" s="1"/>
      <c r="TJT193" s="1"/>
      <c r="TJU193" s="1"/>
      <c r="TJV193" s="1"/>
      <c r="TJW193" s="1"/>
      <c r="TJX193" s="1"/>
      <c r="TJY193" s="1"/>
      <c r="TJZ193" s="1"/>
      <c r="TKA193" s="1"/>
      <c r="TKB193" s="1"/>
      <c r="TKC193" s="1"/>
      <c r="TKD193" s="1"/>
      <c r="TKE193" s="1"/>
      <c r="TKF193" s="1"/>
      <c r="TKG193" s="1"/>
      <c r="TKH193" s="1"/>
      <c r="TKI193" s="1"/>
      <c r="TKJ193" s="1"/>
      <c r="TKK193" s="1"/>
      <c r="TKL193" s="1"/>
      <c r="TKM193" s="1"/>
      <c r="TKN193" s="1"/>
      <c r="TKO193" s="1"/>
      <c r="TKP193" s="1"/>
      <c r="TKQ193" s="1"/>
      <c r="TKR193" s="1"/>
      <c r="TKS193" s="1"/>
      <c r="TKT193" s="1"/>
      <c r="TKU193" s="1"/>
      <c r="TKV193" s="1"/>
      <c r="TKW193" s="1"/>
      <c r="TKX193" s="1"/>
      <c r="TKY193" s="1"/>
      <c r="TKZ193" s="1"/>
      <c r="TLA193" s="1"/>
      <c r="TLB193" s="1"/>
      <c r="TLC193" s="1"/>
      <c r="TLD193" s="1"/>
      <c r="TLE193" s="1"/>
      <c r="TLF193" s="1"/>
      <c r="TLG193" s="1"/>
      <c r="TLH193" s="1"/>
      <c r="TLI193" s="1"/>
      <c r="TLJ193" s="1"/>
      <c r="TLK193" s="1"/>
      <c r="TLL193" s="1"/>
      <c r="TLM193" s="1"/>
      <c r="TLN193" s="1"/>
      <c r="TLO193" s="1"/>
      <c r="TLP193" s="1"/>
      <c r="TLQ193" s="1"/>
      <c r="TLR193" s="1"/>
      <c r="TLS193" s="1"/>
      <c r="TLT193" s="1"/>
      <c r="TLU193" s="1"/>
      <c r="TLV193" s="1"/>
      <c r="TLW193" s="1"/>
      <c r="TLX193" s="1"/>
      <c r="TLY193" s="1"/>
      <c r="TLZ193" s="1"/>
      <c r="TMA193" s="1"/>
      <c r="TMB193" s="1"/>
      <c r="TMC193" s="1"/>
      <c r="TMD193" s="1"/>
      <c r="TME193" s="1"/>
      <c r="TMF193" s="1"/>
      <c r="TMG193" s="1"/>
      <c r="TMH193" s="1"/>
      <c r="TMI193" s="1"/>
      <c r="TMJ193" s="1"/>
      <c r="TMK193" s="1"/>
      <c r="TML193" s="1"/>
      <c r="TMM193" s="1"/>
      <c r="TMN193" s="1"/>
      <c r="TMO193" s="1"/>
      <c r="TMP193" s="1"/>
      <c r="TMQ193" s="1"/>
      <c r="TMR193" s="1"/>
      <c r="TMS193" s="1"/>
      <c r="TMT193" s="1"/>
      <c r="TMU193" s="1"/>
      <c r="TMV193" s="1"/>
      <c r="TMW193" s="1"/>
      <c r="TMX193" s="1"/>
      <c r="TMY193" s="1"/>
      <c r="TMZ193" s="1"/>
      <c r="TNA193" s="1"/>
      <c r="TNB193" s="1"/>
      <c r="TNC193" s="1"/>
      <c r="TND193" s="1"/>
      <c r="TNE193" s="1"/>
      <c r="TNF193" s="1"/>
      <c r="TNG193" s="1"/>
      <c r="TNH193" s="1"/>
      <c r="TNI193" s="1"/>
      <c r="TNJ193" s="1"/>
      <c r="TNK193" s="1"/>
      <c r="TNL193" s="1"/>
      <c r="TNM193" s="1"/>
      <c r="TNN193" s="1"/>
      <c r="TNO193" s="1"/>
      <c r="TNP193" s="1"/>
      <c r="TNQ193" s="1"/>
      <c r="TNR193" s="1"/>
      <c r="TNS193" s="1"/>
      <c r="TNT193" s="1"/>
      <c r="TNU193" s="1"/>
      <c r="TNV193" s="1"/>
      <c r="TNW193" s="1"/>
      <c r="TNX193" s="1"/>
      <c r="TNY193" s="1"/>
      <c r="TNZ193" s="1"/>
      <c r="TOA193" s="1"/>
      <c r="TOB193" s="1"/>
      <c r="TOC193" s="1"/>
      <c r="TOD193" s="1"/>
      <c r="TOE193" s="1"/>
      <c r="TOF193" s="1"/>
      <c r="TOG193" s="1"/>
      <c r="TOH193" s="1"/>
      <c r="TOI193" s="1"/>
      <c r="TOJ193" s="1"/>
      <c r="TOK193" s="1"/>
      <c r="TOL193" s="1"/>
      <c r="TOM193" s="1"/>
      <c r="TON193" s="1"/>
      <c r="TOO193" s="1"/>
      <c r="TOP193" s="1"/>
      <c r="TOQ193" s="1"/>
      <c r="TOR193" s="1"/>
      <c r="TOS193" s="1"/>
      <c r="TOT193" s="1"/>
      <c r="TOU193" s="1"/>
      <c r="TOV193" s="1"/>
      <c r="TOW193" s="1"/>
      <c r="TOX193" s="1"/>
      <c r="TOY193" s="1"/>
      <c r="TOZ193" s="1"/>
      <c r="TPA193" s="1"/>
      <c r="TPB193" s="1"/>
      <c r="TPC193" s="1"/>
      <c r="TPD193" s="1"/>
      <c r="TPE193" s="1"/>
      <c r="TPF193" s="1"/>
      <c r="TPG193" s="1"/>
      <c r="TPH193" s="1"/>
      <c r="TPI193" s="1"/>
      <c r="TPJ193" s="1"/>
      <c r="TPK193" s="1"/>
      <c r="TPL193" s="1"/>
      <c r="TPM193" s="1"/>
      <c r="TPN193" s="1"/>
      <c r="TPO193" s="1"/>
      <c r="TPP193" s="1"/>
      <c r="TPQ193" s="1"/>
      <c r="TPR193" s="1"/>
      <c r="TPS193" s="1"/>
      <c r="TPT193" s="1"/>
      <c r="TPU193" s="1"/>
      <c r="TPV193" s="1"/>
      <c r="TPW193" s="1"/>
      <c r="TPX193" s="1"/>
      <c r="TPY193" s="1"/>
      <c r="TPZ193" s="1"/>
      <c r="TQA193" s="1"/>
      <c r="TQB193" s="1"/>
      <c r="TQC193" s="1"/>
      <c r="TQD193" s="1"/>
      <c r="TQE193" s="1"/>
      <c r="TQF193" s="1"/>
      <c r="TQG193" s="1"/>
      <c r="TQH193" s="1"/>
      <c r="TQI193" s="1"/>
      <c r="TQJ193" s="1"/>
      <c r="TQK193" s="1"/>
      <c r="TQL193" s="1"/>
      <c r="TQM193" s="1"/>
      <c r="TQN193" s="1"/>
      <c r="TQO193" s="1"/>
      <c r="TQP193" s="1"/>
      <c r="TQQ193" s="1"/>
      <c r="TQR193" s="1"/>
      <c r="TQS193" s="1"/>
      <c r="TQT193" s="1"/>
      <c r="TQU193" s="1"/>
      <c r="TQV193" s="1"/>
      <c r="TQW193" s="1"/>
      <c r="TQX193" s="1"/>
      <c r="TQY193" s="1"/>
      <c r="TQZ193" s="1"/>
      <c r="TRA193" s="1"/>
      <c r="TRB193" s="1"/>
      <c r="TRC193" s="1"/>
      <c r="TRD193" s="1"/>
      <c r="TRE193" s="1"/>
      <c r="TRF193" s="1"/>
      <c r="TRG193" s="1"/>
      <c r="TRH193" s="1"/>
      <c r="TRI193" s="1"/>
      <c r="TRJ193" s="1"/>
      <c r="TRK193" s="1"/>
      <c r="TRL193" s="1"/>
      <c r="TRM193" s="1"/>
      <c r="TRN193" s="1"/>
      <c r="TRO193" s="1"/>
      <c r="TRP193" s="1"/>
      <c r="TRQ193" s="1"/>
      <c r="TRR193" s="1"/>
      <c r="TRS193" s="1"/>
      <c r="TRT193" s="1"/>
      <c r="TRU193" s="1"/>
      <c r="TRV193" s="1"/>
      <c r="TRW193" s="1"/>
      <c r="TRX193" s="1"/>
      <c r="TRY193" s="1"/>
      <c r="TRZ193" s="1"/>
      <c r="TSA193" s="1"/>
      <c r="TSB193" s="1"/>
      <c r="TSC193" s="1"/>
      <c r="TSD193" s="1"/>
      <c r="TSE193" s="1"/>
      <c r="TSF193" s="1"/>
      <c r="TSG193" s="1"/>
      <c r="TSH193" s="1"/>
      <c r="TSI193" s="1"/>
      <c r="TSJ193" s="1"/>
      <c r="TSK193" s="1"/>
      <c r="TSL193" s="1"/>
      <c r="TSM193" s="1"/>
      <c r="TSN193" s="1"/>
      <c r="TSO193" s="1"/>
      <c r="TSP193" s="1"/>
      <c r="TSQ193" s="1"/>
      <c r="TSR193" s="1"/>
      <c r="TSS193" s="1"/>
      <c r="TST193" s="1"/>
      <c r="TSU193" s="1"/>
      <c r="TSV193" s="1"/>
      <c r="TSW193" s="1"/>
      <c r="TSX193" s="1"/>
      <c r="TSY193" s="1"/>
      <c r="TSZ193" s="1"/>
      <c r="TTA193" s="1"/>
      <c r="TTB193" s="1"/>
      <c r="TTC193" s="1"/>
      <c r="TTD193" s="1"/>
      <c r="TTE193" s="1"/>
      <c r="TTF193" s="1"/>
      <c r="TTG193" s="1"/>
      <c r="TTH193" s="1"/>
      <c r="TTI193" s="1"/>
      <c r="TTJ193" s="1"/>
      <c r="TTK193" s="1"/>
      <c r="TTL193" s="1"/>
      <c r="TTM193" s="1"/>
      <c r="TTN193" s="1"/>
      <c r="TTO193" s="1"/>
      <c r="TTP193" s="1"/>
      <c r="TTQ193" s="1"/>
      <c r="TTR193" s="1"/>
      <c r="TTS193" s="1"/>
      <c r="TTT193" s="1"/>
      <c r="TTU193" s="1"/>
      <c r="TTV193" s="1"/>
      <c r="TTW193" s="1"/>
      <c r="TTX193" s="1"/>
      <c r="TTY193" s="1"/>
      <c r="TTZ193" s="1"/>
      <c r="TUA193" s="1"/>
      <c r="TUB193" s="1"/>
      <c r="TUC193" s="1"/>
      <c r="TUD193" s="1"/>
      <c r="TUE193" s="1"/>
      <c r="TUF193" s="1"/>
      <c r="TUG193" s="1"/>
      <c r="TUH193" s="1"/>
      <c r="TUI193" s="1"/>
      <c r="TUJ193" s="1"/>
      <c r="TUK193" s="1"/>
      <c r="TUL193" s="1"/>
      <c r="TUM193" s="1"/>
      <c r="TUN193" s="1"/>
      <c r="TUO193" s="1"/>
      <c r="TUP193" s="1"/>
      <c r="TUQ193" s="1"/>
      <c r="TUR193" s="1"/>
      <c r="TUS193" s="1"/>
      <c r="TUT193" s="1"/>
      <c r="TUU193" s="1"/>
      <c r="TUV193" s="1"/>
      <c r="TUW193" s="1"/>
      <c r="TUX193" s="1"/>
      <c r="TUY193" s="1"/>
      <c r="TUZ193" s="1"/>
      <c r="TVA193" s="1"/>
      <c r="TVB193" s="1"/>
      <c r="TVC193" s="1"/>
      <c r="TVD193" s="1"/>
      <c r="TVE193" s="1"/>
      <c r="TVF193" s="1"/>
      <c r="TVG193" s="1"/>
      <c r="TVH193" s="1"/>
      <c r="TVI193" s="1"/>
      <c r="TVJ193" s="1"/>
      <c r="TVK193" s="1"/>
      <c r="TVL193" s="1"/>
      <c r="TVM193" s="1"/>
      <c r="TVN193" s="1"/>
      <c r="TVO193" s="1"/>
      <c r="TVP193" s="1"/>
      <c r="TVQ193" s="1"/>
      <c r="TVR193" s="1"/>
      <c r="TVS193" s="1"/>
      <c r="TVT193" s="1"/>
      <c r="TVU193" s="1"/>
      <c r="TVV193" s="1"/>
      <c r="TVW193" s="1"/>
      <c r="TVX193" s="1"/>
      <c r="TVY193" s="1"/>
      <c r="TVZ193" s="1"/>
      <c r="TWA193" s="1"/>
      <c r="TWB193" s="1"/>
      <c r="TWC193" s="1"/>
      <c r="TWD193" s="1"/>
      <c r="TWE193" s="1"/>
      <c r="TWF193" s="1"/>
      <c r="TWG193" s="1"/>
      <c r="TWH193" s="1"/>
      <c r="TWI193" s="1"/>
      <c r="TWJ193" s="1"/>
      <c r="TWK193" s="1"/>
      <c r="TWL193" s="1"/>
      <c r="TWM193" s="1"/>
      <c r="TWN193" s="1"/>
      <c r="TWO193" s="1"/>
      <c r="TWP193" s="1"/>
      <c r="TWQ193" s="1"/>
      <c r="TWR193" s="1"/>
      <c r="TWS193" s="1"/>
      <c r="TWT193" s="1"/>
      <c r="TWU193" s="1"/>
      <c r="TWV193" s="1"/>
      <c r="TWW193" s="1"/>
      <c r="TWX193" s="1"/>
      <c r="TWY193" s="1"/>
      <c r="TWZ193" s="1"/>
      <c r="TXA193" s="1"/>
      <c r="TXB193" s="1"/>
      <c r="TXC193" s="1"/>
      <c r="TXD193" s="1"/>
      <c r="TXE193" s="1"/>
      <c r="TXF193" s="1"/>
      <c r="TXG193" s="1"/>
      <c r="TXH193" s="1"/>
      <c r="TXI193" s="1"/>
      <c r="TXJ193" s="1"/>
      <c r="TXK193" s="1"/>
      <c r="TXL193" s="1"/>
      <c r="TXM193" s="1"/>
      <c r="TXN193" s="1"/>
      <c r="TXO193" s="1"/>
      <c r="TXP193" s="1"/>
      <c r="TXQ193" s="1"/>
      <c r="TXR193" s="1"/>
      <c r="TXS193" s="1"/>
      <c r="TXT193" s="1"/>
      <c r="TXU193" s="1"/>
      <c r="TXV193" s="1"/>
      <c r="TXW193" s="1"/>
      <c r="TXX193" s="1"/>
      <c r="TXY193" s="1"/>
      <c r="TXZ193" s="1"/>
      <c r="TYA193" s="1"/>
      <c r="TYB193" s="1"/>
      <c r="TYC193" s="1"/>
      <c r="TYD193" s="1"/>
      <c r="TYE193" s="1"/>
      <c r="TYF193" s="1"/>
      <c r="TYG193" s="1"/>
      <c r="TYH193" s="1"/>
      <c r="TYI193" s="1"/>
      <c r="TYJ193" s="1"/>
      <c r="TYK193" s="1"/>
      <c r="TYL193" s="1"/>
      <c r="TYM193" s="1"/>
      <c r="TYN193" s="1"/>
      <c r="TYO193" s="1"/>
      <c r="TYP193" s="1"/>
      <c r="TYQ193" s="1"/>
      <c r="TYR193" s="1"/>
      <c r="TYS193" s="1"/>
      <c r="TYT193" s="1"/>
      <c r="TYU193" s="1"/>
      <c r="TYV193" s="1"/>
      <c r="TYW193" s="1"/>
      <c r="TYX193" s="1"/>
      <c r="TYY193" s="1"/>
      <c r="TYZ193" s="1"/>
      <c r="TZA193" s="1"/>
      <c r="TZB193" s="1"/>
      <c r="TZC193" s="1"/>
      <c r="TZD193" s="1"/>
      <c r="TZE193" s="1"/>
      <c r="TZF193" s="1"/>
      <c r="TZG193" s="1"/>
      <c r="TZH193" s="1"/>
      <c r="TZI193" s="1"/>
      <c r="TZJ193" s="1"/>
      <c r="TZK193" s="1"/>
      <c r="TZL193" s="1"/>
      <c r="TZM193" s="1"/>
      <c r="TZN193" s="1"/>
      <c r="TZO193" s="1"/>
      <c r="TZP193" s="1"/>
      <c r="TZQ193" s="1"/>
      <c r="TZR193" s="1"/>
      <c r="TZS193" s="1"/>
      <c r="TZT193" s="1"/>
      <c r="TZU193" s="1"/>
      <c r="TZV193" s="1"/>
      <c r="TZW193" s="1"/>
      <c r="TZX193" s="1"/>
      <c r="TZY193" s="1"/>
      <c r="TZZ193" s="1"/>
      <c r="UAA193" s="1"/>
      <c r="UAB193" s="1"/>
      <c r="UAC193" s="1"/>
      <c r="UAD193" s="1"/>
      <c r="UAE193" s="1"/>
      <c r="UAF193" s="1"/>
      <c r="UAG193" s="1"/>
      <c r="UAH193" s="1"/>
      <c r="UAI193" s="1"/>
      <c r="UAJ193" s="1"/>
      <c r="UAK193" s="1"/>
      <c r="UAL193" s="1"/>
      <c r="UAM193" s="1"/>
      <c r="UAN193" s="1"/>
      <c r="UAO193" s="1"/>
      <c r="UAP193" s="1"/>
      <c r="UAQ193" s="1"/>
      <c r="UAR193" s="1"/>
      <c r="UAS193" s="1"/>
      <c r="UAT193" s="1"/>
      <c r="UAU193" s="1"/>
      <c r="UAV193" s="1"/>
      <c r="UAW193" s="1"/>
      <c r="UAX193" s="1"/>
      <c r="UAY193" s="1"/>
      <c r="UAZ193" s="1"/>
      <c r="UBA193" s="1"/>
      <c r="UBB193" s="1"/>
      <c r="UBC193" s="1"/>
      <c r="UBD193" s="1"/>
      <c r="UBE193" s="1"/>
      <c r="UBF193" s="1"/>
      <c r="UBG193" s="1"/>
      <c r="UBH193" s="1"/>
      <c r="UBI193" s="1"/>
      <c r="UBJ193" s="1"/>
      <c r="UBK193" s="1"/>
      <c r="UBL193" s="1"/>
      <c r="UBM193" s="1"/>
      <c r="UBN193" s="1"/>
      <c r="UBO193" s="1"/>
      <c r="UBP193" s="1"/>
      <c r="UBQ193" s="1"/>
      <c r="UBR193" s="1"/>
      <c r="UBS193" s="1"/>
      <c r="UBT193" s="1"/>
      <c r="UBU193" s="1"/>
      <c r="UBV193" s="1"/>
      <c r="UBW193" s="1"/>
      <c r="UBX193" s="1"/>
      <c r="UBY193" s="1"/>
      <c r="UBZ193" s="1"/>
      <c r="UCA193" s="1"/>
      <c r="UCB193" s="1"/>
      <c r="UCC193" s="1"/>
      <c r="UCD193" s="1"/>
      <c r="UCE193" s="1"/>
      <c r="UCF193" s="1"/>
      <c r="UCG193" s="1"/>
      <c r="UCH193" s="1"/>
      <c r="UCI193" s="1"/>
      <c r="UCJ193" s="1"/>
      <c r="UCK193" s="1"/>
      <c r="UCL193" s="1"/>
      <c r="UCM193" s="1"/>
      <c r="UCN193" s="1"/>
      <c r="UCO193" s="1"/>
      <c r="UCP193" s="1"/>
      <c r="UCQ193" s="1"/>
      <c r="UCR193" s="1"/>
      <c r="UCS193" s="1"/>
      <c r="UCT193" s="1"/>
      <c r="UCU193" s="1"/>
      <c r="UCV193" s="1"/>
      <c r="UCW193" s="1"/>
      <c r="UCX193" s="1"/>
      <c r="UCY193" s="1"/>
      <c r="UCZ193" s="1"/>
      <c r="UDA193" s="1"/>
      <c r="UDB193" s="1"/>
      <c r="UDC193" s="1"/>
      <c r="UDD193" s="1"/>
      <c r="UDE193" s="1"/>
      <c r="UDF193" s="1"/>
      <c r="UDG193" s="1"/>
      <c r="UDH193" s="1"/>
      <c r="UDI193" s="1"/>
      <c r="UDJ193" s="1"/>
      <c r="UDK193" s="1"/>
      <c r="UDL193" s="1"/>
      <c r="UDM193" s="1"/>
      <c r="UDN193" s="1"/>
      <c r="UDO193" s="1"/>
      <c r="UDP193" s="1"/>
      <c r="UDQ193" s="1"/>
      <c r="UDR193" s="1"/>
      <c r="UDS193" s="1"/>
      <c r="UDT193" s="1"/>
      <c r="UDU193" s="1"/>
      <c r="UDV193" s="1"/>
      <c r="UDW193" s="1"/>
      <c r="UDX193" s="1"/>
      <c r="UDY193" s="1"/>
      <c r="UDZ193" s="1"/>
      <c r="UEA193" s="1"/>
      <c r="UEB193" s="1"/>
      <c r="UEC193" s="1"/>
      <c r="UED193" s="1"/>
      <c r="UEE193" s="1"/>
      <c r="UEF193" s="1"/>
      <c r="UEG193" s="1"/>
      <c r="UEH193" s="1"/>
      <c r="UEI193" s="1"/>
      <c r="UEJ193" s="1"/>
      <c r="UEK193" s="1"/>
      <c r="UEL193" s="1"/>
      <c r="UEM193" s="1"/>
      <c r="UEN193" s="1"/>
      <c r="UEO193" s="1"/>
      <c r="UEP193" s="1"/>
      <c r="UEQ193" s="1"/>
      <c r="UER193" s="1"/>
      <c r="UES193" s="1"/>
      <c r="UET193" s="1"/>
      <c r="UEU193" s="1"/>
      <c r="UEV193" s="1"/>
      <c r="UEW193" s="1"/>
      <c r="UEX193" s="1"/>
      <c r="UEY193" s="1"/>
      <c r="UEZ193" s="1"/>
      <c r="UFA193" s="1"/>
      <c r="UFB193" s="1"/>
      <c r="UFC193" s="1"/>
      <c r="UFD193" s="1"/>
      <c r="UFE193" s="1"/>
      <c r="UFF193" s="1"/>
      <c r="UFG193" s="1"/>
      <c r="UFH193" s="1"/>
      <c r="UFI193" s="1"/>
      <c r="UFJ193" s="1"/>
      <c r="UFK193" s="1"/>
      <c r="UFL193" s="1"/>
      <c r="UFM193" s="1"/>
      <c r="UFN193" s="1"/>
      <c r="UFO193" s="1"/>
      <c r="UFP193" s="1"/>
      <c r="UFQ193" s="1"/>
      <c r="UFR193" s="1"/>
      <c r="UFS193" s="1"/>
      <c r="UFT193" s="1"/>
      <c r="UFU193" s="1"/>
      <c r="UFV193" s="1"/>
      <c r="UFW193" s="1"/>
      <c r="UFX193" s="1"/>
      <c r="UFY193" s="1"/>
      <c r="UFZ193" s="1"/>
      <c r="UGA193" s="1"/>
      <c r="UGB193" s="1"/>
      <c r="UGC193" s="1"/>
      <c r="UGD193" s="1"/>
      <c r="UGE193" s="1"/>
      <c r="UGF193" s="1"/>
      <c r="UGG193" s="1"/>
      <c r="UGH193" s="1"/>
      <c r="UGI193" s="1"/>
      <c r="UGJ193" s="1"/>
      <c r="UGK193" s="1"/>
      <c r="UGL193" s="1"/>
      <c r="UGM193" s="1"/>
      <c r="UGN193" s="1"/>
      <c r="UGO193" s="1"/>
      <c r="UGP193" s="1"/>
      <c r="UGQ193" s="1"/>
      <c r="UGR193" s="1"/>
      <c r="UGS193" s="1"/>
      <c r="UGT193" s="1"/>
      <c r="UGU193" s="1"/>
      <c r="UGV193" s="1"/>
      <c r="UGW193" s="1"/>
      <c r="UGX193" s="1"/>
      <c r="UGY193" s="1"/>
      <c r="UGZ193" s="1"/>
      <c r="UHA193" s="1"/>
      <c r="UHB193" s="1"/>
      <c r="UHC193" s="1"/>
      <c r="UHD193" s="1"/>
      <c r="UHE193" s="1"/>
      <c r="UHF193" s="1"/>
      <c r="UHG193" s="1"/>
      <c r="UHH193" s="1"/>
      <c r="UHI193" s="1"/>
      <c r="UHJ193" s="1"/>
      <c r="UHK193" s="1"/>
      <c r="UHL193" s="1"/>
      <c r="UHM193" s="1"/>
      <c r="UHN193" s="1"/>
      <c r="UHO193" s="1"/>
      <c r="UHP193" s="1"/>
      <c r="UHQ193" s="1"/>
      <c r="UHR193" s="1"/>
      <c r="UHS193" s="1"/>
      <c r="UHT193" s="1"/>
      <c r="UHU193" s="1"/>
      <c r="UHV193" s="1"/>
      <c r="UHW193" s="1"/>
      <c r="UHX193" s="1"/>
      <c r="UHY193" s="1"/>
      <c r="UHZ193" s="1"/>
      <c r="UIA193" s="1"/>
      <c r="UIB193" s="1"/>
      <c r="UIC193" s="1"/>
      <c r="UID193" s="1"/>
      <c r="UIE193" s="1"/>
      <c r="UIF193" s="1"/>
      <c r="UIG193" s="1"/>
      <c r="UIH193" s="1"/>
      <c r="UII193" s="1"/>
      <c r="UIJ193" s="1"/>
      <c r="UIK193" s="1"/>
      <c r="UIL193" s="1"/>
      <c r="UIM193" s="1"/>
      <c r="UIN193" s="1"/>
      <c r="UIO193" s="1"/>
      <c r="UIP193" s="1"/>
      <c r="UIQ193" s="1"/>
      <c r="UIR193" s="1"/>
      <c r="UIS193" s="1"/>
      <c r="UIT193" s="1"/>
      <c r="UIU193" s="1"/>
      <c r="UIV193" s="1"/>
      <c r="UIW193" s="1"/>
      <c r="UIX193" s="1"/>
      <c r="UIY193" s="1"/>
      <c r="UIZ193" s="1"/>
      <c r="UJA193" s="1"/>
      <c r="UJB193" s="1"/>
      <c r="UJC193" s="1"/>
      <c r="UJD193" s="1"/>
      <c r="UJE193" s="1"/>
      <c r="UJF193" s="1"/>
      <c r="UJG193" s="1"/>
      <c r="UJH193" s="1"/>
      <c r="UJI193" s="1"/>
      <c r="UJJ193" s="1"/>
      <c r="UJK193" s="1"/>
      <c r="UJL193" s="1"/>
      <c r="UJM193" s="1"/>
      <c r="UJN193" s="1"/>
      <c r="UJO193" s="1"/>
      <c r="UJP193" s="1"/>
      <c r="UJQ193" s="1"/>
      <c r="UJR193" s="1"/>
      <c r="UJS193" s="1"/>
      <c r="UJT193" s="1"/>
      <c r="UJU193" s="1"/>
      <c r="UJV193" s="1"/>
      <c r="UJW193" s="1"/>
      <c r="UJX193" s="1"/>
      <c r="UJY193" s="1"/>
      <c r="UJZ193" s="1"/>
      <c r="UKA193" s="1"/>
      <c r="UKB193" s="1"/>
      <c r="UKC193" s="1"/>
      <c r="UKD193" s="1"/>
      <c r="UKE193" s="1"/>
      <c r="UKF193" s="1"/>
      <c r="UKG193" s="1"/>
      <c r="UKH193" s="1"/>
      <c r="UKI193" s="1"/>
      <c r="UKJ193" s="1"/>
      <c r="UKK193" s="1"/>
      <c r="UKL193" s="1"/>
      <c r="UKM193" s="1"/>
      <c r="UKN193" s="1"/>
      <c r="UKO193" s="1"/>
      <c r="UKP193" s="1"/>
      <c r="UKQ193" s="1"/>
      <c r="UKR193" s="1"/>
      <c r="UKS193" s="1"/>
      <c r="UKT193" s="1"/>
      <c r="UKU193" s="1"/>
      <c r="UKV193" s="1"/>
      <c r="UKW193" s="1"/>
      <c r="UKX193" s="1"/>
      <c r="UKY193" s="1"/>
      <c r="UKZ193" s="1"/>
      <c r="ULA193" s="1"/>
      <c r="ULB193" s="1"/>
      <c r="ULC193" s="1"/>
      <c r="ULD193" s="1"/>
      <c r="ULE193" s="1"/>
      <c r="ULF193" s="1"/>
      <c r="ULG193" s="1"/>
      <c r="ULH193" s="1"/>
      <c r="ULI193" s="1"/>
      <c r="ULJ193" s="1"/>
      <c r="ULK193" s="1"/>
      <c r="ULL193" s="1"/>
      <c r="ULM193" s="1"/>
      <c r="ULN193" s="1"/>
      <c r="ULO193" s="1"/>
      <c r="ULP193" s="1"/>
      <c r="ULQ193" s="1"/>
      <c r="ULR193" s="1"/>
      <c r="ULS193" s="1"/>
      <c r="ULT193" s="1"/>
      <c r="ULU193" s="1"/>
      <c r="ULV193" s="1"/>
      <c r="ULW193" s="1"/>
      <c r="ULX193" s="1"/>
      <c r="ULY193" s="1"/>
      <c r="ULZ193" s="1"/>
      <c r="UMA193" s="1"/>
      <c r="UMB193" s="1"/>
      <c r="UMC193" s="1"/>
      <c r="UMD193" s="1"/>
      <c r="UME193" s="1"/>
      <c r="UMF193" s="1"/>
      <c r="UMG193" s="1"/>
      <c r="UMH193" s="1"/>
      <c r="UMI193" s="1"/>
      <c r="UMJ193" s="1"/>
      <c r="UMK193" s="1"/>
      <c r="UML193" s="1"/>
      <c r="UMM193" s="1"/>
      <c r="UMN193" s="1"/>
      <c r="UMO193" s="1"/>
      <c r="UMP193" s="1"/>
      <c r="UMQ193" s="1"/>
      <c r="UMR193" s="1"/>
      <c r="UMS193" s="1"/>
      <c r="UMT193" s="1"/>
      <c r="UMU193" s="1"/>
      <c r="UMV193" s="1"/>
      <c r="UMW193" s="1"/>
      <c r="UMX193" s="1"/>
      <c r="UMY193" s="1"/>
      <c r="UMZ193" s="1"/>
      <c r="UNA193" s="1"/>
      <c r="UNB193" s="1"/>
      <c r="UNC193" s="1"/>
      <c r="UND193" s="1"/>
      <c r="UNE193" s="1"/>
      <c r="UNF193" s="1"/>
      <c r="UNG193" s="1"/>
      <c r="UNH193" s="1"/>
      <c r="UNI193" s="1"/>
      <c r="UNJ193" s="1"/>
      <c r="UNK193" s="1"/>
      <c r="UNL193" s="1"/>
      <c r="UNM193" s="1"/>
      <c r="UNN193" s="1"/>
      <c r="UNO193" s="1"/>
      <c r="UNP193" s="1"/>
      <c r="UNQ193" s="1"/>
      <c r="UNR193" s="1"/>
      <c r="UNS193" s="1"/>
      <c r="UNT193" s="1"/>
      <c r="UNU193" s="1"/>
      <c r="UNV193" s="1"/>
      <c r="UNW193" s="1"/>
      <c r="UNX193" s="1"/>
      <c r="UNY193" s="1"/>
      <c r="UNZ193" s="1"/>
      <c r="UOA193" s="1"/>
      <c r="UOB193" s="1"/>
      <c r="UOC193" s="1"/>
      <c r="UOD193" s="1"/>
      <c r="UOE193" s="1"/>
      <c r="UOF193" s="1"/>
      <c r="UOG193" s="1"/>
      <c r="UOH193" s="1"/>
      <c r="UOI193" s="1"/>
      <c r="UOJ193" s="1"/>
      <c r="UOK193" s="1"/>
      <c r="UOL193" s="1"/>
      <c r="UOM193" s="1"/>
      <c r="UON193" s="1"/>
      <c r="UOO193" s="1"/>
      <c r="UOP193" s="1"/>
      <c r="UOQ193" s="1"/>
      <c r="UOR193" s="1"/>
      <c r="UOS193" s="1"/>
      <c r="UOT193" s="1"/>
      <c r="UOU193" s="1"/>
      <c r="UOV193" s="1"/>
      <c r="UOW193" s="1"/>
      <c r="UOX193" s="1"/>
      <c r="UOY193" s="1"/>
      <c r="UOZ193" s="1"/>
      <c r="UPA193" s="1"/>
      <c r="UPB193" s="1"/>
      <c r="UPC193" s="1"/>
      <c r="UPD193" s="1"/>
      <c r="UPE193" s="1"/>
      <c r="UPF193" s="1"/>
      <c r="UPG193" s="1"/>
      <c r="UPH193" s="1"/>
      <c r="UPI193" s="1"/>
      <c r="UPJ193" s="1"/>
      <c r="UPK193" s="1"/>
      <c r="UPL193" s="1"/>
      <c r="UPM193" s="1"/>
      <c r="UPN193" s="1"/>
      <c r="UPO193" s="1"/>
      <c r="UPP193" s="1"/>
      <c r="UPQ193" s="1"/>
      <c r="UPR193" s="1"/>
      <c r="UPS193" s="1"/>
      <c r="UPT193" s="1"/>
      <c r="UPU193" s="1"/>
      <c r="UPV193" s="1"/>
      <c r="UPW193" s="1"/>
      <c r="UPX193" s="1"/>
      <c r="UPY193" s="1"/>
      <c r="UPZ193" s="1"/>
      <c r="UQA193" s="1"/>
      <c r="UQB193" s="1"/>
      <c r="UQC193" s="1"/>
      <c r="UQD193" s="1"/>
      <c r="UQE193" s="1"/>
      <c r="UQF193" s="1"/>
      <c r="UQG193" s="1"/>
      <c r="UQH193" s="1"/>
      <c r="UQI193" s="1"/>
      <c r="UQJ193" s="1"/>
      <c r="UQK193" s="1"/>
      <c r="UQL193" s="1"/>
      <c r="UQM193" s="1"/>
      <c r="UQN193" s="1"/>
      <c r="UQO193" s="1"/>
      <c r="UQP193" s="1"/>
      <c r="UQQ193" s="1"/>
      <c r="UQR193" s="1"/>
      <c r="UQS193" s="1"/>
      <c r="UQT193" s="1"/>
      <c r="UQU193" s="1"/>
      <c r="UQV193" s="1"/>
      <c r="UQW193" s="1"/>
      <c r="UQX193" s="1"/>
      <c r="UQY193" s="1"/>
      <c r="UQZ193" s="1"/>
      <c r="URA193" s="1"/>
      <c r="URB193" s="1"/>
      <c r="URC193" s="1"/>
      <c r="URD193" s="1"/>
      <c r="URE193" s="1"/>
      <c r="URF193" s="1"/>
      <c r="URG193" s="1"/>
      <c r="URH193" s="1"/>
      <c r="URI193" s="1"/>
      <c r="URJ193" s="1"/>
      <c r="URK193" s="1"/>
      <c r="URL193" s="1"/>
      <c r="URM193" s="1"/>
      <c r="URN193" s="1"/>
      <c r="URO193" s="1"/>
      <c r="URP193" s="1"/>
      <c r="URQ193" s="1"/>
      <c r="URR193" s="1"/>
      <c r="URS193" s="1"/>
      <c r="URT193" s="1"/>
      <c r="URU193" s="1"/>
      <c r="URV193" s="1"/>
      <c r="URW193" s="1"/>
      <c r="URX193" s="1"/>
      <c r="URY193" s="1"/>
      <c r="URZ193" s="1"/>
      <c r="USA193" s="1"/>
      <c r="USB193" s="1"/>
      <c r="USC193" s="1"/>
      <c r="USD193" s="1"/>
      <c r="USE193" s="1"/>
      <c r="USF193" s="1"/>
      <c r="USG193" s="1"/>
      <c r="USH193" s="1"/>
      <c r="USI193" s="1"/>
      <c r="USJ193" s="1"/>
      <c r="USK193" s="1"/>
      <c r="USL193" s="1"/>
      <c r="USM193" s="1"/>
      <c r="USN193" s="1"/>
      <c r="USO193" s="1"/>
      <c r="USP193" s="1"/>
      <c r="USQ193" s="1"/>
      <c r="USR193" s="1"/>
      <c r="USS193" s="1"/>
      <c r="UST193" s="1"/>
      <c r="USU193" s="1"/>
      <c r="USV193" s="1"/>
      <c r="USW193" s="1"/>
      <c r="USX193" s="1"/>
      <c r="USY193" s="1"/>
      <c r="USZ193" s="1"/>
      <c r="UTA193" s="1"/>
      <c r="UTB193" s="1"/>
      <c r="UTC193" s="1"/>
      <c r="UTD193" s="1"/>
      <c r="UTE193" s="1"/>
      <c r="UTF193" s="1"/>
      <c r="UTG193" s="1"/>
      <c r="UTH193" s="1"/>
      <c r="UTI193" s="1"/>
      <c r="UTJ193" s="1"/>
      <c r="UTK193" s="1"/>
      <c r="UTL193" s="1"/>
      <c r="UTM193" s="1"/>
      <c r="UTN193" s="1"/>
      <c r="UTO193" s="1"/>
      <c r="UTP193" s="1"/>
      <c r="UTQ193" s="1"/>
      <c r="UTR193" s="1"/>
      <c r="UTS193" s="1"/>
      <c r="UTT193" s="1"/>
      <c r="UTU193" s="1"/>
      <c r="UTV193" s="1"/>
      <c r="UTW193" s="1"/>
      <c r="UTX193" s="1"/>
      <c r="UTY193" s="1"/>
      <c r="UTZ193" s="1"/>
      <c r="UUA193" s="1"/>
      <c r="UUB193" s="1"/>
      <c r="UUC193" s="1"/>
      <c r="UUD193" s="1"/>
      <c r="UUE193" s="1"/>
      <c r="UUF193" s="1"/>
      <c r="UUG193" s="1"/>
      <c r="UUH193" s="1"/>
      <c r="UUI193" s="1"/>
      <c r="UUJ193" s="1"/>
      <c r="UUK193" s="1"/>
      <c r="UUL193" s="1"/>
      <c r="UUM193" s="1"/>
      <c r="UUN193" s="1"/>
      <c r="UUO193" s="1"/>
      <c r="UUP193" s="1"/>
      <c r="UUQ193" s="1"/>
      <c r="UUR193" s="1"/>
      <c r="UUS193" s="1"/>
      <c r="UUT193" s="1"/>
      <c r="UUU193" s="1"/>
      <c r="UUV193" s="1"/>
      <c r="UUW193" s="1"/>
      <c r="UUX193" s="1"/>
      <c r="UUY193" s="1"/>
      <c r="UUZ193" s="1"/>
      <c r="UVA193" s="1"/>
      <c r="UVB193" s="1"/>
      <c r="UVC193" s="1"/>
      <c r="UVD193" s="1"/>
      <c r="UVE193" s="1"/>
      <c r="UVF193" s="1"/>
      <c r="UVG193" s="1"/>
      <c r="UVH193" s="1"/>
      <c r="UVI193" s="1"/>
      <c r="UVJ193" s="1"/>
      <c r="UVK193" s="1"/>
      <c r="UVL193" s="1"/>
      <c r="UVM193" s="1"/>
      <c r="UVN193" s="1"/>
      <c r="UVO193" s="1"/>
      <c r="UVP193" s="1"/>
      <c r="UVQ193" s="1"/>
      <c r="UVR193" s="1"/>
      <c r="UVS193" s="1"/>
      <c r="UVT193" s="1"/>
      <c r="UVU193" s="1"/>
      <c r="UVV193" s="1"/>
      <c r="UVW193" s="1"/>
      <c r="UVX193" s="1"/>
      <c r="UVY193" s="1"/>
      <c r="UVZ193" s="1"/>
      <c r="UWA193" s="1"/>
      <c r="UWB193" s="1"/>
      <c r="UWC193" s="1"/>
      <c r="UWD193" s="1"/>
      <c r="UWE193" s="1"/>
      <c r="UWF193" s="1"/>
      <c r="UWG193" s="1"/>
      <c r="UWH193" s="1"/>
      <c r="UWI193" s="1"/>
      <c r="UWJ193" s="1"/>
      <c r="UWK193" s="1"/>
      <c r="UWL193" s="1"/>
      <c r="UWM193" s="1"/>
      <c r="UWN193" s="1"/>
      <c r="UWO193" s="1"/>
      <c r="UWP193" s="1"/>
      <c r="UWQ193" s="1"/>
      <c r="UWR193" s="1"/>
      <c r="UWS193" s="1"/>
      <c r="UWT193" s="1"/>
      <c r="UWU193" s="1"/>
      <c r="UWV193" s="1"/>
      <c r="UWW193" s="1"/>
      <c r="UWX193" s="1"/>
      <c r="UWY193" s="1"/>
      <c r="UWZ193" s="1"/>
      <c r="UXA193" s="1"/>
      <c r="UXB193" s="1"/>
      <c r="UXC193" s="1"/>
      <c r="UXD193" s="1"/>
      <c r="UXE193" s="1"/>
      <c r="UXF193" s="1"/>
      <c r="UXG193" s="1"/>
      <c r="UXH193" s="1"/>
      <c r="UXI193" s="1"/>
      <c r="UXJ193" s="1"/>
      <c r="UXK193" s="1"/>
      <c r="UXL193" s="1"/>
      <c r="UXM193" s="1"/>
      <c r="UXN193" s="1"/>
      <c r="UXO193" s="1"/>
      <c r="UXP193" s="1"/>
      <c r="UXQ193" s="1"/>
      <c r="UXR193" s="1"/>
      <c r="UXS193" s="1"/>
      <c r="UXT193" s="1"/>
      <c r="UXU193" s="1"/>
      <c r="UXV193" s="1"/>
      <c r="UXW193" s="1"/>
      <c r="UXX193" s="1"/>
      <c r="UXY193" s="1"/>
      <c r="UXZ193" s="1"/>
      <c r="UYA193" s="1"/>
      <c r="UYB193" s="1"/>
      <c r="UYC193" s="1"/>
      <c r="UYD193" s="1"/>
      <c r="UYE193" s="1"/>
      <c r="UYF193" s="1"/>
      <c r="UYG193" s="1"/>
      <c r="UYH193" s="1"/>
      <c r="UYI193" s="1"/>
      <c r="UYJ193" s="1"/>
      <c r="UYK193" s="1"/>
      <c r="UYL193" s="1"/>
      <c r="UYM193" s="1"/>
      <c r="UYN193" s="1"/>
      <c r="UYO193" s="1"/>
      <c r="UYP193" s="1"/>
      <c r="UYQ193" s="1"/>
      <c r="UYR193" s="1"/>
      <c r="UYS193" s="1"/>
      <c r="UYT193" s="1"/>
      <c r="UYU193" s="1"/>
      <c r="UYV193" s="1"/>
      <c r="UYW193" s="1"/>
      <c r="UYX193" s="1"/>
      <c r="UYY193" s="1"/>
      <c r="UYZ193" s="1"/>
      <c r="UZA193" s="1"/>
      <c r="UZB193" s="1"/>
      <c r="UZC193" s="1"/>
      <c r="UZD193" s="1"/>
      <c r="UZE193" s="1"/>
      <c r="UZF193" s="1"/>
      <c r="UZG193" s="1"/>
      <c r="UZH193" s="1"/>
      <c r="UZI193" s="1"/>
      <c r="UZJ193" s="1"/>
      <c r="UZK193" s="1"/>
      <c r="UZL193" s="1"/>
      <c r="UZM193" s="1"/>
      <c r="UZN193" s="1"/>
      <c r="UZO193" s="1"/>
      <c r="UZP193" s="1"/>
      <c r="UZQ193" s="1"/>
      <c r="UZR193" s="1"/>
      <c r="UZS193" s="1"/>
      <c r="UZT193" s="1"/>
      <c r="UZU193" s="1"/>
      <c r="UZV193" s="1"/>
      <c r="UZW193" s="1"/>
      <c r="UZX193" s="1"/>
      <c r="UZY193" s="1"/>
      <c r="UZZ193" s="1"/>
      <c r="VAA193" s="1"/>
      <c r="VAB193" s="1"/>
      <c r="VAC193" s="1"/>
      <c r="VAD193" s="1"/>
      <c r="VAE193" s="1"/>
      <c r="VAF193" s="1"/>
      <c r="VAG193" s="1"/>
      <c r="VAH193" s="1"/>
      <c r="VAI193" s="1"/>
      <c r="VAJ193" s="1"/>
      <c r="VAK193" s="1"/>
      <c r="VAL193" s="1"/>
      <c r="VAM193" s="1"/>
      <c r="VAN193" s="1"/>
      <c r="VAO193" s="1"/>
      <c r="VAP193" s="1"/>
      <c r="VAQ193" s="1"/>
      <c r="VAR193" s="1"/>
      <c r="VAS193" s="1"/>
      <c r="VAT193" s="1"/>
      <c r="VAU193" s="1"/>
      <c r="VAV193" s="1"/>
      <c r="VAW193" s="1"/>
      <c r="VAX193" s="1"/>
      <c r="VAY193" s="1"/>
      <c r="VAZ193" s="1"/>
      <c r="VBA193" s="1"/>
      <c r="VBB193" s="1"/>
      <c r="VBC193" s="1"/>
      <c r="VBD193" s="1"/>
      <c r="VBE193" s="1"/>
      <c r="VBF193" s="1"/>
      <c r="VBG193" s="1"/>
      <c r="VBH193" s="1"/>
      <c r="VBI193" s="1"/>
      <c r="VBJ193" s="1"/>
      <c r="VBK193" s="1"/>
      <c r="VBL193" s="1"/>
      <c r="VBM193" s="1"/>
      <c r="VBN193" s="1"/>
      <c r="VBO193" s="1"/>
      <c r="VBP193" s="1"/>
      <c r="VBQ193" s="1"/>
      <c r="VBR193" s="1"/>
      <c r="VBS193" s="1"/>
      <c r="VBT193" s="1"/>
      <c r="VBU193" s="1"/>
      <c r="VBV193" s="1"/>
      <c r="VBW193" s="1"/>
      <c r="VBX193" s="1"/>
      <c r="VBY193" s="1"/>
      <c r="VBZ193" s="1"/>
      <c r="VCA193" s="1"/>
      <c r="VCB193" s="1"/>
      <c r="VCC193" s="1"/>
      <c r="VCD193" s="1"/>
      <c r="VCE193" s="1"/>
      <c r="VCF193" s="1"/>
      <c r="VCG193" s="1"/>
      <c r="VCH193" s="1"/>
      <c r="VCI193" s="1"/>
      <c r="VCJ193" s="1"/>
      <c r="VCK193" s="1"/>
      <c r="VCL193" s="1"/>
      <c r="VCM193" s="1"/>
      <c r="VCN193" s="1"/>
      <c r="VCO193" s="1"/>
      <c r="VCP193" s="1"/>
      <c r="VCQ193" s="1"/>
      <c r="VCR193" s="1"/>
      <c r="VCS193" s="1"/>
      <c r="VCT193" s="1"/>
      <c r="VCU193" s="1"/>
      <c r="VCV193" s="1"/>
      <c r="VCW193" s="1"/>
      <c r="VCX193" s="1"/>
      <c r="VCY193" s="1"/>
      <c r="VCZ193" s="1"/>
      <c r="VDA193" s="1"/>
      <c r="VDB193" s="1"/>
      <c r="VDC193" s="1"/>
      <c r="VDD193" s="1"/>
      <c r="VDE193" s="1"/>
      <c r="VDF193" s="1"/>
      <c r="VDG193" s="1"/>
      <c r="VDH193" s="1"/>
      <c r="VDI193" s="1"/>
      <c r="VDJ193" s="1"/>
      <c r="VDK193" s="1"/>
      <c r="VDL193" s="1"/>
      <c r="VDM193" s="1"/>
      <c r="VDN193" s="1"/>
      <c r="VDO193" s="1"/>
      <c r="VDP193" s="1"/>
      <c r="VDQ193" s="1"/>
      <c r="VDR193" s="1"/>
      <c r="VDS193" s="1"/>
      <c r="VDT193" s="1"/>
      <c r="VDU193" s="1"/>
      <c r="VDV193" s="1"/>
      <c r="VDW193" s="1"/>
      <c r="VDX193" s="1"/>
      <c r="VDY193" s="1"/>
      <c r="VDZ193" s="1"/>
      <c r="VEA193" s="1"/>
      <c r="VEB193" s="1"/>
      <c r="VEC193" s="1"/>
      <c r="VED193" s="1"/>
      <c r="VEE193" s="1"/>
      <c r="VEF193" s="1"/>
      <c r="VEG193" s="1"/>
      <c r="VEH193" s="1"/>
      <c r="VEI193" s="1"/>
      <c r="VEJ193" s="1"/>
      <c r="VEK193" s="1"/>
      <c r="VEL193" s="1"/>
      <c r="VEM193" s="1"/>
      <c r="VEN193" s="1"/>
      <c r="VEO193" s="1"/>
      <c r="VEP193" s="1"/>
      <c r="VEQ193" s="1"/>
      <c r="VER193" s="1"/>
      <c r="VES193" s="1"/>
      <c r="VET193" s="1"/>
      <c r="VEU193" s="1"/>
      <c r="VEV193" s="1"/>
      <c r="VEW193" s="1"/>
      <c r="VEX193" s="1"/>
      <c r="VEY193" s="1"/>
      <c r="VEZ193" s="1"/>
      <c r="VFA193" s="1"/>
      <c r="VFB193" s="1"/>
      <c r="VFC193" s="1"/>
      <c r="VFD193" s="1"/>
      <c r="VFE193" s="1"/>
      <c r="VFF193" s="1"/>
      <c r="VFG193" s="1"/>
      <c r="VFH193" s="1"/>
      <c r="VFI193" s="1"/>
      <c r="VFJ193" s="1"/>
      <c r="VFK193" s="1"/>
      <c r="VFL193" s="1"/>
      <c r="VFM193" s="1"/>
      <c r="VFN193" s="1"/>
      <c r="VFO193" s="1"/>
      <c r="VFP193" s="1"/>
      <c r="VFQ193" s="1"/>
      <c r="VFR193" s="1"/>
      <c r="VFS193" s="1"/>
      <c r="VFT193" s="1"/>
      <c r="VFU193" s="1"/>
      <c r="VFV193" s="1"/>
      <c r="VFW193" s="1"/>
      <c r="VFX193" s="1"/>
      <c r="VFY193" s="1"/>
      <c r="VFZ193" s="1"/>
      <c r="VGA193" s="1"/>
      <c r="VGB193" s="1"/>
      <c r="VGC193" s="1"/>
      <c r="VGD193" s="1"/>
      <c r="VGE193" s="1"/>
      <c r="VGF193" s="1"/>
      <c r="VGG193" s="1"/>
      <c r="VGH193" s="1"/>
      <c r="VGI193" s="1"/>
      <c r="VGJ193" s="1"/>
      <c r="VGK193" s="1"/>
      <c r="VGL193" s="1"/>
      <c r="VGM193" s="1"/>
      <c r="VGN193" s="1"/>
      <c r="VGO193" s="1"/>
      <c r="VGP193" s="1"/>
      <c r="VGQ193" s="1"/>
      <c r="VGR193" s="1"/>
      <c r="VGS193" s="1"/>
      <c r="VGT193" s="1"/>
      <c r="VGU193" s="1"/>
      <c r="VGV193" s="1"/>
      <c r="VGW193" s="1"/>
      <c r="VGX193" s="1"/>
      <c r="VGY193" s="1"/>
      <c r="VGZ193" s="1"/>
      <c r="VHA193" s="1"/>
      <c r="VHB193" s="1"/>
      <c r="VHC193" s="1"/>
      <c r="VHD193" s="1"/>
      <c r="VHE193" s="1"/>
      <c r="VHF193" s="1"/>
      <c r="VHG193" s="1"/>
      <c r="VHH193" s="1"/>
      <c r="VHI193" s="1"/>
      <c r="VHJ193" s="1"/>
      <c r="VHK193" s="1"/>
      <c r="VHL193" s="1"/>
      <c r="VHM193" s="1"/>
      <c r="VHN193" s="1"/>
      <c r="VHO193" s="1"/>
      <c r="VHP193" s="1"/>
      <c r="VHQ193" s="1"/>
      <c r="VHR193" s="1"/>
      <c r="VHS193" s="1"/>
      <c r="VHT193" s="1"/>
      <c r="VHU193" s="1"/>
      <c r="VHV193" s="1"/>
      <c r="VHW193" s="1"/>
      <c r="VHX193" s="1"/>
      <c r="VHY193" s="1"/>
      <c r="VHZ193" s="1"/>
      <c r="VIA193" s="1"/>
      <c r="VIB193" s="1"/>
      <c r="VIC193" s="1"/>
      <c r="VID193" s="1"/>
      <c r="VIE193" s="1"/>
      <c r="VIF193" s="1"/>
      <c r="VIG193" s="1"/>
      <c r="VIH193" s="1"/>
      <c r="VII193" s="1"/>
      <c r="VIJ193" s="1"/>
      <c r="VIK193" s="1"/>
      <c r="VIL193" s="1"/>
      <c r="VIM193" s="1"/>
      <c r="VIN193" s="1"/>
      <c r="VIO193" s="1"/>
      <c r="VIP193" s="1"/>
      <c r="VIQ193" s="1"/>
      <c r="VIR193" s="1"/>
      <c r="VIS193" s="1"/>
      <c r="VIT193" s="1"/>
      <c r="VIU193" s="1"/>
      <c r="VIV193" s="1"/>
      <c r="VIW193" s="1"/>
      <c r="VIX193" s="1"/>
      <c r="VIY193" s="1"/>
      <c r="VIZ193" s="1"/>
      <c r="VJA193" s="1"/>
      <c r="VJB193" s="1"/>
      <c r="VJC193" s="1"/>
      <c r="VJD193" s="1"/>
      <c r="VJE193" s="1"/>
      <c r="VJF193" s="1"/>
      <c r="VJG193" s="1"/>
      <c r="VJH193" s="1"/>
      <c r="VJI193" s="1"/>
      <c r="VJJ193" s="1"/>
      <c r="VJK193" s="1"/>
      <c r="VJL193" s="1"/>
      <c r="VJM193" s="1"/>
      <c r="VJN193" s="1"/>
      <c r="VJO193" s="1"/>
      <c r="VJP193" s="1"/>
      <c r="VJQ193" s="1"/>
      <c r="VJR193" s="1"/>
      <c r="VJS193" s="1"/>
      <c r="VJT193" s="1"/>
      <c r="VJU193" s="1"/>
      <c r="VJV193" s="1"/>
      <c r="VJW193" s="1"/>
      <c r="VJX193" s="1"/>
      <c r="VJY193" s="1"/>
      <c r="VJZ193" s="1"/>
      <c r="VKA193" s="1"/>
      <c r="VKB193" s="1"/>
      <c r="VKC193" s="1"/>
      <c r="VKD193" s="1"/>
      <c r="VKE193" s="1"/>
      <c r="VKF193" s="1"/>
      <c r="VKG193" s="1"/>
      <c r="VKH193" s="1"/>
      <c r="VKI193" s="1"/>
      <c r="VKJ193" s="1"/>
      <c r="VKK193" s="1"/>
      <c r="VKL193" s="1"/>
      <c r="VKM193" s="1"/>
      <c r="VKN193" s="1"/>
      <c r="VKO193" s="1"/>
      <c r="VKP193" s="1"/>
      <c r="VKQ193" s="1"/>
      <c r="VKR193" s="1"/>
      <c r="VKS193" s="1"/>
      <c r="VKT193" s="1"/>
      <c r="VKU193" s="1"/>
      <c r="VKV193" s="1"/>
      <c r="VKW193" s="1"/>
      <c r="VKX193" s="1"/>
      <c r="VKY193" s="1"/>
      <c r="VKZ193" s="1"/>
      <c r="VLA193" s="1"/>
      <c r="VLB193" s="1"/>
      <c r="VLC193" s="1"/>
      <c r="VLD193" s="1"/>
      <c r="VLE193" s="1"/>
      <c r="VLF193" s="1"/>
      <c r="VLG193" s="1"/>
      <c r="VLH193" s="1"/>
      <c r="VLI193" s="1"/>
      <c r="VLJ193" s="1"/>
      <c r="VLK193" s="1"/>
      <c r="VLL193" s="1"/>
      <c r="VLM193" s="1"/>
      <c r="VLN193" s="1"/>
      <c r="VLO193" s="1"/>
      <c r="VLP193" s="1"/>
      <c r="VLQ193" s="1"/>
      <c r="VLR193" s="1"/>
      <c r="VLS193" s="1"/>
      <c r="VLT193" s="1"/>
      <c r="VLU193" s="1"/>
      <c r="VLV193" s="1"/>
      <c r="VLW193" s="1"/>
      <c r="VLX193" s="1"/>
      <c r="VLY193" s="1"/>
      <c r="VLZ193" s="1"/>
      <c r="VMA193" s="1"/>
      <c r="VMB193" s="1"/>
      <c r="VMC193" s="1"/>
      <c r="VMD193" s="1"/>
      <c r="VME193" s="1"/>
      <c r="VMF193" s="1"/>
      <c r="VMG193" s="1"/>
      <c r="VMH193" s="1"/>
      <c r="VMI193" s="1"/>
      <c r="VMJ193" s="1"/>
      <c r="VMK193" s="1"/>
      <c r="VML193" s="1"/>
      <c r="VMM193" s="1"/>
      <c r="VMN193" s="1"/>
      <c r="VMO193" s="1"/>
      <c r="VMP193" s="1"/>
      <c r="VMQ193" s="1"/>
      <c r="VMR193" s="1"/>
      <c r="VMS193" s="1"/>
      <c r="VMT193" s="1"/>
      <c r="VMU193" s="1"/>
      <c r="VMV193" s="1"/>
      <c r="VMW193" s="1"/>
      <c r="VMX193" s="1"/>
      <c r="VMY193" s="1"/>
      <c r="VMZ193" s="1"/>
      <c r="VNA193" s="1"/>
      <c r="VNB193" s="1"/>
      <c r="VNC193" s="1"/>
      <c r="VND193" s="1"/>
      <c r="VNE193" s="1"/>
      <c r="VNF193" s="1"/>
      <c r="VNG193" s="1"/>
      <c r="VNH193" s="1"/>
      <c r="VNI193" s="1"/>
      <c r="VNJ193" s="1"/>
      <c r="VNK193" s="1"/>
      <c r="VNL193" s="1"/>
      <c r="VNM193" s="1"/>
      <c r="VNN193" s="1"/>
      <c r="VNO193" s="1"/>
      <c r="VNP193" s="1"/>
      <c r="VNQ193" s="1"/>
      <c r="VNR193" s="1"/>
      <c r="VNS193" s="1"/>
      <c r="VNT193" s="1"/>
      <c r="VNU193" s="1"/>
      <c r="VNV193" s="1"/>
      <c r="VNW193" s="1"/>
      <c r="VNX193" s="1"/>
      <c r="VNY193" s="1"/>
      <c r="VNZ193" s="1"/>
      <c r="VOA193" s="1"/>
      <c r="VOB193" s="1"/>
      <c r="VOC193" s="1"/>
      <c r="VOD193" s="1"/>
      <c r="VOE193" s="1"/>
      <c r="VOF193" s="1"/>
      <c r="VOG193" s="1"/>
      <c r="VOH193" s="1"/>
      <c r="VOI193" s="1"/>
      <c r="VOJ193" s="1"/>
      <c r="VOK193" s="1"/>
      <c r="VOL193" s="1"/>
      <c r="VOM193" s="1"/>
      <c r="VON193" s="1"/>
      <c r="VOO193" s="1"/>
      <c r="VOP193" s="1"/>
      <c r="VOQ193" s="1"/>
      <c r="VOR193" s="1"/>
      <c r="VOS193" s="1"/>
      <c r="VOT193" s="1"/>
      <c r="VOU193" s="1"/>
      <c r="VOV193" s="1"/>
      <c r="VOW193" s="1"/>
      <c r="VOX193" s="1"/>
      <c r="VOY193" s="1"/>
      <c r="VOZ193" s="1"/>
      <c r="VPA193" s="1"/>
      <c r="VPB193" s="1"/>
      <c r="VPC193" s="1"/>
      <c r="VPD193" s="1"/>
      <c r="VPE193" s="1"/>
      <c r="VPF193" s="1"/>
      <c r="VPG193" s="1"/>
      <c r="VPH193" s="1"/>
      <c r="VPI193" s="1"/>
      <c r="VPJ193" s="1"/>
      <c r="VPK193" s="1"/>
      <c r="VPL193" s="1"/>
      <c r="VPM193" s="1"/>
      <c r="VPN193" s="1"/>
      <c r="VPO193" s="1"/>
      <c r="VPP193" s="1"/>
      <c r="VPQ193" s="1"/>
      <c r="VPR193" s="1"/>
      <c r="VPS193" s="1"/>
      <c r="VPT193" s="1"/>
      <c r="VPU193" s="1"/>
      <c r="VPV193" s="1"/>
      <c r="VPW193" s="1"/>
      <c r="VPX193" s="1"/>
      <c r="VPY193" s="1"/>
      <c r="VPZ193" s="1"/>
      <c r="VQA193" s="1"/>
      <c r="VQB193" s="1"/>
      <c r="VQC193" s="1"/>
      <c r="VQD193" s="1"/>
      <c r="VQE193" s="1"/>
      <c r="VQF193" s="1"/>
      <c r="VQG193" s="1"/>
      <c r="VQH193" s="1"/>
      <c r="VQI193" s="1"/>
      <c r="VQJ193" s="1"/>
      <c r="VQK193" s="1"/>
      <c r="VQL193" s="1"/>
      <c r="VQM193" s="1"/>
      <c r="VQN193" s="1"/>
      <c r="VQO193" s="1"/>
      <c r="VQP193" s="1"/>
      <c r="VQQ193" s="1"/>
      <c r="VQR193" s="1"/>
      <c r="VQS193" s="1"/>
      <c r="VQT193" s="1"/>
      <c r="VQU193" s="1"/>
      <c r="VQV193" s="1"/>
      <c r="VQW193" s="1"/>
      <c r="VQX193" s="1"/>
      <c r="VQY193" s="1"/>
      <c r="VQZ193" s="1"/>
      <c r="VRA193" s="1"/>
      <c r="VRB193" s="1"/>
      <c r="VRC193" s="1"/>
      <c r="VRD193" s="1"/>
      <c r="VRE193" s="1"/>
      <c r="VRF193" s="1"/>
      <c r="VRG193" s="1"/>
      <c r="VRH193" s="1"/>
      <c r="VRI193" s="1"/>
      <c r="VRJ193" s="1"/>
      <c r="VRK193" s="1"/>
      <c r="VRL193" s="1"/>
      <c r="VRM193" s="1"/>
      <c r="VRN193" s="1"/>
      <c r="VRO193" s="1"/>
      <c r="VRP193" s="1"/>
      <c r="VRQ193" s="1"/>
      <c r="VRR193" s="1"/>
      <c r="VRS193" s="1"/>
      <c r="VRT193" s="1"/>
      <c r="VRU193" s="1"/>
      <c r="VRV193" s="1"/>
      <c r="VRW193" s="1"/>
      <c r="VRX193" s="1"/>
      <c r="VRY193" s="1"/>
      <c r="VRZ193" s="1"/>
      <c r="VSA193" s="1"/>
      <c r="VSB193" s="1"/>
      <c r="VSC193" s="1"/>
      <c r="VSD193" s="1"/>
      <c r="VSE193" s="1"/>
      <c r="VSF193" s="1"/>
      <c r="VSG193" s="1"/>
      <c r="VSH193" s="1"/>
      <c r="VSI193" s="1"/>
      <c r="VSJ193" s="1"/>
      <c r="VSK193" s="1"/>
      <c r="VSL193" s="1"/>
      <c r="VSM193" s="1"/>
      <c r="VSN193" s="1"/>
      <c r="VSO193" s="1"/>
      <c r="VSP193" s="1"/>
      <c r="VSQ193" s="1"/>
      <c r="VSR193" s="1"/>
      <c r="VSS193" s="1"/>
      <c r="VST193" s="1"/>
      <c r="VSU193" s="1"/>
      <c r="VSV193" s="1"/>
      <c r="VSW193" s="1"/>
      <c r="VSX193" s="1"/>
      <c r="VSY193" s="1"/>
      <c r="VSZ193" s="1"/>
      <c r="VTA193" s="1"/>
      <c r="VTB193" s="1"/>
      <c r="VTC193" s="1"/>
      <c r="VTD193" s="1"/>
      <c r="VTE193" s="1"/>
      <c r="VTF193" s="1"/>
      <c r="VTG193" s="1"/>
      <c r="VTH193" s="1"/>
      <c r="VTI193" s="1"/>
      <c r="VTJ193" s="1"/>
      <c r="VTK193" s="1"/>
      <c r="VTL193" s="1"/>
      <c r="VTM193" s="1"/>
      <c r="VTN193" s="1"/>
      <c r="VTO193" s="1"/>
      <c r="VTP193" s="1"/>
      <c r="VTQ193" s="1"/>
      <c r="VTR193" s="1"/>
      <c r="VTS193" s="1"/>
      <c r="VTT193" s="1"/>
      <c r="VTU193" s="1"/>
      <c r="VTV193" s="1"/>
      <c r="VTW193" s="1"/>
      <c r="VTX193" s="1"/>
      <c r="VTY193" s="1"/>
      <c r="VTZ193" s="1"/>
      <c r="VUA193" s="1"/>
      <c r="VUB193" s="1"/>
      <c r="VUC193" s="1"/>
      <c r="VUD193" s="1"/>
      <c r="VUE193" s="1"/>
      <c r="VUF193" s="1"/>
      <c r="VUG193" s="1"/>
      <c r="VUH193" s="1"/>
      <c r="VUI193" s="1"/>
      <c r="VUJ193" s="1"/>
      <c r="VUK193" s="1"/>
      <c r="VUL193" s="1"/>
      <c r="VUM193" s="1"/>
      <c r="VUN193" s="1"/>
      <c r="VUO193" s="1"/>
      <c r="VUP193" s="1"/>
      <c r="VUQ193" s="1"/>
      <c r="VUR193" s="1"/>
      <c r="VUS193" s="1"/>
      <c r="VUT193" s="1"/>
      <c r="VUU193" s="1"/>
      <c r="VUV193" s="1"/>
      <c r="VUW193" s="1"/>
      <c r="VUX193" s="1"/>
      <c r="VUY193" s="1"/>
      <c r="VUZ193" s="1"/>
      <c r="VVA193" s="1"/>
      <c r="VVB193" s="1"/>
      <c r="VVC193" s="1"/>
      <c r="VVD193" s="1"/>
      <c r="VVE193" s="1"/>
      <c r="VVF193" s="1"/>
      <c r="VVG193" s="1"/>
      <c r="VVH193" s="1"/>
      <c r="VVI193" s="1"/>
      <c r="VVJ193" s="1"/>
      <c r="VVK193" s="1"/>
      <c r="VVL193" s="1"/>
      <c r="VVM193" s="1"/>
      <c r="VVN193" s="1"/>
      <c r="VVO193" s="1"/>
      <c r="VVP193" s="1"/>
      <c r="VVQ193" s="1"/>
      <c r="VVR193" s="1"/>
      <c r="VVS193" s="1"/>
      <c r="VVT193" s="1"/>
      <c r="VVU193" s="1"/>
      <c r="VVV193" s="1"/>
      <c r="VVW193" s="1"/>
      <c r="VVX193" s="1"/>
      <c r="VVY193" s="1"/>
      <c r="VVZ193" s="1"/>
      <c r="VWA193" s="1"/>
      <c r="VWB193" s="1"/>
      <c r="VWC193" s="1"/>
      <c r="VWD193" s="1"/>
      <c r="VWE193" s="1"/>
      <c r="VWF193" s="1"/>
      <c r="VWG193" s="1"/>
      <c r="VWH193" s="1"/>
      <c r="VWI193" s="1"/>
      <c r="VWJ193" s="1"/>
      <c r="VWK193" s="1"/>
      <c r="VWL193" s="1"/>
      <c r="VWM193" s="1"/>
      <c r="VWN193" s="1"/>
      <c r="VWO193" s="1"/>
      <c r="VWP193" s="1"/>
      <c r="VWQ193" s="1"/>
      <c r="VWR193" s="1"/>
      <c r="VWS193" s="1"/>
      <c r="VWT193" s="1"/>
      <c r="VWU193" s="1"/>
      <c r="VWV193" s="1"/>
      <c r="VWW193" s="1"/>
      <c r="VWX193" s="1"/>
      <c r="VWY193" s="1"/>
      <c r="VWZ193" s="1"/>
      <c r="VXA193" s="1"/>
      <c r="VXB193" s="1"/>
      <c r="VXC193" s="1"/>
      <c r="VXD193" s="1"/>
      <c r="VXE193" s="1"/>
      <c r="VXF193" s="1"/>
      <c r="VXG193" s="1"/>
      <c r="VXH193" s="1"/>
      <c r="VXI193" s="1"/>
      <c r="VXJ193" s="1"/>
      <c r="VXK193" s="1"/>
      <c r="VXL193" s="1"/>
      <c r="VXM193" s="1"/>
      <c r="VXN193" s="1"/>
      <c r="VXO193" s="1"/>
      <c r="VXP193" s="1"/>
      <c r="VXQ193" s="1"/>
      <c r="VXR193" s="1"/>
      <c r="VXS193" s="1"/>
      <c r="VXT193" s="1"/>
      <c r="VXU193" s="1"/>
      <c r="VXV193" s="1"/>
      <c r="VXW193" s="1"/>
      <c r="VXX193" s="1"/>
      <c r="VXY193" s="1"/>
      <c r="VXZ193" s="1"/>
      <c r="VYA193" s="1"/>
      <c r="VYB193" s="1"/>
      <c r="VYC193" s="1"/>
      <c r="VYD193" s="1"/>
      <c r="VYE193" s="1"/>
      <c r="VYF193" s="1"/>
      <c r="VYG193" s="1"/>
      <c r="VYH193" s="1"/>
      <c r="VYI193" s="1"/>
      <c r="VYJ193" s="1"/>
      <c r="VYK193" s="1"/>
      <c r="VYL193" s="1"/>
      <c r="VYM193" s="1"/>
      <c r="VYN193" s="1"/>
      <c r="VYO193" s="1"/>
      <c r="VYP193" s="1"/>
      <c r="VYQ193" s="1"/>
      <c r="VYR193" s="1"/>
      <c r="VYS193" s="1"/>
      <c r="VYT193" s="1"/>
      <c r="VYU193" s="1"/>
      <c r="VYV193" s="1"/>
      <c r="VYW193" s="1"/>
      <c r="VYX193" s="1"/>
      <c r="VYY193" s="1"/>
      <c r="VYZ193" s="1"/>
      <c r="VZA193" s="1"/>
      <c r="VZB193" s="1"/>
      <c r="VZC193" s="1"/>
      <c r="VZD193" s="1"/>
      <c r="VZE193" s="1"/>
      <c r="VZF193" s="1"/>
      <c r="VZG193" s="1"/>
      <c r="VZH193" s="1"/>
      <c r="VZI193" s="1"/>
      <c r="VZJ193" s="1"/>
      <c r="VZK193" s="1"/>
      <c r="VZL193" s="1"/>
      <c r="VZM193" s="1"/>
      <c r="VZN193" s="1"/>
      <c r="VZO193" s="1"/>
      <c r="VZP193" s="1"/>
      <c r="VZQ193" s="1"/>
      <c r="VZR193" s="1"/>
      <c r="VZS193" s="1"/>
      <c r="VZT193" s="1"/>
      <c r="VZU193" s="1"/>
      <c r="VZV193" s="1"/>
      <c r="VZW193" s="1"/>
      <c r="VZX193" s="1"/>
      <c r="VZY193" s="1"/>
      <c r="VZZ193" s="1"/>
      <c r="WAA193" s="1"/>
      <c r="WAB193" s="1"/>
      <c r="WAC193" s="1"/>
      <c r="WAD193" s="1"/>
      <c r="WAE193" s="1"/>
      <c r="WAF193" s="1"/>
      <c r="WAG193" s="1"/>
      <c r="WAH193" s="1"/>
      <c r="WAI193" s="1"/>
      <c r="WAJ193" s="1"/>
      <c r="WAK193" s="1"/>
      <c r="WAL193" s="1"/>
      <c r="WAM193" s="1"/>
      <c r="WAN193" s="1"/>
      <c r="WAO193" s="1"/>
      <c r="WAP193" s="1"/>
      <c r="WAQ193" s="1"/>
      <c r="WAR193" s="1"/>
      <c r="WAS193" s="1"/>
      <c r="WAT193" s="1"/>
      <c r="WAU193" s="1"/>
      <c r="WAV193" s="1"/>
      <c r="WAW193" s="1"/>
      <c r="WAX193" s="1"/>
      <c r="WAY193" s="1"/>
      <c r="WAZ193" s="1"/>
      <c r="WBA193" s="1"/>
      <c r="WBB193" s="1"/>
      <c r="WBC193" s="1"/>
      <c r="WBD193" s="1"/>
      <c r="WBE193" s="1"/>
      <c r="WBF193" s="1"/>
      <c r="WBG193" s="1"/>
      <c r="WBH193" s="1"/>
      <c r="WBI193" s="1"/>
      <c r="WBJ193" s="1"/>
      <c r="WBK193" s="1"/>
      <c r="WBL193" s="1"/>
      <c r="WBM193" s="1"/>
      <c r="WBN193" s="1"/>
      <c r="WBO193" s="1"/>
      <c r="WBP193" s="1"/>
      <c r="WBQ193" s="1"/>
      <c r="WBR193" s="1"/>
      <c r="WBS193" s="1"/>
      <c r="WBT193" s="1"/>
      <c r="WBU193" s="1"/>
      <c r="WBV193" s="1"/>
      <c r="WBW193" s="1"/>
      <c r="WBX193" s="1"/>
      <c r="WBY193" s="1"/>
      <c r="WBZ193" s="1"/>
      <c r="WCA193" s="1"/>
      <c r="WCB193" s="1"/>
      <c r="WCC193" s="1"/>
      <c r="WCD193" s="1"/>
      <c r="WCE193" s="1"/>
      <c r="WCF193" s="1"/>
      <c r="WCG193" s="1"/>
      <c r="WCH193" s="1"/>
      <c r="WCI193" s="1"/>
      <c r="WCJ193" s="1"/>
      <c r="WCK193" s="1"/>
      <c r="WCL193" s="1"/>
      <c r="WCM193" s="1"/>
      <c r="WCN193" s="1"/>
      <c r="WCO193" s="1"/>
      <c r="WCP193" s="1"/>
      <c r="WCQ193" s="1"/>
      <c r="WCR193" s="1"/>
      <c r="WCS193" s="1"/>
      <c r="WCT193" s="1"/>
      <c r="WCU193" s="1"/>
      <c r="WCV193" s="1"/>
      <c r="WCW193" s="1"/>
      <c r="WCX193" s="1"/>
      <c r="WCY193" s="1"/>
      <c r="WCZ193" s="1"/>
      <c r="WDA193" s="1"/>
      <c r="WDB193" s="1"/>
      <c r="WDC193" s="1"/>
      <c r="WDD193" s="1"/>
      <c r="WDE193" s="1"/>
      <c r="WDF193" s="1"/>
      <c r="WDG193" s="1"/>
      <c r="WDH193" s="1"/>
      <c r="WDI193" s="1"/>
      <c r="WDJ193" s="1"/>
      <c r="WDK193" s="1"/>
      <c r="WDL193" s="1"/>
      <c r="WDM193" s="1"/>
      <c r="WDN193" s="1"/>
      <c r="WDO193" s="1"/>
      <c r="WDP193" s="1"/>
      <c r="WDQ193" s="1"/>
      <c r="WDR193" s="1"/>
      <c r="WDS193" s="1"/>
      <c r="WDT193" s="1"/>
      <c r="WDU193" s="1"/>
      <c r="WDV193" s="1"/>
      <c r="WDW193" s="1"/>
      <c r="WDX193" s="1"/>
      <c r="WDY193" s="1"/>
      <c r="WDZ193" s="1"/>
      <c r="WEA193" s="1"/>
      <c r="WEB193" s="1"/>
      <c r="WEC193" s="1"/>
      <c r="WED193" s="1"/>
      <c r="WEE193" s="1"/>
      <c r="WEF193" s="1"/>
      <c r="WEG193" s="1"/>
      <c r="WEH193" s="1"/>
      <c r="WEI193" s="1"/>
      <c r="WEJ193" s="1"/>
      <c r="WEK193" s="1"/>
      <c r="WEL193" s="1"/>
      <c r="WEM193" s="1"/>
      <c r="WEN193" s="1"/>
      <c r="WEO193" s="1"/>
      <c r="WEP193" s="1"/>
      <c r="WEQ193" s="1"/>
      <c r="WER193" s="1"/>
      <c r="WES193" s="1"/>
      <c r="WET193" s="1"/>
      <c r="WEU193" s="1"/>
      <c r="WEV193" s="1"/>
      <c r="WEW193" s="1"/>
      <c r="WEX193" s="1"/>
      <c r="WEY193" s="1"/>
      <c r="WEZ193" s="1"/>
      <c r="WFA193" s="1"/>
      <c r="WFB193" s="1"/>
      <c r="WFC193" s="1"/>
      <c r="WFD193" s="1"/>
      <c r="WFE193" s="1"/>
      <c r="WFF193" s="1"/>
      <c r="WFG193" s="1"/>
      <c r="WFH193" s="1"/>
      <c r="WFI193" s="1"/>
      <c r="WFJ193" s="1"/>
      <c r="WFK193" s="1"/>
      <c r="WFL193" s="1"/>
      <c r="WFM193" s="1"/>
      <c r="WFN193" s="1"/>
      <c r="WFO193" s="1"/>
      <c r="WFP193" s="1"/>
      <c r="WFQ193" s="1"/>
      <c r="WFR193" s="1"/>
      <c r="WFS193" s="1"/>
      <c r="WFT193" s="1"/>
      <c r="WFU193" s="1"/>
      <c r="WFV193" s="1"/>
      <c r="WFW193" s="1"/>
      <c r="WFX193" s="1"/>
      <c r="WFY193" s="1"/>
      <c r="WFZ193" s="1"/>
      <c r="WGA193" s="1"/>
      <c r="WGB193" s="1"/>
      <c r="WGC193" s="1"/>
      <c r="WGD193" s="1"/>
      <c r="WGE193" s="1"/>
      <c r="WGF193" s="1"/>
      <c r="WGG193" s="1"/>
      <c r="WGH193" s="1"/>
      <c r="WGI193" s="1"/>
      <c r="WGJ193" s="1"/>
      <c r="WGK193" s="1"/>
      <c r="WGL193" s="1"/>
      <c r="WGM193" s="1"/>
      <c r="WGN193" s="1"/>
      <c r="WGO193" s="1"/>
      <c r="WGP193" s="1"/>
      <c r="WGQ193" s="1"/>
      <c r="WGR193" s="1"/>
      <c r="WGS193" s="1"/>
      <c r="WGT193" s="1"/>
      <c r="WGU193" s="1"/>
      <c r="WGV193" s="1"/>
      <c r="WGW193" s="1"/>
      <c r="WGX193" s="1"/>
      <c r="WGY193" s="1"/>
      <c r="WGZ193" s="1"/>
      <c r="WHA193" s="1"/>
      <c r="WHB193" s="1"/>
      <c r="WHC193" s="1"/>
      <c r="WHD193" s="1"/>
      <c r="WHE193" s="1"/>
      <c r="WHF193" s="1"/>
      <c r="WHG193" s="1"/>
      <c r="WHH193" s="1"/>
      <c r="WHI193" s="1"/>
      <c r="WHJ193" s="1"/>
      <c r="WHK193" s="1"/>
      <c r="WHL193" s="1"/>
      <c r="WHM193" s="1"/>
      <c r="WHN193" s="1"/>
      <c r="WHO193" s="1"/>
      <c r="WHP193" s="1"/>
      <c r="WHQ193" s="1"/>
      <c r="WHR193" s="1"/>
      <c r="WHS193" s="1"/>
      <c r="WHT193" s="1"/>
      <c r="WHU193" s="1"/>
      <c r="WHV193" s="1"/>
      <c r="WHW193" s="1"/>
      <c r="WHX193" s="1"/>
      <c r="WHY193" s="1"/>
      <c r="WHZ193" s="1"/>
      <c r="WIA193" s="1"/>
      <c r="WIB193" s="1"/>
      <c r="WIC193" s="1"/>
      <c r="WID193" s="1"/>
      <c r="WIE193" s="1"/>
      <c r="WIF193" s="1"/>
      <c r="WIG193" s="1"/>
      <c r="WIH193" s="1"/>
      <c r="WII193" s="1"/>
      <c r="WIJ193" s="1"/>
      <c r="WIK193" s="1"/>
      <c r="WIL193" s="1"/>
      <c r="WIM193" s="1"/>
      <c r="WIN193" s="1"/>
      <c r="WIO193" s="1"/>
      <c r="WIP193" s="1"/>
      <c r="WIQ193" s="1"/>
      <c r="WIR193" s="1"/>
      <c r="WIS193" s="1"/>
      <c r="WIT193" s="1"/>
      <c r="WIU193" s="1"/>
      <c r="WIV193" s="1"/>
      <c r="WIW193" s="1"/>
      <c r="WIX193" s="1"/>
      <c r="WIY193" s="1"/>
      <c r="WIZ193" s="1"/>
      <c r="WJA193" s="1"/>
      <c r="WJB193" s="1"/>
      <c r="WJC193" s="1"/>
      <c r="WJD193" s="1"/>
      <c r="WJE193" s="1"/>
      <c r="WJF193" s="1"/>
      <c r="WJG193" s="1"/>
      <c r="WJH193" s="1"/>
      <c r="WJI193" s="1"/>
      <c r="WJJ193" s="1"/>
      <c r="WJK193" s="1"/>
      <c r="WJL193" s="1"/>
      <c r="WJM193" s="1"/>
      <c r="WJN193" s="1"/>
      <c r="WJO193" s="1"/>
      <c r="WJP193" s="1"/>
      <c r="WJQ193" s="1"/>
      <c r="WJR193" s="1"/>
      <c r="WJS193" s="1"/>
      <c r="WJT193" s="1"/>
      <c r="WJU193" s="1"/>
      <c r="WJV193" s="1"/>
      <c r="WJW193" s="1"/>
      <c r="WJX193" s="1"/>
      <c r="WJY193" s="1"/>
      <c r="WJZ193" s="1"/>
      <c r="WKA193" s="1"/>
      <c r="WKB193" s="1"/>
      <c r="WKC193" s="1"/>
      <c r="WKD193" s="1"/>
      <c r="WKE193" s="1"/>
      <c r="WKF193" s="1"/>
      <c r="WKG193" s="1"/>
      <c r="WKH193" s="1"/>
      <c r="WKI193" s="1"/>
      <c r="WKJ193" s="1"/>
      <c r="WKK193" s="1"/>
      <c r="WKL193" s="1"/>
      <c r="WKM193" s="1"/>
      <c r="WKN193" s="1"/>
      <c r="WKO193" s="1"/>
      <c r="WKP193" s="1"/>
      <c r="WKQ193" s="1"/>
      <c r="WKR193" s="1"/>
      <c r="WKS193" s="1"/>
      <c r="WKT193" s="1"/>
      <c r="WKU193" s="1"/>
      <c r="WKV193" s="1"/>
      <c r="WKW193" s="1"/>
      <c r="WKX193" s="1"/>
      <c r="WKY193" s="1"/>
      <c r="WKZ193" s="1"/>
      <c r="WLA193" s="1"/>
      <c r="WLB193" s="1"/>
      <c r="WLC193" s="1"/>
      <c r="WLD193" s="1"/>
      <c r="WLE193" s="1"/>
      <c r="WLF193" s="1"/>
      <c r="WLG193" s="1"/>
      <c r="WLH193" s="1"/>
      <c r="WLI193" s="1"/>
      <c r="WLJ193" s="1"/>
      <c r="WLK193" s="1"/>
      <c r="WLL193" s="1"/>
      <c r="WLM193" s="1"/>
      <c r="WLN193" s="1"/>
      <c r="WLO193" s="1"/>
      <c r="WLP193" s="1"/>
      <c r="WLQ193" s="1"/>
      <c r="WLR193" s="1"/>
      <c r="WLS193" s="1"/>
      <c r="WLT193" s="1"/>
      <c r="WLU193" s="1"/>
      <c r="WLV193" s="1"/>
      <c r="WLW193" s="1"/>
      <c r="WLX193" s="1"/>
      <c r="WLY193" s="1"/>
      <c r="WLZ193" s="1"/>
      <c r="WMA193" s="1"/>
      <c r="WMB193" s="1"/>
      <c r="WMC193" s="1"/>
      <c r="WMD193" s="1"/>
      <c r="WME193" s="1"/>
      <c r="WMF193" s="1"/>
      <c r="WMG193" s="1"/>
      <c r="WMH193" s="1"/>
      <c r="WMI193" s="1"/>
      <c r="WMJ193" s="1"/>
      <c r="WMK193" s="1"/>
      <c r="WML193" s="1"/>
      <c r="WMM193" s="1"/>
      <c r="WMN193" s="1"/>
      <c r="WMO193" s="1"/>
      <c r="WMP193" s="1"/>
      <c r="WMQ193" s="1"/>
      <c r="WMR193" s="1"/>
      <c r="WMS193" s="1"/>
      <c r="WMT193" s="1"/>
      <c r="WMU193" s="1"/>
      <c r="WMV193" s="1"/>
      <c r="WMW193" s="1"/>
      <c r="WMX193" s="1"/>
      <c r="WMY193" s="1"/>
      <c r="WMZ193" s="1"/>
      <c r="WNA193" s="1"/>
      <c r="WNB193" s="1"/>
      <c r="WNC193" s="1"/>
      <c r="WND193" s="1"/>
      <c r="WNE193" s="1"/>
      <c r="WNF193" s="1"/>
      <c r="WNG193" s="1"/>
      <c r="WNH193" s="1"/>
      <c r="WNI193" s="1"/>
      <c r="WNJ193" s="1"/>
      <c r="WNK193" s="1"/>
      <c r="WNL193" s="1"/>
      <c r="WNM193" s="1"/>
      <c r="WNN193" s="1"/>
      <c r="WNO193" s="1"/>
      <c r="WNP193" s="1"/>
      <c r="WNQ193" s="1"/>
      <c r="WNR193" s="1"/>
      <c r="WNS193" s="1"/>
      <c r="WNT193" s="1"/>
      <c r="WNU193" s="1"/>
      <c r="WNV193" s="1"/>
      <c r="WNW193" s="1"/>
      <c r="WNX193" s="1"/>
      <c r="WNY193" s="1"/>
      <c r="WNZ193" s="1"/>
      <c r="WOA193" s="1"/>
      <c r="WOB193" s="1"/>
      <c r="WOC193" s="1"/>
      <c r="WOD193" s="1"/>
      <c r="WOE193" s="1"/>
      <c r="WOF193" s="1"/>
      <c r="WOG193" s="1"/>
      <c r="WOH193" s="1"/>
      <c r="WOI193" s="1"/>
      <c r="WOJ193" s="1"/>
      <c r="WOK193" s="1"/>
      <c r="WOL193" s="1"/>
      <c r="WOM193" s="1"/>
      <c r="WON193" s="1"/>
      <c r="WOO193" s="1"/>
      <c r="WOP193" s="1"/>
      <c r="WOQ193" s="1"/>
      <c r="WOR193" s="1"/>
      <c r="WOS193" s="1"/>
      <c r="WOT193" s="1"/>
      <c r="WOU193" s="1"/>
      <c r="WOV193" s="1"/>
      <c r="WOW193" s="1"/>
      <c r="WOX193" s="1"/>
      <c r="WOY193" s="1"/>
      <c r="WOZ193" s="1"/>
      <c r="WPA193" s="1"/>
      <c r="WPB193" s="1"/>
      <c r="WPC193" s="1"/>
      <c r="WPD193" s="1"/>
      <c r="WPE193" s="1"/>
      <c r="WPF193" s="1"/>
      <c r="WPG193" s="1"/>
      <c r="WPH193" s="1"/>
      <c r="WPI193" s="1"/>
      <c r="WPJ193" s="1"/>
      <c r="WPK193" s="1"/>
      <c r="WPL193" s="1"/>
      <c r="WPM193" s="1"/>
      <c r="WPN193" s="1"/>
      <c r="WPO193" s="1"/>
      <c r="WPP193" s="1"/>
      <c r="WPQ193" s="1"/>
      <c r="WPR193" s="1"/>
      <c r="WPS193" s="1"/>
      <c r="WPT193" s="1"/>
      <c r="WPU193" s="1"/>
      <c r="WPV193" s="1"/>
      <c r="WPW193" s="1"/>
      <c r="WPX193" s="1"/>
      <c r="WPY193" s="1"/>
      <c r="WPZ193" s="1"/>
      <c r="WQA193" s="1"/>
      <c r="WQB193" s="1"/>
      <c r="WQC193" s="1"/>
      <c r="WQD193" s="1"/>
      <c r="WQE193" s="1"/>
      <c r="WQF193" s="1"/>
      <c r="WQG193" s="1"/>
      <c r="WQH193" s="1"/>
      <c r="WQI193" s="1"/>
      <c r="WQJ193" s="1"/>
      <c r="WQK193" s="1"/>
      <c r="WQL193" s="1"/>
      <c r="WQM193" s="1"/>
      <c r="WQN193" s="1"/>
      <c r="WQO193" s="1"/>
      <c r="WQP193" s="1"/>
      <c r="WQQ193" s="1"/>
      <c r="WQR193" s="1"/>
      <c r="WQS193" s="1"/>
      <c r="WQT193" s="1"/>
      <c r="WQU193" s="1"/>
      <c r="WQV193" s="1"/>
      <c r="WQW193" s="1"/>
      <c r="WQX193" s="1"/>
      <c r="WQY193" s="1"/>
      <c r="WQZ193" s="1"/>
      <c r="WRA193" s="1"/>
      <c r="WRB193" s="1"/>
      <c r="WRC193" s="1"/>
      <c r="WRD193" s="1"/>
      <c r="WRE193" s="1"/>
      <c r="WRF193" s="1"/>
      <c r="WRG193" s="1"/>
      <c r="WRH193" s="1"/>
      <c r="WRI193" s="1"/>
      <c r="WRJ193" s="1"/>
      <c r="WRK193" s="1"/>
      <c r="WRL193" s="1"/>
      <c r="WRM193" s="1"/>
      <c r="WRN193" s="1"/>
      <c r="WRO193" s="1"/>
      <c r="WRP193" s="1"/>
      <c r="WRQ193" s="1"/>
      <c r="WRR193" s="1"/>
      <c r="WRS193" s="1"/>
      <c r="WRT193" s="1"/>
      <c r="WRU193" s="1"/>
      <c r="WRV193" s="1"/>
      <c r="WRW193" s="1"/>
      <c r="WRX193" s="1"/>
      <c r="WRY193" s="1"/>
      <c r="WRZ193" s="1"/>
      <c r="WSA193" s="1"/>
      <c r="WSB193" s="1"/>
      <c r="WSC193" s="1"/>
      <c r="WSD193" s="1"/>
      <c r="WSE193" s="1"/>
      <c r="WSF193" s="1"/>
      <c r="WSG193" s="1"/>
      <c r="WSH193" s="1"/>
      <c r="WSI193" s="1"/>
      <c r="WSJ193" s="1"/>
      <c r="WSK193" s="1"/>
      <c r="WSL193" s="1"/>
      <c r="WSM193" s="1"/>
      <c r="WSN193" s="1"/>
      <c r="WSO193" s="1"/>
      <c r="WSP193" s="1"/>
      <c r="WSQ193" s="1"/>
      <c r="WSR193" s="1"/>
      <c r="WSS193" s="1"/>
      <c r="WST193" s="1"/>
      <c r="WSU193" s="1"/>
      <c r="WSV193" s="1"/>
      <c r="WSW193" s="1"/>
      <c r="WSX193" s="1"/>
      <c r="WSY193" s="1"/>
      <c r="WSZ193" s="1"/>
      <c r="WTA193" s="1"/>
      <c r="WTB193" s="1"/>
      <c r="WTC193" s="1"/>
      <c r="WTD193" s="1"/>
      <c r="WTE193" s="1"/>
      <c r="WTF193" s="1"/>
      <c r="WTG193" s="1"/>
      <c r="WTH193" s="1"/>
      <c r="WTI193" s="1"/>
      <c r="WTJ193" s="1"/>
      <c r="WTK193" s="1"/>
      <c r="WTL193" s="1"/>
      <c r="WTM193" s="1"/>
      <c r="WTN193" s="1"/>
      <c r="WTO193" s="1"/>
      <c r="WTP193" s="1"/>
      <c r="WTQ193" s="1"/>
      <c r="WTR193" s="1"/>
      <c r="WTS193" s="1"/>
      <c r="WTT193" s="1"/>
      <c r="WTU193" s="1"/>
      <c r="WTV193" s="1"/>
      <c r="WTW193" s="1"/>
      <c r="WTX193" s="1"/>
      <c r="WTY193" s="1"/>
      <c r="WTZ193" s="1"/>
      <c r="WUA193" s="1"/>
      <c r="WUB193" s="1"/>
      <c r="WUC193" s="1"/>
      <c r="WUD193" s="1"/>
      <c r="WUE193" s="1"/>
      <c r="WUF193" s="1"/>
      <c r="WUG193" s="1"/>
      <c r="WUH193" s="1"/>
      <c r="WUI193" s="1"/>
      <c r="WUJ193" s="1"/>
      <c r="WUK193" s="1"/>
      <c r="WUL193" s="1"/>
      <c r="WUM193" s="1"/>
      <c r="WUN193" s="1"/>
      <c r="WUO193" s="1"/>
      <c r="WUP193" s="1"/>
      <c r="WUQ193" s="1"/>
      <c r="WUR193" s="1"/>
      <c r="WUS193" s="1"/>
      <c r="WUT193" s="1"/>
      <c r="WUU193" s="1"/>
      <c r="WUV193" s="1"/>
      <c r="WUW193" s="1"/>
      <c r="WUX193" s="1"/>
      <c r="WUY193" s="1"/>
      <c r="WUZ193" s="1"/>
      <c r="WVA193" s="1"/>
      <c r="WVB193" s="1"/>
      <c r="WVC193" s="1"/>
      <c r="WVD193" s="1"/>
      <c r="WVE193" s="1"/>
      <c r="WVF193" s="1"/>
      <c r="WVG193" s="1"/>
      <c r="WVH193" s="1"/>
      <c r="WVI193" s="1"/>
      <c r="WVJ193" s="1"/>
      <c r="WVK193" s="1"/>
      <c r="WVL193" s="1"/>
      <c r="WVM193" s="1"/>
      <c r="WVN193" s="1"/>
      <c r="WVO193" s="1"/>
      <c r="WVP193" s="1"/>
      <c r="WVQ193" s="1"/>
      <c r="WVR193" s="1"/>
      <c r="WVS193" s="1"/>
      <c r="WVT193" s="1"/>
      <c r="WVU193" s="1"/>
      <c r="WVV193" s="1"/>
      <c r="WVW193" s="1"/>
      <c r="WVX193" s="1"/>
      <c r="WVY193" s="1"/>
      <c r="WVZ193" s="1"/>
      <c r="WWA193" s="1"/>
      <c r="WWB193" s="1"/>
      <c r="WWC193" s="1"/>
      <c r="WWD193" s="1"/>
      <c r="WWE193" s="1"/>
      <c r="WWF193" s="1"/>
      <c r="WWG193" s="1"/>
      <c r="WWH193" s="1"/>
      <c r="WWI193" s="1"/>
      <c r="WWJ193" s="1"/>
      <c r="WWK193" s="1"/>
      <c r="WWL193" s="1"/>
      <c r="WWM193" s="1"/>
      <c r="WWN193" s="1"/>
      <c r="WWO193" s="1"/>
      <c r="WWP193" s="1"/>
      <c r="WWQ193" s="1"/>
      <c r="WWR193" s="1"/>
      <c r="WWS193" s="1"/>
      <c r="WWT193" s="1"/>
      <c r="WWU193" s="1"/>
      <c r="WWV193" s="1"/>
      <c r="WWW193" s="1"/>
      <c r="WWX193" s="1"/>
      <c r="WWY193" s="1"/>
      <c r="WWZ193" s="1"/>
      <c r="WXA193" s="1"/>
      <c r="WXB193" s="1"/>
      <c r="WXC193" s="1"/>
      <c r="WXD193" s="1"/>
      <c r="WXE193" s="1"/>
      <c r="WXF193" s="1"/>
      <c r="WXG193" s="1"/>
      <c r="WXH193" s="1"/>
      <c r="WXI193" s="1"/>
      <c r="WXJ193" s="1"/>
      <c r="WXK193" s="1"/>
      <c r="WXL193" s="1"/>
      <c r="WXM193" s="1"/>
      <c r="WXN193" s="1"/>
      <c r="WXO193" s="1"/>
      <c r="WXP193" s="1"/>
      <c r="WXQ193" s="1"/>
      <c r="WXR193" s="1"/>
      <c r="WXS193" s="1"/>
      <c r="WXT193" s="1"/>
      <c r="WXU193" s="1"/>
      <c r="WXV193" s="1"/>
      <c r="WXW193" s="1"/>
      <c r="WXX193" s="1"/>
      <c r="WXY193" s="1"/>
      <c r="WXZ193" s="1"/>
      <c r="WYA193" s="1"/>
      <c r="WYB193" s="1"/>
      <c r="WYC193" s="1"/>
      <c r="WYD193" s="1"/>
      <c r="WYE193" s="1"/>
      <c r="WYF193" s="1"/>
      <c r="WYG193" s="1"/>
      <c r="WYH193" s="1"/>
      <c r="WYI193" s="1"/>
      <c r="WYJ193" s="1"/>
      <c r="WYK193" s="1"/>
      <c r="WYL193" s="1"/>
      <c r="WYM193" s="1"/>
      <c r="WYN193" s="1"/>
      <c r="WYO193" s="1"/>
      <c r="WYP193" s="1"/>
      <c r="WYQ193" s="1"/>
      <c r="WYR193" s="1"/>
      <c r="WYS193" s="1"/>
      <c r="WYT193" s="1"/>
      <c r="WYU193" s="1"/>
      <c r="WYV193" s="1"/>
      <c r="WYW193" s="1"/>
      <c r="WYX193" s="1"/>
      <c r="WYY193" s="1"/>
      <c r="WYZ193" s="1"/>
      <c r="WZA193" s="1"/>
      <c r="WZB193" s="1"/>
      <c r="WZC193" s="1"/>
      <c r="WZD193" s="1"/>
      <c r="WZE193" s="1"/>
      <c r="WZF193" s="1"/>
      <c r="WZG193" s="1"/>
      <c r="WZH193" s="1"/>
      <c r="WZI193" s="1"/>
      <c r="WZJ193" s="1"/>
      <c r="WZK193" s="1"/>
      <c r="WZL193" s="1"/>
      <c r="WZM193" s="1"/>
      <c r="WZN193" s="1"/>
      <c r="WZO193" s="1"/>
      <c r="WZP193" s="1"/>
      <c r="WZQ193" s="1"/>
      <c r="WZR193" s="1"/>
      <c r="WZS193" s="1"/>
      <c r="WZT193" s="1"/>
      <c r="WZU193" s="1"/>
      <c r="WZV193" s="1"/>
      <c r="WZW193" s="1"/>
      <c r="WZX193" s="1"/>
      <c r="WZY193" s="1"/>
      <c r="WZZ193" s="1"/>
      <c r="XAA193" s="1"/>
      <c r="XAB193" s="1"/>
      <c r="XAC193" s="1"/>
      <c r="XAD193" s="1"/>
      <c r="XAE193" s="1"/>
      <c r="XAF193" s="1"/>
      <c r="XAG193" s="1"/>
      <c r="XAH193" s="1"/>
      <c r="XAI193" s="1"/>
      <c r="XAJ193" s="1"/>
      <c r="XAK193" s="1"/>
      <c r="XAL193" s="1"/>
      <c r="XAM193" s="1"/>
      <c r="XAN193" s="1"/>
      <c r="XAO193" s="1"/>
      <c r="XAP193" s="1"/>
      <c r="XAQ193" s="1"/>
      <c r="XAR193" s="1"/>
      <c r="XAS193" s="1"/>
      <c r="XAT193" s="1"/>
      <c r="XAU193" s="1"/>
      <c r="XAV193" s="1"/>
      <c r="XAW193" s="1"/>
      <c r="XAX193" s="1"/>
      <c r="XAY193" s="1"/>
      <c r="XAZ193" s="1"/>
      <c r="XBA193" s="1"/>
      <c r="XBB193" s="1"/>
      <c r="XBC193" s="1"/>
      <c r="XBD193" s="1"/>
      <c r="XBE193" s="1"/>
      <c r="XBF193" s="1"/>
      <c r="XBG193" s="1"/>
      <c r="XBH193" s="1"/>
      <c r="XBI193" s="1"/>
      <c r="XBJ193" s="1"/>
      <c r="XBK193" s="1"/>
      <c r="XBL193" s="1"/>
      <c r="XBM193" s="1"/>
      <c r="XBN193" s="1"/>
      <c r="XBO193" s="1"/>
      <c r="XBP193" s="1"/>
      <c r="XBQ193" s="1"/>
      <c r="XBR193" s="1"/>
      <c r="XBS193" s="1"/>
      <c r="XBT193" s="1"/>
      <c r="XBU193" s="1"/>
      <c r="XBV193" s="1"/>
      <c r="XBW193" s="1"/>
      <c r="XBX193" s="1"/>
      <c r="XBY193" s="1"/>
      <c r="XBZ193" s="1"/>
      <c r="XCA193" s="1"/>
      <c r="XCB193" s="1"/>
      <c r="XCC193" s="1"/>
      <c r="XCD193" s="1"/>
      <c r="XCE193" s="1"/>
      <c r="XCF193" s="1"/>
      <c r="XCG193" s="1"/>
      <c r="XCH193" s="1"/>
      <c r="XCI193" s="1"/>
      <c r="XCJ193" s="1"/>
      <c r="XCK193" s="1"/>
      <c r="XCL193" s="1"/>
      <c r="XCM193" s="1"/>
      <c r="XCN193" s="1"/>
      <c r="XCO193" s="1"/>
      <c r="XCP193" s="1"/>
      <c r="XCQ193" s="1"/>
      <c r="XCR193" s="1"/>
      <c r="XCS193" s="1"/>
      <c r="XCT193" s="1"/>
      <c r="XCU193" s="1"/>
      <c r="XCV193" s="1"/>
      <c r="XCW193" s="1"/>
      <c r="XCX193" s="1"/>
      <c r="XCY193" s="1"/>
      <c r="XCZ193" s="1"/>
      <c r="XDA193" s="1"/>
      <c r="XDB193" s="1"/>
      <c r="XDC193" s="1"/>
      <c r="XDD193" s="1"/>
      <c r="XDE193" s="1"/>
      <c r="XDF193" s="1"/>
      <c r="XDG193" s="1"/>
      <c r="XDH193" s="1"/>
      <c r="XDI193" s="1"/>
      <c r="XDJ193" s="1"/>
      <c r="XDK193" s="1"/>
      <c r="XDL193" s="1"/>
      <c r="XDM193" s="1"/>
      <c r="XDN193" s="1"/>
      <c r="XDO193" s="1"/>
      <c r="XDP193" s="1"/>
      <c r="XDQ193" s="1"/>
      <c r="XDR193" s="1"/>
      <c r="XDS193" s="1"/>
      <c r="XDT193" s="1"/>
      <c r="XDU193" s="1"/>
      <c r="XDV193" s="1"/>
      <c r="XDW193" s="1"/>
      <c r="XDX193" s="1"/>
      <c r="XDY193" s="1"/>
      <c r="XDZ193" s="1"/>
      <c r="XEA193" s="1"/>
      <c r="XEB193" s="1"/>
      <c r="XEC193" s="1"/>
      <c r="XED193" s="1"/>
      <c r="XEE193" s="1"/>
      <c r="XEF193" s="1"/>
      <c r="XEG193" s="1"/>
      <c r="XEH193" s="1"/>
      <c r="XEI193" s="1"/>
      <c r="XEJ193" s="1"/>
      <c r="XEK193" s="1"/>
      <c r="XEL193" s="1"/>
      <c r="XEM193" s="1"/>
      <c r="XEN193" s="1"/>
      <c r="XEO193" s="1"/>
      <c r="XEP193" s="1"/>
      <c r="XEQ193" s="1"/>
      <c r="XER193" s="1"/>
      <c r="XES193" s="1"/>
      <c r="XET193" s="1"/>
      <c r="XEU193" s="1"/>
      <c r="XEV193" s="1"/>
      <c r="XEW193" s="1"/>
      <c r="XEX193" s="1"/>
      <c r="XEY193" s="1"/>
      <c r="XEZ193" s="1"/>
    </row>
    <row r="194" spans="1:16380" s="84" customFormat="1" ht="13.8" customHeight="1" x14ac:dyDescent="0.3">
      <c r="A194" s="66" t="str">
        <f t="shared" si="63"/>
        <v>TEC-LAB-TEM-18</v>
      </c>
      <c r="B194" s="66" t="str">
        <f t="shared" si="61"/>
        <v>TLM-T-3863_ TLM-T-3864</v>
      </c>
      <c r="C194" s="91" t="s">
        <v>128</v>
      </c>
      <c r="D194" s="91" t="s">
        <v>643</v>
      </c>
      <c r="E194" s="91" t="s">
        <v>48</v>
      </c>
      <c r="F194" s="92" t="s">
        <v>725</v>
      </c>
      <c r="G194" s="7" t="s">
        <v>645</v>
      </c>
      <c r="H194" s="93" t="s">
        <v>646</v>
      </c>
      <c r="I194" s="355" t="s">
        <v>726</v>
      </c>
      <c r="J194" s="267" t="s">
        <v>727</v>
      </c>
      <c r="K194" s="93" t="s">
        <v>728</v>
      </c>
      <c r="L194" s="94" t="s">
        <v>729</v>
      </c>
      <c r="M194" s="94" t="s">
        <v>730</v>
      </c>
      <c r="N194" s="94" t="s">
        <v>731</v>
      </c>
      <c r="O194" s="94" t="s">
        <v>732</v>
      </c>
      <c r="P194" s="91" t="s">
        <v>702</v>
      </c>
      <c r="Q194" s="91"/>
      <c r="R194" s="91">
        <v>2</v>
      </c>
      <c r="S194" s="91"/>
      <c r="T194" s="94" t="s">
        <v>733</v>
      </c>
      <c r="U194" s="94" t="s">
        <v>59</v>
      </c>
      <c r="V194" s="91">
        <v>24</v>
      </c>
      <c r="W194" s="15">
        <v>24</v>
      </c>
      <c r="X194" s="15">
        <v>4</v>
      </c>
      <c r="Y194" s="16" t="s">
        <v>155</v>
      </c>
      <c r="Z194" s="16" t="s">
        <v>61</v>
      </c>
      <c r="AA194" s="16" t="s">
        <v>734</v>
      </c>
      <c r="AB194" s="16" t="s">
        <v>655</v>
      </c>
      <c r="AC194" s="62">
        <v>45101</v>
      </c>
      <c r="AD194" s="62">
        <v>45467</v>
      </c>
      <c r="AE194" s="19">
        <v>45870</v>
      </c>
      <c r="AF194" s="74">
        <f t="shared" si="65"/>
        <v>46600</v>
      </c>
      <c r="AG194" s="16" t="s">
        <v>210</v>
      </c>
      <c r="AH194" s="67">
        <f t="shared" ca="1" si="47"/>
        <v>454</v>
      </c>
      <c r="AI194" s="69" t="str">
        <f t="shared" ca="1" si="48"/>
        <v>454  DIAS RESTANTES</v>
      </c>
      <c r="AJ194" s="1" t="s">
        <v>735</v>
      </c>
      <c r="AK194" s="48"/>
      <c r="AL194" s="38" t="e">
        <f>VLOOKUP(A194,#REF!,21,FALSE)</f>
        <v>#REF!</v>
      </c>
      <c r="AM194" s="49" t="e">
        <f>VLOOKUP(A194,#REF!,23,FALSE)</f>
        <v>#REF!</v>
      </c>
      <c r="AN194" s="226">
        <f t="shared" si="49"/>
        <v>45870</v>
      </c>
      <c r="AO194" s="234">
        <v>45731</v>
      </c>
      <c r="AP194" s="230">
        <f t="shared" si="50"/>
        <v>4</v>
      </c>
      <c r="AQ194" s="228">
        <f t="shared" si="51"/>
        <v>45870</v>
      </c>
      <c r="AR194" s="228">
        <f t="shared" si="52"/>
        <v>45992</v>
      </c>
      <c r="AS194" s="228">
        <f t="shared" si="53"/>
        <v>46113</v>
      </c>
      <c r="AT194" s="228">
        <f t="shared" si="62"/>
        <v>46235</v>
      </c>
      <c r="AU194" s="228" t="str">
        <f t="shared" si="54"/>
        <v>N/A</v>
      </c>
      <c r="AV194" s="1"/>
      <c r="AW194" s="239">
        <f t="shared" si="55"/>
        <v>4</v>
      </c>
      <c r="AX194" s="236">
        <f t="shared" si="56"/>
        <v>45731</v>
      </c>
      <c r="AY194" s="236">
        <f t="shared" si="57"/>
        <v>45853</v>
      </c>
      <c r="AZ194" s="236">
        <f t="shared" si="58"/>
        <v>45976</v>
      </c>
      <c r="BA194" s="236">
        <f t="shared" si="59"/>
        <v>46096</v>
      </c>
      <c r="BB194" s="236" t="str">
        <f t="shared" si="60"/>
        <v>N/A</v>
      </c>
      <c r="BC194" s="8" t="s">
        <v>643</v>
      </c>
      <c r="BD194" s="242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s="1"/>
      <c r="ADL194" s="1"/>
      <c r="ADM194" s="1"/>
      <c r="ADN194" s="1"/>
      <c r="ADO194" s="1"/>
      <c r="ADP194" s="1"/>
      <c r="ADQ194" s="1"/>
      <c r="ADR194" s="1"/>
      <c r="ADS194" s="1"/>
      <c r="ADT194" s="1"/>
      <c r="ADU194" s="1"/>
      <c r="ADV194" s="1"/>
      <c r="ADW194" s="1"/>
      <c r="ADX194" s="1"/>
      <c r="ADY194" s="1"/>
      <c r="ADZ194" s="1"/>
      <c r="AEA194" s="1"/>
      <c r="AEB194" s="1"/>
      <c r="AEC194" s="1"/>
      <c r="AED194" s="1"/>
      <c r="AEE194" s="1"/>
      <c r="AEF194" s="1"/>
      <c r="AEG194" s="1"/>
      <c r="AEH194" s="1"/>
      <c r="AEI194" s="1"/>
      <c r="AEJ194" s="1"/>
      <c r="AEK194" s="1"/>
      <c r="AEL194" s="1"/>
      <c r="AEM194" s="1"/>
      <c r="AEN194" s="1"/>
      <c r="AEO194" s="1"/>
      <c r="AEP194" s="1"/>
      <c r="AEQ194" s="1"/>
      <c r="AER194" s="1"/>
      <c r="AES194" s="1"/>
      <c r="AET194" s="1"/>
      <c r="AEU194" s="1"/>
      <c r="AEV194" s="1"/>
      <c r="AEW194" s="1"/>
      <c r="AEX194" s="1"/>
      <c r="AEY194" s="1"/>
      <c r="AEZ194" s="1"/>
      <c r="AFA194" s="1"/>
      <c r="AFB194" s="1"/>
      <c r="AFC194" s="1"/>
      <c r="AFD194" s="1"/>
      <c r="AFE194" s="1"/>
      <c r="AFF194" s="1"/>
      <c r="AFG194" s="1"/>
      <c r="AFH194" s="1"/>
      <c r="AFI194" s="1"/>
      <c r="AFJ194" s="1"/>
      <c r="AFK194" s="1"/>
      <c r="AFL194" s="1"/>
      <c r="AFM194" s="1"/>
      <c r="AFN194" s="1"/>
      <c r="AFO194" s="1"/>
      <c r="AFP194" s="1"/>
      <c r="AFQ194" s="1"/>
      <c r="AFR194" s="1"/>
      <c r="AFS194" s="1"/>
      <c r="AFT194" s="1"/>
      <c r="AFU194" s="1"/>
      <c r="AFV194" s="1"/>
      <c r="AFW194" s="1"/>
      <c r="AFX194" s="1"/>
      <c r="AFY194" s="1"/>
      <c r="AFZ194" s="1"/>
      <c r="AGA194" s="1"/>
      <c r="AGB194" s="1"/>
      <c r="AGC194" s="1"/>
      <c r="AGD194" s="1"/>
      <c r="AGE194" s="1"/>
      <c r="AGF194" s="1"/>
      <c r="AGG194" s="1"/>
      <c r="AGH194" s="1"/>
      <c r="AGI194" s="1"/>
      <c r="AGJ194" s="1"/>
      <c r="AGK194" s="1"/>
      <c r="AGL194" s="1"/>
      <c r="AGM194" s="1"/>
      <c r="AGN194" s="1"/>
      <c r="AGO194" s="1"/>
      <c r="AGP194" s="1"/>
      <c r="AGQ194" s="1"/>
      <c r="AGR194" s="1"/>
      <c r="AGS194" s="1"/>
      <c r="AGT194" s="1"/>
      <c r="AGU194" s="1"/>
      <c r="AGV194" s="1"/>
      <c r="AGW194" s="1"/>
      <c r="AGX194" s="1"/>
      <c r="AGY194" s="1"/>
      <c r="AGZ194" s="1"/>
      <c r="AHA194" s="1"/>
      <c r="AHB194" s="1"/>
      <c r="AHC194" s="1"/>
      <c r="AHD194" s="1"/>
      <c r="AHE194" s="1"/>
      <c r="AHF194" s="1"/>
      <c r="AHG194" s="1"/>
      <c r="AHH194" s="1"/>
      <c r="AHI194" s="1"/>
      <c r="AHJ194" s="1"/>
      <c r="AHK194" s="1"/>
      <c r="AHL194" s="1"/>
      <c r="AHM194" s="1"/>
      <c r="AHN194" s="1"/>
      <c r="AHO194" s="1"/>
      <c r="AHP194" s="1"/>
      <c r="AHQ194" s="1"/>
      <c r="AHR194" s="1"/>
      <c r="AHS194" s="1"/>
      <c r="AHT194" s="1"/>
      <c r="AHU194" s="1"/>
      <c r="AHV194" s="1"/>
      <c r="AHW194" s="1"/>
      <c r="AHX194" s="1"/>
      <c r="AHY194" s="1"/>
      <c r="AHZ194" s="1"/>
      <c r="AIA194" s="1"/>
      <c r="AIB194" s="1"/>
      <c r="AIC194" s="1"/>
      <c r="AID194" s="1"/>
      <c r="AIE194" s="1"/>
      <c r="AIF194" s="1"/>
      <c r="AIG194" s="1"/>
      <c r="AIH194" s="1"/>
      <c r="AII194" s="1"/>
      <c r="AIJ194" s="1"/>
      <c r="AIK194" s="1"/>
      <c r="AIL194" s="1"/>
      <c r="AIM194" s="1"/>
      <c r="AIN194" s="1"/>
      <c r="AIO194" s="1"/>
      <c r="AIP194" s="1"/>
      <c r="AIQ194" s="1"/>
      <c r="AIR194" s="1"/>
      <c r="AIS194" s="1"/>
      <c r="AIT194" s="1"/>
      <c r="AIU194" s="1"/>
      <c r="AIV194" s="1"/>
      <c r="AIW194" s="1"/>
      <c r="AIX194" s="1"/>
      <c r="AIY194" s="1"/>
      <c r="AIZ194" s="1"/>
      <c r="AJA194" s="1"/>
      <c r="AJB194" s="1"/>
      <c r="AJC194" s="1"/>
      <c r="AJD194" s="1"/>
      <c r="AJE194" s="1"/>
      <c r="AJF194" s="1"/>
      <c r="AJG194" s="1"/>
      <c r="AJH194" s="1"/>
      <c r="AJI194" s="1"/>
      <c r="AJJ194" s="1"/>
      <c r="AJK194" s="1"/>
      <c r="AJL194" s="1"/>
      <c r="AJM194" s="1"/>
      <c r="AJN194" s="1"/>
      <c r="AJO194" s="1"/>
      <c r="AJP194" s="1"/>
      <c r="AJQ194" s="1"/>
      <c r="AJR194" s="1"/>
      <c r="AJS194" s="1"/>
      <c r="AJT194" s="1"/>
      <c r="AJU194" s="1"/>
      <c r="AJV194" s="1"/>
      <c r="AJW194" s="1"/>
      <c r="AJX194" s="1"/>
      <c r="AJY194" s="1"/>
      <c r="AJZ194" s="1"/>
      <c r="AKA194" s="1"/>
      <c r="AKB194" s="1"/>
      <c r="AKC194" s="1"/>
      <c r="AKD194" s="1"/>
      <c r="AKE194" s="1"/>
      <c r="AKF194" s="1"/>
      <c r="AKG194" s="1"/>
      <c r="AKH194" s="1"/>
      <c r="AKI194" s="1"/>
      <c r="AKJ194" s="1"/>
      <c r="AKK194" s="1"/>
      <c r="AKL194" s="1"/>
      <c r="AKM194" s="1"/>
      <c r="AKN194" s="1"/>
      <c r="AKO194" s="1"/>
      <c r="AKP194" s="1"/>
      <c r="AKQ194" s="1"/>
      <c r="AKR194" s="1"/>
      <c r="AKS194" s="1"/>
      <c r="AKT194" s="1"/>
      <c r="AKU194" s="1"/>
      <c r="AKV194" s="1"/>
      <c r="AKW194" s="1"/>
      <c r="AKX194" s="1"/>
      <c r="AKY194" s="1"/>
      <c r="AKZ194" s="1"/>
      <c r="ALA194" s="1"/>
      <c r="ALB194" s="1"/>
      <c r="ALC194" s="1"/>
      <c r="ALD194" s="1"/>
      <c r="ALE194" s="1"/>
      <c r="ALF194" s="1"/>
      <c r="ALG194" s="1"/>
      <c r="ALH194" s="1"/>
      <c r="ALI194" s="1"/>
      <c r="ALJ194" s="1"/>
      <c r="ALK194" s="1"/>
      <c r="ALL194" s="1"/>
      <c r="ALM194" s="1"/>
      <c r="ALN194" s="1"/>
      <c r="ALO194" s="1"/>
      <c r="ALP194" s="1"/>
      <c r="ALQ194" s="1"/>
      <c r="ALR194" s="1"/>
      <c r="ALS194" s="1"/>
      <c r="ALT194" s="1"/>
      <c r="ALU194" s="1"/>
      <c r="ALV194" s="1"/>
      <c r="ALW194" s="1"/>
      <c r="ALX194" s="1"/>
      <c r="ALY194" s="1"/>
      <c r="ALZ194" s="1"/>
      <c r="AMA194" s="1"/>
      <c r="AMB194" s="1"/>
      <c r="AMC194" s="1"/>
      <c r="AMD194" s="1"/>
      <c r="AME194" s="1"/>
      <c r="AMF194" s="1"/>
      <c r="AMG194" s="1"/>
      <c r="AMH194" s="1"/>
      <c r="AMI194" s="1"/>
      <c r="AMJ194" s="1"/>
      <c r="AMK194" s="1"/>
      <c r="AML194" s="1"/>
      <c r="AMM194" s="1"/>
      <c r="AMN194" s="1"/>
      <c r="AMO194" s="1"/>
      <c r="AMP194" s="1"/>
      <c r="AMQ194" s="1"/>
      <c r="AMR194" s="1"/>
      <c r="AMS194" s="1"/>
      <c r="AMT194" s="1"/>
      <c r="AMU194" s="1"/>
      <c r="AMV194" s="1"/>
      <c r="AMW194" s="1"/>
      <c r="AMX194" s="1"/>
      <c r="AMY194" s="1"/>
      <c r="AMZ194" s="1"/>
      <c r="ANA194" s="1"/>
      <c r="ANB194" s="1"/>
      <c r="ANC194" s="1"/>
      <c r="AND194" s="1"/>
      <c r="ANE194" s="1"/>
      <c r="ANF194" s="1"/>
      <c r="ANG194" s="1"/>
      <c r="ANH194" s="1"/>
      <c r="ANI194" s="1"/>
      <c r="ANJ194" s="1"/>
      <c r="ANK194" s="1"/>
      <c r="ANL194" s="1"/>
      <c r="ANM194" s="1"/>
      <c r="ANN194" s="1"/>
      <c r="ANO194" s="1"/>
      <c r="ANP194" s="1"/>
      <c r="ANQ194" s="1"/>
      <c r="ANR194" s="1"/>
      <c r="ANS194" s="1"/>
      <c r="ANT194" s="1"/>
      <c r="ANU194" s="1"/>
      <c r="ANV194" s="1"/>
      <c r="ANW194" s="1"/>
      <c r="ANX194" s="1"/>
      <c r="ANY194" s="1"/>
      <c r="ANZ194" s="1"/>
      <c r="AOA194" s="1"/>
      <c r="AOB194" s="1"/>
      <c r="AOC194" s="1"/>
      <c r="AOD194" s="1"/>
      <c r="AOE194" s="1"/>
      <c r="AOF194" s="1"/>
      <c r="AOG194" s="1"/>
      <c r="AOH194" s="1"/>
      <c r="AOI194" s="1"/>
      <c r="AOJ194" s="1"/>
      <c r="AOK194" s="1"/>
      <c r="AOL194" s="1"/>
      <c r="AOM194" s="1"/>
      <c r="AON194" s="1"/>
      <c r="AOO194" s="1"/>
      <c r="AOP194" s="1"/>
      <c r="AOQ194" s="1"/>
      <c r="AOR194" s="1"/>
      <c r="AOS194" s="1"/>
      <c r="AOT194" s="1"/>
      <c r="AOU194" s="1"/>
      <c r="AOV194" s="1"/>
      <c r="AOW194" s="1"/>
      <c r="AOX194" s="1"/>
      <c r="AOY194" s="1"/>
      <c r="AOZ194" s="1"/>
      <c r="APA194" s="1"/>
      <c r="APB194" s="1"/>
      <c r="APC194" s="1"/>
      <c r="APD194" s="1"/>
      <c r="APE194" s="1"/>
      <c r="APF194" s="1"/>
      <c r="APG194" s="1"/>
      <c r="APH194" s="1"/>
      <c r="API194" s="1"/>
      <c r="APJ194" s="1"/>
      <c r="APK194" s="1"/>
      <c r="APL194" s="1"/>
      <c r="APM194" s="1"/>
      <c r="APN194" s="1"/>
      <c r="APO194" s="1"/>
      <c r="APP194" s="1"/>
      <c r="APQ194" s="1"/>
      <c r="APR194" s="1"/>
      <c r="APS194" s="1"/>
      <c r="APT194" s="1"/>
      <c r="APU194" s="1"/>
      <c r="APV194" s="1"/>
      <c r="APW194" s="1"/>
      <c r="APX194" s="1"/>
      <c r="APY194" s="1"/>
      <c r="APZ194" s="1"/>
      <c r="AQA194" s="1"/>
      <c r="AQB194" s="1"/>
      <c r="AQC194" s="1"/>
      <c r="AQD194" s="1"/>
      <c r="AQE194" s="1"/>
      <c r="AQF194" s="1"/>
      <c r="AQG194" s="1"/>
      <c r="AQH194" s="1"/>
      <c r="AQI194" s="1"/>
      <c r="AQJ194" s="1"/>
      <c r="AQK194" s="1"/>
      <c r="AQL194" s="1"/>
      <c r="AQM194" s="1"/>
      <c r="AQN194" s="1"/>
      <c r="AQO194" s="1"/>
      <c r="AQP194" s="1"/>
      <c r="AQQ194" s="1"/>
      <c r="AQR194" s="1"/>
      <c r="AQS194" s="1"/>
      <c r="AQT194" s="1"/>
      <c r="AQU194" s="1"/>
      <c r="AQV194" s="1"/>
      <c r="AQW194" s="1"/>
      <c r="AQX194" s="1"/>
      <c r="AQY194" s="1"/>
      <c r="AQZ194" s="1"/>
      <c r="ARA194" s="1"/>
      <c r="ARB194" s="1"/>
      <c r="ARC194" s="1"/>
      <c r="ARD194" s="1"/>
      <c r="ARE194" s="1"/>
      <c r="ARF194" s="1"/>
      <c r="ARG194" s="1"/>
      <c r="ARH194" s="1"/>
      <c r="ARI194" s="1"/>
      <c r="ARJ194" s="1"/>
      <c r="ARK194" s="1"/>
      <c r="ARL194" s="1"/>
      <c r="ARM194" s="1"/>
      <c r="ARN194" s="1"/>
      <c r="ARO194" s="1"/>
      <c r="ARP194" s="1"/>
      <c r="ARQ194" s="1"/>
      <c r="ARR194" s="1"/>
      <c r="ARS194" s="1"/>
      <c r="ART194" s="1"/>
      <c r="ARU194" s="1"/>
      <c r="ARV194" s="1"/>
      <c r="ARW194" s="1"/>
      <c r="ARX194" s="1"/>
      <c r="ARY194" s="1"/>
      <c r="ARZ194" s="1"/>
      <c r="ASA194" s="1"/>
      <c r="ASB194" s="1"/>
      <c r="ASC194" s="1"/>
      <c r="ASD194" s="1"/>
      <c r="ASE194" s="1"/>
      <c r="ASF194" s="1"/>
      <c r="ASG194" s="1"/>
      <c r="ASH194" s="1"/>
      <c r="ASI194" s="1"/>
      <c r="ASJ194" s="1"/>
      <c r="ASK194" s="1"/>
      <c r="ASL194" s="1"/>
      <c r="ASM194" s="1"/>
      <c r="ASN194" s="1"/>
      <c r="ASO194" s="1"/>
      <c r="ASP194" s="1"/>
      <c r="ASQ194" s="1"/>
      <c r="ASR194" s="1"/>
      <c r="ASS194" s="1"/>
      <c r="AST194" s="1"/>
      <c r="ASU194" s="1"/>
      <c r="ASV194" s="1"/>
      <c r="ASW194" s="1"/>
      <c r="ASX194" s="1"/>
      <c r="ASY194" s="1"/>
      <c r="ASZ194" s="1"/>
      <c r="ATA194" s="1"/>
      <c r="ATB194" s="1"/>
      <c r="ATC194" s="1"/>
      <c r="ATD194" s="1"/>
      <c r="ATE194" s="1"/>
      <c r="ATF194" s="1"/>
      <c r="ATG194" s="1"/>
      <c r="ATH194" s="1"/>
      <c r="ATI194" s="1"/>
      <c r="ATJ194" s="1"/>
      <c r="ATK194" s="1"/>
      <c r="ATL194" s="1"/>
      <c r="ATM194" s="1"/>
      <c r="ATN194" s="1"/>
      <c r="ATO194" s="1"/>
      <c r="ATP194" s="1"/>
      <c r="ATQ194" s="1"/>
      <c r="ATR194" s="1"/>
      <c r="ATS194" s="1"/>
      <c r="ATT194" s="1"/>
      <c r="ATU194" s="1"/>
      <c r="ATV194" s="1"/>
      <c r="ATW194" s="1"/>
      <c r="ATX194" s="1"/>
      <c r="ATY194" s="1"/>
      <c r="ATZ194" s="1"/>
      <c r="AUA194" s="1"/>
      <c r="AUB194" s="1"/>
      <c r="AUC194" s="1"/>
      <c r="AUD194" s="1"/>
      <c r="AUE194" s="1"/>
      <c r="AUF194" s="1"/>
      <c r="AUG194" s="1"/>
      <c r="AUH194" s="1"/>
      <c r="AUI194" s="1"/>
      <c r="AUJ194" s="1"/>
      <c r="AUK194" s="1"/>
      <c r="AUL194" s="1"/>
      <c r="AUM194" s="1"/>
      <c r="AUN194" s="1"/>
      <c r="AUO194" s="1"/>
      <c r="AUP194" s="1"/>
      <c r="AUQ194" s="1"/>
      <c r="AUR194" s="1"/>
      <c r="AUS194" s="1"/>
      <c r="AUT194" s="1"/>
      <c r="AUU194" s="1"/>
      <c r="AUV194" s="1"/>
      <c r="AUW194" s="1"/>
      <c r="AUX194" s="1"/>
      <c r="AUY194" s="1"/>
      <c r="AUZ194" s="1"/>
      <c r="AVA194" s="1"/>
      <c r="AVB194" s="1"/>
      <c r="AVC194" s="1"/>
      <c r="AVD194" s="1"/>
      <c r="AVE194" s="1"/>
      <c r="AVF194" s="1"/>
      <c r="AVG194" s="1"/>
      <c r="AVH194" s="1"/>
      <c r="AVI194" s="1"/>
      <c r="AVJ194" s="1"/>
      <c r="AVK194" s="1"/>
      <c r="AVL194" s="1"/>
      <c r="AVM194" s="1"/>
      <c r="AVN194" s="1"/>
      <c r="AVO194" s="1"/>
      <c r="AVP194" s="1"/>
      <c r="AVQ194" s="1"/>
      <c r="AVR194" s="1"/>
      <c r="AVS194" s="1"/>
      <c r="AVT194" s="1"/>
      <c r="AVU194" s="1"/>
      <c r="AVV194" s="1"/>
      <c r="AVW194" s="1"/>
      <c r="AVX194" s="1"/>
      <c r="AVY194" s="1"/>
      <c r="AVZ194" s="1"/>
      <c r="AWA194" s="1"/>
      <c r="AWB194" s="1"/>
      <c r="AWC194" s="1"/>
      <c r="AWD194" s="1"/>
      <c r="AWE194" s="1"/>
      <c r="AWF194" s="1"/>
      <c r="AWG194" s="1"/>
      <c r="AWH194" s="1"/>
      <c r="AWI194" s="1"/>
      <c r="AWJ194" s="1"/>
      <c r="AWK194" s="1"/>
      <c r="AWL194" s="1"/>
      <c r="AWM194" s="1"/>
      <c r="AWN194" s="1"/>
      <c r="AWO194" s="1"/>
      <c r="AWP194" s="1"/>
      <c r="AWQ194" s="1"/>
      <c r="AWR194" s="1"/>
      <c r="AWS194" s="1"/>
      <c r="AWT194" s="1"/>
      <c r="AWU194" s="1"/>
      <c r="AWV194" s="1"/>
      <c r="AWW194" s="1"/>
      <c r="AWX194" s="1"/>
      <c r="AWY194" s="1"/>
      <c r="AWZ194" s="1"/>
      <c r="AXA194" s="1"/>
      <c r="AXB194" s="1"/>
      <c r="AXC194" s="1"/>
      <c r="AXD194" s="1"/>
      <c r="AXE194" s="1"/>
      <c r="AXF194" s="1"/>
      <c r="AXG194" s="1"/>
      <c r="AXH194" s="1"/>
      <c r="AXI194" s="1"/>
      <c r="AXJ194" s="1"/>
      <c r="AXK194" s="1"/>
      <c r="AXL194" s="1"/>
      <c r="AXM194" s="1"/>
      <c r="AXN194" s="1"/>
      <c r="AXO194" s="1"/>
      <c r="AXP194" s="1"/>
      <c r="AXQ194" s="1"/>
      <c r="AXR194" s="1"/>
      <c r="AXS194" s="1"/>
      <c r="AXT194" s="1"/>
      <c r="AXU194" s="1"/>
      <c r="AXV194" s="1"/>
      <c r="AXW194" s="1"/>
      <c r="AXX194" s="1"/>
      <c r="AXY194" s="1"/>
      <c r="AXZ194" s="1"/>
      <c r="AYA194" s="1"/>
      <c r="AYB194" s="1"/>
      <c r="AYC194" s="1"/>
      <c r="AYD194" s="1"/>
      <c r="AYE194" s="1"/>
      <c r="AYF194" s="1"/>
      <c r="AYG194" s="1"/>
      <c r="AYH194" s="1"/>
      <c r="AYI194" s="1"/>
      <c r="AYJ194" s="1"/>
      <c r="AYK194" s="1"/>
      <c r="AYL194" s="1"/>
      <c r="AYM194" s="1"/>
      <c r="AYN194" s="1"/>
      <c r="AYO194" s="1"/>
      <c r="AYP194" s="1"/>
      <c r="AYQ194" s="1"/>
      <c r="AYR194" s="1"/>
      <c r="AYS194" s="1"/>
      <c r="AYT194" s="1"/>
      <c r="AYU194" s="1"/>
      <c r="AYV194" s="1"/>
      <c r="AYW194" s="1"/>
      <c r="AYX194" s="1"/>
      <c r="AYY194" s="1"/>
      <c r="AYZ194" s="1"/>
      <c r="AZA194" s="1"/>
      <c r="AZB194" s="1"/>
      <c r="AZC194" s="1"/>
      <c r="AZD194" s="1"/>
      <c r="AZE194" s="1"/>
      <c r="AZF194" s="1"/>
      <c r="AZG194" s="1"/>
      <c r="AZH194" s="1"/>
      <c r="AZI194" s="1"/>
      <c r="AZJ194" s="1"/>
      <c r="AZK194" s="1"/>
      <c r="AZL194" s="1"/>
      <c r="AZM194" s="1"/>
      <c r="AZN194" s="1"/>
      <c r="AZO194" s="1"/>
      <c r="AZP194" s="1"/>
      <c r="AZQ194" s="1"/>
      <c r="AZR194" s="1"/>
      <c r="AZS194" s="1"/>
      <c r="AZT194" s="1"/>
      <c r="AZU194" s="1"/>
      <c r="AZV194" s="1"/>
      <c r="AZW194" s="1"/>
      <c r="AZX194" s="1"/>
      <c r="AZY194" s="1"/>
      <c r="AZZ194" s="1"/>
      <c r="BAA194" s="1"/>
      <c r="BAB194" s="1"/>
      <c r="BAC194" s="1"/>
      <c r="BAD194" s="1"/>
      <c r="BAE194" s="1"/>
      <c r="BAF194" s="1"/>
      <c r="BAG194" s="1"/>
      <c r="BAH194" s="1"/>
      <c r="BAI194" s="1"/>
      <c r="BAJ194" s="1"/>
      <c r="BAK194" s="1"/>
      <c r="BAL194" s="1"/>
      <c r="BAM194" s="1"/>
      <c r="BAN194" s="1"/>
      <c r="BAO194" s="1"/>
      <c r="BAP194" s="1"/>
      <c r="BAQ194" s="1"/>
      <c r="BAR194" s="1"/>
      <c r="BAS194" s="1"/>
      <c r="BAT194" s="1"/>
      <c r="BAU194" s="1"/>
      <c r="BAV194" s="1"/>
      <c r="BAW194" s="1"/>
      <c r="BAX194" s="1"/>
      <c r="BAY194" s="1"/>
      <c r="BAZ194" s="1"/>
      <c r="BBA194" s="1"/>
      <c r="BBB194" s="1"/>
      <c r="BBC194" s="1"/>
      <c r="BBD194" s="1"/>
      <c r="BBE194" s="1"/>
      <c r="BBF194" s="1"/>
      <c r="BBG194" s="1"/>
      <c r="BBH194" s="1"/>
      <c r="BBI194" s="1"/>
      <c r="BBJ194" s="1"/>
      <c r="BBK194" s="1"/>
      <c r="BBL194" s="1"/>
      <c r="BBM194" s="1"/>
      <c r="BBN194" s="1"/>
      <c r="BBO194" s="1"/>
      <c r="BBP194" s="1"/>
      <c r="BBQ194" s="1"/>
      <c r="BBR194" s="1"/>
      <c r="BBS194" s="1"/>
      <c r="BBT194" s="1"/>
      <c r="BBU194" s="1"/>
      <c r="BBV194" s="1"/>
      <c r="BBW194" s="1"/>
      <c r="BBX194" s="1"/>
      <c r="BBY194" s="1"/>
      <c r="BBZ194" s="1"/>
      <c r="BCA194" s="1"/>
      <c r="BCB194" s="1"/>
      <c r="BCC194" s="1"/>
      <c r="BCD194" s="1"/>
      <c r="BCE194" s="1"/>
      <c r="BCF194" s="1"/>
      <c r="BCG194" s="1"/>
      <c r="BCH194" s="1"/>
      <c r="BCI194" s="1"/>
      <c r="BCJ194" s="1"/>
      <c r="BCK194" s="1"/>
      <c r="BCL194" s="1"/>
      <c r="BCM194" s="1"/>
      <c r="BCN194" s="1"/>
      <c r="BCO194" s="1"/>
      <c r="BCP194" s="1"/>
      <c r="BCQ194" s="1"/>
      <c r="BCR194" s="1"/>
      <c r="BCS194" s="1"/>
      <c r="BCT194" s="1"/>
      <c r="BCU194" s="1"/>
      <c r="BCV194" s="1"/>
      <c r="BCW194" s="1"/>
      <c r="BCX194" s="1"/>
      <c r="BCY194" s="1"/>
      <c r="BCZ194" s="1"/>
      <c r="BDA194" s="1"/>
      <c r="BDB194" s="1"/>
      <c r="BDC194" s="1"/>
      <c r="BDD194" s="1"/>
      <c r="BDE194" s="1"/>
      <c r="BDF194" s="1"/>
      <c r="BDG194" s="1"/>
      <c r="BDH194" s="1"/>
      <c r="BDI194" s="1"/>
      <c r="BDJ194" s="1"/>
      <c r="BDK194" s="1"/>
      <c r="BDL194" s="1"/>
      <c r="BDM194" s="1"/>
      <c r="BDN194" s="1"/>
      <c r="BDO194" s="1"/>
      <c r="BDP194" s="1"/>
      <c r="BDQ194" s="1"/>
      <c r="BDR194" s="1"/>
      <c r="BDS194" s="1"/>
      <c r="BDT194" s="1"/>
      <c r="BDU194" s="1"/>
      <c r="BDV194" s="1"/>
      <c r="BDW194" s="1"/>
      <c r="BDX194" s="1"/>
      <c r="BDY194" s="1"/>
      <c r="BDZ194" s="1"/>
      <c r="BEA194" s="1"/>
      <c r="BEB194" s="1"/>
      <c r="BEC194" s="1"/>
      <c r="BED194" s="1"/>
      <c r="BEE194" s="1"/>
      <c r="BEF194" s="1"/>
      <c r="BEG194" s="1"/>
      <c r="BEH194" s="1"/>
      <c r="BEI194" s="1"/>
      <c r="BEJ194" s="1"/>
      <c r="BEK194" s="1"/>
      <c r="BEL194" s="1"/>
      <c r="BEM194" s="1"/>
      <c r="BEN194" s="1"/>
      <c r="BEO194" s="1"/>
      <c r="BEP194" s="1"/>
      <c r="BEQ194" s="1"/>
      <c r="BER194" s="1"/>
      <c r="BES194" s="1"/>
      <c r="BET194" s="1"/>
      <c r="BEU194" s="1"/>
      <c r="BEV194" s="1"/>
      <c r="BEW194" s="1"/>
      <c r="BEX194" s="1"/>
      <c r="BEY194" s="1"/>
      <c r="BEZ194" s="1"/>
      <c r="BFA194" s="1"/>
      <c r="BFB194" s="1"/>
      <c r="BFC194" s="1"/>
      <c r="BFD194" s="1"/>
      <c r="BFE194" s="1"/>
      <c r="BFF194" s="1"/>
      <c r="BFG194" s="1"/>
      <c r="BFH194" s="1"/>
      <c r="BFI194" s="1"/>
      <c r="BFJ194" s="1"/>
      <c r="BFK194" s="1"/>
      <c r="BFL194" s="1"/>
      <c r="BFM194" s="1"/>
      <c r="BFN194" s="1"/>
      <c r="BFO194" s="1"/>
      <c r="BFP194" s="1"/>
      <c r="BFQ194" s="1"/>
      <c r="BFR194" s="1"/>
      <c r="BFS194" s="1"/>
      <c r="BFT194" s="1"/>
      <c r="BFU194" s="1"/>
      <c r="BFV194" s="1"/>
      <c r="BFW194" s="1"/>
      <c r="BFX194" s="1"/>
      <c r="BFY194" s="1"/>
      <c r="BFZ194" s="1"/>
      <c r="BGA194" s="1"/>
      <c r="BGB194" s="1"/>
      <c r="BGC194" s="1"/>
      <c r="BGD194" s="1"/>
      <c r="BGE194" s="1"/>
      <c r="BGF194" s="1"/>
      <c r="BGG194" s="1"/>
      <c r="BGH194" s="1"/>
      <c r="BGI194" s="1"/>
      <c r="BGJ194" s="1"/>
      <c r="BGK194" s="1"/>
      <c r="BGL194" s="1"/>
      <c r="BGM194" s="1"/>
      <c r="BGN194" s="1"/>
      <c r="BGO194" s="1"/>
      <c r="BGP194" s="1"/>
      <c r="BGQ194" s="1"/>
      <c r="BGR194" s="1"/>
      <c r="BGS194" s="1"/>
      <c r="BGT194" s="1"/>
      <c r="BGU194" s="1"/>
      <c r="BGV194" s="1"/>
      <c r="BGW194" s="1"/>
      <c r="BGX194" s="1"/>
      <c r="BGY194" s="1"/>
      <c r="BGZ194" s="1"/>
      <c r="BHA194" s="1"/>
      <c r="BHB194" s="1"/>
      <c r="BHC194" s="1"/>
      <c r="BHD194" s="1"/>
      <c r="BHE194" s="1"/>
      <c r="BHF194" s="1"/>
      <c r="BHG194" s="1"/>
      <c r="BHH194" s="1"/>
      <c r="BHI194" s="1"/>
      <c r="BHJ194" s="1"/>
      <c r="BHK194" s="1"/>
      <c r="BHL194" s="1"/>
      <c r="BHM194" s="1"/>
      <c r="BHN194" s="1"/>
      <c r="BHO194" s="1"/>
      <c r="BHP194" s="1"/>
      <c r="BHQ194" s="1"/>
      <c r="BHR194" s="1"/>
      <c r="BHS194" s="1"/>
      <c r="BHT194" s="1"/>
      <c r="BHU194" s="1"/>
      <c r="BHV194" s="1"/>
      <c r="BHW194" s="1"/>
      <c r="BHX194" s="1"/>
      <c r="BHY194" s="1"/>
      <c r="BHZ194" s="1"/>
      <c r="BIA194" s="1"/>
      <c r="BIB194" s="1"/>
      <c r="BIC194" s="1"/>
      <c r="BID194" s="1"/>
      <c r="BIE194" s="1"/>
      <c r="BIF194" s="1"/>
      <c r="BIG194" s="1"/>
      <c r="BIH194" s="1"/>
      <c r="BII194" s="1"/>
      <c r="BIJ194" s="1"/>
      <c r="BIK194" s="1"/>
      <c r="BIL194" s="1"/>
      <c r="BIM194" s="1"/>
      <c r="BIN194" s="1"/>
      <c r="BIO194" s="1"/>
      <c r="BIP194" s="1"/>
      <c r="BIQ194" s="1"/>
      <c r="BIR194" s="1"/>
      <c r="BIS194" s="1"/>
      <c r="BIT194" s="1"/>
      <c r="BIU194" s="1"/>
      <c r="BIV194" s="1"/>
      <c r="BIW194" s="1"/>
      <c r="BIX194" s="1"/>
      <c r="BIY194" s="1"/>
      <c r="BIZ194" s="1"/>
      <c r="BJA194" s="1"/>
      <c r="BJB194" s="1"/>
      <c r="BJC194" s="1"/>
      <c r="BJD194" s="1"/>
      <c r="BJE194" s="1"/>
      <c r="BJF194" s="1"/>
      <c r="BJG194" s="1"/>
      <c r="BJH194" s="1"/>
      <c r="BJI194" s="1"/>
      <c r="BJJ194" s="1"/>
      <c r="BJK194" s="1"/>
      <c r="BJL194" s="1"/>
      <c r="BJM194" s="1"/>
      <c r="BJN194" s="1"/>
      <c r="BJO194" s="1"/>
      <c r="BJP194" s="1"/>
      <c r="BJQ194" s="1"/>
      <c r="BJR194" s="1"/>
      <c r="BJS194" s="1"/>
      <c r="BJT194" s="1"/>
      <c r="BJU194" s="1"/>
      <c r="BJV194" s="1"/>
      <c r="BJW194" s="1"/>
      <c r="BJX194" s="1"/>
      <c r="BJY194" s="1"/>
      <c r="BJZ194" s="1"/>
      <c r="BKA194" s="1"/>
      <c r="BKB194" s="1"/>
      <c r="BKC194" s="1"/>
      <c r="BKD194" s="1"/>
      <c r="BKE194" s="1"/>
      <c r="BKF194" s="1"/>
      <c r="BKG194" s="1"/>
      <c r="BKH194" s="1"/>
      <c r="BKI194" s="1"/>
      <c r="BKJ194" s="1"/>
      <c r="BKK194" s="1"/>
      <c r="BKL194" s="1"/>
      <c r="BKM194" s="1"/>
      <c r="BKN194" s="1"/>
      <c r="BKO194" s="1"/>
      <c r="BKP194" s="1"/>
      <c r="BKQ194" s="1"/>
      <c r="BKR194" s="1"/>
      <c r="BKS194" s="1"/>
      <c r="BKT194" s="1"/>
      <c r="BKU194" s="1"/>
      <c r="BKV194" s="1"/>
      <c r="BKW194" s="1"/>
      <c r="BKX194" s="1"/>
      <c r="BKY194" s="1"/>
      <c r="BKZ194" s="1"/>
      <c r="BLA194" s="1"/>
      <c r="BLB194" s="1"/>
      <c r="BLC194" s="1"/>
      <c r="BLD194" s="1"/>
      <c r="BLE194" s="1"/>
      <c r="BLF194" s="1"/>
      <c r="BLG194" s="1"/>
      <c r="BLH194" s="1"/>
      <c r="BLI194" s="1"/>
      <c r="BLJ194" s="1"/>
      <c r="BLK194" s="1"/>
      <c r="BLL194" s="1"/>
      <c r="BLM194" s="1"/>
      <c r="BLN194" s="1"/>
      <c r="BLO194" s="1"/>
      <c r="BLP194" s="1"/>
      <c r="BLQ194" s="1"/>
      <c r="BLR194" s="1"/>
      <c r="BLS194" s="1"/>
      <c r="BLT194" s="1"/>
      <c r="BLU194" s="1"/>
      <c r="BLV194" s="1"/>
      <c r="BLW194" s="1"/>
      <c r="BLX194" s="1"/>
      <c r="BLY194" s="1"/>
      <c r="BLZ194" s="1"/>
      <c r="BMA194" s="1"/>
      <c r="BMB194" s="1"/>
      <c r="BMC194" s="1"/>
      <c r="BMD194" s="1"/>
      <c r="BME194" s="1"/>
      <c r="BMF194" s="1"/>
      <c r="BMG194" s="1"/>
      <c r="BMH194" s="1"/>
      <c r="BMI194" s="1"/>
      <c r="BMJ194" s="1"/>
      <c r="BMK194" s="1"/>
      <c r="BML194" s="1"/>
      <c r="BMM194" s="1"/>
      <c r="BMN194" s="1"/>
      <c r="BMO194" s="1"/>
      <c r="BMP194" s="1"/>
      <c r="BMQ194" s="1"/>
      <c r="BMR194" s="1"/>
      <c r="BMS194" s="1"/>
      <c r="BMT194" s="1"/>
      <c r="BMU194" s="1"/>
      <c r="BMV194" s="1"/>
      <c r="BMW194" s="1"/>
      <c r="BMX194" s="1"/>
      <c r="BMY194" s="1"/>
      <c r="BMZ194" s="1"/>
      <c r="BNA194" s="1"/>
      <c r="BNB194" s="1"/>
      <c r="BNC194" s="1"/>
      <c r="BND194" s="1"/>
      <c r="BNE194" s="1"/>
      <c r="BNF194" s="1"/>
      <c r="BNG194" s="1"/>
      <c r="BNH194" s="1"/>
      <c r="BNI194" s="1"/>
      <c r="BNJ194" s="1"/>
      <c r="BNK194" s="1"/>
      <c r="BNL194" s="1"/>
      <c r="BNM194" s="1"/>
      <c r="BNN194" s="1"/>
      <c r="BNO194" s="1"/>
      <c r="BNP194" s="1"/>
      <c r="BNQ194" s="1"/>
      <c r="BNR194" s="1"/>
      <c r="BNS194" s="1"/>
      <c r="BNT194" s="1"/>
      <c r="BNU194" s="1"/>
      <c r="BNV194" s="1"/>
      <c r="BNW194" s="1"/>
      <c r="BNX194" s="1"/>
      <c r="BNY194" s="1"/>
      <c r="BNZ194" s="1"/>
      <c r="BOA194" s="1"/>
      <c r="BOB194" s="1"/>
      <c r="BOC194" s="1"/>
      <c r="BOD194" s="1"/>
      <c r="BOE194" s="1"/>
      <c r="BOF194" s="1"/>
      <c r="BOG194" s="1"/>
      <c r="BOH194" s="1"/>
      <c r="BOI194" s="1"/>
      <c r="BOJ194" s="1"/>
      <c r="BOK194" s="1"/>
      <c r="BOL194" s="1"/>
      <c r="BOM194" s="1"/>
      <c r="BON194" s="1"/>
      <c r="BOO194" s="1"/>
      <c r="BOP194" s="1"/>
      <c r="BOQ194" s="1"/>
      <c r="BOR194" s="1"/>
      <c r="BOS194" s="1"/>
      <c r="BOT194" s="1"/>
      <c r="BOU194" s="1"/>
      <c r="BOV194" s="1"/>
      <c r="BOW194" s="1"/>
      <c r="BOX194" s="1"/>
      <c r="BOY194" s="1"/>
      <c r="BOZ194" s="1"/>
      <c r="BPA194" s="1"/>
      <c r="BPB194" s="1"/>
      <c r="BPC194" s="1"/>
      <c r="BPD194" s="1"/>
      <c r="BPE194" s="1"/>
      <c r="BPF194" s="1"/>
      <c r="BPG194" s="1"/>
      <c r="BPH194" s="1"/>
      <c r="BPI194" s="1"/>
      <c r="BPJ194" s="1"/>
      <c r="BPK194" s="1"/>
      <c r="BPL194" s="1"/>
      <c r="BPM194" s="1"/>
      <c r="BPN194" s="1"/>
      <c r="BPO194" s="1"/>
      <c r="BPP194" s="1"/>
      <c r="BPQ194" s="1"/>
      <c r="BPR194" s="1"/>
      <c r="BPS194" s="1"/>
      <c r="BPT194" s="1"/>
      <c r="BPU194" s="1"/>
      <c r="BPV194" s="1"/>
      <c r="BPW194" s="1"/>
      <c r="BPX194" s="1"/>
      <c r="BPY194" s="1"/>
      <c r="BPZ194" s="1"/>
      <c r="BQA194" s="1"/>
      <c r="BQB194" s="1"/>
      <c r="BQC194" s="1"/>
      <c r="BQD194" s="1"/>
      <c r="BQE194" s="1"/>
      <c r="BQF194" s="1"/>
      <c r="BQG194" s="1"/>
      <c r="BQH194" s="1"/>
      <c r="BQI194" s="1"/>
      <c r="BQJ194" s="1"/>
      <c r="BQK194" s="1"/>
      <c r="BQL194" s="1"/>
      <c r="BQM194" s="1"/>
      <c r="BQN194" s="1"/>
      <c r="BQO194" s="1"/>
      <c r="BQP194" s="1"/>
      <c r="BQQ194" s="1"/>
      <c r="BQR194" s="1"/>
      <c r="BQS194" s="1"/>
      <c r="BQT194" s="1"/>
      <c r="BQU194" s="1"/>
      <c r="BQV194" s="1"/>
      <c r="BQW194" s="1"/>
      <c r="BQX194" s="1"/>
      <c r="BQY194" s="1"/>
      <c r="BQZ194" s="1"/>
      <c r="BRA194" s="1"/>
      <c r="BRB194" s="1"/>
      <c r="BRC194" s="1"/>
      <c r="BRD194" s="1"/>
      <c r="BRE194" s="1"/>
      <c r="BRF194" s="1"/>
      <c r="BRG194" s="1"/>
      <c r="BRH194" s="1"/>
      <c r="BRI194" s="1"/>
      <c r="BRJ194" s="1"/>
      <c r="BRK194" s="1"/>
      <c r="BRL194" s="1"/>
      <c r="BRM194" s="1"/>
      <c r="BRN194" s="1"/>
      <c r="BRO194" s="1"/>
      <c r="BRP194" s="1"/>
      <c r="BRQ194" s="1"/>
      <c r="BRR194" s="1"/>
      <c r="BRS194" s="1"/>
      <c r="BRT194" s="1"/>
      <c r="BRU194" s="1"/>
      <c r="BRV194" s="1"/>
      <c r="BRW194" s="1"/>
      <c r="BRX194" s="1"/>
      <c r="BRY194" s="1"/>
      <c r="BRZ194" s="1"/>
      <c r="BSA194" s="1"/>
      <c r="BSB194" s="1"/>
      <c r="BSC194" s="1"/>
      <c r="BSD194" s="1"/>
      <c r="BSE194" s="1"/>
      <c r="BSF194" s="1"/>
      <c r="BSG194" s="1"/>
      <c r="BSH194" s="1"/>
      <c r="BSI194" s="1"/>
      <c r="BSJ194" s="1"/>
      <c r="BSK194" s="1"/>
      <c r="BSL194" s="1"/>
      <c r="BSM194" s="1"/>
      <c r="BSN194" s="1"/>
      <c r="BSO194" s="1"/>
      <c r="BSP194" s="1"/>
      <c r="BSQ194" s="1"/>
      <c r="BSR194" s="1"/>
      <c r="BSS194" s="1"/>
      <c r="BST194" s="1"/>
      <c r="BSU194" s="1"/>
      <c r="BSV194" s="1"/>
      <c r="BSW194" s="1"/>
      <c r="BSX194" s="1"/>
      <c r="BSY194" s="1"/>
      <c r="BSZ194" s="1"/>
      <c r="BTA194" s="1"/>
      <c r="BTB194" s="1"/>
      <c r="BTC194" s="1"/>
      <c r="BTD194" s="1"/>
      <c r="BTE194" s="1"/>
      <c r="BTF194" s="1"/>
      <c r="BTG194" s="1"/>
      <c r="BTH194" s="1"/>
      <c r="BTI194" s="1"/>
      <c r="BTJ194" s="1"/>
      <c r="BTK194" s="1"/>
      <c r="BTL194" s="1"/>
      <c r="BTM194" s="1"/>
      <c r="BTN194" s="1"/>
      <c r="BTO194" s="1"/>
      <c r="BTP194" s="1"/>
      <c r="BTQ194" s="1"/>
      <c r="BTR194" s="1"/>
      <c r="BTS194" s="1"/>
      <c r="BTT194" s="1"/>
      <c r="BTU194" s="1"/>
      <c r="BTV194" s="1"/>
      <c r="BTW194" s="1"/>
      <c r="BTX194" s="1"/>
      <c r="BTY194" s="1"/>
      <c r="BTZ194" s="1"/>
      <c r="BUA194" s="1"/>
      <c r="BUB194" s="1"/>
      <c r="BUC194" s="1"/>
      <c r="BUD194" s="1"/>
      <c r="BUE194" s="1"/>
      <c r="BUF194" s="1"/>
      <c r="BUG194" s="1"/>
      <c r="BUH194" s="1"/>
      <c r="BUI194" s="1"/>
      <c r="BUJ194" s="1"/>
      <c r="BUK194" s="1"/>
      <c r="BUL194" s="1"/>
      <c r="BUM194" s="1"/>
      <c r="BUN194" s="1"/>
      <c r="BUO194" s="1"/>
      <c r="BUP194" s="1"/>
      <c r="BUQ194" s="1"/>
      <c r="BUR194" s="1"/>
      <c r="BUS194" s="1"/>
      <c r="BUT194" s="1"/>
      <c r="BUU194" s="1"/>
      <c r="BUV194" s="1"/>
      <c r="BUW194" s="1"/>
      <c r="BUX194" s="1"/>
      <c r="BUY194" s="1"/>
      <c r="BUZ194" s="1"/>
      <c r="BVA194" s="1"/>
      <c r="BVB194" s="1"/>
      <c r="BVC194" s="1"/>
      <c r="BVD194" s="1"/>
      <c r="BVE194" s="1"/>
      <c r="BVF194" s="1"/>
      <c r="BVG194" s="1"/>
      <c r="BVH194" s="1"/>
      <c r="BVI194" s="1"/>
      <c r="BVJ194" s="1"/>
      <c r="BVK194" s="1"/>
      <c r="BVL194" s="1"/>
      <c r="BVM194" s="1"/>
      <c r="BVN194" s="1"/>
      <c r="BVO194" s="1"/>
      <c r="BVP194" s="1"/>
      <c r="BVQ194" s="1"/>
      <c r="BVR194" s="1"/>
      <c r="BVS194" s="1"/>
      <c r="BVT194" s="1"/>
      <c r="BVU194" s="1"/>
      <c r="BVV194" s="1"/>
      <c r="BVW194" s="1"/>
      <c r="BVX194" s="1"/>
      <c r="BVY194" s="1"/>
      <c r="BVZ194" s="1"/>
      <c r="BWA194" s="1"/>
      <c r="BWB194" s="1"/>
      <c r="BWC194" s="1"/>
      <c r="BWD194" s="1"/>
      <c r="BWE194" s="1"/>
      <c r="BWF194" s="1"/>
      <c r="BWG194" s="1"/>
      <c r="BWH194" s="1"/>
      <c r="BWI194" s="1"/>
      <c r="BWJ194" s="1"/>
      <c r="BWK194" s="1"/>
      <c r="BWL194" s="1"/>
      <c r="BWM194" s="1"/>
      <c r="BWN194" s="1"/>
      <c r="BWO194" s="1"/>
      <c r="BWP194" s="1"/>
      <c r="BWQ194" s="1"/>
      <c r="BWR194" s="1"/>
      <c r="BWS194" s="1"/>
      <c r="BWT194" s="1"/>
      <c r="BWU194" s="1"/>
      <c r="BWV194" s="1"/>
      <c r="BWW194" s="1"/>
      <c r="BWX194" s="1"/>
      <c r="BWY194" s="1"/>
      <c r="BWZ194" s="1"/>
      <c r="BXA194" s="1"/>
      <c r="BXB194" s="1"/>
      <c r="BXC194" s="1"/>
      <c r="BXD194" s="1"/>
      <c r="BXE194" s="1"/>
      <c r="BXF194" s="1"/>
      <c r="BXG194" s="1"/>
      <c r="BXH194" s="1"/>
      <c r="BXI194" s="1"/>
      <c r="BXJ194" s="1"/>
      <c r="BXK194" s="1"/>
      <c r="BXL194" s="1"/>
      <c r="BXM194" s="1"/>
      <c r="BXN194" s="1"/>
      <c r="BXO194" s="1"/>
      <c r="BXP194" s="1"/>
      <c r="BXQ194" s="1"/>
      <c r="BXR194" s="1"/>
      <c r="BXS194" s="1"/>
      <c r="BXT194" s="1"/>
      <c r="BXU194" s="1"/>
      <c r="BXV194" s="1"/>
      <c r="BXW194" s="1"/>
      <c r="BXX194" s="1"/>
      <c r="BXY194" s="1"/>
      <c r="BXZ194" s="1"/>
      <c r="BYA194" s="1"/>
      <c r="BYB194" s="1"/>
      <c r="BYC194" s="1"/>
      <c r="BYD194" s="1"/>
      <c r="BYE194" s="1"/>
      <c r="BYF194" s="1"/>
      <c r="BYG194" s="1"/>
      <c r="BYH194" s="1"/>
      <c r="BYI194" s="1"/>
      <c r="BYJ194" s="1"/>
      <c r="BYK194" s="1"/>
      <c r="BYL194" s="1"/>
      <c r="BYM194" s="1"/>
      <c r="BYN194" s="1"/>
      <c r="BYO194" s="1"/>
      <c r="BYP194" s="1"/>
      <c r="BYQ194" s="1"/>
      <c r="BYR194" s="1"/>
      <c r="BYS194" s="1"/>
      <c r="BYT194" s="1"/>
      <c r="BYU194" s="1"/>
      <c r="BYV194" s="1"/>
      <c r="BYW194" s="1"/>
      <c r="BYX194" s="1"/>
      <c r="BYY194" s="1"/>
      <c r="BYZ194" s="1"/>
      <c r="BZA194" s="1"/>
      <c r="BZB194" s="1"/>
      <c r="BZC194" s="1"/>
      <c r="BZD194" s="1"/>
      <c r="BZE194" s="1"/>
      <c r="BZF194" s="1"/>
      <c r="BZG194" s="1"/>
      <c r="BZH194" s="1"/>
      <c r="BZI194" s="1"/>
      <c r="BZJ194" s="1"/>
      <c r="BZK194" s="1"/>
      <c r="BZL194" s="1"/>
      <c r="BZM194" s="1"/>
      <c r="BZN194" s="1"/>
      <c r="BZO194" s="1"/>
      <c r="BZP194" s="1"/>
      <c r="BZQ194" s="1"/>
      <c r="BZR194" s="1"/>
      <c r="BZS194" s="1"/>
      <c r="BZT194" s="1"/>
      <c r="BZU194" s="1"/>
      <c r="BZV194" s="1"/>
      <c r="BZW194" s="1"/>
      <c r="BZX194" s="1"/>
      <c r="BZY194" s="1"/>
      <c r="BZZ194" s="1"/>
      <c r="CAA194" s="1"/>
      <c r="CAB194" s="1"/>
      <c r="CAC194" s="1"/>
      <c r="CAD194" s="1"/>
      <c r="CAE194" s="1"/>
      <c r="CAF194" s="1"/>
      <c r="CAG194" s="1"/>
      <c r="CAH194" s="1"/>
      <c r="CAI194" s="1"/>
      <c r="CAJ194" s="1"/>
      <c r="CAK194" s="1"/>
      <c r="CAL194" s="1"/>
      <c r="CAM194" s="1"/>
      <c r="CAN194" s="1"/>
      <c r="CAO194" s="1"/>
      <c r="CAP194" s="1"/>
      <c r="CAQ194" s="1"/>
      <c r="CAR194" s="1"/>
      <c r="CAS194" s="1"/>
      <c r="CAT194" s="1"/>
      <c r="CAU194" s="1"/>
      <c r="CAV194" s="1"/>
      <c r="CAW194" s="1"/>
      <c r="CAX194" s="1"/>
      <c r="CAY194" s="1"/>
      <c r="CAZ194" s="1"/>
      <c r="CBA194" s="1"/>
      <c r="CBB194" s="1"/>
      <c r="CBC194" s="1"/>
      <c r="CBD194" s="1"/>
      <c r="CBE194" s="1"/>
      <c r="CBF194" s="1"/>
      <c r="CBG194" s="1"/>
      <c r="CBH194" s="1"/>
      <c r="CBI194" s="1"/>
      <c r="CBJ194" s="1"/>
      <c r="CBK194" s="1"/>
      <c r="CBL194" s="1"/>
      <c r="CBM194" s="1"/>
      <c r="CBN194" s="1"/>
      <c r="CBO194" s="1"/>
      <c r="CBP194" s="1"/>
      <c r="CBQ194" s="1"/>
      <c r="CBR194" s="1"/>
      <c r="CBS194" s="1"/>
      <c r="CBT194" s="1"/>
      <c r="CBU194" s="1"/>
      <c r="CBV194" s="1"/>
      <c r="CBW194" s="1"/>
      <c r="CBX194" s="1"/>
      <c r="CBY194" s="1"/>
      <c r="CBZ194" s="1"/>
      <c r="CCA194" s="1"/>
      <c r="CCB194" s="1"/>
      <c r="CCC194" s="1"/>
      <c r="CCD194" s="1"/>
      <c r="CCE194" s="1"/>
      <c r="CCF194" s="1"/>
      <c r="CCG194" s="1"/>
      <c r="CCH194" s="1"/>
      <c r="CCI194" s="1"/>
      <c r="CCJ194" s="1"/>
      <c r="CCK194" s="1"/>
      <c r="CCL194" s="1"/>
      <c r="CCM194" s="1"/>
      <c r="CCN194" s="1"/>
      <c r="CCO194" s="1"/>
      <c r="CCP194" s="1"/>
      <c r="CCQ194" s="1"/>
      <c r="CCR194" s="1"/>
      <c r="CCS194" s="1"/>
      <c r="CCT194" s="1"/>
      <c r="CCU194" s="1"/>
      <c r="CCV194" s="1"/>
      <c r="CCW194" s="1"/>
      <c r="CCX194" s="1"/>
      <c r="CCY194" s="1"/>
      <c r="CCZ194" s="1"/>
      <c r="CDA194" s="1"/>
      <c r="CDB194" s="1"/>
      <c r="CDC194" s="1"/>
      <c r="CDD194" s="1"/>
      <c r="CDE194" s="1"/>
      <c r="CDF194" s="1"/>
      <c r="CDG194" s="1"/>
      <c r="CDH194" s="1"/>
      <c r="CDI194" s="1"/>
      <c r="CDJ194" s="1"/>
      <c r="CDK194" s="1"/>
      <c r="CDL194" s="1"/>
      <c r="CDM194" s="1"/>
      <c r="CDN194" s="1"/>
      <c r="CDO194" s="1"/>
      <c r="CDP194" s="1"/>
      <c r="CDQ194" s="1"/>
      <c r="CDR194" s="1"/>
      <c r="CDS194" s="1"/>
      <c r="CDT194" s="1"/>
      <c r="CDU194" s="1"/>
      <c r="CDV194" s="1"/>
      <c r="CDW194" s="1"/>
      <c r="CDX194" s="1"/>
      <c r="CDY194" s="1"/>
      <c r="CDZ194" s="1"/>
      <c r="CEA194" s="1"/>
      <c r="CEB194" s="1"/>
      <c r="CEC194" s="1"/>
      <c r="CED194" s="1"/>
      <c r="CEE194" s="1"/>
      <c r="CEF194" s="1"/>
      <c r="CEG194" s="1"/>
      <c r="CEH194" s="1"/>
      <c r="CEI194" s="1"/>
      <c r="CEJ194" s="1"/>
      <c r="CEK194" s="1"/>
      <c r="CEL194" s="1"/>
      <c r="CEM194" s="1"/>
      <c r="CEN194" s="1"/>
      <c r="CEO194" s="1"/>
      <c r="CEP194" s="1"/>
      <c r="CEQ194" s="1"/>
      <c r="CER194" s="1"/>
      <c r="CES194" s="1"/>
      <c r="CET194" s="1"/>
      <c r="CEU194" s="1"/>
      <c r="CEV194" s="1"/>
      <c r="CEW194" s="1"/>
      <c r="CEX194" s="1"/>
      <c r="CEY194" s="1"/>
      <c r="CEZ194" s="1"/>
      <c r="CFA194" s="1"/>
      <c r="CFB194" s="1"/>
      <c r="CFC194" s="1"/>
      <c r="CFD194" s="1"/>
      <c r="CFE194" s="1"/>
      <c r="CFF194" s="1"/>
      <c r="CFG194" s="1"/>
      <c r="CFH194" s="1"/>
      <c r="CFI194" s="1"/>
      <c r="CFJ194" s="1"/>
      <c r="CFK194" s="1"/>
      <c r="CFL194" s="1"/>
      <c r="CFM194" s="1"/>
      <c r="CFN194" s="1"/>
      <c r="CFO194" s="1"/>
      <c r="CFP194" s="1"/>
      <c r="CFQ194" s="1"/>
      <c r="CFR194" s="1"/>
      <c r="CFS194" s="1"/>
      <c r="CFT194" s="1"/>
      <c r="CFU194" s="1"/>
      <c r="CFV194" s="1"/>
      <c r="CFW194" s="1"/>
      <c r="CFX194" s="1"/>
      <c r="CFY194" s="1"/>
      <c r="CFZ194" s="1"/>
      <c r="CGA194" s="1"/>
      <c r="CGB194" s="1"/>
      <c r="CGC194" s="1"/>
      <c r="CGD194" s="1"/>
      <c r="CGE194" s="1"/>
      <c r="CGF194" s="1"/>
      <c r="CGG194" s="1"/>
      <c r="CGH194" s="1"/>
      <c r="CGI194" s="1"/>
      <c r="CGJ194" s="1"/>
      <c r="CGK194" s="1"/>
      <c r="CGL194" s="1"/>
      <c r="CGM194" s="1"/>
      <c r="CGN194" s="1"/>
      <c r="CGO194" s="1"/>
      <c r="CGP194" s="1"/>
      <c r="CGQ194" s="1"/>
      <c r="CGR194" s="1"/>
      <c r="CGS194" s="1"/>
      <c r="CGT194" s="1"/>
      <c r="CGU194" s="1"/>
      <c r="CGV194" s="1"/>
      <c r="CGW194" s="1"/>
      <c r="CGX194" s="1"/>
      <c r="CGY194" s="1"/>
      <c r="CGZ194" s="1"/>
      <c r="CHA194" s="1"/>
      <c r="CHB194" s="1"/>
      <c r="CHC194" s="1"/>
      <c r="CHD194" s="1"/>
      <c r="CHE194" s="1"/>
      <c r="CHF194" s="1"/>
      <c r="CHG194" s="1"/>
      <c r="CHH194" s="1"/>
      <c r="CHI194" s="1"/>
      <c r="CHJ194" s="1"/>
      <c r="CHK194" s="1"/>
      <c r="CHL194" s="1"/>
      <c r="CHM194" s="1"/>
      <c r="CHN194" s="1"/>
      <c r="CHO194" s="1"/>
      <c r="CHP194" s="1"/>
      <c r="CHQ194" s="1"/>
      <c r="CHR194" s="1"/>
      <c r="CHS194" s="1"/>
      <c r="CHT194" s="1"/>
      <c r="CHU194" s="1"/>
      <c r="CHV194" s="1"/>
      <c r="CHW194" s="1"/>
      <c r="CHX194" s="1"/>
      <c r="CHY194" s="1"/>
      <c r="CHZ194" s="1"/>
      <c r="CIA194" s="1"/>
      <c r="CIB194" s="1"/>
      <c r="CIC194" s="1"/>
      <c r="CID194" s="1"/>
      <c r="CIE194" s="1"/>
      <c r="CIF194" s="1"/>
      <c r="CIG194" s="1"/>
      <c r="CIH194" s="1"/>
      <c r="CII194" s="1"/>
      <c r="CIJ194" s="1"/>
      <c r="CIK194" s="1"/>
      <c r="CIL194" s="1"/>
      <c r="CIM194" s="1"/>
      <c r="CIN194" s="1"/>
      <c r="CIO194" s="1"/>
      <c r="CIP194" s="1"/>
      <c r="CIQ194" s="1"/>
      <c r="CIR194" s="1"/>
      <c r="CIS194" s="1"/>
      <c r="CIT194" s="1"/>
      <c r="CIU194" s="1"/>
      <c r="CIV194" s="1"/>
      <c r="CIW194" s="1"/>
      <c r="CIX194" s="1"/>
      <c r="CIY194" s="1"/>
      <c r="CIZ194" s="1"/>
      <c r="CJA194" s="1"/>
      <c r="CJB194" s="1"/>
      <c r="CJC194" s="1"/>
      <c r="CJD194" s="1"/>
      <c r="CJE194" s="1"/>
      <c r="CJF194" s="1"/>
      <c r="CJG194" s="1"/>
      <c r="CJH194" s="1"/>
      <c r="CJI194" s="1"/>
      <c r="CJJ194" s="1"/>
      <c r="CJK194" s="1"/>
      <c r="CJL194" s="1"/>
      <c r="CJM194" s="1"/>
      <c r="CJN194" s="1"/>
      <c r="CJO194" s="1"/>
      <c r="CJP194" s="1"/>
      <c r="CJQ194" s="1"/>
      <c r="CJR194" s="1"/>
      <c r="CJS194" s="1"/>
      <c r="CJT194" s="1"/>
      <c r="CJU194" s="1"/>
      <c r="CJV194" s="1"/>
      <c r="CJW194" s="1"/>
      <c r="CJX194" s="1"/>
      <c r="CJY194" s="1"/>
      <c r="CJZ194" s="1"/>
      <c r="CKA194" s="1"/>
      <c r="CKB194" s="1"/>
      <c r="CKC194" s="1"/>
      <c r="CKD194" s="1"/>
      <c r="CKE194" s="1"/>
      <c r="CKF194" s="1"/>
      <c r="CKG194" s="1"/>
      <c r="CKH194" s="1"/>
      <c r="CKI194" s="1"/>
      <c r="CKJ194" s="1"/>
      <c r="CKK194" s="1"/>
      <c r="CKL194" s="1"/>
      <c r="CKM194" s="1"/>
      <c r="CKN194" s="1"/>
      <c r="CKO194" s="1"/>
      <c r="CKP194" s="1"/>
      <c r="CKQ194" s="1"/>
      <c r="CKR194" s="1"/>
      <c r="CKS194" s="1"/>
      <c r="CKT194" s="1"/>
      <c r="CKU194" s="1"/>
      <c r="CKV194" s="1"/>
      <c r="CKW194" s="1"/>
      <c r="CKX194" s="1"/>
      <c r="CKY194" s="1"/>
      <c r="CKZ194" s="1"/>
      <c r="CLA194" s="1"/>
      <c r="CLB194" s="1"/>
      <c r="CLC194" s="1"/>
      <c r="CLD194" s="1"/>
      <c r="CLE194" s="1"/>
      <c r="CLF194" s="1"/>
      <c r="CLG194" s="1"/>
      <c r="CLH194" s="1"/>
      <c r="CLI194" s="1"/>
      <c r="CLJ194" s="1"/>
      <c r="CLK194" s="1"/>
      <c r="CLL194" s="1"/>
      <c r="CLM194" s="1"/>
      <c r="CLN194" s="1"/>
      <c r="CLO194" s="1"/>
      <c r="CLP194" s="1"/>
      <c r="CLQ194" s="1"/>
      <c r="CLR194" s="1"/>
      <c r="CLS194" s="1"/>
      <c r="CLT194" s="1"/>
      <c r="CLU194" s="1"/>
      <c r="CLV194" s="1"/>
      <c r="CLW194" s="1"/>
      <c r="CLX194" s="1"/>
      <c r="CLY194" s="1"/>
      <c r="CLZ194" s="1"/>
      <c r="CMA194" s="1"/>
      <c r="CMB194" s="1"/>
      <c r="CMC194" s="1"/>
      <c r="CMD194" s="1"/>
      <c r="CME194" s="1"/>
      <c r="CMF194" s="1"/>
      <c r="CMG194" s="1"/>
      <c r="CMH194" s="1"/>
      <c r="CMI194" s="1"/>
      <c r="CMJ194" s="1"/>
      <c r="CMK194" s="1"/>
      <c r="CML194" s="1"/>
      <c r="CMM194" s="1"/>
      <c r="CMN194" s="1"/>
      <c r="CMO194" s="1"/>
      <c r="CMP194" s="1"/>
      <c r="CMQ194" s="1"/>
      <c r="CMR194" s="1"/>
      <c r="CMS194" s="1"/>
      <c r="CMT194" s="1"/>
      <c r="CMU194" s="1"/>
      <c r="CMV194" s="1"/>
      <c r="CMW194" s="1"/>
      <c r="CMX194" s="1"/>
      <c r="CMY194" s="1"/>
      <c r="CMZ194" s="1"/>
      <c r="CNA194" s="1"/>
      <c r="CNB194" s="1"/>
      <c r="CNC194" s="1"/>
      <c r="CND194" s="1"/>
      <c r="CNE194" s="1"/>
      <c r="CNF194" s="1"/>
      <c r="CNG194" s="1"/>
      <c r="CNH194" s="1"/>
      <c r="CNI194" s="1"/>
      <c r="CNJ194" s="1"/>
      <c r="CNK194" s="1"/>
      <c r="CNL194" s="1"/>
      <c r="CNM194" s="1"/>
      <c r="CNN194" s="1"/>
      <c r="CNO194" s="1"/>
      <c r="CNP194" s="1"/>
      <c r="CNQ194" s="1"/>
      <c r="CNR194" s="1"/>
      <c r="CNS194" s="1"/>
      <c r="CNT194" s="1"/>
      <c r="CNU194" s="1"/>
      <c r="CNV194" s="1"/>
      <c r="CNW194" s="1"/>
      <c r="CNX194" s="1"/>
      <c r="CNY194" s="1"/>
      <c r="CNZ194" s="1"/>
      <c r="COA194" s="1"/>
      <c r="COB194" s="1"/>
      <c r="COC194" s="1"/>
      <c r="COD194" s="1"/>
      <c r="COE194" s="1"/>
      <c r="COF194" s="1"/>
      <c r="COG194" s="1"/>
      <c r="COH194" s="1"/>
      <c r="COI194" s="1"/>
      <c r="COJ194" s="1"/>
      <c r="COK194" s="1"/>
      <c r="COL194" s="1"/>
      <c r="COM194" s="1"/>
      <c r="CON194" s="1"/>
      <c r="COO194" s="1"/>
      <c r="COP194" s="1"/>
      <c r="COQ194" s="1"/>
      <c r="COR194" s="1"/>
      <c r="COS194" s="1"/>
      <c r="COT194" s="1"/>
      <c r="COU194" s="1"/>
      <c r="COV194" s="1"/>
      <c r="COW194" s="1"/>
      <c r="COX194" s="1"/>
      <c r="COY194" s="1"/>
      <c r="COZ194" s="1"/>
      <c r="CPA194" s="1"/>
      <c r="CPB194" s="1"/>
      <c r="CPC194" s="1"/>
      <c r="CPD194" s="1"/>
      <c r="CPE194" s="1"/>
      <c r="CPF194" s="1"/>
      <c r="CPG194" s="1"/>
      <c r="CPH194" s="1"/>
      <c r="CPI194" s="1"/>
      <c r="CPJ194" s="1"/>
      <c r="CPK194" s="1"/>
      <c r="CPL194" s="1"/>
      <c r="CPM194" s="1"/>
      <c r="CPN194" s="1"/>
      <c r="CPO194" s="1"/>
      <c r="CPP194" s="1"/>
      <c r="CPQ194" s="1"/>
      <c r="CPR194" s="1"/>
      <c r="CPS194" s="1"/>
      <c r="CPT194" s="1"/>
      <c r="CPU194" s="1"/>
      <c r="CPV194" s="1"/>
      <c r="CPW194" s="1"/>
      <c r="CPX194" s="1"/>
      <c r="CPY194" s="1"/>
      <c r="CPZ194" s="1"/>
      <c r="CQA194" s="1"/>
      <c r="CQB194" s="1"/>
      <c r="CQC194" s="1"/>
      <c r="CQD194" s="1"/>
      <c r="CQE194" s="1"/>
      <c r="CQF194" s="1"/>
      <c r="CQG194" s="1"/>
      <c r="CQH194" s="1"/>
      <c r="CQI194" s="1"/>
      <c r="CQJ194" s="1"/>
      <c r="CQK194" s="1"/>
      <c r="CQL194" s="1"/>
      <c r="CQM194" s="1"/>
      <c r="CQN194" s="1"/>
      <c r="CQO194" s="1"/>
      <c r="CQP194" s="1"/>
      <c r="CQQ194" s="1"/>
      <c r="CQR194" s="1"/>
      <c r="CQS194" s="1"/>
      <c r="CQT194" s="1"/>
      <c r="CQU194" s="1"/>
      <c r="CQV194" s="1"/>
      <c r="CQW194" s="1"/>
      <c r="CQX194" s="1"/>
      <c r="CQY194" s="1"/>
      <c r="CQZ194" s="1"/>
      <c r="CRA194" s="1"/>
      <c r="CRB194" s="1"/>
      <c r="CRC194" s="1"/>
      <c r="CRD194" s="1"/>
      <c r="CRE194" s="1"/>
      <c r="CRF194" s="1"/>
      <c r="CRG194" s="1"/>
      <c r="CRH194" s="1"/>
      <c r="CRI194" s="1"/>
      <c r="CRJ194" s="1"/>
      <c r="CRK194" s="1"/>
      <c r="CRL194" s="1"/>
      <c r="CRM194" s="1"/>
      <c r="CRN194" s="1"/>
      <c r="CRO194" s="1"/>
      <c r="CRP194" s="1"/>
      <c r="CRQ194" s="1"/>
      <c r="CRR194" s="1"/>
      <c r="CRS194" s="1"/>
      <c r="CRT194" s="1"/>
      <c r="CRU194" s="1"/>
      <c r="CRV194" s="1"/>
      <c r="CRW194" s="1"/>
      <c r="CRX194" s="1"/>
      <c r="CRY194" s="1"/>
      <c r="CRZ194" s="1"/>
      <c r="CSA194" s="1"/>
      <c r="CSB194" s="1"/>
      <c r="CSC194" s="1"/>
      <c r="CSD194" s="1"/>
      <c r="CSE194" s="1"/>
      <c r="CSF194" s="1"/>
      <c r="CSG194" s="1"/>
      <c r="CSH194" s="1"/>
      <c r="CSI194" s="1"/>
      <c r="CSJ194" s="1"/>
      <c r="CSK194" s="1"/>
      <c r="CSL194" s="1"/>
      <c r="CSM194" s="1"/>
      <c r="CSN194" s="1"/>
      <c r="CSO194" s="1"/>
      <c r="CSP194" s="1"/>
      <c r="CSQ194" s="1"/>
      <c r="CSR194" s="1"/>
      <c r="CSS194" s="1"/>
      <c r="CST194" s="1"/>
      <c r="CSU194" s="1"/>
      <c r="CSV194" s="1"/>
      <c r="CSW194" s="1"/>
      <c r="CSX194" s="1"/>
      <c r="CSY194" s="1"/>
      <c r="CSZ194" s="1"/>
      <c r="CTA194" s="1"/>
      <c r="CTB194" s="1"/>
      <c r="CTC194" s="1"/>
      <c r="CTD194" s="1"/>
      <c r="CTE194" s="1"/>
      <c r="CTF194" s="1"/>
      <c r="CTG194" s="1"/>
      <c r="CTH194" s="1"/>
      <c r="CTI194" s="1"/>
      <c r="CTJ194" s="1"/>
      <c r="CTK194" s="1"/>
      <c r="CTL194" s="1"/>
      <c r="CTM194" s="1"/>
      <c r="CTN194" s="1"/>
      <c r="CTO194" s="1"/>
      <c r="CTP194" s="1"/>
      <c r="CTQ194" s="1"/>
      <c r="CTR194" s="1"/>
      <c r="CTS194" s="1"/>
      <c r="CTT194" s="1"/>
      <c r="CTU194" s="1"/>
      <c r="CTV194" s="1"/>
      <c r="CTW194" s="1"/>
      <c r="CTX194" s="1"/>
      <c r="CTY194" s="1"/>
      <c r="CTZ194" s="1"/>
      <c r="CUA194" s="1"/>
      <c r="CUB194" s="1"/>
      <c r="CUC194" s="1"/>
      <c r="CUD194" s="1"/>
      <c r="CUE194" s="1"/>
      <c r="CUF194" s="1"/>
      <c r="CUG194" s="1"/>
      <c r="CUH194" s="1"/>
      <c r="CUI194" s="1"/>
      <c r="CUJ194" s="1"/>
      <c r="CUK194" s="1"/>
      <c r="CUL194" s="1"/>
      <c r="CUM194" s="1"/>
      <c r="CUN194" s="1"/>
      <c r="CUO194" s="1"/>
      <c r="CUP194" s="1"/>
      <c r="CUQ194" s="1"/>
      <c r="CUR194" s="1"/>
      <c r="CUS194" s="1"/>
      <c r="CUT194" s="1"/>
      <c r="CUU194" s="1"/>
      <c r="CUV194" s="1"/>
      <c r="CUW194" s="1"/>
      <c r="CUX194" s="1"/>
      <c r="CUY194" s="1"/>
      <c r="CUZ194" s="1"/>
      <c r="CVA194" s="1"/>
      <c r="CVB194" s="1"/>
      <c r="CVC194" s="1"/>
      <c r="CVD194" s="1"/>
      <c r="CVE194" s="1"/>
      <c r="CVF194" s="1"/>
      <c r="CVG194" s="1"/>
      <c r="CVH194" s="1"/>
      <c r="CVI194" s="1"/>
      <c r="CVJ194" s="1"/>
      <c r="CVK194" s="1"/>
      <c r="CVL194" s="1"/>
      <c r="CVM194" s="1"/>
      <c r="CVN194" s="1"/>
      <c r="CVO194" s="1"/>
      <c r="CVP194" s="1"/>
      <c r="CVQ194" s="1"/>
      <c r="CVR194" s="1"/>
      <c r="CVS194" s="1"/>
      <c r="CVT194" s="1"/>
      <c r="CVU194" s="1"/>
      <c r="CVV194" s="1"/>
      <c r="CVW194" s="1"/>
      <c r="CVX194" s="1"/>
      <c r="CVY194" s="1"/>
      <c r="CVZ194" s="1"/>
      <c r="CWA194" s="1"/>
      <c r="CWB194" s="1"/>
      <c r="CWC194" s="1"/>
      <c r="CWD194" s="1"/>
      <c r="CWE194" s="1"/>
      <c r="CWF194" s="1"/>
      <c r="CWG194" s="1"/>
      <c r="CWH194" s="1"/>
      <c r="CWI194" s="1"/>
      <c r="CWJ194" s="1"/>
      <c r="CWK194" s="1"/>
      <c r="CWL194" s="1"/>
      <c r="CWM194" s="1"/>
      <c r="CWN194" s="1"/>
      <c r="CWO194" s="1"/>
      <c r="CWP194" s="1"/>
      <c r="CWQ194" s="1"/>
      <c r="CWR194" s="1"/>
      <c r="CWS194" s="1"/>
      <c r="CWT194" s="1"/>
      <c r="CWU194" s="1"/>
      <c r="CWV194" s="1"/>
      <c r="CWW194" s="1"/>
      <c r="CWX194" s="1"/>
      <c r="CWY194" s="1"/>
      <c r="CWZ194" s="1"/>
      <c r="CXA194" s="1"/>
      <c r="CXB194" s="1"/>
      <c r="CXC194" s="1"/>
      <c r="CXD194" s="1"/>
      <c r="CXE194" s="1"/>
      <c r="CXF194" s="1"/>
      <c r="CXG194" s="1"/>
      <c r="CXH194" s="1"/>
      <c r="CXI194" s="1"/>
      <c r="CXJ194" s="1"/>
      <c r="CXK194" s="1"/>
      <c r="CXL194" s="1"/>
      <c r="CXM194" s="1"/>
      <c r="CXN194" s="1"/>
      <c r="CXO194" s="1"/>
      <c r="CXP194" s="1"/>
      <c r="CXQ194" s="1"/>
      <c r="CXR194" s="1"/>
      <c r="CXS194" s="1"/>
      <c r="CXT194" s="1"/>
      <c r="CXU194" s="1"/>
      <c r="CXV194" s="1"/>
      <c r="CXW194" s="1"/>
      <c r="CXX194" s="1"/>
      <c r="CXY194" s="1"/>
      <c r="CXZ194" s="1"/>
      <c r="CYA194" s="1"/>
      <c r="CYB194" s="1"/>
      <c r="CYC194" s="1"/>
      <c r="CYD194" s="1"/>
      <c r="CYE194" s="1"/>
      <c r="CYF194" s="1"/>
      <c r="CYG194" s="1"/>
      <c r="CYH194" s="1"/>
      <c r="CYI194" s="1"/>
      <c r="CYJ194" s="1"/>
      <c r="CYK194" s="1"/>
      <c r="CYL194" s="1"/>
      <c r="CYM194" s="1"/>
      <c r="CYN194" s="1"/>
      <c r="CYO194" s="1"/>
      <c r="CYP194" s="1"/>
      <c r="CYQ194" s="1"/>
      <c r="CYR194" s="1"/>
      <c r="CYS194" s="1"/>
      <c r="CYT194" s="1"/>
      <c r="CYU194" s="1"/>
      <c r="CYV194" s="1"/>
      <c r="CYW194" s="1"/>
      <c r="CYX194" s="1"/>
      <c r="CYY194" s="1"/>
      <c r="CYZ194" s="1"/>
      <c r="CZA194" s="1"/>
      <c r="CZB194" s="1"/>
      <c r="CZC194" s="1"/>
      <c r="CZD194" s="1"/>
      <c r="CZE194" s="1"/>
      <c r="CZF194" s="1"/>
      <c r="CZG194" s="1"/>
      <c r="CZH194" s="1"/>
      <c r="CZI194" s="1"/>
      <c r="CZJ194" s="1"/>
      <c r="CZK194" s="1"/>
      <c r="CZL194" s="1"/>
      <c r="CZM194" s="1"/>
      <c r="CZN194" s="1"/>
      <c r="CZO194" s="1"/>
      <c r="CZP194" s="1"/>
      <c r="CZQ194" s="1"/>
      <c r="CZR194" s="1"/>
      <c r="CZS194" s="1"/>
      <c r="CZT194" s="1"/>
      <c r="CZU194" s="1"/>
      <c r="CZV194" s="1"/>
      <c r="CZW194" s="1"/>
      <c r="CZX194" s="1"/>
      <c r="CZY194" s="1"/>
      <c r="CZZ194" s="1"/>
      <c r="DAA194" s="1"/>
      <c r="DAB194" s="1"/>
      <c r="DAC194" s="1"/>
      <c r="DAD194" s="1"/>
      <c r="DAE194" s="1"/>
      <c r="DAF194" s="1"/>
      <c r="DAG194" s="1"/>
      <c r="DAH194" s="1"/>
      <c r="DAI194" s="1"/>
      <c r="DAJ194" s="1"/>
      <c r="DAK194" s="1"/>
      <c r="DAL194" s="1"/>
      <c r="DAM194" s="1"/>
      <c r="DAN194" s="1"/>
      <c r="DAO194" s="1"/>
      <c r="DAP194" s="1"/>
      <c r="DAQ194" s="1"/>
      <c r="DAR194" s="1"/>
      <c r="DAS194" s="1"/>
      <c r="DAT194" s="1"/>
      <c r="DAU194" s="1"/>
      <c r="DAV194" s="1"/>
      <c r="DAW194" s="1"/>
      <c r="DAX194" s="1"/>
      <c r="DAY194" s="1"/>
      <c r="DAZ194" s="1"/>
      <c r="DBA194" s="1"/>
      <c r="DBB194" s="1"/>
      <c r="DBC194" s="1"/>
      <c r="DBD194" s="1"/>
      <c r="DBE194" s="1"/>
      <c r="DBF194" s="1"/>
      <c r="DBG194" s="1"/>
      <c r="DBH194" s="1"/>
      <c r="DBI194" s="1"/>
      <c r="DBJ194" s="1"/>
      <c r="DBK194" s="1"/>
      <c r="DBL194" s="1"/>
      <c r="DBM194" s="1"/>
      <c r="DBN194" s="1"/>
      <c r="DBO194" s="1"/>
      <c r="DBP194" s="1"/>
      <c r="DBQ194" s="1"/>
      <c r="DBR194" s="1"/>
      <c r="DBS194" s="1"/>
      <c r="DBT194" s="1"/>
      <c r="DBU194" s="1"/>
      <c r="DBV194" s="1"/>
      <c r="DBW194" s="1"/>
      <c r="DBX194" s="1"/>
      <c r="DBY194" s="1"/>
      <c r="DBZ194" s="1"/>
      <c r="DCA194" s="1"/>
      <c r="DCB194" s="1"/>
      <c r="DCC194" s="1"/>
      <c r="DCD194" s="1"/>
      <c r="DCE194" s="1"/>
      <c r="DCF194" s="1"/>
      <c r="DCG194" s="1"/>
      <c r="DCH194" s="1"/>
      <c r="DCI194" s="1"/>
      <c r="DCJ194" s="1"/>
      <c r="DCK194" s="1"/>
      <c r="DCL194" s="1"/>
      <c r="DCM194" s="1"/>
      <c r="DCN194" s="1"/>
      <c r="DCO194" s="1"/>
      <c r="DCP194" s="1"/>
      <c r="DCQ194" s="1"/>
      <c r="DCR194" s="1"/>
      <c r="DCS194" s="1"/>
      <c r="DCT194" s="1"/>
      <c r="DCU194" s="1"/>
      <c r="DCV194" s="1"/>
      <c r="DCW194" s="1"/>
      <c r="DCX194" s="1"/>
      <c r="DCY194" s="1"/>
      <c r="DCZ194" s="1"/>
      <c r="DDA194" s="1"/>
      <c r="DDB194" s="1"/>
      <c r="DDC194" s="1"/>
      <c r="DDD194" s="1"/>
      <c r="DDE194" s="1"/>
      <c r="DDF194" s="1"/>
      <c r="DDG194" s="1"/>
      <c r="DDH194" s="1"/>
      <c r="DDI194" s="1"/>
      <c r="DDJ194" s="1"/>
      <c r="DDK194" s="1"/>
      <c r="DDL194" s="1"/>
      <c r="DDM194" s="1"/>
      <c r="DDN194" s="1"/>
      <c r="DDO194" s="1"/>
      <c r="DDP194" s="1"/>
      <c r="DDQ194" s="1"/>
      <c r="DDR194" s="1"/>
      <c r="DDS194" s="1"/>
      <c r="DDT194" s="1"/>
      <c r="DDU194" s="1"/>
      <c r="DDV194" s="1"/>
      <c r="DDW194" s="1"/>
      <c r="DDX194" s="1"/>
      <c r="DDY194" s="1"/>
      <c r="DDZ194" s="1"/>
      <c r="DEA194" s="1"/>
      <c r="DEB194" s="1"/>
      <c r="DEC194" s="1"/>
      <c r="DED194" s="1"/>
      <c r="DEE194" s="1"/>
      <c r="DEF194" s="1"/>
      <c r="DEG194" s="1"/>
      <c r="DEH194" s="1"/>
      <c r="DEI194" s="1"/>
      <c r="DEJ194" s="1"/>
      <c r="DEK194" s="1"/>
      <c r="DEL194" s="1"/>
      <c r="DEM194" s="1"/>
      <c r="DEN194" s="1"/>
      <c r="DEO194" s="1"/>
      <c r="DEP194" s="1"/>
      <c r="DEQ194" s="1"/>
      <c r="DER194" s="1"/>
      <c r="DES194" s="1"/>
      <c r="DET194" s="1"/>
      <c r="DEU194" s="1"/>
      <c r="DEV194" s="1"/>
      <c r="DEW194" s="1"/>
      <c r="DEX194" s="1"/>
      <c r="DEY194" s="1"/>
      <c r="DEZ194" s="1"/>
      <c r="DFA194" s="1"/>
      <c r="DFB194" s="1"/>
      <c r="DFC194" s="1"/>
      <c r="DFD194" s="1"/>
      <c r="DFE194" s="1"/>
      <c r="DFF194" s="1"/>
      <c r="DFG194" s="1"/>
      <c r="DFH194" s="1"/>
      <c r="DFI194" s="1"/>
      <c r="DFJ194" s="1"/>
      <c r="DFK194" s="1"/>
      <c r="DFL194" s="1"/>
      <c r="DFM194" s="1"/>
      <c r="DFN194" s="1"/>
      <c r="DFO194" s="1"/>
      <c r="DFP194" s="1"/>
      <c r="DFQ194" s="1"/>
      <c r="DFR194" s="1"/>
      <c r="DFS194" s="1"/>
      <c r="DFT194" s="1"/>
      <c r="DFU194" s="1"/>
      <c r="DFV194" s="1"/>
      <c r="DFW194" s="1"/>
      <c r="DFX194" s="1"/>
      <c r="DFY194" s="1"/>
      <c r="DFZ194" s="1"/>
      <c r="DGA194" s="1"/>
      <c r="DGB194" s="1"/>
      <c r="DGC194" s="1"/>
      <c r="DGD194" s="1"/>
      <c r="DGE194" s="1"/>
      <c r="DGF194" s="1"/>
      <c r="DGG194" s="1"/>
      <c r="DGH194" s="1"/>
      <c r="DGI194" s="1"/>
      <c r="DGJ194" s="1"/>
      <c r="DGK194" s="1"/>
      <c r="DGL194" s="1"/>
      <c r="DGM194" s="1"/>
      <c r="DGN194" s="1"/>
      <c r="DGO194" s="1"/>
      <c r="DGP194" s="1"/>
      <c r="DGQ194" s="1"/>
      <c r="DGR194" s="1"/>
      <c r="DGS194" s="1"/>
      <c r="DGT194" s="1"/>
      <c r="DGU194" s="1"/>
      <c r="DGV194" s="1"/>
      <c r="DGW194" s="1"/>
      <c r="DGX194" s="1"/>
      <c r="DGY194" s="1"/>
      <c r="DGZ194" s="1"/>
      <c r="DHA194" s="1"/>
      <c r="DHB194" s="1"/>
      <c r="DHC194" s="1"/>
      <c r="DHD194" s="1"/>
      <c r="DHE194" s="1"/>
      <c r="DHF194" s="1"/>
      <c r="DHG194" s="1"/>
      <c r="DHH194" s="1"/>
      <c r="DHI194" s="1"/>
      <c r="DHJ194" s="1"/>
      <c r="DHK194" s="1"/>
      <c r="DHL194" s="1"/>
      <c r="DHM194" s="1"/>
      <c r="DHN194" s="1"/>
      <c r="DHO194" s="1"/>
      <c r="DHP194" s="1"/>
      <c r="DHQ194" s="1"/>
      <c r="DHR194" s="1"/>
      <c r="DHS194" s="1"/>
      <c r="DHT194" s="1"/>
      <c r="DHU194" s="1"/>
      <c r="DHV194" s="1"/>
      <c r="DHW194" s="1"/>
      <c r="DHX194" s="1"/>
      <c r="DHY194" s="1"/>
      <c r="DHZ194" s="1"/>
      <c r="DIA194" s="1"/>
      <c r="DIB194" s="1"/>
      <c r="DIC194" s="1"/>
      <c r="DID194" s="1"/>
      <c r="DIE194" s="1"/>
      <c r="DIF194" s="1"/>
      <c r="DIG194" s="1"/>
      <c r="DIH194" s="1"/>
      <c r="DII194" s="1"/>
      <c r="DIJ194" s="1"/>
      <c r="DIK194" s="1"/>
      <c r="DIL194" s="1"/>
      <c r="DIM194" s="1"/>
      <c r="DIN194" s="1"/>
      <c r="DIO194" s="1"/>
      <c r="DIP194" s="1"/>
      <c r="DIQ194" s="1"/>
      <c r="DIR194" s="1"/>
      <c r="DIS194" s="1"/>
      <c r="DIT194" s="1"/>
      <c r="DIU194" s="1"/>
      <c r="DIV194" s="1"/>
      <c r="DIW194" s="1"/>
      <c r="DIX194" s="1"/>
      <c r="DIY194" s="1"/>
      <c r="DIZ194" s="1"/>
      <c r="DJA194" s="1"/>
      <c r="DJB194" s="1"/>
      <c r="DJC194" s="1"/>
      <c r="DJD194" s="1"/>
      <c r="DJE194" s="1"/>
      <c r="DJF194" s="1"/>
      <c r="DJG194" s="1"/>
      <c r="DJH194" s="1"/>
      <c r="DJI194" s="1"/>
      <c r="DJJ194" s="1"/>
      <c r="DJK194" s="1"/>
      <c r="DJL194" s="1"/>
      <c r="DJM194" s="1"/>
      <c r="DJN194" s="1"/>
      <c r="DJO194" s="1"/>
      <c r="DJP194" s="1"/>
      <c r="DJQ194" s="1"/>
      <c r="DJR194" s="1"/>
      <c r="DJS194" s="1"/>
      <c r="DJT194" s="1"/>
      <c r="DJU194" s="1"/>
      <c r="DJV194" s="1"/>
      <c r="DJW194" s="1"/>
      <c r="DJX194" s="1"/>
      <c r="DJY194" s="1"/>
      <c r="DJZ194" s="1"/>
      <c r="DKA194" s="1"/>
      <c r="DKB194" s="1"/>
      <c r="DKC194" s="1"/>
      <c r="DKD194" s="1"/>
      <c r="DKE194" s="1"/>
      <c r="DKF194" s="1"/>
      <c r="DKG194" s="1"/>
      <c r="DKH194" s="1"/>
      <c r="DKI194" s="1"/>
      <c r="DKJ194" s="1"/>
      <c r="DKK194" s="1"/>
      <c r="DKL194" s="1"/>
      <c r="DKM194" s="1"/>
      <c r="DKN194" s="1"/>
      <c r="DKO194" s="1"/>
      <c r="DKP194" s="1"/>
      <c r="DKQ194" s="1"/>
      <c r="DKR194" s="1"/>
      <c r="DKS194" s="1"/>
      <c r="DKT194" s="1"/>
      <c r="DKU194" s="1"/>
      <c r="DKV194" s="1"/>
      <c r="DKW194" s="1"/>
      <c r="DKX194" s="1"/>
      <c r="DKY194" s="1"/>
      <c r="DKZ194" s="1"/>
      <c r="DLA194" s="1"/>
      <c r="DLB194" s="1"/>
      <c r="DLC194" s="1"/>
      <c r="DLD194" s="1"/>
      <c r="DLE194" s="1"/>
      <c r="DLF194" s="1"/>
      <c r="DLG194" s="1"/>
      <c r="DLH194" s="1"/>
      <c r="DLI194" s="1"/>
      <c r="DLJ194" s="1"/>
      <c r="DLK194" s="1"/>
      <c r="DLL194" s="1"/>
      <c r="DLM194" s="1"/>
      <c r="DLN194" s="1"/>
      <c r="DLO194" s="1"/>
      <c r="DLP194" s="1"/>
      <c r="DLQ194" s="1"/>
      <c r="DLR194" s="1"/>
      <c r="DLS194" s="1"/>
      <c r="DLT194" s="1"/>
      <c r="DLU194" s="1"/>
      <c r="DLV194" s="1"/>
      <c r="DLW194" s="1"/>
      <c r="DLX194" s="1"/>
      <c r="DLY194" s="1"/>
      <c r="DLZ194" s="1"/>
      <c r="DMA194" s="1"/>
      <c r="DMB194" s="1"/>
      <c r="DMC194" s="1"/>
      <c r="DMD194" s="1"/>
      <c r="DME194" s="1"/>
      <c r="DMF194" s="1"/>
      <c r="DMG194" s="1"/>
      <c r="DMH194" s="1"/>
      <c r="DMI194" s="1"/>
      <c r="DMJ194" s="1"/>
      <c r="DMK194" s="1"/>
      <c r="DML194" s="1"/>
      <c r="DMM194" s="1"/>
      <c r="DMN194" s="1"/>
      <c r="DMO194" s="1"/>
      <c r="DMP194" s="1"/>
      <c r="DMQ194" s="1"/>
      <c r="DMR194" s="1"/>
      <c r="DMS194" s="1"/>
      <c r="DMT194" s="1"/>
      <c r="DMU194" s="1"/>
      <c r="DMV194" s="1"/>
      <c r="DMW194" s="1"/>
      <c r="DMX194" s="1"/>
      <c r="DMY194" s="1"/>
      <c r="DMZ194" s="1"/>
      <c r="DNA194" s="1"/>
      <c r="DNB194" s="1"/>
      <c r="DNC194" s="1"/>
      <c r="DND194" s="1"/>
      <c r="DNE194" s="1"/>
      <c r="DNF194" s="1"/>
      <c r="DNG194" s="1"/>
      <c r="DNH194" s="1"/>
      <c r="DNI194" s="1"/>
      <c r="DNJ194" s="1"/>
      <c r="DNK194" s="1"/>
      <c r="DNL194" s="1"/>
      <c r="DNM194" s="1"/>
      <c r="DNN194" s="1"/>
      <c r="DNO194" s="1"/>
      <c r="DNP194" s="1"/>
      <c r="DNQ194" s="1"/>
      <c r="DNR194" s="1"/>
      <c r="DNS194" s="1"/>
      <c r="DNT194" s="1"/>
      <c r="DNU194" s="1"/>
      <c r="DNV194" s="1"/>
      <c r="DNW194" s="1"/>
      <c r="DNX194" s="1"/>
      <c r="DNY194" s="1"/>
      <c r="DNZ194" s="1"/>
      <c r="DOA194" s="1"/>
      <c r="DOB194" s="1"/>
      <c r="DOC194" s="1"/>
      <c r="DOD194" s="1"/>
      <c r="DOE194" s="1"/>
      <c r="DOF194" s="1"/>
      <c r="DOG194" s="1"/>
      <c r="DOH194" s="1"/>
      <c r="DOI194" s="1"/>
      <c r="DOJ194" s="1"/>
      <c r="DOK194" s="1"/>
      <c r="DOL194" s="1"/>
      <c r="DOM194" s="1"/>
      <c r="DON194" s="1"/>
      <c r="DOO194" s="1"/>
      <c r="DOP194" s="1"/>
      <c r="DOQ194" s="1"/>
      <c r="DOR194" s="1"/>
      <c r="DOS194" s="1"/>
      <c r="DOT194" s="1"/>
      <c r="DOU194" s="1"/>
      <c r="DOV194" s="1"/>
      <c r="DOW194" s="1"/>
      <c r="DOX194" s="1"/>
      <c r="DOY194" s="1"/>
      <c r="DOZ194" s="1"/>
      <c r="DPA194" s="1"/>
      <c r="DPB194" s="1"/>
      <c r="DPC194" s="1"/>
      <c r="DPD194" s="1"/>
      <c r="DPE194" s="1"/>
      <c r="DPF194" s="1"/>
      <c r="DPG194" s="1"/>
      <c r="DPH194" s="1"/>
      <c r="DPI194" s="1"/>
      <c r="DPJ194" s="1"/>
      <c r="DPK194" s="1"/>
      <c r="DPL194" s="1"/>
      <c r="DPM194" s="1"/>
      <c r="DPN194" s="1"/>
      <c r="DPO194" s="1"/>
      <c r="DPP194" s="1"/>
      <c r="DPQ194" s="1"/>
      <c r="DPR194" s="1"/>
      <c r="DPS194" s="1"/>
      <c r="DPT194" s="1"/>
      <c r="DPU194" s="1"/>
      <c r="DPV194" s="1"/>
      <c r="DPW194" s="1"/>
      <c r="DPX194" s="1"/>
      <c r="DPY194" s="1"/>
      <c r="DPZ194" s="1"/>
      <c r="DQA194" s="1"/>
      <c r="DQB194" s="1"/>
      <c r="DQC194" s="1"/>
      <c r="DQD194" s="1"/>
      <c r="DQE194" s="1"/>
      <c r="DQF194" s="1"/>
      <c r="DQG194" s="1"/>
      <c r="DQH194" s="1"/>
      <c r="DQI194" s="1"/>
      <c r="DQJ194" s="1"/>
      <c r="DQK194" s="1"/>
      <c r="DQL194" s="1"/>
      <c r="DQM194" s="1"/>
      <c r="DQN194" s="1"/>
      <c r="DQO194" s="1"/>
      <c r="DQP194" s="1"/>
      <c r="DQQ194" s="1"/>
      <c r="DQR194" s="1"/>
      <c r="DQS194" s="1"/>
      <c r="DQT194" s="1"/>
      <c r="DQU194" s="1"/>
      <c r="DQV194" s="1"/>
      <c r="DQW194" s="1"/>
      <c r="DQX194" s="1"/>
      <c r="DQY194" s="1"/>
      <c r="DQZ194" s="1"/>
      <c r="DRA194" s="1"/>
      <c r="DRB194" s="1"/>
      <c r="DRC194" s="1"/>
      <c r="DRD194" s="1"/>
      <c r="DRE194" s="1"/>
      <c r="DRF194" s="1"/>
      <c r="DRG194" s="1"/>
      <c r="DRH194" s="1"/>
      <c r="DRI194" s="1"/>
      <c r="DRJ194" s="1"/>
      <c r="DRK194" s="1"/>
      <c r="DRL194" s="1"/>
      <c r="DRM194" s="1"/>
      <c r="DRN194" s="1"/>
      <c r="DRO194" s="1"/>
      <c r="DRP194" s="1"/>
      <c r="DRQ194" s="1"/>
      <c r="DRR194" s="1"/>
      <c r="DRS194" s="1"/>
      <c r="DRT194" s="1"/>
      <c r="DRU194" s="1"/>
      <c r="DRV194" s="1"/>
      <c r="DRW194" s="1"/>
      <c r="DRX194" s="1"/>
      <c r="DRY194" s="1"/>
      <c r="DRZ194" s="1"/>
      <c r="DSA194" s="1"/>
      <c r="DSB194" s="1"/>
      <c r="DSC194" s="1"/>
      <c r="DSD194" s="1"/>
      <c r="DSE194" s="1"/>
      <c r="DSF194" s="1"/>
      <c r="DSG194" s="1"/>
      <c r="DSH194" s="1"/>
      <c r="DSI194" s="1"/>
      <c r="DSJ194" s="1"/>
      <c r="DSK194" s="1"/>
      <c r="DSL194" s="1"/>
      <c r="DSM194" s="1"/>
      <c r="DSN194" s="1"/>
      <c r="DSO194" s="1"/>
      <c r="DSP194" s="1"/>
      <c r="DSQ194" s="1"/>
      <c r="DSR194" s="1"/>
      <c r="DSS194" s="1"/>
      <c r="DST194" s="1"/>
      <c r="DSU194" s="1"/>
      <c r="DSV194" s="1"/>
      <c r="DSW194" s="1"/>
      <c r="DSX194" s="1"/>
      <c r="DSY194" s="1"/>
      <c r="DSZ194" s="1"/>
      <c r="DTA194" s="1"/>
      <c r="DTB194" s="1"/>
      <c r="DTC194" s="1"/>
      <c r="DTD194" s="1"/>
      <c r="DTE194" s="1"/>
      <c r="DTF194" s="1"/>
      <c r="DTG194" s="1"/>
      <c r="DTH194" s="1"/>
      <c r="DTI194" s="1"/>
      <c r="DTJ194" s="1"/>
      <c r="DTK194" s="1"/>
      <c r="DTL194" s="1"/>
      <c r="DTM194" s="1"/>
      <c r="DTN194" s="1"/>
      <c r="DTO194" s="1"/>
      <c r="DTP194" s="1"/>
      <c r="DTQ194" s="1"/>
      <c r="DTR194" s="1"/>
      <c r="DTS194" s="1"/>
      <c r="DTT194" s="1"/>
      <c r="DTU194" s="1"/>
      <c r="DTV194" s="1"/>
      <c r="DTW194" s="1"/>
      <c r="DTX194" s="1"/>
      <c r="DTY194" s="1"/>
      <c r="DTZ194" s="1"/>
      <c r="DUA194" s="1"/>
      <c r="DUB194" s="1"/>
      <c r="DUC194" s="1"/>
      <c r="DUD194" s="1"/>
      <c r="DUE194" s="1"/>
      <c r="DUF194" s="1"/>
      <c r="DUG194" s="1"/>
      <c r="DUH194" s="1"/>
      <c r="DUI194" s="1"/>
      <c r="DUJ194" s="1"/>
      <c r="DUK194" s="1"/>
      <c r="DUL194" s="1"/>
      <c r="DUM194" s="1"/>
      <c r="DUN194" s="1"/>
      <c r="DUO194" s="1"/>
      <c r="DUP194" s="1"/>
      <c r="DUQ194" s="1"/>
      <c r="DUR194" s="1"/>
      <c r="DUS194" s="1"/>
      <c r="DUT194" s="1"/>
      <c r="DUU194" s="1"/>
      <c r="DUV194" s="1"/>
      <c r="DUW194" s="1"/>
      <c r="DUX194" s="1"/>
      <c r="DUY194" s="1"/>
      <c r="DUZ194" s="1"/>
      <c r="DVA194" s="1"/>
      <c r="DVB194" s="1"/>
      <c r="DVC194" s="1"/>
      <c r="DVD194" s="1"/>
      <c r="DVE194" s="1"/>
      <c r="DVF194" s="1"/>
      <c r="DVG194" s="1"/>
      <c r="DVH194" s="1"/>
      <c r="DVI194" s="1"/>
      <c r="DVJ194" s="1"/>
      <c r="DVK194" s="1"/>
      <c r="DVL194" s="1"/>
      <c r="DVM194" s="1"/>
      <c r="DVN194" s="1"/>
      <c r="DVO194" s="1"/>
      <c r="DVP194" s="1"/>
      <c r="DVQ194" s="1"/>
      <c r="DVR194" s="1"/>
      <c r="DVS194" s="1"/>
      <c r="DVT194" s="1"/>
      <c r="DVU194" s="1"/>
      <c r="DVV194" s="1"/>
      <c r="DVW194" s="1"/>
      <c r="DVX194" s="1"/>
      <c r="DVY194" s="1"/>
      <c r="DVZ194" s="1"/>
      <c r="DWA194" s="1"/>
      <c r="DWB194" s="1"/>
      <c r="DWC194" s="1"/>
      <c r="DWD194" s="1"/>
      <c r="DWE194" s="1"/>
      <c r="DWF194" s="1"/>
      <c r="DWG194" s="1"/>
      <c r="DWH194" s="1"/>
      <c r="DWI194" s="1"/>
      <c r="DWJ194" s="1"/>
      <c r="DWK194" s="1"/>
      <c r="DWL194" s="1"/>
      <c r="DWM194" s="1"/>
      <c r="DWN194" s="1"/>
      <c r="DWO194" s="1"/>
      <c r="DWP194" s="1"/>
      <c r="DWQ194" s="1"/>
      <c r="DWR194" s="1"/>
      <c r="DWS194" s="1"/>
      <c r="DWT194" s="1"/>
      <c r="DWU194" s="1"/>
      <c r="DWV194" s="1"/>
      <c r="DWW194" s="1"/>
      <c r="DWX194" s="1"/>
      <c r="DWY194" s="1"/>
      <c r="DWZ194" s="1"/>
      <c r="DXA194" s="1"/>
      <c r="DXB194" s="1"/>
      <c r="DXC194" s="1"/>
      <c r="DXD194" s="1"/>
      <c r="DXE194" s="1"/>
      <c r="DXF194" s="1"/>
      <c r="DXG194" s="1"/>
      <c r="DXH194" s="1"/>
      <c r="DXI194" s="1"/>
      <c r="DXJ194" s="1"/>
      <c r="DXK194" s="1"/>
      <c r="DXL194" s="1"/>
      <c r="DXM194" s="1"/>
      <c r="DXN194" s="1"/>
      <c r="DXO194" s="1"/>
      <c r="DXP194" s="1"/>
      <c r="DXQ194" s="1"/>
      <c r="DXR194" s="1"/>
      <c r="DXS194" s="1"/>
      <c r="DXT194" s="1"/>
      <c r="DXU194" s="1"/>
      <c r="DXV194" s="1"/>
      <c r="DXW194" s="1"/>
      <c r="DXX194" s="1"/>
      <c r="DXY194" s="1"/>
      <c r="DXZ194" s="1"/>
      <c r="DYA194" s="1"/>
      <c r="DYB194" s="1"/>
      <c r="DYC194" s="1"/>
      <c r="DYD194" s="1"/>
      <c r="DYE194" s="1"/>
      <c r="DYF194" s="1"/>
      <c r="DYG194" s="1"/>
      <c r="DYH194" s="1"/>
      <c r="DYI194" s="1"/>
      <c r="DYJ194" s="1"/>
      <c r="DYK194" s="1"/>
      <c r="DYL194" s="1"/>
      <c r="DYM194" s="1"/>
      <c r="DYN194" s="1"/>
      <c r="DYO194" s="1"/>
      <c r="DYP194" s="1"/>
      <c r="DYQ194" s="1"/>
      <c r="DYR194" s="1"/>
      <c r="DYS194" s="1"/>
      <c r="DYT194" s="1"/>
      <c r="DYU194" s="1"/>
      <c r="DYV194" s="1"/>
      <c r="DYW194" s="1"/>
      <c r="DYX194" s="1"/>
      <c r="DYY194" s="1"/>
      <c r="DYZ194" s="1"/>
      <c r="DZA194" s="1"/>
      <c r="DZB194" s="1"/>
      <c r="DZC194" s="1"/>
      <c r="DZD194" s="1"/>
      <c r="DZE194" s="1"/>
      <c r="DZF194" s="1"/>
      <c r="DZG194" s="1"/>
      <c r="DZH194" s="1"/>
      <c r="DZI194" s="1"/>
      <c r="DZJ194" s="1"/>
      <c r="DZK194" s="1"/>
      <c r="DZL194" s="1"/>
      <c r="DZM194" s="1"/>
      <c r="DZN194" s="1"/>
      <c r="DZO194" s="1"/>
      <c r="DZP194" s="1"/>
      <c r="DZQ194" s="1"/>
      <c r="DZR194" s="1"/>
      <c r="DZS194" s="1"/>
      <c r="DZT194" s="1"/>
      <c r="DZU194" s="1"/>
      <c r="DZV194" s="1"/>
      <c r="DZW194" s="1"/>
      <c r="DZX194" s="1"/>
      <c r="DZY194" s="1"/>
      <c r="DZZ194" s="1"/>
      <c r="EAA194" s="1"/>
      <c r="EAB194" s="1"/>
      <c r="EAC194" s="1"/>
      <c r="EAD194" s="1"/>
      <c r="EAE194" s="1"/>
      <c r="EAF194" s="1"/>
      <c r="EAG194" s="1"/>
      <c r="EAH194" s="1"/>
      <c r="EAI194" s="1"/>
      <c r="EAJ194" s="1"/>
      <c r="EAK194" s="1"/>
      <c r="EAL194" s="1"/>
      <c r="EAM194" s="1"/>
      <c r="EAN194" s="1"/>
      <c r="EAO194" s="1"/>
      <c r="EAP194" s="1"/>
      <c r="EAQ194" s="1"/>
      <c r="EAR194" s="1"/>
      <c r="EAS194" s="1"/>
      <c r="EAT194" s="1"/>
      <c r="EAU194" s="1"/>
      <c r="EAV194" s="1"/>
      <c r="EAW194" s="1"/>
      <c r="EAX194" s="1"/>
      <c r="EAY194" s="1"/>
      <c r="EAZ194" s="1"/>
      <c r="EBA194" s="1"/>
      <c r="EBB194" s="1"/>
      <c r="EBC194" s="1"/>
      <c r="EBD194" s="1"/>
      <c r="EBE194" s="1"/>
      <c r="EBF194" s="1"/>
      <c r="EBG194" s="1"/>
      <c r="EBH194" s="1"/>
      <c r="EBI194" s="1"/>
      <c r="EBJ194" s="1"/>
      <c r="EBK194" s="1"/>
      <c r="EBL194" s="1"/>
      <c r="EBM194" s="1"/>
      <c r="EBN194" s="1"/>
      <c r="EBO194" s="1"/>
      <c r="EBP194" s="1"/>
      <c r="EBQ194" s="1"/>
      <c r="EBR194" s="1"/>
      <c r="EBS194" s="1"/>
      <c r="EBT194" s="1"/>
      <c r="EBU194" s="1"/>
      <c r="EBV194" s="1"/>
      <c r="EBW194" s="1"/>
      <c r="EBX194" s="1"/>
      <c r="EBY194" s="1"/>
      <c r="EBZ194" s="1"/>
      <c r="ECA194" s="1"/>
      <c r="ECB194" s="1"/>
      <c r="ECC194" s="1"/>
      <c r="ECD194" s="1"/>
      <c r="ECE194" s="1"/>
      <c r="ECF194" s="1"/>
      <c r="ECG194" s="1"/>
      <c r="ECH194" s="1"/>
      <c r="ECI194" s="1"/>
      <c r="ECJ194" s="1"/>
      <c r="ECK194" s="1"/>
      <c r="ECL194" s="1"/>
      <c r="ECM194" s="1"/>
      <c r="ECN194" s="1"/>
      <c r="ECO194" s="1"/>
      <c r="ECP194" s="1"/>
      <c r="ECQ194" s="1"/>
      <c r="ECR194" s="1"/>
      <c r="ECS194" s="1"/>
      <c r="ECT194" s="1"/>
      <c r="ECU194" s="1"/>
      <c r="ECV194" s="1"/>
      <c r="ECW194" s="1"/>
      <c r="ECX194" s="1"/>
      <c r="ECY194" s="1"/>
      <c r="ECZ194" s="1"/>
      <c r="EDA194" s="1"/>
      <c r="EDB194" s="1"/>
      <c r="EDC194" s="1"/>
      <c r="EDD194" s="1"/>
      <c r="EDE194" s="1"/>
      <c r="EDF194" s="1"/>
      <c r="EDG194" s="1"/>
      <c r="EDH194" s="1"/>
      <c r="EDI194" s="1"/>
      <c r="EDJ194" s="1"/>
      <c r="EDK194" s="1"/>
      <c r="EDL194" s="1"/>
      <c r="EDM194" s="1"/>
      <c r="EDN194" s="1"/>
      <c r="EDO194" s="1"/>
      <c r="EDP194" s="1"/>
      <c r="EDQ194" s="1"/>
      <c r="EDR194" s="1"/>
      <c r="EDS194" s="1"/>
      <c r="EDT194" s="1"/>
      <c r="EDU194" s="1"/>
      <c r="EDV194" s="1"/>
      <c r="EDW194" s="1"/>
      <c r="EDX194" s="1"/>
      <c r="EDY194" s="1"/>
      <c r="EDZ194" s="1"/>
      <c r="EEA194" s="1"/>
      <c r="EEB194" s="1"/>
      <c r="EEC194" s="1"/>
      <c r="EED194" s="1"/>
      <c r="EEE194" s="1"/>
      <c r="EEF194" s="1"/>
      <c r="EEG194" s="1"/>
      <c r="EEH194" s="1"/>
      <c r="EEI194" s="1"/>
      <c r="EEJ194" s="1"/>
      <c r="EEK194" s="1"/>
      <c r="EEL194" s="1"/>
      <c r="EEM194" s="1"/>
      <c r="EEN194" s="1"/>
      <c r="EEO194" s="1"/>
      <c r="EEP194" s="1"/>
      <c r="EEQ194" s="1"/>
      <c r="EER194" s="1"/>
      <c r="EES194" s="1"/>
      <c r="EET194" s="1"/>
      <c r="EEU194" s="1"/>
      <c r="EEV194" s="1"/>
      <c r="EEW194" s="1"/>
      <c r="EEX194" s="1"/>
      <c r="EEY194" s="1"/>
      <c r="EEZ194" s="1"/>
      <c r="EFA194" s="1"/>
      <c r="EFB194" s="1"/>
      <c r="EFC194" s="1"/>
      <c r="EFD194" s="1"/>
      <c r="EFE194" s="1"/>
      <c r="EFF194" s="1"/>
      <c r="EFG194" s="1"/>
      <c r="EFH194" s="1"/>
      <c r="EFI194" s="1"/>
      <c r="EFJ194" s="1"/>
      <c r="EFK194" s="1"/>
      <c r="EFL194" s="1"/>
      <c r="EFM194" s="1"/>
      <c r="EFN194" s="1"/>
      <c r="EFO194" s="1"/>
      <c r="EFP194" s="1"/>
      <c r="EFQ194" s="1"/>
      <c r="EFR194" s="1"/>
      <c r="EFS194" s="1"/>
      <c r="EFT194" s="1"/>
      <c r="EFU194" s="1"/>
      <c r="EFV194" s="1"/>
      <c r="EFW194" s="1"/>
      <c r="EFX194" s="1"/>
      <c r="EFY194" s="1"/>
      <c r="EFZ194" s="1"/>
      <c r="EGA194" s="1"/>
      <c r="EGB194" s="1"/>
      <c r="EGC194" s="1"/>
      <c r="EGD194" s="1"/>
      <c r="EGE194" s="1"/>
      <c r="EGF194" s="1"/>
      <c r="EGG194" s="1"/>
      <c r="EGH194" s="1"/>
      <c r="EGI194" s="1"/>
      <c r="EGJ194" s="1"/>
      <c r="EGK194" s="1"/>
      <c r="EGL194" s="1"/>
      <c r="EGM194" s="1"/>
      <c r="EGN194" s="1"/>
      <c r="EGO194" s="1"/>
      <c r="EGP194" s="1"/>
      <c r="EGQ194" s="1"/>
      <c r="EGR194" s="1"/>
      <c r="EGS194" s="1"/>
      <c r="EGT194" s="1"/>
      <c r="EGU194" s="1"/>
      <c r="EGV194" s="1"/>
      <c r="EGW194" s="1"/>
      <c r="EGX194" s="1"/>
      <c r="EGY194" s="1"/>
      <c r="EGZ194" s="1"/>
      <c r="EHA194" s="1"/>
      <c r="EHB194" s="1"/>
      <c r="EHC194" s="1"/>
      <c r="EHD194" s="1"/>
      <c r="EHE194" s="1"/>
      <c r="EHF194" s="1"/>
      <c r="EHG194" s="1"/>
      <c r="EHH194" s="1"/>
      <c r="EHI194" s="1"/>
      <c r="EHJ194" s="1"/>
      <c r="EHK194" s="1"/>
      <c r="EHL194" s="1"/>
      <c r="EHM194" s="1"/>
      <c r="EHN194" s="1"/>
      <c r="EHO194" s="1"/>
      <c r="EHP194" s="1"/>
      <c r="EHQ194" s="1"/>
      <c r="EHR194" s="1"/>
      <c r="EHS194" s="1"/>
      <c r="EHT194" s="1"/>
      <c r="EHU194" s="1"/>
      <c r="EHV194" s="1"/>
      <c r="EHW194" s="1"/>
      <c r="EHX194" s="1"/>
      <c r="EHY194" s="1"/>
      <c r="EHZ194" s="1"/>
      <c r="EIA194" s="1"/>
      <c r="EIB194" s="1"/>
      <c r="EIC194" s="1"/>
      <c r="EID194" s="1"/>
      <c r="EIE194" s="1"/>
      <c r="EIF194" s="1"/>
      <c r="EIG194" s="1"/>
      <c r="EIH194" s="1"/>
      <c r="EII194" s="1"/>
      <c r="EIJ194" s="1"/>
      <c r="EIK194" s="1"/>
      <c r="EIL194" s="1"/>
      <c r="EIM194" s="1"/>
      <c r="EIN194" s="1"/>
      <c r="EIO194" s="1"/>
      <c r="EIP194" s="1"/>
      <c r="EIQ194" s="1"/>
      <c r="EIR194" s="1"/>
      <c r="EIS194" s="1"/>
      <c r="EIT194" s="1"/>
      <c r="EIU194" s="1"/>
      <c r="EIV194" s="1"/>
      <c r="EIW194" s="1"/>
      <c r="EIX194" s="1"/>
      <c r="EIY194" s="1"/>
      <c r="EIZ194" s="1"/>
      <c r="EJA194" s="1"/>
      <c r="EJB194" s="1"/>
      <c r="EJC194" s="1"/>
      <c r="EJD194" s="1"/>
      <c r="EJE194" s="1"/>
      <c r="EJF194" s="1"/>
      <c r="EJG194" s="1"/>
      <c r="EJH194" s="1"/>
      <c r="EJI194" s="1"/>
      <c r="EJJ194" s="1"/>
      <c r="EJK194" s="1"/>
      <c r="EJL194" s="1"/>
      <c r="EJM194" s="1"/>
      <c r="EJN194" s="1"/>
      <c r="EJO194" s="1"/>
      <c r="EJP194" s="1"/>
      <c r="EJQ194" s="1"/>
      <c r="EJR194" s="1"/>
      <c r="EJS194" s="1"/>
      <c r="EJT194" s="1"/>
      <c r="EJU194" s="1"/>
      <c r="EJV194" s="1"/>
      <c r="EJW194" s="1"/>
      <c r="EJX194" s="1"/>
      <c r="EJY194" s="1"/>
      <c r="EJZ194" s="1"/>
      <c r="EKA194" s="1"/>
      <c r="EKB194" s="1"/>
      <c r="EKC194" s="1"/>
      <c r="EKD194" s="1"/>
      <c r="EKE194" s="1"/>
      <c r="EKF194" s="1"/>
      <c r="EKG194" s="1"/>
      <c r="EKH194" s="1"/>
      <c r="EKI194" s="1"/>
      <c r="EKJ194" s="1"/>
      <c r="EKK194" s="1"/>
      <c r="EKL194" s="1"/>
      <c r="EKM194" s="1"/>
      <c r="EKN194" s="1"/>
      <c r="EKO194" s="1"/>
      <c r="EKP194" s="1"/>
      <c r="EKQ194" s="1"/>
      <c r="EKR194" s="1"/>
      <c r="EKS194" s="1"/>
      <c r="EKT194" s="1"/>
      <c r="EKU194" s="1"/>
      <c r="EKV194" s="1"/>
      <c r="EKW194" s="1"/>
      <c r="EKX194" s="1"/>
      <c r="EKY194" s="1"/>
      <c r="EKZ194" s="1"/>
      <c r="ELA194" s="1"/>
      <c r="ELB194" s="1"/>
      <c r="ELC194" s="1"/>
      <c r="ELD194" s="1"/>
      <c r="ELE194" s="1"/>
      <c r="ELF194" s="1"/>
      <c r="ELG194" s="1"/>
      <c r="ELH194" s="1"/>
      <c r="ELI194" s="1"/>
      <c r="ELJ194" s="1"/>
      <c r="ELK194" s="1"/>
      <c r="ELL194" s="1"/>
      <c r="ELM194" s="1"/>
      <c r="ELN194" s="1"/>
      <c r="ELO194" s="1"/>
      <c r="ELP194" s="1"/>
      <c r="ELQ194" s="1"/>
      <c r="ELR194" s="1"/>
      <c r="ELS194" s="1"/>
      <c r="ELT194" s="1"/>
      <c r="ELU194" s="1"/>
      <c r="ELV194" s="1"/>
      <c r="ELW194" s="1"/>
      <c r="ELX194" s="1"/>
      <c r="ELY194" s="1"/>
      <c r="ELZ194" s="1"/>
      <c r="EMA194" s="1"/>
      <c r="EMB194" s="1"/>
      <c r="EMC194" s="1"/>
      <c r="EMD194" s="1"/>
      <c r="EME194" s="1"/>
      <c r="EMF194" s="1"/>
      <c r="EMG194" s="1"/>
      <c r="EMH194" s="1"/>
      <c r="EMI194" s="1"/>
      <c r="EMJ194" s="1"/>
      <c r="EMK194" s="1"/>
      <c r="EML194" s="1"/>
      <c r="EMM194" s="1"/>
      <c r="EMN194" s="1"/>
      <c r="EMO194" s="1"/>
      <c r="EMP194" s="1"/>
      <c r="EMQ194" s="1"/>
      <c r="EMR194" s="1"/>
      <c r="EMS194" s="1"/>
      <c r="EMT194" s="1"/>
      <c r="EMU194" s="1"/>
      <c r="EMV194" s="1"/>
      <c r="EMW194" s="1"/>
      <c r="EMX194" s="1"/>
      <c r="EMY194" s="1"/>
      <c r="EMZ194" s="1"/>
      <c r="ENA194" s="1"/>
      <c r="ENB194" s="1"/>
      <c r="ENC194" s="1"/>
      <c r="END194" s="1"/>
      <c r="ENE194" s="1"/>
      <c r="ENF194" s="1"/>
      <c r="ENG194" s="1"/>
      <c r="ENH194" s="1"/>
      <c r="ENI194" s="1"/>
      <c r="ENJ194" s="1"/>
      <c r="ENK194" s="1"/>
      <c r="ENL194" s="1"/>
      <c r="ENM194" s="1"/>
      <c r="ENN194" s="1"/>
      <c r="ENO194" s="1"/>
      <c r="ENP194" s="1"/>
      <c r="ENQ194" s="1"/>
      <c r="ENR194" s="1"/>
      <c r="ENS194" s="1"/>
      <c r="ENT194" s="1"/>
      <c r="ENU194" s="1"/>
      <c r="ENV194" s="1"/>
      <c r="ENW194" s="1"/>
      <c r="ENX194" s="1"/>
      <c r="ENY194" s="1"/>
      <c r="ENZ194" s="1"/>
      <c r="EOA194" s="1"/>
      <c r="EOB194" s="1"/>
      <c r="EOC194" s="1"/>
      <c r="EOD194" s="1"/>
      <c r="EOE194" s="1"/>
      <c r="EOF194" s="1"/>
      <c r="EOG194" s="1"/>
      <c r="EOH194" s="1"/>
      <c r="EOI194" s="1"/>
      <c r="EOJ194" s="1"/>
      <c r="EOK194" s="1"/>
      <c r="EOL194" s="1"/>
      <c r="EOM194" s="1"/>
      <c r="EON194" s="1"/>
      <c r="EOO194" s="1"/>
      <c r="EOP194" s="1"/>
      <c r="EOQ194" s="1"/>
      <c r="EOR194" s="1"/>
      <c r="EOS194" s="1"/>
      <c r="EOT194" s="1"/>
      <c r="EOU194" s="1"/>
      <c r="EOV194" s="1"/>
      <c r="EOW194" s="1"/>
      <c r="EOX194" s="1"/>
      <c r="EOY194" s="1"/>
      <c r="EOZ194" s="1"/>
      <c r="EPA194" s="1"/>
      <c r="EPB194" s="1"/>
      <c r="EPC194" s="1"/>
      <c r="EPD194" s="1"/>
      <c r="EPE194" s="1"/>
      <c r="EPF194" s="1"/>
      <c r="EPG194" s="1"/>
      <c r="EPH194" s="1"/>
      <c r="EPI194" s="1"/>
      <c r="EPJ194" s="1"/>
      <c r="EPK194" s="1"/>
      <c r="EPL194" s="1"/>
      <c r="EPM194" s="1"/>
      <c r="EPN194" s="1"/>
      <c r="EPO194" s="1"/>
      <c r="EPP194" s="1"/>
      <c r="EPQ194" s="1"/>
      <c r="EPR194" s="1"/>
      <c r="EPS194" s="1"/>
      <c r="EPT194" s="1"/>
      <c r="EPU194" s="1"/>
      <c r="EPV194" s="1"/>
      <c r="EPW194" s="1"/>
      <c r="EPX194" s="1"/>
      <c r="EPY194" s="1"/>
      <c r="EPZ194" s="1"/>
      <c r="EQA194" s="1"/>
      <c r="EQB194" s="1"/>
      <c r="EQC194" s="1"/>
      <c r="EQD194" s="1"/>
      <c r="EQE194" s="1"/>
      <c r="EQF194" s="1"/>
      <c r="EQG194" s="1"/>
      <c r="EQH194" s="1"/>
      <c r="EQI194" s="1"/>
      <c r="EQJ194" s="1"/>
      <c r="EQK194" s="1"/>
      <c r="EQL194" s="1"/>
      <c r="EQM194" s="1"/>
      <c r="EQN194" s="1"/>
      <c r="EQO194" s="1"/>
      <c r="EQP194" s="1"/>
      <c r="EQQ194" s="1"/>
      <c r="EQR194" s="1"/>
      <c r="EQS194" s="1"/>
      <c r="EQT194" s="1"/>
      <c r="EQU194" s="1"/>
      <c r="EQV194" s="1"/>
      <c r="EQW194" s="1"/>
      <c r="EQX194" s="1"/>
      <c r="EQY194" s="1"/>
      <c r="EQZ194" s="1"/>
      <c r="ERA194" s="1"/>
      <c r="ERB194" s="1"/>
      <c r="ERC194" s="1"/>
      <c r="ERD194" s="1"/>
      <c r="ERE194" s="1"/>
      <c r="ERF194" s="1"/>
      <c r="ERG194" s="1"/>
      <c r="ERH194" s="1"/>
      <c r="ERI194" s="1"/>
      <c r="ERJ194" s="1"/>
      <c r="ERK194" s="1"/>
      <c r="ERL194" s="1"/>
      <c r="ERM194" s="1"/>
      <c r="ERN194" s="1"/>
      <c r="ERO194" s="1"/>
      <c r="ERP194" s="1"/>
      <c r="ERQ194" s="1"/>
      <c r="ERR194" s="1"/>
      <c r="ERS194" s="1"/>
      <c r="ERT194" s="1"/>
      <c r="ERU194" s="1"/>
      <c r="ERV194" s="1"/>
      <c r="ERW194" s="1"/>
      <c r="ERX194" s="1"/>
      <c r="ERY194" s="1"/>
      <c r="ERZ194" s="1"/>
      <c r="ESA194" s="1"/>
      <c r="ESB194" s="1"/>
      <c r="ESC194" s="1"/>
      <c r="ESD194" s="1"/>
      <c r="ESE194" s="1"/>
      <c r="ESF194" s="1"/>
      <c r="ESG194" s="1"/>
      <c r="ESH194" s="1"/>
      <c r="ESI194" s="1"/>
      <c r="ESJ194" s="1"/>
      <c r="ESK194" s="1"/>
      <c r="ESL194" s="1"/>
      <c r="ESM194" s="1"/>
      <c r="ESN194" s="1"/>
      <c r="ESO194" s="1"/>
      <c r="ESP194" s="1"/>
      <c r="ESQ194" s="1"/>
      <c r="ESR194" s="1"/>
      <c r="ESS194" s="1"/>
      <c r="EST194" s="1"/>
      <c r="ESU194" s="1"/>
      <c r="ESV194" s="1"/>
      <c r="ESW194" s="1"/>
      <c r="ESX194" s="1"/>
      <c r="ESY194" s="1"/>
      <c r="ESZ194" s="1"/>
      <c r="ETA194" s="1"/>
      <c r="ETB194" s="1"/>
      <c r="ETC194" s="1"/>
      <c r="ETD194" s="1"/>
      <c r="ETE194" s="1"/>
      <c r="ETF194" s="1"/>
      <c r="ETG194" s="1"/>
      <c r="ETH194" s="1"/>
      <c r="ETI194" s="1"/>
      <c r="ETJ194" s="1"/>
      <c r="ETK194" s="1"/>
      <c r="ETL194" s="1"/>
      <c r="ETM194" s="1"/>
      <c r="ETN194" s="1"/>
      <c r="ETO194" s="1"/>
      <c r="ETP194" s="1"/>
      <c r="ETQ194" s="1"/>
      <c r="ETR194" s="1"/>
      <c r="ETS194" s="1"/>
      <c r="ETT194" s="1"/>
      <c r="ETU194" s="1"/>
      <c r="ETV194" s="1"/>
      <c r="ETW194" s="1"/>
      <c r="ETX194" s="1"/>
      <c r="ETY194" s="1"/>
      <c r="ETZ194" s="1"/>
      <c r="EUA194" s="1"/>
      <c r="EUB194" s="1"/>
      <c r="EUC194" s="1"/>
      <c r="EUD194" s="1"/>
      <c r="EUE194" s="1"/>
      <c r="EUF194" s="1"/>
      <c r="EUG194" s="1"/>
      <c r="EUH194" s="1"/>
      <c r="EUI194" s="1"/>
      <c r="EUJ194" s="1"/>
      <c r="EUK194" s="1"/>
      <c r="EUL194" s="1"/>
      <c r="EUM194" s="1"/>
      <c r="EUN194" s="1"/>
      <c r="EUO194" s="1"/>
      <c r="EUP194" s="1"/>
      <c r="EUQ194" s="1"/>
      <c r="EUR194" s="1"/>
      <c r="EUS194" s="1"/>
      <c r="EUT194" s="1"/>
      <c r="EUU194" s="1"/>
      <c r="EUV194" s="1"/>
      <c r="EUW194" s="1"/>
      <c r="EUX194" s="1"/>
      <c r="EUY194" s="1"/>
      <c r="EUZ194" s="1"/>
      <c r="EVA194" s="1"/>
      <c r="EVB194" s="1"/>
      <c r="EVC194" s="1"/>
      <c r="EVD194" s="1"/>
      <c r="EVE194" s="1"/>
      <c r="EVF194" s="1"/>
      <c r="EVG194" s="1"/>
      <c r="EVH194" s="1"/>
      <c r="EVI194" s="1"/>
      <c r="EVJ194" s="1"/>
      <c r="EVK194" s="1"/>
      <c r="EVL194" s="1"/>
      <c r="EVM194" s="1"/>
      <c r="EVN194" s="1"/>
      <c r="EVO194" s="1"/>
      <c r="EVP194" s="1"/>
      <c r="EVQ194" s="1"/>
      <c r="EVR194" s="1"/>
      <c r="EVS194" s="1"/>
      <c r="EVT194" s="1"/>
      <c r="EVU194" s="1"/>
      <c r="EVV194" s="1"/>
      <c r="EVW194" s="1"/>
      <c r="EVX194" s="1"/>
      <c r="EVY194" s="1"/>
      <c r="EVZ194" s="1"/>
      <c r="EWA194" s="1"/>
      <c r="EWB194" s="1"/>
      <c r="EWC194" s="1"/>
      <c r="EWD194" s="1"/>
      <c r="EWE194" s="1"/>
      <c r="EWF194" s="1"/>
      <c r="EWG194" s="1"/>
      <c r="EWH194" s="1"/>
      <c r="EWI194" s="1"/>
      <c r="EWJ194" s="1"/>
      <c r="EWK194" s="1"/>
      <c r="EWL194" s="1"/>
      <c r="EWM194" s="1"/>
      <c r="EWN194" s="1"/>
      <c r="EWO194" s="1"/>
      <c r="EWP194" s="1"/>
      <c r="EWQ194" s="1"/>
      <c r="EWR194" s="1"/>
      <c r="EWS194" s="1"/>
      <c r="EWT194" s="1"/>
      <c r="EWU194" s="1"/>
      <c r="EWV194" s="1"/>
      <c r="EWW194" s="1"/>
      <c r="EWX194" s="1"/>
      <c r="EWY194" s="1"/>
      <c r="EWZ194" s="1"/>
      <c r="EXA194" s="1"/>
      <c r="EXB194" s="1"/>
      <c r="EXC194" s="1"/>
      <c r="EXD194" s="1"/>
      <c r="EXE194" s="1"/>
      <c r="EXF194" s="1"/>
      <c r="EXG194" s="1"/>
      <c r="EXH194" s="1"/>
      <c r="EXI194" s="1"/>
      <c r="EXJ194" s="1"/>
      <c r="EXK194" s="1"/>
      <c r="EXL194" s="1"/>
      <c r="EXM194" s="1"/>
      <c r="EXN194" s="1"/>
      <c r="EXO194" s="1"/>
      <c r="EXP194" s="1"/>
      <c r="EXQ194" s="1"/>
      <c r="EXR194" s="1"/>
      <c r="EXS194" s="1"/>
      <c r="EXT194" s="1"/>
      <c r="EXU194" s="1"/>
      <c r="EXV194" s="1"/>
      <c r="EXW194" s="1"/>
      <c r="EXX194" s="1"/>
      <c r="EXY194" s="1"/>
      <c r="EXZ194" s="1"/>
      <c r="EYA194" s="1"/>
      <c r="EYB194" s="1"/>
      <c r="EYC194" s="1"/>
      <c r="EYD194" s="1"/>
      <c r="EYE194" s="1"/>
      <c r="EYF194" s="1"/>
      <c r="EYG194" s="1"/>
      <c r="EYH194" s="1"/>
      <c r="EYI194" s="1"/>
      <c r="EYJ194" s="1"/>
      <c r="EYK194" s="1"/>
      <c r="EYL194" s="1"/>
      <c r="EYM194" s="1"/>
      <c r="EYN194" s="1"/>
      <c r="EYO194" s="1"/>
      <c r="EYP194" s="1"/>
      <c r="EYQ194" s="1"/>
      <c r="EYR194" s="1"/>
      <c r="EYS194" s="1"/>
      <c r="EYT194" s="1"/>
      <c r="EYU194" s="1"/>
      <c r="EYV194" s="1"/>
      <c r="EYW194" s="1"/>
      <c r="EYX194" s="1"/>
      <c r="EYY194" s="1"/>
      <c r="EYZ194" s="1"/>
      <c r="EZA194" s="1"/>
      <c r="EZB194" s="1"/>
      <c r="EZC194" s="1"/>
      <c r="EZD194" s="1"/>
      <c r="EZE194" s="1"/>
      <c r="EZF194" s="1"/>
      <c r="EZG194" s="1"/>
      <c r="EZH194" s="1"/>
      <c r="EZI194" s="1"/>
      <c r="EZJ194" s="1"/>
      <c r="EZK194" s="1"/>
      <c r="EZL194" s="1"/>
      <c r="EZM194" s="1"/>
      <c r="EZN194" s="1"/>
      <c r="EZO194" s="1"/>
      <c r="EZP194" s="1"/>
      <c r="EZQ194" s="1"/>
      <c r="EZR194" s="1"/>
      <c r="EZS194" s="1"/>
      <c r="EZT194" s="1"/>
      <c r="EZU194" s="1"/>
      <c r="EZV194" s="1"/>
      <c r="EZW194" s="1"/>
      <c r="EZX194" s="1"/>
      <c r="EZY194" s="1"/>
      <c r="EZZ194" s="1"/>
      <c r="FAA194" s="1"/>
      <c r="FAB194" s="1"/>
      <c r="FAC194" s="1"/>
      <c r="FAD194" s="1"/>
      <c r="FAE194" s="1"/>
      <c r="FAF194" s="1"/>
      <c r="FAG194" s="1"/>
      <c r="FAH194" s="1"/>
      <c r="FAI194" s="1"/>
      <c r="FAJ194" s="1"/>
      <c r="FAK194" s="1"/>
      <c r="FAL194" s="1"/>
      <c r="FAM194" s="1"/>
      <c r="FAN194" s="1"/>
      <c r="FAO194" s="1"/>
      <c r="FAP194" s="1"/>
      <c r="FAQ194" s="1"/>
      <c r="FAR194" s="1"/>
      <c r="FAS194" s="1"/>
      <c r="FAT194" s="1"/>
      <c r="FAU194" s="1"/>
      <c r="FAV194" s="1"/>
      <c r="FAW194" s="1"/>
      <c r="FAX194" s="1"/>
      <c r="FAY194" s="1"/>
      <c r="FAZ194" s="1"/>
      <c r="FBA194" s="1"/>
      <c r="FBB194" s="1"/>
      <c r="FBC194" s="1"/>
      <c r="FBD194" s="1"/>
      <c r="FBE194" s="1"/>
      <c r="FBF194" s="1"/>
      <c r="FBG194" s="1"/>
      <c r="FBH194" s="1"/>
      <c r="FBI194" s="1"/>
      <c r="FBJ194" s="1"/>
      <c r="FBK194" s="1"/>
      <c r="FBL194" s="1"/>
      <c r="FBM194" s="1"/>
      <c r="FBN194" s="1"/>
      <c r="FBO194" s="1"/>
      <c r="FBP194" s="1"/>
      <c r="FBQ194" s="1"/>
      <c r="FBR194" s="1"/>
      <c r="FBS194" s="1"/>
      <c r="FBT194" s="1"/>
      <c r="FBU194" s="1"/>
      <c r="FBV194" s="1"/>
      <c r="FBW194" s="1"/>
      <c r="FBX194" s="1"/>
      <c r="FBY194" s="1"/>
      <c r="FBZ194" s="1"/>
      <c r="FCA194" s="1"/>
      <c r="FCB194" s="1"/>
      <c r="FCC194" s="1"/>
      <c r="FCD194" s="1"/>
      <c r="FCE194" s="1"/>
      <c r="FCF194" s="1"/>
      <c r="FCG194" s="1"/>
      <c r="FCH194" s="1"/>
      <c r="FCI194" s="1"/>
      <c r="FCJ194" s="1"/>
      <c r="FCK194" s="1"/>
      <c r="FCL194" s="1"/>
      <c r="FCM194" s="1"/>
      <c r="FCN194" s="1"/>
      <c r="FCO194" s="1"/>
      <c r="FCP194" s="1"/>
      <c r="FCQ194" s="1"/>
      <c r="FCR194" s="1"/>
      <c r="FCS194" s="1"/>
      <c r="FCT194" s="1"/>
      <c r="FCU194" s="1"/>
      <c r="FCV194" s="1"/>
      <c r="FCW194" s="1"/>
      <c r="FCX194" s="1"/>
      <c r="FCY194" s="1"/>
      <c r="FCZ194" s="1"/>
      <c r="FDA194" s="1"/>
      <c r="FDB194" s="1"/>
      <c r="FDC194" s="1"/>
      <c r="FDD194" s="1"/>
      <c r="FDE194" s="1"/>
      <c r="FDF194" s="1"/>
      <c r="FDG194" s="1"/>
      <c r="FDH194" s="1"/>
      <c r="FDI194" s="1"/>
      <c r="FDJ194" s="1"/>
      <c r="FDK194" s="1"/>
      <c r="FDL194" s="1"/>
      <c r="FDM194" s="1"/>
      <c r="FDN194" s="1"/>
      <c r="FDO194" s="1"/>
      <c r="FDP194" s="1"/>
      <c r="FDQ194" s="1"/>
      <c r="FDR194" s="1"/>
      <c r="FDS194" s="1"/>
      <c r="FDT194" s="1"/>
      <c r="FDU194" s="1"/>
      <c r="FDV194" s="1"/>
      <c r="FDW194" s="1"/>
      <c r="FDX194" s="1"/>
      <c r="FDY194" s="1"/>
      <c r="FDZ194" s="1"/>
      <c r="FEA194" s="1"/>
      <c r="FEB194" s="1"/>
      <c r="FEC194" s="1"/>
      <c r="FED194" s="1"/>
      <c r="FEE194" s="1"/>
      <c r="FEF194" s="1"/>
      <c r="FEG194" s="1"/>
      <c r="FEH194" s="1"/>
      <c r="FEI194" s="1"/>
      <c r="FEJ194" s="1"/>
      <c r="FEK194" s="1"/>
      <c r="FEL194" s="1"/>
      <c r="FEM194" s="1"/>
      <c r="FEN194" s="1"/>
      <c r="FEO194" s="1"/>
      <c r="FEP194" s="1"/>
      <c r="FEQ194" s="1"/>
      <c r="FER194" s="1"/>
      <c r="FES194" s="1"/>
      <c r="FET194" s="1"/>
      <c r="FEU194" s="1"/>
      <c r="FEV194" s="1"/>
      <c r="FEW194" s="1"/>
      <c r="FEX194" s="1"/>
      <c r="FEY194" s="1"/>
      <c r="FEZ194" s="1"/>
      <c r="FFA194" s="1"/>
      <c r="FFB194" s="1"/>
      <c r="FFC194" s="1"/>
      <c r="FFD194" s="1"/>
      <c r="FFE194" s="1"/>
      <c r="FFF194" s="1"/>
      <c r="FFG194" s="1"/>
      <c r="FFH194" s="1"/>
      <c r="FFI194" s="1"/>
      <c r="FFJ194" s="1"/>
      <c r="FFK194" s="1"/>
      <c r="FFL194" s="1"/>
      <c r="FFM194" s="1"/>
      <c r="FFN194" s="1"/>
      <c r="FFO194" s="1"/>
      <c r="FFP194" s="1"/>
      <c r="FFQ194" s="1"/>
      <c r="FFR194" s="1"/>
      <c r="FFS194" s="1"/>
      <c r="FFT194" s="1"/>
      <c r="FFU194" s="1"/>
      <c r="FFV194" s="1"/>
      <c r="FFW194" s="1"/>
      <c r="FFX194" s="1"/>
      <c r="FFY194" s="1"/>
      <c r="FFZ194" s="1"/>
      <c r="FGA194" s="1"/>
      <c r="FGB194" s="1"/>
      <c r="FGC194" s="1"/>
      <c r="FGD194" s="1"/>
      <c r="FGE194" s="1"/>
      <c r="FGF194" s="1"/>
      <c r="FGG194" s="1"/>
      <c r="FGH194" s="1"/>
      <c r="FGI194" s="1"/>
      <c r="FGJ194" s="1"/>
      <c r="FGK194" s="1"/>
      <c r="FGL194" s="1"/>
      <c r="FGM194" s="1"/>
      <c r="FGN194" s="1"/>
      <c r="FGO194" s="1"/>
      <c r="FGP194" s="1"/>
      <c r="FGQ194" s="1"/>
      <c r="FGR194" s="1"/>
      <c r="FGS194" s="1"/>
      <c r="FGT194" s="1"/>
      <c r="FGU194" s="1"/>
      <c r="FGV194" s="1"/>
      <c r="FGW194" s="1"/>
      <c r="FGX194" s="1"/>
      <c r="FGY194" s="1"/>
      <c r="FGZ194" s="1"/>
      <c r="FHA194" s="1"/>
      <c r="FHB194" s="1"/>
      <c r="FHC194" s="1"/>
      <c r="FHD194" s="1"/>
      <c r="FHE194" s="1"/>
      <c r="FHF194" s="1"/>
      <c r="FHG194" s="1"/>
      <c r="FHH194" s="1"/>
      <c r="FHI194" s="1"/>
      <c r="FHJ194" s="1"/>
      <c r="FHK194" s="1"/>
      <c r="FHL194" s="1"/>
      <c r="FHM194" s="1"/>
      <c r="FHN194" s="1"/>
      <c r="FHO194" s="1"/>
      <c r="FHP194" s="1"/>
      <c r="FHQ194" s="1"/>
      <c r="FHR194" s="1"/>
      <c r="FHS194" s="1"/>
      <c r="FHT194" s="1"/>
      <c r="FHU194" s="1"/>
      <c r="FHV194" s="1"/>
      <c r="FHW194" s="1"/>
      <c r="FHX194" s="1"/>
      <c r="FHY194" s="1"/>
      <c r="FHZ194" s="1"/>
      <c r="FIA194" s="1"/>
      <c r="FIB194" s="1"/>
      <c r="FIC194" s="1"/>
      <c r="FID194" s="1"/>
      <c r="FIE194" s="1"/>
      <c r="FIF194" s="1"/>
      <c r="FIG194" s="1"/>
      <c r="FIH194" s="1"/>
      <c r="FII194" s="1"/>
      <c r="FIJ194" s="1"/>
      <c r="FIK194" s="1"/>
      <c r="FIL194" s="1"/>
      <c r="FIM194" s="1"/>
      <c r="FIN194" s="1"/>
      <c r="FIO194" s="1"/>
      <c r="FIP194" s="1"/>
      <c r="FIQ194" s="1"/>
      <c r="FIR194" s="1"/>
      <c r="FIS194" s="1"/>
      <c r="FIT194" s="1"/>
      <c r="FIU194" s="1"/>
      <c r="FIV194" s="1"/>
      <c r="FIW194" s="1"/>
      <c r="FIX194" s="1"/>
      <c r="FIY194" s="1"/>
      <c r="FIZ194" s="1"/>
      <c r="FJA194" s="1"/>
      <c r="FJB194" s="1"/>
      <c r="FJC194" s="1"/>
      <c r="FJD194" s="1"/>
      <c r="FJE194" s="1"/>
      <c r="FJF194" s="1"/>
      <c r="FJG194" s="1"/>
      <c r="FJH194" s="1"/>
      <c r="FJI194" s="1"/>
      <c r="FJJ194" s="1"/>
      <c r="FJK194" s="1"/>
      <c r="FJL194" s="1"/>
      <c r="FJM194" s="1"/>
      <c r="FJN194" s="1"/>
      <c r="FJO194" s="1"/>
      <c r="FJP194" s="1"/>
      <c r="FJQ194" s="1"/>
      <c r="FJR194" s="1"/>
      <c r="FJS194" s="1"/>
      <c r="FJT194" s="1"/>
      <c r="FJU194" s="1"/>
      <c r="FJV194" s="1"/>
      <c r="FJW194" s="1"/>
      <c r="FJX194" s="1"/>
      <c r="FJY194" s="1"/>
      <c r="FJZ194" s="1"/>
      <c r="FKA194" s="1"/>
      <c r="FKB194" s="1"/>
      <c r="FKC194" s="1"/>
      <c r="FKD194" s="1"/>
      <c r="FKE194" s="1"/>
      <c r="FKF194" s="1"/>
      <c r="FKG194" s="1"/>
      <c r="FKH194" s="1"/>
      <c r="FKI194" s="1"/>
      <c r="FKJ194" s="1"/>
      <c r="FKK194" s="1"/>
      <c r="FKL194" s="1"/>
      <c r="FKM194" s="1"/>
      <c r="FKN194" s="1"/>
      <c r="FKO194" s="1"/>
      <c r="FKP194" s="1"/>
      <c r="FKQ194" s="1"/>
      <c r="FKR194" s="1"/>
      <c r="FKS194" s="1"/>
      <c r="FKT194" s="1"/>
      <c r="FKU194" s="1"/>
      <c r="FKV194" s="1"/>
      <c r="FKW194" s="1"/>
      <c r="FKX194" s="1"/>
      <c r="FKY194" s="1"/>
      <c r="FKZ194" s="1"/>
      <c r="FLA194" s="1"/>
      <c r="FLB194" s="1"/>
      <c r="FLC194" s="1"/>
      <c r="FLD194" s="1"/>
      <c r="FLE194" s="1"/>
      <c r="FLF194" s="1"/>
      <c r="FLG194" s="1"/>
      <c r="FLH194" s="1"/>
      <c r="FLI194" s="1"/>
      <c r="FLJ194" s="1"/>
      <c r="FLK194" s="1"/>
      <c r="FLL194" s="1"/>
      <c r="FLM194" s="1"/>
      <c r="FLN194" s="1"/>
      <c r="FLO194" s="1"/>
      <c r="FLP194" s="1"/>
      <c r="FLQ194" s="1"/>
      <c r="FLR194" s="1"/>
      <c r="FLS194" s="1"/>
      <c r="FLT194" s="1"/>
      <c r="FLU194" s="1"/>
      <c r="FLV194" s="1"/>
      <c r="FLW194" s="1"/>
      <c r="FLX194" s="1"/>
      <c r="FLY194" s="1"/>
      <c r="FLZ194" s="1"/>
      <c r="FMA194" s="1"/>
      <c r="FMB194" s="1"/>
      <c r="FMC194" s="1"/>
      <c r="FMD194" s="1"/>
      <c r="FME194" s="1"/>
      <c r="FMF194" s="1"/>
      <c r="FMG194" s="1"/>
      <c r="FMH194" s="1"/>
      <c r="FMI194" s="1"/>
      <c r="FMJ194" s="1"/>
      <c r="FMK194" s="1"/>
      <c r="FML194" s="1"/>
      <c r="FMM194" s="1"/>
      <c r="FMN194" s="1"/>
      <c r="FMO194" s="1"/>
      <c r="FMP194" s="1"/>
      <c r="FMQ194" s="1"/>
      <c r="FMR194" s="1"/>
      <c r="FMS194" s="1"/>
      <c r="FMT194" s="1"/>
      <c r="FMU194" s="1"/>
      <c r="FMV194" s="1"/>
      <c r="FMW194" s="1"/>
      <c r="FMX194" s="1"/>
      <c r="FMY194" s="1"/>
      <c r="FMZ194" s="1"/>
      <c r="FNA194" s="1"/>
      <c r="FNB194" s="1"/>
      <c r="FNC194" s="1"/>
      <c r="FND194" s="1"/>
      <c r="FNE194" s="1"/>
      <c r="FNF194" s="1"/>
      <c r="FNG194" s="1"/>
      <c r="FNH194" s="1"/>
      <c r="FNI194" s="1"/>
      <c r="FNJ194" s="1"/>
      <c r="FNK194" s="1"/>
      <c r="FNL194" s="1"/>
      <c r="FNM194" s="1"/>
      <c r="FNN194" s="1"/>
      <c r="FNO194" s="1"/>
      <c r="FNP194" s="1"/>
      <c r="FNQ194" s="1"/>
      <c r="FNR194" s="1"/>
      <c r="FNS194" s="1"/>
      <c r="FNT194" s="1"/>
      <c r="FNU194" s="1"/>
      <c r="FNV194" s="1"/>
      <c r="FNW194" s="1"/>
      <c r="FNX194" s="1"/>
      <c r="FNY194" s="1"/>
      <c r="FNZ194" s="1"/>
      <c r="FOA194" s="1"/>
      <c r="FOB194" s="1"/>
      <c r="FOC194" s="1"/>
      <c r="FOD194" s="1"/>
      <c r="FOE194" s="1"/>
      <c r="FOF194" s="1"/>
      <c r="FOG194" s="1"/>
      <c r="FOH194" s="1"/>
      <c r="FOI194" s="1"/>
      <c r="FOJ194" s="1"/>
      <c r="FOK194" s="1"/>
      <c r="FOL194" s="1"/>
      <c r="FOM194" s="1"/>
      <c r="FON194" s="1"/>
      <c r="FOO194" s="1"/>
      <c r="FOP194" s="1"/>
      <c r="FOQ194" s="1"/>
      <c r="FOR194" s="1"/>
      <c r="FOS194" s="1"/>
      <c r="FOT194" s="1"/>
      <c r="FOU194" s="1"/>
      <c r="FOV194" s="1"/>
      <c r="FOW194" s="1"/>
      <c r="FOX194" s="1"/>
      <c r="FOY194" s="1"/>
      <c r="FOZ194" s="1"/>
      <c r="FPA194" s="1"/>
      <c r="FPB194" s="1"/>
      <c r="FPC194" s="1"/>
      <c r="FPD194" s="1"/>
      <c r="FPE194" s="1"/>
      <c r="FPF194" s="1"/>
      <c r="FPG194" s="1"/>
      <c r="FPH194" s="1"/>
      <c r="FPI194" s="1"/>
      <c r="FPJ194" s="1"/>
      <c r="FPK194" s="1"/>
      <c r="FPL194" s="1"/>
      <c r="FPM194" s="1"/>
      <c r="FPN194" s="1"/>
      <c r="FPO194" s="1"/>
      <c r="FPP194" s="1"/>
      <c r="FPQ194" s="1"/>
      <c r="FPR194" s="1"/>
      <c r="FPS194" s="1"/>
      <c r="FPT194" s="1"/>
      <c r="FPU194" s="1"/>
      <c r="FPV194" s="1"/>
      <c r="FPW194" s="1"/>
      <c r="FPX194" s="1"/>
      <c r="FPY194" s="1"/>
      <c r="FPZ194" s="1"/>
      <c r="FQA194" s="1"/>
      <c r="FQB194" s="1"/>
      <c r="FQC194" s="1"/>
      <c r="FQD194" s="1"/>
      <c r="FQE194" s="1"/>
      <c r="FQF194" s="1"/>
      <c r="FQG194" s="1"/>
      <c r="FQH194" s="1"/>
      <c r="FQI194" s="1"/>
      <c r="FQJ194" s="1"/>
      <c r="FQK194" s="1"/>
      <c r="FQL194" s="1"/>
      <c r="FQM194" s="1"/>
      <c r="FQN194" s="1"/>
      <c r="FQO194" s="1"/>
      <c r="FQP194" s="1"/>
      <c r="FQQ194" s="1"/>
      <c r="FQR194" s="1"/>
      <c r="FQS194" s="1"/>
      <c r="FQT194" s="1"/>
      <c r="FQU194" s="1"/>
      <c r="FQV194" s="1"/>
      <c r="FQW194" s="1"/>
      <c r="FQX194" s="1"/>
      <c r="FQY194" s="1"/>
      <c r="FQZ194" s="1"/>
      <c r="FRA194" s="1"/>
      <c r="FRB194" s="1"/>
      <c r="FRC194" s="1"/>
      <c r="FRD194" s="1"/>
      <c r="FRE194" s="1"/>
      <c r="FRF194" s="1"/>
      <c r="FRG194" s="1"/>
      <c r="FRH194" s="1"/>
      <c r="FRI194" s="1"/>
      <c r="FRJ194" s="1"/>
      <c r="FRK194" s="1"/>
      <c r="FRL194" s="1"/>
      <c r="FRM194" s="1"/>
      <c r="FRN194" s="1"/>
      <c r="FRO194" s="1"/>
      <c r="FRP194" s="1"/>
      <c r="FRQ194" s="1"/>
      <c r="FRR194" s="1"/>
      <c r="FRS194" s="1"/>
      <c r="FRT194" s="1"/>
      <c r="FRU194" s="1"/>
      <c r="FRV194" s="1"/>
      <c r="FRW194" s="1"/>
      <c r="FRX194" s="1"/>
      <c r="FRY194" s="1"/>
      <c r="FRZ194" s="1"/>
      <c r="FSA194" s="1"/>
      <c r="FSB194" s="1"/>
      <c r="FSC194" s="1"/>
      <c r="FSD194" s="1"/>
      <c r="FSE194" s="1"/>
      <c r="FSF194" s="1"/>
      <c r="FSG194" s="1"/>
      <c r="FSH194" s="1"/>
      <c r="FSI194" s="1"/>
      <c r="FSJ194" s="1"/>
      <c r="FSK194" s="1"/>
      <c r="FSL194" s="1"/>
      <c r="FSM194" s="1"/>
      <c r="FSN194" s="1"/>
      <c r="FSO194" s="1"/>
      <c r="FSP194" s="1"/>
      <c r="FSQ194" s="1"/>
      <c r="FSR194" s="1"/>
      <c r="FSS194" s="1"/>
      <c r="FST194" s="1"/>
      <c r="FSU194" s="1"/>
      <c r="FSV194" s="1"/>
      <c r="FSW194" s="1"/>
      <c r="FSX194" s="1"/>
      <c r="FSY194" s="1"/>
      <c r="FSZ194" s="1"/>
      <c r="FTA194" s="1"/>
      <c r="FTB194" s="1"/>
      <c r="FTC194" s="1"/>
      <c r="FTD194" s="1"/>
      <c r="FTE194" s="1"/>
      <c r="FTF194" s="1"/>
      <c r="FTG194" s="1"/>
      <c r="FTH194" s="1"/>
      <c r="FTI194" s="1"/>
      <c r="FTJ194" s="1"/>
      <c r="FTK194" s="1"/>
      <c r="FTL194" s="1"/>
      <c r="FTM194" s="1"/>
      <c r="FTN194" s="1"/>
      <c r="FTO194" s="1"/>
      <c r="FTP194" s="1"/>
      <c r="FTQ194" s="1"/>
      <c r="FTR194" s="1"/>
      <c r="FTS194" s="1"/>
      <c r="FTT194" s="1"/>
      <c r="FTU194" s="1"/>
      <c r="FTV194" s="1"/>
      <c r="FTW194" s="1"/>
      <c r="FTX194" s="1"/>
      <c r="FTY194" s="1"/>
      <c r="FTZ194" s="1"/>
      <c r="FUA194" s="1"/>
      <c r="FUB194" s="1"/>
      <c r="FUC194" s="1"/>
      <c r="FUD194" s="1"/>
      <c r="FUE194" s="1"/>
      <c r="FUF194" s="1"/>
      <c r="FUG194" s="1"/>
      <c r="FUH194" s="1"/>
      <c r="FUI194" s="1"/>
      <c r="FUJ194" s="1"/>
      <c r="FUK194" s="1"/>
      <c r="FUL194" s="1"/>
      <c r="FUM194" s="1"/>
      <c r="FUN194" s="1"/>
      <c r="FUO194" s="1"/>
      <c r="FUP194" s="1"/>
      <c r="FUQ194" s="1"/>
      <c r="FUR194" s="1"/>
      <c r="FUS194" s="1"/>
      <c r="FUT194" s="1"/>
      <c r="FUU194" s="1"/>
      <c r="FUV194" s="1"/>
      <c r="FUW194" s="1"/>
      <c r="FUX194" s="1"/>
      <c r="FUY194" s="1"/>
      <c r="FUZ194" s="1"/>
      <c r="FVA194" s="1"/>
      <c r="FVB194" s="1"/>
      <c r="FVC194" s="1"/>
      <c r="FVD194" s="1"/>
      <c r="FVE194" s="1"/>
      <c r="FVF194" s="1"/>
      <c r="FVG194" s="1"/>
      <c r="FVH194" s="1"/>
      <c r="FVI194" s="1"/>
      <c r="FVJ194" s="1"/>
      <c r="FVK194" s="1"/>
      <c r="FVL194" s="1"/>
      <c r="FVM194" s="1"/>
      <c r="FVN194" s="1"/>
      <c r="FVO194" s="1"/>
      <c r="FVP194" s="1"/>
      <c r="FVQ194" s="1"/>
      <c r="FVR194" s="1"/>
      <c r="FVS194" s="1"/>
      <c r="FVT194" s="1"/>
      <c r="FVU194" s="1"/>
      <c r="FVV194" s="1"/>
      <c r="FVW194" s="1"/>
      <c r="FVX194" s="1"/>
      <c r="FVY194" s="1"/>
      <c r="FVZ194" s="1"/>
      <c r="FWA194" s="1"/>
      <c r="FWB194" s="1"/>
      <c r="FWC194" s="1"/>
      <c r="FWD194" s="1"/>
      <c r="FWE194" s="1"/>
      <c r="FWF194" s="1"/>
      <c r="FWG194" s="1"/>
      <c r="FWH194" s="1"/>
      <c r="FWI194" s="1"/>
      <c r="FWJ194" s="1"/>
      <c r="FWK194" s="1"/>
      <c r="FWL194" s="1"/>
      <c r="FWM194" s="1"/>
      <c r="FWN194" s="1"/>
      <c r="FWO194" s="1"/>
      <c r="FWP194" s="1"/>
      <c r="FWQ194" s="1"/>
      <c r="FWR194" s="1"/>
      <c r="FWS194" s="1"/>
      <c r="FWT194" s="1"/>
      <c r="FWU194" s="1"/>
      <c r="FWV194" s="1"/>
      <c r="FWW194" s="1"/>
      <c r="FWX194" s="1"/>
      <c r="FWY194" s="1"/>
      <c r="FWZ194" s="1"/>
      <c r="FXA194" s="1"/>
      <c r="FXB194" s="1"/>
      <c r="FXC194" s="1"/>
      <c r="FXD194" s="1"/>
      <c r="FXE194" s="1"/>
      <c r="FXF194" s="1"/>
      <c r="FXG194" s="1"/>
      <c r="FXH194" s="1"/>
      <c r="FXI194" s="1"/>
      <c r="FXJ194" s="1"/>
      <c r="FXK194" s="1"/>
      <c r="FXL194" s="1"/>
      <c r="FXM194" s="1"/>
      <c r="FXN194" s="1"/>
      <c r="FXO194" s="1"/>
      <c r="FXP194" s="1"/>
      <c r="FXQ194" s="1"/>
      <c r="FXR194" s="1"/>
      <c r="FXS194" s="1"/>
      <c r="FXT194" s="1"/>
      <c r="FXU194" s="1"/>
      <c r="FXV194" s="1"/>
      <c r="FXW194" s="1"/>
      <c r="FXX194" s="1"/>
      <c r="FXY194" s="1"/>
      <c r="FXZ194" s="1"/>
      <c r="FYA194" s="1"/>
      <c r="FYB194" s="1"/>
      <c r="FYC194" s="1"/>
      <c r="FYD194" s="1"/>
      <c r="FYE194" s="1"/>
      <c r="FYF194" s="1"/>
      <c r="FYG194" s="1"/>
      <c r="FYH194" s="1"/>
      <c r="FYI194" s="1"/>
      <c r="FYJ194" s="1"/>
      <c r="FYK194" s="1"/>
      <c r="FYL194" s="1"/>
      <c r="FYM194" s="1"/>
      <c r="FYN194" s="1"/>
      <c r="FYO194" s="1"/>
      <c r="FYP194" s="1"/>
      <c r="FYQ194" s="1"/>
      <c r="FYR194" s="1"/>
      <c r="FYS194" s="1"/>
      <c r="FYT194" s="1"/>
      <c r="FYU194" s="1"/>
      <c r="FYV194" s="1"/>
      <c r="FYW194" s="1"/>
      <c r="FYX194" s="1"/>
      <c r="FYY194" s="1"/>
      <c r="FYZ194" s="1"/>
      <c r="FZA194" s="1"/>
      <c r="FZB194" s="1"/>
      <c r="FZC194" s="1"/>
      <c r="FZD194" s="1"/>
      <c r="FZE194" s="1"/>
      <c r="FZF194" s="1"/>
      <c r="FZG194" s="1"/>
      <c r="FZH194" s="1"/>
      <c r="FZI194" s="1"/>
      <c r="FZJ194" s="1"/>
      <c r="FZK194" s="1"/>
      <c r="FZL194" s="1"/>
      <c r="FZM194" s="1"/>
      <c r="FZN194" s="1"/>
      <c r="FZO194" s="1"/>
      <c r="FZP194" s="1"/>
      <c r="FZQ194" s="1"/>
      <c r="FZR194" s="1"/>
      <c r="FZS194" s="1"/>
      <c r="FZT194" s="1"/>
      <c r="FZU194" s="1"/>
      <c r="FZV194" s="1"/>
      <c r="FZW194" s="1"/>
      <c r="FZX194" s="1"/>
      <c r="FZY194" s="1"/>
      <c r="FZZ194" s="1"/>
      <c r="GAA194" s="1"/>
      <c r="GAB194" s="1"/>
      <c r="GAC194" s="1"/>
      <c r="GAD194" s="1"/>
      <c r="GAE194" s="1"/>
      <c r="GAF194" s="1"/>
      <c r="GAG194" s="1"/>
      <c r="GAH194" s="1"/>
      <c r="GAI194" s="1"/>
      <c r="GAJ194" s="1"/>
      <c r="GAK194" s="1"/>
      <c r="GAL194" s="1"/>
      <c r="GAM194" s="1"/>
      <c r="GAN194" s="1"/>
      <c r="GAO194" s="1"/>
      <c r="GAP194" s="1"/>
      <c r="GAQ194" s="1"/>
      <c r="GAR194" s="1"/>
      <c r="GAS194" s="1"/>
      <c r="GAT194" s="1"/>
      <c r="GAU194" s="1"/>
      <c r="GAV194" s="1"/>
      <c r="GAW194" s="1"/>
      <c r="GAX194" s="1"/>
      <c r="GAY194" s="1"/>
      <c r="GAZ194" s="1"/>
      <c r="GBA194" s="1"/>
      <c r="GBB194" s="1"/>
      <c r="GBC194" s="1"/>
      <c r="GBD194" s="1"/>
      <c r="GBE194" s="1"/>
      <c r="GBF194" s="1"/>
      <c r="GBG194" s="1"/>
      <c r="GBH194" s="1"/>
      <c r="GBI194" s="1"/>
      <c r="GBJ194" s="1"/>
      <c r="GBK194" s="1"/>
      <c r="GBL194" s="1"/>
      <c r="GBM194" s="1"/>
      <c r="GBN194" s="1"/>
      <c r="GBO194" s="1"/>
      <c r="GBP194" s="1"/>
      <c r="GBQ194" s="1"/>
      <c r="GBR194" s="1"/>
      <c r="GBS194" s="1"/>
      <c r="GBT194" s="1"/>
      <c r="GBU194" s="1"/>
      <c r="GBV194" s="1"/>
      <c r="GBW194" s="1"/>
      <c r="GBX194" s="1"/>
      <c r="GBY194" s="1"/>
      <c r="GBZ194" s="1"/>
      <c r="GCA194" s="1"/>
      <c r="GCB194" s="1"/>
      <c r="GCC194" s="1"/>
      <c r="GCD194" s="1"/>
      <c r="GCE194" s="1"/>
      <c r="GCF194" s="1"/>
      <c r="GCG194" s="1"/>
      <c r="GCH194" s="1"/>
      <c r="GCI194" s="1"/>
      <c r="GCJ194" s="1"/>
      <c r="GCK194" s="1"/>
      <c r="GCL194" s="1"/>
      <c r="GCM194" s="1"/>
      <c r="GCN194" s="1"/>
      <c r="GCO194" s="1"/>
      <c r="GCP194" s="1"/>
      <c r="GCQ194" s="1"/>
      <c r="GCR194" s="1"/>
      <c r="GCS194" s="1"/>
      <c r="GCT194" s="1"/>
      <c r="GCU194" s="1"/>
      <c r="GCV194" s="1"/>
      <c r="GCW194" s="1"/>
      <c r="GCX194" s="1"/>
      <c r="GCY194" s="1"/>
      <c r="GCZ194" s="1"/>
      <c r="GDA194" s="1"/>
      <c r="GDB194" s="1"/>
      <c r="GDC194" s="1"/>
      <c r="GDD194" s="1"/>
      <c r="GDE194" s="1"/>
      <c r="GDF194" s="1"/>
      <c r="GDG194" s="1"/>
      <c r="GDH194" s="1"/>
      <c r="GDI194" s="1"/>
      <c r="GDJ194" s="1"/>
      <c r="GDK194" s="1"/>
      <c r="GDL194" s="1"/>
      <c r="GDM194" s="1"/>
      <c r="GDN194" s="1"/>
      <c r="GDO194" s="1"/>
      <c r="GDP194" s="1"/>
      <c r="GDQ194" s="1"/>
      <c r="GDR194" s="1"/>
      <c r="GDS194" s="1"/>
      <c r="GDT194" s="1"/>
      <c r="GDU194" s="1"/>
      <c r="GDV194" s="1"/>
      <c r="GDW194" s="1"/>
      <c r="GDX194" s="1"/>
      <c r="GDY194" s="1"/>
      <c r="GDZ194" s="1"/>
      <c r="GEA194" s="1"/>
      <c r="GEB194" s="1"/>
      <c r="GEC194" s="1"/>
      <c r="GED194" s="1"/>
      <c r="GEE194" s="1"/>
      <c r="GEF194" s="1"/>
      <c r="GEG194" s="1"/>
      <c r="GEH194" s="1"/>
      <c r="GEI194" s="1"/>
      <c r="GEJ194" s="1"/>
      <c r="GEK194" s="1"/>
      <c r="GEL194" s="1"/>
      <c r="GEM194" s="1"/>
      <c r="GEN194" s="1"/>
      <c r="GEO194" s="1"/>
      <c r="GEP194" s="1"/>
      <c r="GEQ194" s="1"/>
      <c r="GER194" s="1"/>
      <c r="GES194" s="1"/>
      <c r="GET194" s="1"/>
      <c r="GEU194" s="1"/>
      <c r="GEV194" s="1"/>
      <c r="GEW194" s="1"/>
      <c r="GEX194" s="1"/>
      <c r="GEY194" s="1"/>
      <c r="GEZ194" s="1"/>
      <c r="GFA194" s="1"/>
      <c r="GFB194" s="1"/>
      <c r="GFC194" s="1"/>
      <c r="GFD194" s="1"/>
      <c r="GFE194" s="1"/>
      <c r="GFF194" s="1"/>
      <c r="GFG194" s="1"/>
      <c r="GFH194" s="1"/>
      <c r="GFI194" s="1"/>
      <c r="GFJ194" s="1"/>
      <c r="GFK194" s="1"/>
      <c r="GFL194" s="1"/>
      <c r="GFM194" s="1"/>
      <c r="GFN194" s="1"/>
      <c r="GFO194" s="1"/>
      <c r="GFP194" s="1"/>
      <c r="GFQ194" s="1"/>
      <c r="GFR194" s="1"/>
      <c r="GFS194" s="1"/>
      <c r="GFT194" s="1"/>
      <c r="GFU194" s="1"/>
      <c r="GFV194" s="1"/>
      <c r="GFW194" s="1"/>
      <c r="GFX194" s="1"/>
      <c r="GFY194" s="1"/>
      <c r="GFZ194" s="1"/>
      <c r="GGA194" s="1"/>
      <c r="GGB194" s="1"/>
      <c r="GGC194" s="1"/>
      <c r="GGD194" s="1"/>
      <c r="GGE194" s="1"/>
      <c r="GGF194" s="1"/>
      <c r="GGG194" s="1"/>
      <c r="GGH194" s="1"/>
      <c r="GGI194" s="1"/>
      <c r="GGJ194" s="1"/>
      <c r="GGK194" s="1"/>
      <c r="GGL194" s="1"/>
      <c r="GGM194" s="1"/>
      <c r="GGN194" s="1"/>
      <c r="GGO194" s="1"/>
      <c r="GGP194" s="1"/>
      <c r="GGQ194" s="1"/>
      <c r="GGR194" s="1"/>
      <c r="GGS194" s="1"/>
      <c r="GGT194" s="1"/>
      <c r="GGU194" s="1"/>
      <c r="GGV194" s="1"/>
      <c r="GGW194" s="1"/>
      <c r="GGX194" s="1"/>
      <c r="GGY194" s="1"/>
      <c r="GGZ194" s="1"/>
      <c r="GHA194" s="1"/>
      <c r="GHB194" s="1"/>
      <c r="GHC194" s="1"/>
      <c r="GHD194" s="1"/>
      <c r="GHE194" s="1"/>
      <c r="GHF194" s="1"/>
      <c r="GHG194" s="1"/>
      <c r="GHH194" s="1"/>
      <c r="GHI194" s="1"/>
      <c r="GHJ194" s="1"/>
      <c r="GHK194" s="1"/>
      <c r="GHL194" s="1"/>
      <c r="GHM194" s="1"/>
      <c r="GHN194" s="1"/>
      <c r="GHO194" s="1"/>
      <c r="GHP194" s="1"/>
      <c r="GHQ194" s="1"/>
      <c r="GHR194" s="1"/>
      <c r="GHS194" s="1"/>
      <c r="GHT194" s="1"/>
      <c r="GHU194" s="1"/>
      <c r="GHV194" s="1"/>
      <c r="GHW194" s="1"/>
      <c r="GHX194" s="1"/>
      <c r="GHY194" s="1"/>
      <c r="GHZ194" s="1"/>
      <c r="GIA194" s="1"/>
      <c r="GIB194" s="1"/>
      <c r="GIC194" s="1"/>
      <c r="GID194" s="1"/>
      <c r="GIE194" s="1"/>
      <c r="GIF194" s="1"/>
      <c r="GIG194" s="1"/>
      <c r="GIH194" s="1"/>
      <c r="GII194" s="1"/>
      <c r="GIJ194" s="1"/>
      <c r="GIK194" s="1"/>
      <c r="GIL194" s="1"/>
      <c r="GIM194" s="1"/>
      <c r="GIN194" s="1"/>
      <c r="GIO194" s="1"/>
      <c r="GIP194" s="1"/>
      <c r="GIQ194" s="1"/>
      <c r="GIR194" s="1"/>
      <c r="GIS194" s="1"/>
      <c r="GIT194" s="1"/>
      <c r="GIU194" s="1"/>
      <c r="GIV194" s="1"/>
      <c r="GIW194" s="1"/>
      <c r="GIX194" s="1"/>
      <c r="GIY194" s="1"/>
      <c r="GIZ194" s="1"/>
      <c r="GJA194" s="1"/>
      <c r="GJB194" s="1"/>
      <c r="GJC194" s="1"/>
      <c r="GJD194" s="1"/>
      <c r="GJE194" s="1"/>
      <c r="GJF194" s="1"/>
      <c r="GJG194" s="1"/>
      <c r="GJH194" s="1"/>
      <c r="GJI194" s="1"/>
      <c r="GJJ194" s="1"/>
      <c r="GJK194" s="1"/>
      <c r="GJL194" s="1"/>
      <c r="GJM194" s="1"/>
      <c r="GJN194" s="1"/>
      <c r="GJO194" s="1"/>
      <c r="GJP194" s="1"/>
      <c r="GJQ194" s="1"/>
      <c r="GJR194" s="1"/>
      <c r="GJS194" s="1"/>
      <c r="GJT194" s="1"/>
      <c r="GJU194" s="1"/>
      <c r="GJV194" s="1"/>
      <c r="GJW194" s="1"/>
      <c r="GJX194" s="1"/>
      <c r="GJY194" s="1"/>
      <c r="GJZ194" s="1"/>
      <c r="GKA194" s="1"/>
      <c r="GKB194" s="1"/>
      <c r="GKC194" s="1"/>
      <c r="GKD194" s="1"/>
      <c r="GKE194" s="1"/>
      <c r="GKF194" s="1"/>
      <c r="GKG194" s="1"/>
      <c r="GKH194" s="1"/>
      <c r="GKI194" s="1"/>
      <c r="GKJ194" s="1"/>
      <c r="GKK194" s="1"/>
      <c r="GKL194" s="1"/>
      <c r="GKM194" s="1"/>
      <c r="GKN194" s="1"/>
      <c r="GKO194" s="1"/>
      <c r="GKP194" s="1"/>
      <c r="GKQ194" s="1"/>
      <c r="GKR194" s="1"/>
      <c r="GKS194" s="1"/>
      <c r="GKT194" s="1"/>
      <c r="GKU194" s="1"/>
      <c r="GKV194" s="1"/>
      <c r="GKW194" s="1"/>
      <c r="GKX194" s="1"/>
      <c r="GKY194" s="1"/>
      <c r="GKZ194" s="1"/>
      <c r="GLA194" s="1"/>
      <c r="GLB194" s="1"/>
      <c r="GLC194" s="1"/>
      <c r="GLD194" s="1"/>
      <c r="GLE194" s="1"/>
      <c r="GLF194" s="1"/>
      <c r="GLG194" s="1"/>
      <c r="GLH194" s="1"/>
      <c r="GLI194" s="1"/>
      <c r="GLJ194" s="1"/>
      <c r="GLK194" s="1"/>
      <c r="GLL194" s="1"/>
      <c r="GLM194" s="1"/>
      <c r="GLN194" s="1"/>
      <c r="GLO194" s="1"/>
      <c r="GLP194" s="1"/>
      <c r="GLQ194" s="1"/>
      <c r="GLR194" s="1"/>
      <c r="GLS194" s="1"/>
      <c r="GLT194" s="1"/>
      <c r="GLU194" s="1"/>
      <c r="GLV194" s="1"/>
      <c r="GLW194" s="1"/>
      <c r="GLX194" s="1"/>
      <c r="GLY194" s="1"/>
      <c r="GLZ194" s="1"/>
      <c r="GMA194" s="1"/>
      <c r="GMB194" s="1"/>
      <c r="GMC194" s="1"/>
      <c r="GMD194" s="1"/>
      <c r="GME194" s="1"/>
      <c r="GMF194" s="1"/>
      <c r="GMG194" s="1"/>
      <c r="GMH194" s="1"/>
      <c r="GMI194" s="1"/>
      <c r="GMJ194" s="1"/>
      <c r="GMK194" s="1"/>
      <c r="GML194" s="1"/>
      <c r="GMM194" s="1"/>
      <c r="GMN194" s="1"/>
      <c r="GMO194" s="1"/>
      <c r="GMP194" s="1"/>
      <c r="GMQ194" s="1"/>
      <c r="GMR194" s="1"/>
      <c r="GMS194" s="1"/>
      <c r="GMT194" s="1"/>
      <c r="GMU194" s="1"/>
      <c r="GMV194" s="1"/>
      <c r="GMW194" s="1"/>
      <c r="GMX194" s="1"/>
      <c r="GMY194" s="1"/>
      <c r="GMZ194" s="1"/>
      <c r="GNA194" s="1"/>
      <c r="GNB194" s="1"/>
      <c r="GNC194" s="1"/>
      <c r="GND194" s="1"/>
      <c r="GNE194" s="1"/>
      <c r="GNF194" s="1"/>
      <c r="GNG194" s="1"/>
      <c r="GNH194" s="1"/>
      <c r="GNI194" s="1"/>
      <c r="GNJ194" s="1"/>
      <c r="GNK194" s="1"/>
      <c r="GNL194" s="1"/>
      <c r="GNM194" s="1"/>
      <c r="GNN194" s="1"/>
      <c r="GNO194" s="1"/>
      <c r="GNP194" s="1"/>
      <c r="GNQ194" s="1"/>
      <c r="GNR194" s="1"/>
      <c r="GNS194" s="1"/>
      <c r="GNT194" s="1"/>
      <c r="GNU194" s="1"/>
      <c r="GNV194" s="1"/>
      <c r="GNW194" s="1"/>
      <c r="GNX194" s="1"/>
      <c r="GNY194" s="1"/>
      <c r="GNZ194" s="1"/>
      <c r="GOA194" s="1"/>
      <c r="GOB194" s="1"/>
      <c r="GOC194" s="1"/>
      <c r="GOD194" s="1"/>
      <c r="GOE194" s="1"/>
      <c r="GOF194" s="1"/>
      <c r="GOG194" s="1"/>
      <c r="GOH194" s="1"/>
      <c r="GOI194" s="1"/>
      <c r="GOJ194" s="1"/>
      <c r="GOK194" s="1"/>
      <c r="GOL194" s="1"/>
      <c r="GOM194" s="1"/>
      <c r="GON194" s="1"/>
      <c r="GOO194" s="1"/>
      <c r="GOP194" s="1"/>
      <c r="GOQ194" s="1"/>
      <c r="GOR194" s="1"/>
      <c r="GOS194" s="1"/>
      <c r="GOT194" s="1"/>
      <c r="GOU194" s="1"/>
      <c r="GOV194" s="1"/>
      <c r="GOW194" s="1"/>
      <c r="GOX194" s="1"/>
      <c r="GOY194" s="1"/>
      <c r="GOZ194" s="1"/>
      <c r="GPA194" s="1"/>
      <c r="GPB194" s="1"/>
      <c r="GPC194" s="1"/>
      <c r="GPD194" s="1"/>
      <c r="GPE194" s="1"/>
      <c r="GPF194" s="1"/>
      <c r="GPG194" s="1"/>
      <c r="GPH194" s="1"/>
      <c r="GPI194" s="1"/>
      <c r="GPJ194" s="1"/>
      <c r="GPK194" s="1"/>
      <c r="GPL194" s="1"/>
      <c r="GPM194" s="1"/>
      <c r="GPN194" s="1"/>
      <c r="GPO194" s="1"/>
      <c r="GPP194" s="1"/>
      <c r="GPQ194" s="1"/>
      <c r="GPR194" s="1"/>
      <c r="GPS194" s="1"/>
      <c r="GPT194" s="1"/>
      <c r="GPU194" s="1"/>
      <c r="GPV194" s="1"/>
      <c r="GPW194" s="1"/>
      <c r="GPX194" s="1"/>
      <c r="GPY194" s="1"/>
      <c r="GPZ194" s="1"/>
      <c r="GQA194" s="1"/>
      <c r="GQB194" s="1"/>
      <c r="GQC194" s="1"/>
      <c r="GQD194" s="1"/>
      <c r="GQE194" s="1"/>
      <c r="GQF194" s="1"/>
      <c r="GQG194" s="1"/>
      <c r="GQH194" s="1"/>
      <c r="GQI194" s="1"/>
      <c r="GQJ194" s="1"/>
      <c r="GQK194" s="1"/>
      <c r="GQL194" s="1"/>
      <c r="GQM194" s="1"/>
      <c r="GQN194" s="1"/>
      <c r="GQO194" s="1"/>
      <c r="GQP194" s="1"/>
      <c r="GQQ194" s="1"/>
      <c r="GQR194" s="1"/>
      <c r="GQS194" s="1"/>
      <c r="GQT194" s="1"/>
      <c r="GQU194" s="1"/>
      <c r="GQV194" s="1"/>
      <c r="GQW194" s="1"/>
      <c r="GQX194" s="1"/>
      <c r="GQY194" s="1"/>
      <c r="GQZ194" s="1"/>
      <c r="GRA194" s="1"/>
      <c r="GRB194" s="1"/>
      <c r="GRC194" s="1"/>
      <c r="GRD194" s="1"/>
      <c r="GRE194" s="1"/>
      <c r="GRF194" s="1"/>
      <c r="GRG194" s="1"/>
      <c r="GRH194" s="1"/>
      <c r="GRI194" s="1"/>
      <c r="GRJ194" s="1"/>
      <c r="GRK194" s="1"/>
      <c r="GRL194" s="1"/>
      <c r="GRM194" s="1"/>
      <c r="GRN194" s="1"/>
      <c r="GRO194" s="1"/>
      <c r="GRP194" s="1"/>
      <c r="GRQ194" s="1"/>
      <c r="GRR194" s="1"/>
      <c r="GRS194" s="1"/>
      <c r="GRT194" s="1"/>
      <c r="GRU194" s="1"/>
      <c r="GRV194" s="1"/>
      <c r="GRW194" s="1"/>
      <c r="GRX194" s="1"/>
      <c r="GRY194" s="1"/>
      <c r="GRZ194" s="1"/>
      <c r="GSA194" s="1"/>
      <c r="GSB194" s="1"/>
      <c r="GSC194" s="1"/>
      <c r="GSD194" s="1"/>
      <c r="GSE194" s="1"/>
      <c r="GSF194" s="1"/>
      <c r="GSG194" s="1"/>
      <c r="GSH194" s="1"/>
      <c r="GSI194" s="1"/>
      <c r="GSJ194" s="1"/>
      <c r="GSK194" s="1"/>
      <c r="GSL194" s="1"/>
      <c r="GSM194" s="1"/>
      <c r="GSN194" s="1"/>
      <c r="GSO194" s="1"/>
      <c r="GSP194" s="1"/>
      <c r="GSQ194" s="1"/>
      <c r="GSR194" s="1"/>
      <c r="GSS194" s="1"/>
      <c r="GST194" s="1"/>
      <c r="GSU194" s="1"/>
      <c r="GSV194" s="1"/>
      <c r="GSW194" s="1"/>
      <c r="GSX194" s="1"/>
      <c r="GSY194" s="1"/>
      <c r="GSZ194" s="1"/>
      <c r="GTA194" s="1"/>
      <c r="GTB194" s="1"/>
      <c r="GTC194" s="1"/>
      <c r="GTD194" s="1"/>
      <c r="GTE194" s="1"/>
      <c r="GTF194" s="1"/>
      <c r="GTG194" s="1"/>
      <c r="GTH194" s="1"/>
      <c r="GTI194" s="1"/>
      <c r="GTJ194" s="1"/>
      <c r="GTK194" s="1"/>
      <c r="GTL194" s="1"/>
      <c r="GTM194" s="1"/>
      <c r="GTN194" s="1"/>
      <c r="GTO194" s="1"/>
      <c r="GTP194" s="1"/>
      <c r="GTQ194" s="1"/>
      <c r="GTR194" s="1"/>
      <c r="GTS194" s="1"/>
      <c r="GTT194" s="1"/>
      <c r="GTU194" s="1"/>
      <c r="GTV194" s="1"/>
      <c r="GTW194" s="1"/>
      <c r="GTX194" s="1"/>
      <c r="GTY194" s="1"/>
      <c r="GTZ194" s="1"/>
      <c r="GUA194" s="1"/>
      <c r="GUB194" s="1"/>
      <c r="GUC194" s="1"/>
      <c r="GUD194" s="1"/>
      <c r="GUE194" s="1"/>
      <c r="GUF194" s="1"/>
      <c r="GUG194" s="1"/>
      <c r="GUH194" s="1"/>
      <c r="GUI194" s="1"/>
      <c r="GUJ194" s="1"/>
      <c r="GUK194" s="1"/>
      <c r="GUL194" s="1"/>
      <c r="GUM194" s="1"/>
      <c r="GUN194" s="1"/>
      <c r="GUO194" s="1"/>
      <c r="GUP194" s="1"/>
      <c r="GUQ194" s="1"/>
      <c r="GUR194" s="1"/>
      <c r="GUS194" s="1"/>
      <c r="GUT194" s="1"/>
      <c r="GUU194" s="1"/>
      <c r="GUV194" s="1"/>
      <c r="GUW194" s="1"/>
      <c r="GUX194" s="1"/>
      <c r="GUY194" s="1"/>
      <c r="GUZ194" s="1"/>
      <c r="GVA194" s="1"/>
      <c r="GVB194" s="1"/>
      <c r="GVC194" s="1"/>
      <c r="GVD194" s="1"/>
      <c r="GVE194" s="1"/>
      <c r="GVF194" s="1"/>
      <c r="GVG194" s="1"/>
      <c r="GVH194" s="1"/>
      <c r="GVI194" s="1"/>
      <c r="GVJ194" s="1"/>
      <c r="GVK194" s="1"/>
      <c r="GVL194" s="1"/>
      <c r="GVM194" s="1"/>
      <c r="GVN194" s="1"/>
      <c r="GVO194" s="1"/>
      <c r="GVP194" s="1"/>
      <c r="GVQ194" s="1"/>
      <c r="GVR194" s="1"/>
      <c r="GVS194" s="1"/>
      <c r="GVT194" s="1"/>
      <c r="GVU194" s="1"/>
      <c r="GVV194" s="1"/>
      <c r="GVW194" s="1"/>
      <c r="GVX194" s="1"/>
      <c r="GVY194" s="1"/>
      <c r="GVZ194" s="1"/>
      <c r="GWA194" s="1"/>
      <c r="GWB194" s="1"/>
      <c r="GWC194" s="1"/>
      <c r="GWD194" s="1"/>
      <c r="GWE194" s="1"/>
      <c r="GWF194" s="1"/>
      <c r="GWG194" s="1"/>
      <c r="GWH194" s="1"/>
      <c r="GWI194" s="1"/>
      <c r="GWJ194" s="1"/>
      <c r="GWK194" s="1"/>
      <c r="GWL194" s="1"/>
      <c r="GWM194" s="1"/>
      <c r="GWN194" s="1"/>
      <c r="GWO194" s="1"/>
      <c r="GWP194" s="1"/>
      <c r="GWQ194" s="1"/>
      <c r="GWR194" s="1"/>
      <c r="GWS194" s="1"/>
      <c r="GWT194" s="1"/>
      <c r="GWU194" s="1"/>
      <c r="GWV194" s="1"/>
      <c r="GWW194" s="1"/>
      <c r="GWX194" s="1"/>
      <c r="GWY194" s="1"/>
      <c r="GWZ194" s="1"/>
      <c r="GXA194" s="1"/>
      <c r="GXB194" s="1"/>
      <c r="GXC194" s="1"/>
      <c r="GXD194" s="1"/>
      <c r="GXE194" s="1"/>
      <c r="GXF194" s="1"/>
      <c r="GXG194" s="1"/>
      <c r="GXH194" s="1"/>
      <c r="GXI194" s="1"/>
      <c r="GXJ194" s="1"/>
      <c r="GXK194" s="1"/>
      <c r="GXL194" s="1"/>
      <c r="GXM194" s="1"/>
      <c r="GXN194" s="1"/>
      <c r="GXO194" s="1"/>
      <c r="GXP194" s="1"/>
      <c r="GXQ194" s="1"/>
      <c r="GXR194" s="1"/>
      <c r="GXS194" s="1"/>
      <c r="GXT194" s="1"/>
      <c r="GXU194" s="1"/>
      <c r="GXV194" s="1"/>
      <c r="GXW194" s="1"/>
      <c r="GXX194" s="1"/>
      <c r="GXY194" s="1"/>
      <c r="GXZ194" s="1"/>
      <c r="GYA194" s="1"/>
      <c r="GYB194" s="1"/>
      <c r="GYC194" s="1"/>
      <c r="GYD194" s="1"/>
      <c r="GYE194" s="1"/>
      <c r="GYF194" s="1"/>
      <c r="GYG194" s="1"/>
      <c r="GYH194" s="1"/>
      <c r="GYI194" s="1"/>
      <c r="GYJ194" s="1"/>
      <c r="GYK194" s="1"/>
      <c r="GYL194" s="1"/>
      <c r="GYM194" s="1"/>
      <c r="GYN194" s="1"/>
      <c r="GYO194" s="1"/>
      <c r="GYP194" s="1"/>
      <c r="GYQ194" s="1"/>
      <c r="GYR194" s="1"/>
      <c r="GYS194" s="1"/>
      <c r="GYT194" s="1"/>
      <c r="GYU194" s="1"/>
      <c r="GYV194" s="1"/>
      <c r="GYW194" s="1"/>
      <c r="GYX194" s="1"/>
      <c r="GYY194" s="1"/>
      <c r="GYZ194" s="1"/>
      <c r="GZA194" s="1"/>
      <c r="GZB194" s="1"/>
      <c r="GZC194" s="1"/>
      <c r="GZD194" s="1"/>
      <c r="GZE194" s="1"/>
      <c r="GZF194" s="1"/>
      <c r="GZG194" s="1"/>
      <c r="GZH194" s="1"/>
      <c r="GZI194" s="1"/>
      <c r="GZJ194" s="1"/>
      <c r="GZK194" s="1"/>
      <c r="GZL194" s="1"/>
      <c r="GZM194" s="1"/>
      <c r="GZN194" s="1"/>
      <c r="GZO194" s="1"/>
      <c r="GZP194" s="1"/>
      <c r="GZQ194" s="1"/>
      <c r="GZR194" s="1"/>
      <c r="GZS194" s="1"/>
      <c r="GZT194" s="1"/>
      <c r="GZU194" s="1"/>
      <c r="GZV194" s="1"/>
      <c r="GZW194" s="1"/>
      <c r="GZX194" s="1"/>
      <c r="GZY194" s="1"/>
      <c r="GZZ194" s="1"/>
      <c r="HAA194" s="1"/>
      <c r="HAB194" s="1"/>
      <c r="HAC194" s="1"/>
      <c r="HAD194" s="1"/>
      <c r="HAE194" s="1"/>
      <c r="HAF194" s="1"/>
      <c r="HAG194" s="1"/>
      <c r="HAH194" s="1"/>
      <c r="HAI194" s="1"/>
      <c r="HAJ194" s="1"/>
      <c r="HAK194" s="1"/>
      <c r="HAL194" s="1"/>
      <c r="HAM194" s="1"/>
      <c r="HAN194" s="1"/>
      <c r="HAO194" s="1"/>
      <c r="HAP194" s="1"/>
      <c r="HAQ194" s="1"/>
      <c r="HAR194" s="1"/>
      <c r="HAS194" s="1"/>
      <c r="HAT194" s="1"/>
      <c r="HAU194" s="1"/>
      <c r="HAV194" s="1"/>
      <c r="HAW194" s="1"/>
      <c r="HAX194" s="1"/>
      <c r="HAY194" s="1"/>
      <c r="HAZ194" s="1"/>
      <c r="HBA194" s="1"/>
      <c r="HBB194" s="1"/>
      <c r="HBC194" s="1"/>
      <c r="HBD194" s="1"/>
      <c r="HBE194" s="1"/>
      <c r="HBF194" s="1"/>
      <c r="HBG194" s="1"/>
      <c r="HBH194" s="1"/>
      <c r="HBI194" s="1"/>
      <c r="HBJ194" s="1"/>
      <c r="HBK194" s="1"/>
      <c r="HBL194" s="1"/>
      <c r="HBM194" s="1"/>
      <c r="HBN194" s="1"/>
      <c r="HBO194" s="1"/>
      <c r="HBP194" s="1"/>
      <c r="HBQ194" s="1"/>
      <c r="HBR194" s="1"/>
      <c r="HBS194" s="1"/>
      <c r="HBT194" s="1"/>
      <c r="HBU194" s="1"/>
      <c r="HBV194" s="1"/>
      <c r="HBW194" s="1"/>
      <c r="HBX194" s="1"/>
      <c r="HBY194" s="1"/>
      <c r="HBZ194" s="1"/>
      <c r="HCA194" s="1"/>
      <c r="HCB194" s="1"/>
      <c r="HCC194" s="1"/>
      <c r="HCD194" s="1"/>
      <c r="HCE194" s="1"/>
      <c r="HCF194" s="1"/>
      <c r="HCG194" s="1"/>
      <c r="HCH194" s="1"/>
      <c r="HCI194" s="1"/>
      <c r="HCJ194" s="1"/>
      <c r="HCK194" s="1"/>
      <c r="HCL194" s="1"/>
      <c r="HCM194" s="1"/>
      <c r="HCN194" s="1"/>
      <c r="HCO194" s="1"/>
      <c r="HCP194" s="1"/>
      <c r="HCQ194" s="1"/>
      <c r="HCR194" s="1"/>
      <c r="HCS194" s="1"/>
      <c r="HCT194" s="1"/>
      <c r="HCU194" s="1"/>
      <c r="HCV194" s="1"/>
      <c r="HCW194" s="1"/>
      <c r="HCX194" s="1"/>
      <c r="HCY194" s="1"/>
      <c r="HCZ194" s="1"/>
      <c r="HDA194" s="1"/>
      <c r="HDB194" s="1"/>
      <c r="HDC194" s="1"/>
      <c r="HDD194" s="1"/>
      <c r="HDE194" s="1"/>
      <c r="HDF194" s="1"/>
      <c r="HDG194" s="1"/>
      <c r="HDH194" s="1"/>
      <c r="HDI194" s="1"/>
      <c r="HDJ194" s="1"/>
      <c r="HDK194" s="1"/>
      <c r="HDL194" s="1"/>
      <c r="HDM194" s="1"/>
      <c r="HDN194" s="1"/>
      <c r="HDO194" s="1"/>
      <c r="HDP194" s="1"/>
      <c r="HDQ194" s="1"/>
      <c r="HDR194" s="1"/>
      <c r="HDS194" s="1"/>
      <c r="HDT194" s="1"/>
      <c r="HDU194" s="1"/>
      <c r="HDV194" s="1"/>
      <c r="HDW194" s="1"/>
      <c r="HDX194" s="1"/>
      <c r="HDY194" s="1"/>
      <c r="HDZ194" s="1"/>
      <c r="HEA194" s="1"/>
      <c r="HEB194" s="1"/>
      <c r="HEC194" s="1"/>
      <c r="HED194" s="1"/>
      <c r="HEE194" s="1"/>
      <c r="HEF194" s="1"/>
      <c r="HEG194" s="1"/>
      <c r="HEH194" s="1"/>
      <c r="HEI194" s="1"/>
      <c r="HEJ194" s="1"/>
      <c r="HEK194" s="1"/>
      <c r="HEL194" s="1"/>
      <c r="HEM194" s="1"/>
      <c r="HEN194" s="1"/>
      <c r="HEO194" s="1"/>
      <c r="HEP194" s="1"/>
      <c r="HEQ194" s="1"/>
      <c r="HER194" s="1"/>
      <c r="HES194" s="1"/>
      <c r="HET194" s="1"/>
      <c r="HEU194" s="1"/>
      <c r="HEV194" s="1"/>
      <c r="HEW194" s="1"/>
      <c r="HEX194" s="1"/>
      <c r="HEY194" s="1"/>
      <c r="HEZ194" s="1"/>
      <c r="HFA194" s="1"/>
      <c r="HFB194" s="1"/>
      <c r="HFC194" s="1"/>
      <c r="HFD194" s="1"/>
      <c r="HFE194" s="1"/>
      <c r="HFF194" s="1"/>
      <c r="HFG194" s="1"/>
      <c r="HFH194" s="1"/>
      <c r="HFI194" s="1"/>
      <c r="HFJ194" s="1"/>
      <c r="HFK194" s="1"/>
      <c r="HFL194" s="1"/>
      <c r="HFM194" s="1"/>
      <c r="HFN194" s="1"/>
      <c r="HFO194" s="1"/>
      <c r="HFP194" s="1"/>
      <c r="HFQ194" s="1"/>
      <c r="HFR194" s="1"/>
      <c r="HFS194" s="1"/>
      <c r="HFT194" s="1"/>
      <c r="HFU194" s="1"/>
      <c r="HFV194" s="1"/>
      <c r="HFW194" s="1"/>
      <c r="HFX194" s="1"/>
      <c r="HFY194" s="1"/>
      <c r="HFZ194" s="1"/>
      <c r="HGA194" s="1"/>
      <c r="HGB194" s="1"/>
      <c r="HGC194" s="1"/>
      <c r="HGD194" s="1"/>
      <c r="HGE194" s="1"/>
      <c r="HGF194" s="1"/>
      <c r="HGG194" s="1"/>
      <c r="HGH194" s="1"/>
      <c r="HGI194" s="1"/>
      <c r="HGJ194" s="1"/>
      <c r="HGK194" s="1"/>
      <c r="HGL194" s="1"/>
      <c r="HGM194" s="1"/>
      <c r="HGN194" s="1"/>
      <c r="HGO194" s="1"/>
      <c r="HGP194" s="1"/>
      <c r="HGQ194" s="1"/>
      <c r="HGR194" s="1"/>
      <c r="HGS194" s="1"/>
      <c r="HGT194" s="1"/>
      <c r="HGU194" s="1"/>
      <c r="HGV194" s="1"/>
      <c r="HGW194" s="1"/>
      <c r="HGX194" s="1"/>
      <c r="HGY194" s="1"/>
      <c r="HGZ194" s="1"/>
      <c r="HHA194" s="1"/>
      <c r="HHB194" s="1"/>
      <c r="HHC194" s="1"/>
      <c r="HHD194" s="1"/>
      <c r="HHE194" s="1"/>
      <c r="HHF194" s="1"/>
      <c r="HHG194" s="1"/>
      <c r="HHH194" s="1"/>
      <c r="HHI194" s="1"/>
      <c r="HHJ194" s="1"/>
      <c r="HHK194" s="1"/>
      <c r="HHL194" s="1"/>
      <c r="HHM194" s="1"/>
      <c r="HHN194" s="1"/>
      <c r="HHO194" s="1"/>
      <c r="HHP194" s="1"/>
      <c r="HHQ194" s="1"/>
      <c r="HHR194" s="1"/>
      <c r="HHS194" s="1"/>
      <c r="HHT194" s="1"/>
      <c r="HHU194" s="1"/>
      <c r="HHV194" s="1"/>
      <c r="HHW194" s="1"/>
      <c r="HHX194" s="1"/>
      <c r="HHY194" s="1"/>
      <c r="HHZ194" s="1"/>
      <c r="HIA194" s="1"/>
      <c r="HIB194" s="1"/>
      <c r="HIC194" s="1"/>
      <c r="HID194" s="1"/>
      <c r="HIE194" s="1"/>
      <c r="HIF194" s="1"/>
      <c r="HIG194" s="1"/>
      <c r="HIH194" s="1"/>
      <c r="HII194" s="1"/>
      <c r="HIJ194" s="1"/>
      <c r="HIK194" s="1"/>
      <c r="HIL194" s="1"/>
      <c r="HIM194" s="1"/>
      <c r="HIN194" s="1"/>
      <c r="HIO194" s="1"/>
      <c r="HIP194" s="1"/>
      <c r="HIQ194" s="1"/>
      <c r="HIR194" s="1"/>
      <c r="HIS194" s="1"/>
      <c r="HIT194" s="1"/>
      <c r="HIU194" s="1"/>
      <c r="HIV194" s="1"/>
      <c r="HIW194" s="1"/>
      <c r="HIX194" s="1"/>
      <c r="HIY194" s="1"/>
      <c r="HIZ194" s="1"/>
      <c r="HJA194" s="1"/>
      <c r="HJB194" s="1"/>
      <c r="HJC194" s="1"/>
      <c r="HJD194" s="1"/>
      <c r="HJE194" s="1"/>
      <c r="HJF194" s="1"/>
      <c r="HJG194" s="1"/>
      <c r="HJH194" s="1"/>
      <c r="HJI194" s="1"/>
      <c r="HJJ194" s="1"/>
      <c r="HJK194" s="1"/>
      <c r="HJL194" s="1"/>
      <c r="HJM194" s="1"/>
      <c r="HJN194" s="1"/>
      <c r="HJO194" s="1"/>
      <c r="HJP194" s="1"/>
      <c r="HJQ194" s="1"/>
      <c r="HJR194" s="1"/>
      <c r="HJS194" s="1"/>
      <c r="HJT194" s="1"/>
      <c r="HJU194" s="1"/>
      <c r="HJV194" s="1"/>
      <c r="HJW194" s="1"/>
      <c r="HJX194" s="1"/>
      <c r="HJY194" s="1"/>
      <c r="HJZ194" s="1"/>
      <c r="HKA194" s="1"/>
      <c r="HKB194" s="1"/>
      <c r="HKC194" s="1"/>
      <c r="HKD194" s="1"/>
      <c r="HKE194" s="1"/>
      <c r="HKF194" s="1"/>
      <c r="HKG194" s="1"/>
      <c r="HKH194" s="1"/>
      <c r="HKI194" s="1"/>
      <c r="HKJ194" s="1"/>
      <c r="HKK194" s="1"/>
      <c r="HKL194" s="1"/>
      <c r="HKM194" s="1"/>
      <c r="HKN194" s="1"/>
      <c r="HKO194" s="1"/>
      <c r="HKP194" s="1"/>
      <c r="HKQ194" s="1"/>
      <c r="HKR194" s="1"/>
      <c r="HKS194" s="1"/>
      <c r="HKT194" s="1"/>
      <c r="HKU194" s="1"/>
      <c r="HKV194" s="1"/>
      <c r="HKW194" s="1"/>
      <c r="HKX194" s="1"/>
      <c r="HKY194" s="1"/>
      <c r="HKZ194" s="1"/>
      <c r="HLA194" s="1"/>
      <c r="HLB194" s="1"/>
      <c r="HLC194" s="1"/>
      <c r="HLD194" s="1"/>
      <c r="HLE194" s="1"/>
      <c r="HLF194" s="1"/>
      <c r="HLG194" s="1"/>
      <c r="HLH194" s="1"/>
      <c r="HLI194" s="1"/>
      <c r="HLJ194" s="1"/>
      <c r="HLK194" s="1"/>
      <c r="HLL194" s="1"/>
      <c r="HLM194" s="1"/>
      <c r="HLN194" s="1"/>
      <c r="HLO194" s="1"/>
      <c r="HLP194" s="1"/>
      <c r="HLQ194" s="1"/>
      <c r="HLR194" s="1"/>
      <c r="HLS194" s="1"/>
      <c r="HLT194" s="1"/>
      <c r="HLU194" s="1"/>
      <c r="HLV194" s="1"/>
      <c r="HLW194" s="1"/>
      <c r="HLX194" s="1"/>
      <c r="HLY194" s="1"/>
      <c r="HLZ194" s="1"/>
      <c r="HMA194" s="1"/>
      <c r="HMB194" s="1"/>
      <c r="HMC194" s="1"/>
      <c r="HMD194" s="1"/>
      <c r="HME194" s="1"/>
      <c r="HMF194" s="1"/>
      <c r="HMG194" s="1"/>
      <c r="HMH194" s="1"/>
      <c r="HMI194" s="1"/>
      <c r="HMJ194" s="1"/>
      <c r="HMK194" s="1"/>
      <c r="HML194" s="1"/>
      <c r="HMM194" s="1"/>
      <c r="HMN194" s="1"/>
      <c r="HMO194" s="1"/>
      <c r="HMP194" s="1"/>
      <c r="HMQ194" s="1"/>
      <c r="HMR194" s="1"/>
      <c r="HMS194" s="1"/>
      <c r="HMT194" s="1"/>
      <c r="HMU194" s="1"/>
      <c r="HMV194" s="1"/>
      <c r="HMW194" s="1"/>
      <c r="HMX194" s="1"/>
      <c r="HMY194" s="1"/>
      <c r="HMZ194" s="1"/>
      <c r="HNA194" s="1"/>
      <c r="HNB194" s="1"/>
      <c r="HNC194" s="1"/>
      <c r="HND194" s="1"/>
      <c r="HNE194" s="1"/>
      <c r="HNF194" s="1"/>
      <c r="HNG194" s="1"/>
      <c r="HNH194" s="1"/>
      <c r="HNI194" s="1"/>
      <c r="HNJ194" s="1"/>
      <c r="HNK194" s="1"/>
      <c r="HNL194" s="1"/>
      <c r="HNM194" s="1"/>
      <c r="HNN194" s="1"/>
      <c r="HNO194" s="1"/>
      <c r="HNP194" s="1"/>
      <c r="HNQ194" s="1"/>
      <c r="HNR194" s="1"/>
      <c r="HNS194" s="1"/>
      <c r="HNT194" s="1"/>
      <c r="HNU194" s="1"/>
      <c r="HNV194" s="1"/>
      <c r="HNW194" s="1"/>
      <c r="HNX194" s="1"/>
      <c r="HNY194" s="1"/>
      <c r="HNZ194" s="1"/>
      <c r="HOA194" s="1"/>
      <c r="HOB194" s="1"/>
      <c r="HOC194" s="1"/>
      <c r="HOD194" s="1"/>
      <c r="HOE194" s="1"/>
      <c r="HOF194" s="1"/>
      <c r="HOG194" s="1"/>
      <c r="HOH194" s="1"/>
      <c r="HOI194" s="1"/>
      <c r="HOJ194" s="1"/>
      <c r="HOK194" s="1"/>
      <c r="HOL194" s="1"/>
      <c r="HOM194" s="1"/>
      <c r="HON194" s="1"/>
      <c r="HOO194" s="1"/>
      <c r="HOP194" s="1"/>
      <c r="HOQ194" s="1"/>
      <c r="HOR194" s="1"/>
      <c r="HOS194" s="1"/>
      <c r="HOT194" s="1"/>
      <c r="HOU194" s="1"/>
      <c r="HOV194" s="1"/>
      <c r="HOW194" s="1"/>
      <c r="HOX194" s="1"/>
      <c r="HOY194" s="1"/>
      <c r="HOZ194" s="1"/>
      <c r="HPA194" s="1"/>
      <c r="HPB194" s="1"/>
      <c r="HPC194" s="1"/>
      <c r="HPD194" s="1"/>
      <c r="HPE194" s="1"/>
      <c r="HPF194" s="1"/>
      <c r="HPG194" s="1"/>
      <c r="HPH194" s="1"/>
      <c r="HPI194" s="1"/>
      <c r="HPJ194" s="1"/>
      <c r="HPK194" s="1"/>
      <c r="HPL194" s="1"/>
      <c r="HPM194" s="1"/>
      <c r="HPN194" s="1"/>
      <c r="HPO194" s="1"/>
      <c r="HPP194" s="1"/>
      <c r="HPQ194" s="1"/>
      <c r="HPR194" s="1"/>
      <c r="HPS194" s="1"/>
      <c r="HPT194" s="1"/>
      <c r="HPU194" s="1"/>
      <c r="HPV194" s="1"/>
      <c r="HPW194" s="1"/>
      <c r="HPX194" s="1"/>
      <c r="HPY194" s="1"/>
      <c r="HPZ194" s="1"/>
      <c r="HQA194" s="1"/>
      <c r="HQB194" s="1"/>
      <c r="HQC194" s="1"/>
      <c r="HQD194" s="1"/>
      <c r="HQE194" s="1"/>
      <c r="HQF194" s="1"/>
      <c r="HQG194" s="1"/>
      <c r="HQH194" s="1"/>
      <c r="HQI194" s="1"/>
      <c r="HQJ194" s="1"/>
      <c r="HQK194" s="1"/>
      <c r="HQL194" s="1"/>
      <c r="HQM194" s="1"/>
      <c r="HQN194" s="1"/>
      <c r="HQO194" s="1"/>
      <c r="HQP194" s="1"/>
      <c r="HQQ194" s="1"/>
      <c r="HQR194" s="1"/>
      <c r="HQS194" s="1"/>
      <c r="HQT194" s="1"/>
      <c r="HQU194" s="1"/>
      <c r="HQV194" s="1"/>
      <c r="HQW194" s="1"/>
      <c r="HQX194" s="1"/>
      <c r="HQY194" s="1"/>
      <c r="HQZ194" s="1"/>
      <c r="HRA194" s="1"/>
      <c r="HRB194" s="1"/>
      <c r="HRC194" s="1"/>
      <c r="HRD194" s="1"/>
      <c r="HRE194" s="1"/>
      <c r="HRF194" s="1"/>
      <c r="HRG194" s="1"/>
      <c r="HRH194" s="1"/>
      <c r="HRI194" s="1"/>
      <c r="HRJ194" s="1"/>
      <c r="HRK194" s="1"/>
      <c r="HRL194" s="1"/>
      <c r="HRM194" s="1"/>
      <c r="HRN194" s="1"/>
      <c r="HRO194" s="1"/>
      <c r="HRP194" s="1"/>
      <c r="HRQ194" s="1"/>
      <c r="HRR194" s="1"/>
      <c r="HRS194" s="1"/>
      <c r="HRT194" s="1"/>
      <c r="HRU194" s="1"/>
      <c r="HRV194" s="1"/>
      <c r="HRW194" s="1"/>
      <c r="HRX194" s="1"/>
      <c r="HRY194" s="1"/>
      <c r="HRZ194" s="1"/>
      <c r="HSA194" s="1"/>
      <c r="HSB194" s="1"/>
      <c r="HSC194" s="1"/>
      <c r="HSD194" s="1"/>
      <c r="HSE194" s="1"/>
      <c r="HSF194" s="1"/>
      <c r="HSG194" s="1"/>
      <c r="HSH194" s="1"/>
      <c r="HSI194" s="1"/>
      <c r="HSJ194" s="1"/>
      <c r="HSK194" s="1"/>
      <c r="HSL194" s="1"/>
      <c r="HSM194" s="1"/>
      <c r="HSN194" s="1"/>
      <c r="HSO194" s="1"/>
      <c r="HSP194" s="1"/>
      <c r="HSQ194" s="1"/>
      <c r="HSR194" s="1"/>
      <c r="HSS194" s="1"/>
      <c r="HST194" s="1"/>
      <c r="HSU194" s="1"/>
      <c r="HSV194" s="1"/>
      <c r="HSW194" s="1"/>
      <c r="HSX194" s="1"/>
      <c r="HSY194" s="1"/>
      <c r="HSZ194" s="1"/>
      <c r="HTA194" s="1"/>
      <c r="HTB194" s="1"/>
      <c r="HTC194" s="1"/>
      <c r="HTD194" s="1"/>
      <c r="HTE194" s="1"/>
      <c r="HTF194" s="1"/>
      <c r="HTG194" s="1"/>
      <c r="HTH194" s="1"/>
      <c r="HTI194" s="1"/>
      <c r="HTJ194" s="1"/>
      <c r="HTK194" s="1"/>
      <c r="HTL194" s="1"/>
      <c r="HTM194" s="1"/>
      <c r="HTN194" s="1"/>
      <c r="HTO194" s="1"/>
      <c r="HTP194" s="1"/>
      <c r="HTQ194" s="1"/>
      <c r="HTR194" s="1"/>
      <c r="HTS194" s="1"/>
      <c r="HTT194" s="1"/>
      <c r="HTU194" s="1"/>
      <c r="HTV194" s="1"/>
      <c r="HTW194" s="1"/>
      <c r="HTX194" s="1"/>
      <c r="HTY194" s="1"/>
      <c r="HTZ194" s="1"/>
      <c r="HUA194" s="1"/>
      <c r="HUB194" s="1"/>
      <c r="HUC194" s="1"/>
      <c r="HUD194" s="1"/>
      <c r="HUE194" s="1"/>
      <c r="HUF194" s="1"/>
      <c r="HUG194" s="1"/>
      <c r="HUH194" s="1"/>
      <c r="HUI194" s="1"/>
      <c r="HUJ194" s="1"/>
      <c r="HUK194" s="1"/>
      <c r="HUL194" s="1"/>
      <c r="HUM194" s="1"/>
      <c r="HUN194" s="1"/>
      <c r="HUO194" s="1"/>
      <c r="HUP194" s="1"/>
      <c r="HUQ194" s="1"/>
      <c r="HUR194" s="1"/>
      <c r="HUS194" s="1"/>
      <c r="HUT194" s="1"/>
      <c r="HUU194" s="1"/>
      <c r="HUV194" s="1"/>
      <c r="HUW194" s="1"/>
      <c r="HUX194" s="1"/>
      <c r="HUY194" s="1"/>
      <c r="HUZ194" s="1"/>
      <c r="HVA194" s="1"/>
      <c r="HVB194" s="1"/>
      <c r="HVC194" s="1"/>
      <c r="HVD194" s="1"/>
      <c r="HVE194" s="1"/>
      <c r="HVF194" s="1"/>
      <c r="HVG194" s="1"/>
      <c r="HVH194" s="1"/>
      <c r="HVI194" s="1"/>
      <c r="HVJ194" s="1"/>
      <c r="HVK194" s="1"/>
      <c r="HVL194" s="1"/>
      <c r="HVM194" s="1"/>
      <c r="HVN194" s="1"/>
      <c r="HVO194" s="1"/>
      <c r="HVP194" s="1"/>
      <c r="HVQ194" s="1"/>
      <c r="HVR194" s="1"/>
      <c r="HVS194" s="1"/>
      <c r="HVT194" s="1"/>
      <c r="HVU194" s="1"/>
      <c r="HVV194" s="1"/>
      <c r="HVW194" s="1"/>
      <c r="HVX194" s="1"/>
      <c r="HVY194" s="1"/>
      <c r="HVZ194" s="1"/>
      <c r="HWA194" s="1"/>
      <c r="HWB194" s="1"/>
      <c r="HWC194" s="1"/>
      <c r="HWD194" s="1"/>
      <c r="HWE194" s="1"/>
      <c r="HWF194" s="1"/>
      <c r="HWG194" s="1"/>
      <c r="HWH194" s="1"/>
      <c r="HWI194" s="1"/>
      <c r="HWJ194" s="1"/>
      <c r="HWK194" s="1"/>
      <c r="HWL194" s="1"/>
      <c r="HWM194" s="1"/>
      <c r="HWN194" s="1"/>
      <c r="HWO194" s="1"/>
      <c r="HWP194" s="1"/>
      <c r="HWQ194" s="1"/>
      <c r="HWR194" s="1"/>
      <c r="HWS194" s="1"/>
      <c r="HWT194" s="1"/>
      <c r="HWU194" s="1"/>
      <c r="HWV194" s="1"/>
      <c r="HWW194" s="1"/>
      <c r="HWX194" s="1"/>
      <c r="HWY194" s="1"/>
      <c r="HWZ194" s="1"/>
      <c r="HXA194" s="1"/>
      <c r="HXB194" s="1"/>
      <c r="HXC194" s="1"/>
      <c r="HXD194" s="1"/>
      <c r="HXE194" s="1"/>
      <c r="HXF194" s="1"/>
      <c r="HXG194" s="1"/>
      <c r="HXH194" s="1"/>
      <c r="HXI194" s="1"/>
      <c r="HXJ194" s="1"/>
      <c r="HXK194" s="1"/>
      <c r="HXL194" s="1"/>
      <c r="HXM194" s="1"/>
      <c r="HXN194" s="1"/>
      <c r="HXO194" s="1"/>
      <c r="HXP194" s="1"/>
      <c r="HXQ194" s="1"/>
      <c r="HXR194" s="1"/>
      <c r="HXS194" s="1"/>
      <c r="HXT194" s="1"/>
      <c r="HXU194" s="1"/>
      <c r="HXV194" s="1"/>
      <c r="HXW194" s="1"/>
      <c r="HXX194" s="1"/>
      <c r="HXY194" s="1"/>
      <c r="HXZ194" s="1"/>
      <c r="HYA194" s="1"/>
      <c r="HYB194" s="1"/>
      <c r="HYC194" s="1"/>
      <c r="HYD194" s="1"/>
      <c r="HYE194" s="1"/>
      <c r="HYF194" s="1"/>
      <c r="HYG194" s="1"/>
      <c r="HYH194" s="1"/>
      <c r="HYI194" s="1"/>
      <c r="HYJ194" s="1"/>
      <c r="HYK194" s="1"/>
      <c r="HYL194" s="1"/>
      <c r="HYM194" s="1"/>
      <c r="HYN194" s="1"/>
      <c r="HYO194" s="1"/>
      <c r="HYP194" s="1"/>
      <c r="HYQ194" s="1"/>
      <c r="HYR194" s="1"/>
      <c r="HYS194" s="1"/>
      <c r="HYT194" s="1"/>
      <c r="HYU194" s="1"/>
      <c r="HYV194" s="1"/>
      <c r="HYW194" s="1"/>
      <c r="HYX194" s="1"/>
      <c r="HYY194" s="1"/>
      <c r="HYZ194" s="1"/>
      <c r="HZA194" s="1"/>
      <c r="HZB194" s="1"/>
      <c r="HZC194" s="1"/>
      <c r="HZD194" s="1"/>
      <c r="HZE194" s="1"/>
      <c r="HZF194" s="1"/>
      <c r="HZG194" s="1"/>
      <c r="HZH194" s="1"/>
      <c r="HZI194" s="1"/>
      <c r="HZJ194" s="1"/>
      <c r="HZK194" s="1"/>
      <c r="HZL194" s="1"/>
      <c r="HZM194" s="1"/>
      <c r="HZN194" s="1"/>
      <c r="HZO194" s="1"/>
      <c r="HZP194" s="1"/>
      <c r="HZQ194" s="1"/>
      <c r="HZR194" s="1"/>
      <c r="HZS194" s="1"/>
      <c r="HZT194" s="1"/>
      <c r="HZU194" s="1"/>
      <c r="HZV194" s="1"/>
      <c r="HZW194" s="1"/>
      <c r="HZX194" s="1"/>
      <c r="HZY194" s="1"/>
      <c r="HZZ194" s="1"/>
      <c r="IAA194" s="1"/>
      <c r="IAB194" s="1"/>
      <c r="IAC194" s="1"/>
      <c r="IAD194" s="1"/>
      <c r="IAE194" s="1"/>
      <c r="IAF194" s="1"/>
      <c r="IAG194" s="1"/>
      <c r="IAH194" s="1"/>
      <c r="IAI194" s="1"/>
      <c r="IAJ194" s="1"/>
      <c r="IAK194" s="1"/>
      <c r="IAL194" s="1"/>
      <c r="IAM194" s="1"/>
      <c r="IAN194" s="1"/>
      <c r="IAO194" s="1"/>
      <c r="IAP194" s="1"/>
      <c r="IAQ194" s="1"/>
      <c r="IAR194" s="1"/>
      <c r="IAS194" s="1"/>
      <c r="IAT194" s="1"/>
      <c r="IAU194" s="1"/>
      <c r="IAV194" s="1"/>
      <c r="IAW194" s="1"/>
      <c r="IAX194" s="1"/>
      <c r="IAY194" s="1"/>
      <c r="IAZ194" s="1"/>
      <c r="IBA194" s="1"/>
      <c r="IBB194" s="1"/>
      <c r="IBC194" s="1"/>
      <c r="IBD194" s="1"/>
      <c r="IBE194" s="1"/>
      <c r="IBF194" s="1"/>
      <c r="IBG194" s="1"/>
      <c r="IBH194" s="1"/>
      <c r="IBI194" s="1"/>
      <c r="IBJ194" s="1"/>
      <c r="IBK194" s="1"/>
      <c r="IBL194" s="1"/>
      <c r="IBM194" s="1"/>
      <c r="IBN194" s="1"/>
      <c r="IBO194" s="1"/>
      <c r="IBP194" s="1"/>
      <c r="IBQ194" s="1"/>
      <c r="IBR194" s="1"/>
      <c r="IBS194" s="1"/>
      <c r="IBT194" s="1"/>
      <c r="IBU194" s="1"/>
      <c r="IBV194" s="1"/>
      <c r="IBW194" s="1"/>
      <c r="IBX194" s="1"/>
      <c r="IBY194" s="1"/>
      <c r="IBZ194" s="1"/>
      <c r="ICA194" s="1"/>
      <c r="ICB194" s="1"/>
      <c r="ICC194" s="1"/>
      <c r="ICD194" s="1"/>
      <c r="ICE194" s="1"/>
      <c r="ICF194" s="1"/>
      <c r="ICG194" s="1"/>
      <c r="ICH194" s="1"/>
      <c r="ICI194" s="1"/>
      <c r="ICJ194" s="1"/>
      <c r="ICK194" s="1"/>
      <c r="ICL194" s="1"/>
      <c r="ICM194" s="1"/>
      <c r="ICN194" s="1"/>
      <c r="ICO194" s="1"/>
      <c r="ICP194" s="1"/>
      <c r="ICQ194" s="1"/>
      <c r="ICR194" s="1"/>
      <c r="ICS194" s="1"/>
      <c r="ICT194" s="1"/>
      <c r="ICU194" s="1"/>
      <c r="ICV194" s="1"/>
      <c r="ICW194" s="1"/>
      <c r="ICX194" s="1"/>
      <c r="ICY194" s="1"/>
      <c r="ICZ194" s="1"/>
      <c r="IDA194" s="1"/>
      <c r="IDB194" s="1"/>
      <c r="IDC194" s="1"/>
      <c r="IDD194" s="1"/>
      <c r="IDE194" s="1"/>
      <c r="IDF194" s="1"/>
      <c r="IDG194" s="1"/>
      <c r="IDH194" s="1"/>
      <c r="IDI194" s="1"/>
      <c r="IDJ194" s="1"/>
      <c r="IDK194" s="1"/>
      <c r="IDL194" s="1"/>
      <c r="IDM194" s="1"/>
      <c r="IDN194" s="1"/>
      <c r="IDO194" s="1"/>
      <c r="IDP194" s="1"/>
      <c r="IDQ194" s="1"/>
      <c r="IDR194" s="1"/>
      <c r="IDS194" s="1"/>
      <c r="IDT194" s="1"/>
      <c r="IDU194" s="1"/>
      <c r="IDV194" s="1"/>
      <c r="IDW194" s="1"/>
      <c r="IDX194" s="1"/>
      <c r="IDY194" s="1"/>
      <c r="IDZ194" s="1"/>
      <c r="IEA194" s="1"/>
      <c r="IEB194" s="1"/>
      <c r="IEC194" s="1"/>
      <c r="IED194" s="1"/>
      <c r="IEE194" s="1"/>
      <c r="IEF194" s="1"/>
      <c r="IEG194" s="1"/>
      <c r="IEH194" s="1"/>
      <c r="IEI194" s="1"/>
      <c r="IEJ194" s="1"/>
      <c r="IEK194" s="1"/>
      <c r="IEL194" s="1"/>
      <c r="IEM194" s="1"/>
      <c r="IEN194" s="1"/>
      <c r="IEO194" s="1"/>
      <c r="IEP194" s="1"/>
      <c r="IEQ194" s="1"/>
      <c r="IER194" s="1"/>
      <c r="IES194" s="1"/>
      <c r="IET194" s="1"/>
      <c r="IEU194" s="1"/>
      <c r="IEV194" s="1"/>
      <c r="IEW194" s="1"/>
      <c r="IEX194" s="1"/>
      <c r="IEY194" s="1"/>
      <c r="IEZ194" s="1"/>
      <c r="IFA194" s="1"/>
      <c r="IFB194" s="1"/>
      <c r="IFC194" s="1"/>
      <c r="IFD194" s="1"/>
      <c r="IFE194" s="1"/>
      <c r="IFF194" s="1"/>
      <c r="IFG194" s="1"/>
      <c r="IFH194" s="1"/>
      <c r="IFI194" s="1"/>
      <c r="IFJ194" s="1"/>
      <c r="IFK194" s="1"/>
      <c r="IFL194" s="1"/>
      <c r="IFM194" s="1"/>
      <c r="IFN194" s="1"/>
      <c r="IFO194" s="1"/>
      <c r="IFP194" s="1"/>
      <c r="IFQ194" s="1"/>
      <c r="IFR194" s="1"/>
      <c r="IFS194" s="1"/>
      <c r="IFT194" s="1"/>
      <c r="IFU194" s="1"/>
      <c r="IFV194" s="1"/>
      <c r="IFW194" s="1"/>
      <c r="IFX194" s="1"/>
      <c r="IFY194" s="1"/>
      <c r="IFZ194" s="1"/>
      <c r="IGA194" s="1"/>
      <c r="IGB194" s="1"/>
      <c r="IGC194" s="1"/>
      <c r="IGD194" s="1"/>
      <c r="IGE194" s="1"/>
      <c r="IGF194" s="1"/>
      <c r="IGG194" s="1"/>
      <c r="IGH194" s="1"/>
      <c r="IGI194" s="1"/>
      <c r="IGJ194" s="1"/>
      <c r="IGK194" s="1"/>
      <c r="IGL194" s="1"/>
      <c r="IGM194" s="1"/>
      <c r="IGN194" s="1"/>
      <c r="IGO194" s="1"/>
      <c r="IGP194" s="1"/>
      <c r="IGQ194" s="1"/>
      <c r="IGR194" s="1"/>
      <c r="IGS194" s="1"/>
      <c r="IGT194" s="1"/>
      <c r="IGU194" s="1"/>
      <c r="IGV194" s="1"/>
      <c r="IGW194" s="1"/>
      <c r="IGX194" s="1"/>
      <c r="IGY194" s="1"/>
      <c r="IGZ194" s="1"/>
      <c r="IHA194" s="1"/>
      <c r="IHB194" s="1"/>
      <c r="IHC194" s="1"/>
      <c r="IHD194" s="1"/>
      <c r="IHE194" s="1"/>
      <c r="IHF194" s="1"/>
      <c r="IHG194" s="1"/>
      <c r="IHH194" s="1"/>
      <c r="IHI194" s="1"/>
      <c r="IHJ194" s="1"/>
      <c r="IHK194" s="1"/>
      <c r="IHL194" s="1"/>
      <c r="IHM194" s="1"/>
      <c r="IHN194" s="1"/>
      <c r="IHO194" s="1"/>
      <c r="IHP194" s="1"/>
      <c r="IHQ194" s="1"/>
      <c r="IHR194" s="1"/>
      <c r="IHS194" s="1"/>
      <c r="IHT194" s="1"/>
      <c r="IHU194" s="1"/>
      <c r="IHV194" s="1"/>
      <c r="IHW194" s="1"/>
      <c r="IHX194" s="1"/>
      <c r="IHY194" s="1"/>
      <c r="IHZ194" s="1"/>
      <c r="IIA194" s="1"/>
      <c r="IIB194" s="1"/>
      <c r="IIC194" s="1"/>
      <c r="IID194" s="1"/>
      <c r="IIE194" s="1"/>
      <c r="IIF194" s="1"/>
      <c r="IIG194" s="1"/>
      <c r="IIH194" s="1"/>
      <c r="III194" s="1"/>
      <c r="IIJ194" s="1"/>
      <c r="IIK194" s="1"/>
      <c r="IIL194" s="1"/>
      <c r="IIM194" s="1"/>
      <c r="IIN194" s="1"/>
      <c r="IIO194" s="1"/>
      <c r="IIP194" s="1"/>
      <c r="IIQ194" s="1"/>
      <c r="IIR194" s="1"/>
      <c r="IIS194" s="1"/>
      <c r="IIT194" s="1"/>
      <c r="IIU194" s="1"/>
      <c r="IIV194" s="1"/>
      <c r="IIW194" s="1"/>
      <c r="IIX194" s="1"/>
      <c r="IIY194" s="1"/>
      <c r="IIZ194" s="1"/>
      <c r="IJA194" s="1"/>
      <c r="IJB194" s="1"/>
      <c r="IJC194" s="1"/>
      <c r="IJD194" s="1"/>
      <c r="IJE194" s="1"/>
      <c r="IJF194" s="1"/>
      <c r="IJG194" s="1"/>
      <c r="IJH194" s="1"/>
      <c r="IJI194" s="1"/>
      <c r="IJJ194" s="1"/>
      <c r="IJK194" s="1"/>
      <c r="IJL194" s="1"/>
      <c r="IJM194" s="1"/>
      <c r="IJN194" s="1"/>
      <c r="IJO194" s="1"/>
      <c r="IJP194" s="1"/>
      <c r="IJQ194" s="1"/>
      <c r="IJR194" s="1"/>
      <c r="IJS194" s="1"/>
      <c r="IJT194" s="1"/>
      <c r="IJU194" s="1"/>
      <c r="IJV194" s="1"/>
      <c r="IJW194" s="1"/>
      <c r="IJX194" s="1"/>
      <c r="IJY194" s="1"/>
      <c r="IJZ194" s="1"/>
      <c r="IKA194" s="1"/>
      <c r="IKB194" s="1"/>
      <c r="IKC194" s="1"/>
      <c r="IKD194" s="1"/>
      <c r="IKE194" s="1"/>
      <c r="IKF194" s="1"/>
      <c r="IKG194" s="1"/>
      <c r="IKH194" s="1"/>
      <c r="IKI194" s="1"/>
      <c r="IKJ194" s="1"/>
      <c r="IKK194" s="1"/>
      <c r="IKL194" s="1"/>
      <c r="IKM194" s="1"/>
      <c r="IKN194" s="1"/>
      <c r="IKO194" s="1"/>
      <c r="IKP194" s="1"/>
      <c r="IKQ194" s="1"/>
      <c r="IKR194" s="1"/>
      <c r="IKS194" s="1"/>
      <c r="IKT194" s="1"/>
      <c r="IKU194" s="1"/>
      <c r="IKV194" s="1"/>
      <c r="IKW194" s="1"/>
      <c r="IKX194" s="1"/>
      <c r="IKY194" s="1"/>
      <c r="IKZ194" s="1"/>
      <c r="ILA194" s="1"/>
      <c r="ILB194" s="1"/>
      <c r="ILC194" s="1"/>
      <c r="ILD194" s="1"/>
      <c r="ILE194" s="1"/>
      <c r="ILF194" s="1"/>
      <c r="ILG194" s="1"/>
      <c r="ILH194" s="1"/>
      <c r="ILI194" s="1"/>
      <c r="ILJ194" s="1"/>
      <c r="ILK194" s="1"/>
      <c r="ILL194" s="1"/>
      <c r="ILM194" s="1"/>
      <c r="ILN194" s="1"/>
      <c r="ILO194" s="1"/>
      <c r="ILP194" s="1"/>
      <c r="ILQ194" s="1"/>
      <c r="ILR194" s="1"/>
      <c r="ILS194" s="1"/>
      <c r="ILT194" s="1"/>
      <c r="ILU194" s="1"/>
      <c r="ILV194" s="1"/>
      <c r="ILW194" s="1"/>
      <c r="ILX194" s="1"/>
      <c r="ILY194" s="1"/>
      <c r="ILZ194" s="1"/>
      <c r="IMA194" s="1"/>
      <c r="IMB194" s="1"/>
      <c r="IMC194" s="1"/>
      <c r="IMD194" s="1"/>
      <c r="IME194" s="1"/>
      <c r="IMF194" s="1"/>
      <c r="IMG194" s="1"/>
      <c r="IMH194" s="1"/>
      <c r="IMI194" s="1"/>
      <c r="IMJ194" s="1"/>
      <c r="IMK194" s="1"/>
      <c r="IML194" s="1"/>
      <c r="IMM194" s="1"/>
      <c r="IMN194" s="1"/>
      <c r="IMO194" s="1"/>
      <c r="IMP194" s="1"/>
      <c r="IMQ194" s="1"/>
      <c r="IMR194" s="1"/>
      <c r="IMS194" s="1"/>
      <c r="IMT194" s="1"/>
      <c r="IMU194" s="1"/>
      <c r="IMV194" s="1"/>
      <c r="IMW194" s="1"/>
      <c r="IMX194" s="1"/>
      <c r="IMY194" s="1"/>
      <c r="IMZ194" s="1"/>
      <c r="INA194" s="1"/>
      <c r="INB194" s="1"/>
      <c r="INC194" s="1"/>
      <c r="IND194" s="1"/>
      <c r="INE194" s="1"/>
      <c r="INF194" s="1"/>
      <c r="ING194" s="1"/>
      <c r="INH194" s="1"/>
      <c r="INI194" s="1"/>
      <c r="INJ194" s="1"/>
      <c r="INK194" s="1"/>
      <c r="INL194" s="1"/>
      <c r="INM194" s="1"/>
      <c r="INN194" s="1"/>
      <c r="INO194" s="1"/>
      <c r="INP194" s="1"/>
      <c r="INQ194" s="1"/>
      <c r="INR194" s="1"/>
      <c r="INS194" s="1"/>
      <c r="INT194" s="1"/>
      <c r="INU194" s="1"/>
      <c r="INV194" s="1"/>
      <c r="INW194" s="1"/>
      <c r="INX194" s="1"/>
      <c r="INY194" s="1"/>
      <c r="INZ194" s="1"/>
      <c r="IOA194" s="1"/>
      <c r="IOB194" s="1"/>
      <c r="IOC194" s="1"/>
      <c r="IOD194" s="1"/>
      <c r="IOE194" s="1"/>
      <c r="IOF194" s="1"/>
      <c r="IOG194" s="1"/>
      <c r="IOH194" s="1"/>
      <c r="IOI194" s="1"/>
      <c r="IOJ194" s="1"/>
      <c r="IOK194" s="1"/>
      <c r="IOL194" s="1"/>
      <c r="IOM194" s="1"/>
      <c r="ION194" s="1"/>
      <c r="IOO194" s="1"/>
      <c r="IOP194" s="1"/>
      <c r="IOQ194" s="1"/>
      <c r="IOR194" s="1"/>
      <c r="IOS194" s="1"/>
      <c r="IOT194" s="1"/>
      <c r="IOU194" s="1"/>
      <c r="IOV194" s="1"/>
      <c r="IOW194" s="1"/>
      <c r="IOX194" s="1"/>
      <c r="IOY194" s="1"/>
      <c r="IOZ194" s="1"/>
      <c r="IPA194" s="1"/>
      <c r="IPB194" s="1"/>
      <c r="IPC194" s="1"/>
      <c r="IPD194" s="1"/>
      <c r="IPE194" s="1"/>
      <c r="IPF194" s="1"/>
      <c r="IPG194" s="1"/>
      <c r="IPH194" s="1"/>
      <c r="IPI194" s="1"/>
      <c r="IPJ194" s="1"/>
      <c r="IPK194" s="1"/>
      <c r="IPL194" s="1"/>
      <c r="IPM194" s="1"/>
      <c r="IPN194" s="1"/>
      <c r="IPO194" s="1"/>
      <c r="IPP194" s="1"/>
      <c r="IPQ194" s="1"/>
      <c r="IPR194" s="1"/>
      <c r="IPS194" s="1"/>
      <c r="IPT194" s="1"/>
      <c r="IPU194" s="1"/>
      <c r="IPV194" s="1"/>
      <c r="IPW194" s="1"/>
      <c r="IPX194" s="1"/>
      <c r="IPY194" s="1"/>
      <c r="IPZ194" s="1"/>
      <c r="IQA194" s="1"/>
      <c r="IQB194" s="1"/>
      <c r="IQC194" s="1"/>
      <c r="IQD194" s="1"/>
      <c r="IQE194" s="1"/>
      <c r="IQF194" s="1"/>
      <c r="IQG194" s="1"/>
      <c r="IQH194" s="1"/>
      <c r="IQI194" s="1"/>
      <c r="IQJ194" s="1"/>
      <c r="IQK194" s="1"/>
      <c r="IQL194" s="1"/>
      <c r="IQM194" s="1"/>
      <c r="IQN194" s="1"/>
      <c r="IQO194" s="1"/>
      <c r="IQP194" s="1"/>
      <c r="IQQ194" s="1"/>
      <c r="IQR194" s="1"/>
      <c r="IQS194" s="1"/>
      <c r="IQT194" s="1"/>
      <c r="IQU194" s="1"/>
      <c r="IQV194" s="1"/>
      <c r="IQW194" s="1"/>
      <c r="IQX194" s="1"/>
      <c r="IQY194" s="1"/>
      <c r="IQZ194" s="1"/>
      <c r="IRA194" s="1"/>
      <c r="IRB194" s="1"/>
      <c r="IRC194" s="1"/>
      <c r="IRD194" s="1"/>
      <c r="IRE194" s="1"/>
      <c r="IRF194" s="1"/>
      <c r="IRG194" s="1"/>
      <c r="IRH194" s="1"/>
      <c r="IRI194" s="1"/>
      <c r="IRJ194" s="1"/>
      <c r="IRK194" s="1"/>
      <c r="IRL194" s="1"/>
      <c r="IRM194" s="1"/>
      <c r="IRN194" s="1"/>
      <c r="IRO194" s="1"/>
      <c r="IRP194" s="1"/>
      <c r="IRQ194" s="1"/>
      <c r="IRR194" s="1"/>
      <c r="IRS194" s="1"/>
      <c r="IRT194" s="1"/>
      <c r="IRU194" s="1"/>
      <c r="IRV194" s="1"/>
      <c r="IRW194" s="1"/>
      <c r="IRX194" s="1"/>
      <c r="IRY194" s="1"/>
      <c r="IRZ194" s="1"/>
      <c r="ISA194" s="1"/>
      <c r="ISB194" s="1"/>
      <c r="ISC194" s="1"/>
      <c r="ISD194" s="1"/>
      <c r="ISE194" s="1"/>
      <c r="ISF194" s="1"/>
      <c r="ISG194" s="1"/>
      <c r="ISH194" s="1"/>
      <c r="ISI194" s="1"/>
      <c r="ISJ194" s="1"/>
      <c r="ISK194" s="1"/>
      <c r="ISL194" s="1"/>
      <c r="ISM194" s="1"/>
      <c r="ISN194" s="1"/>
      <c r="ISO194" s="1"/>
      <c r="ISP194" s="1"/>
      <c r="ISQ194" s="1"/>
      <c r="ISR194" s="1"/>
      <c r="ISS194" s="1"/>
      <c r="IST194" s="1"/>
      <c r="ISU194" s="1"/>
      <c r="ISV194" s="1"/>
      <c r="ISW194" s="1"/>
      <c r="ISX194" s="1"/>
      <c r="ISY194" s="1"/>
      <c r="ISZ194" s="1"/>
      <c r="ITA194" s="1"/>
      <c r="ITB194" s="1"/>
      <c r="ITC194" s="1"/>
      <c r="ITD194" s="1"/>
      <c r="ITE194" s="1"/>
      <c r="ITF194" s="1"/>
      <c r="ITG194" s="1"/>
      <c r="ITH194" s="1"/>
      <c r="ITI194" s="1"/>
      <c r="ITJ194" s="1"/>
      <c r="ITK194" s="1"/>
      <c r="ITL194" s="1"/>
      <c r="ITM194" s="1"/>
      <c r="ITN194" s="1"/>
      <c r="ITO194" s="1"/>
      <c r="ITP194" s="1"/>
      <c r="ITQ194" s="1"/>
      <c r="ITR194" s="1"/>
      <c r="ITS194" s="1"/>
      <c r="ITT194" s="1"/>
      <c r="ITU194" s="1"/>
      <c r="ITV194" s="1"/>
      <c r="ITW194" s="1"/>
      <c r="ITX194" s="1"/>
      <c r="ITY194" s="1"/>
      <c r="ITZ194" s="1"/>
      <c r="IUA194" s="1"/>
      <c r="IUB194" s="1"/>
      <c r="IUC194" s="1"/>
      <c r="IUD194" s="1"/>
      <c r="IUE194" s="1"/>
      <c r="IUF194" s="1"/>
      <c r="IUG194" s="1"/>
      <c r="IUH194" s="1"/>
      <c r="IUI194" s="1"/>
      <c r="IUJ194" s="1"/>
      <c r="IUK194" s="1"/>
      <c r="IUL194" s="1"/>
      <c r="IUM194" s="1"/>
      <c r="IUN194" s="1"/>
      <c r="IUO194" s="1"/>
      <c r="IUP194" s="1"/>
      <c r="IUQ194" s="1"/>
      <c r="IUR194" s="1"/>
      <c r="IUS194" s="1"/>
      <c r="IUT194" s="1"/>
      <c r="IUU194" s="1"/>
      <c r="IUV194" s="1"/>
      <c r="IUW194" s="1"/>
      <c r="IUX194" s="1"/>
      <c r="IUY194" s="1"/>
      <c r="IUZ194" s="1"/>
      <c r="IVA194" s="1"/>
      <c r="IVB194" s="1"/>
      <c r="IVC194" s="1"/>
      <c r="IVD194" s="1"/>
      <c r="IVE194" s="1"/>
      <c r="IVF194" s="1"/>
      <c r="IVG194" s="1"/>
      <c r="IVH194" s="1"/>
      <c r="IVI194" s="1"/>
      <c r="IVJ194" s="1"/>
      <c r="IVK194" s="1"/>
      <c r="IVL194" s="1"/>
      <c r="IVM194" s="1"/>
      <c r="IVN194" s="1"/>
      <c r="IVO194" s="1"/>
      <c r="IVP194" s="1"/>
      <c r="IVQ194" s="1"/>
      <c r="IVR194" s="1"/>
      <c r="IVS194" s="1"/>
      <c r="IVT194" s="1"/>
      <c r="IVU194" s="1"/>
      <c r="IVV194" s="1"/>
      <c r="IVW194" s="1"/>
      <c r="IVX194" s="1"/>
      <c r="IVY194" s="1"/>
      <c r="IVZ194" s="1"/>
      <c r="IWA194" s="1"/>
      <c r="IWB194" s="1"/>
      <c r="IWC194" s="1"/>
      <c r="IWD194" s="1"/>
      <c r="IWE194" s="1"/>
      <c r="IWF194" s="1"/>
      <c r="IWG194" s="1"/>
      <c r="IWH194" s="1"/>
      <c r="IWI194" s="1"/>
      <c r="IWJ194" s="1"/>
      <c r="IWK194" s="1"/>
      <c r="IWL194" s="1"/>
      <c r="IWM194" s="1"/>
      <c r="IWN194" s="1"/>
      <c r="IWO194" s="1"/>
      <c r="IWP194" s="1"/>
      <c r="IWQ194" s="1"/>
      <c r="IWR194" s="1"/>
      <c r="IWS194" s="1"/>
      <c r="IWT194" s="1"/>
      <c r="IWU194" s="1"/>
      <c r="IWV194" s="1"/>
      <c r="IWW194" s="1"/>
      <c r="IWX194" s="1"/>
      <c r="IWY194" s="1"/>
      <c r="IWZ194" s="1"/>
      <c r="IXA194" s="1"/>
      <c r="IXB194" s="1"/>
      <c r="IXC194" s="1"/>
      <c r="IXD194" s="1"/>
      <c r="IXE194" s="1"/>
      <c r="IXF194" s="1"/>
      <c r="IXG194" s="1"/>
      <c r="IXH194" s="1"/>
      <c r="IXI194" s="1"/>
      <c r="IXJ194" s="1"/>
      <c r="IXK194" s="1"/>
      <c r="IXL194" s="1"/>
      <c r="IXM194" s="1"/>
      <c r="IXN194" s="1"/>
      <c r="IXO194" s="1"/>
      <c r="IXP194" s="1"/>
      <c r="IXQ194" s="1"/>
      <c r="IXR194" s="1"/>
      <c r="IXS194" s="1"/>
      <c r="IXT194" s="1"/>
      <c r="IXU194" s="1"/>
      <c r="IXV194" s="1"/>
      <c r="IXW194" s="1"/>
      <c r="IXX194" s="1"/>
      <c r="IXY194" s="1"/>
      <c r="IXZ194" s="1"/>
      <c r="IYA194" s="1"/>
      <c r="IYB194" s="1"/>
      <c r="IYC194" s="1"/>
      <c r="IYD194" s="1"/>
      <c r="IYE194" s="1"/>
      <c r="IYF194" s="1"/>
      <c r="IYG194" s="1"/>
      <c r="IYH194" s="1"/>
      <c r="IYI194" s="1"/>
      <c r="IYJ194" s="1"/>
      <c r="IYK194" s="1"/>
      <c r="IYL194" s="1"/>
      <c r="IYM194" s="1"/>
      <c r="IYN194" s="1"/>
      <c r="IYO194" s="1"/>
      <c r="IYP194" s="1"/>
      <c r="IYQ194" s="1"/>
      <c r="IYR194" s="1"/>
      <c r="IYS194" s="1"/>
      <c r="IYT194" s="1"/>
      <c r="IYU194" s="1"/>
      <c r="IYV194" s="1"/>
      <c r="IYW194" s="1"/>
      <c r="IYX194" s="1"/>
      <c r="IYY194" s="1"/>
      <c r="IYZ194" s="1"/>
      <c r="IZA194" s="1"/>
      <c r="IZB194" s="1"/>
      <c r="IZC194" s="1"/>
      <c r="IZD194" s="1"/>
      <c r="IZE194" s="1"/>
      <c r="IZF194" s="1"/>
      <c r="IZG194" s="1"/>
      <c r="IZH194" s="1"/>
      <c r="IZI194" s="1"/>
      <c r="IZJ194" s="1"/>
      <c r="IZK194" s="1"/>
      <c r="IZL194" s="1"/>
      <c r="IZM194" s="1"/>
      <c r="IZN194" s="1"/>
      <c r="IZO194" s="1"/>
      <c r="IZP194" s="1"/>
      <c r="IZQ194" s="1"/>
      <c r="IZR194" s="1"/>
      <c r="IZS194" s="1"/>
      <c r="IZT194" s="1"/>
      <c r="IZU194" s="1"/>
      <c r="IZV194" s="1"/>
      <c r="IZW194" s="1"/>
      <c r="IZX194" s="1"/>
      <c r="IZY194" s="1"/>
      <c r="IZZ194" s="1"/>
      <c r="JAA194" s="1"/>
      <c r="JAB194" s="1"/>
      <c r="JAC194" s="1"/>
      <c r="JAD194" s="1"/>
      <c r="JAE194" s="1"/>
      <c r="JAF194" s="1"/>
      <c r="JAG194" s="1"/>
      <c r="JAH194" s="1"/>
      <c r="JAI194" s="1"/>
      <c r="JAJ194" s="1"/>
      <c r="JAK194" s="1"/>
      <c r="JAL194" s="1"/>
      <c r="JAM194" s="1"/>
      <c r="JAN194" s="1"/>
      <c r="JAO194" s="1"/>
      <c r="JAP194" s="1"/>
      <c r="JAQ194" s="1"/>
      <c r="JAR194" s="1"/>
      <c r="JAS194" s="1"/>
      <c r="JAT194" s="1"/>
      <c r="JAU194" s="1"/>
      <c r="JAV194" s="1"/>
      <c r="JAW194" s="1"/>
      <c r="JAX194" s="1"/>
      <c r="JAY194" s="1"/>
      <c r="JAZ194" s="1"/>
      <c r="JBA194" s="1"/>
      <c r="JBB194" s="1"/>
      <c r="JBC194" s="1"/>
      <c r="JBD194" s="1"/>
      <c r="JBE194" s="1"/>
      <c r="JBF194" s="1"/>
      <c r="JBG194" s="1"/>
      <c r="JBH194" s="1"/>
      <c r="JBI194" s="1"/>
      <c r="JBJ194" s="1"/>
      <c r="JBK194" s="1"/>
      <c r="JBL194" s="1"/>
      <c r="JBM194" s="1"/>
      <c r="JBN194" s="1"/>
      <c r="JBO194" s="1"/>
      <c r="JBP194" s="1"/>
      <c r="JBQ194" s="1"/>
      <c r="JBR194" s="1"/>
      <c r="JBS194" s="1"/>
      <c r="JBT194" s="1"/>
      <c r="JBU194" s="1"/>
      <c r="JBV194" s="1"/>
      <c r="JBW194" s="1"/>
      <c r="JBX194" s="1"/>
      <c r="JBY194" s="1"/>
      <c r="JBZ194" s="1"/>
      <c r="JCA194" s="1"/>
      <c r="JCB194" s="1"/>
      <c r="JCC194" s="1"/>
      <c r="JCD194" s="1"/>
      <c r="JCE194" s="1"/>
      <c r="JCF194" s="1"/>
      <c r="JCG194" s="1"/>
      <c r="JCH194" s="1"/>
      <c r="JCI194" s="1"/>
      <c r="JCJ194" s="1"/>
      <c r="JCK194" s="1"/>
      <c r="JCL194" s="1"/>
      <c r="JCM194" s="1"/>
      <c r="JCN194" s="1"/>
      <c r="JCO194" s="1"/>
      <c r="JCP194" s="1"/>
      <c r="JCQ194" s="1"/>
      <c r="JCR194" s="1"/>
      <c r="JCS194" s="1"/>
      <c r="JCT194" s="1"/>
      <c r="JCU194" s="1"/>
      <c r="JCV194" s="1"/>
      <c r="JCW194" s="1"/>
      <c r="JCX194" s="1"/>
      <c r="JCY194" s="1"/>
      <c r="JCZ194" s="1"/>
      <c r="JDA194" s="1"/>
      <c r="JDB194" s="1"/>
      <c r="JDC194" s="1"/>
      <c r="JDD194" s="1"/>
      <c r="JDE194" s="1"/>
      <c r="JDF194" s="1"/>
      <c r="JDG194" s="1"/>
      <c r="JDH194" s="1"/>
      <c r="JDI194" s="1"/>
      <c r="JDJ194" s="1"/>
      <c r="JDK194" s="1"/>
      <c r="JDL194" s="1"/>
      <c r="JDM194" s="1"/>
      <c r="JDN194" s="1"/>
      <c r="JDO194" s="1"/>
      <c r="JDP194" s="1"/>
      <c r="JDQ194" s="1"/>
      <c r="JDR194" s="1"/>
      <c r="JDS194" s="1"/>
      <c r="JDT194" s="1"/>
      <c r="JDU194" s="1"/>
      <c r="JDV194" s="1"/>
      <c r="JDW194" s="1"/>
      <c r="JDX194" s="1"/>
      <c r="JDY194" s="1"/>
      <c r="JDZ194" s="1"/>
      <c r="JEA194" s="1"/>
      <c r="JEB194" s="1"/>
      <c r="JEC194" s="1"/>
      <c r="JED194" s="1"/>
      <c r="JEE194" s="1"/>
      <c r="JEF194" s="1"/>
      <c r="JEG194" s="1"/>
      <c r="JEH194" s="1"/>
      <c r="JEI194" s="1"/>
      <c r="JEJ194" s="1"/>
      <c r="JEK194" s="1"/>
      <c r="JEL194" s="1"/>
      <c r="JEM194" s="1"/>
      <c r="JEN194" s="1"/>
      <c r="JEO194" s="1"/>
      <c r="JEP194" s="1"/>
      <c r="JEQ194" s="1"/>
      <c r="JER194" s="1"/>
      <c r="JES194" s="1"/>
      <c r="JET194" s="1"/>
      <c r="JEU194" s="1"/>
      <c r="JEV194" s="1"/>
      <c r="JEW194" s="1"/>
      <c r="JEX194" s="1"/>
      <c r="JEY194" s="1"/>
      <c r="JEZ194" s="1"/>
      <c r="JFA194" s="1"/>
      <c r="JFB194" s="1"/>
      <c r="JFC194" s="1"/>
      <c r="JFD194" s="1"/>
      <c r="JFE194" s="1"/>
      <c r="JFF194" s="1"/>
      <c r="JFG194" s="1"/>
      <c r="JFH194" s="1"/>
      <c r="JFI194" s="1"/>
      <c r="JFJ194" s="1"/>
      <c r="JFK194" s="1"/>
      <c r="JFL194" s="1"/>
      <c r="JFM194" s="1"/>
      <c r="JFN194" s="1"/>
      <c r="JFO194" s="1"/>
      <c r="JFP194" s="1"/>
      <c r="JFQ194" s="1"/>
      <c r="JFR194" s="1"/>
      <c r="JFS194" s="1"/>
      <c r="JFT194" s="1"/>
      <c r="JFU194" s="1"/>
      <c r="JFV194" s="1"/>
      <c r="JFW194" s="1"/>
      <c r="JFX194" s="1"/>
      <c r="JFY194" s="1"/>
      <c r="JFZ194" s="1"/>
      <c r="JGA194" s="1"/>
      <c r="JGB194" s="1"/>
      <c r="JGC194" s="1"/>
      <c r="JGD194" s="1"/>
      <c r="JGE194" s="1"/>
      <c r="JGF194" s="1"/>
      <c r="JGG194" s="1"/>
      <c r="JGH194" s="1"/>
      <c r="JGI194" s="1"/>
      <c r="JGJ194" s="1"/>
      <c r="JGK194" s="1"/>
      <c r="JGL194" s="1"/>
      <c r="JGM194" s="1"/>
      <c r="JGN194" s="1"/>
      <c r="JGO194" s="1"/>
      <c r="JGP194" s="1"/>
      <c r="JGQ194" s="1"/>
      <c r="JGR194" s="1"/>
      <c r="JGS194" s="1"/>
      <c r="JGT194" s="1"/>
      <c r="JGU194" s="1"/>
      <c r="JGV194" s="1"/>
      <c r="JGW194" s="1"/>
      <c r="JGX194" s="1"/>
      <c r="JGY194" s="1"/>
      <c r="JGZ194" s="1"/>
      <c r="JHA194" s="1"/>
      <c r="JHB194" s="1"/>
      <c r="JHC194" s="1"/>
      <c r="JHD194" s="1"/>
      <c r="JHE194" s="1"/>
      <c r="JHF194" s="1"/>
      <c r="JHG194" s="1"/>
      <c r="JHH194" s="1"/>
      <c r="JHI194" s="1"/>
      <c r="JHJ194" s="1"/>
      <c r="JHK194" s="1"/>
      <c r="JHL194" s="1"/>
      <c r="JHM194" s="1"/>
      <c r="JHN194" s="1"/>
      <c r="JHO194" s="1"/>
      <c r="JHP194" s="1"/>
      <c r="JHQ194" s="1"/>
      <c r="JHR194" s="1"/>
      <c r="JHS194" s="1"/>
      <c r="JHT194" s="1"/>
      <c r="JHU194" s="1"/>
      <c r="JHV194" s="1"/>
      <c r="JHW194" s="1"/>
      <c r="JHX194" s="1"/>
      <c r="JHY194" s="1"/>
      <c r="JHZ194" s="1"/>
      <c r="JIA194" s="1"/>
      <c r="JIB194" s="1"/>
      <c r="JIC194" s="1"/>
      <c r="JID194" s="1"/>
      <c r="JIE194" s="1"/>
      <c r="JIF194" s="1"/>
      <c r="JIG194" s="1"/>
      <c r="JIH194" s="1"/>
      <c r="JII194" s="1"/>
      <c r="JIJ194" s="1"/>
      <c r="JIK194" s="1"/>
      <c r="JIL194" s="1"/>
      <c r="JIM194" s="1"/>
      <c r="JIN194" s="1"/>
      <c r="JIO194" s="1"/>
      <c r="JIP194" s="1"/>
      <c r="JIQ194" s="1"/>
      <c r="JIR194" s="1"/>
      <c r="JIS194" s="1"/>
      <c r="JIT194" s="1"/>
      <c r="JIU194" s="1"/>
      <c r="JIV194" s="1"/>
      <c r="JIW194" s="1"/>
      <c r="JIX194" s="1"/>
      <c r="JIY194" s="1"/>
      <c r="JIZ194" s="1"/>
      <c r="JJA194" s="1"/>
      <c r="JJB194" s="1"/>
      <c r="JJC194" s="1"/>
      <c r="JJD194" s="1"/>
      <c r="JJE194" s="1"/>
      <c r="JJF194" s="1"/>
      <c r="JJG194" s="1"/>
      <c r="JJH194" s="1"/>
      <c r="JJI194" s="1"/>
      <c r="JJJ194" s="1"/>
      <c r="JJK194" s="1"/>
      <c r="JJL194" s="1"/>
      <c r="JJM194" s="1"/>
      <c r="JJN194" s="1"/>
      <c r="JJO194" s="1"/>
      <c r="JJP194" s="1"/>
      <c r="JJQ194" s="1"/>
      <c r="JJR194" s="1"/>
      <c r="JJS194" s="1"/>
      <c r="JJT194" s="1"/>
      <c r="JJU194" s="1"/>
      <c r="JJV194" s="1"/>
      <c r="JJW194" s="1"/>
      <c r="JJX194" s="1"/>
      <c r="JJY194" s="1"/>
      <c r="JJZ194" s="1"/>
      <c r="JKA194" s="1"/>
      <c r="JKB194" s="1"/>
      <c r="JKC194" s="1"/>
      <c r="JKD194" s="1"/>
      <c r="JKE194" s="1"/>
      <c r="JKF194" s="1"/>
      <c r="JKG194" s="1"/>
      <c r="JKH194" s="1"/>
      <c r="JKI194" s="1"/>
      <c r="JKJ194" s="1"/>
      <c r="JKK194" s="1"/>
      <c r="JKL194" s="1"/>
      <c r="JKM194" s="1"/>
      <c r="JKN194" s="1"/>
      <c r="JKO194" s="1"/>
      <c r="JKP194" s="1"/>
      <c r="JKQ194" s="1"/>
      <c r="JKR194" s="1"/>
      <c r="JKS194" s="1"/>
      <c r="JKT194" s="1"/>
      <c r="JKU194" s="1"/>
      <c r="JKV194" s="1"/>
      <c r="JKW194" s="1"/>
      <c r="JKX194" s="1"/>
      <c r="JKY194" s="1"/>
      <c r="JKZ194" s="1"/>
      <c r="JLA194" s="1"/>
      <c r="JLB194" s="1"/>
      <c r="JLC194" s="1"/>
      <c r="JLD194" s="1"/>
      <c r="JLE194" s="1"/>
      <c r="JLF194" s="1"/>
      <c r="JLG194" s="1"/>
      <c r="JLH194" s="1"/>
      <c r="JLI194" s="1"/>
      <c r="JLJ194" s="1"/>
      <c r="JLK194" s="1"/>
      <c r="JLL194" s="1"/>
      <c r="JLM194" s="1"/>
      <c r="JLN194" s="1"/>
      <c r="JLO194" s="1"/>
      <c r="JLP194" s="1"/>
      <c r="JLQ194" s="1"/>
      <c r="JLR194" s="1"/>
      <c r="JLS194" s="1"/>
      <c r="JLT194" s="1"/>
      <c r="JLU194" s="1"/>
      <c r="JLV194" s="1"/>
      <c r="JLW194" s="1"/>
      <c r="JLX194" s="1"/>
      <c r="JLY194" s="1"/>
      <c r="JLZ194" s="1"/>
      <c r="JMA194" s="1"/>
      <c r="JMB194" s="1"/>
      <c r="JMC194" s="1"/>
      <c r="JMD194" s="1"/>
      <c r="JME194" s="1"/>
      <c r="JMF194" s="1"/>
      <c r="JMG194" s="1"/>
      <c r="JMH194" s="1"/>
      <c r="JMI194" s="1"/>
      <c r="JMJ194" s="1"/>
      <c r="JMK194" s="1"/>
      <c r="JML194" s="1"/>
      <c r="JMM194" s="1"/>
      <c r="JMN194" s="1"/>
      <c r="JMO194" s="1"/>
      <c r="JMP194" s="1"/>
      <c r="JMQ194" s="1"/>
      <c r="JMR194" s="1"/>
      <c r="JMS194" s="1"/>
      <c r="JMT194" s="1"/>
      <c r="JMU194" s="1"/>
      <c r="JMV194" s="1"/>
      <c r="JMW194" s="1"/>
      <c r="JMX194" s="1"/>
      <c r="JMY194" s="1"/>
      <c r="JMZ194" s="1"/>
      <c r="JNA194" s="1"/>
      <c r="JNB194" s="1"/>
      <c r="JNC194" s="1"/>
      <c r="JND194" s="1"/>
      <c r="JNE194" s="1"/>
      <c r="JNF194" s="1"/>
      <c r="JNG194" s="1"/>
      <c r="JNH194" s="1"/>
      <c r="JNI194" s="1"/>
      <c r="JNJ194" s="1"/>
      <c r="JNK194" s="1"/>
      <c r="JNL194" s="1"/>
      <c r="JNM194" s="1"/>
      <c r="JNN194" s="1"/>
      <c r="JNO194" s="1"/>
      <c r="JNP194" s="1"/>
      <c r="JNQ194" s="1"/>
      <c r="JNR194" s="1"/>
      <c r="JNS194" s="1"/>
      <c r="JNT194" s="1"/>
      <c r="JNU194" s="1"/>
      <c r="JNV194" s="1"/>
      <c r="JNW194" s="1"/>
      <c r="JNX194" s="1"/>
      <c r="JNY194" s="1"/>
      <c r="JNZ194" s="1"/>
      <c r="JOA194" s="1"/>
      <c r="JOB194" s="1"/>
      <c r="JOC194" s="1"/>
      <c r="JOD194" s="1"/>
      <c r="JOE194" s="1"/>
      <c r="JOF194" s="1"/>
      <c r="JOG194" s="1"/>
      <c r="JOH194" s="1"/>
      <c r="JOI194" s="1"/>
      <c r="JOJ194" s="1"/>
      <c r="JOK194" s="1"/>
      <c r="JOL194" s="1"/>
      <c r="JOM194" s="1"/>
      <c r="JON194" s="1"/>
      <c r="JOO194" s="1"/>
      <c r="JOP194" s="1"/>
      <c r="JOQ194" s="1"/>
      <c r="JOR194" s="1"/>
      <c r="JOS194" s="1"/>
      <c r="JOT194" s="1"/>
      <c r="JOU194" s="1"/>
      <c r="JOV194" s="1"/>
      <c r="JOW194" s="1"/>
      <c r="JOX194" s="1"/>
      <c r="JOY194" s="1"/>
      <c r="JOZ194" s="1"/>
      <c r="JPA194" s="1"/>
      <c r="JPB194" s="1"/>
      <c r="JPC194" s="1"/>
      <c r="JPD194" s="1"/>
      <c r="JPE194" s="1"/>
      <c r="JPF194" s="1"/>
      <c r="JPG194" s="1"/>
      <c r="JPH194" s="1"/>
      <c r="JPI194" s="1"/>
      <c r="JPJ194" s="1"/>
      <c r="JPK194" s="1"/>
      <c r="JPL194" s="1"/>
      <c r="JPM194" s="1"/>
      <c r="JPN194" s="1"/>
      <c r="JPO194" s="1"/>
      <c r="JPP194" s="1"/>
      <c r="JPQ194" s="1"/>
      <c r="JPR194" s="1"/>
      <c r="JPS194" s="1"/>
      <c r="JPT194" s="1"/>
      <c r="JPU194" s="1"/>
      <c r="JPV194" s="1"/>
      <c r="JPW194" s="1"/>
      <c r="JPX194" s="1"/>
      <c r="JPY194" s="1"/>
      <c r="JPZ194" s="1"/>
      <c r="JQA194" s="1"/>
      <c r="JQB194" s="1"/>
      <c r="JQC194" s="1"/>
      <c r="JQD194" s="1"/>
      <c r="JQE194" s="1"/>
      <c r="JQF194" s="1"/>
      <c r="JQG194" s="1"/>
      <c r="JQH194" s="1"/>
      <c r="JQI194" s="1"/>
      <c r="JQJ194" s="1"/>
      <c r="JQK194" s="1"/>
      <c r="JQL194" s="1"/>
      <c r="JQM194" s="1"/>
      <c r="JQN194" s="1"/>
      <c r="JQO194" s="1"/>
      <c r="JQP194" s="1"/>
      <c r="JQQ194" s="1"/>
      <c r="JQR194" s="1"/>
      <c r="JQS194" s="1"/>
      <c r="JQT194" s="1"/>
      <c r="JQU194" s="1"/>
      <c r="JQV194" s="1"/>
      <c r="JQW194" s="1"/>
      <c r="JQX194" s="1"/>
      <c r="JQY194" s="1"/>
      <c r="JQZ194" s="1"/>
      <c r="JRA194" s="1"/>
      <c r="JRB194" s="1"/>
      <c r="JRC194" s="1"/>
      <c r="JRD194" s="1"/>
      <c r="JRE194" s="1"/>
      <c r="JRF194" s="1"/>
      <c r="JRG194" s="1"/>
      <c r="JRH194" s="1"/>
      <c r="JRI194" s="1"/>
      <c r="JRJ194" s="1"/>
      <c r="JRK194" s="1"/>
      <c r="JRL194" s="1"/>
      <c r="JRM194" s="1"/>
      <c r="JRN194" s="1"/>
      <c r="JRO194" s="1"/>
      <c r="JRP194" s="1"/>
      <c r="JRQ194" s="1"/>
      <c r="JRR194" s="1"/>
      <c r="JRS194" s="1"/>
      <c r="JRT194" s="1"/>
      <c r="JRU194" s="1"/>
      <c r="JRV194" s="1"/>
      <c r="JRW194" s="1"/>
      <c r="JRX194" s="1"/>
      <c r="JRY194" s="1"/>
      <c r="JRZ194" s="1"/>
      <c r="JSA194" s="1"/>
      <c r="JSB194" s="1"/>
      <c r="JSC194" s="1"/>
      <c r="JSD194" s="1"/>
      <c r="JSE194" s="1"/>
      <c r="JSF194" s="1"/>
      <c r="JSG194" s="1"/>
      <c r="JSH194" s="1"/>
      <c r="JSI194" s="1"/>
      <c r="JSJ194" s="1"/>
      <c r="JSK194" s="1"/>
      <c r="JSL194" s="1"/>
      <c r="JSM194" s="1"/>
      <c r="JSN194" s="1"/>
      <c r="JSO194" s="1"/>
      <c r="JSP194" s="1"/>
      <c r="JSQ194" s="1"/>
      <c r="JSR194" s="1"/>
      <c r="JSS194" s="1"/>
      <c r="JST194" s="1"/>
      <c r="JSU194" s="1"/>
      <c r="JSV194" s="1"/>
      <c r="JSW194" s="1"/>
      <c r="JSX194" s="1"/>
      <c r="JSY194" s="1"/>
      <c r="JSZ194" s="1"/>
      <c r="JTA194" s="1"/>
      <c r="JTB194" s="1"/>
      <c r="JTC194" s="1"/>
      <c r="JTD194" s="1"/>
      <c r="JTE194" s="1"/>
      <c r="JTF194" s="1"/>
      <c r="JTG194" s="1"/>
      <c r="JTH194" s="1"/>
      <c r="JTI194" s="1"/>
      <c r="JTJ194" s="1"/>
      <c r="JTK194" s="1"/>
      <c r="JTL194" s="1"/>
      <c r="JTM194" s="1"/>
      <c r="JTN194" s="1"/>
      <c r="JTO194" s="1"/>
      <c r="JTP194" s="1"/>
      <c r="JTQ194" s="1"/>
      <c r="JTR194" s="1"/>
      <c r="JTS194" s="1"/>
      <c r="JTT194" s="1"/>
      <c r="JTU194" s="1"/>
      <c r="JTV194" s="1"/>
      <c r="JTW194" s="1"/>
      <c r="JTX194" s="1"/>
      <c r="JTY194" s="1"/>
      <c r="JTZ194" s="1"/>
      <c r="JUA194" s="1"/>
      <c r="JUB194" s="1"/>
      <c r="JUC194" s="1"/>
      <c r="JUD194" s="1"/>
      <c r="JUE194" s="1"/>
      <c r="JUF194" s="1"/>
      <c r="JUG194" s="1"/>
      <c r="JUH194" s="1"/>
      <c r="JUI194" s="1"/>
      <c r="JUJ194" s="1"/>
      <c r="JUK194" s="1"/>
      <c r="JUL194" s="1"/>
      <c r="JUM194" s="1"/>
      <c r="JUN194" s="1"/>
      <c r="JUO194" s="1"/>
      <c r="JUP194" s="1"/>
      <c r="JUQ194" s="1"/>
      <c r="JUR194" s="1"/>
      <c r="JUS194" s="1"/>
      <c r="JUT194" s="1"/>
      <c r="JUU194" s="1"/>
      <c r="JUV194" s="1"/>
      <c r="JUW194" s="1"/>
      <c r="JUX194" s="1"/>
      <c r="JUY194" s="1"/>
      <c r="JUZ194" s="1"/>
      <c r="JVA194" s="1"/>
      <c r="JVB194" s="1"/>
      <c r="JVC194" s="1"/>
      <c r="JVD194" s="1"/>
      <c r="JVE194" s="1"/>
      <c r="JVF194" s="1"/>
      <c r="JVG194" s="1"/>
      <c r="JVH194" s="1"/>
      <c r="JVI194" s="1"/>
      <c r="JVJ194" s="1"/>
      <c r="JVK194" s="1"/>
      <c r="JVL194" s="1"/>
      <c r="JVM194" s="1"/>
      <c r="JVN194" s="1"/>
      <c r="JVO194" s="1"/>
      <c r="JVP194" s="1"/>
      <c r="JVQ194" s="1"/>
      <c r="JVR194" s="1"/>
      <c r="JVS194" s="1"/>
      <c r="JVT194" s="1"/>
      <c r="JVU194" s="1"/>
      <c r="JVV194" s="1"/>
      <c r="JVW194" s="1"/>
      <c r="JVX194" s="1"/>
      <c r="JVY194" s="1"/>
      <c r="JVZ194" s="1"/>
      <c r="JWA194" s="1"/>
      <c r="JWB194" s="1"/>
      <c r="JWC194" s="1"/>
      <c r="JWD194" s="1"/>
      <c r="JWE194" s="1"/>
      <c r="JWF194" s="1"/>
      <c r="JWG194" s="1"/>
      <c r="JWH194" s="1"/>
      <c r="JWI194" s="1"/>
      <c r="JWJ194" s="1"/>
      <c r="JWK194" s="1"/>
      <c r="JWL194" s="1"/>
      <c r="JWM194" s="1"/>
      <c r="JWN194" s="1"/>
      <c r="JWO194" s="1"/>
      <c r="JWP194" s="1"/>
      <c r="JWQ194" s="1"/>
      <c r="JWR194" s="1"/>
      <c r="JWS194" s="1"/>
      <c r="JWT194" s="1"/>
      <c r="JWU194" s="1"/>
      <c r="JWV194" s="1"/>
      <c r="JWW194" s="1"/>
      <c r="JWX194" s="1"/>
      <c r="JWY194" s="1"/>
      <c r="JWZ194" s="1"/>
      <c r="JXA194" s="1"/>
      <c r="JXB194" s="1"/>
      <c r="JXC194" s="1"/>
      <c r="JXD194" s="1"/>
      <c r="JXE194" s="1"/>
      <c r="JXF194" s="1"/>
      <c r="JXG194" s="1"/>
      <c r="JXH194" s="1"/>
      <c r="JXI194" s="1"/>
      <c r="JXJ194" s="1"/>
      <c r="JXK194" s="1"/>
      <c r="JXL194" s="1"/>
      <c r="JXM194" s="1"/>
      <c r="JXN194" s="1"/>
      <c r="JXO194" s="1"/>
      <c r="JXP194" s="1"/>
      <c r="JXQ194" s="1"/>
      <c r="JXR194" s="1"/>
      <c r="JXS194" s="1"/>
      <c r="JXT194" s="1"/>
      <c r="JXU194" s="1"/>
      <c r="JXV194" s="1"/>
      <c r="JXW194" s="1"/>
      <c r="JXX194" s="1"/>
      <c r="JXY194" s="1"/>
      <c r="JXZ194" s="1"/>
      <c r="JYA194" s="1"/>
      <c r="JYB194" s="1"/>
      <c r="JYC194" s="1"/>
      <c r="JYD194" s="1"/>
      <c r="JYE194" s="1"/>
      <c r="JYF194" s="1"/>
      <c r="JYG194" s="1"/>
      <c r="JYH194" s="1"/>
      <c r="JYI194" s="1"/>
      <c r="JYJ194" s="1"/>
      <c r="JYK194" s="1"/>
      <c r="JYL194" s="1"/>
      <c r="JYM194" s="1"/>
      <c r="JYN194" s="1"/>
      <c r="JYO194" s="1"/>
      <c r="JYP194" s="1"/>
      <c r="JYQ194" s="1"/>
      <c r="JYR194" s="1"/>
      <c r="JYS194" s="1"/>
      <c r="JYT194" s="1"/>
      <c r="JYU194" s="1"/>
      <c r="JYV194" s="1"/>
      <c r="JYW194" s="1"/>
      <c r="JYX194" s="1"/>
      <c r="JYY194" s="1"/>
      <c r="JYZ194" s="1"/>
      <c r="JZA194" s="1"/>
      <c r="JZB194" s="1"/>
      <c r="JZC194" s="1"/>
      <c r="JZD194" s="1"/>
      <c r="JZE194" s="1"/>
      <c r="JZF194" s="1"/>
      <c r="JZG194" s="1"/>
      <c r="JZH194" s="1"/>
      <c r="JZI194" s="1"/>
      <c r="JZJ194" s="1"/>
      <c r="JZK194" s="1"/>
      <c r="JZL194" s="1"/>
      <c r="JZM194" s="1"/>
      <c r="JZN194" s="1"/>
      <c r="JZO194" s="1"/>
      <c r="JZP194" s="1"/>
      <c r="JZQ194" s="1"/>
      <c r="JZR194" s="1"/>
      <c r="JZS194" s="1"/>
      <c r="JZT194" s="1"/>
      <c r="JZU194" s="1"/>
      <c r="JZV194" s="1"/>
      <c r="JZW194" s="1"/>
      <c r="JZX194" s="1"/>
      <c r="JZY194" s="1"/>
      <c r="JZZ194" s="1"/>
      <c r="KAA194" s="1"/>
      <c r="KAB194" s="1"/>
      <c r="KAC194" s="1"/>
      <c r="KAD194" s="1"/>
      <c r="KAE194" s="1"/>
      <c r="KAF194" s="1"/>
      <c r="KAG194" s="1"/>
      <c r="KAH194" s="1"/>
      <c r="KAI194" s="1"/>
      <c r="KAJ194" s="1"/>
      <c r="KAK194" s="1"/>
      <c r="KAL194" s="1"/>
      <c r="KAM194" s="1"/>
      <c r="KAN194" s="1"/>
      <c r="KAO194" s="1"/>
      <c r="KAP194" s="1"/>
      <c r="KAQ194" s="1"/>
      <c r="KAR194" s="1"/>
      <c r="KAS194" s="1"/>
      <c r="KAT194" s="1"/>
      <c r="KAU194" s="1"/>
      <c r="KAV194" s="1"/>
      <c r="KAW194" s="1"/>
      <c r="KAX194" s="1"/>
      <c r="KAY194" s="1"/>
      <c r="KAZ194" s="1"/>
      <c r="KBA194" s="1"/>
      <c r="KBB194" s="1"/>
      <c r="KBC194" s="1"/>
      <c r="KBD194" s="1"/>
      <c r="KBE194" s="1"/>
      <c r="KBF194" s="1"/>
      <c r="KBG194" s="1"/>
      <c r="KBH194" s="1"/>
      <c r="KBI194" s="1"/>
      <c r="KBJ194" s="1"/>
      <c r="KBK194" s="1"/>
      <c r="KBL194" s="1"/>
      <c r="KBM194" s="1"/>
      <c r="KBN194" s="1"/>
      <c r="KBO194" s="1"/>
      <c r="KBP194" s="1"/>
      <c r="KBQ194" s="1"/>
      <c r="KBR194" s="1"/>
      <c r="KBS194" s="1"/>
      <c r="KBT194" s="1"/>
      <c r="KBU194" s="1"/>
      <c r="KBV194" s="1"/>
      <c r="KBW194" s="1"/>
      <c r="KBX194" s="1"/>
      <c r="KBY194" s="1"/>
      <c r="KBZ194" s="1"/>
      <c r="KCA194" s="1"/>
      <c r="KCB194" s="1"/>
      <c r="KCC194" s="1"/>
      <c r="KCD194" s="1"/>
      <c r="KCE194" s="1"/>
      <c r="KCF194" s="1"/>
      <c r="KCG194" s="1"/>
      <c r="KCH194" s="1"/>
      <c r="KCI194" s="1"/>
      <c r="KCJ194" s="1"/>
      <c r="KCK194" s="1"/>
      <c r="KCL194" s="1"/>
      <c r="KCM194" s="1"/>
      <c r="KCN194" s="1"/>
      <c r="KCO194" s="1"/>
      <c r="KCP194" s="1"/>
      <c r="KCQ194" s="1"/>
      <c r="KCR194" s="1"/>
      <c r="KCS194" s="1"/>
      <c r="KCT194" s="1"/>
      <c r="KCU194" s="1"/>
      <c r="KCV194" s="1"/>
      <c r="KCW194" s="1"/>
      <c r="KCX194" s="1"/>
      <c r="KCY194" s="1"/>
      <c r="KCZ194" s="1"/>
      <c r="KDA194" s="1"/>
      <c r="KDB194" s="1"/>
      <c r="KDC194" s="1"/>
      <c r="KDD194" s="1"/>
      <c r="KDE194" s="1"/>
      <c r="KDF194" s="1"/>
      <c r="KDG194" s="1"/>
      <c r="KDH194" s="1"/>
      <c r="KDI194" s="1"/>
      <c r="KDJ194" s="1"/>
      <c r="KDK194" s="1"/>
      <c r="KDL194" s="1"/>
      <c r="KDM194" s="1"/>
      <c r="KDN194" s="1"/>
      <c r="KDO194" s="1"/>
      <c r="KDP194" s="1"/>
      <c r="KDQ194" s="1"/>
      <c r="KDR194" s="1"/>
      <c r="KDS194" s="1"/>
      <c r="KDT194" s="1"/>
      <c r="KDU194" s="1"/>
      <c r="KDV194" s="1"/>
      <c r="KDW194" s="1"/>
      <c r="KDX194" s="1"/>
      <c r="KDY194" s="1"/>
      <c r="KDZ194" s="1"/>
      <c r="KEA194" s="1"/>
      <c r="KEB194" s="1"/>
      <c r="KEC194" s="1"/>
      <c r="KED194" s="1"/>
      <c r="KEE194" s="1"/>
      <c r="KEF194" s="1"/>
      <c r="KEG194" s="1"/>
      <c r="KEH194" s="1"/>
      <c r="KEI194" s="1"/>
      <c r="KEJ194" s="1"/>
      <c r="KEK194" s="1"/>
      <c r="KEL194" s="1"/>
      <c r="KEM194" s="1"/>
      <c r="KEN194" s="1"/>
      <c r="KEO194" s="1"/>
      <c r="KEP194" s="1"/>
      <c r="KEQ194" s="1"/>
      <c r="KER194" s="1"/>
      <c r="KES194" s="1"/>
      <c r="KET194" s="1"/>
      <c r="KEU194" s="1"/>
      <c r="KEV194" s="1"/>
      <c r="KEW194" s="1"/>
      <c r="KEX194" s="1"/>
      <c r="KEY194" s="1"/>
      <c r="KEZ194" s="1"/>
      <c r="KFA194" s="1"/>
      <c r="KFB194" s="1"/>
      <c r="KFC194" s="1"/>
      <c r="KFD194" s="1"/>
      <c r="KFE194" s="1"/>
      <c r="KFF194" s="1"/>
      <c r="KFG194" s="1"/>
      <c r="KFH194" s="1"/>
      <c r="KFI194" s="1"/>
      <c r="KFJ194" s="1"/>
      <c r="KFK194" s="1"/>
      <c r="KFL194" s="1"/>
      <c r="KFM194" s="1"/>
      <c r="KFN194" s="1"/>
      <c r="KFO194" s="1"/>
      <c r="KFP194" s="1"/>
      <c r="KFQ194" s="1"/>
      <c r="KFR194" s="1"/>
      <c r="KFS194" s="1"/>
      <c r="KFT194" s="1"/>
      <c r="KFU194" s="1"/>
      <c r="KFV194" s="1"/>
      <c r="KFW194" s="1"/>
      <c r="KFX194" s="1"/>
      <c r="KFY194" s="1"/>
      <c r="KFZ194" s="1"/>
      <c r="KGA194" s="1"/>
      <c r="KGB194" s="1"/>
      <c r="KGC194" s="1"/>
      <c r="KGD194" s="1"/>
      <c r="KGE194" s="1"/>
      <c r="KGF194" s="1"/>
      <c r="KGG194" s="1"/>
      <c r="KGH194" s="1"/>
      <c r="KGI194" s="1"/>
      <c r="KGJ194" s="1"/>
      <c r="KGK194" s="1"/>
      <c r="KGL194" s="1"/>
      <c r="KGM194" s="1"/>
      <c r="KGN194" s="1"/>
      <c r="KGO194" s="1"/>
      <c r="KGP194" s="1"/>
      <c r="KGQ194" s="1"/>
      <c r="KGR194" s="1"/>
      <c r="KGS194" s="1"/>
      <c r="KGT194" s="1"/>
      <c r="KGU194" s="1"/>
      <c r="KGV194" s="1"/>
      <c r="KGW194" s="1"/>
      <c r="KGX194" s="1"/>
      <c r="KGY194" s="1"/>
      <c r="KGZ194" s="1"/>
      <c r="KHA194" s="1"/>
      <c r="KHB194" s="1"/>
      <c r="KHC194" s="1"/>
      <c r="KHD194" s="1"/>
      <c r="KHE194" s="1"/>
      <c r="KHF194" s="1"/>
      <c r="KHG194" s="1"/>
      <c r="KHH194" s="1"/>
      <c r="KHI194" s="1"/>
      <c r="KHJ194" s="1"/>
      <c r="KHK194" s="1"/>
      <c r="KHL194" s="1"/>
      <c r="KHM194" s="1"/>
      <c r="KHN194" s="1"/>
      <c r="KHO194" s="1"/>
      <c r="KHP194" s="1"/>
      <c r="KHQ194" s="1"/>
      <c r="KHR194" s="1"/>
      <c r="KHS194" s="1"/>
      <c r="KHT194" s="1"/>
      <c r="KHU194" s="1"/>
      <c r="KHV194" s="1"/>
      <c r="KHW194" s="1"/>
      <c r="KHX194" s="1"/>
      <c r="KHY194" s="1"/>
      <c r="KHZ194" s="1"/>
      <c r="KIA194" s="1"/>
      <c r="KIB194" s="1"/>
      <c r="KIC194" s="1"/>
      <c r="KID194" s="1"/>
      <c r="KIE194" s="1"/>
      <c r="KIF194" s="1"/>
      <c r="KIG194" s="1"/>
      <c r="KIH194" s="1"/>
      <c r="KII194" s="1"/>
      <c r="KIJ194" s="1"/>
      <c r="KIK194" s="1"/>
      <c r="KIL194" s="1"/>
      <c r="KIM194" s="1"/>
      <c r="KIN194" s="1"/>
      <c r="KIO194" s="1"/>
      <c r="KIP194" s="1"/>
      <c r="KIQ194" s="1"/>
      <c r="KIR194" s="1"/>
      <c r="KIS194" s="1"/>
      <c r="KIT194" s="1"/>
      <c r="KIU194" s="1"/>
      <c r="KIV194" s="1"/>
      <c r="KIW194" s="1"/>
      <c r="KIX194" s="1"/>
      <c r="KIY194" s="1"/>
      <c r="KIZ194" s="1"/>
      <c r="KJA194" s="1"/>
      <c r="KJB194" s="1"/>
      <c r="KJC194" s="1"/>
      <c r="KJD194" s="1"/>
      <c r="KJE194" s="1"/>
      <c r="KJF194" s="1"/>
      <c r="KJG194" s="1"/>
      <c r="KJH194" s="1"/>
      <c r="KJI194" s="1"/>
      <c r="KJJ194" s="1"/>
      <c r="KJK194" s="1"/>
      <c r="KJL194" s="1"/>
      <c r="KJM194" s="1"/>
      <c r="KJN194" s="1"/>
      <c r="KJO194" s="1"/>
      <c r="KJP194" s="1"/>
      <c r="KJQ194" s="1"/>
      <c r="KJR194" s="1"/>
      <c r="KJS194" s="1"/>
      <c r="KJT194" s="1"/>
      <c r="KJU194" s="1"/>
      <c r="KJV194" s="1"/>
      <c r="KJW194" s="1"/>
      <c r="KJX194" s="1"/>
      <c r="KJY194" s="1"/>
      <c r="KJZ194" s="1"/>
      <c r="KKA194" s="1"/>
      <c r="KKB194" s="1"/>
      <c r="KKC194" s="1"/>
      <c r="KKD194" s="1"/>
      <c r="KKE194" s="1"/>
      <c r="KKF194" s="1"/>
      <c r="KKG194" s="1"/>
      <c r="KKH194" s="1"/>
      <c r="KKI194" s="1"/>
      <c r="KKJ194" s="1"/>
      <c r="KKK194" s="1"/>
      <c r="KKL194" s="1"/>
      <c r="KKM194" s="1"/>
      <c r="KKN194" s="1"/>
      <c r="KKO194" s="1"/>
      <c r="KKP194" s="1"/>
      <c r="KKQ194" s="1"/>
      <c r="KKR194" s="1"/>
      <c r="KKS194" s="1"/>
      <c r="KKT194" s="1"/>
      <c r="KKU194" s="1"/>
      <c r="KKV194" s="1"/>
      <c r="KKW194" s="1"/>
      <c r="KKX194" s="1"/>
      <c r="KKY194" s="1"/>
      <c r="KKZ194" s="1"/>
      <c r="KLA194" s="1"/>
      <c r="KLB194" s="1"/>
      <c r="KLC194" s="1"/>
      <c r="KLD194" s="1"/>
      <c r="KLE194" s="1"/>
      <c r="KLF194" s="1"/>
      <c r="KLG194" s="1"/>
      <c r="KLH194" s="1"/>
      <c r="KLI194" s="1"/>
      <c r="KLJ194" s="1"/>
      <c r="KLK194" s="1"/>
      <c r="KLL194" s="1"/>
      <c r="KLM194" s="1"/>
      <c r="KLN194" s="1"/>
      <c r="KLO194" s="1"/>
      <c r="KLP194" s="1"/>
      <c r="KLQ194" s="1"/>
      <c r="KLR194" s="1"/>
      <c r="KLS194" s="1"/>
      <c r="KLT194" s="1"/>
      <c r="KLU194" s="1"/>
      <c r="KLV194" s="1"/>
      <c r="KLW194" s="1"/>
      <c r="KLX194" s="1"/>
      <c r="KLY194" s="1"/>
      <c r="KLZ194" s="1"/>
      <c r="KMA194" s="1"/>
      <c r="KMB194" s="1"/>
      <c r="KMC194" s="1"/>
      <c r="KMD194" s="1"/>
      <c r="KME194" s="1"/>
      <c r="KMF194" s="1"/>
      <c r="KMG194" s="1"/>
      <c r="KMH194" s="1"/>
      <c r="KMI194" s="1"/>
      <c r="KMJ194" s="1"/>
      <c r="KMK194" s="1"/>
      <c r="KML194" s="1"/>
      <c r="KMM194" s="1"/>
      <c r="KMN194" s="1"/>
      <c r="KMO194" s="1"/>
      <c r="KMP194" s="1"/>
      <c r="KMQ194" s="1"/>
      <c r="KMR194" s="1"/>
      <c r="KMS194" s="1"/>
      <c r="KMT194" s="1"/>
      <c r="KMU194" s="1"/>
      <c r="KMV194" s="1"/>
      <c r="KMW194" s="1"/>
      <c r="KMX194" s="1"/>
      <c r="KMY194" s="1"/>
      <c r="KMZ194" s="1"/>
      <c r="KNA194" s="1"/>
      <c r="KNB194" s="1"/>
      <c r="KNC194" s="1"/>
      <c r="KND194" s="1"/>
      <c r="KNE194" s="1"/>
      <c r="KNF194" s="1"/>
      <c r="KNG194" s="1"/>
      <c r="KNH194" s="1"/>
      <c r="KNI194" s="1"/>
      <c r="KNJ194" s="1"/>
      <c r="KNK194" s="1"/>
      <c r="KNL194" s="1"/>
      <c r="KNM194" s="1"/>
      <c r="KNN194" s="1"/>
      <c r="KNO194" s="1"/>
      <c r="KNP194" s="1"/>
      <c r="KNQ194" s="1"/>
      <c r="KNR194" s="1"/>
      <c r="KNS194" s="1"/>
      <c r="KNT194" s="1"/>
      <c r="KNU194" s="1"/>
      <c r="KNV194" s="1"/>
      <c r="KNW194" s="1"/>
      <c r="KNX194" s="1"/>
      <c r="KNY194" s="1"/>
      <c r="KNZ194" s="1"/>
      <c r="KOA194" s="1"/>
      <c r="KOB194" s="1"/>
      <c r="KOC194" s="1"/>
      <c r="KOD194" s="1"/>
      <c r="KOE194" s="1"/>
      <c r="KOF194" s="1"/>
      <c r="KOG194" s="1"/>
      <c r="KOH194" s="1"/>
      <c r="KOI194" s="1"/>
      <c r="KOJ194" s="1"/>
      <c r="KOK194" s="1"/>
      <c r="KOL194" s="1"/>
      <c r="KOM194" s="1"/>
      <c r="KON194" s="1"/>
      <c r="KOO194" s="1"/>
      <c r="KOP194" s="1"/>
      <c r="KOQ194" s="1"/>
      <c r="KOR194" s="1"/>
      <c r="KOS194" s="1"/>
      <c r="KOT194" s="1"/>
      <c r="KOU194" s="1"/>
      <c r="KOV194" s="1"/>
      <c r="KOW194" s="1"/>
      <c r="KOX194" s="1"/>
      <c r="KOY194" s="1"/>
      <c r="KOZ194" s="1"/>
      <c r="KPA194" s="1"/>
      <c r="KPB194" s="1"/>
      <c r="KPC194" s="1"/>
      <c r="KPD194" s="1"/>
      <c r="KPE194" s="1"/>
      <c r="KPF194" s="1"/>
      <c r="KPG194" s="1"/>
      <c r="KPH194" s="1"/>
      <c r="KPI194" s="1"/>
      <c r="KPJ194" s="1"/>
      <c r="KPK194" s="1"/>
      <c r="KPL194" s="1"/>
      <c r="KPM194" s="1"/>
      <c r="KPN194" s="1"/>
      <c r="KPO194" s="1"/>
      <c r="KPP194" s="1"/>
      <c r="KPQ194" s="1"/>
      <c r="KPR194" s="1"/>
      <c r="KPS194" s="1"/>
      <c r="KPT194" s="1"/>
      <c r="KPU194" s="1"/>
      <c r="KPV194" s="1"/>
      <c r="KPW194" s="1"/>
      <c r="KPX194" s="1"/>
      <c r="KPY194" s="1"/>
      <c r="KPZ194" s="1"/>
      <c r="KQA194" s="1"/>
      <c r="KQB194" s="1"/>
      <c r="KQC194" s="1"/>
      <c r="KQD194" s="1"/>
      <c r="KQE194" s="1"/>
      <c r="KQF194" s="1"/>
      <c r="KQG194" s="1"/>
      <c r="KQH194" s="1"/>
      <c r="KQI194" s="1"/>
      <c r="KQJ194" s="1"/>
      <c r="KQK194" s="1"/>
      <c r="KQL194" s="1"/>
      <c r="KQM194" s="1"/>
      <c r="KQN194" s="1"/>
      <c r="KQO194" s="1"/>
      <c r="KQP194" s="1"/>
      <c r="KQQ194" s="1"/>
      <c r="KQR194" s="1"/>
      <c r="KQS194" s="1"/>
      <c r="KQT194" s="1"/>
      <c r="KQU194" s="1"/>
      <c r="KQV194" s="1"/>
      <c r="KQW194" s="1"/>
      <c r="KQX194" s="1"/>
      <c r="KQY194" s="1"/>
      <c r="KQZ194" s="1"/>
      <c r="KRA194" s="1"/>
      <c r="KRB194" s="1"/>
      <c r="KRC194" s="1"/>
      <c r="KRD194" s="1"/>
      <c r="KRE194" s="1"/>
      <c r="KRF194" s="1"/>
      <c r="KRG194" s="1"/>
      <c r="KRH194" s="1"/>
      <c r="KRI194" s="1"/>
      <c r="KRJ194" s="1"/>
      <c r="KRK194" s="1"/>
      <c r="KRL194" s="1"/>
      <c r="KRM194" s="1"/>
      <c r="KRN194" s="1"/>
      <c r="KRO194" s="1"/>
      <c r="KRP194" s="1"/>
      <c r="KRQ194" s="1"/>
      <c r="KRR194" s="1"/>
      <c r="KRS194" s="1"/>
      <c r="KRT194" s="1"/>
      <c r="KRU194" s="1"/>
      <c r="KRV194" s="1"/>
      <c r="KRW194" s="1"/>
      <c r="KRX194" s="1"/>
      <c r="KRY194" s="1"/>
      <c r="KRZ194" s="1"/>
      <c r="KSA194" s="1"/>
      <c r="KSB194" s="1"/>
      <c r="KSC194" s="1"/>
      <c r="KSD194" s="1"/>
      <c r="KSE194" s="1"/>
      <c r="KSF194" s="1"/>
      <c r="KSG194" s="1"/>
      <c r="KSH194" s="1"/>
      <c r="KSI194" s="1"/>
      <c r="KSJ194" s="1"/>
      <c r="KSK194" s="1"/>
      <c r="KSL194" s="1"/>
      <c r="KSM194" s="1"/>
      <c r="KSN194" s="1"/>
      <c r="KSO194" s="1"/>
      <c r="KSP194" s="1"/>
      <c r="KSQ194" s="1"/>
      <c r="KSR194" s="1"/>
      <c r="KSS194" s="1"/>
      <c r="KST194" s="1"/>
      <c r="KSU194" s="1"/>
      <c r="KSV194" s="1"/>
      <c r="KSW194" s="1"/>
      <c r="KSX194" s="1"/>
      <c r="KSY194" s="1"/>
      <c r="KSZ194" s="1"/>
      <c r="KTA194" s="1"/>
      <c r="KTB194" s="1"/>
      <c r="KTC194" s="1"/>
      <c r="KTD194" s="1"/>
      <c r="KTE194" s="1"/>
      <c r="KTF194" s="1"/>
      <c r="KTG194" s="1"/>
      <c r="KTH194" s="1"/>
      <c r="KTI194" s="1"/>
      <c r="KTJ194" s="1"/>
      <c r="KTK194" s="1"/>
      <c r="KTL194" s="1"/>
      <c r="KTM194" s="1"/>
      <c r="KTN194" s="1"/>
      <c r="KTO194" s="1"/>
      <c r="KTP194" s="1"/>
      <c r="KTQ194" s="1"/>
      <c r="KTR194" s="1"/>
      <c r="KTS194" s="1"/>
      <c r="KTT194" s="1"/>
      <c r="KTU194" s="1"/>
      <c r="KTV194" s="1"/>
      <c r="KTW194" s="1"/>
      <c r="KTX194" s="1"/>
      <c r="KTY194" s="1"/>
      <c r="KTZ194" s="1"/>
      <c r="KUA194" s="1"/>
      <c r="KUB194" s="1"/>
      <c r="KUC194" s="1"/>
      <c r="KUD194" s="1"/>
      <c r="KUE194" s="1"/>
      <c r="KUF194" s="1"/>
      <c r="KUG194" s="1"/>
      <c r="KUH194" s="1"/>
      <c r="KUI194" s="1"/>
      <c r="KUJ194" s="1"/>
      <c r="KUK194" s="1"/>
      <c r="KUL194" s="1"/>
      <c r="KUM194" s="1"/>
      <c r="KUN194" s="1"/>
      <c r="KUO194" s="1"/>
      <c r="KUP194" s="1"/>
      <c r="KUQ194" s="1"/>
      <c r="KUR194" s="1"/>
      <c r="KUS194" s="1"/>
      <c r="KUT194" s="1"/>
      <c r="KUU194" s="1"/>
      <c r="KUV194" s="1"/>
      <c r="KUW194" s="1"/>
      <c r="KUX194" s="1"/>
      <c r="KUY194" s="1"/>
      <c r="KUZ194" s="1"/>
      <c r="KVA194" s="1"/>
      <c r="KVB194" s="1"/>
      <c r="KVC194" s="1"/>
      <c r="KVD194" s="1"/>
      <c r="KVE194" s="1"/>
      <c r="KVF194" s="1"/>
      <c r="KVG194" s="1"/>
      <c r="KVH194" s="1"/>
      <c r="KVI194" s="1"/>
      <c r="KVJ194" s="1"/>
      <c r="KVK194" s="1"/>
      <c r="KVL194" s="1"/>
      <c r="KVM194" s="1"/>
      <c r="KVN194" s="1"/>
      <c r="KVO194" s="1"/>
      <c r="KVP194" s="1"/>
      <c r="KVQ194" s="1"/>
      <c r="KVR194" s="1"/>
      <c r="KVS194" s="1"/>
      <c r="KVT194" s="1"/>
      <c r="KVU194" s="1"/>
      <c r="KVV194" s="1"/>
      <c r="KVW194" s="1"/>
      <c r="KVX194" s="1"/>
      <c r="KVY194" s="1"/>
      <c r="KVZ194" s="1"/>
      <c r="KWA194" s="1"/>
      <c r="KWB194" s="1"/>
      <c r="KWC194" s="1"/>
      <c r="KWD194" s="1"/>
      <c r="KWE194" s="1"/>
      <c r="KWF194" s="1"/>
      <c r="KWG194" s="1"/>
      <c r="KWH194" s="1"/>
      <c r="KWI194" s="1"/>
      <c r="KWJ194" s="1"/>
      <c r="KWK194" s="1"/>
      <c r="KWL194" s="1"/>
      <c r="KWM194" s="1"/>
      <c r="KWN194" s="1"/>
      <c r="KWO194" s="1"/>
      <c r="KWP194" s="1"/>
      <c r="KWQ194" s="1"/>
      <c r="KWR194" s="1"/>
      <c r="KWS194" s="1"/>
      <c r="KWT194" s="1"/>
      <c r="KWU194" s="1"/>
      <c r="KWV194" s="1"/>
      <c r="KWW194" s="1"/>
      <c r="KWX194" s="1"/>
      <c r="KWY194" s="1"/>
      <c r="KWZ194" s="1"/>
      <c r="KXA194" s="1"/>
      <c r="KXB194" s="1"/>
      <c r="KXC194" s="1"/>
      <c r="KXD194" s="1"/>
      <c r="KXE194" s="1"/>
      <c r="KXF194" s="1"/>
      <c r="KXG194" s="1"/>
      <c r="KXH194" s="1"/>
      <c r="KXI194" s="1"/>
      <c r="KXJ194" s="1"/>
      <c r="KXK194" s="1"/>
      <c r="KXL194" s="1"/>
      <c r="KXM194" s="1"/>
      <c r="KXN194" s="1"/>
      <c r="KXO194" s="1"/>
      <c r="KXP194" s="1"/>
      <c r="KXQ194" s="1"/>
      <c r="KXR194" s="1"/>
      <c r="KXS194" s="1"/>
      <c r="KXT194" s="1"/>
      <c r="KXU194" s="1"/>
      <c r="KXV194" s="1"/>
      <c r="KXW194" s="1"/>
      <c r="KXX194" s="1"/>
      <c r="KXY194" s="1"/>
      <c r="KXZ194" s="1"/>
      <c r="KYA194" s="1"/>
      <c r="KYB194" s="1"/>
      <c r="KYC194" s="1"/>
      <c r="KYD194" s="1"/>
      <c r="KYE194" s="1"/>
      <c r="KYF194" s="1"/>
      <c r="KYG194" s="1"/>
      <c r="KYH194" s="1"/>
      <c r="KYI194" s="1"/>
      <c r="KYJ194" s="1"/>
      <c r="KYK194" s="1"/>
      <c r="KYL194" s="1"/>
      <c r="KYM194" s="1"/>
      <c r="KYN194" s="1"/>
      <c r="KYO194" s="1"/>
      <c r="KYP194" s="1"/>
      <c r="KYQ194" s="1"/>
      <c r="KYR194" s="1"/>
      <c r="KYS194" s="1"/>
      <c r="KYT194" s="1"/>
      <c r="KYU194" s="1"/>
      <c r="KYV194" s="1"/>
      <c r="KYW194" s="1"/>
      <c r="KYX194" s="1"/>
      <c r="KYY194" s="1"/>
      <c r="KYZ194" s="1"/>
      <c r="KZA194" s="1"/>
      <c r="KZB194" s="1"/>
      <c r="KZC194" s="1"/>
      <c r="KZD194" s="1"/>
      <c r="KZE194" s="1"/>
      <c r="KZF194" s="1"/>
      <c r="KZG194" s="1"/>
      <c r="KZH194" s="1"/>
      <c r="KZI194" s="1"/>
      <c r="KZJ194" s="1"/>
      <c r="KZK194" s="1"/>
      <c r="KZL194" s="1"/>
      <c r="KZM194" s="1"/>
      <c r="KZN194" s="1"/>
      <c r="KZO194" s="1"/>
      <c r="KZP194" s="1"/>
      <c r="KZQ194" s="1"/>
      <c r="KZR194" s="1"/>
      <c r="KZS194" s="1"/>
      <c r="KZT194" s="1"/>
      <c r="KZU194" s="1"/>
      <c r="KZV194" s="1"/>
      <c r="KZW194" s="1"/>
      <c r="KZX194" s="1"/>
      <c r="KZY194" s="1"/>
      <c r="KZZ194" s="1"/>
      <c r="LAA194" s="1"/>
      <c r="LAB194" s="1"/>
      <c r="LAC194" s="1"/>
      <c r="LAD194" s="1"/>
      <c r="LAE194" s="1"/>
      <c r="LAF194" s="1"/>
      <c r="LAG194" s="1"/>
      <c r="LAH194" s="1"/>
      <c r="LAI194" s="1"/>
      <c r="LAJ194" s="1"/>
      <c r="LAK194" s="1"/>
      <c r="LAL194" s="1"/>
      <c r="LAM194" s="1"/>
      <c r="LAN194" s="1"/>
      <c r="LAO194" s="1"/>
      <c r="LAP194" s="1"/>
      <c r="LAQ194" s="1"/>
      <c r="LAR194" s="1"/>
      <c r="LAS194" s="1"/>
      <c r="LAT194" s="1"/>
      <c r="LAU194" s="1"/>
      <c r="LAV194" s="1"/>
      <c r="LAW194" s="1"/>
      <c r="LAX194" s="1"/>
      <c r="LAY194" s="1"/>
      <c r="LAZ194" s="1"/>
      <c r="LBA194" s="1"/>
      <c r="LBB194" s="1"/>
      <c r="LBC194" s="1"/>
      <c r="LBD194" s="1"/>
      <c r="LBE194" s="1"/>
      <c r="LBF194" s="1"/>
      <c r="LBG194" s="1"/>
      <c r="LBH194" s="1"/>
      <c r="LBI194" s="1"/>
      <c r="LBJ194" s="1"/>
      <c r="LBK194" s="1"/>
      <c r="LBL194" s="1"/>
      <c r="LBM194" s="1"/>
      <c r="LBN194" s="1"/>
      <c r="LBO194" s="1"/>
      <c r="LBP194" s="1"/>
      <c r="LBQ194" s="1"/>
      <c r="LBR194" s="1"/>
      <c r="LBS194" s="1"/>
      <c r="LBT194" s="1"/>
      <c r="LBU194" s="1"/>
      <c r="LBV194" s="1"/>
      <c r="LBW194" s="1"/>
      <c r="LBX194" s="1"/>
      <c r="LBY194" s="1"/>
      <c r="LBZ194" s="1"/>
      <c r="LCA194" s="1"/>
      <c r="LCB194" s="1"/>
      <c r="LCC194" s="1"/>
      <c r="LCD194" s="1"/>
      <c r="LCE194" s="1"/>
      <c r="LCF194" s="1"/>
      <c r="LCG194" s="1"/>
      <c r="LCH194" s="1"/>
      <c r="LCI194" s="1"/>
      <c r="LCJ194" s="1"/>
      <c r="LCK194" s="1"/>
      <c r="LCL194" s="1"/>
      <c r="LCM194" s="1"/>
      <c r="LCN194" s="1"/>
      <c r="LCO194" s="1"/>
      <c r="LCP194" s="1"/>
      <c r="LCQ194" s="1"/>
      <c r="LCR194" s="1"/>
      <c r="LCS194" s="1"/>
      <c r="LCT194" s="1"/>
      <c r="LCU194" s="1"/>
      <c r="LCV194" s="1"/>
      <c r="LCW194" s="1"/>
      <c r="LCX194" s="1"/>
      <c r="LCY194" s="1"/>
      <c r="LCZ194" s="1"/>
      <c r="LDA194" s="1"/>
      <c r="LDB194" s="1"/>
      <c r="LDC194" s="1"/>
      <c r="LDD194" s="1"/>
      <c r="LDE194" s="1"/>
      <c r="LDF194" s="1"/>
      <c r="LDG194" s="1"/>
      <c r="LDH194" s="1"/>
      <c r="LDI194" s="1"/>
      <c r="LDJ194" s="1"/>
      <c r="LDK194" s="1"/>
      <c r="LDL194" s="1"/>
      <c r="LDM194" s="1"/>
      <c r="LDN194" s="1"/>
      <c r="LDO194" s="1"/>
      <c r="LDP194" s="1"/>
      <c r="LDQ194" s="1"/>
      <c r="LDR194" s="1"/>
      <c r="LDS194" s="1"/>
      <c r="LDT194" s="1"/>
      <c r="LDU194" s="1"/>
      <c r="LDV194" s="1"/>
      <c r="LDW194" s="1"/>
      <c r="LDX194" s="1"/>
      <c r="LDY194" s="1"/>
      <c r="LDZ194" s="1"/>
      <c r="LEA194" s="1"/>
      <c r="LEB194" s="1"/>
      <c r="LEC194" s="1"/>
      <c r="LED194" s="1"/>
      <c r="LEE194" s="1"/>
      <c r="LEF194" s="1"/>
      <c r="LEG194" s="1"/>
      <c r="LEH194" s="1"/>
      <c r="LEI194" s="1"/>
      <c r="LEJ194" s="1"/>
      <c r="LEK194" s="1"/>
      <c r="LEL194" s="1"/>
      <c r="LEM194" s="1"/>
      <c r="LEN194" s="1"/>
      <c r="LEO194" s="1"/>
      <c r="LEP194" s="1"/>
      <c r="LEQ194" s="1"/>
      <c r="LER194" s="1"/>
      <c r="LES194" s="1"/>
      <c r="LET194" s="1"/>
      <c r="LEU194" s="1"/>
      <c r="LEV194" s="1"/>
      <c r="LEW194" s="1"/>
      <c r="LEX194" s="1"/>
      <c r="LEY194" s="1"/>
      <c r="LEZ194" s="1"/>
      <c r="LFA194" s="1"/>
      <c r="LFB194" s="1"/>
      <c r="LFC194" s="1"/>
      <c r="LFD194" s="1"/>
      <c r="LFE194" s="1"/>
      <c r="LFF194" s="1"/>
      <c r="LFG194" s="1"/>
      <c r="LFH194" s="1"/>
      <c r="LFI194" s="1"/>
      <c r="LFJ194" s="1"/>
      <c r="LFK194" s="1"/>
      <c r="LFL194" s="1"/>
      <c r="LFM194" s="1"/>
      <c r="LFN194" s="1"/>
      <c r="LFO194" s="1"/>
      <c r="LFP194" s="1"/>
      <c r="LFQ194" s="1"/>
      <c r="LFR194" s="1"/>
      <c r="LFS194" s="1"/>
      <c r="LFT194" s="1"/>
      <c r="LFU194" s="1"/>
      <c r="LFV194" s="1"/>
      <c r="LFW194" s="1"/>
      <c r="LFX194" s="1"/>
      <c r="LFY194" s="1"/>
      <c r="LFZ194" s="1"/>
      <c r="LGA194" s="1"/>
      <c r="LGB194" s="1"/>
      <c r="LGC194" s="1"/>
      <c r="LGD194" s="1"/>
      <c r="LGE194" s="1"/>
      <c r="LGF194" s="1"/>
      <c r="LGG194" s="1"/>
      <c r="LGH194" s="1"/>
      <c r="LGI194" s="1"/>
      <c r="LGJ194" s="1"/>
      <c r="LGK194" s="1"/>
      <c r="LGL194" s="1"/>
      <c r="LGM194" s="1"/>
      <c r="LGN194" s="1"/>
      <c r="LGO194" s="1"/>
      <c r="LGP194" s="1"/>
      <c r="LGQ194" s="1"/>
      <c r="LGR194" s="1"/>
      <c r="LGS194" s="1"/>
      <c r="LGT194" s="1"/>
      <c r="LGU194" s="1"/>
      <c r="LGV194" s="1"/>
      <c r="LGW194" s="1"/>
      <c r="LGX194" s="1"/>
      <c r="LGY194" s="1"/>
      <c r="LGZ194" s="1"/>
      <c r="LHA194" s="1"/>
      <c r="LHB194" s="1"/>
      <c r="LHC194" s="1"/>
      <c r="LHD194" s="1"/>
      <c r="LHE194" s="1"/>
      <c r="LHF194" s="1"/>
      <c r="LHG194" s="1"/>
      <c r="LHH194" s="1"/>
      <c r="LHI194" s="1"/>
      <c r="LHJ194" s="1"/>
      <c r="LHK194" s="1"/>
      <c r="LHL194" s="1"/>
      <c r="LHM194" s="1"/>
      <c r="LHN194" s="1"/>
      <c r="LHO194" s="1"/>
      <c r="LHP194" s="1"/>
      <c r="LHQ194" s="1"/>
      <c r="LHR194" s="1"/>
      <c r="LHS194" s="1"/>
      <c r="LHT194" s="1"/>
      <c r="LHU194" s="1"/>
      <c r="LHV194" s="1"/>
      <c r="LHW194" s="1"/>
      <c r="LHX194" s="1"/>
      <c r="LHY194" s="1"/>
      <c r="LHZ194" s="1"/>
      <c r="LIA194" s="1"/>
      <c r="LIB194" s="1"/>
      <c r="LIC194" s="1"/>
      <c r="LID194" s="1"/>
      <c r="LIE194" s="1"/>
      <c r="LIF194" s="1"/>
      <c r="LIG194" s="1"/>
      <c r="LIH194" s="1"/>
      <c r="LII194" s="1"/>
      <c r="LIJ194" s="1"/>
      <c r="LIK194" s="1"/>
      <c r="LIL194" s="1"/>
      <c r="LIM194" s="1"/>
      <c r="LIN194" s="1"/>
      <c r="LIO194" s="1"/>
      <c r="LIP194" s="1"/>
      <c r="LIQ194" s="1"/>
      <c r="LIR194" s="1"/>
      <c r="LIS194" s="1"/>
      <c r="LIT194" s="1"/>
      <c r="LIU194" s="1"/>
      <c r="LIV194" s="1"/>
      <c r="LIW194" s="1"/>
      <c r="LIX194" s="1"/>
      <c r="LIY194" s="1"/>
      <c r="LIZ194" s="1"/>
      <c r="LJA194" s="1"/>
      <c r="LJB194" s="1"/>
      <c r="LJC194" s="1"/>
      <c r="LJD194" s="1"/>
      <c r="LJE194" s="1"/>
      <c r="LJF194" s="1"/>
      <c r="LJG194" s="1"/>
      <c r="LJH194" s="1"/>
      <c r="LJI194" s="1"/>
      <c r="LJJ194" s="1"/>
      <c r="LJK194" s="1"/>
      <c r="LJL194" s="1"/>
      <c r="LJM194" s="1"/>
      <c r="LJN194" s="1"/>
      <c r="LJO194" s="1"/>
      <c r="LJP194" s="1"/>
      <c r="LJQ194" s="1"/>
      <c r="LJR194" s="1"/>
      <c r="LJS194" s="1"/>
      <c r="LJT194" s="1"/>
      <c r="LJU194" s="1"/>
      <c r="LJV194" s="1"/>
      <c r="LJW194" s="1"/>
      <c r="LJX194" s="1"/>
      <c r="LJY194" s="1"/>
      <c r="LJZ194" s="1"/>
      <c r="LKA194" s="1"/>
      <c r="LKB194" s="1"/>
      <c r="LKC194" s="1"/>
      <c r="LKD194" s="1"/>
      <c r="LKE194" s="1"/>
      <c r="LKF194" s="1"/>
      <c r="LKG194" s="1"/>
      <c r="LKH194" s="1"/>
      <c r="LKI194" s="1"/>
      <c r="LKJ194" s="1"/>
      <c r="LKK194" s="1"/>
      <c r="LKL194" s="1"/>
      <c r="LKM194" s="1"/>
      <c r="LKN194" s="1"/>
      <c r="LKO194" s="1"/>
      <c r="LKP194" s="1"/>
      <c r="LKQ194" s="1"/>
      <c r="LKR194" s="1"/>
      <c r="LKS194" s="1"/>
      <c r="LKT194" s="1"/>
      <c r="LKU194" s="1"/>
      <c r="LKV194" s="1"/>
      <c r="LKW194" s="1"/>
      <c r="LKX194" s="1"/>
      <c r="LKY194" s="1"/>
      <c r="LKZ194" s="1"/>
      <c r="LLA194" s="1"/>
      <c r="LLB194" s="1"/>
      <c r="LLC194" s="1"/>
      <c r="LLD194" s="1"/>
      <c r="LLE194" s="1"/>
      <c r="LLF194" s="1"/>
      <c r="LLG194" s="1"/>
      <c r="LLH194" s="1"/>
      <c r="LLI194" s="1"/>
      <c r="LLJ194" s="1"/>
      <c r="LLK194" s="1"/>
      <c r="LLL194" s="1"/>
      <c r="LLM194" s="1"/>
      <c r="LLN194" s="1"/>
      <c r="LLO194" s="1"/>
      <c r="LLP194" s="1"/>
      <c r="LLQ194" s="1"/>
      <c r="LLR194" s="1"/>
      <c r="LLS194" s="1"/>
      <c r="LLT194" s="1"/>
      <c r="LLU194" s="1"/>
      <c r="LLV194" s="1"/>
      <c r="LLW194" s="1"/>
      <c r="LLX194" s="1"/>
      <c r="LLY194" s="1"/>
      <c r="LLZ194" s="1"/>
      <c r="LMA194" s="1"/>
      <c r="LMB194" s="1"/>
      <c r="LMC194" s="1"/>
      <c r="LMD194" s="1"/>
      <c r="LME194" s="1"/>
      <c r="LMF194" s="1"/>
      <c r="LMG194" s="1"/>
      <c r="LMH194" s="1"/>
      <c r="LMI194" s="1"/>
      <c r="LMJ194" s="1"/>
      <c r="LMK194" s="1"/>
      <c r="LML194" s="1"/>
      <c r="LMM194" s="1"/>
      <c r="LMN194" s="1"/>
      <c r="LMO194" s="1"/>
      <c r="LMP194" s="1"/>
      <c r="LMQ194" s="1"/>
      <c r="LMR194" s="1"/>
      <c r="LMS194" s="1"/>
      <c r="LMT194" s="1"/>
      <c r="LMU194" s="1"/>
      <c r="LMV194" s="1"/>
      <c r="LMW194" s="1"/>
      <c r="LMX194" s="1"/>
      <c r="LMY194" s="1"/>
      <c r="LMZ194" s="1"/>
      <c r="LNA194" s="1"/>
      <c r="LNB194" s="1"/>
      <c r="LNC194" s="1"/>
      <c r="LND194" s="1"/>
      <c r="LNE194" s="1"/>
      <c r="LNF194" s="1"/>
      <c r="LNG194" s="1"/>
      <c r="LNH194" s="1"/>
      <c r="LNI194" s="1"/>
      <c r="LNJ194" s="1"/>
      <c r="LNK194" s="1"/>
      <c r="LNL194" s="1"/>
      <c r="LNM194" s="1"/>
      <c r="LNN194" s="1"/>
      <c r="LNO194" s="1"/>
      <c r="LNP194" s="1"/>
      <c r="LNQ194" s="1"/>
      <c r="LNR194" s="1"/>
      <c r="LNS194" s="1"/>
      <c r="LNT194" s="1"/>
      <c r="LNU194" s="1"/>
      <c r="LNV194" s="1"/>
      <c r="LNW194" s="1"/>
      <c r="LNX194" s="1"/>
      <c r="LNY194" s="1"/>
      <c r="LNZ194" s="1"/>
      <c r="LOA194" s="1"/>
      <c r="LOB194" s="1"/>
      <c r="LOC194" s="1"/>
      <c r="LOD194" s="1"/>
      <c r="LOE194" s="1"/>
      <c r="LOF194" s="1"/>
      <c r="LOG194" s="1"/>
      <c r="LOH194" s="1"/>
      <c r="LOI194" s="1"/>
      <c r="LOJ194" s="1"/>
      <c r="LOK194" s="1"/>
      <c r="LOL194" s="1"/>
      <c r="LOM194" s="1"/>
      <c r="LON194" s="1"/>
      <c r="LOO194" s="1"/>
      <c r="LOP194" s="1"/>
      <c r="LOQ194" s="1"/>
      <c r="LOR194" s="1"/>
      <c r="LOS194" s="1"/>
      <c r="LOT194" s="1"/>
      <c r="LOU194" s="1"/>
      <c r="LOV194" s="1"/>
      <c r="LOW194" s="1"/>
      <c r="LOX194" s="1"/>
      <c r="LOY194" s="1"/>
      <c r="LOZ194" s="1"/>
      <c r="LPA194" s="1"/>
      <c r="LPB194" s="1"/>
      <c r="LPC194" s="1"/>
      <c r="LPD194" s="1"/>
      <c r="LPE194" s="1"/>
      <c r="LPF194" s="1"/>
      <c r="LPG194" s="1"/>
      <c r="LPH194" s="1"/>
      <c r="LPI194" s="1"/>
      <c r="LPJ194" s="1"/>
      <c r="LPK194" s="1"/>
      <c r="LPL194" s="1"/>
      <c r="LPM194" s="1"/>
      <c r="LPN194" s="1"/>
      <c r="LPO194" s="1"/>
      <c r="LPP194" s="1"/>
      <c r="LPQ194" s="1"/>
      <c r="LPR194" s="1"/>
      <c r="LPS194" s="1"/>
      <c r="LPT194" s="1"/>
      <c r="LPU194" s="1"/>
      <c r="LPV194" s="1"/>
      <c r="LPW194" s="1"/>
      <c r="LPX194" s="1"/>
      <c r="LPY194" s="1"/>
      <c r="LPZ194" s="1"/>
      <c r="LQA194" s="1"/>
      <c r="LQB194" s="1"/>
      <c r="LQC194" s="1"/>
      <c r="LQD194" s="1"/>
      <c r="LQE194" s="1"/>
      <c r="LQF194" s="1"/>
      <c r="LQG194" s="1"/>
      <c r="LQH194" s="1"/>
      <c r="LQI194" s="1"/>
      <c r="LQJ194" s="1"/>
      <c r="LQK194" s="1"/>
      <c r="LQL194" s="1"/>
      <c r="LQM194" s="1"/>
      <c r="LQN194" s="1"/>
      <c r="LQO194" s="1"/>
      <c r="LQP194" s="1"/>
      <c r="LQQ194" s="1"/>
      <c r="LQR194" s="1"/>
      <c r="LQS194" s="1"/>
      <c r="LQT194" s="1"/>
      <c r="LQU194" s="1"/>
      <c r="LQV194" s="1"/>
      <c r="LQW194" s="1"/>
      <c r="LQX194" s="1"/>
      <c r="LQY194" s="1"/>
      <c r="LQZ194" s="1"/>
      <c r="LRA194" s="1"/>
      <c r="LRB194" s="1"/>
      <c r="LRC194" s="1"/>
      <c r="LRD194" s="1"/>
      <c r="LRE194" s="1"/>
      <c r="LRF194" s="1"/>
      <c r="LRG194" s="1"/>
      <c r="LRH194" s="1"/>
      <c r="LRI194" s="1"/>
      <c r="LRJ194" s="1"/>
      <c r="LRK194" s="1"/>
      <c r="LRL194" s="1"/>
      <c r="LRM194" s="1"/>
      <c r="LRN194" s="1"/>
      <c r="LRO194" s="1"/>
      <c r="LRP194" s="1"/>
      <c r="LRQ194" s="1"/>
      <c r="LRR194" s="1"/>
      <c r="LRS194" s="1"/>
      <c r="LRT194" s="1"/>
      <c r="LRU194" s="1"/>
      <c r="LRV194" s="1"/>
      <c r="LRW194" s="1"/>
      <c r="LRX194" s="1"/>
      <c r="LRY194" s="1"/>
      <c r="LRZ194" s="1"/>
      <c r="LSA194" s="1"/>
      <c r="LSB194" s="1"/>
      <c r="LSC194" s="1"/>
      <c r="LSD194" s="1"/>
      <c r="LSE194" s="1"/>
      <c r="LSF194" s="1"/>
      <c r="LSG194" s="1"/>
      <c r="LSH194" s="1"/>
      <c r="LSI194" s="1"/>
      <c r="LSJ194" s="1"/>
      <c r="LSK194" s="1"/>
      <c r="LSL194" s="1"/>
      <c r="LSM194" s="1"/>
      <c r="LSN194" s="1"/>
      <c r="LSO194" s="1"/>
      <c r="LSP194" s="1"/>
      <c r="LSQ194" s="1"/>
      <c r="LSR194" s="1"/>
      <c r="LSS194" s="1"/>
      <c r="LST194" s="1"/>
      <c r="LSU194" s="1"/>
      <c r="LSV194" s="1"/>
      <c r="LSW194" s="1"/>
      <c r="LSX194" s="1"/>
      <c r="LSY194" s="1"/>
      <c r="LSZ194" s="1"/>
      <c r="LTA194" s="1"/>
      <c r="LTB194" s="1"/>
      <c r="LTC194" s="1"/>
      <c r="LTD194" s="1"/>
      <c r="LTE194" s="1"/>
      <c r="LTF194" s="1"/>
      <c r="LTG194" s="1"/>
      <c r="LTH194" s="1"/>
      <c r="LTI194" s="1"/>
      <c r="LTJ194" s="1"/>
      <c r="LTK194" s="1"/>
      <c r="LTL194" s="1"/>
      <c r="LTM194" s="1"/>
      <c r="LTN194" s="1"/>
      <c r="LTO194" s="1"/>
      <c r="LTP194" s="1"/>
      <c r="LTQ194" s="1"/>
      <c r="LTR194" s="1"/>
      <c r="LTS194" s="1"/>
      <c r="LTT194" s="1"/>
      <c r="LTU194" s="1"/>
      <c r="LTV194" s="1"/>
      <c r="LTW194" s="1"/>
      <c r="LTX194" s="1"/>
      <c r="LTY194" s="1"/>
      <c r="LTZ194" s="1"/>
      <c r="LUA194" s="1"/>
      <c r="LUB194" s="1"/>
      <c r="LUC194" s="1"/>
      <c r="LUD194" s="1"/>
      <c r="LUE194" s="1"/>
      <c r="LUF194" s="1"/>
      <c r="LUG194" s="1"/>
      <c r="LUH194" s="1"/>
      <c r="LUI194" s="1"/>
      <c r="LUJ194" s="1"/>
      <c r="LUK194" s="1"/>
      <c r="LUL194" s="1"/>
      <c r="LUM194" s="1"/>
      <c r="LUN194" s="1"/>
      <c r="LUO194" s="1"/>
      <c r="LUP194" s="1"/>
      <c r="LUQ194" s="1"/>
      <c r="LUR194" s="1"/>
      <c r="LUS194" s="1"/>
      <c r="LUT194" s="1"/>
      <c r="LUU194" s="1"/>
      <c r="LUV194" s="1"/>
      <c r="LUW194" s="1"/>
      <c r="LUX194" s="1"/>
      <c r="LUY194" s="1"/>
      <c r="LUZ194" s="1"/>
      <c r="LVA194" s="1"/>
      <c r="LVB194" s="1"/>
      <c r="LVC194" s="1"/>
      <c r="LVD194" s="1"/>
      <c r="LVE194" s="1"/>
      <c r="LVF194" s="1"/>
      <c r="LVG194" s="1"/>
      <c r="LVH194" s="1"/>
      <c r="LVI194" s="1"/>
      <c r="LVJ194" s="1"/>
      <c r="LVK194" s="1"/>
      <c r="LVL194" s="1"/>
      <c r="LVM194" s="1"/>
      <c r="LVN194" s="1"/>
      <c r="LVO194" s="1"/>
      <c r="LVP194" s="1"/>
      <c r="LVQ194" s="1"/>
      <c r="LVR194" s="1"/>
      <c r="LVS194" s="1"/>
      <c r="LVT194" s="1"/>
      <c r="LVU194" s="1"/>
      <c r="LVV194" s="1"/>
      <c r="LVW194" s="1"/>
      <c r="LVX194" s="1"/>
      <c r="LVY194" s="1"/>
      <c r="LVZ194" s="1"/>
      <c r="LWA194" s="1"/>
      <c r="LWB194" s="1"/>
      <c r="LWC194" s="1"/>
      <c r="LWD194" s="1"/>
      <c r="LWE194" s="1"/>
      <c r="LWF194" s="1"/>
      <c r="LWG194" s="1"/>
      <c r="LWH194" s="1"/>
      <c r="LWI194" s="1"/>
      <c r="LWJ194" s="1"/>
      <c r="LWK194" s="1"/>
      <c r="LWL194" s="1"/>
      <c r="LWM194" s="1"/>
      <c r="LWN194" s="1"/>
      <c r="LWO194" s="1"/>
      <c r="LWP194" s="1"/>
      <c r="LWQ194" s="1"/>
      <c r="LWR194" s="1"/>
      <c r="LWS194" s="1"/>
      <c r="LWT194" s="1"/>
      <c r="LWU194" s="1"/>
      <c r="LWV194" s="1"/>
      <c r="LWW194" s="1"/>
      <c r="LWX194" s="1"/>
      <c r="LWY194" s="1"/>
      <c r="LWZ194" s="1"/>
      <c r="LXA194" s="1"/>
      <c r="LXB194" s="1"/>
      <c r="LXC194" s="1"/>
      <c r="LXD194" s="1"/>
      <c r="LXE194" s="1"/>
      <c r="LXF194" s="1"/>
      <c r="LXG194" s="1"/>
      <c r="LXH194" s="1"/>
      <c r="LXI194" s="1"/>
      <c r="LXJ194" s="1"/>
      <c r="LXK194" s="1"/>
      <c r="LXL194" s="1"/>
      <c r="LXM194" s="1"/>
      <c r="LXN194" s="1"/>
      <c r="LXO194" s="1"/>
      <c r="LXP194" s="1"/>
      <c r="LXQ194" s="1"/>
      <c r="LXR194" s="1"/>
      <c r="LXS194" s="1"/>
      <c r="LXT194" s="1"/>
      <c r="LXU194" s="1"/>
      <c r="LXV194" s="1"/>
      <c r="LXW194" s="1"/>
      <c r="LXX194" s="1"/>
      <c r="LXY194" s="1"/>
      <c r="LXZ194" s="1"/>
      <c r="LYA194" s="1"/>
      <c r="LYB194" s="1"/>
      <c r="LYC194" s="1"/>
      <c r="LYD194" s="1"/>
      <c r="LYE194" s="1"/>
      <c r="LYF194" s="1"/>
      <c r="LYG194" s="1"/>
      <c r="LYH194" s="1"/>
      <c r="LYI194" s="1"/>
      <c r="LYJ194" s="1"/>
      <c r="LYK194" s="1"/>
      <c r="LYL194" s="1"/>
      <c r="LYM194" s="1"/>
      <c r="LYN194" s="1"/>
      <c r="LYO194" s="1"/>
      <c r="LYP194" s="1"/>
      <c r="LYQ194" s="1"/>
      <c r="LYR194" s="1"/>
      <c r="LYS194" s="1"/>
      <c r="LYT194" s="1"/>
      <c r="LYU194" s="1"/>
      <c r="LYV194" s="1"/>
      <c r="LYW194" s="1"/>
      <c r="LYX194" s="1"/>
      <c r="LYY194" s="1"/>
      <c r="LYZ194" s="1"/>
      <c r="LZA194" s="1"/>
      <c r="LZB194" s="1"/>
      <c r="LZC194" s="1"/>
      <c r="LZD194" s="1"/>
      <c r="LZE194" s="1"/>
      <c r="LZF194" s="1"/>
      <c r="LZG194" s="1"/>
      <c r="LZH194" s="1"/>
      <c r="LZI194" s="1"/>
      <c r="LZJ194" s="1"/>
      <c r="LZK194" s="1"/>
      <c r="LZL194" s="1"/>
      <c r="LZM194" s="1"/>
      <c r="LZN194" s="1"/>
      <c r="LZO194" s="1"/>
      <c r="LZP194" s="1"/>
      <c r="LZQ194" s="1"/>
      <c r="LZR194" s="1"/>
      <c r="LZS194" s="1"/>
      <c r="LZT194" s="1"/>
      <c r="LZU194" s="1"/>
      <c r="LZV194" s="1"/>
      <c r="LZW194" s="1"/>
      <c r="LZX194" s="1"/>
      <c r="LZY194" s="1"/>
      <c r="LZZ194" s="1"/>
      <c r="MAA194" s="1"/>
      <c r="MAB194" s="1"/>
      <c r="MAC194" s="1"/>
      <c r="MAD194" s="1"/>
      <c r="MAE194" s="1"/>
      <c r="MAF194" s="1"/>
      <c r="MAG194" s="1"/>
      <c r="MAH194" s="1"/>
      <c r="MAI194" s="1"/>
      <c r="MAJ194" s="1"/>
      <c r="MAK194" s="1"/>
      <c r="MAL194" s="1"/>
      <c r="MAM194" s="1"/>
      <c r="MAN194" s="1"/>
      <c r="MAO194" s="1"/>
      <c r="MAP194" s="1"/>
      <c r="MAQ194" s="1"/>
      <c r="MAR194" s="1"/>
      <c r="MAS194" s="1"/>
      <c r="MAT194" s="1"/>
      <c r="MAU194" s="1"/>
      <c r="MAV194" s="1"/>
      <c r="MAW194" s="1"/>
      <c r="MAX194" s="1"/>
      <c r="MAY194" s="1"/>
      <c r="MAZ194" s="1"/>
      <c r="MBA194" s="1"/>
      <c r="MBB194" s="1"/>
      <c r="MBC194" s="1"/>
      <c r="MBD194" s="1"/>
      <c r="MBE194" s="1"/>
      <c r="MBF194" s="1"/>
      <c r="MBG194" s="1"/>
      <c r="MBH194" s="1"/>
      <c r="MBI194" s="1"/>
      <c r="MBJ194" s="1"/>
      <c r="MBK194" s="1"/>
      <c r="MBL194" s="1"/>
      <c r="MBM194" s="1"/>
      <c r="MBN194" s="1"/>
      <c r="MBO194" s="1"/>
      <c r="MBP194" s="1"/>
      <c r="MBQ194" s="1"/>
      <c r="MBR194" s="1"/>
      <c r="MBS194" s="1"/>
      <c r="MBT194" s="1"/>
      <c r="MBU194" s="1"/>
      <c r="MBV194" s="1"/>
      <c r="MBW194" s="1"/>
      <c r="MBX194" s="1"/>
      <c r="MBY194" s="1"/>
      <c r="MBZ194" s="1"/>
      <c r="MCA194" s="1"/>
      <c r="MCB194" s="1"/>
      <c r="MCC194" s="1"/>
      <c r="MCD194" s="1"/>
      <c r="MCE194" s="1"/>
      <c r="MCF194" s="1"/>
      <c r="MCG194" s="1"/>
      <c r="MCH194" s="1"/>
      <c r="MCI194" s="1"/>
      <c r="MCJ194" s="1"/>
      <c r="MCK194" s="1"/>
      <c r="MCL194" s="1"/>
      <c r="MCM194" s="1"/>
      <c r="MCN194" s="1"/>
      <c r="MCO194" s="1"/>
      <c r="MCP194" s="1"/>
      <c r="MCQ194" s="1"/>
      <c r="MCR194" s="1"/>
      <c r="MCS194" s="1"/>
      <c r="MCT194" s="1"/>
      <c r="MCU194" s="1"/>
      <c r="MCV194" s="1"/>
      <c r="MCW194" s="1"/>
      <c r="MCX194" s="1"/>
      <c r="MCY194" s="1"/>
      <c r="MCZ194" s="1"/>
      <c r="MDA194" s="1"/>
      <c r="MDB194" s="1"/>
      <c r="MDC194" s="1"/>
      <c r="MDD194" s="1"/>
      <c r="MDE194" s="1"/>
      <c r="MDF194" s="1"/>
      <c r="MDG194" s="1"/>
      <c r="MDH194" s="1"/>
      <c r="MDI194" s="1"/>
      <c r="MDJ194" s="1"/>
      <c r="MDK194" s="1"/>
      <c r="MDL194" s="1"/>
      <c r="MDM194" s="1"/>
      <c r="MDN194" s="1"/>
      <c r="MDO194" s="1"/>
      <c r="MDP194" s="1"/>
      <c r="MDQ194" s="1"/>
      <c r="MDR194" s="1"/>
      <c r="MDS194" s="1"/>
      <c r="MDT194" s="1"/>
      <c r="MDU194" s="1"/>
      <c r="MDV194" s="1"/>
      <c r="MDW194" s="1"/>
      <c r="MDX194" s="1"/>
      <c r="MDY194" s="1"/>
      <c r="MDZ194" s="1"/>
      <c r="MEA194" s="1"/>
      <c r="MEB194" s="1"/>
      <c r="MEC194" s="1"/>
      <c r="MED194" s="1"/>
      <c r="MEE194" s="1"/>
      <c r="MEF194" s="1"/>
      <c r="MEG194" s="1"/>
      <c r="MEH194" s="1"/>
      <c r="MEI194" s="1"/>
      <c r="MEJ194" s="1"/>
      <c r="MEK194" s="1"/>
      <c r="MEL194" s="1"/>
      <c r="MEM194" s="1"/>
      <c r="MEN194" s="1"/>
      <c r="MEO194" s="1"/>
      <c r="MEP194" s="1"/>
      <c r="MEQ194" s="1"/>
      <c r="MER194" s="1"/>
      <c r="MES194" s="1"/>
      <c r="MET194" s="1"/>
      <c r="MEU194" s="1"/>
      <c r="MEV194" s="1"/>
      <c r="MEW194" s="1"/>
      <c r="MEX194" s="1"/>
      <c r="MEY194" s="1"/>
      <c r="MEZ194" s="1"/>
      <c r="MFA194" s="1"/>
      <c r="MFB194" s="1"/>
      <c r="MFC194" s="1"/>
      <c r="MFD194" s="1"/>
      <c r="MFE194" s="1"/>
      <c r="MFF194" s="1"/>
      <c r="MFG194" s="1"/>
      <c r="MFH194" s="1"/>
      <c r="MFI194" s="1"/>
      <c r="MFJ194" s="1"/>
      <c r="MFK194" s="1"/>
      <c r="MFL194" s="1"/>
      <c r="MFM194" s="1"/>
      <c r="MFN194" s="1"/>
      <c r="MFO194" s="1"/>
      <c r="MFP194" s="1"/>
      <c r="MFQ194" s="1"/>
      <c r="MFR194" s="1"/>
      <c r="MFS194" s="1"/>
      <c r="MFT194" s="1"/>
      <c r="MFU194" s="1"/>
      <c r="MFV194" s="1"/>
      <c r="MFW194" s="1"/>
      <c r="MFX194" s="1"/>
      <c r="MFY194" s="1"/>
      <c r="MFZ194" s="1"/>
      <c r="MGA194" s="1"/>
      <c r="MGB194" s="1"/>
      <c r="MGC194" s="1"/>
      <c r="MGD194" s="1"/>
      <c r="MGE194" s="1"/>
      <c r="MGF194" s="1"/>
      <c r="MGG194" s="1"/>
      <c r="MGH194" s="1"/>
      <c r="MGI194" s="1"/>
      <c r="MGJ194" s="1"/>
      <c r="MGK194" s="1"/>
      <c r="MGL194" s="1"/>
      <c r="MGM194" s="1"/>
      <c r="MGN194" s="1"/>
      <c r="MGO194" s="1"/>
      <c r="MGP194" s="1"/>
      <c r="MGQ194" s="1"/>
      <c r="MGR194" s="1"/>
      <c r="MGS194" s="1"/>
      <c r="MGT194" s="1"/>
      <c r="MGU194" s="1"/>
      <c r="MGV194" s="1"/>
      <c r="MGW194" s="1"/>
      <c r="MGX194" s="1"/>
      <c r="MGY194" s="1"/>
      <c r="MGZ194" s="1"/>
      <c r="MHA194" s="1"/>
      <c r="MHB194" s="1"/>
      <c r="MHC194" s="1"/>
      <c r="MHD194" s="1"/>
      <c r="MHE194" s="1"/>
      <c r="MHF194" s="1"/>
      <c r="MHG194" s="1"/>
      <c r="MHH194" s="1"/>
      <c r="MHI194" s="1"/>
      <c r="MHJ194" s="1"/>
      <c r="MHK194" s="1"/>
      <c r="MHL194" s="1"/>
      <c r="MHM194" s="1"/>
      <c r="MHN194" s="1"/>
      <c r="MHO194" s="1"/>
      <c r="MHP194" s="1"/>
      <c r="MHQ194" s="1"/>
      <c r="MHR194" s="1"/>
      <c r="MHS194" s="1"/>
      <c r="MHT194" s="1"/>
      <c r="MHU194" s="1"/>
      <c r="MHV194" s="1"/>
      <c r="MHW194" s="1"/>
      <c r="MHX194" s="1"/>
      <c r="MHY194" s="1"/>
      <c r="MHZ194" s="1"/>
      <c r="MIA194" s="1"/>
      <c r="MIB194" s="1"/>
      <c r="MIC194" s="1"/>
      <c r="MID194" s="1"/>
      <c r="MIE194" s="1"/>
      <c r="MIF194" s="1"/>
      <c r="MIG194" s="1"/>
      <c r="MIH194" s="1"/>
      <c r="MII194" s="1"/>
      <c r="MIJ194" s="1"/>
      <c r="MIK194" s="1"/>
      <c r="MIL194" s="1"/>
      <c r="MIM194" s="1"/>
      <c r="MIN194" s="1"/>
      <c r="MIO194" s="1"/>
      <c r="MIP194" s="1"/>
      <c r="MIQ194" s="1"/>
      <c r="MIR194" s="1"/>
      <c r="MIS194" s="1"/>
      <c r="MIT194" s="1"/>
      <c r="MIU194" s="1"/>
      <c r="MIV194" s="1"/>
      <c r="MIW194" s="1"/>
      <c r="MIX194" s="1"/>
      <c r="MIY194" s="1"/>
      <c r="MIZ194" s="1"/>
      <c r="MJA194" s="1"/>
      <c r="MJB194" s="1"/>
      <c r="MJC194" s="1"/>
      <c r="MJD194" s="1"/>
      <c r="MJE194" s="1"/>
      <c r="MJF194" s="1"/>
      <c r="MJG194" s="1"/>
      <c r="MJH194" s="1"/>
      <c r="MJI194" s="1"/>
      <c r="MJJ194" s="1"/>
      <c r="MJK194" s="1"/>
      <c r="MJL194" s="1"/>
      <c r="MJM194" s="1"/>
      <c r="MJN194" s="1"/>
      <c r="MJO194" s="1"/>
      <c r="MJP194" s="1"/>
      <c r="MJQ194" s="1"/>
      <c r="MJR194" s="1"/>
      <c r="MJS194" s="1"/>
      <c r="MJT194" s="1"/>
      <c r="MJU194" s="1"/>
      <c r="MJV194" s="1"/>
      <c r="MJW194" s="1"/>
      <c r="MJX194" s="1"/>
      <c r="MJY194" s="1"/>
      <c r="MJZ194" s="1"/>
      <c r="MKA194" s="1"/>
      <c r="MKB194" s="1"/>
      <c r="MKC194" s="1"/>
      <c r="MKD194" s="1"/>
      <c r="MKE194" s="1"/>
      <c r="MKF194" s="1"/>
      <c r="MKG194" s="1"/>
      <c r="MKH194" s="1"/>
      <c r="MKI194" s="1"/>
      <c r="MKJ194" s="1"/>
      <c r="MKK194" s="1"/>
      <c r="MKL194" s="1"/>
      <c r="MKM194" s="1"/>
      <c r="MKN194" s="1"/>
      <c r="MKO194" s="1"/>
      <c r="MKP194" s="1"/>
      <c r="MKQ194" s="1"/>
      <c r="MKR194" s="1"/>
      <c r="MKS194" s="1"/>
      <c r="MKT194" s="1"/>
      <c r="MKU194" s="1"/>
      <c r="MKV194" s="1"/>
      <c r="MKW194" s="1"/>
      <c r="MKX194" s="1"/>
      <c r="MKY194" s="1"/>
      <c r="MKZ194" s="1"/>
      <c r="MLA194" s="1"/>
      <c r="MLB194" s="1"/>
      <c r="MLC194" s="1"/>
      <c r="MLD194" s="1"/>
      <c r="MLE194" s="1"/>
      <c r="MLF194" s="1"/>
      <c r="MLG194" s="1"/>
      <c r="MLH194" s="1"/>
      <c r="MLI194" s="1"/>
      <c r="MLJ194" s="1"/>
      <c r="MLK194" s="1"/>
      <c r="MLL194" s="1"/>
      <c r="MLM194" s="1"/>
      <c r="MLN194" s="1"/>
      <c r="MLO194" s="1"/>
      <c r="MLP194" s="1"/>
      <c r="MLQ194" s="1"/>
      <c r="MLR194" s="1"/>
      <c r="MLS194" s="1"/>
      <c r="MLT194" s="1"/>
      <c r="MLU194" s="1"/>
      <c r="MLV194" s="1"/>
      <c r="MLW194" s="1"/>
      <c r="MLX194" s="1"/>
      <c r="MLY194" s="1"/>
      <c r="MLZ194" s="1"/>
      <c r="MMA194" s="1"/>
      <c r="MMB194" s="1"/>
      <c r="MMC194" s="1"/>
      <c r="MMD194" s="1"/>
      <c r="MME194" s="1"/>
      <c r="MMF194" s="1"/>
      <c r="MMG194" s="1"/>
      <c r="MMH194" s="1"/>
      <c r="MMI194" s="1"/>
      <c r="MMJ194" s="1"/>
      <c r="MMK194" s="1"/>
      <c r="MML194" s="1"/>
      <c r="MMM194" s="1"/>
      <c r="MMN194" s="1"/>
      <c r="MMO194" s="1"/>
      <c r="MMP194" s="1"/>
      <c r="MMQ194" s="1"/>
      <c r="MMR194" s="1"/>
      <c r="MMS194" s="1"/>
      <c r="MMT194" s="1"/>
      <c r="MMU194" s="1"/>
      <c r="MMV194" s="1"/>
      <c r="MMW194" s="1"/>
      <c r="MMX194" s="1"/>
      <c r="MMY194" s="1"/>
      <c r="MMZ194" s="1"/>
      <c r="MNA194" s="1"/>
      <c r="MNB194" s="1"/>
      <c r="MNC194" s="1"/>
      <c r="MND194" s="1"/>
      <c r="MNE194" s="1"/>
      <c r="MNF194" s="1"/>
      <c r="MNG194" s="1"/>
      <c r="MNH194" s="1"/>
      <c r="MNI194" s="1"/>
      <c r="MNJ194" s="1"/>
      <c r="MNK194" s="1"/>
      <c r="MNL194" s="1"/>
      <c r="MNM194" s="1"/>
      <c r="MNN194" s="1"/>
      <c r="MNO194" s="1"/>
      <c r="MNP194" s="1"/>
      <c r="MNQ194" s="1"/>
      <c r="MNR194" s="1"/>
      <c r="MNS194" s="1"/>
      <c r="MNT194" s="1"/>
      <c r="MNU194" s="1"/>
      <c r="MNV194" s="1"/>
      <c r="MNW194" s="1"/>
      <c r="MNX194" s="1"/>
      <c r="MNY194" s="1"/>
      <c r="MNZ194" s="1"/>
      <c r="MOA194" s="1"/>
      <c r="MOB194" s="1"/>
      <c r="MOC194" s="1"/>
      <c r="MOD194" s="1"/>
      <c r="MOE194" s="1"/>
      <c r="MOF194" s="1"/>
      <c r="MOG194" s="1"/>
      <c r="MOH194" s="1"/>
      <c r="MOI194" s="1"/>
      <c r="MOJ194" s="1"/>
      <c r="MOK194" s="1"/>
      <c r="MOL194" s="1"/>
      <c r="MOM194" s="1"/>
      <c r="MON194" s="1"/>
      <c r="MOO194" s="1"/>
      <c r="MOP194" s="1"/>
      <c r="MOQ194" s="1"/>
      <c r="MOR194" s="1"/>
      <c r="MOS194" s="1"/>
      <c r="MOT194" s="1"/>
      <c r="MOU194" s="1"/>
      <c r="MOV194" s="1"/>
      <c r="MOW194" s="1"/>
      <c r="MOX194" s="1"/>
      <c r="MOY194" s="1"/>
      <c r="MOZ194" s="1"/>
      <c r="MPA194" s="1"/>
      <c r="MPB194" s="1"/>
      <c r="MPC194" s="1"/>
      <c r="MPD194" s="1"/>
      <c r="MPE194" s="1"/>
      <c r="MPF194" s="1"/>
      <c r="MPG194" s="1"/>
      <c r="MPH194" s="1"/>
      <c r="MPI194" s="1"/>
      <c r="MPJ194" s="1"/>
      <c r="MPK194" s="1"/>
      <c r="MPL194" s="1"/>
      <c r="MPM194" s="1"/>
      <c r="MPN194" s="1"/>
      <c r="MPO194" s="1"/>
      <c r="MPP194" s="1"/>
      <c r="MPQ194" s="1"/>
      <c r="MPR194" s="1"/>
      <c r="MPS194" s="1"/>
      <c r="MPT194" s="1"/>
      <c r="MPU194" s="1"/>
      <c r="MPV194" s="1"/>
      <c r="MPW194" s="1"/>
      <c r="MPX194" s="1"/>
      <c r="MPY194" s="1"/>
      <c r="MPZ194" s="1"/>
      <c r="MQA194" s="1"/>
      <c r="MQB194" s="1"/>
      <c r="MQC194" s="1"/>
      <c r="MQD194" s="1"/>
      <c r="MQE194" s="1"/>
      <c r="MQF194" s="1"/>
      <c r="MQG194" s="1"/>
      <c r="MQH194" s="1"/>
      <c r="MQI194" s="1"/>
      <c r="MQJ194" s="1"/>
      <c r="MQK194" s="1"/>
      <c r="MQL194" s="1"/>
      <c r="MQM194" s="1"/>
      <c r="MQN194" s="1"/>
      <c r="MQO194" s="1"/>
      <c r="MQP194" s="1"/>
      <c r="MQQ194" s="1"/>
      <c r="MQR194" s="1"/>
      <c r="MQS194" s="1"/>
      <c r="MQT194" s="1"/>
      <c r="MQU194" s="1"/>
      <c r="MQV194" s="1"/>
      <c r="MQW194" s="1"/>
      <c r="MQX194" s="1"/>
      <c r="MQY194" s="1"/>
      <c r="MQZ194" s="1"/>
      <c r="MRA194" s="1"/>
      <c r="MRB194" s="1"/>
      <c r="MRC194" s="1"/>
      <c r="MRD194" s="1"/>
      <c r="MRE194" s="1"/>
      <c r="MRF194" s="1"/>
      <c r="MRG194" s="1"/>
      <c r="MRH194" s="1"/>
      <c r="MRI194" s="1"/>
      <c r="MRJ194" s="1"/>
      <c r="MRK194" s="1"/>
      <c r="MRL194" s="1"/>
      <c r="MRM194" s="1"/>
      <c r="MRN194" s="1"/>
      <c r="MRO194" s="1"/>
      <c r="MRP194" s="1"/>
      <c r="MRQ194" s="1"/>
      <c r="MRR194" s="1"/>
      <c r="MRS194" s="1"/>
      <c r="MRT194" s="1"/>
      <c r="MRU194" s="1"/>
      <c r="MRV194" s="1"/>
      <c r="MRW194" s="1"/>
      <c r="MRX194" s="1"/>
      <c r="MRY194" s="1"/>
      <c r="MRZ194" s="1"/>
      <c r="MSA194" s="1"/>
      <c r="MSB194" s="1"/>
      <c r="MSC194" s="1"/>
      <c r="MSD194" s="1"/>
      <c r="MSE194" s="1"/>
      <c r="MSF194" s="1"/>
      <c r="MSG194" s="1"/>
      <c r="MSH194" s="1"/>
      <c r="MSI194" s="1"/>
      <c r="MSJ194" s="1"/>
      <c r="MSK194" s="1"/>
      <c r="MSL194" s="1"/>
      <c r="MSM194" s="1"/>
      <c r="MSN194" s="1"/>
      <c r="MSO194" s="1"/>
      <c r="MSP194" s="1"/>
      <c r="MSQ194" s="1"/>
      <c r="MSR194" s="1"/>
      <c r="MSS194" s="1"/>
      <c r="MST194" s="1"/>
      <c r="MSU194" s="1"/>
      <c r="MSV194" s="1"/>
      <c r="MSW194" s="1"/>
      <c r="MSX194" s="1"/>
      <c r="MSY194" s="1"/>
      <c r="MSZ194" s="1"/>
      <c r="MTA194" s="1"/>
      <c r="MTB194" s="1"/>
      <c r="MTC194" s="1"/>
      <c r="MTD194" s="1"/>
      <c r="MTE194" s="1"/>
      <c r="MTF194" s="1"/>
      <c r="MTG194" s="1"/>
      <c r="MTH194" s="1"/>
      <c r="MTI194" s="1"/>
      <c r="MTJ194" s="1"/>
      <c r="MTK194" s="1"/>
      <c r="MTL194" s="1"/>
      <c r="MTM194" s="1"/>
      <c r="MTN194" s="1"/>
      <c r="MTO194" s="1"/>
      <c r="MTP194" s="1"/>
      <c r="MTQ194" s="1"/>
      <c r="MTR194" s="1"/>
      <c r="MTS194" s="1"/>
      <c r="MTT194" s="1"/>
      <c r="MTU194" s="1"/>
      <c r="MTV194" s="1"/>
      <c r="MTW194" s="1"/>
      <c r="MTX194" s="1"/>
      <c r="MTY194" s="1"/>
      <c r="MTZ194" s="1"/>
      <c r="MUA194" s="1"/>
      <c r="MUB194" s="1"/>
      <c r="MUC194" s="1"/>
      <c r="MUD194" s="1"/>
      <c r="MUE194" s="1"/>
      <c r="MUF194" s="1"/>
      <c r="MUG194" s="1"/>
      <c r="MUH194" s="1"/>
      <c r="MUI194" s="1"/>
      <c r="MUJ194" s="1"/>
      <c r="MUK194" s="1"/>
      <c r="MUL194" s="1"/>
      <c r="MUM194" s="1"/>
      <c r="MUN194" s="1"/>
      <c r="MUO194" s="1"/>
      <c r="MUP194" s="1"/>
      <c r="MUQ194" s="1"/>
      <c r="MUR194" s="1"/>
      <c r="MUS194" s="1"/>
      <c r="MUT194" s="1"/>
      <c r="MUU194" s="1"/>
      <c r="MUV194" s="1"/>
      <c r="MUW194" s="1"/>
      <c r="MUX194" s="1"/>
      <c r="MUY194" s="1"/>
      <c r="MUZ194" s="1"/>
      <c r="MVA194" s="1"/>
      <c r="MVB194" s="1"/>
      <c r="MVC194" s="1"/>
      <c r="MVD194" s="1"/>
      <c r="MVE194" s="1"/>
      <c r="MVF194" s="1"/>
      <c r="MVG194" s="1"/>
      <c r="MVH194" s="1"/>
      <c r="MVI194" s="1"/>
      <c r="MVJ194" s="1"/>
      <c r="MVK194" s="1"/>
      <c r="MVL194" s="1"/>
      <c r="MVM194" s="1"/>
      <c r="MVN194" s="1"/>
      <c r="MVO194" s="1"/>
      <c r="MVP194" s="1"/>
      <c r="MVQ194" s="1"/>
      <c r="MVR194" s="1"/>
      <c r="MVS194" s="1"/>
      <c r="MVT194" s="1"/>
      <c r="MVU194" s="1"/>
      <c r="MVV194" s="1"/>
      <c r="MVW194" s="1"/>
      <c r="MVX194" s="1"/>
      <c r="MVY194" s="1"/>
      <c r="MVZ194" s="1"/>
      <c r="MWA194" s="1"/>
      <c r="MWB194" s="1"/>
      <c r="MWC194" s="1"/>
      <c r="MWD194" s="1"/>
      <c r="MWE194" s="1"/>
      <c r="MWF194" s="1"/>
      <c r="MWG194" s="1"/>
      <c r="MWH194" s="1"/>
      <c r="MWI194" s="1"/>
      <c r="MWJ194" s="1"/>
      <c r="MWK194" s="1"/>
      <c r="MWL194" s="1"/>
      <c r="MWM194" s="1"/>
      <c r="MWN194" s="1"/>
      <c r="MWO194" s="1"/>
      <c r="MWP194" s="1"/>
      <c r="MWQ194" s="1"/>
      <c r="MWR194" s="1"/>
      <c r="MWS194" s="1"/>
      <c r="MWT194" s="1"/>
      <c r="MWU194" s="1"/>
      <c r="MWV194" s="1"/>
      <c r="MWW194" s="1"/>
      <c r="MWX194" s="1"/>
      <c r="MWY194" s="1"/>
      <c r="MWZ194" s="1"/>
      <c r="MXA194" s="1"/>
      <c r="MXB194" s="1"/>
      <c r="MXC194" s="1"/>
      <c r="MXD194" s="1"/>
      <c r="MXE194" s="1"/>
      <c r="MXF194" s="1"/>
      <c r="MXG194" s="1"/>
      <c r="MXH194" s="1"/>
      <c r="MXI194" s="1"/>
      <c r="MXJ194" s="1"/>
      <c r="MXK194" s="1"/>
      <c r="MXL194" s="1"/>
      <c r="MXM194" s="1"/>
      <c r="MXN194" s="1"/>
      <c r="MXO194" s="1"/>
      <c r="MXP194" s="1"/>
      <c r="MXQ194" s="1"/>
      <c r="MXR194" s="1"/>
      <c r="MXS194" s="1"/>
      <c r="MXT194" s="1"/>
      <c r="MXU194" s="1"/>
      <c r="MXV194" s="1"/>
      <c r="MXW194" s="1"/>
      <c r="MXX194" s="1"/>
      <c r="MXY194" s="1"/>
      <c r="MXZ194" s="1"/>
      <c r="MYA194" s="1"/>
      <c r="MYB194" s="1"/>
      <c r="MYC194" s="1"/>
      <c r="MYD194" s="1"/>
      <c r="MYE194" s="1"/>
      <c r="MYF194" s="1"/>
      <c r="MYG194" s="1"/>
      <c r="MYH194" s="1"/>
      <c r="MYI194" s="1"/>
      <c r="MYJ194" s="1"/>
      <c r="MYK194" s="1"/>
      <c r="MYL194" s="1"/>
      <c r="MYM194" s="1"/>
      <c r="MYN194" s="1"/>
      <c r="MYO194" s="1"/>
      <c r="MYP194" s="1"/>
      <c r="MYQ194" s="1"/>
      <c r="MYR194" s="1"/>
      <c r="MYS194" s="1"/>
      <c r="MYT194" s="1"/>
      <c r="MYU194" s="1"/>
      <c r="MYV194" s="1"/>
      <c r="MYW194" s="1"/>
      <c r="MYX194" s="1"/>
      <c r="MYY194" s="1"/>
      <c r="MYZ194" s="1"/>
      <c r="MZA194" s="1"/>
      <c r="MZB194" s="1"/>
      <c r="MZC194" s="1"/>
      <c r="MZD194" s="1"/>
      <c r="MZE194" s="1"/>
      <c r="MZF194" s="1"/>
      <c r="MZG194" s="1"/>
      <c r="MZH194" s="1"/>
      <c r="MZI194" s="1"/>
      <c r="MZJ194" s="1"/>
      <c r="MZK194" s="1"/>
      <c r="MZL194" s="1"/>
      <c r="MZM194" s="1"/>
      <c r="MZN194" s="1"/>
      <c r="MZO194" s="1"/>
      <c r="MZP194" s="1"/>
      <c r="MZQ194" s="1"/>
      <c r="MZR194" s="1"/>
      <c r="MZS194" s="1"/>
      <c r="MZT194" s="1"/>
      <c r="MZU194" s="1"/>
      <c r="MZV194" s="1"/>
      <c r="MZW194" s="1"/>
      <c r="MZX194" s="1"/>
      <c r="MZY194" s="1"/>
      <c r="MZZ194" s="1"/>
      <c r="NAA194" s="1"/>
      <c r="NAB194" s="1"/>
      <c r="NAC194" s="1"/>
      <c r="NAD194" s="1"/>
      <c r="NAE194" s="1"/>
      <c r="NAF194" s="1"/>
      <c r="NAG194" s="1"/>
      <c r="NAH194" s="1"/>
      <c r="NAI194" s="1"/>
      <c r="NAJ194" s="1"/>
      <c r="NAK194" s="1"/>
      <c r="NAL194" s="1"/>
      <c r="NAM194" s="1"/>
      <c r="NAN194" s="1"/>
      <c r="NAO194" s="1"/>
      <c r="NAP194" s="1"/>
      <c r="NAQ194" s="1"/>
      <c r="NAR194" s="1"/>
      <c r="NAS194" s="1"/>
      <c r="NAT194" s="1"/>
      <c r="NAU194" s="1"/>
      <c r="NAV194" s="1"/>
      <c r="NAW194" s="1"/>
      <c r="NAX194" s="1"/>
      <c r="NAY194" s="1"/>
      <c r="NAZ194" s="1"/>
      <c r="NBA194" s="1"/>
      <c r="NBB194" s="1"/>
      <c r="NBC194" s="1"/>
      <c r="NBD194" s="1"/>
      <c r="NBE194" s="1"/>
      <c r="NBF194" s="1"/>
      <c r="NBG194" s="1"/>
      <c r="NBH194" s="1"/>
      <c r="NBI194" s="1"/>
      <c r="NBJ194" s="1"/>
      <c r="NBK194" s="1"/>
      <c r="NBL194" s="1"/>
      <c r="NBM194" s="1"/>
      <c r="NBN194" s="1"/>
      <c r="NBO194" s="1"/>
      <c r="NBP194" s="1"/>
      <c r="NBQ194" s="1"/>
      <c r="NBR194" s="1"/>
      <c r="NBS194" s="1"/>
      <c r="NBT194" s="1"/>
      <c r="NBU194" s="1"/>
      <c r="NBV194" s="1"/>
      <c r="NBW194" s="1"/>
      <c r="NBX194" s="1"/>
      <c r="NBY194" s="1"/>
      <c r="NBZ194" s="1"/>
      <c r="NCA194" s="1"/>
      <c r="NCB194" s="1"/>
      <c r="NCC194" s="1"/>
      <c r="NCD194" s="1"/>
      <c r="NCE194" s="1"/>
      <c r="NCF194" s="1"/>
      <c r="NCG194" s="1"/>
      <c r="NCH194" s="1"/>
      <c r="NCI194" s="1"/>
      <c r="NCJ194" s="1"/>
      <c r="NCK194" s="1"/>
      <c r="NCL194" s="1"/>
      <c r="NCM194" s="1"/>
      <c r="NCN194" s="1"/>
      <c r="NCO194" s="1"/>
      <c r="NCP194" s="1"/>
      <c r="NCQ194" s="1"/>
      <c r="NCR194" s="1"/>
      <c r="NCS194" s="1"/>
      <c r="NCT194" s="1"/>
      <c r="NCU194" s="1"/>
      <c r="NCV194" s="1"/>
      <c r="NCW194" s="1"/>
      <c r="NCX194" s="1"/>
      <c r="NCY194" s="1"/>
      <c r="NCZ194" s="1"/>
      <c r="NDA194" s="1"/>
      <c r="NDB194" s="1"/>
      <c r="NDC194" s="1"/>
      <c r="NDD194" s="1"/>
      <c r="NDE194" s="1"/>
      <c r="NDF194" s="1"/>
      <c r="NDG194" s="1"/>
      <c r="NDH194" s="1"/>
      <c r="NDI194" s="1"/>
      <c r="NDJ194" s="1"/>
      <c r="NDK194" s="1"/>
      <c r="NDL194" s="1"/>
      <c r="NDM194" s="1"/>
      <c r="NDN194" s="1"/>
      <c r="NDO194" s="1"/>
      <c r="NDP194" s="1"/>
      <c r="NDQ194" s="1"/>
      <c r="NDR194" s="1"/>
      <c r="NDS194" s="1"/>
      <c r="NDT194" s="1"/>
      <c r="NDU194" s="1"/>
      <c r="NDV194" s="1"/>
      <c r="NDW194" s="1"/>
      <c r="NDX194" s="1"/>
      <c r="NDY194" s="1"/>
      <c r="NDZ194" s="1"/>
      <c r="NEA194" s="1"/>
      <c r="NEB194" s="1"/>
      <c r="NEC194" s="1"/>
      <c r="NED194" s="1"/>
      <c r="NEE194" s="1"/>
      <c r="NEF194" s="1"/>
      <c r="NEG194" s="1"/>
      <c r="NEH194" s="1"/>
      <c r="NEI194" s="1"/>
      <c r="NEJ194" s="1"/>
      <c r="NEK194" s="1"/>
      <c r="NEL194" s="1"/>
      <c r="NEM194" s="1"/>
      <c r="NEN194" s="1"/>
      <c r="NEO194" s="1"/>
      <c r="NEP194" s="1"/>
      <c r="NEQ194" s="1"/>
      <c r="NER194" s="1"/>
      <c r="NES194" s="1"/>
      <c r="NET194" s="1"/>
      <c r="NEU194" s="1"/>
      <c r="NEV194" s="1"/>
      <c r="NEW194" s="1"/>
      <c r="NEX194" s="1"/>
      <c r="NEY194" s="1"/>
      <c r="NEZ194" s="1"/>
      <c r="NFA194" s="1"/>
      <c r="NFB194" s="1"/>
      <c r="NFC194" s="1"/>
      <c r="NFD194" s="1"/>
      <c r="NFE194" s="1"/>
      <c r="NFF194" s="1"/>
      <c r="NFG194" s="1"/>
      <c r="NFH194" s="1"/>
      <c r="NFI194" s="1"/>
      <c r="NFJ194" s="1"/>
      <c r="NFK194" s="1"/>
      <c r="NFL194" s="1"/>
      <c r="NFM194" s="1"/>
      <c r="NFN194" s="1"/>
      <c r="NFO194" s="1"/>
      <c r="NFP194" s="1"/>
      <c r="NFQ194" s="1"/>
      <c r="NFR194" s="1"/>
      <c r="NFS194" s="1"/>
      <c r="NFT194" s="1"/>
      <c r="NFU194" s="1"/>
      <c r="NFV194" s="1"/>
      <c r="NFW194" s="1"/>
      <c r="NFX194" s="1"/>
      <c r="NFY194" s="1"/>
      <c r="NFZ194" s="1"/>
      <c r="NGA194" s="1"/>
      <c r="NGB194" s="1"/>
      <c r="NGC194" s="1"/>
      <c r="NGD194" s="1"/>
      <c r="NGE194" s="1"/>
      <c r="NGF194" s="1"/>
      <c r="NGG194" s="1"/>
      <c r="NGH194" s="1"/>
      <c r="NGI194" s="1"/>
      <c r="NGJ194" s="1"/>
      <c r="NGK194" s="1"/>
      <c r="NGL194" s="1"/>
      <c r="NGM194" s="1"/>
      <c r="NGN194" s="1"/>
      <c r="NGO194" s="1"/>
      <c r="NGP194" s="1"/>
      <c r="NGQ194" s="1"/>
      <c r="NGR194" s="1"/>
      <c r="NGS194" s="1"/>
      <c r="NGT194" s="1"/>
      <c r="NGU194" s="1"/>
      <c r="NGV194" s="1"/>
      <c r="NGW194" s="1"/>
      <c r="NGX194" s="1"/>
      <c r="NGY194" s="1"/>
      <c r="NGZ194" s="1"/>
      <c r="NHA194" s="1"/>
      <c r="NHB194" s="1"/>
      <c r="NHC194" s="1"/>
      <c r="NHD194" s="1"/>
      <c r="NHE194" s="1"/>
      <c r="NHF194" s="1"/>
      <c r="NHG194" s="1"/>
      <c r="NHH194" s="1"/>
      <c r="NHI194" s="1"/>
      <c r="NHJ194" s="1"/>
      <c r="NHK194" s="1"/>
      <c r="NHL194" s="1"/>
      <c r="NHM194" s="1"/>
      <c r="NHN194" s="1"/>
      <c r="NHO194" s="1"/>
      <c r="NHP194" s="1"/>
      <c r="NHQ194" s="1"/>
      <c r="NHR194" s="1"/>
      <c r="NHS194" s="1"/>
      <c r="NHT194" s="1"/>
      <c r="NHU194" s="1"/>
      <c r="NHV194" s="1"/>
      <c r="NHW194" s="1"/>
      <c r="NHX194" s="1"/>
      <c r="NHY194" s="1"/>
      <c r="NHZ194" s="1"/>
      <c r="NIA194" s="1"/>
      <c r="NIB194" s="1"/>
      <c r="NIC194" s="1"/>
      <c r="NID194" s="1"/>
      <c r="NIE194" s="1"/>
      <c r="NIF194" s="1"/>
      <c r="NIG194" s="1"/>
      <c r="NIH194" s="1"/>
      <c r="NII194" s="1"/>
      <c r="NIJ194" s="1"/>
      <c r="NIK194" s="1"/>
      <c r="NIL194" s="1"/>
      <c r="NIM194" s="1"/>
      <c r="NIN194" s="1"/>
      <c r="NIO194" s="1"/>
      <c r="NIP194" s="1"/>
      <c r="NIQ194" s="1"/>
      <c r="NIR194" s="1"/>
      <c r="NIS194" s="1"/>
      <c r="NIT194" s="1"/>
      <c r="NIU194" s="1"/>
      <c r="NIV194" s="1"/>
      <c r="NIW194" s="1"/>
      <c r="NIX194" s="1"/>
      <c r="NIY194" s="1"/>
      <c r="NIZ194" s="1"/>
      <c r="NJA194" s="1"/>
      <c r="NJB194" s="1"/>
      <c r="NJC194" s="1"/>
      <c r="NJD194" s="1"/>
      <c r="NJE194" s="1"/>
      <c r="NJF194" s="1"/>
      <c r="NJG194" s="1"/>
      <c r="NJH194" s="1"/>
      <c r="NJI194" s="1"/>
      <c r="NJJ194" s="1"/>
      <c r="NJK194" s="1"/>
      <c r="NJL194" s="1"/>
      <c r="NJM194" s="1"/>
      <c r="NJN194" s="1"/>
      <c r="NJO194" s="1"/>
      <c r="NJP194" s="1"/>
      <c r="NJQ194" s="1"/>
      <c r="NJR194" s="1"/>
      <c r="NJS194" s="1"/>
      <c r="NJT194" s="1"/>
      <c r="NJU194" s="1"/>
      <c r="NJV194" s="1"/>
      <c r="NJW194" s="1"/>
      <c r="NJX194" s="1"/>
      <c r="NJY194" s="1"/>
      <c r="NJZ194" s="1"/>
      <c r="NKA194" s="1"/>
      <c r="NKB194" s="1"/>
      <c r="NKC194" s="1"/>
      <c r="NKD194" s="1"/>
      <c r="NKE194" s="1"/>
      <c r="NKF194" s="1"/>
      <c r="NKG194" s="1"/>
      <c r="NKH194" s="1"/>
      <c r="NKI194" s="1"/>
      <c r="NKJ194" s="1"/>
      <c r="NKK194" s="1"/>
      <c r="NKL194" s="1"/>
      <c r="NKM194" s="1"/>
      <c r="NKN194" s="1"/>
      <c r="NKO194" s="1"/>
      <c r="NKP194" s="1"/>
      <c r="NKQ194" s="1"/>
      <c r="NKR194" s="1"/>
      <c r="NKS194" s="1"/>
      <c r="NKT194" s="1"/>
      <c r="NKU194" s="1"/>
      <c r="NKV194" s="1"/>
      <c r="NKW194" s="1"/>
      <c r="NKX194" s="1"/>
      <c r="NKY194" s="1"/>
      <c r="NKZ194" s="1"/>
      <c r="NLA194" s="1"/>
      <c r="NLB194" s="1"/>
      <c r="NLC194" s="1"/>
      <c r="NLD194" s="1"/>
      <c r="NLE194" s="1"/>
      <c r="NLF194" s="1"/>
      <c r="NLG194" s="1"/>
      <c r="NLH194" s="1"/>
      <c r="NLI194" s="1"/>
      <c r="NLJ194" s="1"/>
      <c r="NLK194" s="1"/>
      <c r="NLL194" s="1"/>
      <c r="NLM194" s="1"/>
      <c r="NLN194" s="1"/>
      <c r="NLO194" s="1"/>
      <c r="NLP194" s="1"/>
      <c r="NLQ194" s="1"/>
      <c r="NLR194" s="1"/>
      <c r="NLS194" s="1"/>
      <c r="NLT194" s="1"/>
      <c r="NLU194" s="1"/>
      <c r="NLV194" s="1"/>
      <c r="NLW194" s="1"/>
      <c r="NLX194" s="1"/>
      <c r="NLY194" s="1"/>
      <c r="NLZ194" s="1"/>
      <c r="NMA194" s="1"/>
      <c r="NMB194" s="1"/>
      <c r="NMC194" s="1"/>
      <c r="NMD194" s="1"/>
      <c r="NME194" s="1"/>
      <c r="NMF194" s="1"/>
      <c r="NMG194" s="1"/>
      <c r="NMH194" s="1"/>
      <c r="NMI194" s="1"/>
      <c r="NMJ194" s="1"/>
      <c r="NMK194" s="1"/>
      <c r="NML194" s="1"/>
      <c r="NMM194" s="1"/>
      <c r="NMN194" s="1"/>
      <c r="NMO194" s="1"/>
      <c r="NMP194" s="1"/>
      <c r="NMQ194" s="1"/>
      <c r="NMR194" s="1"/>
      <c r="NMS194" s="1"/>
      <c r="NMT194" s="1"/>
      <c r="NMU194" s="1"/>
      <c r="NMV194" s="1"/>
      <c r="NMW194" s="1"/>
      <c r="NMX194" s="1"/>
      <c r="NMY194" s="1"/>
      <c r="NMZ194" s="1"/>
      <c r="NNA194" s="1"/>
      <c r="NNB194" s="1"/>
      <c r="NNC194" s="1"/>
      <c r="NND194" s="1"/>
      <c r="NNE194" s="1"/>
      <c r="NNF194" s="1"/>
      <c r="NNG194" s="1"/>
      <c r="NNH194" s="1"/>
      <c r="NNI194" s="1"/>
      <c r="NNJ194" s="1"/>
      <c r="NNK194" s="1"/>
      <c r="NNL194" s="1"/>
      <c r="NNM194" s="1"/>
      <c r="NNN194" s="1"/>
      <c r="NNO194" s="1"/>
      <c r="NNP194" s="1"/>
      <c r="NNQ194" s="1"/>
      <c r="NNR194" s="1"/>
      <c r="NNS194" s="1"/>
      <c r="NNT194" s="1"/>
      <c r="NNU194" s="1"/>
      <c r="NNV194" s="1"/>
      <c r="NNW194" s="1"/>
      <c r="NNX194" s="1"/>
      <c r="NNY194" s="1"/>
      <c r="NNZ194" s="1"/>
      <c r="NOA194" s="1"/>
      <c r="NOB194" s="1"/>
      <c r="NOC194" s="1"/>
      <c r="NOD194" s="1"/>
      <c r="NOE194" s="1"/>
      <c r="NOF194" s="1"/>
      <c r="NOG194" s="1"/>
      <c r="NOH194" s="1"/>
      <c r="NOI194" s="1"/>
      <c r="NOJ194" s="1"/>
      <c r="NOK194" s="1"/>
      <c r="NOL194" s="1"/>
      <c r="NOM194" s="1"/>
      <c r="NON194" s="1"/>
      <c r="NOO194" s="1"/>
      <c r="NOP194" s="1"/>
      <c r="NOQ194" s="1"/>
      <c r="NOR194" s="1"/>
      <c r="NOS194" s="1"/>
      <c r="NOT194" s="1"/>
      <c r="NOU194" s="1"/>
      <c r="NOV194" s="1"/>
      <c r="NOW194" s="1"/>
      <c r="NOX194" s="1"/>
      <c r="NOY194" s="1"/>
      <c r="NOZ194" s="1"/>
      <c r="NPA194" s="1"/>
      <c r="NPB194" s="1"/>
      <c r="NPC194" s="1"/>
      <c r="NPD194" s="1"/>
      <c r="NPE194" s="1"/>
      <c r="NPF194" s="1"/>
      <c r="NPG194" s="1"/>
      <c r="NPH194" s="1"/>
      <c r="NPI194" s="1"/>
      <c r="NPJ194" s="1"/>
      <c r="NPK194" s="1"/>
      <c r="NPL194" s="1"/>
      <c r="NPM194" s="1"/>
      <c r="NPN194" s="1"/>
      <c r="NPO194" s="1"/>
      <c r="NPP194" s="1"/>
      <c r="NPQ194" s="1"/>
      <c r="NPR194" s="1"/>
      <c r="NPS194" s="1"/>
      <c r="NPT194" s="1"/>
      <c r="NPU194" s="1"/>
      <c r="NPV194" s="1"/>
      <c r="NPW194" s="1"/>
      <c r="NPX194" s="1"/>
      <c r="NPY194" s="1"/>
      <c r="NPZ194" s="1"/>
      <c r="NQA194" s="1"/>
      <c r="NQB194" s="1"/>
      <c r="NQC194" s="1"/>
      <c r="NQD194" s="1"/>
      <c r="NQE194" s="1"/>
      <c r="NQF194" s="1"/>
      <c r="NQG194" s="1"/>
      <c r="NQH194" s="1"/>
      <c r="NQI194" s="1"/>
      <c r="NQJ194" s="1"/>
      <c r="NQK194" s="1"/>
      <c r="NQL194" s="1"/>
      <c r="NQM194" s="1"/>
      <c r="NQN194" s="1"/>
      <c r="NQO194" s="1"/>
      <c r="NQP194" s="1"/>
      <c r="NQQ194" s="1"/>
      <c r="NQR194" s="1"/>
      <c r="NQS194" s="1"/>
      <c r="NQT194" s="1"/>
      <c r="NQU194" s="1"/>
      <c r="NQV194" s="1"/>
      <c r="NQW194" s="1"/>
      <c r="NQX194" s="1"/>
      <c r="NQY194" s="1"/>
      <c r="NQZ194" s="1"/>
      <c r="NRA194" s="1"/>
      <c r="NRB194" s="1"/>
      <c r="NRC194" s="1"/>
      <c r="NRD194" s="1"/>
      <c r="NRE194" s="1"/>
      <c r="NRF194" s="1"/>
      <c r="NRG194" s="1"/>
      <c r="NRH194" s="1"/>
      <c r="NRI194" s="1"/>
      <c r="NRJ194" s="1"/>
      <c r="NRK194" s="1"/>
      <c r="NRL194" s="1"/>
      <c r="NRM194" s="1"/>
      <c r="NRN194" s="1"/>
      <c r="NRO194" s="1"/>
      <c r="NRP194" s="1"/>
      <c r="NRQ194" s="1"/>
      <c r="NRR194" s="1"/>
      <c r="NRS194" s="1"/>
      <c r="NRT194" s="1"/>
      <c r="NRU194" s="1"/>
      <c r="NRV194" s="1"/>
      <c r="NRW194" s="1"/>
      <c r="NRX194" s="1"/>
      <c r="NRY194" s="1"/>
      <c r="NRZ194" s="1"/>
      <c r="NSA194" s="1"/>
      <c r="NSB194" s="1"/>
      <c r="NSC194" s="1"/>
      <c r="NSD194" s="1"/>
      <c r="NSE194" s="1"/>
      <c r="NSF194" s="1"/>
      <c r="NSG194" s="1"/>
      <c r="NSH194" s="1"/>
      <c r="NSI194" s="1"/>
      <c r="NSJ194" s="1"/>
      <c r="NSK194" s="1"/>
      <c r="NSL194" s="1"/>
      <c r="NSM194" s="1"/>
      <c r="NSN194" s="1"/>
      <c r="NSO194" s="1"/>
      <c r="NSP194" s="1"/>
      <c r="NSQ194" s="1"/>
      <c r="NSR194" s="1"/>
      <c r="NSS194" s="1"/>
      <c r="NST194" s="1"/>
      <c r="NSU194" s="1"/>
      <c r="NSV194" s="1"/>
      <c r="NSW194" s="1"/>
      <c r="NSX194" s="1"/>
      <c r="NSY194" s="1"/>
      <c r="NSZ194" s="1"/>
      <c r="NTA194" s="1"/>
      <c r="NTB194" s="1"/>
      <c r="NTC194" s="1"/>
      <c r="NTD194" s="1"/>
      <c r="NTE194" s="1"/>
      <c r="NTF194" s="1"/>
      <c r="NTG194" s="1"/>
      <c r="NTH194" s="1"/>
      <c r="NTI194" s="1"/>
      <c r="NTJ194" s="1"/>
      <c r="NTK194" s="1"/>
      <c r="NTL194" s="1"/>
      <c r="NTM194" s="1"/>
      <c r="NTN194" s="1"/>
      <c r="NTO194" s="1"/>
      <c r="NTP194" s="1"/>
      <c r="NTQ194" s="1"/>
      <c r="NTR194" s="1"/>
      <c r="NTS194" s="1"/>
      <c r="NTT194" s="1"/>
      <c r="NTU194" s="1"/>
      <c r="NTV194" s="1"/>
      <c r="NTW194" s="1"/>
      <c r="NTX194" s="1"/>
      <c r="NTY194" s="1"/>
      <c r="NTZ194" s="1"/>
      <c r="NUA194" s="1"/>
      <c r="NUB194" s="1"/>
      <c r="NUC194" s="1"/>
      <c r="NUD194" s="1"/>
      <c r="NUE194" s="1"/>
      <c r="NUF194" s="1"/>
      <c r="NUG194" s="1"/>
      <c r="NUH194" s="1"/>
      <c r="NUI194" s="1"/>
      <c r="NUJ194" s="1"/>
      <c r="NUK194" s="1"/>
      <c r="NUL194" s="1"/>
      <c r="NUM194" s="1"/>
      <c r="NUN194" s="1"/>
      <c r="NUO194" s="1"/>
      <c r="NUP194" s="1"/>
      <c r="NUQ194" s="1"/>
      <c r="NUR194" s="1"/>
      <c r="NUS194" s="1"/>
      <c r="NUT194" s="1"/>
      <c r="NUU194" s="1"/>
      <c r="NUV194" s="1"/>
      <c r="NUW194" s="1"/>
      <c r="NUX194" s="1"/>
      <c r="NUY194" s="1"/>
      <c r="NUZ194" s="1"/>
      <c r="NVA194" s="1"/>
      <c r="NVB194" s="1"/>
      <c r="NVC194" s="1"/>
      <c r="NVD194" s="1"/>
      <c r="NVE194" s="1"/>
      <c r="NVF194" s="1"/>
      <c r="NVG194" s="1"/>
      <c r="NVH194" s="1"/>
      <c r="NVI194" s="1"/>
      <c r="NVJ194" s="1"/>
      <c r="NVK194" s="1"/>
      <c r="NVL194" s="1"/>
      <c r="NVM194" s="1"/>
      <c r="NVN194" s="1"/>
      <c r="NVO194" s="1"/>
      <c r="NVP194" s="1"/>
      <c r="NVQ194" s="1"/>
      <c r="NVR194" s="1"/>
      <c r="NVS194" s="1"/>
      <c r="NVT194" s="1"/>
      <c r="NVU194" s="1"/>
      <c r="NVV194" s="1"/>
      <c r="NVW194" s="1"/>
      <c r="NVX194" s="1"/>
      <c r="NVY194" s="1"/>
      <c r="NVZ194" s="1"/>
      <c r="NWA194" s="1"/>
      <c r="NWB194" s="1"/>
      <c r="NWC194" s="1"/>
      <c r="NWD194" s="1"/>
      <c r="NWE194" s="1"/>
      <c r="NWF194" s="1"/>
      <c r="NWG194" s="1"/>
      <c r="NWH194" s="1"/>
      <c r="NWI194" s="1"/>
      <c r="NWJ194" s="1"/>
      <c r="NWK194" s="1"/>
      <c r="NWL194" s="1"/>
      <c r="NWM194" s="1"/>
      <c r="NWN194" s="1"/>
      <c r="NWO194" s="1"/>
      <c r="NWP194" s="1"/>
      <c r="NWQ194" s="1"/>
      <c r="NWR194" s="1"/>
      <c r="NWS194" s="1"/>
      <c r="NWT194" s="1"/>
      <c r="NWU194" s="1"/>
      <c r="NWV194" s="1"/>
      <c r="NWW194" s="1"/>
      <c r="NWX194" s="1"/>
      <c r="NWY194" s="1"/>
      <c r="NWZ194" s="1"/>
      <c r="NXA194" s="1"/>
      <c r="NXB194" s="1"/>
      <c r="NXC194" s="1"/>
      <c r="NXD194" s="1"/>
      <c r="NXE194" s="1"/>
      <c r="NXF194" s="1"/>
      <c r="NXG194" s="1"/>
      <c r="NXH194" s="1"/>
      <c r="NXI194" s="1"/>
      <c r="NXJ194" s="1"/>
      <c r="NXK194" s="1"/>
      <c r="NXL194" s="1"/>
      <c r="NXM194" s="1"/>
      <c r="NXN194" s="1"/>
      <c r="NXO194" s="1"/>
      <c r="NXP194" s="1"/>
      <c r="NXQ194" s="1"/>
      <c r="NXR194" s="1"/>
      <c r="NXS194" s="1"/>
      <c r="NXT194" s="1"/>
      <c r="NXU194" s="1"/>
      <c r="NXV194" s="1"/>
      <c r="NXW194" s="1"/>
      <c r="NXX194" s="1"/>
      <c r="NXY194" s="1"/>
      <c r="NXZ194" s="1"/>
      <c r="NYA194" s="1"/>
      <c r="NYB194" s="1"/>
      <c r="NYC194" s="1"/>
      <c r="NYD194" s="1"/>
      <c r="NYE194" s="1"/>
      <c r="NYF194" s="1"/>
      <c r="NYG194" s="1"/>
      <c r="NYH194" s="1"/>
      <c r="NYI194" s="1"/>
      <c r="NYJ194" s="1"/>
      <c r="NYK194" s="1"/>
      <c r="NYL194" s="1"/>
      <c r="NYM194" s="1"/>
      <c r="NYN194" s="1"/>
      <c r="NYO194" s="1"/>
      <c r="NYP194" s="1"/>
      <c r="NYQ194" s="1"/>
      <c r="NYR194" s="1"/>
      <c r="NYS194" s="1"/>
      <c r="NYT194" s="1"/>
      <c r="NYU194" s="1"/>
      <c r="NYV194" s="1"/>
      <c r="NYW194" s="1"/>
      <c r="NYX194" s="1"/>
      <c r="NYY194" s="1"/>
      <c r="NYZ194" s="1"/>
      <c r="NZA194" s="1"/>
      <c r="NZB194" s="1"/>
      <c r="NZC194" s="1"/>
      <c r="NZD194" s="1"/>
      <c r="NZE194" s="1"/>
      <c r="NZF194" s="1"/>
      <c r="NZG194" s="1"/>
      <c r="NZH194" s="1"/>
      <c r="NZI194" s="1"/>
      <c r="NZJ194" s="1"/>
      <c r="NZK194" s="1"/>
      <c r="NZL194" s="1"/>
      <c r="NZM194" s="1"/>
      <c r="NZN194" s="1"/>
      <c r="NZO194" s="1"/>
      <c r="NZP194" s="1"/>
      <c r="NZQ194" s="1"/>
      <c r="NZR194" s="1"/>
      <c r="NZS194" s="1"/>
      <c r="NZT194" s="1"/>
      <c r="NZU194" s="1"/>
      <c r="NZV194" s="1"/>
      <c r="NZW194" s="1"/>
      <c r="NZX194" s="1"/>
      <c r="NZY194" s="1"/>
      <c r="NZZ194" s="1"/>
      <c r="OAA194" s="1"/>
      <c r="OAB194" s="1"/>
      <c r="OAC194" s="1"/>
      <c r="OAD194" s="1"/>
      <c r="OAE194" s="1"/>
      <c r="OAF194" s="1"/>
      <c r="OAG194" s="1"/>
      <c r="OAH194" s="1"/>
      <c r="OAI194" s="1"/>
      <c r="OAJ194" s="1"/>
      <c r="OAK194" s="1"/>
      <c r="OAL194" s="1"/>
      <c r="OAM194" s="1"/>
      <c r="OAN194" s="1"/>
      <c r="OAO194" s="1"/>
      <c r="OAP194" s="1"/>
      <c r="OAQ194" s="1"/>
      <c r="OAR194" s="1"/>
      <c r="OAS194" s="1"/>
      <c r="OAT194" s="1"/>
      <c r="OAU194" s="1"/>
      <c r="OAV194" s="1"/>
      <c r="OAW194" s="1"/>
      <c r="OAX194" s="1"/>
      <c r="OAY194" s="1"/>
      <c r="OAZ194" s="1"/>
      <c r="OBA194" s="1"/>
      <c r="OBB194" s="1"/>
      <c r="OBC194" s="1"/>
      <c r="OBD194" s="1"/>
      <c r="OBE194" s="1"/>
      <c r="OBF194" s="1"/>
      <c r="OBG194" s="1"/>
      <c r="OBH194" s="1"/>
      <c r="OBI194" s="1"/>
      <c r="OBJ194" s="1"/>
      <c r="OBK194" s="1"/>
      <c r="OBL194" s="1"/>
      <c r="OBM194" s="1"/>
      <c r="OBN194" s="1"/>
      <c r="OBO194" s="1"/>
      <c r="OBP194" s="1"/>
      <c r="OBQ194" s="1"/>
      <c r="OBR194" s="1"/>
      <c r="OBS194" s="1"/>
      <c r="OBT194" s="1"/>
      <c r="OBU194" s="1"/>
      <c r="OBV194" s="1"/>
      <c r="OBW194" s="1"/>
      <c r="OBX194" s="1"/>
      <c r="OBY194" s="1"/>
      <c r="OBZ194" s="1"/>
      <c r="OCA194" s="1"/>
      <c r="OCB194" s="1"/>
      <c r="OCC194" s="1"/>
      <c r="OCD194" s="1"/>
      <c r="OCE194" s="1"/>
      <c r="OCF194" s="1"/>
      <c r="OCG194" s="1"/>
      <c r="OCH194" s="1"/>
      <c r="OCI194" s="1"/>
      <c r="OCJ194" s="1"/>
      <c r="OCK194" s="1"/>
      <c r="OCL194" s="1"/>
      <c r="OCM194" s="1"/>
      <c r="OCN194" s="1"/>
      <c r="OCO194" s="1"/>
      <c r="OCP194" s="1"/>
      <c r="OCQ194" s="1"/>
      <c r="OCR194" s="1"/>
      <c r="OCS194" s="1"/>
      <c r="OCT194" s="1"/>
      <c r="OCU194" s="1"/>
      <c r="OCV194" s="1"/>
      <c r="OCW194" s="1"/>
      <c r="OCX194" s="1"/>
      <c r="OCY194" s="1"/>
      <c r="OCZ194" s="1"/>
      <c r="ODA194" s="1"/>
      <c r="ODB194" s="1"/>
      <c r="ODC194" s="1"/>
      <c r="ODD194" s="1"/>
      <c r="ODE194" s="1"/>
      <c r="ODF194" s="1"/>
      <c r="ODG194" s="1"/>
      <c r="ODH194" s="1"/>
      <c r="ODI194" s="1"/>
      <c r="ODJ194" s="1"/>
      <c r="ODK194" s="1"/>
      <c r="ODL194" s="1"/>
      <c r="ODM194" s="1"/>
      <c r="ODN194" s="1"/>
      <c r="ODO194" s="1"/>
      <c r="ODP194" s="1"/>
      <c r="ODQ194" s="1"/>
      <c r="ODR194" s="1"/>
      <c r="ODS194" s="1"/>
      <c r="ODT194" s="1"/>
      <c r="ODU194" s="1"/>
      <c r="ODV194" s="1"/>
      <c r="ODW194" s="1"/>
      <c r="ODX194" s="1"/>
      <c r="ODY194" s="1"/>
      <c r="ODZ194" s="1"/>
      <c r="OEA194" s="1"/>
      <c r="OEB194" s="1"/>
      <c r="OEC194" s="1"/>
      <c r="OED194" s="1"/>
      <c r="OEE194" s="1"/>
      <c r="OEF194" s="1"/>
      <c r="OEG194" s="1"/>
      <c r="OEH194" s="1"/>
      <c r="OEI194" s="1"/>
      <c r="OEJ194" s="1"/>
      <c r="OEK194" s="1"/>
      <c r="OEL194" s="1"/>
      <c r="OEM194" s="1"/>
      <c r="OEN194" s="1"/>
      <c r="OEO194" s="1"/>
      <c r="OEP194" s="1"/>
      <c r="OEQ194" s="1"/>
      <c r="OER194" s="1"/>
      <c r="OES194" s="1"/>
      <c r="OET194" s="1"/>
      <c r="OEU194" s="1"/>
      <c r="OEV194" s="1"/>
      <c r="OEW194" s="1"/>
      <c r="OEX194" s="1"/>
      <c r="OEY194" s="1"/>
      <c r="OEZ194" s="1"/>
      <c r="OFA194" s="1"/>
      <c r="OFB194" s="1"/>
      <c r="OFC194" s="1"/>
      <c r="OFD194" s="1"/>
      <c r="OFE194" s="1"/>
      <c r="OFF194" s="1"/>
      <c r="OFG194" s="1"/>
      <c r="OFH194" s="1"/>
      <c r="OFI194" s="1"/>
      <c r="OFJ194" s="1"/>
      <c r="OFK194" s="1"/>
      <c r="OFL194" s="1"/>
      <c r="OFM194" s="1"/>
      <c r="OFN194" s="1"/>
      <c r="OFO194" s="1"/>
      <c r="OFP194" s="1"/>
      <c r="OFQ194" s="1"/>
      <c r="OFR194" s="1"/>
      <c r="OFS194" s="1"/>
      <c r="OFT194" s="1"/>
      <c r="OFU194" s="1"/>
      <c r="OFV194" s="1"/>
      <c r="OFW194" s="1"/>
      <c r="OFX194" s="1"/>
      <c r="OFY194" s="1"/>
      <c r="OFZ194" s="1"/>
      <c r="OGA194" s="1"/>
      <c r="OGB194" s="1"/>
      <c r="OGC194" s="1"/>
      <c r="OGD194" s="1"/>
      <c r="OGE194" s="1"/>
      <c r="OGF194" s="1"/>
      <c r="OGG194" s="1"/>
      <c r="OGH194" s="1"/>
      <c r="OGI194" s="1"/>
      <c r="OGJ194" s="1"/>
      <c r="OGK194" s="1"/>
      <c r="OGL194" s="1"/>
      <c r="OGM194" s="1"/>
      <c r="OGN194" s="1"/>
      <c r="OGO194" s="1"/>
      <c r="OGP194" s="1"/>
      <c r="OGQ194" s="1"/>
      <c r="OGR194" s="1"/>
      <c r="OGS194" s="1"/>
      <c r="OGT194" s="1"/>
      <c r="OGU194" s="1"/>
      <c r="OGV194" s="1"/>
      <c r="OGW194" s="1"/>
      <c r="OGX194" s="1"/>
      <c r="OGY194" s="1"/>
      <c r="OGZ194" s="1"/>
      <c r="OHA194" s="1"/>
      <c r="OHB194" s="1"/>
      <c r="OHC194" s="1"/>
      <c r="OHD194" s="1"/>
      <c r="OHE194" s="1"/>
      <c r="OHF194" s="1"/>
      <c r="OHG194" s="1"/>
      <c r="OHH194" s="1"/>
      <c r="OHI194" s="1"/>
      <c r="OHJ194" s="1"/>
      <c r="OHK194" s="1"/>
      <c r="OHL194" s="1"/>
      <c r="OHM194" s="1"/>
      <c r="OHN194" s="1"/>
      <c r="OHO194" s="1"/>
      <c r="OHP194" s="1"/>
      <c r="OHQ194" s="1"/>
      <c r="OHR194" s="1"/>
      <c r="OHS194" s="1"/>
      <c r="OHT194" s="1"/>
      <c r="OHU194" s="1"/>
      <c r="OHV194" s="1"/>
      <c r="OHW194" s="1"/>
      <c r="OHX194" s="1"/>
      <c r="OHY194" s="1"/>
      <c r="OHZ194" s="1"/>
      <c r="OIA194" s="1"/>
      <c r="OIB194" s="1"/>
      <c r="OIC194" s="1"/>
      <c r="OID194" s="1"/>
      <c r="OIE194" s="1"/>
      <c r="OIF194" s="1"/>
      <c r="OIG194" s="1"/>
      <c r="OIH194" s="1"/>
      <c r="OII194" s="1"/>
      <c r="OIJ194" s="1"/>
      <c r="OIK194" s="1"/>
      <c r="OIL194" s="1"/>
      <c r="OIM194" s="1"/>
      <c r="OIN194" s="1"/>
      <c r="OIO194" s="1"/>
      <c r="OIP194" s="1"/>
      <c r="OIQ194" s="1"/>
      <c r="OIR194" s="1"/>
      <c r="OIS194" s="1"/>
      <c r="OIT194" s="1"/>
      <c r="OIU194" s="1"/>
      <c r="OIV194" s="1"/>
      <c r="OIW194" s="1"/>
      <c r="OIX194" s="1"/>
      <c r="OIY194" s="1"/>
      <c r="OIZ194" s="1"/>
      <c r="OJA194" s="1"/>
      <c r="OJB194" s="1"/>
      <c r="OJC194" s="1"/>
      <c r="OJD194" s="1"/>
      <c r="OJE194" s="1"/>
      <c r="OJF194" s="1"/>
      <c r="OJG194" s="1"/>
      <c r="OJH194" s="1"/>
      <c r="OJI194" s="1"/>
      <c r="OJJ194" s="1"/>
      <c r="OJK194" s="1"/>
      <c r="OJL194" s="1"/>
      <c r="OJM194" s="1"/>
      <c r="OJN194" s="1"/>
      <c r="OJO194" s="1"/>
      <c r="OJP194" s="1"/>
      <c r="OJQ194" s="1"/>
      <c r="OJR194" s="1"/>
      <c r="OJS194" s="1"/>
      <c r="OJT194" s="1"/>
      <c r="OJU194" s="1"/>
      <c r="OJV194" s="1"/>
      <c r="OJW194" s="1"/>
      <c r="OJX194" s="1"/>
      <c r="OJY194" s="1"/>
      <c r="OJZ194" s="1"/>
      <c r="OKA194" s="1"/>
      <c r="OKB194" s="1"/>
      <c r="OKC194" s="1"/>
      <c r="OKD194" s="1"/>
      <c r="OKE194" s="1"/>
      <c r="OKF194" s="1"/>
      <c r="OKG194" s="1"/>
      <c r="OKH194" s="1"/>
      <c r="OKI194" s="1"/>
      <c r="OKJ194" s="1"/>
      <c r="OKK194" s="1"/>
      <c r="OKL194" s="1"/>
      <c r="OKM194" s="1"/>
      <c r="OKN194" s="1"/>
      <c r="OKO194" s="1"/>
      <c r="OKP194" s="1"/>
      <c r="OKQ194" s="1"/>
      <c r="OKR194" s="1"/>
      <c r="OKS194" s="1"/>
      <c r="OKT194" s="1"/>
      <c r="OKU194" s="1"/>
      <c r="OKV194" s="1"/>
      <c r="OKW194" s="1"/>
      <c r="OKX194" s="1"/>
      <c r="OKY194" s="1"/>
      <c r="OKZ194" s="1"/>
      <c r="OLA194" s="1"/>
      <c r="OLB194" s="1"/>
      <c r="OLC194" s="1"/>
      <c r="OLD194" s="1"/>
      <c r="OLE194" s="1"/>
      <c r="OLF194" s="1"/>
      <c r="OLG194" s="1"/>
      <c r="OLH194" s="1"/>
      <c r="OLI194" s="1"/>
      <c r="OLJ194" s="1"/>
      <c r="OLK194" s="1"/>
      <c r="OLL194" s="1"/>
      <c r="OLM194" s="1"/>
      <c r="OLN194" s="1"/>
      <c r="OLO194" s="1"/>
      <c r="OLP194" s="1"/>
      <c r="OLQ194" s="1"/>
      <c r="OLR194" s="1"/>
      <c r="OLS194" s="1"/>
      <c r="OLT194" s="1"/>
      <c r="OLU194" s="1"/>
      <c r="OLV194" s="1"/>
      <c r="OLW194" s="1"/>
      <c r="OLX194" s="1"/>
      <c r="OLY194" s="1"/>
      <c r="OLZ194" s="1"/>
      <c r="OMA194" s="1"/>
      <c r="OMB194" s="1"/>
      <c r="OMC194" s="1"/>
      <c r="OMD194" s="1"/>
      <c r="OME194" s="1"/>
      <c r="OMF194" s="1"/>
      <c r="OMG194" s="1"/>
      <c r="OMH194" s="1"/>
      <c r="OMI194" s="1"/>
      <c r="OMJ194" s="1"/>
      <c r="OMK194" s="1"/>
      <c r="OML194" s="1"/>
      <c r="OMM194" s="1"/>
      <c r="OMN194" s="1"/>
      <c r="OMO194" s="1"/>
      <c r="OMP194" s="1"/>
      <c r="OMQ194" s="1"/>
      <c r="OMR194" s="1"/>
      <c r="OMS194" s="1"/>
      <c r="OMT194" s="1"/>
      <c r="OMU194" s="1"/>
      <c r="OMV194" s="1"/>
      <c r="OMW194" s="1"/>
      <c r="OMX194" s="1"/>
      <c r="OMY194" s="1"/>
      <c r="OMZ194" s="1"/>
      <c r="ONA194" s="1"/>
      <c r="ONB194" s="1"/>
      <c r="ONC194" s="1"/>
      <c r="OND194" s="1"/>
      <c r="ONE194" s="1"/>
      <c r="ONF194" s="1"/>
      <c r="ONG194" s="1"/>
      <c r="ONH194" s="1"/>
      <c r="ONI194" s="1"/>
      <c r="ONJ194" s="1"/>
      <c r="ONK194" s="1"/>
      <c r="ONL194" s="1"/>
      <c r="ONM194" s="1"/>
      <c r="ONN194" s="1"/>
      <c r="ONO194" s="1"/>
      <c r="ONP194" s="1"/>
      <c r="ONQ194" s="1"/>
      <c r="ONR194" s="1"/>
      <c r="ONS194" s="1"/>
      <c r="ONT194" s="1"/>
      <c r="ONU194" s="1"/>
      <c r="ONV194" s="1"/>
      <c r="ONW194" s="1"/>
      <c r="ONX194" s="1"/>
      <c r="ONY194" s="1"/>
      <c r="ONZ194" s="1"/>
      <c r="OOA194" s="1"/>
      <c r="OOB194" s="1"/>
      <c r="OOC194" s="1"/>
      <c r="OOD194" s="1"/>
      <c r="OOE194" s="1"/>
      <c r="OOF194" s="1"/>
      <c r="OOG194" s="1"/>
      <c r="OOH194" s="1"/>
      <c r="OOI194" s="1"/>
      <c r="OOJ194" s="1"/>
      <c r="OOK194" s="1"/>
      <c r="OOL194" s="1"/>
      <c r="OOM194" s="1"/>
      <c r="OON194" s="1"/>
      <c r="OOO194" s="1"/>
      <c r="OOP194" s="1"/>
      <c r="OOQ194" s="1"/>
      <c r="OOR194" s="1"/>
      <c r="OOS194" s="1"/>
      <c r="OOT194" s="1"/>
      <c r="OOU194" s="1"/>
      <c r="OOV194" s="1"/>
      <c r="OOW194" s="1"/>
      <c r="OOX194" s="1"/>
      <c r="OOY194" s="1"/>
      <c r="OOZ194" s="1"/>
      <c r="OPA194" s="1"/>
      <c r="OPB194" s="1"/>
      <c r="OPC194" s="1"/>
      <c r="OPD194" s="1"/>
      <c r="OPE194" s="1"/>
      <c r="OPF194" s="1"/>
      <c r="OPG194" s="1"/>
      <c r="OPH194" s="1"/>
      <c r="OPI194" s="1"/>
      <c r="OPJ194" s="1"/>
      <c r="OPK194" s="1"/>
      <c r="OPL194" s="1"/>
      <c r="OPM194" s="1"/>
      <c r="OPN194" s="1"/>
      <c r="OPO194" s="1"/>
      <c r="OPP194" s="1"/>
      <c r="OPQ194" s="1"/>
      <c r="OPR194" s="1"/>
      <c r="OPS194" s="1"/>
      <c r="OPT194" s="1"/>
      <c r="OPU194" s="1"/>
      <c r="OPV194" s="1"/>
      <c r="OPW194" s="1"/>
      <c r="OPX194" s="1"/>
      <c r="OPY194" s="1"/>
      <c r="OPZ194" s="1"/>
      <c r="OQA194" s="1"/>
      <c r="OQB194" s="1"/>
      <c r="OQC194" s="1"/>
      <c r="OQD194" s="1"/>
      <c r="OQE194" s="1"/>
      <c r="OQF194" s="1"/>
      <c r="OQG194" s="1"/>
      <c r="OQH194" s="1"/>
      <c r="OQI194" s="1"/>
      <c r="OQJ194" s="1"/>
      <c r="OQK194" s="1"/>
      <c r="OQL194" s="1"/>
      <c r="OQM194" s="1"/>
      <c r="OQN194" s="1"/>
      <c r="OQO194" s="1"/>
      <c r="OQP194" s="1"/>
      <c r="OQQ194" s="1"/>
      <c r="OQR194" s="1"/>
      <c r="OQS194" s="1"/>
      <c r="OQT194" s="1"/>
      <c r="OQU194" s="1"/>
      <c r="OQV194" s="1"/>
      <c r="OQW194" s="1"/>
      <c r="OQX194" s="1"/>
      <c r="OQY194" s="1"/>
      <c r="OQZ194" s="1"/>
      <c r="ORA194" s="1"/>
      <c r="ORB194" s="1"/>
      <c r="ORC194" s="1"/>
      <c r="ORD194" s="1"/>
      <c r="ORE194" s="1"/>
      <c r="ORF194" s="1"/>
      <c r="ORG194" s="1"/>
      <c r="ORH194" s="1"/>
      <c r="ORI194" s="1"/>
      <c r="ORJ194" s="1"/>
      <c r="ORK194" s="1"/>
      <c r="ORL194" s="1"/>
      <c r="ORM194" s="1"/>
      <c r="ORN194" s="1"/>
      <c r="ORO194" s="1"/>
      <c r="ORP194" s="1"/>
      <c r="ORQ194" s="1"/>
      <c r="ORR194" s="1"/>
      <c r="ORS194" s="1"/>
      <c r="ORT194" s="1"/>
      <c r="ORU194" s="1"/>
      <c r="ORV194" s="1"/>
      <c r="ORW194" s="1"/>
      <c r="ORX194" s="1"/>
      <c r="ORY194" s="1"/>
      <c r="ORZ194" s="1"/>
      <c r="OSA194" s="1"/>
      <c r="OSB194" s="1"/>
      <c r="OSC194" s="1"/>
      <c r="OSD194" s="1"/>
      <c r="OSE194" s="1"/>
      <c r="OSF194" s="1"/>
      <c r="OSG194" s="1"/>
      <c r="OSH194" s="1"/>
      <c r="OSI194" s="1"/>
      <c r="OSJ194" s="1"/>
      <c r="OSK194" s="1"/>
      <c r="OSL194" s="1"/>
      <c r="OSM194" s="1"/>
      <c r="OSN194" s="1"/>
      <c r="OSO194" s="1"/>
      <c r="OSP194" s="1"/>
      <c r="OSQ194" s="1"/>
      <c r="OSR194" s="1"/>
      <c r="OSS194" s="1"/>
      <c r="OST194" s="1"/>
      <c r="OSU194" s="1"/>
      <c r="OSV194" s="1"/>
      <c r="OSW194" s="1"/>
      <c r="OSX194" s="1"/>
      <c r="OSY194" s="1"/>
      <c r="OSZ194" s="1"/>
      <c r="OTA194" s="1"/>
      <c r="OTB194" s="1"/>
      <c r="OTC194" s="1"/>
      <c r="OTD194" s="1"/>
      <c r="OTE194" s="1"/>
      <c r="OTF194" s="1"/>
      <c r="OTG194" s="1"/>
      <c r="OTH194" s="1"/>
      <c r="OTI194" s="1"/>
      <c r="OTJ194" s="1"/>
      <c r="OTK194" s="1"/>
      <c r="OTL194" s="1"/>
      <c r="OTM194" s="1"/>
      <c r="OTN194" s="1"/>
      <c r="OTO194" s="1"/>
      <c r="OTP194" s="1"/>
      <c r="OTQ194" s="1"/>
      <c r="OTR194" s="1"/>
      <c r="OTS194" s="1"/>
      <c r="OTT194" s="1"/>
      <c r="OTU194" s="1"/>
      <c r="OTV194" s="1"/>
      <c r="OTW194" s="1"/>
      <c r="OTX194" s="1"/>
      <c r="OTY194" s="1"/>
      <c r="OTZ194" s="1"/>
      <c r="OUA194" s="1"/>
      <c r="OUB194" s="1"/>
      <c r="OUC194" s="1"/>
      <c r="OUD194" s="1"/>
      <c r="OUE194" s="1"/>
      <c r="OUF194" s="1"/>
      <c r="OUG194" s="1"/>
      <c r="OUH194" s="1"/>
      <c r="OUI194" s="1"/>
      <c r="OUJ194" s="1"/>
      <c r="OUK194" s="1"/>
      <c r="OUL194" s="1"/>
      <c r="OUM194" s="1"/>
      <c r="OUN194" s="1"/>
      <c r="OUO194" s="1"/>
      <c r="OUP194" s="1"/>
      <c r="OUQ194" s="1"/>
      <c r="OUR194" s="1"/>
      <c r="OUS194" s="1"/>
      <c r="OUT194" s="1"/>
      <c r="OUU194" s="1"/>
      <c r="OUV194" s="1"/>
      <c r="OUW194" s="1"/>
      <c r="OUX194" s="1"/>
      <c r="OUY194" s="1"/>
      <c r="OUZ194" s="1"/>
      <c r="OVA194" s="1"/>
      <c r="OVB194" s="1"/>
      <c r="OVC194" s="1"/>
      <c r="OVD194" s="1"/>
      <c r="OVE194" s="1"/>
      <c r="OVF194" s="1"/>
      <c r="OVG194" s="1"/>
      <c r="OVH194" s="1"/>
      <c r="OVI194" s="1"/>
      <c r="OVJ194" s="1"/>
      <c r="OVK194" s="1"/>
      <c r="OVL194" s="1"/>
      <c r="OVM194" s="1"/>
      <c r="OVN194" s="1"/>
      <c r="OVO194" s="1"/>
      <c r="OVP194" s="1"/>
      <c r="OVQ194" s="1"/>
      <c r="OVR194" s="1"/>
      <c r="OVS194" s="1"/>
      <c r="OVT194" s="1"/>
      <c r="OVU194" s="1"/>
      <c r="OVV194" s="1"/>
      <c r="OVW194" s="1"/>
      <c r="OVX194" s="1"/>
      <c r="OVY194" s="1"/>
      <c r="OVZ194" s="1"/>
      <c r="OWA194" s="1"/>
      <c r="OWB194" s="1"/>
      <c r="OWC194" s="1"/>
      <c r="OWD194" s="1"/>
      <c r="OWE194" s="1"/>
      <c r="OWF194" s="1"/>
      <c r="OWG194" s="1"/>
      <c r="OWH194" s="1"/>
      <c r="OWI194" s="1"/>
      <c r="OWJ194" s="1"/>
      <c r="OWK194" s="1"/>
      <c r="OWL194" s="1"/>
      <c r="OWM194" s="1"/>
      <c r="OWN194" s="1"/>
      <c r="OWO194" s="1"/>
      <c r="OWP194" s="1"/>
      <c r="OWQ194" s="1"/>
      <c r="OWR194" s="1"/>
      <c r="OWS194" s="1"/>
      <c r="OWT194" s="1"/>
      <c r="OWU194" s="1"/>
      <c r="OWV194" s="1"/>
      <c r="OWW194" s="1"/>
      <c r="OWX194" s="1"/>
      <c r="OWY194" s="1"/>
      <c r="OWZ194" s="1"/>
      <c r="OXA194" s="1"/>
      <c r="OXB194" s="1"/>
      <c r="OXC194" s="1"/>
      <c r="OXD194" s="1"/>
      <c r="OXE194" s="1"/>
      <c r="OXF194" s="1"/>
      <c r="OXG194" s="1"/>
      <c r="OXH194" s="1"/>
      <c r="OXI194" s="1"/>
      <c r="OXJ194" s="1"/>
      <c r="OXK194" s="1"/>
      <c r="OXL194" s="1"/>
      <c r="OXM194" s="1"/>
      <c r="OXN194" s="1"/>
      <c r="OXO194" s="1"/>
      <c r="OXP194" s="1"/>
      <c r="OXQ194" s="1"/>
      <c r="OXR194" s="1"/>
      <c r="OXS194" s="1"/>
      <c r="OXT194" s="1"/>
      <c r="OXU194" s="1"/>
      <c r="OXV194" s="1"/>
      <c r="OXW194" s="1"/>
      <c r="OXX194" s="1"/>
      <c r="OXY194" s="1"/>
      <c r="OXZ194" s="1"/>
      <c r="OYA194" s="1"/>
      <c r="OYB194" s="1"/>
      <c r="OYC194" s="1"/>
      <c r="OYD194" s="1"/>
      <c r="OYE194" s="1"/>
      <c r="OYF194" s="1"/>
      <c r="OYG194" s="1"/>
      <c r="OYH194" s="1"/>
      <c r="OYI194" s="1"/>
      <c r="OYJ194" s="1"/>
      <c r="OYK194" s="1"/>
      <c r="OYL194" s="1"/>
      <c r="OYM194" s="1"/>
      <c r="OYN194" s="1"/>
      <c r="OYO194" s="1"/>
      <c r="OYP194" s="1"/>
      <c r="OYQ194" s="1"/>
      <c r="OYR194" s="1"/>
      <c r="OYS194" s="1"/>
      <c r="OYT194" s="1"/>
      <c r="OYU194" s="1"/>
      <c r="OYV194" s="1"/>
      <c r="OYW194" s="1"/>
      <c r="OYX194" s="1"/>
      <c r="OYY194" s="1"/>
      <c r="OYZ194" s="1"/>
      <c r="OZA194" s="1"/>
      <c r="OZB194" s="1"/>
      <c r="OZC194" s="1"/>
      <c r="OZD194" s="1"/>
      <c r="OZE194" s="1"/>
      <c r="OZF194" s="1"/>
      <c r="OZG194" s="1"/>
      <c r="OZH194" s="1"/>
      <c r="OZI194" s="1"/>
      <c r="OZJ194" s="1"/>
      <c r="OZK194" s="1"/>
      <c r="OZL194" s="1"/>
      <c r="OZM194" s="1"/>
      <c r="OZN194" s="1"/>
      <c r="OZO194" s="1"/>
      <c r="OZP194" s="1"/>
      <c r="OZQ194" s="1"/>
      <c r="OZR194" s="1"/>
      <c r="OZS194" s="1"/>
      <c r="OZT194" s="1"/>
      <c r="OZU194" s="1"/>
      <c r="OZV194" s="1"/>
      <c r="OZW194" s="1"/>
      <c r="OZX194" s="1"/>
      <c r="OZY194" s="1"/>
      <c r="OZZ194" s="1"/>
      <c r="PAA194" s="1"/>
      <c r="PAB194" s="1"/>
      <c r="PAC194" s="1"/>
      <c r="PAD194" s="1"/>
      <c r="PAE194" s="1"/>
      <c r="PAF194" s="1"/>
      <c r="PAG194" s="1"/>
      <c r="PAH194" s="1"/>
      <c r="PAI194" s="1"/>
      <c r="PAJ194" s="1"/>
      <c r="PAK194" s="1"/>
      <c r="PAL194" s="1"/>
      <c r="PAM194" s="1"/>
      <c r="PAN194" s="1"/>
      <c r="PAO194" s="1"/>
      <c r="PAP194" s="1"/>
      <c r="PAQ194" s="1"/>
      <c r="PAR194" s="1"/>
      <c r="PAS194" s="1"/>
      <c r="PAT194" s="1"/>
      <c r="PAU194" s="1"/>
      <c r="PAV194" s="1"/>
      <c r="PAW194" s="1"/>
      <c r="PAX194" s="1"/>
      <c r="PAY194" s="1"/>
      <c r="PAZ194" s="1"/>
      <c r="PBA194" s="1"/>
      <c r="PBB194" s="1"/>
      <c r="PBC194" s="1"/>
      <c r="PBD194" s="1"/>
      <c r="PBE194" s="1"/>
      <c r="PBF194" s="1"/>
      <c r="PBG194" s="1"/>
      <c r="PBH194" s="1"/>
      <c r="PBI194" s="1"/>
      <c r="PBJ194" s="1"/>
      <c r="PBK194" s="1"/>
      <c r="PBL194" s="1"/>
      <c r="PBM194" s="1"/>
      <c r="PBN194" s="1"/>
      <c r="PBO194" s="1"/>
      <c r="PBP194" s="1"/>
      <c r="PBQ194" s="1"/>
      <c r="PBR194" s="1"/>
      <c r="PBS194" s="1"/>
      <c r="PBT194" s="1"/>
      <c r="PBU194" s="1"/>
      <c r="PBV194" s="1"/>
      <c r="PBW194" s="1"/>
      <c r="PBX194" s="1"/>
      <c r="PBY194" s="1"/>
      <c r="PBZ194" s="1"/>
      <c r="PCA194" s="1"/>
      <c r="PCB194" s="1"/>
      <c r="PCC194" s="1"/>
      <c r="PCD194" s="1"/>
      <c r="PCE194" s="1"/>
      <c r="PCF194" s="1"/>
      <c r="PCG194" s="1"/>
      <c r="PCH194" s="1"/>
      <c r="PCI194" s="1"/>
      <c r="PCJ194" s="1"/>
      <c r="PCK194" s="1"/>
      <c r="PCL194" s="1"/>
      <c r="PCM194" s="1"/>
      <c r="PCN194" s="1"/>
      <c r="PCO194" s="1"/>
      <c r="PCP194" s="1"/>
      <c r="PCQ194" s="1"/>
      <c r="PCR194" s="1"/>
      <c r="PCS194" s="1"/>
      <c r="PCT194" s="1"/>
      <c r="PCU194" s="1"/>
      <c r="PCV194" s="1"/>
      <c r="PCW194" s="1"/>
      <c r="PCX194" s="1"/>
      <c r="PCY194" s="1"/>
      <c r="PCZ194" s="1"/>
      <c r="PDA194" s="1"/>
      <c r="PDB194" s="1"/>
      <c r="PDC194" s="1"/>
      <c r="PDD194" s="1"/>
      <c r="PDE194" s="1"/>
      <c r="PDF194" s="1"/>
      <c r="PDG194" s="1"/>
      <c r="PDH194" s="1"/>
      <c r="PDI194" s="1"/>
      <c r="PDJ194" s="1"/>
      <c r="PDK194" s="1"/>
      <c r="PDL194" s="1"/>
      <c r="PDM194" s="1"/>
      <c r="PDN194" s="1"/>
      <c r="PDO194" s="1"/>
      <c r="PDP194" s="1"/>
      <c r="PDQ194" s="1"/>
      <c r="PDR194" s="1"/>
      <c r="PDS194" s="1"/>
      <c r="PDT194" s="1"/>
      <c r="PDU194" s="1"/>
      <c r="PDV194" s="1"/>
      <c r="PDW194" s="1"/>
      <c r="PDX194" s="1"/>
      <c r="PDY194" s="1"/>
      <c r="PDZ194" s="1"/>
      <c r="PEA194" s="1"/>
      <c r="PEB194" s="1"/>
      <c r="PEC194" s="1"/>
      <c r="PED194" s="1"/>
      <c r="PEE194" s="1"/>
      <c r="PEF194" s="1"/>
      <c r="PEG194" s="1"/>
      <c r="PEH194" s="1"/>
      <c r="PEI194" s="1"/>
      <c r="PEJ194" s="1"/>
      <c r="PEK194" s="1"/>
      <c r="PEL194" s="1"/>
      <c r="PEM194" s="1"/>
      <c r="PEN194" s="1"/>
      <c r="PEO194" s="1"/>
      <c r="PEP194" s="1"/>
      <c r="PEQ194" s="1"/>
      <c r="PER194" s="1"/>
      <c r="PES194" s="1"/>
      <c r="PET194" s="1"/>
      <c r="PEU194" s="1"/>
      <c r="PEV194" s="1"/>
      <c r="PEW194" s="1"/>
      <c r="PEX194" s="1"/>
      <c r="PEY194" s="1"/>
      <c r="PEZ194" s="1"/>
      <c r="PFA194" s="1"/>
      <c r="PFB194" s="1"/>
      <c r="PFC194" s="1"/>
      <c r="PFD194" s="1"/>
      <c r="PFE194" s="1"/>
      <c r="PFF194" s="1"/>
      <c r="PFG194" s="1"/>
      <c r="PFH194" s="1"/>
      <c r="PFI194" s="1"/>
      <c r="PFJ194" s="1"/>
      <c r="PFK194" s="1"/>
      <c r="PFL194" s="1"/>
      <c r="PFM194" s="1"/>
      <c r="PFN194" s="1"/>
      <c r="PFO194" s="1"/>
      <c r="PFP194" s="1"/>
      <c r="PFQ194" s="1"/>
      <c r="PFR194" s="1"/>
      <c r="PFS194" s="1"/>
      <c r="PFT194" s="1"/>
      <c r="PFU194" s="1"/>
      <c r="PFV194" s="1"/>
      <c r="PFW194" s="1"/>
      <c r="PFX194" s="1"/>
      <c r="PFY194" s="1"/>
      <c r="PFZ194" s="1"/>
      <c r="PGA194" s="1"/>
      <c r="PGB194" s="1"/>
      <c r="PGC194" s="1"/>
      <c r="PGD194" s="1"/>
      <c r="PGE194" s="1"/>
      <c r="PGF194" s="1"/>
      <c r="PGG194" s="1"/>
      <c r="PGH194" s="1"/>
      <c r="PGI194" s="1"/>
      <c r="PGJ194" s="1"/>
      <c r="PGK194" s="1"/>
      <c r="PGL194" s="1"/>
      <c r="PGM194" s="1"/>
      <c r="PGN194" s="1"/>
      <c r="PGO194" s="1"/>
      <c r="PGP194" s="1"/>
      <c r="PGQ194" s="1"/>
      <c r="PGR194" s="1"/>
      <c r="PGS194" s="1"/>
      <c r="PGT194" s="1"/>
      <c r="PGU194" s="1"/>
      <c r="PGV194" s="1"/>
      <c r="PGW194" s="1"/>
      <c r="PGX194" s="1"/>
      <c r="PGY194" s="1"/>
      <c r="PGZ194" s="1"/>
      <c r="PHA194" s="1"/>
      <c r="PHB194" s="1"/>
      <c r="PHC194" s="1"/>
      <c r="PHD194" s="1"/>
      <c r="PHE194" s="1"/>
      <c r="PHF194" s="1"/>
      <c r="PHG194" s="1"/>
      <c r="PHH194" s="1"/>
      <c r="PHI194" s="1"/>
      <c r="PHJ194" s="1"/>
      <c r="PHK194" s="1"/>
      <c r="PHL194" s="1"/>
      <c r="PHM194" s="1"/>
      <c r="PHN194" s="1"/>
      <c r="PHO194" s="1"/>
      <c r="PHP194" s="1"/>
      <c r="PHQ194" s="1"/>
      <c r="PHR194" s="1"/>
      <c r="PHS194" s="1"/>
      <c r="PHT194" s="1"/>
      <c r="PHU194" s="1"/>
      <c r="PHV194" s="1"/>
      <c r="PHW194" s="1"/>
      <c r="PHX194" s="1"/>
      <c r="PHY194" s="1"/>
      <c r="PHZ194" s="1"/>
      <c r="PIA194" s="1"/>
      <c r="PIB194" s="1"/>
      <c r="PIC194" s="1"/>
      <c r="PID194" s="1"/>
      <c r="PIE194" s="1"/>
      <c r="PIF194" s="1"/>
      <c r="PIG194" s="1"/>
      <c r="PIH194" s="1"/>
      <c r="PII194" s="1"/>
      <c r="PIJ194" s="1"/>
      <c r="PIK194" s="1"/>
      <c r="PIL194" s="1"/>
      <c r="PIM194" s="1"/>
      <c r="PIN194" s="1"/>
      <c r="PIO194" s="1"/>
      <c r="PIP194" s="1"/>
      <c r="PIQ194" s="1"/>
      <c r="PIR194" s="1"/>
      <c r="PIS194" s="1"/>
      <c r="PIT194" s="1"/>
      <c r="PIU194" s="1"/>
      <c r="PIV194" s="1"/>
      <c r="PIW194" s="1"/>
      <c r="PIX194" s="1"/>
      <c r="PIY194" s="1"/>
      <c r="PIZ194" s="1"/>
      <c r="PJA194" s="1"/>
      <c r="PJB194" s="1"/>
      <c r="PJC194" s="1"/>
      <c r="PJD194" s="1"/>
      <c r="PJE194" s="1"/>
      <c r="PJF194" s="1"/>
      <c r="PJG194" s="1"/>
      <c r="PJH194" s="1"/>
      <c r="PJI194" s="1"/>
      <c r="PJJ194" s="1"/>
      <c r="PJK194" s="1"/>
      <c r="PJL194" s="1"/>
      <c r="PJM194" s="1"/>
      <c r="PJN194" s="1"/>
      <c r="PJO194" s="1"/>
      <c r="PJP194" s="1"/>
      <c r="PJQ194" s="1"/>
      <c r="PJR194" s="1"/>
      <c r="PJS194" s="1"/>
      <c r="PJT194" s="1"/>
      <c r="PJU194" s="1"/>
      <c r="PJV194" s="1"/>
      <c r="PJW194" s="1"/>
      <c r="PJX194" s="1"/>
      <c r="PJY194" s="1"/>
      <c r="PJZ194" s="1"/>
      <c r="PKA194" s="1"/>
      <c r="PKB194" s="1"/>
      <c r="PKC194" s="1"/>
      <c r="PKD194" s="1"/>
      <c r="PKE194" s="1"/>
      <c r="PKF194" s="1"/>
      <c r="PKG194" s="1"/>
      <c r="PKH194" s="1"/>
      <c r="PKI194" s="1"/>
      <c r="PKJ194" s="1"/>
      <c r="PKK194" s="1"/>
      <c r="PKL194" s="1"/>
      <c r="PKM194" s="1"/>
      <c r="PKN194" s="1"/>
      <c r="PKO194" s="1"/>
      <c r="PKP194" s="1"/>
      <c r="PKQ194" s="1"/>
      <c r="PKR194" s="1"/>
      <c r="PKS194" s="1"/>
      <c r="PKT194" s="1"/>
      <c r="PKU194" s="1"/>
      <c r="PKV194" s="1"/>
      <c r="PKW194" s="1"/>
      <c r="PKX194" s="1"/>
      <c r="PKY194" s="1"/>
      <c r="PKZ194" s="1"/>
      <c r="PLA194" s="1"/>
      <c r="PLB194" s="1"/>
      <c r="PLC194" s="1"/>
      <c r="PLD194" s="1"/>
      <c r="PLE194" s="1"/>
      <c r="PLF194" s="1"/>
      <c r="PLG194" s="1"/>
      <c r="PLH194" s="1"/>
      <c r="PLI194" s="1"/>
      <c r="PLJ194" s="1"/>
      <c r="PLK194" s="1"/>
      <c r="PLL194" s="1"/>
      <c r="PLM194" s="1"/>
      <c r="PLN194" s="1"/>
      <c r="PLO194" s="1"/>
      <c r="PLP194" s="1"/>
      <c r="PLQ194" s="1"/>
      <c r="PLR194" s="1"/>
      <c r="PLS194" s="1"/>
      <c r="PLT194" s="1"/>
      <c r="PLU194" s="1"/>
      <c r="PLV194" s="1"/>
      <c r="PLW194" s="1"/>
      <c r="PLX194" s="1"/>
      <c r="PLY194" s="1"/>
      <c r="PLZ194" s="1"/>
      <c r="PMA194" s="1"/>
      <c r="PMB194" s="1"/>
      <c r="PMC194" s="1"/>
      <c r="PMD194" s="1"/>
      <c r="PME194" s="1"/>
      <c r="PMF194" s="1"/>
      <c r="PMG194" s="1"/>
      <c r="PMH194" s="1"/>
      <c r="PMI194" s="1"/>
      <c r="PMJ194" s="1"/>
      <c r="PMK194" s="1"/>
      <c r="PML194" s="1"/>
      <c r="PMM194" s="1"/>
      <c r="PMN194" s="1"/>
      <c r="PMO194" s="1"/>
      <c r="PMP194" s="1"/>
      <c r="PMQ194" s="1"/>
      <c r="PMR194" s="1"/>
      <c r="PMS194" s="1"/>
      <c r="PMT194" s="1"/>
      <c r="PMU194" s="1"/>
      <c r="PMV194" s="1"/>
      <c r="PMW194" s="1"/>
      <c r="PMX194" s="1"/>
      <c r="PMY194" s="1"/>
      <c r="PMZ194" s="1"/>
      <c r="PNA194" s="1"/>
      <c r="PNB194" s="1"/>
      <c r="PNC194" s="1"/>
      <c r="PND194" s="1"/>
      <c r="PNE194" s="1"/>
      <c r="PNF194" s="1"/>
      <c r="PNG194" s="1"/>
      <c r="PNH194" s="1"/>
      <c r="PNI194" s="1"/>
      <c r="PNJ194" s="1"/>
      <c r="PNK194" s="1"/>
      <c r="PNL194" s="1"/>
      <c r="PNM194" s="1"/>
      <c r="PNN194" s="1"/>
      <c r="PNO194" s="1"/>
      <c r="PNP194" s="1"/>
      <c r="PNQ194" s="1"/>
      <c r="PNR194" s="1"/>
      <c r="PNS194" s="1"/>
      <c r="PNT194" s="1"/>
      <c r="PNU194" s="1"/>
      <c r="PNV194" s="1"/>
      <c r="PNW194" s="1"/>
      <c r="PNX194" s="1"/>
      <c r="PNY194" s="1"/>
      <c r="PNZ194" s="1"/>
      <c r="POA194" s="1"/>
      <c r="POB194" s="1"/>
      <c r="POC194" s="1"/>
      <c r="POD194" s="1"/>
      <c r="POE194" s="1"/>
      <c r="POF194" s="1"/>
      <c r="POG194" s="1"/>
      <c r="POH194" s="1"/>
      <c r="POI194" s="1"/>
      <c r="POJ194" s="1"/>
      <c r="POK194" s="1"/>
      <c r="POL194" s="1"/>
      <c r="POM194" s="1"/>
      <c r="PON194" s="1"/>
      <c r="POO194" s="1"/>
      <c r="POP194" s="1"/>
      <c r="POQ194" s="1"/>
      <c r="POR194" s="1"/>
      <c r="POS194" s="1"/>
      <c r="POT194" s="1"/>
      <c r="POU194" s="1"/>
      <c r="POV194" s="1"/>
      <c r="POW194" s="1"/>
      <c r="POX194" s="1"/>
      <c r="POY194" s="1"/>
      <c r="POZ194" s="1"/>
      <c r="PPA194" s="1"/>
      <c r="PPB194" s="1"/>
      <c r="PPC194" s="1"/>
      <c r="PPD194" s="1"/>
      <c r="PPE194" s="1"/>
      <c r="PPF194" s="1"/>
      <c r="PPG194" s="1"/>
      <c r="PPH194" s="1"/>
      <c r="PPI194" s="1"/>
      <c r="PPJ194" s="1"/>
      <c r="PPK194" s="1"/>
      <c r="PPL194" s="1"/>
      <c r="PPM194" s="1"/>
      <c r="PPN194" s="1"/>
      <c r="PPO194" s="1"/>
      <c r="PPP194" s="1"/>
      <c r="PPQ194" s="1"/>
      <c r="PPR194" s="1"/>
      <c r="PPS194" s="1"/>
      <c r="PPT194" s="1"/>
      <c r="PPU194" s="1"/>
      <c r="PPV194" s="1"/>
      <c r="PPW194" s="1"/>
      <c r="PPX194" s="1"/>
      <c r="PPY194" s="1"/>
      <c r="PPZ194" s="1"/>
      <c r="PQA194" s="1"/>
      <c r="PQB194" s="1"/>
      <c r="PQC194" s="1"/>
      <c r="PQD194" s="1"/>
      <c r="PQE194" s="1"/>
      <c r="PQF194" s="1"/>
      <c r="PQG194" s="1"/>
      <c r="PQH194" s="1"/>
      <c r="PQI194" s="1"/>
      <c r="PQJ194" s="1"/>
      <c r="PQK194" s="1"/>
      <c r="PQL194" s="1"/>
      <c r="PQM194" s="1"/>
      <c r="PQN194" s="1"/>
      <c r="PQO194" s="1"/>
      <c r="PQP194" s="1"/>
      <c r="PQQ194" s="1"/>
      <c r="PQR194" s="1"/>
      <c r="PQS194" s="1"/>
      <c r="PQT194" s="1"/>
      <c r="PQU194" s="1"/>
      <c r="PQV194" s="1"/>
      <c r="PQW194" s="1"/>
      <c r="PQX194" s="1"/>
      <c r="PQY194" s="1"/>
      <c r="PQZ194" s="1"/>
      <c r="PRA194" s="1"/>
      <c r="PRB194" s="1"/>
      <c r="PRC194" s="1"/>
      <c r="PRD194" s="1"/>
      <c r="PRE194" s="1"/>
      <c r="PRF194" s="1"/>
      <c r="PRG194" s="1"/>
      <c r="PRH194" s="1"/>
      <c r="PRI194" s="1"/>
      <c r="PRJ194" s="1"/>
      <c r="PRK194" s="1"/>
      <c r="PRL194" s="1"/>
      <c r="PRM194" s="1"/>
      <c r="PRN194" s="1"/>
      <c r="PRO194" s="1"/>
      <c r="PRP194" s="1"/>
      <c r="PRQ194" s="1"/>
      <c r="PRR194" s="1"/>
      <c r="PRS194" s="1"/>
      <c r="PRT194" s="1"/>
      <c r="PRU194" s="1"/>
      <c r="PRV194" s="1"/>
      <c r="PRW194" s="1"/>
      <c r="PRX194" s="1"/>
      <c r="PRY194" s="1"/>
      <c r="PRZ194" s="1"/>
      <c r="PSA194" s="1"/>
      <c r="PSB194" s="1"/>
      <c r="PSC194" s="1"/>
      <c r="PSD194" s="1"/>
      <c r="PSE194" s="1"/>
      <c r="PSF194" s="1"/>
      <c r="PSG194" s="1"/>
      <c r="PSH194" s="1"/>
      <c r="PSI194" s="1"/>
      <c r="PSJ194" s="1"/>
      <c r="PSK194" s="1"/>
      <c r="PSL194" s="1"/>
      <c r="PSM194" s="1"/>
      <c r="PSN194" s="1"/>
      <c r="PSO194" s="1"/>
      <c r="PSP194" s="1"/>
      <c r="PSQ194" s="1"/>
      <c r="PSR194" s="1"/>
      <c r="PSS194" s="1"/>
      <c r="PST194" s="1"/>
      <c r="PSU194" s="1"/>
      <c r="PSV194" s="1"/>
      <c r="PSW194" s="1"/>
      <c r="PSX194" s="1"/>
      <c r="PSY194" s="1"/>
      <c r="PSZ194" s="1"/>
      <c r="PTA194" s="1"/>
      <c r="PTB194" s="1"/>
      <c r="PTC194" s="1"/>
      <c r="PTD194" s="1"/>
      <c r="PTE194" s="1"/>
      <c r="PTF194" s="1"/>
      <c r="PTG194" s="1"/>
      <c r="PTH194" s="1"/>
      <c r="PTI194" s="1"/>
      <c r="PTJ194" s="1"/>
      <c r="PTK194" s="1"/>
      <c r="PTL194" s="1"/>
      <c r="PTM194" s="1"/>
      <c r="PTN194" s="1"/>
      <c r="PTO194" s="1"/>
      <c r="PTP194" s="1"/>
      <c r="PTQ194" s="1"/>
      <c r="PTR194" s="1"/>
      <c r="PTS194" s="1"/>
      <c r="PTT194" s="1"/>
      <c r="PTU194" s="1"/>
      <c r="PTV194" s="1"/>
      <c r="PTW194" s="1"/>
      <c r="PTX194" s="1"/>
      <c r="PTY194" s="1"/>
      <c r="PTZ194" s="1"/>
      <c r="PUA194" s="1"/>
      <c r="PUB194" s="1"/>
      <c r="PUC194" s="1"/>
      <c r="PUD194" s="1"/>
      <c r="PUE194" s="1"/>
      <c r="PUF194" s="1"/>
      <c r="PUG194" s="1"/>
      <c r="PUH194" s="1"/>
      <c r="PUI194" s="1"/>
      <c r="PUJ194" s="1"/>
      <c r="PUK194" s="1"/>
      <c r="PUL194" s="1"/>
      <c r="PUM194" s="1"/>
      <c r="PUN194" s="1"/>
      <c r="PUO194" s="1"/>
      <c r="PUP194" s="1"/>
      <c r="PUQ194" s="1"/>
      <c r="PUR194" s="1"/>
      <c r="PUS194" s="1"/>
      <c r="PUT194" s="1"/>
      <c r="PUU194" s="1"/>
      <c r="PUV194" s="1"/>
      <c r="PUW194" s="1"/>
      <c r="PUX194" s="1"/>
      <c r="PUY194" s="1"/>
      <c r="PUZ194" s="1"/>
      <c r="PVA194" s="1"/>
      <c r="PVB194" s="1"/>
      <c r="PVC194" s="1"/>
      <c r="PVD194" s="1"/>
      <c r="PVE194" s="1"/>
      <c r="PVF194" s="1"/>
      <c r="PVG194" s="1"/>
      <c r="PVH194" s="1"/>
      <c r="PVI194" s="1"/>
      <c r="PVJ194" s="1"/>
      <c r="PVK194" s="1"/>
      <c r="PVL194" s="1"/>
      <c r="PVM194" s="1"/>
      <c r="PVN194" s="1"/>
      <c r="PVO194" s="1"/>
      <c r="PVP194" s="1"/>
      <c r="PVQ194" s="1"/>
      <c r="PVR194" s="1"/>
      <c r="PVS194" s="1"/>
      <c r="PVT194" s="1"/>
      <c r="PVU194" s="1"/>
      <c r="PVV194" s="1"/>
      <c r="PVW194" s="1"/>
      <c r="PVX194" s="1"/>
      <c r="PVY194" s="1"/>
      <c r="PVZ194" s="1"/>
      <c r="PWA194" s="1"/>
      <c r="PWB194" s="1"/>
      <c r="PWC194" s="1"/>
      <c r="PWD194" s="1"/>
      <c r="PWE194" s="1"/>
      <c r="PWF194" s="1"/>
      <c r="PWG194" s="1"/>
      <c r="PWH194" s="1"/>
      <c r="PWI194" s="1"/>
      <c r="PWJ194" s="1"/>
      <c r="PWK194" s="1"/>
      <c r="PWL194" s="1"/>
      <c r="PWM194" s="1"/>
      <c r="PWN194" s="1"/>
      <c r="PWO194" s="1"/>
      <c r="PWP194" s="1"/>
      <c r="PWQ194" s="1"/>
      <c r="PWR194" s="1"/>
      <c r="PWS194" s="1"/>
      <c r="PWT194" s="1"/>
      <c r="PWU194" s="1"/>
      <c r="PWV194" s="1"/>
      <c r="PWW194" s="1"/>
      <c r="PWX194" s="1"/>
      <c r="PWY194" s="1"/>
      <c r="PWZ194" s="1"/>
      <c r="PXA194" s="1"/>
      <c r="PXB194" s="1"/>
      <c r="PXC194" s="1"/>
      <c r="PXD194" s="1"/>
      <c r="PXE194" s="1"/>
      <c r="PXF194" s="1"/>
      <c r="PXG194" s="1"/>
      <c r="PXH194" s="1"/>
      <c r="PXI194" s="1"/>
      <c r="PXJ194" s="1"/>
      <c r="PXK194" s="1"/>
      <c r="PXL194" s="1"/>
      <c r="PXM194" s="1"/>
      <c r="PXN194" s="1"/>
      <c r="PXO194" s="1"/>
      <c r="PXP194" s="1"/>
      <c r="PXQ194" s="1"/>
      <c r="PXR194" s="1"/>
      <c r="PXS194" s="1"/>
      <c r="PXT194" s="1"/>
      <c r="PXU194" s="1"/>
      <c r="PXV194" s="1"/>
      <c r="PXW194" s="1"/>
      <c r="PXX194" s="1"/>
      <c r="PXY194" s="1"/>
      <c r="PXZ194" s="1"/>
      <c r="PYA194" s="1"/>
      <c r="PYB194" s="1"/>
      <c r="PYC194" s="1"/>
      <c r="PYD194" s="1"/>
      <c r="PYE194" s="1"/>
      <c r="PYF194" s="1"/>
      <c r="PYG194" s="1"/>
      <c r="PYH194" s="1"/>
      <c r="PYI194" s="1"/>
      <c r="PYJ194" s="1"/>
      <c r="PYK194" s="1"/>
      <c r="PYL194" s="1"/>
      <c r="PYM194" s="1"/>
      <c r="PYN194" s="1"/>
      <c r="PYO194" s="1"/>
      <c r="PYP194" s="1"/>
      <c r="PYQ194" s="1"/>
      <c r="PYR194" s="1"/>
      <c r="PYS194" s="1"/>
      <c r="PYT194" s="1"/>
      <c r="PYU194" s="1"/>
      <c r="PYV194" s="1"/>
      <c r="PYW194" s="1"/>
      <c r="PYX194" s="1"/>
      <c r="PYY194" s="1"/>
      <c r="PYZ194" s="1"/>
      <c r="PZA194" s="1"/>
      <c r="PZB194" s="1"/>
      <c r="PZC194" s="1"/>
      <c r="PZD194" s="1"/>
      <c r="PZE194" s="1"/>
      <c r="PZF194" s="1"/>
      <c r="PZG194" s="1"/>
      <c r="PZH194" s="1"/>
      <c r="PZI194" s="1"/>
      <c r="PZJ194" s="1"/>
      <c r="PZK194" s="1"/>
      <c r="PZL194" s="1"/>
      <c r="PZM194" s="1"/>
      <c r="PZN194" s="1"/>
      <c r="PZO194" s="1"/>
      <c r="PZP194" s="1"/>
      <c r="PZQ194" s="1"/>
      <c r="PZR194" s="1"/>
      <c r="PZS194" s="1"/>
      <c r="PZT194" s="1"/>
      <c r="PZU194" s="1"/>
      <c r="PZV194" s="1"/>
      <c r="PZW194" s="1"/>
      <c r="PZX194" s="1"/>
      <c r="PZY194" s="1"/>
      <c r="PZZ194" s="1"/>
      <c r="QAA194" s="1"/>
      <c r="QAB194" s="1"/>
      <c r="QAC194" s="1"/>
      <c r="QAD194" s="1"/>
      <c r="QAE194" s="1"/>
      <c r="QAF194" s="1"/>
      <c r="QAG194" s="1"/>
      <c r="QAH194" s="1"/>
      <c r="QAI194" s="1"/>
      <c r="QAJ194" s="1"/>
      <c r="QAK194" s="1"/>
      <c r="QAL194" s="1"/>
      <c r="QAM194" s="1"/>
      <c r="QAN194" s="1"/>
      <c r="QAO194" s="1"/>
      <c r="QAP194" s="1"/>
      <c r="QAQ194" s="1"/>
      <c r="QAR194" s="1"/>
      <c r="QAS194" s="1"/>
      <c r="QAT194" s="1"/>
      <c r="QAU194" s="1"/>
      <c r="QAV194" s="1"/>
      <c r="QAW194" s="1"/>
      <c r="QAX194" s="1"/>
      <c r="QAY194" s="1"/>
      <c r="QAZ194" s="1"/>
      <c r="QBA194" s="1"/>
      <c r="QBB194" s="1"/>
      <c r="QBC194" s="1"/>
      <c r="QBD194" s="1"/>
      <c r="QBE194" s="1"/>
      <c r="QBF194" s="1"/>
      <c r="QBG194" s="1"/>
      <c r="QBH194" s="1"/>
      <c r="QBI194" s="1"/>
      <c r="QBJ194" s="1"/>
      <c r="QBK194" s="1"/>
      <c r="QBL194" s="1"/>
      <c r="QBM194" s="1"/>
      <c r="QBN194" s="1"/>
      <c r="QBO194" s="1"/>
      <c r="QBP194" s="1"/>
      <c r="QBQ194" s="1"/>
      <c r="QBR194" s="1"/>
      <c r="QBS194" s="1"/>
      <c r="QBT194" s="1"/>
      <c r="QBU194" s="1"/>
      <c r="QBV194" s="1"/>
      <c r="QBW194" s="1"/>
      <c r="QBX194" s="1"/>
      <c r="QBY194" s="1"/>
      <c r="QBZ194" s="1"/>
      <c r="QCA194" s="1"/>
      <c r="QCB194" s="1"/>
      <c r="QCC194" s="1"/>
      <c r="QCD194" s="1"/>
      <c r="QCE194" s="1"/>
      <c r="QCF194" s="1"/>
      <c r="QCG194" s="1"/>
      <c r="QCH194" s="1"/>
      <c r="QCI194" s="1"/>
      <c r="QCJ194" s="1"/>
      <c r="QCK194" s="1"/>
      <c r="QCL194" s="1"/>
      <c r="QCM194" s="1"/>
      <c r="QCN194" s="1"/>
      <c r="QCO194" s="1"/>
      <c r="QCP194" s="1"/>
      <c r="QCQ194" s="1"/>
      <c r="QCR194" s="1"/>
      <c r="QCS194" s="1"/>
      <c r="QCT194" s="1"/>
      <c r="QCU194" s="1"/>
      <c r="QCV194" s="1"/>
      <c r="QCW194" s="1"/>
      <c r="QCX194" s="1"/>
      <c r="QCY194" s="1"/>
      <c r="QCZ194" s="1"/>
      <c r="QDA194" s="1"/>
      <c r="QDB194" s="1"/>
      <c r="QDC194" s="1"/>
      <c r="QDD194" s="1"/>
      <c r="QDE194" s="1"/>
      <c r="QDF194" s="1"/>
      <c r="QDG194" s="1"/>
      <c r="QDH194" s="1"/>
      <c r="QDI194" s="1"/>
      <c r="QDJ194" s="1"/>
      <c r="QDK194" s="1"/>
      <c r="QDL194" s="1"/>
      <c r="QDM194" s="1"/>
      <c r="QDN194" s="1"/>
      <c r="QDO194" s="1"/>
      <c r="QDP194" s="1"/>
      <c r="QDQ194" s="1"/>
      <c r="QDR194" s="1"/>
      <c r="QDS194" s="1"/>
      <c r="QDT194" s="1"/>
      <c r="QDU194" s="1"/>
      <c r="QDV194" s="1"/>
      <c r="QDW194" s="1"/>
      <c r="QDX194" s="1"/>
      <c r="QDY194" s="1"/>
      <c r="QDZ194" s="1"/>
      <c r="QEA194" s="1"/>
      <c r="QEB194" s="1"/>
      <c r="QEC194" s="1"/>
      <c r="QED194" s="1"/>
      <c r="QEE194" s="1"/>
      <c r="QEF194" s="1"/>
      <c r="QEG194" s="1"/>
      <c r="QEH194" s="1"/>
      <c r="QEI194" s="1"/>
      <c r="QEJ194" s="1"/>
      <c r="QEK194" s="1"/>
      <c r="QEL194" s="1"/>
      <c r="QEM194" s="1"/>
      <c r="QEN194" s="1"/>
      <c r="QEO194" s="1"/>
      <c r="QEP194" s="1"/>
      <c r="QEQ194" s="1"/>
      <c r="QER194" s="1"/>
      <c r="QES194" s="1"/>
      <c r="QET194" s="1"/>
      <c r="QEU194" s="1"/>
      <c r="QEV194" s="1"/>
      <c r="QEW194" s="1"/>
      <c r="QEX194" s="1"/>
      <c r="QEY194" s="1"/>
      <c r="QEZ194" s="1"/>
      <c r="QFA194" s="1"/>
      <c r="QFB194" s="1"/>
      <c r="QFC194" s="1"/>
      <c r="QFD194" s="1"/>
      <c r="QFE194" s="1"/>
      <c r="QFF194" s="1"/>
      <c r="QFG194" s="1"/>
      <c r="QFH194" s="1"/>
      <c r="QFI194" s="1"/>
      <c r="QFJ194" s="1"/>
      <c r="QFK194" s="1"/>
      <c r="QFL194" s="1"/>
      <c r="QFM194" s="1"/>
      <c r="QFN194" s="1"/>
      <c r="QFO194" s="1"/>
      <c r="QFP194" s="1"/>
      <c r="QFQ194" s="1"/>
      <c r="QFR194" s="1"/>
      <c r="QFS194" s="1"/>
      <c r="QFT194" s="1"/>
      <c r="QFU194" s="1"/>
      <c r="QFV194" s="1"/>
      <c r="QFW194" s="1"/>
      <c r="QFX194" s="1"/>
      <c r="QFY194" s="1"/>
      <c r="QFZ194" s="1"/>
      <c r="QGA194" s="1"/>
      <c r="QGB194" s="1"/>
      <c r="QGC194" s="1"/>
      <c r="QGD194" s="1"/>
      <c r="QGE194" s="1"/>
      <c r="QGF194" s="1"/>
      <c r="QGG194" s="1"/>
      <c r="QGH194" s="1"/>
      <c r="QGI194" s="1"/>
      <c r="QGJ194" s="1"/>
      <c r="QGK194" s="1"/>
      <c r="QGL194" s="1"/>
      <c r="QGM194" s="1"/>
      <c r="QGN194" s="1"/>
      <c r="QGO194" s="1"/>
      <c r="QGP194" s="1"/>
      <c r="QGQ194" s="1"/>
      <c r="QGR194" s="1"/>
      <c r="QGS194" s="1"/>
      <c r="QGT194" s="1"/>
      <c r="QGU194" s="1"/>
      <c r="QGV194" s="1"/>
      <c r="QGW194" s="1"/>
      <c r="QGX194" s="1"/>
      <c r="QGY194" s="1"/>
      <c r="QGZ194" s="1"/>
      <c r="QHA194" s="1"/>
      <c r="QHB194" s="1"/>
      <c r="QHC194" s="1"/>
      <c r="QHD194" s="1"/>
      <c r="QHE194" s="1"/>
      <c r="QHF194" s="1"/>
      <c r="QHG194" s="1"/>
      <c r="QHH194" s="1"/>
      <c r="QHI194" s="1"/>
      <c r="QHJ194" s="1"/>
      <c r="QHK194" s="1"/>
      <c r="QHL194" s="1"/>
      <c r="QHM194" s="1"/>
      <c r="QHN194" s="1"/>
      <c r="QHO194" s="1"/>
      <c r="QHP194" s="1"/>
      <c r="QHQ194" s="1"/>
      <c r="QHR194" s="1"/>
      <c r="QHS194" s="1"/>
      <c r="QHT194" s="1"/>
      <c r="QHU194" s="1"/>
      <c r="QHV194" s="1"/>
      <c r="QHW194" s="1"/>
      <c r="QHX194" s="1"/>
      <c r="QHY194" s="1"/>
      <c r="QHZ194" s="1"/>
      <c r="QIA194" s="1"/>
      <c r="QIB194" s="1"/>
      <c r="QIC194" s="1"/>
      <c r="QID194" s="1"/>
      <c r="QIE194" s="1"/>
      <c r="QIF194" s="1"/>
      <c r="QIG194" s="1"/>
      <c r="QIH194" s="1"/>
      <c r="QII194" s="1"/>
      <c r="QIJ194" s="1"/>
      <c r="QIK194" s="1"/>
      <c r="QIL194" s="1"/>
      <c r="QIM194" s="1"/>
      <c r="QIN194" s="1"/>
      <c r="QIO194" s="1"/>
      <c r="QIP194" s="1"/>
      <c r="QIQ194" s="1"/>
      <c r="QIR194" s="1"/>
      <c r="QIS194" s="1"/>
      <c r="QIT194" s="1"/>
      <c r="QIU194" s="1"/>
      <c r="QIV194" s="1"/>
      <c r="QIW194" s="1"/>
      <c r="QIX194" s="1"/>
      <c r="QIY194" s="1"/>
      <c r="QIZ194" s="1"/>
      <c r="QJA194" s="1"/>
      <c r="QJB194" s="1"/>
      <c r="QJC194" s="1"/>
      <c r="QJD194" s="1"/>
      <c r="QJE194" s="1"/>
      <c r="QJF194" s="1"/>
      <c r="QJG194" s="1"/>
      <c r="QJH194" s="1"/>
      <c r="QJI194" s="1"/>
      <c r="QJJ194" s="1"/>
      <c r="QJK194" s="1"/>
      <c r="QJL194" s="1"/>
      <c r="QJM194" s="1"/>
      <c r="QJN194" s="1"/>
      <c r="QJO194" s="1"/>
      <c r="QJP194" s="1"/>
      <c r="QJQ194" s="1"/>
      <c r="QJR194" s="1"/>
      <c r="QJS194" s="1"/>
      <c r="QJT194" s="1"/>
      <c r="QJU194" s="1"/>
      <c r="QJV194" s="1"/>
      <c r="QJW194" s="1"/>
      <c r="QJX194" s="1"/>
      <c r="QJY194" s="1"/>
      <c r="QJZ194" s="1"/>
      <c r="QKA194" s="1"/>
      <c r="QKB194" s="1"/>
      <c r="QKC194" s="1"/>
      <c r="QKD194" s="1"/>
      <c r="QKE194" s="1"/>
      <c r="QKF194" s="1"/>
      <c r="QKG194" s="1"/>
      <c r="QKH194" s="1"/>
      <c r="QKI194" s="1"/>
      <c r="QKJ194" s="1"/>
      <c r="QKK194" s="1"/>
      <c r="QKL194" s="1"/>
      <c r="QKM194" s="1"/>
      <c r="QKN194" s="1"/>
      <c r="QKO194" s="1"/>
      <c r="QKP194" s="1"/>
      <c r="QKQ194" s="1"/>
      <c r="QKR194" s="1"/>
      <c r="QKS194" s="1"/>
      <c r="QKT194" s="1"/>
      <c r="QKU194" s="1"/>
      <c r="QKV194" s="1"/>
      <c r="QKW194" s="1"/>
      <c r="QKX194" s="1"/>
      <c r="QKY194" s="1"/>
      <c r="QKZ194" s="1"/>
      <c r="QLA194" s="1"/>
      <c r="QLB194" s="1"/>
      <c r="QLC194" s="1"/>
      <c r="QLD194" s="1"/>
      <c r="QLE194" s="1"/>
      <c r="QLF194" s="1"/>
      <c r="QLG194" s="1"/>
      <c r="QLH194" s="1"/>
      <c r="QLI194" s="1"/>
      <c r="QLJ194" s="1"/>
      <c r="QLK194" s="1"/>
      <c r="QLL194" s="1"/>
      <c r="QLM194" s="1"/>
      <c r="QLN194" s="1"/>
      <c r="QLO194" s="1"/>
      <c r="QLP194" s="1"/>
      <c r="QLQ194" s="1"/>
      <c r="QLR194" s="1"/>
      <c r="QLS194" s="1"/>
      <c r="QLT194" s="1"/>
      <c r="QLU194" s="1"/>
      <c r="QLV194" s="1"/>
      <c r="QLW194" s="1"/>
      <c r="QLX194" s="1"/>
      <c r="QLY194" s="1"/>
      <c r="QLZ194" s="1"/>
      <c r="QMA194" s="1"/>
      <c r="QMB194" s="1"/>
      <c r="QMC194" s="1"/>
      <c r="QMD194" s="1"/>
      <c r="QME194" s="1"/>
      <c r="QMF194" s="1"/>
      <c r="QMG194" s="1"/>
      <c r="QMH194" s="1"/>
      <c r="QMI194" s="1"/>
      <c r="QMJ194" s="1"/>
      <c r="QMK194" s="1"/>
      <c r="QML194" s="1"/>
      <c r="QMM194" s="1"/>
      <c r="QMN194" s="1"/>
      <c r="QMO194" s="1"/>
      <c r="QMP194" s="1"/>
      <c r="QMQ194" s="1"/>
      <c r="QMR194" s="1"/>
      <c r="QMS194" s="1"/>
      <c r="QMT194" s="1"/>
      <c r="QMU194" s="1"/>
      <c r="QMV194" s="1"/>
      <c r="QMW194" s="1"/>
      <c r="QMX194" s="1"/>
      <c r="QMY194" s="1"/>
      <c r="QMZ194" s="1"/>
      <c r="QNA194" s="1"/>
      <c r="QNB194" s="1"/>
      <c r="QNC194" s="1"/>
      <c r="QND194" s="1"/>
      <c r="QNE194" s="1"/>
      <c r="QNF194" s="1"/>
      <c r="QNG194" s="1"/>
      <c r="QNH194" s="1"/>
      <c r="QNI194" s="1"/>
      <c r="QNJ194" s="1"/>
      <c r="QNK194" s="1"/>
      <c r="QNL194" s="1"/>
      <c r="QNM194" s="1"/>
      <c r="QNN194" s="1"/>
      <c r="QNO194" s="1"/>
      <c r="QNP194" s="1"/>
      <c r="QNQ194" s="1"/>
      <c r="QNR194" s="1"/>
      <c r="QNS194" s="1"/>
      <c r="QNT194" s="1"/>
      <c r="QNU194" s="1"/>
      <c r="QNV194" s="1"/>
      <c r="QNW194" s="1"/>
      <c r="QNX194" s="1"/>
      <c r="QNY194" s="1"/>
      <c r="QNZ194" s="1"/>
      <c r="QOA194" s="1"/>
      <c r="QOB194" s="1"/>
      <c r="QOC194" s="1"/>
      <c r="QOD194" s="1"/>
      <c r="QOE194" s="1"/>
      <c r="QOF194" s="1"/>
      <c r="QOG194" s="1"/>
      <c r="QOH194" s="1"/>
      <c r="QOI194" s="1"/>
      <c r="QOJ194" s="1"/>
      <c r="QOK194" s="1"/>
      <c r="QOL194" s="1"/>
      <c r="QOM194" s="1"/>
      <c r="QON194" s="1"/>
      <c r="QOO194" s="1"/>
      <c r="QOP194" s="1"/>
      <c r="QOQ194" s="1"/>
      <c r="QOR194" s="1"/>
      <c r="QOS194" s="1"/>
      <c r="QOT194" s="1"/>
      <c r="QOU194" s="1"/>
      <c r="QOV194" s="1"/>
      <c r="QOW194" s="1"/>
      <c r="QOX194" s="1"/>
      <c r="QOY194" s="1"/>
      <c r="QOZ194" s="1"/>
      <c r="QPA194" s="1"/>
      <c r="QPB194" s="1"/>
      <c r="QPC194" s="1"/>
      <c r="QPD194" s="1"/>
      <c r="QPE194" s="1"/>
      <c r="QPF194" s="1"/>
      <c r="QPG194" s="1"/>
      <c r="QPH194" s="1"/>
      <c r="QPI194" s="1"/>
      <c r="QPJ194" s="1"/>
      <c r="QPK194" s="1"/>
      <c r="QPL194" s="1"/>
      <c r="QPM194" s="1"/>
      <c r="QPN194" s="1"/>
      <c r="QPO194" s="1"/>
      <c r="QPP194" s="1"/>
      <c r="QPQ194" s="1"/>
      <c r="QPR194" s="1"/>
      <c r="QPS194" s="1"/>
      <c r="QPT194" s="1"/>
      <c r="QPU194" s="1"/>
      <c r="QPV194" s="1"/>
      <c r="QPW194" s="1"/>
      <c r="QPX194" s="1"/>
      <c r="QPY194" s="1"/>
      <c r="QPZ194" s="1"/>
      <c r="QQA194" s="1"/>
      <c r="QQB194" s="1"/>
      <c r="QQC194" s="1"/>
      <c r="QQD194" s="1"/>
      <c r="QQE194" s="1"/>
      <c r="QQF194" s="1"/>
      <c r="QQG194" s="1"/>
      <c r="QQH194" s="1"/>
      <c r="QQI194" s="1"/>
      <c r="QQJ194" s="1"/>
      <c r="QQK194" s="1"/>
      <c r="QQL194" s="1"/>
      <c r="QQM194" s="1"/>
      <c r="QQN194" s="1"/>
      <c r="QQO194" s="1"/>
      <c r="QQP194" s="1"/>
      <c r="QQQ194" s="1"/>
      <c r="QQR194" s="1"/>
      <c r="QQS194" s="1"/>
      <c r="QQT194" s="1"/>
      <c r="QQU194" s="1"/>
      <c r="QQV194" s="1"/>
      <c r="QQW194" s="1"/>
      <c r="QQX194" s="1"/>
      <c r="QQY194" s="1"/>
      <c r="QQZ194" s="1"/>
      <c r="QRA194" s="1"/>
      <c r="QRB194" s="1"/>
      <c r="QRC194" s="1"/>
      <c r="QRD194" s="1"/>
      <c r="QRE194" s="1"/>
      <c r="QRF194" s="1"/>
      <c r="QRG194" s="1"/>
      <c r="QRH194" s="1"/>
      <c r="QRI194" s="1"/>
      <c r="QRJ194" s="1"/>
      <c r="QRK194" s="1"/>
      <c r="QRL194" s="1"/>
      <c r="QRM194" s="1"/>
      <c r="QRN194" s="1"/>
      <c r="QRO194" s="1"/>
      <c r="QRP194" s="1"/>
      <c r="QRQ194" s="1"/>
      <c r="QRR194" s="1"/>
      <c r="QRS194" s="1"/>
      <c r="QRT194" s="1"/>
      <c r="QRU194" s="1"/>
      <c r="QRV194" s="1"/>
      <c r="QRW194" s="1"/>
      <c r="QRX194" s="1"/>
      <c r="QRY194" s="1"/>
      <c r="QRZ194" s="1"/>
      <c r="QSA194" s="1"/>
      <c r="QSB194" s="1"/>
      <c r="QSC194" s="1"/>
      <c r="QSD194" s="1"/>
      <c r="QSE194" s="1"/>
      <c r="QSF194" s="1"/>
      <c r="QSG194" s="1"/>
      <c r="QSH194" s="1"/>
      <c r="QSI194" s="1"/>
      <c r="QSJ194" s="1"/>
      <c r="QSK194" s="1"/>
      <c r="QSL194" s="1"/>
      <c r="QSM194" s="1"/>
      <c r="QSN194" s="1"/>
      <c r="QSO194" s="1"/>
      <c r="QSP194" s="1"/>
      <c r="QSQ194" s="1"/>
      <c r="QSR194" s="1"/>
      <c r="QSS194" s="1"/>
      <c r="QST194" s="1"/>
      <c r="QSU194" s="1"/>
      <c r="QSV194" s="1"/>
      <c r="QSW194" s="1"/>
      <c r="QSX194" s="1"/>
      <c r="QSY194" s="1"/>
      <c r="QSZ194" s="1"/>
      <c r="QTA194" s="1"/>
      <c r="QTB194" s="1"/>
      <c r="QTC194" s="1"/>
      <c r="QTD194" s="1"/>
      <c r="QTE194" s="1"/>
      <c r="QTF194" s="1"/>
      <c r="QTG194" s="1"/>
      <c r="QTH194" s="1"/>
      <c r="QTI194" s="1"/>
      <c r="QTJ194" s="1"/>
      <c r="QTK194" s="1"/>
      <c r="QTL194" s="1"/>
      <c r="QTM194" s="1"/>
      <c r="QTN194" s="1"/>
      <c r="QTO194" s="1"/>
      <c r="QTP194" s="1"/>
      <c r="QTQ194" s="1"/>
      <c r="QTR194" s="1"/>
      <c r="QTS194" s="1"/>
      <c r="QTT194" s="1"/>
      <c r="QTU194" s="1"/>
      <c r="QTV194" s="1"/>
      <c r="QTW194" s="1"/>
      <c r="QTX194" s="1"/>
      <c r="QTY194" s="1"/>
      <c r="QTZ194" s="1"/>
      <c r="QUA194" s="1"/>
      <c r="QUB194" s="1"/>
      <c r="QUC194" s="1"/>
      <c r="QUD194" s="1"/>
      <c r="QUE194" s="1"/>
      <c r="QUF194" s="1"/>
      <c r="QUG194" s="1"/>
      <c r="QUH194" s="1"/>
      <c r="QUI194" s="1"/>
      <c r="QUJ194" s="1"/>
      <c r="QUK194" s="1"/>
      <c r="QUL194" s="1"/>
      <c r="QUM194" s="1"/>
      <c r="QUN194" s="1"/>
      <c r="QUO194" s="1"/>
      <c r="QUP194" s="1"/>
      <c r="QUQ194" s="1"/>
      <c r="QUR194" s="1"/>
      <c r="QUS194" s="1"/>
      <c r="QUT194" s="1"/>
      <c r="QUU194" s="1"/>
      <c r="QUV194" s="1"/>
      <c r="QUW194" s="1"/>
      <c r="QUX194" s="1"/>
      <c r="QUY194" s="1"/>
      <c r="QUZ194" s="1"/>
      <c r="QVA194" s="1"/>
      <c r="QVB194" s="1"/>
      <c r="QVC194" s="1"/>
      <c r="QVD194" s="1"/>
      <c r="QVE194" s="1"/>
      <c r="QVF194" s="1"/>
      <c r="QVG194" s="1"/>
      <c r="QVH194" s="1"/>
      <c r="QVI194" s="1"/>
      <c r="QVJ194" s="1"/>
      <c r="QVK194" s="1"/>
      <c r="QVL194" s="1"/>
      <c r="QVM194" s="1"/>
      <c r="QVN194" s="1"/>
      <c r="QVO194" s="1"/>
      <c r="QVP194" s="1"/>
      <c r="QVQ194" s="1"/>
      <c r="QVR194" s="1"/>
      <c r="QVS194" s="1"/>
      <c r="QVT194" s="1"/>
      <c r="QVU194" s="1"/>
      <c r="QVV194" s="1"/>
      <c r="QVW194" s="1"/>
      <c r="QVX194" s="1"/>
      <c r="QVY194" s="1"/>
      <c r="QVZ194" s="1"/>
      <c r="QWA194" s="1"/>
      <c r="QWB194" s="1"/>
      <c r="QWC194" s="1"/>
      <c r="QWD194" s="1"/>
      <c r="QWE194" s="1"/>
      <c r="QWF194" s="1"/>
      <c r="QWG194" s="1"/>
      <c r="QWH194" s="1"/>
      <c r="QWI194" s="1"/>
      <c r="QWJ194" s="1"/>
      <c r="QWK194" s="1"/>
      <c r="QWL194" s="1"/>
      <c r="QWM194" s="1"/>
      <c r="QWN194" s="1"/>
      <c r="QWO194" s="1"/>
      <c r="QWP194" s="1"/>
      <c r="QWQ194" s="1"/>
      <c r="QWR194" s="1"/>
      <c r="QWS194" s="1"/>
      <c r="QWT194" s="1"/>
      <c r="QWU194" s="1"/>
      <c r="QWV194" s="1"/>
      <c r="QWW194" s="1"/>
      <c r="QWX194" s="1"/>
      <c r="QWY194" s="1"/>
      <c r="QWZ194" s="1"/>
      <c r="QXA194" s="1"/>
      <c r="QXB194" s="1"/>
      <c r="QXC194" s="1"/>
      <c r="QXD194" s="1"/>
      <c r="QXE194" s="1"/>
      <c r="QXF194" s="1"/>
      <c r="QXG194" s="1"/>
      <c r="QXH194" s="1"/>
      <c r="QXI194" s="1"/>
      <c r="QXJ194" s="1"/>
      <c r="QXK194" s="1"/>
      <c r="QXL194" s="1"/>
      <c r="QXM194" s="1"/>
      <c r="QXN194" s="1"/>
      <c r="QXO194" s="1"/>
      <c r="QXP194" s="1"/>
      <c r="QXQ194" s="1"/>
      <c r="QXR194" s="1"/>
      <c r="QXS194" s="1"/>
      <c r="QXT194" s="1"/>
      <c r="QXU194" s="1"/>
      <c r="QXV194" s="1"/>
      <c r="QXW194" s="1"/>
      <c r="QXX194" s="1"/>
      <c r="QXY194" s="1"/>
      <c r="QXZ194" s="1"/>
      <c r="QYA194" s="1"/>
      <c r="QYB194" s="1"/>
      <c r="QYC194" s="1"/>
      <c r="QYD194" s="1"/>
      <c r="QYE194" s="1"/>
      <c r="QYF194" s="1"/>
      <c r="QYG194" s="1"/>
      <c r="QYH194" s="1"/>
      <c r="QYI194" s="1"/>
      <c r="QYJ194" s="1"/>
      <c r="QYK194" s="1"/>
      <c r="QYL194" s="1"/>
      <c r="QYM194" s="1"/>
      <c r="QYN194" s="1"/>
      <c r="QYO194" s="1"/>
      <c r="QYP194" s="1"/>
      <c r="QYQ194" s="1"/>
      <c r="QYR194" s="1"/>
      <c r="QYS194" s="1"/>
      <c r="QYT194" s="1"/>
      <c r="QYU194" s="1"/>
      <c r="QYV194" s="1"/>
      <c r="QYW194" s="1"/>
      <c r="QYX194" s="1"/>
      <c r="QYY194" s="1"/>
      <c r="QYZ194" s="1"/>
      <c r="QZA194" s="1"/>
      <c r="QZB194" s="1"/>
      <c r="QZC194" s="1"/>
      <c r="QZD194" s="1"/>
      <c r="QZE194" s="1"/>
      <c r="QZF194" s="1"/>
      <c r="QZG194" s="1"/>
      <c r="QZH194" s="1"/>
      <c r="QZI194" s="1"/>
      <c r="QZJ194" s="1"/>
      <c r="QZK194" s="1"/>
      <c r="QZL194" s="1"/>
      <c r="QZM194" s="1"/>
      <c r="QZN194" s="1"/>
      <c r="QZO194" s="1"/>
      <c r="QZP194" s="1"/>
      <c r="QZQ194" s="1"/>
      <c r="QZR194" s="1"/>
      <c r="QZS194" s="1"/>
      <c r="QZT194" s="1"/>
      <c r="QZU194" s="1"/>
      <c r="QZV194" s="1"/>
      <c r="QZW194" s="1"/>
      <c r="QZX194" s="1"/>
      <c r="QZY194" s="1"/>
      <c r="QZZ194" s="1"/>
      <c r="RAA194" s="1"/>
      <c r="RAB194" s="1"/>
      <c r="RAC194" s="1"/>
      <c r="RAD194" s="1"/>
      <c r="RAE194" s="1"/>
      <c r="RAF194" s="1"/>
      <c r="RAG194" s="1"/>
      <c r="RAH194" s="1"/>
      <c r="RAI194" s="1"/>
      <c r="RAJ194" s="1"/>
      <c r="RAK194" s="1"/>
      <c r="RAL194" s="1"/>
      <c r="RAM194" s="1"/>
      <c r="RAN194" s="1"/>
      <c r="RAO194" s="1"/>
      <c r="RAP194" s="1"/>
      <c r="RAQ194" s="1"/>
      <c r="RAR194" s="1"/>
      <c r="RAS194" s="1"/>
      <c r="RAT194" s="1"/>
      <c r="RAU194" s="1"/>
      <c r="RAV194" s="1"/>
      <c r="RAW194" s="1"/>
      <c r="RAX194" s="1"/>
      <c r="RAY194" s="1"/>
      <c r="RAZ194" s="1"/>
      <c r="RBA194" s="1"/>
      <c r="RBB194" s="1"/>
      <c r="RBC194" s="1"/>
      <c r="RBD194" s="1"/>
      <c r="RBE194" s="1"/>
      <c r="RBF194" s="1"/>
      <c r="RBG194" s="1"/>
      <c r="RBH194" s="1"/>
      <c r="RBI194" s="1"/>
      <c r="RBJ194" s="1"/>
      <c r="RBK194" s="1"/>
      <c r="RBL194" s="1"/>
      <c r="RBM194" s="1"/>
      <c r="RBN194" s="1"/>
      <c r="RBO194" s="1"/>
      <c r="RBP194" s="1"/>
      <c r="RBQ194" s="1"/>
      <c r="RBR194" s="1"/>
      <c r="RBS194" s="1"/>
      <c r="RBT194" s="1"/>
      <c r="RBU194" s="1"/>
      <c r="RBV194" s="1"/>
      <c r="RBW194" s="1"/>
      <c r="RBX194" s="1"/>
      <c r="RBY194" s="1"/>
      <c r="RBZ194" s="1"/>
      <c r="RCA194" s="1"/>
      <c r="RCB194" s="1"/>
      <c r="RCC194" s="1"/>
      <c r="RCD194" s="1"/>
      <c r="RCE194" s="1"/>
      <c r="RCF194" s="1"/>
      <c r="RCG194" s="1"/>
      <c r="RCH194" s="1"/>
      <c r="RCI194" s="1"/>
      <c r="RCJ194" s="1"/>
      <c r="RCK194" s="1"/>
      <c r="RCL194" s="1"/>
      <c r="RCM194" s="1"/>
      <c r="RCN194" s="1"/>
      <c r="RCO194" s="1"/>
      <c r="RCP194" s="1"/>
      <c r="RCQ194" s="1"/>
      <c r="RCR194" s="1"/>
      <c r="RCS194" s="1"/>
      <c r="RCT194" s="1"/>
      <c r="RCU194" s="1"/>
      <c r="RCV194" s="1"/>
      <c r="RCW194" s="1"/>
      <c r="RCX194" s="1"/>
      <c r="RCY194" s="1"/>
      <c r="RCZ194" s="1"/>
      <c r="RDA194" s="1"/>
      <c r="RDB194" s="1"/>
      <c r="RDC194" s="1"/>
      <c r="RDD194" s="1"/>
      <c r="RDE194" s="1"/>
      <c r="RDF194" s="1"/>
      <c r="RDG194" s="1"/>
      <c r="RDH194" s="1"/>
      <c r="RDI194" s="1"/>
      <c r="RDJ194" s="1"/>
      <c r="RDK194" s="1"/>
      <c r="RDL194" s="1"/>
      <c r="RDM194" s="1"/>
      <c r="RDN194" s="1"/>
      <c r="RDO194" s="1"/>
      <c r="RDP194" s="1"/>
      <c r="RDQ194" s="1"/>
      <c r="RDR194" s="1"/>
      <c r="RDS194" s="1"/>
      <c r="RDT194" s="1"/>
      <c r="RDU194" s="1"/>
      <c r="RDV194" s="1"/>
      <c r="RDW194" s="1"/>
      <c r="RDX194" s="1"/>
      <c r="RDY194" s="1"/>
      <c r="RDZ194" s="1"/>
      <c r="REA194" s="1"/>
      <c r="REB194" s="1"/>
      <c r="REC194" s="1"/>
      <c r="RED194" s="1"/>
      <c r="REE194" s="1"/>
      <c r="REF194" s="1"/>
      <c r="REG194" s="1"/>
      <c r="REH194" s="1"/>
      <c r="REI194" s="1"/>
      <c r="REJ194" s="1"/>
      <c r="REK194" s="1"/>
      <c r="REL194" s="1"/>
      <c r="REM194" s="1"/>
      <c r="REN194" s="1"/>
      <c r="REO194" s="1"/>
      <c r="REP194" s="1"/>
      <c r="REQ194" s="1"/>
      <c r="RER194" s="1"/>
      <c r="RES194" s="1"/>
      <c r="RET194" s="1"/>
      <c r="REU194" s="1"/>
      <c r="REV194" s="1"/>
      <c r="REW194" s="1"/>
      <c r="REX194" s="1"/>
      <c r="REY194" s="1"/>
      <c r="REZ194" s="1"/>
      <c r="RFA194" s="1"/>
      <c r="RFB194" s="1"/>
      <c r="RFC194" s="1"/>
      <c r="RFD194" s="1"/>
      <c r="RFE194" s="1"/>
      <c r="RFF194" s="1"/>
      <c r="RFG194" s="1"/>
      <c r="RFH194" s="1"/>
      <c r="RFI194" s="1"/>
      <c r="RFJ194" s="1"/>
      <c r="RFK194" s="1"/>
      <c r="RFL194" s="1"/>
      <c r="RFM194" s="1"/>
      <c r="RFN194" s="1"/>
      <c r="RFO194" s="1"/>
      <c r="RFP194" s="1"/>
      <c r="RFQ194" s="1"/>
      <c r="RFR194" s="1"/>
      <c r="RFS194" s="1"/>
      <c r="RFT194" s="1"/>
      <c r="RFU194" s="1"/>
      <c r="RFV194" s="1"/>
      <c r="RFW194" s="1"/>
      <c r="RFX194" s="1"/>
      <c r="RFY194" s="1"/>
      <c r="RFZ194" s="1"/>
      <c r="RGA194" s="1"/>
      <c r="RGB194" s="1"/>
      <c r="RGC194" s="1"/>
      <c r="RGD194" s="1"/>
      <c r="RGE194" s="1"/>
      <c r="RGF194" s="1"/>
      <c r="RGG194" s="1"/>
      <c r="RGH194" s="1"/>
      <c r="RGI194" s="1"/>
      <c r="RGJ194" s="1"/>
      <c r="RGK194" s="1"/>
      <c r="RGL194" s="1"/>
      <c r="RGM194" s="1"/>
      <c r="RGN194" s="1"/>
      <c r="RGO194" s="1"/>
      <c r="RGP194" s="1"/>
      <c r="RGQ194" s="1"/>
      <c r="RGR194" s="1"/>
      <c r="RGS194" s="1"/>
      <c r="RGT194" s="1"/>
      <c r="RGU194" s="1"/>
      <c r="RGV194" s="1"/>
      <c r="RGW194" s="1"/>
      <c r="RGX194" s="1"/>
      <c r="RGY194" s="1"/>
      <c r="RGZ194" s="1"/>
      <c r="RHA194" s="1"/>
      <c r="RHB194" s="1"/>
      <c r="RHC194" s="1"/>
      <c r="RHD194" s="1"/>
      <c r="RHE194" s="1"/>
      <c r="RHF194" s="1"/>
      <c r="RHG194" s="1"/>
      <c r="RHH194" s="1"/>
      <c r="RHI194" s="1"/>
      <c r="RHJ194" s="1"/>
      <c r="RHK194" s="1"/>
      <c r="RHL194" s="1"/>
      <c r="RHM194" s="1"/>
      <c r="RHN194" s="1"/>
      <c r="RHO194" s="1"/>
      <c r="RHP194" s="1"/>
      <c r="RHQ194" s="1"/>
      <c r="RHR194" s="1"/>
      <c r="RHS194" s="1"/>
      <c r="RHT194" s="1"/>
      <c r="RHU194" s="1"/>
      <c r="RHV194" s="1"/>
      <c r="RHW194" s="1"/>
      <c r="RHX194" s="1"/>
      <c r="RHY194" s="1"/>
      <c r="RHZ194" s="1"/>
      <c r="RIA194" s="1"/>
      <c r="RIB194" s="1"/>
      <c r="RIC194" s="1"/>
      <c r="RID194" s="1"/>
      <c r="RIE194" s="1"/>
      <c r="RIF194" s="1"/>
      <c r="RIG194" s="1"/>
      <c r="RIH194" s="1"/>
      <c r="RII194" s="1"/>
      <c r="RIJ194" s="1"/>
      <c r="RIK194" s="1"/>
      <c r="RIL194" s="1"/>
      <c r="RIM194" s="1"/>
      <c r="RIN194" s="1"/>
      <c r="RIO194" s="1"/>
      <c r="RIP194" s="1"/>
      <c r="RIQ194" s="1"/>
      <c r="RIR194" s="1"/>
      <c r="RIS194" s="1"/>
      <c r="RIT194" s="1"/>
      <c r="RIU194" s="1"/>
      <c r="RIV194" s="1"/>
      <c r="RIW194" s="1"/>
      <c r="RIX194" s="1"/>
      <c r="RIY194" s="1"/>
      <c r="RIZ194" s="1"/>
      <c r="RJA194" s="1"/>
      <c r="RJB194" s="1"/>
      <c r="RJC194" s="1"/>
      <c r="RJD194" s="1"/>
      <c r="RJE194" s="1"/>
      <c r="RJF194" s="1"/>
      <c r="RJG194" s="1"/>
      <c r="RJH194" s="1"/>
      <c r="RJI194" s="1"/>
      <c r="RJJ194" s="1"/>
      <c r="RJK194" s="1"/>
      <c r="RJL194" s="1"/>
      <c r="RJM194" s="1"/>
      <c r="RJN194" s="1"/>
      <c r="RJO194" s="1"/>
      <c r="RJP194" s="1"/>
      <c r="RJQ194" s="1"/>
      <c r="RJR194" s="1"/>
      <c r="RJS194" s="1"/>
      <c r="RJT194" s="1"/>
      <c r="RJU194" s="1"/>
      <c r="RJV194" s="1"/>
      <c r="RJW194" s="1"/>
      <c r="RJX194" s="1"/>
      <c r="RJY194" s="1"/>
      <c r="RJZ194" s="1"/>
      <c r="RKA194" s="1"/>
      <c r="RKB194" s="1"/>
      <c r="RKC194" s="1"/>
      <c r="RKD194" s="1"/>
      <c r="RKE194" s="1"/>
      <c r="RKF194" s="1"/>
      <c r="RKG194" s="1"/>
      <c r="RKH194" s="1"/>
      <c r="RKI194" s="1"/>
      <c r="RKJ194" s="1"/>
      <c r="RKK194" s="1"/>
      <c r="RKL194" s="1"/>
      <c r="RKM194" s="1"/>
      <c r="RKN194" s="1"/>
      <c r="RKO194" s="1"/>
      <c r="RKP194" s="1"/>
      <c r="RKQ194" s="1"/>
      <c r="RKR194" s="1"/>
      <c r="RKS194" s="1"/>
      <c r="RKT194" s="1"/>
      <c r="RKU194" s="1"/>
      <c r="RKV194" s="1"/>
      <c r="RKW194" s="1"/>
      <c r="RKX194" s="1"/>
      <c r="RKY194" s="1"/>
      <c r="RKZ194" s="1"/>
      <c r="RLA194" s="1"/>
      <c r="RLB194" s="1"/>
      <c r="RLC194" s="1"/>
      <c r="RLD194" s="1"/>
      <c r="RLE194" s="1"/>
      <c r="RLF194" s="1"/>
      <c r="RLG194" s="1"/>
      <c r="RLH194" s="1"/>
      <c r="RLI194" s="1"/>
      <c r="RLJ194" s="1"/>
      <c r="RLK194" s="1"/>
      <c r="RLL194" s="1"/>
      <c r="RLM194" s="1"/>
      <c r="RLN194" s="1"/>
      <c r="RLO194" s="1"/>
      <c r="RLP194" s="1"/>
      <c r="RLQ194" s="1"/>
      <c r="RLR194" s="1"/>
      <c r="RLS194" s="1"/>
      <c r="RLT194" s="1"/>
      <c r="RLU194" s="1"/>
      <c r="RLV194" s="1"/>
      <c r="RLW194" s="1"/>
      <c r="RLX194" s="1"/>
      <c r="RLY194" s="1"/>
      <c r="RLZ194" s="1"/>
      <c r="RMA194" s="1"/>
      <c r="RMB194" s="1"/>
      <c r="RMC194" s="1"/>
      <c r="RMD194" s="1"/>
      <c r="RME194" s="1"/>
      <c r="RMF194" s="1"/>
      <c r="RMG194" s="1"/>
      <c r="RMH194" s="1"/>
      <c r="RMI194" s="1"/>
      <c r="RMJ194" s="1"/>
      <c r="RMK194" s="1"/>
      <c r="RML194" s="1"/>
      <c r="RMM194" s="1"/>
      <c r="RMN194" s="1"/>
      <c r="RMO194" s="1"/>
      <c r="RMP194" s="1"/>
      <c r="RMQ194" s="1"/>
      <c r="RMR194" s="1"/>
      <c r="RMS194" s="1"/>
      <c r="RMT194" s="1"/>
      <c r="RMU194" s="1"/>
      <c r="RMV194" s="1"/>
      <c r="RMW194" s="1"/>
      <c r="RMX194" s="1"/>
      <c r="RMY194" s="1"/>
      <c r="RMZ194" s="1"/>
      <c r="RNA194" s="1"/>
      <c r="RNB194" s="1"/>
      <c r="RNC194" s="1"/>
      <c r="RND194" s="1"/>
      <c r="RNE194" s="1"/>
      <c r="RNF194" s="1"/>
      <c r="RNG194" s="1"/>
      <c r="RNH194" s="1"/>
      <c r="RNI194" s="1"/>
      <c r="RNJ194" s="1"/>
      <c r="RNK194" s="1"/>
      <c r="RNL194" s="1"/>
      <c r="RNM194" s="1"/>
      <c r="RNN194" s="1"/>
      <c r="RNO194" s="1"/>
      <c r="RNP194" s="1"/>
      <c r="RNQ194" s="1"/>
      <c r="RNR194" s="1"/>
      <c r="RNS194" s="1"/>
      <c r="RNT194" s="1"/>
      <c r="RNU194" s="1"/>
      <c r="RNV194" s="1"/>
      <c r="RNW194" s="1"/>
      <c r="RNX194" s="1"/>
      <c r="RNY194" s="1"/>
      <c r="RNZ194" s="1"/>
      <c r="ROA194" s="1"/>
      <c r="ROB194" s="1"/>
      <c r="ROC194" s="1"/>
      <c r="ROD194" s="1"/>
      <c r="ROE194" s="1"/>
      <c r="ROF194" s="1"/>
      <c r="ROG194" s="1"/>
      <c r="ROH194" s="1"/>
      <c r="ROI194" s="1"/>
      <c r="ROJ194" s="1"/>
      <c r="ROK194" s="1"/>
      <c r="ROL194" s="1"/>
      <c r="ROM194" s="1"/>
      <c r="RON194" s="1"/>
      <c r="ROO194" s="1"/>
      <c r="ROP194" s="1"/>
      <c r="ROQ194" s="1"/>
      <c r="ROR194" s="1"/>
      <c r="ROS194" s="1"/>
      <c r="ROT194" s="1"/>
      <c r="ROU194" s="1"/>
      <c r="ROV194" s="1"/>
      <c r="ROW194" s="1"/>
      <c r="ROX194" s="1"/>
      <c r="ROY194" s="1"/>
      <c r="ROZ194" s="1"/>
      <c r="RPA194" s="1"/>
      <c r="RPB194" s="1"/>
      <c r="RPC194" s="1"/>
      <c r="RPD194" s="1"/>
      <c r="RPE194" s="1"/>
      <c r="RPF194" s="1"/>
      <c r="RPG194" s="1"/>
      <c r="RPH194" s="1"/>
      <c r="RPI194" s="1"/>
      <c r="RPJ194" s="1"/>
      <c r="RPK194" s="1"/>
      <c r="RPL194" s="1"/>
      <c r="RPM194" s="1"/>
      <c r="RPN194" s="1"/>
      <c r="RPO194" s="1"/>
      <c r="RPP194" s="1"/>
      <c r="RPQ194" s="1"/>
      <c r="RPR194" s="1"/>
      <c r="RPS194" s="1"/>
      <c r="RPT194" s="1"/>
      <c r="RPU194" s="1"/>
      <c r="RPV194" s="1"/>
      <c r="RPW194" s="1"/>
      <c r="RPX194" s="1"/>
      <c r="RPY194" s="1"/>
      <c r="RPZ194" s="1"/>
      <c r="RQA194" s="1"/>
      <c r="RQB194" s="1"/>
      <c r="RQC194" s="1"/>
      <c r="RQD194" s="1"/>
      <c r="RQE194" s="1"/>
      <c r="RQF194" s="1"/>
      <c r="RQG194" s="1"/>
      <c r="RQH194" s="1"/>
      <c r="RQI194" s="1"/>
      <c r="RQJ194" s="1"/>
      <c r="RQK194" s="1"/>
      <c r="RQL194" s="1"/>
      <c r="RQM194" s="1"/>
      <c r="RQN194" s="1"/>
      <c r="RQO194" s="1"/>
      <c r="RQP194" s="1"/>
      <c r="RQQ194" s="1"/>
      <c r="RQR194" s="1"/>
      <c r="RQS194" s="1"/>
      <c r="RQT194" s="1"/>
      <c r="RQU194" s="1"/>
      <c r="RQV194" s="1"/>
      <c r="RQW194" s="1"/>
      <c r="RQX194" s="1"/>
      <c r="RQY194" s="1"/>
      <c r="RQZ194" s="1"/>
      <c r="RRA194" s="1"/>
      <c r="RRB194" s="1"/>
      <c r="RRC194" s="1"/>
      <c r="RRD194" s="1"/>
      <c r="RRE194" s="1"/>
      <c r="RRF194" s="1"/>
      <c r="RRG194" s="1"/>
      <c r="RRH194" s="1"/>
      <c r="RRI194" s="1"/>
      <c r="RRJ194" s="1"/>
      <c r="RRK194" s="1"/>
      <c r="RRL194" s="1"/>
      <c r="RRM194" s="1"/>
      <c r="RRN194" s="1"/>
      <c r="RRO194" s="1"/>
      <c r="RRP194" s="1"/>
      <c r="RRQ194" s="1"/>
      <c r="RRR194" s="1"/>
      <c r="RRS194" s="1"/>
      <c r="RRT194" s="1"/>
      <c r="RRU194" s="1"/>
      <c r="RRV194" s="1"/>
      <c r="RRW194" s="1"/>
      <c r="RRX194" s="1"/>
      <c r="RRY194" s="1"/>
      <c r="RRZ194" s="1"/>
      <c r="RSA194" s="1"/>
      <c r="RSB194" s="1"/>
      <c r="RSC194" s="1"/>
      <c r="RSD194" s="1"/>
      <c r="RSE194" s="1"/>
      <c r="RSF194" s="1"/>
      <c r="RSG194" s="1"/>
      <c r="RSH194" s="1"/>
      <c r="RSI194" s="1"/>
      <c r="RSJ194" s="1"/>
      <c r="RSK194" s="1"/>
      <c r="RSL194" s="1"/>
      <c r="RSM194" s="1"/>
      <c r="RSN194" s="1"/>
      <c r="RSO194" s="1"/>
      <c r="RSP194" s="1"/>
      <c r="RSQ194" s="1"/>
      <c r="RSR194" s="1"/>
      <c r="RSS194" s="1"/>
      <c r="RST194" s="1"/>
      <c r="RSU194" s="1"/>
      <c r="RSV194" s="1"/>
      <c r="RSW194" s="1"/>
      <c r="RSX194" s="1"/>
      <c r="RSY194" s="1"/>
      <c r="RSZ194" s="1"/>
      <c r="RTA194" s="1"/>
      <c r="RTB194" s="1"/>
      <c r="RTC194" s="1"/>
      <c r="RTD194" s="1"/>
      <c r="RTE194" s="1"/>
      <c r="RTF194" s="1"/>
      <c r="RTG194" s="1"/>
      <c r="RTH194" s="1"/>
      <c r="RTI194" s="1"/>
      <c r="RTJ194" s="1"/>
      <c r="RTK194" s="1"/>
      <c r="RTL194" s="1"/>
      <c r="RTM194" s="1"/>
      <c r="RTN194" s="1"/>
      <c r="RTO194" s="1"/>
      <c r="RTP194" s="1"/>
      <c r="RTQ194" s="1"/>
      <c r="RTR194" s="1"/>
      <c r="RTS194" s="1"/>
      <c r="RTT194" s="1"/>
      <c r="RTU194" s="1"/>
      <c r="RTV194" s="1"/>
      <c r="RTW194" s="1"/>
      <c r="RTX194" s="1"/>
      <c r="RTY194" s="1"/>
      <c r="RTZ194" s="1"/>
      <c r="RUA194" s="1"/>
      <c r="RUB194" s="1"/>
      <c r="RUC194" s="1"/>
      <c r="RUD194" s="1"/>
      <c r="RUE194" s="1"/>
      <c r="RUF194" s="1"/>
      <c r="RUG194" s="1"/>
      <c r="RUH194" s="1"/>
      <c r="RUI194" s="1"/>
      <c r="RUJ194" s="1"/>
      <c r="RUK194" s="1"/>
      <c r="RUL194" s="1"/>
      <c r="RUM194" s="1"/>
      <c r="RUN194" s="1"/>
      <c r="RUO194" s="1"/>
      <c r="RUP194" s="1"/>
      <c r="RUQ194" s="1"/>
      <c r="RUR194" s="1"/>
      <c r="RUS194" s="1"/>
      <c r="RUT194" s="1"/>
      <c r="RUU194" s="1"/>
      <c r="RUV194" s="1"/>
      <c r="RUW194" s="1"/>
      <c r="RUX194" s="1"/>
      <c r="RUY194" s="1"/>
      <c r="RUZ194" s="1"/>
      <c r="RVA194" s="1"/>
      <c r="RVB194" s="1"/>
      <c r="RVC194" s="1"/>
      <c r="RVD194" s="1"/>
      <c r="RVE194" s="1"/>
      <c r="RVF194" s="1"/>
      <c r="RVG194" s="1"/>
      <c r="RVH194" s="1"/>
      <c r="RVI194" s="1"/>
      <c r="RVJ194" s="1"/>
      <c r="RVK194" s="1"/>
      <c r="RVL194" s="1"/>
      <c r="RVM194" s="1"/>
      <c r="RVN194" s="1"/>
      <c r="RVO194" s="1"/>
      <c r="RVP194" s="1"/>
      <c r="RVQ194" s="1"/>
      <c r="RVR194" s="1"/>
      <c r="RVS194" s="1"/>
      <c r="RVT194" s="1"/>
      <c r="RVU194" s="1"/>
      <c r="RVV194" s="1"/>
      <c r="RVW194" s="1"/>
      <c r="RVX194" s="1"/>
      <c r="RVY194" s="1"/>
      <c r="RVZ194" s="1"/>
      <c r="RWA194" s="1"/>
      <c r="RWB194" s="1"/>
      <c r="RWC194" s="1"/>
      <c r="RWD194" s="1"/>
      <c r="RWE194" s="1"/>
      <c r="RWF194" s="1"/>
      <c r="RWG194" s="1"/>
      <c r="RWH194" s="1"/>
      <c r="RWI194" s="1"/>
      <c r="RWJ194" s="1"/>
      <c r="RWK194" s="1"/>
      <c r="RWL194" s="1"/>
      <c r="RWM194" s="1"/>
      <c r="RWN194" s="1"/>
      <c r="RWO194" s="1"/>
      <c r="RWP194" s="1"/>
      <c r="RWQ194" s="1"/>
      <c r="RWR194" s="1"/>
      <c r="RWS194" s="1"/>
      <c r="RWT194" s="1"/>
      <c r="RWU194" s="1"/>
      <c r="RWV194" s="1"/>
      <c r="RWW194" s="1"/>
      <c r="RWX194" s="1"/>
      <c r="RWY194" s="1"/>
      <c r="RWZ194" s="1"/>
      <c r="RXA194" s="1"/>
      <c r="RXB194" s="1"/>
      <c r="RXC194" s="1"/>
      <c r="RXD194" s="1"/>
      <c r="RXE194" s="1"/>
      <c r="RXF194" s="1"/>
      <c r="RXG194" s="1"/>
      <c r="RXH194" s="1"/>
      <c r="RXI194" s="1"/>
      <c r="RXJ194" s="1"/>
      <c r="RXK194" s="1"/>
      <c r="RXL194" s="1"/>
      <c r="RXM194" s="1"/>
      <c r="RXN194" s="1"/>
      <c r="RXO194" s="1"/>
      <c r="RXP194" s="1"/>
      <c r="RXQ194" s="1"/>
      <c r="RXR194" s="1"/>
      <c r="RXS194" s="1"/>
      <c r="RXT194" s="1"/>
      <c r="RXU194" s="1"/>
      <c r="RXV194" s="1"/>
      <c r="RXW194" s="1"/>
      <c r="RXX194" s="1"/>
      <c r="RXY194" s="1"/>
      <c r="RXZ194" s="1"/>
      <c r="RYA194" s="1"/>
      <c r="RYB194" s="1"/>
      <c r="RYC194" s="1"/>
      <c r="RYD194" s="1"/>
      <c r="RYE194" s="1"/>
      <c r="RYF194" s="1"/>
      <c r="RYG194" s="1"/>
      <c r="RYH194" s="1"/>
      <c r="RYI194" s="1"/>
      <c r="RYJ194" s="1"/>
      <c r="RYK194" s="1"/>
      <c r="RYL194" s="1"/>
      <c r="RYM194" s="1"/>
      <c r="RYN194" s="1"/>
      <c r="RYO194" s="1"/>
      <c r="RYP194" s="1"/>
      <c r="RYQ194" s="1"/>
      <c r="RYR194" s="1"/>
      <c r="RYS194" s="1"/>
      <c r="RYT194" s="1"/>
      <c r="RYU194" s="1"/>
      <c r="RYV194" s="1"/>
      <c r="RYW194" s="1"/>
      <c r="RYX194" s="1"/>
      <c r="RYY194" s="1"/>
      <c r="RYZ194" s="1"/>
      <c r="RZA194" s="1"/>
      <c r="RZB194" s="1"/>
      <c r="RZC194" s="1"/>
      <c r="RZD194" s="1"/>
      <c r="RZE194" s="1"/>
      <c r="RZF194" s="1"/>
      <c r="RZG194" s="1"/>
      <c r="RZH194" s="1"/>
      <c r="RZI194" s="1"/>
      <c r="RZJ194" s="1"/>
      <c r="RZK194" s="1"/>
      <c r="RZL194" s="1"/>
      <c r="RZM194" s="1"/>
      <c r="RZN194" s="1"/>
      <c r="RZO194" s="1"/>
      <c r="RZP194" s="1"/>
      <c r="RZQ194" s="1"/>
      <c r="RZR194" s="1"/>
      <c r="RZS194" s="1"/>
      <c r="RZT194" s="1"/>
      <c r="RZU194" s="1"/>
      <c r="RZV194" s="1"/>
      <c r="RZW194" s="1"/>
      <c r="RZX194" s="1"/>
      <c r="RZY194" s="1"/>
      <c r="RZZ194" s="1"/>
      <c r="SAA194" s="1"/>
      <c r="SAB194" s="1"/>
      <c r="SAC194" s="1"/>
      <c r="SAD194" s="1"/>
      <c r="SAE194" s="1"/>
      <c r="SAF194" s="1"/>
      <c r="SAG194" s="1"/>
      <c r="SAH194" s="1"/>
      <c r="SAI194" s="1"/>
      <c r="SAJ194" s="1"/>
      <c r="SAK194" s="1"/>
      <c r="SAL194" s="1"/>
      <c r="SAM194" s="1"/>
      <c r="SAN194" s="1"/>
      <c r="SAO194" s="1"/>
      <c r="SAP194" s="1"/>
      <c r="SAQ194" s="1"/>
      <c r="SAR194" s="1"/>
      <c r="SAS194" s="1"/>
      <c r="SAT194" s="1"/>
      <c r="SAU194" s="1"/>
      <c r="SAV194" s="1"/>
      <c r="SAW194" s="1"/>
      <c r="SAX194" s="1"/>
      <c r="SAY194" s="1"/>
      <c r="SAZ194" s="1"/>
      <c r="SBA194" s="1"/>
      <c r="SBB194" s="1"/>
      <c r="SBC194" s="1"/>
      <c r="SBD194" s="1"/>
      <c r="SBE194" s="1"/>
      <c r="SBF194" s="1"/>
      <c r="SBG194" s="1"/>
      <c r="SBH194" s="1"/>
      <c r="SBI194" s="1"/>
      <c r="SBJ194" s="1"/>
      <c r="SBK194" s="1"/>
      <c r="SBL194" s="1"/>
      <c r="SBM194" s="1"/>
      <c r="SBN194" s="1"/>
      <c r="SBO194" s="1"/>
      <c r="SBP194" s="1"/>
      <c r="SBQ194" s="1"/>
      <c r="SBR194" s="1"/>
      <c r="SBS194" s="1"/>
      <c r="SBT194" s="1"/>
      <c r="SBU194" s="1"/>
      <c r="SBV194" s="1"/>
      <c r="SBW194" s="1"/>
      <c r="SBX194" s="1"/>
      <c r="SBY194" s="1"/>
      <c r="SBZ194" s="1"/>
      <c r="SCA194" s="1"/>
      <c r="SCB194" s="1"/>
      <c r="SCC194" s="1"/>
      <c r="SCD194" s="1"/>
      <c r="SCE194" s="1"/>
      <c r="SCF194" s="1"/>
      <c r="SCG194" s="1"/>
      <c r="SCH194" s="1"/>
      <c r="SCI194" s="1"/>
      <c r="SCJ194" s="1"/>
      <c r="SCK194" s="1"/>
      <c r="SCL194" s="1"/>
      <c r="SCM194" s="1"/>
      <c r="SCN194" s="1"/>
      <c r="SCO194" s="1"/>
      <c r="SCP194" s="1"/>
      <c r="SCQ194" s="1"/>
      <c r="SCR194" s="1"/>
      <c r="SCS194" s="1"/>
      <c r="SCT194" s="1"/>
      <c r="SCU194" s="1"/>
      <c r="SCV194" s="1"/>
      <c r="SCW194" s="1"/>
      <c r="SCX194" s="1"/>
      <c r="SCY194" s="1"/>
      <c r="SCZ194" s="1"/>
      <c r="SDA194" s="1"/>
      <c r="SDB194" s="1"/>
      <c r="SDC194" s="1"/>
      <c r="SDD194" s="1"/>
      <c r="SDE194" s="1"/>
      <c r="SDF194" s="1"/>
      <c r="SDG194" s="1"/>
      <c r="SDH194" s="1"/>
      <c r="SDI194" s="1"/>
      <c r="SDJ194" s="1"/>
      <c r="SDK194" s="1"/>
      <c r="SDL194" s="1"/>
      <c r="SDM194" s="1"/>
      <c r="SDN194" s="1"/>
      <c r="SDO194" s="1"/>
      <c r="SDP194" s="1"/>
      <c r="SDQ194" s="1"/>
      <c r="SDR194" s="1"/>
      <c r="SDS194" s="1"/>
      <c r="SDT194" s="1"/>
      <c r="SDU194" s="1"/>
      <c r="SDV194" s="1"/>
      <c r="SDW194" s="1"/>
      <c r="SDX194" s="1"/>
      <c r="SDY194" s="1"/>
      <c r="SDZ194" s="1"/>
      <c r="SEA194" s="1"/>
      <c r="SEB194" s="1"/>
      <c r="SEC194" s="1"/>
      <c r="SED194" s="1"/>
      <c r="SEE194" s="1"/>
      <c r="SEF194" s="1"/>
      <c r="SEG194" s="1"/>
      <c r="SEH194" s="1"/>
      <c r="SEI194" s="1"/>
      <c r="SEJ194" s="1"/>
      <c r="SEK194" s="1"/>
      <c r="SEL194" s="1"/>
      <c r="SEM194" s="1"/>
      <c r="SEN194" s="1"/>
      <c r="SEO194" s="1"/>
      <c r="SEP194" s="1"/>
      <c r="SEQ194" s="1"/>
      <c r="SER194" s="1"/>
      <c r="SES194" s="1"/>
      <c r="SET194" s="1"/>
      <c r="SEU194" s="1"/>
      <c r="SEV194" s="1"/>
      <c r="SEW194" s="1"/>
      <c r="SEX194" s="1"/>
      <c r="SEY194" s="1"/>
      <c r="SEZ194" s="1"/>
      <c r="SFA194" s="1"/>
      <c r="SFB194" s="1"/>
      <c r="SFC194" s="1"/>
      <c r="SFD194" s="1"/>
      <c r="SFE194" s="1"/>
      <c r="SFF194" s="1"/>
      <c r="SFG194" s="1"/>
      <c r="SFH194" s="1"/>
      <c r="SFI194" s="1"/>
      <c r="SFJ194" s="1"/>
      <c r="SFK194" s="1"/>
      <c r="SFL194" s="1"/>
      <c r="SFM194" s="1"/>
      <c r="SFN194" s="1"/>
      <c r="SFO194" s="1"/>
      <c r="SFP194" s="1"/>
      <c r="SFQ194" s="1"/>
      <c r="SFR194" s="1"/>
      <c r="SFS194" s="1"/>
      <c r="SFT194" s="1"/>
      <c r="SFU194" s="1"/>
      <c r="SFV194" s="1"/>
      <c r="SFW194" s="1"/>
      <c r="SFX194" s="1"/>
      <c r="SFY194" s="1"/>
      <c r="SFZ194" s="1"/>
      <c r="SGA194" s="1"/>
      <c r="SGB194" s="1"/>
      <c r="SGC194" s="1"/>
      <c r="SGD194" s="1"/>
      <c r="SGE194" s="1"/>
      <c r="SGF194" s="1"/>
      <c r="SGG194" s="1"/>
      <c r="SGH194" s="1"/>
      <c r="SGI194" s="1"/>
      <c r="SGJ194" s="1"/>
      <c r="SGK194" s="1"/>
      <c r="SGL194" s="1"/>
      <c r="SGM194" s="1"/>
      <c r="SGN194" s="1"/>
      <c r="SGO194" s="1"/>
      <c r="SGP194" s="1"/>
      <c r="SGQ194" s="1"/>
      <c r="SGR194" s="1"/>
      <c r="SGS194" s="1"/>
      <c r="SGT194" s="1"/>
      <c r="SGU194" s="1"/>
      <c r="SGV194" s="1"/>
      <c r="SGW194" s="1"/>
      <c r="SGX194" s="1"/>
      <c r="SGY194" s="1"/>
      <c r="SGZ194" s="1"/>
      <c r="SHA194" s="1"/>
      <c r="SHB194" s="1"/>
      <c r="SHC194" s="1"/>
      <c r="SHD194" s="1"/>
      <c r="SHE194" s="1"/>
      <c r="SHF194" s="1"/>
      <c r="SHG194" s="1"/>
      <c r="SHH194" s="1"/>
      <c r="SHI194" s="1"/>
      <c r="SHJ194" s="1"/>
      <c r="SHK194" s="1"/>
      <c r="SHL194" s="1"/>
      <c r="SHM194" s="1"/>
      <c r="SHN194" s="1"/>
      <c r="SHO194" s="1"/>
      <c r="SHP194" s="1"/>
      <c r="SHQ194" s="1"/>
      <c r="SHR194" s="1"/>
      <c r="SHS194" s="1"/>
      <c r="SHT194" s="1"/>
      <c r="SHU194" s="1"/>
      <c r="SHV194" s="1"/>
      <c r="SHW194" s="1"/>
      <c r="SHX194" s="1"/>
      <c r="SHY194" s="1"/>
      <c r="SHZ194" s="1"/>
      <c r="SIA194" s="1"/>
      <c r="SIB194" s="1"/>
      <c r="SIC194" s="1"/>
      <c r="SID194" s="1"/>
      <c r="SIE194" s="1"/>
      <c r="SIF194" s="1"/>
      <c r="SIG194" s="1"/>
      <c r="SIH194" s="1"/>
      <c r="SII194" s="1"/>
      <c r="SIJ194" s="1"/>
      <c r="SIK194" s="1"/>
      <c r="SIL194" s="1"/>
      <c r="SIM194" s="1"/>
      <c r="SIN194" s="1"/>
      <c r="SIO194" s="1"/>
      <c r="SIP194" s="1"/>
      <c r="SIQ194" s="1"/>
      <c r="SIR194" s="1"/>
      <c r="SIS194" s="1"/>
      <c r="SIT194" s="1"/>
      <c r="SIU194" s="1"/>
      <c r="SIV194" s="1"/>
      <c r="SIW194" s="1"/>
      <c r="SIX194" s="1"/>
      <c r="SIY194" s="1"/>
      <c r="SIZ194" s="1"/>
      <c r="SJA194" s="1"/>
      <c r="SJB194" s="1"/>
      <c r="SJC194" s="1"/>
      <c r="SJD194" s="1"/>
      <c r="SJE194" s="1"/>
      <c r="SJF194" s="1"/>
      <c r="SJG194" s="1"/>
      <c r="SJH194" s="1"/>
      <c r="SJI194" s="1"/>
      <c r="SJJ194" s="1"/>
      <c r="SJK194" s="1"/>
      <c r="SJL194" s="1"/>
      <c r="SJM194" s="1"/>
      <c r="SJN194" s="1"/>
      <c r="SJO194" s="1"/>
      <c r="SJP194" s="1"/>
      <c r="SJQ194" s="1"/>
      <c r="SJR194" s="1"/>
      <c r="SJS194" s="1"/>
      <c r="SJT194" s="1"/>
      <c r="SJU194" s="1"/>
      <c r="SJV194" s="1"/>
      <c r="SJW194" s="1"/>
      <c r="SJX194" s="1"/>
      <c r="SJY194" s="1"/>
      <c r="SJZ194" s="1"/>
      <c r="SKA194" s="1"/>
      <c r="SKB194" s="1"/>
      <c r="SKC194" s="1"/>
      <c r="SKD194" s="1"/>
      <c r="SKE194" s="1"/>
      <c r="SKF194" s="1"/>
      <c r="SKG194" s="1"/>
      <c r="SKH194" s="1"/>
      <c r="SKI194" s="1"/>
      <c r="SKJ194" s="1"/>
      <c r="SKK194" s="1"/>
      <c r="SKL194" s="1"/>
      <c r="SKM194" s="1"/>
      <c r="SKN194" s="1"/>
      <c r="SKO194" s="1"/>
      <c r="SKP194" s="1"/>
      <c r="SKQ194" s="1"/>
      <c r="SKR194" s="1"/>
      <c r="SKS194" s="1"/>
      <c r="SKT194" s="1"/>
      <c r="SKU194" s="1"/>
      <c r="SKV194" s="1"/>
      <c r="SKW194" s="1"/>
      <c r="SKX194" s="1"/>
      <c r="SKY194" s="1"/>
      <c r="SKZ194" s="1"/>
      <c r="SLA194" s="1"/>
      <c r="SLB194" s="1"/>
      <c r="SLC194" s="1"/>
      <c r="SLD194" s="1"/>
      <c r="SLE194" s="1"/>
      <c r="SLF194" s="1"/>
      <c r="SLG194" s="1"/>
      <c r="SLH194" s="1"/>
      <c r="SLI194" s="1"/>
      <c r="SLJ194" s="1"/>
      <c r="SLK194" s="1"/>
      <c r="SLL194" s="1"/>
      <c r="SLM194" s="1"/>
      <c r="SLN194" s="1"/>
      <c r="SLO194" s="1"/>
      <c r="SLP194" s="1"/>
      <c r="SLQ194" s="1"/>
      <c r="SLR194" s="1"/>
      <c r="SLS194" s="1"/>
      <c r="SLT194" s="1"/>
      <c r="SLU194" s="1"/>
      <c r="SLV194" s="1"/>
      <c r="SLW194" s="1"/>
      <c r="SLX194" s="1"/>
      <c r="SLY194" s="1"/>
      <c r="SLZ194" s="1"/>
      <c r="SMA194" s="1"/>
      <c r="SMB194" s="1"/>
      <c r="SMC194" s="1"/>
      <c r="SMD194" s="1"/>
      <c r="SME194" s="1"/>
      <c r="SMF194" s="1"/>
      <c r="SMG194" s="1"/>
      <c r="SMH194" s="1"/>
      <c r="SMI194" s="1"/>
      <c r="SMJ194" s="1"/>
      <c r="SMK194" s="1"/>
      <c r="SML194" s="1"/>
      <c r="SMM194" s="1"/>
      <c r="SMN194" s="1"/>
      <c r="SMO194" s="1"/>
      <c r="SMP194" s="1"/>
      <c r="SMQ194" s="1"/>
      <c r="SMR194" s="1"/>
      <c r="SMS194" s="1"/>
      <c r="SMT194" s="1"/>
      <c r="SMU194" s="1"/>
      <c r="SMV194" s="1"/>
      <c r="SMW194" s="1"/>
      <c r="SMX194" s="1"/>
      <c r="SMY194" s="1"/>
      <c r="SMZ194" s="1"/>
      <c r="SNA194" s="1"/>
      <c r="SNB194" s="1"/>
      <c r="SNC194" s="1"/>
      <c r="SND194" s="1"/>
      <c r="SNE194" s="1"/>
      <c r="SNF194" s="1"/>
      <c r="SNG194" s="1"/>
      <c r="SNH194" s="1"/>
      <c r="SNI194" s="1"/>
      <c r="SNJ194" s="1"/>
      <c r="SNK194" s="1"/>
      <c r="SNL194" s="1"/>
      <c r="SNM194" s="1"/>
      <c r="SNN194" s="1"/>
      <c r="SNO194" s="1"/>
      <c r="SNP194" s="1"/>
      <c r="SNQ194" s="1"/>
      <c r="SNR194" s="1"/>
      <c r="SNS194" s="1"/>
      <c r="SNT194" s="1"/>
      <c r="SNU194" s="1"/>
      <c r="SNV194" s="1"/>
      <c r="SNW194" s="1"/>
      <c r="SNX194" s="1"/>
      <c r="SNY194" s="1"/>
      <c r="SNZ194" s="1"/>
      <c r="SOA194" s="1"/>
      <c r="SOB194" s="1"/>
      <c r="SOC194" s="1"/>
      <c r="SOD194" s="1"/>
      <c r="SOE194" s="1"/>
      <c r="SOF194" s="1"/>
      <c r="SOG194" s="1"/>
      <c r="SOH194" s="1"/>
      <c r="SOI194" s="1"/>
      <c r="SOJ194" s="1"/>
      <c r="SOK194" s="1"/>
      <c r="SOL194" s="1"/>
      <c r="SOM194" s="1"/>
      <c r="SON194" s="1"/>
      <c r="SOO194" s="1"/>
      <c r="SOP194" s="1"/>
      <c r="SOQ194" s="1"/>
      <c r="SOR194" s="1"/>
      <c r="SOS194" s="1"/>
      <c r="SOT194" s="1"/>
      <c r="SOU194" s="1"/>
      <c r="SOV194" s="1"/>
      <c r="SOW194" s="1"/>
      <c r="SOX194" s="1"/>
      <c r="SOY194" s="1"/>
      <c r="SOZ194" s="1"/>
      <c r="SPA194" s="1"/>
      <c r="SPB194" s="1"/>
      <c r="SPC194" s="1"/>
      <c r="SPD194" s="1"/>
      <c r="SPE194" s="1"/>
      <c r="SPF194" s="1"/>
      <c r="SPG194" s="1"/>
      <c r="SPH194" s="1"/>
      <c r="SPI194" s="1"/>
      <c r="SPJ194" s="1"/>
      <c r="SPK194" s="1"/>
      <c r="SPL194" s="1"/>
      <c r="SPM194" s="1"/>
      <c r="SPN194" s="1"/>
      <c r="SPO194" s="1"/>
      <c r="SPP194" s="1"/>
      <c r="SPQ194" s="1"/>
      <c r="SPR194" s="1"/>
      <c r="SPS194" s="1"/>
      <c r="SPT194" s="1"/>
      <c r="SPU194" s="1"/>
      <c r="SPV194" s="1"/>
      <c r="SPW194" s="1"/>
      <c r="SPX194" s="1"/>
      <c r="SPY194" s="1"/>
      <c r="SPZ194" s="1"/>
      <c r="SQA194" s="1"/>
      <c r="SQB194" s="1"/>
      <c r="SQC194" s="1"/>
      <c r="SQD194" s="1"/>
      <c r="SQE194" s="1"/>
      <c r="SQF194" s="1"/>
      <c r="SQG194" s="1"/>
      <c r="SQH194" s="1"/>
      <c r="SQI194" s="1"/>
      <c r="SQJ194" s="1"/>
      <c r="SQK194" s="1"/>
      <c r="SQL194" s="1"/>
      <c r="SQM194" s="1"/>
      <c r="SQN194" s="1"/>
      <c r="SQO194" s="1"/>
      <c r="SQP194" s="1"/>
      <c r="SQQ194" s="1"/>
      <c r="SQR194" s="1"/>
      <c r="SQS194" s="1"/>
      <c r="SQT194" s="1"/>
      <c r="SQU194" s="1"/>
      <c r="SQV194" s="1"/>
      <c r="SQW194" s="1"/>
      <c r="SQX194" s="1"/>
      <c r="SQY194" s="1"/>
      <c r="SQZ194" s="1"/>
      <c r="SRA194" s="1"/>
      <c r="SRB194" s="1"/>
      <c r="SRC194" s="1"/>
      <c r="SRD194" s="1"/>
      <c r="SRE194" s="1"/>
      <c r="SRF194" s="1"/>
      <c r="SRG194" s="1"/>
      <c r="SRH194" s="1"/>
      <c r="SRI194" s="1"/>
      <c r="SRJ194" s="1"/>
      <c r="SRK194" s="1"/>
      <c r="SRL194" s="1"/>
      <c r="SRM194" s="1"/>
      <c r="SRN194" s="1"/>
      <c r="SRO194" s="1"/>
      <c r="SRP194" s="1"/>
      <c r="SRQ194" s="1"/>
      <c r="SRR194" s="1"/>
      <c r="SRS194" s="1"/>
      <c r="SRT194" s="1"/>
      <c r="SRU194" s="1"/>
      <c r="SRV194" s="1"/>
      <c r="SRW194" s="1"/>
      <c r="SRX194" s="1"/>
      <c r="SRY194" s="1"/>
      <c r="SRZ194" s="1"/>
      <c r="SSA194" s="1"/>
      <c r="SSB194" s="1"/>
      <c r="SSC194" s="1"/>
      <c r="SSD194" s="1"/>
      <c r="SSE194" s="1"/>
      <c r="SSF194" s="1"/>
      <c r="SSG194" s="1"/>
      <c r="SSH194" s="1"/>
      <c r="SSI194" s="1"/>
      <c r="SSJ194" s="1"/>
      <c r="SSK194" s="1"/>
      <c r="SSL194" s="1"/>
      <c r="SSM194" s="1"/>
      <c r="SSN194" s="1"/>
      <c r="SSO194" s="1"/>
      <c r="SSP194" s="1"/>
      <c r="SSQ194" s="1"/>
      <c r="SSR194" s="1"/>
      <c r="SSS194" s="1"/>
      <c r="SST194" s="1"/>
      <c r="SSU194" s="1"/>
      <c r="SSV194" s="1"/>
      <c r="SSW194" s="1"/>
      <c r="SSX194" s="1"/>
      <c r="SSY194" s="1"/>
      <c r="SSZ194" s="1"/>
      <c r="STA194" s="1"/>
      <c r="STB194" s="1"/>
      <c r="STC194" s="1"/>
      <c r="STD194" s="1"/>
      <c r="STE194" s="1"/>
      <c r="STF194" s="1"/>
      <c r="STG194" s="1"/>
      <c r="STH194" s="1"/>
      <c r="STI194" s="1"/>
      <c r="STJ194" s="1"/>
      <c r="STK194" s="1"/>
      <c r="STL194" s="1"/>
      <c r="STM194" s="1"/>
      <c r="STN194" s="1"/>
      <c r="STO194" s="1"/>
      <c r="STP194" s="1"/>
      <c r="STQ194" s="1"/>
      <c r="STR194" s="1"/>
      <c r="STS194" s="1"/>
      <c r="STT194" s="1"/>
      <c r="STU194" s="1"/>
      <c r="STV194" s="1"/>
      <c r="STW194" s="1"/>
      <c r="STX194" s="1"/>
      <c r="STY194" s="1"/>
      <c r="STZ194" s="1"/>
      <c r="SUA194" s="1"/>
      <c r="SUB194" s="1"/>
      <c r="SUC194" s="1"/>
      <c r="SUD194" s="1"/>
      <c r="SUE194" s="1"/>
      <c r="SUF194" s="1"/>
      <c r="SUG194" s="1"/>
      <c r="SUH194" s="1"/>
      <c r="SUI194" s="1"/>
      <c r="SUJ194" s="1"/>
      <c r="SUK194" s="1"/>
      <c r="SUL194" s="1"/>
      <c r="SUM194" s="1"/>
      <c r="SUN194" s="1"/>
      <c r="SUO194" s="1"/>
      <c r="SUP194" s="1"/>
      <c r="SUQ194" s="1"/>
      <c r="SUR194" s="1"/>
      <c r="SUS194" s="1"/>
      <c r="SUT194" s="1"/>
      <c r="SUU194" s="1"/>
      <c r="SUV194" s="1"/>
      <c r="SUW194" s="1"/>
      <c r="SUX194" s="1"/>
      <c r="SUY194" s="1"/>
      <c r="SUZ194" s="1"/>
      <c r="SVA194" s="1"/>
      <c r="SVB194" s="1"/>
      <c r="SVC194" s="1"/>
      <c r="SVD194" s="1"/>
      <c r="SVE194" s="1"/>
      <c r="SVF194" s="1"/>
      <c r="SVG194" s="1"/>
      <c r="SVH194" s="1"/>
      <c r="SVI194" s="1"/>
      <c r="SVJ194" s="1"/>
      <c r="SVK194" s="1"/>
      <c r="SVL194" s="1"/>
      <c r="SVM194" s="1"/>
      <c r="SVN194" s="1"/>
      <c r="SVO194" s="1"/>
      <c r="SVP194" s="1"/>
      <c r="SVQ194" s="1"/>
      <c r="SVR194" s="1"/>
      <c r="SVS194" s="1"/>
      <c r="SVT194" s="1"/>
      <c r="SVU194" s="1"/>
      <c r="SVV194" s="1"/>
      <c r="SVW194" s="1"/>
      <c r="SVX194" s="1"/>
      <c r="SVY194" s="1"/>
      <c r="SVZ194" s="1"/>
      <c r="SWA194" s="1"/>
      <c r="SWB194" s="1"/>
      <c r="SWC194" s="1"/>
      <c r="SWD194" s="1"/>
      <c r="SWE194" s="1"/>
      <c r="SWF194" s="1"/>
      <c r="SWG194" s="1"/>
      <c r="SWH194" s="1"/>
      <c r="SWI194" s="1"/>
      <c r="SWJ194" s="1"/>
      <c r="SWK194" s="1"/>
      <c r="SWL194" s="1"/>
      <c r="SWM194" s="1"/>
      <c r="SWN194" s="1"/>
      <c r="SWO194" s="1"/>
      <c r="SWP194" s="1"/>
      <c r="SWQ194" s="1"/>
      <c r="SWR194" s="1"/>
      <c r="SWS194" s="1"/>
      <c r="SWT194" s="1"/>
      <c r="SWU194" s="1"/>
      <c r="SWV194" s="1"/>
      <c r="SWW194" s="1"/>
      <c r="SWX194" s="1"/>
      <c r="SWY194" s="1"/>
      <c r="SWZ194" s="1"/>
      <c r="SXA194" s="1"/>
      <c r="SXB194" s="1"/>
      <c r="SXC194" s="1"/>
      <c r="SXD194" s="1"/>
      <c r="SXE194" s="1"/>
      <c r="SXF194" s="1"/>
      <c r="SXG194" s="1"/>
      <c r="SXH194" s="1"/>
      <c r="SXI194" s="1"/>
      <c r="SXJ194" s="1"/>
      <c r="SXK194" s="1"/>
      <c r="SXL194" s="1"/>
      <c r="SXM194" s="1"/>
      <c r="SXN194" s="1"/>
      <c r="SXO194" s="1"/>
      <c r="SXP194" s="1"/>
      <c r="SXQ194" s="1"/>
      <c r="SXR194" s="1"/>
      <c r="SXS194" s="1"/>
      <c r="SXT194" s="1"/>
      <c r="SXU194" s="1"/>
      <c r="SXV194" s="1"/>
      <c r="SXW194" s="1"/>
      <c r="SXX194" s="1"/>
      <c r="SXY194" s="1"/>
      <c r="SXZ194" s="1"/>
      <c r="SYA194" s="1"/>
      <c r="SYB194" s="1"/>
      <c r="SYC194" s="1"/>
      <c r="SYD194" s="1"/>
      <c r="SYE194" s="1"/>
      <c r="SYF194" s="1"/>
      <c r="SYG194" s="1"/>
      <c r="SYH194" s="1"/>
      <c r="SYI194" s="1"/>
      <c r="SYJ194" s="1"/>
      <c r="SYK194" s="1"/>
      <c r="SYL194" s="1"/>
      <c r="SYM194" s="1"/>
      <c r="SYN194" s="1"/>
      <c r="SYO194" s="1"/>
      <c r="SYP194" s="1"/>
      <c r="SYQ194" s="1"/>
      <c r="SYR194" s="1"/>
      <c r="SYS194" s="1"/>
      <c r="SYT194" s="1"/>
      <c r="SYU194" s="1"/>
      <c r="SYV194" s="1"/>
      <c r="SYW194" s="1"/>
      <c r="SYX194" s="1"/>
      <c r="SYY194" s="1"/>
      <c r="SYZ194" s="1"/>
      <c r="SZA194" s="1"/>
      <c r="SZB194" s="1"/>
      <c r="SZC194" s="1"/>
      <c r="SZD194" s="1"/>
      <c r="SZE194" s="1"/>
      <c r="SZF194" s="1"/>
      <c r="SZG194" s="1"/>
      <c r="SZH194" s="1"/>
      <c r="SZI194" s="1"/>
      <c r="SZJ194" s="1"/>
      <c r="SZK194" s="1"/>
      <c r="SZL194" s="1"/>
      <c r="SZM194" s="1"/>
      <c r="SZN194" s="1"/>
      <c r="SZO194" s="1"/>
      <c r="SZP194" s="1"/>
      <c r="SZQ194" s="1"/>
      <c r="SZR194" s="1"/>
      <c r="SZS194" s="1"/>
      <c r="SZT194" s="1"/>
      <c r="SZU194" s="1"/>
      <c r="SZV194" s="1"/>
      <c r="SZW194" s="1"/>
      <c r="SZX194" s="1"/>
      <c r="SZY194" s="1"/>
      <c r="SZZ194" s="1"/>
      <c r="TAA194" s="1"/>
      <c r="TAB194" s="1"/>
      <c r="TAC194" s="1"/>
      <c r="TAD194" s="1"/>
      <c r="TAE194" s="1"/>
      <c r="TAF194" s="1"/>
      <c r="TAG194" s="1"/>
      <c r="TAH194" s="1"/>
      <c r="TAI194" s="1"/>
      <c r="TAJ194" s="1"/>
      <c r="TAK194" s="1"/>
      <c r="TAL194" s="1"/>
      <c r="TAM194" s="1"/>
      <c r="TAN194" s="1"/>
      <c r="TAO194" s="1"/>
      <c r="TAP194" s="1"/>
      <c r="TAQ194" s="1"/>
      <c r="TAR194" s="1"/>
      <c r="TAS194" s="1"/>
      <c r="TAT194" s="1"/>
      <c r="TAU194" s="1"/>
      <c r="TAV194" s="1"/>
      <c r="TAW194" s="1"/>
      <c r="TAX194" s="1"/>
      <c r="TAY194" s="1"/>
      <c r="TAZ194" s="1"/>
      <c r="TBA194" s="1"/>
      <c r="TBB194" s="1"/>
      <c r="TBC194" s="1"/>
      <c r="TBD194" s="1"/>
      <c r="TBE194" s="1"/>
      <c r="TBF194" s="1"/>
      <c r="TBG194" s="1"/>
      <c r="TBH194" s="1"/>
      <c r="TBI194" s="1"/>
      <c r="TBJ194" s="1"/>
      <c r="TBK194" s="1"/>
      <c r="TBL194" s="1"/>
      <c r="TBM194" s="1"/>
      <c r="TBN194" s="1"/>
      <c r="TBO194" s="1"/>
      <c r="TBP194" s="1"/>
      <c r="TBQ194" s="1"/>
      <c r="TBR194" s="1"/>
      <c r="TBS194" s="1"/>
      <c r="TBT194" s="1"/>
      <c r="TBU194" s="1"/>
      <c r="TBV194" s="1"/>
      <c r="TBW194" s="1"/>
      <c r="TBX194" s="1"/>
      <c r="TBY194" s="1"/>
      <c r="TBZ194" s="1"/>
      <c r="TCA194" s="1"/>
      <c r="TCB194" s="1"/>
      <c r="TCC194" s="1"/>
      <c r="TCD194" s="1"/>
      <c r="TCE194" s="1"/>
      <c r="TCF194" s="1"/>
      <c r="TCG194" s="1"/>
      <c r="TCH194" s="1"/>
      <c r="TCI194" s="1"/>
      <c r="TCJ194" s="1"/>
      <c r="TCK194" s="1"/>
      <c r="TCL194" s="1"/>
      <c r="TCM194" s="1"/>
      <c r="TCN194" s="1"/>
      <c r="TCO194" s="1"/>
      <c r="TCP194" s="1"/>
      <c r="TCQ194" s="1"/>
      <c r="TCR194" s="1"/>
      <c r="TCS194" s="1"/>
      <c r="TCT194" s="1"/>
      <c r="TCU194" s="1"/>
      <c r="TCV194" s="1"/>
      <c r="TCW194" s="1"/>
      <c r="TCX194" s="1"/>
      <c r="TCY194" s="1"/>
      <c r="TCZ194" s="1"/>
      <c r="TDA194" s="1"/>
      <c r="TDB194" s="1"/>
      <c r="TDC194" s="1"/>
      <c r="TDD194" s="1"/>
      <c r="TDE194" s="1"/>
      <c r="TDF194" s="1"/>
      <c r="TDG194" s="1"/>
      <c r="TDH194" s="1"/>
      <c r="TDI194" s="1"/>
      <c r="TDJ194" s="1"/>
      <c r="TDK194" s="1"/>
      <c r="TDL194" s="1"/>
      <c r="TDM194" s="1"/>
      <c r="TDN194" s="1"/>
      <c r="TDO194" s="1"/>
      <c r="TDP194" s="1"/>
      <c r="TDQ194" s="1"/>
      <c r="TDR194" s="1"/>
      <c r="TDS194" s="1"/>
      <c r="TDT194" s="1"/>
      <c r="TDU194" s="1"/>
      <c r="TDV194" s="1"/>
      <c r="TDW194" s="1"/>
      <c r="TDX194" s="1"/>
      <c r="TDY194" s="1"/>
      <c r="TDZ194" s="1"/>
      <c r="TEA194" s="1"/>
      <c r="TEB194" s="1"/>
      <c r="TEC194" s="1"/>
      <c r="TED194" s="1"/>
      <c r="TEE194" s="1"/>
      <c r="TEF194" s="1"/>
      <c r="TEG194" s="1"/>
      <c r="TEH194" s="1"/>
      <c r="TEI194" s="1"/>
      <c r="TEJ194" s="1"/>
      <c r="TEK194" s="1"/>
      <c r="TEL194" s="1"/>
      <c r="TEM194" s="1"/>
      <c r="TEN194" s="1"/>
      <c r="TEO194" s="1"/>
      <c r="TEP194" s="1"/>
      <c r="TEQ194" s="1"/>
      <c r="TER194" s="1"/>
      <c r="TES194" s="1"/>
      <c r="TET194" s="1"/>
      <c r="TEU194" s="1"/>
      <c r="TEV194" s="1"/>
      <c r="TEW194" s="1"/>
      <c r="TEX194" s="1"/>
      <c r="TEY194" s="1"/>
      <c r="TEZ194" s="1"/>
      <c r="TFA194" s="1"/>
      <c r="TFB194" s="1"/>
      <c r="TFC194" s="1"/>
      <c r="TFD194" s="1"/>
      <c r="TFE194" s="1"/>
      <c r="TFF194" s="1"/>
      <c r="TFG194" s="1"/>
      <c r="TFH194" s="1"/>
      <c r="TFI194" s="1"/>
      <c r="TFJ194" s="1"/>
      <c r="TFK194" s="1"/>
      <c r="TFL194" s="1"/>
      <c r="TFM194" s="1"/>
      <c r="TFN194" s="1"/>
      <c r="TFO194" s="1"/>
      <c r="TFP194" s="1"/>
      <c r="TFQ194" s="1"/>
      <c r="TFR194" s="1"/>
      <c r="TFS194" s="1"/>
      <c r="TFT194" s="1"/>
      <c r="TFU194" s="1"/>
      <c r="TFV194" s="1"/>
      <c r="TFW194" s="1"/>
      <c r="TFX194" s="1"/>
      <c r="TFY194" s="1"/>
      <c r="TFZ194" s="1"/>
      <c r="TGA194" s="1"/>
      <c r="TGB194" s="1"/>
      <c r="TGC194" s="1"/>
      <c r="TGD194" s="1"/>
      <c r="TGE194" s="1"/>
      <c r="TGF194" s="1"/>
      <c r="TGG194" s="1"/>
      <c r="TGH194" s="1"/>
      <c r="TGI194" s="1"/>
      <c r="TGJ194" s="1"/>
      <c r="TGK194" s="1"/>
      <c r="TGL194" s="1"/>
      <c r="TGM194" s="1"/>
      <c r="TGN194" s="1"/>
      <c r="TGO194" s="1"/>
      <c r="TGP194" s="1"/>
      <c r="TGQ194" s="1"/>
      <c r="TGR194" s="1"/>
      <c r="TGS194" s="1"/>
      <c r="TGT194" s="1"/>
      <c r="TGU194" s="1"/>
      <c r="TGV194" s="1"/>
      <c r="TGW194" s="1"/>
      <c r="TGX194" s="1"/>
      <c r="TGY194" s="1"/>
      <c r="TGZ194" s="1"/>
      <c r="THA194" s="1"/>
      <c r="THB194" s="1"/>
      <c r="THC194" s="1"/>
      <c r="THD194" s="1"/>
      <c r="THE194" s="1"/>
      <c r="THF194" s="1"/>
      <c r="THG194" s="1"/>
      <c r="THH194" s="1"/>
      <c r="THI194" s="1"/>
      <c r="THJ194" s="1"/>
      <c r="THK194" s="1"/>
      <c r="THL194" s="1"/>
      <c r="THM194" s="1"/>
      <c r="THN194" s="1"/>
      <c r="THO194" s="1"/>
      <c r="THP194" s="1"/>
      <c r="THQ194" s="1"/>
      <c r="THR194" s="1"/>
      <c r="THS194" s="1"/>
      <c r="THT194" s="1"/>
      <c r="THU194" s="1"/>
      <c r="THV194" s="1"/>
      <c r="THW194" s="1"/>
      <c r="THX194" s="1"/>
      <c r="THY194" s="1"/>
      <c r="THZ194" s="1"/>
      <c r="TIA194" s="1"/>
      <c r="TIB194" s="1"/>
      <c r="TIC194" s="1"/>
      <c r="TID194" s="1"/>
      <c r="TIE194" s="1"/>
      <c r="TIF194" s="1"/>
      <c r="TIG194" s="1"/>
      <c r="TIH194" s="1"/>
      <c r="TII194" s="1"/>
      <c r="TIJ194" s="1"/>
      <c r="TIK194" s="1"/>
      <c r="TIL194" s="1"/>
      <c r="TIM194" s="1"/>
      <c r="TIN194" s="1"/>
      <c r="TIO194" s="1"/>
      <c r="TIP194" s="1"/>
      <c r="TIQ194" s="1"/>
      <c r="TIR194" s="1"/>
      <c r="TIS194" s="1"/>
      <c r="TIT194" s="1"/>
      <c r="TIU194" s="1"/>
      <c r="TIV194" s="1"/>
      <c r="TIW194" s="1"/>
      <c r="TIX194" s="1"/>
      <c r="TIY194" s="1"/>
      <c r="TIZ194" s="1"/>
      <c r="TJA194" s="1"/>
      <c r="TJB194" s="1"/>
      <c r="TJC194" s="1"/>
      <c r="TJD194" s="1"/>
      <c r="TJE194" s="1"/>
      <c r="TJF194" s="1"/>
      <c r="TJG194" s="1"/>
      <c r="TJH194" s="1"/>
      <c r="TJI194" s="1"/>
      <c r="TJJ194" s="1"/>
      <c r="TJK194" s="1"/>
      <c r="TJL194" s="1"/>
      <c r="TJM194" s="1"/>
      <c r="TJN194" s="1"/>
      <c r="TJO194" s="1"/>
      <c r="TJP194" s="1"/>
      <c r="TJQ194" s="1"/>
      <c r="TJR194" s="1"/>
      <c r="TJS194" s="1"/>
      <c r="TJT194" s="1"/>
      <c r="TJU194" s="1"/>
      <c r="TJV194" s="1"/>
      <c r="TJW194" s="1"/>
      <c r="TJX194" s="1"/>
      <c r="TJY194" s="1"/>
      <c r="TJZ194" s="1"/>
      <c r="TKA194" s="1"/>
      <c r="TKB194" s="1"/>
      <c r="TKC194" s="1"/>
      <c r="TKD194" s="1"/>
      <c r="TKE194" s="1"/>
      <c r="TKF194" s="1"/>
      <c r="TKG194" s="1"/>
      <c r="TKH194" s="1"/>
      <c r="TKI194" s="1"/>
      <c r="TKJ194" s="1"/>
      <c r="TKK194" s="1"/>
      <c r="TKL194" s="1"/>
      <c r="TKM194" s="1"/>
      <c r="TKN194" s="1"/>
      <c r="TKO194" s="1"/>
      <c r="TKP194" s="1"/>
      <c r="TKQ194" s="1"/>
      <c r="TKR194" s="1"/>
      <c r="TKS194" s="1"/>
      <c r="TKT194" s="1"/>
      <c r="TKU194" s="1"/>
      <c r="TKV194" s="1"/>
      <c r="TKW194" s="1"/>
      <c r="TKX194" s="1"/>
      <c r="TKY194" s="1"/>
      <c r="TKZ194" s="1"/>
      <c r="TLA194" s="1"/>
      <c r="TLB194" s="1"/>
      <c r="TLC194" s="1"/>
      <c r="TLD194" s="1"/>
      <c r="TLE194" s="1"/>
      <c r="TLF194" s="1"/>
      <c r="TLG194" s="1"/>
      <c r="TLH194" s="1"/>
      <c r="TLI194" s="1"/>
      <c r="TLJ194" s="1"/>
      <c r="TLK194" s="1"/>
      <c r="TLL194" s="1"/>
      <c r="TLM194" s="1"/>
      <c r="TLN194" s="1"/>
      <c r="TLO194" s="1"/>
      <c r="TLP194" s="1"/>
      <c r="TLQ194" s="1"/>
      <c r="TLR194" s="1"/>
      <c r="TLS194" s="1"/>
      <c r="TLT194" s="1"/>
      <c r="TLU194" s="1"/>
      <c r="TLV194" s="1"/>
      <c r="TLW194" s="1"/>
      <c r="TLX194" s="1"/>
      <c r="TLY194" s="1"/>
      <c r="TLZ194" s="1"/>
      <c r="TMA194" s="1"/>
      <c r="TMB194" s="1"/>
      <c r="TMC194" s="1"/>
      <c r="TMD194" s="1"/>
      <c r="TME194" s="1"/>
      <c r="TMF194" s="1"/>
      <c r="TMG194" s="1"/>
      <c r="TMH194" s="1"/>
      <c r="TMI194" s="1"/>
      <c r="TMJ194" s="1"/>
      <c r="TMK194" s="1"/>
      <c r="TML194" s="1"/>
      <c r="TMM194" s="1"/>
      <c r="TMN194" s="1"/>
      <c r="TMO194" s="1"/>
      <c r="TMP194" s="1"/>
      <c r="TMQ194" s="1"/>
      <c r="TMR194" s="1"/>
      <c r="TMS194" s="1"/>
      <c r="TMT194" s="1"/>
      <c r="TMU194" s="1"/>
      <c r="TMV194" s="1"/>
      <c r="TMW194" s="1"/>
      <c r="TMX194" s="1"/>
      <c r="TMY194" s="1"/>
      <c r="TMZ194" s="1"/>
      <c r="TNA194" s="1"/>
      <c r="TNB194" s="1"/>
      <c r="TNC194" s="1"/>
      <c r="TND194" s="1"/>
      <c r="TNE194" s="1"/>
      <c r="TNF194" s="1"/>
      <c r="TNG194" s="1"/>
      <c r="TNH194" s="1"/>
      <c r="TNI194" s="1"/>
      <c r="TNJ194" s="1"/>
      <c r="TNK194" s="1"/>
      <c r="TNL194" s="1"/>
      <c r="TNM194" s="1"/>
      <c r="TNN194" s="1"/>
      <c r="TNO194" s="1"/>
      <c r="TNP194" s="1"/>
      <c r="TNQ194" s="1"/>
      <c r="TNR194" s="1"/>
      <c r="TNS194" s="1"/>
      <c r="TNT194" s="1"/>
      <c r="TNU194" s="1"/>
      <c r="TNV194" s="1"/>
      <c r="TNW194" s="1"/>
      <c r="TNX194" s="1"/>
      <c r="TNY194" s="1"/>
      <c r="TNZ194" s="1"/>
      <c r="TOA194" s="1"/>
      <c r="TOB194" s="1"/>
      <c r="TOC194" s="1"/>
      <c r="TOD194" s="1"/>
      <c r="TOE194" s="1"/>
      <c r="TOF194" s="1"/>
      <c r="TOG194" s="1"/>
      <c r="TOH194" s="1"/>
      <c r="TOI194" s="1"/>
      <c r="TOJ194" s="1"/>
      <c r="TOK194" s="1"/>
      <c r="TOL194" s="1"/>
      <c r="TOM194" s="1"/>
      <c r="TON194" s="1"/>
      <c r="TOO194" s="1"/>
      <c r="TOP194" s="1"/>
      <c r="TOQ194" s="1"/>
      <c r="TOR194" s="1"/>
      <c r="TOS194" s="1"/>
      <c r="TOT194" s="1"/>
      <c r="TOU194" s="1"/>
      <c r="TOV194" s="1"/>
      <c r="TOW194" s="1"/>
      <c r="TOX194" s="1"/>
      <c r="TOY194" s="1"/>
      <c r="TOZ194" s="1"/>
      <c r="TPA194" s="1"/>
      <c r="TPB194" s="1"/>
      <c r="TPC194" s="1"/>
      <c r="TPD194" s="1"/>
      <c r="TPE194" s="1"/>
      <c r="TPF194" s="1"/>
      <c r="TPG194" s="1"/>
      <c r="TPH194" s="1"/>
      <c r="TPI194" s="1"/>
      <c r="TPJ194" s="1"/>
      <c r="TPK194" s="1"/>
      <c r="TPL194" s="1"/>
      <c r="TPM194" s="1"/>
      <c r="TPN194" s="1"/>
      <c r="TPO194" s="1"/>
      <c r="TPP194" s="1"/>
      <c r="TPQ194" s="1"/>
      <c r="TPR194" s="1"/>
      <c r="TPS194" s="1"/>
      <c r="TPT194" s="1"/>
      <c r="TPU194" s="1"/>
      <c r="TPV194" s="1"/>
      <c r="TPW194" s="1"/>
      <c r="TPX194" s="1"/>
      <c r="TPY194" s="1"/>
      <c r="TPZ194" s="1"/>
      <c r="TQA194" s="1"/>
      <c r="TQB194" s="1"/>
      <c r="TQC194" s="1"/>
      <c r="TQD194" s="1"/>
      <c r="TQE194" s="1"/>
      <c r="TQF194" s="1"/>
      <c r="TQG194" s="1"/>
      <c r="TQH194" s="1"/>
      <c r="TQI194" s="1"/>
      <c r="TQJ194" s="1"/>
      <c r="TQK194" s="1"/>
      <c r="TQL194" s="1"/>
      <c r="TQM194" s="1"/>
      <c r="TQN194" s="1"/>
      <c r="TQO194" s="1"/>
      <c r="TQP194" s="1"/>
      <c r="TQQ194" s="1"/>
      <c r="TQR194" s="1"/>
      <c r="TQS194" s="1"/>
      <c r="TQT194" s="1"/>
      <c r="TQU194" s="1"/>
      <c r="TQV194" s="1"/>
      <c r="TQW194" s="1"/>
      <c r="TQX194" s="1"/>
      <c r="TQY194" s="1"/>
      <c r="TQZ194" s="1"/>
      <c r="TRA194" s="1"/>
      <c r="TRB194" s="1"/>
      <c r="TRC194" s="1"/>
      <c r="TRD194" s="1"/>
      <c r="TRE194" s="1"/>
      <c r="TRF194" s="1"/>
      <c r="TRG194" s="1"/>
      <c r="TRH194" s="1"/>
      <c r="TRI194" s="1"/>
      <c r="TRJ194" s="1"/>
      <c r="TRK194" s="1"/>
      <c r="TRL194" s="1"/>
      <c r="TRM194" s="1"/>
      <c r="TRN194" s="1"/>
      <c r="TRO194" s="1"/>
      <c r="TRP194" s="1"/>
      <c r="TRQ194" s="1"/>
      <c r="TRR194" s="1"/>
      <c r="TRS194" s="1"/>
      <c r="TRT194" s="1"/>
      <c r="TRU194" s="1"/>
      <c r="TRV194" s="1"/>
      <c r="TRW194" s="1"/>
      <c r="TRX194" s="1"/>
      <c r="TRY194" s="1"/>
      <c r="TRZ194" s="1"/>
      <c r="TSA194" s="1"/>
      <c r="TSB194" s="1"/>
      <c r="TSC194" s="1"/>
      <c r="TSD194" s="1"/>
      <c r="TSE194" s="1"/>
      <c r="TSF194" s="1"/>
      <c r="TSG194" s="1"/>
      <c r="TSH194" s="1"/>
      <c r="TSI194" s="1"/>
      <c r="TSJ194" s="1"/>
      <c r="TSK194" s="1"/>
      <c r="TSL194" s="1"/>
      <c r="TSM194" s="1"/>
      <c r="TSN194" s="1"/>
      <c r="TSO194" s="1"/>
      <c r="TSP194" s="1"/>
      <c r="TSQ194" s="1"/>
      <c r="TSR194" s="1"/>
      <c r="TSS194" s="1"/>
      <c r="TST194" s="1"/>
      <c r="TSU194" s="1"/>
      <c r="TSV194" s="1"/>
      <c r="TSW194" s="1"/>
      <c r="TSX194" s="1"/>
      <c r="TSY194" s="1"/>
      <c r="TSZ194" s="1"/>
      <c r="TTA194" s="1"/>
      <c r="TTB194" s="1"/>
      <c r="TTC194" s="1"/>
      <c r="TTD194" s="1"/>
      <c r="TTE194" s="1"/>
      <c r="TTF194" s="1"/>
      <c r="TTG194" s="1"/>
      <c r="TTH194" s="1"/>
      <c r="TTI194" s="1"/>
      <c r="TTJ194" s="1"/>
      <c r="TTK194" s="1"/>
      <c r="TTL194" s="1"/>
      <c r="TTM194" s="1"/>
      <c r="TTN194" s="1"/>
      <c r="TTO194" s="1"/>
      <c r="TTP194" s="1"/>
      <c r="TTQ194" s="1"/>
      <c r="TTR194" s="1"/>
      <c r="TTS194" s="1"/>
      <c r="TTT194" s="1"/>
      <c r="TTU194" s="1"/>
      <c r="TTV194" s="1"/>
      <c r="TTW194" s="1"/>
      <c r="TTX194" s="1"/>
      <c r="TTY194" s="1"/>
      <c r="TTZ194" s="1"/>
      <c r="TUA194" s="1"/>
      <c r="TUB194" s="1"/>
      <c r="TUC194" s="1"/>
      <c r="TUD194" s="1"/>
      <c r="TUE194" s="1"/>
      <c r="TUF194" s="1"/>
      <c r="TUG194" s="1"/>
      <c r="TUH194" s="1"/>
      <c r="TUI194" s="1"/>
      <c r="TUJ194" s="1"/>
      <c r="TUK194" s="1"/>
      <c r="TUL194" s="1"/>
      <c r="TUM194" s="1"/>
      <c r="TUN194" s="1"/>
      <c r="TUO194" s="1"/>
      <c r="TUP194" s="1"/>
      <c r="TUQ194" s="1"/>
      <c r="TUR194" s="1"/>
      <c r="TUS194" s="1"/>
      <c r="TUT194" s="1"/>
      <c r="TUU194" s="1"/>
      <c r="TUV194" s="1"/>
      <c r="TUW194" s="1"/>
      <c r="TUX194" s="1"/>
      <c r="TUY194" s="1"/>
      <c r="TUZ194" s="1"/>
      <c r="TVA194" s="1"/>
      <c r="TVB194" s="1"/>
      <c r="TVC194" s="1"/>
      <c r="TVD194" s="1"/>
      <c r="TVE194" s="1"/>
      <c r="TVF194" s="1"/>
      <c r="TVG194" s="1"/>
      <c r="TVH194" s="1"/>
      <c r="TVI194" s="1"/>
      <c r="TVJ194" s="1"/>
      <c r="TVK194" s="1"/>
      <c r="TVL194" s="1"/>
      <c r="TVM194" s="1"/>
      <c r="TVN194" s="1"/>
      <c r="TVO194" s="1"/>
      <c r="TVP194" s="1"/>
      <c r="TVQ194" s="1"/>
      <c r="TVR194" s="1"/>
      <c r="TVS194" s="1"/>
      <c r="TVT194" s="1"/>
      <c r="TVU194" s="1"/>
      <c r="TVV194" s="1"/>
      <c r="TVW194" s="1"/>
      <c r="TVX194" s="1"/>
      <c r="TVY194" s="1"/>
      <c r="TVZ194" s="1"/>
      <c r="TWA194" s="1"/>
      <c r="TWB194" s="1"/>
      <c r="TWC194" s="1"/>
      <c r="TWD194" s="1"/>
      <c r="TWE194" s="1"/>
      <c r="TWF194" s="1"/>
      <c r="TWG194" s="1"/>
      <c r="TWH194" s="1"/>
      <c r="TWI194" s="1"/>
      <c r="TWJ194" s="1"/>
      <c r="TWK194" s="1"/>
      <c r="TWL194" s="1"/>
      <c r="TWM194" s="1"/>
      <c r="TWN194" s="1"/>
      <c r="TWO194" s="1"/>
      <c r="TWP194" s="1"/>
      <c r="TWQ194" s="1"/>
      <c r="TWR194" s="1"/>
      <c r="TWS194" s="1"/>
      <c r="TWT194" s="1"/>
      <c r="TWU194" s="1"/>
      <c r="TWV194" s="1"/>
      <c r="TWW194" s="1"/>
      <c r="TWX194" s="1"/>
      <c r="TWY194" s="1"/>
      <c r="TWZ194" s="1"/>
      <c r="TXA194" s="1"/>
      <c r="TXB194" s="1"/>
      <c r="TXC194" s="1"/>
      <c r="TXD194" s="1"/>
      <c r="TXE194" s="1"/>
      <c r="TXF194" s="1"/>
      <c r="TXG194" s="1"/>
      <c r="TXH194" s="1"/>
      <c r="TXI194" s="1"/>
      <c r="TXJ194" s="1"/>
      <c r="TXK194" s="1"/>
      <c r="TXL194" s="1"/>
      <c r="TXM194" s="1"/>
      <c r="TXN194" s="1"/>
      <c r="TXO194" s="1"/>
      <c r="TXP194" s="1"/>
      <c r="TXQ194" s="1"/>
      <c r="TXR194" s="1"/>
      <c r="TXS194" s="1"/>
      <c r="TXT194" s="1"/>
      <c r="TXU194" s="1"/>
      <c r="TXV194" s="1"/>
      <c r="TXW194" s="1"/>
      <c r="TXX194" s="1"/>
      <c r="TXY194" s="1"/>
      <c r="TXZ194" s="1"/>
      <c r="TYA194" s="1"/>
      <c r="TYB194" s="1"/>
      <c r="TYC194" s="1"/>
      <c r="TYD194" s="1"/>
      <c r="TYE194" s="1"/>
      <c r="TYF194" s="1"/>
      <c r="TYG194" s="1"/>
      <c r="TYH194" s="1"/>
      <c r="TYI194" s="1"/>
      <c r="TYJ194" s="1"/>
      <c r="TYK194" s="1"/>
      <c r="TYL194" s="1"/>
      <c r="TYM194" s="1"/>
      <c r="TYN194" s="1"/>
      <c r="TYO194" s="1"/>
      <c r="TYP194" s="1"/>
      <c r="TYQ194" s="1"/>
      <c r="TYR194" s="1"/>
      <c r="TYS194" s="1"/>
      <c r="TYT194" s="1"/>
      <c r="TYU194" s="1"/>
      <c r="TYV194" s="1"/>
      <c r="TYW194" s="1"/>
      <c r="TYX194" s="1"/>
      <c r="TYY194" s="1"/>
      <c r="TYZ194" s="1"/>
      <c r="TZA194" s="1"/>
      <c r="TZB194" s="1"/>
      <c r="TZC194" s="1"/>
      <c r="TZD194" s="1"/>
      <c r="TZE194" s="1"/>
      <c r="TZF194" s="1"/>
      <c r="TZG194" s="1"/>
      <c r="TZH194" s="1"/>
      <c r="TZI194" s="1"/>
      <c r="TZJ194" s="1"/>
      <c r="TZK194" s="1"/>
      <c r="TZL194" s="1"/>
      <c r="TZM194" s="1"/>
      <c r="TZN194" s="1"/>
      <c r="TZO194" s="1"/>
      <c r="TZP194" s="1"/>
      <c r="TZQ194" s="1"/>
      <c r="TZR194" s="1"/>
      <c r="TZS194" s="1"/>
      <c r="TZT194" s="1"/>
      <c r="TZU194" s="1"/>
      <c r="TZV194" s="1"/>
      <c r="TZW194" s="1"/>
      <c r="TZX194" s="1"/>
      <c r="TZY194" s="1"/>
      <c r="TZZ194" s="1"/>
      <c r="UAA194" s="1"/>
      <c r="UAB194" s="1"/>
      <c r="UAC194" s="1"/>
      <c r="UAD194" s="1"/>
      <c r="UAE194" s="1"/>
      <c r="UAF194" s="1"/>
      <c r="UAG194" s="1"/>
      <c r="UAH194" s="1"/>
      <c r="UAI194" s="1"/>
      <c r="UAJ194" s="1"/>
      <c r="UAK194" s="1"/>
      <c r="UAL194" s="1"/>
      <c r="UAM194" s="1"/>
      <c r="UAN194" s="1"/>
      <c r="UAO194" s="1"/>
      <c r="UAP194" s="1"/>
      <c r="UAQ194" s="1"/>
      <c r="UAR194" s="1"/>
      <c r="UAS194" s="1"/>
      <c r="UAT194" s="1"/>
      <c r="UAU194" s="1"/>
      <c r="UAV194" s="1"/>
      <c r="UAW194" s="1"/>
      <c r="UAX194" s="1"/>
      <c r="UAY194" s="1"/>
      <c r="UAZ194" s="1"/>
      <c r="UBA194" s="1"/>
      <c r="UBB194" s="1"/>
      <c r="UBC194" s="1"/>
      <c r="UBD194" s="1"/>
      <c r="UBE194" s="1"/>
      <c r="UBF194" s="1"/>
      <c r="UBG194" s="1"/>
      <c r="UBH194" s="1"/>
      <c r="UBI194" s="1"/>
      <c r="UBJ194" s="1"/>
      <c r="UBK194" s="1"/>
      <c r="UBL194" s="1"/>
      <c r="UBM194" s="1"/>
      <c r="UBN194" s="1"/>
      <c r="UBO194" s="1"/>
      <c r="UBP194" s="1"/>
      <c r="UBQ194" s="1"/>
      <c r="UBR194" s="1"/>
      <c r="UBS194" s="1"/>
      <c r="UBT194" s="1"/>
      <c r="UBU194" s="1"/>
      <c r="UBV194" s="1"/>
      <c r="UBW194" s="1"/>
      <c r="UBX194" s="1"/>
      <c r="UBY194" s="1"/>
      <c r="UBZ194" s="1"/>
      <c r="UCA194" s="1"/>
      <c r="UCB194" s="1"/>
      <c r="UCC194" s="1"/>
      <c r="UCD194" s="1"/>
      <c r="UCE194" s="1"/>
      <c r="UCF194" s="1"/>
      <c r="UCG194" s="1"/>
      <c r="UCH194" s="1"/>
      <c r="UCI194" s="1"/>
      <c r="UCJ194" s="1"/>
      <c r="UCK194" s="1"/>
      <c r="UCL194" s="1"/>
      <c r="UCM194" s="1"/>
      <c r="UCN194" s="1"/>
      <c r="UCO194" s="1"/>
      <c r="UCP194" s="1"/>
      <c r="UCQ194" s="1"/>
      <c r="UCR194" s="1"/>
      <c r="UCS194" s="1"/>
      <c r="UCT194" s="1"/>
      <c r="UCU194" s="1"/>
      <c r="UCV194" s="1"/>
      <c r="UCW194" s="1"/>
      <c r="UCX194" s="1"/>
      <c r="UCY194" s="1"/>
      <c r="UCZ194" s="1"/>
      <c r="UDA194" s="1"/>
      <c r="UDB194" s="1"/>
      <c r="UDC194" s="1"/>
      <c r="UDD194" s="1"/>
      <c r="UDE194" s="1"/>
      <c r="UDF194" s="1"/>
      <c r="UDG194" s="1"/>
      <c r="UDH194" s="1"/>
      <c r="UDI194" s="1"/>
      <c r="UDJ194" s="1"/>
      <c r="UDK194" s="1"/>
      <c r="UDL194" s="1"/>
      <c r="UDM194" s="1"/>
      <c r="UDN194" s="1"/>
      <c r="UDO194" s="1"/>
      <c r="UDP194" s="1"/>
      <c r="UDQ194" s="1"/>
      <c r="UDR194" s="1"/>
      <c r="UDS194" s="1"/>
      <c r="UDT194" s="1"/>
      <c r="UDU194" s="1"/>
      <c r="UDV194" s="1"/>
      <c r="UDW194" s="1"/>
      <c r="UDX194" s="1"/>
      <c r="UDY194" s="1"/>
      <c r="UDZ194" s="1"/>
      <c r="UEA194" s="1"/>
      <c r="UEB194" s="1"/>
      <c r="UEC194" s="1"/>
      <c r="UED194" s="1"/>
      <c r="UEE194" s="1"/>
      <c r="UEF194" s="1"/>
      <c r="UEG194" s="1"/>
      <c r="UEH194" s="1"/>
      <c r="UEI194" s="1"/>
      <c r="UEJ194" s="1"/>
      <c r="UEK194" s="1"/>
      <c r="UEL194" s="1"/>
      <c r="UEM194" s="1"/>
      <c r="UEN194" s="1"/>
      <c r="UEO194" s="1"/>
      <c r="UEP194" s="1"/>
      <c r="UEQ194" s="1"/>
      <c r="UER194" s="1"/>
      <c r="UES194" s="1"/>
      <c r="UET194" s="1"/>
      <c r="UEU194" s="1"/>
      <c r="UEV194" s="1"/>
      <c r="UEW194" s="1"/>
      <c r="UEX194" s="1"/>
      <c r="UEY194" s="1"/>
      <c r="UEZ194" s="1"/>
      <c r="UFA194" s="1"/>
      <c r="UFB194" s="1"/>
      <c r="UFC194" s="1"/>
      <c r="UFD194" s="1"/>
      <c r="UFE194" s="1"/>
      <c r="UFF194" s="1"/>
      <c r="UFG194" s="1"/>
      <c r="UFH194" s="1"/>
      <c r="UFI194" s="1"/>
      <c r="UFJ194" s="1"/>
      <c r="UFK194" s="1"/>
      <c r="UFL194" s="1"/>
      <c r="UFM194" s="1"/>
      <c r="UFN194" s="1"/>
      <c r="UFO194" s="1"/>
      <c r="UFP194" s="1"/>
      <c r="UFQ194" s="1"/>
      <c r="UFR194" s="1"/>
      <c r="UFS194" s="1"/>
      <c r="UFT194" s="1"/>
      <c r="UFU194" s="1"/>
      <c r="UFV194" s="1"/>
      <c r="UFW194" s="1"/>
      <c r="UFX194" s="1"/>
      <c r="UFY194" s="1"/>
      <c r="UFZ194" s="1"/>
      <c r="UGA194" s="1"/>
      <c r="UGB194" s="1"/>
      <c r="UGC194" s="1"/>
      <c r="UGD194" s="1"/>
      <c r="UGE194" s="1"/>
      <c r="UGF194" s="1"/>
      <c r="UGG194" s="1"/>
      <c r="UGH194" s="1"/>
      <c r="UGI194" s="1"/>
      <c r="UGJ194" s="1"/>
      <c r="UGK194" s="1"/>
      <c r="UGL194" s="1"/>
      <c r="UGM194" s="1"/>
      <c r="UGN194" s="1"/>
      <c r="UGO194" s="1"/>
      <c r="UGP194" s="1"/>
      <c r="UGQ194" s="1"/>
      <c r="UGR194" s="1"/>
      <c r="UGS194" s="1"/>
      <c r="UGT194" s="1"/>
      <c r="UGU194" s="1"/>
      <c r="UGV194" s="1"/>
      <c r="UGW194" s="1"/>
      <c r="UGX194" s="1"/>
      <c r="UGY194" s="1"/>
      <c r="UGZ194" s="1"/>
      <c r="UHA194" s="1"/>
      <c r="UHB194" s="1"/>
      <c r="UHC194" s="1"/>
      <c r="UHD194" s="1"/>
      <c r="UHE194" s="1"/>
      <c r="UHF194" s="1"/>
      <c r="UHG194" s="1"/>
      <c r="UHH194" s="1"/>
      <c r="UHI194" s="1"/>
      <c r="UHJ194" s="1"/>
      <c r="UHK194" s="1"/>
      <c r="UHL194" s="1"/>
      <c r="UHM194" s="1"/>
      <c r="UHN194" s="1"/>
      <c r="UHO194" s="1"/>
      <c r="UHP194" s="1"/>
      <c r="UHQ194" s="1"/>
      <c r="UHR194" s="1"/>
      <c r="UHS194" s="1"/>
      <c r="UHT194" s="1"/>
      <c r="UHU194" s="1"/>
      <c r="UHV194" s="1"/>
      <c r="UHW194" s="1"/>
      <c r="UHX194" s="1"/>
      <c r="UHY194" s="1"/>
      <c r="UHZ194" s="1"/>
      <c r="UIA194" s="1"/>
      <c r="UIB194" s="1"/>
      <c r="UIC194" s="1"/>
      <c r="UID194" s="1"/>
      <c r="UIE194" s="1"/>
      <c r="UIF194" s="1"/>
      <c r="UIG194" s="1"/>
      <c r="UIH194" s="1"/>
      <c r="UII194" s="1"/>
      <c r="UIJ194" s="1"/>
      <c r="UIK194" s="1"/>
      <c r="UIL194" s="1"/>
      <c r="UIM194" s="1"/>
      <c r="UIN194" s="1"/>
      <c r="UIO194" s="1"/>
      <c r="UIP194" s="1"/>
      <c r="UIQ194" s="1"/>
      <c r="UIR194" s="1"/>
      <c r="UIS194" s="1"/>
      <c r="UIT194" s="1"/>
      <c r="UIU194" s="1"/>
      <c r="UIV194" s="1"/>
      <c r="UIW194" s="1"/>
      <c r="UIX194" s="1"/>
      <c r="UIY194" s="1"/>
      <c r="UIZ194" s="1"/>
      <c r="UJA194" s="1"/>
      <c r="UJB194" s="1"/>
      <c r="UJC194" s="1"/>
      <c r="UJD194" s="1"/>
      <c r="UJE194" s="1"/>
      <c r="UJF194" s="1"/>
      <c r="UJG194" s="1"/>
      <c r="UJH194" s="1"/>
      <c r="UJI194" s="1"/>
      <c r="UJJ194" s="1"/>
      <c r="UJK194" s="1"/>
      <c r="UJL194" s="1"/>
      <c r="UJM194" s="1"/>
      <c r="UJN194" s="1"/>
      <c r="UJO194" s="1"/>
      <c r="UJP194" s="1"/>
      <c r="UJQ194" s="1"/>
      <c r="UJR194" s="1"/>
      <c r="UJS194" s="1"/>
      <c r="UJT194" s="1"/>
      <c r="UJU194" s="1"/>
      <c r="UJV194" s="1"/>
      <c r="UJW194" s="1"/>
      <c r="UJX194" s="1"/>
      <c r="UJY194" s="1"/>
      <c r="UJZ194" s="1"/>
      <c r="UKA194" s="1"/>
      <c r="UKB194" s="1"/>
      <c r="UKC194" s="1"/>
      <c r="UKD194" s="1"/>
      <c r="UKE194" s="1"/>
      <c r="UKF194" s="1"/>
      <c r="UKG194" s="1"/>
      <c r="UKH194" s="1"/>
      <c r="UKI194" s="1"/>
      <c r="UKJ194" s="1"/>
      <c r="UKK194" s="1"/>
      <c r="UKL194" s="1"/>
      <c r="UKM194" s="1"/>
      <c r="UKN194" s="1"/>
      <c r="UKO194" s="1"/>
      <c r="UKP194" s="1"/>
      <c r="UKQ194" s="1"/>
      <c r="UKR194" s="1"/>
      <c r="UKS194" s="1"/>
      <c r="UKT194" s="1"/>
      <c r="UKU194" s="1"/>
      <c r="UKV194" s="1"/>
      <c r="UKW194" s="1"/>
      <c r="UKX194" s="1"/>
      <c r="UKY194" s="1"/>
      <c r="UKZ194" s="1"/>
      <c r="ULA194" s="1"/>
      <c r="ULB194" s="1"/>
      <c r="ULC194" s="1"/>
      <c r="ULD194" s="1"/>
      <c r="ULE194" s="1"/>
      <c r="ULF194" s="1"/>
      <c r="ULG194" s="1"/>
      <c r="ULH194" s="1"/>
      <c r="ULI194" s="1"/>
      <c r="ULJ194" s="1"/>
      <c r="ULK194" s="1"/>
      <c r="ULL194" s="1"/>
      <c r="ULM194" s="1"/>
      <c r="ULN194" s="1"/>
      <c r="ULO194" s="1"/>
      <c r="ULP194" s="1"/>
      <c r="ULQ194" s="1"/>
      <c r="ULR194" s="1"/>
      <c r="ULS194" s="1"/>
      <c r="ULT194" s="1"/>
      <c r="ULU194" s="1"/>
      <c r="ULV194" s="1"/>
      <c r="ULW194" s="1"/>
      <c r="ULX194" s="1"/>
      <c r="ULY194" s="1"/>
      <c r="ULZ194" s="1"/>
      <c r="UMA194" s="1"/>
      <c r="UMB194" s="1"/>
      <c r="UMC194" s="1"/>
      <c r="UMD194" s="1"/>
      <c r="UME194" s="1"/>
      <c r="UMF194" s="1"/>
      <c r="UMG194" s="1"/>
      <c r="UMH194" s="1"/>
      <c r="UMI194" s="1"/>
      <c r="UMJ194" s="1"/>
      <c r="UMK194" s="1"/>
      <c r="UML194" s="1"/>
      <c r="UMM194" s="1"/>
      <c r="UMN194" s="1"/>
      <c r="UMO194" s="1"/>
      <c r="UMP194" s="1"/>
      <c r="UMQ194" s="1"/>
      <c r="UMR194" s="1"/>
      <c r="UMS194" s="1"/>
      <c r="UMT194" s="1"/>
      <c r="UMU194" s="1"/>
      <c r="UMV194" s="1"/>
      <c r="UMW194" s="1"/>
      <c r="UMX194" s="1"/>
      <c r="UMY194" s="1"/>
      <c r="UMZ194" s="1"/>
      <c r="UNA194" s="1"/>
      <c r="UNB194" s="1"/>
      <c r="UNC194" s="1"/>
      <c r="UND194" s="1"/>
      <c r="UNE194" s="1"/>
      <c r="UNF194" s="1"/>
      <c r="UNG194" s="1"/>
      <c r="UNH194" s="1"/>
      <c r="UNI194" s="1"/>
      <c r="UNJ194" s="1"/>
      <c r="UNK194" s="1"/>
      <c r="UNL194" s="1"/>
      <c r="UNM194" s="1"/>
      <c r="UNN194" s="1"/>
      <c r="UNO194" s="1"/>
      <c r="UNP194" s="1"/>
      <c r="UNQ194" s="1"/>
      <c r="UNR194" s="1"/>
      <c r="UNS194" s="1"/>
      <c r="UNT194" s="1"/>
      <c r="UNU194" s="1"/>
      <c r="UNV194" s="1"/>
      <c r="UNW194" s="1"/>
      <c r="UNX194" s="1"/>
      <c r="UNY194" s="1"/>
      <c r="UNZ194" s="1"/>
      <c r="UOA194" s="1"/>
      <c r="UOB194" s="1"/>
      <c r="UOC194" s="1"/>
      <c r="UOD194" s="1"/>
      <c r="UOE194" s="1"/>
      <c r="UOF194" s="1"/>
      <c r="UOG194" s="1"/>
      <c r="UOH194" s="1"/>
      <c r="UOI194" s="1"/>
      <c r="UOJ194" s="1"/>
      <c r="UOK194" s="1"/>
      <c r="UOL194" s="1"/>
      <c r="UOM194" s="1"/>
      <c r="UON194" s="1"/>
      <c r="UOO194" s="1"/>
      <c r="UOP194" s="1"/>
      <c r="UOQ194" s="1"/>
      <c r="UOR194" s="1"/>
      <c r="UOS194" s="1"/>
      <c r="UOT194" s="1"/>
      <c r="UOU194" s="1"/>
      <c r="UOV194" s="1"/>
      <c r="UOW194" s="1"/>
      <c r="UOX194" s="1"/>
      <c r="UOY194" s="1"/>
      <c r="UOZ194" s="1"/>
      <c r="UPA194" s="1"/>
      <c r="UPB194" s="1"/>
      <c r="UPC194" s="1"/>
      <c r="UPD194" s="1"/>
      <c r="UPE194" s="1"/>
      <c r="UPF194" s="1"/>
      <c r="UPG194" s="1"/>
      <c r="UPH194" s="1"/>
      <c r="UPI194" s="1"/>
      <c r="UPJ194" s="1"/>
      <c r="UPK194" s="1"/>
      <c r="UPL194" s="1"/>
      <c r="UPM194" s="1"/>
      <c r="UPN194" s="1"/>
      <c r="UPO194" s="1"/>
      <c r="UPP194" s="1"/>
      <c r="UPQ194" s="1"/>
      <c r="UPR194" s="1"/>
      <c r="UPS194" s="1"/>
      <c r="UPT194" s="1"/>
      <c r="UPU194" s="1"/>
      <c r="UPV194" s="1"/>
      <c r="UPW194" s="1"/>
      <c r="UPX194" s="1"/>
      <c r="UPY194" s="1"/>
      <c r="UPZ194" s="1"/>
      <c r="UQA194" s="1"/>
      <c r="UQB194" s="1"/>
      <c r="UQC194" s="1"/>
      <c r="UQD194" s="1"/>
      <c r="UQE194" s="1"/>
      <c r="UQF194" s="1"/>
      <c r="UQG194" s="1"/>
      <c r="UQH194" s="1"/>
      <c r="UQI194" s="1"/>
      <c r="UQJ194" s="1"/>
      <c r="UQK194" s="1"/>
      <c r="UQL194" s="1"/>
      <c r="UQM194" s="1"/>
      <c r="UQN194" s="1"/>
      <c r="UQO194" s="1"/>
      <c r="UQP194" s="1"/>
      <c r="UQQ194" s="1"/>
      <c r="UQR194" s="1"/>
      <c r="UQS194" s="1"/>
      <c r="UQT194" s="1"/>
      <c r="UQU194" s="1"/>
      <c r="UQV194" s="1"/>
      <c r="UQW194" s="1"/>
      <c r="UQX194" s="1"/>
      <c r="UQY194" s="1"/>
      <c r="UQZ194" s="1"/>
      <c r="URA194" s="1"/>
      <c r="URB194" s="1"/>
      <c r="URC194" s="1"/>
      <c r="URD194" s="1"/>
      <c r="URE194" s="1"/>
      <c r="URF194" s="1"/>
      <c r="URG194" s="1"/>
      <c r="URH194" s="1"/>
      <c r="URI194" s="1"/>
      <c r="URJ194" s="1"/>
      <c r="URK194" s="1"/>
      <c r="URL194" s="1"/>
      <c r="URM194" s="1"/>
      <c r="URN194" s="1"/>
      <c r="URO194" s="1"/>
      <c r="URP194" s="1"/>
      <c r="URQ194" s="1"/>
      <c r="URR194" s="1"/>
      <c r="URS194" s="1"/>
      <c r="URT194" s="1"/>
      <c r="URU194" s="1"/>
      <c r="URV194" s="1"/>
      <c r="URW194" s="1"/>
      <c r="URX194" s="1"/>
      <c r="URY194" s="1"/>
      <c r="URZ194" s="1"/>
      <c r="USA194" s="1"/>
      <c r="USB194" s="1"/>
      <c r="USC194" s="1"/>
      <c r="USD194" s="1"/>
      <c r="USE194" s="1"/>
      <c r="USF194" s="1"/>
      <c r="USG194" s="1"/>
      <c r="USH194" s="1"/>
      <c r="USI194" s="1"/>
      <c r="USJ194" s="1"/>
      <c r="USK194" s="1"/>
      <c r="USL194" s="1"/>
      <c r="USM194" s="1"/>
      <c r="USN194" s="1"/>
      <c r="USO194" s="1"/>
      <c r="USP194" s="1"/>
      <c r="USQ194" s="1"/>
      <c r="USR194" s="1"/>
      <c r="USS194" s="1"/>
      <c r="UST194" s="1"/>
      <c r="USU194" s="1"/>
      <c r="USV194" s="1"/>
      <c r="USW194" s="1"/>
      <c r="USX194" s="1"/>
      <c r="USY194" s="1"/>
      <c r="USZ194" s="1"/>
      <c r="UTA194" s="1"/>
      <c r="UTB194" s="1"/>
      <c r="UTC194" s="1"/>
      <c r="UTD194" s="1"/>
      <c r="UTE194" s="1"/>
      <c r="UTF194" s="1"/>
      <c r="UTG194" s="1"/>
      <c r="UTH194" s="1"/>
      <c r="UTI194" s="1"/>
      <c r="UTJ194" s="1"/>
      <c r="UTK194" s="1"/>
      <c r="UTL194" s="1"/>
      <c r="UTM194" s="1"/>
      <c r="UTN194" s="1"/>
      <c r="UTO194" s="1"/>
      <c r="UTP194" s="1"/>
      <c r="UTQ194" s="1"/>
      <c r="UTR194" s="1"/>
      <c r="UTS194" s="1"/>
      <c r="UTT194" s="1"/>
      <c r="UTU194" s="1"/>
      <c r="UTV194" s="1"/>
      <c r="UTW194" s="1"/>
      <c r="UTX194" s="1"/>
      <c r="UTY194" s="1"/>
      <c r="UTZ194" s="1"/>
      <c r="UUA194" s="1"/>
      <c r="UUB194" s="1"/>
      <c r="UUC194" s="1"/>
      <c r="UUD194" s="1"/>
      <c r="UUE194" s="1"/>
      <c r="UUF194" s="1"/>
      <c r="UUG194" s="1"/>
      <c r="UUH194" s="1"/>
      <c r="UUI194" s="1"/>
      <c r="UUJ194" s="1"/>
      <c r="UUK194" s="1"/>
      <c r="UUL194" s="1"/>
      <c r="UUM194" s="1"/>
      <c r="UUN194" s="1"/>
      <c r="UUO194" s="1"/>
      <c r="UUP194" s="1"/>
      <c r="UUQ194" s="1"/>
      <c r="UUR194" s="1"/>
      <c r="UUS194" s="1"/>
      <c r="UUT194" s="1"/>
      <c r="UUU194" s="1"/>
      <c r="UUV194" s="1"/>
      <c r="UUW194" s="1"/>
      <c r="UUX194" s="1"/>
      <c r="UUY194" s="1"/>
      <c r="UUZ194" s="1"/>
      <c r="UVA194" s="1"/>
      <c r="UVB194" s="1"/>
      <c r="UVC194" s="1"/>
      <c r="UVD194" s="1"/>
      <c r="UVE194" s="1"/>
      <c r="UVF194" s="1"/>
      <c r="UVG194" s="1"/>
      <c r="UVH194" s="1"/>
      <c r="UVI194" s="1"/>
      <c r="UVJ194" s="1"/>
      <c r="UVK194" s="1"/>
      <c r="UVL194" s="1"/>
      <c r="UVM194" s="1"/>
      <c r="UVN194" s="1"/>
      <c r="UVO194" s="1"/>
      <c r="UVP194" s="1"/>
      <c r="UVQ194" s="1"/>
      <c r="UVR194" s="1"/>
      <c r="UVS194" s="1"/>
      <c r="UVT194" s="1"/>
      <c r="UVU194" s="1"/>
      <c r="UVV194" s="1"/>
      <c r="UVW194" s="1"/>
      <c r="UVX194" s="1"/>
      <c r="UVY194" s="1"/>
      <c r="UVZ194" s="1"/>
      <c r="UWA194" s="1"/>
      <c r="UWB194" s="1"/>
      <c r="UWC194" s="1"/>
      <c r="UWD194" s="1"/>
      <c r="UWE194" s="1"/>
      <c r="UWF194" s="1"/>
      <c r="UWG194" s="1"/>
      <c r="UWH194" s="1"/>
      <c r="UWI194" s="1"/>
      <c r="UWJ194" s="1"/>
      <c r="UWK194" s="1"/>
      <c r="UWL194" s="1"/>
      <c r="UWM194" s="1"/>
      <c r="UWN194" s="1"/>
      <c r="UWO194" s="1"/>
      <c r="UWP194" s="1"/>
      <c r="UWQ194" s="1"/>
      <c r="UWR194" s="1"/>
      <c r="UWS194" s="1"/>
      <c r="UWT194" s="1"/>
      <c r="UWU194" s="1"/>
      <c r="UWV194" s="1"/>
      <c r="UWW194" s="1"/>
      <c r="UWX194" s="1"/>
      <c r="UWY194" s="1"/>
      <c r="UWZ194" s="1"/>
      <c r="UXA194" s="1"/>
      <c r="UXB194" s="1"/>
      <c r="UXC194" s="1"/>
      <c r="UXD194" s="1"/>
      <c r="UXE194" s="1"/>
      <c r="UXF194" s="1"/>
      <c r="UXG194" s="1"/>
      <c r="UXH194" s="1"/>
      <c r="UXI194" s="1"/>
      <c r="UXJ194" s="1"/>
      <c r="UXK194" s="1"/>
      <c r="UXL194" s="1"/>
      <c r="UXM194" s="1"/>
      <c r="UXN194" s="1"/>
      <c r="UXO194" s="1"/>
      <c r="UXP194" s="1"/>
      <c r="UXQ194" s="1"/>
      <c r="UXR194" s="1"/>
      <c r="UXS194" s="1"/>
      <c r="UXT194" s="1"/>
      <c r="UXU194" s="1"/>
      <c r="UXV194" s="1"/>
      <c r="UXW194" s="1"/>
      <c r="UXX194" s="1"/>
      <c r="UXY194" s="1"/>
      <c r="UXZ194" s="1"/>
      <c r="UYA194" s="1"/>
      <c r="UYB194" s="1"/>
      <c r="UYC194" s="1"/>
      <c r="UYD194" s="1"/>
      <c r="UYE194" s="1"/>
      <c r="UYF194" s="1"/>
      <c r="UYG194" s="1"/>
      <c r="UYH194" s="1"/>
      <c r="UYI194" s="1"/>
      <c r="UYJ194" s="1"/>
      <c r="UYK194" s="1"/>
      <c r="UYL194" s="1"/>
      <c r="UYM194" s="1"/>
      <c r="UYN194" s="1"/>
      <c r="UYO194" s="1"/>
      <c r="UYP194" s="1"/>
      <c r="UYQ194" s="1"/>
      <c r="UYR194" s="1"/>
      <c r="UYS194" s="1"/>
      <c r="UYT194" s="1"/>
      <c r="UYU194" s="1"/>
      <c r="UYV194" s="1"/>
      <c r="UYW194" s="1"/>
      <c r="UYX194" s="1"/>
      <c r="UYY194" s="1"/>
      <c r="UYZ194" s="1"/>
      <c r="UZA194" s="1"/>
      <c r="UZB194" s="1"/>
      <c r="UZC194" s="1"/>
      <c r="UZD194" s="1"/>
      <c r="UZE194" s="1"/>
      <c r="UZF194" s="1"/>
      <c r="UZG194" s="1"/>
      <c r="UZH194" s="1"/>
      <c r="UZI194" s="1"/>
      <c r="UZJ194" s="1"/>
      <c r="UZK194" s="1"/>
      <c r="UZL194" s="1"/>
      <c r="UZM194" s="1"/>
      <c r="UZN194" s="1"/>
      <c r="UZO194" s="1"/>
      <c r="UZP194" s="1"/>
      <c r="UZQ194" s="1"/>
      <c r="UZR194" s="1"/>
      <c r="UZS194" s="1"/>
      <c r="UZT194" s="1"/>
      <c r="UZU194" s="1"/>
      <c r="UZV194" s="1"/>
      <c r="UZW194" s="1"/>
      <c r="UZX194" s="1"/>
      <c r="UZY194" s="1"/>
      <c r="UZZ194" s="1"/>
      <c r="VAA194" s="1"/>
      <c r="VAB194" s="1"/>
      <c r="VAC194" s="1"/>
      <c r="VAD194" s="1"/>
      <c r="VAE194" s="1"/>
      <c r="VAF194" s="1"/>
      <c r="VAG194" s="1"/>
      <c r="VAH194" s="1"/>
      <c r="VAI194" s="1"/>
      <c r="VAJ194" s="1"/>
      <c r="VAK194" s="1"/>
      <c r="VAL194" s="1"/>
      <c r="VAM194" s="1"/>
      <c r="VAN194" s="1"/>
      <c r="VAO194" s="1"/>
      <c r="VAP194" s="1"/>
      <c r="VAQ194" s="1"/>
      <c r="VAR194" s="1"/>
      <c r="VAS194" s="1"/>
      <c r="VAT194" s="1"/>
      <c r="VAU194" s="1"/>
      <c r="VAV194" s="1"/>
      <c r="VAW194" s="1"/>
      <c r="VAX194" s="1"/>
      <c r="VAY194" s="1"/>
      <c r="VAZ194" s="1"/>
      <c r="VBA194" s="1"/>
      <c r="VBB194" s="1"/>
      <c r="VBC194" s="1"/>
      <c r="VBD194" s="1"/>
      <c r="VBE194" s="1"/>
      <c r="VBF194" s="1"/>
      <c r="VBG194" s="1"/>
      <c r="VBH194" s="1"/>
      <c r="VBI194" s="1"/>
      <c r="VBJ194" s="1"/>
      <c r="VBK194" s="1"/>
      <c r="VBL194" s="1"/>
      <c r="VBM194" s="1"/>
      <c r="VBN194" s="1"/>
      <c r="VBO194" s="1"/>
      <c r="VBP194" s="1"/>
      <c r="VBQ194" s="1"/>
      <c r="VBR194" s="1"/>
      <c r="VBS194" s="1"/>
      <c r="VBT194" s="1"/>
      <c r="VBU194" s="1"/>
      <c r="VBV194" s="1"/>
      <c r="VBW194" s="1"/>
      <c r="VBX194" s="1"/>
      <c r="VBY194" s="1"/>
      <c r="VBZ194" s="1"/>
      <c r="VCA194" s="1"/>
      <c r="VCB194" s="1"/>
      <c r="VCC194" s="1"/>
      <c r="VCD194" s="1"/>
      <c r="VCE194" s="1"/>
      <c r="VCF194" s="1"/>
      <c r="VCG194" s="1"/>
      <c r="VCH194" s="1"/>
      <c r="VCI194" s="1"/>
      <c r="VCJ194" s="1"/>
      <c r="VCK194" s="1"/>
      <c r="VCL194" s="1"/>
      <c r="VCM194" s="1"/>
      <c r="VCN194" s="1"/>
      <c r="VCO194" s="1"/>
      <c r="VCP194" s="1"/>
      <c r="VCQ194" s="1"/>
      <c r="VCR194" s="1"/>
      <c r="VCS194" s="1"/>
      <c r="VCT194" s="1"/>
      <c r="VCU194" s="1"/>
      <c r="VCV194" s="1"/>
      <c r="VCW194" s="1"/>
      <c r="VCX194" s="1"/>
      <c r="VCY194" s="1"/>
      <c r="VCZ194" s="1"/>
      <c r="VDA194" s="1"/>
      <c r="VDB194" s="1"/>
      <c r="VDC194" s="1"/>
      <c r="VDD194" s="1"/>
      <c r="VDE194" s="1"/>
      <c r="VDF194" s="1"/>
      <c r="VDG194" s="1"/>
      <c r="VDH194" s="1"/>
      <c r="VDI194" s="1"/>
      <c r="VDJ194" s="1"/>
      <c r="VDK194" s="1"/>
      <c r="VDL194" s="1"/>
      <c r="VDM194" s="1"/>
      <c r="VDN194" s="1"/>
      <c r="VDO194" s="1"/>
      <c r="VDP194" s="1"/>
      <c r="VDQ194" s="1"/>
      <c r="VDR194" s="1"/>
      <c r="VDS194" s="1"/>
      <c r="VDT194" s="1"/>
      <c r="VDU194" s="1"/>
      <c r="VDV194" s="1"/>
      <c r="VDW194" s="1"/>
      <c r="VDX194" s="1"/>
      <c r="VDY194" s="1"/>
      <c r="VDZ194" s="1"/>
      <c r="VEA194" s="1"/>
      <c r="VEB194" s="1"/>
      <c r="VEC194" s="1"/>
      <c r="VED194" s="1"/>
      <c r="VEE194" s="1"/>
      <c r="VEF194" s="1"/>
      <c r="VEG194" s="1"/>
      <c r="VEH194" s="1"/>
      <c r="VEI194" s="1"/>
      <c r="VEJ194" s="1"/>
      <c r="VEK194" s="1"/>
      <c r="VEL194" s="1"/>
      <c r="VEM194" s="1"/>
      <c r="VEN194" s="1"/>
      <c r="VEO194" s="1"/>
      <c r="VEP194" s="1"/>
      <c r="VEQ194" s="1"/>
      <c r="VER194" s="1"/>
      <c r="VES194" s="1"/>
      <c r="VET194" s="1"/>
      <c r="VEU194" s="1"/>
      <c r="VEV194" s="1"/>
      <c r="VEW194" s="1"/>
      <c r="VEX194" s="1"/>
      <c r="VEY194" s="1"/>
      <c r="VEZ194" s="1"/>
      <c r="VFA194" s="1"/>
      <c r="VFB194" s="1"/>
      <c r="VFC194" s="1"/>
      <c r="VFD194" s="1"/>
      <c r="VFE194" s="1"/>
      <c r="VFF194" s="1"/>
      <c r="VFG194" s="1"/>
      <c r="VFH194" s="1"/>
      <c r="VFI194" s="1"/>
      <c r="VFJ194" s="1"/>
      <c r="VFK194" s="1"/>
      <c r="VFL194" s="1"/>
      <c r="VFM194" s="1"/>
      <c r="VFN194" s="1"/>
      <c r="VFO194" s="1"/>
      <c r="VFP194" s="1"/>
      <c r="VFQ194" s="1"/>
      <c r="VFR194" s="1"/>
      <c r="VFS194" s="1"/>
      <c r="VFT194" s="1"/>
      <c r="VFU194" s="1"/>
      <c r="VFV194" s="1"/>
      <c r="VFW194" s="1"/>
      <c r="VFX194" s="1"/>
      <c r="VFY194" s="1"/>
      <c r="VFZ194" s="1"/>
      <c r="VGA194" s="1"/>
      <c r="VGB194" s="1"/>
      <c r="VGC194" s="1"/>
      <c r="VGD194" s="1"/>
      <c r="VGE194" s="1"/>
      <c r="VGF194" s="1"/>
      <c r="VGG194" s="1"/>
      <c r="VGH194" s="1"/>
      <c r="VGI194" s="1"/>
      <c r="VGJ194" s="1"/>
      <c r="VGK194" s="1"/>
      <c r="VGL194" s="1"/>
      <c r="VGM194" s="1"/>
      <c r="VGN194" s="1"/>
      <c r="VGO194" s="1"/>
      <c r="VGP194" s="1"/>
      <c r="VGQ194" s="1"/>
      <c r="VGR194" s="1"/>
      <c r="VGS194" s="1"/>
      <c r="VGT194" s="1"/>
      <c r="VGU194" s="1"/>
      <c r="VGV194" s="1"/>
      <c r="VGW194" s="1"/>
      <c r="VGX194" s="1"/>
      <c r="VGY194" s="1"/>
      <c r="VGZ194" s="1"/>
      <c r="VHA194" s="1"/>
      <c r="VHB194" s="1"/>
      <c r="VHC194" s="1"/>
      <c r="VHD194" s="1"/>
      <c r="VHE194" s="1"/>
      <c r="VHF194" s="1"/>
      <c r="VHG194" s="1"/>
      <c r="VHH194" s="1"/>
      <c r="VHI194" s="1"/>
      <c r="VHJ194" s="1"/>
      <c r="VHK194" s="1"/>
      <c r="VHL194" s="1"/>
      <c r="VHM194" s="1"/>
      <c r="VHN194" s="1"/>
      <c r="VHO194" s="1"/>
      <c r="VHP194" s="1"/>
      <c r="VHQ194" s="1"/>
      <c r="VHR194" s="1"/>
      <c r="VHS194" s="1"/>
      <c r="VHT194" s="1"/>
      <c r="VHU194" s="1"/>
      <c r="VHV194" s="1"/>
      <c r="VHW194" s="1"/>
      <c r="VHX194" s="1"/>
      <c r="VHY194" s="1"/>
      <c r="VHZ194" s="1"/>
      <c r="VIA194" s="1"/>
      <c r="VIB194" s="1"/>
      <c r="VIC194" s="1"/>
      <c r="VID194" s="1"/>
      <c r="VIE194" s="1"/>
      <c r="VIF194" s="1"/>
      <c r="VIG194" s="1"/>
      <c r="VIH194" s="1"/>
      <c r="VII194" s="1"/>
      <c r="VIJ194" s="1"/>
      <c r="VIK194" s="1"/>
      <c r="VIL194" s="1"/>
      <c r="VIM194" s="1"/>
      <c r="VIN194" s="1"/>
      <c r="VIO194" s="1"/>
      <c r="VIP194" s="1"/>
      <c r="VIQ194" s="1"/>
      <c r="VIR194" s="1"/>
      <c r="VIS194" s="1"/>
      <c r="VIT194" s="1"/>
      <c r="VIU194" s="1"/>
      <c r="VIV194" s="1"/>
      <c r="VIW194" s="1"/>
      <c r="VIX194" s="1"/>
      <c r="VIY194" s="1"/>
      <c r="VIZ194" s="1"/>
      <c r="VJA194" s="1"/>
      <c r="VJB194" s="1"/>
      <c r="VJC194" s="1"/>
      <c r="VJD194" s="1"/>
      <c r="VJE194" s="1"/>
      <c r="VJF194" s="1"/>
      <c r="VJG194" s="1"/>
      <c r="VJH194" s="1"/>
      <c r="VJI194" s="1"/>
      <c r="VJJ194" s="1"/>
      <c r="VJK194" s="1"/>
      <c r="VJL194" s="1"/>
      <c r="VJM194" s="1"/>
      <c r="VJN194" s="1"/>
      <c r="VJO194" s="1"/>
      <c r="VJP194" s="1"/>
      <c r="VJQ194" s="1"/>
      <c r="VJR194" s="1"/>
      <c r="VJS194" s="1"/>
      <c r="VJT194" s="1"/>
      <c r="VJU194" s="1"/>
      <c r="VJV194" s="1"/>
      <c r="VJW194" s="1"/>
      <c r="VJX194" s="1"/>
      <c r="VJY194" s="1"/>
      <c r="VJZ194" s="1"/>
      <c r="VKA194" s="1"/>
      <c r="VKB194" s="1"/>
      <c r="VKC194" s="1"/>
      <c r="VKD194" s="1"/>
      <c r="VKE194" s="1"/>
      <c r="VKF194" s="1"/>
      <c r="VKG194" s="1"/>
      <c r="VKH194" s="1"/>
      <c r="VKI194" s="1"/>
      <c r="VKJ194" s="1"/>
      <c r="VKK194" s="1"/>
      <c r="VKL194" s="1"/>
      <c r="VKM194" s="1"/>
      <c r="VKN194" s="1"/>
      <c r="VKO194" s="1"/>
      <c r="VKP194" s="1"/>
      <c r="VKQ194" s="1"/>
      <c r="VKR194" s="1"/>
      <c r="VKS194" s="1"/>
      <c r="VKT194" s="1"/>
      <c r="VKU194" s="1"/>
      <c r="VKV194" s="1"/>
      <c r="VKW194" s="1"/>
      <c r="VKX194" s="1"/>
      <c r="VKY194" s="1"/>
      <c r="VKZ194" s="1"/>
      <c r="VLA194" s="1"/>
      <c r="VLB194" s="1"/>
      <c r="VLC194" s="1"/>
      <c r="VLD194" s="1"/>
      <c r="VLE194" s="1"/>
      <c r="VLF194" s="1"/>
      <c r="VLG194" s="1"/>
      <c r="VLH194" s="1"/>
      <c r="VLI194" s="1"/>
      <c r="VLJ194" s="1"/>
      <c r="VLK194" s="1"/>
      <c r="VLL194" s="1"/>
      <c r="VLM194" s="1"/>
      <c r="VLN194" s="1"/>
      <c r="VLO194" s="1"/>
      <c r="VLP194" s="1"/>
      <c r="VLQ194" s="1"/>
      <c r="VLR194" s="1"/>
      <c r="VLS194" s="1"/>
      <c r="VLT194" s="1"/>
      <c r="VLU194" s="1"/>
      <c r="VLV194" s="1"/>
      <c r="VLW194" s="1"/>
      <c r="VLX194" s="1"/>
      <c r="VLY194" s="1"/>
      <c r="VLZ194" s="1"/>
      <c r="VMA194" s="1"/>
      <c r="VMB194" s="1"/>
      <c r="VMC194" s="1"/>
      <c r="VMD194" s="1"/>
      <c r="VME194" s="1"/>
      <c r="VMF194" s="1"/>
      <c r="VMG194" s="1"/>
      <c r="VMH194" s="1"/>
      <c r="VMI194" s="1"/>
      <c r="VMJ194" s="1"/>
      <c r="VMK194" s="1"/>
      <c r="VML194" s="1"/>
      <c r="VMM194" s="1"/>
      <c r="VMN194" s="1"/>
      <c r="VMO194" s="1"/>
      <c r="VMP194" s="1"/>
      <c r="VMQ194" s="1"/>
      <c r="VMR194" s="1"/>
      <c r="VMS194" s="1"/>
      <c r="VMT194" s="1"/>
      <c r="VMU194" s="1"/>
      <c r="VMV194" s="1"/>
      <c r="VMW194" s="1"/>
      <c r="VMX194" s="1"/>
      <c r="VMY194" s="1"/>
      <c r="VMZ194" s="1"/>
      <c r="VNA194" s="1"/>
      <c r="VNB194" s="1"/>
      <c r="VNC194" s="1"/>
      <c r="VND194" s="1"/>
      <c r="VNE194" s="1"/>
      <c r="VNF194" s="1"/>
      <c r="VNG194" s="1"/>
      <c r="VNH194" s="1"/>
      <c r="VNI194" s="1"/>
      <c r="VNJ194" s="1"/>
      <c r="VNK194" s="1"/>
      <c r="VNL194" s="1"/>
      <c r="VNM194" s="1"/>
      <c r="VNN194" s="1"/>
      <c r="VNO194" s="1"/>
      <c r="VNP194" s="1"/>
      <c r="VNQ194" s="1"/>
      <c r="VNR194" s="1"/>
      <c r="VNS194" s="1"/>
      <c r="VNT194" s="1"/>
      <c r="VNU194" s="1"/>
      <c r="VNV194" s="1"/>
      <c r="VNW194" s="1"/>
      <c r="VNX194" s="1"/>
      <c r="VNY194" s="1"/>
      <c r="VNZ194" s="1"/>
      <c r="VOA194" s="1"/>
      <c r="VOB194" s="1"/>
      <c r="VOC194" s="1"/>
      <c r="VOD194" s="1"/>
      <c r="VOE194" s="1"/>
      <c r="VOF194" s="1"/>
      <c r="VOG194" s="1"/>
      <c r="VOH194" s="1"/>
      <c r="VOI194" s="1"/>
      <c r="VOJ194" s="1"/>
      <c r="VOK194" s="1"/>
      <c r="VOL194" s="1"/>
      <c r="VOM194" s="1"/>
      <c r="VON194" s="1"/>
      <c r="VOO194" s="1"/>
      <c r="VOP194" s="1"/>
      <c r="VOQ194" s="1"/>
      <c r="VOR194" s="1"/>
      <c r="VOS194" s="1"/>
      <c r="VOT194" s="1"/>
      <c r="VOU194" s="1"/>
      <c r="VOV194" s="1"/>
      <c r="VOW194" s="1"/>
      <c r="VOX194" s="1"/>
      <c r="VOY194" s="1"/>
      <c r="VOZ194" s="1"/>
      <c r="VPA194" s="1"/>
      <c r="VPB194" s="1"/>
      <c r="VPC194" s="1"/>
      <c r="VPD194" s="1"/>
      <c r="VPE194" s="1"/>
      <c r="VPF194" s="1"/>
      <c r="VPG194" s="1"/>
      <c r="VPH194" s="1"/>
      <c r="VPI194" s="1"/>
      <c r="VPJ194" s="1"/>
      <c r="VPK194" s="1"/>
      <c r="VPL194" s="1"/>
      <c r="VPM194" s="1"/>
      <c r="VPN194" s="1"/>
      <c r="VPO194" s="1"/>
      <c r="VPP194" s="1"/>
      <c r="VPQ194" s="1"/>
      <c r="VPR194" s="1"/>
      <c r="VPS194" s="1"/>
      <c r="VPT194" s="1"/>
      <c r="VPU194" s="1"/>
      <c r="VPV194" s="1"/>
      <c r="VPW194" s="1"/>
      <c r="VPX194" s="1"/>
      <c r="VPY194" s="1"/>
      <c r="VPZ194" s="1"/>
      <c r="VQA194" s="1"/>
      <c r="VQB194" s="1"/>
      <c r="VQC194" s="1"/>
      <c r="VQD194" s="1"/>
      <c r="VQE194" s="1"/>
      <c r="VQF194" s="1"/>
      <c r="VQG194" s="1"/>
      <c r="VQH194" s="1"/>
      <c r="VQI194" s="1"/>
      <c r="VQJ194" s="1"/>
      <c r="VQK194" s="1"/>
      <c r="VQL194" s="1"/>
      <c r="VQM194" s="1"/>
      <c r="VQN194" s="1"/>
      <c r="VQO194" s="1"/>
      <c r="VQP194" s="1"/>
      <c r="VQQ194" s="1"/>
      <c r="VQR194" s="1"/>
      <c r="VQS194" s="1"/>
      <c r="VQT194" s="1"/>
      <c r="VQU194" s="1"/>
      <c r="VQV194" s="1"/>
      <c r="VQW194" s="1"/>
      <c r="VQX194" s="1"/>
      <c r="VQY194" s="1"/>
      <c r="VQZ194" s="1"/>
      <c r="VRA194" s="1"/>
      <c r="VRB194" s="1"/>
      <c r="VRC194" s="1"/>
      <c r="VRD194" s="1"/>
      <c r="VRE194" s="1"/>
      <c r="VRF194" s="1"/>
      <c r="VRG194" s="1"/>
      <c r="VRH194" s="1"/>
      <c r="VRI194" s="1"/>
      <c r="VRJ194" s="1"/>
      <c r="VRK194" s="1"/>
      <c r="VRL194" s="1"/>
      <c r="VRM194" s="1"/>
      <c r="VRN194" s="1"/>
      <c r="VRO194" s="1"/>
      <c r="VRP194" s="1"/>
      <c r="VRQ194" s="1"/>
      <c r="VRR194" s="1"/>
      <c r="VRS194" s="1"/>
      <c r="VRT194" s="1"/>
      <c r="VRU194" s="1"/>
      <c r="VRV194" s="1"/>
      <c r="VRW194" s="1"/>
      <c r="VRX194" s="1"/>
      <c r="VRY194" s="1"/>
      <c r="VRZ194" s="1"/>
      <c r="VSA194" s="1"/>
      <c r="VSB194" s="1"/>
      <c r="VSC194" s="1"/>
      <c r="VSD194" s="1"/>
      <c r="VSE194" s="1"/>
      <c r="VSF194" s="1"/>
      <c r="VSG194" s="1"/>
      <c r="VSH194" s="1"/>
      <c r="VSI194" s="1"/>
      <c r="VSJ194" s="1"/>
      <c r="VSK194" s="1"/>
      <c r="VSL194" s="1"/>
      <c r="VSM194" s="1"/>
      <c r="VSN194" s="1"/>
      <c r="VSO194" s="1"/>
      <c r="VSP194" s="1"/>
      <c r="VSQ194" s="1"/>
      <c r="VSR194" s="1"/>
      <c r="VSS194" s="1"/>
      <c r="VST194" s="1"/>
      <c r="VSU194" s="1"/>
      <c r="VSV194" s="1"/>
      <c r="VSW194" s="1"/>
      <c r="VSX194" s="1"/>
      <c r="VSY194" s="1"/>
      <c r="VSZ194" s="1"/>
      <c r="VTA194" s="1"/>
      <c r="VTB194" s="1"/>
      <c r="VTC194" s="1"/>
      <c r="VTD194" s="1"/>
      <c r="VTE194" s="1"/>
      <c r="VTF194" s="1"/>
      <c r="VTG194" s="1"/>
      <c r="VTH194" s="1"/>
      <c r="VTI194" s="1"/>
      <c r="VTJ194" s="1"/>
      <c r="VTK194" s="1"/>
      <c r="VTL194" s="1"/>
      <c r="VTM194" s="1"/>
      <c r="VTN194" s="1"/>
      <c r="VTO194" s="1"/>
      <c r="VTP194" s="1"/>
      <c r="VTQ194" s="1"/>
      <c r="VTR194" s="1"/>
      <c r="VTS194" s="1"/>
      <c r="VTT194" s="1"/>
      <c r="VTU194" s="1"/>
      <c r="VTV194" s="1"/>
      <c r="VTW194" s="1"/>
      <c r="VTX194" s="1"/>
      <c r="VTY194" s="1"/>
      <c r="VTZ194" s="1"/>
      <c r="VUA194" s="1"/>
      <c r="VUB194" s="1"/>
      <c r="VUC194" s="1"/>
      <c r="VUD194" s="1"/>
      <c r="VUE194" s="1"/>
      <c r="VUF194" s="1"/>
      <c r="VUG194" s="1"/>
      <c r="VUH194" s="1"/>
      <c r="VUI194" s="1"/>
      <c r="VUJ194" s="1"/>
      <c r="VUK194" s="1"/>
      <c r="VUL194" s="1"/>
      <c r="VUM194" s="1"/>
      <c r="VUN194" s="1"/>
      <c r="VUO194" s="1"/>
      <c r="VUP194" s="1"/>
      <c r="VUQ194" s="1"/>
      <c r="VUR194" s="1"/>
      <c r="VUS194" s="1"/>
      <c r="VUT194" s="1"/>
      <c r="VUU194" s="1"/>
      <c r="VUV194" s="1"/>
      <c r="VUW194" s="1"/>
      <c r="VUX194" s="1"/>
      <c r="VUY194" s="1"/>
      <c r="VUZ194" s="1"/>
      <c r="VVA194" s="1"/>
      <c r="VVB194" s="1"/>
      <c r="VVC194" s="1"/>
      <c r="VVD194" s="1"/>
      <c r="VVE194" s="1"/>
      <c r="VVF194" s="1"/>
      <c r="VVG194" s="1"/>
      <c r="VVH194" s="1"/>
      <c r="VVI194" s="1"/>
      <c r="VVJ194" s="1"/>
      <c r="VVK194" s="1"/>
      <c r="VVL194" s="1"/>
      <c r="VVM194" s="1"/>
      <c r="VVN194" s="1"/>
      <c r="VVO194" s="1"/>
      <c r="VVP194" s="1"/>
      <c r="VVQ194" s="1"/>
      <c r="VVR194" s="1"/>
      <c r="VVS194" s="1"/>
      <c r="VVT194" s="1"/>
      <c r="VVU194" s="1"/>
      <c r="VVV194" s="1"/>
      <c r="VVW194" s="1"/>
      <c r="VVX194" s="1"/>
      <c r="VVY194" s="1"/>
      <c r="VVZ194" s="1"/>
      <c r="VWA194" s="1"/>
      <c r="VWB194" s="1"/>
      <c r="VWC194" s="1"/>
      <c r="VWD194" s="1"/>
      <c r="VWE194" s="1"/>
      <c r="VWF194" s="1"/>
      <c r="VWG194" s="1"/>
      <c r="VWH194" s="1"/>
      <c r="VWI194" s="1"/>
      <c r="VWJ194" s="1"/>
      <c r="VWK194" s="1"/>
      <c r="VWL194" s="1"/>
      <c r="VWM194" s="1"/>
      <c r="VWN194" s="1"/>
      <c r="VWO194" s="1"/>
      <c r="VWP194" s="1"/>
      <c r="VWQ194" s="1"/>
      <c r="VWR194" s="1"/>
      <c r="VWS194" s="1"/>
      <c r="VWT194" s="1"/>
      <c r="VWU194" s="1"/>
      <c r="VWV194" s="1"/>
      <c r="VWW194" s="1"/>
      <c r="VWX194" s="1"/>
      <c r="VWY194" s="1"/>
      <c r="VWZ194" s="1"/>
      <c r="VXA194" s="1"/>
      <c r="VXB194" s="1"/>
      <c r="VXC194" s="1"/>
      <c r="VXD194" s="1"/>
      <c r="VXE194" s="1"/>
      <c r="VXF194" s="1"/>
      <c r="VXG194" s="1"/>
      <c r="VXH194" s="1"/>
      <c r="VXI194" s="1"/>
      <c r="VXJ194" s="1"/>
      <c r="VXK194" s="1"/>
      <c r="VXL194" s="1"/>
      <c r="VXM194" s="1"/>
      <c r="VXN194" s="1"/>
      <c r="VXO194" s="1"/>
      <c r="VXP194" s="1"/>
      <c r="VXQ194" s="1"/>
      <c r="VXR194" s="1"/>
      <c r="VXS194" s="1"/>
      <c r="VXT194" s="1"/>
      <c r="VXU194" s="1"/>
      <c r="VXV194" s="1"/>
      <c r="VXW194" s="1"/>
      <c r="VXX194" s="1"/>
      <c r="VXY194" s="1"/>
      <c r="VXZ194" s="1"/>
      <c r="VYA194" s="1"/>
      <c r="VYB194" s="1"/>
      <c r="VYC194" s="1"/>
      <c r="VYD194" s="1"/>
      <c r="VYE194" s="1"/>
      <c r="VYF194" s="1"/>
      <c r="VYG194" s="1"/>
      <c r="VYH194" s="1"/>
      <c r="VYI194" s="1"/>
      <c r="VYJ194" s="1"/>
      <c r="VYK194" s="1"/>
      <c r="VYL194" s="1"/>
      <c r="VYM194" s="1"/>
      <c r="VYN194" s="1"/>
      <c r="VYO194" s="1"/>
      <c r="VYP194" s="1"/>
      <c r="VYQ194" s="1"/>
      <c r="VYR194" s="1"/>
      <c r="VYS194" s="1"/>
      <c r="VYT194" s="1"/>
      <c r="VYU194" s="1"/>
      <c r="VYV194" s="1"/>
      <c r="VYW194" s="1"/>
      <c r="VYX194" s="1"/>
      <c r="VYY194" s="1"/>
      <c r="VYZ194" s="1"/>
      <c r="VZA194" s="1"/>
      <c r="VZB194" s="1"/>
      <c r="VZC194" s="1"/>
      <c r="VZD194" s="1"/>
      <c r="VZE194" s="1"/>
      <c r="VZF194" s="1"/>
      <c r="VZG194" s="1"/>
      <c r="VZH194" s="1"/>
      <c r="VZI194" s="1"/>
      <c r="VZJ194" s="1"/>
      <c r="VZK194" s="1"/>
      <c r="VZL194" s="1"/>
      <c r="VZM194" s="1"/>
      <c r="VZN194" s="1"/>
      <c r="VZO194" s="1"/>
      <c r="VZP194" s="1"/>
      <c r="VZQ194" s="1"/>
      <c r="VZR194" s="1"/>
      <c r="VZS194" s="1"/>
      <c r="VZT194" s="1"/>
      <c r="VZU194" s="1"/>
      <c r="VZV194" s="1"/>
      <c r="VZW194" s="1"/>
      <c r="VZX194" s="1"/>
      <c r="VZY194" s="1"/>
      <c r="VZZ194" s="1"/>
      <c r="WAA194" s="1"/>
      <c r="WAB194" s="1"/>
      <c r="WAC194" s="1"/>
      <c r="WAD194" s="1"/>
      <c r="WAE194" s="1"/>
      <c r="WAF194" s="1"/>
      <c r="WAG194" s="1"/>
      <c r="WAH194" s="1"/>
      <c r="WAI194" s="1"/>
      <c r="WAJ194" s="1"/>
      <c r="WAK194" s="1"/>
      <c r="WAL194" s="1"/>
      <c r="WAM194" s="1"/>
      <c r="WAN194" s="1"/>
      <c r="WAO194" s="1"/>
      <c r="WAP194" s="1"/>
      <c r="WAQ194" s="1"/>
      <c r="WAR194" s="1"/>
      <c r="WAS194" s="1"/>
      <c r="WAT194" s="1"/>
      <c r="WAU194" s="1"/>
      <c r="WAV194" s="1"/>
      <c r="WAW194" s="1"/>
      <c r="WAX194" s="1"/>
      <c r="WAY194" s="1"/>
      <c r="WAZ194" s="1"/>
      <c r="WBA194" s="1"/>
      <c r="WBB194" s="1"/>
      <c r="WBC194" s="1"/>
      <c r="WBD194" s="1"/>
      <c r="WBE194" s="1"/>
      <c r="WBF194" s="1"/>
      <c r="WBG194" s="1"/>
      <c r="WBH194" s="1"/>
      <c r="WBI194" s="1"/>
      <c r="WBJ194" s="1"/>
      <c r="WBK194" s="1"/>
      <c r="WBL194" s="1"/>
      <c r="WBM194" s="1"/>
      <c r="WBN194" s="1"/>
      <c r="WBO194" s="1"/>
      <c r="WBP194" s="1"/>
      <c r="WBQ194" s="1"/>
      <c r="WBR194" s="1"/>
      <c r="WBS194" s="1"/>
      <c r="WBT194" s="1"/>
      <c r="WBU194" s="1"/>
      <c r="WBV194" s="1"/>
      <c r="WBW194" s="1"/>
      <c r="WBX194" s="1"/>
      <c r="WBY194" s="1"/>
      <c r="WBZ194" s="1"/>
      <c r="WCA194" s="1"/>
      <c r="WCB194" s="1"/>
      <c r="WCC194" s="1"/>
      <c r="WCD194" s="1"/>
      <c r="WCE194" s="1"/>
      <c r="WCF194" s="1"/>
      <c r="WCG194" s="1"/>
      <c r="WCH194" s="1"/>
      <c r="WCI194" s="1"/>
      <c r="WCJ194" s="1"/>
      <c r="WCK194" s="1"/>
      <c r="WCL194" s="1"/>
      <c r="WCM194" s="1"/>
      <c r="WCN194" s="1"/>
      <c r="WCO194" s="1"/>
      <c r="WCP194" s="1"/>
      <c r="WCQ194" s="1"/>
      <c r="WCR194" s="1"/>
      <c r="WCS194" s="1"/>
      <c r="WCT194" s="1"/>
      <c r="WCU194" s="1"/>
      <c r="WCV194" s="1"/>
      <c r="WCW194" s="1"/>
      <c r="WCX194" s="1"/>
      <c r="WCY194" s="1"/>
      <c r="WCZ194" s="1"/>
      <c r="WDA194" s="1"/>
      <c r="WDB194" s="1"/>
      <c r="WDC194" s="1"/>
      <c r="WDD194" s="1"/>
      <c r="WDE194" s="1"/>
      <c r="WDF194" s="1"/>
      <c r="WDG194" s="1"/>
      <c r="WDH194" s="1"/>
      <c r="WDI194" s="1"/>
      <c r="WDJ194" s="1"/>
      <c r="WDK194" s="1"/>
      <c r="WDL194" s="1"/>
      <c r="WDM194" s="1"/>
      <c r="WDN194" s="1"/>
      <c r="WDO194" s="1"/>
      <c r="WDP194" s="1"/>
      <c r="WDQ194" s="1"/>
      <c r="WDR194" s="1"/>
      <c r="WDS194" s="1"/>
      <c r="WDT194" s="1"/>
      <c r="WDU194" s="1"/>
      <c r="WDV194" s="1"/>
      <c r="WDW194" s="1"/>
      <c r="WDX194" s="1"/>
      <c r="WDY194" s="1"/>
      <c r="WDZ194" s="1"/>
      <c r="WEA194" s="1"/>
      <c r="WEB194" s="1"/>
      <c r="WEC194" s="1"/>
      <c r="WED194" s="1"/>
      <c r="WEE194" s="1"/>
      <c r="WEF194" s="1"/>
      <c r="WEG194" s="1"/>
      <c r="WEH194" s="1"/>
      <c r="WEI194" s="1"/>
      <c r="WEJ194" s="1"/>
      <c r="WEK194" s="1"/>
      <c r="WEL194" s="1"/>
      <c r="WEM194" s="1"/>
      <c r="WEN194" s="1"/>
      <c r="WEO194" s="1"/>
      <c r="WEP194" s="1"/>
      <c r="WEQ194" s="1"/>
      <c r="WER194" s="1"/>
      <c r="WES194" s="1"/>
      <c r="WET194" s="1"/>
      <c r="WEU194" s="1"/>
      <c r="WEV194" s="1"/>
      <c r="WEW194" s="1"/>
      <c r="WEX194" s="1"/>
      <c r="WEY194" s="1"/>
      <c r="WEZ194" s="1"/>
      <c r="WFA194" s="1"/>
      <c r="WFB194" s="1"/>
      <c r="WFC194" s="1"/>
      <c r="WFD194" s="1"/>
      <c r="WFE194" s="1"/>
      <c r="WFF194" s="1"/>
      <c r="WFG194" s="1"/>
      <c r="WFH194" s="1"/>
      <c r="WFI194" s="1"/>
      <c r="WFJ194" s="1"/>
      <c r="WFK194" s="1"/>
      <c r="WFL194" s="1"/>
      <c r="WFM194" s="1"/>
      <c r="WFN194" s="1"/>
      <c r="WFO194" s="1"/>
      <c r="WFP194" s="1"/>
      <c r="WFQ194" s="1"/>
      <c r="WFR194" s="1"/>
      <c r="WFS194" s="1"/>
      <c r="WFT194" s="1"/>
      <c r="WFU194" s="1"/>
      <c r="WFV194" s="1"/>
      <c r="WFW194" s="1"/>
      <c r="WFX194" s="1"/>
      <c r="WFY194" s="1"/>
      <c r="WFZ194" s="1"/>
      <c r="WGA194" s="1"/>
      <c r="WGB194" s="1"/>
      <c r="WGC194" s="1"/>
      <c r="WGD194" s="1"/>
      <c r="WGE194" s="1"/>
      <c r="WGF194" s="1"/>
      <c r="WGG194" s="1"/>
      <c r="WGH194" s="1"/>
      <c r="WGI194" s="1"/>
      <c r="WGJ194" s="1"/>
      <c r="WGK194" s="1"/>
      <c r="WGL194" s="1"/>
      <c r="WGM194" s="1"/>
      <c r="WGN194" s="1"/>
      <c r="WGO194" s="1"/>
      <c r="WGP194" s="1"/>
      <c r="WGQ194" s="1"/>
      <c r="WGR194" s="1"/>
      <c r="WGS194" s="1"/>
      <c r="WGT194" s="1"/>
      <c r="WGU194" s="1"/>
      <c r="WGV194" s="1"/>
      <c r="WGW194" s="1"/>
      <c r="WGX194" s="1"/>
      <c r="WGY194" s="1"/>
      <c r="WGZ194" s="1"/>
      <c r="WHA194" s="1"/>
      <c r="WHB194" s="1"/>
      <c r="WHC194" s="1"/>
      <c r="WHD194" s="1"/>
      <c r="WHE194" s="1"/>
      <c r="WHF194" s="1"/>
      <c r="WHG194" s="1"/>
      <c r="WHH194" s="1"/>
      <c r="WHI194" s="1"/>
      <c r="WHJ194" s="1"/>
      <c r="WHK194" s="1"/>
      <c r="WHL194" s="1"/>
      <c r="WHM194" s="1"/>
      <c r="WHN194" s="1"/>
      <c r="WHO194" s="1"/>
      <c r="WHP194" s="1"/>
      <c r="WHQ194" s="1"/>
      <c r="WHR194" s="1"/>
      <c r="WHS194" s="1"/>
      <c r="WHT194" s="1"/>
      <c r="WHU194" s="1"/>
      <c r="WHV194" s="1"/>
      <c r="WHW194" s="1"/>
      <c r="WHX194" s="1"/>
      <c r="WHY194" s="1"/>
      <c r="WHZ194" s="1"/>
      <c r="WIA194" s="1"/>
      <c r="WIB194" s="1"/>
      <c r="WIC194" s="1"/>
      <c r="WID194" s="1"/>
      <c r="WIE194" s="1"/>
      <c r="WIF194" s="1"/>
      <c r="WIG194" s="1"/>
      <c r="WIH194" s="1"/>
      <c r="WII194" s="1"/>
      <c r="WIJ194" s="1"/>
      <c r="WIK194" s="1"/>
      <c r="WIL194" s="1"/>
      <c r="WIM194" s="1"/>
      <c r="WIN194" s="1"/>
      <c r="WIO194" s="1"/>
      <c r="WIP194" s="1"/>
      <c r="WIQ194" s="1"/>
      <c r="WIR194" s="1"/>
      <c r="WIS194" s="1"/>
      <c r="WIT194" s="1"/>
      <c r="WIU194" s="1"/>
      <c r="WIV194" s="1"/>
      <c r="WIW194" s="1"/>
      <c r="WIX194" s="1"/>
      <c r="WIY194" s="1"/>
      <c r="WIZ194" s="1"/>
      <c r="WJA194" s="1"/>
      <c r="WJB194" s="1"/>
      <c r="WJC194" s="1"/>
      <c r="WJD194" s="1"/>
      <c r="WJE194" s="1"/>
      <c r="WJF194" s="1"/>
      <c r="WJG194" s="1"/>
      <c r="WJH194" s="1"/>
      <c r="WJI194" s="1"/>
      <c r="WJJ194" s="1"/>
      <c r="WJK194" s="1"/>
      <c r="WJL194" s="1"/>
      <c r="WJM194" s="1"/>
      <c r="WJN194" s="1"/>
      <c r="WJO194" s="1"/>
      <c r="WJP194" s="1"/>
      <c r="WJQ194" s="1"/>
      <c r="WJR194" s="1"/>
      <c r="WJS194" s="1"/>
      <c r="WJT194" s="1"/>
      <c r="WJU194" s="1"/>
      <c r="WJV194" s="1"/>
      <c r="WJW194" s="1"/>
      <c r="WJX194" s="1"/>
      <c r="WJY194" s="1"/>
      <c r="WJZ194" s="1"/>
      <c r="WKA194" s="1"/>
      <c r="WKB194" s="1"/>
      <c r="WKC194" s="1"/>
      <c r="WKD194" s="1"/>
      <c r="WKE194" s="1"/>
      <c r="WKF194" s="1"/>
      <c r="WKG194" s="1"/>
      <c r="WKH194" s="1"/>
      <c r="WKI194" s="1"/>
      <c r="WKJ194" s="1"/>
      <c r="WKK194" s="1"/>
      <c r="WKL194" s="1"/>
      <c r="WKM194" s="1"/>
      <c r="WKN194" s="1"/>
      <c r="WKO194" s="1"/>
      <c r="WKP194" s="1"/>
      <c r="WKQ194" s="1"/>
      <c r="WKR194" s="1"/>
      <c r="WKS194" s="1"/>
      <c r="WKT194" s="1"/>
      <c r="WKU194" s="1"/>
      <c r="WKV194" s="1"/>
      <c r="WKW194" s="1"/>
      <c r="WKX194" s="1"/>
      <c r="WKY194" s="1"/>
      <c r="WKZ194" s="1"/>
      <c r="WLA194" s="1"/>
      <c r="WLB194" s="1"/>
      <c r="WLC194" s="1"/>
      <c r="WLD194" s="1"/>
      <c r="WLE194" s="1"/>
      <c r="WLF194" s="1"/>
      <c r="WLG194" s="1"/>
      <c r="WLH194" s="1"/>
      <c r="WLI194" s="1"/>
      <c r="WLJ194" s="1"/>
      <c r="WLK194" s="1"/>
      <c r="WLL194" s="1"/>
      <c r="WLM194" s="1"/>
      <c r="WLN194" s="1"/>
      <c r="WLO194" s="1"/>
      <c r="WLP194" s="1"/>
      <c r="WLQ194" s="1"/>
      <c r="WLR194" s="1"/>
      <c r="WLS194" s="1"/>
      <c r="WLT194" s="1"/>
      <c r="WLU194" s="1"/>
      <c r="WLV194" s="1"/>
      <c r="WLW194" s="1"/>
      <c r="WLX194" s="1"/>
      <c r="WLY194" s="1"/>
      <c r="WLZ194" s="1"/>
      <c r="WMA194" s="1"/>
      <c r="WMB194" s="1"/>
      <c r="WMC194" s="1"/>
      <c r="WMD194" s="1"/>
      <c r="WME194" s="1"/>
      <c r="WMF194" s="1"/>
      <c r="WMG194" s="1"/>
      <c r="WMH194" s="1"/>
      <c r="WMI194" s="1"/>
      <c r="WMJ194" s="1"/>
      <c r="WMK194" s="1"/>
      <c r="WML194" s="1"/>
      <c r="WMM194" s="1"/>
      <c r="WMN194" s="1"/>
      <c r="WMO194" s="1"/>
      <c r="WMP194" s="1"/>
      <c r="WMQ194" s="1"/>
      <c r="WMR194" s="1"/>
      <c r="WMS194" s="1"/>
      <c r="WMT194" s="1"/>
      <c r="WMU194" s="1"/>
      <c r="WMV194" s="1"/>
      <c r="WMW194" s="1"/>
      <c r="WMX194" s="1"/>
      <c r="WMY194" s="1"/>
      <c r="WMZ194" s="1"/>
      <c r="WNA194" s="1"/>
      <c r="WNB194" s="1"/>
      <c r="WNC194" s="1"/>
      <c r="WND194" s="1"/>
      <c r="WNE194" s="1"/>
      <c r="WNF194" s="1"/>
      <c r="WNG194" s="1"/>
      <c r="WNH194" s="1"/>
      <c r="WNI194" s="1"/>
      <c r="WNJ194" s="1"/>
      <c r="WNK194" s="1"/>
      <c r="WNL194" s="1"/>
      <c r="WNM194" s="1"/>
      <c r="WNN194" s="1"/>
      <c r="WNO194" s="1"/>
      <c r="WNP194" s="1"/>
      <c r="WNQ194" s="1"/>
      <c r="WNR194" s="1"/>
      <c r="WNS194" s="1"/>
      <c r="WNT194" s="1"/>
      <c r="WNU194" s="1"/>
      <c r="WNV194" s="1"/>
      <c r="WNW194" s="1"/>
      <c r="WNX194" s="1"/>
      <c r="WNY194" s="1"/>
      <c r="WNZ194" s="1"/>
      <c r="WOA194" s="1"/>
      <c r="WOB194" s="1"/>
      <c r="WOC194" s="1"/>
      <c r="WOD194" s="1"/>
      <c r="WOE194" s="1"/>
      <c r="WOF194" s="1"/>
      <c r="WOG194" s="1"/>
      <c r="WOH194" s="1"/>
      <c r="WOI194" s="1"/>
      <c r="WOJ194" s="1"/>
      <c r="WOK194" s="1"/>
      <c r="WOL194" s="1"/>
      <c r="WOM194" s="1"/>
      <c r="WON194" s="1"/>
      <c r="WOO194" s="1"/>
      <c r="WOP194" s="1"/>
      <c r="WOQ194" s="1"/>
      <c r="WOR194" s="1"/>
      <c r="WOS194" s="1"/>
      <c r="WOT194" s="1"/>
      <c r="WOU194" s="1"/>
      <c r="WOV194" s="1"/>
      <c r="WOW194" s="1"/>
      <c r="WOX194" s="1"/>
      <c r="WOY194" s="1"/>
      <c r="WOZ194" s="1"/>
      <c r="WPA194" s="1"/>
      <c r="WPB194" s="1"/>
      <c r="WPC194" s="1"/>
      <c r="WPD194" s="1"/>
      <c r="WPE194" s="1"/>
      <c r="WPF194" s="1"/>
      <c r="WPG194" s="1"/>
      <c r="WPH194" s="1"/>
      <c r="WPI194" s="1"/>
      <c r="WPJ194" s="1"/>
      <c r="WPK194" s="1"/>
      <c r="WPL194" s="1"/>
      <c r="WPM194" s="1"/>
      <c r="WPN194" s="1"/>
      <c r="WPO194" s="1"/>
      <c r="WPP194" s="1"/>
      <c r="WPQ194" s="1"/>
      <c r="WPR194" s="1"/>
      <c r="WPS194" s="1"/>
      <c r="WPT194" s="1"/>
      <c r="WPU194" s="1"/>
      <c r="WPV194" s="1"/>
      <c r="WPW194" s="1"/>
      <c r="WPX194" s="1"/>
      <c r="WPY194" s="1"/>
      <c r="WPZ194" s="1"/>
      <c r="WQA194" s="1"/>
      <c r="WQB194" s="1"/>
      <c r="WQC194" s="1"/>
      <c r="WQD194" s="1"/>
      <c r="WQE194" s="1"/>
      <c r="WQF194" s="1"/>
      <c r="WQG194" s="1"/>
      <c r="WQH194" s="1"/>
      <c r="WQI194" s="1"/>
      <c r="WQJ194" s="1"/>
      <c r="WQK194" s="1"/>
      <c r="WQL194" s="1"/>
      <c r="WQM194" s="1"/>
      <c r="WQN194" s="1"/>
      <c r="WQO194" s="1"/>
      <c r="WQP194" s="1"/>
      <c r="WQQ194" s="1"/>
      <c r="WQR194" s="1"/>
      <c r="WQS194" s="1"/>
      <c r="WQT194" s="1"/>
      <c r="WQU194" s="1"/>
      <c r="WQV194" s="1"/>
      <c r="WQW194" s="1"/>
      <c r="WQX194" s="1"/>
      <c r="WQY194" s="1"/>
      <c r="WQZ194" s="1"/>
      <c r="WRA194" s="1"/>
      <c r="WRB194" s="1"/>
      <c r="WRC194" s="1"/>
      <c r="WRD194" s="1"/>
      <c r="WRE194" s="1"/>
      <c r="WRF194" s="1"/>
      <c r="WRG194" s="1"/>
      <c r="WRH194" s="1"/>
      <c r="WRI194" s="1"/>
      <c r="WRJ194" s="1"/>
      <c r="WRK194" s="1"/>
      <c r="WRL194" s="1"/>
      <c r="WRM194" s="1"/>
      <c r="WRN194" s="1"/>
      <c r="WRO194" s="1"/>
      <c r="WRP194" s="1"/>
      <c r="WRQ194" s="1"/>
      <c r="WRR194" s="1"/>
      <c r="WRS194" s="1"/>
      <c r="WRT194" s="1"/>
      <c r="WRU194" s="1"/>
      <c r="WRV194" s="1"/>
      <c r="WRW194" s="1"/>
      <c r="WRX194" s="1"/>
      <c r="WRY194" s="1"/>
      <c r="WRZ194" s="1"/>
      <c r="WSA194" s="1"/>
      <c r="WSB194" s="1"/>
      <c r="WSC194" s="1"/>
      <c r="WSD194" s="1"/>
      <c r="WSE194" s="1"/>
      <c r="WSF194" s="1"/>
      <c r="WSG194" s="1"/>
      <c r="WSH194" s="1"/>
      <c r="WSI194" s="1"/>
      <c r="WSJ194" s="1"/>
      <c r="WSK194" s="1"/>
      <c r="WSL194" s="1"/>
      <c r="WSM194" s="1"/>
      <c r="WSN194" s="1"/>
      <c r="WSO194" s="1"/>
      <c r="WSP194" s="1"/>
      <c r="WSQ194" s="1"/>
      <c r="WSR194" s="1"/>
      <c r="WSS194" s="1"/>
      <c r="WST194" s="1"/>
      <c r="WSU194" s="1"/>
      <c r="WSV194" s="1"/>
      <c r="WSW194" s="1"/>
      <c r="WSX194" s="1"/>
      <c r="WSY194" s="1"/>
      <c r="WSZ194" s="1"/>
      <c r="WTA194" s="1"/>
      <c r="WTB194" s="1"/>
      <c r="WTC194" s="1"/>
      <c r="WTD194" s="1"/>
      <c r="WTE194" s="1"/>
      <c r="WTF194" s="1"/>
      <c r="WTG194" s="1"/>
      <c r="WTH194" s="1"/>
      <c r="WTI194" s="1"/>
      <c r="WTJ194" s="1"/>
      <c r="WTK194" s="1"/>
      <c r="WTL194" s="1"/>
      <c r="WTM194" s="1"/>
      <c r="WTN194" s="1"/>
      <c r="WTO194" s="1"/>
      <c r="WTP194" s="1"/>
      <c r="WTQ194" s="1"/>
      <c r="WTR194" s="1"/>
      <c r="WTS194" s="1"/>
      <c r="WTT194" s="1"/>
      <c r="WTU194" s="1"/>
      <c r="WTV194" s="1"/>
      <c r="WTW194" s="1"/>
      <c r="WTX194" s="1"/>
      <c r="WTY194" s="1"/>
      <c r="WTZ194" s="1"/>
      <c r="WUA194" s="1"/>
      <c r="WUB194" s="1"/>
      <c r="WUC194" s="1"/>
      <c r="WUD194" s="1"/>
      <c r="WUE194" s="1"/>
      <c r="WUF194" s="1"/>
      <c r="WUG194" s="1"/>
      <c r="WUH194" s="1"/>
      <c r="WUI194" s="1"/>
      <c r="WUJ194" s="1"/>
      <c r="WUK194" s="1"/>
      <c r="WUL194" s="1"/>
      <c r="WUM194" s="1"/>
      <c r="WUN194" s="1"/>
      <c r="WUO194" s="1"/>
      <c r="WUP194" s="1"/>
      <c r="WUQ194" s="1"/>
      <c r="WUR194" s="1"/>
      <c r="WUS194" s="1"/>
      <c r="WUT194" s="1"/>
      <c r="WUU194" s="1"/>
      <c r="WUV194" s="1"/>
      <c r="WUW194" s="1"/>
      <c r="WUX194" s="1"/>
      <c r="WUY194" s="1"/>
      <c r="WUZ194" s="1"/>
      <c r="WVA194" s="1"/>
      <c r="WVB194" s="1"/>
      <c r="WVC194" s="1"/>
      <c r="WVD194" s="1"/>
      <c r="WVE194" s="1"/>
      <c r="WVF194" s="1"/>
      <c r="WVG194" s="1"/>
      <c r="WVH194" s="1"/>
      <c r="WVI194" s="1"/>
      <c r="WVJ194" s="1"/>
      <c r="WVK194" s="1"/>
      <c r="WVL194" s="1"/>
      <c r="WVM194" s="1"/>
      <c r="WVN194" s="1"/>
      <c r="WVO194" s="1"/>
      <c r="WVP194" s="1"/>
      <c r="WVQ194" s="1"/>
      <c r="WVR194" s="1"/>
      <c r="WVS194" s="1"/>
      <c r="WVT194" s="1"/>
      <c r="WVU194" s="1"/>
      <c r="WVV194" s="1"/>
      <c r="WVW194" s="1"/>
      <c r="WVX194" s="1"/>
      <c r="WVY194" s="1"/>
      <c r="WVZ194" s="1"/>
      <c r="WWA194" s="1"/>
      <c r="WWB194" s="1"/>
      <c r="WWC194" s="1"/>
      <c r="WWD194" s="1"/>
      <c r="WWE194" s="1"/>
      <c r="WWF194" s="1"/>
      <c r="WWG194" s="1"/>
      <c r="WWH194" s="1"/>
      <c r="WWI194" s="1"/>
      <c r="WWJ194" s="1"/>
      <c r="WWK194" s="1"/>
      <c r="WWL194" s="1"/>
      <c r="WWM194" s="1"/>
      <c r="WWN194" s="1"/>
      <c r="WWO194" s="1"/>
      <c r="WWP194" s="1"/>
      <c r="WWQ194" s="1"/>
      <c r="WWR194" s="1"/>
      <c r="WWS194" s="1"/>
      <c r="WWT194" s="1"/>
      <c r="WWU194" s="1"/>
      <c r="WWV194" s="1"/>
      <c r="WWW194" s="1"/>
      <c r="WWX194" s="1"/>
      <c r="WWY194" s="1"/>
      <c r="WWZ194" s="1"/>
      <c r="WXA194" s="1"/>
      <c r="WXB194" s="1"/>
      <c r="WXC194" s="1"/>
      <c r="WXD194" s="1"/>
      <c r="WXE194" s="1"/>
      <c r="WXF194" s="1"/>
      <c r="WXG194" s="1"/>
      <c r="WXH194" s="1"/>
      <c r="WXI194" s="1"/>
      <c r="WXJ194" s="1"/>
      <c r="WXK194" s="1"/>
      <c r="WXL194" s="1"/>
      <c r="WXM194" s="1"/>
      <c r="WXN194" s="1"/>
      <c r="WXO194" s="1"/>
      <c r="WXP194" s="1"/>
      <c r="WXQ194" s="1"/>
      <c r="WXR194" s="1"/>
      <c r="WXS194" s="1"/>
      <c r="WXT194" s="1"/>
      <c r="WXU194" s="1"/>
      <c r="WXV194" s="1"/>
      <c r="WXW194" s="1"/>
      <c r="WXX194" s="1"/>
      <c r="WXY194" s="1"/>
      <c r="WXZ194" s="1"/>
      <c r="WYA194" s="1"/>
      <c r="WYB194" s="1"/>
      <c r="WYC194" s="1"/>
      <c r="WYD194" s="1"/>
      <c r="WYE194" s="1"/>
      <c r="WYF194" s="1"/>
      <c r="WYG194" s="1"/>
      <c r="WYH194" s="1"/>
      <c r="WYI194" s="1"/>
      <c r="WYJ194" s="1"/>
      <c r="WYK194" s="1"/>
      <c r="WYL194" s="1"/>
      <c r="WYM194" s="1"/>
      <c r="WYN194" s="1"/>
      <c r="WYO194" s="1"/>
      <c r="WYP194" s="1"/>
      <c r="WYQ194" s="1"/>
      <c r="WYR194" s="1"/>
      <c r="WYS194" s="1"/>
      <c r="WYT194" s="1"/>
      <c r="WYU194" s="1"/>
      <c r="WYV194" s="1"/>
      <c r="WYW194" s="1"/>
      <c r="WYX194" s="1"/>
      <c r="WYY194" s="1"/>
      <c r="WYZ194" s="1"/>
      <c r="WZA194" s="1"/>
      <c r="WZB194" s="1"/>
      <c r="WZC194" s="1"/>
      <c r="WZD194" s="1"/>
      <c r="WZE194" s="1"/>
      <c r="WZF194" s="1"/>
      <c r="WZG194" s="1"/>
      <c r="WZH194" s="1"/>
      <c r="WZI194" s="1"/>
      <c r="WZJ194" s="1"/>
      <c r="WZK194" s="1"/>
      <c r="WZL194" s="1"/>
      <c r="WZM194" s="1"/>
      <c r="WZN194" s="1"/>
      <c r="WZO194" s="1"/>
      <c r="WZP194" s="1"/>
      <c r="WZQ194" s="1"/>
      <c r="WZR194" s="1"/>
      <c r="WZS194" s="1"/>
      <c r="WZT194" s="1"/>
      <c r="WZU194" s="1"/>
      <c r="WZV194" s="1"/>
      <c r="WZW194" s="1"/>
      <c r="WZX194" s="1"/>
      <c r="WZY194" s="1"/>
      <c r="WZZ194" s="1"/>
      <c r="XAA194" s="1"/>
      <c r="XAB194" s="1"/>
      <c r="XAC194" s="1"/>
      <c r="XAD194" s="1"/>
      <c r="XAE194" s="1"/>
      <c r="XAF194" s="1"/>
      <c r="XAG194" s="1"/>
      <c r="XAH194" s="1"/>
      <c r="XAI194" s="1"/>
      <c r="XAJ194" s="1"/>
      <c r="XAK194" s="1"/>
      <c r="XAL194" s="1"/>
      <c r="XAM194" s="1"/>
      <c r="XAN194" s="1"/>
      <c r="XAO194" s="1"/>
      <c r="XAP194" s="1"/>
      <c r="XAQ194" s="1"/>
      <c r="XAR194" s="1"/>
      <c r="XAS194" s="1"/>
      <c r="XAT194" s="1"/>
      <c r="XAU194" s="1"/>
      <c r="XAV194" s="1"/>
      <c r="XAW194" s="1"/>
      <c r="XAX194" s="1"/>
      <c r="XAY194" s="1"/>
      <c r="XAZ194" s="1"/>
      <c r="XBA194" s="1"/>
      <c r="XBB194" s="1"/>
      <c r="XBC194" s="1"/>
      <c r="XBD194" s="1"/>
      <c r="XBE194" s="1"/>
      <c r="XBF194" s="1"/>
      <c r="XBG194" s="1"/>
      <c r="XBH194" s="1"/>
      <c r="XBI194" s="1"/>
      <c r="XBJ194" s="1"/>
      <c r="XBK194" s="1"/>
      <c r="XBL194" s="1"/>
      <c r="XBM194" s="1"/>
      <c r="XBN194" s="1"/>
      <c r="XBO194" s="1"/>
      <c r="XBP194" s="1"/>
      <c r="XBQ194" s="1"/>
      <c r="XBR194" s="1"/>
      <c r="XBS194" s="1"/>
      <c r="XBT194" s="1"/>
      <c r="XBU194" s="1"/>
      <c r="XBV194" s="1"/>
      <c r="XBW194" s="1"/>
      <c r="XBX194" s="1"/>
      <c r="XBY194" s="1"/>
      <c r="XBZ194" s="1"/>
      <c r="XCA194" s="1"/>
      <c r="XCB194" s="1"/>
      <c r="XCC194" s="1"/>
      <c r="XCD194" s="1"/>
      <c r="XCE194" s="1"/>
      <c r="XCF194" s="1"/>
      <c r="XCG194" s="1"/>
      <c r="XCH194" s="1"/>
      <c r="XCI194" s="1"/>
      <c r="XCJ194" s="1"/>
      <c r="XCK194" s="1"/>
      <c r="XCL194" s="1"/>
      <c r="XCM194" s="1"/>
      <c r="XCN194" s="1"/>
      <c r="XCO194" s="1"/>
      <c r="XCP194" s="1"/>
      <c r="XCQ194" s="1"/>
      <c r="XCR194" s="1"/>
      <c r="XCS194" s="1"/>
      <c r="XCT194" s="1"/>
      <c r="XCU194" s="1"/>
      <c r="XCV194" s="1"/>
      <c r="XCW194" s="1"/>
      <c r="XCX194" s="1"/>
      <c r="XCY194" s="1"/>
      <c r="XCZ194" s="1"/>
      <c r="XDA194" s="1"/>
      <c r="XDB194" s="1"/>
      <c r="XDC194" s="1"/>
      <c r="XDD194" s="1"/>
      <c r="XDE194" s="1"/>
      <c r="XDF194" s="1"/>
      <c r="XDG194" s="1"/>
      <c r="XDH194" s="1"/>
      <c r="XDI194" s="1"/>
      <c r="XDJ194" s="1"/>
      <c r="XDK194" s="1"/>
      <c r="XDL194" s="1"/>
      <c r="XDM194" s="1"/>
      <c r="XDN194" s="1"/>
      <c r="XDO194" s="1"/>
      <c r="XDP194" s="1"/>
      <c r="XDQ194" s="1"/>
      <c r="XDR194" s="1"/>
      <c r="XDS194" s="1"/>
      <c r="XDT194" s="1"/>
      <c r="XDU194" s="1"/>
      <c r="XDV194" s="1"/>
      <c r="XDW194" s="1"/>
      <c r="XDX194" s="1"/>
      <c r="XDY194" s="1"/>
      <c r="XDZ194" s="1"/>
      <c r="XEA194" s="1"/>
      <c r="XEB194" s="1"/>
      <c r="XEC194" s="1"/>
      <c r="XED194" s="1"/>
      <c r="XEE194" s="1"/>
      <c r="XEF194" s="1"/>
      <c r="XEG194" s="1"/>
      <c r="XEH194" s="1"/>
      <c r="XEI194" s="1"/>
      <c r="XEJ194" s="1"/>
      <c r="XEK194" s="1"/>
      <c r="XEL194" s="1"/>
      <c r="XEM194" s="1"/>
      <c r="XEN194" s="1"/>
      <c r="XEO194" s="1"/>
      <c r="XEP194" s="1"/>
      <c r="XEQ194" s="1"/>
      <c r="XER194" s="1"/>
      <c r="XES194" s="1"/>
      <c r="XET194" s="1"/>
      <c r="XEU194" s="1"/>
      <c r="XEV194" s="1"/>
      <c r="XEW194" s="1"/>
      <c r="XEX194" s="1"/>
      <c r="XEY194" s="1"/>
      <c r="XEZ194" s="1"/>
    </row>
    <row r="195" spans="1:16380" ht="13.8" customHeight="1" x14ac:dyDescent="0.3">
      <c r="A195" s="66" t="str">
        <f t="shared" si="63"/>
        <v>TEC-LAB-TEM-23</v>
      </c>
      <c r="B195" s="66" t="str">
        <f t="shared" si="61"/>
        <v>TLM-T-3935</v>
      </c>
      <c r="C195" s="91" t="s">
        <v>128</v>
      </c>
      <c r="D195" s="91" t="s">
        <v>643</v>
      </c>
      <c r="E195" s="91" t="s">
        <v>48</v>
      </c>
      <c r="F195" s="92" t="s">
        <v>736</v>
      </c>
      <c r="G195" s="7" t="s">
        <v>645</v>
      </c>
      <c r="H195" s="93" t="s">
        <v>646</v>
      </c>
      <c r="I195" s="94" t="s">
        <v>737</v>
      </c>
      <c r="J195" s="93" t="s">
        <v>738</v>
      </c>
      <c r="K195" s="93" t="s">
        <v>739</v>
      </c>
      <c r="L195" s="94" t="s">
        <v>740</v>
      </c>
      <c r="M195" s="94" t="s">
        <v>741</v>
      </c>
      <c r="N195" s="94" t="s">
        <v>742</v>
      </c>
      <c r="O195" s="94" t="s">
        <v>743</v>
      </c>
      <c r="P195" s="91" t="s">
        <v>702</v>
      </c>
      <c r="Q195" s="91"/>
      <c r="R195" s="91">
        <v>1</v>
      </c>
      <c r="S195" s="91"/>
      <c r="T195" s="94" t="s">
        <v>744</v>
      </c>
      <c r="U195" s="94" t="s">
        <v>59</v>
      </c>
      <c r="V195" s="91">
        <v>18</v>
      </c>
      <c r="W195" s="15">
        <v>18</v>
      </c>
      <c r="X195" s="15">
        <v>4</v>
      </c>
      <c r="Y195" s="16" t="s">
        <v>155</v>
      </c>
      <c r="Z195" s="16" t="s">
        <v>61</v>
      </c>
      <c r="AA195" s="16" t="s">
        <v>745</v>
      </c>
      <c r="AB195" s="16" t="s">
        <v>157</v>
      </c>
      <c r="AC195" s="19" t="s">
        <v>114</v>
      </c>
      <c r="AD195" s="19"/>
      <c r="AE195" s="19">
        <v>45898</v>
      </c>
      <c r="AF195" s="74">
        <f t="shared" si="65"/>
        <v>46446</v>
      </c>
      <c r="AG195" s="16" t="s">
        <v>210</v>
      </c>
      <c r="AH195" s="67">
        <f t="shared" ca="1" si="47"/>
        <v>301</v>
      </c>
      <c r="AI195" s="69" t="str">
        <f t="shared" ca="1" si="48"/>
        <v>301  DIAS RESTANTES</v>
      </c>
      <c r="AJ195" s="1" t="s">
        <v>746</v>
      </c>
      <c r="AK195" s="1"/>
      <c r="AL195" s="38" t="e">
        <f>VLOOKUP(A195,#REF!,21,FALSE)</f>
        <v>#REF!</v>
      </c>
      <c r="AM195" s="49" t="e">
        <f>VLOOKUP(A195,#REF!,23,FALSE)</f>
        <v>#REF!</v>
      </c>
      <c r="AN195" s="226">
        <f t="shared" si="49"/>
        <v>45898</v>
      </c>
      <c r="AO195" s="234">
        <v>45703</v>
      </c>
      <c r="AP195" s="230">
        <f t="shared" si="50"/>
        <v>4</v>
      </c>
      <c r="AQ195" s="228">
        <f t="shared" si="51"/>
        <v>45898</v>
      </c>
      <c r="AR195" s="228">
        <f t="shared" si="52"/>
        <v>46020</v>
      </c>
      <c r="AS195" s="228">
        <f t="shared" si="53"/>
        <v>46141</v>
      </c>
      <c r="AT195" s="228">
        <f t="shared" si="62"/>
        <v>46263</v>
      </c>
      <c r="AU195" s="228" t="str">
        <f t="shared" si="54"/>
        <v>N/A</v>
      </c>
      <c r="AW195" s="239">
        <f t="shared" si="55"/>
        <v>4</v>
      </c>
      <c r="AX195" s="236">
        <f t="shared" si="56"/>
        <v>45703</v>
      </c>
      <c r="AY195" s="236">
        <f t="shared" si="57"/>
        <v>45823</v>
      </c>
      <c r="AZ195" s="236">
        <f t="shared" si="58"/>
        <v>45945</v>
      </c>
      <c r="BA195" s="236">
        <f t="shared" si="59"/>
        <v>46068</v>
      </c>
      <c r="BB195" s="236" t="str">
        <f t="shared" si="60"/>
        <v>N/A</v>
      </c>
      <c r="BC195" s="8" t="s">
        <v>643</v>
      </c>
      <c r="BD195" s="242"/>
    </row>
    <row r="196" spans="1:16380" ht="13.8" hidden="1" customHeight="1" outlineLevel="1" x14ac:dyDescent="0.3">
      <c r="A196" s="135" t="str">
        <f t="shared" si="63"/>
        <v>TEC-LAB-TEM-24</v>
      </c>
      <c r="B196" s="135" t="str">
        <f t="shared" si="61"/>
        <v>TTE250-22</v>
      </c>
      <c r="C196" s="141" t="s">
        <v>128</v>
      </c>
      <c r="D196" s="172" t="s">
        <v>606</v>
      </c>
      <c r="E196" s="141" t="s">
        <v>105</v>
      </c>
      <c r="F196" s="173" t="s">
        <v>747</v>
      </c>
      <c r="G196" s="172" t="s">
        <v>748</v>
      </c>
      <c r="H196" s="172" t="s">
        <v>230</v>
      </c>
      <c r="I196" s="142" t="s">
        <v>749</v>
      </c>
      <c r="J196" s="172" t="s">
        <v>750</v>
      </c>
      <c r="K196" s="172" t="s">
        <v>307</v>
      </c>
      <c r="L196" s="142" t="s">
        <v>751</v>
      </c>
      <c r="M196" s="142" t="s">
        <v>650</v>
      </c>
      <c r="N196" s="142" t="s">
        <v>752</v>
      </c>
      <c r="O196" s="142" t="s">
        <v>752</v>
      </c>
      <c r="P196" s="141" t="s">
        <v>753</v>
      </c>
      <c r="Q196" s="141" t="s">
        <v>170</v>
      </c>
      <c r="R196" s="141" t="s">
        <v>59</v>
      </c>
      <c r="S196" s="141" t="s">
        <v>170</v>
      </c>
      <c r="T196" s="142" t="s">
        <v>754</v>
      </c>
      <c r="U196" s="142" t="s">
        <v>170</v>
      </c>
      <c r="V196" s="141">
        <v>24</v>
      </c>
      <c r="W196" s="141">
        <v>24</v>
      </c>
      <c r="X196" s="141">
        <v>4</v>
      </c>
      <c r="Y196" s="142" t="s">
        <v>137</v>
      </c>
      <c r="Z196" s="142" t="s">
        <v>138</v>
      </c>
      <c r="AA196" s="142" t="s">
        <v>755</v>
      </c>
      <c r="AB196" s="142" t="s">
        <v>756</v>
      </c>
      <c r="AC196" s="143">
        <v>44777</v>
      </c>
      <c r="AD196" s="143">
        <v>44796</v>
      </c>
      <c r="AE196" s="143">
        <v>44778</v>
      </c>
      <c r="AF196" s="144">
        <f t="shared" si="65"/>
        <v>45509</v>
      </c>
      <c r="AG196" s="142"/>
      <c r="AH196" s="67">
        <f t="shared" ca="1" si="47"/>
        <v>-622</v>
      </c>
      <c r="AI196" s="69" t="str">
        <f t="shared" ca="1" si="48"/>
        <v>Fuera de servicio</v>
      </c>
      <c r="AJ196" s="147"/>
      <c r="AK196" s="148"/>
      <c r="AL196" s="38" t="e">
        <f>VLOOKUP(A196,#REF!,21,FALSE)</f>
        <v>#REF!</v>
      </c>
      <c r="AM196" s="49" t="e">
        <f>VLOOKUP(A196,#REF!,23,FALSE)</f>
        <v>#REF!</v>
      </c>
      <c r="AN196" s="226">
        <f t="shared" si="49"/>
        <v>44778</v>
      </c>
      <c r="AO196" s="234">
        <v>45762</v>
      </c>
      <c r="AP196" s="230">
        <f t="shared" si="50"/>
        <v>4</v>
      </c>
      <c r="AQ196" s="228">
        <f t="shared" si="51"/>
        <v>44778</v>
      </c>
      <c r="AR196" s="228">
        <f t="shared" si="52"/>
        <v>44900</v>
      </c>
      <c r="AS196" s="228">
        <f t="shared" si="53"/>
        <v>45021</v>
      </c>
      <c r="AT196" s="228">
        <f t="shared" si="62"/>
        <v>45143</v>
      </c>
      <c r="AU196" s="228" t="str">
        <f t="shared" si="54"/>
        <v>N/A</v>
      </c>
      <c r="AW196" s="239">
        <f t="shared" si="55"/>
        <v>4</v>
      </c>
      <c r="AX196" s="236">
        <f t="shared" si="56"/>
        <v>45762</v>
      </c>
      <c r="AY196" s="236">
        <f t="shared" si="57"/>
        <v>45884</v>
      </c>
      <c r="AZ196" s="236">
        <f t="shared" si="58"/>
        <v>46006</v>
      </c>
      <c r="BA196" s="236">
        <f t="shared" si="59"/>
        <v>46127</v>
      </c>
      <c r="BB196" s="236" t="str">
        <f t="shared" si="60"/>
        <v>N/A</v>
      </c>
      <c r="BD196" s="242"/>
    </row>
    <row r="197" spans="1:16380" ht="13.8" hidden="1" customHeight="1" outlineLevel="1" x14ac:dyDescent="0.3">
      <c r="A197" s="135" t="str">
        <f t="shared" si="63"/>
        <v>TEC-LAB-TEM-25</v>
      </c>
      <c r="B197" s="135" t="str">
        <f t="shared" si="61"/>
        <v>TTE277-22</v>
      </c>
      <c r="C197" s="141" t="s">
        <v>128</v>
      </c>
      <c r="D197" s="172" t="s">
        <v>606</v>
      </c>
      <c r="E197" s="141" t="s">
        <v>105</v>
      </c>
      <c r="F197" s="173" t="s">
        <v>757</v>
      </c>
      <c r="G197" s="172" t="s">
        <v>748</v>
      </c>
      <c r="H197" s="172" t="s">
        <v>230</v>
      </c>
      <c r="I197" s="142" t="s">
        <v>749</v>
      </c>
      <c r="J197" s="172" t="s">
        <v>750</v>
      </c>
      <c r="K197" s="172" t="s">
        <v>307</v>
      </c>
      <c r="L197" s="142" t="s">
        <v>751</v>
      </c>
      <c r="M197" s="142" t="s">
        <v>650</v>
      </c>
      <c r="N197" s="142" t="s">
        <v>752</v>
      </c>
      <c r="O197" s="142" t="s">
        <v>752</v>
      </c>
      <c r="P197" s="141" t="s">
        <v>753</v>
      </c>
      <c r="Q197" s="141" t="s">
        <v>170</v>
      </c>
      <c r="R197" s="141" t="s">
        <v>59</v>
      </c>
      <c r="S197" s="141" t="s">
        <v>170</v>
      </c>
      <c r="T197" s="142" t="s">
        <v>754</v>
      </c>
      <c r="U197" s="142" t="s">
        <v>170</v>
      </c>
      <c r="V197" s="141">
        <v>24</v>
      </c>
      <c r="W197" s="141">
        <v>24</v>
      </c>
      <c r="X197" s="141">
        <v>4</v>
      </c>
      <c r="Y197" s="142" t="s">
        <v>137</v>
      </c>
      <c r="Z197" s="142" t="s">
        <v>138</v>
      </c>
      <c r="AA197" s="142" t="s">
        <v>758</v>
      </c>
      <c r="AB197" s="142" t="s">
        <v>756</v>
      </c>
      <c r="AC197" s="143">
        <v>44777</v>
      </c>
      <c r="AD197" s="143">
        <v>44796</v>
      </c>
      <c r="AE197" s="143">
        <v>44778</v>
      </c>
      <c r="AF197" s="144">
        <f t="shared" si="65"/>
        <v>45509</v>
      </c>
      <c r="AG197" s="142"/>
      <c r="AH197" s="67">
        <f t="shared" ca="1" si="47"/>
        <v>-622</v>
      </c>
      <c r="AI197" s="69" t="str">
        <f t="shared" ca="1" si="48"/>
        <v>Fuera de servicio</v>
      </c>
      <c r="AJ197" s="147"/>
      <c r="AK197" s="148"/>
      <c r="AL197" s="38" t="e">
        <f>VLOOKUP(A197,#REF!,21,FALSE)</f>
        <v>#REF!</v>
      </c>
      <c r="AM197" s="49" t="e">
        <f>VLOOKUP(A197,#REF!,23,FALSE)</f>
        <v>#REF!</v>
      </c>
      <c r="AN197" s="226">
        <f t="shared" si="49"/>
        <v>44778</v>
      </c>
      <c r="AO197" s="234">
        <v>45762</v>
      </c>
      <c r="AP197" s="230">
        <f t="shared" si="50"/>
        <v>4</v>
      </c>
      <c r="AQ197" s="228">
        <f t="shared" si="51"/>
        <v>44778</v>
      </c>
      <c r="AR197" s="228">
        <f t="shared" si="52"/>
        <v>44900</v>
      </c>
      <c r="AS197" s="228">
        <f t="shared" si="53"/>
        <v>45021</v>
      </c>
      <c r="AT197" s="228">
        <f t="shared" si="62"/>
        <v>45143</v>
      </c>
      <c r="AU197" s="228" t="str">
        <f t="shared" si="54"/>
        <v>N/A</v>
      </c>
      <c r="AW197" s="239">
        <f t="shared" si="55"/>
        <v>4</v>
      </c>
      <c r="AX197" s="236">
        <f t="shared" si="56"/>
        <v>45762</v>
      </c>
      <c r="AY197" s="236">
        <f t="shared" si="57"/>
        <v>45884</v>
      </c>
      <c r="AZ197" s="236">
        <f t="shared" si="58"/>
        <v>46006</v>
      </c>
      <c r="BA197" s="236">
        <f t="shared" si="59"/>
        <v>46127</v>
      </c>
      <c r="BB197" s="236" t="str">
        <f t="shared" si="60"/>
        <v>N/A</v>
      </c>
      <c r="BD197" s="242"/>
    </row>
    <row r="198" spans="1:16380" ht="13.8" hidden="1" customHeight="1" outlineLevel="1" x14ac:dyDescent="0.3">
      <c r="A198" s="135" t="str">
        <f t="shared" si="63"/>
        <v>TEC-LAB-TEM-26</v>
      </c>
      <c r="B198" s="135">
        <f t="shared" si="61"/>
        <v>0</v>
      </c>
      <c r="C198" s="141" t="s">
        <v>128</v>
      </c>
      <c r="D198" s="172" t="s">
        <v>606</v>
      </c>
      <c r="E198" s="141" t="s">
        <v>105</v>
      </c>
      <c r="F198" s="173" t="s">
        <v>759</v>
      </c>
      <c r="G198" s="172" t="s">
        <v>748</v>
      </c>
      <c r="H198" s="172" t="s">
        <v>230</v>
      </c>
      <c r="I198" s="142" t="s">
        <v>749</v>
      </c>
      <c r="J198" s="172" t="s">
        <v>750</v>
      </c>
      <c r="K198" s="172" t="s">
        <v>307</v>
      </c>
      <c r="L198" s="142" t="s">
        <v>751</v>
      </c>
      <c r="M198" s="142" t="s">
        <v>650</v>
      </c>
      <c r="N198" s="142" t="s">
        <v>752</v>
      </c>
      <c r="O198" s="142" t="s">
        <v>752</v>
      </c>
      <c r="P198" s="141" t="s">
        <v>753</v>
      </c>
      <c r="Q198" s="141" t="s">
        <v>170</v>
      </c>
      <c r="R198" s="141" t="s">
        <v>59</v>
      </c>
      <c r="S198" s="141" t="s">
        <v>170</v>
      </c>
      <c r="T198" s="142" t="s">
        <v>754</v>
      </c>
      <c r="U198" s="142" t="s">
        <v>170</v>
      </c>
      <c r="V198" s="141">
        <v>24</v>
      </c>
      <c r="W198" s="141">
        <v>24</v>
      </c>
      <c r="X198" s="141">
        <v>4</v>
      </c>
      <c r="Y198" s="142" t="s">
        <v>137</v>
      </c>
      <c r="Z198" s="142" t="s">
        <v>138</v>
      </c>
      <c r="AA198" s="142"/>
      <c r="AB198" s="142"/>
      <c r="AC198" s="143" t="s">
        <v>114</v>
      </c>
      <c r="AD198" s="143"/>
      <c r="AE198" s="143"/>
      <c r="AF198" s="144">
        <f t="shared" si="65"/>
        <v>731</v>
      </c>
      <c r="AG198" s="142"/>
      <c r="AH198" s="67">
        <f t="shared" ca="1" si="47"/>
        <v>-44756</v>
      </c>
      <c r="AI198" s="69" t="str">
        <f t="shared" ca="1" si="48"/>
        <v>Fuera de servicio</v>
      </c>
      <c r="AJ198" s="147"/>
      <c r="AK198" s="148"/>
      <c r="AL198" s="38" t="e">
        <f>VLOOKUP(A198,#REF!,21,FALSE)</f>
        <v>#REF!</v>
      </c>
      <c r="AM198" s="49" t="e">
        <f>VLOOKUP(A198,#REF!,23,FALSE)</f>
        <v>#REF!</v>
      </c>
      <c r="AN198" s="226">
        <f t="shared" si="49"/>
        <v>0</v>
      </c>
      <c r="AO198" s="234">
        <v>0</v>
      </c>
      <c r="AP198" s="230">
        <f t="shared" si="50"/>
        <v>4</v>
      </c>
      <c r="AQ198" s="228">
        <f t="shared" si="51"/>
        <v>0</v>
      </c>
      <c r="AR198" s="228">
        <f t="shared" si="52"/>
        <v>121</v>
      </c>
      <c r="AS198" s="228">
        <f t="shared" si="53"/>
        <v>243</v>
      </c>
      <c r="AT198" s="228">
        <f t="shared" ref="AT198:AT229" si="66">IF(COUNT(AQ198:AS198)&lt;AP198,EDATE(AS198,X198),"N/A")</f>
        <v>365</v>
      </c>
      <c r="AU198" s="228" t="str">
        <f t="shared" si="54"/>
        <v>N/A</v>
      </c>
      <c r="AW198" s="239">
        <f t="shared" si="55"/>
        <v>4</v>
      </c>
      <c r="AX198" s="236">
        <f t="shared" si="56"/>
        <v>0</v>
      </c>
      <c r="AY198" s="236">
        <f t="shared" si="57"/>
        <v>121</v>
      </c>
      <c r="AZ198" s="236">
        <f t="shared" si="58"/>
        <v>243</v>
      </c>
      <c r="BA198" s="236">
        <f t="shared" si="59"/>
        <v>365</v>
      </c>
      <c r="BB198" s="236" t="str">
        <f t="shared" si="60"/>
        <v>N/A</v>
      </c>
      <c r="BD198" s="242"/>
    </row>
    <row r="199" spans="1:16380" ht="13.8" customHeight="1" outlineLevel="1" x14ac:dyDescent="0.3">
      <c r="A199" s="66" t="str">
        <f t="shared" ref="A199:A204" si="67">IF(D199="Masa",CONCATENATE(F199,"_",L199,"_",K199),F199)</f>
        <v>TEC-LAB-TEM-27</v>
      </c>
      <c r="B199" s="66" t="str">
        <f t="shared" si="61"/>
        <v>TLM-T-2744</v>
      </c>
      <c r="C199" s="15" t="s">
        <v>128</v>
      </c>
      <c r="D199" s="17" t="s">
        <v>606</v>
      </c>
      <c r="E199" s="15" t="s">
        <v>105</v>
      </c>
      <c r="F199" s="9" t="s">
        <v>760</v>
      </c>
      <c r="G199" s="17" t="s">
        <v>748</v>
      </c>
      <c r="H199" s="17" t="s">
        <v>230</v>
      </c>
      <c r="I199" s="16" t="s">
        <v>749</v>
      </c>
      <c r="J199" s="17" t="s">
        <v>750</v>
      </c>
      <c r="K199" s="17">
        <v>3547</v>
      </c>
      <c r="L199" s="16" t="s">
        <v>751</v>
      </c>
      <c r="M199" s="16" t="s">
        <v>650</v>
      </c>
      <c r="N199" s="16" t="s">
        <v>752</v>
      </c>
      <c r="O199" s="16" t="s">
        <v>752</v>
      </c>
      <c r="P199" s="15" t="s">
        <v>753</v>
      </c>
      <c r="Q199" s="15" t="s">
        <v>170</v>
      </c>
      <c r="R199" s="15" t="s">
        <v>59</v>
      </c>
      <c r="S199" s="15" t="s">
        <v>170</v>
      </c>
      <c r="T199" s="16" t="s">
        <v>761</v>
      </c>
      <c r="U199" s="16" t="s">
        <v>170</v>
      </c>
      <c r="V199" s="15">
        <v>24</v>
      </c>
      <c r="W199" s="15">
        <v>24</v>
      </c>
      <c r="X199" s="15">
        <v>4</v>
      </c>
      <c r="Y199" s="16" t="s">
        <v>137</v>
      </c>
      <c r="Z199" s="16" t="s">
        <v>61</v>
      </c>
      <c r="AA199" s="94" t="s">
        <v>762</v>
      </c>
      <c r="AB199" s="16" t="s">
        <v>157</v>
      </c>
      <c r="AC199" s="19" t="s">
        <v>114</v>
      </c>
      <c r="AD199" s="19"/>
      <c r="AE199" s="19">
        <v>45537</v>
      </c>
      <c r="AF199" s="74">
        <f t="shared" si="65"/>
        <v>46267</v>
      </c>
      <c r="AG199" s="16"/>
      <c r="AH199" s="67">
        <f t="shared" ref="AH199:AH241" ca="1" si="68">DAYS360(TODAY(),AF199)</f>
        <v>125</v>
      </c>
      <c r="AI199" s="69" t="str">
        <f t="shared" ref="AI199:AI262" ca="1" si="69">IF(Z199="Fuera de servicio","Fuera de servicio",IF(TODAY()-AF199&gt;0,"OJO EQUIPO VENCIDO",DAYS360(TODAY(),AF199)&amp;"  DIAS RESTANTES"))</f>
        <v>125  DIAS RESTANTES</v>
      </c>
      <c r="AJ199" s="1" t="s">
        <v>763</v>
      </c>
      <c r="AL199" s="38" t="e">
        <f>VLOOKUP(A199,#REF!,21,FALSE)</f>
        <v>#REF!</v>
      </c>
      <c r="AM199" s="49" t="e">
        <f>VLOOKUP(A199,#REF!,23,FALSE)</f>
        <v>#REF!</v>
      </c>
      <c r="AN199" s="226">
        <f t="shared" ref="AN199:AN220" si="70">AE199</f>
        <v>45537</v>
      </c>
      <c r="AO199" s="234">
        <v>45672</v>
      </c>
      <c r="AP199" s="230">
        <f t="shared" ref="AP199:AP220" si="71">X199</f>
        <v>4</v>
      </c>
      <c r="AQ199" s="228">
        <f t="shared" ref="AQ199:AQ220" si="72">EDATE(AE199,0)</f>
        <v>45537</v>
      </c>
      <c r="AR199" s="228">
        <f t="shared" ref="AR199:AR262" si="73">IF(COUNT(AQ199)&lt;AP199,EDATE(AE199,X199),"N/A")</f>
        <v>45659</v>
      </c>
      <c r="AS199" s="228">
        <f t="shared" ref="AS199:AS262" si="74">IF(COUNT(AQ199:AR199)&lt;AP199,EDATE(AR199,X199),"N/A")</f>
        <v>45779</v>
      </c>
      <c r="AT199" s="228">
        <f t="shared" si="66"/>
        <v>45902</v>
      </c>
      <c r="AU199" s="228" t="str">
        <f t="shared" ref="AU199:AU262" si="75">IF(COUNT(AQ199:AT199)&lt;AP199,EDATE(AT199,X199),"N/A")</f>
        <v>N/A</v>
      </c>
      <c r="AW199" s="239">
        <f t="shared" ref="AW199:AW220" si="76">X199</f>
        <v>4</v>
      </c>
      <c r="AX199" s="236">
        <f t="shared" ref="AX199:AX218" si="77">EDATE(AO199,0)</f>
        <v>45672</v>
      </c>
      <c r="AY199" s="236">
        <f t="shared" ref="AY199:AY262" si="78">IF(COUNT(AX199)&lt;AW199,EDATE(AO199,X199),"N/A")</f>
        <v>45792</v>
      </c>
      <c r="AZ199" s="236">
        <f t="shared" ref="AZ199:AZ262" si="79">IF(COUNT(AX199:AY199)&lt;AW199,EDATE(AY199,X199),"N/A")</f>
        <v>45915</v>
      </c>
      <c r="BA199" s="236">
        <f t="shared" ref="BA199:BA262" si="80">IF(COUNT(AX199:AZ199)&lt;AW199,EDATE(AZ199,X199),"N/A")</f>
        <v>46037</v>
      </c>
      <c r="BB199" s="236" t="str">
        <f t="shared" ref="BB199:BB262" si="81">IF(COUNT(AX199:BA199)&lt;AW199,EDATE(BA199,X199),"N/A")</f>
        <v>N/A</v>
      </c>
      <c r="BC199" s="8" t="s">
        <v>264</v>
      </c>
      <c r="BD199" s="242"/>
    </row>
    <row r="200" spans="1:16380" ht="13.8" customHeight="1" x14ac:dyDescent="0.3">
      <c r="A200" s="66" t="str">
        <f t="shared" si="67"/>
        <v>TEC-LAB-TEM-28</v>
      </c>
      <c r="B200" s="66" t="str">
        <f t="shared" si="61"/>
        <v>TLM-T-2745</v>
      </c>
      <c r="C200" s="15" t="s">
        <v>128</v>
      </c>
      <c r="D200" s="17" t="s">
        <v>606</v>
      </c>
      <c r="E200" s="15" t="s">
        <v>105</v>
      </c>
      <c r="F200" s="9" t="s">
        <v>764</v>
      </c>
      <c r="G200" s="17" t="s">
        <v>748</v>
      </c>
      <c r="H200" s="17" t="s">
        <v>230</v>
      </c>
      <c r="I200" s="16" t="s">
        <v>749</v>
      </c>
      <c r="J200" s="17" t="s">
        <v>750</v>
      </c>
      <c r="K200" s="17">
        <v>3548</v>
      </c>
      <c r="L200" s="16" t="s">
        <v>751</v>
      </c>
      <c r="M200" s="16" t="s">
        <v>650</v>
      </c>
      <c r="N200" s="16" t="s">
        <v>752</v>
      </c>
      <c r="O200" s="16" t="s">
        <v>752</v>
      </c>
      <c r="P200" s="15" t="s">
        <v>753</v>
      </c>
      <c r="Q200" s="15" t="s">
        <v>170</v>
      </c>
      <c r="R200" s="15" t="s">
        <v>59</v>
      </c>
      <c r="S200" s="15" t="s">
        <v>170</v>
      </c>
      <c r="T200" s="16" t="s">
        <v>761</v>
      </c>
      <c r="U200" s="16" t="s">
        <v>170</v>
      </c>
      <c r="V200" s="15">
        <v>24</v>
      </c>
      <c r="W200" s="15">
        <v>24</v>
      </c>
      <c r="X200" s="15">
        <v>4</v>
      </c>
      <c r="Y200" s="16" t="s">
        <v>137</v>
      </c>
      <c r="Z200" s="16" t="s">
        <v>61</v>
      </c>
      <c r="AA200" s="94" t="s">
        <v>765</v>
      </c>
      <c r="AB200" s="16" t="s">
        <v>157</v>
      </c>
      <c r="AC200" s="19" t="s">
        <v>114</v>
      </c>
      <c r="AD200" s="19"/>
      <c r="AE200" s="19">
        <v>45537</v>
      </c>
      <c r="AF200" s="74">
        <f t="shared" si="65"/>
        <v>46267</v>
      </c>
      <c r="AG200" s="16"/>
      <c r="AH200" s="67">
        <f t="shared" ca="1" si="68"/>
        <v>125</v>
      </c>
      <c r="AI200" s="69" t="str">
        <f t="shared" ca="1" si="69"/>
        <v>125  DIAS RESTANTES</v>
      </c>
      <c r="AJ200" s="1" t="s">
        <v>763</v>
      </c>
      <c r="AL200" s="38" t="e">
        <f>VLOOKUP(A200,#REF!,21,FALSE)</f>
        <v>#REF!</v>
      </c>
      <c r="AM200" s="49" t="e">
        <f>VLOOKUP(A200,#REF!,23,FALSE)</f>
        <v>#REF!</v>
      </c>
      <c r="AN200" s="226">
        <f t="shared" si="70"/>
        <v>45537</v>
      </c>
      <c r="AO200" s="234">
        <v>45672</v>
      </c>
      <c r="AP200" s="230">
        <f t="shared" si="71"/>
        <v>4</v>
      </c>
      <c r="AQ200" s="228">
        <f t="shared" si="72"/>
        <v>45537</v>
      </c>
      <c r="AR200" s="228">
        <f t="shared" si="73"/>
        <v>45659</v>
      </c>
      <c r="AS200" s="228">
        <f t="shared" si="74"/>
        <v>45779</v>
      </c>
      <c r="AT200" s="228">
        <f t="shared" si="66"/>
        <v>45902</v>
      </c>
      <c r="AU200" s="228" t="str">
        <f t="shared" si="75"/>
        <v>N/A</v>
      </c>
      <c r="AW200" s="239">
        <f t="shared" si="76"/>
        <v>4</v>
      </c>
      <c r="AX200" s="236">
        <f t="shared" si="77"/>
        <v>45672</v>
      </c>
      <c r="AY200" s="236">
        <f t="shared" si="78"/>
        <v>45792</v>
      </c>
      <c r="AZ200" s="236">
        <f t="shared" si="79"/>
        <v>45915</v>
      </c>
      <c r="BA200" s="236">
        <f t="shared" si="80"/>
        <v>46037</v>
      </c>
      <c r="BB200" s="236" t="str">
        <f t="shared" si="81"/>
        <v>N/A</v>
      </c>
      <c r="BC200" s="8" t="s">
        <v>264</v>
      </c>
      <c r="BD200" s="242"/>
    </row>
    <row r="201" spans="1:16380" ht="13.8" customHeight="1" x14ac:dyDescent="0.3">
      <c r="A201" s="66" t="str">
        <f t="shared" si="67"/>
        <v>TEC-LAB-TEM-29</v>
      </c>
      <c r="B201" s="66" t="str">
        <f t="shared" si="61"/>
        <v>TLM-T-2746</v>
      </c>
      <c r="C201" s="15" t="s">
        <v>128</v>
      </c>
      <c r="D201" s="17" t="s">
        <v>606</v>
      </c>
      <c r="E201" s="15" t="s">
        <v>105</v>
      </c>
      <c r="F201" s="9" t="s">
        <v>766</v>
      </c>
      <c r="G201" s="17" t="s">
        <v>748</v>
      </c>
      <c r="H201" s="17" t="s">
        <v>230</v>
      </c>
      <c r="I201" s="16" t="s">
        <v>749</v>
      </c>
      <c r="J201" s="17" t="s">
        <v>750</v>
      </c>
      <c r="K201" s="17">
        <v>3549</v>
      </c>
      <c r="L201" s="16" t="s">
        <v>751</v>
      </c>
      <c r="M201" s="16" t="s">
        <v>650</v>
      </c>
      <c r="N201" s="16" t="s">
        <v>752</v>
      </c>
      <c r="O201" s="16" t="s">
        <v>752</v>
      </c>
      <c r="P201" s="15" t="s">
        <v>753</v>
      </c>
      <c r="Q201" s="15" t="s">
        <v>170</v>
      </c>
      <c r="R201" s="15" t="s">
        <v>59</v>
      </c>
      <c r="S201" s="15" t="s">
        <v>170</v>
      </c>
      <c r="T201" s="16" t="s">
        <v>761</v>
      </c>
      <c r="U201" s="16" t="s">
        <v>170</v>
      </c>
      <c r="V201" s="15">
        <v>24</v>
      </c>
      <c r="W201" s="15">
        <v>24</v>
      </c>
      <c r="X201" s="15">
        <v>4</v>
      </c>
      <c r="Y201" s="16" t="s">
        <v>137</v>
      </c>
      <c r="Z201" s="16" t="s">
        <v>61</v>
      </c>
      <c r="AA201" s="94" t="s">
        <v>767</v>
      </c>
      <c r="AB201" s="16" t="s">
        <v>157</v>
      </c>
      <c r="AC201" s="19" t="s">
        <v>114</v>
      </c>
      <c r="AD201" s="19"/>
      <c r="AE201" s="19">
        <v>45537</v>
      </c>
      <c r="AF201" s="74">
        <f t="shared" si="65"/>
        <v>46267</v>
      </c>
      <c r="AG201" s="16"/>
      <c r="AH201" s="67">
        <f t="shared" ca="1" si="68"/>
        <v>125</v>
      </c>
      <c r="AI201" s="69" t="str">
        <f t="shared" ca="1" si="69"/>
        <v>125  DIAS RESTANTES</v>
      </c>
      <c r="AJ201" s="1" t="s">
        <v>763</v>
      </c>
      <c r="AL201" s="38" t="e">
        <f>VLOOKUP(A201,#REF!,21,FALSE)</f>
        <v>#REF!</v>
      </c>
      <c r="AM201" s="49" t="e">
        <f>VLOOKUP(A201,#REF!,23,FALSE)</f>
        <v>#REF!</v>
      </c>
      <c r="AN201" s="226">
        <f t="shared" si="70"/>
        <v>45537</v>
      </c>
      <c r="AO201" s="234">
        <v>45672</v>
      </c>
      <c r="AP201" s="230">
        <f t="shared" si="71"/>
        <v>4</v>
      </c>
      <c r="AQ201" s="228">
        <f t="shared" si="72"/>
        <v>45537</v>
      </c>
      <c r="AR201" s="228">
        <f t="shared" si="73"/>
        <v>45659</v>
      </c>
      <c r="AS201" s="228">
        <f t="shared" si="74"/>
        <v>45779</v>
      </c>
      <c r="AT201" s="228">
        <f t="shared" si="66"/>
        <v>45902</v>
      </c>
      <c r="AU201" s="228" t="str">
        <f t="shared" si="75"/>
        <v>N/A</v>
      </c>
      <c r="AW201" s="239">
        <f t="shared" si="76"/>
        <v>4</v>
      </c>
      <c r="AX201" s="236">
        <f t="shared" si="77"/>
        <v>45672</v>
      </c>
      <c r="AY201" s="236">
        <f t="shared" si="78"/>
        <v>45792</v>
      </c>
      <c r="AZ201" s="236">
        <f t="shared" si="79"/>
        <v>45915</v>
      </c>
      <c r="BA201" s="236">
        <f t="shared" si="80"/>
        <v>46037</v>
      </c>
      <c r="BB201" s="236" t="str">
        <f t="shared" si="81"/>
        <v>N/A</v>
      </c>
      <c r="BC201" s="8" t="s">
        <v>264</v>
      </c>
      <c r="BD201" s="242"/>
    </row>
    <row r="202" spans="1:16380" ht="11.25" hidden="1" customHeight="1" x14ac:dyDescent="0.3">
      <c r="A202" s="66" t="str">
        <f t="shared" si="67"/>
        <v>TEC-LAB-TEM-29_</v>
      </c>
      <c r="B202" s="135">
        <f t="shared" si="61"/>
        <v>0</v>
      </c>
      <c r="C202" s="141" t="s">
        <v>128</v>
      </c>
      <c r="D202" s="172" t="s">
        <v>606</v>
      </c>
      <c r="E202" s="141" t="s">
        <v>105</v>
      </c>
      <c r="F202" s="176" t="s">
        <v>768</v>
      </c>
      <c r="G202" s="172" t="s">
        <v>769</v>
      </c>
      <c r="H202" s="172" t="s">
        <v>658</v>
      </c>
      <c r="I202" s="175" t="s">
        <v>583</v>
      </c>
      <c r="J202" s="172">
        <v>9143</v>
      </c>
      <c r="K202" s="172" t="s">
        <v>770</v>
      </c>
      <c r="L202" s="142" t="s">
        <v>771</v>
      </c>
      <c r="M202" s="142" t="s">
        <v>659</v>
      </c>
      <c r="N202" s="142"/>
      <c r="O202" s="142"/>
      <c r="P202" s="141" t="s">
        <v>677</v>
      </c>
      <c r="Q202" s="141" t="s">
        <v>772</v>
      </c>
      <c r="R202" s="141" t="s">
        <v>59</v>
      </c>
      <c r="S202" s="141" t="s">
        <v>677</v>
      </c>
      <c r="T202" s="142" t="s">
        <v>773</v>
      </c>
      <c r="U202" s="142" t="s">
        <v>170</v>
      </c>
      <c r="V202" s="141">
        <v>24</v>
      </c>
      <c r="W202" s="141">
        <v>24</v>
      </c>
      <c r="X202" s="141">
        <v>4</v>
      </c>
      <c r="Y202" s="142" t="s">
        <v>137</v>
      </c>
      <c r="Z202" s="142" t="s">
        <v>138</v>
      </c>
      <c r="AA202" s="142"/>
      <c r="AB202" s="142"/>
      <c r="AC202" s="143" t="s">
        <v>114</v>
      </c>
      <c r="AD202" s="143"/>
      <c r="AE202" s="143"/>
      <c r="AF202" s="144">
        <f t="shared" si="65"/>
        <v>731</v>
      </c>
      <c r="AG202" s="142"/>
      <c r="AH202" s="67">
        <f t="shared" ca="1" si="68"/>
        <v>-44756</v>
      </c>
      <c r="AI202" s="69" t="str">
        <f t="shared" ca="1" si="69"/>
        <v>Fuera de servicio</v>
      </c>
      <c r="AJ202" s="147"/>
      <c r="AK202" s="148"/>
      <c r="AL202" s="38" t="e">
        <f>VLOOKUP(A202,#REF!,21,FALSE)</f>
        <v>#REF!</v>
      </c>
      <c r="AM202" s="49" t="e">
        <f>VLOOKUP(A202,#REF!,23,FALSE)</f>
        <v>#REF!</v>
      </c>
      <c r="AN202" s="226">
        <f t="shared" si="70"/>
        <v>0</v>
      </c>
      <c r="AO202" s="234">
        <v>0</v>
      </c>
      <c r="AP202" s="230">
        <f t="shared" si="71"/>
        <v>4</v>
      </c>
      <c r="AQ202" s="228">
        <f t="shared" si="72"/>
        <v>0</v>
      </c>
      <c r="AR202" s="228">
        <f t="shared" si="73"/>
        <v>121</v>
      </c>
      <c r="AS202" s="228">
        <f t="shared" si="74"/>
        <v>243</v>
      </c>
      <c r="AT202" s="228">
        <f t="shared" si="66"/>
        <v>365</v>
      </c>
      <c r="AU202" s="228" t="str">
        <f t="shared" si="75"/>
        <v>N/A</v>
      </c>
      <c r="AW202" s="239">
        <f t="shared" si="76"/>
        <v>4</v>
      </c>
      <c r="AX202" s="236">
        <f t="shared" si="77"/>
        <v>0</v>
      </c>
      <c r="AY202" s="236">
        <f t="shared" si="78"/>
        <v>121</v>
      </c>
      <c r="AZ202" s="236">
        <f t="shared" si="79"/>
        <v>243</v>
      </c>
      <c r="BA202" s="236">
        <f t="shared" si="80"/>
        <v>365</v>
      </c>
      <c r="BB202" s="236" t="str">
        <f t="shared" si="81"/>
        <v>N/A</v>
      </c>
      <c r="BD202" s="242"/>
    </row>
    <row r="203" spans="1:16380" ht="13.8" hidden="1" customHeight="1" x14ac:dyDescent="0.3">
      <c r="A203" s="135" t="str">
        <f t="shared" si="67"/>
        <v>TEC-LAB-TEM-30</v>
      </c>
      <c r="B203" s="135" t="str">
        <f t="shared" si="61"/>
        <v>TLM-T-2003</v>
      </c>
      <c r="C203" s="141" t="s">
        <v>46</v>
      </c>
      <c r="D203" s="141" t="s">
        <v>643</v>
      </c>
      <c r="E203" s="141" t="s">
        <v>105</v>
      </c>
      <c r="F203" s="178" t="s">
        <v>774</v>
      </c>
      <c r="G203" s="179" t="s">
        <v>645</v>
      </c>
      <c r="H203" s="172" t="s">
        <v>245</v>
      </c>
      <c r="I203" s="142" t="s">
        <v>775</v>
      </c>
      <c r="J203" s="172" t="s">
        <v>776</v>
      </c>
      <c r="K203" s="172">
        <v>210960801</v>
      </c>
      <c r="L203" s="172" t="s">
        <v>777</v>
      </c>
      <c r="M203" s="142" t="s">
        <v>659</v>
      </c>
      <c r="N203" s="140" t="s">
        <v>778</v>
      </c>
      <c r="O203" s="142" t="s">
        <v>779</v>
      </c>
      <c r="P203" s="141" t="s">
        <v>702</v>
      </c>
      <c r="Q203" s="141"/>
      <c r="R203" s="141">
        <v>1</v>
      </c>
      <c r="S203" s="141"/>
      <c r="T203" s="142" t="s">
        <v>780</v>
      </c>
      <c r="U203" s="142" t="s">
        <v>59</v>
      </c>
      <c r="V203" s="141">
        <v>12</v>
      </c>
      <c r="W203" s="141">
        <v>12</v>
      </c>
      <c r="X203" s="141">
        <v>4</v>
      </c>
      <c r="Y203" s="142" t="s">
        <v>155</v>
      </c>
      <c r="Z203" s="142" t="s">
        <v>116</v>
      </c>
      <c r="AA203" s="142" t="s">
        <v>781</v>
      </c>
      <c r="AB203" s="142" t="s">
        <v>157</v>
      </c>
      <c r="AC203" s="143">
        <v>45244</v>
      </c>
      <c r="AD203" s="143">
        <v>45610</v>
      </c>
      <c r="AE203" s="143">
        <v>45247</v>
      </c>
      <c r="AF203" s="144">
        <f t="shared" si="65"/>
        <v>45613</v>
      </c>
      <c r="AG203" s="142" t="s">
        <v>782</v>
      </c>
      <c r="AH203" s="67">
        <f t="shared" ca="1" si="68"/>
        <v>-520</v>
      </c>
      <c r="AI203" s="69" t="str">
        <f t="shared" ca="1" si="69"/>
        <v>OJO EQUIPO VENCIDO</v>
      </c>
      <c r="AJ203" s="147" t="s">
        <v>783</v>
      </c>
      <c r="AK203" s="148"/>
      <c r="AL203" s="38" t="e">
        <f>VLOOKUP(A203,#REF!,21,FALSE)</f>
        <v>#REF!</v>
      </c>
      <c r="AM203" s="49" t="e">
        <f>VLOOKUP(A203,#REF!,23,FALSE)</f>
        <v>#REF!</v>
      </c>
      <c r="AN203" s="226">
        <f t="shared" si="70"/>
        <v>45247</v>
      </c>
      <c r="AO203" s="234">
        <v>45731</v>
      </c>
      <c r="AP203" s="230">
        <f t="shared" si="71"/>
        <v>4</v>
      </c>
      <c r="AQ203" s="228">
        <f t="shared" si="72"/>
        <v>45247</v>
      </c>
      <c r="AR203" s="228">
        <f t="shared" si="73"/>
        <v>45368</v>
      </c>
      <c r="AS203" s="228">
        <f t="shared" si="74"/>
        <v>45490</v>
      </c>
      <c r="AT203" s="228">
        <f t="shared" si="66"/>
        <v>45613</v>
      </c>
      <c r="AU203" s="228" t="str">
        <f t="shared" si="75"/>
        <v>N/A</v>
      </c>
      <c r="AW203" s="239">
        <f t="shared" si="76"/>
        <v>4</v>
      </c>
      <c r="AX203" s="236">
        <f t="shared" si="77"/>
        <v>45731</v>
      </c>
      <c r="AY203" s="236">
        <f t="shared" si="78"/>
        <v>45853</v>
      </c>
      <c r="AZ203" s="236">
        <f t="shared" si="79"/>
        <v>45976</v>
      </c>
      <c r="BA203" s="236">
        <f t="shared" si="80"/>
        <v>46096</v>
      </c>
      <c r="BB203" s="236" t="str">
        <f t="shared" si="81"/>
        <v>N/A</v>
      </c>
      <c r="BD203" s="242"/>
    </row>
    <row r="204" spans="1:16380" s="205" customFormat="1" ht="12" customHeight="1" x14ac:dyDescent="0.3">
      <c r="A204" s="66" t="str">
        <f t="shared" si="67"/>
        <v>TEC-LAB-TEM-31</v>
      </c>
      <c r="B204" s="66" t="str">
        <f t="shared" si="61"/>
        <v>TLM-T-2960</v>
      </c>
      <c r="C204" s="15" t="s">
        <v>128</v>
      </c>
      <c r="D204" s="15" t="s">
        <v>643</v>
      </c>
      <c r="E204" s="15" t="s">
        <v>48</v>
      </c>
      <c r="F204" s="6" t="s">
        <v>784</v>
      </c>
      <c r="G204" s="7" t="s">
        <v>645</v>
      </c>
      <c r="H204" s="17" t="s">
        <v>646</v>
      </c>
      <c r="I204" s="16" t="s">
        <v>737</v>
      </c>
      <c r="J204" s="17" t="s">
        <v>738</v>
      </c>
      <c r="K204" s="17">
        <v>4015481</v>
      </c>
      <c r="L204" s="16" t="s">
        <v>740</v>
      </c>
      <c r="M204" s="16" t="s">
        <v>741</v>
      </c>
      <c r="N204" s="94" t="s">
        <v>742</v>
      </c>
      <c r="O204" s="16" t="s">
        <v>743</v>
      </c>
      <c r="P204" s="15" t="s">
        <v>702</v>
      </c>
      <c r="Q204" s="15" t="s">
        <v>170</v>
      </c>
      <c r="R204" s="15">
        <v>1</v>
      </c>
      <c r="S204" s="15" t="s">
        <v>170</v>
      </c>
      <c r="T204" s="16" t="s">
        <v>744</v>
      </c>
      <c r="U204" s="16" t="s">
        <v>59</v>
      </c>
      <c r="V204" s="15">
        <v>18</v>
      </c>
      <c r="W204" s="15">
        <v>18</v>
      </c>
      <c r="X204" s="15">
        <v>4</v>
      </c>
      <c r="Y204" s="16" t="s">
        <v>155</v>
      </c>
      <c r="Z204" s="16" t="s">
        <v>61</v>
      </c>
      <c r="AA204" s="16" t="s">
        <v>785</v>
      </c>
      <c r="AB204" s="16" t="s">
        <v>157</v>
      </c>
      <c r="AC204" s="19">
        <v>44970</v>
      </c>
      <c r="AD204" s="19">
        <v>45517</v>
      </c>
      <c r="AE204" s="19">
        <v>45618</v>
      </c>
      <c r="AF204" s="74">
        <f t="shared" si="65"/>
        <v>46164</v>
      </c>
      <c r="AG204" s="16"/>
      <c r="AH204" s="67">
        <f t="shared" ca="1" si="68"/>
        <v>25</v>
      </c>
      <c r="AI204" s="69" t="str">
        <f t="shared" ca="1" si="69"/>
        <v>25  DIAS RESTANTES</v>
      </c>
      <c r="AJ204" s="1"/>
      <c r="AK204" s="48"/>
      <c r="AL204" s="38" t="e">
        <f>VLOOKUP(A204,#REF!,21,FALSE)</f>
        <v>#REF!</v>
      </c>
      <c r="AM204" s="49" t="e">
        <f>VLOOKUP(A204,#REF!,23,FALSE)</f>
        <v>#REF!</v>
      </c>
      <c r="AN204" s="226">
        <f t="shared" si="70"/>
        <v>45618</v>
      </c>
      <c r="AO204" s="234">
        <v>45731</v>
      </c>
      <c r="AP204" s="230">
        <f t="shared" si="71"/>
        <v>4</v>
      </c>
      <c r="AQ204" s="228">
        <f t="shared" si="72"/>
        <v>45618</v>
      </c>
      <c r="AR204" s="228">
        <f t="shared" si="73"/>
        <v>45738</v>
      </c>
      <c r="AS204" s="228">
        <f t="shared" si="74"/>
        <v>45860</v>
      </c>
      <c r="AT204" s="228">
        <f t="shared" si="66"/>
        <v>45983</v>
      </c>
      <c r="AU204" s="228" t="str">
        <f t="shared" si="75"/>
        <v>N/A</v>
      </c>
      <c r="AW204" s="239">
        <f t="shared" si="76"/>
        <v>4</v>
      </c>
      <c r="AX204" s="236">
        <f t="shared" si="77"/>
        <v>45731</v>
      </c>
      <c r="AY204" s="236">
        <f t="shared" si="78"/>
        <v>45853</v>
      </c>
      <c r="AZ204" s="236">
        <f t="shared" si="79"/>
        <v>45976</v>
      </c>
      <c r="BA204" s="236">
        <f t="shared" si="80"/>
        <v>46096</v>
      </c>
      <c r="BB204" s="236" t="str">
        <f t="shared" si="81"/>
        <v>N/A</v>
      </c>
      <c r="BC204" s="283" t="s">
        <v>643</v>
      </c>
      <c r="BD204" s="242"/>
    </row>
    <row r="205" spans="1:16380" s="205" customFormat="1" ht="12.6" hidden="1" customHeight="1" x14ac:dyDescent="0.3">
      <c r="A205" s="145" t="s">
        <v>786</v>
      </c>
      <c r="B205" s="135">
        <f t="shared" si="61"/>
        <v>0</v>
      </c>
      <c r="C205" s="141" t="s">
        <v>128</v>
      </c>
      <c r="D205" s="172" t="s">
        <v>606</v>
      </c>
      <c r="E205" s="141" t="s">
        <v>105</v>
      </c>
      <c r="F205" s="176" t="s">
        <v>786</v>
      </c>
      <c r="G205" s="172" t="s">
        <v>709</v>
      </c>
      <c r="H205" s="172" t="s">
        <v>658</v>
      </c>
      <c r="I205" s="175" t="s">
        <v>787</v>
      </c>
      <c r="J205" s="172" t="s">
        <v>788</v>
      </c>
      <c r="K205" s="172" t="s">
        <v>789</v>
      </c>
      <c r="L205" s="142" t="s">
        <v>790</v>
      </c>
      <c r="M205" s="142" t="s">
        <v>650</v>
      </c>
      <c r="N205" s="142"/>
      <c r="O205" s="142"/>
      <c r="P205" s="141" t="s">
        <v>677</v>
      </c>
      <c r="Q205" s="141" t="s">
        <v>791</v>
      </c>
      <c r="R205" s="141" t="s">
        <v>59</v>
      </c>
      <c r="S205" s="141" t="s">
        <v>792</v>
      </c>
      <c r="T205" s="142" t="s">
        <v>793</v>
      </c>
      <c r="U205" s="142" t="s">
        <v>170</v>
      </c>
      <c r="V205" s="141">
        <v>24</v>
      </c>
      <c r="W205" s="141">
        <v>24</v>
      </c>
      <c r="X205" s="141">
        <v>4</v>
      </c>
      <c r="Y205" s="142" t="s">
        <v>137</v>
      </c>
      <c r="Z205" s="142" t="s">
        <v>138</v>
      </c>
      <c r="AA205" s="142"/>
      <c r="AB205" s="142"/>
      <c r="AC205" s="143" t="s">
        <v>114</v>
      </c>
      <c r="AD205" s="143"/>
      <c r="AE205" s="143"/>
      <c r="AF205" s="144">
        <v>731</v>
      </c>
      <c r="AG205" s="142"/>
      <c r="AH205" s="67">
        <f t="shared" ca="1" si="68"/>
        <v>-44756</v>
      </c>
      <c r="AI205" s="69" t="str">
        <f t="shared" ca="1" si="69"/>
        <v>Fuera de servicio</v>
      </c>
      <c r="AJ205" s="147"/>
      <c r="AK205" s="148"/>
      <c r="AL205" s="38" t="e">
        <f>VLOOKUP(A205,#REF!,21,FALSE)</f>
        <v>#REF!</v>
      </c>
      <c r="AM205" s="49" t="e">
        <f>VLOOKUP(A205,#REF!,23,FALSE)</f>
        <v>#REF!</v>
      </c>
      <c r="AN205" s="226">
        <f t="shared" si="70"/>
        <v>0</v>
      </c>
      <c r="AO205" s="234">
        <v>0</v>
      </c>
      <c r="AP205" s="230">
        <f t="shared" si="71"/>
        <v>4</v>
      </c>
      <c r="AQ205" s="228">
        <f t="shared" si="72"/>
        <v>0</v>
      </c>
      <c r="AR205" s="228">
        <f t="shared" si="73"/>
        <v>121</v>
      </c>
      <c r="AS205" s="228">
        <f t="shared" si="74"/>
        <v>243</v>
      </c>
      <c r="AT205" s="228">
        <f t="shared" si="66"/>
        <v>365</v>
      </c>
      <c r="AU205" s="228" t="str">
        <f t="shared" si="75"/>
        <v>N/A</v>
      </c>
      <c r="AW205" s="239">
        <f t="shared" si="76"/>
        <v>4</v>
      </c>
      <c r="AX205" s="236">
        <f t="shared" si="77"/>
        <v>0</v>
      </c>
      <c r="AY205" s="236">
        <f t="shared" si="78"/>
        <v>121</v>
      </c>
      <c r="AZ205" s="236">
        <f t="shared" si="79"/>
        <v>243</v>
      </c>
      <c r="BA205" s="236">
        <f t="shared" si="80"/>
        <v>365</v>
      </c>
      <c r="BB205" s="236" t="str">
        <f t="shared" si="81"/>
        <v>N/A</v>
      </c>
      <c r="BC205" s="283"/>
      <c r="BD205" s="242"/>
    </row>
    <row r="206" spans="1:16380" ht="12.6" customHeight="1" x14ac:dyDescent="0.3">
      <c r="A206" s="319" t="str">
        <f t="shared" ref="A206:A240" si="82">IF(D206="Masa",CONCATENATE(F206,"_",L206,"_",K206),F206)</f>
        <v>TEC-LAB-TEM-33</v>
      </c>
      <c r="B206" s="66" t="str">
        <f t="shared" si="61"/>
        <v>TLM-T-4431</v>
      </c>
      <c r="C206" s="17" t="s">
        <v>46</v>
      </c>
      <c r="D206" s="17" t="s">
        <v>643</v>
      </c>
      <c r="E206" s="17" t="s">
        <v>105</v>
      </c>
      <c r="F206" s="284" t="s">
        <v>794</v>
      </c>
      <c r="G206" s="275" t="s">
        <v>645</v>
      </c>
      <c r="H206" s="8" t="s">
        <v>245</v>
      </c>
      <c r="I206" s="8" t="s">
        <v>775</v>
      </c>
      <c r="J206" s="8" t="s">
        <v>776</v>
      </c>
      <c r="K206" s="8">
        <v>240181353</v>
      </c>
      <c r="L206" s="1" t="s">
        <v>777</v>
      </c>
      <c r="M206" s="94" t="s">
        <v>659</v>
      </c>
      <c r="N206" s="208" t="s">
        <v>778</v>
      </c>
      <c r="O206" s="1" t="s">
        <v>779</v>
      </c>
      <c r="P206" s="1" t="s">
        <v>702</v>
      </c>
      <c r="R206" s="15">
        <v>1</v>
      </c>
      <c r="S206" s="15"/>
      <c r="T206" s="1" t="s">
        <v>780</v>
      </c>
      <c r="U206" s="1" t="s">
        <v>59</v>
      </c>
      <c r="V206" s="2">
        <v>12</v>
      </c>
      <c r="W206" s="2">
        <v>12</v>
      </c>
      <c r="X206" s="2">
        <v>4</v>
      </c>
      <c r="Y206" s="1" t="s">
        <v>155</v>
      </c>
      <c r="Z206" s="16" t="s">
        <v>61</v>
      </c>
      <c r="AA206" s="1" t="s">
        <v>795</v>
      </c>
      <c r="AB206" s="16" t="s">
        <v>157</v>
      </c>
      <c r="AC206" s="62" t="s">
        <v>796</v>
      </c>
      <c r="AD206" s="62">
        <v>45716</v>
      </c>
      <c r="AE206" s="62">
        <v>46056</v>
      </c>
      <c r="AF206" s="74">
        <f t="shared" ref="AF206:AF217" si="83">EDATE(AE206,(V206))</f>
        <v>46421</v>
      </c>
      <c r="AG206" s="34" t="s">
        <v>627</v>
      </c>
      <c r="AH206" s="67">
        <f t="shared" ca="1" si="68"/>
        <v>276</v>
      </c>
      <c r="AI206" s="69" t="str">
        <f t="shared" ca="1" si="69"/>
        <v>276  DIAS RESTANTES</v>
      </c>
      <c r="AJ206" s="1" t="s">
        <v>797</v>
      </c>
      <c r="AK206" s="51" t="s">
        <v>798</v>
      </c>
      <c r="AL206" s="38" t="e">
        <f>VLOOKUP(A206,#REF!,21,FALSE)</f>
        <v>#REF!</v>
      </c>
      <c r="AM206" s="49" t="e">
        <f>VLOOKUP(A206,#REF!,23,FALSE)</f>
        <v>#REF!</v>
      </c>
      <c r="AN206" s="226">
        <f t="shared" si="70"/>
        <v>46056</v>
      </c>
      <c r="AO206" s="234">
        <v>45695</v>
      </c>
      <c r="AP206" s="230">
        <f t="shared" si="71"/>
        <v>4</v>
      </c>
      <c r="AQ206" s="228">
        <f t="shared" si="72"/>
        <v>46056</v>
      </c>
      <c r="AR206" s="228">
        <f t="shared" si="73"/>
        <v>46176</v>
      </c>
      <c r="AS206" s="228">
        <f t="shared" si="74"/>
        <v>46298</v>
      </c>
      <c r="AT206" s="228">
        <f t="shared" si="66"/>
        <v>46421</v>
      </c>
      <c r="AU206" s="228" t="str">
        <f t="shared" si="75"/>
        <v>N/A</v>
      </c>
      <c r="AW206" s="239">
        <f t="shared" si="76"/>
        <v>4</v>
      </c>
      <c r="AX206" s="236">
        <f t="shared" si="77"/>
        <v>45695</v>
      </c>
      <c r="AY206" s="236">
        <f t="shared" si="78"/>
        <v>45815</v>
      </c>
      <c r="AZ206" s="236">
        <f t="shared" si="79"/>
        <v>45937</v>
      </c>
      <c r="BA206" s="236">
        <f t="shared" si="80"/>
        <v>46060</v>
      </c>
      <c r="BB206" s="236" t="str">
        <f t="shared" si="81"/>
        <v>N/A</v>
      </c>
      <c r="BC206" s="321" t="s">
        <v>66</v>
      </c>
      <c r="BD206" s="242"/>
    </row>
    <row r="207" spans="1:16380" s="84" customFormat="1" ht="12" customHeight="1" x14ac:dyDescent="0.3">
      <c r="A207" s="210" t="str">
        <f t="shared" si="82"/>
        <v>TEC-LAB-TEM-34</v>
      </c>
      <c r="B207" s="210" t="str">
        <f t="shared" si="61"/>
        <v>EQ nuevo</v>
      </c>
      <c r="C207" s="53" t="s">
        <v>128</v>
      </c>
      <c r="D207" s="54" t="s">
        <v>643</v>
      </c>
      <c r="E207" s="53" t="s">
        <v>799</v>
      </c>
      <c r="F207" s="212" t="s">
        <v>800</v>
      </c>
      <c r="G207" s="54" t="s">
        <v>709</v>
      </c>
      <c r="H207" s="54" t="s">
        <v>658</v>
      </c>
      <c r="I207" s="213" t="s">
        <v>801</v>
      </c>
      <c r="J207" s="54" t="s">
        <v>802</v>
      </c>
      <c r="K207" s="54">
        <v>1811150</v>
      </c>
      <c r="L207" s="211" t="s">
        <v>803</v>
      </c>
      <c r="M207" s="211" t="s">
        <v>804</v>
      </c>
      <c r="N207" s="211"/>
      <c r="O207" s="214" t="s">
        <v>805</v>
      </c>
      <c r="P207" s="53" t="s">
        <v>677</v>
      </c>
      <c r="Q207" s="53" t="s">
        <v>791</v>
      </c>
      <c r="R207" s="53" t="s">
        <v>59</v>
      </c>
      <c r="S207" s="53" t="s">
        <v>792</v>
      </c>
      <c r="T207" s="211" t="s">
        <v>806</v>
      </c>
      <c r="U207" s="211" t="s">
        <v>170</v>
      </c>
      <c r="V207" s="53">
        <v>24</v>
      </c>
      <c r="W207" s="53">
        <v>24</v>
      </c>
      <c r="X207" s="53">
        <v>4</v>
      </c>
      <c r="Y207" s="211" t="s">
        <v>137</v>
      </c>
      <c r="Z207" s="211" t="s">
        <v>224</v>
      </c>
      <c r="AA207" s="211" t="s">
        <v>796</v>
      </c>
      <c r="AB207" s="211"/>
      <c r="AC207" s="62" t="s">
        <v>114</v>
      </c>
      <c r="AD207" s="62"/>
      <c r="AE207" s="19"/>
      <c r="AF207" s="74">
        <f t="shared" si="83"/>
        <v>731</v>
      </c>
      <c r="AG207" s="211" t="s">
        <v>807</v>
      </c>
      <c r="AH207" s="67">
        <f t="shared" ca="1" si="68"/>
        <v>-44756</v>
      </c>
      <c r="AI207" s="69" t="str">
        <f t="shared" ca="1" si="69"/>
        <v>OJO EQUIPO VENCIDO</v>
      </c>
      <c r="AJ207" s="205"/>
      <c r="AK207" s="217"/>
      <c r="AL207" s="38" t="e">
        <f>VLOOKUP(A207,#REF!,21,FALSE)</f>
        <v>#REF!</v>
      </c>
      <c r="AM207" s="49" t="e">
        <f>VLOOKUP(A207,#REF!,23,FALSE)</f>
        <v>#REF!</v>
      </c>
      <c r="AN207" s="227">
        <f t="shared" si="70"/>
        <v>0</v>
      </c>
      <c r="AO207" s="235">
        <v>0</v>
      </c>
      <c r="AP207" s="231">
        <f t="shared" si="71"/>
        <v>4</v>
      </c>
      <c r="AQ207" s="232">
        <f t="shared" si="72"/>
        <v>0</v>
      </c>
      <c r="AR207" s="232">
        <f t="shared" si="73"/>
        <v>121</v>
      </c>
      <c r="AS207" s="232">
        <f t="shared" si="74"/>
        <v>243</v>
      </c>
      <c r="AT207" s="232">
        <f t="shared" si="66"/>
        <v>365</v>
      </c>
      <c r="AU207" s="232" t="str">
        <f t="shared" si="75"/>
        <v>N/A</v>
      </c>
      <c r="AV207" s="1"/>
      <c r="AW207" s="239">
        <f t="shared" si="76"/>
        <v>4</v>
      </c>
      <c r="AX207" s="236">
        <f t="shared" si="77"/>
        <v>0</v>
      </c>
      <c r="AY207" s="236">
        <f t="shared" si="78"/>
        <v>121</v>
      </c>
      <c r="AZ207" s="236">
        <f t="shared" si="79"/>
        <v>243</v>
      </c>
      <c r="BA207" s="236">
        <f t="shared" si="80"/>
        <v>365</v>
      </c>
      <c r="BB207" s="236" t="str">
        <f t="shared" si="81"/>
        <v>N/A</v>
      </c>
      <c r="BC207" s="8" t="s">
        <v>643</v>
      </c>
      <c r="BD207" s="242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/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/>
      <c r="ZP207" s="1"/>
      <c r="ZQ207" s="1"/>
      <c r="ZR207" s="1"/>
      <c r="ZS207" s="1"/>
      <c r="ZT207" s="1"/>
      <c r="ZU207" s="1"/>
      <c r="ZV207" s="1"/>
      <c r="ZW207" s="1"/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  <c r="AAT207" s="1"/>
      <c r="AAU207" s="1"/>
      <c r="AAV207" s="1"/>
      <c r="AAW207" s="1"/>
      <c r="AAX207" s="1"/>
      <c r="AAY207" s="1"/>
      <c r="AAZ207" s="1"/>
      <c r="ABA207" s="1"/>
      <c r="ABB207" s="1"/>
      <c r="ABC207" s="1"/>
      <c r="ABD207" s="1"/>
      <c r="ABE207" s="1"/>
      <c r="ABF207" s="1"/>
      <c r="ABG207" s="1"/>
      <c r="ABH207" s="1"/>
      <c r="ABI207" s="1"/>
      <c r="ABJ207" s="1"/>
      <c r="ABK207" s="1"/>
      <c r="ABL207" s="1"/>
      <c r="ABM207" s="1"/>
      <c r="ABN207" s="1"/>
      <c r="ABO207" s="1"/>
      <c r="ABP207" s="1"/>
      <c r="ABQ207" s="1"/>
      <c r="ABR207" s="1"/>
      <c r="ABS207" s="1"/>
      <c r="ABT207" s="1"/>
      <c r="ABU207" s="1"/>
      <c r="ABV207" s="1"/>
      <c r="ABW207" s="1"/>
      <c r="ABX207" s="1"/>
      <c r="ABY207" s="1"/>
      <c r="ABZ207" s="1"/>
      <c r="ACA207" s="1"/>
      <c r="ACB207" s="1"/>
      <c r="ACC207" s="1"/>
      <c r="ACD207" s="1"/>
      <c r="ACE207" s="1"/>
      <c r="ACF207" s="1"/>
      <c r="ACG207" s="1"/>
      <c r="ACH207" s="1"/>
      <c r="ACI207" s="1"/>
      <c r="ACJ207" s="1"/>
      <c r="ACK207" s="1"/>
      <c r="ACL207" s="1"/>
      <c r="ACM207" s="1"/>
      <c r="ACN207" s="1"/>
      <c r="ACO207" s="1"/>
      <c r="ACP207" s="1"/>
      <c r="ACQ207" s="1"/>
      <c r="ACR207" s="1"/>
      <c r="ACS207" s="1"/>
      <c r="ACT207" s="1"/>
      <c r="ACU207" s="1"/>
      <c r="ACV207" s="1"/>
      <c r="ACW207" s="1"/>
      <c r="ACX207" s="1"/>
      <c r="ACY207" s="1"/>
      <c r="ACZ207" s="1"/>
      <c r="ADA207" s="1"/>
      <c r="ADB207" s="1"/>
      <c r="ADC207" s="1"/>
      <c r="ADD207" s="1"/>
      <c r="ADE207" s="1"/>
      <c r="ADF207" s="1"/>
      <c r="ADG207" s="1"/>
      <c r="ADH207" s="1"/>
      <c r="ADI207" s="1"/>
      <c r="ADJ207" s="1"/>
      <c r="ADK207" s="1"/>
      <c r="ADL207" s="1"/>
      <c r="ADM207" s="1"/>
      <c r="ADN207" s="1"/>
      <c r="ADO207" s="1"/>
      <c r="ADP207" s="1"/>
      <c r="ADQ207" s="1"/>
      <c r="ADR207" s="1"/>
      <c r="ADS207" s="1"/>
      <c r="ADT207" s="1"/>
      <c r="ADU207" s="1"/>
      <c r="ADV207" s="1"/>
      <c r="ADW207" s="1"/>
      <c r="ADX207" s="1"/>
      <c r="ADY207" s="1"/>
      <c r="ADZ207" s="1"/>
      <c r="AEA207" s="1"/>
      <c r="AEB207" s="1"/>
      <c r="AEC207" s="1"/>
      <c r="AED207" s="1"/>
      <c r="AEE207" s="1"/>
      <c r="AEF207" s="1"/>
      <c r="AEG207" s="1"/>
      <c r="AEH207" s="1"/>
      <c r="AEI207" s="1"/>
      <c r="AEJ207" s="1"/>
      <c r="AEK207" s="1"/>
      <c r="AEL207" s="1"/>
      <c r="AEM207" s="1"/>
      <c r="AEN207" s="1"/>
      <c r="AEO207" s="1"/>
      <c r="AEP207" s="1"/>
      <c r="AEQ207" s="1"/>
      <c r="AER207" s="1"/>
      <c r="AES207" s="1"/>
      <c r="AET207" s="1"/>
      <c r="AEU207" s="1"/>
      <c r="AEV207" s="1"/>
      <c r="AEW207" s="1"/>
      <c r="AEX207" s="1"/>
      <c r="AEY207" s="1"/>
      <c r="AEZ207" s="1"/>
      <c r="AFA207" s="1"/>
      <c r="AFB207" s="1"/>
      <c r="AFC207" s="1"/>
      <c r="AFD207" s="1"/>
      <c r="AFE207" s="1"/>
      <c r="AFF207" s="1"/>
      <c r="AFG207" s="1"/>
      <c r="AFH207" s="1"/>
      <c r="AFI207" s="1"/>
      <c r="AFJ207" s="1"/>
      <c r="AFK207" s="1"/>
      <c r="AFL207" s="1"/>
      <c r="AFM207" s="1"/>
      <c r="AFN207" s="1"/>
      <c r="AFO207" s="1"/>
      <c r="AFP207" s="1"/>
      <c r="AFQ207" s="1"/>
      <c r="AFR207" s="1"/>
      <c r="AFS207" s="1"/>
      <c r="AFT207" s="1"/>
      <c r="AFU207" s="1"/>
      <c r="AFV207" s="1"/>
      <c r="AFW207" s="1"/>
      <c r="AFX207" s="1"/>
      <c r="AFY207" s="1"/>
      <c r="AFZ207" s="1"/>
      <c r="AGA207" s="1"/>
      <c r="AGB207" s="1"/>
      <c r="AGC207" s="1"/>
      <c r="AGD207" s="1"/>
      <c r="AGE207" s="1"/>
      <c r="AGF207" s="1"/>
      <c r="AGG207" s="1"/>
      <c r="AGH207" s="1"/>
      <c r="AGI207" s="1"/>
      <c r="AGJ207" s="1"/>
      <c r="AGK207" s="1"/>
      <c r="AGL207" s="1"/>
      <c r="AGM207" s="1"/>
      <c r="AGN207" s="1"/>
      <c r="AGO207" s="1"/>
      <c r="AGP207" s="1"/>
      <c r="AGQ207" s="1"/>
      <c r="AGR207" s="1"/>
      <c r="AGS207" s="1"/>
      <c r="AGT207" s="1"/>
      <c r="AGU207" s="1"/>
      <c r="AGV207" s="1"/>
      <c r="AGW207" s="1"/>
      <c r="AGX207" s="1"/>
      <c r="AGY207" s="1"/>
      <c r="AGZ207" s="1"/>
      <c r="AHA207" s="1"/>
      <c r="AHB207" s="1"/>
      <c r="AHC207" s="1"/>
      <c r="AHD207" s="1"/>
      <c r="AHE207" s="1"/>
      <c r="AHF207" s="1"/>
      <c r="AHG207" s="1"/>
      <c r="AHH207" s="1"/>
      <c r="AHI207" s="1"/>
      <c r="AHJ207" s="1"/>
      <c r="AHK207" s="1"/>
      <c r="AHL207" s="1"/>
      <c r="AHM207" s="1"/>
      <c r="AHN207" s="1"/>
      <c r="AHO207" s="1"/>
      <c r="AHP207" s="1"/>
      <c r="AHQ207" s="1"/>
      <c r="AHR207" s="1"/>
      <c r="AHS207" s="1"/>
      <c r="AHT207" s="1"/>
      <c r="AHU207" s="1"/>
      <c r="AHV207" s="1"/>
      <c r="AHW207" s="1"/>
      <c r="AHX207" s="1"/>
      <c r="AHY207" s="1"/>
      <c r="AHZ207" s="1"/>
      <c r="AIA207" s="1"/>
      <c r="AIB207" s="1"/>
      <c r="AIC207" s="1"/>
      <c r="AID207" s="1"/>
      <c r="AIE207" s="1"/>
      <c r="AIF207" s="1"/>
      <c r="AIG207" s="1"/>
      <c r="AIH207" s="1"/>
      <c r="AII207" s="1"/>
      <c r="AIJ207" s="1"/>
      <c r="AIK207" s="1"/>
      <c r="AIL207" s="1"/>
      <c r="AIM207" s="1"/>
      <c r="AIN207" s="1"/>
      <c r="AIO207" s="1"/>
      <c r="AIP207" s="1"/>
      <c r="AIQ207" s="1"/>
      <c r="AIR207" s="1"/>
      <c r="AIS207" s="1"/>
      <c r="AIT207" s="1"/>
      <c r="AIU207" s="1"/>
      <c r="AIV207" s="1"/>
      <c r="AIW207" s="1"/>
      <c r="AIX207" s="1"/>
      <c r="AIY207" s="1"/>
      <c r="AIZ207" s="1"/>
      <c r="AJA207" s="1"/>
      <c r="AJB207" s="1"/>
      <c r="AJC207" s="1"/>
      <c r="AJD207" s="1"/>
      <c r="AJE207" s="1"/>
      <c r="AJF207" s="1"/>
      <c r="AJG207" s="1"/>
      <c r="AJH207" s="1"/>
      <c r="AJI207" s="1"/>
      <c r="AJJ207" s="1"/>
      <c r="AJK207" s="1"/>
      <c r="AJL207" s="1"/>
      <c r="AJM207" s="1"/>
      <c r="AJN207" s="1"/>
      <c r="AJO207" s="1"/>
      <c r="AJP207" s="1"/>
      <c r="AJQ207" s="1"/>
      <c r="AJR207" s="1"/>
      <c r="AJS207" s="1"/>
      <c r="AJT207" s="1"/>
      <c r="AJU207" s="1"/>
      <c r="AJV207" s="1"/>
      <c r="AJW207" s="1"/>
      <c r="AJX207" s="1"/>
      <c r="AJY207" s="1"/>
      <c r="AJZ207" s="1"/>
      <c r="AKA207" s="1"/>
      <c r="AKB207" s="1"/>
      <c r="AKC207" s="1"/>
      <c r="AKD207" s="1"/>
      <c r="AKE207" s="1"/>
      <c r="AKF207" s="1"/>
      <c r="AKG207" s="1"/>
      <c r="AKH207" s="1"/>
      <c r="AKI207" s="1"/>
      <c r="AKJ207" s="1"/>
      <c r="AKK207" s="1"/>
      <c r="AKL207" s="1"/>
      <c r="AKM207" s="1"/>
      <c r="AKN207" s="1"/>
      <c r="AKO207" s="1"/>
      <c r="AKP207" s="1"/>
      <c r="AKQ207" s="1"/>
      <c r="AKR207" s="1"/>
      <c r="AKS207" s="1"/>
      <c r="AKT207" s="1"/>
      <c r="AKU207" s="1"/>
      <c r="AKV207" s="1"/>
      <c r="AKW207" s="1"/>
      <c r="AKX207" s="1"/>
      <c r="AKY207" s="1"/>
      <c r="AKZ207" s="1"/>
      <c r="ALA207" s="1"/>
      <c r="ALB207" s="1"/>
      <c r="ALC207" s="1"/>
      <c r="ALD207" s="1"/>
      <c r="ALE207" s="1"/>
      <c r="ALF207" s="1"/>
      <c r="ALG207" s="1"/>
      <c r="ALH207" s="1"/>
      <c r="ALI207" s="1"/>
      <c r="ALJ207" s="1"/>
      <c r="ALK207" s="1"/>
      <c r="ALL207" s="1"/>
      <c r="ALM207" s="1"/>
      <c r="ALN207" s="1"/>
      <c r="ALO207" s="1"/>
      <c r="ALP207" s="1"/>
      <c r="ALQ207" s="1"/>
      <c r="ALR207" s="1"/>
      <c r="ALS207" s="1"/>
      <c r="ALT207" s="1"/>
      <c r="ALU207" s="1"/>
      <c r="ALV207" s="1"/>
      <c r="ALW207" s="1"/>
      <c r="ALX207" s="1"/>
      <c r="ALY207" s="1"/>
      <c r="ALZ207" s="1"/>
      <c r="AMA207" s="1"/>
      <c r="AMB207" s="1"/>
      <c r="AMC207" s="1"/>
      <c r="AMD207" s="1"/>
      <c r="AME207" s="1"/>
      <c r="AMF207" s="1"/>
      <c r="AMG207" s="1"/>
      <c r="AMH207" s="1"/>
      <c r="AMI207" s="1"/>
      <c r="AMJ207" s="1"/>
      <c r="AMK207" s="1"/>
      <c r="AML207" s="1"/>
      <c r="AMM207" s="1"/>
      <c r="AMN207" s="1"/>
      <c r="AMO207" s="1"/>
      <c r="AMP207" s="1"/>
      <c r="AMQ207" s="1"/>
      <c r="AMR207" s="1"/>
      <c r="AMS207" s="1"/>
      <c r="AMT207" s="1"/>
      <c r="AMU207" s="1"/>
      <c r="AMV207" s="1"/>
      <c r="AMW207" s="1"/>
      <c r="AMX207" s="1"/>
      <c r="AMY207" s="1"/>
      <c r="AMZ207" s="1"/>
      <c r="ANA207" s="1"/>
      <c r="ANB207" s="1"/>
      <c r="ANC207" s="1"/>
      <c r="AND207" s="1"/>
      <c r="ANE207" s="1"/>
      <c r="ANF207" s="1"/>
      <c r="ANG207" s="1"/>
      <c r="ANH207" s="1"/>
      <c r="ANI207" s="1"/>
      <c r="ANJ207" s="1"/>
      <c r="ANK207" s="1"/>
      <c r="ANL207" s="1"/>
      <c r="ANM207" s="1"/>
      <c r="ANN207" s="1"/>
      <c r="ANO207" s="1"/>
      <c r="ANP207" s="1"/>
      <c r="ANQ207" s="1"/>
      <c r="ANR207" s="1"/>
      <c r="ANS207" s="1"/>
      <c r="ANT207" s="1"/>
      <c r="ANU207" s="1"/>
      <c r="ANV207" s="1"/>
      <c r="ANW207" s="1"/>
      <c r="ANX207" s="1"/>
      <c r="ANY207" s="1"/>
      <c r="ANZ207" s="1"/>
      <c r="AOA207" s="1"/>
      <c r="AOB207" s="1"/>
      <c r="AOC207" s="1"/>
      <c r="AOD207" s="1"/>
      <c r="AOE207" s="1"/>
      <c r="AOF207" s="1"/>
      <c r="AOG207" s="1"/>
      <c r="AOH207" s="1"/>
      <c r="AOI207" s="1"/>
      <c r="AOJ207" s="1"/>
      <c r="AOK207" s="1"/>
      <c r="AOL207" s="1"/>
      <c r="AOM207" s="1"/>
      <c r="AON207" s="1"/>
      <c r="AOO207" s="1"/>
      <c r="AOP207" s="1"/>
      <c r="AOQ207" s="1"/>
      <c r="AOR207" s="1"/>
      <c r="AOS207" s="1"/>
      <c r="AOT207" s="1"/>
      <c r="AOU207" s="1"/>
      <c r="AOV207" s="1"/>
      <c r="AOW207" s="1"/>
      <c r="AOX207" s="1"/>
      <c r="AOY207" s="1"/>
      <c r="AOZ207" s="1"/>
      <c r="APA207" s="1"/>
      <c r="APB207" s="1"/>
      <c r="APC207" s="1"/>
      <c r="APD207" s="1"/>
      <c r="APE207" s="1"/>
      <c r="APF207" s="1"/>
      <c r="APG207" s="1"/>
      <c r="APH207" s="1"/>
      <c r="API207" s="1"/>
      <c r="APJ207" s="1"/>
      <c r="APK207" s="1"/>
      <c r="APL207" s="1"/>
      <c r="APM207" s="1"/>
      <c r="APN207" s="1"/>
      <c r="APO207" s="1"/>
      <c r="APP207" s="1"/>
      <c r="APQ207" s="1"/>
      <c r="APR207" s="1"/>
      <c r="APS207" s="1"/>
      <c r="APT207" s="1"/>
      <c r="APU207" s="1"/>
      <c r="APV207" s="1"/>
      <c r="APW207" s="1"/>
      <c r="APX207" s="1"/>
      <c r="APY207" s="1"/>
      <c r="APZ207" s="1"/>
      <c r="AQA207" s="1"/>
      <c r="AQB207" s="1"/>
      <c r="AQC207" s="1"/>
      <c r="AQD207" s="1"/>
      <c r="AQE207" s="1"/>
      <c r="AQF207" s="1"/>
      <c r="AQG207" s="1"/>
      <c r="AQH207" s="1"/>
      <c r="AQI207" s="1"/>
      <c r="AQJ207" s="1"/>
      <c r="AQK207" s="1"/>
      <c r="AQL207" s="1"/>
      <c r="AQM207" s="1"/>
      <c r="AQN207" s="1"/>
      <c r="AQO207" s="1"/>
      <c r="AQP207" s="1"/>
      <c r="AQQ207" s="1"/>
      <c r="AQR207" s="1"/>
      <c r="AQS207" s="1"/>
      <c r="AQT207" s="1"/>
      <c r="AQU207" s="1"/>
      <c r="AQV207" s="1"/>
      <c r="AQW207" s="1"/>
      <c r="AQX207" s="1"/>
      <c r="AQY207" s="1"/>
      <c r="AQZ207" s="1"/>
      <c r="ARA207" s="1"/>
      <c r="ARB207" s="1"/>
      <c r="ARC207" s="1"/>
      <c r="ARD207" s="1"/>
      <c r="ARE207" s="1"/>
      <c r="ARF207" s="1"/>
      <c r="ARG207" s="1"/>
      <c r="ARH207" s="1"/>
      <c r="ARI207" s="1"/>
      <c r="ARJ207" s="1"/>
      <c r="ARK207" s="1"/>
      <c r="ARL207" s="1"/>
      <c r="ARM207" s="1"/>
      <c r="ARN207" s="1"/>
      <c r="ARO207" s="1"/>
      <c r="ARP207" s="1"/>
      <c r="ARQ207" s="1"/>
      <c r="ARR207" s="1"/>
      <c r="ARS207" s="1"/>
      <c r="ART207" s="1"/>
      <c r="ARU207" s="1"/>
      <c r="ARV207" s="1"/>
      <c r="ARW207" s="1"/>
      <c r="ARX207" s="1"/>
      <c r="ARY207" s="1"/>
      <c r="ARZ207" s="1"/>
      <c r="ASA207" s="1"/>
      <c r="ASB207" s="1"/>
      <c r="ASC207" s="1"/>
      <c r="ASD207" s="1"/>
      <c r="ASE207" s="1"/>
      <c r="ASF207" s="1"/>
      <c r="ASG207" s="1"/>
      <c r="ASH207" s="1"/>
      <c r="ASI207" s="1"/>
      <c r="ASJ207" s="1"/>
      <c r="ASK207" s="1"/>
      <c r="ASL207" s="1"/>
      <c r="ASM207" s="1"/>
      <c r="ASN207" s="1"/>
      <c r="ASO207" s="1"/>
      <c r="ASP207" s="1"/>
      <c r="ASQ207" s="1"/>
      <c r="ASR207" s="1"/>
      <c r="ASS207" s="1"/>
      <c r="AST207" s="1"/>
      <c r="ASU207" s="1"/>
      <c r="ASV207" s="1"/>
      <c r="ASW207" s="1"/>
      <c r="ASX207" s="1"/>
      <c r="ASY207" s="1"/>
      <c r="ASZ207" s="1"/>
      <c r="ATA207" s="1"/>
      <c r="ATB207" s="1"/>
      <c r="ATC207" s="1"/>
      <c r="ATD207" s="1"/>
      <c r="ATE207" s="1"/>
      <c r="ATF207" s="1"/>
      <c r="ATG207" s="1"/>
      <c r="ATH207" s="1"/>
      <c r="ATI207" s="1"/>
      <c r="ATJ207" s="1"/>
      <c r="ATK207" s="1"/>
      <c r="ATL207" s="1"/>
      <c r="ATM207" s="1"/>
      <c r="ATN207" s="1"/>
      <c r="ATO207" s="1"/>
      <c r="ATP207" s="1"/>
      <c r="ATQ207" s="1"/>
      <c r="ATR207" s="1"/>
      <c r="ATS207" s="1"/>
      <c r="ATT207" s="1"/>
      <c r="ATU207" s="1"/>
      <c r="ATV207" s="1"/>
      <c r="ATW207" s="1"/>
      <c r="ATX207" s="1"/>
      <c r="ATY207" s="1"/>
      <c r="ATZ207" s="1"/>
      <c r="AUA207" s="1"/>
      <c r="AUB207" s="1"/>
      <c r="AUC207" s="1"/>
      <c r="AUD207" s="1"/>
      <c r="AUE207" s="1"/>
      <c r="AUF207" s="1"/>
      <c r="AUG207" s="1"/>
      <c r="AUH207" s="1"/>
      <c r="AUI207" s="1"/>
      <c r="AUJ207" s="1"/>
      <c r="AUK207" s="1"/>
      <c r="AUL207" s="1"/>
      <c r="AUM207" s="1"/>
      <c r="AUN207" s="1"/>
      <c r="AUO207" s="1"/>
      <c r="AUP207" s="1"/>
      <c r="AUQ207" s="1"/>
      <c r="AUR207" s="1"/>
      <c r="AUS207" s="1"/>
      <c r="AUT207" s="1"/>
      <c r="AUU207" s="1"/>
      <c r="AUV207" s="1"/>
      <c r="AUW207" s="1"/>
      <c r="AUX207" s="1"/>
      <c r="AUY207" s="1"/>
      <c r="AUZ207" s="1"/>
      <c r="AVA207" s="1"/>
      <c r="AVB207" s="1"/>
      <c r="AVC207" s="1"/>
      <c r="AVD207" s="1"/>
      <c r="AVE207" s="1"/>
      <c r="AVF207" s="1"/>
      <c r="AVG207" s="1"/>
      <c r="AVH207" s="1"/>
      <c r="AVI207" s="1"/>
      <c r="AVJ207" s="1"/>
      <c r="AVK207" s="1"/>
      <c r="AVL207" s="1"/>
      <c r="AVM207" s="1"/>
      <c r="AVN207" s="1"/>
      <c r="AVO207" s="1"/>
      <c r="AVP207" s="1"/>
      <c r="AVQ207" s="1"/>
      <c r="AVR207" s="1"/>
      <c r="AVS207" s="1"/>
      <c r="AVT207" s="1"/>
      <c r="AVU207" s="1"/>
      <c r="AVV207" s="1"/>
      <c r="AVW207" s="1"/>
      <c r="AVX207" s="1"/>
      <c r="AVY207" s="1"/>
      <c r="AVZ207" s="1"/>
      <c r="AWA207" s="1"/>
      <c r="AWB207" s="1"/>
      <c r="AWC207" s="1"/>
      <c r="AWD207" s="1"/>
      <c r="AWE207" s="1"/>
      <c r="AWF207" s="1"/>
      <c r="AWG207" s="1"/>
      <c r="AWH207" s="1"/>
      <c r="AWI207" s="1"/>
      <c r="AWJ207" s="1"/>
      <c r="AWK207" s="1"/>
      <c r="AWL207" s="1"/>
      <c r="AWM207" s="1"/>
      <c r="AWN207" s="1"/>
      <c r="AWO207" s="1"/>
      <c r="AWP207" s="1"/>
      <c r="AWQ207" s="1"/>
      <c r="AWR207" s="1"/>
      <c r="AWS207" s="1"/>
      <c r="AWT207" s="1"/>
      <c r="AWU207" s="1"/>
      <c r="AWV207" s="1"/>
      <c r="AWW207" s="1"/>
      <c r="AWX207" s="1"/>
      <c r="AWY207" s="1"/>
      <c r="AWZ207" s="1"/>
      <c r="AXA207" s="1"/>
      <c r="AXB207" s="1"/>
      <c r="AXC207" s="1"/>
      <c r="AXD207" s="1"/>
      <c r="AXE207" s="1"/>
      <c r="AXF207" s="1"/>
      <c r="AXG207" s="1"/>
      <c r="AXH207" s="1"/>
      <c r="AXI207" s="1"/>
      <c r="AXJ207" s="1"/>
      <c r="AXK207" s="1"/>
      <c r="AXL207" s="1"/>
      <c r="AXM207" s="1"/>
      <c r="AXN207" s="1"/>
      <c r="AXO207" s="1"/>
      <c r="AXP207" s="1"/>
      <c r="AXQ207" s="1"/>
      <c r="AXR207" s="1"/>
      <c r="AXS207" s="1"/>
      <c r="AXT207" s="1"/>
      <c r="AXU207" s="1"/>
      <c r="AXV207" s="1"/>
      <c r="AXW207" s="1"/>
      <c r="AXX207" s="1"/>
      <c r="AXY207" s="1"/>
      <c r="AXZ207" s="1"/>
      <c r="AYA207" s="1"/>
      <c r="AYB207" s="1"/>
      <c r="AYC207" s="1"/>
      <c r="AYD207" s="1"/>
      <c r="AYE207" s="1"/>
      <c r="AYF207" s="1"/>
      <c r="AYG207" s="1"/>
      <c r="AYH207" s="1"/>
      <c r="AYI207" s="1"/>
      <c r="AYJ207" s="1"/>
      <c r="AYK207" s="1"/>
      <c r="AYL207" s="1"/>
      <c r="AYM207" s="1"/>
      <c r="AYN207" s="1"/>
      <c r="AYO207" s="1"/>
      <c r="AYP207" s="1"/>
      <c r="AYQ207" s="1"/>
      <c r="AYR207" s="1"/>
      <c r="AYS207" s="1"/>
      <c r="AYT207" s="1"/>
      <c r="AYU207" s="1"/>
      <c r="AYV207" s="1"/>
      <c r="AYW207" s="1"/>
      <c r="AYX207" s="1"/>
      <c r="AYY207" s="1"/>
      <c r="AYZ207" s="1"/>
      <c r="AZA207" s="1"/>
      <c r="AZB207" s="1"/>
      <c r="AZC207" s="1"/>
      <c r="AZD207" s="1"/>
      <c r="AZE207" s="1"/>
      <c r="AZF207" s="1"/>
      <c r="AZG207" s="1"/>
      <c r="AZH207" s="1"/>
      <c r="AZI207" s="1"/>
      <c r="AZJ207" s="1"/>
      <c r="AZK207" s="1"/>
      <c r="AZL207" s="1"/>
      <c r="AZM207" s="1"/>
      <c r="AZN207" s="1"/>
      <c r="AZO207" s="1"/>
      <c r="AZP207" s="1"/>
      <c r="AZQ207" s="1"/>
      <c r="AZR207" s="1"/>
      <c r="AZS207" s="1"/>
      <c r="AZT207" s="1"/>
      <c r="AZU207" s="1"/>
      <c r="AZV207" s="1"/>
      <c r="AZW207" s="1"/>
      <c r="AZX207" s="1"/>
      <c r="AZY207" s="1"/>
      <c r="AZZ207" s="1"/>
      <c r="BAA207" s="1"/>
      <c r="BAB207" s="1"/>
      <c r="BAC207" s="1"/>
      <c r="BAD207" s="1"/>
      <c r="BAE207" s="1"/>
      <c r="BAF207" s="1"/>
      <c r="BAG207" s="1"/>
      <c r="BAH207" s="1"/>
      <c r="BAI207" s="1"/>
      <c r="BAJ207" s="1"/>
      <c r="BAK207" s="1"/>
      <c r="BAL207" s="1"/>
      <c r="BAM207" s="1"/>
      <c r="BAN207" s="1"/>
      <c r="BAO207" s="1"/>
      <c r="BAP207" s="1"/>
      <c r="BAQ207" s="1"/>
      <c r="BAR207" s="1"/>
      <c r="BAS207" s="1"/>
      <c r="BAT207" s="1"/>
      <c r="BAU207" s="1"/>
      <c r="BAV207" s="1"/>
      <c r="BAW207" s="1"/>
      <c r="BAX207" s="1"/>
      <c r="BAY207" s="1"/>
      <c r="BAZ207" s="1"/>
      <c r="BBA207" s="1"/>
      <c r="BBB207" s="1"/>
      <c r="BBC207" s="1"/>
      <c r="BBD207" s="1"/>
      <c r="BBE207" s="1"/>
      <c r="BBF207" s="1"/>
      <c r="BBG207" s="1"/>
      <c r="BBH207" s="1"/>
      <c r="BBI207" s="1"/>
      <c r="BBJ207" s="1"/>
      <c r="BBK207" s="1"/>
      <c r="BBL207" s="1"/>
      <c r="BBM207" s="1"/>
      <c r="BBN207" s="1"/>
      <c r="BBO207" s="1"/>
      <c r="BBP207" s="1"/>
      <c r="BBQ207" s="1"/>
      <c r="BBR207" s="1"/>
      <c r="BBS207" s="1"/>
      <c r="BBT207" s="1"/>
      <c r="BBU207" s="1"/>
      <c r="BBV207" s="1"/>
      <c r="BBW207" s="1"/>
      <c r="BBX207" s="1"/>
      <c r="BBY207" s="1"/>
      <c r="BBZ207" s="1"/>
      <c r="BCA207" s="1"/>
      <c r="BCB207" s="1"/>
      <c r="BCC207" s="1"/>
      <c r="BCD207" s="1"/>
      <c r="BCE207" s="1"/>
      <c r="BCF207" s="1"/>
      <c r="BCG207" s="1"/>
      <c r="BCH207" s="1"/>
      <c r="BCI207" s="1"/>
      <c r="BCJ207" s="1"/>
      <c r="BCK207" s="1"/>
      <c r="BCL207" s="1"/>
      <c r="BCM207" s="1"/>
      <c r="BCN207" s="1"/>
      <c r="BCO207" s="1"/>
      <c r="BCP207" s="1"/>
      <c r="BCQ207" s="1"/>
      <c r="BCR207" s="1"/>
      <c r="BCS207" s="1"/>
      <c r="BCT207" s="1"/>
      <c r="BCU207" s="1"/>
      <c r="BCV207" s="1"/>
      <c r="BCW207" s="1"/>
      <c r="BCX207" s="1"/>
      <c r="BCY207" s="1"/>
      <c r="BCZ207" s="1"/>
      <c r="BDA207" s="1"/>
      <c r="BDB207" s="1"/>
      <c r="BDC207" s="1"/>
      <c r="BDD207" s="1"/>
      <c r="BDE207" s="1"/>
      <c r="BDF207" s="1"/>
      <c r="BDG207" s="1"/>
      <c r="BDH207" s="1"/>
      <c r="BDI207" s="1"/>
      <c r="BDJ207" s="1"/>
      <c r="BDK207" s="1"/>
      <c r="BDL207" s="1"/>
      <c r="BDM207" s="1"/>
      <c r="BDN207" s="1"/>
      <c r="BDO207" s="1"/>
      <c r="BDP207" s="1"/>
      <c r="BDQ207" s="1"/>
      <c r="BDR207" s="1"/>
      <c r="BDS207" s="1"/>
      <c r="BDT207" s="1"/>
      <c r="BDU207" s="1"/>
      <c r="BDV207" s="1"/>
      <c r="BDW207" s="1"/>
      <c r="BDX207" s="1"/>
      <c r="BDY207" s="1"/>
      <c r="BDZ207" s="1"/>
      <c r="BEA207" s="1"/>
      <c r="BEB207" s="1"/>
      <c r="BEC207" s="1"/>
      <c r="BED207" s="1"/>
      <c r="BEE207" s="1"/>
      <c r="BEF207" s="1"/>
      <c r="BEG207" s="1"/>
      <c r="BEH207" s="1"/>
      <c r="BEI207" s="1"/>
      <c r="BEJ207" s="1"/>
      <c r="BEK207" s="1"/>
      <c r="BEL207" s="1"/>
      <c r="BEM207" s="1"/>
      <c r="BEN207" s="1"/>
      <c r="BEO207" s="1"/>
      <c r="BEP207" s="1"/>
      <c r="BEQ207" s="1"/>
      <c r="BER207" s="1"/>
      <c r="BES207" s="1"/>
      <c r="BET207" s="1"/>
      <c r="BEU207" s="1"/>
      <c r="BEV207" s="1"/>
      <c r="BEW207" s="1"/>
      <c r="BEX207" s="1"/>
      <c r="BEY207" s="1"/>
      <c r="BEZ207" s="1"/>
      <c r="BFA207" s="1"/>
      <c r="BFB207" s="1"/>
      <c r="BFC207" s="1"/>
      <c r="BFD207" s="1"/>
      <c r="BFE207" s="1"/>
      <c r="BFF207" s="1"/>
      <c r="BFG207" s="1"/>
      <c r="BFH207" s="1"/>
      <c r="BFI207" s="1"/>
      <c r="BFJ207" s="1"/>
      <c r="BFK207" s="1"/>
      <c r="BFL207" s="1"/>
      <c r="BFM207" s="1"/>
      <c r="BFN207" s="1"/>
      <c r="BFO207" s="1"/>
      <c r="BFP207" s="1"/>
      <c r="BFQ207" s="1"/>
      <c r="BFR207" s="1"/>
      <c r="BFS207" s="1"/>
      <c r="BFT207" s="1"/>
      <c r="BFU207" s="1"/>
      <c r="BFV207" s="1"/>
      <c r="BFW207" s="1"/>
      <c r="BFX207" s="1"/>
      <c r="BFY207" s="1"/>
      <c r="BFZ207" s="1"/>
      <c r="BGA207" s="1"/>
      <c r="BGB207" s="1"/>
      <c r="BGC207" s="1"/>
      <c r="BGD207" s="1"/>
      <c r="BGE207" s="1"/>
      <c r="BGF207" s="1"/>
      <c r="BGG207" s="1"/>
      <c r="BGH207" s="1"/>
      <c r="BGI207" s="1"/>
      <c r="BGJ207" s="1"/>
      <c r="BGK207" s="1"/>
      <c r="BGL207" s="1"/>
      <c r="BGM207" s="1"/>
      <c r="BGN207" s="1"/>
      <c r="BGO207" s="1"/>
      <c r="BGP207" s="1"/>
      <c r="BGQ207" s="1"/>
      <c r="BGR207" s="1"/>
      <c r="BGS207" s="1"/>
      <c r="BGT207" s="1"/>
      <c r="BGU207" s="1"/>
      <c r="BGV207" s="1"/>
      <c r="BGW207" s="1"/>
      <c r="BGX207" s="1"/>
      <c r="BGY207" s="1"/>
      <c r="BGZ207" s="1"/>
      <c r="BHA207" s="1"/>
      <c r="BHB207" s="1"/>
      <c r="BHC207" s="1"/>
      <c r="BHD207" s="1"/>
      <c r="BHE207" s="1"/>
      <c r="BHF207" s="1"/>
      <c r="BHG207" s="1"/>
      <c r="BHH207" s="1"/>
      <c r="BHI207" s="1"/>
      <c r="BHJ207" s="1"/>
      <c r="BHK207" s="1"/>
      <c r="BHL207" s="1"/>
      <c r="BHM207" s="1"/>
      <c r="BHN207" s="1"/>
      <c r="BHO207" s="1"/>
      <c r="BHP207" s="1"/>
      <c r="BHQ207" s="1"/>
      <c r="BHR207" s="1"/>
      <c r="BHS207" s="1"/>
      <c r="BHT207" s="1"/>
      <c r="BHU207" s="1"/>
      <c r="BHV207" s="1"/>
      <c r="BHW207" s="1"/>
      <c r="BHX207" s="1"/>
      <c r="BHY207" s="1"/>
      <c r="BHZ207" s="1"/>
      <c r="BIA207" s="1"/>
      <c r="BIB207" s="1"/>
      <c r="BIC207" s="1"/>
      <c r="BID207" s="1"/>
      <c r="BIE207" s="1"/>
      <c r="BIF207" s="1"/>
      <c r="BIG207" s="1"/>
      <c r="BIH207" s="1"/>
      <c r="BII207" s="1"/>
      <c r="BIJ207" s="1"/>
      <c r="BIK207" s="1"/>
      <c r="BIL207" s="1"/>
      <c r="BIM207" s="1"/>
      <c r="BIN207" s="1"/>
      <c r="BIO207" s="1"/>
      <c r="BIP207" s="1"/>
      <c r="BIQ207" s="1"/>
      <c r="BIR207" s="1"/>
      <c r="BIS207" s="1"/>
      <c r="BIT207" s="1"/>
      <c r="BIU207" s="1"/>
      <c r="BIV207" s="1"/>
      <c r="BIW207" s="1"/>
      <c r="BIX207" s="1"/>
      <c r="BIY207" s="1"/>
      <c r="BIZ207" s="1"/>
      <c r="BJA207" s="1"/>
      <c r="BJB207" s="1"/>
      <c r="BJC207" s="1"/>
      <c r="BJD207" s="1"/>
      <c r="BJE207" s="1"/>
      <c r="BJF207" s="1"/>
      <c r="BJG207" s="1"/>
      <c r="BJH207" s="1"/>
      <c r="BJI207" s="1"/>
      <c r="BJJ207" s="1"/>
      <c r="BJK207" s="1"/>
      <c r="BJL207" s="1"/>
      <c r="BJM207" s="1"/>
      <c r="BJN207" s="1"/>
      <c r="BJO207" s="1"/>
      <c r="BJP207" s="1"/>
      <c r="BJQ207" s="1"/>
      <c r="BJR207" s="1"/>
      <c r="BJS207" s="1"/>
      <c r="BJT207" s="1"/>
      <c r="BJU207" s="1"/>
      <c r="BJV207" s="1"/>
      <c r="BJW207" s="1"/>
      <c r="BJX207" s="1"/>
      <c r="BJY207" s="1"/>
      <c r="BJZ207" s="1"/>
      <c r="BKA207" s="1"/>
      <c r="BKB207" s="1"/>
      <c r="BKC207" s="1"/>
      <c r="BKD207" s="1"/>
      <c r="BKE207" s="1"/>
      <c r="BKF207" s="1"/>
      <c r="BKG207" s="1"/>
      <c r="BKH207" s="1"/>
      <c r="BKI207" s="1"/>
      <c r="BKJ207" s="1"/>
      <c r="BKK207" s="1"/>
      <c r="BKL207" s="1"/>
      <c r="BKM207" s="1"/>
      <c r="BKN207" s="1"/>
      <c r="BKO207" s="1"/>
      <c r="BKP207" s="1"/>
      <c r="BKQ207" s="1"/>
      <c r="BKR207" s="1"/>
      <c r="BKS207" s="1"/>
      <c r="BKT207" s="1"/>
      <c r="BKU207" s="1"/>
      <c r="BKV207" s="1"/>
      <c r="BKW207" s="1"/>
      <c r="BKX207" s="1"/>
      <c r="BKY207" s="1"/>
      <c r="BKZ207" s="1"/>
      <c r="BLA207" s="1"/>
      <c r="BLB207" s="1"/>
      <c r="BLC207" s="1"/>
      <c r="BLD207" s="1"/>
      <c r="BLE207" s="1"/>
      <c r="BLF207" s="1"/>
      <c r="BLG207" s="1"/>
      <c r="BLH207" s="1"/>
      <c r="BLI207" s="1"/>
      <c r="BLJ207" s="1"/>
      <c r="BLK207" s="1"/>
      <c r="BLL207" s="1"/>
      <c r="BLM207" s="1"/>
      <c r="BLN207" s="1"/>
      <c r="BLO207" s="1"/>
      <c r="BLP207" s="1"/>
      <c r="BLQ207" s="1"/>
      <c r="BLR207" s="1"/>
      <c r="BLS207" s="1"/>
      <c r="BLT207" s="1"/>
      <c r="BLU207" s="1"/>
      <c r="BLV207" s="1"/>
      <c r="BLW207" s="1"/>
      <c r="BLX207" s="1"/>
      <c r="BLY207" s="1"/>
      <c r="BLZ207" s="1"/>
      <c r="BMA207" s="1"/>
      <c r="BMB207" s="1"/>
      <c r="BMC207" s="1"/>
      <c r="BMD207" s="1"/>
      <c r="BME207" s="1"/>
      <c r="BMF207" s="1"/>
      <c r="BMG207" s="1"/>
      <c r="BMH207" s="1"/>
      <c r="BMI207" s="1"/>
      <c r="BMJ207" s="1"/>
      <c r="BMK207" s="1"/>
      <c r="BML207" s="1"/>
      <c r="BMM207" s="1"/>
      <c r="BMN207" s="1"/>
      <c r="BMO207" s="1"/>
      <c r="BMP207" s="1"/>
      <c r="BMQ207" s="1"/>
      <c r="BMR207" s="1"/>
      <c r="BMS207" s="1"/>
      <c r="BMT207" s="1"/>
      <c r="BMU207" s="1"/>
      <c r="BMV207" s="1"/>
      <c r="BMW207" s="1"/>
      <c r="BMX207" s="1"/>
      <c r="BMY207" s="1"/>
      <c r="BMZ207" s="1"/>
      <c r="BNA207" s="1"/>
      <c r="BNB207" s="1"/>
      <c r="BNC207" s="1"/>
      <c r="BND207" s="1"/>
      <c r="BNE207" s="1"/>
      <c r="BNF207" s="1"/>
      <c r="BNG207" s="1"/>
      <c r="BNH207" s="1"/>
      <c r="BNI207" s="1"/>
      <c r="BNJ207" s="1"/>
      <c r="BNK207" s="1"/>
      <c r="BNL207" s="1"/>
      <c r="BNM207" s="1"/>
      <c r="BNN207" s="1"/>
      <c r="BNO207" s="1"/>
      <c r="BNP207" s="1"/>
      <c r="BNQ207" s="1"/>
      <c r="BNR207" s="1"/>
      <c r="BNS207" s="1"/>
      <c r="BNT207" s="1"/>
      <c r="BNU207" s="1"/>
      <c r="BNV207" s="1"/>
      <c r="BNW207" s="1"/>
      <c r="BNX207" s="1"/>
      <c r="BNY207" s="1"/>
      <c r="BNZ207" s="1"/>
      <c r="BOA207" s="1"/>
      <c r="BOB207" s="1"/>
      <c r="BOC207" s="1"/>
      <c r="BOD207" s="1"/>
      <c r="BOE207" s="1"/>
      <c r="BOF207" s="1"/>
      <c r="BOG207" s="1"/>
      <c r="BOH207" s="1"/>
      <c r="BOI207" s="1"/>
      <c r="BOJ207" s="1"/>
      <c r="BOK207" s="1"/>
      <c r="BOL207" s="1"/>
      <c r="BOM207" s="1"/>
      <c r="BON207" s="1"/>
      <c r="BOO207" s="1"/>
      <c r="BOP207" s="1"/>
      <c r="BOQ207" s="1"/>
      <c r="BOR207" s="1"/>
      <c r="BOS207" s="1"/>
      <c r="BOT207" s="1"/>
      <c r="BOU207" s="1"/>
      <c r="BOV207" s="1"/>
      <c r="BOW207" s="1"/>
      <c r="BOX207" s="1"/>
      <c r="BOY207" s="1"/>
      <c r="BOZ207" s="1"/>
      <c r="BPA207" s="1"/>
      <c r="BPB207" s="1"/>
      <c r="BPC207" s="1"/>
      <c r="BPD207" s="1"/>
      <c r="BPE207" s="1"/>
      <c r="BPF207" s="1"/>
      <c r="BPG207" s="1"/>
      <c r="BPH207" s="1"/>
      <c r="BPI207" s="1"/>
      <c r="BPJ207" s="1"/>
      <c r="BPK207" s="1"/>
      <c r="BPL207" s="1"/>
      <c r="BPM207" s="1"/>
      <c r="BPN207" s="1"/>
      <c r="BPO207" s="1"/>
      <c r="BPP207" s="1"/>
      <c r="BPQ207" s="1"/>
      <c r="BPR207" s="1"/>
      <c r="BPS207" s="1"/>
      <c r="BPT207" s="1"/>
      <c r="BPU207" s="1"/>
      <c r="BPV207" s="1"/>
      <c r="BPW207" s="1"/>
      <c r="BPX207" s="1"/>
      <c r="BPY207" s="1"/>
      <c r="BPZ207" s="1"/>
      <c r="BQA207" s="1"/>
      <c r="BQB207" s="1"/>
      <c r="BQC207" s="1"/>
      <c r="BQD207" s="1"/>
      <c r="BQE207" s="1"/>
      <c r="BQF207" s="1"/>
      <c r="BQG207" s="1"/>
      <c r="BQH207" s="1"/>
      <c r="BQI207" s="1"/>
      <c r="BQJ207" s="1"/>
      <c r="BQK207" s="1"/>
      <c r="BQL207" s="1"/>
      <c r="BQM207" s="1"/>
      <c r="BQN207" s="1"/>
      <c r="BQO207" s="1"/>
      <c r="BQP207" s="1"/>
      <c r="BQQ207" s="1"/>
      <c r="BQR207" s="1"/>
      <c r="BQS207" s="1"/>
      <c r="BQT207" s="1"/>
      <c r="BQU207" s="1"/>
      <c r="BQV207" s="1"/>
      <c r="BQW207" s="1"/>
      <c r="BQX207" s="1"/>
      <c r="BQY207" s="1"/>
      <c r="BQZ207" s="1"/>
      <c r="BRA207" s="1"/>
      <c r="BRB207" s="1"/>
      <c r="BRC207" s="1"/>
      <c r="BRD207" s="1"/>
      <c r="BRE207" s="1"/>
      <c r="BRF207" s="1"/>
      <c r="BRG207" s="1"/>
      <c r="BRH207" s="1"/>
      <c r="BRI207" s="1"/>
      <c r="BRJ207" s="1"/>
      <c r="BRK207" s="1"/>
      <c r="BRL207" s="1"/>
      <c r="BRM207" s="1"/>
      <c r="BRN207" s="1"/>
      <c r="BRO207" s="1"/>
      <c r="BRP207" s="1"/>
      <c r="BRQ207" s="1"/>
      <c r="BRR207" s="1"/>
      <c r="BRS207" s="1"/>
      <c r="BRT207" s="1"/>
      <c r="BRU207" s="1"/>
      <c r="BRV207" s="1"/>
      <c r="BRW207" s="1"/>
      <c r="BRX207" s="1"/>
      <c r="BRY207" s="1"/>
      <c r="BRZ207" s="1"/>
      <c r="BSA207" s="1"/>
      <c r="BSB207" s="1"/>
      <c r="BSC207" s="1"/>
      <c r="BSD207" s="1"/>
      <c r="BSE207" s="1"/>
      <c r="BSF207" s="1"/>
      <c r="BSG207" s="1"/>
      <c r="BSH207" s="1"/>
      <c r="BSI207" s="1"/>
      <c r="BSJ207" s="1"/>
      <c r="BSK207" s="1"/>
      <c r="BSL207" s="1"/>
      <c r="BSM207" s="1"/>
      <c r="BSN207" s="1"/>
      <c r="BSO207" s="1"/>
      <c r="BSP207" s="1"/>
      <c r="BSQ207" s="1"/>
      <c r="BSR207" s="1"/>
      <c r="BSS207" s="1"/>
      <c r="BST207" s="1"/>
      <c r="BSU207" s="1"/>
      <c r="BSV207" s="1"/>
      <c r="BSW207" s="1"/>
      <c r="BSX207" s="1"/>
      <c r="BSY207" s="1"/>
      <c r="BSZ207" s="1"/>
      <c r="BTA207" s="1"/>
      <c r="BTB207" s="1"/>
      <c r="BTC207" s="1"/>
      <c r="BTD207" s="1"/>
      <c r="BTE207" s="1"/>
      <c r="BTF207" s="1"/>
      <c r="BTG207" s="1"/>
      <c r="BTH207" s="1"/>
      <c r="BTI207" s="1"/>
      <c r="BTJ207" s="1"/>
      <c r="BTK207" s="1"/>
      <c r="BTL207" s="1"/>
      <c r="BTM207" s="1"/>
      <c r="BTN207" s="1"/>
      <c r="BTO207" s="1"/>
      <c r="BTP207" s="1"/>
      <c r="BTQ207" s="1"/>
      <c r="BTR207" s="1"/>
      <c r="BTS207" s="1"/>
      <c r="BTT207" s="1"/>
      <c r="BTU207" s="1"/>
      <c r="BTV207" s="1"/>
      <c r="BTW207" s="1"/>
      <c r="BTX207" s="1"/>
      <c r="BTY207" s="1"/>
      <c r="BTZ207" s="1"/>
      <c r="BUA207" s="1"/>
      <c r="BUB207" s="1"/>
      <c r="BUC207" s="1"/>
      <c r="BUD207" s="1"/>
      <c r="BUE207" s="1"/>
      <c r="BUF207" s="1"/>
      <c r="BUG207" s="1"/>
      <c r="BUH207" s="1"/>
      <c r="BUI207" s="1"/>
      <c r="BUJ207" s="1"/>
      <c r="BUK207" s="1"/>
      <c r="BUL207" s="1"/>
      <c r="BUM207" s="1"/>
      <c r="BUN207" s="1"/>
      <c r="BUO207" s="1"/>
      <c r="BUP207" s="1"/>
      <c r="BUQ207" s="1"/>
      <c r="BUR207" s="1"/>
      <c r="BUS207" s="1"/>
      <c r="BUT207" s="1"/>
      <c r="BUU207" s="1"/>
      <c r="BUV207" s="1"/>
      <c r="BUW207" s="1"/>
      <c r="BUX207" s="1"/>
      <c r="BUY207" s="1"/>
      <c r="BUZ207" s="1"/>
      <c r="BVA207" s="1"/>
      <c r="BVB207" s="1"/>
      <c r="BVC207" s="1"/>
      <c r="BVD207" s="1"/>
      <c r="BVE207" s="1"/>
      <c r="BVF207" s="1"/>
      <c r="BVG207" s="1"/>
      <c r="BVH207" s="1"/>
      <c r="BVI207" s="1"/>
      <c r="BVJ207" s="1"/>
      <c r="BVK207" s="1"/>
      <c r="BVL207" s="1"/>
      <c r="BVM207" s="1"/>
      <c r="BVN207" s="1"/>
      <c r="BVO207" s="1"/>
      <c r="BVP207" s="1"/>
      <c r="BVQ207" s="1"/>
      <c r="BVR207" s="1"/>
      <c r="BVS207" s="1"/>
      <c r="BVT207" s="1"/>
      <c r="BVU207" s="1"/>
      <c r="BVV207" s="1"/>
      <c r="BVW207" s="1"/>
      <c r="BVX207" s="1"/>
      <c r="BVY207" s="1"/>
      <c r="BVZ207" s="1"/>
      <c r="BWA207" s="1"/>
      <c r="BWB207" s="1"/>
      <c r="BWC207" s="1"/>
      <c r="BWD207" s="1"/>
      <c r="BWE207" s="1"/>
      <c r="BWF207" s="1"/>
      <c r="BWG207" s="1"/>
      <c r="BWH207" s="1"/>
      <c r="BWI207" s="1"/>
      <c r="BWJ207" s="1"/>
      <c r="BWK207" s="1"/>
      <c r="BWL207" s="1"/>
      <c r="BWM207" s="1"/>
      <c r="BWN207" s="1"/>
      <c r="BWO207" s="1"/>
      <c r="BWP207" s="1"/>
      <c r="BWQ207" s="1"/>
      <c r="BWR207" s="1"/>
      <c r="BWS207" s="1"/>
      <c r="BWT207" s="1"/>
      <c r="BWU207" s="1"/>
      <c r="BWV207" s="1"/>
      <c r="BWW207" s="1"/>
      <c r="BWX207" s="1"/>
      <c r="BWY207" s="1"/>
      <c r="BWZ207" s="1"/>
      <c r="BXA207" s="1"/>
      <c r="BXB207" s="1"/>
      <c r="BXC207" s="1"/>
      <c r="BXD207" s="1"/>
      <c r="BXE207" s="1"/>
      <c r="BXF207" s="1"/>
      <c r="BXG207" s="1"/>
      <c r="BXH207" s="1"/>
      <c r="BXI207" s="1"/>
      <c r="BXJ207" s="1"/>
      <c r="BXK207" s="1"/>
      <c r="BXL207" s="1"/>
      <c r="BXM207" s="1"/>
      <c r="BXN207" s="1"/>
      <c r="BXO207" s="1"/>
      <c r="BXP207" s="1"/>
      <c r="BXQ207" s="1"/>
      <c r="BXR207" s="1"/>
      <c r="BXS207" s="1"/>
      <c r="BXT207" s="1"/>
      <c r="BXU207" s="1"/>
      <c r="BXV207" s="1"/>
      <c r="BXW207" s="1"/>
      <c r="BXX207" s="1"/>
      <c r="BXY207" s="1"/>
      <c r="BXZ207" s="1"/>
      <c r="BYA207" s="1"/>
      <c r="BYB207" s="1"/>
      <c r="BYC207" s="1"/>
      <c r="BYD207" s="1"/>
      <c r="BYE207" s="1"/>
      <c r="BYF207" s="1"/>
      <c r="BYG207" s="1"/>
      <c r="BYH207" s="1"/>
      <c r="BYI207" s="1"/>
      <c r="BYJ207" s="1"/>
      <c r="BYK207" s="1"/>
      <c r="BYL207" s="1"/>
      <c r="BYM207" s="1"/>
      <c r="BYN207" s="1"/>
      <c r="BYO207" s="1"/>
      <c r="BYP207" s="1"/>
      <c r="BYQ207" s="1"/>
      <c r="BYR207" s="1"/>
      <c r="BYS207" s="1"/>
      <c r="BYT207" s="1"/>
      <c r="BYU207" s="1"/>
      <c r="BYV207" s="1"/>
      <c r="BYW207" s="1"/>
      <c r="BYX207" s="1"/>
      <c r="BYY207" s="1"/>
      <c r="BYZ207" s="1"/>
      <c r="BZA207" s="1"/>
      <c r="BZB207" s="1"/>
      <c r="BZC207" s="1"/>
      <c r="BZD207" s="1"/>
      <c r="BZE207" s="1"/>
      <c r="BZF207" s="1"/>
      <c r="BZG207" s="1"/>
      <c r="BZH207" s="1"/>
      <c r="BZI207" s="1"/>
      <c r="BZJ207" s="1"/>
      <c r="BZK207" s="1"/>
      <c r="BZL207" s="1"/>
      <c r="BZM207" s="1"/>
      <c r="BZN207" s="1"/>
      <c r="BZO207" s="1"/>
      <c r="BZP207" s="1"/>
      <c r="BZQ207" s="1"/>
      <c r="BZR207" s="1"/>
      <c r="BZS207" s="1"/>
      <c r="BZT207" s="1"/>
      <c r="BZU207" s="1"/>
      <c r="BZV207" s="1"/>
      <c r="BZW207" s="1"/>
      <c r="BZX207" s="1"/>
      <c r="BZY207" s="1"/>
      <c r="BZZ207" s="1"/>
      <c r="CAA207" s="1"/>
      <c r="CAB207" s="1"/>
      <c r="CAC207" s="1"/>
      <c r="CAD207" s="1"/>
      <c r="CAE207" s="1"/>
      <c r="CAF207" s="1"/>
      <c r="CAG207" s="1"/>
      <c r="CAH207" s="1"/>
      <c r="CAI207" s="1"/>
      <c r="CAJ207" s="1"/>
      <c r="CAK207" s="1"/>
      <c r="CAL207" s="1"/>
      <c r="CAM207" s="1"/>
      <c r="CAN207" s="1"/>
      <c r="CAO207" s="1"/>
      <c r="CAP207" s="1"/>
      <c r="CAQ207" s="1"/>
      <c r="CAR207" s="1"/>
      <c r="CAS207" s="1"/>
      <c r="CAT207" s="1"/>
      <c r="CAU207" s="1"/>
      <c r="CAV207" s="1"/>
      <c r="CAW207" s="1"/>
      <c r="CAX207" s="1"/>
      <c r="CAY207" s="1"/>
      <c r="CAZ207" s="1"/>
      <c r="CBA207" s="1"/>
      <c r="CBB207" s="1"/>
      <c r="CBC207" s="1"/>
      <c r="CBD207" s="1"/>
      <c r="CBE207" s="1"/>
      <c r="CBF207" s="1"/>
      <c r="CBG207" s="1"/>
      <c r="CBH207" s="1"/>
      <c r="CBI207" s="1"/>
      <c r="CBJ207" s="1"/>
      <c r="CBK207" s="1"/>
      <c r="CBL207" s="1"/>
      <c r="CBM207" s="1"/>
      <c r="CBN207" s="1"/>
      <c r="CBO207" s="1"/>
      <c r="CBP207" s="1"/>
      <c r="CBQ207" s="1"/>
      <c r="CBR207" s="1"/>
      <c r="CBS207" s="1"/>
      <c r="CBT207" s="1"/>
      <c r="CBU207" s="1"/>
      <c r="CBV207" s="1"/>
      <c r="CBW207" s="1"/>
      <c r="CBX207" s="1"/>
      <c r="CBY207" s="1"/>
      <c r="CBZ207" s="1"/>
      <c r="CCA207" s="1"/>
      <c r="CCB207" s="1"/>
      <c r="CCC207" s="1"/>
      <c r="CCD207" s="1"/>
      <c r="CCE207" s="1"/>
      <c r="CCF207" s="1"/>
      <c r="CCG207" s="1"/>
      <c r="CCH207" s="1"/>
      <c r="CCI207" s="1"/>
      <c r="CCJ207" s="1"/>
      <c r="CCK207" s="1"/>
      <c r="CCL207" s="1"/>
      <c r="CCM207" s="1"/>
      <c r="CCN207" s="1"/>
      <c r="CCO207" s="1"/>
      <c r="CCP207" s="1"/>
      <c r="CCQ207" s="1"/>
      <c r="CCR207" s="1"/>
      <c r="CCS207" s="1"/>
      <c r="CCT207" s="1"/>
      <c r="CCU207" s="1"/>
      <c r="CCV207" s="1"/>
      <c r="CCW207" s="1"/>
      <c r="CCX207" s="1"/>
      <c r="CCY207" s="1"/>
      <c r="CCZ207" s="1"/>
      <c r="CDA207" s="1"/>
      <c r="CDB207" s="1"/>
      <c r="CDC207" s="1"/>
      <c r="CDD207" s="1"/>
      <c r="CDE207" s="1"/>
      <c r="CDF207" s="1"/>
      <c r="CDG207" s="1"/>
      <c r="CDH207" s="1"/>
      <c r="CDI207" s="1"/>
      <c r="CDJ207" s="1"/>
      <c r="CDK207" s="1"/>
      <c r="CDL207" s="1"/>
      <c r="CDM207" s="1"/>
      <c r="CDN207" s="1"/>
      <c r="CDO207" s="1"/>
      <c r="CDP207" s="1"/>
      <c r="CDQ207" s="1"/>
      <c r="CDR207" s="1"/>
      <c r="CDS207" s="1"/>
      <c r="CDT207" s="1"/>
      <c r="CDU207" s="1"/>
      <c r="CDV207" s="1"/>
      <c r="CDW207" s="1"/>
      <c r="CDX207" s="1"/>
      <c r="CDY207" s="1"/>
      <c r="CDZ207" s="1"/>
      <c r="CEA207" s="1"/>
      <c r="CEB207" s="1"/>
      <c r="CEC207" s="1"/>
      <c r="CED207" s="1"/>
      <c r="CEE207" s="1"/>
      <c r="CEF207" s="1"/>
      <c r="CEG207" s="1"/>
      <c r="CEH207" s="1"/>
      <c r="CEI207" s="1"/>
      <c r="CEJ207" s="1"/>
      <c r="CEK207" s="1"/>
      <c r="CEL207" s="1"/>
      <c r="CEM207" s="1"/>
      <c r="CEN207" s="1"/>
      <c r="CEO207" s="1"/>
      <c r="CEP207" s="1"/>
      <c r="CEQ207" s="1"/>
      <c r="CER207" s="1"/>
      <c r="CES207" s="1"/>
      <c r="CET207" s="1"/>
      <c r="CEU207" s="1"/>
      <c r="CEV207" s="1"/>
      <c r="CEW207" s="1"/>
      <c r="CEX207" s="1"/>
      <c r="CEY207" s="1"/>
      <c r="CEZ207" s="1"/>
      <c r="CFA207" s="1"/>
      <c r="CFB207" s="1"/>
      <c r="CFC207" s="1"/>
      <c r="CFD207" s="1"/>
      <c r="CFE207" s="1"/>
      <c r="CFF207" s="1"/>
      <c r="CFG207" s="1"/>
      <c r="CFH207" s="1"/>
      <c r="CFI207" s="1"/>
      <c r="CFJ207" s="1"/>
      <c r="CFK207" s="1"/>
      <c r="CFL207" s="1"/>
      <c r="CFM207" s="1"/>
      <c r="CFN207" s="1"/>
      <c r="CFO207" s="1"/>
      <c r="CFP207" s="1"/>
      <c r="CFQ207" s="1"/>
      <c r="CFR207" s="1"/>
      <c r="CFS207" s="1"/>
      <c r="CFT207" s="1"/>
      <c r="CFU207" s="1"/>
      <c r="CFV207" s="1"/>
      <c r="CFW207" s="1"/>
      <c r="CFX207" s="1"/>
      <c r="CFY207" s="1"/>
      <c r="CFZ207" s="1"/>
      <c r="CGA207" s="1"/>
      <c r="CGB207" s="1"/>
      <c r="CGC207" s="1"/>
      <c r="CGD207" s="1"/>
      <c r="CGE207" s="1"/>
      <c r="CGF207" s="1"/>
      <c r="CGG207" s="1"/>
      <c r="CGH207" s="1"/>
      <c r="CGI207" s="1"/>
      <c r="CGJ207" s="1"/>
      <c r="CGK207" s="1"/>
      <c r="CGL207" s="1"/>
      <c r="CGM207" s="1"/>
      <c r="CGN207" s="1"/>
      <c r="CGO207" s="1"/>
      <c r="CGP207" s="1"/>
      <c r="CGQ207" s="1"/>
      <c r="CGR207" s="1"/>
      <c r="CGS207" s="1"/>
      <c r="CGT207" s="1"/>
      <c r="CGU207" s="1"/>
      <c r="CGV207" s="1"/>
      <c r="CGW207" s="1"/>
      <c r="CGX207" s="1"/>
      <c r="CGY207" s="1"/>
      <c r="CGZ207" s="1"/>
      <c r="CHA207" s="1"/>
      <c r="CHB207" s="1"/>
      <c r="CHC207" s="1"/>
      <c r="CHD207" s="1"/>
      <c r="CHE207" s="1"/>
      <c r="CHF207" s="1"/>
      <c r="CHG207" s="1"/>
      <c r="CHH207" s="1"/>
      <c r="CHI207" s="1"/>
      <c r="CHJ207" s="1"/>
      <c r="CHK207" s="1"/>
      <c r="CHL207" s="1"/>
      <c r="CHM207" s="1"/>
      <c r="CHN207" s="1"/>
      <c r="CHO207" s="1"/>
      <c r="CHP207" s="1"/>
      <c r="CHQ207" s="1"/>
      <c r="CHR207" s="1"/>
      <c r="CHS207" s="1"/>
      <c r="CHT207" s="1"/>
      <c r="CHU207" s="1"/>
      <c r="CHV207" s="1"/>
      <c r="CHW207" s="1"/>
      <c r="CHX207" s="1"/>
      <c r="CHY207" s="1"/>
      <c r="CHZ207" s="1"/>
      <c r="CIA207" s="1"/>
      <c r="CIB207" s="1"/>
      <c r="CIC207" s="1"/>
      <c r="CID207" s="1"/>
      <c r="CIE207" s="1"/>
      <c r="CIF207" s="1"/>
      <c r="CIG207" s="1"/>
      <c r="CIH207" s="1"/>
      <c r="CII207" s="1"/>
      <c r="CIJ207" s="1"/>
      <c r="CIK207" s="1"/>
      <c r="CIL207" s="1"/>
      <c r="CIM207" s="1"/>
      <c r="CIN207" s="1"/>
      <c r="CIO207" s="1"/>
      <c r="CIP207" s="1"/>
      <c r="CIQ207" s="1"/>
      <c r="CIR207" s="1"/>
      <c r="CIS207" s="1"/>
      <c r="CIT207" s="1"/>
      <c r="CIU207" s="1"/>
      <c r="CIV207" s="1"/>
      <c r="CIW207" s="1"/>
      <c r="CIX207" s="1"/>
      <c r="CIY207" s="1"/>
      <c r="CIZ207" s="1"/>
      <c r="CJA207" s="1"/>
      <c r="CJB207" s="1"/>
      <c r="CJC207" s="1"/>
      <c r="CJD207" s="1"/>
      <c r="CJE207" s="1"/>
      <c r="CJF207" s="1"/>
      <c r="CJG207" s="1"/>
      <c r="CJH207" s="1"/>
      <c r="CJI207" s="1"/>
      <c r="CJJ207" s="1"/>
      <c r="CJK207" s="1"/>
      <c r="CJL207" s="1"/>
      <c r="CJM207" s="1"/>
      <c r="CJN207" s="1"/>
      <c r="CJO207" s="1"/>
      <c r="CJP207" s="1"/>
      <c r="CJQ207" s="1"/>
      <c r="CJR207" s="1"/>
      <c r="CJS207" s="1"/>
      <c r="CJT207" s="1"/>
      <c r="CJU207" s="1"/>
      <c r="CJV207" s="1"/>
      <c r="CJW207" s="1"/>
      <c r="CJX207" s="1"/>
      <c r="CJY207" s="1"/>
      <c r="CJZ207" s="1"/>
      <c r="CKA207" s="1"/>
      <c r="CKB207" s="1"/>
      <c r="CKC207" s="1"/>
      <c r="CKD207" s="1"/>
      <c r="CKE207" s="1"/>
      <c r="CKF207" s="1"/>
      <c r="CKG207" s="1"/>
      <c r="CKH207" s="1"/>
      <c r="CKI207" s="1"/>
      <c r="CKJ207" s="1"/>
      <c r="CKK207" s="1"/>
      <c r="CKL207" s="1"/>
      <c r="CKM207" s="1"/>
      <c r="CKN207" s="1"/>
      <c r="CKO207" s="1"/>
      <c r="CKP207" s="1"/>
      <c r="CKQ207" s="1"/>
      <c r="CKR207" s="1"/>
      <c r="CKS207" s="1"/>
      <c r="CKT207" s="1"/>
      <c r="CKU207" s="1"/>
      <c r="CKV207" s="1"/>
      <c r="CKW207" s="1"/>
      <c r="CKX207" s="1"/>
      <c r="CKY207" s="1"/>
      <c r="CKZ207" s="1"/>
      <c r="CLA207" s="1"/>
      <c r="CLB207" s="1"/>
      <c r="CLC207" s="1"/>
      <c r="CLD207" s="1"/>
      <c r="CLE207" s="1"/>
      <c r="CLF207" s="1"/>
      <c r="CLG207" s="1"/>
      <c r="CLH207" s="1"/>
      <c r="CLI207" s="1"/>
      <c r="CLJ207" s="1"/>
      <c r="CLK207" s="1"/>
      <c r="CLL207" s="1"/>
      <c r="CLM207" s="1"/>
      <c r="CLN207" s="1"/>
      <c r="CLO207" s="1"/>
      <c r="CLP207" s="1"/>
      <c r="CLQ207" s="1"/>
      <c r="CLR207" s="1"/>
      <c r="CLS207" s="1"/>
      <c r="CLT207" s="1"/>
      <c r="CLU207" s="1"/>
      <c r="CLV207" s="1"/>
      <c r="CLW207" s="1"/>
      <c r="CLX207" s="1"/>
      <c r="CLY207" s="1"/>
      <c r="CLZ207" s="1"/>
      <c r="CMA207" s="1"/>
      <c r="CMB207" s="1"/>
      <c r="CMC207" s="1"/>
      <c r="CMD207" s="1"/>
      <c r="CME207" s="1"/>
      <c r="CMF207" s="1"/>
      <c r="CMG207" s="1"/>
      <c r="CMH207" s="1"/>
      <c r="CMI207" s="1"/>
      <c r="CMJ207" s="1"/>
      <c r="CMK207" s="1"/>
      <c r="CML207" s="1"/>
      <c r="CMM207" s="1"/>
      <c r="CMN207" s="1"/>
      <c r="CMO207" s="1"/>
      <c r="CMP207" s="1"/>
      <c r="CMQ207" s="1"/>
      <c r="CMR207" s="1"/>
      <c r="CMS207" s="1"/>
      <c r="CMT207" s="1"/>
      <c r="CMU207" s="1"/>
      <c r="CMV207" s="1"/>
      <c r="CMW207" s="1"/>
      <c r="CMX207" s="1"/>
      <c r="CMY207" s="1"/>
      <c r="CMZ207" s="1"/>
      <c r="CNA207" s="1"/>
      <c r="CNB207" s="1"/>
      <c r="CNC207" s="1"/>
      <c r="CND207" s="1"/>
      <c r="CNE207" s="1"/>
      <c r="CNF207" s="1"/>
      <c r="CNG207" s="1"/>
      <c r="CNH207" s="1"/>
      <c r="CNI207" s="1"/>
      <c r="CNJ207" s="1"/>
      <c r="CNK207" s="1"/>
      <c r="CNL207" s="1"/>
      <c r="CNM207" s="1"/>
      <c r="CNN207" s="1"/>
      <c r="CNO207" s="1"/>
      <c r="CNP207" s="1"/>
      <c r="CNQ207" s="1"/>
      <c r="CNR207" s="1"/>
      <c r="CNS207" s="1"/>
      <c r="CNT207" s="1"/>
      <c r="CNU207" s="1"/>
      <c r="CNV207" s="1"/>
      <c r="CNW207" s="1"/>
      <c r="CNX207" s="1"/>
      <c r="CNY207" s="1"/>
      <c r="CNZ207" s="1"/>
      <c r="COA207" s="1"/>
      <c r="COB207" s="1"/>
      <c r="COC207" s="1"/>
      <c r="COD207" s="1"/>
      <c r="COE207" s="1"/>
      <c r="COF207" s="1"/>
      <c r="COG207" s="1"/>
      <c r="COH207" s="1"/>
      <c r="COI207" s="1"/>
      <c r="COJ207" s="1"/>
      <c r="COK207" s="1"/>
      <c r="COL207" s="1"/>
      <c r="COM207" s="1"/>
      <c r="CON207" s="1"/>
      <c r="COO207" s="1"/>
      <c r="COP207" s="1"/>
      <c r="COQ207" s="1"/>
      <c r="COR207" s="1"/>
      <c r="COS207" s="1"/>
      <c r="COT207" s="1"/>
      <c r="COU207" s="1"/>
      <c r="COV207" s="1"/>
      <c r="COW207" s="1"/>
      <c r="COX207" s="1"/>
      <c r="COY207" s="1"/>
      <c r="COZ207" s="1"/>
      <c r="CPA207" s="1"/>
      <c r="CPB207" s="1"/>
      <c r="CPC207" s="1"/>
      <c r="CPD207" s="1"/>
      <c r="CPE207" s="1"/>
      <c r="CPF207" s="1"/>
      <c r="CPG207" s="1"/>
      <c r="CPH207" s="1"/>
      <c r="CPI207" s="1"/>
      <c r="CPJ207" s="1"/>
      <c r="CPK207" s="1"/>
      <c r="CPL207" s="1"/>
      <c r="CPM207" s="1"/>
      <c r="CPN207" s="1"/>
      <c r="CPO207" s="1"/>
      <c r="CPP207" s="1"/>
      <c r="CPQ207" s="1"/>
      <c r="CPR207" s="1"/>
      <c r="CPS207" s="1"/>
      <c r="CPT207" s="1"/>
      <c r="CPU207" s="1"/>
      <c r="CPV207" s="1"/>
      <c r="CPW207" s="1"/>
      <c r="CPX207" s="1"/>
      <c r="CPY207" s="1"/>
      <c r="CPZ207" s="1"/>
      <c r="CQA207" s="1"/>
      <c r="CQB207" s="1"/>
      <c r="CQC207" s="1"/>
      <c r="CQD207" s="1"/>
      <c r="CQE207" s="1"/>
      <c r="CQF207" s="1"/>
      <c r="CQG207" s="1"/>
      <c r="CQH207" s="1"/>
      <c r="CQI207" s="1"/>
      <c r="CQJ207" s="1"/>
      <c r="CQK207" s="1"/>
      <c r="CQL207" s="1"/>
      <c r="CQM207" s="1"/>
      <c r="CQN207" s="1"/>
      <c r="CQO207" s="1"/>
      <c r="CQP207" s="1"/>
      <c r="CQQ207" s="1"/>
      <c r="CQR207" s="1"/>
      <c r="CQS207" s="1"/>
      <c r="CQT207" s="1"/>
      <c r="CQU207" s="1"/>
      <c r="CQV207" s="1"/>
      <c r="CQW207" s="1"/>
      <c r="CQX207" s="1"/>
      <c r="CQY207" s="1"/>
      <c r="CQZ207" s="1"/>
      <c r="CRA207" s="1"/>
      <c r="CRB207" s="1"/>
      <c r="CRC207" s="1"/>
      <c r="CRD207" s="1"/>
      <c r="CRE207" s="1"/>
      <c r="CRF207" s="1"/>
      <c r="CRG207" s="1"/>
      <c r="CRH207" s="1"/>
      <c r="CRI207" s="1"/>
      <c r="CRJ207" s="1"/>
      <c r="CRK207" s="1"/>
      <c r="CRL207" s="1"/>
      <c r="CRM207" s="1"/>
      <c r="CRN207" s="1"/>
      <c r="CRO207" s="1"/>
      <c r="CRP207" s="1"/>
      <c r="CRQ207" s="1"/>
      <c r="CRR207" s="1"/>
      <c r="CRS207" s="1"/>
      <c r="CRT207" s="1"/>
      <c r="CRU207" s="1"/>
      <c r="CRV207" s="1"/>
      <c r="CRW207" s="1"/>
      <c r="CRX207" s="1"/>
      <c r="CRY207" s="1"/>
      <c r="CRZ207" s="1"/>
      <c r="CSA207" s="1"/>
      <c r="CSB207" s="1"/>
      <c r="CSC207" s="1"/>
      <c r="CSD207" s="1"/>
      <c r="CSE207" s="1"/>
      <c r="CSF207" s="1"/>
      <c r="CSG207" s="1"/>
      <c r="CSH207" s="1"/>
      <c r="CSI207" s="1"/>
      <c r="CSJ207" s="1"/>
      <c r="CSK207" s="1"/>
      <c r="CSL207" s="1"/>
      <c r="CSM207" s="1"/>
      <c r="CSN207" s="1"/>
      <c r="CSO207" s="1"/>
      <c r="CSP207" s="1"/>
      <c r="CSQ207" s="1"/>
      <c r="CSR207" s="1"/>
      <c r="CSS207" s="1"/>
      <c r="CST207" s="1"/>
      <c r="CSU207" s="1"/>
      <c r="CSV207" s="1"/>
      <c r="CSW207" s="1"/>
      <c r="CSX207" s="1"/>
      <c r="CSY207" s="1"/>
      <c r="CSZ207" s="1"/>
      <c r="CTA207" s="1"/>
      <c r="CTB207" s="1"/>
      <c r="CTC207" s="1"/>
      <c r="CTD207" s="1"/>
      <c r="CTE207" s="1"/>
      <c r="CTF207" s="1"/>
      <c r="CTG207" s="1"/>
      <c r="CTH207" s="1"/>
      <c r="CTI207" s="1"/>
      <c r="CTJ207" s="1"/>
      <c r="CTK207" s="1"/>
      <c r="CTL207" s="1"/>
      <c r="CTM207" s="1"/>
      <c r="CTN207" s="1"/>
      <c r="CTO207" s="1"/>
      <c r="CTP207" s="1"/>
      <c r="CTQ207" s="1"/>
      <c r="CTR207" s="1"/>
      <c r="CTS207" s="1"/>
      <c r="CTT207" s="1"/>
      <c r="CTU207" s="1"/>
      <c r="CTV207" s="1"/>
      <c r="CTW207" s="1"/>
      <c r="CTX207" s="1"/>
      <c r="CTY207" s="1"/>
      <c r="CTZ207" s="1"/>
      <c r="CUA207" s="1"/>
      <c r="CUB207" s="1"/>
      <c r="CUC207" s="1"/>
      <c r="CUD207" s="1"/>
      <c r="CUE207" s="1"/>
      <c r="CUF207" s="1"/>
      <c r="CUG207" s="1"/>
      <c r="CUH207" s="1"/>
      <c r="CUI207" s="1"/>
      <c r="CUJ207" s="1"/>
      <c r="CUK207" s="1"/>
      <c r="CUL207" s="1"/>
      <c r="CUM207" s="1"/>
      <c r="CUN207" s="1"/>
      <c r="CUO207" s="1"/>
      <c r="CUP207" s="1"/>
      <c r="CUQ207" s="1"/>
      <c r="CUR207" s="1"/>
      <c r="CUS207" s="1"/>
      <c r="CUT207" s="1"/>
      <c r="CUU207" s="1"/>
      <c r="CUV207" s="1"/>
      <c r="CUW207" s="1"/>
      <c r="CUX207" s="1"/>
      <c r="CUY207" s="1"/>
      <c r="CUZ207" s="1"/>
      <c r="CVA207" s="1"/>
      <c r="CVB207" s="1"/>
      <c r="CVC207" s="1"/>
      <c r="CVD207" s="1"/>
      <c r="CVE207" s="1"/>
      <c r="CVF207" s="1"/>
      <c r="CVG207" s="1"/>
      <c r="CVH207" s="1"/>
      <c r="CVI207" s="1"/>
      <c r="CVJ207" s="1"/>
      <c r="CVK207" s="1"/>
      <c r="CVL207" s="1"/>
      <c r="CVM207" s="1"/>
      <c r="CVN207" s="1"/>
      <c r="CVO207" s="1"/>
      <c r="CVP207" s="1"/>
      <c r="CVQ207" s="1"/>
      <c r="CVR207" s="1"/>
      <c r="CVS207" s="1"/>
      <c r="CVT207" s="1"/>
      <c r="CVU207" s="1"/>
      <c r="CVV207" s="1"/>
      <c r="CVW207" s="1"/>
      <c r="CVX207" s="1"/>
      <c r="CVY207" s="1"/>
      <c r="CVZ207" s="1"/>
      <c r="CWA207" s="1"/>
      <c r="CWB207" s="1"/>
      <c r="CWC207" s="1"/>
      <c r="CWD207" s="1"/>
      <c r="CWE207" s="1"/>
      <c r="CWF207" s="1"/>
      <c r="CWG207" s="1"/>
      <c r="CWH207" s="1"/>
      <c r="CWI207" s="1"/>
      <c r="CWJ207" s="1"/>
      <c r="CWK207" s="1"/>
      <c r="CWL207" s="1"/>
      <c r="CWM207" s="1"/>
      <c r="CWN207" s="1"/>
      <c r="CWO207" s="1"/>
      <c r="CWP207" s="1"/>
      <c r="CWQ207" s="1"/>
      <c r="CWR207" s="1"/>
      <c r="CWS207" s="1"/>
      <c r="CWT207" s="1"/>
      <c r="CWU207" s="1"/>
      <c r="CWV207" s="1"/>
      <c r="CWW207" s="1"/>
      <c r="CWX207" s="1"/>
      <c r="CWY207" s="1"/>
      <c r="CWZ207" s="1"/>
      <c r="CXA207" s="1"/>
      <c r="CXB207" s="1"/>
      <c r="CXC207" s="1"/>
      <c r="CXD207" s="1"/>
      <c r="CXE207" s="1"/>
      <c r="CXF207" s="1"/>
      <c r="CXG207" s="1"/>
      <c r="CXH207" s="1"/>
      <c r="CXI207" s="1"/>
      <c r="CXJ207" s="1"/>
      <c r="CXK207" s="1"/>
      <c r="CXL207" s="1"/>
      <c r="CXM207" s="1"/>
      <c r="CXN207" s="1"/>
      <c r="CXO207" s="1"/>
      <c r="CXP207" s="1"/>
      <c r="CXQ207" s="1"/>
      <c r="CXR207" s="1"/>
      <c r="CXS207" s="1"/>
      <c r="CXT207" s="1"/>
      <c r="CXU207" s="1"/>
      <c r="CXV207" s="1"/>
      <c r="CXW207" s="1"/>
      <c r="CXX207" s="1"/>
      <c r="CXY207" s="1"/>
      <c r="CXZ207" s="1"/>
      <c r="CYA207" s="1"/>
      <c r="CYB207" s="1"/>
      <c r="CYC207" s="1"/>
      <c r="CYD207" s="1"/>
      <c r="CYE207" s="1"/>
      <c r="CYF207" s="1"/>
      <c r="CYG207" s="1"/>
      <c r="CYH207" s="1"/>
      <c r="CYI207" s="1"/>
      <c r="CYJ207" s="1"/>
      <c r="CYK207" s="1"/>
      <c r="CYL207" s="1"/>
      <c r="CYM207" s="1"/>
      <c r="CYN207" s="1"/>
      <c r="CYO207" s="1"/>
      <c r="CYP207" s="1"/>
      <c r="CYQ207" s="1"/>
      <c r="CYR207" s="1"/>
      <c r="CYS207" s="1"/>
      <c r="CYT207" s="1"/>
      <c r="CYU207" s="1"/>
      <c r="CYV207" s="1"/>
      <c r="CYW207" s="1"/>
      <c r="CYX207" s="1"/>
      <c r="CYY207" s="1"/>
      <c r="CYZ207" s="1"/>
      <c r="CZA207" s="1"/>
      <c r="CZB207" s="1"/>
      <c r="CZC207" s="1"/>
      <c r="CZD207" s="1"/>
      <c r="CZE207" s="1"/>
      <c r="CZF207" s="1"/>
      <c r="CZG207" s="1"/>
      <c r="CZH207" s="1"/>
      <c r="CZI207" s="1"/>
      <c r="CZJ207" s="1"/>
      <c r="CZK207" s="1"/>
      <c r="CZL207" s="1"/>
      <c r="CZM207" s="1"/>
      <c r="CZN207" s="1"/>
      <c r="CZO207" s="1"/>
      <c r="CZP207" s="1"/>
      <c r="CZQ207" s="1"/>
      <c r="CZR207" s="1"/>
      <c r="CZS207" s="1"/>
      <c r="CZT207" s="1"/>
      <c r="CZU207" s="1"/>
      <c r="CZV207" s="1"/>
      <c r="CZW207" s="1"/>
      <c r="CZX207" s="1"/>
      <c r="CZY207" s="1"/>
      <c r="CZZ207" s="1"/>
      <c r="DAA207" s="1"/>
      <c r="DAB207" s="1"/>
      <c r="DAC207" s="1"/>
      <c r="DAD207" s="1"/>
      <c r="DAE207" s="1"/>
      <c r="DAF207" s="1"/>
      <c r="DAG207" s="1"/>
      <c r="DAH207" s="1"/>
      <c r="DAI207" s="1"/>
      <c r="DAJ207" s="1"/>
      <c r="DAK207" s="1"/>
      <c r="DAL207" s="1"/>
      <c r="DAM207" s="1"/>
      <c r="DAN207" s="1"/>
      <c r="DAO207" s="1"/>
      <c r="DAP207" s="1"/>
      <c r="DAQ207" s="1"/>
      <c r="DAR207" s="1"/>
      <c r="DAS207" s="1"/>
      <c r="DAT207" s="1"/>
      <c r="DAU207" s="1"/>
      <c r="DAV207" s="1"/>
      <c r="DAW207" s="1"/>
      <c r="DAX207" s="1"/>
      <c r="DAY207" s="1"/>
      <c r="DAZ207" s="1"/>
      <c r="DBA207" s="1"/>
      <c r="DBB207" s="1"/>
      <c r="DBC207" s="1"/>
      <c r="DBD207" s="1"/>
      <c r="DBE207" s="1"/>
      <c r="DBF207" s="1"/>
      <c r="DBG207" s="1"/>
      <c r="DBH207" s="1"/>
      <c r="DBI207" s="1"/>
      <c r="DBJ207" s="1"/>
      <c r="DBK207" s="1"/>
      <c r="DBL207" s="1"/>
      <c r="DBM207" s="1"/>
      <c r="DBN207" s="1"/>
      <c r="DBO207" s="1"/>
      <c r="DBP207" s="1"/>
      <c r="DBQ207" s="1"/>
      <c r="DBR207" s="1"/>
      <c r="DBS207" s="1"/>
      <c r="DBT207" s="1"/>
      <c r="DBU207" s="1"/>
      <c r="DBV207" s="1"/>
      <c r="DBW207" s="1"/>
      <c r="DBX207" s="1"/>
      <c r="DBY207" s="1"/>
      <c r="DBZ207" s="1"/>
      <c r="DCA207" s="1"/>
      <c r="DCB207" s="1"/>
      <c r="DCC207" s="1"/>
      <c r="DCD207" s="1"/>
      <c r="DCE207" s="1"/>
      <c r="DCF207" s="1"/>
      <c r="DCG207" s="1"/>
      <c r="DCH207" s="1"/>
      <c r="DCI207" s="1"/>
      <c r="DCJ207" s="1"/>
      <c r="DCK207" s="1"/>
      <c r="DCL207" s="1"/>
      <c r="DCM207" s="1"/>
      <c r="DCN207" s="1"/>
      <c r="DCO207" s="1"/>
      <c r="DCP207" s="1"/>
      <c r="DCQ207" s="1"/>
      <c r="DCR207" s="1"/>
      <c r="DCS207" s="1"/>
      <c r="DCT207" s="1"/>
      <c r="DCU207" s="1"/>
      <c r="DCV207" s="1"/>
      <c r="DCW207" s="1"/>
      <c r="DCX207" s="1"/>
      <c r="DCY207" s="1"/>
      <c r="DCZ207" s="1"/>
      <c r="DDA207" s="1"/>
      <c r="DDB207" s="1"/>
      <c r="DDC207" s="1"/>
      <c r="DDD207" s="1"/>
      <c r="DDE207" s="1"/>
      <c r="DDF207" s="1"/>
      <c r="DDG207" s="1"/>
      <c r="DDH207" s="1"/>
      <c r="DDI207" s="1"/>
      <c r="DDJ207" s="1"/>
      <c r="DDK207" s="1"/>
      <c r="DDL207" s="1"/>
      <c r="DDM207" s="1"/>
      <c r="DDN207" s="1"/>
      <c r="DDO207" s="1"/>
      <c r="DDP207" s="1"/>
      <c r="DDQ207" s="1"/>
      <c r="DDR207" s="1"/>
      <c r="DDS207" s="1"/>
      <c r="DDT207" s="1"/>
      <c r="DDU207" s="1"/>
      <c r="DDV207" s="1"/>
      <c r="DDW207" s="1"/>
      <c r="DDX207" s="1"/>
      <c r="DDY207" s="1"/>
      <c r="DDZ207" s="1"/>
      <c r="DEA207" s="1"/>
      <c r="DEB207" s="1"/>
      <c r="DEC207" s="1"/>
      <c r="DED207" s="1"/>
      <c r="DEE207" s="1"/>
      <c r="DEF207" s="1"/>
      <c r="DEG207" s="1"/>
      <c r="DEH207" s="1"/>
      <c r="DEI207" s="1"/>
      <c r="DEJ207" s="1"/>
      <c r="DEK207" s="1"/>
      <c r="DEL207" s="1"/>
      <c r="DEM207" s="1"/>
      <c r="DEN207" s="1"/>
      <c r="DEO207" s="1"/>
      <c r="DEP207" s="1"/>
      <c r="DEQ207" s="1"/>
      <c r="DER207" s="1"/>
      <c r="DES207" s="1"/>
      <c r="DET207" s="1"/>
      <c r="DEU207" s="1"/>
      <c r="DEV207" s="1"/>
      <c r="DEW207" s="1"/>
      <c r="DEX207" s="1"/>
      <c r="DEY207" s="1"/>
      <c r="DEZ207" s="1"/>
      <c r="DFA207" s="1"/>
      <c r="DFB207" s="1"/>
      <c r="DFC207" s="1"/>
      <c r="DFD207" s="1"/>
      <c r="DFE207" s="1"/>
      <c r="DFF207" s="1"/>
      <c r="DFG207" s="1"/>
      <c r="DFH207" s="1"/>
      <c r="DFI207" s="1"/>
      <c r="DFJ207" s="1"/>
      <c r="DFK207" s="1"/>
      <c r="DFL207" s="1"/>
      <c r="DFM207" s="1"/>
      <c r="DFN207" s="1"/>
      <c r="DFO207" s="1"/>
      <c r="DFP207" s="1"/>
      <c r="DFQ207" s="1"/>
      <c r="DFR207" s="1"/>
      <c r="DFS207" s="1"/>
      <c r="DFT207" s="1"/>
      <c r="DFU207" s="1"/>
      <c r="DFV207" s="1"/>
      <c r="DFW207" s="1"/>
      <c r="DFX207" s="1"/>
      <c r="DFY207" s="1"/>
      <c r="DFZ207" s="1"/>
      <c r="DGA207" s="1"/>
      <c r="DGB207" s="1"/>
      <c r="DGC207" s="1"/>
      <c r="DGD207" s="1"/>
      <c r="DGE207" s="1"/>
      <c r="DGF207" s="1"/>
      <c r="DGG207" s="1"/>
      <c r="DGH207" s="1"/>
      <c r="DGI207" s="1"/>
      <c r="DGJ207" s="1"/>
      <c r="DGK207" s="1"/>
      <c r="DGL207" s="1"/>
      <c r="DGM207" s="1"/>
      <c r="DGN207" s="1"/>
      <c r="DGO207" s="1"/>
      <c r="DGP207" s="1"/>
      <c r="DGQ207" s="1"/>
      <c r="DGR207" s="1"/>
      <c r="DGS207" s="1"/>
      <c r="DGT207" s="1"/>
      <c r="DGU207" s="1"/>
      <c r="DGV207" s="1"/>
      <c r="DGW207" s="1"/>
      <c r="DGX207" s="1"/>
      <c r="DGY207" s="1"/>
      <c r="DGZ207" s="1"/>
      <c r="DHA207" s="1"/>
      <c r="DHB207" s="1"/>
      <c r="DHC207" s="1"/>
      <c r="DHD207" s="1"/>
      <c r="DHE207" s="1"/>
      <c r="DHF207" s="1"/>
      <c r="DHG207" s="1"/>
      <c r="DHH207" s="1"/>
      <c r="DHI207" s="1"/>
      <c r="DHJ207" s="1"/>
      <c r="DHK207" s="1"/>
      <c r="DHL207" s="1"/>
      <c r="DHM207" s="1"/>
      <c r="DHN207" s="1"/>
      <c r="DHO207" s="1"/>
      <c r="DHP207" s="1"/>
      <c r="DHQ207" s="1"/>
      <c r="DHR207" s="1"/>
      <c r="DHS207" s="1"/>
      <c r="DHT207" s="1"/>
      <c r="DHU207" s="1"/>
      <c r="DHV207" s="1"/>
      <c r="DHW207" s="1"/>
      <c r="DHX207" s="1"/>
      <c r="DHY207" s="1"/>
      <c r="DHZ207" s="1"/>
      <c r="DIA207" s="1"/>
      <c r="DIB207" s="1"/>
      <c r="DIC207" s="1"/>
      <c r="DID207" s="1"/>
      <c r="DIE207" s="1"/>
      <c r="DIF207" s="1"/>
      <c r="DIG207" s="1"/>
      <c r="DIH207" s="1"/>
      <c r="DII207" s="1"/>
      <c r="DIJ207" s="1"/>
      <c r="DIK207" s="1"/>
      <c r="DIL207" s="1"/>
      <c r="DIM207" s="1"/>
      <c r="DIN207" s="1"/>
      <c r="DIO207" s="1"/>
      <c r="DIP207" s="1"/>
      <c r="DIQ207" s="1"/>
      <c r="DIR207" s="1"/>
      <c r="DIS207" s="1"/>
      <c r="DIT207" s="1"/>
      <c r="DIU207" s="1"/>
      <c r="DIV207" s="1"/>
      <c r="DIW207" s="1"/>
      <c r="DIX207" s="1"/>
      <c r="DIY207" s="1"/>
      <c r="DIZ207" s="1"/>
      <c r="DJA207" s="1"/>
      <c r="DJB207" s="1"/>
      <c r="DJC207" s="1"/>
      <c r="DJD207" s="1"/>
      <c r="DJE207" s="1"/>
      <c r="DJF207" s="1"/>
      <c r="DJG207" s="1"/>
      <c r="DJH207" s="1"/>
      <c r="DJI207" s="1"/>
      <c r="DJJ207" s="1"/>
      <c r="DJK207" s="1"/>
      <c r="DJL207" s="1"/>
      <c r="DJM207" s="1"/>
      <c r="DJN207" s="1"/>
      <c r="DJO207" s="1"/>
      <c r="DJP207" s="1"/>
      <c r="DJQ207" s="1"/>
      <c r="DJR207" s="1"/>
      <c r="DJS207" s="1"/>
      <c r="DJT207" s="1"/>
      <c r="DJU207" s="1"/>
      <c r="DJV207" s="1"/>
      <c r="DJW207" s="1"/>
      <c r="DJX207" s="1"/>
      <c r="DJY207" s="1"/>
      <c r="DJZ207" s="1"/>
      <c r="DKA207" s="1"/>
      <c r="DKB207" s="1"/>
      <c r="DKC207" s="1"/>
      <c r="DKD207" s="1"/>
      <c r="DKE207" s="1"/>
      <c r="DKF207" s="1"/>
      <c r="DKG207" s="1"/>
      <c r="DKH207" s="1"/>
      <c r="DKI207" s="1"/>
      <c r="DKJ207" s="1"/>
      <c r="DKK207" s="1"/>
      <c r="DKL207" s="1"/>
      <c r="DKM207" s="1"/>
      <c r="DKN207" s="1"/>
      <c r="DKO207" s="1"/>
      <c r="DKP207" s="1"/>
      <c r="DKQ207" s="1"/>
      <c r="DKR207" s="1"/>
      <c r="DKS207" s="1"/>
      <c r="DKT207" s="1"/>
      <c r="DKU207" s="1"/>
      <c r="DKV207" s="1"/>
      <c r="DKW207" s="1"/>
      <c r="DKX207" s="1"/>
      <c r="DKY207" s="1"/>
      <c r="DKZ207" s="1"/>
      <c r="DLA207" s="1"/>
      <c r="DLB207" s="1"/>
      <c r="DLC207" s="1"/>
      <c r="DLD207" s="1"/>
      <c r="DLE207" s="1"/>
      <c r="DLF207" s="1"/>
      <c r="DLG207" s="1"/>
      <c r="DLH207" s="1"/>
      <c r="DLI207" s="1"/>
      <c r="DLJ207" s="1"/>
      <c r="DLK207" s="1"/>
      <c r="DLL207" s="1"/>
      <c r="DLM207" s="1"/>
      <c r="DLN207" s="1"/>
      <c r="DLO207" s="1"/>
      <c r="DLP207" s="1"/>
      <c r="DLQ207" s="1"/>
      <c r="DLR207" s="1"/>
      <c r="DLS207" s="1"/>
      <c r="DLT207" s="1"/>
      <c r="DLU207" s="1"/>
      <c r="DLV207" s="1"/>
      <c r="DLW207" s="1"/>
      <c r="DLX207" s="1"/>
      <c r="DLY207" s="1"/>
      <c r="DLZ207" s="1"/>
      <c r="DMA207" s="1"/>
      <c r="DMB207" s="1"/>
      <c r="DMC207" s="1"/>
      <c r="DMD207" s="1"/>
      <c r="DME207" s="1"/>
      <c r="DMF207" s="1"/>
      <c r="DMG207" s="1"/>
      <c r="DMH207" s="1"/>
      <c r="DMI207" s="1"/>
      <c r="DMJ207" s="1"/>
      <c r="DMK207" s="1"/>
      <c r="DML207" s="1"/>
      <c r="DMM207" s="1"/>
      <c r="DMN207" s="1"/>
      <c r="DMO207" s="1"/>
      <c r="DMP207" s="1"/>
      <c r="DMQ207" s="1"/>
      <c r="DMR207" s="1"/>
      <c r="DMS207" s="1"/>
      <c r="DMT207" s="1"/>
      <c r="DMU207" s="1"/>
      <c r="DMV207" s="1"/>
      <c r="DMW207" s="1"/>
      <c r="DMX207" s="1"/>
      <c r="DMY207" s="1"/>
      <c r="DMZ207" s="1"/>
      <c r="DNA207" s="1"/>
      <c r="DNB207" s="1"/>
      <c r="DNC207" s="1"/>
      <c r="DND207" s="1"/>
      <c r="DNE207" s="1"/>
      <c r="DNF207" s="1"/>
      <c r="DNG207" s="1"/>
      <c r="DNH207" s="1"/>
      <c r="DNI207" s="1"/>
      <c r="DNJ207" s="1"/>
      <c r="DNK207" s="1"/>
      <c r="DNL207" s="1"/>
      <c r="DNM207" s="1"/>
      <c r="DNN207" s="1"/>
      <c r="DNO207" s="1"/>
      <c r="DNP207" s="1"/>
      <c r="DNQ207" s="1"/>
      <c r="DNR207" s="1"/>
      <c r="DNS207" s="1"/>
      <c r="DNT207" s="1"/>
      <c r="DNU207" s="1"/>
      <c r="DNV207" s="1"/>
      <c r="DNW207" s="1"/>
      <c r="DNX207" s="1"/>
      <c r="DNY207" s="1"/>
      <c r="DNZ207" s="1"/>
      <c r="DOA207" s="1"/>
      <c r="DOB207" s="1"/>
      <c r="DOC207" s="1"/>
      <c r="DOD207" s="1"/>
      <c r="DOE207" s="1"/>
      <c r="DOF207" s="1"/>
      <c r="DOG207" s="1"/>
      <c r="DOH207" s="1"/>
      <c r="DOI207" s="1"/>
      <c r="DOJ207" s="1"/>
      <c r="DOK207" s="1"/>
      <c r="DOL207" s="1"/>
      <c r="DOM207" s="1"/>
      <c r="DON207" s="1"/>
      <c r="DOO207" s="1"/>
      <c r="DOP207" s="1"/>
      <c r="DOQ207" s="1"/>
      <c r="DOR207" s="1"/>
      <c r="DOS207" s="1"/>
      <c r="DOT207" s="1"/>
      <c r="DOU207" s="1"/>
      <c r="DOV207" s="1"/>
      <c r="DOW207" s="1"/>
      <c r="DOX207" s="1"/>
      <c r="DOY207" s="1"/>
      <c r="DOZ207" s="1"/>
      <c r="DPA207" s="1"/>
      <c r="DPB207" s="1"/>
      <c r="DPC207" s="1"/>
      <c r="DPD207" s="1"/>
      <c r="DPE207" s="1"/>
      <c r="DPF207" s="1"/>
      <c r="DPG207" s="1"/>
      <c r="DPH207" s="1"/>
      <c r="DPI207" s="1"/>
      <c r="DPJ207" s="1"/>
      <c r="DPK207" s="1"/>
      <c r="DPL207" s="1"/>
      <c r="DPM207" s="1"/>
      <c r="DPN207" s="1"/>
      <c r="DPO207" s="1"/>
      <c r="DPP207" s="1"/>
      <c r="DPQ207" s="1"/>
      <c r="DPR207" s="1"/>
      <c r="DPS207" s="1"/>
      <c r="DPT207" s="1"/>
      <c r="DPU207" s="1"/>
      <c r="DPV207" s="1"/>
      <c r="DPW207" s="1"/>
      <c r="DPX207" s="1"/>
      <c r="DPY207" s="1"/>
      <c r="DPZ207" s="1"/>
      <c r="DQA207" s="1"/>
      <c r="DQB207" s="1"/>
      <c r="DQC207" s="1"/>
      <c r="DQD207" s="1"/>
      <c r="DQE207" s="1"/>
      <c r="DQF207" s="1"/>
      <c r="DQG207" s="1"/>
      <c r="DQH207" s="1"/>
      <c r="DQI207" s="1"/>
      <c r="DQJ207" s="1"/>
      <c r="DQK207" s="1"/>
      <c r="DQL207" s="1"/>
      <c r="DQM207" s="1"/>
      <c r="DQN207" s="1"/>
      <c r="DQO207" s="1"/>
      <c r="DQP207" s="1"/>
      <c r="DQQ207" s="1"/>
      <c r="DQR207" s="1"/>
      <c r="DQS207" s="1"/>
      <c r="DQT207" s="1"/>
      <c r="DQU207" s="1"/>
      <c r="DQV207" s="1"/>
      <c r="DQW207" s="1"/>
      <c r="DQX207" s="1"/>
      <c r="DQY207" s="1"/>
      <c r="DQZ207" s="1"/>
      <c r="DRA207" s="1"/>
      <c r="DRB207" s="1"/>
      <c r="DRC207" s="1"/>
      <c r="DRD207" s="1"/>
      <c r="DRE207" s="1"/>
      <c r="DRF207" s="1"/>
      <c r="DRG207" s="1"/>
      <c r="DRH207" s="1"/>
      <c r="DRI207" s="1"/>
      <c r="DRJ207" s="1"/>
      <c r="DRK207" s="1"/>
      <c r="DRL207" s="1"/>
      <c r="DRM207" s="1"/>
      <c r="DRN207" s="1"/>
      <c r="DRO207" s="1"/>
      <c r="DRP207" s="1"/>
      <c r="DRQ207" s="1"/>
      <c r="DRR207" s="1"/>
      <c r="DRS207" s="1"/>
      <c r="DRT207" s="1"/>
      <c r="DRU207" s="1"/>
      <c r="DRV207" s="1"/>
      <c r="DRW207" s="1"/>
      <c r="DRX207" s="1"/>
      <c r="DRY207" s="1"/>
      <c r="DRZ207" s="1"/>
      <c r="DSA207" s="1"/>
      <c r="DSB207" s="1"/>
      <c r="DSC207" s="1"/>
      <c r="DSD207" s="1"/>
      <c r="DSE207" s="1"/>
      <c r="DSF207" s="1"/>
      <c r="DSG207" s="1"/>
      <c r="DSH207" s="1"/>
      <c r="DSI207" s="1"/>
      <c r="DSJ207" s="1"/>
      <c r="DSK207" s="1"/>
      <c r="DSL207" s="1"/>
      <c r="DSM207" s="1"/>
      <c r="DSN207" s="1"/>
      <c r="DSO207" s="1"/>
      <c r="DSP207" s="1"/>
      <c r="DSQ207" s="1"/>
      <c r="DSR207" s="1"/>
      <c r="DSS207" s="1"/>
      <c r="DST207" s="1"/>
      <c r="DSU207" s="1"/>
      <c r="DSV207" s="1"/>
      <c r="DSW207" s="1"/>
      <c r="DSX207" s="1"/>
      <c r="DSY207" s="1"/>
      <c r="DSZ207" s="1"/>
      <c r="DTA207" s="1"/>
      <c r="DTB207" s="1"/>
      <c r="DTC207" s="1"/>
      <c r="DTD207" s="1"/>
      <c r="DTE207" s="1"/>
      <c r="DTF207" s="1"/>
      <c r="DTG207" s="1"/>
      <c r="DTH207" s="1"/>
      <c r="DTI207" s="1"/>
      <c r="DTJ207" s="1"/>
      <c r="DTK207" s="1"/>
      <c r="DTL207" s="1"/>
      <c r="DTM207" s="1"/>
      <c r="DTN207" s="1"/>
      <c r="DTO207" s="1"/>
      <c r="DTP207" s="1"/>
      <c r="DTQ207" s="1"/>
      <c r="DTR207" s="1"/>
      <c r="DTS207" s="1"/>
      <c r="DTT207" s="1"/>
      <c r="DTU207" s="1"/>
      <c r="DTV207" s="1"/>
      <c r="DTW207" s="1"/>
      <c r="DTX207" s="1"/>
      <c r="DTY207" s="1"/>
      <c r="DTZ207" s="1"/>
      <c r="DUA207" s="1"/>
      <c r="DUB207" s="1"/>
      <c r="DUC207" s="1"/>
      <c r="DUD207" s="1"/>
      <c r="DUE207" s="1"/>
      <c r="DUF207" s="1"/>
      <c r="DUG207" s="1"/>
      <c r="DUH207" s="1"/>
      <c r="DUI207" s="1"/>
      <c r="DUJ207" s="1"/>
      <c r="DUK207" s="1"/>
      <c r="DUL207" s="1"/>
      <c r="DUM207" s="1"/>
      <c r="DUN207" s="1"/>
      <c r="DUO207" s="1"/>
      <c r="DUP207" s="1"/>
      <c r="DUQ207" s="1"/>
      <c r="DUR207" s="1"/>
      <c r="DUS207" s="1"/>
      <c r="DUT207" s="1"/>
      <c r="DUU207" s="1"/>
      <c r="DUV207" s="1"/>
      <c r="DUW207" s="1"/>
      <c r="DUX207" s="1"/>
      <c r="DUY207" s="1"/>
      <c r="DUZ207" s="1"/>
      <c r="DVA207" s="1"/>
      <c r="DVB207" s="1"/>
      <c r="DVC207" s="1"/>
      <c r="DVD207" s="1"/>
      <c r="DVE207" s="1"/>
      <c r="DVF207" s="1"/>
      <c r="DVG207" s="1"/>
      <c r="DVH207" s="1"/>
      <c r="DVI207" s="1"/>
      <c r="DVJ207" s="1"/>
      <c r="DVK207" s="1"/>
      <c r="DVL207" s="1"/>
      <c r="DVM207" s="1"/>
      <c r="DVN207" s="1"/>
      <c r="DVO207" s="1"/>
      <c r="DVP207" s="1"/>
      <c r="DVQ207" s="1"/>
      <c r="DVR207" s="1"/>
      <c r="DVS207" s="1"/>
      <c r="DVT207" s="1"/>
      <c r="DVU207" s="1"/>
      <c r="DVV207" s="1"/>
      <c r="DVW207" s="1"/>
      <c r="DVX207" s="1"/>
      <c r="DVY207" s="1"/>
      <c r="DVZ207" s="1"/>
      <c r="DWA207" s="1"/>
      <c r="DWB207" s="1"/>
      <c r="DWC207" s="1"/>
      <c r="DWD207" s="1"/>
      <c r="DWE207" s="1"/>
      <c r="DWF207" s="1"/>
      <c r="DWG207" s="1"/>
      <c r="DWH207" s="1"/>
      <c r="DWI207" s="1"/>
      <c r="DWJ207" s="1"/>
      <c r="DWK207" s="1"/>
      <c r="DWL207" s="1"/>
      <c r="DWM207" s="1"/>
      <c r="DWN207" s="1"/>
      <c r="DWO207" s="1"/>
      <c r="DWP207" s="1"/>
      <c r="DWQ207" s="1"/>
      <c r="DWR207" s="1"/>
      <c r="DWS207" s="1"/>
      <c r="DWT207" s="1"/>
      <c r="DWU207" s="1"/>
      <c r="DWV207" s="1"/>
      <c r="DWW207" s="1"/>
      <c r="DWX207" s="1"/>
      <c r="DWY207" s="1"/>
      <c r="DWZ207" s="1"/>
      <c r="DXA207" s="1"/>
      <c r="DXB207" s="1"/>
      <c r="DXC207" s="1"/>
      <c r="DXD207" s="1"/>
      <c r="DXE207" s="1"/>
      <c r="DXF207" s="1"/>
      <c r="DXG207" s="1"/>
      <c r="DXH207" s="1"/>
      <c r="DXI207" s="1"/>
      <c r="DXJ207" s="1"/>
      <c r="DXK207" s="1"/>
      <c r="DXL207" s="1"/>
      <c r="DXM207" s="1"/>
      <c r="DXN207" s="1"/>
      <c r="DXO207" s="1"/>
      <c r="DXP207" s="1"/>
      <c r="DXQ207" s="1"/>
      <c r="DXR207" s="1"/>
      <c r="DXS207" s="1"/>
      <c r="DXT207" s="1"/>
      <c r="DXU207" s="1"/>
      <c r="DXV207" s="1"/>
      <c r="DXW207" s="1"/>
      <c r="DXX207" s="1"/>
      <c r="DXY207" s="1"/>
      <c r="DXZ207" s="1"/>
      <c r="DYA207" s="1"/>
      <c r="DYB207" s="1"/>
      <c r="DYC207" s="1"/>
      <c r="DYD207" s="1"/>
      <c r="DYE207" s="1"/>
      <c r="DYF207" s="1"/>
      <c r="DYG207" s="1"/>
      <c r="DYH207" s="1"/>
      <c r="DYI207" s="1"/>
      <c r="DYJ207" s="1"/>
      <c r="DYK207" s="1"/>
      <c r="DYL207" s="1"/>
      <c r="DYM207" s="1"/>
      <c r="DYN207" s="1"/>
      <c r="DYO207" s="1"/>
      <c r="DYP207" s="1"/>
      <c r="DYQ207" s="1"/>
      <c r="DYR207" s="1"/>
      <c r="DYS207" s="1"/>
      <c r="DYT207" s="1"/>
      <c r="DYU207" s="1"/>
      <c r="DYV207" s="1"/>
      <c r="DYW207" s="1"/>
      <c r="DYX207" s="1"/>
      <c r="DYY207" s="1"/>
      <c r="DYZ207" s="1"/>
      <c r="DZA207" s="1"/>
      <c r="DZB207" s="1"/>
      <c r="DZC207" s="1"/>
      <c r="DZD207" s="1"/>
      <c r="DZE207" s="1"/>
      <c r="DZF207" s="1"/>
      <c r="DZG207" s="1"/>
      <c r="DZH207" s="1"/>
      <c r="DZI207" s="1"/>
      <c r="DZJ207" s="1"/>
      <c r="DZK207" s="1"/>
      <c r="DZL207" s="1"/>
      <c r="DZM207" s="1"/>
      <c r="DZN207" s="1"/>
      <c r="DZO207" s="1"/>
      <c r="DZP207" s="1"/>
      <c r="DZQ207" s="1"/>
      <c r="DZR207" s="1"/>
      <c r="DZS207" s="1"/>
      <c r="DZT207" s="1"/>
      <c r="DZU207" s="1"/>
      <c r="DZV207" s="1"/>
      <c r="DZW207" s="1"/>
      <c r="DZX207" s="1"/>
      <c r="DZY207" s="1"/>
      <c r="DZZ207" s="1"/>
      <c r="EAA207" s="1"/>
      <c r="EAB207" s="1"/>
      <c r="EAC207" s="1"/>
      <c r="EAD207" s="1"/>
      <c r="EAE207" s="1"/>
      <c r="EAF207" s="1"/>
      <c r="EAG207" s="1"/>
      <c r="EAH207" s="1"/>
      <c r="EAI207" s="1"/>
      <c r="EAJ207" s="1"/>
      <c r="EAK207" s="1"/>
      <c r="EAL207" s="1"/>
      <c r="EAM207" s="1"/>
      <c r="EAN207" s="1"/>
      <c r="EAO207" s="1"/>
      <c r="EAP207" s="1"/>
      <c r="EAQ207" s="1"/>
      <c r="EAR207" s="1"/>
      <c r="EAS207" s="1"/>
      <c r="EAT207" s="1"/>
      <c r="EAU207" s="1"/>
      <c r="EAV207" s="1"/>
      <c r="EAW207" s="1"/>
      <c r="EAX207" s="1"/>
      <c r="EAY207" s="1"/>
      <c r="EAZ207" s="1"/>
      <c r="EBA207" s="1"/>
      <c r="EBB207" s="1"/>
      <c r="EBC207" s="1"/>
      <c r="EBD207" s="1"/>
      <c r="EBE207" s="1"/>
      <c r="EBF207" s="1"/>
      <c r="EBG207" s="1"/>
      <c r="EBH207" s="1"/>
      <c r="EBI207" s="1"/>
      <c r="EBJ207" s="1"/>
      <c r="EBK207" s="1"/>
      <c r="EBL207" s="1"/>
      <c r="EBM207" s="1"/>
      <c r="EBN207" s="1"/>
      <c r="EBO207" s="1"/>
      <c r="EBP207" s="1"/>
      <c r="EBQ207" s="1"/>
      <c r="EBR207" s="1"/>
      <c r="EBS207" s="1"/>
      <c r="EBT207" s="1"/>
      <c r="EBU207" s="1"/>
      <c r="EBV207" s="1"/>
      <c r="EBW207" s="1"/>
      <c r="EBX207" s="1"/>
      <c r="EBY207" s="1"/>
      <c r="EBZ207" s="1"/>
      <c r="ECA207" s="1"/>
      <c r="ECB207" s="1"/>
      <c r="ECC207" s="1"/>
      <c r="ECD207" s="1"/>
      <c r="ECE207" s="1"/>
      <c r="ECF207" s="1"/>
      <c r="ECG207" s="1"/>
      <c r="ECH207" s="1"/>
      <c r="ECI207" s="1"/>
      <c r="ECJ207" s="1"/>
      <c r="ECK207" s="1"/>
      <c r="ECL207" s="1"/>
      <c r="ECM207" s="1"/>
      <c r="ECN207" s="1"/>
      <c r="ECO207" s="1"/>
      <c r="ECP207" s="1"/>
      <c r="ECQ207" s="1"/>
      <c r="ECR207" s="1"/>
      <c r="ECS207" s="1"/>
      <c r="ECT207" s="1"/>
      <c r="ECU207" s="1"/>
      <c r="ECV207" s="1"/>
      <c r="ECW207" s="1"/>
      <c r="ECX207" s="1"/>
      <c r="ECY207" s="1"/>
      <c r="ECZ207" s="1"/>
      <c r="EDA207" s="1"/>
      <c r="EDB207" s="1"/>
      <c r="EDC207" s="1"/>
      <c r="EDD207" s="1"/>
      <c r="EDE207" s="1"/>
      <c r="EDF207" s="1"/>
      <c r="EDG207" s="1"/>
      <c r="EDH207" s="1"/>
      <c r="EDI207" s="1"/>
      <c r="EDJ207" s="1"/>
      <c r="EDK207" s="1"/>
      <c r="EDL207" s="1"/>
      <c r="EDM207" s="1"/>
      <c r="EDN207" s="1"/>
      <c r="EDO207" s="1"/>
      <c r="EDP207" s="1"/>
      <c r="EDQ207" s="1"/>
      <c r="EDR207" s="1"/>
      <c r="EDS207" s="1"/>
      <c r="EDT207" s="1"/>
      <c r="EDU207" s="1"/>
      <c r="EDV207" s="1"/>
      <c r="EDW207" s="1"/>
      <c r="EDX207" s="1"/>
      <c r="EDY207" s="1"/>
      <c r="EDZ207" s="1"/>
      <c r="EEA207" s="1"/>
      <c r="EEB207" s="1"/>
      <c r="EEC207" s="1"/>
      <c r="EED207" s="1"/>
      <c r="EEE207" s="1"/>
      <c r="EEF207" s="1"/>
      <c r="EEG207" s="1"/>
      <c r="EEH207" s="1"/>
      <c r="EEI207" s="1"/>
      <c r="EEJ207" s="1"/>
      <c r="EEK207" s="1"/>
      <c r="EEL207" s="1"/>
      <c r="EEM207" s="1"/>
      <c r="EEN207" s="1"/>
      <c r="EEO207" s="1"/>
      <c r="EEP207" s="1"/>
      <c r="EEQ207" s="1"/>
      <c r="EER207" s="1"/>
      <c r="EES207" s="1"/>
      <c r="EET207" s="1"/>
      <c r="EEU207" s="1"/>
      <c r="EEV207" s="1"/>
      <c r="EEW207" s="1"/>
      <c r="EEX207" s="1"/>
      <c r="EEY207" s="1"/>
      <c r="EEZ207" s="1"/>
      <c r="EFA207" s="1"/>
      <c r="EFB207" s="1"/>
      <c r="EFC207" s="1"/>
      <c r="EFD207" s="1"/>
      <c r="EFE207" s="1"/>
      <c r="EFF207" s="1"/>
      <c r="EFG207" s="1"/>
      <c r="EFH207" s="1"/>
      <c r="EFI207" s="1"/>
      <c r="EFJ207" s="1"/>
      <c r="EFK207" s="1"/>
      <c r="EFL207" s="1"/>
      <c r="EFM207" s="1"/>
      <c r="EFN207" s="1"/>
      <c r="EFO207" s="1"/>
      <c r="EFP207" s="1"/>
      <c r="EFQ207" s="1"/>
      <c r="EFR207" s="1"/>
      <c r="EFS207" s="1"/>
      <c r="EFT207" s="1"/>
      <c r="EFU207" s="1"/>
      <c r="EFV207" s="1"/>
      <c r="EFW207" s="1"/>
      <c r="EFX207" s="1"/>
      <c r="EFY207" s="1"/>
      <c r="EFZ207" s="1"/>
      <c r="EGA207" s="1"/>
      <c r="EGB207" s="1"/>
      <c r="EGC207" s="1"/>
      <c r="EGD207" s="1"/>
      <c r="EGE207" s="1"/>
      <c r="EGF207" s="1"/>
      <c r="EGG207" s="1"/>
      <c r="EGH207" s="1"/>
      <c r="EGI207" s="1"/>
      <c r="EGJ207" s="1"/>
      <c r="EGK207" s="1"/>
      <c r="EGL207" s="1"/>
      <c r="EGM207" s="1"/>
      <c r="EGN207" s="1"/>
      <c r="EGO207" s="1"/>
      <c r="EGP207" s="1"/>
      <c r="EGQ207" s="1"/>
      <c r="EGR207" s="1"/>
      <c r="EGS207" s="1"/>
      <c r="EGT207" s="1"/>
      <c r="EGU207" s="1"/>
      <c r="EGV207" s="1"/>
      <c r="EGW207" s="1"/>
      <c r="EGX207" s="1"/>
      <c r="EGY207" s="1"/>
      <c r="EGZ207" s="1"/>
      <c r="EHA207" s="1"/>
      <c r="EHB207" s="1"/>
      <c r="EHC207" s="1"/>
      <c r="EHD207" s="1"/>
      <c r="EHE207" s="1"/>
      <c r="EHF207" s="1"/>
      <c r="EHG207" s="1"/>
      <c r="EHH207" s="1"/>
      <c r="EHI207" s="1"/>
      <c r="EHJ207" s="1"/>
      <c r="EHK207" s="1"/>
      <c r="EHL207" s="1"/>
      <c r="EHM207" s="1"/>
      <c r="EHN207" s="1"/>
      <c r="EHO207" s="1"/>
      <c r="EHP207" s="1"/>
      <c r="EHQ207" s="1"/>
      <c r="EHR207" s="1"/>
      <c r="EHS207" s="1"/>
      <c r="EHT207" s="1"/>
      <c r="EHU207" s="1"/>
      <c r="EHV207" s="1"/>
      <c r="EHW207" s="1"/>
      <c r="EHX207" s="1"/>
      <c r="EHY207" s="1"/>
      <c r="EHZ207" s="1"/>
      <c r="EIA207" s="1"/>
      <c r="EIB207" s="1"/>
      <c r="EIC207" s="1"/>
      <c r="EID207" s="1"/>
      <c r="EIE207" s="1"/>
      <c r="EIF207" s="1"/>
      <c r="EIG207" s="1"/>
      <c r="EIH207" s="1"/>
      <c r="EII207" s="1"/>
      <c r="EIJ207" s="1"/>
      <c r="EIK207" s="1"/>
      <c r="EIL207" s="1"/>
      <c r="EIM207" s="1"/>
      <c r="EIN207" s="1"/>
      <c r="EIO207" s="1"/>
      <c r="EIP207" s="1"/>
      <c r="EIQ207" s="1"/>
      <c r="EIR207" s="1"/>
      <c r="EIS207" s="1"/>
      <c r="EIT207" s="1"/>
      <c r="EIU207" s="1"/>
      <c r="EIV207" s="1"/>
      <c r="EIW207" s="1"/>
      <c r="EIX207" s="1"/>
      <c r="EIY207" s="1"/>
      <c r="EIZ207" s="1"/>
      <c r="EJA207" s="1"/>
      <c r="EJB207" s="1"/>
      <c r="EJC207" s="1"/>
      <c r="EJD207" s="1"/>
      <c r="EJE207" s="1"/>
      <c r="EJF207" s="1"/>
      <c r="EJG207" s="1"/>
      <c r="EJH207" s="1"/>
      <c r="EJI207" s="1"/>
      <c r="EJJ207" s="1"/>
      <c r="EJK207" s="1"/>
      <c r="EJL207" s="1"/>
      <c r="EJM207" s="1"/>
      <c r="EJN207" s="1"/>
      <c r="EJO207" s="1"/>
      <c r="EJP207" s="1"/>
      <c r="EJQ207" s="1"/>
      <c r="EJR207" s="1"/>
      <c r="EJS207" s="1"/>
      <c r="EJT207" s="1"/>
      <c r="EJU207" s="1"/>
      <c r="EJV207" s="1"/>
      <c r="EJW207" s="1"/>
      <c r="EJX207" s="1"/>
      <c r="EJY207" s="1"/>
      <c r="EJZ207" s="1"/>
      <c r="EKA207" s="1"/>
      <c r="EKB207" s="1"/>
      <c r="EKC207" s="1"/>
      <c r="EKD207" s="1"/>
      <c r="EKE207" s="1"/>
      <c r="EKF207" s="1"/>
      <c r="EKG207" s="1"/>
      <c r="EKH207" s="1"/>
      <c r="EKI207" s="1"/>
      <c r="EKJ207" s="1"/>
      <c r="EKK207" s="1"/>
      <c r="EKL207" s="1"/>
      <c r="EKM207" s="1"/>
      <c r="EKN207" s="1"/>
      <c r="EKO207" s="1"/>
      <c r="EKP207" s="1"/>
      <c r="EKQ207" s="1"/>
      <c r="EKR207" s="1"/>
      <c r="EKS207" s="1"/>
      <c r="EKT207" s="1"/>
      <c r="EKU207" s="1"/>
      <c r="EKV207" s="1"/>
      <c r="EKW207" s="1"/>
      <c r="EKX207" s="1"/>
      <c r="EKY207" s="1"/>
      <c r="EKZ207" s="1"/>
      <c r="ELA207" s="1"/>
      <c r="ELB207" s="1"/>
      <c r="ELC207" s="1"/>
      <c r="ELD207" s="1"/>
      <c r="ELE207" s="1"/>
      <c r="ELF207" s="1"/>
      <c r="ELG207" s="1"/>
      <c r="ELH207" s="1"/>
      <c r="ELI207" s="1"/>
      <c r="ELJ207" s="1"/>
      <c r="ELK207" s="1"/>
      <c r="ELL207" s="1"/>
      <c r="ELM207" s="1"/>
      <c r="ELN207" s="1"/>
      <c r="ELO207" s="1"/>
      <c r="ELP207" s="1"/>
      <c r="ELQ207" s="1"/>
      <c r="ELR207" s="1"/>
      <c r="ELS207" s="1"/>
      <c r="ELT207" s="1"/>
      <c r="ELU207" s="1"/>
      <c r="ELV207" s="1"/>
      <c r="ELW207" s="1"/>
      <c r="ELX207" s="1"/>
      <c r="ELY207" s="1"/>
      <c r="ELZ207" s="1"/>
      <c r="EMA207" s="1"/>
      <c r="EMB207" s="1"/>
      <c r="EMC207" s="1"/>
      <c r="EMD207" s="1"/>
      <c r="EME207" s="1"/>
      <c r="EMF207" s="1"/>
      <c r="EMG207" s="1"/>
      <c r="EMH207" s="1"/>
      <c r="EMI207" s="1"/>
      <c r="EMJ207" s="1"/>
      <c r="EMK207" s="1"/>
      <c r="EML207" s="1"/>
      <c r="EMM207" s="1"/>
      <c r="EMN207" s="1"/>
      <c r="EMO207" s="1"/>
      <c r="EMP207" s="1"/>
      <c r="EMQ207" s="1"/>
      <c r="EMR207" s="1"/>
      <c r="EMS207" s="1"/>
      <c r="EMT207" s="1"/>
      <c r="EMU207" s="1"/>
      <c r="EMV207" s="1"/>
      <c r="EMW207" s="1"/>
      <c r="EMX207" s="1"/>
      <c r="EMY207" s="1"/>
      <c r="EMZ207" s="1"/>
      <c r="ENA207" s="1"/>
      <c r="ENB207" s="1"/>
      <c r="ENC207" s="1"/>
      <c r="END207" s="1"/>
      <c r="ENE207" s="1"/>
      <c r="ENF207" s="1"/>
      <c r="ENG207" s="1"/>
      <c r="ENH207" s="1"/>
      <c r="ENI207" s="1"/>
      <c r="ENJ207" s="1"/>
      <c r="ENK207" s="1"/>
      <c r="ENL207" s="1"/>
      <c r="ENM207" s="1"/>
      <c r="ENN207" s="1"/>
      <c r="ENO207" s="1"/>
      <c r="ENP207" s="1"/>
      <c r="ENQ207" s="1"/>
      <c r="ENR207" s="1"/>
      <c r="ENS207" s="1"/>
      <c r="ENT207" s="1"/>
      <c r="ENU207" s="1"/>
      <c r="ENV207" s="1"/>
      <c r="ENW207" s="1"/>
      <c r="ENX207" s="1"/>
      <c r="ENY207" s="1"/>
      <c r="ENZ207" s="1"/>
      <c r="EOA207" s="1"/>
      <c r="EOB207" s="1"/>
      <c r="EOC207" s="1"/>
      <c r="EOD207" s="1"/>
      <c r="EOE207" s="1"/>
      <c r="EOF207" s="1"/>
      <c r="EOG207" s="1"/>
      <c r="EOH207" s="1"/>
      <c r="EOI207" s="1"/>
      <c r="EOJ207" s="1"/>
      <c r="EOK207" s="1"/>
      <c r="EOL207" s="1"/>
      <c r="EOM207" s="1"/>
      <c r="EON207" s="1"/>
      <c r="EOO207" s="1"/>
      <c r="EOP207" s="1"/>
      <c r="EOQ207" s="1"/>
      <c r="EOR207" s="1"/>
      <c r="EOS207" s="1"/>
      <c r="EOT207" s="1"/>
      <c r="EOU207" s="1"/>
      <c r="EOV207" s="1"/>
      <c r="EOW207" s="1"/>
      <c r="EOX207" s="1"/>
      <c r="EOY207" s="1"/>
      <c r="EOZ207" s="1"/>
      <c r="EPA207" s="1"/>
      <c r="EPB207" s="1"/>
      <c r="EPC207" s="1"/>
      <c r="EPD207" s="1"/>
      <c r="EPE207" s="1"/>
      <c r="EPF207" s="1"/>
      <c r="EPG207" s="1"/>
      <c r="EPH207" s="1"/>
      <c r="EPI207" s="1"/>
      <c r="EPJ207" s="1"/>
      <c r="EPK207" s="1"/>
      <c r="EPL207" s="1"/>
      <c r="EPM207" s="1"/>
      <c r="EPN207" s="1"/>
      <c r="EPO207" s="1"/>
      <c r="EPP207" s="1"/>
      <c r="EPQ207" s="1"/>
      <c r="EPR207" s="1"/>
      <c r="EPS207" s="1"/>
      <c r="EPT207" s="1"/>
      <c r="EPU207" s="1"/>
      <c r="EPV207" s="1"/>
      <c r="EPW207" s="1"/>
      <c r="EPX207" s="1"/>
      <c r="EPY207" s="1"/>
      <c r="EPZ207" s="1"/>
      <c r="EQA207" s="1"/>
      <c r="EQB207" s="1"/>
      <c r="EQC207" s="1"/>
      <c r="EQD207" s="1"/>
      <c r="EQE207" s="1"/>
      <c r="EQF207" s="1"/>
      <c r="EQG207" s="1"/>
      <c r="EQH207" s="1"/>
      <c r="EQI207" s="1"/>
      <c r="EQJ207" s="1"/>
      <c r="EQK207" s="1"/>
      <c r="EQL207" s="1"/>
      <c r="EQM207" s="1"/>
      <c r="EQN207" s="1"/>
      <c r="EQO207" s="1"/>
      <c r="EQP207" s="1"/>
      <c r="EQQ207" s="1"/>
      <c r="EQR207" s="1"/>
      <c r="EQS207" s="1"/>
      <c r="EQT207" s="1"/>
      <c r="EQU207" s="1"/>
      <c r="EQV207" s="1"/>
      <c r="EQW207" s="1"/>
      <c r="EQX207" s="1"/>
      <c r="EQY207" s="1"/>
      <c r="EQZ207" s="1"/>
      <c r="ERA207" s="1"/>
      <c r="ERB207" s="1"/>
      <c r="ERC207" s="1"/>
      <c r="ERD207" s="1"/>
      <c r="ERE207" s="1"/>
      <c r="ERF207" s="1"/>
      <c r="ERG207" s="1"/>
      <c r="ERH207" s="1"/>
      <c r="ERI207" s="1"/>
      <c r="ERJ207" s="1"/>
      <c r="ERK207" s="1"/>
      <c r="ERL207" s="1"/>
      <c r="ERM207" s="1"/>
      <c r="ERN207" s="1"/>
      <c r="ERO207" s="1"/>
      <c r="ERP207" s="1"/>
      <c r="ERQ207" s="1"/>
      <c r="ERR207" s="1"/>
      <c r="ERS207" s="1"/>
      <c r="ERT207" s="1"/>
      <c r="ERU207" s="1"/>
      <c r="ERV207" s="1"/>
      <c r="ERW207" s="1"/>
      <c r="ERX207" s="1"/>
      <c r="ERY207" s="1"/>
      <c r="ERZ207" s="1"/>
      <c r="ESA207" s="1"/>
      <c r="ESB207" s="1"/>
      <c r="ESC207" s="1"/>
      <c r="ESD207" s="1"/>
      <c r="ESE207" s="1"/>
      <c r="ESF207" s="1"/>
      <c r="ESG207" s="1"/>
      <c r="ESH207" s="1"/>
      <c r="ESI207" s="1"/>
      <c r="ESJ207" s="1"/>
      <c r="ESK207" s="1"/>
      <c r="ESL207" s="1"/>
      <c r="ESM207" s="1"/>
      <c r="ESN207" s="1"/>
      <c r="ESO207" s="1"/>
      <c r="ESP207" s="1"/>
      <c r="ESQ207" s="1"/>
      <c r="ESR207" s="1"/>
      <c r="ESS207" s="1"/>
      <c r="EST207" s="1"/>
      <c r="ESU207" s="1"/>
      <c r="ESV207" s="1"/>
      <c r="ESW207" s="1"/>
      <c r="ESX207" s="1"/>
      <c r="ESY207" s="1"/>
      <c r="ESZ207" s="1"/>
      <c r="ETA207" s="1"/>
      <c r="ETB207" s="1"/>
      <c r="ETC207" s="1"/>
      <c r="ETD207" s="1"/>
      <c r="ETE207" s="1"/>
      <c r="ETF207" s="1"/>
      <c r="ETG207" s="1"/>
      <c r="ETH207" s="1"/>
      <c r="ETI207" s="1"/>
      <c r="ETJ207" s="1"/>
      <c r="ETK207" s="1"/>
      <c r="ETL207" s="1"/>
      <c r="ETM207" s="1"/>
      <c r="ETN207" s="1"/>
      <c r="ETO207" s="1"/>
      <c r="ETP207" s="1"/>
      <c r="ETQ207" s="1"/>
      <c r="ETR207" s="1"/>
      <c r="ETS207" s="1"/>
      <c r="ETT207" s="1"/>
      <c r="ETU207" s="1"/>
      <c r="ETV207" s="1"/>
      <c r="ETW207" s="1"/>
      <c r="ETX207" s="1"/>
      <c r="ETY207" s="1"/>
      <c r="ETZ207" s="1"/>
      <c r="EUA207" s="1"/>
      <c r="EUB207" s="1"/>
      <c r="EUC207" s="1"/>
      <c r="EUD207" s="1"/>
      <c r="EUE207" s="1"/>
      <c r="EUF207" s="1"/>
      <c r="EUG207" s="1"/>
      <c r="EUH207" s="1"/>
      <c r="EUI207" s="1"/>
      <c r="EUJ207" s="1"/>
      <c r="EUK207" s="1"/>
      <c r="EUL207" s="1"/>
      <c r="EUM207" s="1"/>
      <c r="EUN207" s="1"/>
      <c r="EUO207" s="1"/>
      <c r="EUP207" s="1"/>
      <c r="EUQ207" s="1"/>
      <c r="EUR207" s="1"/>
      <c r="EUS207" s="1"/>
      <c r="EUT207" s="1"/>
      <c r="EUU207" s="1"/>
      <c r="EUV207" s="1"/>
      <c r="EUW207" s="1"/>
      <c r="EUX207" s="1"/>
      <c r="EUY207" s="1"/>
      <c r="EUZ207" s="1"/>
      <c r="EVA207" s="1"/>
      <c r="EVB207" s="1"/>
      <c r="EVC207" s="1"/>
      <c r="EVD207" s="1"/>
      <c r="EVE207" s="1"/>
      <c r="EVF207" s="1"/>
      <c r="EVG207" s="1"/>
      <c r="EVH207" s="1"/>
      <c r="EVI207" s="1"/>
      <c r="EVJ207" s="1"/>
      <c r="EVK207" s="1"/>
      <c r="EVL207" s="1"/>
      <c r="EVM207" s="1"/>
      <c r="EVN207" s="1"/>
      <c r="EVO207" s="1"/>
      <c r="EVP207" s="1"/>
      <c r="EVQ207" s="1"/>
      <c r="EVR207" s="1"/>
      <c r="EVS207" s="1"/>
      <c r="EVT207" s="1"/>
      <c r="EVU207" s="1"/>
      <c r="EVV207" s="1"/>
      <c r="EVW207" s="1"/>
      <c r="EVX207" s="1"/>
      <c r="EVY207" s="1"/>
      <c r="EVZ207" s="1"/>
      <c r="EWA207" s="1"/>
      <c r="EWB207" s="1"/>
      <c r="EWC207" s="1"/>
      <c r="EWD207" s="1"/>
      <c r="EWE207" s="1"/>
      <c r="EWF207" s="1"/>
      <c r="EWG207" s="1"/>
      <c r="EWH207" s="1"/>
      <c r="EWI207" s="1"/>
      <c r="EWJ207" s="1"/>
      <c r="EWK207" s="1"/>
      <c r="EWL207" s="1"/>
      <c r="EWM207" s="1"/>
      <c r="EWN207" s="1"/>
      <c r="EWO207" s="1"/>
      <c r="EWP207" s="1"/>
      <c r="EWQ207" s="1"/>
      <c r="EWR207" s="1"/>
      <c r="EWS207" s="1"/>
      <c r="EWT207" s="1"/>
      <c r="EWU207" s="1"/>
      <c r="EWV207" s="1"/>
      <c r="EWW207" s="1"/>
      <c r="EWX207" s="1"/>
      <c r="EWY207" s="1"/>
      <c r="EWZ207" s="1"/>
      <c r="EXA207" s="1"/>
      <c r="EXB207" s="1"/>
      <c r="EXC207" s="1"/>
      <c r="EXD207" s="1"/>
      <c r="EXE207" s="1"/>
      <c r="EXF207" s="1"/>
      <c r="EXG207" s="1"/>
      <c r="EXH207" s="1"/>
      <c r="EXI207" s="1"/>
      <c r="EXJ207" s="1"/>
      <c r="EXK207" s="1"/>
      <c r="EXL207" s="1"/>
      <c r="EXM207" s="1"/>
      <c r="EXN207" s="1"/>
      <c r="EXO207" s="1"/>
      <c r="EXP207" s="1"/>
      <c r="EXQ207" s="1"/>
      <c r="EXR207" s="1"/>
      <c r="EXS207" s="1"/>
      <c r="EXT207" s="1"/>
      <c r="EXU207" s="1"/>
      <c r="EXV207" s="1"/>
      <c r="EXW207" s="1"/>
      <c r="EXX207" s="1"/>
      <c r="EXY207" s="1"/>
      <c r="EXZ207" s="1"/>
      <c r="EYA207" s="1"/>
      <c r="EYB207" s="1"/>
      <c r="EYC207" s="1"/>
      <c r="EYD207" s="1"/>
      <c r="EYE207" s="1"/>
      <c r="EYF207" s="1"/>
      <c r="EYG207" s="1"/>
      <c r="EYH207" s="1"/>
      <c r="EYI207" s="1"/>
      <c r="EYJ207" s="1"/>
      <c r="EYK207" s="1"/>
      <c r="EYL207" s="1"/>
      <c r="EYM207" s="1"/>
      <c r="EYN207" s="1"/>
      <c r="EYO207" s="1"/>
      <c r="EYP207" s="1"/>
      <c r="EYQ207" s="1"/>
      <c r="EYR207" s="1"/>
      <c r="EYS207" s="1"/>
      <c r="EYT207" s="1"/>
      <c r="EYU207" s="1"/>
      <c r="EYV207" s="1"/>
      <c r="EYW207" s="1"/>
      <c r="EYX207" s="1"/>
      <c r="EYY207" s="1"/>
      <c r="EYZ207" s="1"/>
      <c r="EZA207" s="1"/>
      <c r="EZB207" s="1"/>
      <c r="EZC207" s="1"/>
      <c r="EZD207" s="1"/>
      <c r="EZE207" s="1"/>
      <c r="EZF207" s="1"/>
      <c r="EZG207" s="1"/>
      <c r="EZH207" s="1"/>
      <c r="EZI207" s="1"/>
      <c r="EZJ207" s="1"/>
      <c r="EZK207" s="1"/>
      <c r="EZL207" s="1"/>
      <c r="EZM207" s="1"/>
      <c r="EZN207" s="1"/>
      <c r="EZO207" s="1"/>
      <c r="EZP207" s="1"/>
      <c r="EZQ207" s="1"/>
      <c r="EZR207" s="1"/>
      <c r="EZS207" s="1"/>
      <c r="EZT207" s="1"/>
      <c r="EZU207" s="1"/>
      <c r="EZV207" s="1"/>
      <c r="EZW207" s="1"/>
      <c r="EZX207" s="1"/>
      <c r="EZY207" s="1"/>
      <c r="EZZ207" s="1"/>
      <c r="FAA207" s="1"/>
      <c r="FAB207" s="1"/>
      <c r="FAC207" s="1"/>
      <c r="FAD207" s="1"/>
      <c r="FAE207" s="1"/>
      <c r="FAF207" s="1"/>
      <c r="FAG207" s="1"/>
      <c r="FAH207" s="1"/>
      <c r="FAI207" s="1"/>
      <c r="FAJ207" s="1"/>
      <c r="FAK207" s="1"/>
      <c r="FAL207" s="1"/>
      <c r="FAM207" s="1"/>
      <c r="FAN207" s="1"/>
      <c r="FAO207" s="1"/>
      <c r="FAP207" s="1"/>
      <c r="FAQ207" s="1"/>
      <c r="FAR207" s="1"/>
      <c r="FAS207" s="1"/>
      <c r="FAT207" s="1"/>
      <c r="FAU207" s="1"/>
      <c r="FAV207" s="1"/>
      <c r="FAW207" s="1"/>
      <c r="FAX207" s="1"/>
      <c r="FAY207" s="1"/>
      <c r="FAZ207" s="1"/>
      <c r="FBA207" s="1"/>
      <c r="FBB207" s="1"/>
      <c r="FBC207" s="1"/>
      <c r="FBD207" s="1"/>
      <c r="FBE207" s="1"/>
      <c r="FBF207" s="1"/>
      <c r="FBG207" s="1"/>
      <c r="FBH207" s="1"/>
      <c r="FBI207" s="1"/>
      <c r="FBJ207" s="1"/>
      <c r="FBK207" s="1"/>
      <c r="FBL207" s="1"/>
      <c r="FBM207" s="1"/>
      <c r="FBN207" s="1"/>
      <c r="FBO207" s="1"/>
      <c r="FBP207" s="1"/>
      <c r="FBQ207" s="1"/>
      <c r="FBR207" s="1"/>
      <c r="FBS207" s="1"/>
      <c r="FBT207" s="1"/>
      <c r="FBU207" s="1"/>
      <c r="FBV207" s="1"/>
      <c r="FBW207" s="1"/>
      <c r="FBX207" s="1"/>
      <c r="FBY207" s="1"/>
      <c r="FBZ207" s="1"/>
      <c r="FCA207" s="1"/>
      <c r="FCB207" s="1"/>
      <c r="FCC207" s="1"/>
      <c r="FCD207" s="1"/>
      <c r="FCE207" s="1"/>
      <c r="FCF207" s="1"/>
      <c r="FCG207" s="1"/>
      <c r="FCH207" s="1"/>
      <c r="FCI207" s="1"/>
      <c r="FCJ207" s="1"/>
      <c r="FCK207" s="1"/>
      <c r="FCL207" s="1"/>
      <c r="FCM207" s="1"/>
      <c r="FCN207" s="1"/>
      <c r="FCO207" s="1"/>
      <c r="FCP207" s="1"/>
      <c r="FCQ207" s="1"/>
      <c r="FCR207" s="1"/>
      <c r="FCS207" s="1"/>
      <c r="FCT207" s="1"/>
      <c r="FCU207" s="1"/>
      <c r="FCV207" s="1"/>
      <c r="FCW207" s="1"/>
      <c r="FCX207" s="1"/>
      <c r="FCY207" s="1"/>
      <c r="FCZ207" s="1"/>
      <c r="FDA207" s="1"/>
      <c r="FDB207" s="1"/>
      <c r="FDC207" s="1"/>
      <c r="FDD207" s="1"/>
      <c r="FDE207" s="1"/>
      <c r="FDF207" s="1"/>
      <c r="FDG207" s="1"/>
      <c r="FDH207" s="1"/>
      <c r="FDI207" s="1"/>
      <c r="FDJ207" s="1"/>
      <c r="FDK207" s="1"/>
      <c r="FDL207" s="1"/>
      <c r="FDM207" s="1"/>
      <c r="FDN207" s="1"/>
      <c r="FDO207" s="1"/>
      <c r="FDP207" s="1"/>
      <c r="FDQ207" s="1"/>
      <c r="FDR207" s="1"/>
      <c r="FDS207" s="1"/>
      <c r="FDT207" s="1"/>
      <c r="FDU207" s="1"/>
      <c r="FDV207" s="1"/>
      <c r="FDW207" s="1"/>
      <c r="FDX207" s="1"/>
      <c r="FDY207" s="1"/>
      <c r="FDZ207" s="1"/>
      <c r="FEA207" s="1"/>
      <c r="FEB207" s="1"/>
      <c r="FEC207" s="1"/>
      <c r="FED207" s="1"/>
      <c r="FEE207" s="1"/>
      <c r="FEF207" s="1"/>
      <c r="FEG207" s="1"/>
      <c r="FEH207" s="1"/>
      <c r="FEI207" s="1"/>
      <c r="FEJ207" s="1"/>
      <c r="FEK207" s="1"/>
      <c r="FEL207" s="1"/>
      <c r="FEM207" s="1"/>
      <c r="FEN207" s="1"/>
      <c r="FEO207" s="1"/>
      <c r="FEP207" s="1"/>
      <c r="FEQ207" s="1"/>
      <c r="FER207" s="1"/>
      <c r="FES207" s="1"/>
      <c r="FET207" s="1"/>
      <c r="FEU207" s="1"/>
      <c r="FEV207" s="1"/>
      <c r="FEW207" s="1"/>
      <c r="FEX207" s="1"/>
      <c r="FEY207" s="1"/>
      <c r="FEZ207" s="1"/>
      <c r="FFA207" s="1"/>
      <c r="FFB207" s="1"/>
      <c r="FFC207" s="1"/>
      <c r="FFD207" s="1"/>
      <c r="FFE207" s="1"/>
      <c r="FFF207" s="1"/>
      <c r="FFG207" s="1"/>
      <c r="FFH207" s="1"/>
      <c r="FFI207" s="1"/>
      <c r="FFJ207" s="1"/>
      <c r="FFK207" s="1"/>
      <c r="FFL207" s="1"/>
      <c r="FFM207" s="1"/>
      <c r="FFN207" s="1"/>
      <c r="FFO207" s="1"/>
      <c r="FFP207" s="1"/>
      <c r="FFQ207" s="1"/>
      <c r="FFR207" s="1"/>
      <c r="FFS207" s="1"/>
      <c r="FFT207" s="1"/>
      <c r="FFU207" s="1"/>
      <c r="FFV207" s="1"/>
      <c r="FFW207" s="1"/>
      <c r="FFX207" s="1"/>
      <c r="FFY207" s="1"/>
      <c r="FFZ207" s="1"/>
      <c r="FGA207" s="1"/>
      <c r="FGB207" s="1"/>
      <c r="FGC207" s="1"/>
      <c r="FGD207" s="1"/>
      <c r="FGE207" s="1"/>
      <c r="FGF207" s="1"/>
      <c r="FGG207" s="1"/>
      <c r="FGH207" s="1"/>
      <c r="FGI207" s="1"/>
      <c r="FGJ207" s="1"/>
      <c r="FGK207" s="1"/>
      <c r="FGL207" s="1"/>
      <c r="FGM207" s="1"/>
      <c r="FGN207" s="1"/>
      <c r="FGO207" s="1"/>
      <c r="FGP207" s="1"/>
      <c r="FGQ207" s="1"/>
      <c r="FGR207" s="1"/>
      <c r="FGS207" s="1"/>
      <c r="FGT207" s="1"/>
      <c r="FGU207" s="1"/>
      <c r="FGV207" s="1"/>
      <c r="FGW207" s="1"/>
      <c r="FGX207" s="1"/>
      <c r="FGY207" s="1"/>
      <c r="FGZ207" s="1"/>
      <c r="FHA207" s="1"/>
      <c r="FHB207" s="1"/>
      <c r="FHC207" s="1"/>
      <c r="FHD207" s="1"/>
      <c r="FHE207" s="1"/>
      <c r="FHF207" s="1"/>
      <c r="FHG207" s="1"/>
      <c r="FHH207" s="1"/>
      <c r="FHI207" s="1"/>
      <c r="FHJ207" s="1"/>
      <c r="FHK207" s="1"/>
      <c r="FHL207" s="1"/>
      <c r="FHM207" s="1"/>
      <c r="FHN207" s="1"/>
      <c r="FHO207" s="1"/>
      <c r="FHP207" s="1"/>
      <c r="FHQ207" s="1"/>
      <c r="FHR207" s="1"/>
      <c r="FHS207" s="1"/>
      <c r="FHT207" s="1"/>
      <c r="FHU207" s="1"/>
      <c r="FHV207" s="1"/>
      <c r="FHW207" s="1"/>
      <c r="FHX207" s="1"/>
      <c r="FHY207" s="1"/>
      <c r="FHZ207" s="1"/>
      <c r="FIA207" s="1"/>
      <c r="FIB207" s="1"/>
      <c r="FIC207" s="1"/>
      <c r="FID207" s="1"/>
      <c r="FIE207" s="1"/>
      <c r="FIF207" s="1"/>
      <c r="FIG207" s="1"/>
      <c r="FIH207" s="1"/>
      <c r="FII207" s="1"/>
      <c r="FIJ207" s="1"/>
      <c r="FIK207" s="1"/>
      <c r="FIL207" s="1"/>
      <c r="FIM207" s="1"/>
      <c r="FIN207" s="1"/>
      <c r="FIO207" s="1"/>
      <c r="FIP207" s="1"/>
      <c r="FIQ207" s="1"/>
      <c r="FIR207" s="1"/>
      <c r="FIS207" s="1"/>
      <c r="FIT207" s="1"/>
      <c r="FIU207" s="1"/>
      <c r="FIV207" s="1"/>
      <c r="FIW207" s="1"/>
      <c r="FIX207" s="1"/>
      <c r="FIY207" s="1"/>
      <c r="FIZ207" s="1"/>
      <c r="FJA207" s="1"/>
      <c r="FJB207" s="1"/>
      <c r="FJC207" s="1"/>
      <c r="FJD207" s="1"/>
      <c r="FJE207" s="1"/>
      <c r="FJF207" s="1"/>
      <c r="FJG207" s="1"/>
      <c r="FJH207" s="1"/>
      <c r="FJI207" s="1"/>
      <c r="FJJ207" s="1"/>
      <c r="FJK207" s="1"/>
      <c r="FJL207" s="1"/>
      <c r="FJM207" s="1"/>
      <c r="FJN207" s="1"/>
      <c r="FJO207" s="1"/>
      <c r="FJP207" s="1"/>
      <c r="FJQ207" s="1"/>
      <c r="FJR207" s="1"/>
      <c r="FJS207" s="1"/>
      <c r="FJT207" s="1"/>
      <c r="FJU207" s="1"/>
      <c r="FJV207" s="1"/>
      <c r="FJW207" s="1"/>
      <c r="FJX207" s="1"/>
      <c r="FJY207" s="1"/>
      <c r="FJZ207" s="1"/>
      <c r="FKA207" s="1"/>
      <c r="FKB207" s="1"/>
      <c r="FKC207" s="1"/>
      <c r="FKD207" s="1"/>
      <c r="FKE207" s="1"/>
      <c r="FKF207" s="1"/>
      <c r="FKG207" s="1"/>
      <c r="FKH207" s="1"/>
      <c r="FKI207" s="1"/>
      <c r="FKJ207" s="1"/>
      <c r="FKK207" s="1"/>
      <c r="FKL207" s="1"/>
      <c r="FKM207" s="1"/>
      <c r="FKN207" s="1"/>
      <c r="FKO207" s="1"/>
      <c r="FKP207" s="1"/>
      <c r="FKQ207" s="1"/>
      <c r="FKR207" s="1"/>
      <c r="FKS207" s="1"/>
      <c r="FKT207" s="1"/>
      <c r="FKU207" s="1"/>
      <c r="FKV207" s="1"/>
      <c r="FKW207" s="1"/>
      <c r="FKX207" s="1"/>
      <c r="FKY207" s="1"/>
      <c r="FKZ207" s="1"/>
      <c r="FLA207" s="1"/>
      <c r="FLB207" s="1"/>
      <c r="FLC207" s="1"/>
      <c r="FLD207" s="1"/>
      <c r="FLE207" s="1"/>
      <c r="FLF207" s="1"/>
      <c r="FLG207" s="1"/>
      <c r="FLH207" s="1"/>
      <c r="FLI207" s="1"/>
      <c r="FLJ207" s="1"/>
      <c r="FLK207" s="1"/>
      <c r="FLL207" s="1"/>
      <c r="FLM207" s="1"/>
      <c r="FLN207" s="1"/>
      <c r="FLO207" s="1"/>
      <c r="FLP207" s="1"/>
      <c r="FLQ207" s="1"/>
      <c r="FLR207" s="1"/>
      <c r="FLS207" s="1"/>
      <c r="FLT207" s="1"/>
      <c r="FLU207" s="1"/>
      <c r="FLV207" s="1"/>
      <c r="FLW207" s="1"/>
      <c r="FLX207" s="1"/>
      <c r="FLY207" s="1"/>
      <c r="FLZ207" s="1"/>
      <c r="FMA207" s="1"/>
      <c r="FMB207" s="1"/>
      <c r="FMC207" s="1"/>
      <c r="FMD207" s="1"/>
      <c r="FME207" s="1"/>
      <c r="FMF207" s="1"/>
      <c r="FMG207" s="1"/>
      <c r="FMH207" s="1"/>
      <c r="FMI207" s="1"/>
      <c r="FMJ207" s="1"/>
      <c r="FMK207" s="1"/>
      <c r="FML207" s="1"/>
      <c r="FMM207" s="1"/>
      <c r="FMN207" s="1"/>
      <c r="FMO207" s="1"/>
      <c r="FMP207" s="1"/>
      <c r="FMQ207" s="1"/>
      <c r="FMR207" s="1"/>
      <c r="FMS207" s="1"/>
      <c r="FMT207" s="1"/>
      <c r="FMU207" s="1"/>
      <c r="FMV207" s="1"/>
      <c r="FMW207" s="1"/>
      <c r="FMX207" s="1"/>
      <c r="FMY207" s="1"/>
      <c r="FMZ207" s="1"/>
      <c r="FNA207" s="1"/>
      <c r="FNB207" s="1"/>
      <c r="FNC207" s="1"/>
      <c r="FND207" s="1"/>
      <c r="FNE207" s="1"/>
      <c r="FNF207" s="1"/>
      <c r="FNG207" s="1"/>
      <c r="FNH207" s="1"/>
      <c r="FNI207" s="1"/>
      <c r="FNJ207" s="1"/>
      <c r="FNK207" s="1"/>
      <c r="FNL207" s="1"/>
      <c r="FNM207" s="1"/>
      <c r="FNN207" s="1"/>
      <c r="FNO207" s="1"/>
      <c r="FNP207" s="1"/>
      <c r="FNQ207" s="1"/>
      <c r="FNR207" s="1"/>
      <c r="FNS207" s="1"/>
      <c r="FNT207" s="1"/>
      <c r="FNU207" s="1"/>
      <c r="FNV207" s="1"/>
      <c r="FNW207" s="1"/>
      <c r="FNX207" s="1"/>
      <c r="FNY207" s="1"/>
      <c r="FNZ207" s="1"/>
      <c r="FOA207" s="1"/>
      <c r="FOB207" s="1"/>
      <c r="FOC207" s="1"/>
      <c r="FOD207" s="1"/>
      <c r="FOE207" s="1"/>
      <c r="FOF207" s="1"/>
      <c r="FOG207" s="1"/>
      <c r="FOH207" s="1"/>
      <c r="FOI207" s="1"/>
      <c r="FOJ207" s="1"/>
      <c r="FOK207" s="1"/>
      <c r="FOL207" s="1"/>
      <c r="FOM207" s="1"/>
      <c r="FON207" s="1"/>
      <c r="FOO207" s="1"/>
      <c r="FOP207" s="1"/>
      <c r="FOQ207" s="1"/>
      <c r="FOR207" s="1"/>
      <c r="FOS207" s="1"/>
      <c r="FOT207" s="1"/>
      <c r="FOU207" s="1"/>
      <c r="FOV207" s="1"/>
      <c r="FOW207" s="1"/>
      <c r="FOX207" s="1"/>
      <c r="FOY207" s="1"/>
      <c r="FOZ207" s="1"/>
      <c r="FPA207" s="1"/>
      <c r="FPB207" s="1"/>
      <c r="FPC207" s="1"/>
      <c r="FPD207" s="1"/>
      <c r="FPE207" s="1"/>
      <c r="FPF207" s="1"/>
      <c r="FPG207" s="1"/>
      <c r="FPH207" s="1"/>
      <c r="FPI207" s="1"/>
      <c r="FPJ207" s="1"/>
      <c r="FPK207" s="1"/>
      <c r="FPL207" s="1"/>
      <c r="FPM207" s="1"/>
      <c r="FPN207" s="1"/>
      <c r="FPO207" s="1"/>
      <c r="FPP207" s="1"/>
      <c r="FPQ207" s="1"/>
      <c r="FPR207" s="1"/>
      <c r="FPS207" s="1"/>
      <c r="FPT207" s="1"/>
      <c r="FPU207" s="1"/>
      <c r="FPV207" s="1"/>
      <c r="FPW207" s="1"/>
      <c r="FPX207" s="1"/>
      <c r="FPY207" s="1"/>
      <c r="FPZ207" s="1"/>
      <c r="FQA207" s="1"/>
      <c r="FQB207" s="1"/>
      <c r="FQC207" s="1"/>
      <c r="FQD207" s="1"/>
      <c r="FQE207" s="1"/>
      <c r="FQF207" s="1"/>
      <c r="FQG207" s="1"/>
      <c r="FQH207" s="1"/>
      <c r="FQI207" s="1"/>
      <c r="FQJ207" s="1"/>
      <c r="FQK207" s="1"/>
      <c r="FQL207" s="1"/>
      <c r="FQM207" s="1"/>
      <c r="FQN207" s="1"/>
      <c r="FQO207" s="1"/>
      <c r="FQP207" s="1"/>
      <c r="FQQ207" s="1"/>
      <c r="FQR207" s="1"/>
      <c r="FQS207" s="1"/>
      <c r="FQT207" s="1"/>
      <c r="FQU207" s="1"/>
      <c r="FQV207" s="1"/>
      <c r="FQW207" s="1"/>
      <c r="FQX207" s="1"/>
      <c r="FQY207" s="1"/>
      <c r="FQZ207" s="1"/>
      <c r="FRA207" s="1"/>
      <c r="FRB207" s="1"/>
      <c r="FRC207" s="1"/>
      <c r="FRD207" s="1"/>
      <c r="FRE207" s="1"/>
      <c r="FRF207" s="1"/>
      <c r="FRG207" s="1"/>
      <c r="FRH207" s="1"/>
      <c r="FRI207" s="1"/>
      <c r="FRJ207" s="1"/>
      <c r="FRK207" s="1"/>
      <c r="FRL207" s="1"/>
      <c r="FRM207" s="1"/>
      <c r="FRN207" s="1"/>
      <c r="FRO207" s="1"/>
      <c r="FRP207" s="1"/>
      <c r="FRQ207" s="1"/>
      <c r="FRR207" s="1"/>
      <c r="FRS207" s="1"/>
      <c r="FRT207" s="1"/>
      <c r="FRU207" s="1"/>
      <c r="FRV207" s="1"/>
      <c r="FRW207" s="1"/>
      <c r="FRX207" s="1"/>
      <c r="FRY207" s="1"/>
      <c r="FRZ207" s="1"/>
      <c r="FSA207" s="1"/>
      <c r="FSB207" s="1"/>
      <c r="FSC207" s="1"/>
      <c r="FSD207" s="1"/>
      <c r="FSE207" s="1"/>
      <c r="FSF207" s="1"/>
      <c r="FSG207" s="1"/>
      <c r="FSH207" s="1"/>
      <c r="FSI207" s="1"/>
      <c r="FSJ207" s="1"/>
      <c r="FSK207" s="1"/>
      <c r="FSL207" s="1"/>
      <c r="FSM207" s="1"/>
      <c r="FSN207" s="1"/>
      <c r="FSO207" s="1"/>
      <c r="FSP207" s="1"/>
      <c r="FSQ207" s="1"/>
      <c r="FSR207" s="1"/>
      <c r="FSS207" s="1"/>
      <c r="FST207" s="1"/>
      <c r="FSU207" s="1"/>
      <c r="FSV207" s="1"/>
      <c r="FSW207" s="1"/>
      <c r="FSX207" s="1"/>
      <c r="FSY207" s="1"/>
      <c r="FSZ207" s="1"/>
      <c r="FTA207" s="1"/>
      <c r="FTB207" s="1"/>
      <c r="FTC207" s="1"/>
      <c r="FTD207" s="1"/>
      <c r="FTE207" s="1"/>
      <c r="FTF207" s="1"/>
      <c r="FTG207" s="1"/>
      <c r="FTH207" s="1"/>
      <c r="FTI207" s="1"/>
      <c r="FTJ207" s="1"/>
      <c r="FTK207" s="1"/>
      <c r="FTL207" s="1"/>
      <c r="FTM207" s="1"/>
      <c r="FTN207" s="1"/>
      <c r="FTO207" s="1"/>
      <c r="FTP207" s="1"/>
      <c r="FTQ207" s="1"/>
      <c r="FTR207" s="1"/>
      <c r="FTS207" s="1"/>
      <c r="FTT207" s="1"/>
      <c r="FTU207" s="1"/>
      <c r="FTV207" s="1"/>
      <c r="FTW207" s="1"/>
      <c r="FTX207" s="1"/>
      <c r="FTY207" s="1"/>
      <c r="FTZ207" s="1"/>
      <c r="FUA207" s="1"/>
      <c r="FUB207" s="1"/>
      <c r="FUC207" s="1"/>
      <c r="FUD207" s="1"/>
      <c r="FUE207" s="1"/>
      <c r="FUF207" s="1"/>
      <c r="FUG207" s="1"/>
      <c r="FUH207" s="1"/>
      <c r="FUI207" s="1"/>
      <c r="FUJ207" s="1"/>
      <c r="FUK207" s="1"/>
      <c r="FUL207" s="1"/>
      <c r="FUM207" s="1"/>
      <c r="FUN207" s="1"/>
      <c r="FUO207" s="1"/>
      <c r="FUP207" s="1"/>
      <c r="FUQ207" s="1"/>
      <c r="FUR207" s="1"/>
      <c r="FUS207" s="1"/>
      <c r="FUT207" s="1"/>
      <c r="FUU207" s="1"/>
      <c r="FUV207" s="1"/>
      <c r="FUW207" s="1"/>
      <c r="FUX207" s="1"/>
      <c r="FUY207" s="1"/>
      <c r="FUZ207" s="1"/>
      <c r="FVA207" s="1"/>
      <c r="FVB207" s="1"/>
      <c r="FVC207" s="1"/>
      <c r="FVD207" s="1"/>
      <c r="FVE207" s="1"/>
      <c r="FVF207" s="1"/>
      <c r="FVG207" s="1"/>
      <c r="FVH207" s="1"/>
      <c r="FVI207" s="1"/>
      <c r="FVJ207" s="1"/>
      <c r="FVK207" s="1"/>
      <c r="FVL207" s="1"/>
      <c r="FVM207" s="1"/>
      <c r="FVN207" s="1"/>
      <c r="FVO207" s="1"/>
      <c r="FVP207" s="1"/>
      <c r="FVQ207" s="1"/>
      <c r="FVR207" s="1"/>
      <c r="FVS207" s="1"/>
      <c r="FVT207" s="1"/>
      <c r="FVU207" s="1"/>
      <c r="FVV207" s="1"/>
      <c r="FVW207" s="1"/>
      <c r="FVX207" s="1"/>
      <c r="FVY207" s="1"/>
      <c r="FVZ207" s="1"/>
      <c r="FWA207" s="1"/>
      <c r="FWB207" s="1"/>
      <c r="FWC207" s="1"/>
      <c r="FWD207" s="1"/>
      <c r="FWE207" s="1"/>
      <c r="FWF207" s="1"/>
      <c r="FWG207" s="1"/>
      <c r="FWH207" s="1"/>
      <c r="FWI207" s="1"/>
      <c r="FWJ207" s="1"/>
      <c r="FWK207" s="1"/>
      <c r="FWL207" s="1"/>
      <c r="FWM207" s="1"/>
      <c r="FWN207" s="1"/>
      <c r="FWO207" s="1"/>
      <c r="FWP207" s="1"/>
      <c r="FWQ207" s="1"/>
      <c r="FWR207" s="1"/>
      <c r="FWS207" s="1"/>
      <c r="FWT207" s="1"/>
      <c r="FWU207" s="1"/>
      <c r="FWV207" s="1"/>
      <c r="FWW207" s="1"/>
      <c r="FWX207" s="1"/>
      <c r="FWY207" s="1"/>
      <c r="FWZ207" s="1"/>
      <c r="FXA207" s="1"/>
      <c r="FXB207" s="1"/>
      <c r="FXC207" s="1"/>
      <c r="FXD207" s="1"/>
      <c r="FXE207" s="1"/>
      <c r="FXF207" s="1"/>
      <c r="FXG207" s="1"/>
      <c r="FXH207" s="1"/>
      <c r="FXI207" s="1"/>
      <c r="FXJ207" s="1"/>
      <c r="FXK207" s="1"/>
      <c r="FXL207" s="1"/>
      <c r="FXM207" s="1"/>
      <c r="FXN207" s="1"/>
      <c r="FXO207" s="1"/>
      <c r="FXP207" s="1"/>
      <c r="FXQ207" s="1"/>
      <c r="FXR207" s="1"/>
      <c r="FXS207" s="1"/>
      <c r="FXT207" s="1"/>
      <c r="FXU207" s="1"/>
      <c r="FXV207" s="1"/>
      <c r="FXW207" s="1"/>
      <c r="FXX207" s="1"/>
      <c r="FXY207" s="1"/>
      <c r="FXZ207" s="1"/>
      <c r="FYA207" s="1"/>
      <c r="FYB207" s="1"/>
      <c r="FYC207" s="1"/>
      <c r="FYD207" s="1"/>
      <c r="FYE207" s="1"/>
      <c r="FYF207" s="1"/>
      <c r="FYG207" s="1"/>
      <c r="FYH207" s="1"/>
      <c r="FYI207" s="1"/>
      <c r="FYJ207" s="1"/>
      <c r="FYK207" s="1"/>
      <c r="FYL207" s="1"/>
      <c r="FYM207" s="1"/>
      <c r="FYN207" s="1"/>
      <c r="FYO207" s="1"/>
      <c r="FYP207" s="1"/>
      <c r="FYQ207" s="1"/>
      <c r="FYR207" s="1"/>
      <c r="FYS207" s="1"/>
      <c r="FYT207" s="1"/>
      <c r="FYU207" s="1"/>
      <c r="FYV207" s="1"/>
      <c r="FYW207" s="1"/>
      <c r="FYX207" s="1"/>
      <c r="FYY207" s="1"/>
      <c r="FYZ207" s="1"/>
      <c r="FZA207" s="1"/>
      <c r="FZB207" s="1"/>
      <c r="FZC207" s="1"/>
      <c r="FZD207" s="1"/>
      <c r="FZE207" s="1"/>
      <c r="FZF207" s="1"/>
      <c r="FZG207" s="1"/>
      <c r="FZH207" s="1"/>
      <c r="FZI207" s="1"/>
      <c r="FZJ207" s="1"/>
      <c r="FZK207" s="1"/>
      <c r="FZL207" s="1"/>
      <c r="FZM207" s="1"/>
      <c r="FZN207" s="1"/>
      <c r="FZO207" s="1"/>
      <c r="FZP207" s="1"/>
      <c r="FZQ207" s="1"/>
      <c r="FZR207" s="1"/>
      <c r="FZS207" s="1"/>
      <c r="FZT207" s="1"/>
      <c r="FZU207" s="1"/>
      <c r="FZV207" s="1"/>
      <c r="FZW207" s="1"/>
      <c r="FZX207" s="1"/>
      <c r="FZY207" s="1"/>
      <c r="FZZ207" s="1"/>
      <c r="GAA207" s="1"/>
      <c r="GAB207" s="1"/>
      <c r="GAC207" s="1"/>
      <c r="GAD207" s="1"/>
      <c r="GAE207" s="1"/>
      <c r="GAF207" s="1"/>
      <c r="GAG207" s="1"/>
      <c r="GAH207" s="1"/>
      <c r="GAI207" s="1"/>
      <c r="GAJ207" s="1"/>
      <c r="GAK207" s="1"/>
      <c r="GAL207" s="1"/>
      <c r="GAM207" s="1"/>
      <c r="GAN207" s="1"/>
      <c r="GAO207" s="1"/>
      <c r="GAP207" s="1"/>
      <c r="GAQ207" s="1"/>
      <c r="GAR207" s="1"/>
      <c r="GAS207" s="1"/>
      <c r="GAT207" s="1"/>
      <c r="GAU207" s="1"/>
      <c r="GAV207" s="1"/>
      <c r="GAW207" s="1"/>
      <c r="GAX207" s="1"/>
      <c r="GAY207" s="1"/>
      <c r="GAZ207" s="1"/>
      <c r="GBA207" s="1"/>
      <c r="GBB207" s="1"/>
      <c r="GBC207" s="1"/>
      <c r="GBD207" s="1"/>
      <c r="GBE207" s="1"/>
      <c r="GBF207" s="1"/>
      <c r="GBG207" s="1"/>
      <c r="GBH207" s="1"/>
      <c r="GBI207" s="1"/>
      <c r="GBJ207" s="1"/>
      <c r="GBK207" s="1"/>
      <c r="GBL207" s="1"/>
      <c r="GBM207" s="1"/>
      <c r="GBN207" s="1"/>
      <c r="GBO207" s="1"/>
      <c r="GBP207" s="1"/>
      <c r="GBQ207" s="1"/>
      <c r="GBR207" s="1"/>
      <c r="GBS207" s="1"/>
      <c r="GBT207" s="1"/>
      <c r="GBU207" s="1"/>
      <c r="GBV207" s="1"/>
      <c r="GBW207" s="1"/>
      <c r="GBX207" s="1"/>
      <c r="GBY207" s="1"/>
      <c r="GBZ207" s="1"/>
      <c r="GCA207" s="1"/>
      <c r="GCB207" s="1"/>
      <c r="GCC207" s="1"/>
      <c r="GCD207" s="1"/>
      <c r="GCE207" s="1"/>
      <c r="GCF207" s="1"/>
      <c r="GCG207" s="1"/>
      <c r="GCH207" s="1"/>
      <c r="GCI207" s="1"/>
      <c r="GCJ207" s="1"/>
      <c r="GCK207" s="1"/>
      <c r="GCL207" s="1"/>
      <c r="GCM207" s="1"/>
      <c r="GCN207" s="1"/>
      <c r="GCO207" s="1"/>
      <c r="GCP207" s="1"/>
      <c r="GCQ207" s="1"/>
      <c r="GCR207" s="1"/>
      <c r="GCS207" s="1"/>
      <c r="GCT207" s="1"/>
      <c r="GCU207" s="1"/>
      <c r="GCV207" s="1"/>
      <c r="GCW207" s="1"/>
      <c r="GCX207" s="1"/>
      <c r="GCY207" s="1"/>
      <c r="GCZ207" s="1"/>
      <c r="GDA207" s="1"/>
      <c r="GDB207" s="1"/>
      <c r="GDC207" s="1"/>
      <c r="GDD207" s="1"/>
      <c r="GDE207" s="1"/>
      <c r="GDF207" s="1"/>
      <c r="GDG207" s="1"/>
      <c r="GDH207" s="1"/>
      <c r="GDI207" s="1"/>
      <c r="GDJ207" s="1"/>
      <c r="GDK207" s="1"/>
      <c r="GDL207" s="1"/>
      <c r="GDM207" s="1"/>
      <c r="GDN207" s="1"/>
      <c r="GDO207" s="1"/>
      <c r="GDP207" s="1"/>
      <c r="GDQ207" s="1"/>
      <c r="GDR207" s="1"/>
      <c r="GDS207" s="1"/>
      <c r="GDT207" s="1"/>
      <c r="GDU207" s="1"/>
      <c r="GDV207" s="1"/>
      <c r="GDW207" s="1"/>
      <c r="GDX207" s="1"/>
      <c r="GDY207" s="1"/>
      <c r="GDZ207" s="1"/>
      <c r="GEA207" s="1"/>
      <c r="GEB207" s="1"/>
      <c r="GEC207" s="1"/>
      <c r="GED207" s="1"/>
      <c r="GEE207" s="1"/>
      <c r="GEF207" s="1"/>
      <c r="GEG207" s="1"/>
      <c r="GEH207" s="1"/>
      <c r="GEI207" s="1"/>
      <c r="GEJ207" s="1"/>
      <c r="GEK207" s="1"/>
      <c r="GEL207" s="1"/>
      <c r="GEM207" s="1"/>
      <c r="GEN207" s="1"/>
      <c r="GEO207" s="1"/>
      <c r="GEP207" s="1"/>
      <c r="GEQ207" s="1"/>
      <c r="GER207" s="1"/>
      <c r="GES207" s="1"/>
      <c r="GET207" s="1"/>
      <c r="GEU207" s="1"/>
      <c r="GEV207" s="1"/>
      <c r="GEW207" s="1"/>
      <c r="GEX207" s="1"/>
      <c r="GEY207" s="1"/>
      <c r="GEZ207" s="1"/>
      <c r="GFA207" s="1"/>
      <c r="GFB207" s="1"/>
      <c r="GFC207" s="1"/>
      <c r="GFD207" s="1"/>
      <c r="GFE207" s="1"/>
      <c r="GFF207" s="1"/>
      <c r="GFG207" s="1"/>
      <c r="GFH207" s="1"/>
      <c r="GFI207" s="1"/>
      <c r="GFJ207" s="1"/>
      <c r="GFK207" s="1"/>
      <c r="GFL207" s="1"/>
      <c r="GFM207" s="1"/>
      <c r="GFN207" s="1"/>
      <c r="GFO207" s="1"/>
      <c r="GFP207" s="1"/>
      <c r="GFQ207" s="1"/>
      <c r="GFR207" s="1"/>
      <c r="GFS207" s="1"/>
      <c r="GFT207" s="1"/>
      <c r="GFU207" s="1"/>
      <c r="GFV207" s="1"/>
      <c r="GFW207" s="1"/>
      <c r="GFX207" s="1"/>
      <c r="GFY207" s="1"/>
      <c r="GFZ207" s="1"/>
      <c r="GGA207" s="1"/>
      <c r="GGB207" s="1"/>
      <c r="GGC207" s="1"/>
      <c r="GGD207" s="1"/>
      <c r="GGE207" s="1"/>
      <c r="GGF207" s="1"/>
      <c r="GGG207" s="1"/>
      <c r="GGH207" s="1"/>
      <c r="GGI207" s="1"/>
      <c r="GGJ207" s="1"/>
      <c r="GGK207" s="1"/>
      <c r="GGL207" s="1"/>
      <c r="GGM207" s="1"/>
      <c r="GGN207" s="1"/>
      <c r="GGO207" s="1"/>
      <c r="GGP207" s="1"/>
      <c r="GGQ207" s="1"/>
      <c r="GGR207" s="1"/>
      <c r="GGS207" s="1"/>
      <c r="GGT207" s="1"/>
      <c r="GGU207" s="1"/>
      <c r="GGV207" s="1"/>
      <c r="GGW207" s="1"/>
      <c r="GGX207" s="1"/>
      <c r="GGY207" s="1"/>
      <c r="GGZ207" s="1"/>
      <c r="GHA207" s="1"/>
      <c r="GHB207" s="1"/>
      <c r="GHC207" s="1"/>
      <c r="GHD207" s="1"/>
      <c r="GHE207" s="1"/>
      <c r="GHF207" s="1"/>
      <c r="GHG207" s="1"/>
      <c r="GHH207" s="1"/>
      <c r="GHI207" s="1"/>
      <c r="GHJ207" s="1"/>
      <c r="GHK207" s="1"/>
      <c r="GHL207" s="1"/>
      <c r="GHM207" s="1"/>
      <c r="GHN207" s="1"/>
      <c r="GHO207" s="1"/>
      <c r="GHP207" s="1"/>
      <c r="GHQ207" s="1"/>
      <c r="GHR207" s="1"/>
      <c r="GHS207" s="1"/>
      <c r="GHT207" s="1"/>
      <c r="GHU207" s="1"/>
      <c r="GHV207" s="1"/>
      <c r="GHW207" s="1"/>
      <c r="GHX207" s="1"/>
      <c r="GHY207" s="1"/>
      <c r="GHZ207" s="1"/>
      <c r="GIA207" s="1"/>
      <c r="GIB207" s="1"/>
      <c r="GIC207" s="1"/>
      <c r="GID207" s="1"/>
      <c r="GIE207" s="1"/>
      <c r="GIF207" s="1"/>
      <c r="GIG207" s="1"/>
      <c r="GIH207" s="1"/>
      <c r="GII207" s="1"/>
      <c r="GIJ207" s="1"/>
      <c r="GIK207" s="1"/>
      <c r="GIL207" s="1"/>
      <c r="GIM207" s="1"/>
      <c r="GIN207" s="1"/>
      <c r="GIO207" s="1"/>
      <c r="GIP207" s="1"/>
      <c r="GIQ207" s="1"/>
      <c r="GIR207" s="1"/>
      <c r="GIS207" s="1"/>
      <c r="GIT207" s="1"/>
      <c r="GIU207" s="1"/>
      <c r="GIV207" s="1"/>
      <c r="GIW207" s="1"/>
      <c r="GIX207" s="1"/>
      <c r="GIY207" s="1"/>
      <c r="GIZ207" s="1"/>
      <c r="GJA207" s="1"/>
      <c r="GJB207" s="1"/>
      <c r="GJC207" s="1"/>
      <c r="GJD207" s="1"/>
      <c r="GJE207" s="1"/>
      <c r="GJF207" s="1"/>
      <c r="GJG207" s="1"/>
      <c r="GJH207" s="1"/>
      <c r="GJI207" s="1"/>
      <c r="GJJ207" s="1"/>
      <c r="GJK207" s="1"/>
      <c r="GJL207" s="1"/>
      <c r="GJM207" s="1"/>
      <c r="GJN207" s="1"/>
      <c r="GJO207" s="1"/>
      <c r="GJP207" s="1"/>
      <c r="GJQ207" s="1"/>
      <c r="GJR207" s="1"/>
      <c r="GJS207" s="1"/>
      <c r="GJT207" s="1"/>
      <c r="GJU207" s="1"/>
      <c r="GJV207" s="1"/>
      <c r="GJW207" s="1"/>
      <c r="GJX207" s="1"/>
      <c r="GJY207" s="1"/>
      <c r="GJZ207" s="1"/>
      <c r="GKA207" s="1"/>
      <c r="GKB207" s="1"/>
      <c r="GKC207" s="1"/>
      <c r="GKD207" s="1"/>
      <c r="GKE207" s="1"/>
      <c r="GKF207" s="1"/>
      <c r="GKG207" s="1"/>
      <c r="GKH207" s="1"/>
      <c r="GKI207" s="1"/>
      <c r="GKJ207" s="1"/>
      <c r="GKK207" s="1"/>
      <c r="GKL207" s="1"/>
      <c r="GKM207" s="1"/>
      <c r="GKN207" s="1"/>
      <c r="GKO207" s="1"/>
      <c r="GKP207" s="1"/>
      <c r="GKQ207" s="1"/>
      <c r="GKR207" s="1"/>
      <c r="GKS207" s="1"/>
      <c r="GKT207" s="1"/>
      <c r="GKU207" s="1"/>
      <c r="GKV207" s="1"/>
      <c r="GKW207" s="1"/>
      <c r="GKX207" s="1"/>
      <c r="GKY207" s="1"/>
      <c r="GKZ207" s="1"/>
      <c r="GLA207" s="1"/>
      <c r="GLB207" s="1"/>
      <c r="GLC207" s="1"/>
      <c r="GLD207" s="1"/>
      <c r="GLE207" s="1"/>
      <c r="GLF207" s="1"/>
      <c r="GLG207" s="1"/>
      <c r="GLH207" s="1"/>
      <c r="GLI207" s="1"/>
      <c r="GLJ207" s="1"/>
      <c r="GLK207" s="1"/>
      <c r="GLL207" s="1"/>
      <c r="GLM207" s="1"/>
      <c r="GLN207" s="1"/>
      <c r="GLO207" s="1"/>
      <c r="GLP207" s="1"/>
      <c r="GLQ207" s="1"/>
      <c r="GLR207" s="1"/>
      <c r="GLS207" s="1"/>
      <c r="GLT207" s="1"/>
      <c r="GLU207" s="1"/>
      <c r="GLV207" s="1"/>
      <c r="GLW207" s="1"/>
      <c r="GLX207" s="1"/>
      <c r="GLY207" s="1"/>
      <c r="GLZ207" s="1"/>
      <c r="GMA207" s="1"/>
      <c r="GMB207" s="1"/>
      <c r="GMC207" s="1"/>
      <c r="GMD207" s="1"/>
      <c r="GME207" s="1"/>
      <c r="GMF207" s="1"/>
      <c r="GMG207" s="1"/>
      <c r="GMH207" s="1"/>
      <c r="GMI207" s="1"/>
      <c r="GMJ207" s="1"/>
      <c r="GMK207" s="1"/>
      <c r="GML207" s="1"/>
      <c r="GMM207" s="1"/>
      <c r="GMN207" s="1"/>
      <c r="GMO207" s="1"/>
      <c r="GMP207" s="1"/>
      <c r="GMQ207" s="1"/>
      <c r="GMR207" s="1"/>
      <c r="GMS207" s="1"/>
      <c r="GMT207" s="1"/>
      <c r="GMU207" s="1"/>
      <c r="GMV207" s="1"/>
      <c r="GMW207" s="1"/>
      <c r="GMX207" s="1"/>
      <c r="GMY207" s="1"/>
      <c r="GMZ207" s="1"/>
      <c r="GNA207" s="1"/>
      <c r="GNB207" s="1"/>
      <c r="GNC207" s="1"/>
      <c r="GND207" s="1"/>
      <c r="GNE207" s="1"/>
      <c r="GNF207" s="1"/>
      <c r="GNG207" s="1"/>
      <c r="GNH207" s="1"/>
      <c r="GNI207" s="1"/>
      <c r="GNJ207" s="1"/>
      <c r="GNK207" s="1"/>
      <c r="GNL207" s="1"/>
      <c r="GNM207" s="1"/>
      <c r="GNN207" s="1"/>
      <c r="GNO207" s="1"/>
      <c r="GNP207" s="1"/>
      <c r="GNQ207" s="1"/>
      <c r="GNR207" s="1"/>
      <c r="GNS207" s="1"/>
      <c r="GNT207" s="1"/>
      <c r="GNU207" s="1"/>
      <c r="GNV207" s="1"/>
      <c r="GNW207" s="1"/>
      <c r="GNX207" s="1"/>
      <c r="GNY207" s="1"/>
      <c r="GNZ207" s="1"/>
      <c r="GOA207" s="1"/>
      <c r="GOB207" s="1"/>
      <c r="GOC207" s="1"/>
      <c r="GOD207" s="1"/>
      <c r="GOE207" s="1"/>
      <c r="GOF207" s="1"/>
      <c r="GOG207" s="1"/>
      <c r="GOH207" s="1"/>
      <c r="GOI207" s="1"/>
      <c r="GOJ207" s="1"/>
      <c r="GOK207" s="1"/>
      <c r="GOL207" s="1"/>
      <c r="GOM207" s="1"/>
      <c r="GON207" s="1"/>
      <c r="GOO207" s="1"/>
      <c r="GOP207" s="1"/>
      <c r="GOQ207" s="1"/>
      <c r="GOR207" s="1"/>
      <c r="GOS207" s="1"/>
      <c r="GOT207" s="1"/>
      <c r="GOU207" s="1"/>
      <c r="GOV207" s="1"/>
      <c r="GOW207" s="1"/>
      <c r="GOX207" s="1"/>
      <c r="GOY207" s="1"/>
      <c r="GOZ207" s="1"/>
      <c r="GPA207" s="1"/>
      <c r="GPB207" s="1"/>
      <c r="GPC207" s="1"/>
      <c r="GPD207" s="1"/>
      <c r="GPE207" s="1"/>
      <c r="GPF207" s="1"/>
      <c r="GPG207" s="1"/>
      <c r="GPH207" s="1"/>
      <c r="GPI207" s="1"/>
      <c r="GPJ207" s="1"/>
      <c r="GPK207" s="1"/>
      <c r="GPL207" s="1"/>
      <c r="GPM207" s="1"/>
      <c r="GPN207" s="1"/>
      <c r="GPO207" s="1"/>
      <c r="GPP207" s="1"/>
      <c r="GPQ207" s="1"/>
      <c r="GPR207" s="1"/>
      <c r="GPS207" s="1"/>
      <c r="GPT207" s="1"/>
      <c r="GPU207" s="1"/>
      <c r="GPV207" s="1"/>
      <c r="GPW207" s="1"/>
      <c r="GPX207" s="1"/>
      <c r="GPY207" s="1"/>
      <c r="GPZ207" s="1"/>
      <c r="GQA207" s="1"/>
      <c r="GQB207" s="1"/>
      <c r="GQC207" s="1"/>
      <c r="GQD207" s="1"/>
      <c r="GQE207" s="1"/>
      <c r="GQF207" s="1"/>
      <c r="GQG207" s="1"/>
      <c r="GQH207" s="1"/>
      <c r="GQI207" s="1"/>
      <c r="GQJ207" s="1"/>
      <c r="GQK207" s="1"/>
      <c r="GQL207" s="1"/>
      <c r="GQM207" s="1"/>
      <c r="GQN207" s="1"/>
      <c r="GQO207" s="1"/>
      <c r="GQP207" s="1"/>
      <c r="GQQ207" s="1"/>
      <c r="GQR207" s="1"/>
      <c r="GQS207" s="1"/>
      <c r="GQT207" s="1"/>
      <c r="GQU207" s="1"/>
      <c r="GQV207" s="1"/>
      <c r="GQW207" s="1"/>
      <c r="GQX207" s="1"/>
      <c r="GQY207" s="1"/>
      <c r="GQZ207" s="1"/>
      <c r="GRA207" s="1"/>
      <c r="GRB207" s="1"/>
      <c r="GRC207" s="1"/>
      <c r="GRD207" s="1"/>
      <c r="GRE207" s="1"/>
      <c r="GRF207" s="1"/>
      <c r="GRG207" s="1"/>
      <c r="GRH207" s="1"/>
      <c r="GRI207" s="1"/>
      <c r="GRJ207" s="1"/>
      <c r="GRK207" s="1"/>
      <c r="GRL207" s="1"/>
      <c r="GRM207" s="1"/>
      <c r="GRN207" s="1"/>
      <c r="GRO207" s="1"/>
      <c r="GRP207" s="1"/>
      <c r="GRQ207" s="1"/>
      <c r="GRR207" s="1"/>
      <c r="GRS207" s="1"/>
      <c r="GRT207" s="1"/>
      <c r="GRU207" s="1"/>
      <c r="GRV207" s="1"/>
      <c r="GRW207" s="1"/>
      <c r="GRX207" s="1"/>
      <c r="GRY207" s="1"/>
      <c r="GRZ207" s="1"/>
      <c r="GSA207" s="1"/>
      <c r="GSB207" s="1"/>
      <c r="GSC207" s="1"/>
      <c r="GSD207" s="1"/>
      <c r="GSE207" s="1"/>
      <c r="GSF207" s="1"/>
      <c r="GSG207" s="1"/>
      <c r="GSH207" s="1"/>
      <c r="GSI207" s="1"/>
      <c r="GSJ207" s="1"/>
      <c r="GSK207" s="1"/>
      <c r="GSL207" s="1"/>
      <c r="GSM207" s="1"/>
      <c r="GSN207" s="1"/>
      <c r="GSO207" s="1"/>
      <c r="GSP207" s="1"/>
      <c r="GSQ207" s="1"/>
      <c r="GSR207" s="1"/>
      <c r="GSS207" s="1"/>
      <c r="GST207" s="1"/>
      <c r="GSU207" s="1"/>
      <c r="GSV207" s="1"/>
      <c r="GSW207" s="1"/>
      <c r="GSX207" s="1"/>
      <c r="GSY207" s="1"/>
      <c r="GSZ207" s="1"/>
      <c r="GTA207" s="1"/>
      <c r="GTB207" s="1"/>
      <c r="GTC207" s="1"/>
      <c r="GTD207" s="1"/>
      <c r="GTE207" s="1"/>
      <c r="GTF207" s="1"/>
      <c r="GTG207" s="1"/>
      <c r="GTH207" s="1"/>
      <c r="GTI207" s="1"/>
      <c r="GTJ207" s="1"/>
      <c r="GTK207" s="1"/>
      <c r="GTL207" s="1"/>
      <c r="GTM207" s="1"/>
      <c r="GTN207" s="1"/>
      <c r="GTO207" s="1"/>
      <c r="GTP207" s="1"/>
      <c r="GTQ207" s="1"/>
      <c r="GTR207" s="1"/>
      <c r="GTS207" s="1"/>
      <c r="GTT207" s="1"/>
      <c r="GTU207" s="1"/>
      <c r="GTV207" s="1"/>
      <c r="GTW207" s="1"/>
      <c r="GTX207" s="1"/>
      <c r="GTY207" s="1"/>
      <c r="GTZ207" s="1"/>
      <c r="GUA207" s="1"/>
      <c r="GUB207" s="1"/>
      <c r="GUC207" s="1"/>
      <c r="GUD207" s="1"/>
      <c r="GUE207" s="1"/>
      <c r="GUF207" s="1"/>
      <c r="GUG207" s="1"/>
      <c r="GUH207" s="1"/>
      <c r="GUI207" s="1"/>
      <c r="GUJ207" s="1"/>
      <c r="GUK207" s="1"/>
      <c r="GUL207" s="1"/>
      <c r="GUM207" s="1"/>
      <c r="GUN207" s="1"/>
      <c r="GUO207" s="1"/>
      <c r="GUP207" s="1"/>
      <c r="GUQ207" s="1"/>
      <c r="GUR207" s="1"/>
      <c r="GUS207" s="1"/>
      <c r="GUT207" s="1"/>
      <c r="GUU207" s="1"/>
      <c r="GUV207" s="1"/>
      <c r="GUW207" s="1"/>
      <c r="GUX207" s="1"/>
      <c r="GUY207" s="1"/>
      <c r="GUZ207" s="1"/>
      <c r="GVA207" s="1"/>
      <c r="GVB207" s="1"/>
      <c r="GVC207" s="1"/>
      <c r="GVD207" s="1"/>
      <c r="GVE207" s="1"/>
      <c r="GVF207" s="1"/>
      <c r="GVG207" s="1"/>
      <c r="GVH207" s="1"/>
      <c r="GVI207" s="1"/>
      <c r="GVJ207" s="1"/>
      <c r="GVK207" s="1"/>
      <c r="GVL207" s="1"/>
      <c r="GVM207" s="1"/>
      <c r="GVN207" s="1"/>
      <c r="GVO207" s="1"/>
      <c r="GVP207" s="1"/>
      <c r="GVQ207" s="1"/>
      <c r="GVR207" s="1"/>
      <c r="GVS207" s="1"/>
      <c r="GVT207" s="1"/>
      <c r="GVU207" s="1"/>
      <c r="GVV207" s="1"/>
      <c r="GVW207" s="1"/>
      <c r="GVX207" s="1"/>
      <c r="GVY207" s="1"/>
      <c r="GVZ207" s="1"/>
      <c r="GWA207" s="1"/>
      <c r="GWB207" s="1"/>
      <c r="GWC207" s="1"/>
      <c r="GWD207" s="1"/>
      <c r="GWE207" s="1"/>
      <c r="GWF207" s="1"/>
      <c r="GWG207" s="1"/>
      <c r="GWH207" s="1"/>
      <c r="GWI207" s="1"/>
      <c r="GWJ207" s="1"/>
      <c r="GWK207" s="1"/>
      <c r="GWL207" s="1"/>
      <c r="GWM207" s="1"/>
      <c r="GWN207" s="1"/>
      <c r="GWO207" s="1"/>
      <c r="GWP207" s="1"/>
      <c r="GWQ207" s="1"/>
      <c r="GWR207" s="1"/>
      <c r="GWS207" s="1"/>
      <c r="GWT207" s="1"/>
      <c r="GWU207" s="1"/>
      <c r="GWV207" s="1"/>
      <c r="GWW207" s="1"/>
      <c r="GWX207" s="1"/>
      <c r="GWY207" s="1"/>
      <c r="GWZ207" s="1"/>
      <c r="GXA207" s="1"/>
      <c r="GXB207" s="1"/>
      <c r="GXC207" s="1"/>
      <c r="GXD207" s="1"/>
      <c r="GXE207" s="1"/>
      <c r="GXF207" s="1"/>
      <c r="GXG207" s="1"/>
      <c r="GXH207" s="1"/>
      <c r="GXI207" s="1"/>
      <c r="GXJ207" s="1"/>
      <c r="GXK207" s="1"/>
      <c r="GXL207" s="1"/>
      <c r="GXM207" s="1"/>
      <c r="GXN207" s="1"/>
      <c r="GXO207" s="1"/>
      <c r="GXP207" s="1"/>
      <c r="GXQ207" s="1"/>
      <c r="GXR207" s="1"/>
      <c r="GXS207" s="1"/>
      <c r="GXT207" s="1"/>
      <c r="GXU207" s="1"/>
      <c r="GXV207" s="1"/>
      <c r="GXW207" s="1"/>
      <c r="GXX207" s="1"/>
      <c r="GXY207" s="1"/>
      <c r="GXZ207" s="1"/>
      <c r="GYA207" s="1"/>
      <c r="GYB207" s="1"/>
      <c r="GYC207" s="1"/>
      <c r="GYD207" s="1"/>
      <c r="GYE207" s="1"/>
      <c r="GYF207" s="1"/>
      <c r="GYG207" s="1"/>
      <c r="GYH207" s="1"/>
      <c r="GYI207" s="1"/>
      <c r="GYJ207" s="1"/>
      <c r="GYK207" s="1"/>
      <c r="GYL207" s="1"/>
      <c r="GYM207" s="1"/>
      <c r="GYN207" s="1"/>
      <c r="GYO207" s="1"/>
      <c r="GYP207" s="1"/>
      <c r="GYQ207" s="1"/>
      <c r="GYR207" s="1"/>
      <c r="GYS207" s="1"/>
      <c r="GYT207" s="1"/>
      <c r="GYU207" s="1"/>
      <c r="GYV207" s="1"/>
      <c r="GYW207" s="1"/>
      <c r="GYX207" s="1"/>
      <c r="GYY207" s="1"/>
      <c r="GYZ207" s="1"/>
      <c r="GZA207" s="1"/>
      <c r="GZB207" s="1"/>
      <c r="GZC207" s="1"/>
      <c r="GZD207" s="1"/>
      <c r="GZE207" s="1"/>
      <c r="GZF207" s="1"/>
      <c r="GZG207" s="1"/>
      <c r="GZH207" s="1"/>
      <c r="GZI207" s="1"/>
      <c r="GZJ207" s="1"/>
      <c r="GZK207" s="1"/>
      <c r="GZL207" s="1"/>
      <c r="GZM207" s="1"/>
      <c r="GZN207" s="1"/>
      <c r="GZO207" s="1"/>
      <c r="GZP207" s="1"/>
      <c r="GZQ207" s="1"/>
      <c r="GZR207" s="1"/>
      <c r="GZS207" s="1"/>
      <c r="GZT207" s="1"/>
      <c r="GZU207" s="1"/>
      <c r="GZV207" s="1"/>
      <c r="GZW207" s="1"/>
      <c r="GZX207" s="1"/>
      <c r="GZY207" s="1"/>
      <c r="GZZ207" s="1"/>
      <c r="HAA207" s="1"/>
      <c r="HAB207" s="1"/>
      <c r="HAC207" s="1"/>
      <c r="HAD207" s="1"/>
      <c r="HAE207" s="1"/>
      <c r="HAF207" s="1"/>
      <c r="HAG207" s="1"/>
      <c r="HAH207" s="1"/>
      <c r="HAI207" s="1"/>
      <c r="HAJ207" s="1"/>
      <c r="HAK207" s="1"/>
      <c r="HAL207" s="1"/>
      <c r="HAM207" s="1"/>
      <c r="HAN207" s="1"/>
      <c r="HAO207" s="1"/>
      <c r="HAP207" s="1"/>
      <c r="HAQ207" s="1"/>
      <c r="HAR207" s="1"/>
      <c r="HAS207" s="1"/>
      <c r="HAT207" s="1"/>
      <c r="HAU207" s="1"/>
      <c r="HAV207" s="1"/>
      <c r="HAW207" s="1"/>
      <c r="HAX207" s="1"/>
      <c r="HAY207" s="1"/>
      <c r="HAZ207" s="1"/>
      <c r="HBA207" s="1"/>
      <c r="HBB207" s="1"/>
      <c r="HBC207" s="1"/>
      <c r="HBD207" s="1"/>
      <c r="HBE207" s="1"/>
      <c r="HBF207" s="1"/>
      <c r="HBG207" s="1"/>
      <c r="HBH207" s="1"/>
      <c r="HBI207" s="1"/>
      <c r="HBJ207" s="1"/>
      <c r="HBK207" s="1"/>
      <c r="HBL207" s="1"/>
      <c r="HBM207" s="1"/>
      <c r="HBN207" s="1"/>
      <c r="HBO207" s="1"/>
      <c r="HBP207" s="1"/>
      <c r="HBQ207" s="1"/>
      <c r="HBR207" s="1"/>
      <c r="HBS207" s="1"/>
      <c r="HBT207" s="1"/>
      <c r="HBU207" s="1"/>
      <c r="HBV207" s="1"/>
      <c r="HBW207" s="1"/>
      <c r="HBX207" s="1"/>
      <c r="HBY207" s="1"/>
      <c r="HBZ207" s="1"/>
      <c r="HCA207" s="1"/>
      <c r="HCB207" s="1"/>
      <c r="HCC207" s="1"/>
      <c r="HCD207" s="1"/>
      <c r="HCE207" s="1"/>
      <c r="HCF207" s="1"/>
      <c r="HCG207" s="1"/>
      <c r="HCH207" s="1"/>
      <c r="HCI207" s="1"/>
      <c r="HCJ207" s="1"/>
      <c r="HCK207" s="1"/>
      <c r="HCL207" s="1"/>
      <c r="HCM207" s="1"/>
      <c r="HCN207" s="1"/>
      <c r="HCO207" s="1"/>
      <c r="HCP207" s="1"/>
      <c r="HCQ207" s="1"/>
      <c r="HCR207" s="1"/>
      <c r="HCS207" s="1"/>
      <c r="HCT207" s="1"/>
      <c r="HCU207" s="1"/>
      <c r="HCV207" s="1"/>
      <c r="HCW207" s="1"/>
      <c r="HCX207" s="1"/>
      <c r="HCY207" s="1"/>
      <c r="HCZ207" s="1"/>
      <c r="HDA207" s="1"/>
      <c r="HDB207" s="1"/>
      <c r="HDC207" s="1"/>
      <c r="HDD207" s="1"/>
      <c r="HDE207" s="1"/>
      <c r="HDF207" s="1"/>
      <c r="HDG207" s="1"/>
      <c r="HDH207" s="1"/>
      <c r="HDI207" s="1"/>
      <c r="HDJ207" s="1"/>
      <c r="HDK207" s="1"/>
      <c r="HDL207" s="1"/>
      <c r="HDM207" s="1"/>
      <c r="HDN207" s="1"/>
      <c r="HDO207" s="1"/>
      <c r="HDP207" s="1"/>
      <c r="HDQ207" s="1"/>
      <c r="HDR207" s="1"/>
      <c r="HDS207" s="1"/>
      <c r="HDT207" s="1"/>
      <c r="HDU207" s="1"/>
      <c r="HDV207" s="1"/>
      <c r="HDW207" s="1"/>
      <c r="HDX207" s="1"/>
      <c r="HDY207" s="1"/>
      <c r="HDZ207" s="1"/>
      <c r="HEA207" s="1"/>
      <c r="HEB207" s="1"/>
      <c r="HEC207" s="1"/>
      <c r="HED207" s="1"/>
      <c r="HEE207" s="1"/>
      <c r="HEF207" s="1"/>
      <c r="HEG207" s="1"/>
      <c r="HEH207" s="1"/>
      <c r="HEI207" s="1"/>
      <c r="HEJ207" s="1"/>
      <c r="HEK207" s="1"/>
      <c r="HEL207" s="1"/>
      <c r="HEM207" s="1"/>
      <c r="HEN207" s="1"/>
      <c r="HEO207" s="1"/>
      <c r="HEP207" s="1"/>
      <c r="HEQ207" s="1"/>
      <c r="HER207" s="1"/>
      <c r="HES207" s="1"/>
      <c r="HET207" s="1"/>
      <c r="HEU207" s="1"/>
      <c r="HEV207" s="1"/>
      <c r="HEW207" s="1"/>
      <c r="HEX207" s="1"/>
      <c r="HEY207" s="1"/>
      <c r="HEZ207" s="1"/>
      <c r="HFA207" s="1"/>
      <c r="HFB207" s="1"/>
      <c r="HFC207" s="1"/>
      <c r="HFD207" s="1"/>
      <c r="HFE207" s="1"/>
      <c r="HFF207" s="1"/>
      <c r="HFG207" s="1"/>
      <c r="HFH207" s="1"/>
      <c r="HFI207" s="1"/>
      <c r="HFJ207" s="1"/>
      <c r="HFK207" s="1"/>
      <c r="HFL207" s="1"/>
      <c r="HFM207" s="1"/>
      <c r="HFN207" s="1"/>
      <c r="HFO207" s="1"/>
      <c r="HFP207" s="1"/>
      <c r="HFQ207" s="1"/>
      <c r="HFR207" s="1"/>
      <c r="HFS207" s="1"/>
      <c r="HFT207" s="1"/>
      <c r="HFU207" s="1"/>
      <c r="HFV207" s="1"/>
      <c r="HFW207" s="1"/>
      <c r="HFX207" s="1"/>
      <c r="HFY207" s="1"/>
      <c r="HFZ207" s="1"/>
      <c r="HGA207" s="1"/>
      <c r="HGB207" s="1"/>
      <c r="HGC207" s="1"/>
      <c r="HGD207" s="1"/>
      <c r="HGE207" s="1"/>
      <c r="HGF207" s="1"/>
      <c r="HGG207" s="1"/>
      <c r="HGH207" s="1"/>
      <c r="HGI207" s="1"/>
      <c r="HGJ207" s="1"/>
      <c r="HGK207" s="1"/>
      <c r="HGL207" s="1"/>
      <c r="HGM207" s="1"/>
      <c r="HGN207" s="1"/>
      <c r="HGO207" s="1"/>
      <c r="HGP207" s="1"/>
      <c r="HGQ207" s="1"/>
      <c r="HGR207" s="1"/>
      <c r="HGS207" s="1"/>
      <c r="HGT207" s="1"/>
      <c r="HGU207" s="1"/>
      <c r="HGV207" s="1"/>
      <c r="HGW207" s="1"/>
      <c r="HGX207" s="1"/>
      <c r="HGY207" s="1"/>
      <c r="HGZ207" s="1"/>
      <c r="HHA207" s="1"/>
      <c r="HHB207" s="1"/>
      <c r="HHC207" s="1"/>
      <c r="HHD207" s="1"/>
      <c r="HHE207" s="1"/>
      <c r="HHF207" s="1"/>
      <c r="HHG207" s="1"/>
      <c r="HHH207" s="1"/>
      <c r="HHI207" s="1"/>
      <c r="HHJ207" s="1"/>
      <c r="HHK207" s="1"/>
      <c r="HHL207" s="1"/>
      <c r="HHM207" s="1"/>
      <c r="HHN207" s="1"/>
      <c r="HHO207" s="1"/>
      <c r="HHP207" s="1"/>
      <c r="HHQ207" s="1"/>
      <c r="HHR207" s="1"/>
      <c r="HHS207" s="1"/>
      <c r="HHT207" s="1"/>
      <c r="HHU207" s="1"/>
      <c r="HHV207" s="1"/>
      <c r="HHW207" s="1"/>
      <c r="HHX207" s="1"/>
      <c r="HHY207" s="1"/>
      <c r="HHZ207" s="1"/>
      <c r="HIA207" s="1"/>
      <c r="HIB207" s="1"/>
      <c r="HIC207" s="1"/>
      <c r="HID207" s="1"/>
      <c r="HIE207" s="1"/>
      <c r="HIF207" s="1"/>
      <c r="HIG207" s="1"/>
      <c r="HIH207" s="1"/>
      <c r="HII207" s="1"/>
      <c r="HIJ207" s="1"/>
      <c r="HIK207" s="1"/>
      <c r="HIL207" s="1"/>
      <c r="HIM207" s="1"/>
      <c r="HIN207" s="1"/>
      <c r="HIO207" s="1"/>
      <c r="HIP207" s="1"/>
      <c r="HIQ207" s="1"/>
      <c r="HIR207" s="1"/>
      <c r="HIS207" s="1"/>
      <c r="HIT207" s="1"/>
      <c r="HIU207" s="1"/>
      <c r="HIV207" s="1"/>
      <c r="HIW207" s="1"/>
      <c r="HIX207" s="1"/>
      <c r="HIY207" s="1"/>
      <c r="HIZ207" s="1"/>
      <c r="HJA207" s="1"/>
      <c r="HJB207" s="1"/>
      <c r="HJC207" s="1"/>
      <c r="HJD207" s="1"/>
      <c r="HJE207" s="1"/>
      <c r="HJF207" s="1"/>
      <c r="HJG207" s="1"/>
      <c r="HJH207" s="1"/>
      <c r="HJI207" s="1"/>
      <c r="HJJ207" s="1"/>
      <c r="HJK207" s="1"/>
      <c r="HJL207" s="1"/>
      <c r="HJM207" s="1"/>
      <c r="HJN207" s="1"/>
      <c r="HJO207" s="1"/>
      <c r="HJP207" s="1"/>
      <c r="HJQ207" s="1"/>
      <c r="HJR207" s="1"/>
      <c r="HJS207" s="1"/>
      <c r="HJT207" s="1"/>
      <c r="HJU207" s="1"/>
      <c r="HJV207" s="1"/>
      <c r="HJW207" s="1"/>
      <c r="HJX207" s="1"/>
      <c r="HJY207" s="1"/>
      <c r="HJZ207" s="1"/>
      <c r="HKA207" s="1"/>
      <c r="HKB207" s="1"/>
      <c r="HKC207" s="1"/>
      <c r="HKD207" s="1"/>
      <c r="HKE207" s="1"/>
      <c r="HKF207" s="1"/>
      <c r="HKG207" s="1"/>
      <c r="HKH207" s="1"/>
      <c r="HKI207" s="1"/>
      <c r="HKJ207" s="1"/>
      <c r="HKK207" s="1"/>
      <c r="HKL207" s="1"/>
      <c r="HKM207" s="1"/>
      <c r="HKN207" s="1"/>
      <c r="HKO207" s="1"/>
      <c r="HKP207" s="1"/>
      <c r="HKQ207" s="1"/>
      <c r="HKR207" s="1"/>
      <c r="HKS207" s="1"/>
      <c r="HKT207" s="1"/>
      <c r="HKU207" s="1"/>
      <c r="HKV207" s="1"/>
      <c r="HKW207" s="1"/>
      <c r="HKX207" s="1"/>
      <c r="HKY207" s="1"/>
      <c r="HKZ207" s="1"/>
      <c r="HLA207" s="1"/>
      <c r="HLB207" s="1"/>
      <c r="HLC207" s="1"/>
      <c r="HLD207" s="1"/>
      <c r="HLE207" s="1"/>
      <c r="HLF207" s="1"/>
      <c r="HLG207" s="1"/>
      <c r="HLH207" s="1"/>
      <c r="HLI207" s="1"/>
      <c r="HLJ207" s="1"/>
      <c r="HLK207" s="1"/>
      <c r="HLL207" s="1"/>
      <c r="HLM207" s="1"/>
      <c r="HLN207" s="1"/>
      <c r="HLO207" s="1"/>
      <c r="HLP207" s="1"/>
      <c r="HLQ207" s="1"/>
      <c r="HLR207" s="1"/>
      <c r="HLS207" s="1"/>
      <c r="HLT207" s="1"/>
      <c r="HLU207" s="1"/>
      <c r="HLV207" s="1"/>
      <c r="HLW207" s="1"/>
      <c r="HLX207" s="1"/>
      <c r="HLY207" s="1"/>
      <c r="HLZ207" s="1"/>
      <c r="HMA207" s="1"/>
      <c r="HMB207" s="1"/>
      <c r="HMC207" s="1"/>
      <c r="HMD207" s="1"/>
      <c r="HME207" s="1"/>
      <c r="HMF207" s="1"/>
      <c r="HMG207" s="1"/>
      <c r="HMH207" s="1"/>
      <c r="HMI207" s="1"/>
      <c r="HMJ207" s="1"/>
      <c r="HMK207" s="1"/>
      <c r="HML207" s="1"/>
      <c r="HMM207" s="1"/>
      <c r="HMN207" s="1"/>
      <c r="HMO207" s="1"/>
      <c r="HMP207" s="1"/>
      <c r="HMQ207" s="1"/>
      <c r="HMR207" s="1"/>
      <c r="HMS207" s="1"/>
      <c r="HMT207" s="1"/>
      <c r="HMU207" s="1"/>
      <c r="HMV207" s="1"/>
      <c r="HMW207" s="1"/>
      <c r="HMX207" s="1"/>
      <c r="HMY207" s="1"/>
      <c r="HMZ207" s="1"/>
      <c r="HNA207" s="1"/>
      <c r="HNB207" s="1"/>
      <c r="HNC207" s="1"/>
      <c r="HND207" s="1"/>
      <c r="HNE207" s="1"/>
      <c r="HNF207" s="1"/>
      <c r="HNG207" s="1"/>
      <c r="HNH207" s="1"/>
      <c r="HNI207" s="1"/>
      <c r="HNJ207" s="1"/>
      <c r="HNK207" s="1"/>
      <c r="HNL207" s="1"/>
      <c r="HNM207" s="1"/>
      <c r="HNN207" s="1"/>
      <c r="HNO207" s="1"/>
      <c r="HNP207" s="1"/>
      <c r="HNQ207" s="1"/>
      <c r="HNR207" s="1"/>
      <c r="HNS207" s="1"/>
      <c r="HNT207" s="1"/>
      <c r="HNU207" s="1"/>
      <c r="HNV207" s="1"/>
      <c r="HNW207" s="1"/>
      <c r="HNX207" s="1"/>
      <c r="HNY207" s="1"/>
      <c r="HNZ207" s="1"/>
      <c r="HOA207" s="1"/>
      <c r="HOB207" s="1"/>
      <c r="HOC207" s="1"/>
      <c r="HOD207" s="1"/>
      <c r="HOE207" s="1"/>
      <c r="HOF207" s="1"/>
      <c r="HOG207" s="1"/>
      <c r="HOH207" s="1"/>
      <c r="HOI207" s="1"/>
      <c r="HOJ207" s="1"/>
      <c r="HOK207" s="1"/>
      <c r="HOL207" s="1"/>
      <c r="HOM207" s="1"/>
      <c r="HON207" s="1"/>
      <c r="HOO207" s="1"/>
      <c r="HOP207" s="1"/>
      <c r="HOQ207" s="1"/>
      <c r="HOR207" s="1"/>
      <c r="HOS207" s="1"/>
      <c r="HOT207" s="1"/>
      <c r="HOU207" s="1"/>
      <c r="HOV207" s="1"/>
      <c r="HOW207" s="1"/>
      <c r="HOX207" s="1"/>
      <c r="HOY207" s="1"/>
      <c r="HOZ207" s="1"/>
      <c r="HPA207" s="1"/>
      <c r="HPB207" s="1"/>
      <c r="HPC207" s="1"/>
      <c r="HPD207" s="1"/>
      <c r="HPE207" s="1"/>
      <c r="HPF207" s="1"/>
      <c r="HPG207" s="1"/>
      <c r="HPH207" s="1"/>
      <c r="HPI207" s="1"/>
      <c r="HPJ207" s="1"/>
      <c r="HPK207" s="1"/>
      <c r="HPL207" s="1"/>
      <c r="HPM207" s="1"/>
      <c r="HPN207" s="1"/>
      <c r="HPO207" s="1"/>
      <c r="HPP207" s="1"/>
      <c r="HPQ207" s="1"/>
      <c r="HPR207" s="1"/>
      <c r="HPS207" s="1"/>
      <c r="HPT207" s="1"/>
      <c r="HPU207" s="1"/>
      <c r="HPV207" s="1"/>
      <c r="HPW207" s="1"/>
      <c r="HPX207" s="1"/>
      <c r="HPY207" s="1"/>
      <c r="HPZ207" s="1"/>
      <c r="HQA207" s="1"/>
      <c r="HQB207" s="1"/>
      <c r="HQC207" s="1"/>
      <c r="HQD207" s="1"/>
      <c r="HQE207" s="1"/>
      <c r="HQF207" s="1"/>
      <c r="HQG207" s="1"/>
      <c r="HQH207" s="1"/>
      <c r="HQI207" s="1"/>
      <c r="HQJ207" s="1"/>
      <c r="HQK207" s="1"/>
      <c r="HQL207" s="1"/>
      <c r="HQM207" s="1"/>
      <c r="HQN207" s="1"/>
      <c r="HQO207" s="1"/>
      <c r="HQP207" s="1"/>
      <c r="HQQ207" s="1"/>
      <c r="HQR207" s="1"/>
      <c r="HQS207" s="1"/>
      <c r="HQT207" s="1"/>
      <c r="HQU207" s="1"/>
      <c r="HQV207" s="1"/>
      <c r="HQW207" s="1"/>
      <c r="HQX207" s="1"/>
      <c r="HQY207" s="1"/>
      <c r="HQZ207" s="1"/>
      <c r="HRA207" s="1"/>
      <c r="HRB207" s="1"/>
      <c r="HRC207" s="1"/>
      <c r="HRD207" s="1"/>
      <c r="HRE207" s="1"/>
      <c r="HRF207" s="1"/>
      <c r="HRG207" s="1"/>
      <c r="HRH207" s="1"/>
      <c r="HRI207" s="1"/>
      <c r="HRJ207" s="1"/>
      <c r="HRK207" s="1"/>
      <c r="HRL207" s="1"/>
      <c r="HRM207" s="1"/>
      <c r="HRN207" s="1"/>
      <c r="HRO207" s="1"/>
      <c r="HRP207" s="1"/>
      <c r="HRQ207" s="1"/>
      <c r="HRR207" s="1"/>
      <c r="HRS207" s="1"/>
      <c r="HRT207" s="1"/>
      <c r="HRU207" s="1"/>
      <c r="HRV207" s="1"/>
      <c r="HRW207" s="1"/>
      <c r="HRX207" s="1"/>
      <c r="HRY207" s="1"/>
      <c r="HRZ207" s="1"/>
      <c r="HSA207" s="1"/>
      <c r="HSB207" s="1"/>
      <c r="HSC207" s="1"/>
      <c r="HSD207" s="1"/>
      <c r="HSE207" s="1"/>
      <c r="HSF207" s="1"/>
      <c r="HSG207" s="1"/>
      <c r="HSH207" s="1"/>
      <c r="HSI207" s="1"/>
      <c r="HSJ207" s="1"/>
      <c r="HSK207" s="1"/>
      <c r="HSL207" s="1"/>
      <c r="HSM207" s="1"/>
      <c r="HSN207" s="1"/>
      <c r="HSO207" s="1"/>
      <c r="HSP207" s="1"/>
      <c r="HSQ207" s="1"/>
      <c r="HSR207" s="1"/>
      <c r="HSS207" s="1"/>
      <c r="HST207" s="1"/>
      <c r="HSU207" s="1"/>
      <c r="HSV207" s="1"/>
      <c r="HSW207" s="1"/>
      <c r="HSX207" s="1"/>
      <c r="HSY207" s="1"/>
      <c r="HSZ207" s="1"/>
      <c r="HTA207" s="1"/>
      <c r="HTB207" s="1"/>
      <c r="HTC207" s="1"/>
      <c r="HTD207" s="1"/>
      <c r="HTE207" s="1"/>
      <c r="HTF207" s="1"/>
      <c r="HTG207" s="1"/>
      <c r="HTH207" s="1"/>
      <c r="HTI207" s="1"/>
      <c r="HTJ207" s="1"/>
      <c r="HTK207" s="1"/>
      <c r="HTL207" s="1"/>
      <c r="HTM207" s="1"/>
      <c r="HTN207" s="1"/>
      <c r="HTO207" s="1"/>
      <c r="HTP207" s="1"/>
      <c r="HTQ207" s="1"/>
      <c r="HTR207" s="1"/>
      <c r="HTS207" s="1"/>
      <c r="HTT207" s="1"/>
      <c r="HTU207" s="1"/>
      <c r="HTV207" s="1"/>
      <c r="HTW207" s="1"/>
      <c r="HTX207" s="1"/>
      <c r="HTY207" s="1"/>
      <c r="HTZ207" s="1"/>
      <c r="HUA207" s="1"/>
      <c r="HUB207" s="1"/>
      <c r="HUC207" s="1"/>
      <c r="HUD207" s="1"/>
      <c r="HUE207" s="1"/>
      <c r="HUF207" s="1"/>
      <c r="HUG207" s="1"/>
      <c r="HUH207" s="1"/>
      <c r="HUI207" s="1"/>
      <c r="HUJ207" s="1"/>
      <c r="HUK207" s="1"/>
      <c r="HUL207" s="1"/>
      <c r="HUM207" s="1"/>
      <c r="HUN207" s="1"/>
      <c r="HUO207" s="1"/>
      <c r="HUP207" s="1"/>
      <c r="HUQ207" s="1"/>
      <c r="HUR207" s="1"/>
      <c r="HUS207" s="1"/>
      <c r="HUT207" s="1"/>
      <c r="HUU207" s="1"/>
      <c r="HUV207" s="1"/>
      <c r="HUW207" s="1"/>
      <c r="HUX207" s="1"/>
      <c r="HUY207" s="1"/>
      <c r="HUZ207" s="1"/>
      <c r="HVA207" s="1"/>
      <c r="HVB207" s="1"/>
      <c r="HVC207" s="1"/>
      <c r="HVD207" s="1"/>
      <c r="HVE207" s="1"/>
      <c r="HVF207" s="1"/>
      <c r="HVG207" s="1"/>
      <c r="HVH207" s="1"/>
      <c r="HVI207" s="1"/>
      <c r="HVJ207" s="1"/>
      <c r="HVK207" s="1"/>
      <c r="HVL207" s="1"/>
      <c r="HVM207" s="1"/>
      <c r="HVN207" s="1"/>
      <c r="HVO207" s="1"/>
      <c r="HVP207" s="1"/>
      <c r="HVQ207" s="1"/>
      <c r="HVR207" s="1"/>
      <c r="HVS207" s="1"/>
      <c r="HVT207" s="1"/>
      <c r="HVU207" s="1"/>
      <c r="HVV207" s="1"/>
      <c r="HVW207" s="1"/>
      <c r="HVX207" s="1"/>
      <c r="HVY207" s="1"/>
      <c r="HVZ207" s="1"/>
      <c r="HWA207" s="1"/>
      <c r="HWB207" s="1"/>
      <c r="HWC207" s="1"/>
      <c r="HWD207" s="1"/>
      <c r="HWE207" s="1"/>
      <c r="HWF207" s="1"/>
      <c r="HWG207" s="1"/>
      <c r="HWH207" s="1"/>
      <c r="HWI207" s="1"/>
      <c r="HWJ207" s="1"/>
      <c r="HWK207" s="1"/>
      <c r="HWL207" s="1"/>
      <c r="HWM207" s="1"/>
      <c r="HWN207" s="1"/>
      <c r="HWO207" s="1"/>
      <c r="HWP207" s="1"/>
      <c r="HWQ207" s="1"/>
      <c r="HWR207" s="1"/>
      <c r="HWS207" s="1"/>
      <c r="HWT207" s="1"/>
      <c r="HWU207" s="1"/>
      <c r="HWV207" s="1"/>
      <c r="HWW207" s="1"/>
      <c r="HWX207" s="1"/>
      <c r="HWY207" s="1"/>
      <c r="HWZ207" s="1"/>
      <c r="HXA207" s="1"/>
      <c r="HXB207" s="1"/>
      <c r="HXC207" s="1"/>
      <c r="HXD207" s="1"/>
      <c r="HXE207" s="1"/>
      <c r="HXF207" s="1"/>
      <c r="HXG207" s="1"/>
      <c r="HXH207" s="1"/>
      <c r="HXI207" s="1"/>
      <c r="HXJ207" s="1"/>
      <c r="HXK207" s="1"/>
      <c r="HXL207" s="1"/>
      <c r="HXM207" s="1"/>
      <c r="HXN207" s="1"/>
      <c r="HXO207" s="1"/>
      <c r="HXP207" s="1"/>
      <c r="HXQ207" s="1"/>
      <c r="HXR207" s="1"/>
      <c r="HXS207" s="1"/>
      <c r="HXT207" s="1"/>
      <c r="HXU207" s="1"/>
      <c r="HXV207" s="1"/>
      <c r="HXW207" s="1"/>
      <c r="HXX207" s="1"/>
      <c r="HXY207" s="1"/>
      <c r="HXZ207" s="1"/>
      <c r="HYA207" s="1"/>
      <c r="HYB207" s="1"/>
      <c r="HYC207" s="1"/>
      <c r="HYD207" s="1"/>
      <c r="HYE207" s="1"/>
      <c r="HYF207" s="1"/>
      <c r="HYG207" s="1"/>
      <c r="HYH207" s="1"/>
      <c r="HYI207" s="1"/>
      <c r="HYJ207" s="1"/>
      <c r="HYK207" s="1"/>
      <c r="HYL207" s="1"/>
      <c r="HYM207" s="1"/>
      <c r="HYN207" s="1"/>
      <c r="HYO207" s="1"/>
      <c r="HYP207" s="1"/>
      <c r="HYQ207" s="1"/>
      <c r="HYR207" s="1"/>
      <c r="HYS207" s="1"/>
      <c r="HYT207" s="1"/>
      <c r="HYU207" s="1"/>
      <c r="HYV207" s="1"/>
      <c r="HYW207" s="1"/>
      <c r="HYX207" s="1"/>
      <c r="HYY207" s="1"/>
      <c r="HYZ207" s="1"/>
      <c r="HZA207" s="1"/>
      <c r="HZB207" s="1"/>
      <c r="HZC207" s="1"/>
      <c r="HZD207" s="1"/>
      <c r="HZE207" s="1"/>
      <c r="HZF207" s="1"/>
      <c r="HZG207" s="1"/>
      <c r="HZH207" s="1"/>
      <c r="HZI207" s="1"/>
      <c r="HZJ207" s="1"/>
      <c r="HZK207" s="1"/>
      <c r="HZL207" s="1"/>
      <c r="HZM207" s="1"/>
      <c r="HZN207" s="1"/>
      <c r="HZO207" s="1"/>
      <c r="HZP207" s="1"/>
      <c r="HZQ207" s="1"/>
      <c r="HZR207" s="1"/>
      <c r="HZS207" s="1"/>
      <c r="HZT207" s="1"/>
      <c r="HZU207" s="1"/>
      <c r="HZV207" s="1"/>
      <c r="HZW207" s="1"/>
      <c r="HZX207" s="1"/>
      <c r="HZY207" s="1"/>
      <c r="HZZ207" s="1"/>
      <c r="IAA207" s="1"/>
      <c r="IAB207" s="1"/>
      <c r="IAC207" s="1"/>
      <c r="IAD207" s="1"/>
      <c r="IAE207" s="1"/>
      <c r="IAF207" s="1"/>
      <c r="IAG207" s="1"/>
      <c r="IAH207" s="1"/>
      <c r="IAI207" s="1"/>
      <c r="IAJ207" s="1"/>
      <c r="IAK207" s="1"/>
      <c r="IAL207" s="1"/>
      <c r="IAM207" s="1"/>
      <c r="IAN207" s="1"/>
      <c r="IAO207" s="1"/>
      <c r="IAP207" s="1"/>
      <c r="IAQ207" s="1"/>
      <c r="IAR207" s="1"/>
      <c r="IAS207" s="1"/>
      <c r="IAT207" s="1"/>
      <c r="IAU207" s="1"/>
      <c r="IAV207" s="1"/>
      <c r="IAW207" s="1"/>
      <c r="IAX207" s="1"/>
      <c r="IAY207" s="1"/>
      <c r="IAZ207" s="1"/>
      <c r="IBA207" s="1"/>
      <c r="IBB207" s="1"/>
      <c r="IBC207" s="1"/>
      <c r="IBD207" s="1"/>
      <c r="IBE207" s="1"/>
      <c r="IBF207" s="1"/>
      <c r="IBG207" s="1"/>
      <c r="IBH207" s="1"/>
      <c r="IBI207" s="1"/>
      <c r="IBJ207" s="1"/>
      <c r="IBK207" s="1"/>
      <c r="IBL207" s="1"/>
      <c r="IBM207" s="1"/>
      <c r="IBN207" s="1"/>
      <c r="IBO207" s="1"/>
      <c r="IBP207" s="1"/>
      <c r="IBQ207" s="1"/>
      <c r="IBR207" s="1"/>
      <c r="IBS207" s="1"/>
      <c r="IBT207" s="1"/>
      <c r="IBU207" s="1"/>
      <c r="IBV207" s="1"/>
      <c r="IBW207" s="1"/>
      <c r="IBX207" s="1"/>
      <c r="IBY207" s="1"/>
      <c r="IBZ207" s="1"/>
      <c r="ICA207" s="1"/>
      <c r="ICB207" s="1"/>
      <c r="ICC207" s="1"/>
      <c r="ICD207" s="1"/>
      <c r="ICE207" s="1"/>
      <c r="ICF207" s="1"/>
      <c r="ICG207" s="1"/>
      <c r="ICH207" s="1"/>
      <c r="ICI207" s="1"/>
      <c r="ICJ207" s="1"/>
      <c r="ICK207" s="1"/>
      <c r="ICL207" s="1"/>
      <c r="ICM207" s="1"/>
      <c r="ICN207" s="1"/>
      <c r="ICO207" s="1"/>
      <c r="ICP207" s="1"/>
      <c r="ICQ207" s="1"/>
      <c r="ICR207" s="1"/>
      <c r="ICS207" s="1"/>
      <c r="ICT207" s="1"/>
      <c r="ICU207" s="1"/>
      <c r="ICV207" s="1"/>
      <c r="ICW207" s="1"/>
      <c r="ICX207" s="1"/>
      <c r="ICY207" s="1"/>
      <c r="ICZ207" s="1"/>
      <c r="IDA207" s="1"/>
      <c r="IDB207" s="1"/>
      <c r="IDC207" s="1"/>
      <c r="IDD207" s="1"/>
      <c r="IDE207" s="1"/>
      <c r="IDF207" s="1"/>
      <c r="IDG207" s="1"/>
      <c r="IDH207" s="1"/>
      <c r="IDI207" s="1"/>
      <c r="IDJ207" s="1"/>
      <c r="IDK207" s="1"/>
      <c r="IDL207" s="1"/>
      <c r="IDM207" s="1"/>
      <c r="IDN207" s="1"/>
      <c r="IDO207" s="1"/>
      <c r="IDP207" s="1"/>
      <c r="IDQ207" s="1"/>
      <c r="IDR207" s="1"/>
      <c r="IDS207" s="1"/>
      <c r="IDT207" s="1"/>
      <c r="IDU207" s="1"/>
      <c r="IDV207" s="1"/>
      <c r="IDW207" s="1"/>
      <c r="IDX207" s="1"/>
      <c r="IDY207" s="1"/>
      <c r="IDZ207" s="1"/>
      <c r="IEA207" s="1"/>
      <c r="IEB207" s="1"/>
      <c r="IEC207" s="1"/>
      <c r="IED207" s="1"/>
      <c r="IEE207" s="1"/>
      <c r="IEF207" s="1"/>
      <c r="IEG207" s="1"/>
      <c r="IEH207" s="1"/>
      <c r="IEI207" s="1"/>
      <c r="IEJ207" s="1"/>
      <c r="IEK207" s="1"/>
      <c r="IEL207" s="1"/>
      <c r="IEM207" s="1"/>
      <c r="IEN207" s="1"/>
      <c r="IEO207" s="1"/>
      <c r="IEP207" s="1"/>
      <c r="IEQ207" s="1"/>
      <c r="IER207" s="1"/>
      <c r="IES207" s="1"/>
      <c r="IET207" s="1"/>
      <c r="IEU207" s="1"/>
      <c r="IEV207" s="1"/>
      <c r="IEW207" s="1"/>
      <c r="IEX207" s="1"/>
      <c r="IEY207" s="1"/>
      <c r="IEZ207" s="1"/>
      <c r="IFA207" s="1"/>
      <c r="IFB207" s="1"/>
      <c r="IFC207" s="1"/>
      <c r="IFD207" s="1"/>
      <c r="IFE207" s="1"/>
      <c r="IFF207" s="1"/>
      <c r="IFG207" s="1"/>
      <c r="IFH207" s="1"/>
      <c r="IFI207" s="1"/>
      <c r="IFJ207" s="1"/>
      <c r="IFK207" s="1"/>
      <c r="IFL207" s="1"/>
      <c r="IFM207" s="1"/>
      <c r="IFN207" s="1"/>
      <c r="IFO207" s="1"/>
      <c r="IFP207" s="1"/>
      <c r="IFQ207" s="1"/>
      <c r="IFR207" s="1"/>
      <c r="IFS207" s="1"/>
      <c r="IFT207" s="1"/>
      <c r="IFU207" s="1"/>
      <c r="IFV207" s="1"/>
      <c r="IFW207" s="1"/>
      <c r="IFX207" s="1"/>
      <c r="IFY207" s="1"/>
      <c r="IFZ207" s="1"/>
      <c r="IGA207" s="1"/>
      <c r="IGB207" s="1"/>
      <c r="IGC207" s="1"/>
      <c r="IGD207" s="1"/>
      <c r="IGE207" s="1"/>
      <c r="IGF207" s="1"/>
      <c r="IGG207" s="1"/>
      <c r="IGH207" s="1"/>
      <c r="IGI207" s="1"/>
      <c r="IGJ207" s="1"/>
      <c r="IGK207" s="1"/>
      <c r="IGL207" s="1"/>
      <c r="IGM207" s="1"/>
      <c r="IGN207" s="1"/>
      <c r="IGO207" s="1"/>
      <c r="IGP207" s="1"/>
      <c r="IGQ207" s="1"/>
      <c r="IGR207" s="1"/>
      <c r="IGS207" s="1"/>
      <c r="IGT207" s="1"/>
      <c r="IGU207" s="1"/>
      <c r="IGV207" s="1"/>
      <c r="IGW207" s="1"/>
      <c r="IGX207" s="1"/>
      <c r="IGY207" s="1"/>
      <c r="IGZ207" s="1"/>
      <c r="IHA207" s="1"/>
      <c r="IHB207" s="1"/>
      <c r="IHC207" s="1"/>
      <c r="IHD207" s="1"/>
      <c r="IHE207" s="1"/>
      <c r="IHF207" s="1"/>
      <c r="IHG207" s="1"/>
      <c r="IHH207" s="1"/>
      <c r="IHI207" s="1"/>
      <c r="IHJ207" s="1"/>
      <c r="IHK207" s="1"/>
      <c r="IHL207" s="1"/>
      <c r="IHM207" s="1"/>
      <c r="IHN207" s="1"/>
      <c r="IHO207" s="1"/>
      <c r="IHP207" s="1"/>
      <c r="IHQ207" s="1"/>
      <c r="IHR207" s="1"/>
      <c r="IHS207" s="1"/>
      <c r="IHT207" s="1"/>
      <c r="IHU207" s="1"/>
      <c r="IHV207" s="1"/>
      <c r="IHW207" s="1"/>
      <c r="IHX207" s="1"/>
      <c r="IHY207" s="1"/>
      <c r="IHZ207" s="1"/>
      <c r="IIA207" s="1"/>
      <c r="IIB207" s="1"/>
      <c r="IIC207" s="1"/>
      <c r="IID207" s="1"/>
      <c r="IIE207" s="1"/>
      <c r="IIF207" s="1"/>
      <c r="IIG207" s="1"/>
      <c r="IIH207" s="1"/>
      <c r="III207" s="1"/>
      <c r="IIJ207" s="1"/>
      <c r="IIK207" s="1"/>
      <c r="IIL207" s="1"/>
      <c r="IIM207" s="1"/>
      <c r="IIN207" s="1"/>
      <c r="IIO207" s="1"/>
      <c r="IIP207" s="1"/>
      <c r="IIQ207" s="1"/>
      <c r="IIR207" s="1"/>
      <c r="IIS207" s="1"/>
      <c r="IIT207" s="1"/>
      <c r="IIU207" s="1"/>
      <c r="IIV207" s="1"/>
      <c r="IIW207" s="1"/>
      <c r="IIX207" s="1"/>
      <c r="IIY207" s="1"/>
      <c r="IIZ207" s="1"/>
      <c r="IJA207" s="1"/>
      <c r="IJB207" s="1"/>
      <c r="IJC207" s="1"/>
      <c r="IJD207" s="1"/>
      <c r="IJE207" s="1"/>
      <c r="IJF207" s="1"/>
      <c r="IJG207" s="1"/>
      <c r="IJH207" s="1"/>
      <c r="IJI207" s="1"/>
      <c r="IJJ207" s="1"/>
      <c r="IJK207" s="1"/>
      <c r="IJL207" s="1"/>
      <c r="IJM207" s="1"/>
      <c r="IJN207" s="1"/>
      <c r="IJO207" s="1"/>
      <c r="IJP207" s="1"/>
      <c r="IJQ207" s="1"/>
      <c r="IJR207" s="1"/>
      <c r="IJS207" s="1"/>
      <c r="IJT207" s="1"/>
      <c r="IJU207" s="1"/>
      <c r="IJV207" s="1"/>
      <c r="IJW207" s="1"/>
      <c r="IJX207" s="1"/>
      <c r="IJY207" s="1"/>
      <c r="IJZ207" s="1"/>
      <c r="IKA207" s="1"/>
      <c r="IKB207" s="1"/>
      <c r="IKC207" s="1"/>
      <c r="IKD207" s="1"/>
      <c r="IKE207" s="1"/>
      <c r="IKF207" s="1"/>
      <c r="IKG207" s="1"/>
      <c r="IKH207" s="1"/>
      <c r="IKI207" s="1"/>
      <c r="IKJ207" s="1"/>
      <c r="IKK207" s="1"/>
      <c r="IKL207" s="1"/>
      <c r="IKM207" s="1"/>
      <c r="IKN207" s="1"/>
      <c r="IKO207" s="1"/>
      <c r="IKP207" s="1"/>
      <c r="IKQ207" s="1"/>
      <c r="IKR207" s="1"/>
      <c r="IKS207" s="1"/>
      <c r="IKT207" s="1"/>
      <c r="IKU207" s="1"/>
      <c r="IKV207" s="1"/>
      <c r="IKW207" s="1"/>
      <c r="IKX207" s="1"/>
      <c r="IKY207" s="1"/>
      <c r="IKZ207" s="1"/>
      <c r="ILA207" s="1"/>
      <c r="ILB207" s="1"/>
      <c r="ILC207" s="1"/>
      <c r="ILD207" s="1"/>
      <c r="ILE207" s="1"/>
      <c r="ILF207" s="1"/>
      <c r="ILG207" s="1"/>
      <c r="ILH207" s="1"/>
      <c r="ILI207" s="1"/>
      <c r="ILJ207" s="1"/>
      <c r="ILK207" s="1"/>
      <c r="ILL207" s="1"/>
      <c r="ILM207" s="1"/>
      <c r="ILN207" s="1"/>
      <c r="ILO207" s="1"/>
      <c r="ILP207" s="1"/>
      <c r="ILQ207" s="1"/>
      <c r="ILR207" s="1"/>
      <c r="ILS207" s="1"/>
      <c r="ILT207" s="1"/>
      <c r="ILU207" s="1"/>
      <c r="ILV207" s="1"/>
      <c r="ILW207" s="1"/>
      <c r="ILX207" s="1"/>
      <c r="ILY207" s="1"/>
      <c r="ILZ207" s="1"/>
      <c r="IMA207" s="1"/>
      <c r="IMB207" s="1"/>
      <c r="IMC207" s="1"/>
      <c r="IMD207" s="1"/>
      <c r="IME207" s="1"/>
      <c r="IMF207" s="1"/>
      <c r="IMG207" s="1"/>
      <c r="IMH207" s="1"/>
      <c r="IMI207" s="1"/>
      <c r="IMJ207" s="1"/>
      <c r="IMK207" s="1"/>
      <c r="IML207" s="1"/>
      <c r="IMM207" s="1"/>
      <c r="IMN207" s="1"/>
      <c r="IMO207" s="1"/>
      <c r="IMP207" s="1"/>
      <c r="IMQ207" s="1"/>
      <c r="IMR207" s="1"/>
      <c r="IMS207" s="1"/>
      <c r="IMT207" s="1"/>
      <c r="IMU207" s="1"/>
      <c r="IMV207" s="1"/>
      <c r="IMW207" s="1"/>
      <c r="IMX207" s="1"/>
      <c r="IMY207" s="1"/>
      <c r="IMZ207" s="1"/>
      <c r="INA207" s="1"/>
      <c r="INB207" s="1"/>
      <c r="INC207" s="1"/>
      <c r="IND207" s="1"/>
      <c r="INE207" s="1"/>
      <c r="INF207" s="1"/>
      <c r="ING207" s="1"/>
      <c r="INH207" s="1"/>
      <c r="INI207" s="1"/>
      <c r="INJ207" s="1"/>
      <c r="INK207" s="1"/>
      <c r="INL207" s="1"/>
      <c r="INM207" s="1"/>
      <c r="INN207" s="1"/>
      <c r="INO207" s="1"/>
      <c r="INP207" s="1"/>
      <c r="INQ207" s="1"/>
      <c r="INR207" s="1"/>
      <c r="INS207" s="1"/>
      <c r="INT207" s="1"/>
      <c r="INU207" s="1"/>
      <c r="INV207" s="1"/>
      <c r="INW207" s="1"/>
      <c r="INX207" s="1"/>
      <c r="INY207" s="1"/>
      <c r="INZ207" s="1"/>
      <c r="IOA207" s="1"/>
      <c r="IOB207" s="1"/>
      <c r="IOC207" s="1"/>
      <c r="IOD207" s="1"/>
      <c r="IOE207" s="1"/>
      <c r="IOF207" s="1"/>
      <c r="IOG207" s="1"/>
      <c r="IOH207" s="1"/>
      <c r="IOI207" s="1"/>
      <c r="IOJ207" s="1"/>
      <c r="IOK207" s="1"/>
      <c r="IOL207" s="1"/>
      <c r="IOM207" s="1"/>
      <c r="ION207" s="1"/>
      <c r="IOO207" s="1"/>
      <c r="IOP207" s="1"/>
      <c r="IOQ207" s="1"/>
      <c r="IOR207" s="1"/>
      <c r="IOS207" s="1"/>
      <c r="IOT207" s="1"/>
      <c r="IOU207" s="1"/>
      <c r="IOV207" s="1"/>
      <c r="IOW207" s="1"/>
      <c r="IOX207" s="1"/>
      <c r="IOY207" s="1"/>
      <c r="IOZ207" s="1"/>
      <c r="IPA207" s="1"/>
      <c r="IPB207" s="1"/>
      <c r="IPC207" s="1"/>
      <c r="IPD207" s="1"/>
      <c r="IPE207" s="1"/>
      <c r="IPF207" s="1"/>
      <c r="IPG207" s="1"/>
      <c r="IPH207" s="1"/>
      <c r="IPI207" s="1"/>
      <c r="IPJ207" s="1"/>
      <c r="IPK207" s="1"/>
      <c r="IPL207" s="1"/>
      <c r="IPM207" s="1"/>
      <c r="IPN207" s="1"/>
      <c r="IPO207" s="1"/>
      <c r="IPP207" s="1"/>
      <c r="IPQ207" s="1"/>
      <c r="IPR207" s="1"/>
      <c r="IPS207" s="1"/>
      <c r="IPT207" s="1"/>
      <c r="IPU207" s="1"/>
      <c r="IPV207" s="1"/>
      <c r="IPW207" s="1"/>
      <c r="IPX207" s="1"/>
      <c r="IPY207" s="1"/>
      <c r="IPZ207" s="1"/>
      <c r="IQA207" s="1"/>
      <c r="IQB207" s="1"/>
      <c r="IQC207" s="1"/>
      <c r="IQD207" s="1"/>
      <c r="IQE207" s="1"/>
      <c r="IQF207" s="1"/>
      <c r="IQG207" s="1"/>
      <c r="IQH207" s="1"/>
      <c r="IQI207" s="1"/>
      <c r="IQJ207" s="1"/>
      <c r="IQK207" s="1"/>
      <c r="IQL207" s="1"/>
      <c r="IQM207" s="1"/>
      <c r="IQN207" s="1"/>
      <c r="IQO207" s="1"/>
      <c r="IQP207" s="1"/>
      <c r="IQQ207" s="1"/>
      <c r="IQR207" s="1"/>
      <c r="IQS207" s="1"/>
      <c r="IQT207" s="1"/>
      <c r="IQU207" s="1"/>
      <c r="IQV207" s="1"/>
      <c r="IQW207" s="1"/>
      <c r="IQX207" s="1"/>
      <c r="IQY207" s="1"/>
      <c r="IQZ207" s="1"/>
      <c r="IRA207" s="1"/>
      <c r="IRB207" s="1"/>
      <c r="IRC207" s="1"/>
      <c r="IRD207" s="1"/>
      <c r="IRE207" s="1"/>
      <c r="IRF207" s="1"/>
      <c r="IRG207" s="1"/>
      <c r="IRH207" s="1"/>
      <c r="IRI207" s="1"/>
      <c r="IRJ207" s="1"/>
      <c r="IRK207" s="1"/>
      <c r="IRL207" s="1"/>
      <c r="IRM207" s="1"/>
      <c r="IRN207" s="1"/>
      <c r="IRO207" s="1"/>
      <c r="IRP207" s="1"/>
      <c r="IRQ207" s="1"/>
      <c r="IRR207" s="1"/>
      <c r="IRS207" s="1"/>
      <c r="IRT207" s="1"/>
      <c r="IRU207" s="1"/>
      <c r="IRV207" s="1"/>
      <c r="IRW207" s="1"/>
      <c r="IRX207" s="1"/>
      <c r="IRY207" s="1"/>
      <c r="IRZ207" s="1"/>
      <c r="ISA207" s="1"/>
      <c r="ISB207" s="1"/>
      <c r="ISC207" s="1"/>
      <c r="ISD207" s="1"/>
      <c r="ISE207" s="1"/>
      <c r="ISF207" s="1"/>
      <c r="ISG207" s="1"/>
      <c r="ISH207" s="1"/>
      <c r="ISI207" s="1"/>
      <c r="ISJ207" s="1"/>
      <c r="ISK207" s="1"/>
      <c r="ISL207" s="1"/>
      <c r="ISM207" s="1"/>
      <c r="ISN207" s="1"/>
      <c r="ISO207" s="1"/>
      <c r="ISP207" s="1"/>
      <c r="ISQ207" s="1"/>
      <c r="ISR207" s="1"/>
      <c r="ISS207" s="1"/>
      <c r="IST207" s="1"/>
      <c r="ISU207" s="1"/>
      <c r="ISV207" s="1"/>
      <c r="ISW207" s="1"/>
      <c r="ISX207" s="1"/>
      <c r="ISY207" s="1"/>
      <c r="ISZ207" s="1"/>
      <c r="ITA207" s="1"/>
      <c r="ITB207" s="1"/>
      <c r="ITC207" s="1"/>
      <c r="ITD207" s="1"/>
      <c r="ITE207" s="1"/>
      <c r="ITF207" s="1"/>
      <c r="ITG207" s="1"/>
      <c r="ITH207" s="1"/>
      <c r="ITI207" s="1"/>
      <c r="ITJ207" s="1"/>
      <c r="ITK207" s="1"/>
      <c r="ITL207" s="1"/>
      <c r="ITM207" s="1"/>
      <c r="ITN207" s="1"/>
      <c r="ITO207" s="1"/>
      <c r="ITP207" s="1"/>
      <c r="ITQ207" s="1"/>
      <c r="ITR207" s="1"/>
      <c r="ITS207" s="1"/>
      <c r="ITT207" s="1"/>
      <c r="ITU207" s="1"/>
      <c r="ITV207" s="1"/>
      <c r="ITW207" s="1"/>
      <c r="ITX207" s="1"/>
      <c r="ITY207" s="1"/>
      <c r="ITZ207" s="1"/>
      <c r="IUA207" s="1"/>
      <c r="IUB207" s="1"/>
      <c r="IUC207" s="1"/>
      <c r="IUD207" s="1"/>
      <c r="IUE207" s="1"/>
      <c r="IUF207" s="1"/>
      <c r="IUG207" s="1"/>
      <c r="IUH207" s="1"/>
      <c r="IUI207" s="1"/>
      <c r="IUJ207" s="1"/>
      <c r="IUK207" s="1"/>
      <c r="IUL207" s="1"/>
      <c r="IUM207" s="1"/>
      <c r="IUN207" s="1"/>
      <c r="IUO207" s="1"/>
      <c r="IUP207" s="1"/>
      <c r="IUQ207" s="1"/>
      <c r="IUR207" s="1"/>
      <c r="IUS207" s="1"/>
      <c r="IUT207" s="1"/>
      <c r="IUU207" s="1"/>
      <c r="IUV207" s="1"/>
      <c r="IUW207" s="1"/>
      <c r="IUX207" s="1"/>
      <c r="IUY207" s="1"/>
      <c r="IUZ207" s="1"/>
      <c r="IVA207" s="1"/>
      <c r="IVB207" s="1"/>
      <c r="IVC207" s="1"/>
      <c r="IVD207" s="1"/>
      <c r="IVE207" s="1"/>
      <c r="IVF207" s="1"/>
      <c r="IVG207" s="1"/>
      <c r="IVH207" s="1"/>
      <c r="IVI207" s="1"/>
      <c r="IVJ207" s="1"/>
      <c r="IVK207" s="1"/>
      <c r="IVL207" s="1"/>
      <c r="IVM207" s="1"/>
      <c r="IVN207" s="1"/>
      <c r="IVO207" s="1"/>
      <c r="IVP207" s="1"/>
      <c r="IVQ207" s="1"/>
      <c r="IVR207" s="1"/>
      <c r="IVS207" s="1"/>
      <c r="IVT207" s="1"/>
      <c r="IVU207" s="1"/>
      <c r="IVV207" s="1"/>
      <c r="IVW207" s="1"/>
      <c r="IVX207" s="1"/>
      <c r="IVY207" s="1"/>
      <c r="IVZ207" s="1"/>
      <c r="IWA207" s="1"/>
      <c r="IWB207" s="1"/>
      <c r="IWC207" s="1"/>
      <c r="IWD207" s="1"/>
      <c r="IWE207" s="1"/>
      <c r="IWF207" s="1"/>
      <c r="IWG207" s="1"/>
      <c r="IWH207" s="1"/>
      <c r="IWI207" s="1"/>
      <c r="IWJ207" s="1"/>
      <c r="IWK207" s="1"/>
      <c r="IWL207" s="1"/>
      <c r="IWM207" s="1"/>
      <c r="IWN207" s="1"/>
      <c r="IWO207" s="1"/>
      <c r="IWP207" s="1"/>
      <c r="IWQ207" s="1"/>
      <c r="IWR207" s="1"/>
      <c r="IWS207" s="1"/>
      <c r="IWT207" s="1"/>
      <c r="IWU207" s="1"/>
      <c r="IWV207" s="1"/>
      <c r="IWW207" s="1"/>
      <c r="IWX207" s="1"/>
      <c r="IWY207" s="1"/>
      <c r="IWZ207" s="1"/>
      <c r="IXA207" s="1"/>
      <c r="IXB207" s="1"/>
      <c r="IXC207" s="1"/>
      <c r="IXD207" s="1"/>
      <c r="IXE207" s="1"/>
      <c r="IXF207" s="1"/>
      <c r="IXG207" s="1"/>
      <c r="IXH207" s="1"/>
      <c r="IXI207" s="1"/>
      <c r="IXJ207" s="1"/>
      <c r="IXK207" s="1"/>
      <c r="IXL207" s="1"/>
      <c r="IXM207" s="1"/>
      <c r="IXN207" s="1"/>
      <c r="IXO207" s="1"/>
      <c r="IXP207" s="1"/>
      <c r="IXQ207" s="1"/>
      <c r="IXR207" s="1"/>
      <c r="IXS207" s="1"/>
      <c r="IXT207" s="1"/>
      <c r="IXU207" s="1"/>
      <c r="IXV207" s="1"/>
      <c r="IXW207" s="1"/>
      <c r="IXX207" s="1"/>
      <c r="IXY207" s="1"/>
      <c r="IXZ207" s="1"/>
      <c r="IYA207" s="1"/>
      <c r="IYB207" s="1"/>
      <c r="IYC207" s="1"/>
      <c r="IYD207" s="1"/>
      <c r="IYE207" s="1"/>
      <c r="IYF207" s="1"/>
      <c r="IYG207" s="1"/>
      <c r="IYH207" s="1"/>
      <c r="IYI207" s="1"/>
      <c r="IYJ207" s="1"/>
      <c r="IYK207" s="1"/>
      <c r="IYL207" s="1"/>
      <c r="IYM207" s="1"/>
      <c r="IYN207" s="1"/>
      <c r="IYO207" s="1"/>
      <c r="IYP207" s="1"/>
      <c r="IYQ207" s="1"/>
      <c r="IYR207" s="1"/>
      <c r="IYS207" s="1"/>
      <c r="IYT207" s="1"/>
      <c r="IYU207" s="1"/>
      <c r="IYV207" s="1"/>
      <c r="IYW207" s="1"/>
      <c r="IYX207" s="1"/>
      <c r="IYY207" s="1"/>
      <c r="IYZ207" s="1"/>
      <c r="IZA207" s="1"/>
      <c r="IZB207" s="1"/>
      <c r="IZC207" s="1"/>
      <c r="IZD207" s="1"/>
      <c r="IZE207" s="1"/>
      <c r="IZF207" s="1"/>
      <c r="IZG207" s="1"/>
      <c r="IZH207" s="1"/>
      <c r="IZI207" s="1"/>
      <c r="IZJ207" s="1"/>
      <c r="IZK207" s="1"/>
      <c r="IZL207" s="1"/>
      <c r="IZM207" s="1"/>
      <c r="IZN207" s="1"/>
      <c r="IZO207" s="1"/>
      <c r="IZP207" s="1"/>
      <c r="IZQ207" s="1"/>
      <c r="IZR207" s="1"/>
      <c r="IZS207" s="1"/>
      <c r="IZT207" s="1"/>
      <c r="IZU207" s="1"/>
      <c r="IZV207" s="1"/>
      <c r="IZW207" s="1"/>
      <c r="IZX207" s="1"/>
      <c r="IZY207" s="1"/>
      <c r="IZZ207" s="1"/>
      <c r="JAA207" s="1"/>
      <c r="JAB207" s="1"/>
      <c r="JAC207" s="1"/>
      <c r="JAD207" s="1"/>
      <c r="JAE207" s="1"/>
      <c r="JAF207" s="1"/>
      <c r="JAG207" s="1"/>
      <c r="JAH207" s="1"/>
      <c r="JAI207" s="1"/>
      <c r="JAJ207" s="1"/>
      <c r="JAK207" s="1"/>
      <c r="JAL207" s="1"/>
      <c r="JAM207" s="1"/>
      <c r="JAN207" s="1"/>
      <c r="JAO207" s="1"/>
      <c r="JAP207" s="1"/>
      <c r="JAQ207" s="1"/>
      <c r="JAR207" s="1"/>
      <c r="JAS207" s="1"/>
      <c r="JAT207" s="1"/>
      <c r="JAU207" s="1"/>
      <c r="JAV207" s="1"/>
      <c r="JAW207" s="1"/>
      <c r="JAX207" s="1"/>
      <c r="JAY207" s="1"/>
      <c r="JAZ207" s="1"/>
      <c r="JBA207" s="1"/>
      <c r="JBB207" s="1"/>
      <c r="JBC207" s="1"/>
      <c r="JBD207" s="1"/>
      <c r="JBE207" s="1"/>
      <c r="JBF207" s="1"/>
      <c r="JBG207" s="1"/>
      <c r="JBH207" s="1"/>
      <c r="JBI207" s="1"/>
      <c r="JBJ207" s="1"/>
      <c r="JBK207" s="1"/>
      <c r="JBL207" s="1"/>
      <c r="JBM207" s="1"/>
      <c r="JBN207" s="1"/>
      <c r="JBO207" s="1"/>
      <c r="JBP207" s="1"/>
      <c r="JBQ207" s="1"/>
      <c r="JBR207" s="1"/>
      <c r="JBS207" s="1"/>
      <c r="JBT207" s="1"/>
      <c r="JBU207" s="1"/>
      <c r="JBV207" s="1"/>
      <c r="JBW207" s="1"/>
      <c r="JBX207" s="1"/>
      <c r="JBY207" s="1"/>
      <c r="JBZ207" s="1"/>
      <c r="JCA207" s="1"/>
      <c r="JCB207" s="1"/>
      <c r="JCC207" s="1"/>
      <c r="JCD207" s="1"/>
      <c r="JCE207" s="1"/>
      <c r="JCF207" s="1"/>
      <c r="JCG207" s="1"/>
      <c r="JCH207" s="1"/>
      <c r="JCI207" s="1"/>
      <c r="JCJ207" s="1"/>
      <c r="JCK207" s="1"/>
      <c r="JCL207" s="1"/>
      <c r="JCM207" s="1"/>
      <c r="JCN207" s="1"/>
      <c r="JCO207" s="1"/>
      <c r="JCP207" s="1"/>
      <c r="JCQ207" s="1"/>
      <c r="JCR207" s="1"/>
      <c r="JCS207" s="1"/>
      <c r="JCT207" s="1"/>
      <c r="JCU207" s="1"/>
      <c r="JCV207" s="1"/>
      <c r="JCW207" s="1"/>
      <c r="JCX207" s="1"/>
      <c r="JCY207" s="1"/>
      <c r="JCZ207" s="1"/>
      <c r="JDA207" s="1"/>
      <c r="JDB207" s="1"/>
      <c r="JDC207" s="1"/>
      <c r="JDD207" s="1"/>
      <c r="JDE207" s="1"/>
      <c r="JDF207" s="1"/>
      <c r="JDG207" s="1"/>
      <c r="JDH207" s="1"/>
      <c r="JDI207" s="1"/>
      <c r="JDJ207" s="1"/>
      <c r="JDK207" s="1"/>
      <c r="JDL207" s="1"/>
      <c r="JDM207" s="1"/>
      <c r="JDN207" s="1"/>
      <c r="JDO207" s="1"/>
      <c r="JDP207" s="1"/>
      <c r="JDQ207" s="1"/>
      <c r="JDR207" s="1"/>
      <c r="JDS207" s="1"/>
      <c r="JDT207" s="1"/>
      <c r="JDU207" s="1"/>
      <c r="JDV207" s="1"/>
      <c r="JDW207" s="1"/>
      <c r="JDX207" s="1"/>
      <c r="JDY207" s="1"/>
      <c r="JDZ207" s="1"/>
      <c r="JEA207" s="1"/>
      <c r="JEB207" s="1"/>
      <c r="JEC207" s="1"/>
      <c r="JED207" s="1"/>
      <c r="JEE207" s="1"/>
      <c r="JEF207" s="1"/>
      <c r="JEG207" s="1"/>
      <c r="JEH207" s="1"/>
      <c r="JEI207" s="1"/>
      <c r="JEJ207" s="1"/>
      <c r="JEK207" s="1"/>
      <c r="JEL207" s="1"/>
      <c r="JEM207" s="1"/>
      <c r="JEN207" s="1"/>
      <c r="JEO207" s="1"/>
      <c r="JEP207" s="1"/>
      <c r="JEQ207" s="1"/>
      <c r="JER207" s="1"/>
      <c r="JES207" s="1"/>
      <c r="JET207" s="1"/>
      <c r="JEU207" s="1"/>
      <c r="JEV207" s="1"/>
      <c r="JEW207" s="1"/>
      <c r="JEX207" s="1"/>
      <c r="JEY207" s="1"/>
      <c r="JEZ207" s="1"/>
      <c r="JFA207" s="1"/>
      <c r="JFB207" s="1"/>
      <c r="JFC207" s="1"/>
      <c r="JFD207" s="1"/>
      <c r="JFE207" s="1"/>
      <c r="JFF207" s="1"/>
      <c r="JFG207" s="1"/>
      <c r="JFH207" s="1"/>
      <c r="JFI207" s="1"/>
      <c r="JFJ207" s="1"/>
      <c r="JFK207" s="1"/>
      <c r="JFL207" s="1"/>
      <c r="JFM207" s="1"/>
      <c r="JFN207" s="1"/>
      <c r="JFO207" s="1"/>
      <c r="JFP207" s="1"/>
      <c r="JFQ207" s="1"/>
      <c r="JFR207" s="1"/>
      <c r="JFS207" s="1"/>
      <c r="JFT207" s="1"/>
      <c r="JFU207" s="1"/>
      <c r="JFV207" s="1"/>
      <c r="JFW207" s="1"/>
      <c r="JFX207" s="1"/>
      <c r="JFY207" s="1"/>
      <c r="JFZ207" s="1"/>
      <c r="JGA207" s="1"/>
      <c r="JGB207" s="1"/>
      <c r="JGC207" s="1"/>
      <c r="JGD207" s="1"/>
      <c r="JGE207" s="1"/>
      <c r="JGF207" s="1"/>
      <c r="JGG207" s="1"/>
      <c r="JGH207" s="1"/>
      <c r="JGI207" s="1"/>
      <c r="JGJ207" s="1"/>
      <c r="JGK207" s="1"/>
      <c r="JGL207" s="1"/>
      <c r="JGM207" s="1"/>
      <c r="JGN207" s="1"/>
      <c r="JGO207" s="1"/>
      <c r="JGP207" s="1"/>
      <c r="JGQ207" s="1"/>
      <c r="JGR207" s="1"/>
      <c r="JGS207" s="1"/>
      <c r="JGT207" s="1"/>
      <c r="JGU207" s="1"/>
      <c r="JGV207" s="1"/>
      <c r="JGW207" s="1"/>
      <c r="JGX207" s="1"/>
      <c r="JGY207" s="1"/>
      <c r="JGZ207" s="1"/>
      <c r="JHA207" s="1"/>
      <c r="JHB207" s="1"/>
      <c r="JHC207" s="1"/>
      <c r="JHD207" s="1"/>
      <c r="JHE207" s="1"/>
      <c r="JHF207" s="1"/>
      <c r="JHG207" s="1"/>
      <c r="JHH207" s="1"/>
      <c r="JHI207" s="1"/>
      <c r="JHJ207" s="1"/>
      <c r="JHK207" s="1"/>
      <c r="JHL207" s="1"/>
      <c r="JHM207" s="1"/>
      <c r="JHN207" s="1"/>
      <c r="JHO207" s="1"/>
      <c r="JHP207" s="1"/>
      <c r="JHQ207" s="1"/>
      <c r="JHR207" s="1"/>
      <c r="JHS207" s="1"/>
      <c r="JHT207" s="1"/>
      <c r="JHU207" s="1"/>
      <c r="JHV207" s="1"/>
      <c r="JHW207" s="1"/>
      <c r="JHX207" s="1"/>
      <c r="JHY207" s="1"/>
      <c r="JHZ207" s="1"/>
      <c r="JIA207" s="1"/>
      <c r="JIB207" s="1"/>
      <c r="JIC207" s="1"/>
      <c r="JID207" s="1"/>
      <c r="JIE207" s="1"/>
      <c r="JIF207" s="1"/>
      <c r="JIG207" s="1"/>
      <c r="JIH207" s="1"/>
      <c r="JII207" s="1"/>
      <c r="JIJ207" s="1"/>
      <c r="JIK207" s="1"/>
      <c r="JIL207" s="1"/>
      <c r="JIM207" s="1"/>
      <c r="JIN207" s="1"/>
      <c r="JIO207" s="1"/>
      <c r="JIP207" s="1"/>
      <c r="JIQ207" s="1"/>
      <c r="JIR207" s="1"/>
      <c r="JIS207" s="1"/>
      <c r="JIT207" s="1"/>
      <c r="JIU207" s="1"/>
      <c r="JIV207" s="1"/>
      <c r="JIW207" s="1"/>
      <c r="JIX207" s="1"/>
      <c r="JIY207" s="1"/>
      <c r="JIZ207" s="1"/>
      <c r="JJA207" s="1"/>
      <c r="JJB207" s="1"/>
      <c r="JJC207" s="1"/>
      <c r="JJD207" s="1"/>
      <c r="JJE207" s="1"/>
      <c r="JJF207" s="1"/>
      <c r="JJG207" s="1"/>
      <c r="JJH207" s="1"/>
      <c r="JJI207" s="1"/>
      <c r="JJJ207" s="1"/>
      <c r="JJK207" s="1"/>
      <c r="JJL207" s="1"/>
      <c r="JJM207" s="1"/>
      <c r="JJN207" s="1"/>
      <c r="JJO207" s="1"/>
      <c r="JJP207" s="1"/>
      <c r="JJQ207" s="1"/>
      <c r="JJR207" s="1"/>
      <c r="JJS207" s="1"/>
      <c r="JJT207" s="1"/>
      <c r="JJU207" s="1"/>
      <c r="JJV207" s="1"/>
      <c r="JJW207" s="1"/>
      <c r="JJX207" s="1"/>
      <c r="JJY207" s="1"/>
      <c r="JJZ207" s="1"/>
      <c r="JKA207" s="1"/>
      <c r="JKB207" s="1"/>
      <c r="JKC207" s="1"/>
      <c r="JKD207" s="1"/>
      <c r="JKE207" s="1"/>
      <c r="JKF207" s="1"/>
      <c r="JKG207" s="1"/>
      <c r="JKH207" s="1"/>
      <c r="JKI207" s="1"/>
      <c r="JKJ207" s="1"/>
      <c r="JKK207" s="1"/>
      <c r="JKL207" s="1"/>
      <c r="JKM207" s="1"/>
      <c r="JKN207" s="1"/>
      <c r="JKO207" s="1"/>
      <c r="JKP207" s="1"/>
      <c r="JKQ207" s="1"/>
      <c r="JKR207" s="1"/>
      <c r="JKS207" s="1"/>
      <c r="JKT207" s="1"/>
      <c r="JKU207" s="1"/>
      <c r="JKV207" s="1"/>
      <c r="JKW207" s="1"/>
      <c r="JKX207" s="1"/>
      <c r="JKY207" s="1"/>
      <c r="JKZ207" s="1"/>
      <c r="JLA207" s="1"/>
      <c r="JLB207" s="1"/>
      <c r="JLC207" s="1"/>
      <c r="JLD207" s="1"/>
      <c r="JLE207" s="1"/>
      <c r="JLF207" s="1"/>
      <c r="JLG207" s="1"/>
      <c r="JLH207" s="1"/>
      <c r="JLI207" s="1"/>
      <c r="JLJ207" s="1"/>
      <c r="JLK207" s="1"/>
      <c r="JLL207" s="1"/>
      <c r="JLM207" s="1"/>
      <c r="JLN207" s="1"/>
      <c r="JLO207" s="1"/>
      <c r="JLP207" s="1"/>
      <c r="JLQ207" s="1"/>
      <c r="JLR207" s="1"/>
      <c r="JLS207" s="1"/>
      <c r="JLT207" s="1"/>
      <c r="JLU207" s="1"/>
      <c r="JLV207" s="1"/>
      <c r="JLW207" s="1"/>
      <c r="JLX207" s="1"/>
      <c r="JLY207" s="1"/>
      <c r="JLZ207" s="1"/>
      <c r="JMA207" s="1"/>
      <c r="JMB207" s="1"/>
      <c r="JMC207" s="1"/>
      <c r="JMD207" s="1"/>
      <c r="JME207" s="1"/>
      <c r="JMF207" s="1"/>
      <c r="JMG207" s="1"/>
      <c r="JMH207" s="1"/>
      <c r="JMI207" s="1"/>
      <c r="JMJ207" s="1"/>
      <c r="JMK207" s="1"/>
      <c r="JML207" s="1"/>
      <c r="JMM207" s="1"/>
      <c r="JMN207" s="1"/>
      <c r="JMO207" s="1"/>
      <c r="JMP207" s="1"/>
      <c r="JMQ207" s="1"/>
      <c r="JMR207" s="1"/>
      <c r="JMS207" s="1"/>
      <c r="JMT207" s="1"/>
      <c r="JMU207" s="1"/>
      <c r="JMV207" s="1"/>
      <c r="JMW207" s="1"/>
      <c r="JMX207" s="1"/>
      <c r="JMY207" s="1"/>
      <c r="JMZ207" s="1"/>
      <c r="JNA207" s="1"/>
      <c r="JNB207" s="1"/>
      <c r="JNC207" s="1"/>
      <c r="JND207" s="1"/>
      <c r="JNE207" s="1"/>
      <c r="JNF207" s="1"/>
      <c r="JNG207" s="1"/>
      <c r="JNH207" s="1"/>
      <c r="JNI207" s="1"/>
      <c r="JNJ207" s="1"/>
      <c r="JNK207" s="1"/>
      <c r="JNL207" s="1"/>
      <c r="JNM207" s="1"/>
      <c r="JNN207" s="1"/>
      <c r="JNO207" s="1"/>
      <c r="JNP207" s="1"/>
      <c r="JNQ207" s="1"/>
      <c r="JNR207" s="1"/>
      <c r="JNS207" s="1"/>
      <c r="JNT207" s="1"/>
      <c r="JNU207" s="1"/>
      <c r="JNV207" s="1"/>
      <c r="JNW207" s="1"/>
      <c r="JNX207" s="1"/>
      <c r="JNY207" s="1"/>
      <c r="JNZ207" s="1"/>
      <c r="JOA207" s="1"/>
      <c r="JOB207" s="1"/>
      <c r="JOC207" s="1"/>
      <c r="JOD207" s="1"/>
      <c r="JOE207" s="1"/>
      <c r="JOF207" s="1"/>
      <c r="JOG207" s="1"/>
      <c r="JOH207" s="1"/>
      <c r="JOI207" s="1"/>
      <c r="JOJ207" s="1"/>
      <c r="JOK207" s="1"/>
      <c r="JOL207" s="1"/>
      <c r="JOM207" s="1"/>
      <c r="JON207" s="1"/>
      <c r="JOO207" s="1"/>
      <c r="JOP207" s="1"/>
      <c r="JOQ207" s="1"/>
      <c r="JOR207" s="1"/>
      <c r="JOS207" s="1"/>
      <c r="JOT207" s="1"/>
      <c r="JOU207" s="1"/>
      <c r="JOV207" s="1"/>
      <c r="JOW207" s="1"/>
      <c r="JOX207" s="1"/>
      <c r="JOY207" s="1"/>
      <c r="JOZ207" s="1"/>
      <c r="JPA207" s="1"/>
      <c r="JPB207" s="1"/>
      <c r="JPC207" s="1"/>
      <c r="JPD207" s="1"/>
      <c r="JPE207" s="1"/>
      <c r="JPF207" s="1"/>
      <c r="JPG207" s="1"/>
      <c r="JPH207" s="1"/>
      <c r="JPI207" s="1"/>
      <c r="JPJ207" s="1"/>
      <c r="JPK207" s="1"/>
      <c r="JPL207" s="1"/>
      <c r="JPM207" s="1"/>
      <c r="JPN207" s="1"/>
      <c r="JPO207" s="1"/>
      <c r="JPP207" s="1"/>
      <c r="JPQ207" s="1"/>
      <c r="JPR207" s="1"/>
      <c r="JPS207" s="1"/>
      <c r="JPT207" s="1"/>
      <c r="JPU207" s="1"/>
      <c r="JPV207" s="1"/>
      <c r="JPW207" s="1"/>
      <c r="JPX207" s="1"/>
      <c r="JPY207" s="1"/>
      <c r="JPZ207" s="1"/>
      <c r="JQA207" s="1"/>
      <c r="JQB207" s="1"/>
      <c r="JQC207" s="1"/>
      <c r="JQD207" s="1"/>
      <c r="JQE207" s="1"/>
      <c r="JQF207" s="1"/>
      <c r="JQG207" s="1"/>
      <c r="JQH207" s="1"/>
      <c r="JQI207" s="1"/>
      <c r="JQJ207" s="1"/>
      <c r="JQK207" s="1"/>
      <c r="JQL207" s="1"/>
      <c r="JQM207" s="1"/>
      <c r="JQN207" s="1"/>
      <c r="JQO207" s="1"/>
      <c r="JQP207" s="1"/>
      <c r="JQQ207" s="1"/>
      <c r="JQR207" s="1"/>
      <c r="JQS207" s="1"/>
      <c r="JQT207" s="1"/>
      <c r="JQU207" s="1"/>
      <c r="JQV207" s="1"/>
      <c r="JQW207" s="1"/>
      <c r="JQX207" s="1"/>
      <c r="JQY207" s="1"/>
      <c r="JQZ207" s="1"/>
      <c r="JRA207" s="1"/>
      <c r="JRB207" s="1"/>
      <c r="JRC207" s="1"/>
      <c r="JRD207" s="1"/>
      <c r="JRE207" s="1"/>
      <c r="JRF207" s="1"/>
      <c r="JRG207" s="1"/>
      <c r="JRH207" s="1"/>
      <c r="JRI207" s="1"/>
      <c r="JRJ207" s="1"/>
      <c r="JRK207" s="1"/>
      <c r="JRL207" s="1"/>
      <c r="JRM207" s="1"/>
      <c r="JRN207" s="1"/>
      <c r="JRO207" s="1"/>
      <c r="JRP207" s="1"/>
      <c r="JRQ207" s="1"/>
      <c r="JRR207" s="1"/>
      <c r="JRS207" s="1"/>
      <c r="JRT207" s="1"/>
      <c r="JRU207" s="1"/>
      <c r="JRV207" s="1"/>
      <c r="JRW207" s="1"/>
      <c r="JRX207" s="1"/>
      <c r="JRY207" s="1"/>
      <c r="JRZ207" s="1"/>
      <c r="JSA207" s="1"/>
      <c r="JSB207" s="1"/>
      <c r="JSC207" s="1"/>
      <c r="JSD207" s="1"/>
      <c r="JSE207" s="1"/>
      <c r="JSF207" s="1"/>
      <c r="JSG207" s="1"/>
      <c r="JSH207" s="1"/>
      <c r="JSI207" s="1"/>
      <c r="JSJ207" s="1"/>
      <c r="JSK207" s="1"/>
      <c r="JSL207" s="1"/>
      <c r="JSM207" s="1"/>
      <c r="JSN207" s="1"/>
      <c r="JSO207" s="1"/>
      <c r="JSP207" s="1"/>
      <c r="JSQ207" s="1"/>
      <c r="JSR207" s="1"/>
      <c r="JSS207" s="1"/>
      <c r="JST207" s="1"/>
      <c r="JSU207" s="1"/>
      <c r="JSV207" s="1"/>
      <c r="JSW207" s="1"/>
      <c r="JSX207" s="1"/>
      <c r="JSY207" s="1"/>
      <c r="JSZ207" s="1"/>
      <c r="JTA207" s="1"/>
      <c r="JTB207" s="1"/>
      <c r="JTC207" s="1"/>
      <c r="JTD207" s="1"/>
      <c r="JTE207" s="1"/>
      <c r="JTF207" s="1"/>
      <c r="JTG207" s="1"/>
      <c r="JTH207" s="1"/>
      <c r="JTI207" s="1"/>
      <c r="JTJ207" s="1"/>
      <c r="JTK207" s="1"/>
      <c r="JTL207" s="1"/>
      <c r="JTM207" s="1"/>
      <c r="JTN207" s="1"/>
      <c r="JTO207" s="1"/>
      <c r="JTP207" s="1"/>
      <c r="JTQ207" s="1"/>
      <c r="JTR207" s="1"/>
      <c r="JTS207" s="1"/>
      <c r="JTT207" s="1"/>
      <c r="JTU207" s="1"/>
      <c r="JTV207" s="1"/>
      <c r="JTW207" s="1"/>
      <c r="JTX207" s="1"/>
      <c r="JTY207" s="1"/>
      <c r="JTZ207" s="1"/>
      <c r="JUA207" s="1"/>
      <c r="JUB207" s="1"/>
      <c r="JUC207" s="1"/>
      <c r="JUD207" s="1"/>
      <c r="JUE207" s="1"/>
      <c r="JUF207" s="1"/>
      <c r="JUG207" s="1"/>
      <c r="JUH207" s="1"/>
      <c r="JUI207" s="1"/>
      <c r="JUJ207" s="1"/>
      <c r="JUK207" s="1"/>
      <c r="JUL207" s="1"/>
      <c r="JUM207" s="1"/>
      <c r="JUN207" s="1"/>
      <c r="JUO207" s="1"/>
      <c r="JUP207" s="1"/>
      <c r="JUQ207" s="1"/>
      <c r="JUR207" s="1"/>
      <c r="JUS207" s="1"/>
      <c r="JUT207" s="1"/>
      <c r="JUU207" s="1"/>
      <c r="JUV207" s="1"/>
      <c r="JUW207" s="1"/>
      <c r="JUX207" s="1"/>
      <c r="JUY207" s="1"/>
      <c r="JUZ207" s="1"/>
      <c r="JVA207" s="1"/>
      <c r="JVB207" s="1"/>
      <c r="JVC207" s="1"/>
      <c r="JVD207" s="1"/>
      <c r="JVE207" s="1"/>
      <c r="JVF207" s="1"/>
      <c r="JVG207" s="1"/>
      <c r="JVH207" s="1"/>
      <c r="JVI207" s="1"/>
      <c r="JVJ207" s="1"/>
      <c r="JVK207" s="1"/>
      <c r="JVL207" s="1"/>
      <c r="JVM207" s="1"/>
      <c r="JVN207" s="1"/>
      <c r="JVO207" s="1"/>
      <c r="JVP207" s="1"/>
      <c r="JVQ207" s="1"/>
      <c r="JVR207" s="1"/>
      <c r="JVS207" s="1"/>
      <c r="JVT207" s="1"/>
      <c r="JVU207" s="1"/>
      <c r="JVV207" s="1"/>
      <c r="JVW207" s="1"/>
      <c r="JVX207" s="1"/>
      <c r="JVY207" s="1"/>
      <c r="JVZ207" s="1"/>
      <c r="JWA207" s="1"/>
      <c r="JWB207" s="1"/>
      <c r="JWC207" s="1"/>
      <c r="JWD207" s="1"/>
      <c r="JWE207" s="1"/>
      <c r="JWF207" s="1"/>
      <c r="JWG207" s="1"/>
      <c r="JWH207" s="1"/>
      <c r="JWI207" s="1"/>
      <c r="JWJ207" s="1"/>
      <c r="JWK207" s="1"/>
      <c r="JWL207" s="1"/>
      <c r="JWM207" s="1"/>
      <c r="JWN207" s="1"/>
      <c r="JWO207" s="1"/>
      <c r="JWP207" s="1"/>
      <c r="JWQ207" s="1"/>
      <c r="JWR207" s="1"/>
      <c r="JWS207" s="1"/>
      <c r="JWT207" s="1"/>
      <c r="JWU207" s="1"/>
      <c r="JWV207" s="1"/>
      <c r="JWW207" s="1"/>
      <c r="JWX207" s="1"/>
      <c r="JWY207" s="1"/>
      <c r="JWZ207" s="1"/>
      <c r="JXA207" s="1"/>
      <c r="JXB207" s="1"/>
      <c r="JXC207" s="1"/>
      <c r="JXD207" s="1"/>
      <c r="JXE207" s="1"/>
      <c r="JXF207" s="1"/>
      <c r="JXG207" s="1"/>
      <c r="JXH207" s="1"/>
      <c r="JXI207" s="1"/>
      <c r="JXJ207" s="1"/>
      <c r="JXK207" s="1"/>
      <c r="JXL207" s="1"/>
      <c r="JXM207" s="1"/>
      <c r="JXN207" s="1"/>
      <c r="JXO207" s="1"/>
      <c r="JXP207" s="1"/>
      <c r="JXQ207" s="1"/>
      <c r="JXR207" s="1"/>
      <c r="JXS207" s="1"/>
      <c r="JXT207" s="1"/>
      <c r="JXU207" s="1"/>
      <c r="JXV207" s="1"/>
      <c r="JXW207" s="1"/>
      <c r="JXX207" s="1"/>
      <c r="JXY207" s="1"/>
      <c r="JXZ207" s="1"/>
      <c r="JYA207" s="1"/>
      <c r="JYB207" s="1"/>
      <c r="JYC207" s="1"/>
      <c r="JYD207" s="1"/>
      <c r="JYE207" s="1"/>
      <c r="JYF207" s="1"/>
      <c r="JYG207" s="1"/>
      <c r="JYH207" s="1"/>
      <c r="JYI207" s="1"/>
      <c r="JYJ207" s="1"/>
      <c r="JYK207" s="1"/>
      <c r="JYL207" s="1"/>
      <c r="JYM207" s="1"/>
      <c r="JYN207" s="1"/>
      <c r="JYO207" s="1"/>
      <c r="JYP207" s="1"/>
      <c r="JYQ207" s="1"/>
      <c r="JYR207" s="1"/>
      <c r="JYS207" s="1"/>
      <c r="JYT207" s="1"/>
      <c r="JYU207" s="1"/>
      <c r="JYV207" s="1"/>
      <c r="JYW207" s="1"/>
      <c r="JYX207" s="1"/>
      <c r="JYY207" s="1"/>
      <c r="JYZ207" s="1"/>
      <c r="JZA207" s="1"/>
      <c r="JZB207" s="1"/>
      <c r="JZC207" s="1"/>
      <c r="JZD207" s="1"/>
      <c r="JZE207" s="1"/>
      <c r="JZF207" s="1"/>
      <c r="JZG207" s="1"/>
      <c r="JZH207" s="1"/>
      <c r="JZI207" s="1"/>
      <c r="JZJ207" s="1"/>
      <c r="JZK207" s="1"/>
      <c r="JZL207" s="1"/>
      <c r="JZM207" s="1"/>
      <c r="JZN207" s="1"/>
      <c r="JZO207" s="1"/>
      <c r="JZP207" s="1"/>
      <c r="JZQ207" s="1"/>
      <c r="JZR207" s="1"/>
      <c r="JZS207" s="1"/>
      <c r="JZT207" s="1"/>
      <c r="JZU207" s="1"/>
      <c r="JZV207" s="1"/>
      <c r="JZW207" s="1"/>
      <c r="JZX207" s="1"/>
      <c r="JZY207" s="1"/>
      <c r="JZZ207" s="1"/>
      <c r="KAA207" s="1"/>
      <c r="KAB207" s="1"/>
      <c r="KAC207" s="1"/>
      <c r="KAD207" s="1"/>
      <c r="KAE207" s="1"/>
      <c r="KAF207" s="1"/>
      <c r="KAG207" s="1"/>
      <c r="KAH207" s="1"/>
      <c r="KAI207" s="1"/>
      <c r="KAJ207" s="1"/>
      <c r="KAK207" s="1"/>
      <c r="KAL207" s="1"/>
      <c r="KAM207" s="1"/>
      <c r="KAN207" s="1"/>
      <c r="KAO207" s="1"/>
      <c r="KAP207" s="1"/>
      <c r="KAQ207" s="1"/>
      <c r="KAR207" s="1"/>
      <c r="KAS207" s="1"/>
      <c r="KAT207" s="1"/>
      <c r="KAU207" s="1"/>
      <c r="KAV207" s="1"/>
      <c r="KAW207" s="1"/>
      <c r="KAX207" s="1"/>
      <c r="KAY207" s="1"/>
      <c r="KAZ207" s="1"/>
      <c r="KBA207" s="1"/>
      <c r="KBB207" s="1"/>
      <c r="KBC207" s="1"/>
      <c r="KBD207" s="1"/>
      <c r="KBE207" s="1"/>
      <c r="KBF207" s="1"/>
      <c r="KBG207" s="1"/>
      <c r="KBH207" s="1"/>
      <c r="KBI207" s="1"/>
      <c r="KBJ207" s="1"/>
      <c r="KBK207" s="1"/>
      <c r="KBL207" s="1"/>
      <c r="KBM207" s="1"/>
      <c r="KBN207" s="1"/>
      <c r="KBO207" s="1"/>
      <c r="KBP207" s="1"/>
      <c r="KBQ207" s="1"/>
      <c r="KBR207" s="1"/>
      <c r="KBS207" s="1"/>
      <c r="KBT207" s="1"/>
      <c r="KBU207" s="1"/>
      <c r="KBV207" s="1"/>
      <c r="KBW207" s="1"/>
      <c r="KBX207" s="1"/>
      <c r="KBY207" s="1"/>
      <c r="KBZ207" s="1"/>
      <c r="KCA207" s="1"/>
      <c r="KCB207" s="1"/>
      <c r="KCC207" s="1"/>
      <c r="KCD207" s="1"/>
      <c r="KCE207" s="1"/>
      <c r="KCF207" s="1"/>
      <c r="KCG207" s="1"/>
      <c r="KCH207" s="1"/>
      <c r="KCI207" s="1"/>
      <c r="KCJ207" s="1"/>
      <c r="KCK207" s="1"/>
      <c r="KCL207" s="1"/>
      <c r="KCM207" s="1"/>
      <c r="KCN207" s="1"/>
      <c r="KCO207" s="1"/>
      <c r="KCP207" s="1"/>
      <c r="KCQ207" s="1"/>
      <c r="KCR207" s="1"/>
      <c r="KCS207" s="1"/>
      <c r="KCT207" s="1"/>
      <c r="KCU207" s="1"/>
      <c r="KCV207" s="1"/>
      <c r="KCW207" s="1"/>
      <c r="KCX207" s="1"/>
      <c r="KCY207" s="1"/>
      <c r="KCZ207" s="1"/>
      <c r="KDA207" s="1"/>
      <c r="KDB207" s="1"/>
      <c r="KDC207" s="1"/>
      <c r="KDD207" s="1"/>
      <c r="KDE207" s="1"/>
      <c r="KDF207" s="1"/>
      <c r="KDG207" s="1"/>
      <c r="KDH207" s="1"/>
      <c r="KDI207" s="1"/>
      <c r="KDJ207" s="1"/>
      <c r="KDK207" s="1"/>
      <c r="KDL207" s="1"/>
      <c r="KDM207" s="1"/>
      <c r="KDN207" s="1"/>
      <c r="KDO207" s="1"/>
      <c r="KDP207" s="1"/>
      <c r="KDQ207" s="1"/>
      <c r="KDR207" s="1"/>
      <c r="KDS207" s="1"/>
      <c r="KDT207" s="1"/>
      <c r="KDU207" s="1"/>
      <c r="KDV207" s="1"/>
      <c r="KDW207" s="1"/>
      <c r="KDX207" s="1"/>
      <c r="KDY207" s="1"/>
      <c r="KDZ207" s="1"/>
      <c r="KEA207" s="1"/>
      <c r="KEB207" s="1"/>
      <c r="KEC207" s="1"/>
      <c r="KED207" s="1"/>
      <c r="KEE207" s="1"/>
      <c r="KEF207" s="1"/>
      <c r="KEG207" s="1"/>
      <c r="KEH207" s="1"/>
      <c r="KEI207" s="1"/>
      <c r="KEJ207" s="1"/>
      <c r="KEK207" s="1"/>
      <c r="KEL207" s="1"/>
      <c r="KEM207" s="1"/>
      <c r="KEN207" s="1"/>
      <c r="KEO207" s="1"/>
      <c r="KEP207" s="1"/>
      <c r="KEQ207" s="1"/>
      <c r="KER207" s="1"/>
      <c r="KES207" s="1"/>
      <c r="KET207" s="1"/>
      <c r="KEU207" s="1"/>
      <c r="KEV207" s="1"/>
      <c r="KEW207" s="1"/>
      <c r="KEX207" s="1"/>
      <c r="KEY207" s="1"/>
      <c r="KEZ207" s="1"/>
      <c r="KFA207" s="1"/>
      <c r="KFB207" s="1"/>
      <c r="KFC207" s="1"/>
      <c r="KFD207" s="1"/>
      <c r="KFE207" s="1"/>
      <c r="KFF207" s="1"/>
      <c r="KFG207" s="1"/>
      <c r="KFH207" s="1"/>
      <c r="KFI207" s="1"/>
      <c r="KFJ207" s="1"/>
      <c r="KFK207" s="1"/>
      <c r="KFL207" s="1"/>
      <c r="KFM207" s="1"/>
      <c r="KFN207" s="1"/>
      <c r="KFO207" s="1"/>
      <c r="KFP207" s="1"/>
      <c r="KFQ207" s="1"/>
      <c r="KFR207" s="1"/>
      <c r="KFS207" s="1"/>
      <c r="KFT207" s="1"/>
      <c r="KFU207" s="1"/>
      <c r="KFV207" s="1"/>
      <c r="KFW207" s="1"/>
      <c r="KFX207" s="1"/>
      <c r="KFY207" s="1"/>
      <c r="KFZ207" s="1"/>
      <c r="KGA207" s="1"/>
      <c r="KGB207" s="1"/>
      <c r="KGC207" s="1"/>
      <c r="KGD207" s="1"/>
      <c r="KGE207" s="1"/>
      <c r="KGF207" s="1"/>
      <c r="KGG207" s="1"/>
      <c r="KGH207" s="1"/>
      <c r="KGI207" s="1"/>
      <c r="KGJ207" s="1"/>
      <c r="KGK207" s="1"/>
      <c r="KGL207" s="1"/>
      <c r="KGM207" s="1"/>
      <c r="KGN207" s="1"/>
      <c r="KGO207" s="1"/>
      <c r="KGP207" s="1"/>
      <c r="KGQ207" s="1"/>
      <c r="KGR207" s="1"/>
      <c r="KGS207" s="1"/>
      <c r="KGT207" s="1"/>
      <c r="KGU207" s="1"/>
      <c r="KGV207" s="1"/>
      <c r="KGW207" s="1"/>
      <c r="KGX207" s="1"/>
      <c r="KGY207" s="1"/>
      <c r="KGZ207" s="1"/>
      <c r="KHA207" s="1"/>
      <c r="KHB207" s="1"/>
      <c r="KHC207" s="1"/>
      <c r="KHD207" s="1"/>
      <c r="KHE207" s="1"/>
      <c r="KHF207" s="1"/>
      <c r="KHG207" s="1"/>
      <c r="KHH207" s="1"/>
      <c r="KHI207" s="1"/>
      <c r="KHJ207" s="1"/>
      <c r="KHK207" s="1"/>
      <c r="KHL207" s="1"/>
      <c r="KHM207" s="1"/>
      <c r="KHN207" s="1"/>
      <c r="KHO207" s="1"/>
      <c r="KHP207" s="1"/>
      <c r="KHQ207" s="1"/>
      <c r="KHR207" s="1"/>
      <c r="KHS207" s="1"/>
      <c r="KHT207" s="1"/>
      <c r="KHU207" s="1"/>
      <c r="KHV207" s="1"/>
      <c r="KHW207" s="1"/>
      <c r="KHX207" s="1"/>
      <c r="KHY207" s="1"/>
      <c r="KHZ207" s="1"/>
      <c r="KIA207" s="1"/>
      <c r="KIB207" s="1"/>
      <c r="KIC207" s="1"/>
      <c r="KID207" s="1"/>
      <c r="KIE207" s="1"/>
      <c r="KIF207" s="1"/>
      <c r="KIG207" s="1"/>
      <c r="KIH207" s="1"/>
      <c r="KII207" s="1"/>
      <c r="KIJ207" s="1"/>
      <c r="KIK207" s="1"/>
      <c r="KIL207" s="1"/>
      <c r="KIM207" s="1"/>
      <c r="KIN207" s="1"/>
      <c r="KIO207" s="1"/>
      <c r="KIP207" s="1"/>
      <c r="KIQ207" s="1"/>
      <c r="KIR207" s="1"/>
      <c r="KIS207" s="1"/>
      <c r="KIT207" s="1"/>
      <c r="KIU207" s="1"/>
      <c r="KIV207" s="1"/>
      <c r="KIW207" s="1"/>
      <c r="KIX207" s="1"/>
      <c r="KIY207" s="1"/>
      <c r="KIZ207" s="1"/>
      <c r="KJA207" s="1"/>
      <c r="KJB207" s="1"/>
      <c r="KJC207" s="1"/>
      <c r="KJD207" s="1"/>
      <c r="KJE207" s="1"/>
      <c r="KJF207" s="1"/>
      <c r="KJG207" s="1"/>
      <c r="KJH207" s="1"/>
      <c r="KJI207" s="1"/>
      <c r="KJJ207" s="1"/>
      <c r="KJK207" s="1"/>
      <c r="KJL207" s="1"/>
      <c r="KJM207" s="1"/>
      <c r="KJN207" s="1"/>
      <c r="KJO207" s="1"/>
      <c r="KJP207" s="1"/>
      <c r="KJQ207" s="1"/>
      <c r="KJR207" s="1"/>
      <c r="KJS207" s="1"/>
      <c r="KJT207" s="1"/>
      <c r="KJU207" s="1"/>
      <c r="KJV207" s="1"/>
      <c r="KJW207" s="1"/>
      <c r="KJX207" s="1"/>
      <c r="KJY207" s="1"/>
      <c r="KJZ207" s="1"/>
      <c r="KKA207" s="1"/>
      <c r="KKB207" s="1"/>
      <c r="KKC207" s="1"/>
      <c r="KKD207" s="1"/>
      <c r="KKE207" s="1"/>
      <c r="KKF207" s="1"/>
      <c r="KKG207" s="1"/>
      <c r="KKH207" s="1"/>
      <c r="KKI207" s="1"/>
      <c r="KKJ207" s="1"/>
      <c r="KKK207" s="1"/>
      <c r="KKL207" s="1"/>
      <c r="KKM207" s="1"/>
      <c r="KKN207" s="1"/>
      <c r="KKO207" s="1"/>
      <c r="KKP207" s="1"/>
      <c r="KKQ207" s="1"/>
      <c r="KKR207" s="1"/>
      <c r="KKS207" s="1"/>
      <c r="KKT207" s="1"/>
      <c r="KKU207" s="1"/>
      <c r="KKV207" s="1"/>
      <c r="KKW207" s="1"/>
      <c r="KKX207" s="1"/>
      <c r="KKY207" s="1"/>
      <c r="KKZ207" s="1"/>
      <c r="KLA207" s="1"/>
      <c r="KLB207" s="1"/>
      <c r="KLC207" s="1"/>
      <c r="KLD207" s="1"/>
      <c r="KLE207" s="1"/>
      <c r="KLF207" s="1"/>
      <c r="KLG207" s="1"/>
      <c r="KLH207" s="1"/>
      <c r="KLI207" s="1"/>
      <c r="KLJ207" s="1"/>
      <c r="KLK207" s="1"/>
      <c r="KLL207" s="1"/>
      <c r="KLM207" s="1"/>
      <c r="KLN207" s="1"/>
      <c r="KLO207" s="1"/>
      <c r="KLP207" s="1"/>
      <c r="KLQ207" s="1"/>
      <c r="KLR207" s="1"/>
      <c r="KLS207" s="1"/>
      <c r="KLT207" s="1"/>
      <c r="KLU207" s="1"/>
      <c r="KLV207" s="1"/>
      <c r="KLW207" s="1"/>
      <c r="KLX207" s="1"/>
      <c r="KLY207" s="1"/>
      <c r="KLZ207" s="1"/>
      <c r="KMA207" s="1"/>
      <c r="KMB207" s="1"/>
      <c r="KMC207" s="1"/>
      <c r="KMD207" s="1"/>
      <c r="KME207" s="1"/>
      <c r="KMF207" s="1"/>
      <c r="KMG207" s="1"/>
      <c r="KMH207" s="1"/>
      <c r="KMI207" s="1"/>
      <c r="KMJ207" s="1"/>
      <c r="KMK207" s="1"/>
      <c r="KML207" s="1"/>
      <c r="KMM207" s="1"/>
      <c r="KMN207" s="1"/>
      <c r="KMO207" s="1"/>
      <c r="KMP207" s="1"/>
      <c r="KMQ207" s="1"/>
      <c r="KMR207" s="1"/>
      <c r="KMS207" s="1"/>
      <c r="KMT207" s="1"/>
      <c r="KMU207" s="1"/>
      <c r="KMV207" s="1"/>
      <c r="KMW207" s="1"/>
      <c r="KMX207" s="1"/>
      <c r="KMY207" s="1"/>
      <c r="KMZ207" s="1"/>
      <c r="KNA207" s="1"/>
      <c r="KNB207" s="1"/>
      <c r="KNC207" s="1"/>
      <c r="KND207" s="1"/>
      <c r="KNE207" s="1"/>
      <c r="KNF207" s="1"/>
      <c r="KNG207" s="1"/>
      <c r="KNH207" s="1"/>
      <c r="KNI207" s="1"/>
      <c r="KNJ207" s="1"/>
      <c r="KNK207" s="1"/>
      <c r="KNL207" s="1"/>
      <c r="KNM207" s="1"/>
      <c r="KNN207" s="1"/>
      <c r="KNO207" s="1"/>
      <c r="KNP207" s="1"/>
      <c r="KNQ207" s="1"/>
      <c r="KNR207" s="1"/>
      <c r="KNS207" s="1"/>
      <c r="KNT207" s="1"/>
      <c r="KNU207" s="1"/>
      <c r="KNV207" s="1"/>
      <c r="KNW207" s="1"/>
      <c r="KNX207" s="1"/>
      <c r="KNY207" s="1"/>
      <c r="KNZ207" s="1"/>
      <c r="KOA207" s="1"/>
      <c r="KOB207" s="1"/>
      <c r="KOC207" s="1"/>
      <c r="KOD207" s="1"/>
      <c r="KOE207" s="1"/>
      <c r="KOF207" s="1"/>
      <c r="KOG207" s="1"/>
      <c r="KOH207" s="1"/>
      <c r="KOI207" s="1"/>
      <c r="KOJ207" s="1"/>
      <c r="KOK207" s="1"/>
      <c r="KOL207" s="1"/>
      <c r="KOM207" s="1"/>
      <c r="KON207" s="1"/>
      <c r="KOO207" s="1"/>
      <c r="KOP207" s="1"/>
      <c r="KOQ207" s="1"/>
      <c r="KOR207" s="1"/>
      <c r="KOS207" s="1"/>
      <c r="KOT207" s="1"/>
      <c r="KOU207" s="1"/>
      <c r="KOV207" s="1"/>
      <c r="KOW207" s="1"/>
      <c r="KOX207" s="1"/>
      <c r="KOY207" s="1"/>
      <c r="KOZ207" s="1"/>
      <c r="KPA207" s="1"/>
      <c r="KPB207" s="1"/>
      <c r="KPC207" s="1"/>
      <c r="KPD207" s="1"/>
      <c r="KPE207" s="1"/>
      <c r="KPF207" s="1"/>
      <c r="KPG207" s="1"/>
      <c r="KPH207" s="1"/>
      <c r="KPI207" s="1"/>
      <c r="KPJ207" s="1"/>
      <c r="KPK207" s="1"/>
      <c r="KPL207" s="1"/>
      <c r="KPM207" s="1"/>
      <c r="KPN207" s="1"/>
      <c r="KPO207" s="1"/>
      <c r="KPP207" s="1"/>
      <c r="KPQ207" s="1"/>
      <c r="KPR207" s="1"/>
      <c r="KPS207" s="1"/>
      <c r="KPT207" s="1"/>
      <c r="KPU207" s="1"/>
      <c r="KPV207" s="1"/>
      <c r="KPW207" s="1"/>
      <c r="KPX207" s="1"/>
      <c r="KPY207" s="1"/>
      <c r="KPZ207" s="1"/>
      <c r="KQA207" s="1"/>
      <c r="KQB207" s="1"/>
      <c r="KQC207" s="1"/>
      <c r="KQD207" s="1"/>
      <c r="KQE207" s="1"/>
      <c r="KQF207" s="1"/>
      <c r="KQG207" s="1"/>
      <c r="KQH207" s="1"/>
      <c r="KQI207" s="1"/>
      <c r="KQJ207" s="1"/>
      <c r="KQK207" s="1"/>
      <c r="KQL207" s="1"/>
      <c r="KQM207" s="1"/>
      <c r="KQN207" s="1"/>
      <c r="KQO207" s="1"/>
      <c r="KQP207" s="1"/>
      <c r="KQQ207" s="1"/>
      <c r="KQR207" s="1"/>
      <c r="KQS207" s="1"/>
      <c r="KQT207" s="1"/>
      <c r="KQU207" s="1"/>
      <c r="KQV207" s="1"/>
      <c r="KQW207" s="1"/>
      <c r="KQX207" s="1"/>
      <c r="KQY207" s="1"/>
      <c r="KQZ207" s="1"/>
      <c r="KRA207" s="1"/>
      <c r="KRB207" s="1"/>
      <c r="KRC207" s="1"/>
      <c r="KRD207" s="1"/>
      <c r="KRE207" s="1"/>
      <c r="KRF207" s="1"/>
      <c r="KRG207" s="1"/>
      <c r="KRH207" s="1"/>
      <c r="KRI207" s="1"/>
      <c r="KRJ207" s="1"/>
      <c r="KRK207" s="1"/>
      <c r="KRL207" s="1"/>
      <c r="KRM207" s="1"/>
      <c r="KRN207" s="1"/>
      <c r="KRO207" s="1"/>
      <c r="KRP207" s="1"/>
      <c r="KRQ207" s="1"/>
      <c r="KRR207" s="1"/>
      <c r="KRS207" s="1"/>
      <c r="KRT207" s="1"/>
      <c r="KRU207" s="1"/>
      <c r="KRV207" s="1"/>
      <c r="KRW207" s="1"/>
      <c r="KRX207" s="1"/>
      <c r="KRY207" s="1"/>
      <c r="KRZ207" s="1"/>
      <c r="KSA207" s="1"/>
      <c r="KSB207" s="1"/>
      <c r="KSC207" s="1"/>
      <c r="KSD207" s="1"/>
      <c r="KSE207" s="1"/>
      <c r="KSF207" s="1"/>
      <c r="KSG207" s="1"/>
      <c r="KSH207" s="1"/>
      <c r="KSI207" s="1"/>
      <c r="KSJ207" s="1"/>
      <c r="KSK207" s="1"/>
      <c r="KSL207" s="1"/>
      <c r="KSM207" s="1"/>
      <c r="KSN207" s="1"/>
      <c r="KSO207" s="1"/>
      <c r="KSP207" s="1"/>
      <c r="KSQ207" s="1"/>
      <c r="KSR207" s="1"/>
      <c r="KSS207" s="1"/>
      <c r="KST207" s="1"/>
      <c r="KSU207" s="1"/>
      <c r="KSV207" s="1"/>
      <c r="KSW207" s="1"/>
      <c r="KSX207" s="1"/>
      <c r="KSY207" s="1"/>
      <c r="KSZ207" s="1"/>
      <c r="KTA207" s="1"/>
      <c r="KTB207" s="1"/>
      <c r="KTC207" s="1"/>
      <c r="KTD207" s="1"/>
      <c r="KTE207" s="1"/>
      <c r="KTF207" s="1"/>
      <c r="KTG207" s="1"/>
      <c r="KTH207" s="1"/>
      <c r="KTI207" s="1"/>
      <c r="KTJ207" s="1"/>
      <c r="KTK207" s="1"/>
      <c r="KTL207" s="1"/>
      <c r="KTM207" s="1"/>
      <c r="KTN207" s="1"/>
      <c r="KTO207" s="1"/>
      <c r="KTP207" s="1"/>
      <c r="KTQ207" s="1"/>
      <c r="KTR207" s="1"/>
      <c r="KTS207" s="1"/>
      <c r="KTT207" s="1"/>
      <c r="KTU207" s="1"/>
      <c r="KTV207" s="1"/>
      <c r="KTW207" s="1"/>
      <c r="KTX207" s="1"/>
      <c r="KTY207" s="1"/>
      <c r="KTZ207" s="1"/>
      <c r="KUA207" s="1"/>
      <c r="KUB207" s="1"/>
      <c r="KUC207" s="1"/>
      <c r="KUD207" s="1"/>
      <c r="KUE207" s="1"/>
      <c r="KUF207" s="1"/>
      <c r="KUG207" s="1"/>
      <c r="KUH207" s="1"/>
      <c r="KUI207" s="1"/>
      <c r="KUJ207" s="1"/>
      <c r="KUK207" s="1"/>
      <c r="KUL207" s="1"/>
      <c r="KUM207" s="1"/>
      <c r="KUN207" s="1"/>
      <c r="KUO207" s="1"/>
      <c r="KUP207" s="1"/>
      <c r="KUQ207" s="1"/>
      <c r="KUR207" s="1"/>
      <c r="KUS207" s="1"/>
      <c r="KUT207" s="1"/>
      <c r="KUU207" s="1"/>
      <c r="KUV207" s="1"/>
      <c r="KUW207" s="1"/>
      <c r="KUX207" s="1"/>
      <c r="KUY207" s="1"/>
      <c r="KUZ207" s="1"/>
      <c r="KVA207" s="1"/>
      <c r="KVB207" s="1"/>
      <c r="KVC207" s="1"/>
      <c r="KVD207" s="1"/>
      <c r="KVE207" s="1"/>
      <c r="KVF207" s="1"/>
      <c r="KVG207" s="1"/>
      <c r="KVH207" s="1"/>
      <c r="KVI207" s="1"/>
      <c r="KVJ207" s="1"/>
      <c r="KVK207" s="1"/>
      <c r="KVL207" s="1"/>
      <c r="KVM207" s="1"/>
      <c r="KVN207" s="1"/>
      <c r="KVO207" s="1"/>
      <c r="KVP207" s="1"/>
      <c r="KVQ207" s="1"/>
      <c r="KVR207" s="1"/>
      <c r="KVS207" s="1"/>
      <c r="KVT207" s="1"/>
      <c r="KVU207" s="1"/>
      <c r="KVV207" s="1"/>
      <c r="KVW207" s="1"/>
      <c r="KVX207" s="1"/>
      <c r="KVY207" s="1"/>
      <c r="KVZ207" s="1"/>
      <c r="KWA207" s="1"/>
      <c r="KWB207" s="1"/>
      <c r="KWC207" s="1"/>
      <c r="KWD207" s="1"/>
      <c r="KWE207" s="1"/>
      <c r="KWF207" s="1"/>
      <c r="KWG207" s="1"/>
      <c r="KWH207" s="1"/>
      <c r="KWI207" s="1"/>
      <c r="KWJ207" s="1"/>
      <c r="KWK207" s="1"/>
      <c r="KWL207" s="1"/>
      <c r="KWM207" s="1"/>
      <c r="KWN207" s="1"/>
      <c r="KWO207" s="1"/>
      <c r="KWP207" s="1"/>
      <c r="KWQ207" s="1"/>
      <c r="KWR207" s="1"/>
      <c r="KWS207" s="1"/>
      <c r="KWT207" s="1"/>
      <c r="KWU207" s="1"/>
      <c r="KWV207" s="1"/>
      <c r="KWW207" s="1"/>
      <c r="KWX207" s="1"/>
      <c r="KWY207" s="1"/>
      <c r="KWZ207" s="1"/>
      <c r="KXA207" s="1"/>
      <c r="KXB207" s="1"/>
      <c r="KXC207" s="1"/>
      <c r="KXD207" s="1"/>
      <c r="KXE207" s="1"/>
      <c r="KXF207" s="1"/>
      <c r="KXG207" s="1"/>
      <c r="KXH207" s="1"/>
      <c r="KXI207" s="1"/>
      <c r="KXJ207" s="1"/>
      <c r="KXK207" s="1"/>
      <c r="KXL207" s="1"/>
      <c r="KXM207" s="1"/>
      <c r="KXN207" s="1"/>
      <c r="KXO207" s="1"/>
      <c r="KXP207" s="1"/>
      <c r="KXQ207" s="1"/>
      <c r="KXR207" s="1"/>
      <c r="KXS207" s="1"/>
      <c r="KXT207" s="1"/>
      <c r="KXU207" s="1"/>
      <c r="KXV207" s="1"/>
      <c r="KXW207" s="1"/>
      <c r="KXX207" s="1"/>
      <c r="KXY207" s="1"/>
      <c r="KXZ207" s="1"/>
      <c r="KYA207" s="1"/>
      <c r="KYB207" s="1"/>
      <c r="KYC207" s="1"/>
      <c r="KYD207" s="1"/>
      <c r="KYE207" s="1"/>
      <c r="KYF207" s="1"/>
      <c r="KYG207" s="1"/>
      <c r="KYH207" s="1"/>
      <c r="KYI207" s="1"/>
      <c r="KYJ207" s="1"/>
      <c r="KYK207" s="1"/>
      <c r="KYL207" s="1"/>
      <c r="KYM207" s="1"/>
      <c r="KYN207" s="1"/>
      <c r="KYO207" s="1"/>
      <c r="KYP207" s="1"/>
      <c r="KYQ207" s="1"/>
      <c r="KYR207" s="1"/>
      <c r="KYS207" s="1"/>
      <c r="KYT207" s="1"/>
      <c r="KYU207" s="1"/>
      <c r="KYV207" s="1"/>
      <c r="KYW207" s="1"/>
      <c r="KYX207" s="1"/>
      <c r="KYY207" s="1"/>
      <c r="KYZ207" s="1"/>
      <c r="KZA207" s="1"/>
      <c r="KZB207" s="1"/>
      <c r="KZC207" s="1"/>
      <c r="KZD207" s="1"/>
      <c r="KZE207" s="1"/>
      <c r="KZF207" s="1"/>
      <c r="KZG207" s="1"/>
      <c r="KZH207" s="1"/>
      <c r="KZI207" s="1"/>
      <c r="KZJ207" s="1"/>
      <c r="KZK207" s="1"/>
      <c r="KZL207" s="1"/>
      <c r="KZM207" s="1"/>
      <c r="KZN207" s="1"/>
      <c r="KZO207" s="1"/>
      <c r="KZP207" s="1"/>
      <c r="KZQ207" s="1"/>
      <c r="KZR207" s="1"/>
      <c r="KZS207" s="1"/>
      <c r="KZT207" s="1"/>
      <c r="KZU207" s="1"/>
      <c r="KZV207" s="1"/>
      <c r="KZW207" s="1"/>
      <c r="KZX207" s="1"/>
      <c r="KZY207" s="1"/>
      <c r="KZZ207" s="1"/>
      <c r="LAA207" s="1"/>
      <c r="LAB207" s="1"/>
      <c r="LAC207" s="1"/>
      <c r="LAD207" s="1"/>
      <c r="LAE207" s="1"/>
      <c r="LAF207" s="1"/>
      <c r="LAG207" s="1"/>
      <c r="LAH207" s="1"/>
      <c r="LAI207" s="1"/>
      <c r="LAJ207" s="1"/>
      <c r="LAK207" s="1"/>
      <c r="LAL207" s="1"/>
      <c r="LAM207" s="1"/>
      <c r="LAN207" s="1"/>
      <c r="LAO207" s="1"/>
      <c r="LAP207" s="1"/>
      <c r="LAQ207" s="1"/>
      <c r="LAR207" s="1"/>
      <c r="LAS207" s="1"/>
      <c r="LAT207" s="1"/>
      <c r="LAU207" s="1"/>
      <c r="LAV207" s="1"/>
      <c r="LAW207" s="1"/>
      <c r="LAX207" s="1"/>
      <c r="LAY207" s="1"/>
      <c r="LAZ207" s="1"/>
      <c r="LBA207" s="1"/>
      <c r="LBB207" s="1"/>
      <c r="LBC207" s="1"/>
      <c r="LBD207" s="1"/>
      <c r="LBE207" s="1"/>
      <c r="LBF207" s="1"/>
      <c r="LBG207" s="1"/>
      <c r="LBH207" s="1"/>
      <c r="LBI207" s="1"/>
      <c r="LBJ207" s="1"/>
      <c r="LBK207" s="1"/>
      <c r="LBL207" s="1"/>
      <c r="LBM207" s="1"/>
      <c r="LBN207" s="1"/>
      <c r="LBO207" s="1"/>
      <c r="LBP207" s="1"/>
      <c r="LBQ207" s="1"/>
      <c r="LBR207" s="1"/>
      <c r="LBS207" s="1"/>
      <c r="LBT207" s="1"/>
      <c r="LBU207" s="1"/>
      <c r="LBV207" s="1"/>
      <c r="LBW207" s="1"/>
      <c r="LBX207" s="1"/>
      <c r="LBY207" s="1"/>
      <c r="LBZ207" s="1"/>
      <c r="LCA207" s="1"/>
      <c r="LCB207" s="1"/>
      <c r="LCC207" s="1"/>
      <c r="LCD207" s="1"/>
      <c r="LCE207" s="1"/>
      <c r="LCF207" s="1"/>
      <c r="LCG207" s="1"/>
      <c r="LCH207" s="1"/>
      <c r="LCI207" s="1"/>
      <c r="LCJ207" s="1"/>
      <c r="LCK207" s="1"/>
      <c r="LCL207" s="1"/>
      <c r="LCM207" s="1"/>
      <c r="LCN207" s="1"/>
      <c r="LCO207" s="1"/>
      <c r="LCP207" s="1"/>
      <c r="LCQ207" s="1"/>
      <c r="LCR207" s="1"/>
      <c r="LCS207" s="1"/>
      <c r="LCT207" s="1"/>
      <c r="LCU207" s="1"/>
      <c r="LCV207" s="1"/>
      <c r="LCW207" s="1"/>
      <c r="LCX207" s="1"/>
      <c r="LCY207" s="1"/>
      <c r="LCZ207" s="1"/>
      <c r="LDA207" s="1"/>
      <c r="LDB207" s="1"/>
      <c r="LDC207" s="1"/>
      <c r="LDD207" s="1"/>
      <c r="LDE207" s="1"/>
      <c r="LDF207" s="1"/>
      <c r="LDG207" s="1"/>
      <c r="LDH207" s="1"/>
      <c r="LDI207" s="1"/>
      <c r="LDJ207" s="1"/>
      <c r="LDK207" s="1"/>
      <c r="LDL207" s="1"/>
      <c r="LDM207" s="1"/>
      <c r="LDN207" s="1"/>
      <c r="LDO207" s="1"/>
      <c r="LDP207" s="1"/>
      <c r="LDQ207" s="1"/>
      <c r="LDR207" s="1"/>
      <c r="LDS207" s="1"/>
      <c r="LDT207" s="1"/>
      <c r="LDU207" s="1"/>
      <c r="LDV207" s="1"/>
      <c r="LDW207" s="1"/>
      <c r="LDX207" s="1"/>
      <c r="LDY207" s="1"/>
      <c r="LDZ207" s="1"/>
      <c r="LEA207" s="1"/>
      <c r="LEB207" s="1"/>
      <c r="LEC207" s="1"/>
      <c r="LED207" s="1"/>
      <c r="LEE207" s="1"/>
      <c r="LEF207" s="1"/>
      <c r="LEG207" s="1"/>
      <c r="LEH207" s="1"/>
      <c r="LEI207" s="1"/>
      <c r="LEJ207" s="1"/>
      <c r="LEK207" s="1"/>
      <c r="LEL207" s="1"/>
      <c r="LEM207" s="1"/>
      <c r="LEN207" s="1"/>
      <c r="LEO207" s="1"/>
      <c r="LEP207" s="1"/>
      <c r="LEQ207" s="1"/>
      <c r="LER207" s="1"/>
      <c r="LES207" s="1"/>
      <c r="LET207" s="1"/>
      <c r="LEU207" s="1"/>
      <c r="LEV207" s="1"/>
      <c r="LEW207" s="1"/>
      <c r="LEX207" s="1"/>
      <c r="LEY207" s="1"/>
      <c r="LEZ207" s="1"/>
      <c r="LFA207" s="1"/>
      <c r="LFB207" s="1"/>
      <c r="LFC207" s="1"/>
      <c r="LFD207" s="1"/>
      <c r="LFE207" s="1"/>
      <c r="LFF207" s="1"/>
      <c r="LFG207" s="1"/>
      <c r="LFH207" s="1"/>
      <c r="LFI207" s="1"/>
      <c r="LFJ207" s="1"/>
      <c r="LFK207" s="1"/>
      <c r="LFL207" s="1"/>
      <c r="LFM207" s="1"/>
      <c r="LFN207" s="1"/>
      <c r="LFO207" s="1"/>
      <c r="LFP207" s="1"/>
      <c r="LFQ207" s="1"/>
      <c r="LFR207" s="1"/>
      <c r="LFS207" s="1"/>
      <c r="LFT207" s="1"/>
      <c r="LFU207" s="1"/>
      <c r="LFV207" s="1"/>
      <c r="LFW207" s="1"/>
      <c r="LFX207" s="1"/>
      <c r="LFY207" s="1"/>
      <c r="LFZ207" s="1"/>
      <c r="LGA207" s="1"/>
      <c r="LGB207" s="1"/>
      <c r="LGC207" s="1"/>
      <c r="LGD207" s="1"/>
      <c r="LGE207" s="1"/>
      <c r="LGF207" s="1"/>
      <c r="LGG207" s="1"/>
      <c r="LGH207" s="1"/>
      <c r="LGI207" s="1"/>
      <c r="LGJ207" s="1"/>
      <c r="LGK207" s="1"/>
      <c r="LGL207" s="1"/>
      <c r="LGM207" s="1"/>
      <c r="LGN207" s="1"/>
      <c r="LGO207" s="1"/>
      <c r="LGP207" s="1"/>
      <c r="LGQ207" s="1"/>
      <c r="LGR207" s="1"/>
      <c r="LGS207" s="1"/>
      <c r="LGT207" s="1"/>
      <c r="LGU207" s="1"/>
      <c r="LGV207" s="1"/>
      <c r="LGW207" s="1"/>
      <c r="LGX207" s="1"/>
      <c r="LGY207" s="1"/>
      <c r="LGZ207" s="1"/>
      <c r="LHA207" s="1"/>
      <c r="LHB207" s="1"/>
      <c r="LHC207" s="1"/>
      <c r="LHD207" s="1"/>
      <c r="LHE207" s="1"/>
      <c r="LHF207" s="1"/>
      <c r="LHG207" s="1"/>
      <c r="LHH207" s="1"/>
      <c r="LHI207" s="1"/>
      <c r="LHJ207" s="1"/>
      <c r="LHK207" s="1"/>
      <c r="LHL207" s="1"/>
      <c r="LHM207" s="1"/>
      <c r="LHN207" s="1"/>
      <c r="LHO207" s="1"/>
      <c r="LHP207" s="1"/>
      <c r="LHQ207" s="1"/>
      <c r="LHR207" s="1"/>
      <c r="LHS207" s="1"/>
      <c r="LHT207" s="1"/>
      <c r="LHU207" s="1"/>
      <c r="LHV207" s="1"/>
      <c r="LHW207" s="1"/>
      <c r="LHX207" s="1"/>
      <c r="LHY207" s="1"/>
      <c r="LHZ207" s="1"/>
      <c r="LIA207" s="1"/>
      <c r="LIB207" s="1"/>
      <c r="LIC207" s="1"/>
      <c r="LID207" s="1"/>
      <c r="LIE207" s="1"/>
      <c r="LIF207" s="1"/>
      <c r="LIG207" s="1"/>
      <c r="LIH207" s="1"/>
      <c r="LII207" s="1"/>
      <c r="LIJ207" s="1"/>
      <c r="LIK207" s="1"/>
      <c r="LIL207" s="1"/>
      <c r="LIM207" s="1"/>
      <c r="LIN207" s="1"/>
      <c r="LIO207" s="1"/>
      <c r="LIP207" s="1"/>
      <c r="LIQ207" s="1"/>
      <c r="LIR207" s="1"/>
      <c r="LIS207" s="1"/>
      <c r="LIT207" s="1"/>
      <c r="LIU207" s="1"/>
      <c r="LIV207" s="1"/>
      <c r="LIW207" s="1"/>
      <c r="LIX207" s="1"/>
      <c r="LIY207" s="1"/>
      <c r="LIZ207" s="1"/>
      <c r="LJA207" s="1"/>
      <c r="LJB207" s="1"/>
      <c r="LJC207" s="1"/>
      <c r="LJD207" s="1"/>
      <c r="LJE207" s="1"/>
      <c r="LJF207" s="1"/>
      <c r="LJG207" s="1"/>
      <c r="LJH207" s="1"/>
      <c r="LJI207" s="1"/>
      <c r="LJJ207" s="1"/>
      <c r="LJK207" s="1"/>
      <c r="LJL207" s="1"/>
      <c r="LJM207" s="1"/>
      <c r="LJN207" s="1"/>
      <c r="LJO207" s="1"/>
      <c r="LJP207" s="1"/>
      <c r="LJQ207" s="1"/>
      <c r="LJR207" s="1"/>
      <c r="LJS207" s="1"/>
      <c r="LJT207" s="1"/>
      <c r="LJU207" s="1"/>
      <c r="LJV207" s="1"/>
      <c r="LJW207" s="1"/>
      <c r="LJX207" s="1"/>
      <c r="LJY207" s="1"/>
      <c r="LJZ207" s="1"/>
      <c r="LKA207" s="1"/>
      <c r="LKB207" s="1"/>
      <c r="LKC207" s="1"/>
      <c r="LKD207" s="1"/>
      <c r="LKE207" s="1"/>
      <c r="LKF207" s="1"/>
      <c r="LKG207" s="1"/>
      <c r="LKH207" s="1"/>
      <c r="LKI207" s="1"/>
      <c r="LKJ207" s="1"/>
      <c r="LKK207" s="1"/>
      <c r="LKL207" s="1"/>
      <c r="LKM207" s="1"/>
      <c r="LKN207" s="1"/>
      <c r="LKO207" s="1"/>
      <c r="LKP207" s="1"/>
      <c r="LKQ207" s="1"/>
      <c r="LKR207" s="1"/>
      <c r="LKS207" s="1"/>
      <c r="LKT207" s="1"/>
      <c r="LKU207" s="1"/>
      <c r="LKV207" s="1"/>
      <c r="LKW207" s="1"/>
      <c r="LKX207" s="1"/>
      <c r="LKY207" s="1"/>
      <c r="LKZ207" s="1"/>
      <c r="LLA207" s="1"/>
      <c r="LLB207" s="1"/>
      <c r="LLC207" s="1"/>
      <c r="LLD207" s="1"/>
      <c r="LLE207" s="1"/>
      <c r="LLF207" s="1"/>
      <c r="LLG207" s="1"/>
      <c r="LLH207" s="1"/>
      <c r="LLI207" s="1"/>
      <c r="LLJ207" s="1"/>
      <c r="LLK207" s="1"/>
      <c r="LLL207" s="1"/>
      <c r="LLM207" s="1"/>
      <c r="LLN207" s="1"/>
      <c r="LLO207" s="1"/>
      <c r="LLP207" s="1"/>
      <c r="LLQ207" s="1"/>
      <c r="LLR207" s="1"/>
      <c r="LLS207" s="1"/>
      <c r="LLT207" s="1"/>
      <c r="LLU207" s="1"/>
      <c r="LLV207" s="1"/>
      <c r="LLW207" s="1"/>
      <c r="LLX207" s="1"/>
      <c r="LLY207" s="1"/>
      <c r="LLZ207" s="1"/>
      <c r="LMA207" s="1"/>
      <c r="LMB207" s="1"/>
      <c r="LMC207" s="1"/>
      <c r="LMD207" s="1"/>
      <c r="LME207" s="1"/>
      <c r="LMF207" s="1"/>
      <c r="LMG207" s="1"/>
      <c r="LMH207" s="1"/>
      <c r="LMI207" s="1"/>
      <c r="LMJ207" s="1"/>
      <c r="LMK207" s="1"/>
      <c r="LML207" s="1"/>
      <c r="LMM207" s="1"/>
      <c r="LMN207" s="1"/>
      <c r="LMO207" s="1"/>
      <c r="LMP207" s="1"/>
      <c r="LMQ207" s="1"/>
      <c r="LMR207" s="1"/>
      <c r="LMS207" s="1"/>
      <c r="LMT207" s="1"/>
      <c r="LMU207" s="1"/>
      <c r="LMV207" s="1"/>
      <c r="LMW207" s="1"/>
      <c r="LMX207" s="1"/>
      <c r="LMY207" s="1"/>
      <c r="LMZ207" s="1"/>
      <c r="LNA207" s="1"/>
      <c r="LNB207" s="1"/>
      <c r="LNC207" s="1"/>
      <c r="LND207" s="1"/>
      <c r="LNE207" s="1"/>
      <c r="LNF207" s="1"/>
      <c r="LNG207" s="1"/>
      <c r="LNH207" s="1"/>
      <c r="LNI207" s="1"/>
      <c r="LNJ207" s="1"/>
      <c r="LNK207" s="1"/>
      <c r="LNL207" s="1"/>
      <c r="LNM207" s="1"/>
      <c r="LNN207" s="1"/>
      <c r="LNO207" s="1"/>
      <c r="LNP207" s="1"/>
      <c r="LNQ207" s="1"/>
      <c r="LNR207" s="1"/>
      <c r="LNS207" s="1"/>
      <c r="LNT207" s="1"/>
      <c r="LNU207" s="1"/>
      <c r="LNV207" s="1"/>
      <c r="LNW207" s="1"/>
      <c r="LNX207" s="1"/>
      <c r="LNY207" s="1"/>
      <c r="LNZ207" s="1"/>
      <c r="LOA207" s="1"/>
      <c r="LOB207" s="1"/>
      <c r="LOC207" s="1"/>
      <c r="LOD207" s="1"/>
      <c r="LOE207" s="1"/>
      <c r="LOF207" s="1"/>
      <c r="LOG207" s="1"/>
      <c r="LOH207" s="1"/>
      <c r="LOI207" s="1"/>
      <c r="LOJ207" s="1"/>
      <c r="LOK207" s="1"/>
      <c r="LOL207" s="1"/>
      <c r="LOM207" s="1"/>
      <c r="LON207" s="1"/>
      <c r="LOO207" s="1"/>
      <c r="LOP207" s="1"/>
      <c r="LOQ207" s="1"/>
      <c r="LOR207" s="1"/>
      <c r="LOS207" s="1"/>
      <c r="LOT207" s="1"/>
      <c r="LOU207" s="1"/>
      <c r="LOV207" s="1"/>
      <c r="LOW207" s="1"/>
      <c r="LOX207" s="1"/>
      <c r="LOY207" s="1"/>
      <c r="LOZ207" s="1"/>
      <c r="LPA207" s="1"/>
      <c r="LPB207" s="1"/>
      <c r="LPC207" s="1"/>
      <c r="LPD207" s="1"/>
      <c r="LPE207" s="1"/>
      <c r="LPF207" s="1"/>
      <c r="LPG207" s="1"/>
      <c r="LPH207" s="1"/>
      <c r="LPI207" s="1"/>
      <c r="LPJ207" s="1"/>
      <c r="LPK207" s="1"/>
      <c r="LPL207" s="1"/>
      <c r="LPM207" s="1"/>
      <c r="LPN207" s="1"/>
      <c r="LPO207" s="1"/>
      <c r="LPP207" s="1"/>
      <c r="LPQ207" s="1"/>
      <c r="LPR207" s="1"/>
      <c r="LPS207" s="1"/>
      <c r="LPT207" s="1"/>
      <c r="LPU207" s="1"/>
      <c r="LPV207" s="1"/>
      <c r="LPW207" s="1"/>
      <c r="LPX207" s="1"/>
      <c r="LPY207" s="1"/>
      <c r="LPZ207" s="1"/>
      <c r="LQA207" s="1"/>
      <c r="LQB207" s="1"/>
      <c r="LQC207" s="1"/>
      <c r="LQD207" s="1"/>
      <c r="LQE207" s="1"/>
      <c r="LQF207" s="1"/>
      <c r="LQG207" s="1"/>
      <c r="LQH207" s="1"/>
      <c r="LQI207" s="1"/>
      <c r="LQJ207" s="1"/>
      <c r="LQK207" s="1"/>
      <c r="LQL207" s="1"/>
      <c r="LQM207" s="1"/>
      <c r="LQN207" s="1"/>
      <c r="LQO207" s="1"/>
      <c r="LQP207" s="1"/>
      <c r="LQQ207" s="1"/>
      <c r="LQR207" s="1"/>
      <c r="LQS207" s="1"/>
      <c r="LQT207" s="1"/>
      <c r="LQU207" s="1"/>
      <c r="LQV207" s="1"/>
      <c r="LQW207" s="1"/>
      <c r="LQX207" s="1"/>
      <c r="LQY207" s="1"/>
      <c r="LQZ207" s="1"/>
      <c r="LRA207" s="1"/>
      <c r="LRB207" s="1"/>
      <c r="LRC207" s="1"/>
      <c r="LRD207" s="1"/>
      <c r="LRE207" s="1"/>
      <c r="LRF207" s="1"/>
      <c r="LRG207" s="1"/>
      <c r="LRH207" s="1"/>
      <c r="LRI207" s="1"/>
      <c r="LRJ207" s="1"/>
      <c r="LRK207" s="1"/>
      <c r="LRL207" s="1"/>
      <c r="LRM207" s="1"/>
      <c r="LRN207" s="1"/>
      <c r="LRO207" s="1"/>
      <c r="LRP207" s="1"/>
      <c r="LRQ207" s="1"/>
      <c r="LRR207" s="1"/>
      <c r="LRS207" s="1"/>
      <c r="LRT207" s="1"/>
      <c r="LRU207" s="1"/>
      <c r="LRV207" s="1"/>
      <c r="LRW207" s="1"/>
      <c r="LRX207" s="1"/>
      <c r="LRY207" s="1"/>
      <c r="LRZ207" s="1"/>
      <c r="LSA207" s="1"/>
      <c r="LSB207" s="1"/>
      <c r="LSC207" s="1"/>
      <c r="LSD207" s="1"/>
      <c r="LSE207" s="1"/>
      <c r="LSF207" s="1"/>
      <c r="LSG207" s="1"/>
      <c r="LSH207" s="1"/>
      <c r="LSI207" s="1"/>
      <c r="LSJ207" s="1"/>
      <c r="LSK207" s="1"/>
      <c r="LSL207" s="1"/>
      <c r="LSM207" s="1"/>
      <c r="LSN207" s="1"/>
      <c r="LSO207" s="1"/>
      <c r="LSP207" s="1"/>
      <c r="LSQ207" s="1"/>
      <c r="LSR207" s="1"/>
      <c r="LSS207" s="1"/>
      <c r="LST207" s="1"/>
      <c r="LSU207" s="1"/>
      <c r="LSV207" s="1"/>
      <c r="LSW207" s="1"/>
      <c r="LSX207" s="1"/>
      <c r="LSY207" s="1"/>
      <c r="LSZ207" s="1"/>
      <c r="LTA207" s="1"/>
      <c r="LTB207" s="1"/>
      <c r="LTC207" s="1"/>
      <c r="LTD207" s="1"/>
      <c r="LTE207" s="1"/>
      <c r="LTF207" s="1"/>
      <c r="LTG207" s="1"/>
      <c r="LTH207" s="1"/>
      <c r="LTI207" s="1"/>
      <c r="LTJ207" s="1"/>
      <c r="LTK207" s="1"/>
      <c r="LTL207" s="1"/>
      <c r="LTM207" s="1"/>
      <c r="LTN207" s="1"/>
      <c r="LTO207" s="1"/>
      <c r="LTP207" s="1"/>
      <c r="LTQ207" s="1"/>
      <c r="LTR207" s="1"/>
      <c r="LTS207" s="1"/>
      <c r="LTT207" s="1"/>
      <c r="LTU207" s="1"/>
      <c r="LTV207" s="1"/>
      <c r="LTW207" s="1"/>
      <c r="LTX207" s="1"/>
      <c r="LTY207" s="1"/>
      <c r="LTZ207" s="1"/>
      <c r="LUA207" s="1"/>
      <c r="LUB207" s="1"/>
      <c r="LUC207" s="1"/>
      <c r="LUD207" s="1"/>
      <c r="LUE207" s="1"/>
      <c r="LUF207" s="1"/>
      <c r="LUG207" s="1"/>
      <c r="LUH207" s="1"/>
      <c r="LUI207" s="1"/>
      <c r="LUJ207" s="1"/>
      <c r="LUK207" s="1"/>
      <c r="LUL207" s="1"/>
      <c r="LUM207" s="1"/>
      <c r="LUN207" s="1"/>
      <c r="LUO207" s="1"/>
      <c r="LUP207" s="1"/>
      <c r="LUQ207" s="1"/>
      <c r="LUR207" s="1"/>
      <c r="LUS207" s="1"/>
      <c r="LUT207" s="1"/>
      <c r="LUU207" s="1"/>
      <c r="LUV207" s="1"/>
      <c r="LUW207" s="1"/>
      <c r="LUX207" s="1"/>
      <c r="LUY207" s="1"/>
      <c r="LUZ207" s="1"/>
      <c r="LVA207" s="1"/>
      <c r="LVB207" s="1"/>
      <c r="LVC207" s="1"/>
      <c r="LVD207" s="1"/>
      <c r="LVE207" s="1"/>
      <c r="LVF207" s="1"/>
      <c r="LVG207" s="1"/>
      <c r="LVH207" s="1"/>
      <c r="LVI207" s="1"/>
      <c r="LVJ207" s="1"/>
      <c r="LVK207" s="1"/>
      <c r="LVL207" s="1"/>
      <c r="LVM207" s="1"/>
      <c r="LVN207" s="1"/>
      <c r="LVO207" s="1"/>
      <c r="LVP207" s="1"/>
      <c r="LVQ207" s="1"/>
      <c r="LVR207" s="1"/>
      <c r="LVS207" s="1"/>
      <c r="LVT207" s="1"/>
      <c r="LVU207" s="1"/>
      <c r="LVV207" s="1"/>
      <c r="LVW207" s="1"/>
      <c r="LVX207" s="1"/>
      <c r="LVY207" s="1"/>
      <c r="LVZ207" s="1"/>
      <c r="LWA207" s="1"/>
      <c r="LWB207" s="1"/>
      <c r="LWC207" s="1"/>
      <c r="LWD207" s="1"/>
      <c r="LWE207" s="1"/>
      <c r="LWF207" s="1"/>
      <c r="LWG207" s="1"/>
      <c r="LWH207" s="1"/>
      <c r="LWI207" s="1"/>
      <c r="LWJ207" s="1"/>
      <c r="LWK207" s="1"/>
      <c r="LWL207" s="1"/>
      <c r="LWM207" s="1"/>
      <c r="LWN207" s="1"/>
      <c r="LWO207" s="1"/>
      <c r="LWP207" s="1"/>
      <c r="LWQ207" s="1"/>
      <c r="LWR207" s="1"/>
      <c r="LWS207" s="1"/>
      <c r="LWT207" s="1"/>
      <c r="LWU207" s="1"/>
      <c r="LWV207" s="1"/>
      <c r="LWW207" s="1"/>
      <c r="LWX207" s="1"/>
      <c r="LWY207" s="1"/>
      <c r="LWZ207" s="1"/>
      <c r="LXA207" s="1"/>
      <c r="LXB207" s="1"/>
      <c r="LXC207" s="1"/>
      <c r="LXD207" s="1"/>
      <c r="LXE207" s="1"/>
      <c r="LXF207" s="1"/>
      <c r="LXG207" s="1"/>
      <c r="LXH207" s="1"/>
      <c r="LXI207" s="1"/>
      <c r="LXJ207" s="1"/>
      <c r="LXK207" s="1"/>
      <c r="LXL207" s="1"/>
      <c r="LXM207" s="1"/>
      <c r="LXN207" s="1"/>
      <c r="LXO207" s="1"/>
      <c r="LXP207" s="1"/>
      <c r="LXQ207" s="1"/>
      <c r="LXR207" s="1"/>
      <c r="LXS207" s="1"/>
      <c r="LXT207" s="1"/>
      <c r="LXU207" s="1"/>
      <c r="LXV207" s="1"/>
      <c r="LXW207" s="1"/>
      <c r="LXX207" s="1"/>
      <c r="LXY207" s="1"/>
      <c r="LXZ207" s="1"/>
      <c r="LYA207" s="1"/>
      <c r="LYB207" s="1"/>
      <c r="LYC207" s="1"/>
      <c r="LYD207" s="1"/>
      <c r="LYE207" s="1"/>
      <c r="LYF207" s="1"/>
      <c r="LYG207" s="1"/>
      <c r="LYH207" s="1"/>
      <c r="LYI207" s="1"/>
      <c r="LYJ207" s="1"/>
      <c r="LYK207" s="1"/>
      <c r="LYL207" s="1"/>
      <c r="LYM207" s="1"/>
      <c r="LYN207" s="1"/>
      <c r="LYO207" s="1"/>
      <c r="LYP207" s="1"/>
      <c r="LYQ207" s="1"/>
      <c r="LYR207" s="1"/>
      <c r="LYS207" s="1"/>
      <c r="LYT207" s="1"/>
      <c r="LYU207" s="1"/>
      <c r="LYV207" s="1"/>
      <c r="LYW207" s="1"/>
      <c r="LYX207" s="1"/>
      <c r="LYY207" s="1"/>
      <c r="LYZ207" s="1"/>
      <c r="LZA207" s="1"/>
      <c r="LZB207" s="1"/>
      <c r="LZC207" s="1"/>
      <c r="LZD207" s="1"/>
      <c r="LZE207" s="1"/>
      <c r="LZF207" s="1"/>
      <c r="LZG207" s="1"/>
      <c r="LZH207" s="1"/>
      <c r="LZI207" s="1"/>
      <c r="LZJ207" s="1"/>
      <c r="LZK207" s="1"/>
      <c r="LZL207" s="1"/>
      <c r="LZM207" s="1"/>
      <c r="LZN207" s="1"/>
      <c r="LZO207" s="1"/>
      <c r="LZP207" s="1"/>
      <c r="LZQ207" s="1"/>
      <c r="LZR207" s="1"/>
      <c r="LZS207" s="1"/>
      <c r="LZT207" s="1"/>
      <c r="LZU207" s="1"/>
      <c r="LZV207" s="1"/>
      <c r="LZW207" s="1"/>
      <c r="LZX207" s="1"/>
      <c r="LZY207" s="1"/>
      <c r="LZZ207" s="1"/>
      <c r="MAA207" s="1"/>
      <c r="MAB207" s="1"/>
      <c r="MAC207" s="1"/>
      <c r="MAD207" s="1"/>
      <c r="MAE207" s="1"/>
      <c r="MAF207" s="1"/>
      <c r="MAG207" s="1"/>
      <c r="MAH207" s="1"/>
      <c r="MAI207" s="1"/>
      <c r="MAJ207" s="1"/>
      <c r="MAK207" s="1"/>
      <c r="MAL207" s="1"/>
      <c r="MAM207" s="1"/>
      <c r="MAN207" s="1"/>
      <c r="MAO207" s="1"/>
      <c r="MAP207" s="1"/>
      <c r="MAQ207" s="1"/>
      <c r="MAR207" s="1"/>
      <c r="MAS207" s="1"/>
      <c r="MAT207" s="1"/>
      <c r="MAU207" s="1"/>
      <c r="MAV207" s="1"/>
      <c r="MAW207" s="1"/>
      <c r="MAX207" s="1"/>
      <c r="MAY207" s="1"/>
      <c r="MAZ207" s="1"/>
      <c r="MBA207" s="1"/>
      <c r="MBB207" s="1"/>
      <c r="MBC207" s="1"/>
      <c r="MBD207" s="1"/>
      <c r="MBE207" s="1"/>
      <c r="MBF207" s="1"/>
      <c r="MBG207" s="1"/>
      <c r="MBH207" s="1"/>
      <c r="MBI207" s="1"/>
      <c r="MBJ207" s="1"/>
      <c r="MBK207" s="1"/>
      <c r="MBL207" s="1"/>
      <c r="MBM207" s="1"/>
      <c r="MBN207" s="1"/>
      <c r="MBO207" s="1"/>
      <c r="MBP207" s="1"/>
      <c r="MBQ207" s="1"/>
      <c r="MBR207" s="1"/>
      <c r="MBS207" s="1"/>
      <c r="MBT207" s="1"/>
      <c r="MBU207" s="1"/>
      <c r="MBV207" s="1"/>
      <c r="MBW207" s="1"/>
      <c r="MBX207" s="1"/>
      <c r="MBY207" s="1"/>
      <c r="MBZ207" s="1"/>
      <c r="MCA207" s="1"/>
      <c r="MCB207" s="1"/>
      <c r="MCC207" s="1"/>
      <c r="MCD207" s="1"/>
      <c r="MCE207" s="1"/>
      <c r="MCF207" s="1"/>
      <c r="MCG207" s="1"/>
      <c r="MCH207" s="1"/>
      <c r="MCI207" s="1"/>
      <c r="MCJ207" s="1"/>
      <c r="MCK207" s="1"/>
      <c r="MCL207" s="1"/>
      <c r="MCM207" s="1"/>
      <c r="MCN207" s="1"/>
      <c r="MCO207" s="1"/>
      <c r="MCP207" s="1"/>
      <c r="MCQ207" s="1"/>
      <c r="MCR207" s="1"/>
      <c r="MCS207" s="1"/>
      <c r="MCT207" s="1"/>
      <c r="MCU207" s="1"/>
      <c r="MCV207" s="1"/>
      <c r="MCW207" s="1"/>
      <c r="MCX207" s="1"/>
      <c r="MCY207" s="1"/>
      <c r="MCZ207" s="1"/>
      <c r="MDA207" s="1"/>
      <c r="MDB207" s="1"/>
      <c r="MDC207" s="1"/>
      <c r="MDD207" s="1"/>
      <c r="MDE207" s="1"/>
      <c r="MDF207" s="1"/>
      <c r="MDG207" s="1"/>
      <c r="MDH207" s="1"/>
      <c r="MDI207" s="1"/>
      <c r="MDJ207" s="1"/>
      <c r="MDK207" s="1"/>
      <c r="MDL207" s="1"/>
      <c r="MDM207" s="1"/>
      <c r="MDN207" s="1"/>
      <c r="MDO207" s="1"/>
      <c r="MDP207" s="1"/>
      <c r="MDQ207" s="1"/>
      <c r="MDR207" s="1"/>
      <c r="MDS207" s="1"/>
      <c r="MDT207" s="1"/>
      <c r="MDU207" s="1"/>
      <c r="MDV207" s="1"/>
      <c r="MDW207" s="1"/>
      <c r="MDX207" s="1"/>
      <c r="MDY207" s="1"/>
      <c r="MDZ207" s="1"/>
      <c r="MEA207" s="1"/>
      <c r="MEB207" s="1"/>
      <c r="MEC207" s="1"/>
      <c r="MED207" s="1"/>
      <c r="MEE207" s="1"/>
      <c r="MEF207" s="1"/>
      <c r="MEG207" s="1"/>
      <c r="MEH207" s="1"/>
      <c r="MEI207" s="1"/>
      <c r="MEJ207" s="1"/>
      <c r="MEK207" s="1"/>
      <c r="MEL207" s="1"/>
      <c r="MEM207" s="1"/>
      <c r="MEN207" s="1"/>
      <c r="MEO207" s="1"/>
      <c r="MEP207" s="1"/>
      <c r="MEQ207" s="1"/>
      <c r="MER207" s="1"/>
      <c r="MES207" s="1"/>
      <c r="MET207" s="1"/>
      <c r="MEU207" s="1"/>
      <c r="MEV207" s="1"/>
      <c r="MEW207" s="1"/>
      <c r="MEX207" s="1"/>
      <c r="MEY207" s="1"/>
      <c r="MEZ207" s="1"/>
      <c r="MFA207" s="1"/>
      <c r="MFB207" s="1"/>
      <c r="MFC207" s="1"/>
      <c r="MFD207" s="1"/>
      <c r="MFE207" s="1"/>
      <c r="MFF207" s="1"/>
      <c r="MFG207" s="1"/>
      <c r="MFH207" s="1"/>
      <c r="MFI207" s="1"/>
      <c r="MFJ207" s="1"/>
      <c r="MFK207" s="1"/>
      <c r="MFL207" s="1"/>
      <c r="MFM207" s="1"/>
      <c r="MFN207" s="1"/>
      <c r="MFO207" s="1"/>
      <c r="MFP207" s="1"/>
      <c r="MFQ207" s="1"/>
      <c r="MFR207" s="1"/>
      <c r="MFS207" s="1"/>
      <c r="MFT207" s="1"/>
      <c r="MFU207" s="1"/>
      <c r="MFV207" s="1"/>
      <c r="MFW207" s="1"/>
      <c r="MFX207" s="1"/>
      <c r="MFY207" s="1"/>
      <c r="MFZ207" s="1"/>
      <c r="MGA207" s="1"/>
      <c r="MGB207" s="1"/>
      <c r="MGC207" s="1"/>
      <c r="MGD207" s="1"/>
      <c r="MGE207" s="1"/>
      <c r="MGF207" s="1"/>
      <c r="MGG207" s="1"/>
      <c r="MGH207" s="1"/>
      <c r="MGI207" s="1"/>
      <c r="MGJ207" s="1"/>
      <c r="MGK207" s="1"/>
      <c r="MGL207" s="1"/>
      <c r="MGM207" s="1"/>
      <c r="MGN207" s="1"/>
      <c r="MGO207" s="1"/>
      <c r="MGP207" s="1"/>
      <c r="MGQ207" s="1"/>
      <c r="MGR207" s="1"/>
      <c r="MGS207" s="1"/>
      <c r="MGT207" s="1"/>
      <c r="MGU207" s="1"/>
      <c r="MGV207" s="1"/>
      <c r="MGW207" s="1"/>
      <c r="MGX207" s="1"/>
      <c r="MGY207" s="1"/>
      <c r="MGZ207" s="1"/>
      <c r="MHA207" s="1"/>
      <c r="MHB207" s="1"/>
      <c r="MHC207" s="1"/>
      <c r="MHD207" s="1"/>
      <c r="MHE207" s="1"/>
      <c r="MHF207" s="1"/>
      <c r="MHG207" s="1"/>
      <c r="MHH207" s="1"/>
      <c r="MHI207" s="1"/>
      <c r="MHJ207" s="1"/>
      <c r="MHK207" s="1"/>
      <c r="MHL207" s="1"/>
      <c r="MHM207" s="1"/>
      <c r="MHN207" s="1"/>
      <c r="MHO207" s="1"/>
      <c r="MHP207" s="1"/>
      <c r="MHQ207" s="1"/>
      <c r="MHR207" s="1"/>
      <c r="MHS207" s="1"/>
      <c r="MHT207" s="1"/>
      <c r="MHU207" s="1"/>
      <c r="MHV207" s="1"/>
      <c r="MHW207" s="1"/>
      <c r="MHX207" s="1"/>
      <c r="MHY207" s="1"/>
      <c r="MHZ207" s="1"/>
      <c r="MIA207" s="1"/>
      <c r="MIB207" s="1"/>
      <c r="MIC207" s="1"/>
      <c r="MID207" s="1"/>
      <c r="MIE207" s="1"/>
      <c r="MIF207" s="1"/>
      <c r="MIG207" s="1"/>
      <c r="MIH207" s="1"/>
      <c r="MII207" s="1"/>
      <c r="MIJ207" s="1"/>
      <c r="MIK207" s="1"/>
      <c r="MIL207" s="1"/>
      <c r="MIM207" s="1"/>
      <c r="MIN207" s="1"/>
      <c r="MIO207" s="1"/>
      <c r="MIP207" s="1"/>
      <c r="MIQ207" s="1"/>
      <c r="MIR207" s="1"/>
      <c r="MIS207" s="1"/>
      <c r="MIT207" s="1"/>
      <c r="MIU207" s="1"/>
      <c r="MIV207" s="1"/>
      <c r="MIW207" s="1"/>
      <c r="MIX207" s="1"/>
      <c r="MIY207" s="1"/>
      <c r="MIZ207" s="1"/>
      <c r="MJA207" s="1"/>
      <c r="MJB207" s="1"/>
      <c r="MJC207" s="1"/>
      <c r="MJD207" s="1"/>
      <c r="MJE207" s="1"/>
      <c r="MJF207" s="1"/>
      <c r="MJG207" s="1"/>
      <c r="MJH207" s="1"/>
      <c r="MJI207" s="1"/>
      <c r="MJJ207" s="1"/>
      <c r="MJK207" s="1"/>
      <c r="MJL207" s="1"/>
      <c r="MJM207" s="1"/>
      <c r="MJN207" s="1"/>
      <c r="MJO207" s="1"/>
      <c r="MJP207" s="1"/>
      <c r="MJQ207" s="1"/>
      <c r="MJR207" s="1"/>
      <c r="MJS207" s="1"/>
      <c r="MJT207" s="1"/>
      <c r="MJU207" s="1"/>
      <c r="MJV207" s="1"/>
      <c r="MJW207" s="1"/>
      <c r="MJX207" s="1"/>
      <c r="MJY207" s="1"/>
      <c r="MJZ207" s="1"/>
      <c r="MKA207" s="1"/>
      <c r="MKB207" s="1"/>
      <c r="MKC207" s="1"/>
      <c r="MKD207" s="1"/>
      <c r="MKE207" s="1"/>
      <c r="MKF207" s="1"/>
      <c r="MKG207" s="1"/>
      <c r="MKH207" s="1"/>
      <c r="MKI207" s="1"/>
      <c r="MKJ207" s="1"/>
      <c r="MKK207" s="1"/>
      <c r="MKL207" s="1"/>
      <c r="MKM207" s="1"/>
      <c r="MKN207" s="1"/>
      <c r="MKO207" s="1"/>
      <c r="MKP207" s="1"/>
      <c r="MKQ207" s="1"/>
      <c r="MKR207" s="1"/>
      <c r="MKS207" s="1"/>
      <c r="MKT207" s="1"/>
      <c r="MKU207" s="1"/>
      <c r="MKV207" s="1"/>
      <c r="MKW207" s="1"/>
      <c r="MKX207" s="1"/>
      <c r="MKY207" s="1"/>
      <c r="MKZ207" s="1"/>
      <c r="MLA207" s="1"/>
      <c r="MLB207" s="1"/>
      <c r="MLC207" s="1"/>
      <c r="MLD207" s="1"/>
      <c r="MLE207" s="1"/>
      <c r="MLF207" s="1"/>
      <c r="MLG207" s="1"/>
      <c r="MLH207" s="1"/>
      <c r="MLI207" s="1"/>
      <c r="MLJ207" s="1"/>
      <c r="MLK207" s="1"/>
      <c r="MLL207" s="1"/>
      <c r="MLM207" s="1"/>
      <c r="MLN207" s="1"/>
      <c r="MLO207" s="1"/>
      <c r="MLP207" s="1"/>
      <c r="MLQ207" s="1"/>
      <c r="MLR207" s="1"/>
      <c r="MLS207" s="1"/>
      <c r="MLT207" s="1"/>
      <c r="MLU207" s="1"/>
      <c r="MLV207" s="1"/>
      <c r="MLW207" s="1"/>
      <c r="MLX207" s="1"/>
      <c r="MLY207" s="1"/>
      <c r="MLZ207" s="1"/>
      <c r="MMA207" s="1"/>
      <c r="MMB207" s="1"/>
      <c r="MMC207" s="1"/>
      <c r="MMD207" s="1"/>
      <c r="MME207" s="1"/>
      <c r="MMF207" s="1"/>
      <c r="MMG207" s="1"/>
      <c r="MMH207" s="1"/>
      <c r="MMI207" s="1"/>
      <c r="MMJ207" s="1"/>
      <c r="MMK207" s="1"/>
      <c r="MML207" s="1"/>
      <c r="MMM207" s="1"/>
      <c r="MMN207" s="1"/>
      <c r="MMO207" s="1"/>
      <c r="MMP207" s="1"/>
      <c r="MMQ207" s="1"/>
      <c r="MMR207" s="1"/>
      <c r="MMS207" s="1"/>
      <c r="MMT207" s="1"/>
      <c r="MMU207" s="1"/>
      <c r="MMV207" s="1"/>
      <c r="MMW207" s="1"/>
      <c r="MMX207" s="1"/>
      <c r="MMY207" s="1"/>
      <c r="MMZ207" s="1"/>
      <c r="MNA207" s="1"/>
      <c r="MNB207" s="1"/>
      <c r="MNC207" s="1"/>
      <c r="MND207" s="1"/>
      <c r="MNE207" s="1"/>
      <c r="MNF207" s="1"/>
      <c r="MNG207" s="1"/>
      <c r="MNH207" s="1"/>
      <c r="MNI207" s="1"/>
      <c r="MNJ207" s="1"/>
      <c r="MNK207" s="1"/>
      <c r="MNL207" s="1"/>
      <c r="MNM207" s="1"/>
      <c r="MNN207" s="1"/>
      <c r="MNO207" s="1"/>
      <c r="MNP207" s="1"/>
      <c r="MNQ207" s="1"/>
      <c r="MNR207" s="1"/>
      <c r="MNS207" s="1"/>
      <c r="MNT207" s="1"/>
      <c r="MNU207" s="1"/>
      <c r="MNV207" s="1"/>
      <c r="MNW207" s="1"/>
      <c r="MNX207" s="1"/>
      <c r="MNY207" s="1"/>
      <c r="MNZ207" s="1"/>
      <c r="MOA207" s="1"/>
      <c r="MOB207" s="1"/>
      <c r="MOC207" s="1"/>
      <c r="MOD207" s="1"/>
      <c r="MOE207" s="1"/>
      <c r="MOF207" s="1"/>
      <c r="MOG207" s="1"/>
      <c r="MOH207" s="1"/>
      <c r="MOI207" s="1"/>
      <c r="MOJ207" s="1"/>
      <c r="MOK207" s="1"/>
      <c r="MOL207" s="1"/>
      <c r="MOM207" s="1"/>
      <c r="MON207" s="1"/>
      <c r="MOO207" s="1"/>
      <c r="MOP207" s="1"/>
      <c r="MOQ207" s="1"/>
      <c r="MOR207" s="1"/>
      <c r="MOS207" s="1"/>
      <c r="MOT207" s="1"/>
      <c r="MOU207" s="1"/>
      <c r="MOV207" s="1"/>
      <c r="MOW207" s="1"/>
      <c r="MOX207" s="1"/>
      <c r="MOY207" s="1"/>
      <c r="MOZ207" s="1"/>
      <c r="MPA207" s="1"/>
      <c r="MPB207" s="1"/>
      <c r="MPC207" s="1"/>
      <c r="MPD207" s="1"/>
      <c r="MPE207" s="1"/>
      <c r="MPF207" s="1"/>
      <c r="MPG207" s="1"/>
      <c r="MPH207" s="1"/>
      <c r="MPI207" s="1"/>
      <c r="MPJ207" s="1"/>
      <c r="MPK207" s="1"/>
      <c r="MPL207" s="1"/>
      <c r="MPM207" s="1"/>
      <c r="MPN207" s="1"/>
      <c r="MPO207" s="1"/>
      <c r="MPP207" s="1"/>
      <c r="MPQ207" s="1"/>
      <c r="MPR207" s="1"/>
      <c r="MPS207" s="1"/>
      <c r="MPT207" s="1"/>
      <c r="MPU207" s="1"/>
      <c r="MPV207" s="1"/>
      <c r="MPW207" s="1"/>
      <c r="MPX207" s="1"/>
      <c r="MPY207" s="1"/>
      <c r="MPZ207" s="1"/>
      <c r="MQA207" s="1"/>
      <c r="MQB207" s="1"/>
      <c r="MQC207" s="1"/>
      <c r="MQD207" s="1"/>
      <c r="MQE207" s="1"/>
      <c r="MQF207" s="1"/>
      <c r="MQG207" s="1"/>
      <c r="MQH207" s="1"/>
      <c r="MQI207" s="1"/>
      <c r="MQJ207" s="1"/>
      <c r="MQK207" s="1"/>
      <c r="MQL207" s="1"/>
      <c r="MQM207" s="1"/>
      <c r="MQN207" s="1"/>
      <c r="MQO207" s="1"/>
      <c r="MQP207" s="1"/>
      <c r="MQQ207" s="1"/>
      <c r="MQR207" s="1"/>
      <c r="MQS207" s="1"/>
      <c r="MQT207" s="1"/>
      <c r="MQU207" s="1"/>
      <c r="MQV207" s="1"/>
      <c r="MQW207" s="1"/>
      <c r="MQX207" s="1"/>
      <c r="MQY207" s="1"/>
      <c r="MQZ207" s="1"/>
      <c r="MRA207" s="1"/>
      <c r="MRB207" s="1"/>
      <c r="MRC207" s="1"/>
      <c r="MRD207" s="1"/>
      <c r="MRE207" s="1"/>
      <c r="MRF207" s="1"/>
      <c r="MRG207" s="1"/>
      <c r="MRH207" s="1"/>
      <c r="MRI207" s="1"/>
      <c r="MRJ207" s="1"/>
      <c r="MRK207" s="1"/>
      <c r="MRL207" s="1"/>
      <c r="MRM207" s="1"/>
      <c r="MRN207" s="1"/>
      <c r="MRO207" s="1"/>
      <c r="MRP207" s="1"/>
      <c r="MRQ207" s="1"/>
      <c r="MRR207" s="1"/>
      <c r="MRS207" s="1"/>
      <c r="MRT207" s="1"/>
      <c r="MRU207" s="1"/>
      <c r="MRV207" s="1"/>
      <c r="MRW207" s="1"/>
      <c r="MRX207" s="1"/>
      <c r="MRY207" s="1"/>
      <c r="MRZ207" s="1"/>
      <c r="MSA207" s="1"/>
      <c r="MSB207" s="1"/>
      <c r="MSC207" s="1"/>
      <c r="MSD207" s="1"/>
      <c r="MSE207" s="1"/>
      <c r="MSF207" s="1"/>
      <c r="MSG207" s="1"/>
      <c r="MSH207" s="1"/>
      <c r="MSI207" s="1"/>
      <c r="MSJ207" s="1"/>
      <c r="MSK207" s="1"/>
      <c r="MSL207" s="1"/>
      <c r="MSM207" s="1"/>
      <c r="MSN207" s="1"/>
      <c r="MSO207" s="1"/>
      <c r="MSP207" s="1"/>
      <c r="MSQ207" s="1"/>
      <c r="MSR207" s="1"/>
      <c r="MSS207" s="1"/>
      <c r="MST207" s="1"/>
      <c r="MSU207" s="1"/>
      <c r="MSV207" s="1"/>
      <c r="MSW207" s="1"/>
      <c r="MSX207" s="1"/>
      <c r="MSY207" s="1"/>
      <c r="MSZ207" s="1"/>
      <c r="MTA207" s="1"/>
      <c r="MTB207" s="1"/>
      <c r="MTC207" s="1"/>
      <c r="MTD207" s="1"/>
      <c r="MTE207" s="1"/>
      <c r="MTF207" s="1"/>
      <c r="MTG207" s="1"/>
      <c r="MTH207" s="1"/>
      <c r="MTI207" s="1"/>
      <c r="MTJ207" s="1"/>
      <c r="MTK207" s="1"/>
      <c r="MTL207" s="1"/>
      <c r="MTM207" s="1"/>
      <c r="MTN207" s="1"/>
      <c r="MTO207" s="1"/>
      <c r="MTP207" s="1"/>
      <c r="MTQ207" s="1"/>
      <c r="MTR207" s="1"/>
      <c r="MTS207" s="1"/>
      <c r="MTT207" s="1"/>
      <c r="MTU207" s="1"/>
      <c r="MTV207" s="1"/>
      <c r="MTW207" s="1"/>
      <c r="MTX207" s="1"/>
      <c r="MTY207" s="1"/>
      <c r="MTZ207" s="1"/>
      <c r="MUA207" s="1"/>
      <c r="MUB207" s="1"/>
      <c r="MUC207" s="1"/>
      <c r="MUD207" s="1"/>
      <c r="MUE207" s="1"/>
      <c r="MUF207" s="1"/>
      <c r="MUG207" s="1"/>
      <c r="MUH207" s="1"/>
      <c r="MUI207" s="1"/>
      <c r="MUJ207" s="1"/>
      <c r="MUK207" s="1"/>
      <c r="MUL207" s="1"/>
      <c r="MUM207" s="1"/>
      <c r="MUN207" s="1"/>
      <c r="MUO207" s="1"/>
      <c r="MUP207" s="1"/>
      <c r="MUQ207" s="1"/>
      <c r="MUR207" s="1"/>
      <c r="MUS207" s="1"/>
      <c r="MUT207" s="1"/>
      <c r="MUU207" s="1"/>
      <c r="MUV207" s="1"/>
      <c r="MUW207" s="1"/>
      <c r="MUX207" s="1"/>
      <c r="MUY207" s="1"/>
      <c r="MUZ207" s="1"/>
      <c r="MVA207" s="1"/>
      <c r="MVB207" s="1"/>
      <c r="MVC207" s="1"/>
      <c r="MVD207" s="1"/>
      <c r="MVE207" s="1"/>
      <c r="MVF207" s="1"/>
      <c r="MVG207" s="1"/>
      <c r="MVH207" s="1"/>
      <c r="MVI207" s="1"/>
      <c r="MVJ207" s="1"/>
      <c r="MVK207" s="1"/>
      <c r="MVL207" s="1"/>
      <c r="MVM207" s="1"/>
      <c r="MVN207" s="1"/>
      <c r="MVO207" s="1"/>
      <c r="MVP207" s="1"/>
      <c r="MVQ207" s="1"/>
      <c r="MVR207" s="1"/>
      <c r="MVS207" s="1"/>
      <c r="MVT207" s="1"/>
      <c r="MVU207" s="1"/>
      <c r="MVV207" s="1"/>
      <c r="MVW207" s="1"/>
      <c r="MVX207" s="1"/>
      <c r="MVY207" s="1"/>
      <c r="MVZ207" s="1"/>
      <c r="MWA207" s="1"/>
      <c r="MWB207" s="1"/>
      <c r="MWC207" s="1"/>
      <c r="MWD207" s="1"/>
      <c r="MWE207" s="1"/>
      <c r="MWF207" s="1"/>
      <c r="MWG207" s="1"/>
      <c r="MWH207" s="1"/>
      <c r="MWI207" s="1"/>
      <c r="MWJ207" s="1"/>
      <c r="MWK207" s="1"/>
      <c r="MWL207" s="1"/>
      <c r="MWM207" s="1"/>
      <c r="MWN207" s="1"/>
      <c r="MWO207" s="1"/>
      <c r="MWP207" s="1"/>
      <c r="MWQ207" s="1"/>
      <c r="MWR207" s="1"/>
      <c r="MWS207" s="1"/>
      <c r="MWT207" s="1"/>
      <c r="MWU207" s="1"/>
      <c r="MWV207" s="1"/>
      <c r="MWW207" s="1"/>
      <c r="MWX207" s="1"/>
      <c r="MWY207" s="1"/>
      <c r="MWZ207" s="1"/>
      <c r="MXA207" s="1"/>
      <c r="MXB207" s="1"/>
      <c r="MXC207" s="1"/>
      <c r="MXD207" s="1"/>
      <c r="MXE207" s="1"/>
      <c r="MXF207" s="1"/>
      <c r="MXG207" s="1"/>
      <c r="MXH207" s="1"/>
      <c r="MXI207" s="1"/>
      <c r="MXJ207" s="1"/>
      <c r="MXK207" s="1"/>
      <c r="MXL207" s="1"/>
      <c r="MXM207" s="1"/>
      <c r="MXN207" s="1"/>
      <c r="MXO207" s="1"/>
      <c r="MXP207" s="1"/>
      <c r="MXQ207" s="1"/>
      <c r="MXR207" s="1"/>
      <c r="MXS207" s="1"/>
      <c r="MXT207" s="1"/>
      <c r="MXU207" s="1"/>
      <c r="MXV207" s="1"/>
      <c r="MXW207" s="1"/>
      <c r="MXX207" s="1"/>
      <c r="MXY207" s="1"/>
      <c r="MXZ207" s="1"/>
      <c r="MYA207" s="1"/>
      <c r="MYB207" s="1"/>
      <c r="MYC207" s="1"/>
      <c r="MYD207" s="1"/>
      <c r="MYE207" s="1"/>
      <c r="MYF207" s="1"/>
      <c r="MYG207" s="1"/>
      <c r="MYH207" s="1"/>
      <c r="MYI207" s="1"/>
      <c r="MYJ207" s="1"/>
      <c r="MYK207" s="1"/>
      <c r="MYL207" s="1"/>
      <c r="MYM207" s="1"/>
      <c r="MYN207" s="1"/>
      <c r="MYO207" s="1"/>
      <c r="MYP207" s="1"/>
      <c r="MYQ207" s="1"/>
      <c r="MYR207" s="1"/>
      <c r="MYS207" s="1"/>
      <c r="MYT207" s="1"/>
      <c r="MYU207" s="1"/>
      <c r="MYV207" s="1"/>
      <c r="MYW207" s="1"/>
      <c r="MYX207" s="1"/>
      <c r="MYY207" s="1"/>
      <c r="MYZ207" s="1"/>
      <c r="MZA207" s="1"/>
      <c r="MZB207" s="1"/>
      <c r="MZC207" s="1"/>
      <c r="MZD207" s="1"/>
      <c r="MZE207" s="1"/>
      <c r="MZF207" s="1"/>
      <c r="MZG207" s="1"/>
      <c r="MZH207" s="1"/>
      <c r="MZI207" s="1"/>
      <c r="MZJ207" s="1"/>
      <c r="MZK207" s="1"/>
      <c r="MZL207" s="1"/>
      <c r="MZM207" s="1"/>
      <c r="MZN207" s="1"/>
      <c r="MZO207" s="1"/>
      <c r="MZP207" s="1"/>
      <c r="MZQ207" s="1"/>
      <c r="MZR207" s="1"/>
      <c r="MZS207" s="1"/>
      <c r="MZT207" s="1"/>
      <c r="MZU207" s="1"/>
      <c r="MZV207" s="1"/>
      <c r="MZW207" s="1"/>
      <c r="MZX207" s="1"/>
      <c r="MZY207" s="1"/>
      <c r="MZZ207" s="1"/>
      <c r="NAA207" s="1"/>
      <c r="NAB207" s="1"/>
      <c r="NAC207" s="1"/>
      <c r="NAD207" s="1"/>
      <c r="NAE207" s="1"/>
      <c r="NAF207" s="1"/>
      <c r="NAG207" s="1"/>
      <c r="NAH207" s="1"/>
      <c r="NAI207" s="1"/>
      <c r="NAJ207" s="1"/>
      <c r="NAK207" s="1"/>
      <c r="NAL207" s="1"/>
      <c r="NAM207" s="1"/>
      <c r="NAN207" s="1"/>
      <c r="NAO207" s="1"/>
      <c r="NAP207" s="1"/>
      <c r="NAQ207" s="1"/>
      <c r="NAR207" s="1"/>
      <c r="NAS207" s="1"/>
      <c r="NAT207" s="1"/>
      <c r="NAU207" s="1"/>
      <c r="NAV207" s="1"/>
      <c r="NAW207" s="1"/>
      <c r="NAX207" s="1"/>
      <c r="NAY207" s="1"/>
      <c r="NAZ207" s="1"/>
      <c r="NBA207" s="1"/>
      <c r="NBB207" s="1"/>
      <c r="NBC207" s="1"/>
      <c r="NBD207" s="1"/>
      <c r="NBE207" s="1"/>
      <c r="NBF207" s="1"/>
      <c r="NBG207" s="1"/>
      <c r="NBH207" s="1"/>
      <c r="NBI207" s="1"/>
      <c r="NBJ207" s="1"/>
      <c r="NBK207" s="1"/>
      <c r="NBL207" s="1"/>
      <c r="NBM207" s="1"/>
      <c r="NBN207" s="1"/>
      <c r="NBO207" s="1"/>
      <c r="NBP207" s="1"/>
      <c r="NBQ207" s="1"/>
      <c r="NBR207" s="1"/>
      <c r="NBS207" s="1"/>
      <c r="NBT207" s="1"/>
      <c r="NBU207" s="1"/>
      <c r="NBV207" s="1"/>
      <c r="NBW207" s="1"/>
      <c r="NBX207" s="1"/>
      <c r="NBY207" s="1"/>
      <c r="NBZ207" s="1"/>
      <c r="NCA207" s="1"/>
      <c r="NCB207" s="1"/>
      <c r="NCC207" s="1"/>
      <c r="NCD207" s="1"/>
      <c r="NCE207" s="1"/>
      <c r="NCF207" s="1"/>
      <c r="NCG207" s="1"/>
      <c r="NCH207" s="1"/>
      <c r="NCI207" s="1"/>
      <c r="NCJ207" s="1"/>
      <c r="NCK207" s="1"/>
      <c r="NCL207" s="1"/>
      <c r="NCM207" s="1"/>
      <c r="NCN207" s="1"/>
      <c r="NCO207" s="1"/>
      <c r="NCP207" s="1"/>
      <c r="NCQ207" s="1"/>
      <c r="NCR207" s="1"/>
      <c r="NCS207" s="1"/>
      <c r="NCT207" s="1"/>
      <c r="NCU207" s="1"/>
      <c r="NCV207" s="1"/>
      <c r="NCW207" s="1"/>
      <c r="NCX207" s="1"/>
      <c r="NCY207" s="1"/>
      <c r="NCZ207" s="1"/>
      <c r="NDA207" s="1"/>
      <c r="NDB207" s="1"/>
      <c r="NDC207" s="1"/>
      <c r="NDD207" s="1"/>
      <c r="NDE207" s="1"/>
      <c r="NDF207" s="1"/>
      <c r="NDG207" s="1"/>
      <c r="NDH207" s="1"/>
      <c r="NDI207" s="1"/>
      <c r="NDJ207" s="1"/>
      <c r="NDK207" s="1"/>
      <c r="NDL207" s="1"/>
      <c r="NDM207" s="1"/>
      <c r="NDN207" s="1"/>
      <c r="NDO207" s="1"/>
      <c r="NDP207" s="1"/>
      <c r="NDQ207" s="1"/>
      <c r="NDR207" s="1"/>
      <c r="NDS207" s="1"/>
      <c r="NDT207" s="1"/>
      <c r="NDU207" s="1"/>
      <c r="NDV207" s="1"/>
      <c r="NDW207" s="1"/>
      <c r="NDX207" s="1"/>
      <c r="NDY207" s="1"/>
      <c r="NDZ207" s="1"/>
      <c r="NEA207" s="1"/>
      <c r="NEB207" s="1"/>
      <c r="NEC207" s="1"/>
      <c r="NED207" s="1"/>
      <c r="NEE207" s="1"/>
      <c r="NEF207" s="1"/>
      <c r="NEG207" s="1"/>
      <c r="NEH207" s="1"/>
      <c r="NEI207" s="1"/>
      <c r="NEJ207" s="1"/>
      <c r="NEK207" s="1"/>
      <c r="NEL207" s="1"/>
      <c r="NEM207" s="1"/>
      <c r="NEN207" s="1"/>
      <c r="NEO207" s="1"/>
      <c r="NEP207" s="1"/>
      <c r="NEQ207" s="1"/>
      <c r="NER207" s="1"/>
      <c r="NES207" s="1"/>
      <c r="NET207" s="1"/>
      <c r="NEU207" s="1"/>
      <c r="NEV207" s="1"/>
      <c r="NEW207" s="1"/>
      <c r="NEX207" s="1"/>
      <c r="NEY207" s="1"/>
      <c r="NEZ207" s="1"/>
      <c r="NFA207" s="1"/>
      <c r="NFB207" s="1"/>
      <c r="NFC207" s="1"/>
      <c r="NFD207" s="1"/>
      <c r="NFE207" s="1"/>
      <c r="NFF207" s="1"/>
      <c r="NFG207" s="1"/>
      <c r="NFH207" s="1"/>
      <c r="NFI207" s="1"/>
      <c r="NFJ207" s="1"/>
      <c r="NFK207" s="1"/>
      <c r="NFL207" s="1"/>
      <c r="NFM207" s="1"/>
      <c r="NFN207" s="1"/>
      <c r="NFO207" s="1"/>
      <c r="NFP207" s="1"/>
      <c r="NFQ207" s="1"/>
      <c r="NFR207" s="1"/>
      <c r="NFS207" s="1"/>
      <c r="NFT207" s="1"/>
      <c r="NFU207" s="1"/>
      <c r="NFV207" s="1"/>
      <c r="NFW207" s="1"/>
      <c r="NFX207" s="1"/>
      <c r="NFY207" s="1"/>
      <c r="NFZ207" s="1"/>
      <c r="NGA207" s="1"/>
      <c r="NGB207" s="1"/>
      <c r="NGC207" s="1"/>
      <c r="NGD207" s="1"/>
      <c r="NGE207" s="1"/>
      <c r="NGF207" s="1"/>
      <c r="NGG207" s="1"/>
      <c r="NGH207" s="1"/>
      <c r="NGI207" s="1"/>
      <c r="NGJ207" s="1"/>
      <c r="NGK207" s="1"/>
      <c r="NGL207" s="1"/>
      <c r="NGM207" s="1"/>
      <c r="NGN207" s="1"/>
      <c r="NGO207" s="1"/>
      <c r="NGP207" s="1"/>
      <c r="NGQ207" s="1"/>
      <c r="NGR207" s="1"/>
      <c r="NGS207" s="1"/>
      <c r="NGT207" s="1"/>
      <c r="NGU207" s="1"/>
      <c r="NGV207" s="1"/>
      <c r="NGW207" s="1"/>
      <c r="NGX207" s="1"/>
      <c r="NGY207" s="1"/>
      <c r="NGZ207" s="1"/>
      <c r="NHA207" s="1"/>
      <c r="NHB207" s="1"/>
      <c r="NHC207" s="1"/>
      <c r="NHD207" s="1"/>
      <c r="NHE207" s="1"/>
      <c r="NHF207" s="1"/>
      <c r="NHG207" s="1"/>
      <c r="NHH207" s="1"/>
      <c r="NHI207" s="1"/>
      <c r="NHJ207" s="1"/>
      <c r="NHK207" s="1"/>
      <c r="NHL207" s="1"/>
      <c r="NHM207" s="1"/>
      <c r="NHN207" s="1"/>
      <c r="NHO207" s="1"/>
      <c r="NHP207" s="1"/>
      <c r="NHQ207" s="1"/>
      <c r="NHR207" s="1"/>
      <c r="NHS207" s="1"/>
      <c r="NHT207" s="1"/>
      <c r="NHU207" s="1"/>
      <c r="NHV207" s="1"/>
      <c r="NHW207" s="1"/>
      <c r="NHX207" s="1"/>
      <c r="NHY207" s="1"/>
      <c r="NHZ207" s="1"/>
      <c r="NIA207" s="1"/>
      <c r="NIB207" s="1"/>
      <c r="NIC207" s="1"/>
      <c r="NID207" s="1"/>
      <c r="NIE207" s="1"/>
      <c r="NIF207" s="1"/>
      <c r="NIG207" s="1"/>
      <c r="NIH207" s="1"/>
      <c r="NII207" s="1"/>
      <c r="NIJ207" s="1"/>
      <c r="NIK207" s="1"/>
      <c r="NIL207" s="1"/>
      <c r="NIM207" s="1"/>
      <c r="NIN207" s="1"/>
      <c r="NIO207" s="1"/>
      <c r="NIP207" s="1"/>
      <c r="NIQ207" s="1"/>
      <c r="NIR207" s="1"/>
      <c r="NIS207" s="1"/>
      <c r="NIT207" s="1"/>
      <c r="NIU207" s="1"/>
      <c r="NIV207" s="1"/>
      <c r="NIW207" s="1"/>
      <c r="NIX207" s="1"/>
      <c r="NIY207" s="1"/>
      <c r="NIZ207" s="1"/>
      <c r="NJA207" s="1"/>
      <c r="NJB207" s="1"/>
      <c r="NJC207" s="1"/>
      <c r="NJD207" s="1"/>
      <c r="NJE207" s="1"/>
      <c r="NJF207" s="1"/>
      <c r="NJG207" s="1"/>
      <c r="NJH207" s="1"/>
      <c r="NJI207" s="1"/>
      <c r="NJJ207" s="1"/>
      <c r="NJK207" s="1"/>
      <c r="NJL207" s="1"/>
      <c r="NJM207" s="1"/>
      <c r="NJN207" s="1"/>
      <c r="NJO207" s="1"/>
      <c r="NJP207" s="1"/>
      <c r="NJQ207" s="1"/>
      <c r="NJR207" s="1"/>
      <c r="NJS207" s="1"/>
      <c r="NJT207" s="1"/>
      <c r="NJU207" s="1"/>
      <c r="NJV207" s="1"/>
      <c r="NJW207" s="1"/>
      <c r="NJX207" s="1"/>
      <c r="NJY207" s="1"/>
      <c r="NJZ207" s="1"/>
      <c r="NKA207" s="1"/>
      <c r="NKB207" s="1"/>
      <c r="NKC207" s="1"/>
      <c r="NKD207" s="1"/>
      <c r="NKE207" s="1"/>
      <c r="NKF207" s="1"/>
      <c r="NKG207" s="1"/>
      <c r="NKH207" s="1"/>
      <c r="NKI207" s="1"/>
      <c r="NKJ207" s="1"/>
      <c r="NKK207" s="1"/>
      <c r="NKL207" s="1"/>
      <c r="NKM207" s="1"/>
      <c r="NKN207" s="1"/>
      <c r="NKO207" s="1"/>
      <c r="NKP207" s="1"/>
      <c r="NKQ207" s="1"/>
      <c r="NKR207" s="1"/>
      <c r="NKS207" s="1"/>
      <c r="NKT207" s="1"/>
      <c r="NKU207" s="1"/>
      <c r="NKV207" s="1"/>
      <c r="NKW207" s="1"/>
      <c r="NKX207" s="1"/>
      <c r="NKY207" s="1"/>
      <c r="NKZ207" s="1"/>
      <c r="NLA207" s="1"/>
      <c r="NLB207" s="1"/>
      <c r="NLC207" s="1"/>
      <c r="NLD207" s="1"/>
      <c r="NLE207" s="1"/>
      <c r="NLF207" s="1"/>
      <c r="NLG207" s="1"/>
      <c r="NLH207" s="1"/>
      <c r="NLI207" s="1"/>
      <c r="NLJ207" s="1"/>
      <c r="NLK207" s="1"/>
      <c r="NLL207" s="1"/>
      <c r="NLM207" s="1"/>
      <c r="NLN207" s="1"/>
      <c r="NLO207" s="1"/>
      <c r="NLP207" s="1"/>
      <c r="NLQ207" s="1"/>
      <c r="NLR207" s="1"/>
      <c r="NLS207" s="1"/>
      <c r="NLT207" s="1"/>
      <c r="NLU207" s="1"/>
      <c r="NLV207" s="1"/>
      <c r="NLW207" s="1"/>
      <c r="NLX207" s="1"/>
      <c r="NLY207" s="1"/>
      <c r="NLZ207" s="1"/>
      <c r="NMA207" s="1"/>
      <c r="NMB207" s="1"/>
      <c r="NMC207" s="1"/>
      <c r="NMD207" s="1"/>
      <c r="NME207" s="1"/>
      <c r="NMF207" s="1"/>
      <c r="NMG207" s="1"/>
      <c r="NMH207" s="1"/>
      <c r="NMI207" s="1"/>
      <c r="NMJ207" s="1"/>
      <c r="NMK207" s="1"/>
      <c r="NML207" s="1"/>
      <c r="NMM207" s="1"/>
      <c r="NMN207" s="1"/>
      <c r="NMO207" s="1"/>
      <c r="NMP207" s="1"/>
      <c r="NMQ207" s="1"/>
      <c r="NMR207" s="1"/>
      <c r="NMS207" s="1"/>
      <c r="NMT207" s="1"/>
      <c r="NMU207" s="1"/>
      <c r="NMV207" s="1"/>
      <c r="NMW207" s="1"/>
      <c r="NMX207" s="1"/>
      <c r="NMY207" s="1"/>
      <c r="NMZ207" s="1"/>
      <c r="NNA207" s="1"/>
      <c r="NNB207" s="1"/>
      <c r="NNC207" s="1"/>
      <c r="NND207" s="1"/>
      <c r="NNE207" s="1"/>
      <c r="NNF207" s="1"/>
      <c r="NNG207" s="1"/>
      <c r="NNH207" s="1"/>
      <c r="NNI207" s="1"/>
      <c r="NNJ207" s="1"/>
      <c r="NNK207" s="1"/>
      <c r="NNL207" s="1"/>
      <c r="NNM207" s="1"/>
      <c r="NNN207" s="1"/>
      <c r="NNO207" s="1"/>
      <c r="NNP207" s="1"/>
      <c r="NNQ207" s="1"/>
      <c r="NNR207" s="1"/>
      <c r="NNS207" s="1"/>
      <c r="NNT207" s="1"/>
      <c r="NNU207" s="1"/>
      <c r="NNV207" s="1"/>
      <c r="NNW207" s="1"/>
      <c r="NNX207" s="1"/>
      <c r="NNY207" s="1"/>
      <c r="NNZ207" s="1"/>
      <c r="NOA207" s="1"/>
      <c r="NOB207" s="1"/>
      <c r="NOC207" s="1"/>
      <c r="NOD207" s="1"/>
      <c r="NOE207" s="1"/>
      <c r="NOF207" s="1"/>
      <c r="NOG207" s="1"/>
      <c r="NOH207" s="1"/>
      <c r="NOI207" s="1"/>
      <c r="NOJ207" s="1"/>
      <c r="NOK207" s="1"/>
      <c r="NOL207" s="1"/>
      <c r="NOM207" s="1"/>
      <c r="NON207" s="1"/>
      <c r="NOO207" s="1"/>
      <c r="NOP207" s="1"/>
      <c r="NOQ207" s="1"/>
      <c r="NOR207" s="1"/>
      <c r="NOS207" s="1"/>
      <c r="NOT207" s="1"/>
      <c r="NOU207" s="1"/>
      <c r="NOV207" s="1"/>
      <c r="NOW207" s="1"/>
      <c r="NOX207" s="1"/>
      <c r="NOY207" s="1"/>
      <c r="NOZ207" s="1"/>
      <c r="NPA207" s="1"/>
      <c r="NPB207" s="1"/>
      <c r="NPC207" s="1"/>
      <c r="NPD207" s="1"/>
      <c r="NPE207" s="1"/>
      <c r="NPF207" s="1"/>
      <c r="NPG207" s="1"/>
      <c r="NPH207" s="1"/>
      <c r="NPI207" s="1"/>
      <c r="NPJ207" s="1"/>
      <c r="NPK207" s="1"/>
      <c r="NPL207" s="1"/>
      <c r="NPM207" s="1"/>
      <c r="NPN207" s="1"/>
      <c r="NPO207" s="1"/>
      <c r="NPP207" s="1"/>
      <c r="NPQ207" s="1"/>
      <c r="NPR207" s="1"/>
      <c r="NPS207" s="1"/>
      <c r="NPT207" s="1"/>
      <c r="NPU207" s="1"/>
      <c r="NPV207" s="1"/>
      <c r="NPW207" s="1"/>
      <c r="NPX207" s="1"/>
      <c r="NPY207" s="1"/>
      <c r="NPZ207" s="1"/>
      <c r="NQA207" s="1"/>
      <c r="NQB207" s="1"/>
      <c r="NQC207" s="1"/>
      <c r="NQD207" s="1"/>
      <c r="NQE207" s="1"/>
      <c r="NQF207" s="1"/>
      <c r="NQG207" s="1"/>
      <c r="NQH207" s="1"/>
      <c r="NQI207" s="1"/>
      <c r="NQJ207" s="1"/>
      <c r="NQK207" s="1"/>
      <c r="NQL207" s="1"/>
      <c r="NQM207" s="1"/>
      <c r="NQN207" s="1"/>
      <c r="NQO207" s="1"/>
      <c r="NQP207" s="1"/>
      <c r="NQQ207" s="1"/>
      <c r="NQR207" s="1"/>
      <c r="NQS207" s="1"/>
      <c r="NQT207" s="1"/>
      <c r="NQU207" s="1"/>
      <c r="NQV207" s="1"/>
      <c r="NQW207" s="1"/>
      <c r="NQX207" s="1"/>
      <c r="NQY207" s="1"/>
      <c r="NQZ207" s="1"/>
      <c r="NRA207" s="1"/>
      <c r="NRB207" s="1"/>
      <c r="NRC207" s="1"/>
      <c r="NRD207" s="1"/>
      <c r="NRE207" s="1"/>
      <c r="NRF207" s="1"/>
      <c r="NRG207" s="1"/>
      <c r="NRH207" s="1"/>
      <c r="NRI207" s="1"/>
      <c r="NRJ207" s="1"/>
      <c r="NRK207" s="1"/>
      <c r="NRL207" s="1"/>
      <c r="NRM207" s="1"/>
      <c r="NRN207" s="1"/>
      <c r="NRO207" s="1"/>
      <c r="NRP207" s="1"/>
      <c r="NRQ207" s="1"/>
      <c r="NRR207" s="1"/>
      <c r="NRS207" s="1"/>
      <c r="NRT207" s="1"/>
      <c r="NRU207" s="1"/>
      <c r="NRV207" s="1"/>
      <c r="NRW207" s="1"/>
      <c r="NRX207" s="1"/>
      <c r="NRY207" s="1"/>
      <c r="NRZ207" s="1"/>
      <c r="NSA207" s="1"/>
      <c r="NSB207" s="1"/>
      <c r="NSC207" s="1"/>
      <c r="NSD207" s="1"/>
      <c r="NSE207" s="1"/>
      <c r="NSF207" s="1"/>
      <c r="NSG207" s="1"/>
      <c r="NSH207" s="1"/>
      <c r="NSI207" s="1"/>
      <c r="NSJ207" s="1"/>
      <c r="NSK207" s="1"/>
      <c r="NSL207" s="1"/>
      <c r="NSM207" s="1"/>
      <c r="NSN207" s="1"/>
      <c r="NSO207" s="1"/>
      <c r="NSP207" s="1"/>
      <c r="NSQ207" s="1"/>
      <c r="NSR207" s="1"/>
      <c r="NSS207" s="1"/>
      <c r="NST207" s="1"/>
      <c r="NSU207" s="1"/>
      <c r="NSV207" s="1"/>
      <c r="NSW207" s="1"/>
      <c r="NSX207" s="1"/>
      <c r="NSY207" s="1"/>
      <c r="NSZ207" s="1"/>
      <c r="NTA207" s="1"/>
      <c r="NTB207" s="1"/>
      <c r="NTC207" s="1"/>
      <c r="NTD207" s="1"/>
      <c r="NTE207" s="1"/>
      <c r="NTF207" s="1"/>
      <c r="NTG207" s="1"/>
      <c r="NTH207" s="1"/>
      <c r="NTI207" s="1"/>
      <c r="NTJ207" s="1"/>
      <c r="NTK207" s="1"/>
      <c r="NTL207" s="1"/>
      <c r="NTM207" s="1"/>
      <c r="NTN207" s="1"/>
      <c r="NTO207" s="1"/>
      <c r="NTP207" s="1"/>
      <c r="NTQ207" s="1"/>
      <c r="NTR207" s="1"/>
      <c r="NTS207" s="1"/>
      <c r="NTT207" s="1"/>
      <c r="NTU207" s="1"/>
      <c r="NTV207" s="1"/>
      <c r="NTW207" s="1"/>
      <c r="NTX207" s="1"/>
      <c r="NTY207" s="1"/>
      <c r="NTZ207" s="1"/>
      <c r="NUA207" s="1"/>
      <c r="NUB207" s="1"/>
      <c r="NUC207" s="1"/>
      <c r="NUD207" s="1"/>
      <c r="NUE207" s="1"/>
      <c r="NUF207" s="1"/>
      <c r="NUG207" s="1"/>
      <c r="NUH207" s="1"/>
      <c r="NUI207" s="1"/>
      <c r="NUJ207" s="1"/>
      <c r="NUK207" s="1"/>
      <c r="NUL207" s="1"/>
      <c r="NUM207" s="1"/>
      <c r="NUN207" s="1"/>
      <c r="NUO207" s="1"/>
      <c r="NUP207" s="1"/>
      <c r="NUQ207" s="1"/>
      <c r="NUR207" s="1"/>
      <c r="NUS207" s="1"/>
      <c r="NUT207" s="1"/>
      <c r="NUU207" s="1"/>
      <c r="NUV207" s="1"/>
      <c r="NUW207" s="1"/>
      <c r="NUX207" s="1"/>
      <c r="NUY207" s="1"/>
      <c r="NUZ207" s="1"/>
      <c r="NVA207" s="1"/>
      <c r="NVB207" s="1"/>
      <c r="NVC207" s="1"/>
      <c r="NVD207" s="1"/>
      <c r="NVE207" s="1"/>
      <c r="NVF207" s="1"/>
      <c r="NVG207" s="1"/>
      <c r="NVH207" s="1"/>
      <c r="NVI207" s="1"/>
      <c r="NVJ207" s="1"/>
      <c r="NVK207" s="1"/>
      <c r="NVL207" s="1"/>
      <c r="NVM207" s="1"/>
      <c r="NVN207" s="1"/>
      <c r="NVO207" s="1"/>
      <c r="NVP207" s="1"/>
      <c r="NVQ207" s="1"/>
      <c r="NVR207" s="1"/>
      <c r="NVS207" s="1"/>
      <c r="NVT207" s="1"/>
      <c r="NVU207" s="1"/>
      <c r="NVV207" s="1"/>
      <c r="NVW207" s="1"/>
      <c r="NVX207" s="1"/>
      <c r="NVY207" s="1"/>
      <c r="NVZ207" s="1"/>
      <c r="NWA207" s="1"/>
      <c r="NWB207" s="1"/>
      <c r="NWC207" s="1"/>
      <c r="NWD207" s="1"/>
      <c r="NWE207" s="1"/>
      <c r="NWF207" s="1"/>
      <c r="NWG207" s="1"/>
      <c r="NWH207" s="1"/>
      <c r="NWI207" s="1"/>
      <c r="NWJ207" s="1"/>
      <c r="NWK207" s="1"/>
      <c r="NWL207" s="1"/>
      <c r="NWM207" s="1"/>
      <c r="NWN207" s="1"/>
      <c r="NWO207" s="1"/>
      <c r="NWP207" s="1"/>
      <c r="NWQ207" s="1"/>
      <c r="NWR207" s="1"/>
      <c r="NWS207" s="1"/>
      <c r="NWT207" s="1"/>
      <c r="NWU207" s="1"/>
      <c r="NWV207" s="1"/>
      <c r="NWW207" s="1"/>
      <c r="NWX207" s="1"/>
      <c r="NWY207" s="1"/>
      <c r="NWZ207" s="1"/>
      <c r="NXA207" s="1"/>
      <c r="NXB207" s="1"/>
      <c r="NXC207" s="1"/>
      <c r="NXD207" s="1"/>
      <c r="NXE207" s="1"/>
      <c r="NXF207" s="1"/>
      <c r="NXG207" s="1"/>
      <c r="NXH207" s="1"/>
      <c r="NXI207" s="1"/>
      <c r="NXJ207" s="1"/>
      <c r="NXK207" s="1"/>
      <c r="NXL207" s="1"/>
      <c r="NXM207" s="1"/>
      <c r="NXN207" s="1"/>
      <c r="NXO207" s="1"/>
      <c r="NXP207" s="1"/>
      <c r="NXQ207" s="1"/>
      <c r="NXR207" s="1"/>
      <c r="NXS207" s="1"/>
      <c r="NXT207" s="1"/>
      <c r="NXU207" s="1"/>
      <c r="NXV207" s="1"/>
      <c r="NXW207" s="1"/>
      <c r="NXX207" s="1"/>
      <c r="NXY207" s="1"/>
      <c r="NXZ207" s="1"/>
      <c r="NYA207" s="1"/>
      <c r="NYB207" s="1"/>
      <c r="NYC207" s="1"/>
      <c r="NYD207" s="1"/>
      <c r="NYE207" s="1"/>
      <c r="NYF207" s="1"/>
      <c r="NYG207" s="1"/>
      <c r="NYH207" s="1"/>
      <c r="NYI207" s="1"/>
      <c r="NYJ207" s="1"/>
      <c r="NYK207" s="1"/>
      <c r="NYL207" s="1"/>
      <c r="NYM207" s="1"/>
      <c r="NYN207" s="1"/>
      <c r="NYO207" s="1"/>
      <c r="NYP207" s="1"/>
      <c r="NYQ207" s="1"/>
      <c r="NYR207" s="1"/>
      <c r="NYS207" s="1"/>
      <c r="NYT207" s="1"/>
      <c r="NYU207" s="1"/>
      <c r="NYV207" s="1"/>
      <c r="NYW207" s="1"/>
      <c r="NYX207" s="1"/>
      <c r="NYY207" s="1"/>
      <c r="NYZ207" s="1"/>
      <c r="NZA207" s="1"/>
      <c r="NZB207" s="1"/>
      <c r="NZC207" s="1"/>
      <c r="NZD207" s="1"/>
      <c r="NZE207" s="1"/>
      <c r="NZF207" s="1"/>
      <c r="NZG207" s="1"/>
      <c r="NZH207" s="1"/>
      <c r="NZI207" s="1"/>
      <c r="NZJ207" s="1"/>
      <c r="NZK207" s="1"/>
      <c r="NZL207" s="1"/>
      <c r="NZM207" s="1"/>
      <c r="NZN207" s="1"/>
      <c r="NZO207" s="1"/>
      <c r="NZP207" s="1"/>
      <c r="NZQ207" s="1"/>
      <c r="NZR207" s="1"/>
      <c r="NZS207" s="1"/>
      <c r="NZT207" s="1"/>
      <c r="NZU207" s="1"/>
      <c r="NZV207" s="1"/>
      <c r="NZW207" s="1"/>
      <c r="NZX207" s="1"/>
      <c r="NZY207" s="1"/>
      <c r="NZZ207" s="1"/>
      <c r="OAA207" s="1"/>
      <c r="OAB207" s="1"/>
      <c r="OAC207" s="1"/>
      <c r="OAD207" s="1"/>
      <c r="OAE207" s="1"/>
      <c r="OAF207" s="1"/>
      <c r="OAG207" s="1"/>
      <c r="OAH207" s="1"/>
      <c r="OAI207" s="1"/>
      <c r="OAJ207" s="1"/>
      <c r="OAK207" s="1"/>
      <c r="OAL207" s="1"/>
      <c r="OAM207" s="1"/>
      <c r="OAN207" s="1"/>
      <c r="OAO207" s="1"/>
      <c r="OAP207" s="1"/>
      <c r="OAQ207" s="1"/>
      <c r="OAR207" s="1"/>
      <c r="OAS207" s="1"/>
      <c r="OAT207" s="1"/>
      <c r="OAU207" s="1"/>
      <c r="OAV207" s="1"/>
      <c r="OAW207" s="1"/>
      <c r="OAX207" s="1"/>
      <c r="OAY207" s="1"/>
      <c r="OAZ207" s="1"/>
      <c r="OBA207" s="1"/>
      <c r="OBB207" s="1"/>
      <c r="OBC207" s="1"/>
      <c r="OBD207" s="1"/>
      <c r="OBE207" s="1"/>
      <c r="OBF207" s="1"/>
      <c r="OBG207" s="1"/>
      <c r="OBH207" s="1"/>
      <c r="OBI207" s="1"/>
      <c r="OBJ207" s="1"/>
      <c r="OBK207" s="1"/>
      <c r="OBL207" s="1"/>
      <c r="OBM207" s="1"/>
      <c r="OBN207" s="1"/>
      <c r="OBO207" s="1"/>
      <c r="OBP207" s="1"/>
      <c r="OBQ207" s="1"/>
      <c r="OBR207" s="1"/>
      <c r="OBS207" s="1"/>
      <c r="OBT207" s="1"/>
      <c r="OBU207" s="1"/>
      <c r="OBV207" s="1"/>
      <c r="OBW207" s="1"/>
      <c r="OBX207" s="1"/>
      <c r="OBY207" s="1"/>
      <c r="OBZ207" s="1"/>
      <c r="OCA207" s="1"/>
      <c r="OCB207" s="1"/>
      <c r="OCC207" s="1"/>
      <c r="OCD207" s="1"/>
      <c r="OCE207" s="1"/>
      <c r="OCF207" s="1"/>
      <c r="OCG207" s="1"/>
      <c r="OCH207" s="1"/>
      <c r="OCI207" s="1"/>
      <c r="OCJ207" s="1"/>
      <c r="OCK207" s="1"/>
      <c r="OCL207" s="1"/>
      <c r="OCM207" s="1"/>
      <c r="OCN207" s="1"/>
      <c r="OCO207" s="1"/>
      <c r="OCP207" s="1"/>
      <c r="OCQ207" s="1"/>
      <c r="OCR207" s="1"/>
      <c r="OCS207" s="1"/>
      <c r="OCT207" s="1"/>
      <c r="OCU207" s="1"/>
      <c r="OCV207" s="1"/>
      <c r="OCW207" s="1"/>
      <c r="OCX207" s="1"/>
      <c r="OCY207" s="1"/>
      <c r="OCZ207" s="1"/>
      <c r="ODA207" s="1"/>
      <c r="ODB207" s="1"/>
      <c r="ODC207" s="1"/>
      <c r="ODD207" s="1"/>
      <c r="ODE207" s="1"/>
      <c r="ODF207" s="1"/>
      <c r="ODG207" s="1"/>
      <c r="ODH207" s="1"/>
      <c r="ODI207" s="1"/>
      <c r="ODJ207" s="1"/>
      <c r="ODK207" s="1"/>
      <c r="ODL207" s="1"/>
      <c r="ODM207" s="1"/>
      <c r="ODN207" s="1"/>
      <c r="ODO207" s="1"/>
      <c r="ODP207" s="1"/>
      <c r="ODQ207" s="1"/>
      <c r="ODR207" s="1"/>
      <c r="ODS207" s="1"/>
      <c r="ODT207" s="1"/>
      <c r="ODU207" s="1"/>
      <c r="ODV207" s="1"/>
      <c r="ODW207" s="1"/>
      <c r="ODX207" s="1"/>
      <c r="ODY207" s="1"/>
      <c r="ODZ207" s="1"/>
      <c r="OEA207" s="1"/>
      <c r="OEB207" s="1"/>
      <c r="OEC207" s="1"/>
      <c r="OED207" s="1"/>
      <c r="OEE207" s="1"/>
      <c r="OEF207" s="1"/>
      <c r="OEG207" s="1"/>
      <c r="OEH207" s="1"/>
      <c r="OEI207" s="1"/>
      <c r="OEJ207" s="1"/>
      <c r="OEK207" s="1"/>
      <c r="OEL207" s="1"/>
      <c r="OEM207" s="1"/>
      <c r="OEN207" s="1"/>
      <c r="OEO207" s="1"/>
      <c r="OEP207" s="1"/>
      <c r="OEQ207" s="1"/>
      <c r="OER207" s="1"/>
      <c r="OES207" s="1"/>
      <c r="OET207" s="1"/>
      <c r="OEU207" s="1"/>
      <c r="OEV207" s="1"/>
      <c r="OEW207" s="1"/>
      <c r="OEX207" s="1"/>
      <c r="OEY207" s="1"/>
      <c r="OEZ207" s="1"/>
      <c r="OFA207" s="1"/>
      <c r="OFB207" s="1"/>
      <c r="OFC207" s="1"/>
      <c r="OFD207" s="1"/>
      <c r="OFE207" s="1"/>
      <c r="OFF207" s="1"/>
      <c r="OFG207" s="1"/>
      <c r="OFH207" s="1"/>
      <c r="OFI207" s="1"/>
      <c r="OFJ207" s="1"/>
      <c r="OFK207" s="1"/>
      <c r="OFL207" s="1"/>
      <c r="OFM207" s="1"/>
      <c r="OFN207" s="1"/>
      <c r="OFO207" s="1"/>
      <c r="OFP207" s="1"/>
      <c r="OFQ207" s="1"/>
      <c r="OFR207" s="1"/>
      <c r="OFS207" s="1"/>
      <c r="OFT207" s="1"/>
      <c r="OFU207" s="1"/>
      <c r="OFV207" s="1"/>
      <c r="OFW207" s="1"/>
      <c r="OFX207" s="1"/>
      <c r="OFY207" s="1"/>
      <c r="OFZ207" s="1"/>
      <c r="OGA207" s="1"/>
      <c r="OGB207" s="1"/>
      <c r="OGC207" s="1"/>
      <c r="OGD207" s="1"/>
      <c r="OGE207" s="1"/>
      <c r="OGF207" s="1"/>
      <c r="OGG207" s="1"/>
      <c r="OGH207" s="1"/>
      <c r="OGI207" s="1"/>
      <c r="OGJ207" s="1"/>
      <c r="OGK207" s="1"/>
      <c r="OGL207" s="1"/>
      <c r="OGM207" s="1"/>
      <c r="OGN207" s="1"/>
      <c r="OGO207" s="1"/>
      <c r="OGP207" s="1"/>
      <c r="OGQ207" s="1"/>
      <c r="OGR207" s="1"/>
      <c r="OGS207" s="1"/>
      <c r="OGT207" s="1"/>
      <c r="OGU207" s="1"/>
      <c r="OGV207" s="1"/>
      <c r="OGW207" s="1"/>
      <c r="OGX207" s="1"/>
      <c r="OGY207" s="1"/>
      <c r="OGZ207" s="1"/>
      <c r="OHA207" s="1"/>
      <c r="OHB207" s="1"/>
      <c r="OHC207" s="1"/>
      <c r="OHD207" s="1"/>
      <c r="OHE207" s="1"/>
      <c r="OHF207" s="1"/>
      <c r="OHG207" s="1"/>
      <c r="OHH207" s="1"/>
      <c r="OHI207" s="1"/>
      <c r="OHJ207" s="1"/>
      <c r="OHK207" s="1"/>
      <c r="OHL207" s="1"/>
      <c r="OHM207" s="1"/>
      <c r="OHN207" s="1"/>
      <c r="OHO207" s="1"/>
      <c r="OHP207" s="1"/>
      <c r="OHQ207" s="1"/>
      <c r="OHR207" s="1"/>
      <c r="OHS207" s="1"/>
      <c r="OHT207" s="1"/>
      <c r="OHU207" s="1"/>
      <c r="OHV207" s="1"/>
      <c r="OHW207" s="1"/>
      <c r="OHX207" s="1"/>
      <c r="OHY207" s="1"/>
      <c r="OHZ207" s="1"/>
      <c r="OIA207" s="1"/>
      <c r="OIB207" s="1"/>
      <c r="OIC207" s="1"/>
      <c r="OID207" s="1"/>
      <c r="OIE207" s="1"/>
      <c r="OIF207" s="1"/>
      <c r="OIG207" s="1"/>
      <c r="OIH207" s="1"/>
      <c r="OII207" s="1"/>
      <c r="OIJ207" s="1"/>
      <c r="OIK207" s="1"/>
      <c r="OIL207" s="1"/>
      <c r="OIM207" s="1"/>
      <c r="OIN207" s="1"/>
      <c r="OIO207" s="1"/>
      <c r="OIP207" s="1"/>
      <c r="OIQ207" s="1"/>
      <c r="OIR207" s="1"/>
      <c r="OIS207" s="1"/>
      <c r="OIT207" s="1"/>
      <c r="OIU207" s="1"/>
      <c r="OIV207" s="1"/>
      <c r="OIW207" s="1"/>
      <c r="OIX207" s="1"/>
      <c r="OIY207" s="1"/>
      <c r="OIZ207" s="1"/>
      <c r="OJA207" s="1"/>
      <c r="OJB207" s="1"/>
      <c r="OJC207" s="1"/>
      <c r="OJD207" s="1"/>
      <c r="OJE207" s="1"/>
      <c r="OJF207" s="1"/>
      <c r="OJG207" s="1"/>
      <c r="OJH207" s="1"/>
      <c r="OJI207" s="1"/>
      <c r="OJJ207" s="1"/>
      <c r="OJK207" s="1"/>
      <c r="OJL207" s="1"/>
      <c r="OJM207" s="1"/>
      <c r="OJN207" s="1"/>
      <c r="OJO207" s="1"/>
      <c r="OJP207" s="1"/>
      <c r="OJQ207" s="1"/>
      <c r="OJR207" s="1"/>
      <c r="OJS207" s="1"/>
      <c r="OJT207" s="1"/>
      <c r="OJU207" s="1"/>
      <c r="OJV207" s="1"/>
      <c r="OJW207" s="1"/>
      <c r="OJX207" s="1"/>
      <c r="OJY207" s="1"/>
      <c r="OJZ207" s="1"/>
      <c r="OKA207" s="1"/>
      <c r="OKB207" s="1"/>
      <c r="OKC207" s="1"/>
      <c r="OKD207" s="1"/>
      <c r="OKE207" s="1"/>
      <c r="OKF207" s="1"/>
      <c r="OKG207" s="1"/>
      <c r="OKH207" s="1"/>
      <c r="OKI207" s="1"/>
      <c r="OKJ207" s="1"/>
      <c r="OKK207" s="1"/>
      <c r="OKL207" s="1"/>
      <c r="OKM207" s="1"/>
      <c r="OKN207" s="1"/>
      <c r="OKO207" s="1"/>
      <c r="OKP207" s="1"/>
      <c r="OKQ207" s="1"/>
      <c r="OKR207" s="1"/>
      <c r="OKS207" s="1"/>
      <c r="OKT207" s="1"/>
      <c r="OKU207" s="1"/>
      <c r="OKV207" s="1"/>
      <c r="OKW207" s="1"/>
      <c r="OKX207" s="1"/>
      <c r="OKY207" s="1"/>
      <c r="OKZ207" s="1"/>
      <c r="OLA207" s="1"/>
      <c r="OLB207" s="1"/>
      <c r="OLC207" s="1"/>
      <c r="OLD207" s="1"/>
      <c r="OLE207" s="1"/>
      <c r="OLF207" s="1"/>
      <c r="OLG207" s="1"/>
      <c r="OLH207" s="1"/>
      <c r="OLI207" s="1"/>
      <c r="OLJ207" s="1"/>
      <c r="OLK207" s="1"/>
      <c r="OLL207" s="1"/>
      <c r="OLM207" s="1"/>
      <c r="OLN207" s="1"/>
      <c r="OLO207" s="1"/>
      <c r="OLP207" s="1"/>
      <c r="OLQ207" s="1"/>
      <c r="OLR207" s="1"/>
      <c r="OLS207" s="1"/>
      <c r="OLT207" s="1"/>
      <c r="OLU207" s="1"/>
      <c r="OLV207" s="1"/>
      <c r="OLW207" s="1"/>
      <c r="OLX207" s="1"/>
      <c r="OLY207" s="1"/>
      <c r="OLZ207" s="1"/>
      <c r="OMA207" s="1"/>
      <c r="OMB207" s="1"/>
      <c r="OMC207" s="1"/>
      <c r="OMD207" s="1"/>
      <c r="OME207" s="1"/>
      <c r="OMF207" s="1"/>
      <c r="OMG207" s="1"/>
      <c r="OMH207" s="1"/>
      <c r="OMI207" s="1"/>
      <c r="OMJ207" s="1"/>
      <c r="OMK207" s="1"/>
      <c r="OML207" s="1"/>
      <c r="OMM207" s="1"/>
      <c r="OMN207" s="1"/>
      <c r="OMO207" s="1"/>
      <c r="OMP207" s="1"/>
      <c r="OMQ207" s="1"/>
      <c r="OMR207" s="1"/>
      <c r="OMS207" s="1"/>
      <c r="OMT207" s="1"/>
      <c r="OMU207" s="1"/>
      <c r="OMV207" s="1"/>
      <c r="OMW207" s="1"/>
      <c r="OMX207" s="1"/>
      <c r="OMY207" s="1"/>
      <c r="OMZ207" s="1"/>
      <c r="ONA207" s="1"/>
      <c r="ONB207" s="1"/>
      <c r="ONC207" s="1"/>
      <c r="OND207" s="1"/>
      <c r="ONE207" s="1"/>
      <c r="ONF207" s="1"/>
      <c r="ONG207" s="1"/>
      <c r="ONH207" s="1"/>
      <c r="ONI207" s="1"/>
      <c r="ONJ207" s="1"/>
      <c r="ONK207" s="1"/>
      <c r="ONL207" s="1"/>
      <c r="ONM207" s="1"/>
      <c r="ONN207" s="1"/>
      <c r="ONO207" s="1"/>
      <c r="ONP207" s="1"/>
      <c r="ONQ207" s="1"/>
      <c r="ONR207" s="1"/>
      <c r="ONS207" s="1"/>
      <c r="ONT207" s="1"/>
      <c r="ONU207" s="1"/>
      <c r="ONV207" s="1"/>
      <c r="ONW207" s="1"/>
      <c r="ONX207" s="1"/>
      <c r="ONY207" s="1"/>
      <c r="ONZ207" s="1"/>
      <c r="OOA207" s="1"/>
      <c r="OOB207" s="1"/>
      <c r="OOC207" s="1"/>
      <c r="OOD207" s="1"/>
      <c r="OOE207" s="1"/>
      <c r="OOF207" s="1"/>
      <c r="OOG207" s="1"/>
      <c r="OOH207" s="1"/>
      <c r="OOI207" s="1"/>
      <c r="OOJ207" s="1"/>
      <c r="OOK207" s="1"/>
      <c r="OOL207" s="1"/>
      <c r="OOM207" s="1"/>
      <c r="OON207" s="1"/>
      <c r="OOO207" s="1"/>
      <c r="OOP207" s="1"/>
      <c r="OOQ207" s="1"/>
      <c r="OOR207" s="1"/>
      <c r="OOS207" s="1"/>
      <c r="OOT207" s="1"/>
      <c r="OOU207" s="1"/>
      <c r="OOV207" s="1"/>
      <c r="OOW207" s="1"/>
      <c r="OOX207" s="1"/>
      <c r="OOY207" s="1"/>
      <c r="OOZ207" s="1"/>
      <c r="OPA207" s="1"/>
      <c r="OPB207" s="1"/>
      <c r="OPC207" s="1"/>
      <c r="OPD207" s="1"/>
      <c r="OPE207" s="1"/>
      <c r="OPF207" s="1"/>
      <c r="OPG207" s="1"/>
      <c r="OPH207" s="1"/>
      <c r="OPI207" s="1"/>
      <c r="OPJ207" s="1"/>
      <c r="OPK207" s="1"/>
      <c r="OPL207" s="1"/>
      <c r="OPM207" s="1"/>
      <c r="OPN207" s="1"/>
      <c r="OPO207" s="1"/>
      <c r="OPP207" s="1"/>
      <c r="OPQ207" s="1"/>
      <c r="OPR207" s="1"/>
      <c r="OPS207" s="1"/>
      <c r="OPT207" s="1"/>
      <c r="OPU207" s="1"/>
      <c r="OPV207" s="1"/>
      <c r="OPW207" s="1"/>
      <c r="OPX207" s="1"/>
      <c r="OPY207" s="1"/>
      <c r="OPZ207" s="1"/>
      <c r="OQA207" s="1"/>
      <c r="OQB207" s="1"/>
      <c r="OQC207" s="1"/>
      <c r="OQD207" s="1"/>
      <c r="OQE207" s="1"/>
      <c r="OQF207" s="1"/>
      <c r="OQG207" s="1"/>
      <c r="OQH207" s="1"/>
      <c r="OQI207" s="1"/>
      <c r="OQJ207" s="1"/>
      <c r="OQK207" s="1"/>
      <c r="OQL207" s="1"/>
      <c r="OQM207" s="1"/>
      <c r="OQN207" s="1"/>
      <c r="OQO207" s="1"/>
      <c r="OQP207" s="1"/>
      <c r="OQQ207" s="1"/>
      <c r="OQR207" s="1"/>
      <c r="OQS207" s="1"/>
      <c r="OQT207" s="1"/>
      <c r="OQU207" s="1"/>
      <c r="OQV207" s="1"/>
      <c r="OQW207" s="1"/>
      <c r="OQX207" s="1"/>
      <c r="OQY207" s="1"/>
      <c r="OQZ207" s="1"/>
      <c r="ORA207" s="1"/>
      <c r="ORB207" s="1"/>
      <c r="ORC207" s="1"/>
      <c r="ORD207" s="1"/>
      <c r="ORE207" s="1"/>
      <c r="ORF207" s="1"/>
      <c r="ORG207" s="1"/>
      <c r="ORH207" s="1"/>
      <c r="ORI207" s="1"/>
      <c r="ORJ207" s="1"/>
      <c r="ORK207" s="1"/>
      <c r="ORL207" s="1"/>
      <c r="ORM207" s="1"/>
      <c r="ORN207" s="1"/>
      <c r="ORO207" s="1"/>
      <c r="ORP207" s="1"/>
      <c r="ORQ207" s="1"/>
      <c r="ORR207" s="1"/>
      <c r="ORS207" s="1"/>
      <c r="ORT207" s="1"/>
      <c r="ORU207" s="1"/>
      <c r="ORV207" s="1"/>
      <c r="ORW207" s="1"/>
      <c r="ORX207" s="1"/>
      <c r="ORY207" s="1"/>
      <c r="ORZ207" s="1"/>
      <c r="OSA207" s="1"/>
      <c r="OSB207" s="1"/>
      <c r="OSC207" s="1"/>
      <c r="OSD207" s="1"/>
      <c r="OSE207" s="1"/>
      <c r="OSF207" s="1"/>
      <c r="OSG207" s="1"/>
      <c r="OSH207" s="1"/>
      <c r="OSI207" s="1"/>
      <c r="OSJ207" s="1"/>
      <c r="OSK207" s="1"/>
      <c r="OSL207" s="1"/>
      <c r="OSM207" s="1"/>
      <c r="OSN207" s="1"/>
      <c r="OSO207" s="1"/>
      <c r="OSP207" s="1"/>
      <c r="OSQ207" s="1"/>
      <c r="OSR207" s="1"/>
      <c r="OSS207" s="1"/>
      <c r="OST207" s="1"/>
      <c r="OSU207" s="1"/>
      <c r="OSV207" s="1"/>
      <c r="OSW207" s="1"/>
      <c r="OSX207" s="1"/>
      <c r="OSY207" s="1"/>
      <c r="OSZ207" s="1"/>
      <c r="OTA207" s="1"/>
      <c r="OTB207" s="1"/>
      <c r="OTC207" s="1"/>
      <c r="OTD207" s="1"/>
      <c r="OTE207" s="1"/>
      <c r="OTF207" s="1"/>
      <c r="OTG207" s="1"/>
      <c r="OTH207" s="1"/>
      <c r="OTI207" s="1"/>
      <c r="OTJ207" s="1"/>
      <c r="OTK207" s="1"/>
      <c r="OTL207" s="1"/>
      <c r="OTM207" s="1"/>
      <c r="OTN207" s="1"/>
      <c r="OTO207" s="1"/>
      <c r="OTP207" s="1"/>
      <c r="OTQ207" s="1"/>
      <c r="OTR207" s="1"/>
      <c r="OTS207" s="1"/>
      <c r="OTT207" s="1"/>
      <c r="OTU207" s="1"/>
      <c r="OTV207" s="1"/>
      <c r="OTW207" s="1"/>
      <c r="OTX207" s="1"/>
      <c r="OTY207" s="1"/>
      <c r="OTZ207" s="1"/>
      <c r="OUA207" s="1"/>
      <c r="OUB207" s="1"/>
      <c r="OUC207" s="1"/>
      <c r="OUD207" s="1"/>
      <c r="OUE207" s="1"/>
      <c r="OUF207" s="1"/>
      <c r="OUG207" s="1"/>
      <c r="OUH207" s="1"/>
      <c r="OUI207" s="1"/>
      <c r="OUJ207" s="1"/>
      <c r="OUK207" s="1"/>
      <c r="OUL207" s="1"/>
      <c r="OUM207" s="1"/>
      <c r="OUN207" s="1"/>
      <c r="OUO207" s="1"/>
      <c r="OUP207" s="1"/>
      <c r="OUQ207" s="1"/>
      <c r="OUR207" s="1"/>
      <c r="OUS207" s="1"/>
      <c r="OUT207" s="1"/>
      <c r="OUU207" s="1"/>
      <c r="OUV207" s="1"/>
      <c r="OUW207" s="1"/>
      <c r="OUX207" s="1"/>
      <c r="OUY207" s="1"/>
      <c r="OUZ207" s="1"/>
      <c r="OVA207" s="1"/>
      <c r="OVB207" s="1"/>
      <c r="OVC207" s="1"/>
      <c r="OVD207" s="1"/>
      <c r="OVE207" s="1"/>
      <c r="OVF207" s="1"/>
      <c r="OVG207" s="1"/>
      <c r="OVH207" s="1"/>
      <c r="OVI207" s="1"/>
      <c r="OVJ207" s="1"/>
      <c r="OVK207" s="1"/>
      <c r="OVL207" s="1"/>
      <c r="OVM207" s="1"/>
      <c r="OVN207" s="1"/>
      <c r="OVO207" s="1"/>
      <c r="OVP207" s="1"/>
      <c r="OVQ207" s="1"/>
      <c r="OVR207" s="1"/>
      <c r="OVS207" s="1"/>
      <c r="OVT207" s="1"/>
      <c r="OVU207" s="1"/>
      <c r="OVV207" s="1"/>
      <c r="OVW207" s="1"/>
      <c r="OVX207" s="1"/>
      <c r="OVY207" s="1"/>
      <c r="OVZ207" s="1"/>
      <c r="OWA207" s="1"/>
      <c r="OWB207" s="1"/>
      <c r="OWC207" s="1"/>
      <c r="OWD207" s="1"/>
      <c r="OWE207" s="1"/>
      <c r="OWF207" s="1"/>
      <c r="OWG207" s="1"/>
      <c r="OWH207" s="1"/>
      <c r="OWI207" s="1"/>
      <c r="OWJ207" s="1"/>
      <c r="OWK207" s="1"/>
      <c r="OWL207" s="1"/>
      <c r="OWM207" s="1"/>
      <c r="OWN207" s="1"/>
      <c r="OWO207" s="1"/>
      <c r="OWP207" s="1"/>
      <c r="OWQ207" s="1"/>
      <c r="OWR207" s="1"/>
      <c r="OWS207" s="1"/>
      <c r="OWT207" s="1"/>
      <c r="OWU207" s="1"/>
      <c r="OWV207" s="1"/>
      <c r="OWW207" s="1"/>
      <c r="OWX207" s="1"/>
      <c r="OWY207" s="1"/>
      <c r="OWZ207" s="1"/>
      <c r="OXA207" s="1"/>
      <c r="OXB207" s="1"/>
      <c r="OXC207" s="1"/>
      <c r="OXD207" s="1"/>
      <c r="OXE207" s="1"/>
      <c r="OXF207" s="1"/>
      <c r="OXG207" s="1"/>
      <c r="OXH207" s="1"/>
      <c r="OXI207" s="1"/>
      <c r="OXJ207" s="1"/>
      <c r="OXK207" s="1"/>
      <c r="OXL207" s="1"/>
      <c r="OXM207" s="1"/>
      <c r="OXN207" s="1"/>
      <c r="OXO207" s="1"/>
      <c r="OXP207" s="1"/>
      <c r="OXQ207" s="1"/>
      <c r="OXR207" s="1"/>
      <c r="OXS207" s="1"/>
      <c r="OXT207" s="1"/>
      <c r="OXU207" s="1"/>
      <c r="OXV207" s="1"/>
      <c r="OXW207" s="1"/>
      <c r="OXX207" s="1"/>
      <c r="OXY207" s="1"/>
      <c r="OXZ207" s="1"/>
      <c r="OYA207" s="1"/>
      <c r="OYB207" s="1"/>
      <c r="OYC207" s="1"/>
      <c r="OYD207" s="1"/>
      <c r="OYE207" s="1"/>
      <c r="OYF207" s="1"/>
      <c r="OYG207" s="1"/>
      <c r="OYH207" s="1"/>
      <c r="OYI207" s="1"/>
      <c r="OYJ207" s="1"/>
      <c r="OYK207" s="1"/>
      <c r="OYL207" s="1"/>
      <c r="OYM207" s="1"/>
      <c r="OYN207" s="1"/>
      <c r="OYO207" s="1"/>
      <c r="OYP207" s="1"/>
      <c r="OYQ207" s="1"/>
      <c r="OYR207" s="1"/>
      <c r="OYS207" s="1"/>
      <c r="OYT207" s="1"/>
      <c r="OYU207" s="1"/>
      <c r="OYV207" s="1"/>
      <c r="OYW207" s="1"/>
      <c r="OYX207" s="1"/>
      <c r="OYY207" s="1"/>
      <c r="OYZ207" s="1"/>
      <c r="OZA207" s="1"/>
      <c r="OZB207" s="1"/>
      <c r="OZC207" s="1"/>
      <c r="OZD207" s="1"/>
      <c r="OZE207" s="1"/>
      <c r="OZF207" s="1"/>
      <c r="OZG207" s="1"/>
      <c r="OZH207" s="1"/>
      <c r="OZI207" s="1"/>
      <c r="OZJ207" s="1"/>
      <c r="OZK207" s="1"/>
      <c r="OZL207" s="1"/>
      <c r="OZM207" s="1"/>
      <c r="OZN207" s="1"/>
      <c r="OZO207" s="1"/>
      <c r="OZP207" s="1"/>
      <c r="OZQ207" s="1"/>
      <c r="OZR207" s="1"/>
      <c r="OZS207" s="1"/>
      <c r="OZT207" s="1"/>
      <c r="OZU207" s="1"/>
      <c r="OZV207" s="1"/>
      <c r="OZW207" s="1"/>
      <c r="OZX207" s="1"/>
      <c r="OZY207" s="1"/>
      <c r="OZZ207" s="1"/>
      <c r="PAA207" s="1"/>
      <c r="PAB207" s="1"/>
      <c r="PAC207" s="1"/>
      <c r="PAD207" s="1"/>
      <c r="PAE207" s="1"/>
      <c r="PAF207" s="1"/>
      <c r="PAG207" s="1"/>
      <c r="PAH207" s="1"/>
      <c r="PAI207" s="1"/>
      <c r="PAJ207" s="1"/>
      <c r="PAK207" s="1"/>
      <c r="PAL207" s="1"/>
      <c r="PAM207" s="1"/>
      <c r="PAN207" s="1"/>
      <c r="PAO207" s="1"/>
      <c r="PAP207" s="1"/>
      <c r="PAQ207" s="1"/>
      <c r="PAR207" s="1"/>
      <c r="PAS207" s="1"/>
      <c r="PAT207" s="1"/>
      <c r="PAU207" s="1"/>
      <c r="PAV207" s="1"/>
      <c r="PAW207" s="1"/>
      <c r="PAX207" s="1"/>
      <c r="PAY207" s="1"/>
      <c r="PAZ207" s="1"/>
      <c r="PBA207" s="1"/>
      <c r="PBB207" s="1"/>
      <c r="PBC207" s="1"/>
      <c r="PBD207" s="1"/>
      <c r="PBE207" s="1"/>
      <c r="PBF207" s="1"/>
      <c r="PBG207" s="1"/>
      <c r="PBH207" s="1"/>
      <c r="PBI207" s="1"/>
      <c r="PBJ207" s="1"/>
      <c r="PBK207" s="1"/>
      <c r="PBL207" s="1"/>
      <c r="PBM207" s="1"/>
      <c r="PBN207" s="1"/>
      <c r="PBO207" s="1"/>
      <c r="PBP207" s="1"/>
      <c r="PBQ207" s="1"/>
      <c r="PBR207" s="1"/>
      <c r="PBS207" s="1"/>
      <c r="PBT207" s="1"/>
      <c r="PBU207" s="1"/>
      <c r="PBV207" s="1"/>
      <c r="PBW207" s="1"/>
      <c r="PBX207" s="1"/>
      <c r="PBY207" s="1"/>
      <c r="PBZ207" s="1"/>
      <c r="PCA207" s="1"/>
      <c r="PCB207" s="1"/>
      <c r="PCC207" s="1"/>
      <c r="PCD207" s="1"/>
      <c r="PCE207" s="1"/>
      <c r="PCF207" s="1"/>
      <c r="PCG207" s="1"/>
      <c r="PCH207" s="1"/>
      <c r="PCI207" s="1"/>
      <c r="PCJ207" s="1"/>
      <c r="PCK207" s="1"/>
      <c r="PCL207" s="1"/>
      <c r="PCM207" s="1"/>
      <c r="PCN207" s="1"/>
      <c r="PCO207" s="1"/>
      <c r="PCP207" s="1"/>
      <c r="PCQ207" s="1"/>
      <c r="PCR207" s="1"/>
      <c r="PCS207" s="1"/>
      <c r="PCT207" s="1"/>
      <c r="PCU207" s="1"/>
      <c r="PCV207" s="1"/>
      <c r="PCW207" s="1"/>
      <c r="PCX207" s="1"/>
      <c r="PCY207" s="1"/>
      <c r="PCZ207" s="1"/>
      <c r="PDA207" s="1"/>
      <c r="PDB207" s="1"/>
      <c r="PDC207" s="1"/>
      <c r="PDD207" s="1"/>
      <c r="PDE207" s="1"/>
      <c r="PDF207" s="1"/>
      <c r="PDG207" s="1"/>
      <c r="PDH207" s="1"/>
      <c r="PDI207" s="1"/>
      <c r="PDJ207" s="1"/>
      <c r="PDK207" s="1"/>
      <c r="PDL207" s="1"/>
      <c r="PDM207" s="1"/>
      <c r="PDN207" s="1"/>
      <c r="PDO207" s="1"/>
      <c r="PDP207" s="1"/>
      <c r="PDQ207" s="1"/>
      <c r="PDR207" s="1"/>
      <c r="PDS207" s="1"/>
      <c r="PDT207" s="1"/>
      <c r="PDU207" s="1"/>
      <c r="PDV207" s="1"/>
      <c r="PDW207" s="1"/>
      <c r="PDX207" s="1"/>
      <c r="PDY207" s="1"/>
      <c r="PDZ207" s="1"/>
      <c r="PEA207" s="1"/>
      <c r="PEB207" s="1"/>
      <c r="PEC207" s="1"/>
      <c r="PED207" s="1"/>
      <c r="PEE207" s="1"/>
      <c r="PEF207" s="1"/>
      <c r="PEG207" s="1"/>
      <c r="PEH207" s="1"/>
      <c r="PEI207" s="1"/>
      <c r="PEJ207" s="1"/>
      <c r="PEK207" s="1"/>
      <c r="PEL207" s="1"/>
      <c r="PEM207" s="1"/>
      <c r="PEN207" s="1"/>
      <c r="PEO207" s="1"/>
      <c r="PEP207" s="1"/>
      <c r="PEQ207" s="1"/>
      <c r="PER207" s="1"/>
      <c r="PES207" s="1"/>
      <c r="PET207" s="1"/>
      <c r="PEU207" s="1"/>
      <c r="PEV207" s="1"/>
      <c r="PEW207" s="1"/>
      <c r="PEX207" s="1"/>
      <c r="PEY207" s="1"/>
      <c r="PEZ207" s="1"/>
      <c r="PFA207" s="1"/>
      <c r="PFB207" s="1"/>
      <c r="PFC207" s="1"/>
      <c r="PFD207" s="1"/>
      <c r="PFE207" s="1"/>
      <c r="PFF207" s="1"/>
      <c r="PFG207" s="1"/>
      <c r="PFH207" s="1"/>
      <c r="PFI207" s="1"/>
      <c r="PFJ207" s="1"/>
      <c r="PFK207" s="1"/>
      <c r="PFL207" s="1"/>
      <c r="PFM207" s="1"/>
      <c r="PFN207" s="1"/>
      <c r="PFO207" s="1"/>
      <c r="PFP207" s="1"/>
      <c r="PFQ207" s="1"/>
      <c r="PFR207" s="1"/>
      <c r="PFS207" s="1"/>
      <c r="PFT207" s="1"/>
      <c r="PFU207" s="1"/>
      <c r="PFV207" s="1"/>
      <c r="PFW207" s="1"/>
      <c r="PFX207" s="1"/>
      <c r="PFY207" s="1"/>
      <c r="PFZ207" s="1"/>
      <c r="PGA207" s="1"/>
      <c r="PGB207" s="1"/>
      <c r="PGC207" s="1"/>
      <c r="PGD207" s="1"/>
      <c r="PGE207" s="1"/>
      <c r="PGF207" s="1"/>
      <c r="PGG207" s="1"/>
      <c r="PGH207" s="1"/>
      <c r="PGI207" s="1"/>
      <c r="PGJ207" s="1"/>
      <c r="PGK207" s="1"/>
      <c r="PGL207" s="1"/>
      <c r="PGM207" s="1"/>
      <c r="PGN207" s="1"/>
      <c r="PGO207" s="1"/>
      <c r="PGP207" s="1"/>
      <c r="PGQ207" s="1"/>
      <c r="PGR207" s="1"/>
      <c r="PGS207" s="1"/>
      <c r="PGT207" s="1"/>
      <c r="PGU207" s="1"/>
      <c r="PGV207" s="1"/>
      <c r="PGW207" s="1"/>
      <c r="PGX207" s="1"/>
      <c r="PGY207" s="1"/>
      <c r="PGZ207" s="1"/>
      <c r="PHA207" s="1"/>
      <c r="PHB207" s="1"/>
      <c r="PHC207" s="1"/>
      <c r="PHD207" s="1"/>
      <c r="PHE207" s="1"/>
      <c r="PHF207" s="1"/>
      <c r="PHG207" s="1"/>
      <c r="PHH207" s="1"/>
      <c r="PHI207" s="1"/>
      <c r="PHJ207" s="1"/>
      <c r="PHK207" s="1"/>
      <c r="PHL207" s="1"/>
      <c r="PHM207" s="1"/>
      <c r="PHN207" s="1"/>
      <c r="PHO207" s="1"/>
      <c r="PHP207" s="1"/>
      <c r="PHQ207" s="1"/>
      <c r="PHR207" s="1"/>
      <c r="PHS207" s="1"/>
      <c r="PHT207" s="1"/>
      <c r="PHU207" s="1"/>
      <c r="PHV207" s="1"/>
      <c r="PHW207" s="1"/>
      <c r="PHX207" s="1"/>
      <c r="PHY207" s="1"/>
      <c r="PHZ207" s="1"/>
      <c r="PIA207" s="1"/>
      <c r="PIB207" s="1"/>
      <c r="PIC207" s="1"/>
      <c r="PID207" s="1"/>
      <c r="PIE207" s="1"/>
      <c r="PIF207" s="1"/>
      <c r="PIG207" s="1"/>
      <c r="PIH207" s="1"/>
      <c r="PII207" s="1"/>
      <c r="PIJ207" s="1"/>
      <c r="PIK207" s="1"/>
      <c r="PIL207" s="1"/>
      <c r="PIM207" s="1"/>
      <c r="PIN207" s="1"/>
      <c r="PIO207" s="1"/>
      <c r="PIP207" s="1"/>
      <c r="PIQ207" s="1"/>
      <c r="PIR207" s="1"/>
      <c r="PIS207" s="1"/>
      <c r="PIT207" s="1"/>
      <c r="PIU207" s="1"/>
      <c r="PIV207" s="1"/>
      <c r="PIW207" s="1"/>
      <c r="PIX207" s="1"/>
      <c r="PIY207" s="1"/>
      <c r="PIZ207" s="1"/>
      <c r="PJA207" s="1"/>
      <c r="PJB207" s="1"/>
      <c r="PJC207" s="1"/>
      <c r="PJD207" s="1"/>
      <c r="PJE207" s="1"/>
      <c r="PJF207" s="1"/>
      <c r="PJG207" s="1"/>
      <c r="PJH207" s="1"/>
      <c r="PJI207" s="1"/>
      <c r="PJJ207" s="1"/>
      <c r="PJK207" s="1"/>
      <c r="PJL207" s="1"/>
      <c r="PJM207" s="1"/>
      <c r="PJN207" s="1"/>
      <c r="PJO207" s="1"/>
      <c r="PJP207" s="1"/>
      <c r="PJQ207" s="1"/>
      <c r="PJR207" s="1"/>
      <c r="PJS207" s="1"/>
      <c r="PJT207" s="1"/>
      <c r="PJU207" s="1"/>
      <c r="PJV207" s="1"/>
      <c r="PJW207" s="1"/>
      <c r="PJX207" s="1"/>
      <c r="PJY207" s="1"/>
      <c r="PJZ207" s="1"/>
      <c r="PKA207" s="1"/>
      <c r="PKB207" s="1"/>
      <c r="PKC207" s="1"/>
      <c r="PKD207" s="1"/>
      <c r="PKE207" s="1"/>
      <c r="PKF207" s="1"/>
      <c r="PKG207" s="1"/>
      <c r="PKH207" s="1"/>
      <c r="PKI207" s="1"/>
      <c r="PKJ207" s="1"/>
      <c r="PKK207" s="1"/>
      <c r="PKL207" s="1"/>
      <c r="PKM207" s="1"/>
      <c r="PKN207" s="1"/>
      <c r="PKO207" s="1"/>
      <c r="PKP207" s="1"/>
      <c r="PKQ207" s="1"/>
      <c r="PKR207" s="1"/>
      <c r="PKS207" s="1"/>
      <c r="PKT207" s="1"/>
      <c r="PKU207" s="1"/>
      <c r="PKV207" s="1"/>
      <c r="PKW207" s="1"/>
      <c r="PKX207" s="1"/>
      <c r="PKY207" s="1"/>
      <c r="PKZ207" s="1"/>
      <c r="PLA207" s="1"/>
      <c r="PLB207" s="1"/>
      <c r="PLC207" s="1"/>
      <c r="PLD207" s="1"/>
      <c r="PLE207" s="1"/>
      <c r="PLF207" s="1"/>
      <c r="PLG207" s="1"/>
      <c r="PLH207" s="1"/>
      <c r="PLI207" s="1"/>
      <c r="PLJ207" s="1"/>
      <c r="PLK207" s="1"/>
      <c r="PLL207" s="1"/>
      <c r="PLM207" s="1"/>
      <c r="PLN207" s="1"/>
      <c r="PLO207" s="1"/>
      <c r="PLP207" s="1"/>
      <c r="PLQ207" s="1"/>
      <c r="PLR207" s="1"/>
      <c r="PLS207" s="1"/>
      <c r="PLT207" s="1"/>
      <c r="PLU207" s="1"/>
      <c r="PLV207" s="1"/>
      <c r="PLW207" s="1"/>
      <c r="PLX207" s="1"/>
      <c r="PLY207" s="1"/>
      <c r="PLZ207" s="1"/>
      <c r="PMA207" s="1"/>
      <c r="PMB207" s="1"/>
      <c r="PMC207" s="1"/>
      <c r="PMD207" s="1"/>
      <c r="PME207" s="1"/>
      <c r="PMF207" s="1"/>
      <c r="PMG207" s="1"/>
      <c r="PMH207" s="1"/>
      <c r="PMI207" s="1"/>
      <c r="PMJ207" s="1"/>
      <c r="PMK207" s="1"/>
      <c r="PML207" s="1"/>
      <c r="PMM207" s="1"/>
      <c r="PMN207" s="1"/>
      <c r="PMO207" s="1"/>
      <c r="PMP207" s="1"/>
      <c r="PMQ207" s="1"/>
      <c r="PMR207" s="1"/>
      <c r="PMS207" s="1"/>
      <c r="PMT207" s="1"/>
      <c r="PMU207" s="1"/>
      <c r="PMV207" s="1"/>
      <c r="PMW207" s="1"/>
      <c r="PMX207" s="1"/>
      <c r="PMY207" s="1"/>
      <c r="PMZ207" s="1"/>
      <c r="PNA207" s="1"/>
      <c r="PNB207" s="1"/>
      <c r="PNC207" s="1"/>
      <c r="PND207" s="1"/>
      <c r="PNE207" s="1"/>
      <c r="PNF207" s="1"/>
      <c r="PNG207" s="1"/>
      <c r="PNH207" s="1"/>
      <c r="PNI207" s="1"/>
      <c r="PNJ207" s="1"/>
      <c r="PNK207" s="1"/>
      <c r="PNL207" s="1"/>
      <c r="PNM207" s="1"/>
      <c r="PNN207" s="1"/>
      <c r="PNO207" s="1"/>
      <c r="PNP207" s="1"/>
      <c r="PNQ207" s="1"/>
      <c r="PNR207" s="1"/>
      <c r="PNS207" s="1"/>
      <c r="PNT207" s="1"/>
      <c r="PNU207" s="1"/>
      <c r="PNV207" s="1"/>
      <c r="PNW207" s="1"/>
      <c r="PNX207" s="1"/>
      <c r="PNY207" s="1"/>
      <c r="PNZ207" s="1"/>
      <c r="POA207" s="1"/>
      <c r="POB207" s="1"/>
      <c r="POC207" s="1"/>
      <c r="POD207" s="1"/>
      <c r="POE207" s="1"/>
      <c r="POF207" s="1"/>
      <c r="POG207" s="1"/>
      <c r="POH207" s="1"/>
      <c r="POI207" s="1"/>
      <c r="POJ207" s="1"/>
      <c r="POK207" s="1"/>
      <c r="POL207" s="1"/>
      <c r="POM207" s="1"/>
      <c r="PON207" s="1"/>
      <c r="POO207" s="1"/>
      <c r="POP207" s="1"/>
      <c r="POQ207" s="1"/>
      <c r="POR207" s="1"/>
      <c r="POS207" s="1"/>
      <c r="POT207" s="1"/>
      <c r="POU207" s="1"/>
      <c r="POV207" s="1"/>
      <c r="POW207" s="1"/>
      <c r="POX207" s="1"/>
      <c r="POY207" s="1"/>
      <c r="POZ207" s="1"/>
      <c r="PPA207" s="1"/>
      <c r="PPB207" s="1"/>
      <c r="PPC207" s="1"/>
      <c r="PPD207" s="1"/>
      <c r="PPE207" s="1"/>
      <c r="PPF207" s="1"/>
      <c r="PPG207" s="1"/>
      <c r="PPH207" s="1"/>
      <c r="PPI207" s="1"/>
      <c r="PPJ207" s="1"/>
      <c r="PPK207" s="1"/>
      <c r="PPL207" s="1"/>
      <c r="PPM207" s="1"/>
      <c r="PPN207" s="1"/>
      <c r="PPO207" s="1"/>
      <c r="PPP207" s="1"/>
      <c r="PPQ207" s="1"/>
      <c r="PPR207" s="1"/>
      <c r="PPS207" s="1"/>
      <c r="PPT207" s="1"/>
      <c r="PPU207" s="1"/>
      <c r="PPV207" s="1"/>
      <c r="PPW207" s="1"/>
      <c r="PPX207" s="1"/>
      <c r="PPY207" s="1"/>
      <c r="PPZ207" s="1"/>
      <c r="PQA207" s="1"/>
      <c r="PQB207" s="1"/>
      <c r="PQC207" s="1"/>
      <c r="PQD207" s="1"/>
      <c r="PQE207" s="1"/>
      <c r="PQF207" s="1"/>
      <c r="PQG207" s="1"/>
      <c r="PQH207" s="1"/>
      <c r="PQI207" s="1"/>
      <c r="PQJ207" s="1"/>
      <c r="PQK207" s="1"/>
      <c r="PQL207" s="1"/>
      <c r="PQM207" s="1"/>
      <c r="PQN207" s="1"/>
      <c r="PQO207" s="1"/>
      <c r="PQP207" s="1"/>
      <c r="PQQ207" s="1"/>
      <c r="PQR207" s="1"/>
      <c r="PQS207" s="1"/>
      <c r="PQT207" s="1"/>
      <c r="PQU207" s="1"/>
      <c r="PQV207" s="1"/>
      <c r="PQW207" s="1"/>
      <c r="PQX207" s="1"/>
      <c r="PQY207" s="1"/>
      <c r="PQZ207" s="1"/>
      <c r="PRA207" s="1"/>
      <c r="PRB207" s="1"/>
      <c r="PRC207" s="1"/>
      <c r="PRD207" s="1"/>
      <c r="PRE207" s="1"/>
      <c r="PRF207" s="1"/>
      <c r="PRG207" s="1"/>
      <c r="PRH207" s="1"/>
      <c r="PRI207" s="1"/>
      <c r="PRJ207" s="1"/>
      <c r="PRK207" s="1"/>
      <c r="PRL207" s="1"/>
      <c r="PRM207" s="1"/>
      <c r="PRN207" s="1"/>
      <c r="PRO207" s="1"/>
      <c r="PRP207" s="1"/>
      <c r="PRQ207" s="1"/>
      <c r="PRR207" s="1"/>
      <c r="PRS207" s="1"/>
      <c r="PRT207" s="1"/>
      <c r="PRU207" s="1"/>
      <c r="PRV207" s="1"/>
      <c r="PRW207" s="1"/>
      <c r="PRX207" s="1"/>
      <c r="PRY207" s="1"/>
      <c r="PRZ207" s="1"/>
      <c r="PSA207" s="1"/>
      <c r="PSB207" s="1"/>
      <c r="PSC207" s="1"/>
      <c r="PSD207" s="1"/>
      <c r="PSE207" s="1"/>
      <c r="PSF207" s="1"/>
      <c r="PSG207" s="1"/>
      <c r="PSH207" s="1"/>
      <c r="PSI207" s="1"/>
      <c r="PSJ207" s="1"/>
      <c r="PSK207" s="1"/>
      <c r="PSL207" s="1"/>
      <c r="PSM207" s="1"/>
      <c r="PSN207" s="1"/>
      <c r="PSO207" s="1"/>
      <c r="PSP207" s="1"/>
      <c r="PSQ207" s="1"/>
      <c r="PSR207" s="1"/>
      <c r="PSS207" s="1"/>
      <c r="PST207" s="1"/>
      <c r="PSU207" s="1"/>
      <c r="PSV207" s="1"/>
      <c r="PSW207" s="1"/>
      <c r="PSX207" s="1"/>
      <c r="PSY207" s="1"/>
      <c r="PSZ207" s="1"/>
      <c r="PTA207" s="1"/>
      <c r="PTB207" s="1"/>
      <c r="PTC207" s="1"/>
      <c r="PTD207" s="1"/>
      <c r="PTE207" s="1"/>
      <c r="PTF207" s="1"/>
      <c r="PTG207" s="1"/>
      <c r="PTH207" s="1"/>
      <c r="PTI207" s="1"/>
      <c r="PTJ207" s="1"/>
      <c r="PTK207" s="1"/>
      <c r="PTL207" s="1"/>
      <c r="PTM207" s="1"/>
      <c r="PTN207" s="1"/>
      <c r="PTO207" s="1"/>
      <c r="PTP207" s="1"/>
      <c r="PTQ207" s="1"/>
      <c r="PTR207" s="1"/>
      <c r="PTS207" s="1"/>
      <c r="PTT207" s="1"/>
      <c r="PTU207" s="1"/>
      <c r="PTV207" s="1"/>
      <c r="PTW207" s="1"/>
      <c r="PTX207" s="1"/>
      <c r="PTY207" s="1"/>
      <c r="PTZ207" s="1"/>
      <c r="PUA207" s="1"/>
      <c r="PUB207" s="1"/>
      <c r="PUC207" s="1"/>
      <c r="PUD207" s="1"/>
      <c r="PUE207" s="1"/>
      <c r="PUF207" s="1"/>
      <c r="PUG207" s="1"/>
      <c r="PUH207" s="1"/>
      <c r="PUI207" s="1"/>
      <c r="PUJ207" s="1"/>
      <c r="PUK207" s="1"/>
      <c r="PUL207" s="1"/>
      <c r="PUM207" s="1"/>
      <c r="PUN207" s="1"/>
      <c r="PUO207" s="1"/>
      <c r="PUP207" s="1"/>
      <c r="PUQ207" s="1"/>
      <c r="PUR207" s="1"/>
      <c r="PUS207" s="1"/>
      <c r="PUT207" s="1"/>
      <c r="PUU207" s="1"/>
      <c r="PUV207" s="1"/>
      <c r="PUW207" s="1"/>
      <c r="PUX207" s="1"/>
      <c r="PUY207" s="1"/>
      <c r="PUZ207" s="1"/>
      <c r="PVA207" s="1"/>
      <c r="PVB207" s="1"/>
      <c r="PVC207" s="1"/>
      <c r="PVD207" s="1"/>
      <c r="PVE207" s="1"/>
      <c r="PVF207" s="1"/>
      <c r="PVG207" s="1"/>
      <c r="PVH207" s="1"/>
      <c r="PVI207" s="1"/>
      <c r="PVJ207" s="1"/>
      <c r="PVK207" s="1"/>
      <c r="PVL207" s="1"/>
      <c r="PVM207" s="1"/>
      <c r="PVN207" s="1"/>
      <c r="PVO207" s="1"/>
      <c r="PVP207" s="1"/>
      <c r="PVQ207" s="1"/>
      <c r="PVR207" s="1"/>
      <c r="PVS207" s="1"/>
      <c r="PVT207" s="1"/>
      <c r="PVU207" s="1"/>
      <c r="PVV207" s="1"/>
      <c r="PVW207" s="1"/>
      <c r="PVX207" s="1"/>
      <c r="PVY207" s="1"/>
      <c r="PVZ207" s="1"/>
      <c r="PWA207" s="1"/>
      <c r="PWB207" s="1"/>
      <c r="PWC207" s="1"/>
      <c r="PWD207" s="1"/>
      <c r="PWE207" s="1"/>
      <c r="PWF207" s="1"/>
      <c r="PWG207" s="1"/>
      <c r="PWH207" s="1"/>
      <c r="PWI207" s="1"/>
      <c r="PWJ207" s="1"/>
      <c r="PWK207" s="1"/>
      <c r="PWL207" s="1"/>
      <c r="PWM207" s="1"/>
      <c r="PWN207" s="1"/>
      <c r="PWO207" s="1"/>
      <c r="PWP207" s="1"/>
      <c r="PWQ207" s="1"/>
      <c r="PWR207" s="1"/>
      <c r="PWS207" s="1"/>
      <c r="PWT207" s="1"/>
      <c r="PWU207" s="1"/>
      <c r="PWV207" s="1"/>
      <c r="PWW207" s="1"/>
      <c r="PWX207" s="1"/>
      <c r="PWY207" s="1"/>
      <c r="PWZ207" s="1"/>
      <c r="PXA207" s="1"/>
      <c r="PXB207" s="1"/>
      <c r="PXC207" s="1"/>
      <c r="PXD207" s="1"/>
      <c r="PXE207" s="1"/>
      <c r="PXF207" s="1"/>
      <c r="PXG207" s="1"/>
      <c r="PXH207" s="1"/>
      <c r="PXI207" s="1"/>
      <c r="PXJ207" s="1"/>
      <c r="PXK207" s="1"/>
      <c r="PXL207" s="1"/>
      <c r="PXM207" s="1"/>
      <c r="PXN207" s="1"/>
      <c r="PXO207" s="1"/>
      <c r="PXP207" s="1"/>
      <c r="PXQ207" s="1"/>
      <c r="PXR207" s="1"/>
      <c r="PXS207" s="1"/>
      <c r="PXT207" s="1"/>
      <c r="PXU207" s="1"/>
      <c r="PXV207" s="1"/>
      <c r="PXW207" s="1"/>
      <c r="PXX207" s="1"/>
      <c r="PXY207" s="1"/>
      <c r="PXZ207" s="1"/>
      <c r="PYA207" s="1"/>
      <c r="PYB207" s="1"/>
      <c r="PYC207" s="1"/>
      <c r="PYD207" s="1"/>
      <c r="PYE207" s="1"/>
      <c r="PYF207" s="1"/>
      <c r="PYG207" s="1"/>
      <c r="PYH207" s="1"/>
      <c r="PYI207" s="1"/>
      <c r="PYJ207" s="1"/>
      <c r="PYK207" s="1"/>
      <c r="PYL207" s="1"/>
      <c r="PYM207" s="1"/>
      <c r="PYN207" s="1"/>
      <c r="PYO207" s="1"/>
      <c r="PYP207" s="1"/>
      <c r="PYQ207" s="1"/>
      <c r="PYR207" s="1"/>
      <c r="PYS207" s="1"/>
      <c r="PYT207" s="1"/>
      <c r="PYU207" s="1"/>
      <c r="PYV207" s="1"/>
      <c r="PYW207" s="1"/>
      <c r="PYX207" s="1"/>
      <c r="PYY207" s="1"/>
      <c r="PYZ207" s="1"/>
      <c r="PZA207" s="1"/>
      <c r="PZB207" s="1"/>
      <c r="PZC207" s="1"/>
      <c r="PZD207" s="1"/>
      <c r="PZE207" s="1"/>
      <c r="PZF207" s="1"/>
      <c r="PZG207" s="1"/>
      <c r="PZH207" s="1"/>
      <c r="PZI207" s="1"/>
      <c r="PZJ207" s="1"/>
      <c r="PZK207" s="1"/>
      <c r="PZL207" s="1"/>
      <c r="PZM207" s="1"/>
      <c r="PZN207" s="1"/>
      <c r="PZO207" s="1"/>
      <c r="PZP207" s="1"/>
      <c r="PZQ207" s="1"/>
      <c r="PZR207" s="1"/>
      <c r="PZS207" s="1"/>
      <c r="PZT207" s="1"/>
      <c r="PZU207" s="1"/>
      <c r="PZV207" s="1"/>
      <c r="PZW207" s="1"/>
      <c r="PZX207" s="1"/>
      <c r="PZY207" s="1"/>
      <c r="PZZ207" s="1"/>
      <c r="QAA207" s="1"/>
      <c r="QAB207" s="1"/>
      <c r="QAC207" s="1"/>
      <c r="QAD207" s="1"/>
      <c r="QAE207" s="1"/>
      <c r="QAF207" s="1"/>
      <c r="QAG207" s="1"/>
      <c r="QAH207" s="1"/>
      <c r="QAI207" s="1"/>
      <c r="QAJ207" s="1"/>
      <c r="QAK207" s="1"/>
      <c r="QAL207" s="1"/>
      <c r="QAM207" s="1"/>
      <c r="QAN207" s="1"/>
      <c r="QAO207" s="1"/>
      <c r="QAP207" s="1"/>
      <c r="QAQ207" s="1"/>
      <c r="QAR207" s="1"/>
      <c r="QAS207" s="1"/>
      <c r="QAT207" s="1"/>
      <c r="QAU207" s="1"/>
      <c r="QAV207" s="1"/>
      <c r="QAW207" s="1"/>
      <c r="QAX207" s="1"/>
      <c r="QAY207" s="1"/>
      <c r="QAZ207" s="1"/>
      <c r="QBA207" s="1"/>
      <c r="QBB207" s="1"/>
      <c r="QBC207" s="1"/>
      <c r="QBD207" s="1"/>
      <c r="QBE207" s="1"/>
      <c r="QBF207" s="1"/>
      <c r="QBG207" s="1"/>
      <c r="QBH207" s="1"/>
      <c r="QBI207" s="1"/>
      <c r="QBJ207" s="1"/>
      <c r="QBK207" s="1"/>
      <c r="QBL207" s="1"/>
      <c r="QBM207" s="1"/>
      <c r="QBN207" s="1"/>
      <c r="QBO207" s="1"/>
      <c r="QBP207" s="1"/>
      <c r="QBQ207" s="1"/>
      <c r="QBR207" s="1"/>
      <c r="QBS207" s="1"/>
      <c r="QBT207" s="1"/>
      <c r="QBU207" s="1"/>
      <c r="QBV207" s="1"/>
      <c r="QBW207" s="1"/>
      <c r="QBX207" s="1"/>
      <c r="QBY207" s="1"/>
      <c r="QBZ207" s="1"/>
      <c r="QCA207" s="1"/>
      <c r="QCB207" s="1"/>
      <c r="QCC207" s="1"/>
      <c r="QCD207" s="1"/>
      <c r="QCE207" s="1"/>
      <c r="QCF207" s="1"/>
      <c r="QCG207" s="1"/>
      <c r="QCH207" s="1"/>
      <c r="QCI207" s="1"/>
      <c r="QCJ207" s="1"/>
      <c r="QCK207" s="1"/>
      <c r="QCL207" s="1"/>
      <c r="QCM207" s="1"/>
      <c r="QCN207" s="1"/>
      <c r="QCO207" s="1"/>
      <c r="QCP207" s="1"/>
      <c r="QCQ207" s="1"/>
      <c r="QCR207" s="1"/>
      <c r="QCS207" s="1"/>
      <c r="QCT207" s="1"/>
      <c r="QCU207" s="1"/>
      <c r="QCV207" s="1"/>
      <c r="QCW207" s="1"/>
      <c r="QCX207" s="1"/>
      <c r="QCY207" s="1"/>
      <c r="QCZ207" s="1"/>
      <c r="QDA207" s="1"/>
      <c r="QDB207" s="1"/>
      <c r="QDC207" s="1"/>
      <c r="QDD207" s="1"/>
      <c r="QDE207" s="1"/>
      <c r="QDF207" s="1"/>
      <c r="QDG207" s="1"/>
      <c r="QDH207" s="1"/>
      <c r="QDI207" s="1"/>
      <c r="QDJ207" s="1"/>
      <c r="QDK207" s="1"/>
      <c r="QDL207" s="1"/>
      <c r="QDM207" s="1"/>
      <c r="QDN207" s="1"/>
      <c r="QDO207" s="1"/>
      <c r="QDP207" s="1"/>
      <c r="QDQ207" s="1"/>
      <c r="QDR207" s="1"/>
      <c r="QDS207" s="1"/>
      <c r="QDT207" s="1"/>
      <c r="QDU207" s="1"/>
      <c r="QDV207" s="1"/>
      <c r="QDW207" s="1"/>
      <c r="QDX207" s="1"/>
      <c r="QDY207" s="1"/>
      <c r="QDZ207" s="1"/>
      <c r="QEA207" s="1"/>
      <c r="QEB207" s="1"/>
      <c r="QEC207" s="1"/>
      <c r="QED207" s="1"/>
      <c r="QEE207" s="1"/>
      <c r="QEF207" s="1"/>
      <c r="QEG207" s="1"/>
      <c r="QEH207" s="1"/>
      <c r="QEI207" s="1"/>
      <c r="QEJ207" s="1"/>
      <c r="QEK207" s="1"/>
      <c r="QEL207" s="1"/>
      <c r="QEM207" s="1"/>
      <c r="QEN207" s="1"/>
      <c r="QEO207" s="1"/>
      <c r="QEP207" s="1"/>
      <c r="QEQ207" s="1"/>
      <c r="QER207" s="1"/>
      <c r="QES207" s="1"/>
      <c r="QET207" s="1"/>
      <c r="QEU207" s="1"/>
      <c r="QEV207" s="1"/>
      <c r="QEW207" s="1"/>
      <c r="QEX207" s="1"/>
      <c r="QEY207" s="1"/>
      <c r="QEZ207" s="1"/>
      <c r="QFA207" s="1"/>
      <c r="QFB207" s="1"/>
      <c r="QFC207" s="1"/>
      <c r="QFD207" s="1"/>
      <c r="QFE207" s="1"/>
      <c r="QFF207" s="1"/>
      <c r="QFG207" s="1"/>
      <c r="QFH207" s="1"/>
      <c r="QFI207" s="1"/>
      <c r="QFJ207" s="1"/>
      <c r="QFK207" s="1"/>
      <c r="QFL207" s="1"/>
      <c r="QFM207" s="1"/>
      <c r="QFN207" s="1"/>
      <c r="QFO207" s="1"/>
      <c r="QFP207" s="1"/>
      <c r="QFQ207" s="1"/>
      <c r="QFR207" s="1"/>
      <c r="QFS207" s="1"/>
      <c r="QFT207" s="1"/>
      <c r="QFU207" s="1"/>
      <c r="QFV207" s="1"/>
      <c r="QFW207" s="1"/>
      <c r="QFX207" s="1"/>
      <c r="QFY207" s="1"/>
      <c r="QFZ207" s="1"/>
      <c r="QGA207" s="1"/>
      <c r="QGB207" s="1"/>
      <c r="QGC207" s="1"/>
      <c r="QGD207" s="1"/>
      <c r="QGE207" s="1"/>
      <c r="QGF207" s="1"/>
      <c r="QGG207" s="1"/>
      <c r="QGH207" s="1"/>
      <c r="QGI207" s="1"/>
      <c r="QGJ207" s="1"/>
      <c r="QGK207" s="1"/>
      <c r="QGL207" s="1"/>
      <c r="QGM207" s="1"/>
      <c r="QGN207" s="1"/>
      <c r="QGO207" s="1"/>
      <c r="QGP207" s="1"/>
      <c r="QGQ207" s="1"/>
      <c r="QGR207" s="1"/>
      <c r="QGS207" s="1"/>
      <c r="QGT207" s="1"/>
      <c r="QGU207" s="1"/>
      <c r="QGV207" s="1"/>
      <c r="QGW207" s="1"/>
      <c r="QGX207" s="1"/>
      <c r="QGY207" s="1"/>
      <c r="QGZ207" s="1"/>
      <c r="QHA207" s="1"/>
      <c r="QHB207" s="1"/>
      <c r="QHC207" s="1"/>
      <c r="QHD207" s="1"/>
      <c r="QHE207" s="1"/>
      <c r="QHF207" s="1"/>
      <c r="QHG207" s="1"/>
      <c r="QHH207" s="1"/>
      <c r="QHI207" s="1"/>
      <c r="QHJ207" s="1"/>
      <c r="QHK207" s="1"/>
      <c r="QHL207" s="1"/>
      <c r="QHM207" s="1"/>
      <c r="QHN207" s="1"/>
      <c r="QHO207" s="1"/>
      <c r="QHP207" s="1"/>
      <c r="QHQ207" s="1"/>
      <c r="QHR207" s="1"/>
      <c r="QHS207" s="1"/>
      <c r="QHT207" s="1"/>
      <c r="QHU207" s="1"/>
      <c r="QHV207" s="1"/>
      <c r="QHW207" s="1"/>
      <c r="QHX207" s="1"/>
      <c r="QHY207" s="1"/>
      <c r="QHZ207" s="1"/>
      <c r="QIA207" s="1"/>
      <c r="QIB207" s="1"/>
      <c r="QIC207" s="1"/>
      <c r="QID207" s="1"/>
      <c r="QIE207" s="1"/>
      <c r="QIF207" s="1"/>
      <c r="QIG207" s="1"/>
      <c r="QIH207" s="1"/>
      <c r="QII207" s="1"/>
      <c r="QIJ207" s="1"/>
      <c r="QIK207" s="1"/>
      <c r="QIL207" s="1"/>
      <c r="QIM207" s="1"/>
      <c r="QIN207" s="1"/>
      <c r="QIO207" s="1"/>
      <c r="QIP207" s="1"/>
      <c r="QIQ207" s="1"/>
      <c r="QIR207" s="1"/>
      <c r="QIS207" s="1"/>
      <c r="QIT207" s="1"/>
      <c r="QIU207" s="1"/>
      <c r="QIV207" s="1"/>
      <c r="QIW207" s="1"/>
      <c r="QIX207" s="1"/>
      <c r="QIY207" s="1"/>
      <c r="QIZ207" s="1"/>
      <c r="QJA207" s="1"/>
      <c r="QJB207" s="1"/>
      <c r="QJC207" s="1"/>
      <c r="QJD207" s="1"/>
      <c r="QJE207" s="1"/>
      <c r="QJF207" s="1"/>
      <c r="QJG207" s="1"/>
      <c r="QJH207" s="1"/>
      <c r="QJI207" s="1"/>
      <c r="QJJ207" s="1"/>
      <c r="QJK207" s="1"/>
      <c r="QJL207" s="1"/>
      <c r="QJM207" s="1"/>
      <c r="QJN207" s="1"/>
      <c r="QJO207" s="1"/>
      <c r="QJP207" s="1"/>
      <c r="QJQ207" s="1"/>
      <c r="QJR207" s="1"/>
      <c r="QJS207" s="1"/>
      <c r="QJT207" s="1"/>
      <c r="QJU207" s="1"/>
      <c r="QJV207" s="1"/>
      <c r="QJW207" s="1"/>
      <c r="QJX207" s="1"/>
      <c r="QJY207" s="1"/>
      <c r="QJZ207" s="1"/>
      <c r="QKA207" s="1"/>
      <c r="QKB207" s="1"/>
      <c r="QKC207" s="1"/>
      <c r="QKD207" s="1"/>
      <c r="QKE207" s="1"/>
      <c r="QKF207" s="1"/>
      <c r="QKG207" s="1"/>
      <c r="QKH207" s="1"/>
      <c r="QKI207" s="1"/>
      <c r="QKJ207" s="1"/>
      <c r="QKK207" s="1"/>
      <c r="QKL207" s="1"/>
      <c r="QKM207" s="1"/>
      <c r="QKN207" s="1"/>
      <c r="QKO207" s="1"/>
      <c r="QKP207" s="1"/>
      <c r="QKQ207" s="1"/>
      <c r="QKR207" s="1"/>
      <c r="QKS207" s="1"/>
      <c r="QKT207" s="1"/>
      <c r="QKU207" s="1"/>
      <c r="QKV207" s="1"/>
      <c r="QKW207" s="1"/>
      <c r="QKX207" s="1"/>
      <c r="QKY207" s="1"/>
      <c r="QKZ207" s="1"/>
      <c r="QLA207" s="1"/>
      <c r="QLB207" s="1"/>
      <c r="QLC207" s="1"/>
      <c r="QLD207" s="1"/>
      <c r="QLE207" s="1"/>
      <c r="QLF207" s="1"/>
      <c r="QLG207" s="1"/>
      <c r="QLH207" s="1"/>
      <c r="QLI207" s="1"/>
      <c r="QLJ207" s="1"/>
      <c r="QLK207" s="1"/>
      <c r="QLL207" s="1"/>
      <c r="QLM207" s="1"/>
      <c r="QLN207" s="1"/>
      <c r="QLO207" s="1"/>
      <c r="QLP207" s="1"/>
      <c r="QLQ207" s="1"/>
      <c r="QLR207" s="1"/>
      <c r="QLS207" s="1"/>
      <c r="QLT207" s="1"/>
      <c r="QLU207" s="1"/>
      <c r="QLV207" s="1"/>
      <c r="QLW207" s="1"/>
      <c r="QLX207" s="1"/>
      <c r="QLY207" s="1"/>
      <c r="QLZ207" s="1"/>
      <c r="QMA207" s="1"/>
      <c r="QMB207" s="1"/>
      <c r="QMC207" s="1"/>
      <c r="QMD207" s="1"/>
      <c r="QME207" s="1"/>
      <c r="QMF207" s="1"/>
      <c r="QMG207" s="1"/>
      <c r="QMH207" s="1"/>
      <c r="QMI207" s="1"/>
      <c r="QMJ207" s="1"/>
      <c r="QMK207" s="1"/>
      <c r="QML207" s="1"/>
      <c r="QMM207" s="1"/>
      <c r="QMN207" s="1"/>
      <c r="QMO207" s="1"/>
      <c r="QMP207" s="1"/>
      <c r="QMQ207" s="1"/>
      <c r="QMR207" s="1"/>
      <c r="QMS207" s="1"/>
      <c r="QMT207" s="1"/>
      <c r="QMU207" s="1"/>
      <c r="QMV207" s="1"/>
      <c r="QMW207" s="1"/>
      <c r="QMX207" s="1"/>
      <c r="QMY207" s="1"/>
      <c r="QMZ207" s="1"/>
      <c r="QNA207" s="1"/>
      <c r="QNB207" s="1"/>
      <c r="QNC207" s="1"/>
      <c r="QND207" s="1"/>
      <c r="QNE207" s="1"/>
      <c r="QNF207" s="1"/>
      <c r="QNG207" s="1"/>
      <c r="QNH207" s="1"/>
      <c r="QNI207" s="1"/>
      <c r="QNJ207" s="1"/>
      <c r="QNK207" s="1"/>
      <c r="QNL207" s="1"/>
      <c r="QNM207" s="1"/>
      <c r="QNN207" s="1"/>
      <c r="QNO207" s="1"/>
      <c r="QNP207" s="1"/>
      <c r="QNQ207" s="1"/>
      <c r="QNR207" s="1"/>
      <c r="QNS207" s="1"/>
      <c r="QNT207" s="1"/>
      <c r="QNU207" s="1"/>
      <c r="QNV207" s="1"/>
      <c r="QNW207" s="1"/>
      <c r="QNX207" s="1"/>
      <c r="QNY207" s="1"/>
      <c r="QNZ207" s="1"/>
      <c r="QOA207" s="1"/>
      <c r="QOB207" s="1"/>
      <c r="QOC207" s="1"/>
      <c r="QOD207" s="1"/>
      <c r="QOE207" s="1"/>
      <c r="QOF207" s="1"/>
      <c r="QOG207" s="1"/>
      <c r="QOH207" s="1"/>
      <c r="QOI207" s="1"/>
      <c r="QOJ207" s="1"/>
      <c r="QOK207" s="1"/>
      <c r="QOL207" s="1"/>
      <c r="QOM207" s="1"/>
      <c r="QON207" s="1"/>
      <c r="QOO207" s="1"/>
      <c r="QOP207" s="1"/>
      <c r="QOQ207" s="1"/>
      <c r="QOR207" s="1"/>
      <c r="QOS207" s="1"/>
      <c r="QOT207" s="1"/>
      <c r="QOU207" s="1"/>
      <c r="QOV207" s="1"/>
      <c r="QOW207" s="1"/>
      <c r="QOX207" s="1"/>
      <c r="QOY207" s="1"/>
      <c r="QOZ207" s="1"/>
      <c r="QPA207" s="1"/>
      <c r="QPB207" s="1"/>
      <c r="QPC207" s="1"/>
      <c r="QPD207" s="1"/>
      <c r="QPE207" s="1"/>
      <c r="QPF207" s="1"/>
      <c r="QPG207" s="1"/>
      <c r="QPH207" s="1"/>
      <c r="QPI207" s="1"/>
      <c r="QPJ207" s="1"/>
      <c r="QPK207" s="1"/>
      <c r="QPL207" s="1"/>
      <c r="QPM207" s="1"/>
      <c r="QPN207" s="1"/>
      <c r="QPO207" s="1"/>
      <c r="QPP207" s="1"/>
      <c r="QPQ207" s="1"/>
      <c r="QPR207" s="1"/>
      <c r="QPS207" s="1"/>
      <c r="QPT207" s="1"/>
      <c r="QPU207" s="1"/>
      <c r="QPV207" s="1"/>
      <c r="QPW207" s="1"/>
      <c r="QPX207" s="1"/>
      <c r="QPY207" s="1"/>
      <c r="QPZ207" s="1"/>
      <c r="QQA207" s="1"/>
      <c r="QQB207" s="1"/>
      <c r="QQC207" s="1"/>
      <c r="QQD207" s="1"/>
      <c r="QQE207" s="1"/>
      <c r="QQF207" s="1"/>
      <c r="QQG207" s="1"/>
      <c r="QQH207" s="1"/>
      <c r="QQI207" s="1"/>
      <c r="QQJ207" s="1"/>
      <c r="QQK207" s="1"/>
      <c r="QQL207" s="1"/>
      <c r="QQM207" s="1"/>
      <c r="QQN207" s="1"/>
      <c r="QQO207" s="1"/>
      <c r="QQP207" s="1"/>
      <c r="QQQ207" s="1"/>
      <c r="QQR207" s="1"/>
      <c r="QQS207" s="1"/>
      <c r="QQT207" s="1"/>
      <c r="QQU207" s="1"/>
      <c r="QQV207" s="1"/>
      <c r="QQW207" s="1"/>
      <c r="QQX207" s="1"/>
      <c r="QQY207" s="1"/>
      <c r="QQZ207" s="1"/>
      <c r="QRA207" s="1"/>
      <c r="QRB207" s="1"/>
      <c r="QRC207" s="1"/>
      <c r="QRD207" s="1"/>
      <c r="QRE207" s="1"/>
      <c r="QRF207" s="1"/>
      <c r="QRG207" s="1"/>
      <c r="QRH207" s="1"/>
      <c r="QRI207" s="1"/>
      <c r="QRJ207" s="1"/>
      <c r="QRK207" s="1"/>
      <c r="QRL207" s="1"/>
      <c r="QRM207" s="1"/>
      <c r="QRN207" s="1"/>
      <c r="QRO207" s="1"/>
      <c r="QRP207" s="1"/>
      <c r="QRQ207" s="1"/>
      <c r="QRR207" s="1"/>
      <c r="QRS207" s="1"/>
      <c r="QRT207" s="1"/>
      <c r="QRU207" s="1"/>
      <c r="QRV207" s="1"/>
      <c r="QRW207" s="1"/>
      <c r="QRX207" s="1"/>
      <c r="QRY207" s="1"/>
      <c r="QRZ207" s="1"/>
      <c r="QSA207" s="1"/>
      <c r="QSB207" s="1"/>
      <c r="QSC207" s="1"/>
      <c r="QSD207" s="1"/>
      <c r="QSE207" s="1"/>
      <c r="QSF207" s="1"/>
      <c r="QSG207" s="1"/>
      <c r="QSH207" s="1"/>
      <c r="QSI207" s="1"/>
      <c r="QSJ207" s="1"/>
      <c r="QSK207" s="1"/>
      <c r="QSL207" s="1"/>
      <c r="QSM207" s="1"/>
      <c r="QSN207" s="1"/>
      <c r="QSO207" s="1"/>
      <c r="QSP207" s="1"/>
      <c r="QSQ207" s="1"/>
      <c r="QSR207" s="1"/>
      <c r="QSS207" s="1"/>
      <c r="QST207" s="1"/>
      <c r="QSU207" s="1"/>
      <c r="QSV207" s="1"/>
      <c r="QSW207" s="1"/>
      <c r="QSX207" s="1"/>
      <c r="QSY207" s="1"/>
      <c r="QSZ207" s="1"/>
      <c r="QTA207" s="1"/>
      <c r="QTB207" s="1"/>
      <c r="QTC207" s="1"/>
      <c r="QTD207" s="1"/>
      <c r="QTE207" s="1"/>
      <c r="QTF207" s="1"/>
      <c r="QTG207" s="1"/>
      <c r="QTH207" s="1"/>
      <c r="QTI207" s="1"/>
      <c r="QTJ207" s="1"/>
      <c r="QTK207" s="1"/>
      <c r="QTL207" s="1"/>
      <c r="QTM207" s="1"/>
      <c r="QTN207" s="1"/>
      <c r="QTO207" s="1"/>
      <c r="QTP207" s="1"/>
      <c r="QTQ207" s="1"/>
      <c r="QTR207" s="1"/>
      <c r="QTS207" s="1"/>
      <c r="QTT207" s="1"/>
      <c r="QTU207" s="1"/>
      <c r="QTV207" s="1"/>
      <c r="QTW207" s="1"/>
      <c r="QTX207" s="1"/>
      <c r="QTY207" s="1"/>
      <c r="QTZ207" s="1"/>
      <c r="QUA207" s="1"/>
      <c r="QUB207" s="1"/>
      <c r="QUC207" s="1"/>
      <c r="QUD207" s="1"/>
      <c r="QUE207" s="1"/>
      <c r="QUF207" s="1"/>
      <c r="QUG207" s="1"/>
      <c r="QUH207" s="1"/>
      <c r="QUI207" s="1"/>
      <c r="QUJ207" s="1"/>
      <c r="QUK207" s="1"/>
      <c r="QUL207" s="1"/>
      <c r="QUM207" s="1"/>
      <c r="QUN207" s="1"/>
      <c r="QUO207" s="1"/>
      <c r="QUP207" s="1"/>
      <c r="QUQ207" s="1"/>
      <c r="QUR207" s="1"/>
      <c r="QUS207" s="1"/>
      <c r="QUT207" s="1"/>
      <c r="QUU207" s="1"/>
      <c r="QUV207" s="1"/>
      <c r="QUW207" s="1"/>
      <c r="QUX207" s="1"/>
      <c r="QUY207" s="1"/>
      <c r="QUZ207" s="1"/>
      <c r="QVA207" s="1"/>
      <c r="QVB207" s="1"/>
      <c r="QVC207" s="1"/>
      <c r="QVD207" s="1"/>
      <c r="QVE207" s="1"/>
      <c r="QVF207" s="1"/>
      <c r="QVG207" s="1"/>
      <c r="QVH207" s="1"/>
      <c r="QVI207" s="1"/>
      <c r="QVJ207" s="1"/>
      <c r="QVK207" s="1"/>
      <c r="QVL207" s="1"/>
      <c r="QVM207" s="1"/>
      <c r="QVN207" s="1"/>
      <c r="QVO207" s="1"/>
      <c r="QVP207" s="1"/>
      <c r="QVQ207" s="1"/>
      <c r="QVR207" s="1"/>
      <c r="QVS207" s="1"/>
      <c r="QVT207" s="1"/>
      <c r="QVU207" s="1"/>
      <c r="QVV207" s="1"/>
      <c r="QVW207" s="1"/>
      <c r="QVX207" s="1"/>
      <c r="QVY207" s="1"/>
      <c r="QVZ207" s="1"/>
      <c r="QWA207" s="1"/>
      <c r="QWB207" s="1"/>
      <c r="QWC207" s="1"/>
      <c r="QWD207" s="1"/>
      <c r="QWE207" s="1"/>
      <c r="QWF207" s="1"/>
      <c r="QWG207" s="1"/>
      <c r="QWH207" s="1"/>
      <c r="QWI207" s="1"/>
      <c r="QWJ207" s="1"/>
      <c r="QWK207" s="1"/>
      <c r="QWL207" s="1"/>
      <c r="QWM207" s="1"/>
      <c r="QWN207" s="1"/>
      <c r="QWO207" s="1"/>
      <c r="QWP207" s="1"/>
      <c r="QWQ207" s="1"/>
      <c r="QWR207" s="1"/>
      <c r="QWS207" s="1"/>
      <c r="QWT207" s="1"/>
      <c r="QWU207" s="1"/>
      <c r="QWV207" s="1"/>
      <c r="QWW207" s="1"/>
      <c r="QWX207" s="1"/>
      <c r="QWY207" s="1"/>
      <c r="QWZ207" s="1"/>
      <c r="QXA207" s="1"/>
      <c r="QXB207" s="1"/>
      <c r="QXC207" s="1"/>
      <c r="QXD207" s="1"/>
      <c r="QXE207" s="1"/>
      <c r="QXF207" s="1"/>
      <c r="QXG207" s="1"/>
      <c r="QXH207" s="1"/>
      <c r="QXI207" s="1"/>
      <c r="QXJ207" s="1"/>
      <c r="QXK207" s="1"/>
      <c r="QXL207" s="1"/>
      <c r="QXM207" s="1"/>
      <c r="QXN207" s="1"/>
      <c r="QXO207" s="1"/>
      <c r="QXP207" s="1"/>
      <c r="QXQ207" s="1"/>
      <c r="QXR207" s="1"/>
      <c r="QXS207" s="1"/>
      <c r="QXT207" s="1"/>
      <c r="QXU207" s="1"/>
      <c r="QXV207" s="1"/>
      <c r="QXW207" s="1"/>
      <c r="QXX207" s="1"/>
      <c r="QXY207" s="1"/>
      <c r="QXZ207" s="1"/>
      <c r="QYA207" s="1"/>
      <c r="QYB207" s="1"/>
      <c r="QYC207" s="1"/>
      <c r="QYD207" s="1"/>
      <c r="QYE207" s="1"/>
      <c r="QYF207" s="1"/>
      <c r="QYG207" s="1"/>
      <c r="QYH207" s="1"/>
      <c r="QYI207" s="1"/>
      <c r="QYJ207" s="1"/>
      <c r="QYK207" s="1"/>
      <c r="QYL207" s="1"/>
      <c r="QYM207" s="1"/>
      <c r="QYN207" s="1"/>
      <c r="QYO207" s="1"/>
      <c r="QYP207" s="1"/>
      <c r="QYQ207" s="1"/>
      <c r="QYR207" s="1"/>
      <c r="QYS207" s="1"/>
      <c r="QYT207" s="1"/>
      <c r="QYU207" s="1"/>
      <c r="QYV207" s="1"/>
      <c r="QYW207" s="1"/>
      <c r="QYX207" s="1"/>
      <c r="QYY207" s="1"/>
      <c r="QYZ207" s="1"/>
      <c r="QZA207" s="1"/>
      <c r="QZB207" s="1"/>
      <c r="QZC207" s="1"/>
      <c r="QZD207" s="1"/>
      <c r="QZE207" s="1"/>
      <c r="QZF207" s="1"/>
      <c r="QZG207" s="1"/>
      <c r="QZH207" s="1"/>
      <c r="QZI207" s="1"/>
      <c r="QZJ207" s="1"/>
      <c r="QZK207" s="1"/>
      <c r="QZL207" s="1"/>
      <c r="QZM207" s="1"/>
      <c r="QZN207" s="1"/>
      <c r="QZO207" s="1"/>
      <c r="QZP207" s="1"/>
      <c r="QZQ207" s="1"/>
      <c r="QZR207" s="1"/>
      <c r="QZS207" s="1"/>
      <c r="QZT207" s="1"/>
      <c r="QZU207" s="1"/>
      <c r="QZV207" s="1"/>
      <c r="QZW207" s="1"/>
      <c r="QZX207" s="1"/>
      <c r="QZY207" s="1"/>
      <c r="QZZ207" s="1"/>
      <c r="RAA207" s="1"/>
      <c r="RAB207" s="1"/>
      <c r="RAC207" s="1"/>
      <c r="RAD207" s="1"/>
      <c r="RAE207" s="1"/>
      <c r="RAF207" s="1"/>
      <c r="RAG207" s="1"/>
      <c r="RAH207" s="1"/>
      <c r="RAI207" s="1"/>
      <c r="RAJ207" s="1"/>
      <c r="RAK207" s="1"/>
      <c r="RAL207" s="1"/>
      <c r="RAM207" s="1"/>
      <c r="RAN207" s="1"/>
      <c r="RAO207" s="1"/>
      <c r="RAP207" s="1"/>
      <c r="RAQ207" s="1"/>
      <c r="RAR207" s="1"/>
      <c r="RAS207" s="1"/>
      <c r="RAT207" s="1"/>
      <c r="RAU207" s="1"/>
      <c r="RAV207" s="1"/>
      <c r="RAW207" s="1"/>
      <c r="RAX207" s="1"/>
      <c r="RAY207" s="1"/>
      <c r="RAZ207" s="1"/>
      <c r="RBA207" s="1"/>
      <c r="RBB207" s="1"/>
      <c r="RBC207" s="1"/>
      <c r="RBD207" s="1"/>
      <c r="RBE207" s="1"/>
      <c r="RBF207" s="1"/>
      <c r="RBG207" s="1"/>
      <c r="RBH207" s="1"/>
      <c r="RBI207" s="1"/>
      <c r="RBJ207" s="1"/>
      <c r="RBK207" s="1"/>
      <c r="RBL207" s="1"/>
      <c r="RBM207" s="1"/>
      <c r="RBN207" s="1"/>
      <c r="RBO207" s="1"/>
      <c r="RBP207" s="1"/>
      <c r="RBQ207" s="1"/>
      <c r="RBR207" s="1"/>
      <c r="RBS207" s="1"/>
      <c r="RBT207" s="1"/>
      <c r="RBU207" s="1"/>
      <c r="RBV207" s="1"/>
      <c r="RBW207" s="1"/>
      <c r="RBX207" s="1"/>
      <c r="RBY207" s="1"/>
      <c r="RBZ207" s="1"/>
      <c r="RCA207" s="1"/>
      <c r="RCB207" s="1"/>
      <c r="RCC207" s="1"/>
      <c r="RCD207" s="1"/>
      <c r="RCE207" s="1"/>
      <c r="RCF207" s="1"/>
      <c r="RCG207" s="1"/>
      <c r="RCH207" s="1"/>
      <c r="RCI207" s="1"/>
      <c r="RCJ207" s="1"/>
      <c r="RCK207" s="1"/>
      <c r="RCL207" s="1"/>
      <c r="RCM207" s="1"/>
      <c r="RCN207" s="1"/>
      <c r="RCO207" s="1"/>
      <c r="RCP207" s="1"/>
      <c r="RCQ207" s="1"/>
      <c r="RCR207" s="1"/>
      <c r="RCS207" s="1"/>
      <c r="RCT207" s="1"/>
      <c r="RCU207" s="1"/>
      <c r="RCV207" s="1"/>
      <c r="RCW207" s="1"/>
      <c r="RCX207" s="1"/>
      <c r="RCY207" s="1"/>
      <c r="RCZ207" s="1"/>
      <c r="RDA207" s="1"/>
      <c r="RDB207" s="1"/>
      <c r="RDC207" s="1"/>
      <c r="RDD207" s="1"/>
      <c r="RDE207" s="1"/>
      <c r="RDF207" s="1"/>
      <c r="RDG207" s="1"/>
      <c r="RDH207" s="1"/>
      <c r="RDI207" s="1"/>
      <c r="RDJ207" s="1"/>
      <c r="RDK207" s="1"/>
      <c r="RDL207" s="1"/>
      <c r="RDM207" s="1"/>
      <c r="RDN207" s="1"/>
      <c r="RDO207" s="1"/>
      <c r="RDP207" s="1"/>
      <c r="RDQ207" s="1"/>
      <c r="RDR207" s="1"/>
      <c r="RDS207" s="1"/>
      <c r="RDT207" s="1"/>
      <c r="RDU207" s="1"/>
      <c r="RDV207" s="1"/>
      <c r="RDW207" s="1"/>
      <c r="RDX207" s="1"/>
      <c r="RDY207" s="1"/>
      <c r="RDZ207" s="1"/>
      <c r="REA207" s="1"/>
      <c r="REB207" s="1"/>
      <c r="REC207" s="1"/>
      <c r="RED207" s="1"/>
      <c r="REE207" s="1"/>
      <c r="REF207" s="1"/>
      <c r="REG207" s="1"/>
      <c r="REH207" s="1"/>
      <c r="REI207" s="1"/>
      <c r="REJ207" s="1"/>
      <c r="REK207" s="1"/>
      <c r="REL207" s="1"/>
      <c r="REM207" s="1"/>
      <c r="REN207" s="1"/>
      <c r="REO207" s="1"/>
      <c r="REP207" s="1"/>
      <c r="REQ207" s="1"/>
      <c r="RER207" s="1"/>
      <c r="RES207" s="1"/>
      <c r="RET207" s="1"/>
      <c r="REU207" s="1"/>
      <c r="REV207" s="1"/>
      <c r="REW207" s="1"/>
      <c r="REX207" s="1"/>
      <c r="REY207" s="1"/>
      <c r="REZ207" s="1"/>
      <c r="RFA207" s="1"/>
      <c r="RFB207" s="1"/>
      <c r="RFC207" s="1"/>
      <c r="RFD207" s="1"/>
      <c r="RFE207" s="1"/>
      <c r="RFF207" s="1"/>
      <c r="RFG207" s="1"/>
      <c r="RFH207" s="1"/>
      <c r="RFI207" s="1"/>
      <c r="RFJ207" s="1"/>
      <c r="RFK207" s="1"/>
      <c r="RFL207" s="1"/>
      <c r="RFM207" s="1"/>
      <c r="RFN207" s="1"/>
      <c r="RFO207" s="1"/>
      <c r="RFP207" s="1"/>
      <c r="RFQ207" s="1"/>
      <c r="RFR207" s="1"/>
      <c r="RFS207" s="1"/>
      <c r="RFT207" s="1"/>
      <c r="RFU207" s="1"/>
      <c r="RFV207" s="1"/>
      <c r="RFW207" s="1"/>
      <c r="RFX207" s="1"/>
      <c r="RFY207" s="1"/>
      <c r="RFZ207" s="1"/>
      <c r="RGA207" s="1"/>
      <c r="RGB207" s="1"/>
      <c r="RGC207" s="1"/>
      <c r="RGD207" s="1"/>
      <c r="RGE207" s="1"/>
      <c r="RGF207" s="1"/>
      <c r="RGG207" s="1"/>
      <c r="RGH207" s="1"/>
      <c r="RGI207" s="1"/>
      <c r="RGJ207" s="1"/>
      <c r="RGK207" s="1"/>
      <c r="RGL207" s="1"/>
      <c r="RGM207" s="1"/>
      <c r="RGN207" s="1"/>
      <c r="RGO207" s="1"/>
      <c r="RGP207" s="1"/>
      <c r="RGQ207" s="1"/>
      <c r="RGR207" s="1"/>
      <c r="RGS207" s="1"/>
      <c r="RGT207" s="1"/>
      <c r="RGU207" s="1"/>
      <c r="RGV207" s="1"/>
      <c r="RGW207" s="1"/>
      <c r="RGX207" s="1"/>
      <c r="RGY207" s="1"/>
      <c r="RGZ207" s="1"/>
      <c r="RHA207" s="1"/>
      <c r="RHB207" s="1"/>
      <c r="RHC207" s="1"/>
      <c r="RHD207" s="1"/>
      <c r="RHE207" s="1"/>
      <c r="RHF207" s="1"/>
      <c r="RHG207" s="1"/>
      <c r="RHH207" s="1"/>
      <c r="RHI207" s="1"/>
      <c r="RHJ207" s="1"/>
      <c r="RHK207" s="1"/>
      <c r="RHL207" s="1"/>
      <c r="RHM207" s="1"/>
      <c r="RHN207" s="1"/>
      <c r="RHO207" s="1"/>
      <c r="RHP207" s="1"/>
      <c r="RHQ207" s="1"/>
      <c r="RHR207" s="1"/>
      <c r="RHS207" s="1"/>
      <c r="RHT207" s="1"/>
      <c r="RHU207" s="1"/>
      <c r="RHV207" s="1"/>
      <c r="RHW207" s="1"/>
      <c r="RHX207" s="1"/>
      <c r="RHY207" s="1"/>
      <c r="RHZ207" s="1"/>
      <c r="RIA207" s="1"/>
      <c r="RIB207" s="1"/>
      <c r="RIC207" s="1"/>
      <c r="RID207" s="1"/>
      <c r="RIE207" s="1"/>
      <c r="RIF207" s="1"/>
      <c r="RIG207" s="1"/>
      <c r="RIH207" s="1"/>
      <c r="RII207" s="1"/>
      <c r="RIJ207" s="1"/>
      <c r="RIK207" s="1"/>
      <c r="RIL207" s="1"/>
      <c r="RIM207" s="1"/>
      <c r="RIN207" s="1"/>
      <c r="RIO207" s="1"/>
      <c r="RIP207" s="1"/>
      <c r="RIQ207" s="1"/>
      <c r="RIR207" s="1"/>
      <c r="RIS207" s="1"/>
      <c r="RIT207" s="1"/>
      <c r="RIU207" s="1"/>
      <c r="RIV207" s="1"/>
      <c r="RIW207" s="1"/>
      <c r="RIX207" s="1"/>
      <c r="RIY207" s="1"/>
      <c r="RIZ207" s="1"/>
      <c r="RJA207" s="1"/>
      <c r="RJB207" s="1"/>
      <c r="RJC207" s="1"/>
      <c r="RJD207" s="1"/>
      <c r="RJE207" s="1"/>
      <c r="RJF207" s="1"/>
      <c r="RJG207" s="1"/>
      <c r="RJH207" s="1"/>
      <c r="RJI207" s="1"/>
      <c r="RJJ207" s="1"/>
      <c r="RJK207" s="1"/>
      <c r="RJL207" s="1"/>
      <c r="RJM207" s="1"/>
      <c r="RJN207" s="1"/>
      <c r="RJO207" s="1"/>
      <c r="RJP207" s="1"/>
      <c r="RJQ207" s="1"/>
      <c r="RJR207" s="1"/>
      <c r="RJS207" s="1"/>
      <c r="RJT207" s="1"/>
      <c r="RJU207" s="1"/>
      <c r="RJV207" s="1"/>
      <c r="RJW207" s="1"/>
      <c r="RJX207" s="1"/>
      <c r="RJY207" s="1"/>
      <c r="RJZ207" s="1"/>
      <c r="RKA207" s="1"/>
      <c r="RKB207" s="1"/>
      <c r="RKC207" s="1"/>
      <c r="RKD207" s="1"/>
      <c r="RKE207" s="1"/>
      <c r="RKF207" s="1"/>
      <c r="RKG207" s="1"/>
      <c r="RKH207" s="1"/>
      <c r="RKI207" s="1"/>
      <c r="RKJ207" s="1"/>
      <c r="RKK207" s="1"/>
      <c r="RKL207" s="1"/>
      <c r="RKM207" s="1"/>
      <c r="RKN207" s="1"/>
      <c r="RKO207" s="1"/>
      <c r="RKP207" s="1"/>
      <c r="RKQ207" s="1"/>
      <c r="RKR207" s="1"/>
      <c r="RKS207" s="1"/>
      <c r="RKT207" s="1"/>
      <c r="RKU207" s="1"/>
      <c r="RKV207" s="1"/>
      <c r="RKW207" s="1"/>
      <c r="RKX207" s="1"/>
      <c r="RKY207" s="1"/>
      <c r="RKZ207" s="1"/>
      <c r="RLA207" s="1"/>
      <c r="RLB207" s="1"/>
      <c r="RLC207" s="1"/>
      <c r="RLD207" s="1"/>
      <c r="RLE207" s="1"/>
      <c r="RLF207" s="1"/>
      <c r="RLG207" s="1"/>
      <c r="RLH207" s="1"/>
      <c r="RLI207" s="1"/>
      <c r="RLJ207" s="1"/>
      <c r="RLK207" s="1"/>
      <c r="RLL207" s="1"/>
      <c r="RLM207" s="1"/>
      <c r="RLN207" s="1"/>
      <c r="RLO207" s="1"/>
      <c r="RLP207" s="1"/>
      <c r="RLQ207" s="1"/>
      <c r="RLR207" s="1"/>
      <c r="RLS207" s="1"/>
      <c r="RLT207" s="1"/>
      <c r="RLU207" s="1"/>
      <c r="RLV207" s="1"/>
      <c r="RLW207" s="1"/>
      <c r="RLX207" s="1"/>
      <c r="RLY207" s="1"/>
      <c r="RLZ207" s="1"/>
      <c r="RMA207" s="1"/>
      <c r="RMB207" s="1"/>
      <c r="RMC207" s="1"/>
      <c r="RMD207" s="1"/>
      <c r="RME207" s="1"/>
      <c r="RMF207" s="1"/>
      <c r="RMG207" s="1"/>
      <c r="RMH207" s="1"/>
      <c r="RMI207" s="1"/>
      <c r="RMJ207" s="1"/>
      <c r="RMK207" s="1"/>
      <c r="RML207" s="1"/>
      <c r="RMM207" s="1"/>
      <c r="RMN207" s="1"/>
      <c r="RMO207" s="1"/>
      <c r="RMP207" s="1"/>
      <c r="RMQ207" s="1"/>
      <c r="RMR207" s="1"/>
      <c r="RMS207" s="1"/>
      <c r="RMT207" s="1"/>
      <c r="RMU207" s="1"/>
      <c r="RMV207" s="1"/>
      <c r="RMW207" s="1"/>
      <c r="RMX207" s="1"/>
      <c r="RMY207" s="1"/>
      <c r="RMZ207" s="1"/>
      <c r="RNA207" s="1"/>
      <c r="RNB207" s="1"/>
      <c r="RNC207" s="1"/>
      <c r="RND207" s="1"/>
      <c r="RNE207" s="1"/>
      <c r="RNF207" s="1"/>
      <c r="RNG207" s="1"/>
      <c r="RNH207" s="1"/>
      <c r="RNI207" s="1"/>
      <c r="RNJ207" s="1"/>
      <c r="RNK207" s="1"/>
      <c r="RNL207" s="1"/>
      <c r="RNM207" s="1"/>
      <c r="RNN207" s="1"/>
      <c r="RNO207" s="1"/>
      <c r="RNP207" s="1"/>
      <c r="RNQ207" s="1"/>
      <c r="RNR207" s="1"/>
      <c r="RNS207" s="1"/>
      <c r="RNT207" s="1"/>
      <c r="RNU207" s="1"/>
      <c r="RNV207" s="1"/>
      <c r="RNW207" s="1"/>
      <c r="RNX207" s="1"/>
      <c r="RNY207" s="1"/>
      <c r="RNZ207" s="1"/>
      <c r="ROA207" s="1"/>
      <c r="ROB207" s="1"/>
      <c r="ROC207" s="1"/>
      <c r="ROD207" s="1"/>
      <c r="ROE207" s="1"/>
      <c r="ROF207" s="1"/>
      <c r="ROG207" s="1"/>
      <c r="ROH207" s="1"/>
      <c r="ROI207" s="1"/>
      <c r="ROJ207" s="1"/>
      <c r="ROK207" s="1"/>
      <c r="ROL207" s="1"/>
      <c r="ROM207" s="1"/>
      <c r="RON207" s="1"/>
      <c r="ROO207" s="1"/>
      <c r="ROP207" s="1"/>
      <c r="ROQ207" s="1"/>
      <c r="ROR207" s="1"/>
      <c r="ROS207" s="1"/>
      <c r="ROT207" s="1"/>
      <c r="ROU207" s="1"/>
      <c r="ROV207" s="1"/>
      <c r="ROW207" s="1"/>
      <c r="ROX207" s="1"/>
      <c r="ROY207" s="1"/>
      <c r="ROZ207" s="1"/>
      <c r="RPA207" s="1"/>
      <c r="RPB207" s="1"/>
      <c r="RPC207" s="1"/>
      <c r="RPD207" s="1"/>
      <c r="RPE207" s="1"/>
      <c r="RPF207" s="1"/>
      <c r="RPG207" s="1"/>
      <c r="RPH207" s="1"/>
      <c r="RPI207" s="1"/>
      <c r="RPJ207" s="1"/>
      <c r="RPK207" s="1"/>
      <c r="RPL207" s="1"/>
      <c r="RPM207" s="1"/>
      <c r="RPN207" s="1"/>
      <c r="RPO207" s="1"/>
      <c r="RPP207" s="1"/>
      <c r="RPQ207" s="1"/>
      <c r="RPR207" s="1"/>
      <c r="RPS207" s="1"/>
      <c r="RPT207" s="1"/>
      <c r="RPU207" s="1"/>
      <c r="RPV207" s="1"/>
      <c r="RPW207" s="1"/>
      <c r="RPX207" s="1"/>
      <c r="RPY207" s="1"/>
      <c r="RPZ207" s="1"/>
      <c r="RQA207" s="1"/>
      <c r="RQB207" s="1"/>
      <c r="RQC207" s="1"/>
      <c r="RQD207" s="1"/>
      <c r="RQE207" s="1"/>
      <c r="RQF207" s="1"/>
      <c r="RQG207" s="1"/>
      <c r="RQH207" s="1"/>
      <c r="RQI207" s="1"/>
      <c r="RQJ207" s="1"/>
      <c r="RQK207" s="1"/>
      <c r="RQL207" s="1"/>
      <c r="RQM207" s="1"/>
      <c r="RQN207" s="1"/>
      <c r="RQO207" s="1"/>
      <c r="RQP207" s="1"/>
      <c r="RQQ207" s="1"/>
      <c r="RQR207" s="1"/>
      <c r="RQS207" s="1"/>
      <c r="RQT207" s="1"/>
      <c r="RQU207" s="1"/>
      <c r="RQV207" s="1"/>
      <c r="RQW207" s="1"/>
      <c r="RQX207" s="1"/>
      <c r="RQY207" s="1"/>
      <c r="RQZ207" s="1"/>
      <c r="RRA207" s="1"/>
      <c r="RRB207" s="1"/>
      <c r="RRC207" s="1"/>
      <c r="RRD207" s="1"/>
      <c r="RRE207" s="1"/>
      <c r="RRF207" s="1"/>
      <c r="RRG207" s="1"/>
      <c r="RRH207" s="1"/>
      <c r="RRI207" s="1"/>
      <c r="RRJ207" s="1"/>
      <c r="RRK207" s="1"/>
      <c r="RRL207" s="1"/>
      <c r="RRM207" s="1"/>
      <c r="RRN207" s="1"/>
      <c r="RRO207" s="1"/>
      <c r="RRP207" s="1"/>
      <c r="RRQ207" s="1"/>
      <c r="RRR207" s="1"/>
      <c r="RRS207" s="1"/>
      <c r="RRT207" s="1"/>
      <c r="RRU207" s="1"/>
      <c r="RRV207" s="1"/>
      <c r="RRW207" s="1"/>
      <c r="RRX207" s="1"/>
      <c r="RRY207" s="1"/>
      <c r="RRZ207" s="1"/>
      <c r="RSA207" s="1"/>
      <c r="RSB207" s="1"/>
      <c r="RSC207" s="1"/>
      <c r="RSD207" s="1"/>
      <c r="RSE207" s="1"/>
      <c r="RSF207" s="1"/>
      <c r="RSG207" s="1"/>
      <c r="RSH207" s="1"/>
      <c r="RSI207" s="1"/>
      <c r="RSJ207" s="1"/>
      <c r="RSK207" s="1"/>
      <c r="RSL207" s="1"/>
      <c r="RSM207" s="1"/>
      <c r="RSN207" s="1"/>
      <c r="RSO207" s="1"/>
      <c r="RSP207" s="1"/>
      <c r="RSQ207" s="1"/>
      <c r="RSR207" s="1"/>
      <c r="RSS207" s="1"/>
      <c r="RST207" s="1"/>
      <c r="RSU207" s="1"/>
      <c r="RSV207" s="1"/>
      <c r="RSW207" s="1"/>
      <c r="RSX207" s="1"/>
      <c r="RSY207" s="1"/>
      <c r="RSZ207" s="1"/>
      <c r="RTA207" s="1"/>
      <c r="RTB207" s="1"/>
      <c r="RTC207" s="1"/>
      <c r="RTD207" s="1"/>
      <c r="RTE207" s="1"/>
      <c r="RTF207" s="1"/>
      <c r="RTG207" s="1"/>
      <c r="RTH207" s="1"/>
      <c r="RTI207" s="1"/>
      <c r="RTJ207" s="1"/>
      <c r="RTK207" s="1"/>
      <c r="RTL207" s="1"/>
      <c r="RTM207" s="1"/>
      <c r="RTN207" s="1"/>
      <c r="RTO207" s="1"/>
      <c r="RTP207" s="1"/>
      <c r="RTQ207" s="1"/>
      <c r="RTR207" s="1"/>
      <c r="RTS207" s="1"/>
      <c r="RTT207" s="1"/>
      <c r="RTU207" s="1"/>
      <c r="RTV207" s="1"/>
      <c r="RTW207" s="1"/>
      <c r="RTX207" s="1"/>
      <c r="RTY207" s="1"/>
      <c r="RTZ207" s="1"/>
      <c r="RUA207" s="1"/>
      <c r="RUB207" s="1"/>
      <c r="RUC207" s="1"/>
      <c r="RUD207" s="1"/>
      <c r="RUE207" s="1"/>
      <c r="RUF207" s="1"/>
      <c r="RUG207" s="1"/>
      <c r="RUH207" s="1"/>
      <c r="RUI207" s="1"/>
      <c r="RUJ207" s="1"/>
      <c r="RUK207" s="1"/>
      <c r="RUL207" s="1"/>
      <c r="RUM207" s="1"/>
      <c r="RUN207" s="1"/>
      <c r="RUO207" s="1"/>
      <c r="RUP207" s="1"/>
      <c r="RUQ207" s="1"/>
      <c r="RUR207" s="1"/>
      <c r="RUS207" s="1"/>
      <c r="RUT207" s="1"/>
      <c r="RUU207" s="1"/>
      <c r="RUV207" s="1"/>
      <c r="RUW207" s="1"/>
      <c r="RUX207" s="1"/>
      <c r="RUY207" s="1"/>
      <c r="RUZ207" s="1"/>
      <c r="RVA207" s="1"/>
      <c r="RVB207" s="1"/>
      <c r="RVC207" s="1"/>
      <c r="RVD207" s="1"/>
      <c r="RVE207" s="1"/>
      <c r="RVF207" s="1"/>
      <c r="RVG207" s="1"/>
      <c r="RVH207" s="1"/>
      <c r="RVI207" s="1"/>
      <c r="RVJ207" s="1"/>
      <c r="RVK207" s="1"/>
      <c r="RVL207" s="1"/>
      <c r="RVM207" s="1"/>
      <c r="RVN207" s="1"/>
      <c r="RVO207" s="1"/>
      <c r="RVP207" s="1"/>
      <c r="RVQ207" s="1"/>
      <c r="RVR207" s="1"/>
      <c r="RVS207" s="1"/>
      <c r="RVT207" s="1"/>
      <c r="RVU207" s="1"/>
      <c r="RVV207" s="1"/>
      <c r="RVW207" s="1"/>
      <c r="RVX207" s="1"/>
      <c r="RVY207" s="1"/>
      <c r="RVZ207" s="1"/>
      <c r="RWA207" s="1"/>
      <c r="RWB207" s="1"/>
      <c r="RWC207" s="1"/>
      <c r="RWD207" s="1"/>
      <c r="RWE207" s="1"/>
      <c r="RWF207" s="1"/>
      <c r="RWG207" s="1"/>
      <c r="RWH207" s="1"/>
      <c r="RWI207" s="1"/>
      <c r="RWJ207" s="1"/>
      <c r="RWK207" s="1"/>
      <c r="RWL207" s="1"/>
      <c r="RWM207" s="1"/>
      <c r="RWN207" s="1"/>
      <c r="RWO207" s="1"/>
      <c r="RWP207" s="1"/>
      <c r="RWQ207" s="1"/>
      <c r="RWR207" s="1"/>
      <c r="RWS207" s="1"/>
      <c r="RWT207" s="1"/>
      <c r="RWU207" s="1"/>
      <c r="RWV207" s="1"/>
      <c r="RWW207" s="1"/>
      <c r="RWX207" s="1"/>
      <c r="RWY207" s="1"/>
      <c r="RWZ207" s="1"/>
      <c r="RXA207" s="1"/>
      <c r="RXB207" s="1"/>
      <c r="RXC207" s="1"/>
      <c r="RXD207" s="1"/>
      <c r="RXE207" s="1"/>
      <c r="RXF207" s="1"/>
      <c r="RXG207" s="1"/>
      <c r="RXH207" s="1"/>
      <c r="RXI207" s="1"/>
      <c r="RXJ207" s="1"/>
      <c r="RXK207" s="1"/>
      <c r="RXL207" s="1"/>
      <c r="RXM207" s="1"/>
      <c r="RXN207" s="1"/>
      <c r="RXO207" s="1"/>
      <c r="RXP207" s="1"/>
      <c r="RXQ207" s="1"/>
      <c r="RXR207" s="1"/>
      <c r="RXS207" s="1"/>
      <c r="RXT207" s="1"/>
      <c r="RXU207" s="1"/>
      <c r="RXV207" s="1"/>
      <c r="RXW207" s="1"/>
      <c r="RXX207" s="1"/>
      <c r="RXY207" s="1"/>
      <c r="RXZ207" s="1"/>
      <c r="RYA207" s="1"/>
      <c r="RYB207" s="1"/>
      <c r="RYC207" s="1"/>
      <c r="RYD207" s="1"/>
      <c r="RYE207" s="1"/>
      <c r="RYF207" s="1"/>
      <c r="RYG207" s="1"/>
      <c r="RYH207" s="1"/>
      <c r="RYI207" s="1"/>
      <c r="RYJ207" s="1"/>
      <c r="RYK207" s="1"/>
      <c r="RYL207" s="1"/>
      <c r="RYM207" s="1"/>
      <c r="RYN207" s="1"/>
      <c r="RYO207" s="1"/>
      <c r="RYP207" s="1"/>
      <c r="RYQ207" s="1"/>
      <c r="RYR207" s="1"/>
      <c r="RYS207" s="1"/>
      <c r="RYT207" s="1"/>
      <c r="RYU207" s="1"/>
      <c r="RYV207" s="1"/>
      <c r="RYW207" s="1"/>
      <c r="RYX207" s="1"/>
      <c r="RYY207" s="1"/>
      <c r="RYZ207" s="1"/>
      <c r="RZA207" s="1"/>
      <c r="RZB207" s="1"/>
      <c r="RZC207" s="1"/>
      <c r="RZD207" s="1"/>
      <c r="RZE207" s="1"/>
      <c r="RZF207" s="1"/>
      <c r="RZG207" s="1"/>
      <c r="RZH207" s="1"/>
      <c r="RZI207" s="1"/>
      <c r="RZJ207" s="1"/>
      <c r="RZK207" s="1"/>
      <c r="RZL207" s="1"/>
      <c r="RZM207" s="1"/>
      <c r="RZN207" s="1"/>
      <c r="RZO207" s="1"/>
      <c r="RZP207" s="1"/>
      <c r="RZQ207" s="1"/>
      <c r="RZR207" s="1"/>
      <c r="RZS207" s="1"/>
      <c r="RZT207" s="1"/>
      <c r="RZU207" s="1"/>
      <c r="RZV207" s="1"/>
      <c r="RZW207" s="1"/>
      <c r="RZX207" s="1"/>
      <c r="RZY207" s="1"/>
      <c r="RZZ207" s="1"/>
      <c r="SAA207" s="1"/>
      <c r="SAB207" s="1"/>
      <c r="SAC207" s="1"/>
      <c r="SAD207" s="1"/>
      <c r="SAE207" s="1"/>
      <c r="SAF207" s="1"/>
      <c r="SAG207" s="1"/>
      <c r="SAH207" s="1"/>
      <c r="SAI207" s="1"/>
      <c r="SAJ207" s="1"/>
      <c r="SAK207" s="1"/>
      <c r="SAL207" s="1"/>
      <c r="SAM207" s="1"/>
      <c r="SAN207" s="1"/>
      <c r="SAO207" s="1"/>
      <c r="SAP207" s="1"/>
      <c r="SAQ207" s="1"/>
      <c r="SAR207" s="1"/>
      <c r="SAS207" s="1"/>
      <c r="SAT207" s="1"/>
      <c r="SAU207" s="1"/>
      <c r="SAV207" s="1"/>
      <c r="SAW207" s="1"/>
      <c r="SAX207" s="1"/>
      <c r="SAY207" s="1"/>
      <c r="SAZ207" s="1"/>
      <c r="SBA207" s="1"/>
      <c r="SBB207" s="1"/>
      <c r="SBC207" s="1"/>
      <c r="SBD207" s="1"/>
      <c r="SBE207" s="1"/>
      <c r="SBF207" s="1"/>
      <c r="SBG207" s="1"/>
      <c r="SBH207" s="1"/>
      <c r="SBI207" s="1"/>
      <c r="SBJ207" s="1"/>
      <c r="SBK207" s="1"/>
      <c r="SBL207" s="1"/>
      <c r="SBM207" s="1"/>
      <c r="SBN207" s="1"/>
      <c r="SBO207" s="1"/>
      <c r="SBP207" s="1"/>
      <c r="SBQ207" s="1"/>
      <c r="SBR207" s="1"/>
      <c r="SBS207" s="1"/>
      <c r="SBT207" s="1"/>
      <c r="SBU207" s="1"/>
      <c r="SBV207" s="1"/>
      <c r="SBW207" s="1"/>
      <c r="SBX207" s="1"/>
      <c r="SBY207" s="1"/>
      <c r="SBZ207" s="1"/>
      <c r="SCA207" s="1"/>
      <c r="SCB207" s="1"/>
      <c r="SCC207" s="1"/>
      <c r="SCD207" s="1"/>
      <c r="SCE207" s="1"/>
      <c r="SCF207" s="1"/>
      <c r="SCG207" s="1"/>
      <c r="SCH207" s="1"/>
      <c r="SCI207" s="1"/>
      <c r="SCJ207" s="1"/>
      <c r="SCK207" s="1"/>
      <c r="SCL207" s="1"/>
      <c r="SCM207" s="1"/>
      <c r="SCN207" s="1"/>
      <c r="SCO207" s="1"/>
      <c r="SCP207" s="1"/>
      <c r="SCQ207" s="1"/>
      <c r="SCR207" s="1"/>
      <c r="SCS207" s="1"/>
      <c r="SCT207" s="1"/>
      <c r="SCU207" s="1"/>
      <c r="SCV207" s="1"/>
      <c r="SCW207" s="1"/>
      <c r="SCX207" s="1"/>
      <c r="SCY207" s="1"/>
      <c r="SCZ207" s="1"/>
      <c r="SDA207" s="1"/>
      <c r="SDB207" s="1"/>
      <c r="SDC207" s="1"/>
      <c r="SDD207" s="1"/>
      <c r="SDE207" s="1"/>
      <c r="SDF207" s="1"/>
      <c r="SDG207" s="1"/>
      <c r="SDH207" s="1"/>
      <c r="SDI207" s="1"/>
      <c r="SDJ207" s="1"/>
      <c r="SDK207" s="1"/>
      <c r="SDL207" s="1"/>
      <c r="SDM207" s="1"/>
      <c r="SDN207" s="1"/>
      <c r="SDO207" s="1"/>
      <c r="SDP207" s="1"/>
      <c r="SDQ207" s="1"/>
      <c r="SDR207" s="1"/>
      <c r="SDS207" s="1"/>
      <c r="SDT207" s="1"/>
      <c r="SDU207" s="1"/>
      <c r="SDV207" s="1"/>
      <c r="SDW207" s="1"/>
      <c r="SDX207" s="1"/>
      <c r="SDY207" s="1"/>
      <c r="SDZ207" s="1"/>
      <c r="SEA207" s="1"/>
      <c r="SEB207" s="1"/>
      <c r="SEC207" s="1"/>
      <c r="SED207" s="1"/>
      <c r="SEE207" s="1"/>
      <c r="SEF207" s="1"/>
      <c r="SEG207" s="1"/>
      <c r="SEH207" s="1"/>
      <c r="SEI207" s="1"/>
      <c r="SEJ207" s="1"/>
      <c r="SEK207" s="1"/>
      <c r="SEL207" s="1"/>
      <c r="SEM207" s="1"/>
      <c r="SEN207" s="1"/>
      <c r="SEO207" s="1"/>
      <c r="SEP207" s="1"/>
      <c r="SEQ207" s="1"/>
      <c r="SER207" s="1"/>
      <c r="SES207" s="1"/>
      <c r="SET207" s="1"/>
      <c r="SEU207" s="1"/>
      <c r="SEV207" s="1"/>
      <c r="SEW207" s="1"/>
      <c r="SEX207" s="1"/>
      <c r="SEY207" s="1"/>
      <c r="SEZ207" s="1"/>
      <c r="SFA207" s="1"/>
      <c r="SFB207" s="1"/>
      <c r="SFC207" s="1"/>
      <c r="SFD207" s="1"/>
      <c r="SFE207" s="1"/>
      <c r="SFF207" s="1"/>
      <c r="SFG207" s="1"/>
      <c r="SFH207" s="1"/>
      <c r="SFI207" s="1"/>
      <c r="SFJ207" s="1"/>
      <c r="SFK207" s="1"/>
      <c r="SFL207" s="1"/>
      <c r="SFM207" s="1"/>
      <c r="SFN207" s="1"/>
      <c r="SFO207" s="1"/>
      <c r="SFP207" s="1"/>
      <c r="SFQ207" s="1"/>
      <c r="SFR207" s="1"/>
      <c r="SFS207" s="1"/>
      <c r="SFT207" s="1"/>
      <c r="SFU207" s="1"/>
      <c r="SFV207" s="1"/>
      <c r="SFW207" s="1"/>
      <c r="SFX207" s="1"/>
      <c r="SFY207" s="1"/>
      <c r="SFZ207" s="1"/>
      <c r="SGA207" s="1"/>
      <c r="SGB207" s="1"/>
      <c r="SGC207" s="1"/>
      <c r="SGD207" s="1"/>
      <c r="SGE207" s="1"/>
      <c r="SGF207" s="1"/>
      <c r="SGG207" s="1"/>
      <c r="SGH207" s="1"/>
      <c r="SGI207" s="1"/>
      <c r="SGJ207" s="1"/>
      <c r="SGK207" s="1"/>
      <c r="SGL207" s="1"/>
      <c r="SGM207" s="1"/>
      <c r="SGN207" s="1"/>
      <c r="SGO207" s="1"/>
      <c r="SGP207" s="1"/>
      <c r="SGQ207" s="1"/>
      <c r="SGR207" s="1"/>
      <c r="SGS207" s="1"/>
      <c r="SGT207" s="1"/>
      <c r="SGU207" s="1"/>
      <c r="SGV207" s="1"/>
      <c r="SGW207" s="1"/>
      <c r="SGX207" s="1"/>
      <c r="SGY207" s="1"/>
      <c r="SGZ207" s="1"/>
      <c r="SHA207" s="1"/>
      <c r="SHB207" s="1"/>
      <c r="SHC207" s="1"/>
      <c r="SHD207" s="1"/>
      <c r="SHE207" s="1"/>
      <c r="SHF207" s="1"/>
      <c r="SHG207" s="1"/>
      <c r="SHH207" s="1"/>
      <c r="SHI207" s="1"/>
      <c r="SHJ207" s="1"/>
      <c r="SHK207" s="1"/>
      <c r="SHL207" s="1"/>
      <c r="SHM207" s="1"/>
      <c r="SHN207" s="1"/>
      <c r="SHO207" s="1"/>
      <c r="SHP207" s="1"/>
      <c r="SHQ207" s="1"/>
      <c r="SHR207" s="1"/>
      <c r="SHS207" s="1"/>
      <c r="SHT207" s="1"/>
      <c r="SHU207" s="1"/>
      <c r="SHV207" s="1"/>
      <c r="SHW207" s="1"/>
      <c r="SHX207" s="1"/>
      <c r="SHY207" s="1"/>
      <c r="SHZ207" s="1"/>
      <c r="SIA207" s="1"/>
      <c r="SIB207" s="1"/>
      <c r="SIC207" s="1"/>
      <c r="SID207" s="1"/>
      <c r="SIE207" s="1"/>
      <c r="SIF207" s="1"/>
      <c r="SIG207" s="1"/>
      <c r="SIH207" s="1"/>
      <c r="SII207" s="1"/>
      <c r="SIJ207" s="1"/>
      <c r="SIK207" s="1"/>
      <c r="SIL207" s="1"/>
      <c r="SIM207" s="1"/>
      <c r="SIN207" s="1"/>
      <c r="SIO207" s="1"/>
      <c r="SIP207" s="1"/>
      <c r="SIQ207" s="1"/>
      <c r="SIR207" s="1"/>
      <c r="SIS207" s="1"/>
      <c r="SIT207" s="1"/>
      <c r="SIU207" s="1"/>
      <c r="SIV207" s="1"/>
      <c r="SIW207" s="1"/>
      <c r="SIX207" s="1"/>
      <c r="SIY207" s="1"/>
      <c r="SIZ207" s="1"/>
      <c r="SJA207" s="1"/>
      <c r="SJB207" s="1"/>
      <c r="SJC207" s="1"/>
      <c r="SJD207" s="1"/>
      <c r="SJE207" s="1"/>
      <c r="SJF207" s="1"/>
      <c r="SJG207" s="1"/>
      <c r="SJH207" s="1"/>
      <c r="SJI207" s="1"/>
      <c r="SJJ207" s="1"/>
      <c r="SJK207" s="1"/>
      <c r="SJL207" s="1"/>
      <c r="SJM207" s="1"/>
      <c r="SJN207" s="1"/>
      <c r="SJO207" s="1"/>
      <c r="SJP207" s="1"/>
      <c r="SJQ207" s="1"/>
      <c r="SJR207" s="1"/>
      <c r="SJS207" s="1"/>
      <c r="SJT207" s="1"/>
      <c r="SJU207" s="1"/>
      <c r="SJV207" s="1"/>
      <c r="SJW207" s="1"/>
      <c r="SJX207" s="1"/>
      <c r="SJY207" s="1"/>
      <c r="SJZ207" s="1"/>
      <c r="SKA207" s="1"/>
      <c r="SKB207" s="1"/>
      <c r="SKC207" s="1"/>
      <c r="SKD207" s="1"/>
      <c r="SKE207" s="1"/>
      <c r="SKF207" s="1"/>
      <c r="SKG207" s="1"/>
      <c r="SKH207" s="1"/>
      <c r="SKI207" s="1"/>
      <c r="SKJ207" s="1"/>
      <c r="SKK207" s="1"/>
      <c r="SKL207" s="1"/>
      <c r="SKM207" s="1"/>
      <c r="SKN207" s="1"/>
      <c r="SKO207" s="1"/>
      <c r="SKP207" s="1"/>
      <c r="SKQ207" s="1"/>
      <c r="SKR207" s="1"/>
      <c r="SKS207" s="1"/>
      <c r="SKT207" s="1"/>
      <c r="SKU207" s="1"/>
      <c r="SKV207" s="1"/>
      <c r="SKW207" s="1"/>
      <c r="SKX207" s="1"/>
      <c r="SKY207" s="1"/>
      <c r="SKZ207" s="1"/>
      <c r="SLA207" s="1"/>
      <c r="SLB207" s="1"/>
      <c r="SLC207" s="1"/>
      <c r="SLD207" s="1"/>
      <c r="SLE207" s="1"/>
      <c r="SLF207" s="1"/>
      <c r="SLG207" s="1"/>
      <c r="SLH207" s="1"/>
      <c r="SLI207" s="1"/>
      <c r="SLJ207" s="1"/>
      <c r="SLK207" s="1"/>
      <c r="SLL207" s="1"/>
      <c r="SLM207" s="1"/>
      <c r="SLN207" s="1"/>
      <c r="SLO207" s="1"/>
      <c r="SLP207" s="1"/>
      <c r="SLQ207" s="1"/>
      <c r="SLR207" s="1"/>
      <c r="SLS207" s="1"/>
      <c r="SLT207" s="1"/>
      <c r="SLU207" s="1"/>
      <c r="SLV207" s="1"/>
      <c r="SLW207" s="1"/>
      <c r="SLX207" s="1"/>
      <c r="SLY207" s="1"/>
      <c r="SLZ207" s="1"/>
      <c r="SMA207" s="1"/>
      <c r="SMB207" s="1"/>
      <c r="SMC207" s="1"/>
      <c r="SMD207" s="1"/>
      <c r="SME207" s="1"/>
      <c r="SMF207" s="1"/>
      <c r="SMG207" s="1"/>
      <c r="SMH207" s="1"/>
      <c r="SMI207" s="1"/>
      <c r="SMJ207" s="1"/>
      <c r="SMK207" s="1"/>
      <c r="SML207" s="1"/>
      <c r="SMM207" s="1"/>
      <c r="SMN207" s="1"/>
      <c r="SMO207" s="1"/>
      <c r="SMP207" s="1"/>
      <c r="SMQ207" s="1"/>
      <c r="SMR207" s="1"/>
      <c r="SMS207" s="1"/>
      <c r="SMT207" s="1"/>
      <c r="SMU207" s="1"/>
      <c r="SMV207" s="1"/>
      <c r="SMW207" s="1"/>
      <c r="SMX207" s="1"/>
      <c r="SMY207" s="1"/>
      <c r="SMZ207" s="1"/>
      <c r="SNA207" s="1"/>
      <c r="SNB207" s="1"/>
      <c r="SNC207" s="1"/>
      <c r="SND207" s="1"/>
      <c r="SNE207" s="1"/>
      <c r="SNF207" s="1"/>
      <c r="SNG207" s="1"/>
      <c r="SNH207" s="1"/>
      <c r="SNI207" s="1"/>
      <c r="SNJ207" s="1"/>
      <c r="SNK207" s="1"/>
      <c r="SNL207" s="1"/>
      <c r="SNM207" s="1"/>
      <c r="SNN207" s="1"/>
      <c r="SNO207" s="1"/>
      <c r="SNP207" s="1"/>
      <c r="SNQ207" s="1"/>
      <c r="SNR207" s="1"/>
      <c r="SNS207" s="1"/>
      <c r="SNT207" s="1"/>
      <c r="SNU207" s="1"/>
      <c r="SNV207" s="1"/>
      <c r="SNW207" s="1"/>
      <c r="SNX207" s="1"/>
      <c r="SNY207" s="1"/>
      <c r="SNZ207" s="1"/>
      <c r="SOA207" s="1"/>
      <c r="SOB207" s="1"/>
      <c r="SOC207" s="1"/>
      <c r="SOD207" s="1"/>
      <c r="SOE207" s="1"/>
      <c r="SOF207" s="1"/>
      <c r="SOG207" s="1"/>
      <c r="SOH207" s="1"/>
      <c r="SOI207" s="1"/>
      <c r="SOJ207" s="1"/>
      <c r="SOK207" s="1"/>
      <c r="SOL207" s="1"/>
      <c r="SOM207" s="1"/>
      <c r="SON207" s="1"/>
      <c r="SOO207" s="1"/>
      <c r="SOP207" s="1"/>
      <c r="SOQ207" s="1"/>
      <c r="SOR207" s="1"/>
      <c r="SOS207" s="1"/>
      <c r="SOT207" s="1"/>
      <c r="SOU207" s="1"/>
      <c r="SOV207" s="1"/>
      <c r="SOW207" s="1"/>
      <c r="SOX207" s="1"/>
      <c r="SOY207" s="1"/>
      <c r="SOZ207" s="1"/>
      <c r="SPA207" s="1"/>
      <c r="SPB207" s="1"/>
      <c r="SPC207" s="1"/>
      <c r="SPD207" s="1"/>
      <c r="SPE207" s="1"/>
      <c r="SPF207" s="1"/>
      <c r="SPG207" s="1"/>
      <c r="SPH207" s="1"/>
      <c r="SPI207" s="1"/>
      <c r="SPJ207" s="1"/>
      <c r="SPK207" s="1"/>
      <c r="SPL207" s="1"/>
      <c r="SPM207" s="1"/>
      <c r="SPN207" s="1"/>
      <c r="SPO207" s="1"/>
      <c r="SPP207" s="1"/>
      <c r="SPQ207" s="1"/>
      <c r="SPR207" s="1"/>
      <c r="SPS207" s="1"/>
      <c r="SPT207" s="1"/>
      <c r="SPU207" s="1"/>
      <c r="SPV207" s="1"/>
      <c r="SPW207" s="1"/>
      <c r="SPX207" s="1"/>
      <c r="SPY207" s="1"/>
      <c r="SPZ207" s="1"/>
      <c r="SQA207" s="1"/>
      <c r="SQB207" s="1"/>
      <c r="SQC207" s="1"/>
      <c r="SQD207" s="1"/>
      <c r="SQE207" s="1"/>
      <c r="SQF207" s="1"/>
      <c r="SQG207" s="1"/>
      <c r="SQH207" s="1"/>
      <c r="SQI207" s="1"/>
      <c r="SQJ207" s="1"/>
      <c r="SQK207" s="1"/>
      <c r="SQL207" s="1"/>
      <c r="SQM207" s="1"/>
      <c r="SQN207" s="1"/>
      <c r="SQO207" s="1"/>
      <c r="SQP207" s="1"/>
      <c r="SQQ207" s="1"/>
      <c r="SQR207" s="1"/>
      <c r="SQS207" s="1"/>
      <c r="SQT207" s="1"/>
      <c r="SQU207" s="1"/>
      <c r="SQV207" s="1"/>
      <c r="SQW207" s="1"/>
      <c r="SQX207" s="1"/>
      <c r="SQY207" s="1"/>
      <c r="SQZ207" s="1"/>
      <c r="SRA207" s="1"/>
      <c r="SRB207" s="1"/>
      <c r="SRC207" s="1"/>
      <c r="SRD207" s="1"/>
      <c r="SRE207" s="1"/>
      <c r="SRF207" s="1"/>
      <c r="SRG207" s="1"/>
      <c r="SRH207" s="1"/>
      <c r="SRI207" s="1"/>
      <c r="SRJ207" s="1"/>
      <c r="SRK207" s="1"/>
      <c r="SRL207" s="1"/>
      <c r="SRM207" s="1"/>
      <c r="SRN207" s="1"/>
      <c r="SRO207" s="1"/>
      <c r="SRP207" s="1"/>
      <c r="SRQ207" s="1"/>
      <c r="SRR207" s="1"/>
      <c r="SRS207" s="1"/>
      <c r="SRT207" s="1"/>
      <c r="SRU207" s="1"/>
      <c r="SRV207" s="1"/>
      <c r="SRW207" s="1"/>
      <c r="SRX207" s="1"/>
      <c r="SRY207" s="1"/>
      <c r="SRZ207" s="1"/>
      <c r="SSA207" s="1"/>
      <c r="SSB207" s="1"/>
      <c r="SSC207" s="1"/>
      <c r="SSD207" s="1"/>
      <c r="SSE207" s="1"/>
      <c r="SSF207" s="1"/>
      <c r="SSG207" s="1"/>
      <c r="SSH207" s="1"/>
      <c r="SSI207" s="1"/>
      <c r="SSJ207" s="1"/>
      <c r="SSK207" s="1"/>
      <c r="SSL207" s="1"/>
      <c r="SSM207" s="1"/>
      <c r="SSN207" s="1"/>
      <c r="SSO207" s="1"/>
      <c r="SSP207" s="1"/>
      <c r="SSQ207" s="1"/>
      <c r="SSR207" s="1"/>
      <c r="SSS207" s="1"/>
      <c r="SST207" s="1"/>
      <c r="SSU207" s="1"/>
      <c r="SSV207" s="1"/>
      <c r="SSW207" s="1"/>
      <c r="SSX207" s="1"/>
      <c r="SSY207" s="1"/>
      <c r="SSZ207" s="1"/>
      <c r="STA207" s="1"/>
      <c r="STB207" s="1"/>
      <c r="STC207" s="1"/>
      <c r="STD207" s="1"/>
      <c r="STE207" s="1"/>
      <c r="STF207" s="1"/>
      <c r="STG207" s="1"/>
      <c r="STH207" s="1"/>
      <c r="STI207" s="1"/>
      <c r="STJ207" s="1"/>
      <c r="STK207" s="1"/>
      <c r="STL207" s="1"/>
      <c r="STM207" s="1"/>
      <c r="STN207" s="1"/>
      <c r="STO207" s="1"/>
      <c r="STP207" s="1"/>
      <c r="STQ207" s="1"/>
      <c r="STR207" s="1"/>
      <c r="STS207" s="1"/>
      <c r="STT207" s="1"/>
      <c r="STU207" s="1"/>
      <c r="STV207" s="1"/>
      <c r="STW207" s="1"/>
      <c r="STX207" s="1"/>
      <c r="STY207" s="1"/>
      <c r="STZ207" s="1"/>
      <c r="SUA207" s="1"/>
      <c r="SUB207" s="1"/>
      <c r="SUC207" s="1"/>
      <c r="SUD207" s="1"/>
      <c r="SUE207" s="1"/>
      <c r="SUF207" s="1"/>
      <c r="SUG207" s="1"/>
      <c r="SUH207" s="1"/>
      <c r="SUI207" s="1"/>
      <c r="SUJ207" s="1"/>
      <c r="SUK207" s="1"/>
      <c r="SUL207" s="1"/>
      <c r="SUM207" s="1"/>
      <c r="SUN207" s="1"/>
      <c r="SUO207" s="1"/>
      <c r="SUP207" s="1"/>
      <c r="SUQ207" s="1"/>
      <c r="SUR207" s="1"/>
      <c r="SUS207" s="1"/>
      <c r="SUT207" s="1"/>
      <c r="SUU207" s="1"/>
      <c r="SUV207" s="1"/>
      <c r="SUW207" s="1"/>
      <c r="SUX207" s="1"/>
      <c r="SUY207" s="1"/>
      <c r="SUZ207" s="1"/>
      <c r="SVA207" s="1"/>
      <c r="SVB207" s="1"/>
      <c r="SVC207" s="1"/>
      <c r="SVD207" s="1"/>
      <c r="SVE207" s="1"/>
      <c r="SVF207" s="1"/>
      <c r="SVG207" s="1"/>
      <c r="SVH207" s="1"/>
      <c r="SVI207" s="1"/>
      <c r="SVJ207" s="1"/>
      <c r="SVK207" s="1"/>
      <c r="SVL207" s="1"/>
      <c r="SVM207" s="1"/>
      <c r="SVN207" s="1"/>
      <c r="SVO207" s="1"/>
      <c r="SVP207" s="1"/>
      <c r="SVQ207" s="1"/>
      <c r="SVR207" s="1"/>
      <c r="SVS207" s="1"/>
      <c r="SVT207" s="1"/>
      <c r="SVU207" s="1"/>
      <c r="SVV207" s="1"/>
      <c r="SVW207" s="1"/>
      <c r="SVX207" s="1"/>
      <c r="SVY207" s="1"/>
      <c r="SVZ207" s="1"/>
      <c r="SWA207" s="1"/>
      <c r="SWB207" s="1"/>
      <c r="SWC207" s="1"/>
      <c r="SWD207" s="1"/>
      <c r="SWE207" s="1"/>
      <c r="SWF207" s="1"/>
      <c r="SWG207" s="1"/>
      <c r="SWH207" s="1"/>
      <c r="SWI207" s="1"/>
      <c r="SWJ207" s="1"/>
      <c r="SWK207" s="1"/>
      <c r="SWL207" s="1"/>
      <c r="SWM207" s="1"/>
      <c r="SWN207" s="1"/>
      <c r="SWO207" s="1"/>
      <c r="SWP207" s="1"/>
      <c r="SWQ207" s="1"/>
      <c r="SWR207" s="1"/>
      <c r="SWS207" s="1"/>
      <c r="SWT207" s="1"/>
      <c r="SWU207" s="1"/>
      <c r="SWV207" s="1"/>
      <c r="SWW207" s="1"/>
      <c r="SWX207" s="1"/>
      <c r="SWY207" s="1"/>
      <c r="SWZ207" s="1"/>
      <c r="SXA207" s="1"/>
      <c r="SXB207" s="1"/>
      <c r="SXC207" s="1"/>
      <c r="SXD207" s="1"/>
      <c r="SXE207" s="1"/>
      <c r="SXF207" s="1"/>
      <c r="SXG207" s="1"/>
      <c r="SXH207" s="1"/>
      <c r="SXI207" s="1"/>
      <c r="SXJ207" s="1"/>
      <c r="SXK207" s="1"/>
      <c r="SXL207" s="1"/>
      <c r="SXM207" s="1"/>
      <c r="SXN207" s="1"/>
      <c r="SXO207" s="1"/>
      <c r="SXP207" s="1"/>
      <c r="SXQ207" s="1"/>
      <c r="SXR207" s="1"/>
      <c r="SXS207" s="1"/>
      <c r="SXT207" s="1"/>
      <c r="SXU207" s="1"/>
      <c r="SXV207" s="1"/>
      <c r="SXW207" s="1"/>
      <c r="SXX207" s="1"/>
      <c r="SXY207" s="1"/>
      <c r="SXZ207" s="1"/>
      <c r="SYA207" s="1"/>
      <c r="SYB207" s="1"/>
      <c r="SYC207" s="1"/>
      <c r="SYD207" s="1"/>
      <c r="SYE207" s="1"/>
      <c r="SYF207" s="1"/>
      <c r="SYG207" s="1"/>
      <c r="SYH207" s="1"/>
      <c r="SYI207" s="1"/>
      <c r="SYJ207" s="1"/>
      <c r="SYK207" s="1"/>
      <c r="SYL207" s="1"/>
      <c r="SYM207" s="1"/>
      <c r="SYN207" s="1"/>
      <c r="SYO207" s="1"/>
      <c r="SYP207" s="1"/>
      <c r="SYQ207" s="1"/>
      <c r="SYR207" s="1"/>
      <c r="SYS207" s="1"/>
      <c r="SYT207" s="1"/>
      <c r="SYU207" s="1"/>
      <c r="SYV207" s="1"/>
      <c r="SYW207" s="1"/>
      <c r="SYX207" s="1"/>
      <c r="SYY207" s="1"/>
      <c r="SYZ207" s="1"/>
      <c r="SZA207" s="1"/>
      <c r="SZB207" s="1"/>
      <c r="SZC207" s="1"/>
      <c r="SZD207" s="1"/>
      <c r="SZE207" s="1"/>
      <c r="SZF207" s="1"/>
      <c r="SZG207" s="1"/>
      <c r="SZH207" s="1"/>
      <c r="SZI207" s="1"/>
      <c r="SZJ207" s="1"/>
      <c r="SZK207" s="1"/>
      <c r="SZL207" s="1"/>
      <c r="SZM207" s="1"/>
      <c r="SZN207" s="1"/>
      <c r="SZO207" s="1"/>
      <c r="SZP207" s="1"/>
      <c r="SZQ207" s="1"/>
      <c r="SZR207" s="1"/>
      <c r="SZS207" s="1"/>
      <c r="SZT207" s="1"/>
      <c r="SZU207" s="1"/>
      <c r="SZV207" s="1"/>
      <c r="SZW207" s="1"/>
      <c r="SZX207" s="1"/>
      <c r="SZY207" s="1"/>
      <c r="SZZ207" s="1"/>
      <c r="TAA207" s="1"/>
      <c r="TAB207" s="1"/>
      <c r="TAC207" s="1"/>
      <c r="TAD207" s="1"/>
      <c r="TAE207" s="1"/>
      <c r="TAF207" s="1"/>
      <c r="TAG207" s="1"/>
      <c r="TAH207" s="1"/>
      <c r="TAI207" s="1"/>
      <c r="TAJ207" s="1"/>
      <c r="TAK207" s="1"/>
      <c r="TAL207" s="1"/>
      <c r="TAM207" s="1"/>
      <c r="TAN207" s="1"/>
      <c r="TAO207" s="1"/>
      <c r="TAP207" s="1"/>
      <c r="TAQ207" s="1"/>
      <c r="TAR207" s="1"/>
      <c r="TAS207" s="1"/>
      <c r="TAT207" s="1"/>
      <c r="TAU207" s="1"/>
      <c r="TAV207" s="1"/>
      <c r="TAW207" s="1"/>
      <c r="TAX207" s="1"/>
      <c r="TAY207" s="1"/>
      <c r="TAZ207" s="1"/>
      <c r="TBA207" s="1"/>
      <c r="TBB207" s="1"/>
      <c r="TBC207" s="1"/>
      <c r="TBD207" s="1"/>
      <c r="TBE207" s="1"/>
      <c r="TBF207" s="1"/>
      <c r="TBG207" s="1"/>
      <c r="TBH207" s="1"/>
      <c r="TBI207" s="1"/>
      <c r="TBJ207" s="1"/>
      <c r="TBK207" s="1"/>
      <c r="TBL207" s="1"/>
      <c r="TBM207" s="1"/>
      <c r="TBN207" s="1"/>
      <c r="TBO207" s="1"/>
      <c r="TBP207" s="1"/>
      <c r="TBQ207" s="1"/>
      <c r="TBR207" s="1"/>
      <c r="TBS207" s="1"/>
      <c r="TBT207" s="1"/>
      <c r="TBU207" s="1"/>
      <c r="TBV207" s="1"/>
      <c r="TBW207" s="1"/>
      <c r="TBX207" s="1"/>
      <c r="TBY207" s="1"/>
      <c r="TBZ207" s="1"/>
      <c r="TCA207" s="1"/>
      <c r="TCB207" s="1"/>
      <c r="TCC207" s="1"/>
      <c r="TCD207" s="1"/>
      <c r="TCE207" s="1"/>
      <c r="TCF207" s="1"/>
      <c r="TCG207" s="1"/>
      <c r="TCH207" s="1"/>
      <c r="TCI207" s="1"/>
      <c r="TCJ207" s="1"/>
      <c r="TCK207" s="1"/>
      <c r="TCL207" s="1"/>
      <c r="TCM207" s="1"/>
      <c r="TCN207" s="1"/>
      <c r="TCO207" s="1"/>
      <c r="TCP207" s="1"/>
      <c r="TCQ207" s="1"/>
      <c r="TCR207" s="1"/>
      <c r="TCS207" s="1"/>
      <c r="TCT207" s="1"/>
      <c r="TCU207" s="1"/>
      <c r="TCV207" s="1"/>
      <c r="TCW207" s="1"/>
      <c r="TCX207" s="1"/>
      <c r="TCY207" s="1"/>
      <c r="TCZ207" s="1"/>
      <c r="TDA207" s="1"/>
      <c r="TDB207" s="1"/>
      <c r="TDC207" s="1"/>
      <c r="TDD207" s="1"/>
      <c r="TDE207" s="1"/>
      <c r="TDF207" s="1"/>
      <c r="TDG207" s="1"/>
      <c r="TDH207" s="1"/>
      <c r="TDI207" s="1"/>
      <c r="TDJ207" s="1"/>
      <c r="TDK207" s="1"/>
      <c r="TDL207" s="1"/>
      <c r="TDM207" s="1"/>
      <c r="TDN207" s="1"/>
      <c r="TDO207" s="1"/>
      <c r="TDP207" s="1"/>
      <c r="TDQ207" s="1"/>
      <c r="TDR207" s="1"/>
      <c r="TDS207" s="1"/>
      <c r="TDT207" s="1"/>
      <c r="TDU207" s="1"/>
      <c r="TDV207" s="1"/>
      <c r="TDW207" s="1"/>
      <c r="TDX207" s="1"/>
      <c r="TDY207" s="1"/>
      <c r="TDZ207" s="1"/>
      <c r="TEA207" s="1"/>
      <c r="TEB207" s="1"/>
      <c r="TEC207" s="1"/>
      <c r="TED207" s="1"/>
      <c r="TEE207" s="1"/>
      <c r="TEF207" s="1"/>
      <c r="TEG207" s="1"/>
      <c r="TEH207" s="1"/>
      <c r="TEI207" s="1"/>
      <c r="TEJ207" s="1"/>
      <c r="TEK207" s="1"/>
      <c r="TEL207" s="1"/>
      <c r="TEM207" s="1"/>
      <c r="TEN207" s="1"/>
      <c r="TEO207" s="1"/>
      <c r="TEP207" s="1"/>
      <c r="TEQ207" s="1"/>
      <c r="TER207" s="1"/>
      <c r="TES207" s="1"/>
      <c r="TET207" s="1"/>
      <c r="TEU207" s="1"/>
      <c r="TEV207" s="1"/>
      <c r="TEW207" s="1"/>
      <c r="TEX207" s="1"/>
      <c r="TEY207" s="1"/>
      <c r="TEZ207" s="1"/>
      <c r="TFA207" s="1"/>
      <c r="TFB207" s="1"/>
      <c r="TFC207" s="1"/>
      <c r="TFD207" s="1"/>
      <c r="TFE207" s="1"/>
      <c r="TFF207" s="1"/>
      <c r="TFG207" s="1"/>
      <c r="TFH207" s="1"/>
      <c r="TFI207" s="1"/>
      <c r="TFJ207" s="1"/>
      <c r="TFK207" s="1"/>
      <c r="TFL207" s="1"/>
      <c r="TFM207" s="1"/>
      <c r="TFN207" s="1"/>
      <c r="TFO207" s="1"/>
      <c r="TFP207" s="1"/>
      <c r="TFQ207" s="1"/>
      <c r="TFR207" s="1"/>
      <c r="TFS207" s="1"/>
      <c r="TFT207" s="1"/>
      <c r="TFU207" s="1"/>
      <c r="TFV207" s="1"/>
      <c r="TFW207" s="1"/>
      <c r="TFX207" s="1"/>
      <c r="TFY207" s="1"/>
      <c r="TFZ207" s="1"/>
      <c r="TGA207" s="1"/>
      <c r="TGB207" s="1"/>
      <c r="TGC207" s="1"/>
      <c r="TGD207" s="1"/>
      <c r="TGE207" s="1"/>
      <c r="TGF207" s="1"/>
      <c r="TGG207" s="1"/>
      <c r="TGH207" s="1"/>
      <c r="TGI207" s="1"/>
      <c r="TGJ207" s="1"/>
      <c r="TGK207" s="1"/>
      <c r="TGL207" s="1"/>
      <c r="TGM207" s="1"/>
      <c r="TGN207" s="1"/>
      <c r="TGO207" s="1"/>
      <c r="TGP207" s="1"/>
      <c r="TGQ207" s="1"/>
      <c r="TGR207" s="1"/>
      <c r="TGS207" s="1"/>
      <c r="TGT207" s="1"/>
      <c r="TGU207" s="1"/>
      <c r="TGV207" s="1"/>
      <c r="TGW207" s="1"/>
      <c r="TGX207" s="1"/>
      <c r="TGY207" s="1"/>
      <c r="TGZ207" s="1"/>
      <c r="THA207" s="1"/>
      <c r="THB207" s="1"/>
      <c r="THC207" s="1"/>
      <c r="THD207" s="1"/>
      <c r="THE207" s="1"/>
      <c r="THF207" s="1"/>
      <c r="THG207" s="1"/>
      <c r="THH207" s="1"/>
      <c r="THI207" s="1"/>
      <c r="THJ207" s="1"/>
      <c r="THK207" s="1"/>
      <c r="THL207" s="1"/>
      <c r="THM207" s="1"/>
      <c r="THN207" s="1"/>
      <c r="THO207" s="1"/>
      <c r="THP207" s="1"/>
      <c r="THQ207" s="1"/>
      <c r="THR207" s="1"/>
      <c r="THS207" s="1"/>
      <c r="THT207" s="1"/>
      <c r="THU207" s="1"/>
      <c r="THV207" s="1"/>
      <c r="THW207" s="1"/>
      <c r="THX207" s="1"/>
      <c r="THY207" s="1"/>
      <c r="THZ207" s="1"/>
      <c r="TIA207" s="1"/>
      <c r="TIB207" s="1"/>
      <c r="TIC207" s="1"/>
      <c r="TID207" s="1"/>
      <c r="TIE207" s="1"/>
      <c r="TIF207" s="1"/>
      <c r="TIG207" s="1"/>
      <c r="TIH207" s="1"/>
      <c r="TII207" s="1"/>
      <c r="TIJ207" s="1"/>
      <c r="TIK207" s="1"/>
      <c r="TIL207" s="1"/>
      <c r="TIM207" s="1"/>
      <c r="TIN207" s="1"/>
      <c r="TIO207" s="1"/>
      <c r="TIP207" s="1"/>
      <c r="TIQ207" s="1"/>
      <c r="TIR207" s="1"/>
      <c r="TIS207" s="1"/>
      <c r="TIT207" s="1"/>
      <c r="TIU207" s="1"/>
      <c r="TIV207" s="1"/>
      <c r="TIW207" s="1"/>
      <c r="TIX207" s="1"/>
      <c r="TIY207" s="1"/>
      <c r="TIZ207" s="1"/>
      <c r="TJA207" s="1"/>
      <c r="TJB207" s="1"/>
      <c r="TJC207" s="1"/>
      <c r="TJD207" s="1"/>
      <c r="TJE207" s="1"/>
      <c r="TJF207" s="1"/>
      <c r="TJG207" s="1"/>
      <c r="TJH207" s="1"/>
      <c r="TJI207" s="1"/>
      <c r="TJJ207" s="1"/>
      <c r="TJK207" s="1"/>
      <c r="TJL207" s="1"/>
      <c r="TJM207" s="1"/>
      <c r="TJN207" s="1"/>
      <c r="TJO207" s="1"/>
      <c r="TJP207" s="1"/>
      <c r="TJQ207" s="1"/>
      <c r="TJR207" s="1"/>
      <c r="TJS207" s="1"/>
      <c r="TJT207" s="1"/>
      <c r="TJU207" s="1"/>
      <c r="TJV207" s="1"/>
      <c r="TJW207" s="1"/>
      <c r="TJX207" s="1"/>
      <c r="TJY207" s="1"/>
      <c r="TJZ207" s="1"/>
      <c r="TKA207" s="1"/>
      <c r="TKB207" s="1"/>
      <c r="TKC207" s="1"/>
      <c r="TKD207" s="1"/>
      <c r="TKE207" s="1"/>
      <c r="TKF207" s="1"/>
      <c r="TKG207" s="1"/>
      <c r="TKH207" s="1"/>
      <c r="TKI207" s="1"/>
      <c r="TKJ207" s="1"/>
      <c r="TKK207" s="1"/>
      <c r="TKL207" s="1"/>
      <c r="TKM207" s="1"/>
      <c r="TKN207" s="1"/>
      <c r="TKO207" s="1"/>
      <c r="TKP207" s="1"/>
      <c r="TKQ207" s="1"/>
      <c r="TKR207" s="1"/>
      <c r="TKS207" s="1"/>
      <c r="TKT207" s="1"/>
      <c r="TKU207" s="1"/>
      <c r="TKV207" s="1"/>
      <c r="TKW207" s="1"/>
      <c r="TKX207" s="1"/>
      <c r="TKY207" s="1"/>
      <c r="TKZ207" s="1"/>
      <c r="TLA207" s="1"/>
      <c r="TLB207" s="1"/>
      <c r="TLC207" s="1"/>
      <c r="TLD207" s="1"/>
      <c r="TLE207" s="1"/>
      <c r="TLF207" s="1"/>
      <c r="TLG207" s="1"/>
      <c r="TLH207" s="1"/>
      <c r="TLI207" s="1"/>
      <c r="TLJ207" s="1"/>
      <c r="TLK207" s="1"/>
      <c r="TLL207" s="1"/>
      <c r="TLM207" s="1"/>
      <c r="TLN207" s="1"/>
      <c r="TLO207" s="1"/>
      <c r="TLP207" s="1"/>
      <c r="TLQ207" s="1"/>
      <c r="TLR207" s="1"/>
      <c r="TLS207" s="1"/>
      <c r="TLT207" s="1"/>
      <c r="TLU207" s="1"/>
      <c r="TLV207" s="1"/>
      <c r="TLW207" s="1"/>
      <c r="TLX207" s="1"/>
      <c r="TLY207" s="1"/>
      <c r="TLZ207" s="1"/>
      <c r="TMA207" s="1"/>
      <c r="TMB207" s="1"/>
      <c r="TMC207" s="1"/>
      <c r="TMD207" s="1"/>
      <c r="TME207" s="1"/>
      <c r="TMF207" s="1"/>
      <c r="TMG207" s="1"/>
      <c r="TMH207" s="1"/>
      <c r="TMI207" s="1"/>
      <c r="TMJ207" s="1"/>
      <c r="TMK207" s="1"/>
      <c r="TML207" s="1"/>
      <c r="TMM207" s="1"/>
      <c r="TMN207" s="1"/>
      <c r="TMO207" s="1"/>
      <c r="TMP207" s="1"/>
      <c r="TMQ207" s="1"/>
      <c r="TMR207" s="1"/>
      <c r="TMS207" s="1"/>
      <c r="TMT207" s="1"/>
      <c r="TMU207" s="1"/>
      <c r="TMV207" s="1"/>
      <c r="TMW207" s="1"/>
      <c r="TMX207" s="1"/>
      <c r="TMY207" s="1"/>
      <c r="TMZ207" s="1"/>
      <c r="TNA207" s="1"/>
      <c r="TNB207" s="1"/>
      <c r="TNC207" s="1"/>
      <c r="TND207" s="1"/>
      <c r="TNE207" s="1"/>
      <c r="TNF207" s="1"/>
      <c r="TNG207" s="1"/>
      <c r="TNH207" s="1"/>
      <c r="TNI207" s="1"/>
      <c r="TNJ207" s="1"/>
      <c r="TNK207" s="1"/>
      <c r="TNL207" s="1"/>
      <c r="TNM207" s="1"/>
      <c r="TNN207" s="1"/>
      <c r="TNO207" s="1"/>
      <c r="TNP207" s="1"/>
      <c r="TNQ207" s="1"/>
      <c r="TNR207" s="1"/>
      <c r="TNS207" s="1"/>
      <c r="TNT207" s="1"/>
      <c r="TNU207" s="1"/>
      <c r="TNV207" s="1"/>
      <c r="TNW207" s="1"/>
      <c r="TNX207" s="1"/>
      <c r="TNY207" s="1"/>
      <c r="TNZ207" s="1"/>
      <c r="TOA207" s="1"/>
      <c r="TOB207" s="1"/>
      <c r="TOC207" s="1"/>
      <c r="TOD207" s="1"/>
      <c r="TOE207" s="1"/>
      <c r="TOF207" s="1"/>
      <c r="TOG207" s="1"/>
      <c r="TOH207" s="1"/>
      <c r="TOI207" s="1"/>
      <c r="TOJ207" s="1"/>
      <c r="TOK207" s="1"/>
      <c r="TOL207" s="1"/>
      <c r="TOM207" s="1"/>
      <c r="TON207" s="1"/>
      <c r="TOO207" s="1"/>
      <c r="TOP207" s="1"/>
      <c r="TOQ207" s="1"/>
      <c r="TOR207" s="1"/>
      <c r="TOS207" s="1"/>
      <c r="TOT207" s="1"/>
      <c r="TOU207" s="1"/>
      <c r="TOV207" s="1"/>
      <c r="TOW207" s="1"/>
      <c r="TOX207" s="1"/>
      <c r="TOY207" s="1"/>
      <c r="TOZ207" s="1"/>
      <c r="TPA207" s="1"/>
      <c r="TPB207" s="1"/>
      <c r="TPC207" s="1"/>
      <c r="TPD207" s="1"/>
      <c r="TPE207" s="1"/>
      <c r="TPF207" s="1"/>
      <c r="TPG207" s="1"/>
      <c r="TPH207" s="1"/>
      <c r="TPI207" s="1"/>
      <c r="TPJ207" s="1"/>
      <c r="TPK207" s="1"/>
      <c r="TPL207" s="1"/>
      <c r="TPM207" s="1"/>
      <c r="TPN207" s="1"/>
      <c r="TPO207" s="1"/>
      <c r="TPP207" s="1"/>
      <c r="TPQ207" s="1"/>
      <c r="TPR207" s="1"/>
      <c r="TPS207" s="1"/>
      <c r="TPT207" s="1"/>
      <c r="TPU207" s="1"/>
      <c r="TPV207" s="1"/>
      <c r="TPW207" s="1"/>
      <c r="TPX207" s="1"/>
      <c r="TPY207" s="1"/>
      <c r="TPZ207" s="1"/>
      <c r="TQA207" s="1"/>
      <c r="TQB207" s="1"/>
      <c r="TQC207" s="1"/>
      <c r="TQD207" s="1"/>
      <c r="TQE207" s="1"/>
      <c r="TQF207" s="1"/>
      <c r="TQG207" s="1"/>
      <c r="TQH207" s="1"/>
      <c r="TQI207" s="1"/>
      <c r="TQJ207" s="1"/>
      <c r="TQK207" s="1"/>
      <c r="TQL207" s="1"/>
      <c r="TQM207" s="1"/>
      <c r="TQN207" s="1"/>
      <c r="TQO207" s="1"/>
      <c r="TQP207" s="1"/>
      <c r="TQQ207" s="1"/>
      <c r="TQR207" s="1"/>
      <c r="TQS207" s="1"/>
      <c r="TQT207" s="1"/>
      <c r="TQU207" s="1"/>
      <c r="TQV207" s="1"/>
      <c r="TQW207" s="1"/>
      <c r="TQX207" s="1"/>
      <c r="TQY207" s="1"/>
      <c r="TQZ207" s="1"/>
      <c r="TRA207" s="1"/>
      <c r="TRB207" s="1"/>
      <c r="TRC207" s="1"/>
      <c r="TRD207" s="1"/>
      <c r="TRE207" s="1"/>
      <c r="TRF207" s="1"/>
      <c r="TRG207" s="1"/>
      <c r="TRH207" s="1"/>
      <c r="TRI207" s="1"/>
      <c r="TRJ207" s="1"/>
      <c r="TRK207" s="1"/>
      <c r="TRL207" s="1"/>
      <c r="TRM207" s="1"/>
      <c r="TRN207" s="1"/>
      <c r="TRO207" s="1"/>
      <c r="TRP207" s="1"/>
      <c r="TRQ207" s="1"/>
      <c r="TRR207" s="1"/>
      <c r="TRS207" s="1"/>
      <c r="TRT207" s="1"/>
      <c r="TRU207" s="1"/>
      <c r="TRV207" s="1"/>
      <c r="TRW207" s="1"/>
      <c r="TRX207" s="1"/>
      <c r="TRY207" s="1"/>
      <c r="TRZ207" s="1"/>
      <c r="TSA207" s="1"/>
      <c r="TSB207" s="1"/>
      <c r="TSC207" s="1"/>
      <c r="TSD207" s="1"/>
      <c r="TSE207" s="1"/>
      <c r="TSF207" s="1"/>
      <c r="TSG207" s="1"/>
      <c r="TSH207" s="1"/>
      <c r="TSI207" s="1"/>
      <c r="TSJ207" s="1"/>
      <c r="TSK207" s="1"/>
      <c r="TSL207" s="1"/>
      <c r="TSM207" s="1"/>
      <c r="TSN207" s="1"/>
      <c r="TSO207" s="1"/>
      <c r="TSP207" s="1"/>
      <c r="TSQ207" s="1"/>
      <c r="TSR207" s="1"/>
      <c r="TSS207" s="1"/>
      <c r="TST207" s="1"/>
      <c r="TSU207" s="1"/>
      <c r="TSV207" s="1"/>
      <c r="TSW207" s="1"/>
      <c r="TSX207" s="1"/>
      <c r="TSY207" s="1"/>
      <c r="TSZ207" s="1"/>
      <c r="TTA207" s="1"/>
      <c r="TTB207" s="1"/>
      <c r="TTC207" s="1"/>
      <c r="TTD207" s="1"/>
      <c r="TTE207" s="1"/>
      <c r="TTF207" s="1"/>
      <c r="TTG207" s="1"/>
      <c r="TTH207" s="1"/>
      <c r="TTI207" s="1"/>
      <c r="TTJ207" s="1"/>
      <c r="TTK207" s="1"/>
      <c r="TTL207" s="1"/>
      <c r="TTM207" s="1"/>
      <c r="TTN207" s="1"/>
      <c r="TTO207" s="1"/>
      <c r="TTP207" s="1"/>
      <c r="TTQ207" s="1"/>
      <c r="TTR207" s="1"/>
      <c r="TTS207" s="1"/>
      <c r="TTT207" s="1"/>
      <c r="TTU207" s="1"/>
      <c r="TTV207" s="1"/>
      <c r="TTW207" s="1"/>
      <c r="TTX207" s="1"/>
      <c r="TTY207" s="1"/>
      <c r="TTZ207" s="1"/>
      <c r="TUA207" s="1"/>
      <c r="TUB207" s="1"/>
      <c r="TUC207" s="1"/>
      <c r="TUD207" s="1"/>
      <c r="TUE207" s="1"/>
      <c r="TUF207" s="1"/>
      <c r="TUG207" s="1"/>
      <c r="TUH207" s="1"/>
      <c r="TUI207" s="1"/>
      <c r="TUJ207" s="1"/>
      <c r="TUK207" s="1"/>
      <c r="TUL207" s="1"/>
      <c r="TUM207" s="1"/>
      <c r="TUN207" s="1"/>
      <c r="TUO207" s="1"/>
      <c r="TUP207" s="1"/>
      <c r="TUQ207" s="1"/>
      <c r="TUR207" s="1"/>
      <c r="TUS207" s="1"/>
      <c r="TUT207" s="1"/>
      <c r="TUU207" s="1"/>
      <c r="TUV207" s="1"/>
      <c r="TUW207" s="1"/>
      <c r="TUX207" s="1"/>
      <c r="TUY207" s="1"/>
      <c r="TUZ207" s="1"/>
      <c r="TVA207" s="1"/>
      <c r="TVB207" s="1"/>
      <c r="TVC207" s="1"/>
      <c r="TVD207" s="1"/>
      <c r="TVE207" s="1"/>
      <c r="TVF207" s="1"/>
      <c r="TVG207" s="1"/>
      <c r="TVH207" s="1"/>
      <c r="TVI207" s="1"/>
      <c r="TVJ207" s="1"/>
      <c r="TVK207" s="1"/>
      <c r="TVL207" s="1"/>
      <c r="TVM207" s="1"/>
      <c r="TVN207" s="1"/>
      <c r="TVO207" s="1"/>
      <c r="TVP207" s="1"/>
      <c r="TVQ207" s="1"/>
      <c r="TVR207" s="1"/>
      <c r="TVS207" s="1"/>
      <c r="TVT207" s="1"/>
      <c r="TVU207" s="1"/>
      <c r="TVV207" s="1"/>
      <c r="TVW207" s="1"/>
      <c r="TVX207" s="1"/>
      <c r="TVY207" s="1"/>
      <c r="TVZ207" s="1"/>
      <c r="TWA207" s="1"/>
      <c r="TWB207" s="1"/>
      <c r="TWC207" s="1"/>
      <c r="TWD207" s="1"/>
      <c r="TWE207" s="1"/>
      <c r="TWF207" s="1"/>
      <c r="TWG207" s="1"/>
      <c r="TWH207" s="1"/>
      <c r="TWI207" s="1"/>
      <c r="TWJ207" s="1"/>
      <c r="TWK207" s="1"/>
      <c r="TWL207" s="1"/>
      <c r="TWM207" s="1"/>
      <c r="TWN207" s="1"/>
      <c r="TWO207" s="1"/>
      <c r="TWP207" s="1"/>
      <c r="TWQ207" s="1"/>
      <c r="TWR207" s="1"/>
      <c r="TWS207" s="1"/>
      <c r="TWT207" s="1"/>
      <c r="TWU207" s="1"/>
      <c r="TWV207" s="1"/>
      <c r="TWW207" s="1"/>
      <c r="TWX207" s="1"/>
      <c r="TWY207" s="1"/>
      <c r="TWZ207" s="1"/>
      <c r="TXA207" s="1"/>
      <c r="TXB207" s="1"/>
      <c r="TXC207" s="1"/>
      <c r="TXD207" s="1"/>
      <c r="TXE207" s="1"/>
      <c r="TXF207" s="1"/>
      <c r="TXG207" s="1"/>
      <c r="TXH207" s="1"/>
      <c r="TXI207" s="1"/>
      <c r="TXJ207" s="1"/>
      <c r="TXK207" s="1"/>
      <c r="TXL207" s="1"/>
      <c r="TXM207" s="1"/>
      <c r="TXN207" s="1"/>
      <c r="TXO207" s="1"/>
      <c r="TXP207" s="1"/>
      <c r="TXQ207" s="1"/>
      <c r="TXR207" s="1"/>
      <c r="TXS207" s="1"/>
      <c r="TXT207" s="1"/>
      <c r="TXU207" s="1"/>
      <c r="TXV207" s="1"/>
      <c r="TXW207" s="1"/>
      <c r="TXX207" s="1"/>
      <c r="TXY207" s="1"/>
      <c r="TXZ207" s="1"/>
      <c r="TYA207" s="1"/>
      <c r="TYB207" s="1"/>
      <c r="TYC207" s="1"/>
      <c r="TYD207" s="1"/>
      <c r="TYE207" s="1"/>
      <c r="TYF207" s="1"/>
      <c r="TYG207" s="1"/>
      <c r="TYH207" s="1"/>
      <c r="TYI207" s="1"/>
      <c r="TYJ207" s="1"/>
      <c r="TYK207" s="1"/>
      <c r="TYL207" s="1"/>
      <c r="TYM207" s="1"/>
      <c r="TYN207" s="1"/>
      <c r="TYO207" s="1"/>
      <c r="TYP207" s="1"/>
      <c r="TYQ207" s="1"/>
      <c r="TYR207" s="1"/>
      <c r="TYS207" s="1"/>
      <c r="TYT207" s="1"/>
      <c r="TYU207" s="1"/>
      <c r="TYV207" s="1"/>
      <c r="TYW207" s="1"/>
      <c r="TYX207" s="1"/>
      <c r="TYY207" s="1"/>
      <c r="TYZ207" s="1"/>
      <c r="TZA207" s="1"/>
      <c r="TZB207" s="1"/>
      <c r="TZC207" s="1"/>
      <c r="TZD207" s="1"/>
      <c r="TZE207" s="1"/>
      <c r="TZF207" s="1"/>
      <c r="TZG207" s="1"/>
      <c r="TZH207" s="1"/>
      <c r="TZI207" s="1"/>
      <c r="TZJ207" s="1"/>
      <c r="TZK207" s="1"/>
      <c r="TZL207" s="1"/>
      <c r="TZM207" s="1"/>
      <c r="TZN207" s="1"/>
      <c r="TZO207" s="1"/>
      <c r="TZP207" s="1"/>
      <c r="TZQ207" s="1"/>
      <c r="TZR207" s="1"/>
      <c r="TZS207" s="1"/>
      <c r="TZT207" s="1"/>
      <c r="TZU207" s="1"/>
      <c r="TZV207" s="1"/>
      <c r="TZW207" s="1"/>
      <c r="TZX207" s="1"/>
      <c r="TZY207" s="1"/>
      <c r="TZZ207" s="1"/>
      <c r="UAA207" s="1"/>
      <c r="UAB207" s="1"/>
      <c r="UAC207" s="1"/>
      <c r="UAD207" s="1"/>
      <c r="UAE207" s="1"/>
      <c r="UAF207" s="1"/>
      <c r="UAG207" s="1"/>
      <c r="UAH207" s="1"/>
      <c r="UAI207" s="1"/>
      <c r="UAJ207" s="1"/>
      <c r="UAK207" s="1"/>
      <c r="UAL207" s="1"/>
      <c r="UAM207" s="1"/>
      <c r="UAN207" s="1"/>
      <c r="UAO207" s="1"/>
      <c r="UAP207" s="1"/>
      <c r="UAQ207" s="1"/>
      <c r="UAR207" s="1"/>
      <c r="UAS207" s="1"/>
      <c r="UAT207" s="1"/>
      <c r="UAU207" s="1"/>
      <c r="UAV207" s="1"/>
      <c r="UAW207" s="1"/>
      <c r="UAX207" s="1"/>
      <c r="UAY207" s="1"/>
      <c r="UAZ207" s="1"/>
      <c r="UBA207" s="1"/>
      <c r="UBB207" s="1"/>
      <c r="UBC207" s="1"/>
      <c r="UBD207" s="1"/>
      <c r="UBE207" s="1"/>
      <c r="UBF207" s="1"/>
      <c r="UBG207" s="1"/>
      <c r="UBH207" s="1"/>
      <c r="UBI207" s="1"/>
      <c r="UBJ207" s="1"/>
      <c r="UBK207" s="1"/>
      <c r="UBL207" s="1"/>
      <c r="UBM207" s="1"/>
      <c r="UBN207" s="1"/>
      <c r="UBO207" s="1"/>
      <c r="UBP207" s="1"/>
      <c r="UBQ207" s="1"/>
      <c r="UBR207" s="1"/>
      <c r="UBS207" s="1"/>
      <c r="UBT207" s="1"/>
      <c r="UBU207" s="1"/>
      <c r="UBV207" s="1"/>
      <c r="UBW207" s="1"/>
      <c r="UBX207" s="1"/>
      <c r="UBY207" s="1"/>
      <c r="UBZ207" s="1"/>
      <c r="UCA207" s="1"/>
      <c r="UCB207" s="1"/>
      <c r="UCC207" s="1"/>
      <c r="UCD207" s="1"/>
      <c r="UCE207" s="1"/>
      <c r="UCF207" s="1"/>
      <c r="UCG207" s="1"/>
      <c r="UCH207" s="1"/>
      <c r="UCI207" s="1"/>
      <c r="UCJ207" s="1"/>
      <c r="UCK207" s="1"/>
      <c r="UCL207" s="1"/>
      <c r="UCM207" s="1"/>
      <c r="UCN207" s="1"/>
      <c r="UCO207" s="1"/>
      <c r="UCP207" s="1"/>
      <c r="UCQ207" s="1"/>
      <c r="UCR207" s="1"/>
      <c r="UCS207" s="1"/>
      <c r="UCT207" s="1"/>
      <c r="UCU207" s="1"/>
      <c r="UCV207" s="1"/>
      <c r="UCW207" s="1"/>
      <c r="UCX207" s="1"/>
      <c r="UCY207" s="1"/>
      <c r="UCZ207" s="1"/>
      <c r="UDA207" s="1"/>
      <c r="UDB207" s="1"/>
      <c r="UDC207" s="1"/>
      <c r="UDD207" s="1"/>
      <c r="UDE207" s="1"/>
      <c r="UDF207" s="1"/>
      <c r="UDG207" s="1"/>
      <c r="UDH207" s="1"/>
      <c r="UDI207" s="1"/>
      <c r="UDJ207" s="1"/>
      <c r="UDK207" s="1"/>
      <c r="UDL207" s="1"/>
      <c r="UDM207" s="1"/>
      <c r="UDN207" s="1"/>
      <c r="UDO207" s="1"/>
      <c r="UDP207" s="1"/>
      <c r="UDQ207" s="1"/>
      <c r="UDR207" s="1"/>
      <c r="UDS207" s="1"/>
      <c r="UDT207" s="1"/>
      <c r="UDU207" s="1"/>
      <c r="UDV207" s="1"/>
      <c r="UDW207" s="1"/>
      <c r="UDX207" s="1"/>
      <c r="UDY207" s="1"/>
      <c r="UDZ207" s="1"/>
      <c r="UEA207" s="1"/>
      <c r="UEB207" s="1"/>
      <c r="UEC207" s="1"/>
      <c r="UED207" s="1"/>
      <c r="UEE207" s="1"/>
      <c r="UEF207" s="1"/>
      <c r="UEG207" s="1"/>
      <c r="UEH207" s="1"/>
      <c r="UEI207" s="1"/>
      <c r="UEJ207" s="1"/>
      <c r="UEK207" s="1"/>
      <c r="UEL207" s="1"/>
      <c r="UEM207" s="1"/>
      <c r="UEN207" s="1"/>
      <c r="UEO207" s="1"/>
      <c r="UEP207" s="1"/>
      <c r="UEQ207" s="1"/>
      <c r="UER207" s="1"/>
      <c r="UES207" s="1"/>
      <c r="UET207" s="1"/>
      <c r="UEU207" s="1"/>
      <c r="UEV207" s="1"/>
      <c r="UEW207" s="1"/>
      <c r="UEX207" s="1"/>
      <c r="UEY207" s="1"/>
      <c r="UEZ207" s="1"/>
      <c r="UFA207" s="1"/>
      <c r="UFB207" s="1"/>
      <c r="UFC207" s="1"/>
      <c r="UFD207" s="1"/>
      <c r="UFE207" s="1"/>
      <c r="UFF207" s="1"/>
      <c r="UFG207" s="1"/>
      <c r="UFH207" s="1"/>
      <c r="UFI207" s="1"/>
      <c r="UFJ207" s="1"/>
      <c r="UFK207" s="1"/>
      <c r="UFL207" s="1"/>
      <c r="UFM207" s="1"/>
      <c r="UFN207" s="1"/>
      <c r="UFO207" s="1"/>
      <c r="UFP207" s="1"/>
      <c r="UFQ207" s="1"/>
      <c r="UFR207" s="1"/>
      <c r="UFS207" s="1"/>
      <c r="UFT207" s="1"/>
      <c r="UFU207" s="1"/>
      <c r="UFV207" s="1"/>
      <c r="UFW207" s="1"/>
      <c r="UFX207" s="1"/>
      <c r="UFY207" s="1"/>
      <c r="UFZ207" s="1"/>
      <c r="UGA207" s="1"/>
      <c r="UGB207" s="1"/>
      <c r="UGC207" s="1"/>
      <c r="UGD207" s="1"/>
      <c r="UGE207" s="1"/>
      <c r="UGF207" s="1"/>
      <c r="UGG207" s="1"/>
      <c r="UGH207" s="1"/>
      <c r="UGI207" s="1"/>
      <c r="UGJ207" s="1"/>
      <c r="UGK207" s="1"/>
      <c r="UGL207" s="1"/>
      <c r="UGM207" s="1"/>
      <c r="UGN207" s="1"/>
      <c r="UGO207" s="1"/>
      <c r="UGP207" s="1"/>
      <c r="UGQ207" s="1"/>
      <c r="UGR207" s="1"/>
      <c r="UGS207" s="1"/>
      <c r="UGT207" s="1"/>
      <c r="UGU207" s="1"/>
      <c r="UGV207" s="1"/>
      <c r="UGW207" s="1"/>
      <c r="UGX207" s="1"/>
      <c r="UGY207" s="1"/>
      <c r="UGZ207" s="1"/>
      <c r="UHA207" s="1"/>
      <c r="UHB207" s="1"/>
      <c r="UHC207" s="1"/>
      <c r="UHD207" s="1"/>
      <c r="UHE207" s="1"/>
      <c r="UHF207" s="1"/>
      <c r="UHG207" s="1"/>
      <c r="UHH207" s="1"/>
      <c r="UHI207" s="1"/>
      <c r="UHJ207" s="1"/>
      <c r="UHK207" s="1"/>
      <c r="UHL207" s="1"/>
      <c r="UHM207" s="1"/>
      <c r="UHN207" s="1"/>
      <c r="UHO207" s="1"/>
      <c r="UHP207" s="1"/>
      <c r="UHQ207" s="1"/>
      <c r="UHR207" s="1"/>
      <c r="UHS207" s="1"/>
      <c r="UHT207" s="1"/>
      <c r="UHU207" s="1"/>
      <c r="UHV207" s="1"/>
      <c r="UHW207" s="1"/>
      <c r="UHX207" s="1"/>
      <c r="UHY207" s="1"/>
      <c r="UHZ207" s="1"/>
      <c r="UIA207" s="1"/>
      <c r="UIB207" s="1"/>
      <c r="UIC207" s="1"/>
      <c r="UID207" s="1"/>
      <c r="UIE207" s="1"/>
      <c r="UIF207" s="1"/>
      <c r="UIG207" s="1"/>
      <c r="UIH207" s="1"/>
      <c r="UII207" s="1"/>
      <c r="UIJ207" s="1"/>
      <c r="UIK207" s="1"/>
      <c r="UIL207" s="1"/>
      <c r="UIM207" s="1"/>
      <c r="UIN207" s="1"/>
      <c r="UIO207" s="1"/>
      <c r="UIP207" s="1"/>
      <c r="UIQ207" s="1"/>
      <c r="UIR207" s="1"/>
      <c r="UIS207" s="1"/>
      <c r="UIT207" s="1"/>
      <c r="UIU207" s="1"/>
      <c r="UIV207" s="1"/>
      <c r="UIW207" s="1"/>
      <c r="UIX207" s="1"/>
      <c r="UIY207" s="1"/>
      <c r="UIZ207" s="1"/>
      <c r="UJA207" s="1"/>
      <c r="UJB207" s="1"/>
      <c r="UJC207" s="1"/>
      <c r="UJD207" s="1"/>
      <c r="UJE207" s="1"/>
      <c r="UJF207" s="1"/>
      <c r="UJG207" s="1"/>
      <c r="UJH207" s="1"/>
      <c r="UJI207" s="1"/>
      <c r="UJJ207" s="1"/>
      <c r="UJK207" s="1"/>
      <c r="UJL207" s="1"/>
      <c r="UJM207" s="1"/>
      <c r="UJN207" s="1"/>
      <c r="UJO207" s="1"/>
      <c r="UJP207" s="1"/>
      <c r="UJQ207" s="1"/>
      <c r="UJR207" s="1"/>
      <c r="UJS207" s="1"/>
      <c r="UJT207" s="1"/>
      <c r="UJU207" s="1"/>
      <c r="UJV207" s="1"/>
      <c r="UJW207" s="1"/>
      <c r="UJX207" s="1"/>
      <c r="UJY207" s="1"/>
      <c r="UJZ207" s="1"/>
      <c r="UKA207" s="1"/>
      <c r="UKB207" s="1"/>
      <c r="UKC207" s="1"/>
      <c r="UKD207" s="1"/>
      <c r="UKE207" s="1"/>
      <c r="UKF207" s="1"/>
      <c r="UKG207" s="1"/>
      <c r="UKH207" s="1"/>
      <c r="UKI207" s="1"/>
      <c r="UKJ207" s="1"/>
      <c r="UKK207" s="1"/>
      <c r="UKL207" s="1"/>
      <c r="UKM207" s="1"/>
      <c r="UKN207" s="1"/>
      <c r="UKO207" s="1"/>
      <c r="UKP207" s="1"/>
      <c r="UKQ207" s="1"/>
      <c r="UKR207" s="1"/>
      <c r="UKS207" s="1"/>
      <c r="UKT207" s="1"/>
      <c r="UKU207" s="1"/>
      <c r="UKV207" s="1"/>
      <c r="UKW207" s="1"/>
      <c r="UKX207" s="1"/>
      <c r="UKY207" s="1"/>
      <c r="UKZ207" s="1"/>
      <c r="ULA207" s="1"/>
      <c r="ULB207" s="1"/>
      <c r="ULC207" s="1"/>
      <c r="ULD207" s="1"/>
      <c r="ULE207" s="1"/>
      <c r="ULF207" s="1"/>
      <c r="ULG207" s="1"/>
      <c r="ULH207" s="1"/>
      <c r="ULI207" s="1"/>
      <c r="ULJ207" s="1"/>
      <c r="ULK207" s="1"/>
      <c r="ULL207" s="1"/>
      <c r="ULM207" s="1"/>
      <c r="ULN207" s="1"/>
      <c r="ULO207" s="1"/>
      <c r="ULP207" s="1"/>
      <c r="ULQ207" s="1"/>
      <c r="ULR207" s="1"/>
      <c r="ULS207" s="1"/>
      <c r="ULT207" s="1"/>
      <c r="ULU207" s="1"/>
      <c r="ULV207" s="1"/>
      <c r="ULW207" s="1"/>
      <c r="ULX207" s="1"/>
      <c r="ULY207" s="1"/>
      <c r="ULZ207" s="1"/>
      <c r="UMA207" s="1"/>
      <c r="UMB207" s="1"/>
      <c r="UMC207" s="1"/>
      <c r="UMD207" s="1"/>
      <c r="UME207" s="1"/>
      <c r="UMF207" s="1"/>
      <c r="UMG207" s="1"/>
      <c r="UMH207" s="1"/>
      <c r="UMI207" s="1"/>
      <c r="UMJ207" s="1"/>
      <c r="UMK207" s="1"/>
      <c r="UML207" s="1"/>
      <c r="UMM207" s="1"/>
      <c r="UMN207" s="1"/>
      <c r="UMO207" s="1"/>
      <c r="UMP207" s="1"/>
      <c r="UMQ207" s="1"/>
      <c r="UMR207" s="1"/>
      <c r="UMS207" s="1"/>
      <c r="UMT207" s="1"/>
      <c r="UMU207" s="1"/>
      <c r="UMV207" s="1"/>
      <c r="UMW207" s="1"/>
      <c r="UMX207" s="1"/>
      <c r="UMY207" s="1"/>
      <c r="UMZ207" s="1"/>
      <c r="UNA207" s="1"/>
      <c r="UNB207" s="1"/>
      <c r="UNC207" s="1"/>
      <c r="UND207" s="1"/>
      <c r="UNE207" s="1"/>
      <c r="UNF207" s="1"/>
      <c r="UNG207" s="1"/>
      <c r="UNH207" s="1"/>
      <c r="UNI207" s="1"/>
      <c r="UNJ207" s="1"/>
      <c r="UNK207" s="1"/>
      <c r="UNL207" s="1"/>
      <c r="UNM207" s="1"/>
      <c r="UNN207" s="1"/>
      <c r="UNO207" s="1"/>
      <c r="UNP207" s="1"/>
      <c r="UNQ207" s="1"/>
      <c r="UNR207" s="1"/>
      <c r="UNS207" s="1"/>
      <c r="UNT207" s="1"/>
      <c r="UNU207" s="1"/>
      <c r="UNV207" s="1"/>
      <c r="UNW207" s="1"/>
      <c r="UNX207" s="1"/>
      <c r="UNY207" s="1"/>
      <c r="UNZ207" s="1"/>
      <c r="UOA207" s="1"/>
      <c r="UOB207" s="1"/>
      <c r="UOC207" s="1"/>
      <c r="UOD207" s="1"/>
      <c r="UOE207" s="1"/>
      <c r="UOF207" s="1"/>
      <c r="UOG207" s="1"/>
      <c r="UOH207" s="1"/>
      <c r="UOI207" s="1"/>
      <c r="UOJ207" s="1"/>
      <c r="UOK207" s="1"/>
      <c r="UOL207" s="1"/>
      <c r="UOM207" s="1"/>
      <c r="UON207" s="1"/>
      <c r="UOO207" s="1"/>
      <c r="UOP207" s="1"/>
      <c r="UOQ207" s="1"/>
      <c r="UOR207" s="1"/>
      <c r="UOS207" s="1"/>
      <c r="UOT207" s="1"/>
      <c r="UOU207" s="1"/>
      <c r="UOV207" s="1"/>
      <c r="UOW207" s="1"/>
      <c r="UOX207" s="1"/>
      <c r="UOY207" s="1"/>
      <c r="UOZ207" s="1"/>
      <c r="UPA207" s="1"/>
      <c r="UPB207" s="1"/>
      <c r="UPC207" s="1"/>
      <c r="UPD207" s="1"/>
      <c r="UPE207" s="1"/>
      <c r="UPF207" s="1"/>
      <c r="UPG207" s="1"/>
      <c r="UPH207" s="1"/>
      <c r="UPI207" s="1"/>
      <c r="UPJ207" s="1"/>
      <c r="UPK207" s="1"/>
      <c r="UPL207" s="1"/>
      <c r="UPM207" s="1"/>
      <c r="UPN207" s="1"/>
      <c r="UPO207" s="1"/>
      <c r="UPP207" s="1"/>
      <c r="UPQ207" s="1"/>
      <c r="UPR207" s="1"/>
      <c r="UPS207" s="1"/>
      <c r="UPT207" s="1"/>
      <c r="UPU207" s="1"/>
      <c r="UPV207" s="1"/>
      <c r="UPW207" s="1"/>
      <c r="UPX207" s="1"/>
      <c r="UPY207" s="1"/>
      <c r="UPZ207" s="1"/>
      <c r="UQA207" s="1"/>
      <c r="UQB207" s="1"/>
      <c r="UQC207" s="1"/>
      <c r="UQD207" s="1"/>
      <c r="UQE207" s="1"/>
      <c r="UQF207" s="1"/>
      <c r="UQG207" s="1"/>
      <c r="UQH207" s="1"/>
      <c r="UQI207" s="1"/>
      <c r="UQJ207" s="1"/>
      <c r="UQK207" s="1"/>
      <c r="UQL207" s="1"/>
      <c r="UQM207" s="1"/>
      <c r="UQN207" s="1"/>
      <c r="UQO207" s="1"/>
      <c r="UQP207" s="1"/>
      <c r="UQQ207" s="1"/>
      <c r="UQR207" s="1"/>
      <c r="UQS207" s="1"/>
      <c r="UQT207" s="1"/>
      <c r="UQU207" s="1"/>
      <c r="UQV207" s="1"/>
      <c r="UQW207" s="1"/>
      <c r="UQX207" s="1"/>
      <c r="UQY207" s="1"/>
      <c r="UQZ207" s="1"/>
      <c r="URA207" s="1"/>
      <c r="URB207" s="1"/>
      <c r="URC207" s="1"/>
      <c r="URD207" s="1"/>
      <c r="URE207" s="1"/>
      <c r="URF207" s="1"/>
      <c r="URG207" s="1"/>
      <c r="URH207" s="1"/>
      <c r="URI207" s="1"/>
      <c r="URJ207" s="1"/>
      <c r="URK207" s="1"/>
      <c r="URL207" s="1"/>
      <c r="URM207" s="1"/>
      <c r="URN207" s="1"/>
      <c r="URO207" s="1"/>
      <c r="URP207" s="1"/>
      <c r="URQ207" s="1"/>
      <c r="URR207" s="1"/>
      <c r="URS207" s="1"/>
      <c r="URT207" s="1"/>
      <c r="URU207" s="1"/>
      <c r="URV207" s="1"/>
      <c r="URW207" s="1"/>
      <c r="URX207" s="1"/>
      <c r="URY207" s="1"/>
      <c r="URZ207" s="1"/>
      <c r="USA207" s="1"/>
      <c r="USB207" s="1"/>
      <c r="USC207" s="1"/>
      <c r="USD207" s="1"/>
      <c r="USE207" s="1"/>
      <c r="USF207" s="1"/>
      <c r="USG207" s="1"/>
      <c r="USH207" s="1"/>
      <c r="USI207" s="1"/>
      <c r="USJ207" s="1"/>
      <c r="USK207" s="1"/>
      <c r="USL207" s="1"/>
      <c r="USM207" s="1"/>
      <c r="USN207" s="1"/>
      <c r="USO207" s="1"/>
      <c r="USP207" s="1"/>
      <c r="USQ207" s="1"/>
      <c r="USR207" s="1"/>
      <c r="USS207" s="1"/>
      <c r="UST207" s="1"/>
      <c r="USU207" s="1"/>
      <c r="USV207" s="1"/>
      <c r="USW207" s="1"/>
      <c r="USX207" s="1"/>
      <c r="USY207" s="1"/>
      <c r="USZ207" s="1"/>
      <c r="UTA207" s="1"/>
      <c r="UTB207" s="1"/>
      <c r="UTC207" s="1"/>
      <c r="UTD207" s="1"/>
      <c r="UTE207" s="1"/>
      <c r="UTF207" s="1"/>
      <c r="UTG207" s="1"/>
      <c r="UTH207" s="1"/>
      <c r="UTI207" s="1"/>
      <c r="UTJ207" s="1"/>
      <c r="UTK207" s="1"/>
      <c r="UTL207" s="1"/>
      <c r="UTM207" s="1"/>
      <c r="UTN207" s="1"/>
      <c r="UTO207" s="1"/>
      <c r="UTP207" s="1"/>
      <c r="UTQ207" s="1"/>
      <c r="UTR207" s="1"/>
      <c r="UTS207" s="1"/>
      <c r="UTT207" s="1"/>
      <c r="UTU207" s="1"/>
      <c r="UTV207" s="1"/>
      <c r="UTW207" s="1"/>
      <c r="UTX207" s="1"/>
      <c r="UTY207" s="1"/>
      <c r="UTZ207" s="1"/>
      <c r="UUA207" s="1"/>
      <c r="UUB207" s="1"/>
      <c r="UUC207" s="1"/>
      <c r="UUD207" s="1"/>
      <c r="UUE207" s="1"/>
      <c r="UUF207" s="1"/>
      <c r="UUG207" s="1"/>
      <c r="UUH207" s="1"/>
      <c r="UUI207" s="1"/>
      <c r="UUJ207" s="1"/>
      <c r="UUK207" s="1"/>
      <c r="UUL207" s="1"/>
      <c r="UUM207" s="1"/>
      <c r="UUN207" s="1"/>
      <c r="UUO207" s="1"/>
      <c r="UUP207" s="1"/>
      <c r="UUQ207" s="1"/>
      <c r="UUR207" s="1"/>
      <c r="UUS207" s="1"/>
      <c r="UUT207" s="1"/>
      <c r="UUU207" s="1"/>
      <c r="UUV207" s="1"/>
      <c r="UUW207" s="1"/>
      <c r="UUX207" s="1"/>
      <c r="UUY207" s="1"/>
      <c r="UUZ207" s="1"/>
      <c r="UVA207" s="1"/>
      <c r="UVB207" s="1"/>
      <c r="UVC207" s="1"/>
      <c r="UVD207" s="1"/>
      <c r="UVE207" s="1"/>
      <c r="UVF207" s="1"/>
      <c r="UVG207" s="1"/>
      <c r="UVH207" s="1"/>
      <c r="UVI207" s="1"/>
      <c r="UVJ207" s="1"/>
      <c r="UVK207" s="1"/>
      <c r="UVL207" s="1"/>
      <c r="UVM207" s="1"/>
      <c r="UVN207" s="1"/>
      <c r="UVO207" s="1"/>
      <c r="UVP207" s="1"/>
      <c r="UVQ207" s="1"/>
      <c r="UVR207" s="1"/>
      <c r="UVS207" s="1"/>
      <c r="UVT207" s="1"/>
      <c r="UVU207" s="1"/>
      <c r="UVV207" s="1"/>
      <c r="UVW207" s="1"/>
      <c r="UVX207" s="1"/>
      <c r="UVY207" s="1"/>
      <c r="UVZ207" s="1"/>
      <c r="UWA207" s="1"/>
      <c r="UWB207" s="1"/>
      <c r="UWC207" s="1"/>
      <c r="UWD207" s="1"/>
      <c r="UWE207" s="1"/>
      <c r="UWF207" s="1"/>
      <c r="UWG207" s="1"/>
      <c r="UWH207" s="1"/>
      <c r="UWI207" s="1"/>
      <c r="UWJ207" s="1"/>
      <c r="UWK207" s="1"/>
      <c r="UWL207" s="1"/>
      <c r="UWM207" s="1"/>
      <c r="UWN207" s="1"/>
      <c r="UWO207" s="1"/>
      <c r="UWP207" s="1"/>
      <c r="UWQ207" s="1"/>
      <c r="UWR207" s="1"/>
      <c r="UWS207" s="1"/>
      <c r="UWT207" s="1"/>
      <c r="UWU207" s="1"/>
      <c r="UWV207" s="1"/>
      <c r="UWW207" s="1"/>
      <c r="UWX207" s="1"/>
      <c r="UWY207" s="1"/>
      <c r="UWZ207" s="1"/>
      <c r="UXA207" s="1"/>
      <c r="UXB207" s="1"/>
      <c r="UXC207" s="1"/>
      <c r="UXD207" s="1"/>
      <c r="UXE207" s="1"/>
      <c r="UXF207" s="1"/>
      <c r="UXG207" s="1"/>
      <c r="UXH207" s="1"/>
      <c r="UXI207" s="1"/>
      <c r="UXJ207" s="1"/>
      <c r="UXK207" s="1"/>
      <c r="UXL207" s="1"/>
      <c r="UXM207" s="1"/>
      <c r="UXN207" s="1"/>
      <c r="UXO207" s="1"/>
      <c r="UXP207" s="1"/>
      <c r="UXQ207" s="1"/>
      <c r="UXR207" s="1"/>
      <c r="UXS207" s="1"/>
      <c r="UXT207" s="1"/>
      <c r="UXU207" s="1"/>
      <c r="UXV207" s="1"/>
      <c r="UXW207" s="1"/>
      <c r="UXX207" s="1"/>
      <c r="UXY207" s="1"/>
      <c r="UXZ207" s="1"/>
      <c r="UYA207" s="1"/>
      <c r="UYB207" s="1"/>
      <c r="UYC207" s="1"/>
      <c r="UYD207" s="1"/>
      <c r="UYE207" s="1"/>
      <c r="UYF207" s="1"/>
      <c r="UYG207" s="1"/>
      <c r="UYH207" s="1"/>
      <c r="UYI207" s="1"/>
      <c r="UYJ207" s="1"/>
      <c r="UYK207" s="1"/>
      <c r="UYL207" s="1"/>
      <c r="UYM207" s="1"/>
      <c r="UYN207" s="1"/>
      <c r="UYO207" s="1"/>
      <c r="UYP207" s="1"/>
      <c r="UYQ207" s="1"/>
      <c r="UYR207" s="1"/>
      <c r="UYS207" s="1"/>
      <c r="UYT207" s="1"/>
      <c r="UYU207" s="1"/>
      <c r="UYV207" s="1"/>
      <c r="UYW207" s="1"/>
      <c r="UYX207" s="1"/>
      <c r="UYY207" s="1"/>
      <c r="UYZ207" s="1"/>
      <c r="UZA207" s="1"/>
      <c r="UZB207" s="1"/>
      <c r="UZC207" s="1"/>
      <c r="UZD207" s="1"/>
      <c r="UZE207" s="1"/>
      <c r="UZF207" s="1"/>
      <c r="UZG207" s="1"/>
      <c r="UZH207" s="1"/>
      <c r="UZI207" s="1"/>
      <c r="UZJ207" s="1"/>
      <c r="UZK207" s="1"/>
      <c r="UZL207" s="1"/>
      <c r="UZM207" s="1"/>
      <c r="UZN207" s="1"/>
      <c r="UZO207" s="1"/>
      <c r="UZP207" s="1"/>
      <c r="UZQ207" s="1"/>
      <c r="UZR207" s="1"/>
      <c r="UZS207" s="1"/>
      <c r="UZT207" s="1"/>
      <c r="UZU207" s="1"/>
      <c r="UZV207" s="1"/>
      <c r="UZW207" s="1"/>
      <c r="UZX207" s="1"/>
      <c r="UZY207" s="1"/>
      <c r="UZZ207" s="1"/>
      <c r="VAA207" s="1"/>
      <c r="VAB207" s="1"/>
      <c r="VAC207" s="1"/>
      <c r="VAD207" s="1"/>
      <c r="VAE207" s="1"/>
      <c r="VAF207" s="1"/>
      <c r="VAG207" s="1"/>
      <c r="VAH207" s="1"/>
      <c r="VAI207" s="1"/>
      <c r="VAJ207" s="1"/>
      <c r="VAK207" s="1"/>
      <c r="VAL207" s="1"/>
      <c r="VAM207" s="1"/>
      <c r="VAN207" s="1"/>
      <c r="VAO207" s="1"/>
      <c r="VAP207" s="1"/>
      <c r="VAQ207" s="1"/>
      <c r="VAR207" s="1"/>
      <c r="VAS207" s="1"/>
      <c r="VAT207" s="1"/>
      <c r="VAU207" s="1"/>
      <c r="VAV207" s="1"/>
      <c r="VAW207" s="1"/>
      <c r="VAX207" s="1"/>
      <c r="VAY207" s="1"/>
      <c r="VAZ207" s="1"/>
      <c r="VBA207" s="1"/>
      <c r="VBB207" s="1"/>
      <c r="VBC207" s="1"/>
      <c r="VBD207" s="1"/>
      <c r="VBE207" s="1"/>
      <c r="VBF207" s="1"/>
      <c r="VBG207" s="1"/>
      <c r="VBH207" s="1"/>
      <c r="VBI207" s="1"/>
      <c r="VBJ207" s="1"/>
      <c r="VBK207" s="1"/>
      <c r="VBL207" s="1"/>
      <c r="VBM207" s="1"/>
      <c r="VBN207" s="1"/>
      <c r="VBO207" s="1"/>
      <c r="VBP207" s="1"/>
      <c r="VBQ207" s="1"/>
      <c r="VBR207" s="1"/>
      <c r="VBS207" s="1"/>
      <c r="VBT207" s="1"/>
      <c r="VBU207" s="1"/>
      <c r="VBV207" s="1"/>
      <c r="VBW207" s="1"/>
      <c r="VBX207" s="1"/>
      <c r="VBY207" s="1"/>
      <c r="VBZ207" s="1"/>
      <c r="VCA207" s="1"/>
      <c r="VCB207" s="1"/>
      <c r="VCC207" s="1"/>
      <c r="VCD207" s="1"/>
      <c r="VCE207" s="1"/>
      <c r="VCF207" s="1"/>
      <c r="VCG207" s="1"/>
      <c r="VCH207" s="1"/>
      <c r="VCI207" s="1"/>
      <c r="VCJ207" s="1"/>
      <c r="VCK207" s="1"/>
      <c r="VCL207" s="1"/>
      <c r="VCM207" s="1"/>
      <c r="VCN207" s="1"/>
      <c r="VCO207" s="1"/>
      <c r="VCP207" s="1"/>
      <c r="VCQ207" s="1"/>
      <c r="VCR207" s="1"/>
      <c r="VCS207" s="1"/>
      <c r="VCT207" s="1"/>
      <c r="VCU207" s="1"/>
      <c r="VCV207" s="1"/>
      <c r="VCW207" s="1"/>
      <c r="VCX207" s="1"/>
      <c r="VCY207" s="1"/>
      <c r="VCZ207" s="1"/>
      <c r="VDA207" s="1"/>
      <c r="VDB207" s="1"/>
      <c r="VDC207" s="1"/>
      <c r="VDD207" s="1"/>
      <c r="VDE207" s="1"/>
      <c r="VDF207" s="1"/>
      <c r="VDG207" s="1"/>
      <c r="VDH207" s="1"/>
      <c r="VDI207" s="1"/>
      <c r="VDJ207" s="1"/>
      <c r="VDK207" s="1"/>
      <c r="VDL207" s="1"/>
      <c r="VDM207" s="1"/>
      <c r="VDN207" s="1"/>
      <c r="VDO207" s="1"/>
      <c r="VDP207" s="1"/>
      <c r="VDQ207" s="1"/>
      <c r="VDR207" s="1"/>
      <c r="VDS207" s="1"/>
      <c r="VDT207" s="1"/>
      <c r="VDU207" s="1"/>
      <c r="VDV207" s="1"/>
      <c r="VDW207" s="1"/>
      <c r="VDX207" s="1"/>
      <c r="VDY207" s="1"/>
      <c r="VDZ207" s="1"/>
      <c r="VEA207" s="1"/>
      <c r="VEB207" s="1"/>
      <c r="VEC207" s="1"/>
      <c r="VED207" s="1"/>
      <c r="VEE207" s="1"/>
      <c r="VEF207" s="1"/>
      <c r="VEG207" s="1"/>
      <c r="VEH207" s="1"/>
      <c r="VEI207" s="1"/>
      <c r="VEJ207" s="1"/>
      <c r="VEK207" s="1"/>
      <c r="VEL207" s="1"/>
      <c r="VEM207" s="1"/>
      <c r="VEN207" s="1"/>
      <c r="VEO207" s="1"/>
      <c r="VEP207" s="1"/>
      <c r="VEQ207" s="1"/>
      <c r="VER207" s="1"/>
      <c r="VES207" s="1"/>
      <c r="VET207" s="1"/>
      <c r="VEU207" s="1"/>
      <c r="VEV207" s="1"/>
      <c r="VEW207" s="1"/>
      <c r="VEX207" s="1"/>
      <c r="VEY207" s="1"/>
      <c r="VEZ207" s="1"/>
      <c r="VFA207" s="1"/>
      <c r="VFB207" s="1"/>
      <c r="VFC207" s="1"/>
      <c r="VFD207" s="1"/>
      <c r="VFE207" s="1"/>
      <c r="VFF207" s="1"/>
      <c r="VFG207" s="1"/>
      <c r="VFH207" s="1"/>
      <c r="VFI207" s="1"/>
      <c r="VFJ207" s="1"/>
      <c r="VFK207" s="1"/>
      <c r="VFL207" s="1"/>
      <c r="VFM207" s="1"/>
      <c r="VFN207" s="1"/>
      <c r="VFO207" s="1"/>
      <c r="VFP207" s="1"/>
      <c r="VFQ207" s="1"/>
      <c r="VFR207" s="1"/>
      <c r="VFS207" s="1"/>
      <c r="VFT207" s="1"/>
      <c r="VFU207" s="1"/>
      <c r="VFV207" s="1"/>
      <c r="VFW207" s="1"/>
      <c r="VFX207" s="1"/>
      <c r="VFY207" s="1"/>
      <c r="VFZ207" s="1"/>
      <c r="VGA207" s="1"/>
      <c r="VGB207" s="1"/>
      <c r="VGC207" s="1"/>
      <c r="VGD207" s="1"/>
      <c r="VGE207" s="1"/>
      <c r="VGF207" s="1"/>
      <c r="VGG207" s="1"/>
      <c r="VGH207" s="1"/>
      <c r="VGI207" s="1"/>
      <c r="VGJ207" s="1"/>
      <c r="VGK207" s="1"/>
      <c r="VGL207" s="1"/>
      <c r="VGM207" s="1"/>
      <c r="VGN207" s="1"/>
      <c r="VGO207" s="1"/>
      <c r="VGP207" s="1"/>
      <c r="VGQ207" s="1"/>
      <c r="VGR207" s="1"/>
      <c r="VGS207" s="1"/>
      <c r="VGT207" s="1"/>
      <c r="VGU207" s="1"/>
      <c r="VGV207" s="1"/>
      <c r="VGW207" s="1"/>
      <c r="VGX207" s="1"/>
      <c r="VGY207" s="1"/>
      <c r="VGZ207" s="1"/>
      <c r="VHA207" s="1"/>
      <c r="VHB207" s="1"/>
      <c r="VHC207" s="1"/>
      <c r="VHD207" s="1"/>
      <c r="VHE207" s="1"/>
      <c r="VHF207" s="1"/>
      <c r="VHG207" s="1"/>
      <c r="VHH207" s="1"/>
      <c r="VHI207" s="1"/>
      <c r="VHJ207" s="1"/>
      <c r="VHK207" s="1"/>
      <c r="VHL207" s="1"/>
      <c r="VHM207" s="1"/>
      <c r="VHN207" s="1"/>
      <c r="VHO207" s="1"/>
      <c r="VHP207" s="1"/>
      <c r="VHQ207" s="1"/>
      <c r="VHR207" s="1"/>
      <c r="VHS207" s="1"/>
      <c r="VHT207" s="1"/>
      <c r="VHU207" s="1"/>
      <c r="VHV207" s="1"/>
      <c r="VHW207" s="1"/>
      <c r="VHX207" s="1"/>
      <c r="VHY207" s="1"/>
      <c r="VHZ207" s="1"/>
      <c r="VIA207" s="1"/>
      <c r="VIB207" s="1"/>
      <c r="VIC207" s="1"/>
      <c r="VID207" s="1"/>
      <c r="VIE207" s="1"/>
      <c r="VIF207" s="1"/>
      <c r="VIG207" s="1"/>
      <c r="VIH207" s="1"/>
      <c r="VII207" s="1"/>
      <c r="VIJ207" s="1"/>
      <c r="VIK207" s="1"/>
      <c r="VIL207" s="1"/>
      <c r="VIM207" s="1"/>
      <c r="VIN207" s="1"/>
      <c r="VIO207" s="1"/>
      <c r="VIP207" s="1"/>
      <c r="VIQ207" s="1"/>
      <c r="VIR207" s="1"/>
      <c r="VIS207" s="1"/>
      <c r="VIT207" s="1"/>
      <c r="VIU207" s="1"/>
      <c r="VIV207" s="1"/>
      <c r="VIW207" s="1"/>
      <c r="VIX207" s="1"/>
      <c r="VIY207" s="1"/>
      <c r="VIZ207" s="1"/>
      <c r="VJA207" s="1"/>
      <c r="VJB207" s="1"/>
      <c r="VJC207" s="1"/>
      <c r="VJD207" s="1"/>
      <c r="VJE207" s="1"/>
      <c r="VJF207" s="1"/>
      <c r="VJG207" s="1"/>
      <c r="VJH207" s="1"/>
      <c r="VJI207" s="1"/>
      <c r="VJJ207" s="1"/>
      <c r="VJK207" s="1"/>
      <c r="VJL207" s="1"/>
      <c r="VJM207" s="1"/>
      <c r="VJN207" s="1"/>
      <c r="VJO207" s="1"/>
      <c r="VJP207" s="1"/>
      <c r="VJQ207" s="1"/>
      <c r="VJR207" s="1"/>
      <c r="VJS207" s="1"/>
      <c r="VJT207" s="1"/>
      <c r="VJU207" s="1"/>
      <c r="VJV207" s="1"/>
      <c r="VJW207" s="1"/>
      <c r="VJX207" s="1"/>
      <c r="VJY207" s="1"/>
      <c r="VJZ207" s="1"/>
      <c r="VKA207" s="1"/>
      <c r="VKB207" s="1"/>
      <c r="VKC207" s="1"/>
      <c r="VKD207" s="1"/>
      <c r="VKE207" s="1"/>
      <c r="VKF207" s="1"/>
      <c r="VKG207" s="1"/>
      <c r="VKH207" s="1"/>
      <c r="VKI207" s="1"/>
      <c r="VKJ207" s="1"/>
      <c r="VKK207" s="1"/>
      <c r="VKL207" s="1"/>
      <c r="VKM207" s="1"/>
      <c r="VKN207" s="1"/>
      <c r="VKO207" s="1"/>
      <c r="VKP207" s="1"/>
      <c r="VKQ207" s="1"/>
      <c r="VKR207" s="1"/>
      <c r="VKS207" s="1"/>
      <c r="VKT207" s="1"/>
      <c r="VKU207" s="1"/>
      <c r="VKV207" s="1"/>
      <c r="VKW207" s="1"/>
      <c r="VKX207" s="1"/>
      <c r="VKY207" s="1"/>
      <c r="VKZ207" s="1"/>
      <c r="VLA207" s="1"/>
      <c r="VLB207" s="1"/>
      <c r="VLC207" s="1"/>
      <c r="VLD207" s="1"/>
      <c r="VLE207" s="1"/>
      <c r="VLF207" s="1"/>
      <c r="VLG207" s="1"/>
      <c r="VLH207" s="1"/>
      <c r="VLI207" s="1"/>
      <c r="VLJ207" s="1"/>
      <c r="VLK207" s="1"/>
      <c r="VLL207" s="1"/>
      <c r="VLM207" s="1"/>
      <c r="VLN207" s="1"/>
      <c r="VLO207" s="1"/>
      <c r="VLP207" s="1"/>
      <c r="VLQ207" s="1"/>
      <c r="VLR207" s="1"/>
      <c r="VLS207" s="1"/>
      <c r="VLT207" s="1"/>
      <c r="VLU207" s="1"/>
      <c r="VLV207" s="1"/>
      <c r="VLW207" s="1"/>
      <c r="VLX207" s="1"/>
      <c r="VLY207" s="1"/>
      <c r="VLZ207" s="1"/>
      <c r="VMA207" s="1"/>
      <c r="VMB207" s="1"/>
      <c r="VMC207" s="1"/>
      <c r="VMD207" s="1"/>
      <c r="VME207" s="1"/>
      <c r="VMF207" s="1"/>
      <c r="VMG207" s="1"/>
      <c r="VMH207" s="1"/>
      <c r="VMI207" s="1"/>
      <c r="VMJ207" s="1"/>
      <c r="VMK207" s="1"/>
      <c r="VML207" s="1"/>
      <c r="VMM207" s="1"/>
      <c r="VMN207" s="1"/>
      <c r="VMO207" s="1"/>
      <c r="VMP207" s="1"/>
      <c r="VMQ207" s="1"/>
      <c r="VMR207" s="1"/>
      <c r="VMS207" s="1"/>
      <c r="VMT207" s="1"/>
      <c r="VMU207" s="1"/>
      <c r="VMV207" s="1"/>
      <c r="VMW207" s="1"/>
      <c r="VMX207" s="1"/>
      <c r="VMY207" s="1"/>
      <c r="VMZ207" s="1"/>
      <c r="VNA207" s="1"/>
      <c r="VNB207" s="1"/>
      <c r="VNC207" s="1"/>
      <c r="VND207" s="1"/>
      <c r="VNE207" s="1"/>
      <c r="VNF207" s="1"/>
      <c r="VNG207" s="1"/>
      <c r="VNH207" s="1"/>
      <c r="VNI207" s="1"/>
      <c r="VNJ207" s="1"/>
      <c r="VNK207" s="1"/>
      <c r="VNL207" s="1"/>
      <c r="VNM207" s="1"/>
      <c r="VNN207" s="1"/>
      <c r="VNO207" s="1"/>
      <c r="VNP207" s="1"/>
      <c r="VNQ207" s="1"/>
      <c r="VNR207" s="1"/>
      <c r="VNS207" s="1"/>
      <c r="VNT207" s="1"/>
      <c r="VNU207" s="1"/>
      <c r="VNV207" s="1"/>
      <c r="VNW207" s="1"/>
      <c r="VNX207" s="1"/>
      <c r="VNY207" s="1"/>
      <c r="VNZ207" s="1"/>
      <c r="VOA207" s="1"/>
      <c r="VOB207" s="1"/>
      <c r="VOC207" s="1"/>
      <c r="VOD207" s="1"/>
      <c r="VOE207" s="1"/>
      <c r="VOF207" s="1"/>
      <c r="VOG207" s="1"/>
      <c r="VOH207" s="1"/>
      <c r="VOI207" s="1"/>
      <c r="VOJ207" s="1"/>
      <c r="VOK207" s="1"/>
      <c r="VOL207" s="1"/>
      <c r="VOM207" s="1"/>
      <c r="VON207" s="1"/>
      <c r="VOO207" s="1"/>
      <c r="VOP207" s="1"/>
      <c r="VOQ207" s="1"/>
      <c r="VOR207" s="1"/>
      <c r="VOS207" s="1"/>
      <c r="VOT207" s="1"/>
      <c r="VOU207" s="1"/>
      <c r="VOV207" s="1"/>
      <c r="VOW207" s="1"/>
      <c r="VOX207" s="1"/>
      <c r="VOY207" s="1"/>
      <c r="VOZ207" s="1"/>
      <c r="VPA207" s="1"/>
      <c r="VPB207" s="1"/>
      <c r="VPC207" s="1"/>
      <c r="VPD207" s="1"/>
      <c r="VPE207" s="1"/>
      <c r="VPF207" s="1"/>
      <c r="VPG207" s="1"/>
      <c r="VPH207" s="1"/>
      <c r="VPI207" s="1"/>
      <c r="VPJ207" s="1"/>
      <c r="VPK207" s="1"/>
      <c r="VPL207" s="1"/>
      <c r="VPM207" s="1"/>
      <c r="VPN207" s="1"/>
      <c r="VPO207" s="1"/>
      <c r="VPP207" s="1"/>
      <c r="VPQ207" s="1"/>
      <c r="VPR207" s="1"/>
      <c r="VPS207" s="1"/>
      <c r="VPT207" s="1"/>
      <c r="VPU207" s="1"/>
      <c r="VPV207" s="1"/>
      <c r="VPW207" s="1"/>
      <c r="VPX207" s="1"/>
      <c r="VPY207" s="1"/>
      <c r="VPZ207" s="1"/>
      <c r="VQA207" s="1"/>
      <c r="VQB207" s="1"/>
      <c r="VQC207" s="1"/>
      <c r="VQD207" s="1"/>
      <c r="VQE207" s="1"/>
      <c r="VQF207" s="1"/>
      <c r="VQG207" s="1"/>
      <c r="VQH207" s="1"/>
      <c r="VQI207" s="1"/>
      <c r="VQJ207" s="1"/>
      <c r="VQK207" s="1"/>
      <c r="VQL207" s="1"/>
      <c r="VQM207" s="1"/>
      <c r="VQN207" s="1"/>
      <c r="VQO207" s="1"/>
      <c r="VQP207" s="1"/>
      <c r="VQQ207" s="1"/>
      <c r="VQR207" s="1"/>
      <c r="VQS207" s="1"/>
      <c r="VQT207" s="1"/>
      <c r="VQU207" s="1"/>
      <c r="VQV207" s="1"/>
      <c r="VQW207" s="1"/>
      <c r="VQX207" s="1"/>
      <c r="VQY207" s="1"/>
      <c r="VQZ207" s="1"/>
      <c r="VRA207" s="1"/>
      <c r="VRB207" s="1"/>
      <c r="VRC207" s="1"/>
      <c r="VRD207" s="1"/>
      <c r="VRE207" s="1"/>
      <c r="VRF207" s="1"/>
      <c r="VRG207" s="1"/>
      <c r="VRH207" s="1"/>
      <c r="VRI207" s="1"/>
      <c r="VRJ207" s="1"/>
      <c r="VRK207" s="1"/>
      <c r="VRL207" s="1"/>
      <c r="VRM207" s="1"/>
      <c r="VRN207" s="1"/>
      <c r="VRO207" s="1"/>
      <c r="VRP207" s="1"/>
      <c r="VRQ207" s="1"/>
      <c r="VRR207" s="1"/>
      <c r="VRS207" s="1"/>
      <c r="VRT207" s="1"/>
      <c r="VRU207" s="1"/>
      <c r="VRV207" s="1"/>
      <c r="VRW207" s="1"/>
      <c r="VRX207" s="1"/>
      <c r="VRY207" s="1"/>
      <c r="VRZ207" s="1"/>
      <c r="VSA207" s="1"/>
      <c r="VSB207" s="1"/>
      <c r="VSC207" s="1"/>
      <c r="VSD207" s="1"/>
      <c r="VSE207" s="1"/>
      <c r="VSF207" s="1"/>
      <c r="VSG207" s="1"/>
      <c r="VSH207" s="1"/>
      <c r="VSI207" s="1"/>
      <c r="VSJ207" s="1"/>
      <c r="VSK207" s="1"/>
      <c r="VSL207" s="1"/>
      <c r="VSM207" s="1"/>
      <c r="VSN207" s="1"/>
      <c r="VSO207" s="1"/>
      <c r="VSP207" s="1"/>
      <c r="VSQ207" s="1"/>
      <c r="VSR207" s="1"/>
      <c r="VSS207" s="1"/>
      <c r="VST207" s="1"/>
      <c r="VSU207" s="1"/>
      <c r="VSV207" s="1"/>
      <c r="VSW207" s="1"/>
      <c r="VSX207" s="1"/>
      <c r="VSY207" s="1"/>
      <c r="VSZ207" s="1"/>
      <c r="VTA207" s="1"/>
      <c r="VTB207" s="1"/>
      <c r="VTC207" s="1"/>
      <c r="VTD207" s="1"/>
      <c r="VTE207" s="1"/>
      <c r="VTF207" s="1"/>
      <c r="VTG207" s="1"/>
      <c r="VTH207" s="1"/>
      <c r="VTI207" s="1"/>
      <c r="VTJ207" s="1"/>
      <c r="VTK207" s="1"/>
      <c r="VTL207" s="1"/>
      <c r="VTM207" s="1"/>
      <c r="VTN207" s="1"/>
      <c r="VTO207" s="1"/>
      <c r="VTP207" s="1"/>
      <c r="VTQ207" s="1"/>
      <c r="VTR207" s="1"/>
      <c r="VTS207" s="1"/>
      <c r="VTT207" s="1"/>
      <c r="VTU207" s="1"/>
      <c r="VTV207" s="1"/>
      <c r="VTW207" s="1"/>
      <c r="VTX207" s="1"/>
      <c r="VTY207" s="1"/>
      <c r="VTZ207" s="1"/>
      <c r="VUA207" s="1"/>
      <c r="VUB207" s="1"/>
      <c r="VUC207" s="1"/>
      <c r="VUD207" s="1"/>
      <c r="VUE207" s="1"/>
      <c r="VUF207" s="1"/>
      <c r="VUG207" s="1"/>
      <c r="VUH207" s="1"/>
      <c r="VUI207" s="1"/>
      <c r="VUJ207" s="1"/>
      <c r="VUK207" s="1"/>
      <c r="VUL207" s="1"/>
      <c r="VUM207" s="1"/>
      <c r="VUN207" s="1"/>
      <c r="VUO207" s="1"/>
      <c r="VUP207" s="1"/>
      <c r="VUQ207" s="1"/>
      <c r="VUR207" s="1"/>
      <c r="VUS207" s="1"/>
      <c r="VUT207" s="1"/>
      <c r="VUU207" s="1"/>
      <c r="VUV207" s="1"/>
      <c r="VUW207" s="1"/>
      <c r="VUX207" s="1"/>
      <c r="VUY207" s="1"/>
      <c r="VUZ207" s="1"/>
      <c r="VVA207" s="1"/>
      <c r="VVB207" s="1"/>
      <c r="VVC207" s="1"/>
      <c r="VVD207" s="1"/>
      <c r="VVE207" s="1"/>
      <c r="VVF207" s="1"/>
      <c r="VVG207" s="1"/>
      <c r="VVH207" s="1"/>
      <c r="VVI207" s="1"/>
      <c r="VVJ207" s="1"/>
      <c r="VVK207" s="1"/>
      <c r="VVL207" s="1"/>
      <c r="VVM207" s="1"/>
      <c r="VVN207" s="1"/>
      <c r="VVO207" s="1"/>
      <c r="VVP207" s="1"/>
      <c r="VVQ207" s="1"/>
      <c r="VVR207" s="1"/>
      <c r="VVS207" s="1"/>
      <c r="VVT207" s="1"/>
      <c r="VVU207" s="1"/>
      <c r="VVV207" s="1"/>
      <c r="VVW207" s="1"/>
      <c r="VVX207" s="1"/>
      <c r="VVY207" s="1"/>
      <c r="VVZ207" s="1"/>
      <c r="VWA207" s="1"/>
      <c r="VWB207" s="1"/>
      <c r="VWC207" s="1"/>
      <c r="VWD207" s="1"/>
      <c r="VWE207" s="1"/>
      <c r="VWF207" s="1"/>
      <c r="VWG207" s="1"/>
      <c r="VWH207" s="1"/>
      <c r="VWI207" s="1"/>
      <c r="VWJ207" s="1"/>
      <c r="VWK207" s="1"/>
      <c r="VWL207" s="1"/>
      <c r="VWM207" s="1"/>
      <c r="VWN207" s="1"/>
      <c r="VWO207" s="1"/>
      <c r="VWP207" s="1"/>
      <c r="VWQ207" s="1"/>
      <c r="VWR207" s="1"/>
      <c r="VWS207" s="1"/>
      <c r="VWT207" s="1"/>
      <c r="VWU207" s="1"/>
      <c r="VWV207" s="1"/>
      <c r="VWW207" s="1"/>
      <c r="VWX207" s="1"/>
      <c r="VWY207" s="1"/>
      <c r="VWZ207" s="1"/>
      <c r="VXA207" s="1"/>
      <c r="VXB207" s="1"/>
      <c r="VXC207" s="1"/>
      <c r="VXD207" s="1"/>
      <c r="VXE207" s="1"/>
      <c r="VXF207" s="1"/>
      <c r="VXG207" s="1"/>
      <c r="VXH207" s="1"/>
      <c r="VXI207" s="1"/>
      <c r="VXJ207" s="1"/>
      <c r="VXK207" s="1"/>
      <c r="VXL207" s="1"/>
      <c r="VXM207" s="1"/>
      <c r="VXN207" s="1"/>
      <c r="VXO207" s="1"/>
      <c r="VXP207" s="1"/>
      <c r="VXQ207" s="1"/>
      <c r="VXR207" s="1"/>
      <c r="VXS207" s="1"/>
      <c r="VXT207" s="1"/>
      <c r="VXU207" s="1"/>
      <c r="VXV207" s="1"/>
      <c r="VXW207" s="1"/>
      <c r="VXX207" s="1"/>
      <c r="VXY207" s="1"/>
      <c r="VXZ207" s="1"/>
      <c r="VYA207" s="1"/>
      <c r="VYB207" s="1"/>
      <c r="VYC207" s="1"/>
      <c r="VYD207" s="1"/>
      <c r="VYE207" s="1"/>
      <c r="VYF207" s="1"/>
      <c r="VYG207" s="1"/>
      <c r="VYH207" s="1"/>
      <c r="VYI207" s="1"/>
      <c r="VYJ207" s="1"/>
      <c r="VYK207" s="1"/>
      <c r="VYL207" s="1"/>
      <c r="VYM207" s="1"/>
      <c r="VYN207" s="1"/>
      <c r="VYO207" s="1"/>
      <c r="VYP207" s="1"/>
      <c r="VYQ207" s="1"/>
      <c r="VYR207" s="1"/>
      <c r="VYS207" s="1"/>
      <c r="VYT207" s="1"/>
      <c r="VYU207" s="1"/>
      <c r="VYV207" s="1"/>
      <c r="VYW207" s="1"/>
      <c r="VYX207" s="1"/>
      <c r="VYY207" s="1"/>
      <c r="VYZ207" s="1"/>
      <c r="VZA207" s="1"/>
      <c r="VZB207" s="1"/>
      <c r="VZC207" s="1"/>
      <c r="VZD207" s="1"/>
      <c r="VZE207" s="1"/>
      <c r="VZF207" s="1"/>
      <c r="VZG207" s="1"/>
      <c r="VZH207" s="1"/>
      <c r="VZI207" s="1"/>
      <c r="VZJ207" s="1"/>
      <c r="VZK207" s="1"/>
      <c r="VZL207" s="1"/>
      <c r="VZM207" s="1"/>
      <c r="VZN207" s="1"/>
      <c r="VZO207" s="1"/>
      <c r="VZP207" s="1"/>
      <c r="VZQ207" s="1"/>
      <c r="VZR207" s="1"/>
      <c r="VZS207" s="1"/>
      <c r="VZT207" s="1"/>
      <c r="VZU207" s="1"/>
      <c r="VZV207" s="1"/>
      <c r="VZW207" s="1"/>
      <c r="VZX207" s="1"/>
      <c r="VZY207" s="1"/>
      <c r="VZZ207" s="1"/>
      <c r="WAA207" s="1"/>
      <c r="WAB207" s="1"/>
      <c r="WAC207" s="1"/>
      <c r="WAD207" s="1"/>
      <c r="WAE207" s="1"/>
      <c r="WAF207" s="1"/>
      <c r="WAG207" s="1"/>
      <c r="WAH207" s="1"/>
      <c r="WAI207" s="1"/>
      <c r="WAJ207" s="1"/>
      <c r="WAK207" s="1"/>
      <c r="WAL207" s="1"/>
      <c r="WAM207" s="1"/>
      <c r="WAN207" s="1"/>
      <c r="WAO207" s="1"/>
      <c r="WAP207" s="1"/>
      <c r="WAQ207" s="1"/>
      <c r="WAR207" s="1"/>
      <c r="WAS207" s="1"/>
      <c r="WAT207" s="1"/>
      <c r="WAU207" s="1"/>
      <c r="WAV207" s="1"/>
      <c r="WAW207" s="1"/>
      <c r="WAX207" s="1"/>
      <c r="WAY207" s="1"/>
      <c r="WAZ207" s="1"/>
      <c r="WBA207" s="1"/>
      <c r="WBB207" s="1"/>
      <c r="WBC207" s="1"/>
      <c r="WBD207" s="1"/>
      <c r="WBE207" s="1"/>
      <c r="WBF207" s="1"/>
      <c r="WBG207" s="1"/>
      <c r="WBH207" s="1"/>
      <c r="WBI207" s="1"/>
      <c r="WBJ207" s="1"/>
      <c r="WBK207" s="1"/>
      <c r="WBL207" s="1"/>
      <c r="WBM207" s="1"/>
      <c r="WBN207" s="1"/>
      <c r="WBO207" s="1"/>
      <c r="WBP207" s="1"/>
      <c r="WBQ207" s="1"/>
      <c r="WBR207" s="1"/>
      <c r="WBS207" s="1"/>
      <c r="WBT207" s="1"/>
      <c r="WBU207" s="1"/>
      <c r="WBV207" s="1"/>
      <c r="WBW207" s="1"/>
      <c r="WBX207" s="1"/>
      <c r="WBY207" s="1"/>
      <c r="WBZ207" s="1"/>
      <c r="WCA207" s="1"/>
      <c r="WCB207" s="1"/>
      <c r="WCC207" s="1"/>
      <c r="WCD207" s="1"/>
      <c r="WCE207" s="1"/>
      <c r="WCF207" s="1"/>
      <c r="WCG207" s="1"/>
      <c r="WCH207" s="1"/>
      <c r="WCI207" s="1"/>
      <c r="WCJ207" s="1"/>
      <c r="WCK207" s="1"/>
      <c r="WCL207" s="1"/>
      <c r="WCM207" s="1"/>
      <c r="WCN207" s="1"/>
      <c r="WCO207" s="1"/>
      <c r="WCP207" s="1"/>
      <c r="WCQ207" s="1"/>
      <c r="WCR207" s="1"/>
      <c r="WCS207" s="1"/>
      <c r="WCT207" s="1"/>
      <c r="WCU207" s="1"/>
      <c r="WCV207" s="1"/>
      <c r="WCW207" s="1"/>
      <c r="WCX207" s="1"/>
      <c r="WCY207" s="1"/>
      <c r="WCZ207" s="1"/>
      <c r="WDA207" s="1"/>
      <c r="WDB207" s="1"/>
      <c r="WDC207" s="1"/>
      <c r="WDD207" s="1"/>
      <c r="WDE207" s="1"/>
      <c r="WDF207" s="1"/>
      <c r="WDG207" s="1"/>
      <c r="WDH207" s="1"/>
      <c r="WDI207" s="1"/>
      <c r="WDJ207" s="1"/>
      <c r="WDK207" s="1"/>
      <c r="WDL207" s="1"/>
      <c r="WDM207" s="1"/>
      <c r="WDN207" s="1"/>
      <c r="WDO207" s="1"/>
      <c r="WDP207" s="1"/>
      <c r="WDQ207" s="1"/>
      <c r="WDR207" s="1"/>
      <c r="WDS207" s="1"/>
      <c r="WDT207" s="1"/>
      <c r="WDU207" s="1"/>
      <c r="WDV207" s="1"/>
      <c r="WDW207" s="1"/>
      <c r="WDX207" s="1"/>
      <c r="WDY207" s="1"/>
      <c r="WDZ207" s="1"/>
      <c r="WEA207" s="1"/>
      <c r="WEB207" s="1"/>
      <c r="WEC207" s="1"/>
      <c r="WED207" s="1"/>
      <c r="WEE207" s="1"/>
      <c r="WEF207" s="1"/>
      <c r="WEG207" s="1"/>
      <c r="WEH207" s="1"/>
      <c r="WEI207" s="1"/>
      <c r="WEJ207" s="1"/>
      <c r="WEK207" s="1"/>
      <c r="WEL207" s="1"/>
      <c r="WEM207" s="1"/>
      <c r="WEN207" s="1"/>
      <c r="WEO207" s="1"/>
      <c r="WEP207" s="1"/>
      <c r="WEQ207" s="1"/>
      <c r="WER207" s="1"/>
      <c r="WES207" s="1"/>
      <c r="WET207" s="1"/>
      <c r="WEU207" s="1"/>
      <c r="WEV207" s="1"/>
      <c r="WEW207" s="1"/>
      <c r="WEX207" s="1"/>
      <c r="WEY207" s="1"/>
      <c r="WEZ207" s="1"/>
      <c r="WFA207" s="1"/>
      <c r="WFB207" s="1"/>
      <c r="WFC207" s="1"/>
      <c r="WFD207" s="1"/>
      <c r="WFE207" s="1"/>
      <c r="WFF207" s="1"/>
      <c r="WFG207" s="1"/>
      <c r="WFH207" s="1"/>
      <c r="WFI207" s="1"/>
      <c r="WFJ207" s="1"/>
      <c r="WFK207" s="1"/>
      <c r="WFL207" s="1"/>
      <c r="WFM207" s="1"/>
      <c r="WFN207" s="1"/>
      <c r="WFO207" s="1"/>
      <c r="WFP207" s="1"/>
      <c r="WFQ207" s="1"/>
      <c r="WFR207" s="1"/>
      <c r="WFS207" s="1"/>
      <c r="WFT207" s="1"/>
      <c r="WFU207" s="1"/>
      <c r="WFV207" s="1"/>
      <c r="WFW207" s="1"/>
      <c r="WFX207" s="1"/>
      <c r="WFY207" s="1"/>
      <c r="WFZ207" s="1"/>
      <c r="WGA207" s="1"/>
      <c r="WGB207" s="1"/>
      <c r="WGC207" s="1"/>
      <c r="WGD207" s="1"/>
      <c r="WGE207" s="1"/>
      <c r="WGF207" s="1"/>
      <c r="WGG207" s="1"/>
      <c r="WGH207" s="1"/>
      <c r="WGI207" s="1"/>
      <c r="WGJ207" s="1"/>
      <c r="WGK207" s="1"/>
      <c r="WGL207" s="1"/>
      <c r="WGM207" s="1"/>
      <c r="WGN207" s="1"/>
      <c r="WGO207" s="1"/>
      <c r="WGP207" s="1"/>
      <c r="WGQ207" s="1"/>
      <c r="WGR207" s="1"/>
      <c r="WGS207" s="1"/>
      <c r="WGT207" s="1"/>
      <c r="WGU207" s="1"/>
      <c r="WGV207" s="1"/>
      <c r="WGW207" s="1"/>
      <c r="WGX207" s="1"/>
      <c r="WGY207" s="1"/>
      <c r="WGZ207" s="1"/>
      <c r="WHA207" s="1"/>
      <c r="WHB207" s="1"/>
      <c r="WHC207" s="1"/>
      <c r="WHD207" s="1"/>
      <c r="WHE207" s="1"/>
      <c r="WHF207" s="1"/>
      <c r="WHG207" s="1"/>
      <c r="WHH207" s="1"/>
      <c r="WHI207" s="1"/>
      <c r="WHJ207" s="1"/>
      <c r="WHK207" s="1"/>
      <c r="WHL207" s="1"/>
      <c r="WHM207" s="1"/>
      <c r="WHN207" s="1"/>
      <c r="WHO207" s="1"/>
      <c r="WHP207" s="1"/>
      <c r="WHQ207" s="1"/>
      <c r="WHR207" s="1"/>
      <c r="WHS207" s="1"/>
      <c r="WHT207" s="1"/>
      <c r="WHU207" s="1"/>
      <c r="WHV207" s="1"/>
      <c r="WHW207" s="1"/>
      <c r="WHX207" s="1"/>
      <c r="WHY207" s="1"/>
      <c r="WHZ207" s="1"/>
      <c r="WIA207" s="1"/>
      <c r="WIB207" s="1"/>
      <c r="WIC207" s="1"/>
      <c r="WID207" s="1"/>
      <c r="WIE207" s="1"/>
      <c r="WIF207" s="1"/>
      <c r="WIG207" s="1"/>
      <c r="WIH207" s="1"/>
      <c r="WII207" s="1"/>
      <c r="WIJ207" s="1"/>
      <c r="WIK207" s="1"/>
      <c r="WIL207" s="1"/>
      <c r="WIM207" s="1"/>
      <c r="WIN207" s="1"/>
      <c r="WIO207" s="1"/>
      <c r="WIP207" s="1"/>
      <c r="WIQ207" s="1"/>
      <c r="WIR207" s="1"/>
      <c r="WIS207" s="1"/>
      <c r="WIT207" s="1"/>
      <c r="WIU207" s="1"/>
      <c r="WIV207" s="1"/>
      <c r="WIW207" s="1"/>
      <c r="WIX207" s="1"/>
      <c r="WIY207" s="1"/>
      <c r="WIZ207" s="1"/>
      <c r="WJA207" s="1"/>
      <c r="WJB207" s="1"/>
      <c r="WJC207" s="1"/>
      <c r="WJD207" s="1"/>
      <c r="WJE207" s="1"/>
      <c r="WJF207" s="1"/>
      <c r="WJG207" s="1"/>
      <c r="WJH207" s="1"/>
      <c r="WJI207" s="1"/>
      <c r="WJJ207" s="1"/>
      <c r="WJK207" s="1"/>
      <c r="WJL207" s="1"/>
      <c r="WJM207" s="1"/>
      <c r="WJN207" s="1"/>
      <c r="WJO207" s="1"/>
      <c r="WJP207" s="1"/>
      <c r="WJQ207" s="1"/>
      <c r="WJR207" s="1"/>
      <c r="WJS207" s="1"/>
      <c r="WJT207" s="1"/>
      <c r="WJU207" s="1"/>
      <c r="WJV207" s="1"/>
      <c r="WJW207" s="1"/>
      <c r="WJX207" s="1"/>
      <c r="WJY207" s="1"/>
      <c r="WJZ207" s="1"/>
      <c r="WKA207" s="1"/>
      <c r="WKB207" s="1"/>
      <c r="WKC207" s="1"/>
      <c r="WKD207" s="1"/>
      <c r="WKE207" s="1"/>
      <c r="WKF207" s="1"/>
      <c r="WKG207" s="1"/>
      <c r="WKH207" s="1"/>
      <c r="WKI207" s="1"/>
      <c r="WKJ207" s="1"/>
      <c r="WKK207" s="1"/>
      <c r="WKL207" s="1"/>
      <c r="WKM207" s="1"/>
      <c r="WKN207" s="1"/>
      <c r="WKO207" s="1"/>
      <c r="WKP207" s="1"/>
      <c r="WKQ207" s="1"/>
      <c r="WKR207" s="1"/>
      <c r="WKS207" s="1"/>
      <c r="WKT207" s="1"/>
      <c r="WKU207" s="1"/>
      <c r="WKV207" s="1"/>
      <c r="WKW207" s="1"/>
      <c r="WKX207" s="1"/>
      <c r="WKY207" s="1"/>
      <c r="WKZ207" s="1"/>
      <c r="WLA207" s="1"/>
      <c r="WLB207" s="1"/>
      <c r="WLC207" s="1"/>
      <c r="WLD207" s="1"/>
      <c r="WLE207" s="1"/>
      <c r="WLF207" s="1"/>
      <c r="WLG207" s="1"/>
      <c r="WLH207" s="1"/>
      <c r="WLI207" s="1"/>
      <c r="WLJ207" s="1"/>
      <c r="WLK207" s="1"/>
      <c r="WLL207" s="1"/>
      <c r="WLM207" s="1"/>
      <c r="WLN207" s="1"/>
      <c r="WLO207" s="1"/>
      <c r="WLP207" s="1"/>
      <c r="WLQ207" s="1"/>
      <c r="WLR207" s="1"/>
      <c r="WLS207" s="1"/>
      <c r="WLT207" s="1"/>
      <c r="WLU207" s="1"/>
      <c r="WLV207" s="1"/>
      <c r="WLW207" s="1"/>
      <c r="WLX207" s="1"/>
      <c r="WLY207" s="1"/>
      <c r="WLZ207" s="1"/>
      <c r="WMA207" s="1"/>
      <c r="WMB207" s="1"/>
      <c r="WMC207" s="1"/>
      <c r="WMD207" s="1"/>
      <c r="WME207" s="1"/>
      <c r="WMF207" s="1"/>
      <c r="WMG207" s="1"/>
      <c r="WMH207" s="1"/>
      <c r="WMI207" s="1"/>
      <c r="WMJ207" s="1"/>
      <c r="WMK207" s="1"/>
      <c r="WML207" s="1"/>
      <c r="WMM207" s="1"/>
      <c r="WMN207" s="1"/>
      <c r="WMO207" s="1"/>
      <c r="WMP207" s="1"/>
      <c r="WMQ207" s="1"/>
      <c r="WMR207" s="1"/>
      <c r="WMS207" s="1"/>
      <c r="WMT207" s="1"/>
      <c r="WMU207" s="1"/>
      <c r="WMV207" s="1"/>
      <c r="WMW207" s="1"/>
      <c r="WMX207" s="1"/>
      <c r="WMY207" s="1"/>
      <c r="WMZ207" s="1"/>
      <c r="WNA207" s="1"/>
      <c r="WNB207" s="1"/>
      <c r="WNC207" s="1"/>
      <c r="WND207" s="1"/>
      <c r="WNE207" s="1"/>
      <c r="WNF207" s="1"/>
      <c r="WNG207" s="1"/>
      <c r="WNH207" s="1"/>
      <c r="WNI207" s="1"/>
      <c r="WNJ207" s="1"/>
      <c r="WNK207" s="1"/>
      <c r="WNL207" s="1"/>
      <c r="WNM207" s="1"/>
      <c r="WNN207" s="1"/>
      <c r="WNO207" s="1"/>
      <c r="WNP207" s="1"/>
      <c r="WNQ207" s="1"/>
      <c r="WNR207" s="1"/>
      <c r="WNS207" s="1"/>
      <c r="WNT207" s="1"/>
      <c r="WNU207" s="1"/>
      <c r="WNV207" s="1"/>
      <c r="WNW207" s="1"/>
      <c r="WNX207" s="1"/>
      <c r="WNY207" s="1"/>
      <c r="WNZ207" s="1"/>
      <c r="WOA207" s="1"/>
      <c r="WOB207" s="1"/>
      <c r="WOC207" s="1"/>
      <c r="WOD207" s="1"/>
      <c r="WOE207" s="1"/>
      <c r="WOF207" s="1"/>
      <c r="WOG207" s="1"/>
      <c r="WOH207" s="1"/>
      <c r="WOI207" s="1"/>
      <c r="WOJ207" s="1"/>
      <c r="WOK207" s="1"/>
      <c r="WOL207" s="1"/>
      <c r="WOM207" s="1"/>
      <c r="WON207" s="1"/>
      <c r="WOO207" s="1"/>
      <c r="WOP207" s="1"/>
      <c r="WOQ207" s="1"/>
      <c r="WOR207" s="1"/>
      <c r="WOS207" s="1"/>
      <c r="WOT207" s="1"/>
      <c r="WOU207" s="1"/>
      <c r="WOV207" s="1"/>
      <c r="WOW207" s="1"/>
      <c r="WOX207" s="1"/>
      <c r="WOY207" s="1"/>
      <c r="WOZ207" s="1"/>
      <c r="WPA207" s="1"/>
      <c r="WPB207" s="1"/>
      <c r="WPC207" s="1"/>
      <c r="WPD207" s="1"/>
      <c r="WPE207" s="1"/>
      <c r="WPF207" s="1"/>
      <c r="WPG207" s="1"/>
      <c r="WPH207" s="1"/>
      <c r="WPI207" s="1"/>
      <c r="WPJ207" s="1"/>
      <c r="WPK207" s="1"/>
      <c r="WPL207" s="1"/>
      <c r="WPM207" s="1"/>
      <c r="WPN207" s="1"/>
      <c r="WPO207" s="1"/>
      <c r="WPP207" s="1"/>
      <c r="WPQ207" s="1"/>
      <c r="WPR207" s="1"/>
      <c r="WPS207" s="1"/>
      <c r="WPT207" s="1"/>
      <c r="WPU207" s="1"/>
      <c r="WPV207" s="1"/>
      <c r="WPW207" s="1"/>
      <c r="WPX207" s="1"/>
      <c r="WPY207" s="1"/>
      <c r="WPZ207" s="1"/>
      <c r="WQA207" s="1"/>
      <c r="WQB207" s="1"/>
      <c r="WQC207" s="1"/>
      <c r="WQD207" s="1"/>
      <c r="WQE207" s="1"/>
      <c r="WQF207" s="1"/>
      <c r="WQG207" s="1"/>
      <c r="WQH207" s="1"/>
      <c r="WQI207" s="1"/>
      <c r="WQJ207" s="1"/>
      <c r="WQK207" s="1"/>
      <c r="WQL207" s="1"/>
      <c r="WQM207" s="1"/>
      <c r="WQN207" s="1"/>
      <c r="WQO207" s="1"/>
      <c r="WQP207" s="1"/>
      <c r="WQQ207" s="1"/>
      <c r="WQR207" s="1"/>
      <c r="WQS207" s="1"/>
      <c r="WQT207" s="1"/>
      <c r="WQU207" s="1"/>
      <c r="WQV207" s="1"/>
      <c r="WQW207" s="1"/>
      <c r="WQX207" s="1"/>
      <c r="WQY207" s="1"/>
      <c r="WQZ207" s="1"/>
      <c r="WRA207" s="1"/>
      <c r="WRB207" s="1"/>
      <c r="WRC207" s="1"/>
      <c r="WRD207" s="1"/>
      <c r="WRE207" s="1"/>
      <c r="WRF207" s="1"/>
      <c r="WRG207" s="1"/>
      <c r="WRH207" s="1"/>
      <c r="WRI207" s="1"/>
      <c r="WRJ207" s="1"/>
      <c r="WRK207" s="1"/>
      <c r="WRL207" s="1"/>
      <c r="WRM207" s="1"/>
      <c r="WRN207" s="1"/>
      <c r="WRO207" s="1"/>
      <c r="WRP207" s="1"/>
      <c r="WRQ207" s="1"/>
      <c r="WRR207" s="1"/>
      <c r="WRS207" s="1"/>
      <c r="WRT207" s="1"/>
      <c r="WRU207" s="1"/>
      <c r="WRV207" s="1"/>
      <c r="WRW207" s="1"/>
      <c r="WRX207" s="1"/>
      <c r="WRY207" s="1"/>
      <c r="WRZ207" s="1"/>
      <c r="WSA207" s="1"/>
      <c r="WSB207" s="1"/>
      <c r="WSC207" s="1"/>
      <c r="WSD207" s="1"/>
      <c r="WSE207" s="1"/>
      <c r="WSF207" s="1"/>
      <c r="WSG207" s="1"/>
      <c r="WSH207" s="1"/>
      <c r="WSI207" s="1"/>
      <c r="WSJ207" s="1"/>
      <c r="WSK207" s="1"/>
      <c r="WSL207" s="1"/>
      <c r="WSM207" s="1"/>
      <c r="WSN207" s="1"/>
      <c r="WSO207" s="1"/>
      <c r="WSP207" s="1"/>
      <c r="WSQ207" s="1"/>
      <c r="WSR207" s="1"/>
      <c r="WSS207" s="1"/>
      <c r="WST207" s="1"/>
      <c r="WSU207" s="1"/>
      <c r="WSV207" s="1"/>
      <c r="WSW207" s="1"/>
      <c r="WSX207" s="1"/>
      <c r="WSY207" s="1"/>
      <c r="WSZ207" s="1"/>
      <c r="WTA207" s="1"/>
      <c r="WTB207" s="1"/>
      <c r="WTC207" s="1"/>
      <c r="WTD207" s="1"/>
      <c r="WTE207" s="1"/>
      <c r="WTF207" s="1"/>
      <c r="WTG207" s="1"/>
      <c r="WTH207" s="1"/>
      <c r="WTI207" s="1"/>
      <c r="WTJ207" s="1"/>
      <c r="WTK207" s="1"/>
      <c r="WTL207" s="1"/>
      <c r="WTM207" s="1"/>
      <c r="WTN207" s="1"/>
      <c r="WTO207" s="1"/>
      <c r="WTP207" s="1"/>
      <c r="WTQ207" s="1"/>
      <c r="WTR207" s="1"/>
      <c r="WTS207" s="1"/>
      <c r="WTT207" s="1"/>
      <c r="WTU207" s="1"/>
      <c r="WTV207" s="1"/>
      <c r="WTW207" s="1"/>
      <c r="WTX207" s="1"/>
      <c r="WTY207" s="1"/>
      <c r="WTZ207" s="1"/>
      <c r="WUA207" s="1"/>
      <c r="WUB207" s="1"/>
      <c r="WUC207" s="1"/>
      <c r="WUD207" s="1"/>
      <c r="WUE207" s="1"/>
      <c r="WUF207" s="1"/>
      <c r="WUG207" s="1"/>
      <c r="WUH207" s="1"/>
      <c r="WUI207" s="1"/>
      <c r="WUJ207" s="1"/>
      <c r="WUK207" s="1"/>
      <c r="WUL207" s="1"/>
      <c r="WUM207" s="1"/>
      <c r="WUN207" s="1"/>
      <c r="WUO207" s="1"/>
      <c r="WUP207" s="1"/>
      <c r="WUQ207" s="1"/>
      <c r="WUR207" s="1"/>
      <c r="WUS207" s="1"/>
      <c r="WUT207" s="1"/>
      <c r="WUU207" s="1"/>
      <c r="WUV207" s="1"/>
      <c r="WUW207" s="1"/>
      <c r="WUX207" s="1"/>
      <c r="WUY207" s="1"/>
      <c r="WUZ207" s="1"/>
      <c r="WVA207" s="1"/>
      <c r="WVB207" s="1"/>
      <c r="WVC207" s="1"/>
      <c r="WVD207" s="1"/>
      <c r="WVE207" s="1"/>
      <c r="WVF207" s="1"/>
      <c r="WVG207" s="1"/>
      <c r="WVH207" s="1"/>
      <c r="WVI207" s="1"/>
      <c r="WVJ207" s="1"/>
      <c r="WVK207" s="1"/>
      <c r="WVL207" s="1"/>
      <c r="WVM207" s="1"/>
      <c r="WVN207" s="1"/>
      <c r="WVO207" s="1"/>
      <c r="WVP207" s="1"/>
      <c r="WVQ207" s="1"/>
      <c r="WVR207" s="1"/>
      <c r="WVS207" s="1"/>
      <c r="WVT207" s="1"/>
      <c r="WVU207" s="1"/>
      <c r="WVV207" s="1"/>
      <c r="WVW207" s="1"/>
      <c r="WVX207" s="1"/>
      <c r="WVY207" s="1"/>
      <c r="WVZ207" s="1"/>
      <c r="WWA207" s="1"/>
      <c r="WWB207" s="1"/>
      <c r="WWC207" s="1"/>
      <c r="WWD207" s="1"/>
      <c r="WWE207" s="1"/>
      <c r="WWF207" s="1"/>
      <c r="WWG207" s="1"/>
      <c r="WWH207" s="1"/>
      <c r="WWI207" s="1"/>
      <c r="WWJ207" s="1"/>
      <c r="WWK207" s="1"/>
      <c r="WWL207" s="1"/>
      <c r="WWM207" s="1"/>
      <c r="WWN207" s="1"/>
      <c r="WWO207" s="1"/>
      <c r="WWP207" s="1"/>
      <c r="WWQ207" s="1"/>
      <c r="WWR207" s="1"/>
      <c r="WWS207" s="1"/>
      <c r="WWT207" s="1"/>
      <c r="WWU207" s="1"/>
      <c r="WWV207" s="1"/>
      <c r="WWW207" s="1"/>
      <c r="WWX207" s="1"/>
      <c r="WWY207" s="1"/>
      <c r="WWZ207" s="1"/>
      <c r="WXA207" s="1"/>
      <c r="WXB207" s="1"/>
      <c r="WXC207" s="1"/>
      <c r="WXD207" s="1"/>
      <c r="WXE207" s="1"/>
      <c r="WXF207" s="1"/>
      <c r="WXG207" s="1"/>
      <c r="WXH207" s="1"/>
      <c r="WXI207" s="1"/>
      <c r="WXJ207" s="1"/>
      <c r="WXK207" s="1"/>
      <c r="WXL207" s="1"/>
      <c r="WXM207" s="1"/>
      <c r="WXN207" s="1"/>
      <c r="WXO207" s="1"/>
      <c r="WXP207" s="1"/>
      <c r="WXQ207" s="1"/>
      <c r="WXR207" s="1"/>
      <c r="WXS207" s="1"/>
      <c r="WXT207" s="1"/>
      <c r="WXU207" s="1"/>
      <c r="WXV207" s="1"/>
      <c r="WXW207" s="1"/>
      <c r="WXX207" s="1"/>
      <c r="WXY207" s="1"/>
      <c r="WXZ207" s="1"/>
      <c r="WYA207" s="1"/>
      <c r="WYB207" s="1"/>
      <c r="WYC207" s="1"/>
      <c r="WYD207" s="1"/>
      <c r="WYE207" s="1"/>
      <c r="WYF207" s="1"/>
      <c r="WYG207" s="1"/>
      <c r="WYH207" s="1"/>
      <c r="WYI207" s="1"/>
      <c r="WYJ207" s="1"/>
      <c r="WYK207" s="1"/>
      <c r="WYL207" s="1"/>
      <c r="WYM207" s="1"/>
      <c r="WYN207" s="1"/>
      <c r="WYO207" s="1"/>
      <c r="WYP207" s="1"/>
      <c r="WYQ207" s="1"/>
      <c r="WYR207" s="1"/>
      <c r="WYS207" s="1"/>
      <c r="WYT207" s="1"/>
      <c r="WYU207" s="1"/>
      <c r="WYV207" s="1"/>
      <c r="WYW207" s="1"/>
      <c r="WYX207" s="1"/>
      <c r="WYY207" s="1"/>
      <c r="WYZ207" s="1"/>
      <c r="WZA207" s="1"/>
      <c r="WZB207" s="1"/>
      <c r="WZC207" s="1"/>
      <c r="WZD207" s="1"/>
      <c r="WZE207" s="1"/>
      <c r="WZF207" s="1"/>
      <c r="WZG207" s="1"/>
      <c r="WZH207" s="1"/>
      <c r="WZI207" s="1"/>
      <c r="WZJ207" s="1"/>
      <c r="WZK207" s="1"/>
      <c r="WZL207" s="1"/>
      <c r="WZM207" s="1"/>
      <c r="WZN207" s="1"/>
      <c r="WZO207" s="1"/>
      <c r="WZP207" s="1"/>
      <c r="WZQ207" s="1"/>
      <c r="WZR207" s="1"/>
      <c r="WZS207" s="1"/>
      <c r="WZT207" s="1"/>
      <c r="WZU207" s="1"/>
      <c r="WZV207" s="1"/>
      <c r="WZW207" s="1"/>
      <c r="WZX207" s="1"/>
      <c r="WZY207" s="1"/>
      <c r="WZZ207" s="1"/>
      <c r="XAA207" s="1"/>
      <c r="XAB207" s="1"/>
      <c r="XAC207" s="1"/>
      <c r="XAD207" s="1"/>
      <c r="XAE207" s="1"/>
      <c r="XAF207" s="1"/>
      <c r="XAG207" s="1"/>
      <c r="XAH207" s="1"/>
      <c r="XAI207" s="1"/>
      <c r="XAJ207" s="1"/>
      <c r="XAK207" s="1"/>
      <c r="XAL207" s="1"/>
      <c r="XAM207" s="1"/>
      <c r="XAN207" s="1"/>
      <c r="XAO207" s="1"/>
      <c r="XAP207" s="1"/>
      <c r="XAQ207" s="1"/>
      <c r="XAR207" s="1"/>
      <c r="XAS207" s="1"/>
      <c r="XAT207" s="1"/>
      <c r="XAU207" s="1"/>
      <c r="XAV207" s="1"/>
      <c r="XAW207" s="1"/>
      <c r="XAX207" s="1"/>
      <c r="XAY207" s="1"/>
      <c r="XAZ207" s="1"/>
      <c r="XBA207" s="1"/>
      <c r="XBB207" s="1"/>
      <c r="XBC207" s="1"/>
      <c r="XBD207" s="1"/>
      <c r="XBE207" s="1"/>
      <c r="XBF207" s="1"/>
      <c r="XBG207" s="1"/>
      <c r="XBH207" s="1"/>
      <c r="XBI207" s="1"/>
      <c r="XBJ207" s="1"/>
      <c r="XBK207" s="1"/>
      <c r="XBL207" s="1"/>
      <c r="XBM207" s="1"/>
      <c r="XBN207" s="1"/>
      <c r="XBO207" s="1"/>
      <c r="XBP207" s="1"/>
      <c r="XBQ207" s="1"/>
      <c r="XBR207" s="1"/>
      <c r="XBS207" s="1"/>
      <c r="XBT207" s="1"/>
      <c r="XBU207" s="1"/>
      <c r="XBV207" s="1"/>
      <c r="XBW207" s="1"/>
      <c r="XBX207" s="1"/>
      <c r="XBY207" s="1"/>
      <c r="XBZ207" s="1"/>
      <c r="XCA207" s="1"/>
      <c r="XCB207" s="1"/>
      <c r="XCC207" s="1"/>
      <c r="XCD207" s="1"/>
      <c r="XCE207" s="1"/>
      <c r="XCF207" s="1"/>
      <c r="XCG207" s="1"/>
      <c r="XCH207" s="1"/>
      <c r="XCI207" s="1"/>
      <c r="XCJ207" s="1"/>
      <c r="XCK207" s="1"/>
      <c r="XCL207" s="1"/>
      <c r="XCM207" s="1"/>
      <c r="XCN207" s="1"/>
      <c r="XCO207" s="1"/>
      <c r="XCP207" s="1"/>
      <c r="XCQ207" s="1"/>
      <c r="XCR207" s="1"/>
      <c r="XCS207" s="1"/>
      <c r="XCT207" s="1"/>
      <c r="XCU207" s="1"/>
      <c r="XCV207" s="1"/>
      <c r="XCW207" s="1"/>
      <c r="XCX207" s="1"/>
      <c r="XCY207" s="1"/>
      <c r="XCZ207" s="1"/>
      <c r="XDA207" s="1"/>
      <c r="XDB207" s="1"/>
      <c r="XDC207" s="1"/>
      <c r="XDD207" s="1"/>
      <c r="XDE207" s="1"/>
      <c r="XDF207" s="1"/>
      <c r="XDG207" s="1"/>
      <c r="XDH207" s="1"/>
      <c r="XDI207" s="1"/>
      <c r="XDJ207" s="1"/>
      <c r="XDK207" s="1"/>
      <c r="XDL207" s="1"/>
      <c r="XDM207" s="1"/>
      <c r="XDN207" s="1"/>
      <c r="XDO207" s="1"/>
      <c r="XDP207" s="1"/>
      <c r="XDQ207" s="1"/>
      <c r="XDR207" s="1"/>
      <c r="XDS207" s="1"/>
      <c r="XDT207" s="1"/>
      <c r="XDU207" s="1"/>
      <c r="XDV207" s="1"/>
      <c r="XDW207" s="1"/>
      <c r="XDX207" s="1"/>
      <c r="XDY207" s="1"/>
      <c r="XDZ207" s="1"/>
      <c r="XEA207" s="1"/>
      <c r="XEB207" s="1"/>
      <c r="XEC207" s="1"/>
      <c r="XED207" s="1"/>
      <c r="XEE207" s="1"/>
      <c r="XEF207" s="1"/>
      <c r="XEG207" s="1"/>
      <c r="XEH207" s="1"/>
      <c r="XEI207" s="1"/>
      <c r="XEJ207" s="1"/>
      <c r="XEK207" s="1"/>
      <c r="XEL207" s="1"/>
      <c r="XEM207" s="1"/>
      <c r="XEN207" s="1"/>
      <c r="XEO207" s="1"/>
      <c r="XEP207" s="1"/>
      <c r="XEQ207" s="1"/>
      <c r="XER207" s="1"/>
      <c r="XES207" s="1"/>
      <c r="XET207" s="1"/>
      <c r="XEU207" s="1"/>
      <c r="XEV207" s="1"/>
      <c r="XEW207" s="1"/>
      <c r="XEX207" s="1"/>
      <c r="XEY207" s="1"/>
      <c r="XEZ207" s="1"/>
    </row>
    <row r="208" spans="1:16380" s="84" customFormat="1" ht="12" customHeight="1" x14ac:dyDescent="0.3">
      <c r="A208" s="210" t="str">
        <f t="shared" si="82"/>
        <v>TEC-LAB-TEM-34</v>
      </c>
      <c r="B208" s="210" t="str">
        <f t="shared" si="61"/>
        <v>EQ nuevo</v>
      </c>
      <c r="C208" s="53" t="s">
        <v>128</v>
      </c>
      <c r="D208" s="54" t="s">
        <v>643</v>
      </c>
      <c r="E208" s="53" t="s">
        <v>799</v>
      </c>
      <c r="F208" s="212" t="s">
        <v>800</v>
      </c>
      <c r="G208" s="54" t="s">
        <v>709</v>
      </c>
      <c r="H208" s="54" t="s">
        <v>658</v>
      </c>
      <c r="I208" s="213" t="s">
        <v>801</v>
      </c>
      <c r="J208" s="54" t="s">
        <v>802</v>
      </c>
      <c r="K208" s="54">
        <v>1811150</v>
      </c>
      <c r="L208" s="211" t="s">
        <v>803</v>
      </c>
      <c r="M208" s="211" t="s">
        <v>804</v>
      </c>
      <c r="N208" s="211"/>
      <c r="O208" s="214" t="s">
        <v>805</v>
      </c>
      <c r="P208" s="53" t="s">
        <v>677</v>
      </c>
      <c r="Q208" s="53" t="s">
        <v>791</v>
      </c>
      <c r="R208" s="53" t="s">
        <v>59</v>
      </c>
      <c r="S208" s="53" t="s">
        <v>792</v>
      </c>
      <c r="T208" s="211" t="s">
        <v>806</v>
      </c>
      <c r="U208" s="211" t="s">
        <v>170</v>
      </c>
      <c r="V208" s="53">
        <v>24</v>
      </c>
      <c r="W208" s="53">
        <v>24</v>
      </c>
      <c r="X208" s="53">
        <v>4</v>
      </c>
      <c r="Y208" s="211" t="s">
        <v>137</v>
      </c>
      <c r="Z208" s="211" t="s">
        <v>224</v>
      </c>
      <c r="AA208" s="211" t="s">
        <v>796</v>
      </c>
      <c r="AB208" s="211"/>
      <c r="AC208" s="62" t="s">
        <v>114</v>
      </c>
      <c r="AD208" s="62"/>
      <c r="AE208" s="19"/>
      <c r="AF208" s="74">
        <f t="shared" si="83"/>
        <v>731</v>
      </c>
      <c r="AG208" s="211" t="s">
        <v>807</v>
      </c>
      <c r="AH208" s="67">
        <f t="shared" ca="1" si="68"/>
        <v>-44756</v>
      </c>
      <c r="AI208" s="69" t="str">
        <f t="shared" ca="1" si="69"/>
        <v>OJO EQUIPO VENCIDO</v>
      </c>
      <c r="AJ208" s="205"/>
      <c r="AK208" s="217"/>
      <c r="AL208" s="38" t="e">
        <f>VLOOKUP(A208,#REF!,21,FALSE)</f>
        <v>#REF!</v>
      </c>
      <c r="AM208" s="49" t="e">
        <f>VLOOKUP(A208,#REF!,23,FALSE)</f>
        <v>#REF!</v>
      </c>
      <c r="AN208" s="227">
        <f t="shared" si="70"/>
        <v>0</v>
      </c>
      <c r="AO208" s="235">
        <v>0</v>
      </c>
      <c r="AP208" s="231">
        <f t="shared" si="71"/>
        <v>4</v>
      </c>
      <c r="AQ208" s="232">
        <f t="shared" si="72"/>
        <v>0</v>
      </c>
      <c r="AR208" s="232">
        <f t="shared" si="73"/>
        <v>121</v>
      </c>
      <c r="AS208" s="232">
        <f t="shared" si="74"/>
        <v>243</v>
      </c>
      <c r="AT208" s="232">
        <f t="shared" si="66"/>
        <v>365</v>
      </c>
      <c r="AU208" s="232" t="str">
        <f t="shared" si="75"/>
        <v>N/A</v>
      </c>
      <c r="AV208" s="1"/>
      <c r="AW208" s="239">
        <f t="shared" si="76"/>
        <v>4</v>
      </c>
      <c r="AX208" s="236">
        <f t="shared" si="77"/>
        <v>0</v>
      </c>
      <c r="AY208" s="236">
        <f t="shared" si="78"/>
        <v>121</v>
      </c>
      <c r="AZ208" s="236">
        <f t="shared" si="79"/>
        <v>243</v>
      </c>
      <c r="BA208" s="236">
        <f t="shared" si="80"/>
        <v>365</v>
      </c>
      <c r="BB208" s="236" t="str">
        <f t="shared" si="81"/>
        <v>N/A</v>
      </c>
      <c r="BC208" s="8" t="s">
        <v>643</v>
      </c>
      <c r="BD208" s="242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  <c r="UU208" s="1"/>
      <c r="UV208" s="1"/>
      <c r="UW208" s="1"/>
      <c r="UX208" s="1"/>
      <c r="UY208" s="1"/>
      <c r="UZ208" s="1"/>
      <c r="VA208" s="1"/>
      <c r="VB208" s="1"/>
      <c r="VC208" s="1"/>
      <c r="VD208" s="1"/>
      <c r="VE208" s="1"/>
      <c r="VF208" s="1"/>
      <c r="VG208" s="1"/>
      <c r="VH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s="1"/>
      <c r="VU208" s="1"/>
      <c r="VV208" s="1"/>
      <c r="VW208" s="1"/>
      <c r="VX208" s="1"/>
      <c r="VY208" s="1"/>
      <c r="VZ208" s="1"/>
      <c r="WA208" s="1"/>
      <c r="WB208" s="1"/>
      <c r="WC208" s="1"/>
      <c r="WD208" s="1"/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s="1"/>
      <c r="XU208" s="1"/>
      <c r="XV208" s="1"/>
      <c r="XW208" s="1"/>
      <c r="XX208" s="1"/>
      <c r="XY208" s="1"/>
      <c r="XZ208" s="1"/>
      <c r="YA208" s="1"/>
      <c r="YB208" s="1"/>
      <c r="YC208" s="1"/>
      <c r="YD208" s="1"/>
      <c r="YE208" s="1"/>
      <c r="YF208" s="1"/>
      <c r="YG208" s="1"/>
      <c r="YH208" s="1"/>
      <c r="YI208" s="1"/>
      <c r="YJ208" s="1"/>
      <c r="YK208" s="1"/>
      <c r="YL208" s="1"/>
      <c r="YM208" s="1"/>
      <c r="YN208" s="1"/>
      <c r="YO208" s="1"/>
      <c r="YP208" s="1"/>
      <c r="YQ208" s="1"/>
      <c r="YR208" s="1"/>
      <c r="YS208" s="1"/>
      <c r="YT208" s="1"/>
      <c r="YU208" s="1"/>
      <c r="YV208" s="1"/>
      <c r="YW208" s="1"/>
      <c r="YX208" s="1"/>
      <c r="YY208" s="1"/>
      <c r="YZ208" s="1"/>
      <c r="ZA208" s="1"/>
      <c r="ZB208" s="1"/>
      <c r="ZC208" s="1"/>
      <c r="ZD208" s="1"/>
      <c r="ZE208" s="1"/>
      <c r="ZF208" s="1"/>
      <c r="ZG208" s="1"/>
      <c r="ZH208" s="1"/>
      <c r="ZI208" s="1"/>
      <c r="ZJ208" s="1"/>
      <c r="ZK208" s="1"/>
      <c r="ZL208" s="1"/>
      <c r="ZM208" s="1"/>
      <c r="ZN208" s="1"/>
      <c r="ZO208" s="1"/>
      <c r="ZP208" s="1"/>
      <c r="ZQ208" s="1"/>
      <c r="ZR208" s="1"/>
      <c r="ZS208" s="1"/>
      <c r="ZT208" s="1"/>
      <c r="ZU208" s="1"/>
      <c r="ZV208" s="1"/>
      <c r="ZW208" s="1"/>
      <c r="ZX208" s="1"/>
      <c r="ZY208" s="1"/>
      <c r="ZZ208" s="1"/>
      <c r="AAA208" s="1"/>
      <c r="AAB208" s="1"/>
      <c r="AAC208" s="1"/>
      <c r="AAD208" s="1"/>
      <c r="AAE208" s="1"/>
      <c r="AAF208" s="1"/>
      <c r="AAG208" s="1"/>
      <c r="AAH208" s="1"/>
      <c r="AAI208" s="1"/>
      <c r="AAJ208" s="1"/>
      <c r="AAK208" s="1"/>
      <c r="AAL208" s="1"/>
      <c r="AAM208" s="1"/>
      <c r="AAN208" s="1"/>
      <c r="AAO208" s="1"/>
      <c r="AAP208" s="1"/>
      <c r="AAQ208" s="1"/>
      <c r="AAR208" s="1"/>
      <c r="AAS208" s="1"/>
      <c r="AAT208" s="1"/>
      <c r="AAU208" s="1"/>
      <c r="AAV208" s="1"/>
      <c r="AAW208" s="1"/>
      <c r="AAX208" s="1"/>
      <c r="AAY208" s="1"/>
      <c r="AAZ208" s="1"/>
      <c r="ABA208" s="1"/>
      <c r="ABB208" s="1"/>
      <c r="ABC208" s="1"/>
      <c r="ABD208" s="1"/>
      <c r="ABE208" s="1"/>
      <c r="ABF208" s="1"/>
      <c r="ABG208" s="1"/>
      <c r="ABH208" s="1"/>
      <c r="ABI208" s="1"/>
      <c r="ABJ208" s="1"/>
      <c r="ABK208" s="1"/>
      <c r="ABL208" s="1"/>
      <c r="ABM208" s="1"/>
      <c r="ABN208" s="1"/>
      <c r="ABO208" s="1"/>
      <c r="ABP208" s="1"/>
      <c r="ABQ208" s="1"/>
      <c r="ABR208" s="1"/>
      <c r="ABS208" s="1"/>
      <c r="ABT208" s="1"/>
      <c r="ABU208" s="1"/>
      <c r="ABV208" s="1"/>
      <c r="ABW208" s="1"/>
      <c r="ABX208" s="1"/>
      <c r="ABY208" s="1"/>
      <c r="ABZ208" s="1"/>
      <c r="ACA208" s="1"/>
      <c r="ACB208" s="1"/>
      <c r="ACC208" s="1"/>
      <c r="ACD208" s="1"/>
      <c r="ACE208" s="1"/>
      <c r="ACF208" s="1"/>
      <c r="ACG208" s="1"/>
      <c r="ACH208" s="1"/>
      <c r="ACI208" s="1"/>
      <c r="ACJ208" s="1"/>
      <c r="ACK208" s="1"/>
      <c r="ACL208" s="1"/>
      <c r="ACM208" s="1"/>
      <c r="ACN208" s="1"/>
      <c r="ACO208" s="1"/>
      <c r="ACP208" s="1"/>
      <c r="ACQ208" s="1"/>
      <c r="ACR208" s="1"/>
      <c r="ACS208" s="1"/>
      <c r="ACT208" s="1"/>
      <c r="ACU208" s="1"/>
      <c r="ACV208" s="1"/>
      <c r="ACW208" s="1"/>
      <c r="ACX208" s="1"/>
      <c r="ACY208" s="1"/>
      <c r="ACZ208" s="1"/>
      <c r="ADA208" s="1"/>
      <c r="ADB208" s="1"/>
      <c r="ADC208" s="1"/>
      <c r="ADD208" s="1"/>
      <c r="ADE208" s="1"/>
      <c r="ADF208" s="1"/>
      <c r="ADG208" s="1"/>
      <c r="ADH208" s="1"/>
      <c r="ADI208" s="1"/>
      <c r="ADJ208" s="1"/>
      <c r="ADK208" s="1"/>
      <c r="ADL208" s="1"/>
      <c r="ADM208" s="1"/>
      <c r="ADN208" s="1"/>
      <c r="ADO208" s="1"/>
      <c r="ADP208" s="1"/>
      <c r="ADQ208" s="1"/>
      <c r="ADR208" s="1"/>
      <c r="ADS208" s="1"/>
      <c r="ADT208" s="1"/>
      <c r="ADU208" s="1"/>
      <c r="ADV208" s="1"/>
      <c r="ADW208" s="1"/>
      <c r="ADX208" s="1"/>
      <c r="ADY208" s="1"/>
      <c r="ADZ208" s="1"/>
      <c r="AEA208" s="1"/>
      <c r="AEB208" s="1"/>
      <c r="AEC208" s="1"/>
      <c r="AED208" s="1"/>
      <c r="AEE208" s="1"/>
      <c r="AEF208" s="1"/>
      <c r="AEG208" s="1"/>
      <c r="AEH208" s="1"/>
      <c r="AEI208" s="1"/>
      <c r="AEJ208" s="1"/>
      <c r="AEK208" s="1"/>
      <c r="AEL208" s="1"/>
      <c r="AEM208" s="1"/>
      <c r="AEN208" s="1"/>
      <c r="AEO208" s="1"/>
      <c r="AEP208" s="1"/>
      <c r="AEQ208" s="1"/>
      <c r="AER208" s="1"/>
      <c r="AES208" s="1"/>
      <c r="AET208" s="1"/>
      <c r="AEU208" s="1"/>
      <c r="AEV208" s="1"/>
      <c r="AEW208" s="1"/>
      <c r="AEX208" s="1"/>
      <c r="AEY208" s="1"/>
      <c r="AEZ208" s="1"/>
      <c r="AFA208" s="1"/>
      <c r="AFB208" s="1"/>
      <c r="AFC208" s="1"/>
      <c r="AFD208" s="1"/>
      <c r="AFE208" s="1"/>
      <c r="AFF208" s="1"/>
      <c r="AFG208" s="1"/>
      <c r="AFH208" s="1"/>
      <c r="AFI208" s="1"/>
      <c r="AFJ208" s="1"/>
      <c r="AFK208" s="1"/>
      <c r="AFL208" s="1"/>
      <c r="AFM208" s="1"/>
      <c r="AFN208" s="1"/>
      <c r="AFO208" s="1"/>
      <c r="AFP208" s="1"/>
      <c r="AFQ208" s="1"/>
      <c r="AFR208" s="1"/>
      <c r="AFS208" s="1"/>
      <c r="AFT208" s="1"/>
      <c r="AFU208" s="1"/>
      <c r="AFV208" s="1"/>
      <c r="AFW208" s="1"/>
      <c r="AFX208" s="1"/>
      <c r="AFY208" s="1"/>
      <c r="AFZ208" s="1"/>
      <c r="AGA208" s="1"/>
      <c r="AGB208" s="1"/>
      <c r="AGC208" s="1"/>
      <c r="AGD208" s="1"/>
      <c r="AGE208" s="1"/>
      <c r="AGF208" s="1"/>
      <c r="AGG208" s="1"/>
      <c r="AGH208" s="1"/>
      <c r="AGI208" s="1"/>
      <c r="AGJ208" s="1"/>
      <c r="AGK208" s="1"/>
      <c r="AGL208" s="1"/>
      <c r="AGM208" s="1"/>
      <c r="AGN208" s="1"/>
      <c r="AGO208" s="1"/>
      <c r="AGP208" s="1"/>
      <c r="AGQ208" s="1"/>
      <c r="AGR208" s="1"/>
      <c r="AGS208" s="1"/>
      <c r="AGT208" s="1"/>
      <c r="AGU208" s="1"/>
      <c r="AGV208" s="1"/>
      <c r="AGW208" s="1"/>
      <c r="AGX208" s="1"/>
      <c r="AGY208" s="1"/>
      <c r="AGZ208" s="1"/>
      <c r="AHA208" s="1"/>
      <c r="AHB208" s="1"/>
      <c r="AHC208" s="1"/>
      <c r="AHD208" s="1"/>
      <c r="AHE208" s="1"/>
      <c r="AHF208" s="1"/>
      <c r="AHG208" s="1"/>
      <c r="AHH208" s="1"/>
      <c r="AHI208" s="1"/>
      <c r="AHJ208" s="1"/>
      <c r="AHK208" s="1"/>
      <c r="AHL208" s="1"/>
      <c r="AHM208" s="1"/>
      <c r="AHN208" s="1"/>
      <c r="AHO208" s="1"/>
      <c r="AHP208" s="1"/>
      <c r="AHQ208" s="1"/>
      <c r="AHR208" s="1"/>
      <c r="AHS208" s="1"/>
      <c r="AHT208" s="1"/>
      <c r="AHU208" s="1"/>
      <c r="AHV208" s="1"/>
      <c r="AHW208" s="1"/>
      <c r="AHX208" s="1"/>
      <c r="AHY208" s="1"/>
      <c r="AHZ208" s="1"/>
      <c r="AIA208" s="1"/>
      <c r="AIB208" s="1"/>
      <c r="AIC208" s="1"/>
      <c r="AID208" s="1"/>
      <c r="AIE208" s="1"/>
      <c r="AIF208" s="1"/>
      <c r="AIG208" s="1"/>
      <c r="AIH208" s="1"/>
      <c r="AII208" s="1"/>
      <c r="AIJ208" s="1"/>
      <c r="AIK208" s="1"/>
      <c r="AIL208" s="1"/>
      <c r="AIM208" s="1"/>
      <c r="AIN208" s="1"/>
      <c r="AIO208" s="1"/>
      <c r="AIP208" s="1"/>
      <c r="AIQ208" s="1"/>
      <c r="AIR208" s="1"/>
      <c r="AIS208" s="1"/>
      <c r="AIT208" s="1"/>
      <c r="AIU208" s="1"/>
      <c r="AIV208" s="1"/>
      <c r="AIW208" s="1"/>
      <c r="AIX208" s="1"/>
      <c r="AIY208" s="1"/>
      <c r="AIZ208" s="1"/>
      <c r="AJA208" s="1"/>
      <c r="AJB208" s="1"/>
      <c r="AJC208" s="1"/>
      <c r="AJD208" s="1"/>
      <c r="AJE208" s="1"/>
      <c r="AJF208" s="1"/>
      <c r="AJG208" s="1"/>
      <c r="AJH208" s="1"/>
      <c r="AJI208" s="1"/>
      <c r="AJJ208" s="1"/>
      <c r="AJK208" s="1"/>
      <c r="AJL208" s="1"/>
      <c r="AJM208" s="1"/>
      <c r="AJN208" s="1"/>
      <c r="AJO208" s="1"/>
      <c r="AJP208" s="1"/>
      <c r="AJQ208" s="1"/>
      <c r="AJR208" s="1"/>
      <c r="AJS208" s="1"/>
      <c r="AJT208" s="1"/>
      <c r="AJU208" s="1"/>
      <c r="AJV208" s="1"/>
      <c r="AJW208" s="1"/>
      <c r="AJX208" s="1"/>
      <c r="AJY208" s="1"/>
      <c r="AJZ208" s="1"/>
      <c r="AKA208" s="1"/>
      <c r="AKB208" s="1"/>
      <c r="AKC208" s="1"/>
      <c r="AKD208" s="1"/>
      <c r="AKE208" s="1"/>
      <c r="AKF208" s="1"/>
      <c r="AKG208" s="1"/>
      <c r="AKH208" s="1"/>
      <c r="AKI208" s="1"/>
      <c r="AKJ208" s="1"/>
      <c r="AKK208" s="1"/>
      <c r="AKL208" s="1"/>
      <c r="AKM208" s="1"/>
      <c r="AKN208" s="1"/>
      <c r="AKO208" s="1"/>
      <c r="AKP208" s="1"/>
      <c r="AKQ208" s="1"/>
      <c r="AKR208" s="1"/>
      <c r="AKS208" s="1"/>
      <c r="AKT208" s="1"/>
      <c r="AKU208" s="1"/>
      <c r="AKV208" s="1"/>
      <c r="AKW208" s="1"/>
      <c r="AKX208" s="1"/>
      <c r="AKY208" s="1"/>
      <c r="AKZ208" s="1"/>
      <c r="ALA208" s="1"/>
      <c r="ALB208" s="1"/>
      <c r="ALC208" s="1"/>
      <c r="ALD208" s="1"/>
      <c r="ALE208" s="1"/>
      <c r="ALF208" s="1"/>
      <c r="ALG208" s="1"/>
      <c r="ALH208" s="1"/>
      <c r="ALI208" s="1"/>
      <c r="ALJ208" s="1"/>
      <c r="ALK208" s="1"/>
      <c r="ALL208" s="1"/>
      <c r="ALM208" s="1"/>
      <c r="ALN208" s="1"/>
      <c r="ALO208" s="1"/>
      <c r="ALP208" s="1"/>
      <c r="ALQ208" s="1"/>
      <c r="ALR208" s="1"/>
      <c r="ALS208" s="1"/>
      <c r="ALT208" s="1"/>
      <c r="ALU208" s="1"/>
      <c r="ALV208" s="1"/>
      <c r="ALW208" s="1"/>
      <c r="ALX208" s="1"/>
      <c r="ALY208" s="1"/>
      <c r="ALZ208" s="1"/>
      <c r="AMA208" s="1"/>
      <c r="AMB208" s="1"/>
      <c r="AMC208" s="1"/>
      <c r="AMD208" s="1"/>
      <c r="AME208" s="1"/>
      <c r="AMF208" s="1"/>
      <c r="AMG208" s="1"/>
      <c r="AMH208" s="1"/>
      <c r="AMI208" s="1"/>
      <c r="AMJ208" s="1"/>
      <c r="AMK208" s="1"/>
      <c r="AML208" s="1"/>
      <c r="AMM208" s="1"/>
      <c r="AMN208" s="1"/>
      <c r="AMO208" s="1"/>
      <c r="AMP208" s="1"/>
      <c r="AMQ208" s="1"/>
      <c r="AMR208" s="1"/>
      <c r="AMS208" s="1"/>
      <c r="AMT208" s="1"/>
      <c r="AMU208" s="1"/>
      <c r="AMV208" s="1"/>
      <c r="AMW208" s="1"/>
      <c r="AMX208" s="1"/>
      <c r="AMY208" s="1"/>
      <c r="AMZ208" s="1"/>
      <c r="ANA208" s="1"/>
      <c r="ANB208" s="1"/>
      <c r="ANC208" s="1"/>
      <c r="AND208" s="1"/>
      <c r="ANE208" s="1"/>
      <c r="ANF208" s="1"/>
      <c r="ANG208" s="1"/>
      <c r="ANH208" s="1"/>
      <c r="ANI208" s="1"/>
      <c r="ANJ208" s="1"/>
      <c r="ANK208" s="1"/>
      <c r="ANL208" s="1"/>
      <c r="ANM208" s="1"/>
      <c r="ANN208" s="1"/>
      <c r="ANO208" s="1"/>
      <c r="ANP208" s="1"/>
      <c r="ANQ208" s="1"/>
      <c r="ANR208" s="1"/>
      <c r="ANS208" s="1"/>
      <c r="ANT208" s="1"/>
      <c r="ANU208" s="1"/>
      <c r="ANV208" s="1"/>
      <c r="ANW208" s="1"/>
      <c r="ANX208" s="1"/>
      <c r="ANY208" s="1"/>
      <c r="ANZ208" s="1"/>
      <c r="AOA208" s="1"/>
      <c r="AOB208" s="1"/>
      <c r="AOC208" s="1"/>
      <c r="AOD208" s="1"/>
      <c r="AOE208" s="1"/>
      <c r="AOF208" s="1"/>
      <c r="AOG208" s="1"/>
      <c r="AOH208" s="1"/>
      <c r="AOI208" s="1"/>
      <c r="AOJ208" s="1"/>
      <c r="AOK208" s="1"/>
      <c r="AOL208" s="1"/>
      <c r="AOM208" s="1"/>
      <c r="AON208" s="1"/>
      <c r="AOO208" s="1"/>
      <c r="AOP208" s="1"/>
      <c r="AOQ208" s="1"/>
      <c r="AOR208" s="1"/>
      <c r="AOS208" s="1"/>
      <c r="AOT208" s="1"/>
      <c r="AOU208" s="1"/>
      <c r="AOV208" s="1"/>
      <c r="AOW208" s="1"/>
      <c r="AOX208" s="1"/>
      <c r="AOY208" s="1"/>
      <c r="AOZ208" s="1"/>
      <c r="APA208" s="1"/>
      <c r="APB208" s="1"/>
      <c r="APC208" s="1"/>
      <c r="APD208" s="1"/>
      <c r="APE208" s="1"/>
      <c r="APF208" s="1"/>
      <c r="APG208" s="1"/>
      <c r="APH208" s="1"/>
      <c r="API208" s="1"/>
      <c r="APJ208" s="1"/>
      <c r="APK208" s="1"/>
      <c r="APL208" s="1"/>
      <c r="APM208" s="1"/>
      <c r="APN208" s="1"/>
      <c r="APO208" s="1"/>
      <c r="APP208" s="1"/>
      <c r="APQ208" s="1"/>
      <c r="APR208" s="1"/>
      <c r="APS208" s="1"/>
      <c r="APT208" s="1"/>
      <c r="APU208" s="1"/>
      <c r="APV208" s="1"/>
      <c r="APW208" s="1"/>
      <c r="APX208" s="1"/>
      <c r="APY208" s="1"/>
      <c r="APZ208" s="1"/>
      <c r="AQA208" s="1"/>
      <c r="AQB208" s="1"/>
      <c r="AQC208" s="1"/>
      <c r="AQD208" s="1"/>
      <c r="AQE208" s="1"/>
      <c r="AQF208" s="1"/>
      <c r="AQG208" s="1"/>
      <c r="AQH208" s="1"/>
      <c r="AQI208" s="1"/>
      <c r="AQJ208" s="1"/>
      <c r="AQK208" s="1"/>
      <c r="AQL208" s="1"/>
      <c r="AQM208" s="1"/>
      <c r="AQN208" s="1"/>
      <c r="AQO208" s="1"/>
      <c r="AQP208" s="1"/>
      <c r="AQQ208" s="1"/>
      <c r="AQR208" s="1"/>
      <c r="AQS208" s="1"/>
      <c r="AQT208" s="1"/>
      <c r="AQU208" s="1"/>
      <c r="AQV208" s="1"/>
      <c r="AQW208" s="1"/>
      <c r="AQX208" s="1"/>
      <c r="AQY208" s="1"/>
      <c r="AQZ208" s="1"/>
      <c r="ARA208" s="1"/>
      <c r="ARB208" s="1"/>
      <c r="ARC208" s="1"/>
      <c r="ARD208" s="1"/>
      <c r="ARE208" s="1"/>
      <c r="ARF208" s="1"/>
      <c r="ARG208" s="1"/>
      <c r="ARH208" s="1"/>
      <c r="ARI208" s="1"/>
      <c r="ARJ208" s="1"/>
      <c r="ARK208" s="1"/>
      <c r="ARL208" s="1"/>
      <c r="ARM208" s="1"/>
      <c r="ARN208" s="1"/>
      <c r="ARO208" s="1"/>
      <c r="ARP208" s="1"/>
      <c r="ARQ208" s="1"/>
      <c r="ARR208" s="1"/>
      <c r="ARS208" s="1"/>
      <c r="ART208" s="1"/>
      <c r="ARU208" s="1"/>
      <c r="ARV208" s="1"/>
      <c r="ARW208" s="1"/>
      <c r="ARX208" s="1"/>
      <c r="ARY208" s="1"/>
      <c r="ARZ208" s="1"/>
      <c r="ASA208" s="1"/>
      <c r="ASB208" s="1"/>
      <c r="ASC208" s="1"/>
      <c r="ASD208" s="1"/>
      <c r="ASE208" s="1"/>
      <c r="ASF208" s="1"/>
      <c r="ASG208" s="1"/>
      <c r="ASH208" s="1"/>
      <c r="ASI208" s="1"/>
      <c r="ASJ208" s="1"/>
      <c r="ASK208" s="1"/>
      <c r="ASL208" s="1"/>
      <c r="ASM208" s="1"/>
      <c r="ASN208" s="1"/>
      <c r="ASO208" s="1"/>
      <c r="ASP208" s="1"/>
      <c r="ASQ208" s="1"/>
      <c r="ASR208" s="1"/>
      <c r="ASS208" s="1"/>
      <c r="AST208" s="1"/>
      <c r="ASU208" s="1"/>
      <c r="ASV208" s="1"/>
      <c r="ASW208" s="1"/>
      <c r="ASX208" s="1"/>
      <c r="ASY208" s="1"/>
      <c r="ASZ208" s="1"/>
      <c r="ATA208" s="1"/>
      <c r="ATB208" s="1"/>
      <c r="ATC208" s="1"/>
      <c r="ATD208" s="1"/>
      <c r="ATE208" s="1"/>
      <c r="ATF208" s="1"/>
      <c r="ATG208" s="1"/>
      <c r="ATH208" s="1"/>
      <c r="ATI208" s="1"/>
      <c r="ATJ208" s="1"/>
      <c r="ATK208" s="1"/>
      <c r="ATL208" s="1"/>
      <c r="ATM208" s="1"/>
      <c r="ATN208" s="1"/>
      <c r="ATO208" s="1"/>
      <c r="ATP208" s="1"/>
      <c r="ATQ208" s="1"/>
      <c r="ATR208" s="1"/>
      <c r="ATS208" s="1"/>
      <c r="ATT208" s="1"/>
      <c r="ATU208" s="1"/>
      <c r="ATV208" s="1"/>
      <c r="ATW208" s="1"/>
      <c r="ATX208" s="1"/>
      <c r="ATY208" s="1"/>
      <c r="ATZ208" s="1"/>
      <c r="AUA208" s="1"/>
      <c r="AUB208" s="1"/>
      <c r="AUC208" s="1"/>
      <c r="AUD208" s="1"/>
      <c r="AUE208" s="1"/>
      <c r="AUF208" s="1"/>
      <c r="AUG208" s="1"/>
      <c r="AUH208" s="1"/>
      <c r="AUI208" s="1"/>
      <c r="AUJ208" s="1"/>
      <c r="AUK208" s="1"/>
      <c r="AUL208" s="1"/>
      <c r="AUM208" s="1"/>
      <c r="AUN208" s="1"/>
      <c r="AUO208" s="1"/>
      <c r="AUP208" s="1"/>
      <c r="AUQ208" s="1"/>
      <c r="AUR208" s="1"/>
      <c r="AUS208" s="1"/>
      <c r="AUT208" s="1"/>
      <c r="AUU208" s="1"/>
      <c r="AUV208" s="1"/>
      <c r="AUW208" s="1"/>
      <c r="AUX208" s="1"/>
      <c r="AUY208" s="1"/>
      <c r="AUZ208" s="1"/>
      <c r="AVA208" s="1"/>
      <c r="AVB208" s="1"/>
      <c r="AVC208" s="1"/>
      <c r="AVD208" s="1"/>
      <c r="AVE208" s="1"/>
      <c r="AVF208" s="1"/>
      <c r="AVG208" s="1"/>
      <c r="AVH208" s="1"/>
      <c r="AVI208" s="1"/>
      <c r="AVJ208" s="1"/>
      <c r="AVK208" s="1"/>
      <c r="AVL208" s="1"/>
      <c r="AVM208" s="1"/>
      <c r="AVN208" s="1"/>
      <c r="AVO208" s="1"/>
      <c r="AVP208" s="1"/>
      <c r="AVQ208" s="1"/>
      <c r="AVR208" s="1"/>
      <c r="AVS208" s="1"/>
      <c r="AVT208" s="1"/>
      <c r="AVU208" s="1"/>
      <c r="AVV208" s="1"/>
      <c r="AVW208" s="1"/>
      <c r="AVX208" s="1"/>
      <c r="AVY208" s="1"/>
      <c r="AVZ208" s="1"/>
      <c r="AWA208" s="1"/>
      <c r="AWB208" s="1"/>
      <c r="AWC208" s="1"/>
      <c r="AWD208" s="1"/>
      <c r="AWE208" s="1"/>
      <c r="AWF208" s="1"/>
      <c r="AWG208" s="1"/>
      <c r="AWH208" s="1"/>
      <c r="AWI208" s="1"/>
      <c r="AWJ208" s="1"/>
      <c r="AWK208" s="1"/>
      <c r="AWL208" s="1"/>
      <c r="AWM208" s="1"/>
      <c r="AWN208" s="1"/>
      <c r="AWO208" s="1"/>
      <c r="AWP208" s="1"/>
      <c r="AWQ208" s="1"/>
      <c r="AWR208" s="1"/>
      <c r="AWS208" s="1"/>
      <c r="AWT208" s="1"/>
      <c r="AWU208" s="1"/>
      <c r="AWV208" s="1"/>
      <c r="AWW208" s="1"/>
      <c r="AWX208" s="1"/>
      <c r="AWY208" s="1"/>
      <c r="AWZ208" s="1"/>
      <c r="AXA208" s="1"/>
      <c r="AXB208" s="1"/>
      <c r="AXC208" s="1"/>
      <c r="AXD208" s="1"/>
      <c r="AXE208" s="1"/>
      <c r="AXF208" s="1"/>
      <c r="AXG208" s="1"/>
      <c r="AXH208" s="1"/>
      <c r="AXI208" s="1"/>
      <c r="AXJ208" s="1"/>
      <c r="AXK208" s="1"/>
      <c r="AXL208" s="1"/>
      <c r="AXM208" s="1"/>
      <c r="AXN208" s="1"/>
      <c r="AXO208" s="1"/>
      <c r="AXP208" s="1"/>
      <c r="AXQ208" s="1"/>
      <c r="AXR208" s="1"/>
      <c r="AXS208" s="1"/>
      <c r="AXT208" s="1"/>
      <c r="AXU208" s="1"/>
      <c r="AXV208" s="1"/>
      <c r="AXW208" s="1"/>
      <c r="AXX208" s="1"/>
      <c r="AXY208" s="1"/>
      <c r="AXZ208" s="1"/>
      <c r="AYA208" s="1"/>
      <c r="AYB208" s="1"/>
      <c r="AYC208" s="1"/>
      <c r="AYD208" s="1"/>
      <c r="AYE208" s="1"/>
      <c r="AYF208" s="1"/>
      <c r="AYG208" s="1"/>
      <c r="AYH208" s="1"/>
      <c r="AYI208" s="1"/>
      <c r="AYJ208" s="1"/>
      <c r="AYK208" s="1"/>
      <c r="AYL208" s="1"/>
      <c r="AYM208" s="1"/>
      <c r="AYN208" s="1"/>
      <c r="AYO208" s="1"/>
      <c r="AYP208" s="1"/>
      <c r="AYQ208" s="1"/>
      <c r="AYR208" s="1"/>
      <c r="AYS208" s="1"/>
      <c r="AYT208" s="1"/>
      <c r="AYU208" s="1"/>
      <c r="AYV208" s="1"/>
      <c r="AYW208" s="1"/>
      <c r="AYX208" s="1"/>
      <c r="AYY208" s="1"/>
      <c r="AYZ208" s="1"/>
      <c r="AZA208" s="1"/>
      <c r="AZB208" s="1"/>
      <c r="AZC208" s="1"/>
      <c r="AZD208" s="1"/>
      <c r="AZE208" s="1"/>
      <c r="AZF208" s="1"/>
      <c r="AZG208" s="1"/>
      <c r="AZH208" s="1"/>
      <c r="AZI208" s="1"/>
      <c r="AZJ208" s="1"/>
      <c r="AZK208" s="1"/>
      <c r="AZL208" s="1"/>
      <c r="AZM208" s="1"/>
      <c r="AZN208" s="1"/>
      <c r="AZO208" s="1"/>
      <c r="AZP208" s="1"/>
      <c r="AZQ208" s="1"/>
      <c r="AZR208" s="1"/>
      <c r="AZS208" s="1"/>
      <c r="AZT208" s="1"/>
      <c r="AZU208" s="1"/>
      <c r="AZV208" s="1"/>
      <c r="AZW208" s="1"/>
      <c r="AZX208" s="1"/>
      <c r="AZY208" s="1"/>
      <c r="AZZ208" s="1"/>
      <c r="BAA208" s="1"/>
      <c r="BAB208" s="1"/>
      <c r="BAC208" s="1"/>
      <c r="BAD208" s="1"/>
      <c r="BAE208" s="1"/>
      <c r="BAF208" s="1"/>
      <c r="BAG208" s="1"/>
      <c r="BAH208" s="1"/>
      <c r="BAI208" s="1"/>
      <c r="BAJ208" s="1"/>
      <c r="BAK208" s="1"/>
      <c r="BAL208" s="1"/>
      <c r="BAM208" s="1"/>
      <c r="BAN208" s="1"/>
      <c r="BAO208" s="1"/>
      <c r="BAP208" s="1"/>
      <c r="BAQ208" s="1"/>
      <c r="BAR208" s="1"/>
      <c r="BAS208" s="1"/>
      <c r="BAT208" s="1"/>
      <c r="BAU208" s="1"/>
      <c r="BAV208" s="1"/>
      <c r="BAW208" s="1"/>
      <c r="BAX208" s="1"/>
      <c r="BAY208" s="1"/>
      <c r="BAZ208" s="1"/>
      <c r="BBA208" s="1"/>
      <c r="BBB208" s="1"/>
      <c r="BBC208" s="1"/>
      <c r="BBD208" s="1"/>
      <c r="BBE208" s="1"/>
      <c r="BBF208" s="1"/>
      <c r="BBG208" s="1"/>
      <c r="BBH208" s="1"/>
      <c r="BBI208" s="1"/>
      <c r="BBJ208" s="1"/>
      <c r="BBK208" s="1"/>
      <c r="BBL208" s="1"/>
      <c r="BBM208" s="1"/>
      <c r="BBN208" s="1"/>
      <c r="BBO208" s="1"/>
      <c r="BBP208" s="1"/>
      <c r="BBQ208" s="1"/>
      <c r="BBR208" s="1"/>
      <c r="BBS208" s="1"/>
      <c r="BBT208" s="1"/>
      <c r="BBU208" s="1"/>
      <c r="BBV208" s="1"/>
      <c r="BBW208" s="1"/>
      <c r="BBX208" s="1"/>
      <c r="BBY208" s="1"/>
      <c r="BBZ208" s="1"/>
      <c r="BCA208" s="1"/>
      <c r="BCB208" s="1"/>
      <c r="BCC208" s="1"/>
      <c r="BCD208" s="1"/>
      <c r="BCE208" s="1"/>
      <c r="BCF208" s="1"/>
      <c r="BCG208" s="1"/>
      <c r="BCH208" s="1"/>
      <c r="BCI208" s="1"/>
      <c r="BCJ208" s="1"/>
      <c r="BCK208" s="1"/>
      <c r="BCL208" s="1"/>
      <c r="BCM208" s="1"/>
      <c r="BCN208" s="1"/>
      <c r="BCO208" s="1"/>
      <c r="BCP208" s="1"/>
      <c r="BCQ208" s="1"/>
      <c r="BCR208" s="1"/>
      <c r="BCS208" s="1"/>
      <c r="BCT208" s="1"/>
      <c r="BCU208" s="1"/>
      <c r="BCV208" s="1"/>
      <c r="BCW208" s="1"/>
      <c r="BCX208" s="1"/>
      <c r="BCY208" s="1"/>
      <c r="BCZ208" s="1"/>
      <c r="BDA208" s="1"/>
      <c r="BDB208" s="1"/>
      <c r="BDC208" s="1"/>
      <c r="BDD208" s="1"/>
      <c r="BDE208" s="1"/>
      <c r="BDF208" s="1"/>
      <c r="BDG208" s="1"/>
      <c r="BDH208" s="1"/>
      <c r="BDI208" s="1"/>
      <c r="BDJ208" s="1"/>
      <c r="BDK208" s="1"/>
      <c r="BDL208" s="1"/>
      <c r="BDM208" s="1"/>
      <c r="BDN208" s="1"/>
      <c r="BDO208" s="1"/>
      <c r="BDP208" s="1"/>
      <c r="BDQ208" s="1"/>
      <c r="BDR208" s="1"/>
      <c r="BDS208" s="1"/>
      <c r="BDT208" s="1"/>
      <c r="BDU208" s="1"/>
      <c r="BDV208" s="1"/>
      <c r="BDW208" s="1"/>
      <c r="BDX208" s="1"/>
      <c r="BDY208" s="1"/>
      <c r="BDZ208" s="1"/>
      <c r="BEA208" s="1"/>
      <c r="BEB208" s="1"/>
      <c r="BEC208" s="1"/>
      <c r="BED208" s="1"/>
      <c r="BEE208" s="1"/>
      <c r="BEF208" s="1"/>
      <c r="BEG208" s="1"/>
      <c r="BEH208" s="1"/>
      <c r="BEI208" s="1"/>
      <c r="BEJ208" s="1"/>
      <c r="BEK208" s="1"/>
      <c r="BEL208" s="1"/>
      <c r="BEM208" s="1"/>
      <c r="BEN208" s="1"/>
      <c r="BEO208" s="1"/>
      <c r="BEP208" s="1"/>
      <c r="BEQ208" s="1"/>
      <c r="BER208" s="1"/>
      <c r="BES208" s="1"/>
      <c r="BET208" s="1"/>
      <c r="BEU208" s="1"/>
      <c r="BEV208" s="1"/>
      <c r="BEW208" s="1"/>
      <c r="BEX208" s="1"/>
      <c r="BEY208" s="1"/>
      <c r="BEZ208" s="1"/>
      <c r="BFA208" s="1"/>
      <c r="BFB208" s="1"/>
      <c r="BFC208" s="1"/>
      <c r="BFD208" s="1"/>
      <c r="BFE208" s="1"/>
      <c r="BFF208" s="1"/>
      <c r="BFG208" s="1"/>
      <c r="BFH208" s="1"/>
      <c r="BFI208" s="1"/>
      <c r="BFJ208" s="1"/>
      <c r="BFK208" s="1"/>
      <c r="BFL208" s="1"/>
      <c r="BFM208" s="1"/>
      <c r="BFN208" s="1"/>
      <c r="BFO208" s="1"/>
      <c r="BFP208" s="1"/>
      <c r="BFQ208" s="1"/>
      <c r="BFR208" s="1"/>
      <c r="BFS208" s="1"/>
      <c r="BFT208" s="1"/>
      <c r="BFU208" s="1"/>
      <c r="BFV208" s="1"/>
      <c r="BFW208" s="1"/>
      <c r="BFX208" s="1"/>
      <c r="BFY208" s="1"/>
      <c r="BFZ208" s="1"/>
      <c r="BGA208" s="1"/>
      <c r="BGB208" s="1"/>
      <c r="BGC208" s="1"/>
      <c r="BGD208" s="1"/>
      <c r="BGE208" s="1"/>
      <c r="BGF208" s="1"/>
      <c r="BGG208" s="1"/>
      <c r="BGH208" s="1"/>
      <c r="BGI208" s="1"/>
      <c r="BGJ208" s="1"/>
      <c r="BGK208" s="1"/>
      <c r="BGL208" s="1"/>
      <c r="BGM208" s="1"/>
      <c r="BGN208" s="1"/>
      <c r="BGO208" s="1"/>
      <c r="BGP208" s="1"/>
      <c r="BGQ208" s="1"/>
      <c r="BGR208" s="1"/>
      <c r="BGS208" s="1"/>
      <c r="BGT208" s="1"/>
      <c r="BGU208" s="1"/>
      <c r="BGV208" s="1"/>
      <c r="BGW208" s="1"/>
      <c r="BGX208" s="1"/>
      <c r="BGY208" s="1"/>
      <c r="BGZ208" s="1"/>
      <c r="BHA208" s="1"/>
      <c r="BHB208" s="1"/>
      <c r="BHC208" s="1"/>
      <c r="BHD208" s="1"/>
      <c r="BHE208" s="1"/>
      <c r="BHF208" s="1"/>
      <c r="BHG208" s="1"/>
      <c r="BHH208" s="1"/>
      <c r="BHI208" s="1"/>
      <c r="BHJ208" s="1"/>
      <c r="BHK208" s="1"/>
      <c r="BHL208" s="1"/>
      <c r="BHM208" s="1"/>
      <c r="BHN208" s="1"/>
      <c r="BHO208" s="1"/>
      <c r="BHP208" s="1"/>
      <c r="BHQ208" s="1"/>
      <c r="BHR208" s="1"/>
      <c r="BHS208" s="1"/>
      <c r="BHT208" s="1"/>
      <c r="BHU208" s="1"/>
      <c r="BHV208" s="1"/>
      <c r="BHW208" s="1"/>
      <c r="BHX208" s="1"/>
      <c r="BHY208" s="1"/>
      <c r="BHZ208" s="1"/>
      <c r="BIA208" s="1"/>
      <c r="BIB208" s="1"/>
      <c r="BIC208" s="1"/>
      <c r="BID208" s="1"/>
      <c r="BIE208" s="1"/>
      <c r="BIF208" s="1"/>
      <c r="BIG208" s="1"/>
      <c r="BIH208" s="1"/>
      <c r="BII208" s="1"/>
      <c r="BIJ208" s="1"/>
      <c r="BIK208" s="1"/>
      <c r="BIL208" s="1"/>
      <c r="BIM208" s="1"/>
      <c r="BIN208" s="1"/>
      <c r="BIO208" s="1"/>
      <c r="BIP208" s="1"/>
      <c r="BIQ208" s="1"/>
      <c r="BIR208" s="1"/>
      <c r="BIS208" s="1"/>
      <c r="BIT208" s="1"/>
      <c r="BIU208" s="1"/>
      <c r="BIV208" s="1"/>
      <c r="BIW208" s="1"/>
      <c r="BIX208" s="1"/>
      <c r="BIY208" s="1"/>
      <c r="BIZ208" s="1"/>
      <c r="BJA208" s="1"/>
      <c r="BJB208" s="1"/>
      <c r="BJC208" s="1"/>
      <c r="BJD208" s="1"/>
      <c r="BJE208" s="1"/>
      <c r="BJF208" s="1"/>
      <c r="BJG208" s="1"/>
      <c r="BJH208" s="1"/>
      <c r="BJI208" s="1"/>
      <c r="BJJ208" s="1"/>
      <c r="BJK208" s="1"/>
      <c r="BJL208" s="1"/>
      <c r="BJM208" s="1"/>
      <c r="BJN208" s="1"/>
      <c r="BJO208" s="1"/>
      <c r="BJP208" s="1"/>
      <c r="BJQ208" s="1"/>
      <c r="BJR208" s="1"/>
      <c r="BJS208" s="1"/>
      <c r="BJT208" s="1"/>
      <c r="BJU208" s="1"/>
      <c r="BJV208" s="1"/>
      <c r="BJW208" s="1"/>
      <c r="BJX208" s="1"/>
      <c r="BJY208" s="1"/>
      <c r="BJZ208" s="1"/>
      <c r="BKA208" s="1"/>
      <c r="BKB208" s="1"/>
      <c r="BKC208" s="1"/>
      <c r="BKD208" s="1"/>
      <c r="BKE208" s="1"/>
      <c r="BKF208" s="1"/>
      <c r="BKG208" s="1"/>
      <c r="BKH208" s="1"/>
      <c r="BKI208" s="1"/>
      <c r="BKJ208" s="1"/>
      <c r="BKK208" s="1"/>
      <c r="BKL208" s="1"/>
      <c r="BKM208" s="1"/>
      <c r="BKN208" s="1"/>
      <c r="BKO208" s="1"/>
      <c r="BKP208" s="1"/>
      <c r="BKQ208" s="1"/>
      <c r="BKR208" s="1"/>
      <c r="BKS208" s="1"/>
      <c r="BKT208" s="1"/>
      <c r="BKU208" s="1"/>
      <c r="BKV208" s="1"/>
      <c r="BKW208" s="1"/>
      <c r="BKX208" s="1"/>
      <c r="BKY208" s="1"/>
      <c r="BKZ208" s="1"/>
      <c r="BLA208" s="1"/>
      <c r="BLB208" s="1"/>
      <c r="BLC208" s="1"/>
      <c r="BLD208" s="1"/>
      <c r="BLE208" s="1"/>
      <c r="BLF208" s="1"/>
      <c r="BLG208" s="1"/>
      <c r="BLH208" s="1"/>
      <c r="BLI208" s="1"/>
      <c r="BLJ208" s="1"/>
      <c r="BLK208" s="1"/>
      <c r="BLL208" s="1"/>
      <c r="BLM208" s="1"/>
      <c r="BLN208" s="1"/>
      <c r="BLO208" s="1"/>
      <c r="BLP208" s="1"/>
      <c r="BLQ208" s="1"/>
      <c r="BLR208" s="1"/>
      <c r="BLS208" s="1"/>
      <c r="BLT208" s="1"/>
      <c r="BLU208" s="1"/>
      <c r="BLV208" s="1"/>
      <c r="BLW208" s="1"/>
      <c r="BLX208" s="1"/>
      <c r="BLY208" s="1"/>
      <c r="BLZ208" s="1"/>
      <c r="BMA208" s="1"/>
      <c r="BMB208" s="1"/>
      <c r="BMC208" s="1"/>
      <c r="BMD208" s="1"/>
      <c r="BME208" s="1"/>
      <c r="BMF208" s="1"/>
      <c r="BMG208" s="1"/>
      <c r="BMH208" s="1"/>
      <c r="BMI208" s="1"/>
      <c r="BMJ208" s="1"/>
      <c r="BMK208" s="1"/>
      <c r="BML208" s="1"/>
      <c r="BMM208" s="1"/>
      <c r="BMN208" s="1"/>
      <c r="BMO208" s="1"/>
      <c r="BMP208" s="1"/>
      <c r="BMQ208" s="1"/>
      <c r="BMR208" s="1"/>
      <c r="BMS208" s="1"/>
      <c r="BMT208" s="1"/>
      <c r="BMU208" s="1"/>
      <c r="BMV208" s="1"/>
      <c r="BMW208" s="1"/>
      <c r="BMX208" s="1"/>
      <c r="BMY208" s="1"/>
      <c r="BMZ208" s="1"/>
      <c r="BNA208" s="1"/>
      <c r="BNB208" s="1"/>
      <c r="BNC208" s="1"/>
      <c r="BND208" s="1"/>
      <c r="BNE208" s="1"/>
      <c r="BNF208" s="1"/>
      <c r="BNG208" s="1"/>
      <c r="BNH208" s="1"/>
      <c r="BNI208" s="1"/>
      <c r="BNJ208" s="1"/>
      <c r="BNK208" s="1"/>
      <c r="BNL208" s="1"/>
      <c r="BNM208" s="1"/>
      <c r="BNN208" s="1"/>
      <c r="BNO208" s="1"/>
      <c r="BNP208" s="1"/>
      <c r="BNQ208" s="1"/>
      <c r="BNR208" s="1"/>
      <c r="BNS208" s="1"/>
      <c r="BNT208" s="1"/>
      <c r="BNU208" s="1"/>
      <c r="BNV208" s="1"/>
      <c r="BNW208" s="1"/>
      <c r="BNX208" s="1"/>
      <c r="BNY208" s="1"/>
      <c r="BNZ208" s="1"/>
      <c r="BOA208" s="1"/>
      <c r="BOB208" s="1"/>
      <c r="BOC208" s="1"/>
      <c r="BOD208" s="1"/>
      <c r="BOE208" s="1"/>
      <c r="BOF208" s="1"/>
      <c r="BOG208" s="1"/>
      <c r="BOH208" s="1"/>
      <c r="BOI208" s="1"/>
      <c r="BOJ208" s="1"/>
      <c r="BOK208" s="1"/>
      <c r="BOL208" s="1"/>
      <c r="BOM208" s="1"/>
      <c r="BON208" s="1"/>
      <c r="BOO208" s="1"/>
      <c r="BOP208" s="1"/>
      <c r="BOQ208" s="1"/>
      <c r="BOR208" s="1"/>
      <c r="BOS208" s="1"/>
      <c r="BOT208" s="1"/>
      <c r="BOU208" s="1"/>
      <c r="BOV208" s="1"/>
      <c r="BOW208" s="1"/>
      <c r="BOX208" s="1"/>
      <c r="BOY208" s="1"/>
      <c r="BOZ208" s="1"/>
      <c r="BPA208" s="1"/>
      <c r="BPB208" s="1"/>
      <c r="BPC208" s="1"/>
      <c r="BPD208" s="1"/>
      <c r="BPE208" s="1"/>
      <c r="BPF208" s="1"/>
      <c r="BPG208" s="1"/>
      <c r="BPH208" s="1"/>
      <c r="BPI208" s="1"/>
      <c r="BPJ208" s="1"/>
      <c r="BPK208" s="1"/>
      <c r="BPL208" s="1"/>
      <c r="BPM208" s="1"/>
      <c r="BPN208" s="1"/>
      <c r="BPO208" s="1"/>
      <c r="BPP208" s="1"/>
      <c r="BPQ208" s="1"/>
      <c r="BPR208" s="1"/>
      <c r="BPS208" s="1"/>
      <c r="BPT208" s="1"/>
      <c r="BPU208" s="1"/>
      <c r="BPV208" s="1"/>
      <c r="BPW208" s="1"/>
      <c r="BPX208" s="1"/>
      <c r="BPY208" s="1"/>
      <c r="BPZ208" s="1"/>
      <c r="BQA208" s="1"/>
      <c r="BQB208" s="1"/>
      <c r="BQC208" s="1"/>
      <c r="BQD208" s="1"/>
      <c r="BQE208" s="1"/>
      <c r="BQF208" s="1"/>
      <c r="BQG208" s="1"/>
      <c r="BQH208" s="1"/>
      <c r="BQI208" s="1"/>
      <c r="BQJ208" s="1"/>
      <c r="BQK208" s="1"/>
      <c r="BQL208" s="1"/>
      <c r="BQM208" s="1"/>
      <c r="BQN208" s="1"/>
      <c r="BQO208" s="1"/>
      <c r="BQP208" s="1"/>
      <c r="BQQ208" s="1"/>
      <c r="BQR208" s="1"/>
      <c r="BQS208" s="1"/>
      <c r="BQT208" s="1"/>
      <c r="BQU208" s="1"/>
      <c r="BQV208" s="1"/>
      <c r="BQW208" s="1"/>
      <c r="BQX208" s="1"/>
      <c r="BQY208" s="1"/>
      <c r="BQZ208" s="1"/>
      <c r="BRA208" s="1"/>
      <c r="BRB208" s="1"/>
      <c r="BRC208" s="1"/>
      <c r="BRD208" s="1"/>
      <c r="BRE208" s="1"/>
      <c r="BRF208" s="1"/>
      <c r="BRG208" s="1"/>
      <c r="BRH208" s="1"/>
      <c r="BRI208" s="1"/>
      <c r="BRJ208" s="1"/>
      <c r="BRK208" s="1"/>
      <c r="BRL208" s="1"/>
      <c r="BRM208" s="1"/>
      <c r="BRN208" s="1"/>
      <c r="BRO208" s="1"/>
      <c r="BRP208" s="1"/>
      <c r="BRQ208" s="1"/>
      <c r="BRR208" s="1"/>
      <c r="BRS208" s="1"/>
      <c r="BRT208" s="1"/>
      <c r="BRU208" s="1"/>
      <c r="BRV208" s="1"/>
      <c r="BRW208" s="1"/>
      <c r="BRX208" s="1"/>
      <c r="BRY208" s="1"/>
      <c r="BRZ208" s="1"/>
      <c r="BSA208" s="1"/>
      <c r="BSB208" s="1"/>
      <c r="BSC208" s="1"/>
      <c r="BSD208" s="1"/>
      <c r="BSE208" s="1"/>
      <c r="BSF208" s="1"/>
      <c r="BSG208" s="1"/>
      <c r="BSH208" s="1"/>
      <c r="BSI208" s="1"/>
      <c r="BSJ208" s="1"/>
      <c r="BSK208" s="1"/>
      <c r="BSL208" s="1"/>
      <c r="BSM208" s="1"/>
      <c r="BSN208" s="1"/>
      <c r="BSO208" s="1"/>
      <c r="BSP208" s="1"/>
      <c r="BSQ208" s="1"/>
      <c r="BSR208" s="1"/>
      <c r="BSS208" s="1"/>
      <c r="BST208" s="1"/>
      <c r="BSU208" s="1"/>
      <c r="BSV208" s="1"/>
      <c r="BSW208" s="1"/>
      <c r="BSX208" s="1"/>
      <c r="BSY208" s="1"/>
      <c r="BSZ208" s="1"/>
      <c r="BTA208" s="1"/>
      <c r="BTB208" s="1"/>
      <c r="BTC208" s="1"/>
      <c r="BTD208" s="1"/>
      <c r="BTE208" s="1"/>
      <c r="BTF208" s="1"/>
      <c r="BTG208" s="1"/>
      <c r="BTH208" s="1"/>
      <c r="BTI208" s="1"/>
      <c r="BTJ208" s="1"/>
      <c r="BTK208" s="1"/>
      <c r="BTL208" s="1"/>
      <c r="BTM208" s="1"/>
      <c r="BTN208" s="1"/>
      <c r="BTO208" s="1"/>
      <c r="BTP208" s="1"/>
      <c r="BTQ208" s="1"/>
      <c r="BTR208" s="1"/>
      <c r="BTS208" s="1"/>
      <c r="BTT208" s="1"/>
      <c r="BTU208" s="1"/>
      <c r="BTV208" s="1"/>
      <c r="BTW208" s="1"/>
      <c r="BTX208" s="1"/>
      <c r="BTY208" s="1"/>
      <c r="BTZ208" s="1"/>
      <c r="BUA208" s="1"/>
      <c r="BUB208" s="1"/>
      <c r="BUC208" s="1"/>
      <c r="BUD208" s="1"/>
      <c r="BUE208" s="1"/>
      <c r="BUF208" s="1"/>
      <c r="BUG208" s="1"/>
      <c r="BUH208" s="1"/>
      <c r="BUI208" s="1"/>
      <c r="BUJ208" s="1"/>
      <c r="BUK208" s="1"/>
      <c r="BUL208" s="1"/>
      <c r="BUM208" s="1"/>
      <c r="BUN208" s="1"/>
      <c r="BUO208" s="1"/>
      <c r="BUP208" s="1"/>
      <c r="BUQ208" s="1"/>
      <c r="BUR208" s="1"/>
      <c r="BUS208" s="1"/>
      <c r="BUT208" s="1"/>
      <c r="BUU208" s="1"/>
      <c r="BUV208" s="1"/>
      <c r="BUW208" s="1"/>
      <c r="BUX208" s="1"/>
      <c r="BUY208" s="1"/>
      <c r="BUZ208" s="1"/>
      <c r="BVA208" s="1"/>
      <c r="BVB208" s="1"/>
      <c r="BVC208" s="1"/>
      <c r="BVD208" s="1"/>
      <c r="BVE208" s="1"/>
      <c r="BVF208" s="1"/>
      <c r="BVG208" s="1"/>
      <c r="BVH208" s="1"/>
      <c r="BVI208" s="1"/>
      <c r="BVJ208" s="1"/>
      <c r="BVK208" s="1"/>
      <c r="BVL208" s="1"/>
      <c r="BVM208" s="1"/>
      <c r="BVN208" s="1"/>
      <c r="BVO208" s="1"/>
      <c r="BVP208" s="1"/>
      <c r="BVQ208" s="1"/>
      <c r="BVR208" s="1"/>
      <c r="BVS208" s="1"/>
      <c r="BVT208" s="1"/>
      <c r="BVU208" s="1"/>
      <c r="BVV208" s="1"/>
      <c r="BVW208" s="1"/>
      <c r="BVX208" s="1"/>
      <c r="BVY208" s="1"/>
      <c r="BVZ208" s="1"/>
      <c r="BWA208" s="1"/>
      <c r="BWB208" s="1"/>
      <c r="BWC208" s="1"/>
      <c r="BWD208" s="1"/>
      <c r="BWE208" s="1"/>
      <c r="BWF208" s="1"/>
      <c r="BWG208" s="1"/>
      <c r="BWH208" s="1"/>
      <c r="BWI208" s="1"/>
      <c r="BWJ208" s="1"/>
      <c r="BWK208" s="1"/>
      <c r="BWL208" s="1"/>
      <c r="BWM208" s="1"/>
      <c r="BWN208" s="1"/>
      <c r="BWO208" s="1"/>
      <c r="BWP208" s="1"/>
      <c r="BWQ208" s="1"/>
      <c r="BWR208" s="1"/>
      <c r="BWS208" s="1"/>
      <c r="BWT208" s="1"/>
      <c r="BWU208" s="1"/>
      <c r="BWV208" s="1"/>
      <c r="BWW208" s="1"/>
      <c r="BWX208" s="1"/>
      <c r="BWY208" s="1"/>
      <c r="BWZ208" s="1"/>
      <c r="BXA208" s="1"/>
      <c r="BXB208" s="1"/>
      <c r="BXC208" s="1"/>
      <c r="BXD208" s="1"/>
      <c r="BXE208" s="1"/>
      <c r="BXF208" s="1"/>
      <c r="BXG208" s="1"/>
      <c r="BXH208" s="1"/>
      <c r="BXI208" s="1"/>
      <c r="BXJ208" s="1"/>
      <c r="BXK208" s="1"/>
      <c r="BXL208" s="1"/>
      <c r="BXM208" s="1"/>
      <c r="BXN208" s="1"/>
      <c r="BXO208" s="1"/>
      <c r="BXP208" s="1"/>
      <c r="BXQ208" s="1"/>
      <c r="BXR208" s="1"/>
      <c r="BXS208" s="1"/>
      <c r="BXT208" s="1"/>
      <c r="BXU208" s="1"/>
      <c r="BXV208" s="1"/>
      <c r="BXW208" s="1"/>
      <c r="BXX208" s="1"/>
      <c r="BXY208" s="1"/>
      <c r="BXZ208" s="1"/>
      <c r="BYA208" s="1"/>
      <c r="BYB208" s="1"/>
      <c r="BYC208" s="1"/>
      <c r="BYD208" s="1"/>
      <c r="BYE208" s="1"/>
      <c r="BYF208" s="1"/>
      <c r="BYG208" s="1"/>
      <c r="BYH208" s="1"/>
      <c r="BYI208" s="1"/>
      <c r="BYJ208" s="1"/>
      <c r="BYK208" s="1"/>
      <c r="BYL208" s="1"/>
      <c r="BYM208" s="1"/>
      <c r="BYN208" s="1"/>
      <c r="BYO208" s="1"/>
      <c r="BYP208" s="1"/>
      <c r="BYQ208" s="1"/>
      <c r="BYR208" s="1"/>
      <c r="BYS208" s="1"/>
      <c r="BYT208" s="1"/>
      <c r="BYU208" s="1"/>
      <c r="BYV208" s="1"/>
      <c r="BYW208" s="1"/>
      <c r="BYX208" s="1"/>
      <c r="BYY208" s="1"/>
      <c r="BYZ208" s="1"/>
      <c r="BZA208" s="1"/>
      <c r="BZB208" s="1"/>
      <c r="BZC208" s="1"/>
      <c r="BZD208" s="1"/>
      <c r="BZE208" s="1"/>
      <c r="BZF208" s="1"/>
      <c r="BZG208" s="1"/>
      <c r="BZH208" s="1"/>
      <c r="BZI208" s="1"/>
      <c r="BZJ208" s="1"/>
      <c r="BZK208" s="1"/>
      <c r="BZL208" s="1"/>
      <c r="BZM208" s="1"/>
      <c r="BZN208" s="1"/>
      <c r="BZO208" s="1"/>
      <c r="BZP208" s="1"/>
      <c r="BZQ208" s="1"/>
      <c r="BZR208" s="1"/>
      <c r="BZS208" s="1"/>
      <c r="BZT208" s="1"/>
      <c r="BZU208" s="1"/>
      <c r="BZV208" s="1"/>
      <c r="BZW208" s="1"/>
      <c r="BZX208" s="1"/>
      <c r="BZY208" s="1"/>
      <c r="BZZ208" s="1"/>
      <c r="CAA208" s="1"/>
      <c r="CAB208" s="1"/>
      <c r="CAC208" s="1"/>
      <c r="CAD208" s="1"/>
      <c r="CAE208" s="1"/>
      <c r="CAF208" s="1"/>
      <c r="CAG208" s="1"/>
      <c r="CAH208" s="1"/>
      <c r="CAI208" s="1"/>
      <c r="CAJ208" s="1"/>
      <c r="CAK208" s="1"/>
      <c r="CAL208" s="1"/>
      <c r="CAM208" s="1"/>
      <c r="CAN208" s="1"/>
      <c r="CAO208" s="1"/>
      <c r="CAP208" s="1"/>
      <c r="CAQ208" s="1"/>
      <c r="CAR208" s="1"/>
      <c r="CAS208" s="1"/>
      <c r="CAT208" s="1"/>
      <c r="CAU208" s="1"/>
      <c r="CAV208" s="1"/>
      <c r="CAW208" s="1"/>
      <c r="CAX208" s="1"/>
      <c r="CAY208" s="1"/>
      <c r="CAZ208" s="1"/>
      <c r="CBA208" s="1"/>
      <c r="CBB208" s="1"/>
      <c r="CBC208" s="1"/>
      <c r="CBD208" s="1"/>
      <c r="CBE208" s="1"/>
      <c r="CBF208" s="1"/>
      <c r="CBG208" s="1"/>
      <c r="CBH208" s="1"/>
      <c r="CBI208" s="1"/>
      <c r="CBJ208" s="1"/>
      <c r="CBK208" s="1"/>
      <c r="CBL208" s="1"/>
      <c r="CBM208" s="1"/>
      <c r="CBN208" s="1"/>
      <c r="CBO208" s="1"/>
      <c r="CBP208" s="1"/>
      <c r="CBQ208" s="1"/>
      <c r="CBR208" s="1"/>
      <c r="CBS208" s="1"/>
      <c r="CBT208" s="1"/>
      <c r="CBU208" s="1"/>
      <c r="CBV208" s="1"/>
      <c r="CBW208" s="1"/>
      <c r="CBX208" s="1"/>
      <c r="CBY208" s="1"/>
      <c r="CBZ208" s="1"/>
      <c r="CCA208" s="1"/>
      <c r="CCB208" s="1"/>
      <c r="CCC208" s="1"/>
      <c r="CCD208" s="1"/>
      <c r="CCE208" s="1"/>
      <c r="CCF208" s="1"/>
      <c r="CCG208" s="1"/>
      <c r="CCH208" s="1"/>
      <c r="CCI208" s="1"/>
      <c r="CCJ208" s="1"/>
      <c r="CCK208" s="1"/>
      <c r="CCL208" s="1"/>
      <c r="CCM208" s="1"/>
      <c r="CCN208" s="1"/>
      <c r="CCO208" s="1"/>
      <c r="CCP208" s="1"/>
      <c r="CCQ208" s="1"/>
      <c r="CCR208" s="1"/>
      <c r="CCS208" s="1"/>
      <c r="CCT208" s="1"/>
      <c r="CCU208" s="1"/>
      <c r="CCV208" s="1"/>
      <c r="CCW208" s="1"/>
      <c r="CCX208" s="1"/>
      <c r="CCY208" s="1"/>
      <c r="CCZ208" s="1"/>
      <c r="CDA208" s="1"/>
      <c r="CDB208" s="1"/>
      <c r="CDC208" s="1"/>
      <c r="CDD208" s="1"/>
      <c r="CDE208" s="1"/>
      <c r="CDF208" s="1"/>
      <c r="CDG208" s="1"/>
      <c r="CDH208" s="1"/>
      <c r="CDI208" s="1"/>
      <c r="CDJ208" s="1"/>
      <c r="CDK208" s="1"/>
      <c r="CDL208" s="1"/>
      <c r="CDM208" s="1"/>
      <c r="CDN208" s="1"/>
      <c r="CDO208" s="1"/>
      <c r="CDP208" s="1"/>
      <c r="CDQ208" s="1"/>
      <c r="CDR208" s="1"/>
      <c r="CDS208" s="1"/>
      <c r="CDT208" s="1"/>
      <c r="CDU208" s="1"/>
      <c r="CDV208" s="1"/>
      <c r="CDW208" s="1"/>
      <c r="CDX208" s="1"/>
      <c r="CDY208" s="1"/>
      <c r="CDZ208" s="1"/>
      <c r="CEA208" s="1"/>
      <c r="CEB208" s="1"/>
      <c r="CEC208" s="1"/>
      <c r="CED208" s="1"/>
      <c r="CEE208" s="1"/>
      <c r="CEF208" s="1"/>
      <c r="CEG208" s="1"/>
      <c r="CEH208" s="1"/>
      <c r="CEI208" s="1"/>
      <c r="CEJ208" s="1"/>
      <c r="CEK208" s="1"/>
      <c r="CEL208" s="1"/>
      <c r="CEM208" s="1"/>
      <c r="CEN208" s="1"/>
      <c r="CEO208" s="1"/>
      <c r="CEP208" s="1"/>
      <c r="CEQ208" s="1"/>
      <c r="CER208" s="1"/>
      <c r="CES208" s="1"/>
      <c r="CET208" s="1"/>
      <c r="CEU208" s="1"/>
      <c r="CEV208" s="1"/>
      <c r="CEW208" s="1"/>
      <c r="CEX208" s="1"/>
      <c r="CEY208" s="1"/>
      <c r="CEZ208" s="1"/>
      <c r="CFA208" s="1"/>
      <c r="CFB208" s="1"/>
      <c r="CFC208" s="1"/>
      <c r="CFD208" s="1"/>
      <c r="CFE208" s="1"/>
      <c r="CFF208" s="1"/>
      <c r="CFG208" s="1"/>
      <c r="CFH208" s="1"/>
      <c r="CFI208" s="1"/>
      <c r="CFJ208" s="1"/>
      <c r="CFK208" s="1"/>
      <c r="CFL208" s="1"/>
      <c r="CFM208" s="1"/>
      <c r="CFN208" s="1"/>
      <c r="CFO208" s="1"/>
      <c r="CFP208" s="1"/>
      <c r="CFQ208" s="1"/>
      <c r="CFR208" s="1"/>
      <c r="CFS208" s="1"/>
      <c r="CFT208" s="1"/>
      <c r="CFU208" s="1"/>
      <c r="CFV208" s="1"/>
      <c r="CFW208" s="1"/>
      <c r="CFX208" s="1"/>
      <c r="CFY208" s="1"/>
      <c r="CFZ208" s="1"/>
      <c r="CGA208" s="1"/>
      <c r="CGB208" s="1"/>
      <c r="CGC208" s="1"/>
      <c r="CGD208" s="1"/>
      <c r="CGE208" s="1"/>
      <c r="CGF208" s="1"/>
      <c r="CGG208" s="1"/>
      <c r="CGH208" s="1"/>
      <c r="CGI208" s="1"/>
      <c r="CGJ208" s="1"/>
      <c r="CGK208" s="1"/>
      <c r="CGL208" s="1"/>
      <c r="CGM208" s="1"/>
      <c r="CGN208" s="1"/>
      <c r="CGO208" s="1"/>
      <c r="CGP208" s="1"/>
      <c r="CGQ208" s="1"/>
      <c r="CGR208" s="1"/>
      <c r="CGS208" s="1"/>
      <c r="CGT208" s="1"/>
      <c r="CGU208" s="1"/>
      <c r="CGV208" s="1"/>
      <c r="CGW208" s="1"/>
      <c r="CGX208" s="1"/>
      <c r="CGY208" s="1"/>
      <c r="CGZ208" s="1"/>
      <c r="CHA208" s="1"/>
      <c r="CHB208" s="1"/>
      <c r="CHC208" s="1"/>
      <c r="CHD208" s="1"/>
      <c r="CHE208" s="1"/>
      <c r="CHF208" s="1"/>
      <c r="CHG208" s="1"/>
      <c r="CHH208" s="1"/>
      <c r="CHI208" s="1"/>
      <c r="CHJ208" s="1"/>
      <c r="CHK208" s="1"/>
      <c r="CHL208" s="1"/>
      <c r="CHM208" s="1"/>
      <c r="CHN208" s="1"/>
      <c r="CHO208" s="1"/>
      <c r="CHP208" s="1"/>
      <c r="CHQ208" s="1"/>
      <c r="CHR208" s="1"/>
      <c r="CHS208" s="1"/>
      <c r="CHT208" s="1"/>
      <c r="CHU208" s="1"/>
      <c r="CHV208" s="1"/>
      <c r="CHW208" s="1"/>
      <c r="CHX208" s="1"/>
      <c r="CHY208" s="1"/>
      <c r="CHZ208" s="1"/>
      <c r="CIA208" s="1"/>
      <c r="CIB208" s="1"/>
      <c r="CIC208" s="1"/>
      <c r="CID208" s="1"/>
      <c r="CIE208" s="1"/>
      <c r="CIF208" s="1"/>
      <c r="CIG208" s="1"/>
      <c r="CIH208" s="1"/>
      <c r="CII208" s="1"/>
      <c r="CIJ208" s="1"/>
      <c r="CIK208" s="1"/>
      <c r="CIL208" s="1"/>
      <c r="CIM208" s="1"/>
      <c r="CIN208" s="1"/>
      <c r="CIO208" s="1"/>
      <c r="CIP208" s="1"/>
      <c r="CIQ208" s="1"/>
      <c r="CIR208" s="1"/>
      <c r="CIS208" s="1"/>
      <c r="CIT208" s="1"/>
      <c r="CIU208" s="1"/>
      <c r="CIV208" s="1"/>
      <c r="CIW208" s="1"/>
      <c r="CIX208" s="1"/>
      <c r="CIY208" s="1"/>
      <c r="CIZ208" s="1"/>
      <c r="CJA208" s="1"/>
      <c r="CJB208" s="1"/>
      <c r="CJC208" s="1"/>
      <c r="CJD208" s="1"/>
      <c r="CJE208" s="1"/>
      <c r="CJF208" s="1"/>
      <c r="CJG208" s="1"/>
      <c r="CJH208" s="1"/>
      <c r="CJI208" s="1"/>
      <c r="CJJ208" s="1"/>
      <c r="CJK208" s="1"/>
      <c r="CJL208" s="1"/>
      <c r="CJM208" s="1"/>
      <c r="CJN208" s="1"/>
      <c r="CJO208" s="1"/>
      <c r="CJP208" s="1"/>
      <c r="CJQ208" s="1"/>
      <c r="CJR208" s="1"/>
      <c r="CJS208" s="1"/>
      <c r="CJT208" s="1"/>
      <c r="CJU208" s="1"/>
      <c r="CJV208" s="1"/>
      <c r="CJW208" s="1"/>
      <c r="CJX208" s="1"/>
      <c r="CJY208" s="1"/>
      <c r="CJZ208" s="1"/>
      <c r="CKA208" s="1"/>
      <c r="CKB208" s="1"/>
      <c r="CKC208" s="1"/>
      <c r="CKD208" s="1"/>
      <c r="CKE208" s="1"/>
      <c r="CKF208" s="1"/>
      <c r="CKG208" s="1"/>
      <c r="CKH208" s="1"/>
      <c r="CKI208" s="1"/>
      <c r="CKJ208" s="1"/>
      <c r="CKK208" s="1"/>
      <c r="CKL208" s="1"/>
      <c r="CKM208" s="1"/>
      <c r="CKN208" s="1"/>
      <c r="CKO208" s="1"/>
      <c r="CKP208" s="1"/>
      <c r="CKQ208" s="1"/>
      <c r="CKR208" s="1"/>
      <c r="CKS208" s="1"/>
      <c r="CKT208" s="1"/>
      <c r="CKU208" s="1"/>
      <c r="CKV208" s="1"/>
      <c r="CKW208" s="1"/>
      <c r="CKX208" s="1"/>
      <c r="CKY208" s="1"/>
      <c r="CKZ208" s="1"/>
      <c r="CLA208" s="1"/>
      <c r="CLB208" s="1"/>
      <c r="CLC208" s="1"/>
      <c r="CLD208" s="1"/>
      <c r="CLE208" s="1"/>
      <c r="CLF208" s="1"/>
      <c r="CLG208" s="1"/>
      <c r="CLH208" s="1"/>
      <c r="CLI208" s="1"/>
      <c r="CLJ208" s="1"/>
      <c r="CLK208" s="1"/>
      <c r="CLL208" s="1"/>
      <c r="CLM208" s="1"/>
      <c r="CLN208" s="1"/>
      <c r="CLO208" s="1"/>
      <c r="CLP208" s="1"/>
      <c r="CLQ208" s="1"/>
      <c r="CLR208" s="1"/>
      <c r="CLS208" s="1"/>
      <c r="CLT208" s="1"/>
      <c r="CLU208" s="1"/>
      <c r="CLV208" s="1"/>
      <c r="CLW208" s="1"/>
      <c r="CLX208" s="1"/>
      <c r="CLY208" s="1"/>
      <c r="CLZ208" s="1"/>
      <c r="CMA208" s="1"/>
      <c r="CMB208" s="1"/>
      <c r="CMC208" s="1"/>
      <c r="CMD208" s="1"/>
      <c r="CME208" s="1"/>
      <c r="CMF208" s="1"/>
      <c r="CMG208" s="1"/>
      <c r="CMH208" s="1"/>
      <c r="CMI208" s="1"/>
      <c r="CMJ208" s="1"/>
      <c r="CMK208" s="1"/>
      <c r="CML208" s="1"/>
      <c r="CMM208" s="1"/>
      <c r="CMN208" s="1"/>
      <c r="CMO208" s="1"/>
      <c r="CMP208" s="1"/>
      <c r="CMQ208" s="1"/>
      <c r="CMR208" s="1"/>
      <c r="CMS208" s="1"/>
      <c r="CMT208" s="1"/>
      <c r="CMU208" s="1"/>
      <c r="CMV208" s="1"/>
      <c r="CMW208" s="1"/>
      <c r="CMX208" s="1"/>
      <c r="CMY208" s="1"/>
      <c r="CMZ208" s="1"/>
      <c r="CNA208" s="1"/>
      <c r="CNB208" s="1"/>
      <c r="CNC208" s="1"/>
      <c r="CND208" s="1"/>
      <c r="CNE208" s="1"/>
      <c r="CNF208" s="1"/>
      <c r="CNG208" s="1"/>
      <c r="CNH208" s="1"/>
      <c r="CNI208" s="1"/>
      <c r="CNJ208" s="1"/>
      <c r="CNK208" s="1"/>
      <c r="CNL208" s="1"/>
      <c r="CNM208" s="1"/>
      <c r="CNN208" s="1"/>
      <c r="CNO208" s="1"/>
      <c r="CNP208" s="1"/>
      <c r="CNQ208" s="1"/>
      <c r="CNR208" s="1"/>
      <c r="CNS208" s="1"/>
      <c r="CNT208" s="1"/>
      <c r="CNU208" s="1"/>
      <c r="CNV208" s="1"/>
      <c r="CNW208" s="1"/>
      <c r="CNX208" s="1"/>
      <c r="CNY208" s="1"/>
      <c r="CNZ208" s="1"/>
      <c r="COA208" s="1"/>
      <c r="COB208" s="1"/>
      <c r="COC208" s="1"/>
      <c r="COD208" s="1"/>
      <c r="COE208" s="1"/>
      <c r="COF208" s="1"/>
      <c r="COG208" s="1"/>
      <c r="COH208" s="1"/>
      <c r="COI208" s="1"/>
      <c r="COJ208" s="1"/>
      <c r="COK208" s="1"/>
      <c r="COL208" s="1"/>
      <c r="COM208" s="1"/>
      <c r="CON208" s="1"/>
      <c r="COO208" s="1"/>
      <c r="COP208" s="1"/>
      <c r="COQ208" s="1"/>
      <c r="COR208" s="1"/>
      <c r="COS208" s="1"/>
      <c r="COT208" s="1"/>
      <c r="COU208" s="1"/>
      <c r="COV208" s="1"/>
      <c r="COW208" s="1"/>
      <c r="COX208" s="1"/>
      <c r="COY208" s="1"/>
      <c r="COZ208" s="1"/>
      <c r="CPA208" s="1"/>
      <c r="CPB208" s="1"/>
      <c r="CPC208" s="1"/>
      <c r="CPD208" s="1"/>
      <c r="CPE208" s="1"/>
      <c r="CPF208" s="1"/>
      <c r="CPG208" s="1"/>
      <c r="CPH208" s="1"/>
      <c r="CPI208" s="1"/>
      <c r="CPJ208" s="1"/>
      <c r="CPK208" s="1"/>
      <c r="CPL208" s="1"/>
      <c r="CPM208" s="1"/>
      <c r="CPN208" s="1"/>
      <c r="CPO208" s="1"/>
      <c r="CPP208" s="1"/>
      <c r="CPQ208" s="1"/>
      <c r="CPR208" s="1"/>
      <c r="CPS208" s="1"/>
      <c r="CPT208" s="1"/>
      <c r="CPU208" s="1"/>
      <c r="CPV208" s="1"/>
      <c r="CPW208" s="1"/>
      <c r="CPX208" s="1"/>
      <c r="CPY208" s="1"/>
      <c r="CPZ208" s="1"/>
      <c r="CQA208" s="1"/>
      <c r="CQB208" s="1"/>
      <c r="CQC208" s="1"/>
      <c r="CQD208" s="1"/>
      <c r="CQE208" s="1"/>
      <c r="CQF208" s="1"/>
      <c r="CQG208" s="1"/>
      <c r="CQH208" s="1"/>
      <c r="CQI208" s="1"/>
      <c r="CQJ208" s="1"/>
      <c r="CQK208" s="1"/>
      <c r="CQL208" s="1"/>
      <c r="CQM208" s="1"/>
      <c r="CQN208" s="1"/>
      <c r="CQO208" s="1"/>
      <c r="CQP208" s="1"/>
      <c r="CQQ208" s="1"/>
      <c r="CQR208" s="1"/>
      <c r="CQS208" s="1"/>
      <c r="CQT208" s="1"/>
      <c r="CQU208" s="1"/>
      <c r="CQV208" s="1"/>
      <c r="CQW208" s="1"/>
      <c r="CQX208" s="1"/>
      <c r="CQY208" s="1"/>
      <c r="CQZ208" s="1"/>
      <c r="CRA208" s="1"/>
      <c r="CRB208" s="1"/>
      <c r="CRC208" s="1"/>
      <c r="CRD208" s="1"/>
      <c r="CRE208" s="1"/>
      <c r="CRF208" s="1"/>
      <c r="CRG208" s="1"/>
      <c r="CRH208" s="1"/>
      <c r="CRI208" s="1"/>
      <c r="CRJ208" s="1"/>
      <c r="CRK208" s="1"/>
      <c r="CRL208" s="1"/>
      <c r="CRM208" s="1"/>
      <c r="CRN208" s="1"/>
      <c r="CRO208" s="1"/>
      <c r="CRP208" s="1"/>
      <c r="CRQ208" s="1"/>
      <c r="CRR208" s="1"/>
      <c r="CRS208" s="1"/>
      <c r="CRT208" s="1"/>
      <c r="CRU208" s="1"/>
      <c r="CRV208" s="1"/>
      <c r="CRW208" s="1"/>
      <c r="CRX208" s="1"/>
      <c r="CRY208" s="1"/>
      <c r="CRZ208" s="1"/>
      <c r="CSA208" s="1"/>
      <c r="CSB208" s="1"/>
      <c r="CSC208" s="1"/>
      <c r="CSD208" s="1"/>
      <c r="CSE208" s="1"/>
      <c r="CSF208" s="1"/>
      <c r="CSG208" s="1"/>
      <c r="CSH208" s="1"/>
      <c r="CSI208" s="1"/>
      <c r="CSJ208" s="1"/>
      <c r="CSK208" s="1"/>
      <c r="CSL208" s="1"/>
      <c r="CSM208" s="1"/>
      <c r="CSN208" s="1"/>
      <c r="CSO208" s="1"/>
      <c r="CSP208" s="1"/>
      <c r="CSQ208" s="1"/>
      <c r="CSR208" s="1"/>
      <c r="CSS208" s="1"/>
      <c r="CST208" s="1"/>
      <c r="CSU208" s="1"/>
      <c r="CSV208" s="1"/>
      <c r="CSW208" s="1"/>
      <c r="CSX208" s="1"/>
      <c r="CSY208" s="1"/>
      <c r="CSZ208" s="1"/>
      <c r="CTA208" s="1"/>
      <c r="CTB208" s="1"/>
      <c r="CTC208" s="1"/>
      <c r="CTD208" s="1"/>
      <c r="CTE208" s="1"/>
      <c r="CTF208" s="1"/>
      <c r="CTG208" s="1"/>
      <c r="CTH208" s="1"/>
      <c r="CTI208" s="1"/>
      <c r="CTJ208" s="1"/>
      <c r="CTK208" s="1"/>
      <c r="CTL208" s="1"/>
      <c r="CTM208" s="1"/>
      <c r="CTN208" s="1"/>
      <c r="CTO208" s="1"/>
      <c r="CTP208" s="1"/>
      <c r="CTQ208" s="1"/>
      <c r="CTR208" s="1"/>
      <c r="CTS208" s="1"/>
      <c r="CTT208" s="1"/>
      <c r="CTU208" s="1"/>
      <c r="CTV208" s="1"/>
      <c r="CTW208" s="1"/>
      <c r="CTX208" s="1"/>
      <c r="CTY208" s="1"/>
      <c r="CTZ208" s="1"/>
      <c r="CUA208" s="1"/>
      <c r="CUB208" s="1"/>
      <c r="CUC208" s="1"/>
      <c r="CUD208" s="1"/>
      <c r="CUE208" s="1"/>
      <c r="CUF208" s="1"/>
      <c r="CUG208" s="1"/>
      <c r="CUH208" s="1"/>
      <c r="CUI208" s="1"/>
      <c r="CUJ208" s="1"/>
      <c r="CUK208" s="1"/>
      <c r="CUL208" s="1"/>
      <c r="CUM208" s="1"/>
      <c r="CUN208" s="1"/>
      <c r="CUO208" s="1"/>
      <c r="CUP208" s="1"/>
      <c r="CUQ208" s="1"/>
      <c r="CUR208" s="1"/>
      <c r="CUS208" s="1"/>
      <c r="CUT208" s="1"/>
      <c r="CUU208" s="1"/>
      <c r="CUV208" s="1"/>
      <c r="CUW208" s="1"/>
      <c r="CUX208" s="1"/>
      <c r="CUY208" s="1"/>
      <c r="CUZ208" s="1"/>
      <c r="CVA208" s="1"/>
      <c r="CVB208" s="1"/>
      <c r="CVC208" s="1"/>
      <c r="CVD208" s="1"/>
      <c r="CVE208" s="1"/>
      <c r="CVF208" s="1"/>
      <c r="CVG208" s="1"/>
      <c r="CVH208" s="1"/>
      <c r="CVI208" s="1"/>
      <c r="CVJ208" s="1"/>
      <c r="CVK208" s="1"/>
      <c r="CVL208" s="1"/>
      <c r="CVM208" s="1"/>
      <c r="CVN208" s="1"/>
      <c r="CVO208" s="1"/>
      <c r="CVP208" s="1"/>
      <c r="CVQ208" s="1"/>
      <c r="CVR208" s="1"/>
      <c r="CVS208" s="1"/>
      <c r="CVT208" s="1"/>
      <c r="CVU208" s="1"/>
      <c r="CVV208" s="1"/>
      <c r="CVW208" s="1"/>
      <c r="CVX208" s="1"/>
      <c r="CVY208" s="1"/>
      <c r="CVZ208" s="1"/>
      <c r="CWA208" s="1"/>
      <c r="CWB208" s="1"/>
      <c r="CWC208" s="1"/>
      <c r="CWD208" s="1"/>
      <c r="CWE208" s="1"/>
      <c r="CWF208" s="1"/>
      <c r="CWG208" s="1"/>
      <c r="CWH208" s="1"/>
      <c r="CWI208" s="1"/>
      <c r="CWJ208" s="1"/>
      <c r="CWK208" s="1"/>
      <c r="CWL208" s="1"/>
      <c r="CWM208" s="1"/>
      <c r="CWN208" s="1"/>
      <c r="CWO208" s="1"/>
      <c r="CWP208" s="1"/>
      <c r="CWQ208" s="1"/>
      <c r="CWR208" s="1"/>
      <c r="CWS208" s="1"/>
      <c r="CWT208" s="1"/>
      <c r="CWU208" s="1"/>
      <c r="CWV208" s="1"/>
      <c r="CWW208" s="1"/>
      <c r="CWX208" s="1"/>
      <c r="CWY208" s="1"/>
      <c r="CWZ208" s="1"/>
      <c r="CXA208" s="1"/>
      <c r="CXB208" s="1"/>
      <c r="CXC208" s="1"/>
      <c r="CXD208" s="1"/>
      <c r="CXE208" s="1"/>
      <c r="CXF208" s="1"/>
      <c r="CXG208" s="1"/>
      <c r="CXH208" s="1"/>
      <c r="CXI208" s="1"/>
      <c r="CXJ208" s="1"/>
      <c r="CXK208" s="1"/>
      <c r="CXL208" s="1"/>
      <c r="CXM208" s="1"/>
      <c r="CXN208" s="1"/>
      <c r="CXO208" s="1"/>
      <c r="CXP208" s="1"/>
      <c r="CXQ208" s="1"/>
      <c r="CXR208" s="1"/>
      <c r="CXS208" s="1"/>
      <c r="CXT208" s="1"/>
      <c r="CXU208" s="1"/>
      <c r="CXV208" s="1"/>
      <c r="CXW208" s="1"/>
      <c r="CXX208" s="1"/>
      <c r="CXY208" s="1"/>
      <c r="CXZ208" s="1"/>
      <c r="CYA208" s="1"/>
      <c r="CYB208" s="1"/>
      <c r="CYC208" s="1"/>
      <c r="CYD208" s="1"/>
      <c r="CYE208" s="1"/>
      <c r="CYF208" s="1"/>
      <c r="CYG208" s="1"/>
      <c r="CYH208" s="1"/>
      <c r="CYI208" s="1"/>
      <c r="CYJ208" s="1"/>
      <c r="CYK208" s="1"/>
      <c r="CYL208" s="1"/>
      <c r="CYM208" s="1"/>
      <c r="CYN208" s="1"/>
      <c r="CYO208" s="1"/>
      <c r="CYP208" s="1"/>
      <c r="CYQ208" s="1"/>
      <c r="CYR208" s="1"/>
      <c r="CYS208" s="1"/>
      <c r="CYT208" s="1"/>
      <c r="CYU208" s="1"/>
      <c r="CYV208" s="1"/>
      <c r="CYW208" s="1"/>
      <c r="CYX208" s="1"/>
      <c r="CYY208" s="1"/>
      <c r="CYZ208" s="1"/>
      <c r="CZA208" s="1"/>
      <c r="CZB208" s="1"/>
      <c r="CZC208" s="1"/>
      <c r="CZD208" s="1"/>
      <c r="CZE208" s="1"/>
      <c r="CZF208" s="1"/>
      <c r="CZG208" s="1"/>
      <c r="CZH208" s="1"/>
      <c r="CZI208" s="1"/>
      <c r="CZJ208" s="1"/>
      <c r="CZK208" s="1"/>
      <c r="CZL208" s="1"/>
      <c r="CZM208" s="1"/>
      <c r="CZN208" s="1"/>
      <c r="CZO208" s="1"/>
      <c r="CZP208" s="1"/>
      <c r="CZQ208" s="1"/>
      <c r="CZR208" s="1"/>
      <c r="CZS208" s="1"/>
      <c r="CZT208" s="1"/>
      <c r="CZU208" s="1"/>
      <c r="CZV208" s="1"/>
      <c r="CZW208" s="1"/>
      <c r="CZX208" s="1"/>
      <c r="CZY208" s="1"/>
      <c r="CZZ208" s="1"/>
      <c r="DAA208" s="1"/>
      <c r="DAB208" s="1"/>
      <c r="DAC208" s="1"/>
      <c r="DAD208" s="1"/>
      <c r="DAE208" s="1"/>
      <c r="DAF208" s="1"/>
      <c r="DAG208" s="1"/>
      <c r="DAH208" s="1"/>
      <c r="DAI208" s="1"/>
      <c r="DAJ208" s="1"/>
      <c r="DAK208" s="1"/>
      <c r="DAL208" s="1"/>
      <c r="DAM208" s="1"/>
      <c r="DAN208" s="1"/>
      <c r="DAO208" s="1"/>
      <c r="DAP208" s="1"/>
      <c r="DAQ208" s="1"/>
      <c r="DAR208" s="1"/>
      <c r="DAS208" s="1"/>
      <c r="DAT208" s="1"/>
      <c r="DAU208" s="1"/>
      <c r="DAV208" s="1"/>
      <c r="DAW208" s="1"/>
      <c r="DAX208" s="1"/>
      <c r="DAY208" s="1"/>
      <c r="DAZ208" s="1"/>
      <c r="DBA208" s="1"/>
      <c r="DBB208" s="1"/>
      <c r="DBC208" s="1"/>
      <c r="DBD208" s="1"/>
      <c r="DBE208" s="1"/>
      <c r="DBF208" s="1"/>
      <c r="DBG208" s="1"/>
      <c r="DBH208" s="1"/>
      <c r="DBI208" s="1"/>
      <c r="DBJ208" s="1"/>
      <c r="DBK208" s="1"/>
      <c r="DBL208" s="1"/>
      <c r="DBM208" s="1"/>
      <c r="DBN208" s="1"/>
      <c r="DBO208" s="1"/>
      <c r="DBP208" s="1"/>
      <c r="DBQ208" s="1"/>
      <c r="DBR208" s="1"/>
      <c r="DBS208" s="1"/>
      <c r="DBT208" s="1"/>
      <c r="DBU208" s="1"/>
      <c r="DBV208" s="1"/>
      <c r="DBW208" s="1"/>
      <c r="DBX208" s="1"/>
      <c r="DBY208" s="1"/>
      <c r="DBZ208" s="1"/>
      <c r="DCA208" s="1"/>
      <c r="DCB208" s="1"/>
      <c r="DCC208" s="1"/>
      <c r="DCD208" s="1"/>
      <c r="DCE208" s="1"/>
      <c r="DCF208" s="1"/>
      <c r="DCG208" s="1"/>
      <c r="DCH208" s="1"/>
      <c r="DCI208" s="1"/>
      <c r="DCJ208" s="1"/>
      <c r="DCK208" s="1"/>
      <c r="DCL208" s="1"/>
      <c r="DCM208" s="1"/>
      <c r="DCN208" s="1"/>
      <c r="DCO208" s="1"/>
      <c r="DCP208" s="1"/>
      <c r="DCQ208" s="1"/>
      <c r="DCR208" s="1"/>
      <c r="DCS208" s="1"/>
      <c r="DCT208" s="1"/>
      <c r="DCU208" s="1"/>
      <c r="DCV208" s="1"/>
      <c r="DCW208" s="1"/>
      <c r="DCX208" s="1"/>
      <c r="DCY208" s="1"/>
      <c r="DCZ208" s="1"/>
      <c r="DDA208" s="1"/>
      <c r="DDB208" s="1"/>
      <c r="DDC208" s="1"/>
      <c r="DDD208" s="1"/>
      <c r="DDE208" s="1"/>
      <c r="DDF208" s="1"/>
      <c r="DDG208" s="1"/>
      <c r="DDH208" s="1"/>
      <c r="DDI208" s="1"/>
      <c r="DDJ208" s="1"/>
      <c r="DDK208" s="1"/>
      <c r="DDL208" s="1"/>
      <c r="DDM208" s="1"/>
      <c r="DDN208" s="1"/>
      <c r="DDO208" s="1"/>
      <c r="DDP208" s="1"/>
      <c r="DDQ208" s="1"/>
      <c r="DDR208" s="1"/>
      <c r="DDS208" s="1"/>
      <c r="DDT208" s="1"/>
      <c r="DDU208" s="1"/>
      <c r="DDV208" s="1"/>
      <c r="DDW208" s="1"/>
      <c r="DDX208" s="1"/>
      <c r="DDY208" s="1"/>
      <c r="DDZ208" s="1"/>
      <c r="DEA208" s="1"/>
      <c r="DEB208" s="1"/>
      <c r="DEC208" s="1"/>
      <c r="DED208" s="1"/>
      <c r="DEE208" s="1"/>
      <c r="DEF208" s="1"/>
      <c r="DEG208" s="1"/>
      <c r="DEH208" s="1"/>
      <c r="DEI208" s="1"/>
      <c r="DEJ208" s="1"/>
      <c r="DEK208" s="1"/>
      <c r="DEL208" s="1"/>
      <c r="DEM208" s="1"/>
      <c r="DEN208" s="1"/>
      <c r="DEO208" s="1"/>
      <c r="DEP208" s="1"/>
      <c r="DEQ208" s="1"/>
      <c r="DER208" s="1"/>
      <c r="DES208" s="1"/>
      <c r="DET208" s="1"/>
      <c r="DEU208" s="1"/>
      <c r="DEV208" s="1"/>
      <c r="DEW208" s="1"/>
      <c r="DEX208" s="1"/>
      <c r="DEY208" s="1"/>
      <c r="DEZ208" s="1"/>
      <c r="DFA208" s="1"/>
      <c r="DFB208" s="1"/>
      <c r="DFC208" s="1"/>
      <c r="DFD208" s="1"/>
      <c r="DFE208" s="1"/>
      <c r="DFF208" s="1"/>
      <c r="DFG208" s="1"/>
      <c r="DFH208" s="1"/>
      <c r="DFI208" s="1"/>
      <c r="DFJ208" s="1"/>
      <c r="DFK208" s="1"/>
      <c r="DFL208" s="1"/>
      <c r="DFM208" s="1"/>
      <c r="DFN208" s="1"/>
      <c r="DFO208" s="1"/>
      <c r="DFP208" s="1"/>
      <c r="DFQ208" s="1"/>
      <c r="DFR208" s="1"/>
      <c r="DFS208" s="1"/>
      <c r="DFT208" s="1"/>
      <c r="DFU208" s="1"/>
      <c r="DFV208" s="1"/>
      <c r="DFW208" s="1"/>
      <c r="DFX208" s="1"/>
      <c r="DFY208" s="1"/>
      <c r="DFZ208" s="1"/>
      <c r="DGA208" s="1"/>
      <c r="DGB208" s="1"/>
      <c r="DGC208" s="1"/>
      <c r="DGD208" s="1"/>
      <c r="DGE208" s="1"/>
      <c r="DGF208" s="1"/>
      <c r="DGG208" s="1"/>
      <c r="DGH208" s="1"/>
      <c r="DGI208" s="1"/>
      <c r="DGJ208" s="1"/>
      <c r="DGK208" s="1"/>
      <c r="DGL208" s="1"/>
      <c r="DGM208" s="1"/>
      <c r="DGN208" s="1"/>
      <c r="DGO208" s="1"/>
      <c r="DGP208" s="1"/>
      <c r="DGQ208" s="1"/>
      <c r="DGR208" s="1"/>
      <c r="DGS208" s="1"/>
      <c r="DGT208" s="1"/>
      <c r="DGU208" s="1"/>
      <c r="DGV208" s="1"/>
      <c r="DGW208" s="1"/>
      <c r="DGX208" s="1"/>
      <c r="DGY208" s="1"/>
      <c r="DGZ208" s="1"/>
      <c r="DHA208" s="1"/>
      <c r="DHB208" s="1"/>
      <c r="DHC208" s="1"/>
      <c r="DHD208" s="1"/>
      <c r="DHE208" s="1"/>
      <c r="DHF208" s="1"/>
      <c r="DHG208" s="1"/>
      <c r="DHH208" s="1"/>
      <c r="DHI208" s="1"/>
      <c r="DHJ208" s="1"/>
      <c r="DHK208" s="1"/>
      <c r="DHL208" s="1"/>
      <c r="DHM208" s="1"/>
      <c r="DHN208" s="1"/>
      <c r="DHO208" s="1"/>
      <c r="DHP208" s="1"/>
      <c r="DHQ208" s="1"/>
      <c r="DHR208" s="1"/>
      <c r="DHS208" s="1"/>
      <c r="DHT208" s="1"/>
      <c r="DHU208" s="1"/>
      <c r="DHV208" s="1"/>
      <c r="DHW208" s="1"/>
      <c r="DHX208" s="1"/>
      <c r="DHY208" s="1"/>
      <c r="DHZ208" s="1"/>
      <c r="DIA208" s="1"/>
      <c r="DIB208" s="1"/>
      <c r="DIC208" s="1"/>
      <c r="DID208" s="1"/>
      <c r="DIE208" s="1"/>
      <c r="DIF208" s="1"/>
      <c r="DIG208" s="1"/>
      <c r="DIH208" s="1"/>
      <c r="DII208" s="1"/>
      <c r="DIJ208" s="1"/>
      <c r="DIK208" s="1"/>
      <c r="DIL208" s="1"/>
      <c r="DIM208" s="1"/>
      <c r="DIN208" s="1"/>
      <c r="DIO208" s="1"/>
      <c r="DIP208" s="1"/>
      <c r="DIQ208" s="1"/>
      <c r="DIR208" s="1"/>
      <c r="DIS208" s="1"/>
      <c r="DIT208" s="1"/>
      <c r="DIU208" s="1"/>
      <c r="DIV208" s="1"/>
      <c r="DIW208" s="1"/>
      <c r="DIX208" s="1"/>
      <c r="DIY208" s="1"/>
      <c r="DIZ208" s="1"/>
      <c r="DJA208" s="1"/>
      <c r="DJB208" s="1"/>
      <c r="DJC208" s="1"/>
      <c r="DJD208" s="1"/>
      <c r="DJE208" s="1"/>
      <c r="DJF208" s="1"/>
      <c r="DJG208" s="1"/>
      <c r="DJH208" s="1"/>
      <c r="DJI208" s="1"/>
      <c r="DJJ208" s="1"/>
      <c r="DJK208" s="1"/>
      <c r="DJL208" s="1"/>
      <c r="DJM208" s="1"/>
      <c r="DJN208" s="1"/>
      <c r="DJO208" s="1"/>
      <c r="DJP208" s="1"/>
      <c r="DJQ208" s="1"/>
      <c r="DJR208" s="1"/>
      <c r="DJS208" s="1"/>
      <c r="DJT208" s="1"/>
      <c r="DJU208" s="1"/>
      <c r="DJV208" s="1"/>
      <c r="DJW208" s="1"/>
      <c r="DJX208" s="1"/>
      <c r="DJY208" s="1"/>
      <c r="DJZ208" s="1"/>
      <c r="DKA208" s="1"/>
      <c r="DKB208" s="1"/>
      <c r="DKC208" s="1"/>
      <c r="DKD208" s="1"/>
      <c r="DKE208" s="1"/>
      <c r="DKF208" s="1"/>
      <c r="DKG208" s="1"/>
      <c r="DKH208" s="1"/>
      <c r="DKI208" s="1"/>
      <c r="DKJ208" s="1"/>
      <c r="DKK208" s="1"/>
      <c r="DKL208" s="1"/>
      <c r="DKM208" s="1"/>
      <c r="DKN208" s="1"/>
      <c r="DKO208" s="1"/>
      <c r="DKP208" s="1"/>
      <c r="DKQ208" s="1"/>
      <c r="DKR208" s="1"/>
      <c r="DKS208" s="1"/>
      <c r="DKT208" s="1"/>
      <c r="DKU208" s="1"/>
      <c r="DKV208" s="1"/>
      <c r="DKW208" s="1"/>
      <c r="DKX208" s="1"/>
      <c r="DKY208" s="1"/>
      <c r="DKZ208" s="1"/>
      <c r="DLA208" s="1"/>
      <c r="DLB208" s="1"/>
      <c r="DLC208" s="1"/>
      <c r="DLD208" s="1"/>
      <c r="DLE208" s="1"/>
      <c r="DLF208" s="1"/>
      <c r="DLG208" s="1"/>
      <c r="DLH208" s="1"/>
      <c r="DLI208" s="1"/>
      <c r="DLJ208" s="1"/>
      <c r="DLK208" s="1"/>
      <c r="DLL208" s="1"/>
      <c r="DLM208" s="1"/>
      <c r="DLN208" s="1"/>
      <c r="DLO208" s="1"/>
      <c r="DLP208" s="1"/>
      <c r="DLQ208" s="1"/>
      <c r="DLR208" s="1"/>
      <c r="DLS208" s="1"/>
      <c r="DLT208" s="1"/>
      <c r="DLU208" s="1"/>
      <c r="DLV208" s="1"/>
      <c r="DLW208" s="1"/>
      <c r="DLX208" s="1"/>
      <c r="DLY208" s="1"/>
      <c r="DLZ208" s="1"/>
      <c r="DMA208" s="1"/>
      <c r="DMB208" s="1"/>
      <c r="DMC208" s="1"/>
      <c r="DMD208" s="1"/>
      <c r="DME208" s="1"/>
      <c r="DMF208" s="1"/>
      <c r="DMG208" s="1"/>
      <c r="DMH208" s="1"/>
      <c r="DMI208" s="1"/>
      <c r="DMJ208" s="1"/>
      <c r="DMK208" s="1"/>
      <c r="DML208" s="1"/>
      <c r="DMM208" s="1"/>
      <c r="DMN208" s="1"/>
      <c r="DMO208" s="1"/>
      <c r="DMP208" s="1"/>
      <c r="DMQ208" s="1"/>
      <c r="DMR208" s="1"/>
      <c r="DMS208" s="1"/>
      <c r="DMT208" s="1"/>
      <c r="DMU208" s="1"/>
      <c r="DMV208" s="1"/>
      <c r="DMW208" s="1"/>
      <c r="DMX208" s="1"/>
      <c r="DMY208" s="1"/>
      <c r="DMZ208" s="1"/>
      <c r="DNA208" s="1"/>
      <c r="DNB208" s="1"/>
      <c r="DNC208" s="1"/>
      <c r="DND208" s="1"/>
      <c r="DNE208" s="1"/>
      <c r="DNF208" s="1"/>
      <c r="DNG208" s="1"/>
      <c r="DNH208" s="1"/>
      <c r="DNI208" s="1"/>
      <c r="DNJ208" s="1"/>
      <c r="DNK208" s="1"/>
      <c r="DNL208" s="1"/>
      <c r="DNM208" s="1"/>
      <c r="DNN208" s="1"/>
      <c r="DNO208" s="1"/>
      <c r="DNP208" s="1"/>
      <c r="DNQ208" s="1"/>
      <c r="DNR208" s="1"/>
      <c r="DNS208" s="1"/>
      <c r="DNT208" s="1"/>
      <c r="DNU208" s="1"/>
      <c r="DNV208" s="1"/>
      <c r="DNW208" s="1"/>
      <c r="DNX208" s="1"/>
      <c r="DNY208" s="1"/>
      <c r="DNZ208" s="1"/>
      <c r="DOA208" s="1"/>
      <c r="DOB208" s="1"/>
      <c r="DOC208" s="1"/>
      <c r="DOD208" s="1"/>
      <c r="DOE208" s="1"/>
      <c r="DOF208" s="1"/>
      <c r="DOG208" s="1"/>
      <c r="DOH208" s="1"/>
      <c r="DOI208" s="1"/>
      <c r="DOJ208" s="1"/>
      <c r="DOK208" s="1"/>
      <c r="DOL208" s="1"/>
      <c r="DOM208" s="1"/>
      <c r="DON208" s="1"/>
      <c r="DOO208" s="1"/>
      <c r="DOP208" s="1"/>
      <c r="DOQ208" s="1"/>
      <c r="DOR208" s="1"/>
      <c r="DOS208" s="1"/>
      <c r="DOT208" s="1"/>
      <c r="DOU208" s="1"/>
      <c r="DOV208" s="1"/>
      <c r="DOW208" s="1"/>
      <c r="DOX208" s="1"/>
      <c r="DOY208" s="1"/>
      <c r="DOZ208" s="1"/>
      <c r="DPA208" s="1"/>
      <c r="DPB208" s="1"/>
      <c r="DPC208" s="1"/>
      <c r="DPD208" s="1"/>
      <c r="DPE208" s="1"/>
      <c r="DPF208" s="1"/>
      <c r="DPG208" s="1"/>
      <c r="DPH208" s="1"/>
      <c r="DPI208" s="1"/>
      <c r="DPJ208" s="1"/>
      <c r="DPK208" s="1"/>
      <c r="DPL208" s="1"/>
      <c r="DPM208" s="1"/>
      <c r="DPN208" s="1"/>
      <c r="DPO208" s="1"/>
      <c r="DPP208" s="1"/>
      <c r="DPQ208" s="1"/>
      <c r="DPR208" s="1"/>
      <c r="DPS208" s="1"/>
      <c r="DPT208" s="1"/>
      <c r="DPU208" s="1"/>
      <c r="DPV208" s="1"/>
      <c r="DPW208" s="1"/>
      <c r="DPX208" s="1"/>
      <c r="DPY208" s="1"/>
      <c r="DPZ208" s="1"/>
      <c r="DQA208" s="1"/>
      <c r="DQB208" s="1"/>
      <c r="DQC208" s="1"/>
      <c r="DQD208" s="1"/>
      <c r="DQE208" s="1"/>
      <c r="DQF208" s="1"/>
      <c r="DQG208" s="1"/>
      <c r="DQH208" s="1"/>
      <c r="DQI208" s="1"/>
      <c r="DQJ208" s="1"/>
      <c r="DQK208" s="1"/>
      <c r="DQL208" s="1"/>
      <c r="DQM208" s="1"/>
      <c r="DQN208" s="1"/>
      <c r="DQO208" s="1"/>
      <c r="DQP208" s="1"/>
      <c r="DQQ208" s="1"/>
      <c r="DQR208" s="1"/>
      <c r="DQS208" s="1"/>
      <c r="DQT208" s="1"/>
      <c r="DQU208" s="1"/>
      <c r="DQV208" s="1"/>
      <c r="DQW208" s="1"/>
      <c r="DQX208" s="1"/>
      <c r="DQY208" s="1"/>
      <c r="DQZ208" s="1"/>
      <c r="DRA208" s="1"/>
      <c r="DRB208" s="1"/>
      <c r="DRC208" s="1"/>
      <c r="DRD208" s="1"/>
      <c r="DRE208" s="1"/>
      <c r="DRF208" s="1"/>
      <c r="DRG208" s="1"/>
      <c r="DRH208" s="1"/>
      <c r="DRI208" s="1"/>
      <c r="DRJ208" s="1"/>
      <c r="DRK208" s="1"/>
      <c r="DRL208" s="1"/>
      <c r="DRM208" s="1"/>
      <c r="DRN208" s="1"/>
      <c r="DRO208" s="1"/>
      <c r="DRP208" s="1"/>
      <c r="DRQ208" s="1"/>
      <c r="DRR208" s="1"/>
      <c r="DRS208" s="1"/>
      <c r="DRT208" s="1"/>
      <c r="DRU208" s="1"/>
      <c r="DRV208" s="1"/>
      <c r="DRW208" s="1"/>
      <c r="DRX208" s="1"/>
      <c r="DRY208" s="1"/>
      <c r="DRZ208" s="1"/>
      <c r="DSA208" s="1"/>
      <c r="DSB208" s="1"/>
      <c r="DSC208" s="1"/>
      <c r="DSD208" s="1"/>
      <c r="DSE208" s="1"/>
      <c r="DSF208" s="1"/>
      <c r="DSG208" s="1"/>
      <c r="DSH208" s="1"/>
      <c r="DSI208" s="1"/>
      <c r="DSJ208" s="1"/>
      <c r="DSK208" s="1"/>
      <c r="DSL208" s="1"/>
      <c r="DSM208" s="1"/>
      <c r="DSN208" s="1"/>
      <c r="DSO208" s="1"/>
      <c r="DSP208" s="1"/>
      <c r="DSQ208" s="1"/>
      <c r="DSR208" s="1"/>
      <c r="DSS208" s="1"/>
      <c r="DST208" s="1"/>
      <c r="DSU208" s="1"/>
      <c r="DSV208" s="1"/>
      <c r="DSW208" s="1"/>
      <c r="DSX208" s="1"/>
      <c r="DSY208" s="1"/>
      <c r="DSZ208" s="1"/>
      <c r="DTA208" s="1"/>
      <c r="DTB208" s="1"/>
      <c r="DTC208" s="1"/>
      <c r="DTD208" s="1"/>
      <c r="DTE208" s="1"/>
      <c r="DTF208" s="1"/>
      <c r="DTG208" s="1"/>
      <c r="DTH208" s="1"/>
      <c r="DTI208" s="1"/>
      <c r="DTJ208" s="1"/>
      <c r="DTK208" s="1"/>
      <c r="DTL208" s="1"/>
      <c r="DTM208" s="1"/>
      <c r="DTN208" s="1"/>
      <c r="DTO208" s="1"/>
      <c r="DTP208" s="1"/>
      <c r="DTQ208" s="1"/>
      <c r="DTR208" s="1"/>
      <c r="DTS208" s="1"/>
      <c r="DTT208" s="1"/>
      <c r="DTU208" s="1"/>
      <c r="DTV208" s="1"/>
      <c r="DTW208" s="1"/>
      <c r="DTX208" s="1"/>
      <c r="DTY208" s="1"/>
      <c r="DTZ208" s="1"/>
      <c r="DUA208" s="1"/>
      <c r="DUB208" s="1"/>
      <c r="DUC208" s="1"/>
      <c r="DUD208" s="1"/>
      <c r="DUE208" s="1"/>
      <c r="DUF208" s="1"/>
      <c r="DUG208" s="1"/>
      <c r="DUH208" s="1"/>
      <c r="DUI208" s="1"/>
      <c r="DUJ208" s="1"/>
      <c r="DUK208" s="1"/>
      <c r="DUL208" s="1"/>
      <c r="DUM208" s="1"/>
      <c r="DUN208" s="1"/>
      <c r="DUO208" s="1"/>
      <c r="DUP208" s="1"/>
      <c r="DUQ208" s="1"/>
      <c r="DUR208" s="1"/>
      <c r="DUS208" s="1"/>
      <c r="DUT208" s="1"/>
      <c r="DUU208" s="1"/>
      <c r="DUV208" s="1"/>
      <c r="DUW208" s="1"/>
      <c r="DUX208" s="1"/>
      <c r="DUY208" s="1"/>
      <c r="DUZ208" s="1"/>
      <c r="DVA208" s="1"/>
      <c r="DVB208" s="1"/>
      <c r="DVC208" s="1"/>
      <c r="DVD208" s="1"/>
      <c r="DVE208" s="1"/>
      <c r="DVF208" s="1"/>
      <c r="DVG208" s="1"/>
      <c r="DVH208" s="1"/>
      <c r="DVI208" s="1"/>
      <c r="DVJ208" s="1"/>
      <c r="DVK208" s="1"/>
      <c r="DVL208" s="1"/>
      <c r="DVM208" s="1"/>
      <c r="DVN208" s="1"/>
      <c r="DVO208" s="1"/>
      <c r="DVP208" s="1"/>
      <c r="DVQ208" s="1"/>
      <c r="DVR208" s="1"/>
      <c r="DVS208" s="1"/>
      <c r="DVT208" s="1"/>
      <c r="DVU208" s="1"/>
      <c r="DVV208" s="1"/>
      <c r="DVW208" s="1"/>
      <c r="DVX208" s="1"/>
      <c r="DVY208" s="1"/>
      <c r="DVZ208" s="1"/>
      <c r="DWA208" s="1"/>
      <c r="DWB208" s="1"/>
      <c r="DWC208" s="1"/>
      <c r="DWD208" s="1"/>
      <c r="DWE208" s="1"/>
      <c r="DWF208" s="1"/>
      <c r="DWG208" s="1"/>
      <c r="DWH208" s="1"/>
      <c r="DWI208" s="1"/>
      <c r="DWJ208" s="1"/>
      <c r="DWK208" s="1"/>
      <c r="DWL208" s="1"/>
      <c r="DWM208" s="1"/>
      <c r="DWN208" s="1"/>
      <c r="DWO208" s="1"/>
      <c r="DWP208" s="1"/>
      <c r="DWQ208" s="1"/>
      <c r="DWR208" s="1"/>
      <c r="DWS208" s="1"/>
      <c r="DWT208" s="1"/>
      <c r="DWU208" s="1"/>
      <c r="DWV208" s="1"/>
      <c r="DWW208" s="1"/>
      <c r="DWX208" s="1"/>
      <c r="DWY208" s="1"/>
      <c r="DWZ208" s="1"/>
      <c r="DXA208" s="1"/>
      <c r="DXB208" s="1"/>
      <c r="DXC208" s="1"/>
      <c r="DXD208" s="1"/>
      <c r="DXE208" s="1"/>
      <c r="DXF208" s="1"/>
      <c r="DXG208" s="1"/>
      <c r="DXH208" s="1"/>
      <c r="DXI208" s="1"/>
      <c r="DXJ208" s="1"/>
      <c r="DXK208" s="1"/>
      <c r="DXL208" s="1"/>
      <c r="DXM208" s="1"/>
      <c r="DXN208" s="1"/>
      <c r="DXO208" s="1"/>
      <c r="DXP208" s="1"/>
      <c r="DXQ208" s="1"/>
      <c r="DXR208" s="1"/>
      <c r="DXS208" s="1"/>
      <c r="DXT208" s="1"/>
      <c r="DXU208" s="1"/>
      <c r="DXV208" s="1"/>
      <c r="DXW208" s="1"/>
      <c r="DXX208" s="1"/>
      <c r="DXY208" s="1"/>
      <c r="DXZ208" s="1"/>
      <c r="DYA208" s="1"/>
      <c r="DYB208" s="1"/>
      <c r="DYC208" s="1"/>
      <c r="DYD208" s="1"/>
      <c r="DYE208" s="1"/>
      <c r="DYF208" s="1"/>
      <c r="DYG208" s="1"/>
      <c r="DYH208" s="1"/>
      <c r="DYI208" s="1"/>
      <c r="DYJ208" s="1"/>
      <c r="DYK208" s="1"/>
      <c r="DYL208" s="1"/>
      <c r="DYM208" s="1"/>
      <c r="DYN208" s="1"/>
      <c r="DYO208" s="1"/>
      <c r="DYP208" s="1"/>
      <c r="DYQ208" s="1"/>
      <c r="DYR208" s="1"/>
      <c r="DYS208" s="1"/>
      <c r="DYT208" s="1"/>
      <c r="DYU208" s="1"/>
      <c r="DYV208" s="1"/>
      <c r="DYW208" s="1"/>
      <c r="DYX208" s="1"/>
      <c r="DYY208" s="1"/>
      <c r="DYZ208" s="1"/>
      <c r="DZA208" s="1"/>
      <c r="DZB208" s="1"/>
      <c r="DZC208" s="1"/>
      <c r="DZD208" s="1"/>
      <c r="DZE208" s="1"/>
      <c r="DZF208" s="1"/>
      <c r="DZG208" s="1"/>
      <c r="DZH208" s="1"/>
      <c r="DZI208" s="1"/>
      <c r="DZJ208" s="1"/>
      <c r="DZK208" s="1"/>
      <c r="DZL208" s="1"/>
      <c r="DZM208" s="1"/>
      <c r="DZN208" s="1"/>
      <c r="DZO208" s="1"/>
      <c r="DZP208" s="1"/>
      <c r="DZQ208" s="1"/>
      <c r="DZR208" s="1"/>
      <c r="DZS208" s="1"/>
      <c r="DZT208" s="1"/>
      <c r="DZU208" s="1"/>
      <c r="DZV208" s="1"/>
      <c r="DZW208" s="1"/>
      <c r="DZX208" s="1"/>
      <c r="DZY208" s="1"/>
      <c r="DZZ208" s="1"/>
      <c r="EAA208" s="1"/>
      <c r="EAB208" s="1"/>
      <c r="EAC208" s="1"/>
      <c r="EAD208" s="1"/>
      <c r="EAE208" s="1"/>
      <c r="EAF208" s="1"/>
      <c r="EAG208" s="1"/>
      <c r="EAH208" s="1"/>
      <c r="EAI208" s="1"/>
      <c r="EAJ208" s="1"/>
      <c r="EAK208" s="1"/>
      <c r="EAL208" s="1"/>
      <c r="EAM208" s="1"/>
      <c r="EAN208" s="1"/>
      <c r="EAO208" s="1"/>
      <c r="EAP208" s="1"/>
      <c r="EAQ208" s="1"/>
      <c r="EAR208" s="1"/>
      <c r="EAS208" s="1"/>
      <c r="EAT208" s="1"/>
      <c r="EAU208" s="1"/>
      <c r="EAV208" s="1"/>
      <c r="EAW208" s="1"/>
      <c r="EAX208" s="1"/>
      <c r="EAY208" s="1"/>
      <c r="EAZ208" s="1"/>
      <c r="EBA208" s="1"/>
      <c r="EBB208" s="1"/>
      <c r="EBC208" s="1"/>
      <c r="EBD208" s="1"/>
      <c r="EBE208" s="1"/>
      <c r="EBF208" s="1"/>
      <c r="EBG208" s="1"/>
      <c r="EBH208" s="1"/>
      <c r="EBI208" s="1"/>
      <c r="EBJ208" s="1"/>
      <c r="EBK208" s="1"/>
      <c r="EBL208" s="1"/>
      <c r="EBM208" s="1"/>
      <c r="EBN208" s="1"/>
      <c r="EBO208" s="1"/>
      <c r="EBP208" s="1"/>
      <c r="EBQ208" s="1"/>
      <c r="EBR208" s="1"/>
      <c r="EBS208" s="1"/>
      <c r="EBT208" s="1"/>
      <c r="EBU208" s="1"/>
      <c r="EBV208" s="1"/>
      <c r="EBW208" s="1"/>
      <c r="EBX208" s="1"/>
      <c r="EBY208" s="1"/>
      <c r="EBZ208" s="1"/>
      <c r="ECA208" s="1"/>
      <c r="ECB208" s="1"/>
      <c r="ECC208" s="1"/>
      <c r="ECD208" s="1"/>
      <c r="ECE208" s="1"/>
      <c r="ECF208" s="1"/>
      <c r="ECG208" s="1"/>
      <c r="ECH208" s="1"/>
      <c r="ECI208" s="1"/>
      <c r="ECJ208" s="1"/>
      <c r="ECK208" s="1"/>
      <c r="ECL208" s="1"/>
      <c r="ECM208" s="1"/>
      <c r="ECN208" s="1"/>
      <c r="ECO208" s="1"/>
      <c r="ECP208" s="1"/>
      <c r="ECQ208" s="1"/>
      <c r="ECR208" s="1"/>
      <c r="ECS208" s="1"/>
      <c r="ECT208" s="1"/>
      <c r="ECU208" s="1"/>
      <c r="ECV208" s="1"/>
      <c r="ECW208" s="1"/>
      <c r="ECX208" s="1"/>
      <c r="ECY208" s="1"/>
      <c r="ECZ208" s="1"/>
      <c r="EDA208" s="1"/>
      <c r="EDB208" s="1"/>
      <c r="EDC208" s="1"/>
      <c r="EDD208" s="1"/>
      <c r="EDE208" s="1"/>
      <c r="EDF208" s="1"/>
      <c r="EDG208" s="1"/>
      <c r="EDH208" s="1"/>
      <c r="EDI208" s="1"/>
      <c r="EDJ208" s="1"/>
      <c r="EDK208" s="1"/>
      <c r="EDL208" s="1"/>
      <c r="EDM208" s="1"/>
      <c r="EDN208" s="1"/>
      <c r="EDO208" s="1"/>
      <c r="EDP208" s="1"/>
      <c r="EDQ208" s="1"/>
      <c r="EDR208" s="1"/>
      <c r="EDS208" s="1"/>
      <c r="EDT208" s="1"/>
      <c r="EDU208" s="1"/>
      <c r="EDV208" s="1"/>
      <c r="EDW208" s="1"/>
      <c r="EDX208" s="1"/>
      <c r="EDY208" s="1"/>
      <c r="EDZ208" s="1"/>
      <c r="EEA208" s="1"/>
      <c r="EEB208" s="1"/>
      <c r="EEC208" s="1"/>
      <c r="EED208" s="1"/>
      <c r="EEE208" s="1"/>
      <c r="EEF208" s="1"/>
      <c r="EEG208" s="1"/>
      <c r="EEH208" s="1"/>
      <c r="EEI208" s="1"/>
      <c r="EEJ208" s="1"/>
      <c r="EEK208" s="1"/>
      <c r="EEL208" s="1"/>
      <c r="EEM208" s="1"/>
      <c r="EEN208" s="1"/>
      <c r="EEO208" s="1"/>
      <c r="EEP208" s="1"/>
      <c r="EEQ208" s="1"/>
      <c r="EER208" s="1"/>
      <c r="EES208" s="1"/>
      <c r="EET208" s="1"/>
      <c r="EEU208" s="1"/>
      <c r="EEV208" s="1"/>
      <c r="EEW208" s="1"/>
      <c r="EEX208" s="1"/>
      <c r="EEY208" s="1"/>
      <c r="EEZ208" s="1"/>
      <c r="EFA208" s="1"/>
      <c r="EFB208" s="1"/>
      <c r="EFC208" s="1"/>
      <c r="EFD208" s="1"/>
      <c r="EFE208" s="1"/>
      <c r="EFF208" s="1"/>
      <c r="EFG208" s="1"/>
      <c r="EFH208" s="1"/>
      <c r="EFI208" s="1"/>
      <c r="EFJ208" s="1"/>
      <c r="EFK208" s="1"/>
      <c r="EFL208" s="1"/>
      <c r="EFM208" s="1"/>
      <c r="EFN208" s="1"/>
      <c r="EFO208" s="1"/>
      <c r="EFP208" s="1"/>
      <c r="EFQ208" s="1"/>
      <c r="EFR208" s="1"/>
      <c r="EFS208" s="1"/>
      <c r="EFT208" s="1"/>
      <c r="EFU208" s="1"/>
      <c r="EFV208" s="1"/>
      <c r="EFW208" s="1"/>
      <c r="EFX208" s="1"/>
      <c r="EFY208" s="1"/>
      <c r="EFZ208" s="1"/>
      <c r="EGA208" s="1"/>
      <c r="EGB208" s="1"/>
      <c r="EGC208" s="1"/>
      <c r="EGD208" s="1"/>
      <c r="EGE208" s="1"/>
      <c r="EGF208" s="1"/>
      <c r="EGG208" s="1"/>
      <c r="EGH208" s="1"/>
      <c r="EGI208" s="1"/>
      <c r="EGJ208" s="1"/>
      <c r="EGK208" s="1"/>
      <c r="EGL208" s="1"/>
      <c r="EGM208" s="1"/>
      <c r="EGN208" s="1"/>
      <c r="EGO208" s="1"/>
      <c r="EGP208" s="1"/>
      <c r="EGQ208" s="1"/>
      <c r="EGR208" s="1"/>
      <c r="EGS208" s="1"/>
      <c r="EGT208" s="1"/>
      <c r="EGU208" s="1"/>
      <c r="EGV208" s="1"/>
      <c r="EGW208" s="1"/>
      <c r="EGX208" s="1"/>
      <c r="EGY208" s="1"/>
      <c r="EGZ208" s="1"/>
      <c r="EHA208" s="1"/>
      <c r="EHB208" s="1"/>
      <c r="EHC208" s="1"/>
      <c r="EHD208" s="1"/>
      <c r="EHE208" s="1"/>
      <c r="EHF208" s="1"/>
      <c r="EHG208" s="1"/>
      <c r="EHH208" s="1"/>
      <c r="EHI208" s="1"/>
      <c r="EHJ208" s="1"/>
      <c r="EHK208" s="1"/>
      <c r="EHL208" s="1"/>
      <c r="EHM208" s="1"/>
      <c r="EHN208" s="1"/>
      <c r="EHO208" s="1"/>
      <c r="EHP208" s="1"/>
      <c r="EHQ208" s="1"/>
      <c r="EHR208" s="1"/>
      <c r="EHS208" s="1"/>
      <c r="EHT208" s="1"/>
      <c r="EHU208" s="1"/>
      <c r="EHV208" s="1"/>
      <c r="EHW208" s="1"/>
      <c r="EHX208" s="1"/>
      <c r="EHY208" s="1"/>
      <c r="EHZ208" s="1"/>
      <c r="EIA208" s="1"/>
      <c r="EIB208" s="1"/>
      <c r="EIC208" s="1"/>
      <c r="EID208" s="1"/>
      <c r="EIE208" s="1"/>
      <c r="EIF208" s="1"/>
      <c r="EIG208" s="1"/>
      <c r="EIH208" s="1"/>
      <c r="EII208" s="1"/>
      <c r="EIJ208" s="1"/>
      <c r="EIK208" s="1"/>
      <c r="EIL208" s="1"/>
      <c r="EIM208" s="1"/>
      <c r="EIN208" s="1"/>
      <c r="EIO208" s="1"/>
      <c r="EIP208" s="1"/>
      <c r="EIQ208" s="1"/>
      <c r="EIR208" s="1"/>
      <c r="EIS208" s="1"/>
      <c r="EIT208" s="1"/>
      <c r="EIU208" s="1"/>
      <c r="EIV208" s="1"/>
      <c r="EIW208" s="1"/>
      <c r="EIX208" s="1"/>
      <c r="EIY208" s="1"/>
      <c r="EIZ208" s="1"/>
      <c r="EJA208" s="1"/>
      <c r="EJB208" s="1"/>
      <c r="EJC208" s="1"/>
      <c r="EJD208" s="1"/>
      <c r="EJE208" s="1"/>
      <c r="EJF208" s="1"/>
      <c r="EJG208" s="1"/>
      <c r="EJH208" s="1"/>
      <c r="EJI208" s="1"/>
      <c r="EJJ208" s="1"/>
      <c r="EJK208" s="1"/>
      <c r="EJL208" s="1"/>
      <c r="EJM208" s="1"/>
      <c r="EJN208" s="1"/>
      <c r="EJO208" s="1"/>
      <c r="EJP208" s="1"/>
      <c r="EJQ208" s="1"/>
      <c r="EJR208" s="1"/>
      <c r="EJS208" s="1"/>
      <c r="EJT208" s="1"/>
      <c r="EJU208" s="1"/>
      <c r="EJV208" s="1"/>
      <c r="EJW208" s="1"/>
      <c r="EJX208" s="1"/>
      <c r="EJY208" s="1"/>
      <c r="EJZ208" s="1"/>
      <c r="EKA208" s="1"/>
      <c r="EKB208" s="1"/>
      <c r="EKC208" s="1"/>
      <c r="EKD208" s="1"/>
      <c r="EKE208" s="1"/>
      <c r="EKF208" s="1"/>
      <c r="EKG208" s="1"/>
      <c r="EKH208" s="1"/>
      <c r="EKI208" s="1"/>
      <c r="EKJ208" s="1"/>
      <c r="EKK208" s="1"/>
      <c r="EKL208" s="1"/>
      <c r="EKM208" s="1"/>
      <c r="EKN208" s="1"/>
      <c r="EKO208" s="1"/>
      <c r="EKP208" s="1"/>
      <c r="EKQ208" s="1"/>
      <c r="EKR208" s="1"/>
      <c r="EKS208" s="1"/>
      <c r="EKT208" s="1"/>
      <c r="EKU208" s="1"/>
      <c r="EKV208" s="1"/>
      <c r="EKW208" s="1"/>
      <c r="EKX208" s="1"/>
      <c r="EKY208" s="1"/>
      <c r="EKZ208" s="1"/>
      <c r="ELA208" s="1"/>
      <c r="ELB208" s="1"/>
      <c r="ELC208" s="1"/>
      <c r="ELD208" s="1"/>
      <c r="ELE208" s="1"/>
      <c r="ELF208" s="1"/>
      <c r="ELG208" s="1"/>
      <c r="ELH208" s="1"/>
      <c r="ELI208" s="1"/>
      <c r="ELJ208" s="1"/>
      <c r="ELK208" s="1"/>
      <c r="ELL208" s="1"/>
      <c r="ELM208" s="1"/>
      <c r="ELN208" s="1"/>
      <c r="ELO208" s="1"/>
      <c r="ELP208" s="1"/>
      <c r="ELQ208" s="1"/>
      <c r="ELR208" s="1"/>
      <c r="ELS208" s="1"/>
      <c r="ELT208" s="1"/>
      <c r="ELU208" s="1"/>
      <c r="ELV208" s="1"/>
      <c r="ELW208" s="1"/>
      <c r="ELX208" s="1"/>
      <c r="ELY208" s="1"/>
      <c r="ELZ208" s="1"/>
      <c r="EMA208" s="1"/>
      <c r="EMB208" s="1"/>
      <c r="EMC208" s="1"/>
      <c r="EMD208" s="1"/>
      <c r="EME208" s="1"/>
      <c r="EMF208" s="1"/>
      <c r="EMG208" s="1"/>
      <c r="EMH208" s="1"/>
      <c r="EMI208" s="1"/>
      <c r="EMJ208" s="1"/>
      <c r="EMK208" s="1"/>
      <c r="EML208" s="1"/>
      <c r="EMM208" s="1"/>
      <c r="EMN208" s="1"/>
      <c r="EMO208" s="1"/>
      <c r="EMP208" s="1"/>
      <c r="EMQ208" s="1"/>
      <c r="EMR208" s="1"/>
      <c r="EMS208" s="1"/>
      <c r="EMT208" s="1"/>
      <c r="EMU208" s="1"/>
      <c r="EMV208" s="1"/>
      <c r="EMW208" s="1"/>
      <c r="EMX208" s="1"/>
      <c r="EMY208" s="1"/>
      <c r="EMZ208" s="1"/>
      <c r="ENA208" s="1"/>
      <c r="ENB208" s="1"/>
      <c r="ENC208" s="1"/>
      <c r="END208" s="1"/>
      <c r="ENE208" s="1"/>
      <c r="ENF208" s="1"/>
      <c r="ENG208" s="1"/>
      <c r="ENH208" s="1"/>
      <c r="ENI208" s="1"/>
      <c r="ENJ208" s="1"/>
      <c r="ENK208" s="1"/>
      <c r="ENL208" s="1"/>
      <c r="ENM208" s="1"/>
      <c r="ENN208" s="1"/>
      <c r="ENO208" s="1"/>
      <c r="ENP208" s="1"/>
      <c r="ENQ208" s="1"/>
      <c r="ENR208" s="1"/>
      <c r="ENS208" s="1"/>
      <c r="ENT208" s="1"/>
      <c r="ENU208" s="1"/>
      <c r="ENV208" s="1"/>
      <c r="ENW208" s="1"/>
      <c r="ENX208" s="1"/>
      <c r="ENY208" s="1"/>
      <c r="ENZ208" s="1"/>
      <c r="EOA208" s="1"/>
      <c r="EOB208" s="1"/>
      <c r="EOC208" s="1"/>
      <c r="EOD208" s="1"/>
      <c r="EOE208" s="1"/>
      <c r="EOF208" s="1"/>
      <c r="EOG208" s="1"/>
      <c r="EOH208" s="1"/>
      <c r="EOI208" s="1"/>
      <c r="EOJ208" s="1"/>
      <c r="EOK208" s="1"/>
      <c r="EOL208" s="1"/>
      <c r="EOM208" s="1"/>
      <c r="EON208" s="1"/>
      <c r="EOO208" s="1"/>
      <c r="EOP208" s="1"/>
      <c r="EOQ208" s="1"/>
      <c r="EOR208" s="1"/>
      <c r="EOS208" s="1"/>
      <c r="EOT208" s="1"/>
      <c r="EOU208" s="1"/>
      <c r="EOV208" s="1"/>
      <c r="EOW208" s="1"/>
      <c r="EOX208" s="1"/>
      <c r="EOY208" s="1"/>
      <c r="EOZ208" s="1"/>
      <c r="EPA208" s="1"/>
      <c r="EPB208" s="1"/>
      <c r="EPC208" s="1"/>
      <c r="EPD208" s="1"/>
      <c r="EPE208" s="1"/>
      <c r="EPF208" s="1"/>
      <c r="EPG208" s="1"/>
      <c r="EPH208" s="1"/>
      <c r="EPI208" s="1"/>
      <c r="EPJ208" s="1"/>
      <c r="EPK208" s="1"/>
      <c r="EPL208" s="1"/>
      <c r="EPM208" s="1"/>
      <c r="EPN208" s="1"/>
      <c r="EPO208" s="1"/>
      <c r="EPP208" s="1"/>
      <c r="EPQ208" s="1"/>
      <c r="EPR208" s="1"/>
      <c r="EPS208" s="1"/>
      <c r="EPT208" s="1"/>
      <c r="EPU208" s="1"/>
      <c r="EPV208" s="1"/>
      <c r="EPW208" s="1"/>
      <c r="EPX208" s="1"/>
      <c r="EPY208" s="1"/>
      <c r="EPZ208" s="1"/>
      <c r="EQA208" s="1"/>
      <c r="EQB208" s="1"/>
      <c r="EQC208" s="1"/>
      <c r="EQD208" s="1"/>
      <c r="EQE208" s="1"/>
      <c r="EQF208" s="1"/>
      <c r="EQG208" s="1"/>
      <c r="EQH208" s="1"/>
      <c r="EQI208" s="1"/>
      <c r="EQJ208" s="1"/>
      <c r="EQK208" s="1"/>
      <c r="EQL208" s="1"/>
      <c r="EQM208" s="1"/>
      <c r="EQN208" s="1"/>
      <c r="EQO208" s="1"/>
      <c r="EQP208" s="1"/>
      <c r="EQQ208" s="1"/>
      <c r="EQR208" s="1"/>
      <c r="EQS208" s="1"/>
      <c r="EQT208" s="1"/>
      <c r="EQU208" s="1"/>
      <c r="EQV208" s="1"/>
      <c r="EQW208" s="1"/>
      <c r="EQX208" s="1"/>
      <c r="EQY208" s="1"/>
      <c r="EQZ208" s="1"/>
      <c r="ERA208" s="1"/>
      <c r="ERB208" s="1"/>
      <c r="ERC208" s="1"/>
      <c r="ERD208" s="1"/>
      <c r="ERE208" s="1"/>
      <c r="ERF208" s="1"/>
      <c r="ERG208" s="1"/>
      <c r="ERH208" s="1"/>
      <c r="ERI208" s="1"/>
      <c r="ERJ208" s="1"/>
      <c r="ERK208" s="1"/>
      <c r="ERL208" s="1"/>
      <c r="ERM208" s="1"/>
      <c r="ERN208" s="1"/>
      <c r="ERO208" s="1"/>
      <c r="ERP208" s="1"/>
      <c r="ERQ208" s="1"/>
      <c r="ERR208" s="1"/>
      <c r="ERS208" s="1"/>
      <c r="ERT208" s="1"/>
      <c r="ERU208" s="1"/>
      <c r="ERV208" s="1"/>
      <c r="ERW208" s="1"/>
      <c r="ERX208" s="1"/>
      <c r="ERY208" s="1"/>
      <c r="ERZ208" s="1"/>
      <c r="ESA208" s="1"/>
      <c r="ESB208" s="1"/>
      <c r="ESC208" s="1"/>
      <c r="ESD208" s="1"/>
      <c r="ESE208" s="1"/>
      <c r="ESF208" s="1"/>
      <c r="ESG208" s="1"/>
      <c r="ESH208" s="1"/>
      <c r="ESI208" s="1"/>
      <c r="ESJ208" s="1"/>
      <c r="ESK208" s="1"/>
      <c r="ESL208" s="1"/>
      <c r="ESM208" s="1"/>
      <c r="ESN208" s="1"/>
      <c r="ESO208" s="1"/>
      <c r="ESP208" s="1"/>
      <c r="ESQ208" s="1"/>
      <c r="ESR208" s="1"/>
      <c r="ESS208" s="1"/>
      <c r="EST208" s="1"/>
      <c r="ESU208" s="1"/>
      <c r="ESV208" s="1"/>
      <c r="ESW208" s="1"/>
      <c r="ESX208" s="1"/>
      <c r="ESY208" s="1"/>
      <c r="ESZ208" s="1"/>
      <c r="ETA208" s="1"/>
      <c r="ETB208" s="1"/>
      <c r="ETC208" s="1"/>
      <c r="ETD208" s="1"/>
      <c r="ETE208" s="1"/>
      <c r="ETF208" s="1"/>
      <c r="ETG208" s="1"/>
      <c r="ETH208" s="1"/>
      <c r="ETI208" s="1"/>
      <c r="ETJ208" s="1"/>
      <c r="ETK208" s="1"/>
      <c r="ETL208" s="1"/>
      <c r="ETM208" s="1"/>
      <c r="ETN208" s="1"/>
      <c r="ETO208" s="1"/>
      <c r="ETP208" s="1"/>
      <c r="ETQ208" s="1"/>
      <c r="ETR208" s="1"/>
      <c r="ETS208" s="1"/>
      <c r="ETT208" s="1"/>
      <c r="ETU208" s="1"/>
      <c r="ETV208" s="1"/>
      <c r="ETW208" s="1"/>
      <c r="ETX208" s="1"/>
      <c r="ETY208" s="1"/>
      <c r="ETZ208" s="1"/>
      <c r="EUA208" s="1"/>
      <c r="EUB208" s="1"/>
      <c r="EUC208" s="1"/>
      <c r="EUD208" s="1"/>
      <c r="EUE208" s="1"/>
      <c r="EUF208" s="1"/>
      <c r="EUG208" s="1"/>
      <c r="EUH208" s="1"/>
      <c r="EUI208" s="1"/>
      <c r="EUJ208" s="1"/>
      <c r="EUK208" s="1"/>
      <c r="EUL208" s="1"/>
      <c r="EUM208" s="1"/>
      <c r="EUN208" s="1"/>
      <c r="EUO208" s="1"/>
      <c r="EUP208" s="1"/>
      <c r="EUQ208" s="1"/>
      <c r="EUR208" s="1"/>
      <c r="EUS208" s="1"/>
      <c r="EUT208" s="1"/>
      <c r="EUU208" s="1"/>
      <c r="EUV208" s="1"/>
      <c r="EUW208" s="1"/>
      <c r="EUX208" s="1"/>
      <c r="EUY208" s="1"/>
      <c r="EUZ208" s="1"/>
      <c r="EVA208" s="1"/>
      <c r="EVB208" s="1"/>
      <c r="EVC208" s="1"/>
      <c r="EVD208" s="1"/>
      <c r="EVE208" s="1"/>
      <c r="EVF208" s="1"/>
      <c r="EVG208" s="1"/>
      <c r="EVH208" s="1"/>
      <c r="EVI208" s="1"/>
      <c r="EVJ208" s="1"/>
      <c r="EVK208" s="1"/>
      <c r="EVL208" s="1"/>
      <c r="EVM208" s="1"/>
      <c r="EVN208" s="1"/>
      <c r="EVO208" s="1"/>
      <c r="EVP208" s="1"/>
      <c r="EVQ208" s="1"/>
      <c r="EVR208" s="1"/>
      <c r="EVS208" s="1"/>
      <c r="EVT208" s="1"/>
      <c r="EVU208" s="1"/>
      <c r="EVV208" s="1"/>
      <c r="EVW208" s="1"/>
      <c r="EVX208" s="1"/>
      <c r="EVY208" s="1"/>
      <c r="EVZ208" s="1"/>
      <c r="EWA208" s="1"/>
      <c r="EWB208" s="1"/>
      <c r="EWC208" s="1"/>
      <c r="EWD208" s="1"/>
      <c r="EWE208" s="1"/>
      <c r="EWF208" s="1"/>
      <c r="EWG208" s="1"/>
      <c r="EWH208" s="1"/>
      <c r="EWI208" s="1"/>
      <c r="EWJ208" s="1"/>
      <c r="EWK208" s="1"/>
      <c r="EWL208" s="1"/>
      <c r="EWM208" s="1"/>
      <c r="EWN208" s="1"/>
      <c r="EWO208" s="1"/>
      <c r="EWP208" s="1"/>
      <c r="EWQ208" s="1"/>
      <c r="EWR208" s="1"/>
      <c r="EWS208" s="1"/>
      <c r="EWT208" s="1"/>
      <c r="EWU208" s="1"/>
      <c r="EWV208" s="1"/>
      <c r="EWW208" s="1"/>
      <c r="EWX208" s="1"/>
      <c r="EWY208" s="1"/>
      <c r="EWZ208" s="1"/>
      <c r="EXA208" s="1"/>
      <c r="EXB208" s="1"/>
      <c r="EXC208" s="1"/>
      <c r="EXD208" s="1"/>
      <c r="EXE208" s="1"/>
      <c r="EXF208" s="1"/>
      <c r="EXG208" s="1"/>
      <c r="EXH208" s="1"/>
      <c r="EXI208" s="1"/>
      <c r="EXJ208" s="1"/>
      <c r="EXK208" s="1"/>
      <c r="EXL208" s="1"/>
      <c r="EXM208" s="1"/>
      <c r="EXN208" s="1"/>
      <c r="EXO208" s="1"/>
      <c r="EXP208" s="1"/>
      <c r="EXQ208" s="1"/>
      <c r="EXR208" s="1"/>
      <c r="EXS208" s="1"/>
      <c r="EXT208" s="1"/>
      <c r="EXU208" s="1"/>
      <c r="EXV208" s="1"/>
      <c r="EXW208" s="1"/>
      <c r="EXX208" s="1"/>
      <c r="EXY208" s="1"/>
      <c r="EXZ208" s="1"/>
      <c r="EYA208" s="1"/>
      <c r="EYB208" s="1"/>
      <c r="EYC208" s="1"/>
      <c r="EYD208" s="1"/>
      <c r="EYE208" s="1"/>
      <c r="EYF208" s="1"/>
      <c r="EYG208" s="1"/>
      <c r="EYH208" s="1"/>
      <c r="EYI208" s="1"/>
      <c r="EYJ208" s="1"/>
      <c r="EYK208" s="1"/>
      <c r="EYL208" s="1"/>
      <c r="EYM208" s="1"/>
      <c r="EYN208" s="1"/>
      <c r="EYO208" s="1"/>
      <c r="EYP208" s="1"/>
      <c r="EYQ208" s="1"/>
      <c r="EYR208" s="1"/>
      <c r="EYS208" s="1"/>
      <c r="EYT208" s="1"/>
      <c r="EYU208" s="1"/>
      <c r="EYV208" s="1"/>
      <c r="EYW208" s="1"/>
      <c r="EYX208" s="1"/>
      <c r="EYY208" s="1"/>
      <c r="EYZ208" s="1"/>
      <c r="EZA208" s="1"/>
      <c r="EZB208" s="1"/>
      <c r="EZC208" s="1"/>
      <c r="EZD208" s="1"/>
      <c r="EZE208" s="1"/>
      <c r="EZF208" s="1"/>
      <c r="EZG208" s="1"/>
      <c r="EZH208" s="1"/>
      <c r="EZI208" s="1"/>
      <c r="EZJ208" s="1"/>
      <c r="EZK208" s="1"/>
      <c r="EZL208" s="1"/>
      <c r="EZM208" s="1"/>
      <c r="EZN208" s="1"/>
      <c r="EZO208" s="1"/>
      <c r="EZP208" s="1"/>
      <c r="EZQ208" s="1"/>
      <c r="EZR208" s="1"/>
      <c r="EZS208" s="1"/>
      <c r="EZT208" s="1"/>
      <c r="EZU208" s="1"/>
      <c r="EZV208" s="1"/>
      <c r="EZW208" s="1"/>
      <c r="EZX208" s="1"/>
      <c r="EZY208" s="1"/>
      <c r="EZZ208" s="1"/>
      <c r="FAA208" s="1"/>
      <c r="FAB208" s="1"/>
      <c r="FAC208" s="1"/>
      <c r="FAD208" s="1"/>
      <c r="FAE208" s="1"/>
      <c r="FAF208" s="1"/>
      <c r="FAG208" s="1"/>
      <c r="FAH208" s="1"/>
      <c r="FAI208" s="1"/>
      <c r="FAJ208" s="1"/>
      <c r="FAK208" s="1"/>
      <c r="FAL208" s="1"/>
      <c r="FAM208" s="1"/>
      <c r="FAN208" s="1"/>
      <c r="FAO208" s="1"/>
      <c r="FAP208" s="1"/>
      <c r="FAQ208" s="1"/>
      <c r="FAR208" s="1"/>
      <c r="FAS208" s="1"/>
      <c r="FAT208" s="1"/>
      <c r="FAU208" s="1"/>
      <c r="FAV208" s="1"/>
      <c r="FAW208" s="1"/>
      <c r="FAX208" s="1"/>
      <c r="FAY208" s="1"/>
      <c r="FAZ208" s="1"/>
      <c r="FBA208" s="1"/>
      <c r="FBB208" s="1"/>
      <c r="FBC208" s="1"/>
      <c r="FBD208" s="1"/>
      <c r="FBE208" s="1"/>
      <c r="FBF208" s="1"/>
      <c r="FBG208" s="1"/>
      <c r="FBH208" s="1"/>
      <c r="FBI208" s="1"/>
      <c r="FBJ208" s="1"/>
      <c r="FBK208" s="1"/>
      <c r="FBL208" s="1"/>
      <c r="FBM208" s="1"/>
      <c r="FBN208" s="1"/>
      <c r="FBO208" s="1"/>
      <c r="FBP208" s="1"/>
      <c r="FBQ208" s="1"/>
      <c r="FBR208" s="1"/>
      <c r="FBS208" s="1"/>
      <c r="FBT208" s="1"/>
      <c r="FBU208" s="1"/>
      <c r="FBV208" s="1"/>
      <c r="FBW208" s="1"/>
      <c r="FBX208" s="1"/>
      <c r="FBY208" s="1"/>
      <c r="FBZ208" s="1"/>
      <c r="FCA208" s="1"/>
      <c r="FCB208" s="1"/>
      <c r="FCC208" s="1"/>
      <c r="FCD208" s="1"/>
      <c r="FCE208" s="1"/>
      <c r="FCF208" s="1"/>
      <c r="FCG208" s="1"/>
      <c r="FCH208" s="1"/>
      <c r="FCI208" s="1"/>
      <c r="FCJ208" s="1"/>
      <c r="FCK208" s="1"/>
      <c r="FCL208" s="1"/>
      <c r="FCM208" s="1"/>
      <c r="FCN208" s="1"/>
      <c r="FCO208" s="1"/>
      <c r="FCP208" s="1"/>
      <c r="FCQ208" s="1"/>
      <c r="FCR208" s="1"/>
      <c r="FCS208" s="1"/>
      <c r="FCT208" s="1"/>
      <c r="FCU208" s="1"/>
      <c r="FCV208" s="1"/>
      <c r="FCW208" s="1"/>
      <c r="FCX208" s="1"/>
      <c r="FCY208" s="1"/>
      <c r="FCZ208" s="1"/>
      <c r="FDA208" s="1"/>
      <c r="FDB208" s="1"/>
      <c r="FDC208" s="1"/>
      <c r="FDD208" s="1"/>
      <c r="FDE208" s="1"/>
      <c r="FDF208" s="1"/>
      <c r="FDG208" s="1"/>
      <c r="FDH208" s="1"/>
      <c r="FDI208" s="1"/>
      <c r="FDJ208" s="1"/>
      <c r="FDK208" s="1"/>
      <c r="FDL208" s="1"/>
      <c r="FDM208" s="1"/>
      <c r="FDN208" s="1"/>
      <c r="FDO208" s="1"/>
      <c r="FDP208" s="1"/>
      <c r="FDQ208" s="1"/>
      <c r="FDR208" s="1"/>
      <c r="FDS208" s="1"/>
      <c r="FDT208" s="1"/>
      <c r="FDU208" s="1"/>
      <c r="FDV208" s="1"/>
      <c r="FDW208" s="1"/>
      <c r="FDX208" s="1"/>
      <c r="FDY208" s="1"/>
      <c r="FDZ208" s="1"/>
      <c r="FEA208" s="1"/>
      <c r="FEB208" s="1"/>
      <c r="FEC208" s="1"/>
      <c r="FED208" s="1"/>
      <c r="FEE208" s="1"/>
      <c r="FEF208" s="1"/>
      <c r="FEG208" s="1"/>
      <c r="FEH208" s="1"/>
      <c r="FEI208" s="1"/>
      <c r="FEJ208" s="1"/>
      <c r="FEK208" s="1"/>
      <c r="FEL208" s="1"/>
      <c r="FEM208" s="1"/>
      <c r="FEN208" s="1"/>
      <c r="FEO208" s="1"/>
      <c r="FEP208" s="1"/>
      <c r="FEQ208" s="1"/>
      <c r="FER208" s="1"/>
      <c r="FES208" s="1"/>
      <c r="FET208" s="1"/>
      <c r="FEU208" s="1"/>
      <c r="FEV208" s="1"/>
      <c r="FEW208" s="1"/>
      <c r="FEX208" s="1"/>
      <c r="FEY208" s="1"/>
      <c r="FEZ208" s="1"/>
      <c r="FFA208" s="1"/>
      <c r="FFB208" s="1"/>
      <c r="FFC208" s="1"/>
      <c r="FFD208" s="1"/>
      <c r="FFE208" s="1"/>
      <c r="FFF208" s="1"/>
      <c r="FFG208" s="1"/>
      <c r="FFH208" s="1"/>
      <c r="FFI208" s="1"/>
      <c r="FFJ208" s="1"/>
      <c r="FFK208" s="1"/>
      <c r="FFL208" s="1"/>
      <c r="FFM208" s="1"/>
      <c r="FFN208" s="1"/>
      <c r="FFO208" s="1"/>
      <c r="FFP208" s="1"/>
      <c r="FFQ208" s="1"/>
      <c r="FFR208" s="1"/>
      <c r="FFS208" s="1"/>
      <c r="FFT208" s="1"/>
      <c r="FFU208" s="1"/>
      <c r="FFV208" s="1"/>
      <c r="FFW208" s="1"/>
      <c r="FFX208" s="1"/>
      <c r="FFY208" s="1"/>
      <c r="FFZ208" s="1"/>
      <c r="FGA208" s="1"/>
      <c r="FGB208" s="1"/>
      <c r="FGC208" s="1"/>
      <c r="FGD208" s="1"/>
      <c r="FGE208" s="1"/>
      <c r="FGF208" s="1"/>
      <c r="FGG208" s="1"/>
      <c r="FGH208" s="1"/>
      <c r="FGI208" s="1"/>
      <c r="FGJ208" s="1"/>
      <c r="FGK208" s="1"/>
      <c r="FGL208" s="1"/>
      <c r="FGM208" s="1"/>
      <c r="FGN208" s="1"/>
      <c r="FGO208" s="1"/>
      <c r="FGP208" s="1"/>
      <c r="FGQ208" s="1"/>
      <c r="FGR208" s="1"/>
      <c r="FGS208" s="1"/>
      <c r="FGT208" s="1"/>
      <c r="FGU208" s="1"/>
      <c r="FGV208" s="1"/>
      <c r="FGW208" s="1"/>
      <c r="FGX208" s="1"/>
      <c r="FGY208" s="1"/>
      <c r="FGZ208" s="1"/>
      <c r="FHA208" s="1"/>
      <c r="FHB208" s="1"/>
      <c r="FHC208" s="1"/>
      <c r="FHD208" s="1"/>
      <c r="FHE208" s="1"/>
      <c r="FHF208" s="1"/>
      <c r="FHG208" s="1"/>
      <c r="FHH208" s="1"/>
      <c r="FHI208" s="1"/>
      <c r="FHJ208" s="1"/>
      <c r="FHK208" s="1"/>
      <c r="FHL208" s="1"/>
      <c r="FHM208" s="1"/>
      <c r="FHN208" s="1"/>
      <c r="FHO208" s="1"/>
      <c r="FHP208" s="1"/>
      <c r="FHQ208" s="1"/>
      <c r="FHR208" s="1"/>
      <c r="FHS208" s="1"/>
      <c r="FHT208" s="1"/>
      <c r="FHU208" s="1"/>
      <c r="FHV208" s="1"/>
      <c r="FHW208" s="1"/>
      <c r="FHX208" s="1"/>
      <c r="FHY208" s="1"/>
      <c r="FHZ208" s="1"/>
      <c r="FIA208" s="1"/>
      <c r="FIB208" s="1"/>
      <c r="FIC208" s="1"/>
      <c r="FID208" s="1"/>
      <c r="FIE208" s="1"/>
      <c r="FIF208" s="1"/>
      <c r="FIG208" s="1"/>
      <c r="FIH208" s="1"/>
      <c r="FII208" s="1"/>
      <c r="FIJ208" s="1"/>
      <c r="FIK208" s="1"/>
      <c r="FIL208" s="1"/>
      <c r="FIM208" s="1"/>
      <c r="FIN208" s="1"/>
      <c r="FIO208" s="1"/>
      <c r="FIP208" s="1"/>
      <c r="FIQ208" s="1"/>
      <c r="FIR208" s="1"/>
      <c r="FIS208" s="1"/>
      <c r="FIT208" s="1"/>
      <c r="FIU208" s="1"/>
      <c r="FIV208" s="1"/>
      <c r="FIW208" s="1"/>
      <c r="FIX208" s="1"/>
      <c r="FIY208" s="1"/>
      <c r="FIZ208" s="1"/>
      <c r="FJA208" s="1"/>
      <c r="FJB208" s="1"/>
      <c r="FJC208" s="1"/>
      <c r="FJD208" s="1"/>
      <c r="FJE208" s="1"/>
      <c r="FJF208" s="1"/>
      <c r="FJG208" s="1"/>
      <c r="FJH208" s="1"/>
      <c r="FJI208" s="1"/>
      <c r="FJJ208" s="1"/>
      <c r="FJK208" s="1"/>
      <c r="FJL208" s="1"/>
      <c r="FJM208" s="1"/>
      <c r="FJN208" s="1"/>
      <c r="FJO208" s="1"/>
      <c r="FJP208" s="1"/>
      <c r="FJQ208" s="1"/>
      <c r="FJR208" s="1"/>
      <c r="FJS208" s="1"/>
      <c r="FJT208" s="1"/>
      <c r="FJU208" s="1"/>
      <c r="FJV208" s="1"/>
      <c r="FJW208" s="1"/>
      <c r="FJX208" s="1"/>
      <c r="FJY208" s="1"/>
      <c r="FJZ208" s="1"/>
      <c r="FKA208" s="1"/>
      <c r="FKB208" s="1"/>
      <c r="FKC208" s="1"/>
      <c r="FKD208" s="1"/>
      <c r="FKE208" s="1"/>
      <c r="FKF208" s="1"/>
      <c r="FKG208" s="1"/>
      <c r="FKH208" s="1"/>
      <c r="FKI208" s="1"/>
      <c r="FKJ208" s="1"/>
      <c r="FKK208" s="1"/>
      <c r="FKL208" s="1"/>
      <c r="FKM208" s="1"/>
      <c r="FKN208" s="1"/>
      <c r="FKO208" s="1"/>
      <c r="FKP208" s="1"/>
      <c r="FKQ208" s="1"/>
      <c r="FKR208" s="1"/>
      <c r="FKS208" s="1"/>
      <c r="FKT208" s="1"/>
      <c r="FKU208" s="1"/>
      <c r="FKV208" s="1"/>
      <c r="FKW208" s="1"/>
      <c r="FKX208" s="1"/>
      <c r="FKY208" s="1"/>
      <c r="FKZ208" s="1"/>
      <c r="FLA208" s="1"/>
      <c r="FLB208" s="1"/>
      <c r="FLC208" s="1"/>
      <c r="FLD208" s="1"/>
      <c r="FLE208" s="1"/>
      <c r="FLF208" s="1"/>
      <c r="FLG208" s="1"/>
      <c r="FLH208" s="1"/>
      <c r="FLI208" s="1"/>
      <c r="FLJ208" s="1"/>
      <c r="FLK208" s="1"/>
      <c r="FLL208" s="1"/>
      <c r="FLM208" s="1"/>
      <c r="FLN208" s="1"/>
      <c r="FLO208" s="1"/>
      <c r="FLP208" s="1"/>
      <c r="FLQ208" s="1"/>
      <c r="FLR208" s="1"/>
      <c r="FLS208" s="1"/>
      <c r="FLT208" s="1"/>
      <c r="FLU208" s="1"/>
      <c r="FLV208" s="1"/>
      <c r="FLW208" s="1"/>
      <c r="FLX208" s="1"/>
      <c r="FLY208" s="1"/>
      <c r="FLZ208" s="1"/>
      <c r="FMA208" s="1"/>
      <c r="FMB208" s="1"/>
      <c r="FMC208" s="1"/>
      <c r="FMD208" s="1"/>
      <c r="FME208" s="1"/>
      <c r="FMF208" s="1"/>
      <c r="FMG208" s="1"/>
      <c r="FMH208" s="1"/>
      <c r="FMI208" s="1"/>
      <c r="FMJ208" s="1"/>
      <c r="FMK208" s="1"/>
      <c r="FML208" s="1"/>
      <c r="FMM208" s="1"/>
      <c r="FMN208" s="1"/>
      <c r="FMO208" s="1"/>
      <c r="FMP208" s="1"/>
      <c r="FMQ208" s="1"/>
      <c r="FMR208" s="1"/>
      <c r="FMS208" s="1"/>
      <c r="FMT208" s="1"/>
      <c r="FMU208" s="1"/>
      <c r="FMV208" s="1"/>
      <c r="FMW208" s="1"/>
      <c r="FMX208" s="1"/>
      <c r="FMY208" s="1"/>
      <c r="FMZ208" s="1"/>
      <c r="FNA208" s="1"/>
      <c r="FNB208" s="1"/>
      <c r="FNC208" s="1"/>
      <c r="FND208" s="1"/>
      <c r="FNE208" s="1"/>
      <c r="FNF208" s="1"/>
      <c r="FNG208" s="1"/>
      <c r="FNH208" s="1"/>
      <c r="FNI208" s="1"/>
      <c r="FNJ208" s="1"/>
      <c r="FNK208" s="1"/>
      <c r="FNL208" s="1"/>
      <c r="FNM208" s="1"/>
      <c r="FNN208" s="1"/>
      <c r="FNO208" s="1"/>
      <c r="FNP208" s="1"/>
      <c r="FNQ208" s="1"/>
      <c r="FNR208" s="1"/>
      <c r="FNS208" s="1"/>
      <c r="FNT208" s="1"/>
      <c r="FNU208" s="1"/>
      <c r="FNV208" s="1"/>
      <c r="FNW208" s="1"/>
      <c r="FNX208" s="1"/>
      <c r="FNY208" s="1"/>
      <c r="FNZ208" s="1"/>
      <c r="FOA208" s="1"/>
      <c r="FOB208" s="1"/>
      <c r="FOC208" s="1"/>
      <c r="FOD208" s="1"/>
      <c r="FOE208" s="1"/>
      <c r="FOF208" s="1"/>
      <c r="FOG208" s="1"/>
      <c r="FOH208" s="1"/>
      <c r="FOI208" s="1"/>
      <c r="FOJ208" s="1"/>
      <c r="FOK208" s="1"/>
      <c r="FOL208" s="1"/>
      <c r="FOM208" s="1"/>
      <c r="FON208" s="1"/>
      <c r="FOO208" s="1"/>
      <c r="FOP208" s="1"/>
      <c r="FOQ208" s="1"/>
      <c r="FOR208" s="1"/>
      <c r="FOS208" s="1"/>
      <c r="FOT208" s="1"/>
      <c r="FOU208" s="1"/>
      <c r="FOV208" s="1"/>
      <c r="FOW208" s="1"/>
      <c r="FOX208" s="1"/>
      <c r="FOY208" s="1"/>
      <c r="FOZ208" s="1"/>
      <c r="FPA208" s="1"/>
      <c r="FPB208" s="1"/>
      <c r="FPC208" s="1"/>
      <c r="FPD208" s="1"/>
      <c r="FPE208" s="1"/>
      <c r="FPF208" s="1"/>
      <c r="FPG208" s="1"/>
      <c r="FPH208" s="1"/>
      <c r="FPI208" s="1"/>
      <c r="FPJ208" s="1"/>
      <c r="FPK208" s="1"/>
      <c r="FPL208" s="1"/>
      <c r="FPM208" s="1"/>
      <c r="FPN208" s="1"/>
      <c r="FPO208" s="1"/>
      <c r="FPP208" s="1"/>
      <c r="FPQ208" s="1"/>
      <c r="FPR208" s="1"/>
      <c r="FPS208" s="1"/>
      <c r="FPT208" s="1"/>
      <c r="FPU208" s="1"/>
      <c r="FPV208" s="1"/>
      <c r="FPW208" s="1"/>
      <c r="FPX208" s="1"/>
      <c r="FPY208" s="1"/>
      <c r="FPZ208" s="1"/>
      <c r="FQA208" s="1"/>
      <c r="FQB208" s="1"/>
      <c r="FQC208" s="1"/>
      <c r="FQD208" s="1"/>
      <c r="FQE208" s="1"/>
      <c r="FQF208" s="1"/>
      <c r="FQG208" s="1"/>
      <c r="FQH208" s="1"/>
      <c r="FQI208" s="1"/>
      <c r="FQJ208" s="1"/>
      <c r="FQK208" s="1"/>
      <c r="FQL208" s="1"/>
      <c r="FQM208" s="1"/>
      <c r="FQN208" s="1"/>
      <c r="FQO208" s="1"/>
      <c r="FQP208" s="1"/>
      <c r="FQQ208" s="1"/>
      <c r="FQR208" s="1"/>
      <c r="FQS208" s="1"/>
      <c r="FQT208" s="1"/>
      <c r="FQU208" s="1"/>
      <c r="FQV208" s="1"/>
      <c r="FQW208" s="1"/>
      <c r="FQX208" s="1"/>
      <c r="FQY208" s="1"/>
      <c r="FQZ208" s="1"/>
      <c r="FRA208" s="1"/>
      <c r="FRB208" s="1"/>
      <c r="FRC208" s="1"/>
      <c r="FRD208" s="1"/>
      <c r="FRE208" s="1"/>
      <c r="FRF208" s="1"/>
      <c r="FRG208" s="1"/>
      <c r="FRH208" s="1"/>
      <c r="FRI208" s="1"/>
      <c r="FRJ208" s="1"/>
      <c r="FRK208" s="1"/>
      <c r="FRL208" s="1"/>
      <c r="FRM208" s="1"/>
      <c r="FRN208" s="1"/>
      <c r="FRO208" s="1"/>
      <c r="FRP208" s="1"/>
      <c r="FRQ208" s="1"/>
      <c r="FRR208" s="1"/>
      <c r="FRS208" s="1"/>
      <c r="FRT208" s="1"/>
      <c r="FRU208" s="1"/>
      <c r="FRV208" s="1"/>
      <c r="FRW208" s="1"/>
      <c r="FRX208" s="1"/>
      <c r="FRY208" s="1"/>
      <c r="FRZ208" s="1"/>
      <c r="FSA208" s="1"/>
      <c r="FSB208" s="1"/>
      <c r="FSC208" s="1"/>
      <c r="FSD208" s="1"/>
      <c r="FSE208" s="1"/>
      <c r="FSF208" s="1"/>
      <c r="FSG208" s="1"/>
      <c r="FSH208" s="1"/>
      <c r="FSI208" s="1"/>
      <c r="FSJ208" s="1"/>
      <c r="FSK208" s="1"/>
      <c r="FSL208" s="1"/>
      <c r="FSM208" s="1"/>
      <c r="FSN208" s="1"/>
      <c r="FSO208" s="1"/>
      <c r="FSP208" s="1"/>
      <c r="FSQ208" s="1"/>
      <c r="FSR208" s="1"/>
      <c r="FSS208" s="1"/>
      <c r="FST208" s="1"/>
      <c r="FSU208" s="1"/>
      <c r="FSV208" s="1"/>
      <c r="FSW208" s="1"/>
      <c r="FSX208" s="1"/>
      <c r="FSY208" s="1"/>
      <c r="FSZ208" s="1"/>
      <c r="FTA208" s="1"/>
      <c r="FTB208" s="1"/>
      <c r="FTC208" s="1"/>
      <c r="FTD208" s="1"/>
      <c r="FTE208" s="1"/>
      <c r="FTF208" s="1"/>
      <c r="FTG208" s="1"/>
      <c r="FTH208" s="1"/>
      <c r="FTI208" s="1"/>
      <c r="FTJ208" s="1"/>
      <c r="FTK208" s="1"/>
      <c r="FTL208" s="1"/>
      <c r="FTM208" s="1"/>
      <c r="FTN208" s="1"/>
      <c r="FTO208" s="1"/>
      <c r="FTP208" s="1"/>
      <c r="FTQ208" s="1"/>
      <c r="FTR208" s="1"/>
      <c r="FTS208" s="1"/>
      <c r="FTT208" s="1"/>
      <c r="FTU208" s="1"/>
      <c r="FTV208" s="1"/>
      <c r="FTW208" s="1"/>
      <c r="FTX208" s="1"/>
      <c r="FTY208" s="1"/>
      <c r="FTZ208" s="1"/>
      <c r="FUA208" s="1"/>
      <c r="FUB208" s="1"/>
      <c r="FUC208" s="1"/>
      <c r="FUD208" s="1"/>
      <c r="FUE208" s="1"/>
      <c r="FUF208" s="1"/>
      <c r="FUG208" s="1"/>
      <c r="FUH208" s="1"/>
      <c r="FUI208" s="1"/>
      <c r="FUJ208" s="1"/>
      <c r="FUK208" s="1"/>
      <c r="FUL208" s="1"/>
      <c r="FUM208" s="1"/>
      <c r="FUN208" s="1"/>
      <c r="FUO208" s="1"/>
      <c r="FUP208" s="1"/>
      <c r="FUQ208" s="1"/>
      <c r="FUR208" s="1"/>
      <c r="FUS208" s="1"/>
      <c r="FUT208" s="1"/>
      <c r="FUU208" s="1"/>
      <c r="FUV208" s="1"/>
      <c r="FUW208" s="1"/>
      <c r="FUX208" s="1"/>
      <c r="FUY208" s="1"/>
      <c r="FUZ208" s="1"/>
      <c r="FVA208" s="1"/>
      <c r="FVB208" s="1"/>
      <c r="FVC208" s="1"/>
      <c r="FVD208" s="1"/>
      <c r="FVE208" s="1"/>
      <c r="FVF208" s="1"/>
      <c r="FVG208" s="1"/>
      <c r="FVH208" s="1"/>
      <c r="FVI208" s="1"/>
      <c r="FVJ208" s="1"/>
      <c r="FVK208" s="1"/>
      <c r="FVL208" s="1"/>
      <c r="FVM208" s="1"/>
      <c r="FVN208" s="1"/>
      <c r="FVO208" s="1"/>
      <c r="FVP208" s="1"/>
      <c r="FVQ208" s="1"/>
      <c r="FVR208" s="1"/>
      <c r="FVS208" s="1"/>
      <c r="FVT208" s="1"/>
      <c r="FVU208" s="1"/>
      <c r="FVV208" s="1"/>
      <c r="FVW208" s="1"/>
      <c r="FVX208" s="1"/>
      <c r="FVY208" s="1"/>
      <c r="FVZ208" s="1"/>
      <c r="FWA208" s="1"/>
      <c r="FWB208" s="1"/>
      <c r="FWC208" s="1"/>
      <c r="FWD208" s="1"/>
      <c r="FWE208" s="1"/>
      <c r="FWF208" s="1"/>
      <c r="FWG208" s="1"/>
      <c r="FWH208" s="1"/>
      <c r="FWI208" s="1"/>
      <c r="FWJ208" s="1"/>
      <c r="FWK208" s="1"/>
      <c r="FWL208" s="1"/>
      <c r="FWM208" s="1"/>
      <c r="FWN208" s="1"/>
      <c r="FWO208" s="1"/>
      <c r="FWP208" s="1"/>
      <c r="FWQ208" s="1"/>
      <c r="FWR208" s="1"/>
      <c r="FWS208" s="1"/>
      <c r="FWT208" s="1"/>
      <c r="FWU208" s="1"/>
      <c r="FWV208" s="1"/>
      <c r="FWW208" s="1"/>
      <c r="FWX208" s="1"/>
      <c r="FWY208" s="1"/>
      <c r="FWZ208" s="1"/>
      <c r="FXA208" s="1"/>
      <c r="FXB208" s="1"/>
      <c r="FXC208" s="1"/>
      <c r="FXD208" s="1"/>
      <c r="FXE208" s="1"/>
      <c r="FXF208" s="1"/>
      <c r="FXG208" s="1"/>
      <c r="FXH208" s="1"/>
      <c r="FXI208" s="1"/>
      <c r="FXJ208" s="1"/>
      <c r="FXK208" s="1"/>
      <c r="FXL208" s="1"/>
      <c r="FXM208" s="1"/>
      <c r="FXN208" s="1"/>
      <c r="FXO208" s="1"/>
      <c r="FXP208" s="1"/>
      <c r="FXQ208" s="1"/>
      <c r="FXR208" s="1"/>
      <c r="FXS208" s="1"/>
      <c r="FXT208" s="1"/>
      <c r="FXU208" s="1"/>
      <c r="FXV208" s="1"/>
      <c r="FXW208" s="1"/>
      <c r="FXX208" s="1"/>
      <c r="FXY208" s="1"/>
      <c r="FXZ208" s="1"/>
      <c r="FYA208" s="1"/>
      <c r="FYB208" s="1"/>
      <c r="FYC208" s="1"/>
      <c r="FYD208" s="1"/>
      <c r="FYE208" s="1"/>
      <c r="FYF208" s="1"/>
      <c r="FYG208" s="1"/>
      <c r="FYH208" s="1"/>
      <c r="FYI208" s="1"/>
      <c r="FYJ208" s="1"/>
      <c r="FYK208" s="1"/>
      <c r="FYL208" s="1"/>
      <c r="FYM208" s="1"/>
      <c r="FYN208" s="1"/>
      <c r="FYO208" s="1"/>
      <c r="FYP208" s="1"/>
      <c r="FYQ208" s="1"/>
      <c r="FYR208" s="1"/>
      <c r="FYS208" s="1"/>
      <c r="FYT208" s="1"/>
      <c r="FYU208" s="1"/>
      <c r="FYV208" s="1"/>
      <c r="FYW208" s="1"/>
      <c r="FYX208" s="1"/>
      <c r="FYY208" s="1"/>
      <c r="FYZ208" s="1"/>
      <c r="FZA208" s="1"/>
      <c r="FZB208" s="1"/>
      <c r="FZC208" s="1"/>
      <c r="FZD208" s="1"/>
      <c r="FZE208" s="1"/>
      <c r="FZF208" s="1"/>
      <c r="FZG208" s="1"/>
      <c r="FZH208" s="1"/>
      <c r="FZI208" s="1"/>
      <c r="FZJ208" s="1"/>
      <c r="FZK208" s="1"/>
      <c r="FZL208" s="1"/>
      <c r="FZM208" s="1"/>
      <c r="FZN208" s="1"/>
      <c r="FZO208" s="1"/>
      <c r="FZP208" s="1"/>
      <c r="FZQ208" s="1"/>
      <c r="FZR208" s="1"/>
      <c r="FZS208" s="1"/>
      <c r="FZT208" s="1"/>
      <c r="FZU208" s="1"/>
      <c r="FZV208" s="1"/>
      <c r="FZW208" s="1"/>
      <c r="FZX208" s="1"/>
      <c r="FZY208" s="1"/>
      <c r="FZZ208" s="1"/>
      <c r="GAA208" s="1"/>
      <c r="GAB208" s="1"/>
      <c r="GAC208" s="1"/>
      <c r="GAD208" s="1"/>
      <c r="GAE208" s="1"/>
      <c r="GAF208" s="1"/>
      <c r="GAG208" s="1"/>
      <c r="GAH208" s="1"/>
      <c r="GAI208" s="1"/>
      <c r="GAJ208" s="1"/>
      <c r="GAK208" s="1"/>
      <c r="GAL208" s="1"/>
      <c r="GAM208" s="1"/>
      <c r="GAN208" s="1"/>
      <c r="GAO208" s="1"/>
      <c r="GAP208" s="1"/>
      <c r="GAQ208" s="1"/>
      <c r="GAR208" s="1"/>
      <c r="GAS208" s="1"/>
      <c r="GAT208" s="1"/>
      <c r="GAU208" s="1"/>
      <c r="GAV208" s="1"/>
      <c r="GAW208" s="1"/>
      <c r="GAX208" s="1"/>
      <c r="GAY208" s="1"/>
      <c r="GAZ208" s="1"/>
      <c r="GBA208" s="1"/>
      <c r="GBB208" s="1"/>
      <c r="GBC208" s="1"/>
      <c r="GBD208" s="1"/>
      <c r="GBE208" s="1"/>
      <c r="GBF208" s="1"/>
      <c r="GBG208" s="1"/>
      <c r="GBH208" s="1"/>
      <c r="GBI208" s="1"/>
      <c r="GBJ208" s="1"/>
      <c r="GBK208" s="1"/>
      <c r="GBL208" s="1"/>
      <c r="GBM208" s="1"/>
      <c r="GBN208" s="1"/>
      <c r="GBO208" s="1"/>
      <c r="GBP208" s="1"/>
      <c r="GBQ208" s="1"/>
      <c r="GBR208" s="1"/>
      <c r="GBS208" s="1"/>
      <c r="GBT208" s="1"/>
      <c r="GBU208" s="1"/>
      <c r="GBV208" s="1"/>
      <c r="GBW208" s="1"/>
      <c r="GBX208" s="1"/>
      <c r="GBY208" s="1"/>
      <c r="GBZ208" s="1"/>
      <c r="GCA208" s="1"/>
      <c r="GCB208" s="1"/>
      <c r="GCC208" s="1"/>
      <c r="GCD208" s="1"/>
      <c r="GCE208" s="1"/>
      <c r="GCF208" s="1"/>
      <c r="GCG208" s="1"/>
      <c r="GCH208" s="1"/>
      <c r="GCI208" s="1"/>
      <c r="GCJ208" s="1"/>
      <c r="GCK208" s="1"/>
      <c r="GCL208" s="1"/>
      <c r="GCM208" s="1"/>
      <c r="GCN208" s="1"/>
      <c r="GCO208" s="1"/>
      <c r="GCP208" s="1"/>
      <c r="GCQ208" s="1"/>
      <c r="GCR208" s="1"/>
      <c r="GCS208" s="1"/>
      <c r="GCT208" s="1"/>
      <c r="GCU208" s="1"/>
      <c r="GCV208" s="1"/>
      <c r="GCW208" s="1"/>
      <c r="GCX208" s="1"/>
      <c r="GCY208" s="1"/>
      <c r="GCZ208" s="1"/>
      <c r="GDA208" s="1"/>
      <c r="GDB208" s="1"/>
      <c r="GDC208" s="1"/>
      <c r="GDD208" s="1"/>
      <c r="GDE208" s="1"/>
      <c r="GDF208" s="1"/>
      <c r="GDG208" s="1"/>
      <c r="GDH208" s="1"/>
      <c r="GDI208" s="1"/>
      <c r="GDJ208" s="1"/>
      <c r="GDK208" s="1"/>
      <c r="GDL208" s="1"/>
      <c r="GDM208" s="1"/>
      <c r="GDN208" s="1"/>
      <c r="GDO208" s="1"/>
      <c r="GDP208" s="1"/>
      <c r="GDQ208" s="1"/>
      <c r="GDR208" s="1"/>
      <c r="GDS208" s="1"/>
      <c r="GDT208" s="1"/>
      <c r="GDU208" s="1"/>
      <c r="GDV208" s="1"/>
      <c r="GDW208" s="1"/>
      <c r="GDX208" s="1"/>
      <c r="GDY208" s="1"/>
      <c r="GDZ208" s="1"/>
      <c r="GEA208" s="1"/>
      <c r="GEB208" s="1"/>
      <c r="GEC208" s="1"/>
      <c r="GED208" s="1"/>
      <c r="GEE208" s="1"/>
      <c r="GEF208" s="1"/>
      <c r="GEG208" s="1"/>
      <c r="GEH208" s="1"/>
      <c r="GEI208" s="1"/>
      <c r="GEJ208" s="1"/>
      <c r="GEK208" s="1"/>
      <c r="GEL208" s="1"/>
      <c r="GEM208" s="1"/>
      <c r="GEN208" s="1"/>
      <c r="GEO208" s="1"/>
      <c r="GEP208" s="1"/>
      <c r="GEQ208" s="1"/>
      <c r="GER208" s="1"/>
      <c r="GES208" s="1"/>
      <c r="GET208" s="1"/>
      <c r="GEU208" s="1"/>
      <c r="GEV208" s="1"/>
      <c r="GEW208" s="1"/>
      <c r="GEX208" s="1"/>
      <c r="GEY208" s="1"/>
      <c r="GEZ208" s="1"/>
      <c r="GFA208" s="1"/>
      <c r="GFB208" s="1"/>
      <c r="GFC208" s="1"/>
      <c r="GFD208" s="1"/>
      <c r="GFE208" s="1"/>
      <c r="GFF208" s="1"/>
      <c r="GFG208" s="1"/>
      <c r="GFH208" s="1"/>
      <c r="GFI208" s="1"/>
      <c r="GFJ208" s="1"/>
      <c r="GFK208" s="1"/>
      <c r="GFL208" s="1"/>
      <c r="GFM208" s="1"/>
      <c r="GFN208" s="1"/>
      <c r="GFO208" s="1"/>
      <c r="GFP208" s="1"/>
      <c r="GFQ208" s="1"/>
      <c r="GFR208" s="1"/>
      <c r="GFS208" s="1"/>
      <c r="GFT208" s="1"/>
      <c r="GFU208" s="1"/>
      <c r="GFV208" s="1"/>
      <c r="GFW208" s="1"/>
      <c r="GFX208" s="1"/>
      <c r="GFY208" s="1"/>
      <c r="GFZ208" s="1"/>
      <c r="GGA208" s="1"/>
      <c r="GGB208" s="1"/>
      <c r="GGC208" s="1"/>
      <c r="GGD208" s="1"/>
      <c r="GGE208" s="1"/>
      <c r="GGF208" s="1"/>
      <c r="GGG208" s="1"/>
      <c r="GGH208" s="1"/>
      <c r="GGI208" s="1"/>
      <c r="GGJ208" s="1"/>
      <c r="GGK208" s="1"/>
      <c r="GGL208" s="1"/>
      <c r="GGM208" s="1"/>
      <c r="GGN208" s="1"/>
      <c r="GGO208" s="1"/>
      <c r="GGP208" s="1"/>
      <c r="GGQ208" s="1"/>
      <c r="GGR208" s="1"/>
      <c r="GGS208" s="1"/>
      <c r="GGT208" s="1"/>
      <c r="GGU208" s="1"/>
      <c r="GGV208" s="1"/>
      <c r="GGW208" s="1"/>
      <c r="GGX208" s="1"/>
      <c r="GGY208" s="1"/>
      <c r="GGZ208" s="1"/>
      <c r="GHA208" s="1"/>
      <c r="GHB208" s="1"/>
      <c r="GHC208" s="1"/>
      <c r="GHD208" s="1"/>
      <c r="GHE208" s="1"/>
      <c r="GHF208" s="1"/>
      <c r="GHG208" s="1"/>
      <c r="GHH208" s="1"/>
      <c r="GHI208" s="1"/>
      <c r="GHJ208" s="1"/>
      <c r="GHK208" s="1"/>
      <c r="GHL208" s="1"/>
      <c r="GHM208" s="1"/>
      <c r="GHN208" s="1"/>
      <c r="GHO208" s="1"/>
      <c r="GHP208" s="1"/>
      <c r="GHQ208" s="1"/>
      <c r="GHR208" s="1"/>
      <c r="GHS208" s="1"/>
      <c r="GHT208" s="1"/>
      <c r="GHU208" s="1"/>
      <c r="GHV208" s="1"/>
      <c r="GHW208" s="1"/>
      <c r="GHX208" s="1"/>
      <c r="GHY208" s="1"/>
      <c r="GHZ208" s="1"/>
      <c r="GIA208" s="1"/>
      <c r="GIB208" s="1"/>
      <c r="GIC208" s="1"/>
      <c r="GID208" s="1"/>
      <c r="GIE208" s="1"/>
      <c r="GIF208" s="1"/>
      <c r="GIG208" s="1"/>
      <c r="GIH208" s="1"/>
      <c r="GII208" s="1"/>
      <c r="GIJ208" s="1"/>
      <c r="GIK208" s="1"/>
      <c r="GIL208" s="1"/>
      <c r="GIM208" s="1"/>
      <c r="GIN208" s="1"/>
      <c r="GIO208" s="1"/>
      <c r="GIP208" s="1"/>
      <c r="GIQ208" s="1"/>
      <c r="GIR208" s="1"/>
      <c r="GIS208" s="1"/>
      <c r="GIT208" s="1"/>
      <c r="GIU208" s="1"/>
      <c r="GIV208" s="1"/>
      <c r="GIW208" s="1"/>
      <c r="GIX208" s="1"/>
      <c r="GIY208" s="1"/>
      <c r="GIZ208" s="1"/>
      <c r="GJA208" s="1"/>
      <c r="GJB208" s="1"/>
      <c r="GJC208" s="1"/>
      <c r="GJD208" s="1"/>
      <c r="GJE208" s="1"/>
      <c r="GJF208" s="1"/>
      <c r="GJG208" s="1"/>
      <c r="GJH208" s="1"/>
      <c r="GJI208" s="1"/>
      <c r="GJJ208" s="1"/>
      <c r="GJK208" s="1"/>
      <c r="GJL208" s="1"/>
      <c r="GJM208" s="1"/>
      <c r="GJN208" s="1"/>
      <c r="GJO208" s="1"/>
      <c r="GJP208" s="1"/>
      <c r="GJQ208" s="1"/>
      <c r="GJR208" s="1"/>
      <c r="GJS208" s="1"/>
      <c r="GJT208" s="1"/>
      <c r="GJU208" s="1"/>
      <c r="GJV208" s="1"/>
      <c r="GJW208" s="1"/>
      <c r="GJX208" s="1"/>
      <c r="GJY208" s="1"/>
      <c r="GJZ208" s="1"/>
      <c r="GKA208" s="1"/>
      <c r="GKB208" s="1"/>
      <c r="GKC208" s="1"/>
      <c r="GKD208" s="1"/>
      <c r="GKE208" s="1"/>
      <c r="GKF208" s="1"/>
      <c r="GKG208" s="1"/>
      <c r="GKH208" s="1"/>
      <c r="GKI208" s="1"/>
      <c r="GKJ208" s="1"/>
      <c r="GKK208" s="1"/>
      <c r="GKL208" s="1"/>
      <c r="GKM208" s="1"/>
      <c r="GKN208" s="1"/>
      <c r="GKO208" s="1"/>
      <c r="GKP208" s="1"/>
      <c r="GKQ208" s="1"/>
      <c r="GKR208" s="1"/>
      <c r="GKS208" s="1"/>
      <c r="GKT208" s="1"/>
      <c r="GKU208" s="1"/>
      <c r="GKV208" s="1"/>
      <c r="GKW208" s="1"/>
      <c r="GKX208" s="1"/>
      <c r="GKY208" s="1"/>
      <c r="GKZ208" s="1"/>
      <c r="GLA208" s="1"/>
      <c r="GLB208" s="1"/>
      <c r="GLC208" s="1"/>
      <c r="GLD208" s="1"/>
      <c r="GLE208" s="1"/>
      <c r="GLF208" s="1"/>
      <c r="GLG208" s="1"/>
      <c r="GLH208" s="1"/>
      <c r="GLI208" s="1"/>
      <c r="GLJ208" s="1"/>
      <c r="GLK208" s="1"/>
      <c r="GLL208" s="1"/>
      <c r="GLM208" s="1"/>
      <c r="GLN208" s="1"/>
      <c r="GLO208" s="1"/>
      <c r="GLP208" s="1"/>
      <c r="GLQ208" s="1"/>
      <c r="GLR208" s="1"/>
      <c r="GLS208" s="1"/>
      <c r="GLT208" s="1"/>
      <c r="GLU208" s="1"/>
      <c r="GLV208" s="1"/>
      <c r="GLW208" s="1"/>
      <c r="GLX208" s="1"/>
      <c r="GLY208" s="1"/>
      <c r="GLZ208" s="1"/>
      <c r="GMA208" s="1"/>
      <c r="GMB208" s="1"/>
      <c r="GMC208" s="1"/>
      <c r="GMD208" s="1"/>
      <c r="GME208" s="1"/>
      <c r="GMF208" s="1"/>
      <c r="GMG208" s="1"/>
      <c r="GMH208" s="1"/>
      <c r="GMI208" s="1"/>
      <c r="GMJ208" s="1"/>
      <c r="GMK208" s="1"/>
      <c r="GML208" s="1"/>
      <c r="GMM208" s="1"/>
      <c r="GMN208" s="1"/>
      <c r="GMO208" s="1"/>
      <c r="GMP208" s="1"/>
      <c r="GMQ208" s="1"/>
      <c r="GMR208" s="1"/>
      <c r="GMS208" s="1"/>
      <c r="GMT208" s="1"/>
      <c r="GMU208" s="1"/>
      <c r="GMV208" s="1"/>
      <c r="GMW208" s="1"/>
      <c r="GMX208" s="1"/>
      <c r="GMY208" s="1"/>
      <c r="GMZ208" s="1"/>
      <c r="GNA208" s="1"/>
      <c r="GNB208" s="1"/>
      <c r="GNC208" s="1"/>
      <c r="GND208" s="1"/>
      <c r="GNE208" s="1"/>
      <c r="GNF208" s="1"/>
      <c r="GNG208" s="1"/>
      <c r="GNH208" s="1"/>
      <c r="GNI208" s="1"/>
      <c r="GNJ208" s="1"/>
      <c r="GNK208" s="1"/>
      <c r="GNL208" s="1"/>
      <c r="GNM208" s="1"/>
      <c r="GNN208" s="1"/>
      <c r="GNO208" s="1"/>
      <c r="GNP208" s="1"/>
      <c r="GNQ208" s="1"/>
      <c r="GNR208" s="1"/>
      <c r="GNS208" s="1"/>
      <c r="GNT208" s="1"/>
      <c r="GNU208" s="1"/>
      <c r="GNV208" s="1"/>
      <c r="GNW208" s="1"/>
      <c r="GNX208" s="1"/>
      <c r="GNY208" s="1"/>
      <c r="GNZ208" s="1"/>
      <c r="GOA208" s="1"/>
      <c r="GOB208" s="1"/>
      <c r="GOC208" s="1"/>
      <c r="GOD208" s="1"/>
      <c r="GOE208" s="1"/>
      <c r="GOF208" s="1"/>
      <c r="GOG208" s="1"/>
      <c r="GOH208" s="1"/>
      <c r="GOI208" s="1"/>
      <c r="GOJ208" s="1"/>
      <c r="GOK208" s="1"/>
      <c r="GOL208" s="1"/>
      <c r="GOM208" s="1"/>
      <c r="GON208" s="1"/>
      <c r="GOO208" s="1"/>
      <c r="GOP208" s="1"/>
      <c r="GOQ208" s="1"/>
      <c r="GOR208" s="1"/>
      <c r="GOS208" s="1"/>
      <c r="GOT208" s="1"/>
      <c r="GOU208" s="1"/>
      <c r="GOV208" s="1"/>
      <c r="GOW208" s="1"/>
      <c r="GOX208" s="1"/>
      <c r="GOY208" s="1"/>
      <c r="GOZ208" s="1"/>
      <c r="GPA208" s="1"/>
      <c r="GPB208" s="1"/>
      <c r="GPC208" s="1"/>
      <c r="GPD208" s="1"/>
      <c r="GPE208" s="1"/>
      <c r="GPF208" s="1"/>
      <c r="GPG208" s="1"/>
      <c r="GPH208" s="1"/>
      <c r="GPI208" s="1"/>
      <c r="GPJ208" s="1"/>
      <c r="GPK208" s="1"/>
      <c r="GPL208" s="1"/>
      <c r="GPM208" s="1"/>
      <c r="GPN208" s="1"/>
      <c r="GPO208" s="1"/>
      <c r="GPP208" s="1"/>
      <c r="GPQ208" s="1"/>
      <c r="GPR208" s="1"/>
      <c r="GPS208" s="1"/>
      <c r="GPT208" s="1"/>
      <c r="GPU208" s="1"/>
      <c r="GPV208" s="1"/>
      <c r="GPW208" s="1"/>
      <c r="GPX208" s="1"/>
      <c r="GPY208" s="1"/>
      <c r="GPZ208" s="1"/>
      <c r="GQA208" s="1"/>
      <c r="GQB208" s="1"/>
      <c r="GQC208" s="1"/>
      <c r="GQD208" s="1"/>
      <c r="GQE208" s="1"/>
      <c r="GQF208" s="1"/>
      <c r="GQG208" s="1"/>
      <c r="GQH208" s="1"/>
      <c r="GQI208" s="1"/>
      <c r="GQJ208" s="1"/>
      <c r="GQK208" s="1"/>
      <c r="GQL208" s="1"/>
      <c r="GQM208" s="1"/>
      <c r="GQN208" s="1"/>
      <c r="GQO208" s="1"/>
      <c r="GQP208" s="1"/>
      <c r="GQQ208" s="1"/>
      <c r="GQR208" s="1"/>
      <c r="GQS208" s="1"/>
      <c r="GQT208" s="1"/>
      <c r="GQU208" s="1"/>
      <c r="GQV208" s="1"/>
      <c r="GQW208" s="1"/>
      <c r="GQX208" s="1"/>
      <c r="GQY208" s="1"/>
      <c r="GQZ208" s="1"/>
      <c r="GRA208" s="1"/>
      <c r="GRB208" s="1"/>
      <c r="GRC208" s="1"/>
      <c r="GRD208" s="1"/>
      <c r="GRE208" s="1"/>
      <c r="GRF208" s="1"/>
      <c r="GRG208" s="1"/>
      <c r="GRH208" s="1"/>
      <c r="GRI208" s="1"/>
      <c r="GRJ208" s="1"/>
      <c r="GRK208" s="1"/>
      <c r="GRL208" s="1"/>
      <c r="GRM208" s="1"/>
      <c r="GRN208" s="1"/>
      <c r="GRO208" s="1"/>
      <c r="GRP208" s="1"/>
      <c r="GRQ208" s="1"/>
      <c r="GRR208" s="1"/>
      <c r="GRS208" s="1"/>
      <c r="GRT208" s="1"/>
      <c r="GRU208" s="1"/>
      <c r="GRV208" s="1"/>
      <c r="GRW208" s="1"/>
      <c r="GRX208" s="1"/>
      <c r="GRY208" s="1"/>
      <c r="GRZ208" s="1"/>
      <c r="GSA208" s="1"/>
      <c r="GSB208" s="1"/>
      <c r="GSC208" s="1"/>
      <c r="GSD208" s="1"/>
      <c r="GSE208" s="1"/>
      <c r="GSF208" s="1"/>
      <c r="GSG208" s="1"/>
      <c r="GSH208" s="1"/>
      <c r="GSI208" s="1"/>
      <c r="GSJ208" s="1"/>
      <c r="GSK208" s="1"/>
      <c r="GSL208" s="1"/>
      <c r="GSM208" s="1"/>
      <c r="GSN208" s="1"/>
      <c r="GSO208" s="1"/>
      <c r="GSP208" s="1"/>
      <c r="GSQ208" s="1"/>
      <c r="GSR208" s="1"/>
      <c r="GSS208" s="1"/>
      <c r="GST208" s="1"/>
      <c r="GSU208" s="1"/>
      <c r="GSV208" s="1"/>
      <c r="GSW208" s="1"/>
      <c r="GSX208" s="1"/>
      <c r="GSY208" s="1"/>
      <c r="GSZ208" s="1"/>
      <c r="GTA208" s="1"/>
      <c r="GTB208" s="1"/>
      <c r="GTC208" s="1"/>
      <c r="GTD208" s="1"/>
      <c r="GTE208" s="1"/>
      <c r="GTF208" s="1"/>
      <c r="GTG208" s="1"/>
      <c r="GTH208" s="1"/>
      <c r="GTI208" s="1"/>
      <c r="GTJ208" s="1"/>
      <c r="GTK208" s="1"/>
      <c r="GTL208" s="1"/>
      <c r="GTM208" s="1"/>
      <c r="GTN208" s="1"/>
      <c r="GTO208" s="1"/>
      <c r="GTP208" s="1"/>
      <c r="GTQ208" s="1"/>
      <c r="GTR208" s="1"/>
      <c r="GTS208" s="1"/>
      <c r="GTT208" s="1"/>
      <c r="GTU208" s="1"/>
      <c r="GTV208" s="1"/>
      <c r="GTW208" s="1"/>
      <c r="GTX208" s="1"/>
      <c r="GTY208" s="1"/>
      <c r="GTZ208" s="1"/>
      <c r="GUA208" s="1"/>
      <c r="GUB208" s="1"/>
      <c r="GUC208" s="1"/>
      <c r="GUD208" s="1"/>
      <c r="GUE208" s="1"/>
      <c r="GUF208" s="1"/>
      <c r="GUG208" s="1"/>
      <c r="GUH208" s="1"/>
      <c r="GUI208" s="1"/>
      <c r="GUJ208" s="1"/>
      <c r="GUK208" s="1"/>
      <c r="GUL208" s="1"/>
      <c r="GUM208" s="1"/>
      <c r="GUN208" s="1"/>
      <c r="GUO208" s="1"/>
      <c r="GUP208" s="1"/>
      <c r="GUQ208" s="1"/>
      <c r="GUR208" s="1"/>
      <c r="GUS208" s="1"/>
      <c r="GUT208" s="1"/>
      <c r="GUU208" s="1"/>
      <c r="GUV208" s="1"/>
      <c r="GUW208" s="1"/>
      <c r="GUX208" s="1"/>
      <c r="GUY208" s="1"/>
      <c r="GUZ208" s="1"/>
      <c r="GVA208" s="1"/>
      <c r="GVB208" s="1"/>
      <c r="GVC208" s="1"/>
      <c r="GVD208" s="1"/>
      <c r="GVE208" s="1"/>
      <c r="GVF208" s="1"/>
      <c r="GVG208" s="1"/>
      <c r="GVH208" s="1"/>
      <c r="GVI208" s="1"/>
      <c r="GVJ208" s="1"/>
      <c r="GVK208" s="1"/>
      <c r="GVL208" s="1"/>
      <c r="GVM208" s="1"/>
      <c r="GVN208" s="1"/>
      <c r="GVO208" s="1"/>
      <c r="GVP208" s="1"/>
      <c r="GVQ208" s="1"/>
      <c r="GVR208" s="1"/>
      <c r="GVS208" s="1"/>
      <c r="GVT208" s="1"/>
      <c r="GVU208" s="1"/>
      <c r="GVV208" s="1"/>
      <c r="GVW208" s="1"/>
      <c r="GVX208" s="1"/>
      <c r="GVY208" s="1"/>
      <c r="GVZ208" s="1"/>
      <c r="GWA208" s="1"/>
      <c r="GWB208" s="1"/>
      <c r="GWC208" s="1"/>
      <c r="GWD208" s="1"/>
      <c r="GWE208" s="1"/>
      <c r="GWF208" s="1"/>
      <c r="GWG208" s="1"/>
      <c r="GWH208" s="1"/>
      <c r="GWI208" s="1"/>
      <c r="GWJ208" s="1"/>
      <c r="GWK208" s="1"/>
      <c r="GWL208" s="1"/>
      <c r="GWM208" s="1"/>
      <c r="GWN208" s="1"/>
      <c r="GWO208" s="1"/>
      <c r="GWP208" s="1"/>
      <c r="GWQ208" s="1"/>
      <c r="GWR208" s="1"/>
      <c r="GWS208" s="1"/>
      <c r="GWT208" s="1"/>
      <c r="GWU208" s="1"/>
      <c r="GWV208" s="1"/>
      <c r="GWW208" s="1"/>
      <c r="GWX208" s="1"/>
      <c r="GWY208" s="1"/>
      <c r="GWZ208" s="1"/>
      <c r="GXA208" s="1"/>
      <c r="GXB208" s="1"/>
      <c r="GXC208" s="1"/>
      <c r="GXD208" s="1"/>
      <c r="GXE208" s="1"/>
      <c r="GXF208" s="1"/>
      <c r="GXG208" s="1"/>
      <c r="GXH208" s="1"/>
      <c r="GXI208" s="1"/>
      <c r="GXJ208" s="1"/>
      <c r="GXK208" s="1"/>
      <c r="GXL208" s="1"/>
      <c r="GXM208" s="1"/>
      <c r="GXN208" s="1"/>
      <c r="GXO208" s="1"/>
      <c r="GXP208" s="1"/>
      <c r="GXQ208" s="1"/>
      <c r="GXR208" s="1"/>
      <c r="GXS208" s="1"/>
      <c r="GXT208" s="1"/>
      <c r="GXU208" s="1"/>
      <c r="GXV208" s="1"/>
      <c r="GXW208" s="1"/>
      <c r="GXX208" s="1"/>
      <c r="GXY208" s="1"/>
      <c r="GXZ208" s="1"/>
      <c r="GYA208" s="1"/>
      <c r="GYB208" s="1"/>
      <c r="GYC208" s="1"/>
      <c r="GYD208" s="1"/>
      <c r="GYE208" s="1"/>
      <c r="GYF208" s="1"/>
      <c r="GYG208" s="1"/>
      <c r="GYH208" s="1"/>
      <c r="GYI208" s="1"/>
      <c r="GYJ208" s="1"/>
      <c r="GYK208" s="1"/>
      <c r="GYL208" s="1"/>
      <c r="GYM208" s="1"/>
      <c r="GYN208" s="1"/>
      <c r="GYO208" s="1"/>
      <c r="GYP208" s="1"/>
      <c r="GYQ208" s="1"/>
      <c r="GYR208" s="1"/>
      <c r="GYS208" s="1"/>
      <c r="GYT208" s="1"/>
      <c r="GYU208" s="1"/>
      <c r="GYV208" s="1"/>
      <c r="GYW208" s="1"/>
      <c r="GYX208" s="1"/>
      <c r="GYY208" s="1"/>
      <c r="GYZ208" s="1"/>
      <c r="GZA208" s="1"/>
      <c r="GZB208" s="1"/>
      <c r="GZC208" s="1"/>
      <c r="GZD208" s="1"/>
      <c r="GZE208" s="1"/>
      <c r="GZF208" s="1"/>
      <c r="GZG208" s="1"/>
      <c r="GZH208" s="1"/>
      <c r="GZI208" s="1"/>
      <c r="GZJ208" s="1"/>
      <c r="GZK208" s="1"/>
      <c r="GZL208" s="1"/>
      <c r="GZM208" s="1"/>
      <c r="GZN208" s="1"/>
      <c r="GZO208" s="1"/>
      <c r="GZP208" s="1"/>
      <c r="GZQ208" s="1"/>
      <c r="GZR208" s="1"/>
      <c r="GZS208" s="1"/>
      <c r="GZT208" s="1"/>
      <c r="GZU208" s="1"/>
      <c r="GZV208" s="1"/>
      <c r="GZW208" s="1"/>
      <c r="GZX208" s="1"/>
      <c r="GZY208" s="1"/>
      <c r="GZZ208" s="1"/>
      <c r="HAA208" s="1"/>
      <c r="HAB208" s="1"/>
      <c r="HAC208" s="1"/>
      <c r="HAD208" s="1"/>
      <c r="HAE208" s="1"/>
      <c r="HAF208" s="1"/>
      <c r="HAG208" s="1"/>
      <c r="HAH208" s="1"/>
      <c r="HAI208" s="1"/>
      <c r="HAJ208" s="1"/>
      <c r="HAK208" s="1"/>
      <c r="HAL208" s="1"/>
      <c r="HAM208" s="1"/>
      <c r="HAN208" s="1"/>
      <c r="HAO208" s="1"/>
      <c r="HAP208" s="1"/>
      <c r="HAQ208" s="1"/>
      <c r="HAR208" s="1"/>
      <c r="HAS208" s="1"/>
      <c r="HAT208" s="1"/>
      <c r="HAU208" s="1"/>
      <c r="HAV208" s="1"/>
      <c r="HAW208" s="1"/>
      <c r="HAX208" s="1"/>
      <c r="HAY208" s="1"/>
      <c r="HAZ208" s="1"/>
      <c r="HBA208" s="1"/>
      <c r="HBB208" s="1"/>
      <c r="HBC208" s="1"/>
      <c r="HBD208" s="1"/>
      <c r="HBE208" s="1"/>
      <c r="HBF208" s="1"/>
      <c r="HBG208" s="1"/>
      <c r="HBH208" s="1"/>
      <c r="HBI208" s="1"/>
      <c r="HBJ208" s="1"/>
      <c r="HBK208" s="1"/>
      <c r="HBL208" s="1"/>
      <c r="HBM208" s="1"/>
      <c r="HBN208" s="1"/>
      <c r="HBO208" s="1"/>
      <c r="HBP208" s="1"/>
      <c r="HBQ208" s="1"/>
      <c r="HBR208" s="1"/>
      <c r="HBS208" s="1"/>
      <c r="HBT208" s="1"/>
      <c r="HBU208" s="1"/>
      <c r="HBV208" s="1"/>
      <c r="HBW208" s="1"/>
      <c r="HBX208" s="1"/>
      <c r="HBY208" s="1"/>
      <c r="HBZ208" s="1"/>
      <c r="HCA208" s="1"/>
      <c r="HCB208" s="1"/>
      <c r="HCC208" s="1"/>
      <c r="HCD208" s="1"/>
      <c r="HCE208" s="1"/>
      <c r="HCF208" s="1"/>
      <c r="HCG208" s="1"/>
      <c r="HCH208" s="1"/>
      <c r="HCI208" s="1"/>
      <c r="HCJ208" s="1"/>
      <c r="HCK208" s="1"/>
      <c r="HCL208" s="1"/>
      <c r="HCM208" s="1"/>
      <c r="HCN208" s="1"/>
      <c r="HCO208" s="1"/>
      <c r="HCP208" s="1"/>
      <c r="HCQ208" s="1"/>
      <c r="HCR208" s="1"/>
      <c r="HCS208" s="1"/>
      <c r="HCT208" s="1"/>
      <c r="HCU208" s="1"/>
      <c r="HCV208" s="1"/>
      <c r="HCW208" s="1"/>
      <c r="HCX208" s="1"/>
      <c r="HCY208" s="1"/>
      <c r="HCZ208" s="1"/>
      <c r="HDA208" s="1"/>
      <c r="HDB208" s="1"/>
      <c r="HDC208" s="1"/>
      <c r="HDD208" s="1"/>
      <c r="HDE208" s="1"/>
      <c r="HDF208" s="1"/>
      <c r="HDG208" s="1"/>
      <c r="HDH208" s="1"/>
      <c r="HDI208" s="1"/>
      <c r="HDJ208" s="1"/>
      <c r="HDK208" s="1"/>
      <c r="HDL208" s="1"/>
      <c r="HDM208" s="1"/>
      <c r="HDN208" s="1"/>
      <c r="HDO208" s="1"/>
      <c r="HDP208" s="1"/>
      <c r="HDQ208" s="1"/>
      <c r="HDR208" s="1"/>
      <c r="HDS208" s="1"/>
      <c r="HDT208" s="1"/>
      <c r="HDU208" s="1"/>
      <c r="HDV208" s="1"/>
      <c r="HDW208" s="1"/>
      <c r="HDX208" s="1"/>
      <c r="HDY208" s="1"/>
      <c r="HDZ208" s="1"/>
      <c r="HEA208" s="1"/>
      <c r="HEB208" s="1"/>
      <c r="HEC208" s="1"/>
      <c r="HED208" s="1"/>
      <c r="HEE208" s="1"/>
      <c r="HEF208" s="1"/>
      <c r="HEG208" s="1"/>
      <c r="HEH208" s="1"/>
      <c r="HEI208" s="1"/>
      <c r="HEJ208" s="1"/>
      <c r="HEK208" s="1"/>
      <c r="HEL208" s="1"/>
      <c r="HEM208" s="1"/>
      <c r="HEN208" s="1"/>
      <c r="HEO208" s="1"/>
      <c r="HEP208" s="1"/>
      <c r="HEQ208" s="1"/>
      <c r="HER208" s="1"/>
      <c r="HES208" s="1"/>
      <c r="HET208" s="1"/>
      <c r="HEU208" s="1"/>
      <c r="HEV208" s="1"/>
      <c r="HEW208" s="1"/>
      <c r="HEX208" s="1"/>
      <c r="HEY208" s="1"/>
      <c r="HEZ208" s="1"/>
      <c r="HFA208" s="1"/>
      <c r="HFB208" s="1"/>
      <c r="HFC208" s="1"/>
      <c r="HFD208" s="1"/>
      <c r="HFE208" s="1"/>
      <c r="HFF208" s="1"/>
      <c r="HFG208" s="1"/>
      <c r="HFH208" s="1"/>
      <c r="HFI208" s="1"/>
      <c r="HFJ208" s="1"/>
      <c r="HFK208" s="1"/>
      <c r="HFL208" s="1"/>
      <c r="HFM208" s="1"/>
      <c r="HFN208" s="1"/>
      <c r="HFO208" s="1"/>
      <c r="HFP208" s="1"/>
      <c r="HFQ208" s="1"/>
      <c r="HFR208" s="1"/>
      <c r="HFS208" s="1"/>
      <c r="HFT208" s="1"/>
      <c r="HFU208" s="1"/>
      <c r="HFV208" s="1"/>
      <c r="HFW208" s="1"/>
      <c r="HFX208" s="1"/>
      <c r="HFY208" s="1"/>
      <c r="HFZ208" s="1"/>
      <c r="HGA208" s="1"/>
      <c r="HGB208" s="1"/>
      <c r="HGC208" s="1"/>
      <c r="HGD208" s="1"/>
      <c r="HGE208" s="1"/>
      <c r="HGF208" s="1"/>
      <c r="HGG208" s="1"/>
      <c r="HGH208" s="1"/>
      <c r="HGI208" s="1"/>
      <c r="HGJ208" s="1"/>
      <c r="HGK208" s="1"/>
      <c r="HGL208" s="1"/>
      <c r="HGM208" s="1"/>
      <c r="HGN208" s="1"/>
      <c r="HGO208" s="1"/>
      <c r="HGP208" s="1"/>
      <c r="HGQ208" s="1"/>
      <c r="HGR208" s="1"/>
      <c r="HGS208" s="1"/>
      <c r="HGT208" s="1"/>
      <c r="HGU208" s="1"/>
      <c r="HGV208" s="1"/>
      <c r="HGW208" s="1"/>
      <c r="HGX208" s="1"/>
      <c r="HGY208" s="1"/>
      <c r="HGZ208" s="1"/>
      <c r="HHA208" s="1"/>
      <c r="HHB208" s="1"/>
      <c r="HHC208" s="1"/>
      <c r="HHD208" s="1"/>
      <c r="HHE208" s="1"/>
      <c r="HHF208" s="1"/>
      <c r="HHG208" s="1"/>
      <c r="HHH208" s="1"/>
      <c r="HHI208" s="1"/>
      <c r="HHJ208" s="1"/>
      <c r="HHK208" s="1"/>
      <c r="HHL208" s="1"/>
      <c r="HHM208" s="1"/>
      <c r="HHN208" s="1"/>
      <c r="HHO208" s="1"/>
      <c r="HHP208" s="1"/>
      <c r="HHQ208" s="1"/>
      <c r="HHR208" s="1"/>
      <c r="HHS208" s="1"/>
      <c r="HHT208" s="1"/>
      <c r="HHU208" s="1"/>
      <c r="HHV208" s="1"/>
      <c r="HHW208" s="1"/>
      <c r="HHX208" s="1"/>
      <c r="HHY208" s="1"/>
      <c r="HHZ208" s="1"/>
      <c r="HIA208" s="1"/>
      <c r="HIB208" s="1"/>
      <c r="HIC208" s="1"/>
      <c r="HID208" s="1"/>
      <c r="HIE208" s="1"/>
      <c r="HIF208" s="1"/>
      <c r="HIG208" s="1"/>
      <c r="HIH208" s="1"/>
      <c r="HII208" s="1"/>
      <c r="HIJ208" s="1"/>
      <c r="HIK208" s="1"/>
      <c r="HIL208" s="1"/>
      <c r="HIM208" s="1"/>
      <c r="HIN208" s="1"/>
      <c r="HIO208" s="1"/>
      <c r="HIP208" s="1"/>
      <c r="HIQ208" s="1"/>
      <c r="HIR208" s="1"/>
      <c r="HIS208" s="1"/>
      <c r="HIT208" s="1"/>
      <c r="HIU208" s="1"/>
      <c r="HIV208" s="1"/>
      <c r="HIW208" s="1"/>
      <c r="HIX208" s="1"/>
      <c r="HIY208" s="1"/>
      <c r="HIZ208" s="1"/>
      <c r="HJA208" s="1"/>
      <c r="HJB208" s="1"/>
      <c r="HJC208" s="1"/>
      <c r="HJD208" s="1"/>
      <c r="HJE208" s="1"/>
      <c r="HJF208" s="1"/>
      <c r="HJG208" s="1"/>
      <c r="HJH208" s="1"/>
      <c r="HJI208" s="1"/>
      <c r="HJJ208" s="1"/>
      <c r="HJK208" s="1"/>
      <c r="HJL208" s="1"/>
      <c r="HJM208" s="1"/>
      <c r="HJN208" s="1"/>
      <c r="HJO208" s="1"/>
      <c r="HJP208" s="1"/>
      <c r="HJQ208" s="1"/>
      <c r="HJR208" s="1"/>
      <c r="HJS208" s="1"/>
      <c r="HJT208" s="1"/>
      <c r="HJU208" s="1"/>
      <c r="HJV208" s="1"/>
      <c r="HJW208" s="1"/>
      <c r="HJX208" s="1"/>
      <c r="HJY208" s="1"/>
      <c r="HJZ208" s="1"/>
      <c r="HKA208" s="1"/>
      <c r="HKB208" s="1"/>
      <c r="HKC208" s="1"/>
      <c r="HKD208" s="1"/>
      <c r="HKE208" s="1"/>
      <c r="HKF208" s="1"/>
      <c r="HKG208" s="1"/>
      <c r="HKH208" s="1"/>
      <c r="HKI208" s="1"/>
      <c r="HKJ208" s="1"/>
      <c r="HKK208" s="1"/>
      <c r="HKL208" s="1"/>
      <c r="HKM208" s="1"/>
      <c r="HKN208" s="1"/>
      <c r="HKO208" s="1"/>
      <c r="HKP208" s="1"/>
      <c r="HKQ208" s="1"/>
      <c r="HKR208" s="1"/>
      <c r="HKS208" s="1"/>
      <c r="HKT208" s="1"/>
      <c r="HKU208" s="1"/>
      <c r="HKV208" s="1"/>
      <c r="HKW208" s="1"/>
      <c r="HKX208" s="1"/>
      <c r="HKY208" s="1"/>
      <c r="HKZ208" s="1"/>
      <c r="HLA208" s="1"/>
      <c r="HLB208" s="1"/>
      <c r="HLC208" s="1"/>
      <c r="HLD208" s="1"/>
      <c r="HLE208" s="1"/>
      <c r="HLF208" s="1"/>
      <c r="HLG208" s="1"/>
      <c r="HLH208" s="1"/>
      <c r="HLI208" s="1"/>
      <c r="HLJ208" s="1"/>
      <c r="HLK208" s="1"/>
      <c r="HLL208" s="1"/>
      <c r="HLM208" s="1"/>
      <c r="HLN208" s="1"/>
      <c r="HLO208" s="1"/>
      <c r="HLP208" s="1"/>
      <c r="HLQ208" s="1"/>
      <c r="HLR208" s="1"/>
      <c r="HLS208" s="1"/>
      <c r="HLT208" s="1"/>
      <c r="HLU208" s="1"/>
      <c r="HLV208" s="1"/>
      <c r="HLW208" s="1"/>
      <c r="HLX208" s="1"/>
      <c r="HLY208" s="1"/>
      <c r="HLZ208" s="1"/>
      <c r="HMA208" s="1"/>
      <c r="HMB208" s="1"/>
      <c r="HMC208" s="1"/>
      <c r="HMD208" s="1"/>
      <c r="HME208" s="1"/>
      <c r="HMF208" s="1"/>
      <c r="HMG208" s="1"/>
      <c r="HMH208" s="1"/>
      <c r="HMI208" s="1"/>
      <c r="HMJ208" s="1"/>
      <c r="HMK208" s="1"/>
      <c r="HML208" s="1"/>
      <c r="HMM208" s="1"/>
      <c r="HMN208" s="1"/>
      <c r="HMO208" s="1"/>
      <c r="HMP208" s="1"/>
      <c r="HMQ208" s="1"/>
      <c r="HMR208" s="1"/>
      <c r="HMS208" s="1"/>
      <c r="HMT208" s="1"/>
      <c r="HMU208" s="1"/>
      <c r="HMV208" s="1"/>
      <c r="HMW208" s="1"/>
      <c r="HMX208" s="1"/>
      <c r="HMY208" s="1"/>
      <c r="HMZ208" s="1"/>
      <c r="HNA208" s="1"/>
      <c r="HNB208" s="1"/>
      <c r="HNC208" s="1"/>
      <c r="HND208" s="1"/>
      <c r="HNE208" s="1"/>
      <c r="HNF208" s="1"/>
      <c r="HNG208" s="1"/>
      <c r="HNH208" s="1"/>
      <c r="HNI208" s="1"/>
      <c r="HNJ208" s="1"/>
      <c r="HNK208" s="1"/>
      <c r="HNL208" s="1"/>
      <c r="HNM208" s="1"/>
      <c r="HNN208" s="1"/>
      <c r="HNO208" s="1"/>
      <c r="HNP208" s="1"/>
      <c r="HNQ208" s="1"/>
      <c r="HNR208" s="1"/>
      <c r="HNS208" s="1"/>
      <c r="HNT208" s="1"/>
      <c r="HNU208" s="1"/>
      <c r="HNV208" s="1"/>
      <c r="HNW208" s="1"/>
      <c r="HNX208" s="1"/>
      <c r="HNY208" s="1"/>
      <c r="HNZ208" s="1"/>
      <c r="HOA208" s="1"/>
      <c r="HOB208" s="1"/>
      <c r="HOC208" s="1"/>
      <c r="HOD208" s="1"/>
      <c r="HOE208" s="1"/>
      <c r="HOF208" s="1"/>
      <c r="HOG208" s="1"/>
      <c r="HOH208" s="1"/>
      <c r="HOI208" s="1"/>
      <c r="HOJ208" s="1"/>
      <c r="HOK208" s="1"/>
      <c r="HOL208" s="1"/>
      <c r="HOM208" s="1"/>
      <c r="HON208" s="1"/>
      <c r="HOO208" s="1"/>
      <c r="HOP208" s="1"/>
      <c r="HOQ208" s="1"/>
      <c r="HOR208" s="1"/>
      <c r="HOS208" s="1"/>
      <c r="HOT208" s="1"/>
      <c r="HOU208" s="1"/>
      <c r="HOV208" s="1"/>
      <c r="HOW208" s="1"/>
      <c r="HOX208" s="1"/>
      <c r="HOY208" s="1"/>
      <c r="HOZ208" s="1"/>
      <c r="HPA208" s="1"/>
      <c r="HPB208" s="1"/>
      <c r="HPC208" s="1"/>
      <c r="HPD208" s="1"/>
      <c r="HPE208" s="1"/>
      <c r="HPF208" s="1"/>
      <c r="HPG208" s="1"/>
      <c r="HPH208" s="1"/>
      <c r="HPI208" s="1"/>
      <c r="HPJ208" s="1"/>
      <c r="HPK208" s="1"/>
      <c r="HPL208" s="1"/>
      <c r="HPM208" s="1"/>
      <c r="HPN208" s="1"/>
      <c r="HPO208" s="1"/>
      <c r="HPP208" s="1"/>
      <c r="HPQ208" s="1"/>
      <c r="HPR208" s="1"/>
      <c r="HPS208" s="1"/>
      <c r="HPT208" s="1"/>
      <c r="HPU208" s="1"/>
      <c r="HPV208" s="1"/>
      <c r="HPW208" s="1"/>
      <c r="HPX208" s="1"/>
      <c r="HPY208" s="1"/>
      <c r="HPZ208" s="1"/>
      <c r="HQA208" s="1"/>
      <c r="HQB208" s="1"/>
      <c r="HQC208" s="1"/>
      <c r="HQD208" s="1"/>
      <c r="HQE208" s="1"/>
      <c r="HQF208" s="1"/>
      <c r="HQG208" s="1"/>
      <c r="HQH208" s="1"/>
      <c r="HQI208" s="1"/>
      <c r="HQJ208" s="1"/>
      <c r="HQK208" s="1"/>
      <c r="HQL208" s="1"/>
      <c r="HQM208" s="1"/>
      <c r="HQN208" s="1"/>
      <c r="HQO208" s="1"/>
      <c r="HQP208" s="1"/>
      <c r="HQQ208" s="1"/>
      <c r="HQR208" s="1"/>
      <c r="HQS208" s="1"/>
      <c r="HQT208" s="1"/>
      <c r="HQU208" s="1"/>
      <c r="HQV208" s="1"/>
      <c r="HQW208" s="1"/>
      <c r="HQX208" s="1"/>
      <c r="HQY208" s="1"/>
      <c r="HQZ208" s="1"/>
      <c r="HRA208" s="1"/>
      <c r="HRB208" s="1"/>
      <c r="HRC208" s="1"/>
      <c r="HRD208" s="1"/>
      <c r="HRE208" s="1"/>
      <c r="HRF208" s="1"/>
      <c r="HRG208" s="1"/>
      <c r="HRH208" s="1"/>
      <c r="HRI208" s="1"/>
      <c r="HRJ208" s="1"/>
      <c r="HRK208" s="1"/>
      <c r="HRL208" s="1"/>
      <c r="HRM208" s="1"/>
      <c r="HRN208" s="1"/>
      <c r="HRO208" s="1"/>
      <c r="HRP208" s="1"/>
      <c r="HRQ208" s="1"/>
      <c r="HRR208" s="1"/>
      <c r="HRS208" s="1"/>
      <c r="HRT208" s="1"/>
      <c r="HRU208" s="1"/>
      <c r="HRV208" s="1"/>
      <c r="HRW208" s="1"/>
      <c r="HRX208" s="1"/>
      <c r="HRY208" s="1"/>
      <c r="HRZ208" s="1"/>
      <c r="HSA208" s="1"/>
      <c r="HSB208" s="1"/>
      <c r="HSC208" s="1"/>
      <c r="HSD208" s="1"/>
      <c r="HSE208" s="1"/>
      <c r="HSF208" s="1"/>
      <c r="HSG208" s="1"/>
      <c r="HSH208" s="1"/>
      <c r="HSI208" s="1"/>
      <c r="HSJ208" s="1"/>
      <c r="HSK208" s="1"/>
      <c r="HSL208" s="1"/>
      <c r="HSM208" s="1"/>
      <c r="HSN208" s="1"/>
      <c r="HSO208" s="1"/>
      <c r="HSP208" s="1"/>
      <c r="HSQ208" s="1"/>
      <c r="HSR208" s="1"/>
      <c r="HSS208" s="1"/>
      <c r="HST208" s="1"/>
      <c r="HSU208" s="1"/>
      <c r="HSV208" s="1"/>
      <c r="HSW208" s="1"/>
      <c r="HSX208" s="1"/>
      <c r="HSY208" s="1"/>
      <c r="HSZ208" s="1"/>
      <c r="HTA208" s="1"/>
      <c r="HTB208" s="1"/>
      <c r="HTC208" s="1"/>
      <c r="HTD208" s="1"/>
      <c r="HTE208" s="1"/>
      <c r="HTF208" s="1"/>
      <c r="HTG208" s="1"/>
      <c r="HTH208" s="1"/>
      <c r="HTI208" s="1"/>
      <c r="HTJ208" s="1"/>
      <c r="HTK208" s="1"/>
      <c r="HTL208" s="1"/>
      <c r="HTM208" s="1"/>
      <c r="HTN208" s="1"/>
      <c r="HTO208" s="1"/>
      <c r="HTP208" s="1"/>
      <c r="HTQ208" s="1"/>
      <c r="HTR208" s="1"/>
      <c r="HTS208" s="1"/>
      <c r="HTT208" s="1"/>
      <c r="HTU208" s="1"/>
      <c r="HTV208" s="1"/>
      <c r="HTW208" s="1"/>
      <c r="HTX208" s="1"/>
      <c r="HTY208" s="1"/>
      <c r="HTZ208" s="1"/>
      <c r="HUA208" s="1"/>
      <c r="HUB208" s="1"/>
      <c r="HUC208" s="1"/>
      <c r="HUD208" s="1"/>
      <c r="HUE208" s="1"/>
      <c r="HUF208" s="1"/>
      <c r="HUG208" s="1"/>
      <c r="HUH208" s="1"/>
      <c r="HUI208" s="1"/>
      <c r="HUJ208" s="1"/>
      <c r="HUK208" s="1"/>
      <c r="HUL208" s="1"/>
      <c r="HUM208" s="1"/>
      <c r="HUN208" s="1"/>
      <c r="HUO208" s="1"/>
      <c r="HUP208" s="1"/>
      <c r="HUQ208" s="1"/>
      <c r="HUR208" s="1"/>
      <c r="HUS208" s="1"/>
      <c r="HUT208" s="1"/>
      <c r="HUU208" s="1"/>
      <c r="HUV208" s="1"/>
      <c r="HUW208" s="1"/>
      <c r="HUX208" s="1"/>
      <c r="HUY208" s="1"/>
      <c r="HUZ208" s="1"/>
      <c r="HVA208" s="1"/>
      <c r="HVB208" s="1"/>
      <c r="HVC208" s="1"/>
      <c r="HVD208" s="1"/>
      <c r="HVE208" s="1"/>
      <c r="HVF208" s="1"/>
      <c r="HVG208" s="1"/>
      <c r="HVH208" s="1"/>
      <c r="HVI208" s="1"/>
      <c r="HVJ208" s="1"/>
      <c r="HVK208" s="1"/>
      <c r="HVL208" s="1"/>
      <c r="HVM208" s="1"/>
      <c r="HVN208" s="1"/>
      <c r="HVO208" s="1"/>
      <c r="HVP208" s="1"/>
      <c r="HVQ208" s="1"/>
      <c r="HVR208" s="1"/>
      <c r="HVS208" s="1"/>
      <c r="HVT208" s="1"/>
      <c r="HVU208" s="1"/>
      <c r="HVV208" s="1"/>
      <c r="HVW208" s="1"/>
      <c r="HVX208" s="1"/>
      <c r="HVY208" s="1"/>
      <c r="HVZ208" s="1"/>
      <c r="HWA208" s="1"/>
      <c r="HWB208" s="1"/>
      <c r="HWC208" s="1"/>
      <c r="HWD208" s="1"/>
      <c r="HWE208" s="1"/>
      <c r="HWF208" s="1"/>
      <c r="HWG208" s="1"/>
      <c r="HWH208" s="1"/>
      <c r="HWI208" s="1"/>
      <c r="HWJ208" s="1"/>
      <c r="HWK208" s="1"/>
      <c r="HWL208" s="1"/>
      <c r="HWM208" s="1"/>
      <c r="HWN208" s="1"/>
      <c r="HWO208" s="1"/>
      <c r="HWP208" s="1"/>
      <c r="HWQ208" s="1"/>
      <c r="HWR208" s="1"/>
      <c r="HWS208" s="1"/>
      <c r="HWT208" s="1"/>
      <c r="HWU208" s="1"/>
      <c r="HWV208" s="1"/>
      <c r="HWW208" s="1"/>
      <c r="HWX208" s="1"/>
      <c r="HWY208" s="1"/>
      <c r="HWZ208" s="1"/>
      <c r="HXA208" s="1"/>
      <c r="HXB208" s="1"/>
      <c r="HXC208" s="1"/>
      <c r="HXD208" s="1"/>
      <c r="HXE208" s="1"/>
      <c r="HXF208" s="1"/>
      <c r="HXG208" s="1"/>
      <c r="HXH208" s="1"/>
      <c r="HXI208" s="1"/>
      <c r="HXJ208" s="1"/>
      <c r="HXK208" s="1"/>
      <c r="HXL208" s="1"/>
      <c r="HXM208" s="1"/>
      <c r="HXN208" s="1"/>
      <c r="HXO208" s="1"/>
      <c r="HXP208" s="1"/>
      <c r="HXQ208" s="1"/>
      <c r="HXR208" s="1"/>
      <c r="HXS208" s="1"/>
      <c r="HXT208" s="1"/>
      <c r="HXU208" s="1"/>
      <c r="HXV208" s="1"/>
      <c r="HXW208" s="1"/>
      <c r="HXX208" s="1"/>
      <c r="HXY208" s="1"/>
      <c r="HXZ208" s="1"/>
      <c r="HYA208" s="1"/>
      <c r="HYB208" s="1"/>
      <c r="HYC208" s="1"/>
      <c r="HYD208" s="1"/>
      <c r="HYE208" s="1"/>
      <c r="HYF208" s="1"/>
      <c r="HYG208" s="1"/>
      <c r="HYH208" s="1"/>
      <c r="HYI208" s="1"/>
      <c r="HYJ208" s="1"/>
      <c r="HYK208" s="1"/>
      <c r="HYL208" s="1"/>
      <c r="HYM208" s="1"/>
      <c r="HYN208" s="1"/>
      <c r="HYO208" s="1"/>
      <c r="HYP208" s="1"/>
      <c r="HYQ208" s="1"/>
      <c r="HYR208" s="1"/>
      <c r="HYS208" s="1"/>
      <c r="HYT208" s="1"/>
      <c r="HYU208" s="1"/>
      <c r="HYV208" s="1"/>
      <c r="HYW208" s="1"/>
      <c r="HYX208" s="1"/>
      <c r="HYY208" s="1"/>
      <c r="HYZ208" s="1"/>
      <c r="HZA208" s="1"/>
      <c r="HZB208" s="1"/>
      <c r="HZC208" s="1"/>
      <c r="HZD208" s="1"/>
      <c r="HZE208" s="1"/>
      <c r="HZF208" s="1"/>
      <c r="HZG208" s="1"/>
      <c r="HZH208" s="1"/>
      <c r="HZI208" s="1"/>
      <c r="HZJ208" s="1"/>
      <c r="HZK208" s="1"/>
      <c r="HZL208" s="1"/>
      <c r="HZM208" s="1"/>
      <c r="HZN208" s="1"/>
      <c r="HZO208" s="1"/>
      <c r="HZP208" s="1"/>
      <c r="HZQ208" s="1"/>
      <c r="HZR208" s="1"/>
      <c r="HZS208" s="1"/>
      <c r="HZT208" s="1"/>
      <c r="HZU208" s="1"/>
      <c r="HZV208" s="1"/>
      <c r="HZW208" s="1"/>
      <c r="HZX208" s="1"/>
      <c r="HZY208" s="1"/>
      <c r="HZZ208" s="1"/>
      <c r="IAA208" s="1"/>
      <c r="IAB208" s="1"/>
      <c r="IAC208" s="1"/>
      <c r="IAD208" s="1"/>
      <c r="IAE208" s="1"/>
      <c r="IAF208" s="1"/>
      <c r="IAG208" s="1"/>
      <c r="IAH208" s="1"/>
      <c r="IAI208" s="1"/>
      <c r="IAJ208" s="1"/>
      <c r="IAK208" s="1"/>
      <c r="IAL208" s="1"/>
      <c r="IAM208" s="1"/>
      <c r="IAN208" s="1"/>
      <c r="IAO208" s="1"/>
      <c r="IAP208" s="1"/>
      <c r="IAQ208" s="1"/>
      <c r="IAR208" s="1"/>
      <c r="IAS208" s="1"/>
      <c r="IAT208" s="1"/>
      <c r="IAU208" s="1"/>
      <c r="IAV208" s="1"/>
      <c r="IAW208" s="1"/>
      <c r="IAX208" s="1"/>
      <c r="IAY208" s="1"/>
      <c r="IAZ208" s="1"/>
      <c r="IBA208" s="1"/>
      <c r="IBB208" s="1"/>
      <c r="IBC208" s="1"/>
      <c r="IBD208" s="1"/>
      <c r="IBE208" s="1"/>
      <c r="IBF208" s="1"/>
      <c r="IBG208" s="1"/>
      <c r="IBH208" s="1"/>
      <c r="IBI208" s="1"/>
      <c r="IBJ208" s="1"/>
      <c r="IBK208" s="1"/>
      <c r="IBL208" s="1"/>
      <c r="IBM208" s="1"/>
      <c r="IBN208" s="1"/>
      <c r="IBO208" s="1"/>
      <c r="IBP208" s="1"/>
      <c r="IBQ208" s="1"/>
      <c r="IBR208" s="1"/>
      <c r="IBS208" s="1"/>
      <c r="IBT208" s="1"/>
      <c r="IBU208" s="1"/>
      <c r="IBV208" s="1"/>
      <c r="IBW208" s="1"/>
      <c r="IBX208" s="1"/>
      <c r="IBY208" s="1"/>
      <c r="IBZ208" s="1"/>
      <c r="ICA208" s="1"/>
      <c r="ICB208" s="1"/>
      <c r="ICC208" s="1"/>
      <c r="ICD208" s="1"/>
      <c r="ICE208" s="1"/>
      <c r="ICF208" s="1"/>
      <c r="ICG208" s="1"/>
      <c r="ICH208" s="1"/>
      <c r="ICI208" s="1"/>
      <c r="ICJ208" s="1"/>
      <c r="ICK208" s="1"/>
      <c r="ICL208" s="1"/>
      <c r="ICM208" s="1"/>
      <c r="ICN208" s="1"/>
      <c r="ICO208" s="1"/>
      <c r="ICP208" s="1"/>
      <c r="ICQ208" s="1"/>
      <c r="ICR208" s="1"/>
      <c r="ICS208" s="1"/>
      <c r="ICT208" s="1"/>
      <c r="ICU208" s="1"/>
      <c r="ICV208" s="1"/>
      <c r="ICW208" s="1"/>
      <c r="ICX208" s="1"/>
      <c r="ICY208" s="1"/>
      <c r="ICZ208" s="1"/>
      <c r="IDA208" s="1"/>
      <c r="IDB208" s="1"/>
      <c r="IDC208" s="1"/>
      <c r="IDD208" s="1"/>
      <c r="IDE208" s="1"/>
      <c r="IDF208" s="1"/>
      <c r="IDG208" s="1"/>
      <c r="IDH208" s="1"/>
      <c r="IDI208" s="1"/>
      <c r="IDJ208" s="1"/>
      <c r="IDK208" s="1"/>
      <c r="IDL208" s="1"/>
      <c r="IDM208" s="1"/>
      <c r="IDN208" s="1"/>
      <c r="IDO208" s="1"/>
      <c r="IDP208" s="1"/>
      <c r="IDQ208" s="1"/>
      <c r="IDR208" s="1"/>
      <c r="IDS208" s="1"/>
      <c r="IDT208" s="1"/>
      <c r="IDU208" s="1"/>
      <c r="IDV208" s="1"/>
      <c r="IDW208" s="1"/>
      <c r="IDX208" s="1"/>
      <c r="IDY208" s="1"/>
      <c r="IDZ208" s="1"/>
      <c r="IEA208" s="1"/>
      <c r="IEB208" s="1"/>
      <c r="IEC208" s="1"/>
      <c r="IED208" s="1"/>
      <c r="IEE208" s="1"/>
      <c r="IEF208" s="1"/>
      <c r="IEG208" s="1"/>
      <c r="IEH208" s="1"/>
      <c r="IEI208" s="1"/>
      <c r="IEJ208" s="1"/>
      <c r="IEK208" s="1"/>
      <c r="IEL208" s="1"/>
      <c r="IEM208" s="1"/>
      <c r="IEN208" s="1"/>
      <c r="IEO208" s="1"/>
      <c r="IEP208" s="1"/>
      <c r="IEQ208" s="1"/>
      <c r="IER208" s="1"/>
      <c r="IES208" s="1"/>
      <c r="IET208" s="1"/>
      <c r="IEU208" s="1"/>
      <c r="IEV208" s="1"/>
      <c r="IEW208" s="1"/>
      <c r="IEX208" s="1"/>
      <c r="IEY208" s="1"/>
      <c r="IEZ208" s="1"/>
      <c r="IFA208" s="1"/>
      <c r="IFB208" s="1"/>
      <c r="IFC208" s="1"/>
      <c r="IFD208" s="1"/>
      <c r="IFE208" s="1"/>
      <c r="IFF208" s="1"/>
      <c r="IFG208" s="1"/>
      <c r="IFH208" s="1"/>
      <c r="IFI208" s="1"/>
      <c r="IFJ208" s="1"/>
      <c r="IFK208" s="1"/>
      <c r="IFL208" s="1"/>
      <c r="IFM208" s="1"/>
      <c r="IFN208" s="1"/>
      <c r="IFO208" s="1"/>
      <c r="IFP208" s="1"/>
      <c r="IFQ208" s="1"/>
      <c r="IFR208" s="1"/>
      <c r="IFS208" s="1"/>
      <c r="IFT208" s="1"/>
      <c r="IFU208" s="1"/>
      <c r="IFV208" s="1"/>
      <c r="IFW208" s="1"/>
      <c r="IFX208" s="1"/>
      <c r="IFY208" s="1"/>
      <c r="IFZ208" s="1"/>
      <c r="IGA208" s="1"/>
      <c r="IGB208" s="1"/>
      <c r="IGC208" s="1"/>
      <c r="IGD208" s="1"/>
      <c r="IGE208" s="1"/>
      <c r="IGF208" s="1"/>
      <c r="IGG208" s="1"/>
      <c r="IGH208" s="1"/>
      <c r="IGI208" s="1"/>
      <c r="IGJ208" s="1"/>
      <c r="IGK208" s="1"/>
      <c r="IGL208" s="1"/>
      <c r="IGM208" s="1"/>
      <c r="IGN208" s="1"/>
      <c r="IGO208" s="1"/>
      <c r="IGP208" s="1"/>
      <c r="IGQ208" s="1"/>
      <c r="IGR208" s="1"/>
      <c r="IGS208" s="1"/>
      <c r="IGT208" s="1"/>
      <c r="IGU208" s="1"/>
      <c r="IGV208" s="1"/>
      <c r="IGW208" s="1"/>
      <c r="IGX208" s="1"/>
      <c r="IGY208" s="1"/>
      <c r="IGZ208" s="1"/>
      <c r="IHA208" s="1"/>
      <c r="IHB208" s="1"/>
      <c r="IHC208" s="1"/>
      <c r="IHD208" s="1"/>
      <c r="IHE208" s="1"/>
      <c r="IHF208" s="1"/>
      <c r="IHG208" s="1"/>
      <c r="IHH208" s="1"/>
      <c r="IHI208" s="1"/>
      <c r="IHJ208" s="1"/>
      <c r="IHK208" s="1"/>
      <c r="IHL208" s="1"/>
      <c r="IHM208" s="1"/>
      <c r="IHN208" s="1"/>
      <c r="IHO208" s="1"/>
      <c r="IHP208" s="1"/>
      <c r="IHQ208" s="1"/>
      <c r="IHR208" s="1"/>
      <c r="IHS208" s="1"/>
      <c r="IHT208" s="1"/>
      <c r="IHU208" s="1"/>
      <c r="IHV208" s="1"/>
      <c r="IHW208" s="1"/>
      <c r="IHX208" s="1"/>
      <c r="IHY208" s="1"/>
      <c r="IHZ208" s="1"/>
      <c r="IIA208" s="1"/>
      <c r="IIB208" s="1"/>
      <c r="IIC208" s="1"/>
      <c r="IID208" s="1"/>
      <c r="IIE208" s="1"/>
      <c r="IIF208" s="1"/>
      <c r="IIG208" s="1"/>
      <c r="IIH208" s="1"/>
      <c r="III208" s="1"/>
      <c r="IIJ208" s="1"/>
      <c r="IIK208" s="1"/>
      <c r="IIL208" s="1"/>
      <c r="IIM208" s="1"/>
      <c r="IIN208" s="1"/>
      <c r="IIO208" s="1"/>
      <c r="IIP208" s="1"/>
      <c r="IIQ208" s="1"/>
      <c r="IIR208" s="1"/>
      <c r="IIS208" s="1"/>
      <c r="IIT208" s="1"/>
      <c r="IIU208" s="1"/>
      <c r="IIV208" s="1"/>
      <c r="IIW208" s="1"/>
      <c r="IIX208" s="1"/>
      <c r="IIY208" s="1"/>
      <c r="IIZ208" s="1"/>
      <c r="IJA208" s="1"/>
      <c r="IJB208" s="1"/>
      <c r="IJC208" s="1"/>
      <c r="IJD208" s="1"/>
      <c r="IJE208" s="1"/>
      <c r="IJF208" s="1"/>
      <c r="IJG208" s="1"/>
      <c r="IJH208" s="1"/>
      <c r="IJI208" s="1"/>
      <c r="IJJ208" s="1"/>
      <c r="IJK208" s="1"/>
      <c r="IJL208" s="1"/>
      <c r="IJM208" s="1"/>
      <c r="IJN208" s="1"/>
      <c r="IJO208" s="1"/>
      <c r="IJP208" s="1"/>
      <c r="IJQ208" s="1"/>
      <c r="IJR208" s="1"/>
      <c r="IJS208" s="1"/>
      <c r="IJT208" s="1"/>
      <c r="IJU208" s="1"/>
      <c r="IJV208" s="1"/>
      <c r="IJW208" s="1"/>
      <c r="IJX208" s="1"/>
      <c r="IJY208" s="1"/>
      <c r="IJZ208" s="1"/>
      <c r="IKA208" s="1"/>
      <c r="IKB208" s="1"/>
      <c r="IKC208" s="1"/>
      <c r="IKD208" s="1"/>
      <c r="IKE208" s="1"/>
      <c r="IKF208" s="1"/>
      <c r="IKG208" s="1"/>
      <c r="IKH208" s="1"/>
      <c r="IKI208" s="1"/>
      <c r="IKJ208" s="1"/>
      <c r="IKK208" s="1"/>
      <c r="IKL208" s="1"/>
      <c r="IKM208" s="1"/>
      <c r="IKN208" s="1"/>
      <c r="IKO208" s="1"/>
      <c r="IKP208" s="1"/>
      <c r="IKQ208" s="1"/>
      <c r="IKR208" s="1"/>
      <c r="IKS208" s="1"/>
      <c r="IKT208" s="1"/>
      <c r="IKU208" s="1"/>
      <c r="IKV208" s="1"/>
      <c r="IKW208" s="1"/>
      <c r="IKX208" s="1"/>
      <c r="IKY208" s="1"/>
      <c r="IKZ208" s="1"/>
      <c r="ILA208" s="1"/>
      <c r="ILB208" s="1"/>
      <c r="ILC208" s="1"/>
      <c r="ILD208" s="1"/>
      <c r="ILE208" s="1"/>
      <c r="ILF208" s="1"/>
      <c r="ILG208" s="1"/>
      <c r="ILH208" s="1"/>
      <c r="ILI208" s="1"/>
      <c r="ILJ208" s="1"/>
      <c r="ILK208" s="1"/>
      <c r="ILL208" s="1"/>
      <c r="ILM208" s="1"/>
      <c r="ILN208" s="1"/>
      <c r="ILO208" s="1"/>
      <c r="ILP208" s="1"/>
      <c r="ILQ208" s="1"/>
      <c r="ILR208" s="1"/>
      <c r="ILS208" s="1"/>
      <c r="ILT208" s="1"/>
      <c r="ILU208" s="1"/>
      <c r="ILV208" s="1"/>
      <c r="ILW208" s="1"/>
      <c r="ILX208" s="1"/>
      <c r="ILY208" s="1"/>
      <c r="ILZ208" s="1"/>
      <c r="IMA208" s="1"/>
      <c r="IMB208" s="1"/>
      <c r="IMC208" s="1"/>
      <c r="IMD208" s="1"/>
      <c r="IME208" s="1"/>
      <c r="IMF208" s="1"/>
      <c r="IMG208" s="1"/>
      <c r="IMH208" s="1"/>
      <c r="IMI208" s="1"/>
      <c r="IMJ208" s="1"/>
      <c r="IMK208" s="1"/>
      <c r="IML208" s="1"/>
      <c r="IMM208" s="1"/>
      <c r="IMN208" s="1"/>
      <c r="IMO208" s="1"/>
      <c r="IMP208" s="1"/>
      <c r="IMQ208" s="1"/>
      <c r="IMR208" s="1"/>
      <c r="IMS208" s="1"/>
      <c r="IMT208" s="1"/>
      <c r="IMU208" s="1"/>
      <c r="IMV208" s="1"/>
      <c r="IMW208" s="1"/>
      <c r="IMX208" s="1"/>
      <c r="IMY208" s="1"/>
      <c r="IMZ208" s="1"/>
      <c r="INA208" s="1"/>
      <c r="INB208" s="1"/>
      <c r="INC208" s="1"/>
      <c r="IND208" s="1"/>
      <c r="INE208" s="1"/>
      <c r="INF208" s="1"/>
      <c r="ING208" s="1"/>
      <c r="INH208" s="1"/>
      <c r="INI208" s="1"/>
      <c r="INJ208" s="1"/>
      <c r="INK208" s="1"/>
      <c r="INL208" s="1"/>
      <c r="INM208" s="1"/>
      <c r="INN208" s="1"/>
      <c r="INO208" s="1"/>
      <c r="INP208" s="1"/>
      <c r="INQ208" s="1"/>
      <c r="INR208" s="1"/>
      <c r="INS208" s="1"/>
      <c r="INT208" s="1"/>
      <c r="INU208" s="1"/>
      <c r="INV208" s="1"/>
      <c r="INW208" s="1"/>
      <c r="INX208" s="1"/>
      <c r="INY208" s="1"/>
      <c r="INZ208" s="1"/>
      <c r="IOA208" s="1"/>
      <c r="IOB208" s="1"/>
      <c r="IOC208" s="1"/>
      <c r="IOD208" s="1"/>
      <c r="IOE208" s="1"/>
      <c r="IOF208" s="1"/>
      <c r="IOG208" s="1"/>
      <c r="IOH208" s="1"/>
      <c r="IOI208" s="1"/>
      <c r="IOJ208" s="1"/>
      <c r="IOK208" s="1"/>
      <c r="IOL208" s="1"/>
      <c r="IOM208" s="1"/>
      <c r="ION208" s="1"/>
      <c r="IOO208" s="1"/>
      <c r="IOP208" s="1"/>
      <c r="IOQ208" s="1"/>
      <c r="IOR208" s="1"/>
      <c r="IOS208" s="1"/>
      <c r="IOT208" s="1"/>
      <c r="IOU208" s="1"/>
      <c r="IOV208" s="1"/>
      <c r="IOW208" s="1"/>
      <c r="IOX208" s="1"/>
      <c r="IOY208" s="1"/>
      <c r="IOZ208" s="1"/>
      <c r="IPA208" s="1"/>
      <c r="IPB208" s="1"/>
      <c r="IPC208" s="1"/>
      <c r="IPD208" s="1"/>
      <c r="IPE208" s="1"/>
      <c r="IPF208" s="1"/>
      <c r="IPG208" s="1"/>
      <c r="IPH208" s="1"/>
      <c r="IPI208" s="1"/>
      <c r="IPJ208" s="1"/>
      <c r="IPK208" s="1"/>
      <c r="IPL208" s="1"/>
      <c r="IPM208" s="1"/>
      <c r="IPN208" s="1"/>
      <c r="IPO208" s="1"/>
      <c r="IPP208" s="1"/>
      <c r="IPQ208" s="1"/>
      <c r="IPR208" s="1"/>
      <c r="IPS208" s="1"/>
      <c r="IPT208" s="1"/>
      <c r="IPU208" s="1"/>
      <c r="IPV208" s="1"/>
      <c r="IPW208" s="1"/>
      <c r="IPX208" s="1"/>
      <c r="IPY208" s="1"/>
      <c r="IPZ208" s="1"/>
      <c r="IQA208" s="1"/>
      <c r="IQB208" s="1"/>
      <c r="IQC208" s="1"/>
      <c r="IQD208" s="1"/>
      <c r="IQE208" s="1"/>
      <c r="IQF208" s="1"/>
      <c r="IQG208" s="1"/>
      <c r="IQH208" s="1"/>
      <c r="IQI208" s="1"/>
      <c r="IQJ208" s="1"/>
      <c r="IQK208" s="1"/>
      <c r="IQL208" s="1"/>
      <c r="IQM208" s="1"/>
      <c r="IQN208" s="1"/>
      <c r="IQO208" s="1"/>
      <c r="IQP208" s="1"/>
      <c r="IQQ208" s="1"/>
      <c r="IQR208" s="1"/>
      <c r="IQS208" s="1"/>
      <c r="IQT208" s="1"/>
      <c r="IQU208" s="1"/>
      <c r="IQV208" s="1"/>
      <c r="IQW208" s="1"/>
      <c r="IQX208" s="1"/>
      <c r="IQY208" s="1"/>
      <c r="IQZ208" s="1"/>
      <c r="IRA208" s="1"/>
      <c r="IRB208" s="1"/>
      <c r="IRC208" s="1"/>
      <c r="IRD208" s="1"/>
      <c r="IRE208" s="1"/>
      <c r="IRF208" s="1"/>
      <c r="IRG208" s="1"/>
      <c r="IRH208" s="1"/>
      <c r="IRI208" s="1"/>
      <c r="IRJ208" s="1"/>
      <c r="IRK208" s="1"/>
      <c r="IRL208" s="1"/>
      <c r="IRM208" s="1"/>
      <c r="IRN208" s="1"/>
      <c r="IRO208" s="1"/>
      <c r="IRP208" s="1"/>
      <c r="IRQ208" s="1"/>
      <c r="IRR208" s="1"/>
      <c r="IRS208" s="1"/>
      <c r="IRT208" s="1"/>
      <c r="IRU208" s="1"/>
      <c r="IRV208" s="1"/>
      <c r="IRW208" s="1"/>
      <c r="IRX208" s="1"/>
      <c r="IRY208" s="1"/>
      <c r="IRZ208" s="1"/>
      <c r="ISA208" s="1"/>
      <c r="ISB208" s="1"/>
      <c r="ISC208" s="1"/>
      <c r="ISD208" s="1"/>
      <c r="ISE208" s="1"/>
      <c r="ISF208" s="1"/>
      <c r="ISG208" s="1"/>
      <c r="ISH208" s="1"/>
      <c r="ISI208" s="1"/>
      <c r="ISJ208" s="1"/>
      <c r="ISK208" s="1"/>
      <c r="ISL208" s="1"/>
      <c r="ISM208" s="1"/>
      <c r="ISN208" s="1"/>
      <c r="ISO208" s="1"/>
      <c r="ISP208" s="1"/>
      <c r="ISQ208" s="1"/>
      <c r="ISR208" s="1"/>
      <c r="ISS208" s="1"/>
      <c r="IST208" s="1"/>
      <c r="ISU208" s="1"/>
      <c r="ISV208" s="1"/>
      <c r="ISW208" s="1"/>
      <c r="ISX208" s="1"/>
      <c r="ISY208" s="1"/>
      <c r="ISZ208" s="1"/>
      <c r="ITA208" s="1"/>
      <c r="ITB208" s="1"/>
      <c r="ITC208" s="1"/>
      <c r="ITD208" s="1"/>
      <c r="ITE208" s="1"/>
      <c r="ITF208" s="1"/>
      <c r="ITG208" s="1"/>
      <c r="ITH208" s="1"/>
      <c r="ITI208" s="1"/>
      <c r="ITJ208" s="1"/>
      <c r="ITK208" s="1"/>
      <c r="ITL208" s="1"/>
      <c r="ITM208" s="1"/>
      <c r="ITN208" s="1"/>
      <c r="ITO208" s="1"/>
      <c r="ITP208" s="1"/>
      <c r="ITQ208" s="1"/>
      <c r="ITR208" s="1"/>
      <c r="ITS208" s="1"/>
      <c r="ITT208" s="1"/>
      <c r="ITU208" s="1"/>
      <c r="ITV208" s="1"/>
      <c r="ITW208" s="1"/>
      <c r="ITX208" s="1"/>
      <c r="ITY208" s="1"/>
      <c r="ITZ208" s="1"/>
      <c r="IUA208" s="1"/>
      <c r="IUB208" s="1"/>
      <c r="IUC208" s="1"/>
      <c r="IUD208" s="1"/>
      <c r="IUE208" s="1"/>
      <c r="IUF208" s="1"/>
      <c r="IUG208" s="1"/>
      <c r="IUH208" s="1"/>
      <c r="IUI208" s="1"/>
      <c r="IUJ208" s="1"/>
      <c r="IUK208" s="1"/>
      <c r="IUL208" s="1"/>
      <c r="IUM208" s="1"/>
      <c r="IUN208" s="1"/>
      <c r="IUO208" s="1"/>
      <c r="IUP208" s="1"/>
      <c r="IUQ208" s="1"/>
      <c r="IUR208" s="1"/>
      <c r="IUS208" s="1"/>
      <c r="IUT208" s="1"/>
      <c r="IUU208" s="1"/>
      <c r="IUV208" s="1"/>
      <c r="IUW208" s="1"/>
      <c r="IUX208" s="1"/>
      <c r="IUY208" s="1"/>
      <c r="IUZ208" s="1"/>
      <c r="IVA208" s="1"/>
      <c r="IVB208" s="1"/>
      <c r="IVC208" s="1"/>
      <c r="IVD208" s="1"/>
      <c r="IVE208" s="1"/>
      <c r="IVF208" s="1"/>
      <c r="IVG208" s="1"/>
      <c r="IVH208" s="1"/>
      <c r="IVI208" s="1"/>
      <c r="IVJ208" s="1"/>
      <c r="IVK208" s="1"/>
      <c r="IVL208" s="1"/>
      <c r="IVM208" s="1"/>
      <c r="IVN208" s="1"/>
      <c r="IVO208" s="1"/>
      <c r="IVP208" s="1"/>
      <c r="IVQ208" s="1"/>
      <c r="IVR208" s="1"/>
      <c r="IVS208" s="1"/>
      <c r="IVT208" s="1"/>
      <c r="IVU208" s="1"/>
      <c r="IVV208" s="1"/>
      <c r="IVW208" s="1"/>
      <c r="IVX208" s="1"/>
      <c r="IVY208" s="1"/>
      <c r="IVZ208" s="1"/>
      <c r="IWA208" s="1"/>
      <c r="IWB208" s="1"/>
      <c r="IWC208" s="1"/>
      <c r="IWD208" s="1"/>
      <c r="IWE208" s="1"/>
      <c r="IWF208" s="1"/>
      <c r="IWG208" s="1"/>
      <c r="IWH208" s="1"/>
      <c r="IWI208" s="1"/>
      <c r="IWJ208" s="1"/>
      <c r="IWK208" s="1"/>
      <c r="IWL208" s="1"/>
      <c r="IWM208" s="1"/>
      <c r="IWN208" s="1"/>
      <c r="IWO208" s="1"/>
      <c r="IWP208" s="1"/>
      <c r="IWQ208" s="1"/>
      <c r="IWR208" s="1"/>
      <c r="IWS208" s="1"/>
      <c r="IWT208" s="1"/>
      <c r="IWU208" s="1"/>
      <c r="IWV208" s="1"/>
      <c r="IWW208" s="1"/>
      <c r="IWX208" s="1"/>
      <c r="IWY208" s="1"/>
      <c r="IWZ208" s="1"/>
      <c r="IXA208" s="1"/>
      <c r="IXB208" s="1"/>
      <c r="IXC208" s="1"/>
      <c r="IXD208" s="1"/>
      <c r="IXE208" s="1"/>
      <c r="IXF208" s="1"/>
      <c r="IXG208" s="1"/>
      <c r="IXH208" s="1"/>
      <c r="IXI208" s="1"/>
      <c r="IXJ208" s="1"/>
      <c r="IXK208" s="1"/>
      <c r="IXL208" s="1"/>
      <c r="IXM208" s="1"/>
      <c r="IXN208" s="1"/>
      <c r="IXO208" s="1"/>
      <c r="IXP208" s="1"/>
      <c r="IXQ208" s="1"/>
      <c r="IXR208" s="1"/>
      <c r="IXS208" s="1"/>
      <c r="IXT208" s="1"/>
      <c r="IXU208" s="1"/>
      <c r="IXV208" s="1"/>
      <c r="IXW208" s="1"/>
      <c r="IXX208" s="1"/>
      <c r="IXY208" s="1"/>
      <c r="IXZ208" s="1"/>
      <c r="IYA208" s="1"/>
      <c r="IYB208" s="1"/>
      <c r="IYC208" s="1"/>
      <c r="IYD208" s="1"/>
      <c r="IYE208" s="1"/>
      <c r="IYF208" s="1"/>
      <c r="IYG208" s="1"/>
      <c r="IYH208" s="1"/>
      <c r="IYI208" s="1"/>
      <c r="IYJ208" s="1"/>
      <c r="IYK208" s="1"/>
      <c r="IYL208" s="1"/>
      <c r="IYM208" s="1"/>
      <c r="IYN208" s="1"/>
      <c r="IYO208" s="1"/>
      <c r="IYP208" s="1"/>
      <c r="IYQ208" s="1"/>
      <c r="IYR208" s="1"/>
      <c r="IYS208" s="1"/>
      <c r="IYT208" s="1"/>
      <c r="IYU208" s="1"/>
      <c r="IYV208" s="1"/>
      <c r="IYW208" s="1"/>
      <c r="IYX208" s="1"/>
      <c r="IYY208" s="1"/>
      <c r="IYZ208" s="1"/>
      <c r="IZA208" s="1"/>
      <c r="IZB208" s="1"/>
      <c r="IZC208" s="1"/>
      <c r="IZD208" s="1"/>
      <c r="IZE208" s="1"/>
      <c r="IZF208" s="1"/>
      <c r="IZG208" s="1"/>
      <c r="IZH208" s="1"/>
      <c r="IZI208" s="1"/>
      <c r="IZJ208" s="1"/>
      <c r="IZK208" s="1"/>
      <c r="IZL208" s="1"/>
      <c r="IZM208" s="1"/>
      <c r="IZN208" s="1"/>
      <c r="IZO208" s="1"/>
      <c r="IZP208" s="1"/>
      <c r="IZQ208" s="1"/>
      <c r="IZR208" s="1"/>
      <c r="IZS208" s="1"/>
      <c r="IZT208" s="1"/>
      <c r="IZU208" s="1"/>
      <c r="IZV208" s="1"/>
      <c r="IZW208" s="1"/>
      <c r="IZX208" s="1"/>
      <c r="IZY208" s="1"/>
      <c r="IZZ208" s="1"/>
      <c r="JAA208" s="1"/>
      <c r="JAB208" s="1"/>
      <c r="JAC208" s="1"/>
      <c r="JAD208" s="1"/>
      <c r="JAE208" s="1"/>
      <c r="JAF208" s="1"/>
      <c r="JAG208" s="1"/>
      <c r="JAH208" s="1"/>
      <c r="JAI208" s="1"/>
      <c r="JAJ208" s="1"/>
      <c r="JAK208" s="1"/>
      <c r="JAL208" s="1"/>
      <c r="JAM208" s="1"/>
      <c r="JAN208" s="1"/>
      <c r="JAO208" s="1"/>
      <c r="JAP208" s="1"/>
      <c r="JAQ208" s="1"/>
      <c r="JAR208" s="1"/>
      <c r="JAS208" s="1"/>
      <c r="JAT208" s="1"/>
      <c r="JAU208" s="1"/>
      <c r="JAV208" s="1"/>
      <c r="JAW208" s="1"/>
      <c r="JAX208" s="1"/>
      <c r="JAY208" s="1"/>
      <c r="JAZ208" s="1"/>
      <c r="JBA208" s="1"/>
      <c r="JBB208" s="1"/>
      <c r="JBC208" s="1"/>
      <c r="JBD208" s="1"/>
      <c r="JBE208" s="1"/>
      <c r="JBF208" s="1"/>
      <c r="JBG208" s="1"/>
      <c r="JBH208" s="1"/>
      <c r="JBI208" s="1"/>
      <c r="JBJ208" s="1"/>
      <c r="JBK208" s="1"/>
      <c r="JBL208" s="1"/>
      <c r="JBM208" s="1"/>
      <c r="JBN208" s="1"/>
      <c r="JBO208" s="1"/>
      <c r="JBP208" s="1"/>
      <c r="JBQ208" s="1"/>
      <c r="JBR208" s="1"/>
      <c r="JBS208" s="1"/>
      <c r="JBT208" s="1"/>
      <c r="JBU208" s="1"/>
      <c r="JBV208" s="1"/>
      <c r="JBW208" s="1"/>
      <c r="JBX208" s="1"/>
      <c r="JBY208" s="1"/>
      <c r="JBZ208" s="1"/>
      <c r="JCA208" s="1"/>
      <c r="JCB208" s="1"/>
      <c r="JCC208" s="1"/>
      <c r="JCD208" s="1"/>
      <c r="JCE208" s="1"/>
      <c r="JCF208" s="1"/>
      <c r="JCG208" s="1"/>
      <c r="JCH208" s="1"/>
      <c r="JCI208" s="1"/>
      <c r="JCJ208" s="1"/>
      <c r="JCK208" s="1"/>
      <c r="JCL208" s="1"/>
      <c r="JCM208" s="1"/>
      <c r="JCN208" s="1"/>
      <c r="JCO208" s="1"/>
      <c r="JCP208" s="1"/>
      <c r="JCQ208" s="1"/>
      <c r="JCR208" s="1"/>
      <c r="JCS208" s="1"/>
      <c r="JCT208" s="1"/>
      <c r="JCU208" s="1"/>
      <c r="JCV208" s="1"/>
      <c r="JCW208" s="1"/>
      <c r="JCX208" s="1"/>
      <c r="JCY208" s="1"/>
      <c r="JCZ208" s="1"/>
      <c r="JDA208" s="1"/>
      <c r="JDB208" s="1"/>
      <c r="JDC208" s="1"/>
      <c r="JDD208" s="1"/>
      <c r="JDE208" s="1"/>
      <c r="JDF208" s="1"/>
      <c r="JDG208" s="1"/>
      <c r="JDH208" s="1"/>
      <c r="JDI208" s="1"/>
      <c r="JDJ208" s="1"/>
      <c r="JDK208" s="1"/>
      <c r="JDL208" s="1"/>
      <c r="JDM208" s="1"/>
      <c r="JDN208" s="1"/>
      <c r="JDO208" s="1"/>
      <c r="JDP208" s="1"/>
      <c r="JDQ208" s="1"/>
      <c r="JDR208" s="1"/>
      <c r="JDS208" s="1"/>
      <c r="JDT208" s="1"/>
      <c r="JDU208" s="1"/>
      <c r="JDV208" s="1"/>
      <c r="JDW208" s="1"/>
      <c r="JDX208" s="1"/>
      <c r="JDY208" s="1"/>
      <c r="JDZ208" s="1"/>
      <c r="JEA208" s="1"/>
      <c r="JEB208" s="1"/>
      <c r="JEC208" s="1"/>
      <c r="JED208" s="1"/>
      <c r="JEE208" s="1"/>
      <c r="JEF208" s="1"/>
      <c r="JEG208" s="1"/>
      <c r="JEH208" s="1"/>
      <c r="JEI208" s="1"/>
      <c r="JEJ208" s="1"/>
      <c r="JEK208" s="1"/>
      <c r="JEL208" s="1"/>
      <c r="JEM208" s="1"/>
      <c r="JEN208" s="1"/>
      <c r="JEO208" s="1"/>
      <c r="JEP208" s="1"/>
      <c r="JEQ208" s="1"/>
      <c r="JER208" s="1"/>
      <c r="JES208" s="1"/>
      <c r="JET208" s="1"/>
      <c r="JEU208" s="1"/>
      <c r="JEV208" s="1"/>
      <c r="JEW208" s="1"/>
      <c r="JEX208" s="1"/>
      <c r="JEY208" s="1"/>
      <c r="JEZ208" s="1"/>
      <c r="JFA208" s="1"/>
      <c r="JFB208" s="1"/>
      <c r="JFC208" s="1"/>
      <c r="JFD208" s="1"/>
      <c r="JFE208" s="1"/>
      <c r="JFF208" s="1"/>
      <c r="JFG208" s="1"/>
      <c r="JFH208" s="1"/>
      <c r="JFI208" s="1"/>
      <c r="JFJ208" s="1"/>
      <c r="JFK208" s="1"/>
      <c r="JFL208" s="1"/>
      <c r="JFM208" s="1"/>
      <c r="JFN208" s="1"/>
      <c r="JFO208" s="1"/>
      <c r="JFP208" s="1"/>
      <c r="JFQ208" s="1"/>
      <c r="JFR208" s="1"/>
      <c r="JFS208" s="1"/>
      <c r="JFT208" s="1"/>
      <c r="JFU208" s="1"/>
      <c r="JFV208" s="1"/>
      <c r="JFW208" s="1"/>
      <c r="JFX208" s="1"/>
      <c r="JFY208" s="1"/>
      <c r="JFZ208" s="1"/>
      <c r="JGA208" s="1"/>
      <c r="JGB208" s="1"/>
      <c r="JGC208" s="1"/>
      <c r="JGD208" s="1"/>
      <c r="JGE208" s="1"/>
      <c r="JGF208" s="1"/>
      <c r="JGG208" s="1"/>
      <c r="JGH208" s="1"/>
      <c r="JGI208" s="1"/>
      <c r="JGJ208" s="1"/>
      <c r="JGK208" s="1"/>
      <c r="JGL208" s="1"/>
      <c r="JGM208" s="1"/>
      <c r="JGN208" s="1"/>
      <c r="JGO208" s="1"/>
      <c r="JGP208" s="1"/>
      <c r="JGQ208" s="1"/>
      <c r="JGR208" s="1"/>
      <c r="JGS208" s="1"/>
      <c r="JGT208" s="1"/>
      <c r="JGU208" s="1"/>
      <c r="JGV208" s="1"/>
      <c r="JGW208" s="1"/>
      <c r="JGX208" s="1"/>
      <c r="JGY208" s="1"/>
      <c r="JGZ208" s="1"/>
      <c r="JHA208" s="1"/>
      <c r="JHB208" s="1"/>
      <c r="JHC208" s="1"/>
      <c r="JHD208" s="1"/>
      <c r="JHE208" s="1"/>
      <c r="JHF208" s="1"/>
      <c r="JHG208" s="1"/>
      <c r="JHH208" s="1"/>
      <c r="JHI208" s="1"/>
      <c r="JHJ208" s="1"/>
      <c r="JHK208" s="1"/>
      <c r="JHL208" s="1"/>
      <c r="JHM208" s="1"/>
      <c r="JHN208" s="1"/>
      <c r="JHO208" s="1"/>
      <c r="JHP208" s="1"/>
      <c r="JHQ208" s="1"/>
      <c r="JHR208" s="1"/>
      <c r="JHS208" s="1"/>
      <c r="JHT208" s="1"/>
      <c r="JHU208" s="1"/>
      <c r="JHV208" s="1"/>
      <c r="JHW208" s="1"/>
      <c r="JHX208" s="1"/>
      <c r="JHY208" s="1"/>
      <c r="JHZ208" s="1"/>
      <c r="JIA208" s="1"/>
      <c r="JIB208" s="1"/>
      <c r="JIC208" s="1"/>
      <c r="JID208" s="1"/>
      <c r="JIE208" s="1"/>
      <c r="JIF208" s="1"/>
      <c r="JIG208" s="1"/>
      <c r="JIH208" s="1"/>
      <c r="JII208" s="1"/>
      <c r="JIJ208" s="1"/>
      <c r="JIK208" s="1"/>
      <c r="JIL208" s="1"/>
      <c r="JIM208" s="1"/>
      <c r="JIN208" s="1"/>
      <c r="JIO208" s="1"/>
      <c r="JIP208" s="1"/>
      <c r="JIQ208" s="1"/>
      <c r="JIR208" s="1"/>
      <c r="JIS208" s="1"/>
      <c r="JIT208" s="1"/>
      <c r="JIU208" s="1"/>
      <c r="JIV208" s="1"/>
      <c r="JIW208" s="1"/>
      <c r="JIX208" s="1"/>
      <c r="JIY208" s="1"/>
      <c r="JIZ208" s="1"/>
      <c r="JJA208" s="1"/>
      <c r="JJB208" s="1"/>
      <c r="JJC208" s="1"/>
      <c r="JJD208" s="1"/>
      <c r="JJE208" s="1"/>
      <c r="JJF208" s="1"/>
      <c r="JJG208" s="1"/>
      <c r="JJH208" s="1"/>
      <c r="JJI208" s="1"/>
      <c r="JJJ208" s="1"/>
      <c r="JJK208" s="1"/>
      <c r="JJL208" s="1"/>
      <c r="JJM208" s="1"/>
      <c r="JJN208" s="1"/>
      <c r="JJO208" s="1"/>
      <c r="JJP208" s="1"/>
      <c r="JJQ208" s="1"/>
      <c r="JJR208" s="1"/>
      <c r="JJS208" s="1"/>
      <c r="JJT208" s="1"/>
      <c r="JJU208" s="1"/>
      <c r="JJV208" s="1"/>
      <c r="JJW208" s="1"/>
      <c r="JJX208" s="1"/>
      <c r="JJY208" s="1"/>
      <c r="JJZ208" s="1"/>
      <c r="JKA208" s="1"/>
      <c r="JKB208" s="1"/>
      <c r="JKC208" s="1"/>
      <c r="JKD208" s="1"/>
      <c r="JKE208" s="1"/>
      <c r="JKF208" s="1"/>
      <c r="JKG208" s="1"/>
      <c r="JKH208" s="1"/>
      <c r="JKI208" s="1"/>
      <c r="JKJ208" s="1"/>
      <c r="JKK208" s="1"/>
      <c r="JKL208" s="1"/>
      <c r="JKM208" s="1"/>
      <c r="JKN208" s="1"/>
      <c r="JKO208" s="1"/>
      <c r="JKP208" s="1"/>
      <c r="JKQ208" s="1"/>
      <c r="JKR208" s="1"/>
      <c r="JKS208" s="1"/>
      <c r="JKT208" s="1"/>
      <c r="JKU208" s="1"/>
      <c r="JKV208" s="1"/>
      <c r="JKW208" s="1"/>
      <c r="JKX208" s="1"/>
      <c r="JKY208" s="1"/>
      <c r="JKZ208" s="1"/>
      <c r="JLA208" s="1"/>
      <c r="JLB208" s="1"/>
      <c r="JLC208" s="1"/>
      <c r="JLD208" s="1"/>
      <c r="JLE208" s="1"/>
      <c r="JLF208" s="1"/>
      <c r="JLG208" s="1"/>
      <c r="JLH208" s="1"/>
      <c r="JLI208" s="1"/>
      <c r="JLJ208" s="1"/>
      <c r="JLK208" s="1"/>
      <c r="JLL208" s="1"/>
      <c r="JLM208" s="1"/>
      <c r="JLN208" s="1"/>
      <c r="JLO208" s="1"/>
      <c r="JLP208" s="1"/>
      <c r="JLQ208" s="1"/>
      <c r="JLR208" s="1"/>
      <c r="JLS208" s="1"/>
      <c r="JLT208" s="1"/>
      <c r="JLU208" s="1"/>
      <c r="JLV208" s="1"/>
      <c r="JLW208" s="1"/>
      <c r="JLX208" s="1"/>
      <c r="JLY208" s="1"/>
      <c r="JLZ208" s="1"/>
      <c r="JMA208" s="1"/>
      <c r="JMB208" s="1"/>
      <c r="JMC208" s="1"/>
      <c r="JMD208" s="1"/>
      <c r="JME208" s="1"/>
      <c r="JMF208" s="1"/>
      <c r="JMG208" s="1"/>
      <c r="JMH208" s="1"/>
      <c r="JMI208" s="1"/>
      <c r="JMJ208" s="1"/>
      <c r="JMK208" s="1"/>
      <c r="JML208" s="1"/>
      <c r="JMM208" s="1"/>
      <c r="JMN208" s="1"/>
      <c r="JMO208" s="1"/>
      <c r="JMP208" s="1"/>
      <c r="JMQ208" s="1"/>
      <c r="JMR208" s="1"/>
      <c r="JMS208" s="1"/>
      <c r="JMT208" s="1"/>
      <c r="JMU208" s="1"/>
      <c r="JMV208" s="1"/>
      <c r="JMW208" s="1"/>
      <c r="JMX208" s="1"/>
      <c r="JMY208" s="1"/>
      <c r="JMZ208" s="1"/>
      <c r="JNA208" s="1"/>
      <c r="JNB208" s="1"/>
      <c r="JNC208" s="1"/>
      <c r="JND208" s="1"/>
      <c r="JNE208" s="1"/>
      <c r="JNF208" s="1"/>
      <c r="JNG208" s="1"/>
      <c r="JNH208" s="1"/>
      <c r="JNI208" s="1"/>
      <c r="JNJ208" s="1"/>
      <c r="JNK208" s="1"/>
      <c r="JNL208" s="1"/>
      <c r="JNM208" s="1"/>
      <c r="JNN208" s="1"/>
      <c r="JNO208" s="1"/>
      <c r="JNP208" s="1"/>
      <c r="JNQ208" s="1"/>
      <c r="JNR208" s="1"/>
      <c r="JNS208" s="1"/>
      <c r="JNT208" s="1"/>
      <c r="JNU208" s="1"/>
      <c r="JNV208" s="1"/>
      <c r="JNW208" s="1"/>
      <c r="JNX208" s="1"/>
      <c r="JNY208" s="1"/>
      <c r="JNZ208" s="1"/>
      <c r="JOA208" s="1"/>
      <c r="JOB208" s="1"/>
      <c r="JOC208" s="1"/>
      <c r="JOD208" s="1"/>
      <c r="JOE208" s="1"/>
      <c r="JOF208" s="1"/>
      <c r="JOG208" s="1"/>
      <c r="JOH208" s="1"/>
      <c r="JOI208" s="1"/>
      <c r="JOJ208" s="1"/>
      <c r="JOK208" s="1"/>
      <c r="JOL208" s="1"/>
      <c r="JOM208" s="1"/>
      <c r="JON208" s="1"/>
      <c r="JOO208" s="1"/>
      <c r="JOP208" s="1"/>
      <c r="JOQ208" s="1"/>
      <c r="JOR208" s="1"/>
      <c r="JOS208" s="1"/>
      <c r="JOT208" s="1"/>
      <c r="JOU208" s="1"/>
      <c r="JOV208" s="1"/>
      <c r="JOW208" s="1"/>
      <c r="JOX208" s="1"/>
      <c r="JOY208" s="1"/>
      <c r="JOZ208" s="1"/>
      <c r="JPA208" s="1"/>
      <c r="JPB208" s="1"/>
      <c r="JPC208" s="1"/>
      <c r="JPD208" s="1"/>
      <c r="JPE208" s="1"/>
      <c r="JPF208" s="1"/>
      <c r="JPG208" s="1"/>
      <c r="JPH208" s="1"/>
      <c r="JPI208" s="1"/>
      <c r="JPJ208" s="1"/>
      <c r="JPK208" s="1"/>
      <c r="JPL208" s="1"/>
      <c r="JPM208" s="1"/>
      <c r="JPN208" s="1"/>
      <c r="JPO208" s="1"/>
      <c r="JPP208" s="1"/>
      <c r="JPQ208" s="1"/>
      <c r="JPR208" s="1"/>
      <c r="JPS208" s="1"/>
      <c r="JPT208" s="1"/>
      <c r="JPU208" s="1"/>
      <c r="JPV208" s="1"/>
      <c r="JPW208" s="1"/>
      <c r="JPX208" s="1"/>
      <c r="JPY208" s="1"/>
      <c r="JPZ208" s="1"/>
      <c r="JQA208" s="1"/>
      <c r="JQB208" s="1"/>
      <c r="JQC208" s="1"/>
      <c r="JQD208" s="1"/>
      <c r="JQE208" s="1"/>
      <c r="JQF208" s="1"/>
      <c r="JQG208" s="1"/>
      <c r="JQH208" s="1"/>
      <c r="JQI208" s="1"/>
      <c r="JQJ208" s="1"/>
      <c r="JQK208" s="1"/>
      <c r="JQL208" s="1"/>
      <c r="JQM208" s="1"/>
      <c r="JQN208" s="1"/>
      <c r="JQO208" s="1"/>
      <c r="JQP208" s="1"/>
      <c r="JQQ208" s="1"/>
      <c r="JQR208" s="1"/>
      <c r="JQS208" s="1"/>
      <c r="JQT208" s="1"/>
      <c r="JQU208" s="1"/>
      <c r="JQV208" s="1"/>
      <c r="JQW208" s="1"/>
      <c r="JQX208" s="1"/>
      <c r="JQY208" s="1"/>
      <c r="JQZ208" s="1"/>
      <c r="JRA208" s="1"/>
      <c r="JRB208" s="1"/>
      <c r="JRC208" s="1"/>
      <c r="JRD208" s="1"/>
      <c r="JRE208" s="1"/>
      <c r="JRF208" s="1"/>
      <c r="JRG208" s="1"/>
      <c r="JRH208" s="1"/>
      <c r="JRI208" s="1"/>
      <c r="JRJ208" s="1"/>
      <c r="JRK208" s="1"/>
      <c r="JRL208" s="1"/>
      <c r="JRM208" s="1"/>
      <c r="JRN208" s="1"/>
      <c r="JRO208" s="1"/>
      <c r="JRP208" s="1"/>
      <c r="JRQ208" s="1"/>
      <c r="JRR208" s="1"/>
      <c r="JRS208" s="1"/>
      <c r="JRT208" s="1"/>
      <c r="JRU208" s="1"/>
      <c r="JRV208" s="1"/>
      <c r="JRW208" s="1"/>
      <c r="JRX208" s="1"/>
      <c r="JRY208" s="1"/>
      <c r="JRZ208" s="1"/>
      <c r="JSA208" s="1"/>
      <c r="JSB208" s="1"/>
      <c r="JSC208" s="1"/>
      <c r="JSD208" s="1"/>
      <c r="JSE208" s="1"/>
      <c r="JSF208" s="1"/>
      <c r="JSG208" s="1"/>
      <c r="JSH208" s="1"/>
      <c r="JSI208" s="1"/>
      <c r="JSJ208" s="1"/>
      <c r="JSK208" s="1"/>
      <c r="JSL208" s="1"/>
      <c r="JSM208" s="1"/>
      <c r="JSN208" s="1"/>
      <c r="JSO208" s="1"/>
      <c r="JSP208" s="1"/>
      <c r="JSQ208" s="1"/>
      <c r="JSR208" s="1"/>
      <c r="JSS208" s="1"/>
      <c r="JST208" s="1"/>
      <c r="JSU208" s="1"/>
      <c r="JSV208" s="1"/>
      <c r="JSW208" s="1"/>
      <c r="JSX208" s="1"/>
      <c r="JSY208" s="1"/>
      <c r="JSZ208" s="1"/>
      <c r="JTA208" s="1"/>
      <c r="JTB208" s="1"/>
      <c r="JTC208" s="1"/>
      <c r="JTD208" s="1"/>
      <c r="JTE208" s="1"/>
      <c r="JTF208" s="1"/>
      <c r="JTG208" s="1"/>
      <c r="JTH208" s="1"/>
      <c r="JTI208" s="1"/>
      <c r="JTJ208" s="1"/>
      <c r="JTK208" s="1"/>
      <c r="JTL208" s="1"/>
      <c r="JTM208" s="1"/>
      <c r="JTN208" s="1"/>
      <c r="JTO208" s="1"/>
      <c r="JTP208" s="1"/>
      <c r="JTQ208" s="1"/>
      <c r="JTR208" s="1"/>
      <c r="JTS208" s="1"/>
      <c r="JTT208" s="1"/>
      <c r="JTU208" s="1"/>
      <c r="JTV208" s="1"/>
      <c r="JTW208" s="1"/>
      <c r="JTX208" s="1"/>
      <c r="JTY208" s="1"/>
      <c r="JTZ208" s="1"/>
      <c r="JUA208" s="1"/>
      <c r="JUB208" s="1"/>
      <c r="JUC208" s="1"/>
      <c r="JUD208" s="1"/>
      <c r="JUE208" s="1"/>
      <c r="JUF208" s="1"/>
      <c r="JUG208" s="1"/>
      <c r="JUH208" s="1"/>
      <c r="JUI208" s="1"/>
      <c r="JUJ208" s="1"/>
      <c r="JUK208" s="1"/>
      <c r="JUL208" s="1"/>
      <c r="JUM208" s="1"/>
      <c r="JUN208" s="1"/>
      <c r="JUO208" s="1"/>
      <c r="JUP208" s="1"/>
      <c r="JUQ208" s="1"/>
      <c r="JUR208" s="1"/>
      <c r="JUS208" s="1"/>
      <c r="JUT208" s="1"/>
      <c r="JUU208" s="1"/>
      <c r="JUV208" s="1"/>
      <c r="JUW208" s="1"/>
      <c r="JUX208" s="1"/>
      <c r="JUY208" s="1"/>
      <c r="JUZ208" s="1"/>
      <c r="JVA208" s="1"/>
      <c r="JVB208" s="1"/>
      <c r="JVC208" s="1"/>
      <c r="JVD208" s="1"/>
      <c r="JVE208" s="1"/>
      <c r="JVF208" s="1"/>
      <c r="JVG208" s="1"/>
      <c r="JVH208" s="1"/>
      <c r="JVI208" s="1"/>
      <c r="JVJ208" s="1"/>
      <c r="JVK208" s="1"/>
      <c r="JVL208" s="1"/>
      <c r="JVM208" s="1"/>
      <c r="JVN208" s="1"/>
      <c r="JVO208" s="1"/>
      <c r="JVP208" s="1"/>
      <c r="JVQ208" s="1"/>
      <c r="JVR208" s="1"/>
      <c r="JVS208" s="1"/>
      <c r="JVT208" s="1"/>
      <c r="JVU208" s="1"/>
      <c r="JVV208" s="1"/>
      <c r="JVW208" s="1"/>
      <c r="JVX208" s="1"/>
      <c r="JVY208" s="1"/>
      <c r="JVZ208" s="1"/>
      <c r="JWA208" s="1"/>
      <c r="JWB208" s="1"/>
      <c r="JWC208" s="1"/>
      <c r="JWD208" s="1"/>
      <c r="JWE208" s="1"/>
      <c r="JWF208" s="1"/>
      <c r="JWG208" s="1"/>
      <c r="JWH208" s="1"/>
      <c r="JWI208" s="1"/>
      <c r="JWJ208" s="1"/>
      <c r="JWK208" s="1"/>
      <c r="JWL208" s="1"/>
      <c r="JWM208" s="1"/>
      <c r="JWN208" s="1"/>
      <c r="JWO208" s="1"/>
      <c r="JWP208" s="1"/>
      <c r="JWQ208" s="1"/>
      <c r="JWR208" s="1"/>
      <c r="JWS208" s="1"/>
      <c r="JWT208" s="1"/>
      <c r="JWU208" s="1"/>
      <c r="JWV208" s="1"/>
      <c r="JWW208" s="1"/>
      <c r="JWX208" s="1"/>
      <c r="JWY208" s="1"/>
      <c r="JWZ208" s="1"/>
      <c r="JXA208" s="1"/>
      <c r="JXB208" s="1"/>
      <c r="JXC208" s="1"/>
      <c r="JXD208" s="1"/>
      <c r="JXE208" s="1"/>
      <c r="JXF208" s="1"/>
      <c r="JXG208" s="1"/>
      <c r="JXH208" s="1"/>
      <c r="JXI208" s="1"/>
      <c r="JXJ208" s="1"/>
      <c r="JXK208" s="1"/>
      <c r="JXL208" s="1"/>
      <c r="JXM208" s="1"/>
      <c r="JXN208" s="1"/>
      <c r="JXO208" s="1"/>
      <c r="JXP208" s="1"/>
      <c r="JXQ208" s="1"/>
      <c r="JXR208" s="1"/>
      <c r="JXS208" s="1"/>
      <c r="JXT208" s="1"/>
      <c r="JXU208" s="1"/>
      <c r="JXV208" s="1"/>
      <c r="JXW208" s="1"/>
      <c r="JXX208" s="1"/>
      <c r="JXY208" s="1"/>
      <c r="JXZ208" s="1"/>
      <c r="JYA208" s="1"/>
      <c r="JYB208" s="1"/>
      <c r="JYC208" s="1"/>
      <c r="JYD208" s="1"/>
      <c r="JYE208" s="1"/>
      <c r="JYF208" s="1"/>
      <c r="JYG208" s="1"/>
      <c r="JYH208" s="1"/>
      <c r="JYI208" s="1"/>
      <c r="JYJ208" s="1"/>
      <c r="JYK208" s="1"/>
      <c r="JYL208" s="1"/>
      <c r="JYM208" s="1"/>
      <c r="JYN208" s="1"/>
      <c r="JYO208" s="1"/>
      <c r="JYP208" s="1"/>
      <c r="JYQ208" s="1"/>
      <c r="JYR208" s="1"/>
      <c r="JYS208" s="1"/>
      <c r="JYT208" s="1"/>
      <c r="JYU208" s="1"/>
      <c r="JYV208" s="1"/>
      <c r="JYW208" s="1"/>
      <c r="JYX208" s="1"/>
      <c r="JYY208" s="1"/>
      <c r="JYZ208" s="1"/>
      <c r="JZA208" s="1"/>
      <c r="JZB208" s="1"/>
      <c r="JZC208" s="1"/>
      <c r="JZD208" s="1"/>
      <c r="JZE208" s="1"/>
      <c r="JZF208" s="1"/>
      <c r="JZG208" s="1"/>
      <c r="JZH208" s="1"/>
      <c r="JZI208" s="1"/>
      <c r="JZJ208" s="1"/>
      <c r="JZK208" s="1"/>
      <c r="JZL208" s="1"/>
      <c r="JZM208" s="1"/>
      <c r="JZN208" s="1"/>
      <c r="JZO208" s="1"/>
      <c r="JZP208" s="1"/>
      <c r="JZQ208" s="1"/>
      <c r="JZR208" s="1"/>
      <c r="JZS208" s="1"/>
      <c r="JZT208" s="1"/>
      <c r="JZU208" s="1"/>
      <c r="JZV208" s="1"/>
      <c r="JZW208" s="1"/>
      <c r="JZX208" s="1"/>
      <c r="JZY208" s="1"/>
      <c r="JZZ208" s="1"/>
      <c r="KAA208" s="1"/>
      <c r="KAB208" s="1"/>
      <c r="KAC208" s="1"/>
      <c r="KAD208" s="1"/>
      <c r="KAE208" s="1"/>
      <c r="KAF208" s="1"/>
      <c r="KAG208" s="1"/>
      <c r="KAH208" s="1"/>
      <c r="KAI208" s="1"/>
      <c r="KAJ208" s="1"/>
      <c r="KAK208" s="1"/>
      <c r="KAL208" s="1"/>
      <c r="KAM208" s="1"/>
      <c r="KAN208" s="1"/>
      <c r="KAO208" s="1"/>
      <c r="KAP208" s="1"/>
      <c r="KAQ208" s="1"/>
      <c r="KAR208" s="1"/>
      <c r="KAS208" s="1"/>
      <c r="KAT208" s="1"/>
      <c r="KAU208" s="1"/>
      <c r="KAV208" s="1"/>
      <c r="KAW208" s="1"/>
      <c r="KAX208" s="1"/>
      <c r="KAY208" s="1"/>
      <c r="KAZ208" s="1"/>
      <c r="KBA208" s="1"/>
      <c r="KBB208" s="1"/>
      <c r="KBC208" s="1"/>
      <c r="KBD208" s="1"/>
      <c r="KBE208" s="1"/>
      <c r="KBF208" s="1"/>
      <c r="KBG208" s="1"/>
      <c r="KBH208" s="1"/>
      <c r="KBI208" s="1"/>
      <c r="KBJ208" s="1"/>
      <c r="KBK208" s="1"/>
      <c r="KBL208" s="1"/>
      <c r="KBM208" s="1"/>
      <c r="KBN208" s="1"/>
      <c r="KBO208" s="1"/>
      <c r="KBP208" s="1"/>
      <c r="KBQ208" s="1"/>
      <c r="KBR208" s="1"/>
      <c r="KBS208" s="1"/>
      <c r="KBT208" s="1"/>
      <c r="KBU208" s="1"/>
      <c r="KBV208" s="1"/>
      <c r="KBW208" s="1"/>
      <c r="KBX208" s="1"/>
      <c r="KBY208" s="1"/>
      <c r="KBZ208" s="1"/>
      <c r="KCA208" s="1"/>
      <c r="KCB208" s="1"/>
      <c r="KCC208" s="1"/>
      <c r="KCD208" s="1"/>
      <c r="KCE208" s="1"/>
      <c r="KCF208" s="1"/>
      <c r="KCG208" s="1"/>
      <c r="KCH208" s="1"/>
      <c r="KCI208" s="1"/>
      <c r="KCJ208" s="1"/>
      <c r="KCK208" s="1"/>
      <c r="KCL208" s="1"/>
      <c r="KCM208" s="1"/>
      <c r="KCN208" s="1"/>
      <c r="KCO208" s="1"/>
      <c r="KCP208" s="1"/>
      <c r="KCQ208" s="1"/>
      <c r="KCR208" s="1"/>
      <c r="KCS208" s="1"/>
      <c r="KCT208" s="1"/>
      <c r="KCU208" s="1"/>
      <c r="KCV208" s="1"/>
      <c r="KCW208" s="1"/>
      <c r="KCX208" s="1"/>
      <c r="KCY208" s="1"/>
      <c r="KCZ208" s="1"/>
      <c r="KDA208" s="1"/>
      <c r="KDB208" s="1"/>
      <c r="KDC208" s="1"/>
      <c r="KDD208" s="1"/>
      <c r="KDE208" s="1"/>
      <c r="KDF208" s="1"/>
      <c r="KDG208" s="1"/>
      <c r="KDH208" s="1"/>
      <c r="KDI208" s="1"/>
      <c r="KDJ208" s="1"/>
      <c r="KDK208" s="1"/>
      <c r="KDL208" s="1"/>
      <c r="KDM208" s="1"/>
      <c r="KDN208" s="1"/>
      <c r="KDO208" s="1"/>
      <c r="KDP208" s="1"/>
      <c r="KDQ208" s="1"/>
      <c r="KDR208" s="1"/>
      <c r="KDS208" s="1"/>
      <c r="KDT208" s="1"/>
      <c r="KDU208" s="1"/>
      <c r="KDV208" s="1"/>
      <c r="KDW208" s="1"/>
      <c r="KDX208" s="1"/>
      <c r="KDY208" s="1"/>
      <c r="KDZ208" s="1"/>
      <c r="KEA208" s="1"/>
      <c r="KEB208" s="1"/>
      <c r="KEC208" s="1"/>
      <c r="KED208" s="1"/>
      <c r="KEE208" s="1"/>
      <c r="KEF208" s="1"/>
      <c r="KEG208" s="1"/>
      <c r="KEH208" s="1"/>
      <c r="KEI208" s="1"/>
      <c r="KEJ208" s="1"/>
      <c r="KEK208" s="1"/>
      <c r="KEL208" s="1"/>
      <c r="KEM208" s="1"/>
      <c r="KEN208" s="1"/>
      <c r="KEO208" s="1"/>
      <c r="KEP208" s="1"/>
      <c r="KEQ208" s="1"/>
      <c r="KER208" s="1"/>
      <c r="KES208" s="1"/>
      <c r="KET208" s="1"/>
      <c r="KEU208" s="1"/>
      <c r="KEV208" s="1"/>
      <c r="KEW208" s="1"/>
      <c r="KEX208" s="1"/>
      <c r="KEY208" s="1"/>
      <c r="KEZ208" s="1"/>
      <c r="KFA208" s="1"/>
      <c r="KFB208" s="1"/>
      <c r="KFC208" s="1"/>
      <c r="KFD208" s="1"/>
      <c r="KFE208" s="1"/>
      <c r="KFF208" s="1"/>
      <c r="KFG208" s="1"/>
      <c r="KFH208" s="1"/>
      <c r="KFI208" s="1"/>
      <c r="KFJ208" s="1"/>
      <c r="KFK208" s="1"/>
      <c r="KFL208" s="1"/>
      <c r="KFM208" s="1"/>
      <c r="KFN208" s="1"/>
      <c r="KFO208" s="1"/>
      <c r="KFP208" s="1"/>
      <c r="KFQ208" s="1"/>
      <c r="KFR208" s="1"/>
      <c r="KFS208" s="1"/>
      <c r="KFT208" s="1"/>
      <c r="KFU208" s="1"/>
      <c r="KFV208" s="1"/>
      <c r="KFW208" s="1"/>
      <c r="KFX208" s="1"/>
      <c r="KFY208" s="1"/>
      <c r="KFZ208" s="1"/>
      <c r="KGA208" s="1"/>
      <c r="KGB208" s="1"/>
      <c r="KGC208" s="1"/>
      <c r="KGD208" s="1"/>
      <c r="KGE208" s="1"/>
      <c r="KGF208" s="1"/>
      <c r="KGG208" s="1"/>
      <c r="KGH208" s="1"/>
      <c r="KGI208" s="1"/>
      <c r="KGJ208" s="1"/>
      <c r="KGK208" s="1"/>
      <c r="KGL208" s="1"/>
      <c r="KGM208" s="1"/>
      <c r="KGN208" s="1"/>
      <c r="KGO208" s="1"/>
      <c r="KGP208" s="1"/>
      <c r="KGQ208" s="1"/>
      <c r="KGR208" s="1"/>
      <c r="KGS208" s="1"/>
      <c r="KGT208" s="1"/>
      <c r="KGU208" s="1"/>
      <c r="KGV208" s="1"/>
      <c r="KGW208" s="1"/>
      <c r="KGX208" s="1"/>
      <c r="KGY208" s="1"/>
      <c r="KGZ208" s="1"/>
      <c r="KHA208" s="1"/>
      <c r="KHB208" s="1"/>
      <c r="KHC208" s="1"/>
      <c r="KHD208" s="1"/>
      <c r="KHE208" s="1"/>
      <c r="KHF208" s="1"/>
      <c r="KHG208" s="1"/>
      <c r="KHH208" s="1"/>
      <c r="KHI208" s="1"/>
      <c r="KHJ208" s="1"/>
      <c r="KHK208" s="1"/>
      <c r="KHL208" s="1"/>
      <c r="KHM208" s="1"/>
      <c r="KHN208" s="1"/>
      <c r="KHO208" s="1"/>
      <c r="KHP208" s="1"/>
      <c r="KHQ208" s="1"/>
      <c r="KHR208" s="1"/>
      <c r="KHS208" s="1"/>
      <c r="KHT208" s="1"/>
      <c r="KHU208" s="1"/>
      <c r="KHV208" s="1"/>
      <c r="KHW208" s="1"/>
      <c r="KHX208" s="1"/>
      <c r="KHY208" s="1"/>
      <c r="KHZ208" s="1"/>
      <c r="KIA208" s="1"/>
      <c r="KIB208" s="1"/>
      <c r="KIC208" s="1"/>
      <c r="KID208" s="1"/>
      <c r="KIE208" s="1"/>
      <c r="KIF208" s="1"/>
      <c r="KIG208" s="1"/>
      <c r="KIH208" s="1"/>
      <c r="KII208" s="1"/>
      <c r="KIJ208" s="1"/>
      <c r="KIK208" s="1"/>
      <c r="KIL208" s="1"/>
      <c r="KIM208" s="1"/>
      <c r="KIN208" s="1"/>
      <c r="KIO208" s="1"/>
      <c r="KIP208" s="1"/>
      <c r="KIQ208" s="1"/>
      <c r="KIR208" s="1"/>
      <c r="KIS208" s="1"/>
      <c r="KIT208" s="1"/>
      <c r="KIU208" s="1"/>
      <c r="KIV208" s="1"/>
      <c r="KIW208" s="1"/>
      <c r="KIX208" s="1"/>
      <c r="KIY208" s="1"/>
      <c r="KIZ208" s="1"/>
      <c r="KJA208" s="1"/>
      <c r="KJB208" s="1"/>
      <c r="KJC208" s="1"/>
      <c r="KJD208" s="1"/>
      <c r="KJE208" s="1"/>
      <c r="KJF208" s="1"/>
      <c r="KJG208" s="1"/>
      <c r="KJH208" s="1"/>
      <c r="KJI208" s="1"/>
      <c r="KJJ208" s="1"/>
      <c r="KJK208" s="1"/>
      <c r="KJL208" s="1"/>
      <c r="KJM208" s="1"/>
      <c r="KJN208" s="1"/>
      <c r="KJO208" s="1"/>
      <c r="KJP208" s="1"/>
      <c r="KJQ208" s="1"/>
      <c r="KJR208" s="1"/>
      <c r="KJS208" s="1"/>
      <c r="KJT208" s="1"/>
      <c r="KJU208" s="1"/>
      <c r="KJV208" s="1"/>
      <c r="KJW208" s="1"/>
      <c r="KJX208" s="1"/>
      <c r="KJY208" s="1"/>
      <c r="KJZ208" s="1"/>
      <c r="KKA208" s="1"/>
      <c r="KKB208" s="1"/>
      <c r="KKC208" s="1"/>
      <c r="KKD208" s="1"/>
      <c r="KKE208" s="1"/>
      <c r="KKF208" s="1"/>
      <c r="KKG208" s="1"/>
      <c r="KKH208" s="1"/>
      <c r="KKI208" s="1"/>
      <c r="KKJ208" s="1"/>
      <c r="KKK208" s="1"/>
      <c r="KKL208" s="1"/>
      <c r="KKM208" s="1"/>
      <c r="KKN208" s="1"/>
      <c r="KKO208" s="1"/>
      <c r="KKP208" s="1"/>
      <c r="KKQ208" s="1"/>
      <c r="KKR208" s="1"/>
      <c r="KKS208" s="1"/>
      <c r="KKT208" s="1"/>
      <c r="KKU208" s="1"/>
      <c r="KKV208" s="1"/>
      <c r="KKW208" s="1"/>
      <c r="KKX208" s="1"/>
      <c r="KKY208" s="1"/>
      <c r="KKZ208" s="1"/>
      <c r="KLA208" s="1"/>
      <c r="KLB208" s="1"/>
      <c r="KLC208" s="1"/>
      <c r="KLD208" s="1"/>
      <c r="KLE208" s="1"/>
      <c r="KLF208" s="1"/>
      <c r="KLG208" s="1"/>
      <c r="KLH208" s="1"/>
      <c r="KLI208" s="1"/>
      <c r="KLJ208" s="1"/>
      <c r="KLK208" s="1"/>
      <c r="KLL208" s="1"/>
      <c r="KLM208" s="1"/>
      <c r="KLN208" s="1"/>
      <c r="KLO208" s="1"/>
      <c r="KLP208" s="1"/>
      <c r="KLQ208" s="1"/>
      <c r="KLR208" s="1"/>
      <c r="KLS208" s="1"/>
      <c r="KLT208" s="1"/>
      <c r="KLU208" s="1"/>
      <c r="KLV208" s="1"/>
      <c r="KLW208" s="1"/>
      <c r="KLX208" s="1"/>
      <c r="KLY208" s="1"/>
      <c r="KLZ208" s="1"/>
      <c r="KMA208" s="1"/>
      <c r="KMB208" s="1"/>
      <c r="KMC208" s="1"/>
      <c r="KMD208" s="1"/>
      <c r="KME208" s="1"/>
      <c r="KMF208" s="1"/>
      <c r="KMG208" s="1"/>
      <c r="KMH208" s="1"/>
      <c r="KMI208" s="1"/>
      <c r="KMJ208" s="1"/>
      <c r="KMK208" s="1"/>
      <c r="KML208" s="1"/>
      <c r="KMM208" s="1"/>
      <c r="KMN208" s="1"/>
      <c r="KMO208" s="1"/>
      <c r="KMP208" s="1"/>
      <c r="KMQ208" s="1"/>
      <c r="KMR208" s="1"/>
      <c r="KMS208" s="1"/>
      <c r="KMT208" s="1"/>
      <c r="KMU208" s="1"/>
      <c r="KMV208" s="1"/>
      <c r="KMW208" s="1"/>
      <c r="KMX208" s="1"/>
      <c r="KMY208" s="1"/>
      <c r="KMZ208" s="1"/>
      <c r="KNA208" s="1"/>
      <c r="KNB208" s="1"/>
      <c r="KNC208" s="1"/>
      <c r="KND208" s="1"/>
      <c r="KNE208" s="1"/>
      <c r="KNF208" s="1"/>
      <c r="KNG208" s="1"/>
      <c r="KNH208" s="1"/>
      <c r="KNI208" s="1"/>
      <c r="KNJ208" s="1"/>
      <c r="KNK208" s="1"/>
      <c r="KNL208" s="1"/>
      <c r="KNM208" s="1"/>
      <c r="KNN208" s="1"/>
      <c r="KNO208" s="1"/>
      <c r="KNP208" s="1"/>
      <c r="KNQ208" s="1"/>
      <c r="KNR208" s="1"/>
      <c r="KNS208" s="1"/>
      <c r="KNT208" s="1"/>
      <c r="KNU208" s="1"/>
      <c r="KNV208" s="1"/>
      <c r="KNW208" s="1"/>
      <c r="KNX208" s="1"/>
      <c r="KNY208" s="1"/>
      <c r="KNZ208" s="1"/>
      <c r="KOA208" s="1"/>
      <c r="KOB208" s="1"/>
      <c r="KOC208" s="1"/>
      <c r="KOD208" s="1"/>
      <c r="KOE208" s="1"/>
      <c r="KOF208" s="1"/>
      <c r="KOG208" s="1"/>
      <c r="KOH208" s="1"/>
      <c r="KOI208" s="1"/>
      <c r="KOJ208" s="1"/>
      <c r="KOK208" s="1"/>
      <c r="KOL208" s="1"/>
      <c r="KOM208" s="1"/>
      <c r="KON208" s="1"/>
      <c r="KOO208" s="1"/>
      <c r="KOP208" s="1"/>
      <c r="KOQ208" s="1"/>
      <c r="KOR208" s="1"/>
      <c r="KOS208" s="1"/>
      <c r="KOT208" s="1"/>
      <c r="KOU208" s="1"/>
      <c r="KOV208" s="1"/>
      <c r="KOW208" s="1"/>
      <c r="KOX208" s="1"/>
      <c r="KOY208" s="1"/>
      <c r="KOZ208" s="1"/>
      <c r="KPA208" s="1"/>
      <c r="KPB208" s="1"/>
      <c r="KPC208" s="1"/>
      <c r="KPD208" s="1"/>
      <c r="KPE208" s="1"/>
      <c r="KPF208" s="1"/>
      <c r="KPG208" s="1"/>
      <c r="KPH208" s="1"/>
      <c r="KPI208" s="1"/>
      <c r="KPJ208" s="1"/>
      <c r="KPK208" s="1"/>
      <c r="KPL208" s="1"/>
      <c r="KPM208" s="1"/>
      <c r="KPN208" s="1"/>
      <c r="KPO208" s="1"/>
      <c r="KPP208" s="1"/>
      <c r="KPQ208" s="1"/>
      <c r="KPR208" s="1"/>
      <c r="KPS208" s="1"/>
      <c r="KPT208" s="1"/>
      <c r="KPU208" s="1"/>
      <c r="KPV208" s="1"/>
      <c r="KPW208" s="1"/>
      <c r="KPX208" s="1"/>
      <c r="KPY208" s="1"/>
      <c r="KPZ208" s="1"/>
      <c r="KQA208" s="1"/>
      <c r="KQB208" s="1"/>
      <c r="KQC208" s="1"/>
      <c r="KQD208" s="1"/>
      <c r="KQE208" s="1"/>
      <c r="KQF208" s="1"/>
      <c r="KQG208" s="1"/>
      <c r="KQH208" s="1"/>
      <c r="KQI208" s="1"/>
      <c r="KQJ208" s="1"/>
      <c r="KQK208" s="1"/>
      <c r="KQL208" s="1"/>
      <c r="KQM208" s="1"/>
      <c r="KQN208" s="1"/>
      <c r="KQO208" s="1"/>
      <c r="KQP208" s="1"/>
      <c r="KQQ208" s="1"/>
      <c r="KQR208" s="1"/>
      <c r="KQS208" s="1"/>
      <c r="KQT208" s="1"/>
      <c r="KQU208" s="1"/>
      <c r="KQV208" s="1"/>
      <c r="KQW208" s="1"/>
      <c r="KQX208" s="1"/>
      <c r="KQY208" s="1"/>
      <c r="KQZ208" s="1"/>
      <c r="KRA208" s="1"/>
      <c r="KRB208" s="1"/>
      <c r="KRC208" s="1"/>
      <c r="KRD208" s="1"/>
      <c r="KRE208" s="1"/>
      <c r="KRF208" s="1"/>
      <c r="KRG208" s="1"/>
      <c r="KRH208" s="1"/>
      <c r="KRI208" s="1"/>
      <c r="KRJ208" s="1"/>
      <c r="KRK208" s="1"/>
      <c r="KRL208" s="1"/>
      <c r="KRM208" s="1"/>
      <c r="KRN208" s="1"/>
      <c r="KRO208" s="1"/>
      <c r="KRP208" s="1"/>
      <c r="KRQ208" s="1"/>
      <c r="KRR208" s="1"/>
      <c r="KRS208" s="1"/>
      <c r="KRT208" s="1"/>
      <c r="KRU208" s="1"/>
      <c r="KRV208" s="1"/>
      <c r="KRW208" s="1"/>
      <c r="KRX208" s="1"/>
      <c r="KRY208" s="1"/>
      <c r="KRZ208" s="1"/>
      <c r="KSA208" s="1"/>
      <c r="KSB208" s="1"/>
      <c r="KSC208" s="1"/>
      <c r="KSD208" s="1"/>
      <c r="KSE208" s="1"/>
      <c r="KSF208" s="1"/>
      <c r="KSG208" s="1"/>
      <c r="KSH208" s="1"/>
      <c r="KSI208" s="1"/>
      <c r="KSJ208" s="1"/>
      <c r="KSK208" s="1"/>
      <c r="KSL208" s="1"/>
      <c r="KSM208" s="1"/>
      <c r="KSN208" s="1"/>
      <c r="KSO208" s="1"/>
      <c r="KSP208" s="1"/>
      <c r="KSQ208" s="1"/>
      <c r="KSR208" s="1"/>
      <c r="KSS208" s="1"/>
      <c r="KST208" s="1"/>
      <c r="KSU208" s="1"/>
      <c r="KSV208" s="1"/>
      <c r="KSW208" s="1"/>
      <c r="KSX208" s="1"/>
      <c r="KSY208" s="1"/>
      <c r="KSZ208" s="1"/>
      <c r="KTA208" s="1"/>
      <c r="KTB208" s="1"/>
      <c r="KTC208" s="1"/>
      <c r="KTD208" s="1"/>
      <c r="KTE208" s="1"/>
      <c r="KTF208" s="1"/>
      <c r="KTG208" s="1"/>
      <c r="KTH208" s="1"/>
      <c r="KTI208" s="1"/>
      <c r="KTJ208" s="1"/>
      <c r="KTK208" s="1"/>
      <c r="KTL208" s="1"/>
      <c r="KTM208" s="1"/>
      <c r="KTN208" s="1"/>
      <c r="KTO208" s="1"/>
      <c r="KTP208" s="1"/>
      <c r="KTQ208" s="1"/>
      <c r="KTR208" s="1"/>
      <c r="KTS208" s="1"/>
      <c r="KTT208" s="1"/>
      <c r="KTU208" s="1"/>
      <c r="KTV208" s="1"/>
      <c r="KTW208" s="1"/>
      <c r="KTX208" s="1"/>
      <c r="KTY208" s="1"/>
      <c r="KTZ208" s="1"/>
      <c r="KUA208" s="1"/>
      <c r="KUB208" s="1"/>
      <c r="KUC208" s="1"/>
      <c r="KUD208" s="1"/>
      <c r="KUE208" s="1"/>
      <c r="KUF208" s="1"/>
      <c r="KUG208" s="1"/>
      <c r="KUH208" s="1"/>
      <c r="KUI208" s="1"/>
      <c r="KUJ208" s="1"/>
      <c r="KUK208" s="1"/>
      <c r="KUL208" s="1"/>
      <c r="KUM208" s="1"/>
      <c r="KUN208" s="1"/>
      <c r="KUO208" s="1"/>
      <c r="KUP208" s="1"/>
      <c r="KUQ208" s="1"/>
      <c r="KUR208" s="1"/>
      <c r="KUS208" s="1"/>
      <c r="KUT208" s="1"/>
      <c r="KUU208" s="1"/>
      <c r="KUV208" s="1"/>
      <c r="KUW208" s="1"/>
      <c r="KUX208" s="1"/>
      <c r="KUY208" s="1"/>
      <c r="KUZ208" s="1"/>
      <c r="KVA208" s="1"/>
      <c r="KVB208" s="1"/>
      <c r="KVC208" s="1"/>
      <c r="KVD208" s="1"/>
      <c r="KVE208" s="1"/>
      <c r="KVF208" s="1"/>
      <c r="KVG208" s="1"/>
      <c r="KVH208" s="1"/>
      <c r="KVI208" s="1"/>
      <c r="KVJ208" s="1"/>
      <c r="KVK208" s="1"/>
      <c r="KVL208" s="1"/>
      <c r="KVM208" s="1"/>
      <c r="KVN208" s="1"/>
      <c r="KVO208" s="1"/>
      <c r="KVP208" s="1"/>
      <c r="KVQ208" s="1"/>
      <c r="KVR208" s="1"/>
      <c r="KVS208" s="1"/>
      <c r="KVT208" s="1"/>
      <c r="KVU208" s="1"/>
      <c r="KVV208" s="1"/>
      <c r="KVW208" s="1"/>
      <c r="KVX208" s="1"/>
      <c r="KVY208" s="1"/>
      <c r="KVZ208" s="1"/>
      <c r="KWA208" s="1"/>
      <c r="KWB208" s="1"/>
      <c r="KWC208" s="1"/>
      <c r="KWD208" s="1"/>
      <c r="KWE208" s="1"/>
      <c r="KWF208" s="1"/>
      <c r="KWG208" s="1"/>
      <c r="KWH208" s="1"/>
      <c r="KWI208" s="1"/>
      <c r="KWJ208" s="1"/>
      <c r="KWK208" s="1"/>
      <c r="KWL208" s="1"/>
      <c r="KWM208" s="1"/>
      <c r="KWN208" s="1"/>
      <c r="KWO208" s="1"/>
      <c r="KWP208" s="1"/>
      <c r="KWQ208" s="1"/>
      <c r="KWR208" s="1"/>
      <c r="KWS208" s="1"/>
      <c r="KWT208" s="1"/>
      <c r="KWU208" s="1"/>
      <c r="KWV208" s="1"/>
      <c r="KWW208" s="1"/>
      <c r="KWX208" s="1"/>
      <c r="KWY208" s="1"/>
      <c r="KWZ208" s="1"/>
      <c r="KXA208" s="1"/>
      <c r="KXB208" s="1"/>
      <c r="KXC208" s="1"/>
      <c r="KXD208" s="1"/>
      <c r="KXE208" s="1"/>
      <c r="KXF208" s="1"/>
      <c r="KXG208" s="1"/>
      <c r="KXH208" s="1"/>
      <c r="KXI208" s="1"/>
      <c r="KXJ208" s="1"/>
      <c r="KXK208" s="1"/>
      <c r="KXL208" s="1"/>
      <c r="KXM208" s="1"/>
      <c r="KXN208" s="1"/>
      <c r="KXO208" s="1"/>
      <c r="KXP208" s="1"/>
      <c r="KXQ208" s="1"/>
      <c r="KXR208" s="1"/>
      <c r="KXS208" s="1"/>
      <c r="KXT208" s="1"/>
      <c r="KXU208" s="1"/>
      <c r="KXV208" s="1"/>
      <c r="KXW208" s="1"/>
      <c r="KXX208" s="1"/>
      <c r="KXY208" s="1"/>
      <c r="KXZ208" s="1"/>
      <c r="KYA208" s="1"/>
      <c r="KYB208" s="1"/>
      <c r="KYC208" s="1"/>
      <c r="KYD208" s="1"/>
      <c r="KYE208" s="1"/>
      <c r="KYF208" s="1"/>
      <c r="KYG208" s="1"/>
      <c r="KYH208" s="1"/>
      <c r="KYI208" s="1"/>
      <c r="KYJ208" s="1"/>
      <c r="KYK208" s="1"/>
      <c r="KYL208" s="1"/>
      <c r="KYM208" s="1"/>
      <c r="KYN208" s="1"/>
      <c r="KYO208" s="1"/>
      <c r="KYP208" s="1"/>
      <c r="KYQ208" s="1"/>
      <c r="KYR208" s="1"/>
      <c r="KYS208" s="1"/>
      <c r="KYT208" s="1"/>
      <c r="KYU208" s="1"/>
      <c r="KYV208" s="1"/>
      <c r="KYW208" s="1"/>
      <c r="KYX208" s="1"/>
      <c r="KYY208" s="1"/>
      <c r="KYZ208" s="1"/>
      <c r="KZA208" s="1"/>
      <c r="KZB208" s="1"/>
      <c r="KZC208" s="1"/>
      <c r="KZD208" s="1"/>
      <c r="KZE208" s="1"/>
      <c r="KZF208" s="1"/>
      <c r="KZG208" s="1"/>
      <c r="KZH208" s="1"/>
      <c r="KZI208" s="1"/>
      <c r="KZJ208" s="1"/>
      <c r="KZK208" s="1"/>
      <c r="KZL208" s="1"/>
      <c r="KZM208" s="1"/>
      <c r="KZN208" s="1"/>
      <c r="KZO208" s="1"/>
      <c r="KZP208" s="1"/>
      <c r="KZQ208" s="1"/>
      <c r="KZR208" s="1"/>
      <c r="KZS208" s="1"/>
      <c r="KZT208" s="1"/>
      <c r="KZU208" s="1"/>
      <c r="KZV208" s="1"/>
      <c r="KZW208" s="1"/>
      <c r="KZX208" s="1"/>
      <c r="KZY208" s="1"/>
      <c r="KZZ208" s="1"/>
      <c r="LAA208" s="1"/>
      <c r="LAB208" s="1"/>
      <c r="LAC208" s="1"/>
      <c r="LAD208" s="1"/>
      <c r="LAE208" s="1"/>
      <c r="LAF208" s="1"/>
      <c r="LAG208" s="1"/>
      <c r="LAH208" s="1"/>
      <c r="LAI208" s="1"/>
      <c r="LAJ208" s="1"/>
      <c r="LAK208" s="1"/>
      <c r="LAL208" s="1"/>
      <c r="LAM208" s="1"/>
      <c r="LAN208" s="1"/>
      <c r="LAO208" s="1"/>
      <c r="LAP208" s="1"/>
      <c r="LAQ208" s="1"/>
      <c r="LAR208" s="1"/>
      <c r="LAS208" s="1"/>
      <c r="LAT208" s="1"/>
      <c r="LAU208" s="1"/>
      <c r="LAV208" s="1"/>
      <c r="LAW208" s="1"/>
      <c r="LAX208" s="1"/>
      <c r="LAY208" s="1"/>
      <c r="LAZ208" s="1"/>
      <c r="LBA208" s="1"/>
      <c r="LBB208" s="1"/>
      <c r="LBC208" s="1"/>
      <c r="LBD208" s="1"/>
      <c r="LBE208" s="1"/>
      <c r="LBF208" s="1"/>
      <c r="LBG208" s="1"/>
      <c r="LBH208" s="1"/>
      <c r="LBI208" s="1"/>
      <c r="LBJ208" s="1"/>
      <c r="LBK208" s="1"/>
      <c r="LBL208" s="1"/>
      <c r="LBM208" s="1"/>
      <c r="LBN208" s="1"/>
      <c r="LBO208" s="1"/>
      <c r="LBP208" s="1"/>
      <c r="LBQ208" s="1"/>
      <c r="LBR208" s="1"/>
      <c r="LBS208" s="1"/>
      <c r="LBT208" s="1"/>
      <c r="LBU208" s="1"/>
      <c r="LBV208" s="1"/>
      <c r="LBW208" s="1"/>
      <c r="LBX208" s="1"/>
      <c r="LBY208" s="1"/>
      <c r="LBZ208" s="1"/>
      <c r="LCA208" s="1"/>
      <c r="LCB208" s="1"/>
      <c r="LCC208" s="1"/>
      <c r="LCD208" s="1"/>
      <c r="LCE208" s="1"/>
      <c r="LCF208" s="1"/>
      <c r="LCG208" s="1"/>
      <c r="LCH208" s="1"/>
      <c r="LCI208" s="1"/>
      <c r="LCJ208" s="1"/>
      <c r="LCK208" s="1"/>
      <c r="LCL208" s="1"/>
      <c r="LCM208" s="1"/>
      <c r="LCN208" s="1"/>
      <c r="LCO208" s="1"/>
      <c r="LCP208" s="1"/>
      <c r="LCQ208" s="1"/>
      <c r="LCR208" s="1"/>
      <c r="LCS208" s="1"/>
      <c r="LCT208" s="1"/>
      <c r="LCU208" s="1"/>
      <c r="LCV208" s="1"/>
      <c r="LCW208" s="1"/>
      <c r="LCX208" s="1"/>
      <c r="LCY208" s="1"/>
      <c r="LCZ208" s="1"/>
      <c r="LDA208" s="1"/>
      <c r="LDB208" s="1"/>
      <c r="LDC208" s="1"/>
      <c r="LDD208" s="1"/>
      <c r="LDE208" s="1"/>
      <c r="LDF208" s="1"/>
      <c r="LDG208" s="1"/>
      <c r="LDH208" s="1"/>
      <c r="LDI208" s="1"/>
      <c r="LDJ208" s="1"/>
      <c r="LDK208" s="1"/>
      <c r="LDL208" s="1"/>
      <c r="LDM208" s="1"/>
      <c r="LDN208" s="1"/>
      <c r="LDO208" s="1"/>
      <c r="LDP208" s="1"/>
      <c r="LDQ208" s="1"/>
      <c r="LDR208" s="1"/>
      <c r="LDS208" s="1"/>
      <c r="LDT208" s="1"/>
      <c r="LDU208" s="1"/>
      <c r="LDV208" s="1"/>
      <c r="LDW208" s="1"/>
      <c r="LDX208" s="1"/>
      <c r="LDY208" s="1"/>
      <c r="LDZ208" s="1"/>
      <c r="LEA208" s="1"/>
      <c r="LEB208" s="1"/>
      <c r="LEC208" s="1"/>
      <c r="LED208" s="1"/>
      <c r="LEE208" s="1"/>
      <c r="LEF208" s="1"/>
      <c r="LEG208" s="1"/>
      <c r="LEH208" s="1"/>
      <c r="LEI208" s="1"/>
      <c r="LEJ208" s="1"/>
      <c r="LEK208" s="1"/>
      <c r="LEL208" s="1"/>
      <c r="LEM208" s="1"/>
      <c r="LEN208" s="1"/>
      <c r="LEO208" s="1"/>
      <c r="LEP208" s="1"/>
      <c r="LEQ208" s="1"/>
      <c r="LER208" s="1"/>
      <c r="LES208" s="1"/>
      <c r="LET208" s="1"/>
      <c r="LEU208" s="1"/>
      <c r="LEV208" s="1"/>
      <c r="LEW208" s="1"/>
      <c r="LEX208" s="1"/>
      <c r="LEY208" s="1"/>
      <c r="LEZ208" s="1"/>
      <c r="LFA208" s="1"/>
      <c r="LFB208" s="1"/>
      <c r="LFC208" s="1"/>
      <c r="LFD208" s="1"/>
      <c r="LFE208" s="1"/>
      <c r="LFF208" s="1"/>
      <c r="LFG208" s="1"/>
      <c r="LFH208" s="1"/>
      <c r="LFI208" s="1"/>
      <c r="LFJ208" s="1"/>
      <c r="LFK208" s="1"/>
      <c r="LFL208" s="1"/>
      <c r="LFM208" s="1"/>
      <c r="LFN208" s="1"/>
      <c r="LFO208" s="1"/>
      <c r="LFP208" s="1"/>
      <c r="LFQ208" s="1"/>
      <c r="LFR208" s="1"/>
      <c r="LFS208" s="1"/>
      <c r="LFT208" s="1"/>
      <c r="LFU208" s="1"/>
      <c r="LFV208" s="1"/>
      <c r="LFW208" s="1"/>
      <c r="LFX208" s="1"/>
      <c r="LFY208" s="1"/>
      <c r="LFZ208" s="1"/>
      <c r="LGA208" s="1"/>
      <c r="LGB208" s="1"/>
      <c r="LGC208" s="1"/>
      <c r="LGD208" s="1"/>
      <c r="LGE208" s="1"/>
      <c r="LGF208" s="1"/>
      <c r="LGG208" s="1"/>
      <c r="LGH208" s="1"/>
      <c r="LGI208" s="1"/>
      <c r="LGJ208" s="1"/>
      <c r="LGK208" s="1"/>
      <c r="LGL208" s="1"/>
      <c r="LGM208" s="1"/>
      <c r="LGN208" s="1"/>
      <c r="LGO208" s="1"/>
      <c r="LGP208" s="1"/>
      <c r="LGQ208" s="1"/>
      <c r="LGR208" s="1"/>
      <c r="LGS208" s="1"/>
      <c r="LGT208" s="1"/>
      <c r="LGU208" s="1"/>
      <c r="LGV208" s="1"/>
      <c r="LGW208" s="1"/>
      <c r="LGX208" s="1"/>
      <c r="LGY208" s="1"/>
      <c r="LGZ208" s="1"/>
      <c r="LHA208" s="1"/>
      <c r="LHB208" s="1"/>
      <c r="LHC208" s="1"/>
      <c r="LHD208" s="1"/>
      <c r="LHE208" s="1"/>
      <c r="LHF208" s="1"/>
      <c r="LHG208" s="1"/>
      <c r="LHH208" s="1"/>
      <c r="LHI208" s="1"/>
      <c r="LHJ208" s="1"/>
      <c r="LHK208" s="1"/>
      <c r="LHL208" s="1"/>
      <c r="LHM208" s="1"/>
      <c r="LHN208" s="1"/>
      <c r="LHO208" s="1"/>
      <c r="LHP208" s="1"/>
      <c r="LHQ208" s="1"/>
      <c r="LHR208" s="1"/>
      <c r="LHS208" s="1"/>
      <c r="LHT208" s="1"/>
      <c r="LHU208" s="1"/>
      <c r="LHV208" s="1"/>
      <c r="LHW208" s="1"/>
      <c r="LHX208" s="1"/>
      <c r="LHY208" s="1"/>
      <c r="LHZ208" s="1"/>
      <c r="LIA208" s="1"/>
      <c r="LIB208" s="1"/>
      <c r="LIC208" s="1"/>
      <c r="LID208" s="1"/>
      <c r="LIE208" s="1"/>
      <c r="LIF208" s="1"/>
      <c r="LIG208" s="1"/>
      <c r="LIH208" s="1"/>
      <c r="LII208" s="1"/>
      <c r="LIJ208" s="1"/>
      <c r="LIK208" s="1"/>
      <c r="LIL208" s="1"/>
      <c r="LIM208" s="1"/>
      <c r="LIN208" s="1"/>
      <c r="LIO208" s="1"/>
      <c r="LIP208" s="1"/>
      <c r="LIQ208" s="1"/>
      <c r="LIR208" s="1"/>
      <c r="LIS208" s="1"/>
      <c r="LIT208" s="1"/>
      <c r="LIU208" s="1"/>
      <c r="LIV208" s="1"/>
      <c r="LIW208" s="1"/>
      <c r="LIX208" s="1"/>
      <c r="LIY208" s="1"/>
      <c r="LIZ208" s="1"/>
      <c r="LJA208" s="1"/>
      <c r="LJB208" s="1"/>
      <c r="LJC208" s="1"/>
      <c r="LJD208" s="1"/>
      <c r="LJE208" s="1"/>
      <c r="LJF208" s="1"/>
      <c r="LJG208" s="1"/>
      <c r="LJH208" s="1"/>
      <c r="LJI208" s="1"/>
      <c r="LJJ208" s="1"/>
      <c r="LJK208" s="1"/>
      <c r="LJL208" s="1"/>
      <c r="LJM208" s="1"/>
      <c r="LJN208" s="1"/>
      <c r="LJO208" s="1"/>
      <c r="LJP208" s="1"/>
      <c r="LJQ208" s="1"/>
      <c r="LJR208" s="1"/>
      <c r="LJS208" s="1"/>
      <c r="LJT208" s="1"/>
      <c r="LJU208" s="1"/>
      <c r="LJV208" s="1"/>
      <c r="LJW208" s="1"/>
      <c r="LJX208" s="1"/>
      <c r="LJY208" s="1"/>
      <c r="LJZ208" s="1"/>
      <c r="LKA208" s="1"/>
      <c r="LKB208" s="1"/>
      <c r="LKC208" s="1"/>
      <c r="LKD208" s="1"/>
      <c r="LKE208" s="1"/>
      <c r="LKF208" s="1"/>
      <c r="LKG208" s="1"/>
      <c r="LKH208" s="1"/>
      <c r="LKI208" s="1"/>
      <c r="LKJ208" s="1"/>
      <c r="LKK208" s="1"/>
      <c r="LKL208" s="1"/>
      <c r="LKM208" s="1"/>
      <c r="LKN208" s="1"/>
      <c r="LKO208" s="1"/>
      <c r="LKP208" s="1"/>
      <c r="LKQ208" s="1"/>
      <c r="LKR208" s="1"/>
      <c r="LKS208" s="1"/>
      <c r="LKT208" s="1"/>
      <c r="LKU208" s="1"/>
      <c r="LKV208" s="1"/>
      <c r="LKW208" s="1"/>
      <c r="LKX208" s="1"/>
      <c r="LKY208" s="1"/>
      <c r="LKZ208" s="1"/>
      <c r="LLA208" s="1"/>
      <c r="LLB208" s="1"/>
      <c r="LLC208" s="1"/>
      <c r="LLD208" s="1"/>
      <c r="LLE208" s="1"/>
      <c r="LLF208" s="1"/>
      <c r="LLG208" s="1"/>
      <c r="LLH208" s="1"/>
      <c r="LLI208" s="1"/>
      <c r="LLJ208" s="1"/>
      <c r="LLK208" s="1"/>
      <c r="LLL208" s="1"/>
      <c r="LLM208" s="1"/>
      <c r="LLN208" s="1"/>
      <c r="LLO208" s="1"/>
      <c r="LLP208" s="1"/>
      <c r="LLQ208" s="1"/>
      <c r="LLR208" s="1"/>
      <c r="LLS208" s="1"/>
      <c r="LLT208" s="1"/>
      <c r="LLU208" s="1"/>
      <c r="LLV208" s="1"/>
      <c r="LLW208" s="1"/>
      <c r="LLX208" s="1"/>
      <c r="LLY208" s="1"/>
      <c r="LLZ208" s="1"/>
      <c r="LMA208" s="1"/>
      <c r="LMB208" s="1"/>
      <c r="LMC208" s="1"/>
      <c r="LMD208" s="1"/>
      <c r="LME208" s="1"/>
      <c r="LMF208" s="1"/>
      <c r="LMG208" s="1"/>
      <c r="LMH208" s="1"/>
      <c r="LMI208" s="1"/>
      <c r="LMJ208" s="1"/>
      <c r="LMK208" s="1"/>
      <c r="LML208" s="1"/>
      <c r="LMM208" s="1"/>
      <c r="LMN208" s="1"/>
      <c r="LMO208" s="1"/>
      <c r="LMP208" s="1"/>
      <c r="LMQ208" s="1"/>
      <c r="LMR208" s="1"/>
      <c r="LMS208" s="1"/>
      <c r="LMT208" s="1"/>
      <c r="LMU208" s="1"/>
      <c r="LMV208" s="1"/>
      <c r="LMW208" s="1"/>
      <c r="LMX208" s="1"/>
      <c r="LMY208" s="1"/>
      <c r="LMZ208" s="1"/>
      <c r="LNA208" s="1"/>
      <c r="LNB208" s="1"/>
      <c r="LNC208" s="1"/>
      <c r="LND208" s="1"/>
      <c r="LNE208" s="1"/>
      <c r="LNF208" s="1"/>
      <c r="LNG208" s="1"/>
      <c r="LNH208" s="1"/>
      <c r="LNI208" s="1"/>
      <c r="LNJ208" s="1"/>
      <c r="LNK208" s="1"/>
      <c r="LNL208" s="1"/>
      <c r="LNM208" s="1"/>
      <c r="LNN208" s="1"/>
      <c r="LNO208" s="1"/>
      <c r="LNP208" s="1"/>
      <c r="LNQ208" s="1"/>
      <c r="LNR208" s="1"/>
      <c r="LNS208" s="1"/>
      <c r="LNT208" s="1"/>
      <c r="LNU208" s="1"/>
      <c r="LNV208" s="1"/>
      <c r="LNW208" s="1"/>
      <c r="LNX208" s="1"/>
      <c r="LNY208" s="1"/>
      <c r="LNZ208" s="1"/>
      <c r="LOA208" s="1"/>
      <c r="LOB208" s="1"/>
      <c r="LOC208" s="1"/>
      <c r="LOD208" s="1"/>
      <c r="LOE208" s="1"/>
      <c r="LOF208" s="1"/>
      <c r="LOG208" s="1"/>
      <c r="LOH208" s="1"/>
      <c r="LOI208" s="1"/>
      <c r="LOJ208" s="1"/>
      <c r="LOK208" s="1"/>
      <c r="LOL208" s="1"/>
      <c r="LOM208" s="1"/>
      <c r="LON208" s="1"/>
      <c r="LOO208" s="1"/>
      <c r="LOP208" s="1"/>
      <c r="LOQ208" s="1"/>
      <c r="LOR208" s="1"/>
      <c r="LOS208" s="1"/>
      <c r="LOT208" s="1"/>
      <c r="LOU208" s="1"/>
      <c r="LOV208" s="1"/>
      <c r="LOW208" s="1"/>
      <c r="LOX208" s="1"/>
      <c r="LOY208" s="1"/>
      <c r="LOZ208" s="1"/>
      <c r="LPA208" s="1"/>
      <c r="LPB208" s="1"/>
      <c r="LPC208" s="1"/>
      <c r="LPD208" s="1"/>
      <c r="LPE208" s="1"/>
      <c r="LPF208" s="1"/>
      <c r="LPG208" s="1"/>
      <c r="LPH208" s="1"/>
      <c r="LPI208" s="1"/>
      <c r="LPJ208" s="1"/>
      <c r="LPK208" s="1"/>
      <c r="LPL208" s="1"/>
      <c r="LPM208" s="1"/>
      <c r="LPN208" s="1"/>
      <c r="LPO208" s="1"/>
      <c r="LPP208" s="1"/>
      <c r="LPQ208" s="1"/>
      <c r="LPR208" s="1"/>
      <c r="LPS208" s="1"/>
      <c r="LPT208" s="1"/>
      <c r="LPU208" s="1"/>
      <c r="LPV208" s="1"/>
      <c r="LPW208" s="1"/>
      <c r="LPX208" s="1"/>
      <c r="LPY208" s="1"/>
      <c r="LPZ208" s="1"/>
      <c r="LQA208" s="1"/>
      <c r="LQB208" s="1"/>
      <c r="LQC208" s="1"/>
      <c r="LQD208" s="1"/>
      <c r="LQE208" s="1"/>
      <c r="LQF208" s="1"/>
      <c r="LQG208" s="1"/>
      <c r="LQH208" s="1"/>
      <c r="LQI208" s="1"/>
      <c r="LQJ208" s="1"/>
      <c r="LQK208" s="1"/>
      <c r="LQL208" s="1"/>
      <c r="LQM208" s="1"/>
      <c r="LQN208" s="1"/>
      <c r="LQO208" s="1"/>
      <c r="LQP208" s="1"/>
      <c r="LQQ208" s="1"/>
      <c r="LQR208" s="1"/>
      <c r="LQS208" s="1"/>
      <c r="LQT208" s="1"/>
      <c r="LQU208" s="1"/>
      <c r="LQV208" s="1"/>
      <c r="LQW208" s="1"/>
      <c r="LQX208" s="1"/>
      <c r="LQY208" s="1"/>
      <c r="LQZ208" s="1"/>
      <c r="LRA208" s="1"/>
      <c r="LRB208" s="1"/>
      <c r="LRC208" s="1"/>
      <c r="LRD208" s="1"/>
      <c r="LRE208" s="1"/>
      <c r="LRF208" s="1"/>
      <c r="LRG208" s="1"/>
      <c r="LRH208" s="1"/>
      <c r="LRI208" s="1"/>
      <c r="LRJ208" s="1"/>
      <c r="LRK208" s="1"/>
      <c r="LRL208" s="1"/>
      <c r="LRM208" s="1"/>
      <c r="LRN208" s="1"/>
      <c r="LRO208" s="1"/>
      <c r="LRP208" s="1"/>
      <c r="LRQ208" s="1"/>
      <c r="LRR208" s="1"/>
      <c r="LRS208" s="1"/>
      <c r="LRT208" s="1"/>
      <c r="LRU208" s="1"/>
      <c r="LRV208" s="1"/>
      <c r="LRW208" s="1"/>
      <c r="LRX208" s="1"/>
      <c r="LRY208" s="1"/>
      <c r="LRZ208" s="1"/>
      <c r="LSA208" s="1"/>
      <c r="LSB208" s="1"/>
      <c r="LSC208" s="1"/>
      <c r="LSD208" s="1"/>
      <c r="LSE208" s="1"/>
      <c r="LSF208" s="1"/>
      <c r="LSG208" s="1"/>
      <c r="LSH208" s="1"/>
      <c r="LSI208" s="1"/>
      <c r="LSJ208" s="1"/>
      <c r="LSK208" s="1"/>
      <c r="LSL208" s="1"/>
      <c r="LSM208" s="1"/>
      <c r="LSN208" s="1"/>
      <c r="LSO208" s="1"/>
      <c r="LSP208" s="1"/>
      <c r="LSQ208" s="1"/>
      <c r="LSR208" s="1"/>
      <c r="LSS208" s="1"/>
      <c r="LST208" s="1"/>
      <c r="LSU208" s="1"/>
      <c r="LSV208" s="1"/>
      <c r="LSW208" s="1"/>
      <c r="LSX208" s="1"/>
      <c r="LSY208" s="1"/>
      <c r="LSZ208" s="1"/>
      <c r="LTA208" s="1"/>
      <c r="LTB208" s="1"/>
      <c r="LTC208" s="1"/>
      <c r="LTD208" s="1"/>
      <c r="LTE208" s="1"/>
      <c r="LTF208" s="1"/>
      <c r="LTG208" s="1"/>
      <c r="LTH208" s="1"/>
      <c r="LTI208" s="1"/>
      <c r="LTJ208" s="1"/>
      <c r="LTK208" s="1"/>
      <c r="LTL208" s="1"/>
      <c r="LTM208" s="1"/>
      <c r="LTN208" s="1"/>
      <c r="LTO208" s="1"/>
      <c r="LTP208" s="1"/>
      <c r="LTQ208" s="1"/>
      <c r="LTR208" s="1"/>
      <c r="LTS208" s="1"/>
      <c r="LTT208" s="1"/>
      <c r="LTU208" s="1"/>
      <c r="LTV208" s="1"/>
      <c r="LTW208" s="1"/>
      <c r="LTX208" s="1"/>
      <c r="LTY208" s="1"/>
      <c r="LTZ208" s="1"/>
      <c r="LUA208" s="1"/>
      <c r="LUB208" s="1"/>
      <c r="LUC208" s="1"/>
      <c r="LUD208" s="1"/>
      <c r="LUE208" s="1"/>
      <c r="LUF208" s="1"/>
      <c r="LUG208" s="1"/>
      <c r="LUH208" s="1"/>
      <c r="LUI208" s="1"/>
      <c r="LUJ208" s="1"/>
      <c r="LUK208" s="1"/>
      <c r="LUL208" s="1"/>
      <c r="LUM208" s="1"/>
      <c r="LUN208" s="1"/>
      <c r="LUO208" s="1"/>
      <c r="LUP208" s="1"/>
      <c r="LUQ208" s="1"/>
      <c r="LUR208" s="1"/>
      <c r="LUS208" s="1"/>
      <c r="LUT208" s="1"/>
      <c r="LUU208" s="1"/>
      <c r="LUV208" s="1"/>
      <c r="LUW208" s="1"/>
      <c r="LUX208" s="1"/>
      <c r="LUY208" s="1"/>
      <c r="LUZ208" s="1"/>
      <c r="LVA208" s="1"/>
      <c r="LVB208" s="1"/>
      <c r="LVC208" s="1"/>
      <c r="LVD208" s="1"/>
      <c r="LVE208" s="1"/>
      <c r="LVF208" s="1"/>
      <c r="LVG208" s="1"/>
      <c r="LVH208" s="1"/>
      <c r="LVI208" s="1"/>
      <c r="LVJ208" s="1"/>
      <c r="LVK208" s="1"/>
      <c r="LVL208" s="1"/>
      <c r="LVM208" s="1"/>
      <c r="LVN208" s="1"/>
      <c r="LVO208" s="1"/>
      <c r="LVP208" s="1"/>
      <c r="LVQ208" s="1"/>
      <c r="LVR208" s="1"/>
      <c r="LVS208" s="1"/>
      <c r="LVT208" s="1"/>
      <c r="LVU208" s="1"/>
      <c r="LVV208" s="1"/>
      <c r="LVW208" s="1"/>
      <c r="LVX208" s="1"/>
      <c r="LVY208" s="1"/>
      <c r="LVZ208" s="1"/>
      <c r="LWA208" s="1"/>
      <c r="LWB208" s="1"/>
      <c r="LWC208" s="1"/>
      <c r="LWD208" s="1"/>
      <c r="LWE208" s="1"/>
      <c r="LWF208" s="1"/>
      <c r="LWG208" s="1"/>
      <c r="LWH208" s="1"/>
      <c r="LWI208" s="1"/>
      <c r="LWJ208" s="1"/>
      <c r="LWK208" s="1"/>
      <c r="LWL208" s="1"/>
      <c r="LWM208" s="1"/>
      <c r="LWN208" s="1"/>
      <c r="LWO208" s="1"/>
      <c r="LWP208" s="1"/>
      <c r="LWQ208" s="1"/>
      <c r="LWR208" s="1"/>
      <c r="LWS208" s="1"/>
      <c r="LWT208" s="1"/>
      <c r="LWU208" s="1"/>
      <c r="LWV208" s="1"/>
      <c r="LWW208" s="1"/>
      <c r="LWX208" s="1"/>
      <c r="LWY208" s="1"/>
      <c r="LWZ208" s="1"/>
      <c r="LXA208" s="1"/>
      <c r="LXB208" s="1"/>
      <c r="LXC208" s="1"/>
      <c r="LXD208" s="1"/>
      <c r="LXE208" s="1"/>
      <c r="LXF208" s="1"/>
      <c r="LXG208" s="1"/>
      <c r="LXH208" s="1"/>
      <c r="LXI208" s="1"/>
      <c r="LXJ208" s="1"/>
      <c r="LXK208" s="1"/>
      <c r="LXL208" s="1"/>
      <c r="LXM208" s="1"/>
      <c r="LXN208" s="1"/>
      <c r="LXO208" s="1"/>
      <c r="LXP208" s="1"/>
      <c r="LXQ208" s="1"/>
      <c r="LXR208" s="1"/>
      <c r="LXS208" s="1"/>
      <c r="LXT208" s="1"/>
      <c r="LXU208" s="1"/>
      <c r="LXV208" s="1"/>
      <c r="LXW208" s="1"/>
      <c r="LXX208" s="1"/>
      <c r="LXY208" s="1"/>
      <c r="LXZ208" s="1"/>
      <c r="LYA208" s="1"/>
      <c r="LYB208" s="1"/>
      <c r="LYC208" s="1"/>
      <c r="LYD208" s="1"/>
      <c r="LYE208" s="1"/>
      <c r="LYF208" s="1"/>
      <c r="LYG208" s="1"/>
      <c r="LYH208" s="1"/>
      <c r="LYI208" s="1"/>
      <c r="LYJ208" s="1"/>
      <c r="LYK208" s="1"/>
      <c r="LYL208" s="1"/>
      <c r="LYM208" s="1"/>
      <c r="LYN208" s="1"/>
      <c r="LYO208" s="1"/>
      <c r="LYP208" s="1"/>
      <c r="LYQ208" s="1"/>
      <c r="LYR208" s="1"/>
      <c r="LYS208" s="1"/>
      <c r="LYT208" s="1"/>
      <c r="LYU208" s="1"/>
      <c r="LYV208" s="1"/>
      <c r="LYW208" s="1"/>
      <c r="LYX208" s="1"/>
      <c r="LYY208" s="1"/>
      <c r="LYZ208" s="1"/>
      <c r="LZA208" s="1"/>
      <c r="LZB208" s="1"/>
      <c r="LZC208" s="1"/>
      <c r="LZD208" s="1"/>
      <c r="LZE208" s="1"/>
      <c r="LZF208" s="1"/>
      <c r="LZG208" s="1"/>
      <c r="LZH208" s="1"/>
      <c r="LZI208" s="1"/>
      <c r="LZJ208" s="1"/>
      <c r="LZK208" s="1"/>
      <c r="LZL208" s="1"/>
      <c r="LZM208" s="1"/>
      <c r="LZN208" s="1"/>
      <c r="LZO208" s="1"/>
      <c r="LZP208" s="1"/>
      <c r="LZQ208" s="1"/>
      <c r="LZR208" s="1"/>
      <c r="LZS208" s="1"/>
      <c r="LZT208" s="1"/>
      <c r="LZU208" s="1"/>
      <c r="LZV208" s="1"/>
      <c r="LZW208" s="1"/>
      <c r="LZX208" s="1"/>
      <c r="LZY208" s="1"/>
      <c r="LZZ208" s="1"/>
      <c r="MAA208" s="1"/>
      <c r="MAB208" s="1"/>
      <c r="MAC208" s="1"/>
      <c r="MAD208" s="1"/>
      <c r="MAE208" s="1"/>
      <c r="MAF208" s="1"/>
      <c r="MAG208" s="1"/>
      <c r="MAH208" s="1"/>
      <c r="MAI208" s="1"/>
      <c r="MAJ208" s="1"/>
      <c r="MAK208" s="1"/>
      <c r="MAL208" s="1"/>
      <c r="MAM208" s="1"/>
      <c r="MAN208" s="1"/>
      <c r="MAO208" s="1"/>
      <c r="MAP208" s="1"/>
      <c r="MAQ208" s="1"/>
      <c r="MAR208" s="1"/>
      <c r="MAS208" s="1"/>
      <c r="MAT208" s="1"/>
      <c r="MAU208" s="1"/>
      <c r="MAV208" s="1"/>
      <c r="MAW208" s="1"/>
      <c r="MAX208" s="1"/>
      <c r="MAY208" s="1"/>
      <c r="MAZ208" s="1"/>
      <c r="MBA208" s="1"/>
      <c r="MBB208" s="1"/>
      <c r="MBC208" s="1"/>
      <c r="MBD208" s="1"/>
      <c r="MBE208" s="1"/>
      <c r="MBF208" s="1"/>
      <c r="MBG208" s="1"/>
      <c r="MBH208" s="1"/>
      <c r="MBI208" s="1"/>
      <c r="MBJ208" s="1"/>
      <c r="MBK208" s="1"/>
      <c r="MBL208" s="1"/>
      <c r="MBM208" s="1"/>
      <c r="MBN208" s="1"/>
      <c r="MBO208" s="1"/>
      <c r="MBP208" s="1"/>
      <c r="MBQ208" s="1"/>
      <c r="MBR208" s="1"/>
      <c r="MBS208" s="1"/>
      <c r="MBT208" s="1"/>
      <c r="MBU208" s="1"/>
      <c r="MBV208" s="1"/>
      <c r="MBW208" s="1"/>
      <c r="MBX208" s="1"/>
      <c r="MBY208" s="1"/>
      <c r="MBZ208" s="1"/>
      <c r="MCA208" s="1"/>
      <c r="MCB208" s="1"/>
      <c r="MCC208" s="1"/>
      <c r="MCD208" s="1"/>
      <c r="MCE208" s="1"/>
      <c r="MCF208" s="1"/>
      <c r="MCG208" s="1"/>
      <c r="MCH208" s="1"/>
      <c r="MCI208" s="1"/>
      <c r="MCJ208" s="1"/>
      <c r="MCK208" s="1"/>
      <c r="MCL208" s="1"/>
      <c r="MCM208" s="1"/>
      <c r="MCN208" s="1"/>
      <c r="MCO208" s="1"/>
      <c r="MCP208" s="1"/>
      <c r="MCQ208" s="1"/>
      <c r="MCR208" s="1"/>
      <c r="MCS208" s="1"/>
      <c r="MCT208" s="1"/>
      <c r="MCU208" s="1"/>
      <c r="MCV208" s="1"/>
      <c r="MCW208" s="1"/>
      <c r="MCX208" s="1"/>
      <c r="MCY208" s="1"/>
      <c r="MCZ208" s="1"/>
      <c r="MDA208" s="1"/>
      <c r="MDB208" s="1"/>
      <c r="MDC208" s="1"/>
      <c r="MDD208" s="1"/>
      <c r="MDE208" s="1"/>
      <c r="MDF208" s="1"/>
      <c r="MDG208" s="1"/>
      <c r="MDH208" s="1"/>
      <c r="MDI208" s="1"/>
      <c r="MDJ208" s="1"/>
      <c r="MDK208" s="1"/>
      <c r="MDL208" s="1"/>
      <c r="MDM208" s="1"/>
      <c r="MDN208" s="1"/>
      <c r="MDO208" s="1"/>
      <c r="MDP208" s="1"/>
      <c r="MDQ208" s="1"/>
      <c r="MDR208" s="1"/>
      <c r="MDS208" s="1"/>
      <c r="MDT208" s="1"/>
      <c r="MDU208" s="1"/>
      <c r="MDV208" s="1"/>
      <c r="MDW208" s="1"/>
      <c r="MDX208" s="1"/>
      <c r="MDY208" s="1"/>
      <c r="MDZ208" s="1"/>
      <c r="MEA208" s="1"/>
      <c r="MEB208" s="1"/>
      <c r="MEC208" s="1"/>
      <c r="MED208" s="1"/>
      <c r="MEE208" s="1"/>
      <c r="MEF208" s="1"/>
      <c r="MEG208" s="1"/>
      <c r="MEH208" s="1"/>
      <c r="MEI208" s="1"/>
      <c r="MEJ208" s="1"/>
      <c r="MEK208" s="1"/>
      <c r="MEL208" s="1"/>
      <c r="MEM208" s="1"/>
      <c r="MEN208" s="1"/>
      <c r="MEO208" s="1"/>
      <c r="MEP208" s="1"/>
      <c r="MEQ208" s="1"/>
      <c r="MER208" s="1"/>
      <c r="MES208" s="1"/>
      <c r="MET208" s="1"/>
      <c r="MEU208" s="1"/>
      <c r="MEV208" s="1"/>
      <c r="MEW208" s="1"/>
      <c r="MEX208" s="1"/>
      <c r="MEY208" s="1"/>
      <c r="MEZ208" s="1"/>
      <c r="MFA208" s="1"/>
      <c r="MFB208" s="1"/>
      <c r="MFC208" s="1"/>
      <c r="MFD208" s="1"/>
      <c r="MFE208" s="1"/>
      <c r="MFF208" s="1"/>
      <c r="MFG208" s="1"/>
      <c r="MFH208" s="1"/>
      <c r="MFI208" s="1"/>
      <c r="MFJ208" s="1"/>
      <c r="MFK208" s="1"/>
      <c r="MFL208" s="1"/>
      <c r="MFM208" s="1"/>
      <c r="MFN208" s="1"/>
      <c r="MFO208" s="1"/>
      <c r="MFP208" s="1"/>
      <c r="MFQ208" s="1"/>
      <c r="MFR208" s="1"/>
      <c r="MFS208" s="1"/>
      <c r="MFT208" s="1"/>
      <c r="MFU208" s="1"/>
      <c r="MFV208" s="1"/>
      <c r="MFW208" s="1"/>
      <c r="MFX208" s="1"/>
      <c r="MFY208" s="1"/>
      <c r="MFZ208" s="1"/>
      <c r="MGA208" s="1"/>
      <c r="MGB208" s="1"/>
      <c r="MGC208" s="1"/>
      <c r="MGD208" s="1"/>
      <c r="MGE208" s="1"/>
      <c r="MGF208" s="1"/>
      <c r="MGG208" s="1"/>
      <c r="MGH208" s="1"/>
      <c r="MGI208" s="1"/>
      <c r="MGJ208" s="1"/>
      <c r="MGK208" s="1"/>
      <c r="MGL208" s="1"/>
      <c r="MGM208" s="1"/>
      <c r="MGN208" s="1"/>
      <c r="MGO208" s="1"/>
      <c r="MGP208" s="1"/>
      <c r="MGQ208" s="1"/>
      <c r="MGR208" s="1"/>
      <c r="MGS208" s="1"/>
      <c r="MGT208" s="1"/>
      <c r="MGU208" s="1"/>
      <c r="MGV208" s="1"/>
      <c r="MGW208" s="1"/>
      <c r="MGX208" s="1"/>
      <c r="MGY208" s="1"/>
      <c r="MGZ208" s="1"/>
      <c r="MHA208" s="1"/>
      <c r="MHB208" s="1"/>
      <c r="MHC208" s="1"/>
      <c r="MHD208" s="1"/>
      <c r="MHE208" s="1"/>
      <c r="MHF208" s="1"/>
      <c r="MHG208" s="1"/>
      <c r="MHH208" s="1"/>
      <c r="MHI208" s="1"/>
      <c r="MHJ208" s="1"/>
      <c r="MHK208" s="1"/>
      <c r="MHL208" s="1"/>
      <c r="MHM208" s="1"/>
      <c r="MHN208" s="1"/>
      <c r="MHO208" s="1"/>
      <c r="MHP208" s="1"/>
      <c r="MHQ208" s="1"/>
      <c r="MHR208" s="1"/>
      <c r="MHS208" s="1"/>
      <c r="MHT208" s="1"/>
      <c r="MHU208" s="1"/>
      <c r="MHV208" s="1"/>
      <c r="MHW208" s="1"/>
      <c r="MHX208" s="1"/>
      <c r="MHY208" s="1"/>
      <c r="MHZ208" s="1"/>
      <c r="MIA208" s="1"/>
      <c r="MIB208" s="1"/>
      <c r="MIC208" s="1"/>
      <c r="MID208" s="1"/>
      <c r="MIE208" s="1"/>
      <c r="MIF208" s="1"/>
      <c r="MIG208" s="1"/>
      <c r="MIH208" s="1"/>
      <c r="MII208" s="1"/>
      <c r="MIJ208" s="1"/>
      <c r="MIK208" s="1"/>
      <c r="MIL208" s="1"/>
      <c r="MIM208" s="1"/>
      <c r="MIN208" s="1"/>
      <c r="MIO208" s="1"/>
      <c r="MIP208" s="1"/>
      <c r="MIQ208" s="1"/>
      <c r="MIR208" s="1"/>
      <c r="MIS208" s="1"/>
      <c r="MIT208" s="1"/>
      <c r="MIU208" s="1"/>
      <c r="MIV208" s="1"/>
      <c r="MIW208" s="1"/>
      <c r="MIX208" s="1"/>
      <c r="MIY208" s="1"/>
      <c r="MIZ208" s="1"/>
      <c r="MJA208" s="1"/>
      <c r="MJB208" s="1"/>
      <c r="MJC208" s="1"/>
      <c r="MJD208" s="1"/>
      <c r="MJE208" s="1"/>
      <c r="MJF208" s="1"/>
      <c r="MJG208" s="1"/>
      <c r="MJH208" s="1"/>
      <c r="MJI208" s="1"/>
      <c r="MJJ208" s="1"/>
      <c r="MJK208" s="1"/>
      <c r="MJL208" s="1"/>
      <c r="MJM208" s="1"/>
      <c r="MJN208" s="1"/>
      <c r="MJO208" s="1"/>
      <c r="MJP208" s="1"/>
      <c r="MJQ208" s="1"/>
      <c r="MJR208" s="1"/>
      <c r="MJS208" s="1"/>
      <c r="MJT208" s="1"/>
      <c r="MJU208" s="1"/>
      <c r="MJV208" s="1"/>
      <c r="MJW208" s="1"/>
      <c r="MJX208" s="1"/>
      <c r="MJY208" s="1"/>
      <c r="MJZ208" s="1"/>
      <c r="MKA208" s="1"/>
      <c r="MKB208" s="1"/>
      <c r="MKC208" s="1"/>
      <c r="MKD208" s="1"/>
      <c r="MKE208" s="1"/>
      <c r="MKF208" s="1"/>
      <c r="MKG208" s="1"/>
      <c r="MKH208" s="1"/>
      <c r="MKI208" s="1"/>
      <c r="MKJ208" s="1"/>
      <c r="MKK208" s="1"/>
      <c r="MKL208" s="1"/>
      <c r="MKM208" s="1"/>
      <c r="MKN208" s="1"/>
      <c r="MKO208" s="1"/>
      <c r="MKP208" s="1"/>
      <c r="MKQ208" s="1"/>
      <c r="MKR208" s="1"/>
      <c r="MKS208" s="1"/>
      <c r="MKT208" s="1"/>
      <c r="MKU208" s="1"/>
      <c r="MKV208" s="1"/>
      <c r="MKW208" s="1"/>
      <c r="MKX208" s="1"/>
      <c r="MKY208" s="1"/>
      <c r="MKZ208" s="1"/>
      <c r="MLA208" s="1"/>
      <c r="MLB208" s="1"/>
      <c r="MLC208" s="1"/>
      <c r="MLD208" s="1"/>
      <c r="MLE208" s="1"/>
      <c r="MLF208" s="1"/>
      <c r="MLG208" s="1"/>
      <c r="MLH208" s="1"/>
      <c r="MLI208" s="1"/>
      <c r="MLJ208" s="1"/>
      <c r="MLK208" s="1"/>
      <c r="MLL208" s="1"/>
      <c r="MLM208" s="1"/>
      <c r="MLN208" s="1"/>
      <c r="MLO208" s="1"/>
      <c r="MLP208" s="1"/>
      <c r="MLQ208" s="1"/>
      <c r="MLR208" s="1"/>
      <c r="MLS208" s="1"/>
      <c r="MLT208" s="1"/>
      <c r="MLU208" s="1"/>
      <c r="MLV208" s="1"/>
      <c r="MLW208" s="1"/>
      <c r="MLX208" s="1"/>
      <c r="MLY208" s="1"/>
      <c r="MLZ208" s="1"/>
      <c r="MMA208" s="1"/>
      <c r="MMB208" s="1"/>
      <c r="MMC208" s="1"/>
      <c r="MMD208" s="1"/>
      <c r="MME208" s="1"/>
      <c r="MMF208" s="1"/>
      <c r="MMG208" s="1"/>
      <c r="MMH208" s="1"/>
      <c r="MMI208" s="1"/>
      <c r="MMJ208" s="1"/>
      <c r="MMK208" s="1"/>
      <c r="MML208" s="1"/>
      <c r="MMM208" s="1"/>
      <c r="MMN208" s="1"/>
      <c r="MMO208" s="1"/>
      <c r="MMP208" s="1"/>
      <c r="MMQ208" s="1"/>
      <c r="MMR208" s="1"/>
      <c r="MMS208" s="1"/>
      <c r="MMT208" s="1"/>
      <c r="MMU208" s="1"/>
      <c r="MMV208" s="1"/>
      <c r="MMW208" s="1"/>
      <c r="MMX208" s="1"/>
      <c r="MMY208" s="1"/>
      <c r="MMZ208" s="1"/>
      <c r="MNA208" s="1"/>
      <c r="MNB208" s="1"/>
      <c r="MNC208" s="1"/>
      <c r="MND208" s="1"/>
      <c r="MNE208" s="1"/>
      <c r="MNF208" s="1"/>
      <c r="MNG208" s="1"/>
      <c r="MNH208" s="1"/>
      <c r="MNI208" s="1"/>
      <c r="MNJ208" s="1"/>
      <c r="MNK208" s="1"/>
      <c r="MNL208" s="1"/>
      <c r="MNM208" s="1"/>
      <c r="MNN208" s="1"/>
      <c r="MNO208" s="1"/>
      <c r="MNP208" s="1"/>
      <c r="MNQ208" s="1"/>
      <c r="MNR208" s="1"/>
      <c r="MNS208" s="1"/>
      <c r="MNT208" s="1"/>
      <c r="MNU208" s="1"/>
      <c r="MNV208" s="1"/>
      <c r="MNW208" s="1"/>
      <c r="MNX208" s="1"/>
      <c r="MNY208" s="1"/>
      <c r="MNZ208" s="1"/>
      <c r="MOA208" s="1"/>
      <c r="MOB208" s="1"/>
      <c r="MOC208" s="1"/>
      <c r="MOD208" s="1"/>
      <c r="MOE208" s="1"/>
      <c r="MOF208" s="1"/>
      <c r="MOG208" s="1"/>
      <c r="MOH208" s="1"/>
      <c r="MOI208" s="1"/>
      <c r="MOJ208" s="1"/>
      <c r="MOK208" s="1"/>
      <c r="MOL208" s="1"/>
      <c r="MOM208" s="1"/>
      <c r="MON208" s="1"/>
      <c r="MOO208" s="1"/>
      <c r="MOP208" s="1"/>
      <c r="MOQ208" s="1"/>
      <c r="MOR208" s="1"/>
      <c r="MOS208" s="1"/>
      <c r="MOT208" s="1"/>
      <c r="MOU208" s="1"/>
      <c r="MOV208" s="1"/>
      <c r="MOW208" s="1"/>
      <c r="MOX208" s="1"/>
      <c r="MOY208" s="1"/>
      <c r="MOZ208" s="1"/>
      <c r="MPA208" s="1"/>
      <c r="MPB208" s="1"/>
      <c r="MPC208" s="1"/>
      <c r="MPD208" s="1"/>
      <c r="MPE208" s="1"/>
      <c r="MPF208" s="1"/>
      <c r="MPG208" s="1"/>
      <c r="MPH208" s="1"/>
      <c r="MPI208" s="1"/>
      <c r="MPJ208" s="1"/>
      <c r="MPK208" s="1"/>
      <c r="MPL208" s="1"/>
      <c r="MPM208" s="1"/>
      <c r="MPN208" s="1"/>
      <c r="MPO208" s="1"/>
      <c r="MPP208" s="1"/>
      <c r="MPQ208" s="1"/>
      <c r="MPR208" s="1"/>
      <c r="MPS208" s="1"/>
      <c r="MPT208" s="1"/>
      <c r="MPU208" s="1"/>
      <c r="MPV208" s="1"/>
      <c r="MPW208" s="1"/>
      <c r="MPX208" s="1"/>
      <c r="MPY208" s="1"/>
      <c r="MPZ208" s="1"/>
      <c r="MQA208" s="1"/>
      <c r="MQB208" s="1"/>
      <c r="MQC208" s="1"/>
      <c r="MQD208" s="1"/>
      <c r="MQE208" s="1"/>
      <c r="MQF208" s="1"/>
      <c r="MQG208" s="1"/>
      <c r="MQH208" s="1"/>
      <c r="MQI208" s="1"/>
      <c r="MQJ208" s="1"/>
      <c r="MQK208" s="1"/>
      <c r="MQL208" s="1"/>
      <c r="MQM208" s="1"/>
      <c r="MQN208" s="1"/>
      <c r="MQO208" s="1"/>
      <c r="MQP208" s="1"/>
      <c r="MQQ208" s="1"/>
      <c r="MQR208" s="1"/>
      <c r="MQS208" s="1"/>
      <c r="MQT208" s="1"/>
      <c r="MQU208" s="1"/>
      <c r="MQV208" s="1"/>
      <c r="MQW208" s="1"/>
      <c r="MQX208" s="1"/>
      <c r="MQY208" s="1"/>
      <c r="MQZ208" s="1"/>
      <c r="MRA208" s="1"/>
      <c r="MRB208" s="1"/>
      <c r="MRC208" s="1"/>
      <c r="MRD208" s="1"/>
      <c r="MRE208" s="1"/>
      <c r="MRF208" s="1"/>
      <c r="MRG208" s="1"/>
      <c r="MRH208" s="1"/>
      <c r="MRI208" s="1"/>
      <c r="MRJ208" s="1"/>
      <c r="MRK208" s="1"/>
      <c r="MRL208" s="1"/>
      <c r="MRM208" s="1"/>
      <c r="MRN208" s="1"/>
      <c r="MRO208" s="1"/>
      <c r="MRP208" s="1"/>
      <c r="MRQ208" s="1"/>
      <c r="MRR208" s="1"/>
      <c r="MRS208" s="1"/>
      <c r="MRT208" s="1"/>
      <c r="MRU208" s="1"/>
      <c r="MRV208" s="1"/>
      <c r="MRW208" s="1"/>
      <c r="MRX208" s="1"/>
      <c r="MRY208" s="1"/>
      <c r="MRZ208" s="1"/>
      <c r="MSA208" s="1"/>
      <c r="MSB208" s="1"/>
      <c r="MSC208" s="1"/>
      <c r="MSD208" s="1"/>
      <c r="MSE208" s="1"/>
      <c r="MSF208" s="1"/>
      <c r="MSG208" s="1"/>
      <c r="MSH208" s="1"/>
      <c r="MSI208" s="1"/>
      <c r="MSJ208" s="1"/>
      <c r="MSK208" s="1"/>
      <c r="MSL208" s="1"/>
      <c r="MSM208" s="1"/>
      <c r="MSN208" s="1"/>
      <c r="MSO208" s="1"/>
      <c r="MSP208" s="1"/>
      <c r="MSQ208" s="1"/>
      <c r="MSR208" s="1"/>
      <c r="MSS208" s="1"/>
      <c r="MST208" s="1"/>
      <c r="MSU208" s="1"/>
      <c r="MSV208" s="1"/>
      <c r="MSW208" s="1"/>
      <c r="MSX208" s="1"/>
      <c r="MSY208" s="1"/>
      <c r="MSZ208" s="1"/>
      <c r="MTA208" s="1"/>
      <c r="MTB208" s="1"/>
      <c r="MTC208" s="1"/>
      <c r="MTD208" s="1"/>
      <c r="MTE208" s="1"/>
      <c r="MTF208" s="1"/>
      <c r="MTG208" s="1"/>
      <c r="MTH208" s="1"/>
      <c r="MTI208" s="1"/>
      <c r="MTJ208" s="1"/>
      <c r="MTK208" s="1"/>
      <c r="MTL208" s="1"/>
      <c r="MTM208" s="1"/>
      <c r="MTN208" s="1"/>
      <c r="MTO208" s="1"/>
      <c r="MTP208" s="1"/>
      <c r="MTQ208" s="1"/>
      <c r="MTR208" s="1"/>
      <c r="MTS208" s="1"/>
      <c r="MTT208" s="1"/>
      <c r="MTU208" s="1"/>
      <c r="MTV208" s="1"/>
      <c r="MTW208" s="1"/>
      <c r="MTX208" s="1"/>
      <c r="MTY208" s="1"/>
      <c r="MTZ208" s="1"/>
      <c r="MUA208" s="1"/>
      <c r="MUB208" s="1"/>
      <c r="MUC208" s="1"/>
      <c r="MUD208" s="1"/>
      <c r="MUE208" s="1"/>
      <c r="MUF208" s="1"/>
      <c r="MUG208" s="1"/>
      <c r="MUH208" s="1"/>
      <c r="MUI208" s="1"/>
      <c r="MUJ208" s="1"/>
      <c r="MUK208" s="1"/>
      <c r="MUL208" s="1"/>
      <c r="MUM208" s="1"/>
      <c r="MUN208" s="1"/>
      <c r="MUO208" s="1"/>
      <c r="MUP208" s="1"/>
      <c r="MUQ208" s="1"/>
      <c r="MUR208" s="1"/>
      <c r="MUS208" s="1"/>
      <c r="MUT208" s="1"/>
      <c r="MUU208" s="1"/>
      <c r="MUV208" s="1"/>
      <c r="MUW208" s="1"/>
      <c r="MUX208" s="1"/>
      <c r="MUY208" s="1"/>
      <c r="MUZ208" s="1"/>
      <c r="MVA208" s="1"/>
      <c r="MVB208" s="1"/>
      <c r="MVC208" s="1"/>
      <c r="MVD208" s="1"/>
      <c r="MVE208" s="1"/>
      <c r="MVF208" s="1"/>
      <c r="MVG208" s="1"/>
      <c r="MVH208" s="1"/>
      <c r="MVI208" s="1"/>
      <c r="MVJ208" s="1"/>
      <c r="MVK208" s="1"/>
      <c r="MVL208" s="1"/>
      <c r="MVM208" s="1"/>
      <c r="MVN208" s="1"/>
      <c r="MVO208" s="1"/>
      <c r="MVP208" s="1"/>
      <c r="MVQ208" s="1"/>
      <c r="MVR208" s="1"/>
      <c r="MVS208" s="1"/>
      <c r="MVT208" s="1"/>
      <c r="MVU208" s="1"/>
      <c r="MVV208" s="1"/>
      <c r="MVW208" s="1"/>
      <c r="MVX208" s="1"/>
      <c r="MVY208" s="1"/>
      <c r="MVZ208" s="1"/>
      <c r="MWA208" s="1"/>
      <c r="MWB208" s="1"/>
      <c r="MWC208" s="1"/>
      <c r="MWD208" s="1"/>
      <c r="MWE208" s="1"/>
      <c r="MWF208" s="1"/>
      <c r="MWG208" s="1"/>
      <c r="MWH208" s="1"/>
      <c r="MWI208" s="1"/>
      <c r="MWJ208" s="1"/>
      <c r="MWK208" s="1"/>
      <c r="MWL208" s="1"/>
      <c r="MWM208" s="1"/>
      <c r="MWN208" s="1"/>
      <c r="MWO208" s="1"/>
      <c r="MWP208" s="1"/>
      <c r="MWQ208" s="1"/>
      <c r="MWR208" s="1"/>
      <c r="MWS208" s="1"/>
      <c r="MWT208" s="1"/>
      <c r="MWU208" s="1"/>
      <c r="MWV208" s="1"/>
      <c r="MWW208" s="1"/>
      <c r="MWX208" s="1"/>
      <c r="MWY208" s="1"/>
      <c r="MWZ208" s="1"/>
      <c r="MXA208" s="1"/>
      <c r="MXB208" s="1"/>
      <c r="MXC208" s="1"/>
      <c r="MXD208" s="1"/>
      <c r="MXE208" s="1"/>
      <c r="MXF208" s="1"/>
      <c r="MXG208" s="1"/>
      <c r="MXH208" s="1"/>
      <c r="MXI208" s="1"/>
      <c r="MXJ208" s="1"/>
      <c r="MXK208" s="1"/>
      <c r="MXL208" s="1"/>
      <c r="MXM208" s="1"/>
      <c r="MXN208" s="1"/>
      <c r="MXO208" s="1"/>
      <c r="MXP208" s="1"/>
      <c r="MXQ208" s="1"/>
      <c r="MXR208" s="1"/>
      <c r="MXS208" s="1"/>
      <c r="MXT208" s="1"/>
      <c r="MXU208" s="1"/>
      <c r="MXV208" s="1"/>
      <c r="MXW208" s="1"/>
      <c r="MXX208" s="1"/>
      <c r="MXY208" s="1"/>
      <c r="MXZ208" s="1"/>
      <c r="MYA208" s="1"/>
      <c r="MYB208" s="1"/>
      <c r="MYC208" s="1"/>
      <c r="MYD208" s="1"/>
      <c r="MYE208" s="1"/>
      <c r="MYF208" s="1"/>
      <c r="MYG208" s="1"/>
      <c r="MYH208" s="1"/>
      <c r="MYI208" s="1"/>
      <c r="MYJ208" s="1"/>
      <c r="MYK208" s="1"/>
      <c r="MYL208" s="1"/>
      <c r="MYM208" s="1"/>
      <c r="MYN208" s="1"/>
      <c r="MYO208" s="1"/>
      <c r="MYP208" s="1"/>
      <c r="MYQ208" s="1"/>
      <c r="MYR208" s="1"/>
      <c r="MYS208" s="1"/>
      <c r="MYT208" s="1"/>
      <c r="MYU208" s="1"/>
      <c r="MYV208" s="1"/>
      <c r="MYW208" s="1"/>
      <c r="MYX208" s="1"/>
      <c r="MYY208" s="1"/>
      <c r="MYZ208" s="1"/>
      <c r="MZA208" s="1"/>
      <c r="MZB208" s="1"/>
      <c r="MZC208" s="1"/>
      <c r="MZD208" s="1"/>
      <c r="MZE208" s="1"/>
      <c r="MZF208" s="1"/>
      <c r="MZG208" s="1"/>
      <c r="MZH208" s="1"/>
      <c r="MZI208" s="1"/>
      <c r="MZJ208" s="1"/>
      <c r="MZK208" s="1"/>
      <c r="MZL208" s="1"/>
      <c r="MZM208" s="1"/>
      <c r="MZN208" s="1"/>
      <c r="MZO208" s="1"/>
      <c r="MZP208" s="1"/>
      <c r="MZQ208" s="1"/>
      <c r="MZR208" s="1"/>
      <c r="MZS208" s="1"/>
      <c r="MZT208" s="1"/>
      <c r="MZU208" s="1"/>
      <c r="MZV208" s="1"/>
      <c r="MZW208" s="1"/>
      <c r="MZX208" s="1"/>
      <c r="MZY208" s="1"/>
      <c r="MZZ208" s="1"/>
      <c r="NAA208" s="1"/>
      <c r="NAB208" s="1"/>
      <c r="NAC208" s="1"/>
      <c r="NAD208" s="1"/>
      <c r="NAE208" s="1"/>
      <c r="NAF208" s="1"/>
      <c r="NAG208" s="1"/>
      <c r="NAH208" s="1"/>
      <c r="NAI208" s="1"/>
      <c r="NAJ208" s="1"/>
      <c r="NAK208" s="1"/>
      <c r="NAL208" s="1"/>
      <c r="NAM208" s="1"/>
      <c r="NAN208" s="1"/>
      <c r="NAO208" s="1"/>
      <c r="NAP208" s="1"/>
      <c r="NAQ208" s="1"/>
      <c r="NAR208" s="1"/>
      <c r="NAS208" s="1"/>
      <c r="NAT208" s="1"/>
      <c r="NAU208" s="1"/>
      <c r="NAV208" s="1"/>
      <c r="NAW208" s="1"/>
      <c r="NAX208" s="1"/>
      <c r="NAY208" s="1"/>
      <c r="NAZ208" s="1"/>
      <c r="NBA208" s="1"/>
      <c r="NBB208" s="1"/>
      <c r="NBC208" s="1"/>
      <c r="NBD208" s="1"/>
      <c r="NBE208" s="1"/>
      <c r="NBF208" s="1"/>
      <c r="NBG208" s="1"/>
      <c r="NBH208" s="1"/>
      <c r="NBI208" s="1"/>
      <c r="NBJ208" s="1"/>
      <c r="NBK208" s="1"/>
      <c r="NBL208" s="1"/>
      <c r="NBM208" s="1"/>
      <c r="NBN208" s="1"/>
      <c r="NBO208" s="1"/>
      <c r="NBP208" s="1"/>
      <c r="NBQ208" s="1"/>
      <c r="NBR208" s="1"/>
      <c r="NBS208" s="1"/>
      <c r="NBT208" s="1"/>
      <c r="NBU208" s="1"/>
      <c r="NBV208" s="1"/>
      <c r="NBW208" s="1"/>
      <c r="NBX208" s="1"/>
      <c r="NBY208" s="1"/>
      <c r="NBZ208" s="1"/>
      <c r="NCA208" s="1"/>
      <c r="NCB208" s="1"/>
      <c r="NCC208" s="1"/>
      <c r="NCD208" s="1"/>
      <c r="NCE208" s="1"/>
      <c r="NCF208" s="1"/>
      <c r="NCG208" s="1"/>
      <c r="NCH208" s="1"/>
      <c r="NCI208" s="1"/>
      <c r="NCJ208" s="1"/>
      <c r="NCK208" s="1"/>
      <c r="NCL208" s="1"/>
      <c r="NCM208" s="1"/>
      <c r="NCN208" s="1"/>
      <c r="NCO208" s="1"/>
      <c r="NCP208" s="1"/>
      <c r="NCQ208" s="1"/>
      <c r="NCR208" s="1"/>
      <c r="NCS208" s="1"/>
      <c r="NCT208" s="1"/>
      <c r="NCU208" s="1"/>
      <c r="NCV208" s="1"/>
      <c r="NCW208" s="1"/>
      <c r="NCX208" s="1"/>
      <c r="NCY208" s="1"/>
      <c r="NCZ208" s="1"/>
      <c r="NDA208" s="1"/>
      <c r="NDB208" s="1"/>
      <c r="NDC208" s="1"/>
      <c r="NDD208" s="1"/>
      <c r="NDE208" s="1"/>
      <c r="NDF208" s="1"/>
      <c r="NDG208" s="1"/>
      <c r="NDH208" s="1"/>
      <c r="NDI208" s="1"/>
      <c r="NDJ208" s="1"/>
      <c r="NDK208" s="1"/>
      <c r="NDL208" s="1"/>
      <c r="NDM208" s="1"/>
      <c r="NDN208" s="1"/>
      <c r="NDO208" s="1"/>
      <c r="NDP208" s="1"/>
      <c r="NDQ208" s="1"/>
      <c r="NDR208" s="1"/>
      <c r="NDS208" s="1"/>
      <c r="NDT208" s="1"/>
      <c r="NDU208" s="1"/>
      <c r="NDV208" s="1"/>
      <c r="NDW208" s="1"/>
      <c r="NDX208" s="1"/>
      <c r="NDY208" s="1"/>
      <c r="NDZ208" s="1"/>
      <c r="NEA208" s="1"/>
      <c r="NEB208" s="1"/>
      <c r="NEC208" s="1"/>
      <c r="NED208" s="1"/>
      <c r="NEE208" s="1"/>
      <c r="NEF208" s="1"/>
      <c r="NEG208" s="1"/>
      <c r="NEH208" s="1"/>
      <c r="NEI208" s="1"/>
      <c r="NEJ208" s="1"/>
      <c r="NEK208" s="1"/>
      <c r="NEL208" s="1"/>
      <c r="NEM208" s="1"/>
      <c r="NEN208" s="1"/>
      <c r="NEO208" s="1"/>
      <c r="NEP208" s="1"/>
      <c r="NEQ208" s="1"/>
      <c r="NER208" s="1"/>
      <c r="NES208" s="1"/>
      <c r="NET208" s="1"/>
      <c r="NEU208" s="1"/>
      <c r="NEV208" s="1"/>
      <c r="NEW208" s="1"/>
      <c r="NEX208" s="1"/>
      <c r="NEY208" s="1"/>
      <c r="NEZ208" s="1"/>
      <c r="NFA208" s="1"/>
      <c r="NFB208" s="1"/>
      <c r="NFC208" s="1"/>
      <c r="NFD208" s="1"/>
      <c r="NFE208" s="1"/>
      <c r="NFF208" s="1"/>
      <c r="NFG208" s="1"/>
      <c r="NFH208" s="1"/>
      <c r="NFI208" s="1"/>
      <c r="NFJ208" s="1"/>
      <c r="NFK208" s="1"/>
      <c r="NFL208" s="1"/>
      <c r="NFM208" s="1"/>
      <c r="NFN208" s="1"/>
      <c r="NFO208" s="1"/>
      <c r="NFP208" s="1"/>
      <c r="NFQ208" s="1"/>
      <c r="NFR208" s="1"/>
      <c r="NFS208" s="1"/>
      <c r="NFT208" s="1"/>
      <c r="NFU208" s="1"/>
      <c r="NFV208" s="1"/>
      <c r="NFW208" s="1"/>
      <c r="NFX208" s="1"/>
      <c r="NFY208" s="1"/>
      <c r="NFZ208" s="1"/>
      <c r="NGA208" s="1"/>
      <c r="NGB208" s="1"/>
      <c r="NGC208" s="1"/>
      <c r="NGD208" s="1"/>
      <c r="NGE208" s="1"/>
      <c r="NGF208" s="1"/>
      <c r="NGG208" s="1"/>
      <c r="NGH208" s="1"/>
      <c r="NGI208" s="1"/>
      <c r="NGJ208" s="1"/>
      <c r="NGK208" s="1"/>
      <c r="NGL208" s="1"/>
      <c r="NGM208" s="1"/>
      <c r="NGN208" s="1"/>
      <c r="NGO208" s="1"/>
      <c r="NGP208" s="1"/>
      <c r="NGQ208" s="1"/>
      <c r="NGR208" s="1"/>
      <c r="NGS208" s="1"/>
      <c r="NGT208" s="1"/>
      <c r="NGU208" s="1"/>
      <c r="NGV208" s="1"/>
      <c r="NGW208" s="1"/>
      <c r="NGX208" s="1"/>
      <c r="NGY208" s="1"/>
      <c r="NGZ208" s="1"/>
      <c r="NHA208" s="1"/>
      <c r="NHB208" s="1"/>
      <c r="NHC208" s="1"/>
      <c r="NHD208" s="1"/>
      <c r="NHE208" s="1"/>
      <c r="NHF208" s="1"/>
      <c r="NHG208" s="1"/>
      <c r="NHH208" s="1"/>
      <c r="NHI208" s="1"/>
      <c r="NHJ208" s="1"/>
      <c r="NHK208" s="1"/>
      <c r="NHL208" s="1"/>
      <c r="NHM208" s="1"/>
      <c r="NHN208" s="1"/>
      <c r="NHO208" s="1"/>
      <c r="NHP208" s="1"/>
      <c r="NHQ208" s="1"/>
      <c r="NHR208" s="1"/>
      <c r="NHS208" s="1"/>
      <c r="NHT208" s="1"/>
      <c r="NHU208" s="1"/>
      <c r="NHV208" s="1"/>
      <c r="NHW208" s="1"/>
      <c r="NHX208" s="1"/>
      <c r="NHY208" s="1"/>
      <c r="NHZ208" s="1"/>
      <c r="NIA208" s="1"/>
      <c r="NIB208" s="1"/>
      <c r="NIC208" s="1"/>
      <c r="NID208" s="1"/>
      <c r="NIE208" s="1"/>
      <c r="NIF208" s="1"/>
      <c r="NIG208" s="1"/>
      <c r="NIH208" s="1"/>
      <c r="NII208" s="1"/>
      <c r="NIJ208" s="1"/>
      <c r="NIK208" s="1"/>
      <c r="NIL208" s="1"/>
      <c r="NIM208" s="1"/>
      <c r="NIN208" s="1"/>
      <c r="NIO208" s="1"/>
      <c r="NIP208" s="1"/>
      <c r="NIQ208" s="1"/>
      <c r="NIR208" s="1"/>
      <c r="NIS208" s="1"/>
      <c r="NIT208" s="1"/>
      <c r="NIU208" s="1"/>
      <c r="NIV208" s="1"/>
      <c r="NIW208" s="1"/>
      <c r="NIX208" s="1"/>
      <c r="NIY208" s="1"/>
      <c r="NIZ208" s="1"/>
      <c r="NJA208" s="1"/>
      <c r="NJB208" s="1"/>
      <c r="NJC208" s="1"/>
      <c r="NJD208" s="1"/>
      <c r="NJE208" s="1"/>
      <c r="NJF208" s="1"/>
      <c r="NJG208" s="1"/>
      <c r="NJH208" s="1"/>
      <c r="NJI208" s="1"/>
      <c r="NJJ208" s="1"/>
      <c r="NJK208" s="1"/>
      <c r="NJL208" s="1"/>
      <c r="NJM208" s="1"/>
      <c r="NJN208" s="1"/>
      <c r="NJO208" s="1"/>
      <c r="NJP208" s="1"/>
      <c r="NJQ208" s="1"/>
      <c r="NJR208" s="1"/>
      <c r="NJS208" s="1"/>
      <c r="NJT208" s="1"/>
      <c r="NJU208" s="1"/>
      <c r="NJV208" s="1"/>
      <c r="NJW208" s="1"/>
      <c r="NJX208" s="1"/>
      <c r="NJY208" s="1"/>
      <c r="NJZ208" s="1"/>
      <c r="NKA208" s="1"/>
      <c r="NKB208" s="1"/>
      <c r="NKC208" s="1"/>
      <c r="NKD208" s="1"/>
      <c r="NKE208" s="1"/>
      <c r="NKF208" s="1"/>
      <c r="NKG208" s="1"/>
      <c r="NKH208" s="1"/>
      <c r="NKI208" s="1"/>
      <c r="NKJ208" s="1"/>
      <c r="NKK208" s="1"/>
      <c r="NKL208" s="1"/>
      <c r="NKM208" s="1"/>
      <c r="NKN208" s="1"/>
      <c r="NKO208" s="1"/>
      <c r="NKP208" s="1"/>
      <c r="NKQ208" s="1"/>
      <c r="NKR208" s="1"/>
      <c r="NKS208" s="1"/>
      <c r="NKT208" s="1"/>
      <c r="NKU208" s="1"/>
      <c r="NKV208" s="1"/>
      <c r="NKW208" s="1"/>
      <c r="NKX208" s="1"/>
      <c r="NKY208" s="1"/>
      <c r="NKZ208" s="1"/>
      <c r="NLA208" s="1"/>
      <c r="NLB208" s="1"/>
      <c r="NLC208" s="1"/>
      <c r="NLD208" s="1"/>
      <c r="NLE208" s="1"/>
      <c r="NLF208" s="1"/>
      <c r="NLG208" s="1"/>
      <c r="NLH208" s="1"/>
      <c r="NLI208" s="1"/>
      <c r="NLJ208" s="1"/>
      <c r="NLK208" s="1"/>
      <c r="NLL208" s="1"/>
      <c r="NLM208" s="1"/>
      <c r="NLN208" s="1"/>
      <c r="NLO208" s="1"/>
      <c r="NLP208" s="1"/>
      <c r="NLQ208" s="1"/>
      <c r="NLR208" s="1"/>
      <c r="NLS208" s="1"/>
      <c r="NLT208" s="1"/>
      <c r="NLU208" s="1"/>
      <c r="NLV208" s="1"/>
      <c r="NLW208" s="1"/>
      <c r="NLX208" s="1"/>
      <c r="NLY208" s="1"/>
      <c r="NLZ208" s="1"/>
      <c r="NMA208" s="1"/>
      <c r="NMB208" s="1"/>
      <c r="NMC208" s="1"/>
      <c r="NMD208" s="1"/>
      <c r="NME208" s="1"/>
      <c r="NMF208" s="1"/>
      <c r="NMG208" s="1"/>
      <c r="NMH208" s="1"/>
      <c r="NMI208" s="1"/>
      <c r="NMJ208" s="1"/>
      <c r="NMK208" s="1"/>
      <c r="NML208" s="1"/>
      <c r="NMM208" s="1"/>
      <c r="NMN208" s="1"/>
      <c r="NMO208" s="1"/>
      <c r="NMP208" s="1"/>
      <c r="NMQ208" s="1"/>
      <c r="NMR208" s="1"/>
      <c r="NMS208" s="1"/>
      <c r="NMT208" s="1"/>
      <c r="NMU208" s="1"/>
      <c r="NMV208" s="1"/>
      <c r="NMW208" s="1"/>
      <c r="NMX208" s="1"/>
      <c r="NMY208" s="1"/>
      <c r="NMZ208" s="1"/>
      <c r="NNA208" s="1"/>
      <c r="NNB208" s="1"/>
      <c r="NNC208" s="1"/>
      <c r="NND208" s="1"/>
      <c r="NNE208" s="1"/>
      <c r="NNF208" s="1"/>
      <c r="NNG208" s="1"/>
      <c r="NNH208" s="1"/>
      <c r="NNI208" s="1"/>
      <c r="NNJ208" s="1"/>
      <c r="NNK208" s="1"/>
      <c r="NNL208" s="1"/>
      <c r="NNM208" s="1"/>
      <c r="NNN208" s="1"/>
      <c r="NNO208" s="1"/>
      <c r="NNP208" s="1"/>
      <c r="NNQ208" s="1"/>
      <c r="NNR208" s="1"/>
      <c r="NNS208" s="1"/>
      <c r="NNT208" s="1"/>
      <c r="NNU208" s="1"/>
      <c r="NNV208" s="1"/>
      <c r="NNW208" s="1"/>
      <c r="NNX208" s="1"/>
      <c r="NNY208" s="1"/>
      <c r="NNZ208" s="1"/>
      <c r="NOA208" s="1"/>
      <c r="NOB208" s="1"/>
      <c r="NOC208" s="1"/>
      <c r="NOD208" s="1"/>
      <c r="NOE208" s="1"/>
      <c r="NOF208" s="1"/>
      <c r="NOG208" s="1"/>
      <c r="NOH208" s="1"/>
      <c r="NOI208" s="1"/>
      <c r="NOJ208" s="1"/>
      <c r="NOK208" s="1"/>
      <c r="NOL208" s="1"/>
      <c r="NOM208" s="1"/>
      <c r="NON208" s="1"/>
      <c r="NOO208" s="1"/>
      <c r="NOP208" s="1"/>
      <c r="NOQ208" s="1"/>
      <c r="NOR208" s="1"/>
      <c r="NOS208" s="1"/>
      <c r="NOT208" s="1"/>
      <c r="NOU208" s="1"/>
      <c r="NOV208" s="1"/>
      <c r="NOW208" s="1"/>
      <c r="NOX208" s="1"/>
      <c r="NOY208" s="1"/>
      <c r="NOZ208" s="1"/>
      <c r="NPA208" s="1"/>
      <c r="NPB208" s="1"/>
      <c r="NPC208" s="1"/>
      <c r="NPD208" s="1"/>
      <c r="NPE208" s="1"/>
      <c r="NPF208" s="1"/>
      <c r="NPG208" s="1"/>
      <c r="NPH208" s="1"/>
      <c r="NPI208" s="1"/>
      <c r="NPJ208" s="1"/>
      <c r="NPK208" s="1"/>
      <c r="NPL208" s="1"/>
      <c r="NPM208" s="1"/>
      <c r="NPN208" s="1"/>
      <c r="NPO208" s="1"/>
      <c r="NPP208" s="1"/>
      <c r="NPQ208" s="1"/>
      <c r="NPR208" s="1"/>
      <c r="NPS208" s="1"/>
      <c r="NPT208" s="1"/>
      <c r="NPU208" s="1"/>
      <c r="NPV208" s="1"/>
      <c r="NPW208" s="1"/>
      <c r="NPX208" s="1"/>
      <c r="NPY208" s="1"/>
      <c r="NPZ208" s="1"/>
      <c r="NQA208" s="1"/>
      <c r="NQB208" s="1"/>
      <c r="NQC208" s="1"/>
      <c r="NQD208" s="1"/>
      <c r="NQE208" s="1"/>
      <c r="NQF208" s="1"/>
      <c r="NQG208" s="1"/>
      <c r="NQH208" s="1"/>
      <c r="NQI208" s="1"/>
      <c r="NQJ208" s="1"/>
      <c r="NQK208" s="1"/>
      <c r="NQL208" s="1"/>
      <c r="NQM208" s="1"/>
      <c r="NQN208" s="1"/>
      <c r="NQO208" s="1"/>
      <c r="NQP208" s="1"/>
      <c r="NQQ208" s="1"/>
      <c r="NQR208" s="1"/>
      <c r="NQS208" s="1"/>
      <c r="NQT208" s="1"/>
      <c r="NQU208" s="1"/>
      <c r="NQV208" s="1"/>
      <c r="NQW208" s="1"/>
      <c r="NQX208" s="1"/>
      <c r="NQY208" s="1"/>
      <c r="NQZ208" s="1"/>
      <c r="NRA208" s="1"/>
      <c r="NRB208" s="1"/>
      <c r="NRC208" s="1"/>
      <c r="NRD208" s="1"/>
      <c r="NRE208" s="1"/>
      <c r="NRF208" s="1"/>
      <c r="NRG208" s="1"/>
      <c r="NRH208" s="1"/>
      <c r="NRI208" s="1"/>
      <c r="NRJ208" s="1"/>
      <c r="NRK208" s="1"/>
      <c r="NRL208" s="1"/>
      <c r="NRM208" s="1"/>
      <c r="NRN208" s="1"/>
      <c r="NRO208" s="1"/>
      <c r="NRP208" s="1"/>
      <c r="NRQ208" s="1"/>
      <c r="NRR208" s="1"/>
      <c r="NRS208" s="1"/>
      <c r="NRT208" s="1"/>
      <c r="NRU208" s="1"/>
      <c r="NRV208" s="1"/>
      <c r="NRW208" s="1"/>
      <c r="NRX208" s="1"/>
      <c r="NRY208" s="1"/>
      <c r="NRZ208" s="1"/>
      <c r="NSA208" s="1"/>
      <c r="NSB208" s="1"/>
      <c r="NSC208" s="1"/>
      <c r="NSD208" s="1"/>
      <c r="NSE208" s="1"/>
      <c r="NSF208" s="1"/>
      <c r="NSG208" s="1"/>
      <c r="NSH208" s="1"/>
      <c r="NSI208" s="1"/>
      <c r="NSJ208" s="1"/>
      <c r="NSK208" s="1"/>
      <c r="NSL208" s="1"/>
      <c r="NSM208" s="1"/>
      <c r="NSN208" s="1"/>
      <c r="NSO208" s="1"/>
      <c r="NSP208" s="1"/>
      <c r="NSQ208" s="1"/>
      <c r="NSR208" s="1"/>
      <c r="NSS208" s="1"/>
      <c r="NST208" s="1"/>
      <c r="NSU208" s="1"/>
      <c r="NSV208" s="1"/>
      <c r="NSW208" s="1"/>
      <c r="NSX208" s="1"/>
      <c r="NSY208" s="1"/>
      <c r="NSZ208" s="1"/>
      <c r="NTA208" s="1"/>
      <c r="NTB208" s="1"/>
      <c r="NTC208" s="1"/>
      <c r="NTD208" s="1"/>
      <c r="NTE208" s="1"/>
      <c r="NTF208" s="1"/>
      <c r="NTG208" s="1"/>
      <c r="NTH208" s="1"/>
      <c r="NTI208" s="1"/>
      <c r="NTJ208" s="1"/>
      <c r="NTK208" s="1"/>
      <c r="NTL208" s="1"/>
      <c r="NTM208" s="1"/>
      <c r="NTN208" s="1"/>
      <c r="NTO208" s="1"/>
      <c r="NTP208" s="1"/>
      <c r="NTQ208" s="1"/>
      <c r="NTR208" s="1"/>
      <c r="NTS208" s="1"/>
      <c r="NTT208" s="1"/>
      <c r="NTU208" s="1"/>
      <c r="NTV208" s="1"/>
      <c r="NTW208" s="1"/>
      <c r="NTX208" s="1"/>
      <c r="NTY208" s="1"/>
      <c r="NTZ208" s="1"/>
      <c r="NUA208" s="1"/>
      <c r="NUB208" s="1"/>
      <c r="NUC208" s="1"/>
      <c r="NUD208" s="1"/>
      <c r="NUE208" s="1"/>
      <c r="NUF208" s="1"/>
      <c r="NUG208" s="1"/>
      <c r="NUH208" s="1"/>
      <c r="NUI208" s="1"/>
      <c r="NUJ208" s="1"/>
      <c r="NUK208" s="1"/>
      <c r="NUL208" s="1"/>
      <c r="NUM208" s="1"/>
      <c r="NUN208" s="1"/>
      <c r="NUO208" s="1"/>
      <c r="NUP208" s="1"/>
      <c r="NUQ208" s="1"/>
      <c r="NUR208" s="1"/>
      <c r="NUS208" s="1"/>
      <c r="NUT208" s="1"/>
      <c r="NUU208" s="1"/>
      <c r="NUV208" s="1"/>
      <c r="NUW208" s="1"/>
      <c r="NUX208" s="1"/>
      <c r="NUY208" s="1"/>
      <c r="NUZ208" s="1"/>
      <c r="NVA208" s="1"/>
      <c r="NVB208" s="1"/>
      <c r="NVC208" s="1"/>
      <c r="NVD208" s="1"/>
      <c r="NVE208" s="1"/>
      <c r="NVF208" s="1"/>
      <c r="NVG208" s="1"/>
      <c r="NVH208" s="1"/>
      <c r="NVI208" s="1"/>
      <c r="NVJ208" s="1"/>
      <c r="NVK208" s="1"/>
      <c r="NVL208" s="1"/>
      <c r="NVM208" s="1"/>
      <c r="NVN208" s="1"/>
      <c r="NVO208" s="1"/>
      <c r="NVP208" s="1"/>
      <c r="NVQ208" s="1"/>
      <c r="NVR208" s="1"/>
      <c r="NVS208" s="1"/>
      <c r="NVT208" s="1"/>
      <c r="NVU208" s="1"/>
      <c r="NVV208" s="1"/>
      <c r="NVW208" s="1"/>
      <c r="NVX208" s="1"/>
      <c r="NVY208" s="1"/>
      <c r="NVZ208" s="1"/>
      <c r="NWA208" s="1"/>
      <c r="NWB208" s="1"/>
      <c r="NWC208" s="1"/>
      <c r="NWD208" s="1"/>
      <c r="NWE208" s="1"/>
      <c r="NWF208" s="1"/>
      <c r="NWG208" s="1"/>
      <c r="NWH208" s="1"/>
      <c r="NWI208" s="1"/>
      <c r="NWJ208" s="1"/>
      <c r="NWK208" s="1"/>
      <c r="NWL208" s="1"/>
      <c r="NWM208" s="1"/>
      <c r="NWN208" s="1"/>
      <c r="NWO208" s="1"/>
      <c r="NWP208" s="1"/>
      <c r="NWQ208" s="1"/>
      <c r="NWR208" s="1"/>
      <c r="NWS208" s="1"/>
      <c r="NWT208" s="1"/>
      <c r="NWU208" s="1"/>
      <c r="NWV208" s="1"/>
      <c r="NWW208" s="1"/>
      <c r="NWX208" s="1"/>
      <c r="NWY208" s="1"/>
      <c r="NWZ208" s="1"/>
      <c r="NXA208" s="1"/>
      <c r="NXB208" s="1"/>
      <c r="NXC208" s="1"/>
      <c r="NXD208" s="1"/>
      <c r="NXE208" s="1"/>
      <c r="NXF208" s="1"/>
      <c r="NXG208" s="1"/>
      <c r="NXH208" s="1"/>
      <c r="NXI208" s="1"/>
      <c r="NXJ208" s="1"/>
      <c r="NXK208" s="1"/>
      <c r="NXL208" s="1"/>
      <c r="NXM208" s="1"/>
      <c r="NXN208" s="1"/>
      <c r="NXO208" s="1"/>
      <c r="NXP208" s="1"/>
      <c r="NXQ208" s="1"/>
      <c r="NXR208" s="1"/>
      <c r="NXS208" s="1"/>
      <c r="NXT208" s="1"/>
      <c r="NXU208" s="1"/>
      <c r="NXV208" s="1"/>
      <c r="NXW208" s="1"/>
      <c r="NXX208" s="1"/>
      <c r="NXY208" s="1"/>
      <c r="NXZ208" s="1"/>
      <c r="NYA208" s="1"/>
      <c r="NYB208" s="1"/>
      <c r="NYC208" s="1"/>
      <c r="NYD208" s="1"/>
      <c r="NYE208" s="1"/>
      <c r="NYF208" s="1"/>
      <c r="NYG208" s="1"/>
      <c r="NYH208" s="1"/>
      <c r="NYI208" s="1"/>
      <c r="NYJ208" s="1"/>
      <c r="NYK208" s="1"/>
      <c r="NYL208" s="1"/>
      <c r="NYM208" s="1"/>
      <c r="NYN208" s="1"/>
      <c r="NYO208" s="1"/>
      <c r="NYP208" s="1"/>
      <c r="NYQ208" s="1"/>
      <c r="NYR208" s="1"/>
      <c r="NYS208" s="1"/>
      <c r="NYT208" s="1"/>
      <c r="NYU208" s="1"/>
      <c r="NYV208" s="1"/>
      <c r="NYW208" s="1"/>
      <c r="NYX208" s="1"/>
      <c r="NYY208" s="1"/>
      <c r="NYZ208" s="1"/>
      <c r="NZA208" s="1"/>
      <c r="NZB208" s="1"/>
      <c r="NZC208" s="1"/>
      <c r="NZD208" s="1"/>
      <c r="NZE208" s="1"/>
      <c r="NZF208" s="1"/>
      <c r="NZG208" s="1"/>
      <c r="NZH208" s="1"/>
      <c r="NZI208" s="1"/>
      <c r="NZJ208" s="1"/>
      <c r="NZK208" s="1"/>
      <c r="NZL208" s="1"/>
      <c r="NZM208" s="1"/>
      <c r="NZN208" s="1"/>
      <c r="NZO208" s="1"/>
      <c r="NZP208" s="1"/>
      <c r="NZQ208" s="1"/>
      <c r="NZR208" s="1"/>
      <c r="NZS208" s="1"/>
      <c r="NZT208" s="1"/>
      <c r="NZU208" s="1"/>
      <c r="NZV208" s="1"/>
      <c r="NZW208" s="1"/>
      <c r="NZX208" s="1"/>
      <c r="NZY208" s="1"/>
      <c r="NZZ208" s="1"/>
      <c r="OAA208" s="1"/>
      <c r="OAB208" s="1"/>
      <c r="OAC208" s="1"/>
      <c r="OAD208" s="1"/>
      <c r="OAE208" s="1"/>
      <c r="OAF208" s="1"/>
      <c r="OAG208" s="1"/>
      <c r="OAH208" s="1"/>
      <c r="OAI208" s="1"/>
      <c r="OAJ208" s="1"/>
      <c r="OAK208" s="1"/>
      <c r="OAL208" s="1"/>
      <c r="OAM208" s="1"/>
      <c r="OAN208" s="1"/>
      <c r="OAO208" s="1"/>
      <c r="OAP208" s="1"/>
      <c r="OAQ208" s="1"/>
      <c r="OAR208" s="1"/>
      <c r="OAS208" s="1"/>
      <c r="OAT208" s="1"/>
      <c r="OAU208" s="1"/>
      <c r="OAV208" s="1"/>
      <c r="OAW208" s="1"/>
      <c r="OAX208" s="1"/>
      <c r="OAY208" s="1"/>
      <c r="OAZ208" s="1"/>
      <c r="OBA208" s="1"/>
      <c r="OBB208" s="1"/>
      <c r="OBC208" s="1"/>
      <c r="OBD208" s="1"/>
      <c r="OBE208" s="1"/>
      <c r="OBF208" s="1"/>
      <c r="OBG208" s="1"/>
      <c r="OBH208" s="1"/>
      <c r="OBI208" s="1"/>
      <c r="OBJ208" s="1"/>
      <c r="OBK208" s="1"/>
      <c r="OBL208" s="1"/>
      <c r="OBM208" s="1"/>
      <c r="OBN208" s="1"/>
      <c r="OBO208" s="1"/>
      <c r="OBP208" s="1"/>
      <c r="OBQ208" s="1"/>
      <c r="OBR208" s="1"/>
      <c r="OBS208" s="1"/>
      <c r="OBT208" s="1"/>
      <c r="OBU208" s="1"/>
      <c r="OBV208" s="1"/>
      <c r="OBW208" s="1"/>
      <c r="OBX208" s="1"/>
      <c r="OBY208" s="1"/>
      <c r="OBZ208" s="1"/>
      <c r="OCA208" s="1"/>
      <c r="OCB208" s="1"/>
      <c r="OCC208" s="1"/>
      <c r="OCD208" s="1"/>
      <c r="OCE208" s="1"/>
      <c r="OCF208" s="1"/>
      <c r="OCG208" s="1"/>
      <c r="OCH208" s="1"/>
      <c r="OCI208" s="1"/>
      <c r="OCJ208" s="1"/>
      <c r="OCK208" s="1"/>
      <c r="OCL208" s="1"/>
      <c r="OCM208" s="1"/>
      <c r="OCN208" s="1"/>
      <c r="OCO208" s="1"/>
      <c r="OCP208" s="1"/>
      <c r="OCQ208" s="1"/>
      <c r="OCR208" s="1"/>
      <c r="OCS208" s="1"/>
      <c r="OCT208" s="1"/>
      <c r="OCU208" s="1"/>
      <c r="OCV208" s="1"/>
      <c r="OCW208" s="1"/>
      <c r="OCX208" s="1"/>
      <c r="OCY208" s="1"/>
      <c r="OCZ208" s="1"/>
      <c r="ODA208" s="1"/>
      <c r="ODB208" s="1"/>
      <c r="ODC208" s="1"/>
      <c r="ODD208" s="1"/>
      <c r="ODE208" s="1"/>
      <c r="ODF208" s="1"/>
      <c r="ODG208" s="1"/>
      <c r="ODH208" s="1"/>
      <c r="ODI208" s="1"/>
      <c r="ODJ208" s="1"/>
      <c r="ODK208" s="1"/>
      <c r="ODL208" s="1"/>
      <c r="ODM208" s="1"/>
      <c r="ODN208" s="1"/>
      <c r="ODO208" s="1"/>
      <c r="ODP208" s="1"/>
      <c r="ODQ208" s="1"/>
      <c r="ODR208" s="1"/>
      <c r="ODS208" s="1"/>
      <c r="ODT208" s="1"/>
      <c r="ODU208" s="1"/>
      <c r="ODV208" s="1"/>
      <c r="ODW208" s="1"/>
      <c r="ODX208" s="1"/>
      <c r="ODY208" s="1"/>
      <c r="ODZ208" s="1"/>
      <c r="OEA208" s="1"/>
      <c r="OEB208" s="1"/>
      <c r="OEC208" s="1"/>
      <c r="OED208" s="1"/>
      <c r="OEE208" s="1"/>
      <c r="OEF208" s="1"/>
      <c r="OEG208" s="1"/>
      <c r="OEH208" s="1"/>
      <c r="OEI208" s="1"/>
      <c r="OEJ208" s="1"/>
      <c r="OEK208" s="1"/>
      <c r="OEL208" s="1"/>
      <c r="OEM208" s="1"/>
      <c r="OEN208" s="1"/>
      <c r="OEO208" s="1"/>
      <c r="OEP208" s="1"/>
      <c r="OEQ208" s="1"/>
      <c r="OER208" s="1"/>
      <c r="OES208" s="1"/>
      <c r="OET208" s="1"/>
      <c r="OEU208" s="1"/>
      <c r="OEV208" s="1"/>
      <c r="OEW208" s="1"/>
      <c r="OEX208" s="1"/>
      <c r="OEY208" s="1"/>
      <c r="OEZ208" s="1"/>
      <c r="OFA208" s="1"/>
      <c r="OFB208" s="1"/>
      <c r="OFC208" s="1"/>
      <c r="OFD208" s="1"/>
      <c r="OFE208" s="1"/>
      <c r="OFF208" s="1"/>
      <c r="OFG208" s="1"/>
      <c r="OFH208" s="1"/>
      <c r="OFI208" s="1"/>
      <c r="OFJ208" s="1"/>
      <c r="OFK208" s="1"/>
      <c r="OFL208" s="1"/>
      <c r="OFM208" s="1"/>
      <c r="OFN208" s="1"/>
      <c r="OFO208" s="1"/>
      <c r="OFP208" s="1"/>
      <c r="OFQ208" s="1"/>
      <c r="OFR208" s="1"/>
      <c r="OFS208" s="1"/>
      <c r="OFT208" s="1"/>
      <c r="OFU208" s="1"/>
      <c r="OFV208" s="1"/>
      <c r="OFW208" s="1"/>
      <c r="OFX208" s="1"/>
      <c r="OFY208" s="1"/>
      <c r="OFZ208" s="1"/>
      <c r="OGA208" s="1"/>
      <c r="OGB208" s="1"/>
      <c r="OGC208" s="1"/>
      <c r="OGD208" s="1"/>
      <c r="OGE208" s="1"/>
      <c r="OGF208" s="1"/>
      <c r="OGG208" s="1"/>
      <c r="OGH208" s="1"/>
      <c r="OGI208" s="1"/>
      <c r="OGJ208" s="1"/>
      <c r="OGK208" s="1"/>
      <c r="OGL208" s="1"/>
      <c r="OGM208" s="1"/>
      <c r="OGN208" s="1"/>
      <c r="OGO208" s="1"/>
      <c r="OGP208" s="1"/>
      <c r="OGQ208" s="1"/>
      <c r="OGR208" s="1"/>
      <c r="OGS208" s="1"/>
      <c r="OGT208" s="1"/>
      <c r="OGU208" s="1"/>
      <c r="OGV208" s="1"/>
      <c r="OGW208" s="1"/>
      <c r="OGX208" s="1"/>
      <c r="OGY208" s="1"/>
      <c r="OGZ208" s="1"/>
      <c r="OHA208" s="1"/>
      <c r="OHB208" s="1"/>
      <c r="OHC208" s="1"/>
      <c r="OHD208" s="1"/>
      <c r="OHE208" s="1"/>
      <c r="OHF208" s="1"/>
      <c r="OHG208" s="1"/>
      <c r="OHH208" s="1"/>
      <c r="OHI208" s="1"/>
      <c r="OHJ208" s="1"/>
      <c r="OHK208" s="1"/>
      <c r="OHL208" s="1"/>
      <c r="OHM208" s="1"/>
      <c r="OHN208" s="1"/>
      <c r="OHO208" s="1"/>
      <c r="OHP208" s="1"/>
      <c r="OHQ208" s="1"/>
      <c r="OHR208" s="1"/>
      <c r="OHS208" s="1"/>
      <c r="OHT208" s="1"/>
      <c r="OHU208" s="1"/>
      <c r="OHV208" s="1"/>
      <c r="OHW208" s="1"/>
      <c r="OHX208" s="1"/>
      <c r="OHY208" s="1"/>
      <c r="OHZ208" s="1"/>
      <c r="OIA208" s="1"/>
      <c r="OIB208" s="1"/>
      <c r="OIC208" s="1"/>
      <c r="OID208" s="1"/>
      <c r="OIE208" s="1"/>
      <c r="OIF208" s="1"/>
      <c r="OIG208" s="1"/>
      <c r="OIH208" s="1"/>
      <c r="OII208" s="1"/>
      <c r="OIJ208" s="1"/>
      <c r="OIK208" s="1"/>
      <c r="OIL208" s="1"/>
      <c r="OIM208" s="1"/>
      <c r="OIN208" s="1"/>
      <c r="OIO208" s="1"/>
      <c r="OIP208" s="1"/>
      <c r="OIQ208" s="1"/>
      <c r="OIR208" s="1"/>
      <c r="OIS208" s="1"/>
      <c r="OIT208" s="1"/>
      <c r="OIU208" s="1"/>
      <c r="OIV208" s="1"/>
      <c r="OIW208" s="1"/>
      <c r="OIX208" s="1"/>
      <c r="OIY208" s="1"/>
      <c r="OIZ208" s="1"/>
      <c r="OJA208" s="1"/>
      <c r="OJB208" s="1"/>
      <c r="OJC208" s="1"/>
      <c r="OJD208" s="1"/>
      <c r="OJE208" s="1"/>
      <c r="OJF208" s="1"/>
      <c r="OJG208" s="1"/>
      <c r="OJH208" s="1"/>
      <c r="OJI208" s="1"/>
      <c r="OJJ208" s="1"/>
      <c r="OJK208" s="1"/>
      <c r="OJL208" s="1"/>
      <c r="OJM208" s="1"/>
      <c r="OJN208" s="1"/>
      <c r="OJO208" s="1"/>
      <c r="OJP208" s="1"/>
      <c r="OJQ208" s="1"/>
      <c r="OJR208" s="1"/>
      <c r="OJS208" s="1"/>
      <c r="OJT208" s="1"/>
      <c r="OJU208" s="1"/>
      <c r="OJV208" s="1"/>
      <c r="OJW208" s="1"/>
      <c r="OJX208" s="1"/>
      <c r="OJY208" s="1"/>
      <c r="OJZ208" s="1"/>
      <c r="OKA208" s="1"/>
      <c r="OKB208" s="1"/>
      <c r="OKC208" s="1"/>
      <c r="OKD208" s="1"/>
      <c r="OKE208" s="1"/>
      <c r="OKF208" s="1"/>
      <c r="OKG208" s="1"/>
      <c r="OKH208" s="1"/>
      <c r="OKI208" s="1"/>
      <c r="OKJ208" s="1"/>
      <c r="OKK208" s="1"/>
      <c r="OKL208" s="1"/>
      <c r="OKM208" s="1"/>
      <c r="OKN208" s="1"/>
      <c r="OKO208" s="1"/>
      <c r="OKP208" s="1"/>
      <c r="OKQ208" s="1"/>
      <c r="OKR208" s="1"/>
      <c r="OKS208" s="1"/>
      <c r="OKT208" s="1"/>
      <c r="OKU208" s="1"/>
      <c r="OKV208" s="1"/>
      <c r="OKW208" s="1"/>
      <c r="OKX208" s="1"/>
      <c r="OKY208" s="1"/>
      <c r="OKZ208" s="1"/>
      <c r="OLA208" s="1"/>
      <c r="OLB208" s="1"/>
      <c r="OLC208" s="1"/>
      <c r="OLD208" s="1"/>
      <c r="OLE208" s="1"/>
      <c r="OLF208" s="1"/>
      <c r="OLG208" s="1"/>
      <c r="OLH208" s="1"/>
      <c r="OLI208" s="1"/>
      <c r="OLJ208" s="1"/>
      <c r="OLK208" s="1"/>
      <c r="OLL208" s="1"/>
      <c r="OLM208" s="1"/>
      <c r="OLN208" s="1"/>
      <c r="OLO208" s="1"/>
      <c r="OLP208" s="1"/>
      <c r="OLQ208" s="1"/>
      <c r="OLR208" s="1"/>
      <c r="OLS208" s="1"/>
      <c r="OLT208" s="1"/>
      <c r="OLU208" s="1"/>
      <c r="OLV208" s="1"/>
      <c r="OLW208" s="1"/>
      <c r="OLX208" s="1"/>
      <c r="OLY208" s="1"/>
      <c r="OLZ208" s="1"/>
      <c r="OMA208" s="1"/>
      <c r="OMB208" s="1"/>
      <c r="OMC208" s="1"/>
      <c r="OMD208" s="1"/>
      <c r="OME208" s="1"/>
      <c r="OMF208" s="1"/>
      <c r="OMG208" s="1"/>
      <c r="OMH208" s="1"/>
      <c r="OMI208" s="1"/>
      <c r="OMJ208" s="1"/>
      <c r="OMK208" s="1"/>
      <c r="OML208" s="1"/>
      <c r="OMM208" s="1"/>
      <c r="OMN208" s="1"/>
      <c r="OMO208" s="1"/>
      <c r="OMP208" s="1"/>
      <c r="OMQ208" s="1"/>
      <c r="OMR208" s="1"/>
      <c r="OMS208" s="1"/>
      <c r="OMT208" s="1"/>
      <c r="OMU208" s="1"/>
      <c r="OMV208" s="1"/>
      <c r="OMW208" s="1"/>
      <c r="OMX208" s="1"/>
      <c r="OMY208" s="1"/>
      <c r="OMZ208" s="1"/>
      <c r="ONA208" s="1"/>
      <c r="ONB208" s="1"/>
      <c r="ONC208" s="1"/>
      <c r="OND208" s="1"/>
      <c r="ONE208" s="1"/>
      <c r="ONF208" s="1"/>
      <c r="ONG208" s="1"/>
      <c r="ONH208" s="1"/>
      <c r="ONI208" s="1"/>
      <c r="ONJ208" s="1"/>
      <c r="ONK208" s="1"/>
      <c r="ONL208" s="1"/>
      <c r="ONM208" s="1"/>
      <c r="ONN208" s="1"/>
      <c r="ONO208" s="1"/>
      <c r="ONP208" s="1"/>
      <c r="ONQ208" s="1"/>
      <c r="ONR208" s="1"/>
      <c r="ONS208" s="1"/>
      <c r="ONT208" s="1"/>
      <c r="ONU208" s="1"/>
      <c r="ONV208" s="1"/>
      <c r="ONW208" s="1"/>
      <c r="ONX208" s="1"/>
      <c r="ONY208" s="1"/>
      <c r="ONZ208" s="1"/>
      <c r="OOA208" s="1"/>
      <c r="OOB208" s="1"/>
      <c r="OOC208" s="1"/>
      <c r="OOD208" s="1"/>
      <c r="OOE208" s="1"/>
      <c r="OOF208" s="1"/>
      <c r="OOG208" s="1"/>
      <c r="OOH208" s="1"/>
      <c r="OOI208" s="1"/>
      <c r="OOJ208" s="1"/>
      <c r="OOK208" s="1"/>
      <c r="OOL208" s="1"/>
      <c r="OOM208" s="1"/>
      <c r="OON208" s="1"/>
      <c r="OOO208" s="1"/>
      <c r="OOP208" s="1"/>
      <c r="OOQ208" s="1"/>
      <c r="OOR208" s="1"/>
      <c r="OOS208" s="1"/>
      <c r="OOT208" s="1"/>
      <c r="OOU208" s="1"/>
      <c r="OOV208" s="1"/>
      <c r="OOW208" s="1"/>
      <c r="OOX208" s="1"/>
      <c r="OOY208" s="1"/>
      <c r="OOZ208" s="1"/>
      <c r="OPA208" s="1"/>
      <c r="OPB208" s="1"/>
      <c r="OPC208" s="1"/>
      <c r="OPD208" s="1"/>
      <c r="OPE208" s="1"/>
      <c r="OPF208" s="1"/>
      <c r="OPG208" s="1"/>
      <c r="OPH208" s="1"/>
      <c r="OPI208" s="1"/>
      <c r="OPJ208" s="1"/>
      <c r="OPK208" s="1"/>
      <c r="OPL208" s="1"/>
      <c r="OPM208" s="1"/>
      <c r="OPN208" s="1"/>
      <c r="OPO208" s="1"/>
      <c r="OPP208" s="1"/>
      <c r="OPQ208" s="1"/>
      <c r="OPR208" s="1"/>
      <c r="OPS208" s="1"/>
      <c r="OPT208" s="1"/>
      <c r="OPU208" s="1"/>
      <c r="OPV208" s="1"/>
      <c r="OPW208" s="1"/>
      <c r="OPX208" s="1"/>
      <c r="OPY208" s="1"/>
      <c r="OPZ208" s="1"/>
      <c r="OQA208" s="1"/>
      <c r="OQB208" s="1"/>
      <c r="OQC208" s="1"/>
      <c r="OQD208" s="1"/>
      <c r="OQE208" s="1"/>
      <c r="OQF208" s="1"/>
      <c r="OQG208" s="1"/>
      <c r="OQH208" s="1"/>
      <c r="OQI208" s="1"/>
      <c r="OQJ208" s="1"/>
      <c r="OQK208" s="1"/>
      <c r="OQL208" s="1"/>
      <c r="OQM208" s="1"/>
      <c r="OQN208" s="1"/>
      <c r="OQO208" s="1"/>
      <c r="OQP208" s="1"/>
      <c r="OQQ208" s="1"/>
      <c r="OQR208" s="1"/>
      <c r="OQS208" s="1"/>
      <c r="OQT208" s="1"/>
      <c r="OQU208" s="1"/>
      <c r="OQV208" s="1"/>
      <c r="OQW208" s="1"/>
      <c r="OQX208" s="1"/>
      <c r="OQY208" s="1"/>
      <c r="OQZ208" s="1"/>
      <c r="ORA208" s="1"/>
      <c r="ORB208" s="1"/>
      <c r="ORC208" s="1"/>
      <c r="ORD208" s="1"/>
      <c r="ORE208" s="1"/>
      <c r="ORF208" s="1"/>
      <c r="ORG208" s="1"/>
      <c r="ORH208" s="1"/>
      <c r="ORI208" s="1"/>
      <c r="ORJ208" s="1"/>
      <c r="ORK208" s="1"/>
      <c r="ORL208" s="1"/>
      <c r="ORM208" s="1"/>
      <c r="ORN208" s="1"/>
      <c r="ORO208" s="1"/>
      <c r="ORP208" s="1"/>
      <c r="ORQ208" s="1"/>
      <c r="ORR208" s="1"/>
      <c r="ORS208" s="1"/>
      <c r="ORT208" s="1"/>
      <c r="ORU208" s="1"/>
      <c r="ORV208" s="1"/>
      <c r="ORW208" s="1"/>
      <c r="ORX208" s="1"/>
      <c r="ORY208" s="1"/>
      <c r="ORZ208" s="1"/>
      <c r="OSA208" s="1"/>
      <c r="OSB208" s="1"/>
      <c r="OSC208" s="1"/>
      <c r="OSD208" s="1"/>
      <c r="OSE208" s="1"/>
      <c r="OSF208" s="1"/>
      <c r="OSG208" s="1"/>
      <c r="OSH208" s="1"/>
      <c r="OSI208" s="1"/>
      <c r="OSJ208" s="1"/>
      <c r="OSK208" s="1"/>
      <c r="OSL208" s="1"/>
      <c r="OSM208" s="1"/>
      <c r="OSN208" s="1"/>
      <c r="OSO208" s="1"/>
      <c r="OSP208" s="1"/>
      <c r="OSQ208" s="1"/>
      <c r="OSR208" s="1"/>
      <c r="OSS208" s="1"/>
      <c r="OST208" s="1"/>
      <c r="OSU208" s="1"/>
      <c r="OSV208" s="1"/>
      <c r="OSW208" s="1"/>
      <c r="OSX208" s="1"/>
      <c r="OSY208" s="1"/>
      <c r="OSZ208" s="1"/>
      <c r="OTA208" s="1"/>
      <c r="OTB208" s="1"/>
      <c r="OTC208" s="1"/>
      <c r="OTD208" s="1"/>
      <c r="OTE208" s="1"/>
      <c r="OTF208" s="1"/>
      <c r="OTG208" s="1"/>
      <c r="OTH208" s="1"/>
      <c r="OTI208" s="1"/>
      <c r="OTJ208" s="1"/>
      <c r="OTK208" s="1"/>
      <c r="OTL208" s="1"/>
      <c r="OTM208" s="1"/>
      <c r="OTN208" s="1"/>
      <c r="OTO208" s="1"/>
      <c r="OTP208" s="1"/>
      <c r="OTQ208" s="1"/>
      <c r="OTR208" s="1"/>
      <c r="OTS208" s="1"/>
      <c r="OTT208" s="1"/>
      <c r="OTU208" s="1"/>
      <c r="OTV208" s="1"/>
      <c r="OTW208" s="1"/>
      <c r="OTX208" s="1"/>
      <c r="OTY208" s="1"/>
      <c r="OTZ208" s="1"/>
      <c r="OUA208" s="1"/>
      <c r="OUB208" s="1"/>
      <c r="OUC208" s="1"/>
      <c r="OUD208" s="1"/>
      <c r="OUE208" s="1"/>
      <c r="OUF208" s="1"/>
      <c r="OUG208" s="1"/>
      <c r="OUH208" s="1"/>
      <c r="OUI208" s="1"/>
      <c r="OUJ208" s="1"/>
      <c r="OUK208" s="1"/>
      <c r="OUL208" s="1"/>
      <c r="OUM208" s="1"/>
      <c r="OUN208" s="1"/>
      <c r="OUO208" s="1"/>
      <c r="OUP208" s="1"/>
      <c r="OUQ208" s="1"/>
      <c r="OUR208" s="1"/>
      <c r="OUS208" s="1"/>
      <c r="OUT208" s="1"/>
      <c r="OUU208" s="1"/>
      <c r="OUV208" s="1"/>
      <c r="OUW208" s="1"/>
      <c r="OUX208" s="1"/>
      <c r="OUY208" s="1"/>
      <c r="OUZ208" s="1"/>
      <c r="OVA208" s="1"/>
      <c r="OVB208" s="1"/>
      <c r="OVC208" s="1"/>
      <c r="OVD208" s="1"/>
      <c r="OVE208" s="1"/>
      <c r="OVF208" s="1"/>
      <c r="OVG208" s="1"/>
      <c r="OVH208" s="1"/>
      <c r="OVI208" s="1"/>
      <c r="OVJ208" s="1"/>
      <c r="OVK208" s="1"/>
      <c r="OVL208" s="1"/>
      <c r="OVM208" s="1"/>
      <c r="OVN208" s="1"/>
      <c r="OVO208" s="1"/>
      <c r="OVP208" s="1"/>
      <c r="OVQ208" s="1"/>
      <c r="OVR208" s="1"/>
      <c r="OVS208" s="1"/>
      <c r="OVT208" s="1"/>
      <c r="OVU208" s="1"/>
      <c r="OVV208" s="1"/>
      <c r="OVW208" s="1"/>
      <c r="OVX208" s="1"/>
      <c r="OVY208" s="1"/>
      <c r="OVZ208" s="1"/>
      <c r="OWA208" s="1"/>
      <c r="OWB208" s="1"/>
      <c r="OWC208" s="1"/>
      <c r="OWD208" s="1"/>
      <c r="OWE208" s="1"/>
      <c r="OWF208" s="1"/>
      <c r="OWG208" s="1"/>
      <c r="OWH208" s="1"/>
      <c r="OWI208" s="1"/>
      <c r="OWJ208" s="1"/>
      <c r="OWK208" s="1"/>
      <c r="OWL208" s="1"/>
      <c r="OWM208" s="1"/>
      <c r="OWN208" s="1"/>
      <c r="OWO208" s="1"/>
      <c r="OWP208" s="1"/>
      <c r="OWQ208" s="1"/>
      <c r="OWR208" s="1"/>
      <c r="OWS208" s="1"/>
      <c r="OWT208" s="1"/>
      <c r="OWU208" s="1"/>
      <c r="OWV208" s="1"/>
      <c r="OWW208" s="1"/>
      <c r="OWX208" s="1"/>
      <c r="OWY208" s="1"/>
      <c r="OWZ208" s="1"/>
      <c r="OXA208" s="1"/>
      <c r="OXB208" s="1"/>
      <c r="OXC208" s="1"/>
      <c r="OXD208" s="1"/>
      <c r="OXE208" s="1"/>
      <c r="OXF208" s="1"/>
      <c r="OXG208" s="1"/>
      <c r="OXH208" s="1"/>
      <c r="OXI208" s="1"/>
      <c r="OXJ208" s="1"/>
      <c r="OXK208" s="1"/>
      <c r="OXL208" s="1"/>
      <c r="OXM208" s="1"/>
      <c r="OXN208" s="1"/>
      <c r="OXO208" s="1"/>
      <c r="OXP208" s="1"/>
      <c r="OXQ208" s="1"/>
      <c r="OXR208" s="1"/>
      <c r="OXS208" s="1"/>
      <c r="OXT208" s="1"/>
      <c r="OXU208" s="1"/>
      <c r="OXV208" s="1"/>
      <c r="OXW208" s="1"/>
      <c r="OXX208" s="1"/>
      <c r="OXY208" s="1"/>
      <c r="OXZ208" s="1"/>
      <c r="OYA208" s="1"/>
      <c r="OYB208" s="1"/>
      <c r="OYC208" s="1"/>
      <c r="OYD208" s="1"/>
      <c r="OYE208" s="1"/>
      <c r="OYF208" s="1"/>
      <c r="OYG208" s="1"/>
      <c r="OYH208" s="1"/>
      <c r="OYI208" s="1"/>
      <c r="OYJ208" s="1"/>
      <c r="OYK208" s="1"/>
      <c r="OYL208" s="1"/>
      <c r="OYM208" s="1"/>
      <c r="OYN208" s="1"/>
      <c r="OYO208" s="1"/>
      <c r="OYP208" s="1"/>
      <c r="OYQ208" s="1"/>
      <c r="OYR208" s="1"/>
      <c r="OYS208" s="1"/>
      <c r="OYT208" s="1"/>
      <c r="OYU208" s="1"/>
      <c r="OYV208" s="1"/>
      <c r="OYW208" s="1"/>
      <c r="OYX208" s="1"/>
      <c r="OYY208" s="1"/>
      <c r="OYZ208" s="1"/>
      <c r="OZA208" s="1"/>
      <c r="OZB208" s="1"/>
      <c r="OZC208" s="1"/>
      <c r="OZD208" s="1"/>
      <c r="OZE208" s="1"/>
      <c r="OZF208" s="1"/>
      <c r="OZG208" s="1"/>
      <c r="OZH208" s="1"/>
      <c r="OZI208" s="1"/>
      <c r="OZJ208" s="1"/>
      <c r="OZK208" s="1"/>
      <c r="OZL208" s="1"/>
      <c r="OZM208" s="1"/>
      <c r="OZN208" s="1"/>
      <c r="OZO208" s="1"/>
      <c r="OZP208" s="1"/>
      <c r="OZQ208" s="1"/>
      <c r="OZR208" s="1"/>
      <c r="OZS208" s="1"/>
      <c r="OZT208" s="1"/>
      <c r="OZU208" s="1"/>
      <c r="OZV208" s="1"/>
      <c r="OZW208" s="1"/>
      <c r="OZX208" s="1"/>
      <c r="OZY208" s="1"/>
      <c r="OZZ208" s="1"/>
      <c r="PAA208" s="1"/>
      <c r="PAB208" s="1"/>
      <c r="PAC208" s="1"/>
      <c r="PAD208" s="1"/>
      <c r="PAE208" s="1"/>
      <c r="PAF208" s="1"/>
      <c r="PAG208" s="1"/>
      <c r="PAH208" s="1"/>
      <c r="PAI208" s="1"/>
      <c r="PAJ208" s="1"/>
      <c r="PAK208" s="1"/>
      <c r="PAL208" s="1"/>
      <c r="PAM208" s="1"/>
      <c r="PAN208" s="1"/>
      <c r="PAO208" s="1"/>
      <c r="PAP208" s="1"/>
      <c r="PAQ208" s="1"/>
      <c r="PAR208" s="1"/>
      <c r="PAS208" s="1"/>
      <c r="PAT208" s="1"/>
      <c r="PAU208" s="1"/>
      <c r="PAV208" s="1"/>
      <c r="PAW208" s="1"/>
      <c r="PAX208" s="1"/>
      <c r="PAY208" s="1"/>
      <c r="PAZ208" s="1"/>
      <c r="PBA208" s="1"/>
      <c r="PBB208" s="1"/>
      <c r="PBC208" s="1"/>
      <c r="PBD208" s="1"/>
      <c r="PBE208" s="1"/>
      <c r="PBF208" s="1"/>
      <c r="PBG208" s="1"/>
      <c r="PBH208" s="1"/>
      <c r="PBI208" s="1"/>
      <c r="PBJ208" s="1"/>
      <c r="PBK208" s="1"/>
      <c r="PBL208" s="1"/>
      <c r="PBM208" s="1"/>
      <c r="PBN208" s="1"/>
      <c r="PBO208" s="1"/>
      <c r="PBP208" s="1"/>
      <c r="PBQ208" s="1"/>
      <c r="PBR208" s="1"/>
      <c r="PBS208" s="1"/>
      <c r="PBT208" s="1"/>
      <c r="PBU208" s="1"/>
      <c r="PBV208" s="1"/>
      <c r="PBW208" s="1"/>
      <c r="PBX208" s="1"/>
      <c r="PBY208" s="1"/>
      <c r="PBZ208" s="1"/>
      <c r="PCA208" s="1"/>
      <c r="PCB208" s="1"/>
      <c r="PCC208" s="1"/>
      <c r="PCD208" s="1"/>
      <c r="PCE208" s="1"/>
      <c r="PCF208" s="1"/>
      <c r="PCG208" s="1"/>
      <c r="PCH208" s="1"/>
      <c r="PCI208" s="1"/>
      <c r="PCJ208" s="1"/>
      <c r="PCK208" s="1"/>
      <c r="PCL208" s="1"/>
      <c r="PCM208" s="1"/>
      <c r="PCN208" s="1"/>
      <c r="PCO208" s="1"/>
      <c r="PCP208" s="1"/>
      <c r="PCQ208" s="1"/>
      <c r="PCR208" s="1"/>
      <c r="PCS208" s="1"/>
      <c r="PCT208" s="1"/>
      <c r="PCU208" s="1"/>
      <c r="PCV208" s="1"/>
      <c r="PCW208" s="1"/>
      <c r="PCX208" s="1"/>
      <c r="PCY208" s="1"/>
      <c r="PCZ208" s="1"/>
      <c r="PDA208" s="1"/>
      <c r="PDB208" s="1"/>
      <c r="PDC208" s="1"/>
      <c r="PDD208" s="1"/>
      <c r="PDE208" s="1"/>
      <c r="PDF208" s="1"/>
      <c r="PDG208" s="1"/>
      <c r="PDH208" s="1"/>
      <c r="PDI208" s="1"/>
      <c r="PDJ208" s="1"/>
      <c r="PDK208" s="1"/>
      <c r="PDL208" s="1"/>
      <c r="PDM208" s="1"/>
      <c r="PDN208" s="1"/>
      <c r="PDO208" s="1"/>
      <c r="PDP208" s="1"/>
      <c r="PDQ208" s="1"/>
      <c r="PDR208" s="1"/>
      <c r="PDS208" s="1"/>
      <c r="PDT208" s="1"/>
      <c r="PDU208" s="1"/>
      <c r="PDV208" s="1"/>
      <c r="PDW208" s="1"/>
      <c r="PDX208" s="1"/>
      <c r="PDY208" s="1"/>
      <c r="PDZ208" s="1"/>
      <c r="PEA208" s="1"/>
      <c r="PEB208" s="1"/>
      <c r="PEC208" s="1"/>
      <c r="PED208" s="1"/>
      <c r="PEE208" s="1"/>
      <c r="PEF208" s="1"/>
      <c r="PEG208" s="1"/>
      <c r="PEH208" s="1"/>
      <c r="PEI208" s="1"/>
      <c r="PEJ208" s="1"/>
      <c r="PEK208" s="1"/>
      <c r="PEL208" s="1"/>
      <c r="PEM208" s="1"/>
      <c r="PEN208" s="1"/>
      <c r="PEO208" s="1"/>
      <c r="PEP208" s="1"/>
      <c r="PEQ208" s="1"/>
      <c r="PER208" s="1"/>
      <c r="PES208" s="1"/>
      <c r="PET208" s="1"/>
      <c r="PEU208" s="1"/>
      <c r="PEV208" s="1"/>
      <c r="PEW208" s="1"/>
      <c r="PEX208" s="1"/>
      <c r="PEY208" s="1"/>
      <c r="PEZ208" s="1"/>
      <c r="PFA208" s="1"/>
      <c r="PFB208" s="1"/>
      <c r="PFC208" s="1"/>
      <c r="PFD208" s="1"/>
      <c r="PFE208" s="1"/>
      <c r="PFF208" s="1"/>
      <c r="PFG208" s="1"/>
      <c r="PFH208" s="1"/>
      <c r="PFI208" s="1"/>
      <c r="PFJ208" s="1"/>
      <c r="PFK208" s="1"/>
      <c r="PFL208" s="1"/>
      <c r="PFM208" s="1"/>
      <c r="PFN208" s="1"/>
      <c r="PFO208" s="1"/>
      <c r="PFP208" s="1"/>
      <c r="PFQ208" s="1"/>
      <c r="PFR208" s="1"/>
      <c r="PFS208" s="1"/>
      <c r="PFT208" s="1"/>
      <c r="PFU208" s="1"/>
      <c r="PFV208" s="1"/>
      <c r="PFW208" s="1"/>
      <c r="PFX208" s="1"/>
      <c r="PFY208" s="1"/>
      <c r="PFZ208" s="1"/>
      <c r="PGA208" s="1"/>
      <c r="PGB208" s="1"/>
      <c r="PGC208" s="1"/>
      <c r="PGD208" s="1"/>
      <c r="PGE208" s="1"/>
      <c r="PGF208" s="1"/>
      <c r="PGG208" s="1"/>
      <c r="PGH208" s="1"/>
      <c r="PGI208" s="1"/>
      <c r="PGJ208" s="1"/>
      <c r="PGK208" s="1"/>
      <c r="PGL208" s="1"/>
      <c r="PGM208" s="1"/>
      <c r="PGN208" s="1"/>
      <c r="PGO208" s="1"/>
      <c r="PGP208" s="1"/>
      <c r="PGQ208" s="1"/>
      <c r="PGR208" s="1"/>
      <c r="PGS208" s="1"/>
      <c r="PGT208" s="1"/>
      <c r="PGU208" s="1"/>
      <c r="PGV208" s="1"/>
      <c r="PGW208" s="1"/>
      <c r="PGX208" s="1"/>
      <c r="PGY208" s="1"/>
      <c r="PGZ208" s="1"/>
      <c r="PHA208" s="1"/>
      <c r="PHB208" s="1"/>
      <c r="PHC208" s="1"/>
      <c r="PHD208" s="1"/>
      <c r="PHE208" s="1"/>
      <c r="PHF208" s="1"/>
      <c r="PHG208" s="1"/>
      <c r="PHH208" s="1"/>
      <c r="PHI208" s="1"/>
      <c r="PHJ208" s="1"/>
      <c r="PHK208" s="1"/>
      <c r="PHL208" s="1"/>
      <c r="PHM208" s="1"/>
      <c r="PHN208" s="1"/>
      <c r="PHO208" s="1"/>
      <c r="PHP208" s="1"/>
      <c r="PHQ208" s="1"/>
      <c r="PHR208" s="1"/>
      <c r="PHS208" s="1"/>
      <c r="PHT208" s="1"/>
      <c r="PHU208" s="1"/>
      <c r="PHV208" s="1"/>
      <c r="PHW208" s="1"/>
      <c r="PHX208" s="1"/>
      <c r="PHY208" s="1"/>
      <c r="PHZ208" s="1"/>
      <c r="PIA208" s="1"/>
      <c r="PIB208" s="1"/>
      <c r="PIC208" s="1"/>
      <c r="PID208" s="1"/>
      <c r="PIE208" s="1"/>
      <c r="PIF208" s="1"/>
      <c r="PIG208" s="1"/>
      <c r="PIH208" s="1"/>
      <c r="PII208" s="1"/>
      <c r="PIJ208" s="1"/>
      <c r="PIK208" s="1"/>
      <c r="PIL208" s="1"/>
      <c r="PIM208" s="1"/>
      <c r="PIN208" s="1"/>
      <c r="PIO208" s="1"/>
      <c r="PIP208" s="1"/>
      <c r="PIQ208" s="1"/>
      <c r="PIR208" s="1"/>
      <c r="PIS208" s="1"/>
      <c r="PIT208" s="1"/>
      <c r="PIU208" s="1"/>
      <c r="PIV208" s="1"/>
      <c r="PIW208" s="1"/>
      <c r="PIX208" s="1"/>
      <c r="PIY208" s="1"/>
      <c r="PIZ208" s="1"/>
      <c r="PJA208" s="1"/>
      <c r="PJB208" s="1"/>
      <c r="PJC208" s="1"/>
      <c r="PJD208" s="1"/>
      <c r="PJE208" s="1"/>
      <c r="PJF208" s="1"/>
      <c r="PJG208" s="1"/>
      <c r="PJH208" s="1"/>
      <c r="PJI208" s="1"/>
      <c r="PJJ208" s="1"/>
      <c r="PJK208" s="1"/>
      <c r="PJL208" s="1"/>
      <c r="PJM208" s="1"/>
      <c r="PJN208" s="1"/>
      <c r="PJO208" s="1"/>
      <c r="PJP208" s="1"/>
      <c r="PJQ208" s="1"/>
      <c r="PJR208" s="1"/>
      <c r="PJS208" s="1"/>
      <c r="PJT208" s="1"/>
      <c r="PJU208" s="1"/>
      <c r="PJV208" s="1"/>
      <c r="PJW208" s="1"/>
      <c r="PJX208" s="1"/>
      <c r="PJY208" s="1"/>
      <c r="PJZ208" s="1"/>
      <c r="PKA208" s="1"/>
      <c r="PKB208" s="1"/>
      <c r="PKC208" s="1"/>
      <c r="PKD208" s="1"/>
      <c r="PKE208" s="1"/>
      <c r="PKF208" s="1"/>
      <c r="PKG208" s="1"/>
      <c r="PKH208" s="1"/>
      <c r="PKI208" s="1"/>
      <c r="PKJ208" s="1"/>
      <c r="PKK208" s="1"/>
      <c r="PKL208" s="1"/>
      <c r="PKM208" s="1"/>
      <c r="PKN208" s="1"/>
      <c r="PKO208" s="1"/>
      <c r="PKP208" s="1"/>
      <c r="PKQ208" s="1"/>
      <c r="PKR208" s="1"/>
      <c r="PKS208" s="1"/>
      <c r="PKT208" s="1"/>
      <c r="PKU208" s="1"/>
      <c r="PKV208" s="1"/>
      <c r="PKW208" s="1"/>
      <c r="PKX208" s="1"/>
      <c r="PKY208" s="1"/>
      <c r="PKZ208" s="1"/>
      <c r="PLA208" s="1"/>
      <c r="PLB208" s="1"/>
      <c r="PLC208" s="1"/>
      <c r="PLD208" s="1"/>
      <c r="PLE208" s="1"/>
      <c r="PLF208" s="1"/>
      <c r="PLG208" s="1"/>
      <c r="PLH208" s="1"/>
      <c r="PLI208" s="1"/>
      <c r="PLJ208" s="1"/>
      <c r="PLK208" s="1"/>
      <c r="PLL208" s="1"/>
      <c r="PLM208" s="1"/>
      <c r="PLN208" s="1"/>
      <c r="PLO208" s="1"/>
      <c r="PLP208" s="1"/>
      <c r="PLQ208" s="1"/>
      <c r="PLR208" s="1"/>
      <c r="PLS208" s="1"/>
      <c r="PLT208" s="1"/>
      <c r="PLU208" s="1"/>
      <c r="PLV208" s="1"/>
      <c r="PLW208" s="1"/>
      <c r="PLX208" s="1"/>
      <c r="PLY208" s="1"/>
      <c r="PLZ208" s="1"/>
      <c r="PMA208" s="1"/>
      <c r="PMB208" s="1"/>
      <c r="PMC208" s="1"/>
      <c r="PMD208" s="1"/>
      <c r="PME208" s="1"/>
      <c r="PMF208" s="1"/>
      <c r="PMG208" s="1"/>
      <c r="PMH208" s="1"/>
      <c r="PMI208" s="1"/>
      <c r="PMJ208" s="1"/>
      <c r="PMK208" s="1"/>
      <c r="PML208" s="1"/>
      <c r="PMM208" s="1"/>
      <c r="PMN208" s="1"/>
      <c r="PMO208" s="1"/>
      <c r="PMP208" s="1"/>
      <c r="PMQ208" s="1"/>
      <c r="PMR208" s="1"/>
      <c r="PMS208" s="1"/>
      <c r="PMT208" s="1"/>
      <c r="PMU208" s="1"/>
      <c r="PMV208" s="1"/>
      <c r="PMW208" s="1"/>
      <c r="PMX208" s="1"/>
      <c r="PMY208" s="1"/>
      <c r="PMZ208" s="1"/>
      <c r="PNA208" s="1"/>
      <c r="PNB208" s="1"/>
      <c r="PNC208" s="1"/>
      <c r="PND208" s="1"/>
      <c r="PNE208" s="1"/>
      <c r="PNF208" s="1"/>
      <c r="PNG208" s="1"/>
      <c r="PNH208" s="1"/>
      <c r="PNI208" s="1"/>
      <c r="PNJ208" s="1"/>
      <c r="PNK208" s="1"/>
      <c r="PNL208" s="1"/>
      <c r="PNM208" s="1"/>
      <c r="PNN208" s="1"/>
      <c r="PNO208" s="1"/>
      <c r="PNP208" s="1"/>
      <c r="PNQ208" s="1"/>
      <c r="PNR208" s="1"/>
      <c r="PNS208" s="1"/>
      <c r="PNT208" s="1"/>
      <c r="PNU208" s="1"/>
      <c r="PNV208" s="1"/>
      <c r="PNW208" s="1"/>
      <c r="PNX208" s="1"/>
      <c r="PNY208" s="1"/>
      <c r="PNZ208" s="1"/>
      <c r="POA208" s="1"/>
      <c r="POB208" s="1"/>
      <c r="POC208" s="1"/>
      <c r="POD208" s="1"/>
      <c r="POE208" s="1"/>
      <c r="POF208" s="1"/>
      <c r="POG208" s="1"/>
      <c r="POH208" s="1"/>
      <c r="POI208" s="1"/>
      <c r="POJ208" s="1"/>
      <c r="POK208" s="1"/>
      <c r="POL208" s="1"/>
      <c r="POM208" s="1"/>
      <c r="PON208" s="1"/>
      <c r="POO208" s="1"/>
      <c r="POP208" s="1"/>
      <c r="POQ208" s="1"/>
      <c r="POR208" s="1"/>
      <c r="POS208" s="1"/>
      <c r="POT208" s="1"/>
      <c r="POU208" s="1"/>
      <c r="POV208" s="1"/>
      <c r="POW208" s="1"/>
      <c r="POX208" s="1"/>
      <c r="POY208" s="1"/>
      <c r="POZ208" s="1"/>
      <c r="PPA208" s="1"/>
      <c r="PPB208" s="1"/>
      <c r="PPC208" s="1"/>
      <c r="PPD208" s="1"/>
      <c r="PPE208" s="1"/>
      <c r="PPF208" s="1"/>
      <c r="PPG208" s="1"/>
      <c r="PPH208" s="1"/>
      <c r="PPI208" s="1"/>
      <c r="PPJ208" s="1"/>
      <c r="PPK208" s="1"/>
      <c r="PPL208" s="1"/>
      <c r="PPM208" s="1"/>
      <c r="PPN208" s="1"/>
      <c r="PPO208" s="1"/>
      <c r="PPP208" s="1"/>
      <c r="PPQ208" s="1"/>
      <c r="PPR208" s="1"/>
      <c r="PPS208" s="1"/>
      <c r="PPT208" s="1"/>
      <c r="PPU208" s="1"/>
      <c r="PPV208" s="1"/>
      <c r="PPW208" s="1"/>
      <c r="PPX208" s="1"/>
      <c r="PPY208" s="1"/>
      <c r="PPZ208" s="1"/>
      <c r="PQA208" s="1"/>
      <c r="PQB208" s="1"/>
      <c r="PQC208" s="1"/>
      <c r="PQD208" s="1"/>
      <c r="PQE208" s="1"/>
      <c r="PQF208" s="1"/>
      <c r="PQG208" s="1"/>
      <c r="PQH208" s="1"/>
      <c r="PQI208" s="1"/>
      <c r="PQJ208" s="1"/>
      <c r="PQK208" s="1"/>
      <c r="PQL208" s="1"/>
      <c r="PQM208" s="1"/>
      <c r="PQN208" s="1"/>
      <c r="PQO208" s="1"/>
      <c r="PQP208" s="1"/>
      <c r="PQQ208" s="1"/>
      <c r="PQR208" s="1"/>
      <c r="PQS208" s="1"/>
      <c r="PQT208" s="1"/>
      <c r="PQU208" s="1"/>
      <c r="PQV208" s="1"/>
      <c r="PQW208" s="1"/>
      <c r="PQX208" s="1"/>
      <c r="PQY208" s="1"/>
      <c r="PQZ208" s="1"/>
      <c r="PRA208" s="1"/>
      <c r="PRB208" s="1"/>
      <c r="PRC208" s="1"/>
      <c r="PRD208" s="1"/>
      <c r="PRE208" s="1"/>
      <c r="PRF208" s="1"/>
      <c r="PRG208" s="1"/>
      <c r="PRH208" s="1"/>
      <c r="PRI208" s="1"/>
      <c r="PRJ208" s="1"/>
      <c r="PRK208" s="1"/>
      <c r="PRL208" s="1"/>
      <c r="PRM208" s="1"/>
      <c r="PRN208" s="1"/>
      <c r="PRO208" s="1"/>
      <c r="PRP208" s="1"/>
      <c r="PRQ208" s="1"/>
      <c r="PRR208" s="1"/>
      <c r="PRS208" s="1"/>
      <c r="PRT208" s="1"/>
      <c r="PRU208" s="1"/>
      <c r="PRV208" s="1"/>
      <c r="PRW208" s="1"/>
      <c r="PRX208" s="1"/>
      <c r="PRY208" s="1"/>
      <c r="PRZ208" s="1"/>
      <c r="PSA208" s="1"/>
      <c r="PSB208" s="1"/>
      <c r="PSC208" s="1"/>
      <c r="PSD208" s="1"/>
      <c r="PSE208" s="1"/>
      <c r="PSF208" s="1"/>
      <c r="PSG208" s="1"/>
      <c r="PSH208" s="1"/>
      <c r="PSI208" s="1"/>
      <c r="PSJ208" s="1"/>
      <c r="PSK208" s="1"/>
      <c r="PSL208" s="1"/>
      <c r="PSM208" s="1"/>
      <c r="PSN208" s="1"/>
      <c r="PSO208" s="1"/>
      <c r="PSP208" s="1"/>
      <c r="PSQ208" s="1"/>
      <c r="PSR208" s="1"/>
      <c r="PSS208" s="1"/>
      <c r="PST208" s="1"/>
      <c r="PSU208" s="1"/>
      <c r="PSV208" s="1"/>
      <c r="PSW208" s="1"/>
      <c r="PSX208" s="1"/>
      <c r="PSY208" s="1"/>
      <c r="PSZ208" s="1"/>
      <c r="PTA208" s="1"/>
      <c r="PTB208" s="1"/>
      <c r="PTC208" s="1"/>
      <c r="PTD208" s="1"/>
      <c r="PTE208" s="1"/>
      <c r="PTF208" s="1"/>
      <c r="PTG208" s="1"/>
      <c r="PTH208" s="1"/>
      <c r="PTI208" s="1"/>
      <c r="PTJ208" s="1"/>
      <c r="PTK208" s="1"/>
      <c r="PTL208" s="1"/>
      <c r="PTM208" s="1"/>
      <c r="PTN208" s="1"/>
      <c r="PTO208" s="1"/>
      <c r="PTP208" s="1"/>
      <c r="PTQ208" s="1"/>
      <c r="PTR208" s="1"/>
      <c r="PTS208" s="1"/>
      <c r="PTT208" s="1"/>
      <c r="PTU208" s="1"/>
      <c r="PTV208" s="1"/>
      <c r="PTW208" s="1"/>
      <c r="PTX208" s="1"/>
      <c r="PTY208" s="1"/>
      <c r="PTZ208" s="1"/>
      <c r="PUA208" s="1"/>
      <c r="PUB208" s="1"/>
      <c r="PUC208" s="1"/>
      <c r="PUD208" s="1"/>
      <c r="PUE208" s="1"/>
      <c r="PUF208" s="1"/>
      <c r="PUG208" s="1"/>
      <c r="PUH208" s="1"/>
      <c r="PUI208" s="1"/>
      <c r="PUJ208" s="1"/>
      <c r="PUK208" s="1"/>
      <c r="PUL208" s="1"/>
      <c r="PUM208" s="1"/>
      <c r="PUN208" s="1"/>
      <c r="PUO208" s="1"/>
      <c r="PUP208" s="1"/>
      <c r="PUQ208" s="1"/>
      <c r="PUR208" s="1"/>
      <c r="PUS208" s="1"/>
      <c r="PUT208" s="1"/>
      <c r="PUU208" s="1"/>
      <c r="PUV208" s="1"/>
      <c r="PUW208" s="1"/>
      <c r="PUX208" s="1"/>
      <c r="PUY208" s="1"/>
      <c r="PUZ208" s="1"/>
      <c r="PVA208" s="1"/>
      <c r="PVB208" s="1"/>
      <c r="PVC208" s="1"/>
      <c r="PVD208" s="1"/>
      <c r="PVE208" s="1"/>
      <c r="PVF208" s="1"/>
      <c r="PVG208" s="1"/>
      <c r="PVH208" s="1"/>
      <c r="PVI208" s="1"/>
      <c r="PVJ208" s="1"/>
      <c r="PVK208" s="1"/>
      <c r="PVL208" s="1"/>
      <c r="PVM208" s="1"/>
      <c r="PVN208" s="1"/>
      <c r="PVO208" s="1"/>
      <c r="PVP208" s="1"/>
      <c r="PVQ208" s="1"/>
      <c r="PVR208" s="1"/>
      <c r="PVS208" s="1"/>
      <c r="PVT208" s="1"/>
      <c r="PVU208" s="1"/>
      <c r="PVV208" s="1"/>
      <c r="PVW208" s="1"/>
      <c r="PVX208" s="1"/>
      <c r="PVY208" s="1"/>
      <c r="PVZ208" s="1"/>
      <c r="PWA208" s="1"/>
      <c r="PWB208" s="1"/>
      <c r="PWC208" s="1"/>
      <c r="PWD208" s="1"/>
      <c r="PWE208" s="1"/>
      <c r="PWF208" s="1"/>
      <c r="PWG208" s="1"/>
      <c r="PWH208" s="1"/>
      <c r="PWI208" s="1"/>
      <c r="PWJ208" s="1"/>
      <c r="PWK208" s="1"/>
      <c r="PWL208" s="1"/>
      <c r="PWM208" s="1"/>
      <c r="PWN208" s="1"/>
      <c r="PWO208" s="1"/>
      <c r="PWP208" s="1"/>
      <c r="PWQ208" s="1"/>
      <c r="PWR208" s="1"/>
      <c r="PWS208" s="1"/>
      <c r="PWT208" s="1"/>
      <c r="PWU208" s="1"/>
      <c r="PWV208" s="1"/>
      <c r="PWW208" s="1"/>
      <c r="PWX208" s="1"/>
      <c r="PWY208" s="1"/>
      <c r="PWZ208" s="1"/>
      <c r="PXA208" s="1"/>
      <c r="PXB208" s="1"/>
      <c r="PXC208" s="1"/>
      <c r="PXD208" s="1"/>
      <c r="PXE208" s="1"/>
      <c r="PXF208" s="1"/>
      <c r="PXG208" s="1"/>
      <c r="PXH208" s="1"/>
      <c r="PXI208" s="1"/>
      <c r="PXJ208" s="1"/>
      <c r="PXK208" s="1"/>
      <c r="PXL208" s="1"/>
      <c r="PXM208" s="1"/>
      <c r="PXN208" s="1"/>
      <c r="PXO208" s="1"/>
      <c r="PXP208" s="1"/>
      <c r="PXQ208" s="1"/>
      <c r="PXR208" s="1"/>
      <c r="PXS208" s="1"/>
      <c r="PXT208" s="1"/>
      <c r="PXU208" s="1"/>
      <c r="PXV208" s="1"/>
      <c r="PXW208" s="1"/>
      <c r="PXX208" s="1"/>
      <c r="PXY208" s="1"/>
      <c r="PXZ208" s="1"/>
      <c r="PYA208" s="1"/>
      <c r="PYB208" s="1"/>
      <c r="PYC208" s="1"/>
      <c r="PYD208" s="1"/>
      <c r="PYE208" s="1"/>
      <c r="PYF208" s="1"/>
      <c r="PYG208" s="1"/>
      <c r="PYH208" s="1"/>
      <c r="PYI208" s="1"/>
      <c r="PYJ208" s="1"/>
      <c r="PYK208" s="1"/>
      <c r="PYL208" s="1"/>
      <c r="PYM208" s="1"/>
      <c r="PYN208" s="1"/>
      <c r="PYO208" s="1"/>
      <c r="PYP208" s="1"/>
      <c r="PYQ208" s="1"/>
      <c r="PYR208" s="1"/>
      <c r="PYS208" s="1"/>
      <c r="PYT208" s="1"/>
      <c r="PYU208" s="1"/>
      <c r="PYV208" s="1"/>
      <c r="PYW208" s="1"/>
      <c r="PYX208" s="1"/>
      <c r="PYY208" s="1"/>
      <c r="PYZ208" s="1"/>
      <c r="PZA208" s="1"/>
      <c r="PZB208" s="1"/>
      <c r="PZC208" s="1"/>
      <c r="PZD208" s="1"/>
      <c r="PZE208" s="1"/>
      <c r="PZF208" s="1"/>
      <c r="PZG208" s="1"/>
      <c r="PZH208" s="1"/>
      <c r="PZI208" s="1"/>
      <c r="PZJ208" s="1"/>
      <c r="PZK208" s="1"/>
      <c r="PZL208" s="1"/>
      <c r="PZM208" s="1"/>
      <c r="PZN208" s="1"/>
      <c r="PZO208" s="1"/>
      <c r="PZP208" s="1"/>
      <c r="PZQ208" s="1"/>
      <c r="PZR208" s="1"/>
      <c r="PZS208" s="1"/>
      <c r="PZT208" s="1"/>
      <c r="PZU208" s="1"/>
      <c r="PZV208" s="1"/>
      <c r="PZW208" s="1"/>
      <c r="PZX208" s="1"/>
      <c r="PZY208" s="1"/>
      <c r="PZZ208" s="1"/>
      <c r="QAA208" s="1"/>
      <c r="QAB208" s="1"/>
      <c r="QAC208" s="1"/>
      <c r="QAD208" s="1"/>
      <c r="QAE208" s="1"/>
      <c r="QAF208" s="1"/>
      <c r="QAG208" s="1"/>
      <c r="QAH208" s="1"/>
      <c r="QAI208" s="1"/>
      <c r="QAJ208" s="1"/>
      <c r="QAK208" s="1"/>
      <c r="QAL208" s="1"/>
      <c r="QAM208" s="1"/>
      <c r="QAN208" s="1"/>
      <c r="QAO208" s="1"/>
      <c r="QAP208" s="1"/>
      <c r="QAQ208" s="1"/>
      <c r="QAR208" s="1"/>
      <c r="QAS208" s="1"/>
      <c r="QAT208" s="1"/>
      <c r="QAU208" s="1"/>
      <c r="QAV208" s="1"/>
      <c r="QAW208" s="1"/>
      <c r="QAX208" s="1"/>
      <c r="QAY208" s="1"/>
      <c r="QAZ208" s="1"/>
      <c r="QBA208" s="1"/>
      <c r="QBB208" s="1"/>
      <c r="QBC208" s="1"/>
      <c r="QBD208" s="1"/>
      <c r="QBE208" s="1"/>
      <c r="QBF208" s="1"/>
      <c r="QBG208" s="1"/>
      <c r="QBH208" s="1"/>
      <c r="QBI208" s="1"/>
      <c r="QBJ208" s="1"/>
      <c r="QBK208" s="1"/>
      <c r="QBL208" s="1"/>
      <c r="QBM208" s="1"/>
      <c r="QBN208" s="1"/>
      <c r="QBO208" s="1"/>
      <c r="QBP208" s="1"/>
      <c r="QBQ208" s="1"/>
      <c r="QBR208" s="1"/>
      <c r="QBS208" s="1"/>
      <c r="QBT208" s="1"/>
      <c r="QBU208" s="1"/>
      <c r="QBV208" s="1"/>
      <c r="QBW208" s="1"/>
      <c r="QBX208" s="1"/>
      <c r="QBY208" s="1"/>
      <c r="QBZ208" s="1"/>
      <c r="QCA208" s="1"/>
      <c r="QCB208" s="1"/>
      <c r="QCC208" s="1"/>
      <c r="QCD208" s="1"/>
      <c r="QCE208" s="1"/>
      <c r="QCF208" s="1"/>
      <c r="QCG208" s="1"/>
      <c r="QCH208" s="1"/>
      <c r="QCI208" s="1"/>
      <c r="QCJ208" s="1"/>
      <c r="QCK208" s="1"/>
      <c r="QCL208" s="1"/>
      <c r="QCM208" s="1"/>
      <c r="QCN208" s="1"/>
      <c r="QCO208" s="1"/>
      <c r="QCP208" s="1"/>
      <c r="QCQ208" s="1"/>
      <c r="QCR208" s="1"/>
      <c r="QCS208" s="1"/>
      <c r="QCT208" s="1"/>
      <c r="QCU208" s="1"/>
      <c r="QCV208" s="1"/>
      <c r="QCW208" s="1"/>
      <c r="QCX208" s="1"/>
      <c r="QCY208" s="1"/>
      <c r="QCZ208" s="1"/>
      <c r="QDA208" s="1"/>
      <c r="QDB208" s="1"/>
      <c r="QDC208" s="1"/>
      <c r="QDD208" s="1"/>
      <c r="QDE208" s="1"/>
      <c r="QDF208" s="1"/>
      <c r="QDG208" s="1"/>
      <c r="QDH208" s="1"/>
      <c r="QDI208" s="1"/>
      <c r="QDJ208" s="1"/>
      <c r="QDK208" s="1"/>
      <c r="QDL208" s="1"/>
      <c r="QDM208" s="1"/>
      <c r="QDN208" s="1"/>
      <c r="QDO208" s="1"/>
      <c r="QDP208" s="1"/>
      <c r="QDQ208" s="1"/>
      <c r="QDR208" s="1"/>
      <c r="QDS208" s="1"/>
      <c r="QDT208" s="1"/>
      <c r="QDU208" s="1"/>
      <c r="QDV208" s="1"/>
      <c r="QDW208" s="1"/>
      <c r="QDX208" s="1"/>
      <c r="QDY208" s="1"/>
      <c r="QDZ208" s="1"/>
      <c r="QEA208" s="1"/>
      <c r="QEB208" s="1"/>
      <c r="QEC208" s="1"/>
      <c r="QED208" s="1"/>
      <c r="QEE208" s="1"/>
      <c r="QEF208" s="1"/>
      <c r="QEG208" s="1"/>
      <c r="QEH208" s="1"/>
      <c r="QEI208" s="1"/>
      <c r="QEJ208" s="1"/>
      <c r="QEK208" s="1"/>
      <c r="QEL208" s="1"/>
      <c r="QEM208" s="1"/>
      <c r="QEN208" s="1"/>
      <c r="QEO208" s="1"/>
      <c r="QEP208" s="1"/>
      <c r="QEQ208" s="1"/>
      <c r="QER208" s="1"/>
      <c r="QES208" s="1"/>
      <c r="QET208" s="1"/>
      <c r="QEU208" s="1"/>
      <c r="QEV208" s="1"/>
      <c r="QEW208" s="1"/>
      <c r="QEX208" s="1"/>
      <c r="QEY208" s="1"/>
      <c r="QEZ208" s="1"/>
      <c r="QFA208" s="1"/>
      <c r="QFB208" s="1"/>
      <c r="QFC208" s="1"/>
      <c r="QFD208" s="1"/>
      <c r="QFE208" s="1"/>
      <c r="QFF208" s="1"/>
      <c r="QFG208" s="1"/>
      <c r="QFH208" s="1"/>
      <c r="QFI208" s="1"/>
      <c r="QFJ208" s="1"/>
      <c r="QFK208" s="1"/>
      <c r="QFL208" s="1"/>
      <c r="QFM208" s="1"/>
      <c r="QFN208" s="1"/>
      <c r="QFO208" s="1"/>
      <c r="QFP208" s="1"/>
      <c r="QFQ208" s="1"/>
      <c r="QFR208" s="1"/>
      <c r="QFS208" s="1"/>
      <c r="QFT208" s="1"/>
      <c r="QFU208" s="1"/>
      <c r="QFV208" s="1"/>
      <c r="QFW208" s="1"/>
      <c r="QFX208" s="1"/>
      <c r="QFY208" s="1"/>
      <c r="QFZ208" s="1"/>
      <c r="QGA208" s="1"/>
      <c r="QGB208" s="1"/>
      <c r="QGC208" s="1"/>
      <c r="QGD208" s="1"/>
      <c r="QGE208" s="1"/>
      <c r="QGF208" s="1"/>
      <c r="QGG208" s="1"/>
      <c r="QGH208" s="1"/>
      <c r="QGI208" s="1"/>
      <c r="QGJ208" s="1"/>
      <c r="QGK208" s="1"/>
      <c r="QGL208" s="1"/>
      <c r="QGM208" s="1"/>
      <c r="QGN208" s="1"/>
      <c r="QGO208" s="1"/>
      <c r="QGP208" s="1"/>
      <c r="QGQ208" s="1"/>
      <c r="QGR208" s="1"/>
      <c r="QGS208" s="1"/>
      <c r="QGT208" s="1"/>
      <c r="QGU208" s="1"/>
      <c r="QGV208" s="1"/>
      <c r="QGW208" s="1"/>
      <c r="QGX208" s="1"/>
      <c r="QGY208" s="1"/>
      <c r="QGZ208" s="1"/>
      <c r="QHA208" s="1"/>
      <c r="QHB208" s="1"/>
      <c r="QHC208" s="1"/>
      <c r="QHD208" s="1"/>
      <c r="QHE208" s="1"/>
      <c r="QHF208" s="1"/>
      <c r="QHG208" s="1"/>
      <c r="QHH208" s="1"/>
      <c r="QHI208" s="1"/>
      <c r="QHJ208" s="1"/>
      <c r="QHK208" s="1"/>
      <c r="QHL208" s="1"/>
      <c r="QHM208" s="1"/>
      <c r="QHN208" s="1"/>
      <c r="QHO208" s="1"/>
      <c r="QHP208" s="1"/>
      <c r="QHQ208" s="1"/>
      <c r="QHR208" s="1"/>
      <c r="QHS208" s="1"/>
      <c r="QHT208" s="1"/>
      <c r="QHU208" s="1"/>
      <c r="QHV208" s="1"/>
      <c r="QHW208" s="1"/>
      <c r="QHX208" s="1"/>
      <c r="QHY208" s="1"/>
      <c r="QHZ208" s="1"/>
      <c r="QIA208" s="1"/>
      <c r="QIB208" s="1"/>
      <c r="QIC208" s="1"/>
      <c r="QID208" s="1"/>
      <c r="QIE208" s="1"/>
      <c r="QIF208" s="1"/>
      <c r="QIG208" s="1"/>
      <c r="QIH208" s="1"/>
      <c r="QII208" s="1"/>
      <c r="QIJ208" s="1"/>
      <c r="QIK208" s="1"/>
      <c r="QIL208" s="1"/>
      <c r="QIM208" s="1"/>
      <c r="QIN208" s="1"/>
      <c r="QIO208" s="1"/>
      <c r="QIP208" s="1"/>
      <c r="QIQ208" s="1"/>
      <c r="QIR208" s="1"/>
      <c r="QIS208" s="1"/>
      <c r="QIT208" s="1"/>
      <c r="QIU208" s="1"/>
      <c r="QIV208" s="1"/>
      <c r="QIW208" s="1"/>
      <c r="QIX208" s="1"/>
      <c r="QIY208" s="1"/>
      <c r="QIZ208" s="1"/>
      <c r="QJA208" s="1"/>
      <c r="QJB208" s="1"/>
      <c r="QJC208" s="1"/>
      <c r="QJD208" s="1"/>
      <c r="QJE208" s="1"/>
      <c r="QJF208" s="1"/>
      <c r="QJG208" s="1"/>
      <c r="QJH208" s="1"/>
      <c r="QJI208" s="1"/>
      <c r="QJJ208" s="1"/>
      <c r="QJK208" s="1"/>
      <c r="QJL208" s="1"/>
      <c r="QJM208" s="1"/>
      <c r="QJN208" s="1"/>
      <c r="QJO208" s="1"/>
      <c r="QJP208" s="1"/>
      <c r="QJQ208" s="1"/>
      <c r="QJR208" s="1"/>
      <c r="QJS208" s="1"/>
      <c r="QJT208" s="1"/>
      <c r="QJU208" s="1"/>
      <c r="QJV208" s="1"/>
      <c r="QJW208" s="1"/>
      <c r="QJX208" s="1"/>
      <c r="QJY208" s="1"/>
      <c r="QJZ208" s="1"/>
      <c r="QKA208" s="1"/>
      <c r="QKB208" s="1"/>
      <c r="QKC208" s="1"/>
      <c r="QKD208" s="1"/>
      <c r="QKE208" s="1"/>
      <c r="QKF208" s="1"/>
      <c r="QKG208" s="1"/>
      <c r="QKH208" s="1"/>
      <c r="QKI208" s="1"/>
      <c r="QKJ208" s="1"/>
      <c r="QKK208" s="1"/>
      <c r="QKL208" s="1"/>
      <c r="QKM208" s="1"/>
      <c r="QKN208" s="1"/>
      <c r="QKO208" s="1"/>
      <c r="QKP208" s="1"/>
      <c r="QKQ208" s="1"/>
      <c r="QKR208" s="1"/>
      <c r="QKS208" s="1"/>
      <c r="QKT208" s="1"/>
      <c r="QKU208" s="1"/>
      <c r="QKV208" s="1"/>
      <c r="QKW208" s="1"/>
      <c r="QKX208" s="1"/>
      <c r="QKY208" s="1"/>
      <c r="QKZ208" s="1"/>
      <c r="QLA208" s="1"/>
      <c r="QLB208" s="1"/>
      <c r="QLC208" s="1"/>
      <c r="QLD208" s="1"/>
      <c r="QLE208" s="1"/>
      <c r="QLF208" s="1"/>
      <c r="QLG208" s="1"/>
      <c r="QLH208" s="1"/>
      <c r="QLI208" s="1"/>
      <c r="QLJ208" s="1"/>
      <c r="QLK208" s="1"/>
      <c r="QLL208" s="1"/>
      <c r="QLM208" s="1"/>
      <c r="QLN208" s="1"/>
      <c r="QLO208" s="1"/>
      <c r="QLP208" s="1"/>
      <c r="QLQ208" s="1"/>
      <c r="QLR208" s="1"/>
      <c r="QLS208" s="1"/>
      <c r="QLT208" s="1"/>
      <c r="QLU208" s="1"/>
      <c r="QLV208" s="1"/>
      <c r="QLW208" s="1"/>
      <c r="QLX208" s="1"/>
      <c r="QLY208" s="1"/>
      <c r="QLZ208" s="1"/>
      <c r="QMA208" s="1"/>
      <c r="QMB208" s="1"/>
      <c r="QMC208" s="1"/>
      <c r="QMD208" s="1"/>
      <c r="QME208" s="1"/>
      <c r="QMF208" s="1"/>
      <c r="QMG208" s="1"/>
      <c r="QMH208" s="1"/>
      <c r="QMI208" s="1"/>
      <c r="QMJ208" s="1"/>
      <c r="QMK208" s="1"/>
      <c r="QML208" s="1"/>
      <c r="QMM208" s="1"/>
      <c r="QMN208" s="1"/>
      <c r="QMO208" s="1"/>
      <c r="QMP208" s="1"/>
      <c r="QMQ208" s="1"/>
      <c r="QMR208" s="1"/>
      <c r="QMS208" s="1"/>
      <c r="QMT208" s="1"/>
      <c r="QMU208" s="1"/>
      <c r="QMV208" s="1"/>
      <c r="QMW208" s="1"/>
      <c r="QMX208" s="1"/>
      <c r="QMY208" s="1"/>
      <c r="QMZ208" s="1"/>
      <c r="QNA208" s="1"/>
      <c r="QNB208" s="1"/>
      <c r="QNC208" s="1"/>
      <c r="QND208" s="1"/>
      <c r="QNE208" s="1"/>
      <c r="QNF208" s="1"/>
      <c r="QNG208" s="1"/>
      <c r="QNH208" s="1"/>
      <c r="QNI208" s="1"/>
      <c r="QNJ208" s="1"/>
      <c r="QNK208" s="1"/>
      <c r="QNL208" s="1"/>
      <c r="QNM208" s="1"/>
      <c r="QNN208" s="1"/>
      <c r="QNO208" s="1"/>
      <c r="QNP208" s="1"/>
      <c r="QNQ208" s="1"/>
      <c r="QNR208" s="1"/>
      <c r="QNS208" s="1"/>
      <c r="QNT208" s="1"/>
      <c r="QNU208" s="1"/>
      <c r="QNV208" s="1"/>
      <c r="QNW208" s="1"/>
      <c r="QNX208" s="1"/>
      <c r="QNY208" s="1"/>
      <c r="QNZ208" s="1"/>
      <c r="QOA208" s="1"/>
      <c r="QOB208" s="1"/>
      <c r="QOC208" s="1"/>
      <c r="QOD208" s="1"/>
      <c r="QOE208" s="1"/>
      <c r="QOF208" s="1"/>
      <c r="QOG208" s="1"/>
      <c r="QOH208" s="1"/>
      <c r="QOI208" s="1"/>
      <c r="QOJ208" s="1"/>
      <c r="QOK208" s="1"/>
      <c r="QOL208" s="1"/>
      <c r="QOM208" s="1"/>
      <c r="QON208" s="1"/>
      <c r="QOO208" s="1"/>
      <c r="QOP208" s="1"/>
      <c r="QOQ208" s="1"/>
      <c r="QOR208" s="1"/>
      <c r="QOS208" s="1"/>
      <c r="QOT208" s="1"/>
      <c r="QOU208" s="1"/>
      <c r="QOV208" s="1"/>
      <c r="QOW208" s="1"/>
      <c r="QOX208" s="1"/>
      <c r="QOY208" s="1"/>
      <c r="QOZ208" s="1"/>
      <c r="QPA208" s="1"/>
      <c r="QPB208" s="1"/>
      <c r="QPC208" s="1"/>
      <c r="QPD208" s="1"/>
      <c r="QPE208" s="1"/>
      <c r="QPF208" s="1"/>
      <c r="QPG208" s="1"/>
      <c r="QPH208" s="1"/>
      <c r="QPI208" s="1"/>
      <c r="QPJ208" s="1"/>
      <c r="QPK208" s="1"/>
      <c r="QPL208" s="1"/>
      <c r="QPM208" s="1"/>
      <c r="QPN208" s="1"/>
      <c r="QPO208" s="1"/>
      <c r="QPP208" s="1"/>
      <c r="QPQ208" s="1"/>
      <c r="QPR208" s="1"/>
      <c r="QPS208" s="1"/>
      <c r="QPT208" s="1"/>
      <c r="QPU208" s="1"/>
      <c r="QPV208" s="1"/>
      <c r="QPW208" s="1"/>
      <c r="QPX208" s="1"/>
      <c r="QPY208" s="1"/>
      <c r="QPZ208" s="1"/>
      <c r="QQA208" s="1"/>
      <c r="QQB208" s="1"/>
      <c r="QQC208" s="1"/>
      <c r="QQD208" s="1"/>
      <c r="QQE208" s="1"/>
      <c r="QQF208" s="1"/>
      <c r="QQG208" s="1"/>
      <c r="QQH208" s="1"/>
      <c r="QQI208" s="1"/>
      <c r="QQJ208" s="1"/>
      <c r="QQK208" s="1"/>
      <c r="QQL208" s="1"/>
      <c r="QQM208" s="1"/>
      <c r="QQN208" s="1"/>
      <c r="QQO208" s="1"/>
      <c r="QQP208" s="1"/>
      <c r="QQQ208" s="1"/>
      <c r="QQR208" s="1"/>
      <c r="QQS208" s="1"/>
      <c r="QQT208" s="1"/>
      <c r="QQU208" s="1"/>
      <c r="QQV208" s="1"/>
      <c r="QQW208" s="1"/>
      <c r="QQX208" s="1"/>
      <c r="QQY208" s="1"/>
      <c r="QQZ208" s="1"/>
      <c r="QRA208" s="1"/>
      <c r="QRB208" s="1"/>
      <c r="QRC208" s="1"/>
      <c r="QRD208" s="1"/>
      <c r="QRE208" s="1"/>
      <c r="QRF208" s="1"/>
      <c r="QRG208" s="1"/>
      <c r="QRH208" s="1"/>
      <c r="QRI208" s="1"/>
      <c r="QRJ208" s="1"/>
      <c r="QRK208" s="1"/>
      <c r="QRL208" s="1"/>
      <c r="QRM208" s="1"/>
      <c r="QRN208" s="1"/>
      <c r="QRO208" s="1"/>
      <c r="QRP208" s="1"/>
      <c r="QRQ208" s="1"/>
      <c r="QRR208" s="1"/>
      <c r="QRS208" s="1"/>
      <c r="QRT208" s="1"/>
      <c r="QRU208" s="1"/>
      <c r="QRV208" s="1"/>
      <c r="QRW208" s="1"/>
      <c r="QRX208" s="1"/>
      <c r="QRY208" s="1"/>
      <c r="QRZ208" s="1"/>
      <c r="QSA208" s="1"/>
      <c r="QSB208" s="1"/>
      <c r="QSC208" s="1"/>
      <c r="QSD208" s="1"/>
      <c r="QSE208" s="1"/>
      <c r="QSF208" s="1"/>
      <c r="QSG208" s="1"/>
      <c r="QSH208" s="1"/>
      <c r="QSI208" s="1"/>
      <c r="QSJ208" s="1"/>
      <c r="QSK208" s="1"/>
      <c r="QSL208" s="1"/>
      <c r="QSM208" s="1"/>
      <c r="QSN208" s="1"/>
      <c r="QSO208" s="1"/>
      <c r="QSP208" s="1"/>
      <c r="QSQ208" s="1"/>
      <c r="QSR208" s="1"/>
      <c r="QSS208" s="1"/>
      <c r="QST208" s="1"/>
      <c r="QSU208" s="1"/>
      <c r="QSV208" s="1"/>
      <c r="QSW208" s="1"/>
      <c r="QSX208" s="1"/>
      <c r="QSY208" s="1"/>
      <c r="QSZ208" s="1"/>
      <c r="QTA208" s="1"/>
      <c r="QTB208" s="1"/>
      <c r="QTC208" s="1"/>
      <c r="QTD208" s="1"/>
      <c r="QTE208" s="1"/>
      <c r="QTF208" s="1"/>
      <c r="QTG208" s="1"/>
      <c r="QTH208" s="1"/>
      <c r="QTI208" s="1"/>
      <c r="QTJ208" s="1"/>
      <c r="QTK208" s="1"/>
      <c r="QTL208" s="1"/>
      <c r="QTM208" s="1"/>
      <c r="QTN208" s="1"/>
      <c r="QTO208" s="1"/>
      <c r="QTP208" s="1"/>
      <c r="QTQ208" s="1"/>
      <c r="QTR208" s="1"/>
      <c r="QTS208" s="1"/>
      <c r="QTT208" s="1"/>
      <c r="QTU208" s="1"/>
      <c r="QTV208" s="1"/>
      <c r="QTW208" s="1"/>
      <c r="QTX208" s="1"/>
      <c r="QTY208" s="1"/>
      <c r="QTZ208" s="1"/>
      <c r="QUA208" s="1"/>
      <c r="QUB208" s="1"/>
      <c r="QUC208" s="1"/>
      <c r="QUD208" s="1"/>
      <c r="QUE208" s="1"/>
      <c r="QUF208" s="1"/>
      <c r="QUG208" s="1"/>
      <c r="QUH208" s="1"/>
      <c r="QUI208" s="1"/>
      <c r="QUJ208" s="1"/>
      <c r="QUK208" s="1"/>
      <c r="QUL208" s="1"/>
      <c r="QUM208" s="1"/>
      <c r="QUN208" s="1"/>
      <c r="QUO208" s="1"/>
      <c r="QUP208" s="1"/>
      <c r="QUQ208" s="1"/>
      <c r="QUR208" s="1"/>
      <c r="QUS208" s="1"/>
      <c r="QUT208" s="1"/>
      <c r="QUU208" s="1"/>
      <c r="QUV208" s="1"/>
      <c r="QUW208" s="1"/>
      <c r="QUX208" s="1"/>
      <c r="QUY208" s="1"/>
      <c r="QUZ208" s="1"/>
      <c r="QVA208" s="1"/>
      <c r="QVB208" s="1"/>
      <c r="QVC208" s="1"/>
      <c r="QVD208" s="1"/>
      <c r="QVE208" s="1"/>
      <c r="QVF208" s="1"/>
      <c r="QVG208" s="1"/>
      <c r="QVH208" s="1"/>
      <c r="QVI208" s="1"/>
      <c r="QVJ208" s="1"/>
      <c r="QVK208" s="1"/>
      <c r="QVL208" s="1"/>
      <c r="QVM208" s="1"/>
      <c r="QVN208" s="1"/>
      <c r="QVO208" s="1"/>
      <c r="QVP208" s="1"/>
      <c r="QVQ208" s="1"/>
      <c r="QVR208" s="1"/>
      <c r="QVS208" s="1"/>
      <c r="QVT208" s="1"/>
      <c r="QVU208" s="1"/>
      <c r="QVV208" s="1"/>
      <c r="QVW208" s="1"/>
      <c r="QVX208" s="1"/>
      <c r="QVY208" s="1"/>
      <c r="QVZ208" s="1"/>
      <c r="QWA208" s="1"/>
      <c r="QWB208" s="1"/>
      <c r="QWC208" s="1"/>
      <c r="QWD208" s="1"/>
      <c r="QWE208" s="1"/>
      <c r="QWF208" s="1"/>
      <c r="QWG208" s="1"/>
      <c r="QWH208" s="1"/>
      <c r="QWI208" s="1"/>
      <c r="QWJ208" s="1"/>
      <c r="QWK208" s="1"/>
      <c r="QWL208" s="1"/>
      <c r="QWM208" s="1"/>
      <c r="QWN208" s="1"/>
      <c r="QWO208" s="1"/>
      <c r="QWP208" s="1"/>
      <c r="QWQ208" s="1"/>
      <c r="QWR208" s="1"/>
      <c r="QWS208" s="1"/>
      <c r="QWT208" s="1"/>
      <c r="QWU208" s="1"/>
      <c r="QWV208" s="1"/>
      <c r="QWW208" s="1"/>
      <c r="QWX208" s="1"/>
      <c r="QWY208" s="1"/>
      <c r="QWZ208" s="1"/>
      <c r="QXA208" s="1"/>
      <c r="QXB208" s="1"/>
      <c r="QXC208" s="1"/>
      <c r="QXD208" s="1"/>
      <c r="QXE208" s="1"/>
      <c r="QXF208" s="1"/>
      <c r="QXG208" s="1"/>
      <c r="QXH208" s="1"/>
      <c r="QXI208" s="1"/>
      <c r="QXJ208" s="1"/>
      <c r="QXK208" s="1"/>
      <c r="QXL208" s="1"/>
      <c r="QXM208" s="1"/>
      <c r="QXN208" s="1"/>
      <c r="QXO208" s="1"/>
      <c r="QXP208" s="1"/>
      <c r="QXQ208" s="1"/>
      <c r="QXR208" s="1"/>
      <c r="QXS208" s="1"/>
      <c r="QXT208" s="1"/>
      <c r="QXU208" s="1"/>
      <c r="QXV208" s="1"/>
      <c r="QXW208" s="1"/>
      <c r="QXX208" s="1"/>
      <c r="QXY208" s="1"/>
      <c r="QXZ208" s="1"/>
      <c r="QYA208" s="1"/>
      <c r="QYB208" s="1"/>
      <c r="QYC208" s="1"/>
      <c r="QYD208" s="1"/>
      <c r="QYE208" s="1"/>
      <c r="QYF208" s="1"/>
      <c r="QYG208" s="1"/>
      <c r="QYH208" s="1"/>
      <c r="QYI208" s="1"/>
      <c r="QYJ208" s="1"/>
      <c r="QYK208" s="1"/>
      <c r="QYL208" s="1"/>
      <c r="QYM208" s="1"/>
      <c r="QYN208" s="1"/>
      <c r="QYO208" s="1"/>
      <c r="QYP208" s="1"/>
      <c r="QYQ208" s="1"/>
      <c r="QYR208" s="1"/>
      <c r="QYS208" s="1"/>
      <c r="QYT208" s="1"/>
      <c r="QYU208" s="1"/>
      <c r="QYV208" s="1"/>
      <c r="QYW208" s="1"/>
      <c r="QYX208" s="1"/>
      <c r="QYY208" s="1"/>
      <c r="QYZ208" s="1"/>
      <c r="QZA208" s="1"/>
      <c r="QZB208" s="1"/>
      <c r="QZC208" s="1"/>
      <c r="QZD208" s="1"/>
      <c r="QZE208" s="1"/>
      <c r="QZF208" s="1"/>
      <c r="QZG208" s="1"/>
      <c r="QZH208" s="1"/>
      <c r="QZI208" s="1"/>
      <c r="QZJ208" s="1"/>
      <c r="QZK208" s="1"/>
      <c r="QZL208" s="1"/>
      <c r="QZM208" s="1"/>
      <c r="QZN208" s="1"/>
      <c r="QZO208" s="1"/>
      <c r="QZP208" s="1"/>
      <c r="QZQ208" s="1"/>
      <c r="QZR208" s="1"/>
      <c r="QZS208" s="1"/>
      <c r="QZT208" s="1"/>
      <c r="QZU208" s="1"/>
      <c r="QZV208" s="1"/>
      <c r="QZW208" s="1"/>
      <c r="QZX208" s="1"/>
      <c r="QZY208" s="1"/>
      <c r="QZZ208" s="1"/>
      <c r="RAA208" s="1"/>
      <c r="RAB208" s="1"/>
      <c r="RAC208" s="1"/>
      <c r="RAD208" s="1"/>
      <c r="RAE208" s="1"/>
      <c r="RAF208" s="1"/>
      <c r="RAG208" s="1"/>
      <c r="RAH208" s="1"/>
      <c r="RAI208" s="1"/>
      <c r="RAJ208" s="1"/>
      <c r="RAK208" s="1"/>
      <c r="RAL208" s="1"/>
      <c r="RAM208" s="1"/>
      <c r="RAN208" s="1"/>
      <c r="RAO208" s="1"/>
      <c r="RAP208" s="1"/>
      <c r="RAQ208" s="1"/>
      <c r="RAR208" s="1"/>
      <c r="RAS208" s="1"/>
      <c r="RAT208" s="1"/>
      <c r="RAU208" s="1"/>
      <c r="RAV208" s="1"/>
      <c r="RAW208" s="1"/>
      <c r="RAX208" s="1"/>
      <c r="RAY208" s="1"/>
      <c r="RAZ208" s="1"/>
      <c r="RBA208" s="1"/>
      <c r="RBB208" s="1"/>
      <c r="RBC208" s="1"/>
      <c r="RBD208" s="1"/>
      <c r="RBE208" s="1"/>
      <c r="RBF208" s="1"/>
      <c r="RBG208" s="1"/>
      <c r="RBH208" s="1"/>
      <c r="RBI208" s="1"/>
      <c r="RBJ208" s="1"/>
      <c r="RBK208" s="1"/>
      <c r="RBL208" s="1"/>
      <c r="RBM208" s="1"/>
      <c r="RBN208" s="1"/>
      <c r="RBO208" s="1"/>
      <c r="RBP208" s="1"/>
      <c r="RBQ208" s="1"/>
      <c r="RBR208" s="1"/>
      <c r="RBS208" s="1"/>
      <c r="RBT208" s="1"/>
      <c r="RBU208" s="1"/>
      <c r="RBV208" s="1"/>
      <c r="RBW208" s="1"/>
      <c r="RBX208" s="1"/>
      <c r="RBY208" s="1"/>
      <c r="RBZ208" s="1"/>
      <c r="RCA208" s="1"/>
      <c r="RCB208" s="1"/>
      <c r="RCC208" s="1"/>
      <c r="RCD208" s="1"/>
      <c r="RCE208" s="1"/>
      <c r="RCF208" s="1"/>
      <c r="RCG208" s="1"/>
      <c r="RCH208" s="1"/>
      <c r="RCI208" s="1"/>
      <c r="RCJ208" s="1"/>
      <c r="RCK208" s="1"/>
      <c r="RCL208" s="1"/>
      <c r="RCM208" s="1"/>
      <c r="RCN208" s="1"/>
      <c r="RCO208" s="1"/>
      <c r="RCP208" s="1"/>
      <c r="RCQ208" s="1"/>
      <c r="RCR208" s="1"/>
      <c r="RCS208" s="1"/>
      <c r="RCT208" s="1"/>
      <c r="RCU208" s="1"/>
      <c r="RCV208" s="1"/>
      <c r="RCW208" s="1"/>
      <c r="RCX208" s="1"/>
      <c r="RCY208" s="1"/>
      <c r="RCZ208" s="1"/>
      <c r="RDA208" s="1"/>
      <c r="RDB208" s="1"/>
      <c r="RDC208" s="1"/>
      <c r="RDD208" s="1"/>
      <c r="RDE208" s="1"/>
      <c r="RDF208" s="1"/>
      <c r="RDG208" s="1"/>
      <c r="RDH208" s="1"/>
      <c r="RDI208" s="1"/>
      <c r="RDJ208" s="1"/>
      <c r="RDK208" s="1"/>
      <c r="RDL208" s="1"/>
      <c r="RDM208" s="1"/>
      <c r="RDN208" s="1"/>
      <c r="RDO208" s="1"/>
      <c r="RDP208" s="1"/>
      <c r="RDQ208" s="1"/>
      <c r="RDR208" s="1"/>
      <c r="RDS208" s="1"/>
      <c r="RDT208" s="1"/>
      <c r="RDU208" s="1"/>
      <c r="RDV208" s="1"/>
      <c r="RDW208" s="1"/>
      <c r="RDX208" s="1"/>
      <c r="RDY208" s="1"/>
      <c r="RDZ208" s="1"/>
      <c r="REA208" s="1"/>
      <c r="REB208" s="1"/>
      <c r="REC208" s="1"/>
      <c r="RED208" s="1"/>
      <c r="REE208" s="1"/>
      <c r="REF208" s="1"/>
      <c r="REG208" s="1"/>
      <c r="REH208" s="1"/>
      <c r="REI208" s="1"/>
      <c r="REJ208" s="1"/>
      <c r="REK208" s="1"/>
      <c r="REL208" s="1"/>
      <c r="REM208" s="1"/>
      <c r="REN208" s="1"/>
      <c r="REO208" s="1"/>
      <c r="REP208" s="1"/>
      <c r="REQ208" s="1"/>
      <c r="RER208" s="1"/>
      <c r="RES208" s="1"/>
      <c r="RET208" s="1"/>
      <c r="REU208" s="1"/>
      <c r="REV208" s="1"/>
      <c r="REW208" s="1"/>
      <c r="REX208" s="1"/>
      <c r="REY208" s="1"/>
      <c r="REZ208" s="1"/>
      <c r="RFA208" s="1"/>
      <c r="RFB208" s="1"/>
      <c r="RFC208" s="1"/>
      <c r="RFD208" s="1"/>
      <c r="RFE208" s="1"/>
      <c r="RFF208" s="1"/>
      <c r="RFG208" s="1"/>
      <c r="RFH208" s="1"/>
      <c r="RFI208" s="1"/>
      <c r="RFJ208" s="1"/>
      <c r="RFK208" s="1"/>
      <c r="RFL208" s="1"/>
      <c r="RFM208" s="1"/>
      <c r="RFN208" s="1"/>
      <c r="RFO208" s="1"/>
      <c r="RFP208" s="1"/>
      <c r="RFQ208" s="1"/>
      <c r="RFR208" s="1"/>
      <c r="RFS208" s="1"/>
      <c r="RFT208" s="1"/>
      <c r="RFU208" s="1"/>
      <c r="RFV208" s="1"/>
      <c r="RFW208" s="1"/>
      <c r="RFX208" s="1"/>
      <c r="RFY208" s="1"/>
      <c r="RFZ208" s="1"/>
      <c r="RGA208" s="1"/>
      <c r="RGB208" s="1"/>
      <c r="RGC208" s="1"/>
      <c r="RGD208" s="1"/>
      <c r="RGE208" s="1"/>
      <c r="RGF208" s="1"/>
      <c r="RGG208" s="1"/>
      <c r="RGH208" s="1"/>
      <c r="RGI208" s="1"/>
      <c r="RGJ208" s="1"/>
      <c r="RGK208" s="1"/>
      <c r="RGL208" s="1"/>
      <c r="RGM208" s="1"/>
      <c r="RGN208" s="1"/>
      <c r="RGO208" s="1"/>
      <c r="RGP208" s="1"/>
      <c r="RGQ208" s="1"/>
      <c r="RGR208" s="1"/>
      <c r="RGS208" s="1"/>
      <c r="RGT208" s="1"/>
      <c r="RGU208" s="1"/>
      <c r="RGV208" s="1"/>
      <c r="RGW208" s="1"/>
      <c r="RGX208" s="1"/>
      <c r="RGY208" s="1"/>
      <c r="RGZ208" s="1"/>
      <c r="RHA208" s="1"/>
      <c r="RHB208" s="1"/>
      <c r="RHC208" s="1"/>
      <c r="RHD208" s="1"/>
      <c r="RHE208" s="1"/>
      <c r="RHF208" s="1"/>
      <c r="RHG208" s="1"/>
      <c r="RHH208" s="1"/>
      <c r="RHI208" s="1"/>
      <c r="RHJ208" s="1"/>
      <c r="RHK208" s="1"/>
      <c r="RHL208" s="1"/>
      <c r="RHM208" s="1"/>
      <c r="RHN208" s="1"/>
      <c r="RHO208" s="1"/>
      <c r="RHP208" s="1"/>
      <c r="RHQ208" s="1"/>
      <c r="RHR208" s="1"/>
      <c r="RHS208" s="1"/>
      <c r="RHT208" s="1"/>
      <c r="RHU208" s="1"/>
      <c r="RHV208" s="1"/>
      <c r="RHW208" s="1"/>
      <c r="RHX208" s="1"/>
      <c r="RHY208" s="1"/>
      <c r="RHZ208" s="1"/>
      <c r="RIA208" s="1"/>
      <c r="RIB208" s="1"/>
      <c r="RIC208" s="1"/>
      <c r="RID208" s="1"/>
      <c r="RIE208" s="1"/>
      <c r="RIF208" s="1"/>
      <c r="RIG208" s="1"/>
      <c r="RIH208" s="1"/>
      <c r="RII208" s="1"/>
      <c r="RIJ208" s="1"/>
      <c r="RIK208" s="1"/>
      <c r="RIL208" s="1"/>
      <c r="RIM208" s="1"/>
      <c r="RIN208" s="1"/>
      <c r="RIO208" s="1"/>
      <c r="RIP208" s="1"/>
      <c r="RIQ208" s="1"/>
      <c r="RIR208" s="1"/>
      <c r="RIS208" s="1"/>
      <c r="RIT208" s="1"/>
      <c r="RIU208" s="1"/>
      <c r="RIV208" s="1"/>
      <c r="RIW208" s="1"/>
      <c r="RIX208" s="1"/>
      <c r="RIY208" s="1"/>
      <c r="RIZ208" s="1"/>
      <c r="RJA208" s="1"/>
      <c r="RJB208" s="1"/>
      <c r="RJC208" s="1"/>
      <c r="RJD208" s="1"/>
      <c r="RJE208" s="1"/>
      <c r="RJF208" s="1"/>
      <c r="RJG208" s="1"/>
      <c r="RJH208" s="1"/>
      <c r="RJI208" s="1"/>
      <c r="RJJ208" s="1"/>
      <c r="RJK208" s="1"/>
      <c r="RJL208" s="1"/>
      <c r="RJM208" s="1"/>
      <c r="RJN208" s="1"/>
      <c r="RJO208" s="1"/>
      <c r="RJP208" s="1"/>
      <c r="RJQ208" s="1"/>
      <c r="RJR208" s="1"/>
      <c r="RJS208" s="1"/>
      <c r="RJT208" s="1"/>
      <c r="RJU208" s="1"/>
      <c r="RJV208" s="1"/>
      <c r="RJW208" s="1"/>
      <c r="RJX208" s="1"/>
      <c r="RJY208" s="1"/>
      <c r="RJZ208" s="1"/>
      <c r="RKA208" s="1"/>
      <c r="RKB208" s="1"/>
      <c r="RKC208" s="1"/>
      <c r="RKD208" s="1"/>
      <c r="RKE208" s="1"/>
      <c r="RKF208" s="1"/>
      <c r="RKG208" s="1"/>
      <c r="RKH208" s="1"/>
      <c r="RKI208" s="1"/>
      <c r="RKJ208" s="1"/>
      <c r="RKK208" s="1"/>
      <c r="RKL208" s="1"/>
      <c r="RKM208" s="1"/>
      <c r="RKN208" s="1"/>
      <c r="RKO208" s="1"/>
      <c r="RKP208" s="1"/>
      <c r="RKQ208" s="1"/>
      <c r="RKR208" s="1"/>
      <c r="RKS208" s="1"/>
      <c r="RKT208" s="1"/>
      <c r="RKU208" s="1"/>
      <c r="RKV208" s="1"/>
      <c r="RKW208" s="1"/>
      <c r="RKX208" s="1"/>
      <c r="RKY208" s="1"/>
      <c r="RKZ208" s="1"/>
      <c r="RLA208" s="1"/>
      <c r="RLB208" s="1"/>
      <c r="RLC208" s="1"/>
      <c r="RLD208" s="1"/>
      <c r="RLE208" s="1"/>
      <c r="RLF208" s="1"/>
      <c r="RLG208" s="1"/>
      <c r="RLH208" s="1"/>
      <c r="RLI208" s="1"/>
      <c r="RLJ208" s="1"/>
      <c r="RLK208" s="1"/>
      <c r="RLL208" s="1"/>
      <c r="RLM208" s="1"/>
      <c r="RLN208" s="1"/>
      <c r="RLO208" s="1"/>
      <c r="RLP208" s="1"/>
      <c r="RLQ208" s="1"/>
      <c r="RLR208" s="1"/>
      <c r="RLS208" s="1"/>
      <c r="RLT208" s="1"/>
      <c r="RLU208" s="1"/>
      <c r="RLV208" s="1"/>
      <c r="RLW208" s="1"/>
      <c r="RLX208" s="1"/>
      <c r="RLY208" s="1"/>
      <c r="RLZ208" s="1"/>
      <c r="RMA208" s="1"/>
      <c r="RMB208" s="1"/>
      <c r="RMC208" s="1"/>
      <c r="RMD208" s="1"/>
      <c r="RME208" s="1"/>
      <c r="RMF208" s="1"/>
      <c r="RMG208" s="1"/>
      <c r="RMH208" s="1"/>
      <c r="RMI208" s="1"/>
      <c r="RMJ208" s="1"/>
      <c r="RMK208" s="1"/>
      <c r="RML208" s="1"/>
      <c r="RMM208" s="1"/>
      <c r="RMN208" s="1"/>
      <c r="RMO208" s="1"/>
      <c r="RMP208" s="1"/>
      <c r="RMQ208" s="1"/>
      <c r="RMR208" s="1"/>
      <c r="RMS208" s="1"/>
      <c r="RMT208" s="1"/>
      <c r="RMU208" s="1"/>
      <c r="RMV208" s="1"/>
      <c r="RMW208" s="1"/>
      <c r="RMX208" s="1"/>
      <c r="RMY208" s="1"/>
      <c r="RMZ208" s="1"/>
      <c r="RNA208" s="1"/>
      <c r="RNB208" s="1"/>
      <c r="RNC208" s="1"/>
      <c r="RND208" s="1"/>
      <c r="RNE208" s="1"/>
      <c r="RNF208" s="1"/>
      <c r="RNG208" s="1"/>
      <c r="RNH208" s="1"/>
      <c r="RNI208" s="1"/>
      <c r="RNJ208" s="1"/>
      <c r="RNK208" s="1"/>
      <c r="RNL208" s="1"/>
      <c r="RNM208" s="1"/>
      <c r="RNN208" s="1"/>
      <c r="RNO208" s="1"/>
      <c r="RNP208" s="1"/>
      <c r="RNQ208" s="1"/>
      <c r="RNR208" s="1"/>
      <c r="RNS208" s="1"/>
      <c r="RNT208" s="1"/>
      <c r="RNU208" s="1"/>
      <c r="RNV208" s="1"/>
      <c r="RNW208" s="1"/>
      <c r="RNX208" s="1"/>
      <c r="RNY208" s="1"/>
      <c r="RNZ208" s="1"/>
      <c r="ROA208" s="1"/>
      <c r="ROB208" s="1"/>
      <c r="ROC208" s="1"/>
      <c r="ROD208" s="1"/>
      <c r="ROE208" s="1"/>
      <c r="ROF208" s="1"/>
      <c r="ROG208" s="1"/>
      <c r="ROH208" s="1"/>
      <c r="ROI208" s="1"/>
      <c r="ROJ208" s="1"/>
      <c r="ROK208" s="1"/>
      <c r="ROL208" s="1"/>
      <c r="ROM208" s="1"/>
      <c r="RON208" s="1"/>
      <c r="ROO208" s="1"/>
      <c r="ROP208" s="1"/>
      <c r="ROQ208" s="1"/>
      <c r="ROR208" s="1"/>
      <c r="ROS208" s="1"/>
      <c r="ROT208" s="1"/>
      <c r="ROU208" s="1"/>
      <c r="ROV208" s="1"/>
      <c r="ROW208" s="1"/>
      <c r="ROX208" s="1"/>
      <c r="ROY208" s="1"/>
      <c r="ROZ208" s="1"/>
      <c r="RPA208" s="1"/>
      <c r="RPB208" s="1"/>
      <c r="RPC208" s="1"/>
      <c r="RPD208" s="1"/>
      <c r="RPE208" s="1"/>
      <c r="RPF208" s="1"/>
      <c r="RPG208" s="1"/>
      <c r="RPH208" s="1"/>
      <c r="RPI208" s="1"/>
      <c r="RPJ208" s="1"/>
      <c r="RPK208" s="1"/>
      <c r="RPL208" s="1"/>
      <c r="RPM208" s="1"/>
      <c r="RPN208" s="1"/>
      <c r="RPO208" s="1"/>
      <c r="RPP208" s="1"/>
      <c r="RPQ208" s="1"/>
      <c r="RPR208" s="1"/>
      <c r="RPS208" s="1"/>
      <c r="RPT208" s="1"/>
      <c r="RPU208" s="1"/>
      <c r="RPV208" s="1"/>
      <c r="RPW208" s="1"/>
      <c r="RPX208" s="1"/>
      <c r="RPY208" s="1"/>
      <c r="RPZ208" s="1"/>
      <c r="RQA208" s="1"/>
      <c r="RQB208" s="1"/>
      <c r="RQC208" s="1"/>
      <c r="RQD208" s="1"/>
      <c r="RQE208" s="1"/>
      <c r="RQF208" s="1"/>
      <c r="RQG208" s="1"/>
      <c r="RQH208" s="1"/>
      <c r="RQI208" s="1"/>
      <c r="RQJ208" s="1"/>
      <c r="RQK208" s="1"/>
      <c r="RQL208" s="1"/>
      <c r="RQM208" s="1"/>
      <c r="RQN208" s="1"/>
      <c r="RQO208" s="1"/>
      <c r="RQP208" s="1"/>
      <c r="RQQ208" s="1"/>
      <c r="RQR208" s="1"/>
      <c r="RQS208" s="1"/>
      <c r="RQT208" s="1"/>
      <c r="RQU208" s="1"/>
      <c r="RQV208" s="1"/>
      <c r="RQW208" s="1"/>
      <c r="RQX208" s="1"/>
      <c r="RQY208" s="1"/>
      <c r="RQZ208" s="1"/>
      <c r="RRA208" s="1"/>
      <c r="RRB208" s="1"/>
      <c r="RRC208" s="1"/>
      <c r="RRD208" s="1"/>
      <c r="RRE208" s="1"/>
      <c r="RRF208" s="1"/>
      <c r="RRG208" s="1"/>
      <c r="RRH208" s="1"/>
      <c r="RRI208" s="1"/>
      <c r="RRJ208" s="1"/>
      <c r="RRK208" s="1"/>
      <c r="RRL208" s="1"/>
      <c r="RRM208" s="1"/>
      <c r="RRN208" s="1"/>
      <c r="RRO208" s="1"/>
      <c r="RRP208" s="1"/>
      <c r="RRQ208" s="1"/>
      <c r="RRR208" s="1"/>
      <c r="RRS208" s="1"/>
      <c r="RRT208" s="1"/>
      <c r="RRU208" s="1"/>
      <c r="RRV208" s="1"/>
      <c r="RRW208" s="1"/>
      <c r="RRX208" s="1"/>
      <c r="RRY208" s="1"/>
      <c r="RRZ208" s="1"/>
      <c r="RSA208" s="1"/>
      <c r="RSB208" s="1"/>
      <c r="RSC208" s="1"/>
      <c r="RSD208" s="1"/>
      <c r="RSE208" s="1"/>
      <c r="RSF208" s="1"/>
      <c r="RSG208" s="1"/>
      <c r="RSH208" s="1"/>
      <c r="RSI208" s="1"/>
      <c r="RSJ208" s="1"/>
      <c r="RSK208" s="1"/>
      <c r="RSL208" s="1"/>
      <c r="RSM208" s="1"/>
      <c r="RSN208" s="1"/>
      <c r="RSO208" s="1"/>
      <c r="RSP208" s="1"/>
      <c r="RSQ208" s="1"/>
      <c r="RSR208" s="1"/>
      <c r="RSS208" s="1"/>
      <c r="RST208" s="1"/>
      <c r="RSU208" s="1"/>
      <c r="RSV208" s="1"/>
      <c r="RSW208" s="1"/>
      <c r="RSX208" s="1"/>
      <c r="RSY208" s="1"/>
      <c r="RSZ208" s="1"/>
      <c r="RTA208" s="1"/>
      <c r="RTB208" s="1"/>
      <c r="RTC208" s="1"/>
      <c r="RTD208" s="1"/>
      <c r="RTE208" s="1"/>
      <c r="RTF208" s="1"/>
      <c r="RTG208" s="1"/>
      <c r="RTH208" s="1"/>
      <c r="RTI208" s="1"/>
      <c r="RTJ208" s="1"/>
      <c r="RTK208" s="1"/>
      <c r="RTL208" s="1"/>
      <c r="RTM208" s="1"/>
      <c r="RTN208" s="1"/>
      <c r="RTO208" s="1"/>
      <c r="RTP208" s="1"/>
      <c r="RTQ208" s="1"/>
      <c r="RTR208" s="1"/>
      <c r="RTS208" s="1"/>
      <c r="RTT208" s="1"/>
      <c r="RTU208" s="1"/>
      <c r="RTV208" s="1"/>
      <c r="RTW208" s="1"/>
      <c r="RTX208" s="1"/>
      <c r="RTY208" s="1"/>
      <c r="RTZ208" s="1"/>
      <c r="RUA208" s="1"/>
      <c r="RUB208" s="1"/>
      <c r="RUC208" s="1"/>
      <c r="RUD208" s="1"/>
      <c r="RUE208" s="1"/>
      <c r="RUF208" s="1"/>
      <c r="RUG208" s="1"/>
      <c r="RUH208" s="1"/>
      <c r="RUI208" s="1"/>
      <c r="RUJ208" s="1"/>
      <c r="RUK208" s="1"/>
      <c r="RUL208" s="1"/>
      <c r="RUM208" s="1"/>
      <c r="RUN208" s="1"/>
      <c r="RUO208" s="1"/>
      <c r="RUP208" s="1"/>
      <c r="RUQ208" s="1"/>
      <c r="RUR208" s="1"/>
      <c r="RUS208" s="1"/>
      <c r="RUT208" s="1"/>
      <c r="RUU208" s="1"/>
      <c r="RUV208" s="1"/>
      <c r="RUW208" s="1"/>
      <c r="RUX208" s="1"/>
      <c r="RUY208" s="1"/>
      <c r="RUZ208" s="1"/>
      <c r="RVA208" s="1"/>
      <c r="RVB208" s="1"/>
      <c r="RVC208" s="1"/>
      <c r="RVD208" s="1"/>
      <c r="RVE208" s="1"/>
      <c r="RVF208" s="1"/>
      <c r="RVG208" s="1"/>
      <c r="RVH208" s="1"/>
      <c r="RVI208" s="1"/>
      <c r="RVJ208" s="1"/>
      <c r="RVK208" s="1"/>
      <c r="RVL208" s="1"/>
      <c r="RVM208" s="1"/>
      <c r="RVN208" s="1"/>
      <c r="RVO208" s="1"/>
      <c r="RVP208" s="1"/>
      <c r="RVQ208" s="1"/>
      <c r="RVR208" s="1"/>
      <c r="RVS208" s="1"/>
      <c r="RVT208" s="1"/>
      <c r="RVU208" s="1"/>
      <c r="RVV208" s="1"/>
      <c r="RVW208" s="1"/>
      <c r="RVX208" s="1"/>
      <c r="RVY208" s="1"/>
      <c r="RVZ208" s="1"/>
      <c r="RWA208" s="1"/>
      <c r="RWB208" s="1"/>
      <c r="RWC208" s="1"/>
      <c r="RWD208" s="1"/>
      <c r="RWE208" s="1"/>
      <c r="RWF208" s="1"/>
      <c r="RWG208" s="1"/>
      <c r="RWH208" s="1"/>
      <c r="RWI208" s="1"/>
      <c r="RWJ208" s="1"/>
      <c r="RWK208" s="1"/>
      <c r="RWL208" s="1"/>
      <c r="RWM208" s="1"/>
      <c r="RWN208" s="1"/>
      <c r="RWO208" s="1"/>
      <c r="RWP208" s="1"/>
      <c r="RWQ208" s="1"/>
      <c r="RWR208" s="1"/>
      <c r="RWS208" s="1"/>
      <c r="RWT208" s="1"/>
      <c r="RWU208" s="1"/>
      <c r="RWV208" s="1"/>
      <c r="RWW208" s="1"/>
      <c r="RWX208" s="1"/>
      <c r="RWY208" s="1"/>
      <c r="RWZ208" s="1"/>
      <c r="RXA208" s="1"/>
      <c r="RXB208" s="1"/>
      <c r="RXC208" s="1"/>
      <c r="RXD208" s="1"/>
      <c r="RXE208" s="1"/>
      <c r="RXF208" s="1"/>
      <c r="RXG208" s="1"/>
      <c r="RXH208" s="1"/>
      <c r="RXI208" s="1"/>
      <c r="RXJ208" s="1"/>
      <c r="RXK208" s="1"/>
      <c r="RXL208" s="1"/>
      <c r="RXM208" s="1"/>
      <c r="RXN208" s="1"/>
      <c r="RXO208" s="1"/>
      <c r="RXP208" s="1"/>
      <c r="RXQ208" s="1"/>
      <c r="RXR208" s="1"/>
      <c r="RXS208" s="1"/>
      <c r="RXT208" s="1"/>
      <c r="RXU208" s="1"/>
      <c r="RXV208" s="1"/>
      <c r="RXW208" s="1"/>
      <c r="RXX208" s="1"/>
      <c r="RXY208" s="1"/>
      <c r="RXZ208" s="1"/>
      <c r="RYA208" s="1"/>
      <c r="RYB208" s="1"/>
      <c r="RYC208" s="1"/>
      <c r="RYD208" s="1"/>
      <c r="RYE208" s="1"/>
      <c r="RYF208" s="1"/>
      <c r="RYG208" s="1"/>
      <c r="RYH208" s="1"/>
      <c r="RYI208" s="1"/>
      <c r="RYJ208" s="1"/>
      <c r="RYK208" s="1"/>
      <c r="RYL208" s="1"/>
      <c r="RYM208" s="1"/>
      <c r="RYN208" s="1"/>
      <c r="RYO208" s="1"/>
      <c r="RYP208" s="1"/>
      <c r="RYQ208" s="1"/>
      <c r="RYR208" s="1"/>
      <c r="RYS208" s="1"/>
      <c r="RYT208" s="1"/>
      <c r="RYU208" s="1"/>
      <c r="RYV208" s="1"/>
      <c r="RYW208" s="1"/>
      <c r="RYX208" s="1"/>
      <c r="RYY208" s="1"/>
      <c r="RYZ208" s="1"/>
      <c r="RZA208" s="1"/>
      <c r="RZB208" s="1"/>
      <c r="RZC208" s="1"/>
      <c r="RZD208" s="1"/>
      <c r="RZE208" s="1"/>
      <c r="RZF208" s="1"/>
      <c r="RZG208" s="1"/>
      <c r="RZH208" s="1"/>
      <c r="RZI208" s="1"/>
      <c r="RZJ208" s="1"/>
      <c r="RZK208" s="1"/>
      <c r="RZL208" s="1"/>
      <c r="RZM208" s="1"/>
      <c r="RZN208" s="1"/>
      <c r="RZO208" s="1"/>
      <c r="RZP208" s="1"/>
      <c r="RZQ208" s="1"/>
      <c r="RZR208" s="1"/>
      <c r="RZS208" s="1"/>
      <c r="RZT208" s="1"/>
      <c r="RZU208" s="1"/>
      <c r="RZV208" s="1"/>
      <c r="RZW208" s="1"/>
      <c r="RZX208" s="1"/>
      <c r="RZY208" s="1"/>
      <c r="RZZ208" s="1"/>
      <c r="SAA208" s="1"/>
      <c r="SAB208" s="1"/>
      <c r="SAC208" s="1"/>
      <c r="SAD208" s="1"/>
      <c r="SAE208" s="1"/>
      <c r="SAF208" s="1"/>
      <c r="SAG208" s="1"/>
      <c r="SAH208" s="1"/>
      <c r="SAI208" s="1"/>
      <c r="SAJ208" s="1"/>
      <c r="SAK208" s="1"/>
      <c r="SAL208" s="1"/>
      <c r="SAM208" s="1"/>
      <c r="SAN208" s="1"/>
      <c r="SAO208" s="1"/>
      <c r="SAP208" s="1"/>
      <c r="SAQ208" s="1"/>
      <c r="SAR208" s="1"/>
      <c r="SAS208" s="1"/>
      <c r="SAT208" s="1"/>
      <c r="SAU208" s="1"/>
      <c r="SAV208" s="1"/>
      <c r="SAW208" s="1"/>
      <c r="SAX208" s="1"/>
      <c r="SAY208" s="1"/>
      <c r="SAZ208" s="1"/>
      <c r="SBA208" s="1"/>
      <c r="SBB208" s="1"/>
      <c r="SBC208" s="1"/>
      <c r="SBD208" s="1"/>
      <c r="SBE208" s="1"/>
      <c r="SBF208" s="1"/>
      <c r="SBG208" s="1"/>
      <c r="SBH208" s="1"/>
      <c r="SBI208" s="1"/>
      <c r="SBJ208" s="1"/>
      <c r="SBK208" s="1"/>
      <c r="SBL208" s="1"/>
      <c r="SBM208" s="1"/>
      <c r="SBN208" s="1"/>
      <c r="SBO208" s="1"/>
      <c r="SBP208" s="1"/>
      <c r="SBQ208" s="1"/>
      <c r="SBR208" s="1"/>
      <c r="SBS208" s="1"/>
      <c r="SBT208" s="1"/>
      <c r="SBU208" s="1"/>
      <c r="SBV208" s="1"/>
      <c r="SBW208" s="1"/>
      <c r="SBX208" s="1"/>
      <c r="SBY208" s="1"/>
      <c r="SBZ208" s="1"/>
      <c r="SCA208" s="1"/>
      <c r="SCB208" s="1"/>
      <c r="SCC208" s="1"/>
      <c r="SCD208" s="1"/>
      <c r="SCE208" s="1"/>
      <c r="SCF208" s="1"/>
      <c r="SCG208" s="1"/>
      <c r="SCH208" s="1"/>
      <c r="SCI208" s="1"/>
      <c r="SCJ208" s="1"/>
      <c r="SCK208" s="1"/>
      <c r="SCL208" s="1"/>
      <c r="SCM208" s="1"/>
      <c r="SCN208" s="1"/>
      <c r="SCO208" s="1"/>
      <c r="SCP208" s="1"/>
      <c r="SCQ208" s="1"/>
      <c r="SCR208" s="1"/>
      <c r="SCS208" s="1"/>
      <c r="SCT208" s="1"/>
      <c r="SCU208" s="1"/>
      <c r="SCV208" s="1"/>
      <c r="SCW208" s="1"/>
      <c r="SCX208" s="1"/>
      <c r="SCY208" s="1"/>
      <c r="SCZ208" s="1"/>
      <c r="SDA208" s="1"/>
      <c r="SDB208" s="1"/>
      <c r="SDC208" s="1"/>
      <c r="SDD208" s="1"/>
      <c r="SDE208" s="1"/>
      <c r="SDF208" s="1"/>
      <c r="SDG208" s="1"/>
      <c r="SDH208" s="1"/>
      <c r="SDI208" s="1"/>
      <c r="SDJ208" s="1"/>
      <c r="SDK208" s="1"/>
      <c r="SDL208" s="1"/>
      <c r="SDM208" s="1"/>
      <c r="SDN208" s="1"/>
      <c r="SDO208" s="1"/>
      <c r="SDP208" s="1"/>
      <c r="SDQ208" s="1"/>
      <c r="SDR208" s="1"/>
      <c r="SDS208" s="1"/>
      <c r="SDT208" s="1"/>
      <c r="SDU208" s="1"/>
      <c r="SDV208" s="1"/>
      <c r="SDW208" s="1"/>
      <c r="SDX208" s="1"/>
      <c r="SDY208" s="1"/>
      <c r="SDZ208" s="1"/>
      <c r="SEA208" s="1"/>
      <c r="SEB208" s="1"/>
      <c r="SEC208" s="1"/>
      <c r="SED208" s="1"/>
      <c r="SEE208" s="1"/>
      <c r="SEF208" s="1"/>
      <c r="SEG208" s="1"/>
      <c r="SEH208" s="1"/>
      <c r="SEI208" s="1"/>
      <c r="SEJ208" s="1"/>
      <c r="SEK208" s="1"/>
      <c r="SEL208" s="1"/>
      <c r="SEM208" s="1"/>
      <c r="SEN208" s="1"/>
      <c r="SEO208" s="1"/>
      <c r="SEP208" s="1"/>
      <c r="SEQ208" s="1"/>
      <c r="SER208" s="1"/>
      <c r="SES208" s="1"/>
      <c r="SET208" s="1"/>
      <c r="SEU208" s="1"/>
      <c r="SEV208" s="1"/>
      <c r="SEW208" s="1"/>
      <c r="SEX208" s="1"/>
      <c r="SEY208" s="1"/>
      <c r="SEZ208" s="1"/>
      <c r="SFA208" s="1"/>
      <c r="SFB208" s="1"/>
      <c r="SFC208" s="1"/>
      <c r="SFD208" s="1"/>
      <c r="SFE208" s="1"/>
      <c r="SFF208" s="1"/>
      <c r="SFG208" s="1"/>
      <c r="SFH208" s="1"/>
      <c r="SFI208" s="1"/>
      <c r="SFJ208" s="1"/>
      <c r="SFK208" s="1"/>
      <c r="SFL208" s="1"/>
      <c r="SFM208" s="1"/>
      <c r="SFN208" s="1"/>
      <c r="SFO208" s="1"/>
      <c r="SFP208" s="1"/>
      <c r="SFQ208" s="1"/>
      <c r="SFR208" s="1"/>
      <c r="SFS208" s="1"/>
      <c r="SFT208" s="1"/>
      <c r="SFU208" s="1"/>
      <c r="SFV208" s="1"/>
      <c r="SFW208" s="1"/>
      <c r="SFX208" s="1"/>
      <c r="SFY208" s="1"/>
      <c r="SFZ208" s="1"/>
      <c r="SGA208" s="1"/>
      <c r="SGB208" s="1"/>
      <c r="SGC208" s="1"/>
      <c r="SGD208" s="1"/>
      <c r="SGE208" s="1"/>
      <c r="SGF208" s="1"/>
      <c r="SGG208" s="1"/>
      <c r="SGH208" s="1"/>
      <c r="SGI208" s="1"/>
      <c r="SGJ208" s="1"/>
      <c r="SGK208" s="1"/>
      <c r="SGL208" s="1"/>
      <c r="SGM208" s="1"/>
      <c r="SGN208" s="1"/>
      <c r="SGO208" s="1"/>
      <c r="SGP208" s="1"/>
      <c r="SGQ208" s="1"/>
      <c r="SGR208" s="1"/>
      <c r="SGS208" s="1"/>
      <c r="SGT208" s="1"/>
      <c r="SGU208" s="1"/>
      <c r="SGV208" s="1"/>
      <c r="SGW208" s="1"/>
      <c r="SGX208" s="1"/>
      <c r="SGY208" s="1"/>
      <c r="SGZ208" s="1"/>
      <c r="SHA208" s="1"/>
      <c r="SHB208" s="1"/>
      <c r="SHC208" s="1"/>
      <c r="SHD208" s="1"/>
      <c r="SHE208" s="1"/>
      <c r="SHF208" s="1"/>
      <c r="SHG208" s="1"/>
      <c r="SHH208" s="1"/>
      <c r="SHI208" s="1"/>
      <c r="SHJ208" s="1"/>
      <c r="SHK208" s="1"/>
      <c r="SHL208" s="1"/>
      <c r="SHM208" s="1"/>
      <c r="SHN208" s="1"/>
      <c r="SHO208" s="1"/>
      <c r="SHP208" s="1"/>
      <c r="SHQ208" s="1"/>
      <c r="SHR208" s="1"/>
      <c r="SHS208" s="1"/>
      <c r="SHT208" s="1"/>
      <c r="SHU208" s="1"/>
      <c r="SHV208" s="1"/>
      <c r="SHW208" s="1"/>
      <c r="SHX208" s="1"/>
      <c r="SHY208" s="1"/>
      <c r="SHZ208" s="1"/>
      <c r="SIA208" s="1"/>
      <c r="SIB208" s="1"/>
      <c r="SIC208" s="1"/>
      <c r="SID208" s="1"/>
      <c r="SIE208" s="1"/>
      <c r="SIF208" s="1"/>
      <c r="SIG208" s="1"/>
      <c r="SIH208" s="1"/>
      <c r="SII208" s="1"/>
      <c r="SIJ208" s="1"/>
      <c r="SIK208" s="1"/>
      <c r="SIL208" s="1"/>
      <c r="SIM208" s="1"/>
      <c r="SIN208" s="1"/>
      <c r="SIO208" s="1"/>
      <c r="SIP208" s="1"/>
      <c r="SIQ208" s="1"/>
      <c r="SIR208" s="1"/>
      <c r="SIS208" s="1"/>
      <c r="SIT208" s="1"/>
      <c r="SIU208" s="1"/>
      <c r="SIV208" s="1"/>
      <c r="SIW208" s="1"/>
      <c r="SIX208" s="1"/>
      <c r="SIY208" s="1"/>
      <c r="SIZ208" s="1"/>
      <c r="SJA208" s="1"/>
      <c r="SJB208" s="1"/>
      <c r="SJC208" s="1"/>
      <c r="SJD208" s="1"/>
      <c r="SJE208" s="1"/>
      <c r="SJF208" s="1"/>
      <c r="SJG208" s="1"/>
      <c r="SJH208" s="1"/>
      <c r="SJI208" s="1"/>
      <c r="SJJ208" s="1"/>
      <c r="SJK208" s="1"/>
      <c r="SJL208" s="1"/>
      <c r="SJM208" s="1"/>
      <c r="SJN208" s="1"/>
      <c r="SJO208" s="1"/>
      <c r="SJP208" s="1"/>
      <c r="SJQ208" s="1"/>
      <c r="SJR208" s="1"/>
      <c r="SJS208" s="1"/>
      <c r="SJT208" s="1"/>
      <c r="SJU208" s="1"/>
      <c r="SJV208" s="1"/>
      <c r="SJW208" s="1"/>
      <c r="SJX208" s="1"/>
      <c r="SJY208" s="1"/>
      <c r="SJZ208" s="1"/>
      <c r="SKA208" s="1"/>
      <c r="SKB208" s="1"/>
      <c r="SKC208" s="1"/>
      <c r="SKD208" s="1"/>
      <c r="SKE208" s="1"/>
      <c r="SKF208" s="1"/>
      <c r="SKG208" s="1"/>
      <c r="SKH208" s="1"/>
      <c r="SKI208" s="1"/>
      <c r="SKJ208" s="1"/>
      <c r="SKK208" s="1"/>
      <c r="SKL208" s="1"/>
      <c r="SKM208" s="1"/>
      <c r="SKN208" s="1"/>
      <c r="SKO208" s="1"/>
      <c r="SKP208" s="1"/>
      <c r="SKQ208" s="1"/>
      <c r="SKR208" s="1"/>
      <c r="SKS208" s="1"/>
      <c r="SKT208" s="1"/>
      <c r="SKU208" s="1"/>
      <c r="SKV208" s="1"/>
      <c r="SKW208" s="1"/>
      <c r="SKX208" s="1"/>
      <c r="SKY208" s="1"/>
      <c r="SKZ208" s="1"/>
      <c r="SLA208" s="1"/>
      <c r="SLB208" s="1"/>
      <c r="SLC208" s="1"/>
      <c r="SLD208" s="1"/>
      <c r="SLE208" s="1"/>
      <c r="SLF208" s="1"/>
      <c r="SLG208" s="1"/>
      <c r="SLH208" s="1"/>
      <c r="SLI208" s="1"/>
      <c r="SLJ208" s="1"/>
      <c r="SLK208" s="1"/>
      <c r="SLL208" s="1"/>
      <c r="SLM208" s="1"/>
      <c r="SLN208" s="1"/>
      <c r="SLO208" s="1"/>
      <c r="SLP208" s="1"/>
      <c r="SLQ208" s="1"/>
      <c r="SLR208" s="1"/>
      <c r="SLS208" s="1"/>
      <c r="SLT208" s="1"/>
      <c r="SLU208" s="1"/>
      <c r="SLV208" s="1"/>
      <c r="SLW208" s="1"/>
      <c r="SLX208" s="1"/>
      <c r="SLY208" s="1"/>
      <c r="SLZ208" s="1"/>
      <c r="SMA208" s="1"/>
      <c r="SMB208" s="1"/>
      <c r="SMC208" s="1"/>
      <c r="SMD208" s="1"/>
      <c r="SME208" s="1"/>
      <c r="SMF208" s="1"/>
      <c r="SMG208" s="1"/>
      <c r="SMH208" s="1"/>
      <c r="SMI208" s="1"/>
      <c r="SMJ208" s="1"/>
      <c r="SMK208" s="1"/>
      <c r="SML208" s="1"/>
      <c r="SMM208" s="1"/>
      <c r="SMN208" s="1"/>
      <c r="SMO208" s="1"/>
      <c r="SMP208" s="1"/>
      <c r="SMQ208" s="1"/>
      <c r="SMR208" s="1"/>
      <c r="SMS208" s="1"/>
      <c r="SMT208" s="1"/>
      <c r="SMU208" s="1"/>
      <c r="SMV208" s="1"/>
      <c r="SMW208" s="1"/>
      <c r="SMX208" s="1"/>
      <c r="SMY208" s="1"/>
      <c r="SMZ208" s="1"/>
      <c r="SNA208" s="1"/>
      <c r="SNB208" s="1"/>
      <c r="SNC208" s="1"/>
      <c r="SND208" s="1"/>
      <c r="SNE208" s="1"/>
      <c r="SNF208" s="1"/>
      <c r="SNG208" s="1"/>
      <c r="SNH208" s="1"/>
      <c r="SNI208" s="1"/>
      <c r="SNJ208" s="1"/>
      <c r="SNK208" s="1"/>
      <c r="SNL208" s="1"/>
      <c r="SNM208" s="1"/>
      <c r="SNN208" s="1"/>
      <c r="SNO208" s="1"/>
      <c r="SNP208" s="1"/>
      <c r="SNQ208" s="1"/>
      <c r="SNR208" s="1"/>
      <c r="SNS208" s="1"/>
      <c r="SNT208" s="1"/>
      <c r="SNU208" s="1"/>
      <c r="SNV208" s="1"/>
      <c r="SNW208" s="1"/>
      <c r="SNX208" s="1"/>
      <c r="SNY208" s="1"/>
      <c r="SNZ208" s="1"/>
      <c r="SOA208" s="1"/>
      <c r="SOB208" s="1"/>
      <c r="SOC208" s="1"/>
      <c r="SOD208" s="1"/>
      <c r="SOE208" s="1"/>
      <c r="SOF208" s="1"/>
      <c r="SOG208" s="1"/>
      <c r="SOH208" s="1"/>
      <c r="SOI208" s="1"/>
      <c r="SOJ208" s="1"/>
      <c r="SOK208" s="1"/>
      <c r="SOL208" s="1"/>
      <c r="SOM208" s="1"/>
      <c r="SON208" s="1"/>
      <c r="SOO208" s="1"/>
      <c r="SOP208" s="1"/>
      <c r="SOQ208" s="1"/>
      <c r="SOR208" s="1"/>
      <c r="SOS208" s="1"/>
      <c r="SOT208" s="1"/>
      <c r="SOU208" s="1"/>
      <c r="SOV208" s="1"/>
      <c r="SOW208" s="1"/>
      <c r="SOX208" s="1"/>
      <c r="SOY208" s="1"/>
      <c r="SOZ208" s="1"/>
      <c r="SPA208" s="1"/>
      <c r="SPB208" s="1"/>
      <c r="SPC208" s="1"/>
      <c r="SPD208" s="1"/>
      <c r="SPE208" s="1"/>
      <c r="SPF208" s="1"/>
      <c r="SPG208" s="1"/>
      <c r="SPH208" s="1"/>
      <c r="SPI208" s="1"/>
      <c r="SPJ208" s="1"/>
      <c r="SPK208" s="1"/>
      <c r="SPL208" s="1"/>
      <c r="SPM208" s="1"/>
      <c r="SPN208" s="1"/>
      <c r="SPO208" s="1"/>
      <c r="SPP208" s="1"/>
      <c r="SPQ208" s="1"/>
      <c r="SPR208" s="1"/>
      <c r="SPS208" s="1"/>
      <c r="SPT208" s="1"/>
      <c r="SPU208" s="1"/>
      <c r="SPV208" s="1"/>
      <c r="SPW208" s="1"/>
      <c r="SPX208" s="1"/>
      <c r="SPY208" s="1"/>
      <c r="SPZ208" s="1"/>
      <c r="SQA208" s="1"/>
      <c r="SQB208" s="1"/>
      <c r="SQC208" s="1"/>
      <c r="SQD208" s="1"/>
      <c r="SQE208" s="1"/>
      <c r="SQF208" s="1"/>
      <c r="SQG208" s="1"/>
      <c r="SQH208" s="1"/>
      <c r="SQI208" s="1"/>
      <c r="SQJ208" s="1"/>
      <c r="SQK208" s="1"/>
      <c r="SQL208" s="1"/>
      <c r="SQM208" s="1"/>
      <c r="SQN208" s="1"/>
      <c r="SQO208" s="1"/>
      <c r="SQP208" s="1"/>
      <c r="SQQ208" s="1"/>
      <c r="SQR208" s="1"/>
      <c r="SQS208" s="1"/>
      <c r="SQT208" s="1"/>
      <c r="SQU208" s="1"/>
      <c r="SQV208" s="1"/>
      <c r="SQW208" s="1"/>
      <c r="SQX208" s="1"/>
      <c r="SQY208" s="1"/>
      <c r="SQZ208" s="1"/>
      <c r="SRA208" s="1"/>
      <c r="SRB208" s="1"/>
      <c r="SRC208" s="1"/>
      <c r="SRD208" s="1"/>
      <c r="SRE208" s="1"/>
      <c r="SRF208" s="1"/>
      <c r="SRG208" s="1"/>
      <c r="SRH208" s="1"/>
      <c r="SRI208" s="1"/>
      <c r="SRJ208" s="1"/>
      <c r="SRK208" s="1"/>
      <c r="SRL208" s="1"/>
      <c r="SRM208" s="1"/>
      <c r="SRN208" s="1"/>
      <c r="SRO208" s="1"/>
      <c r="SRP208" s="1"/>
      <c r="SRQ208" s="1"/>
      <c r="SRR208" s="1"/>
      <c r="SRS208" s="1"/>
      <c r="SRT208" s="1"/>
      <c r="SRU208" s="1"/>
      <c r="SRV208" s="1"/>
      <c r="SRW208" s="1"/>
      <c r="SRX208" s="1"/>
      <c r="SRY208" s="1"/>
      <c r="SRZ208" s="1"/>
      <c r="SSA208" s="1"/>
      <c r="SSB208" s="1"/>
      <c r="SSC208" s="1"/>
      <c r="SSD208" s="1"/>
      <c r="SSE208" s="1"/>
      <c r="SSF208" s="1"/>
      <c r="SSG208" s="1"/>
      <c r="SSH208" s="1"/>
      <c r="SSI208" s="1"/>
      <c r="SSJ208" s="1"/>
      <c r="SSK208" s="1"/>
      <c r="SSL208" s="1"/>
      <c r="SSM208" s="1"/>
      <c r="SSN208" s="1"/>
      <c r="SSO208" s="1"/>
      <c r="SSP208" s="1"/>
      <c r="SSQ208" s="1"/>
      <c r="SSR208" s="1"/>
      <c r="SSS208" s="1"/>
      <c r="SST208" s="1"/>
      <c r="SSU208" s="1"/>
      <c r="SSV208" s="1"/>
      <c r="SSW208" s="1"/>
      <c r="SSX208" s="1"/>
      <c r="SSY208" s="1"/>
      <c r="SSZ208" s="1"/>
      <c r="STA208" s="1"/>
      <c r="STB208" s="1"/>
      <c r="STC208" s="1"/>
      <c r="STD208" s="1"/>
      <c r="STE208" s="1"/>
      <c r="STF208" s="1"/>
      <c r="STG208" s="1"/>
      <c r="STH208" s="1"/>
      <c r="STI208" s="1"/>
      <c r="STJ208" s="1"/>
      <c r="STK208" s="1"/>
      <c r="STL208" s="1"/>
      <c r="STM208" s="1"/>
      <c r="STN208" s="1"/>
      <c r="STO208" s="1"/>
      <c r="STP208" s="1"/>
      <c r="STQ208" s="1"/>
      <c r="STR208" s="1"/>
      <c r="STS208" s="1"/>
      <c r="STT208" s="1"/>
      <c r="STU208" s="1"/>
      <c r="STV208" s="1"/>
      <c r="STW208" s="1"/>
      <c r="STX208" s="1"/>
      <c r="STY208" s="1"/>
      <c r="STZ208" s="1"/>
      <c r="SUA208" s="1"/>
      <c r="SUB208" s="1"/>
      <c r="SUC208" s="1"/>
      <c r="SUD208" s="1"/>
      <c r="SUE208" s="1"/>
      <c r="SUF208" s="1"/>
      <c r="SUG208" s="1"/>
      <c r="SUH208" s="1"/>
      <c r="SUI208" s="1"/>
      <c r="SUJ208" s="1"/>
      <c r="SUK208" s="1"/>
      <c r="SUL208" s="1"/>
      <c r="SUM208" s="1"/>
      <c r="SUN208" s="1"/>
      <c r="SUO208" s="1"/>
      <c r="SUP208" s="1"/>
      <c r="SUQ208" s="1"/>
      <c r="SUR208" s="1"/>
      <c r="SUS208" s="1"/>
      <c r="SUT208" s="1"/>
      <c r="SUU208" s="1"/>
      <c r="SUV208" s="1"/>
      <c r="SUW208" s="1"/>
      <c r="SUX208" s="1"/>
      <c r="SUY208" s="1"/>
      <c r="SUZ208" s="1"/>
      <c r="SVA208" s="1"/>
      <c r="SVB208" s="1"/>
      <c r="SVC208" s="1"/>
      <c r="SVD208" s="1"/>
      <c r="SVE208" s="1"/>
      <c r="SVF208" s="1"/>
      <c r="SVG208" s="1"/>
      <c r="SVH208" s="1"/>
      <c r="SVI208" s="1"/>
      <c r="SVJ208" s="1"/>
      <c r="SVK208" s="1"/>
      <c r="SVL208" s="1"/>
      <c r="SVM208" s="1"/>
      <c r="SVN208" s="1"/>
      <c r="SVO208" s="1"/>
      <c r="SVP208" s="1"/>
      <c r="SVQ208" s="1"/>
      <c r="SVR208" s="1"/>
      <c r="SVS208" s="1"/>
      <c r="SVT208" s="1"/>
      <c r="SVU208" s="1"/>
      <c r="SVV208" s="1"/>
      <c r="SVW208" s="1"/>
      <c r="SVX208" s="1"/>
      <c r="SVY208" s="1"/>
      <c r="SVZ208" s="1"/>
      <c r="SWA208" s="1"/>
      <c r="SWB208" s="1"/>
      <c r="SWC208" s="1"/>
      <c r="SWD208" s="1"/>
      <c r="SWE208" s="1"/>
      <c r="SWF208" s="1"/>
      <c r="SWG208" s="1"/>
      <c r="SWH208" s="1"/>
      <c r="SWI208" s="1"/>
      <c r="SWJ208" s="1"/>
      <c r="SWK208" s="1"/>
      <c r="SWL208" s="1"/>
      <c r="SWM208" s="1"/>
      <c r="SWN208" s="1"/>
      <c r="SWO208" s="1"/>
      <c r="SWP208" s="1"/>
      <c r="SWQ208" s="1"/>
      <c r="SWR208" s="1"/>
      <c r="SWS208" s="1"/>
      <c r="SWT208" s="1"/>
      <c r="SWU208" s="1"/>
      <c r="SWV208" s="1"/>
      <c r="SWW208" s="1"/>
      <c r="SWX208" s="1"/>
      <c r="SWY208" s="1"/>
      <c r="SWZ208" s="1"/>
      <c r="SXA208" s="1"/>
      <c r="SXB208" s="1"/>
      <c r="SXC208" s="1"/>
      <c r="SXD208" s="1"/>
      <c r="SXE208" s="1"/>
      <c r="SXF208" s="1"/>
      <c r="SXG208" s="1"/>
      <c r="SXH208" s="1"/>
      <c r="SXI208" s="1"/>
      <c r="SXJ208" s="1"/>
      <c r="SXK208" s="1"/>
      <c r="SXL208" s="1"/>
      <c r="SXM208" s="1"/>
      <c r="SXN208" s="1"/>
      <c r="SXO208" s="1"/>
      <c r="SXP208" s="1"/>
      <c r="SXQ208" s="1"/>
      <c r="SXR208" s="1"/>
      <c r="SXS208" s="1"/>
      <c r="SXT208" s="1"/>
      <c r="SXU208" s="1"/>
      <c r="SXV208" s="1"/>
      <c r="SXW208" s="1"/>
      <c r="SXX208" s="1"/>
      <c r="SXY208" s="1"/>
      <c r="SXZ208" s="1"/>
      <c r="SYA208" s="1"/>
      <c r="SYB208" s="1"/>
      <c r="SYC208" s="1"/>
      <c r="SYD208" s="1"/>
      <c r="SYE208" s="1"/>
      <c r="SYF208" s="1"/>
      <c r="SYG208" s="1"/>
      <c r="SYH208" s="1"/>
      <c r="SYI208" s="1"/>
      <c r="SYJ208" s="1"/>
      <c r="SYK208" s="1"/>
      <c r="SYL208" s="1"/>
      <c r="SYM208" s="1"/>
      <c r="SYN208" s="1"/>
      <c r="SYO208" s="1"/>
      <c r="SYP208" s="1"/>
      <c r="SYQ208" s="1"/>
      <c r="SYR208" s="1"/>
      <c r="SYS208" s="1"/>
      <c r="SYT208" s="1"/>
      <c r="SYU208" s="1"/>
      <c r="SYV208" s="1"/>
      <c r="SYW208" s="1"/>
      <c r="SYX208" s="1"/>
      <c r="SYY208" s="1"/>
      <c r="SYZ208" s="1"/>
      <c r="SZA208" s="1"/>
      <c r="SZB208" s="1"/>
      <c r="SZC208" s="1"/>
      <c r="SZD208" s="1"/>
      <c r="SZE208" s="1"/>
      <c r="SZF208" s="1"/>
      <c r="SZG208" s="1"/>
      <c r="SZH208" s="1"/>
      <c r="SZI208" s="1"/>
      <c r="SZJ208" s="1"/>
      <c r="SZK208" s="1"/>
      <c r="SZL208" s="1"/>
      <c r="SZM208" s="1"/>
      <c r="SZN208" s="1"/>
      <c r="SZO208" s="1"/>
      <c r="SZP208" s="1"/>
      <c r="SZQ208" s="1"/>
      <c r="SZR208" s="1"/>
      <c r="SZS208" s="1"/>
      <c r="SZT208" s="1"/>
      <c r="SZU208" s="1"/>
      <c r="SZV208" s="1"/>
      <c r="SZW208" s="1"/>
      <c r="SZX208" s="1"/>
      <c r="SZY208" s="1"/>
      <c r="SZZ208" s="1"/>
      <c r="TAA208" s="1"/>
      <c r="TAB208" s="1"/>
      <c r="TAC208" s="1"/>
      <c r="TAD208" s="1"/>
      <c r="TAE208" s="1"/>
      <c r="TAF208" s="1"/>
      <c r="TAG208" s="1"/>
      <c r="TAH208" s="1"/>
      <c r="TAI208" s="1"/>
      <c r="TAJ208" s="1"/>
      <c r="TAK208" s="1"/>
      <c r="TAL208" s="1"/>
      <c r="TAM208" s="1"/>
      <c r="TAN208" s="1"/>
      <c r="TAO208" s="1"/>
      <c r="TAP208" s="1"/>
      <c r="TAQ208" s="1"/>
      <c r="TAR208" s="1"/>
      <c r="TAS208" s="1"/>
      <c r="TAT208" s="1"/>
      <c r="TAU208" s="1"/>
      <c r="TAV208" s="1"/>
      <c r="TAW208" s="1"/>
      <c r="TAX208" s="1"/>
      <c r="TAY208" s="1"/>
      <c r="TAZ208" s="1"/>
      <c r="TBA208" s="1"/>
      <c r="TBB208" s="1"/>
      <c r="TBC208" s="1"/>
      <c r="TBD208" s="1"/>
      <c r="TBE208" s="1"/>
      <c r="TBF208" s="1"/>
      <c r="TBG208" s="1"/>
      <c r="TBH208" s="1"/>
      <c r="TBI208" s="1"/>
      <c r="TBJ208" s="1"/>
      <c r="TBK208" s="1"/>
      <c r="TBL208" s="1"/>
      <c r="TBM208" s="1"/>
      <c r="TBN208" s="1"/>
      <c r="TBO208" s="1"/>
      <c r="TBP208" s="1"/>
      <c r="TBQ208" s="1"/>
      <c r="TBR208" s="1"/>
      <c r="TBS208" s="1"/>
      <c r="TBT208" s="1"/>
      <c r="TBU208" s="1"/>
      <c r="TBV208" s="1"/>
      <c r="TBW208" s="1"/>
      <c r="TBX208" s="1"/>
      <c r="TBY208" s="1"/>
      <c r="TBZ208" s="1"/>
      <c r="TCA208" s="1"/>
      <c r="TCB208" s="1"/>
      <c r="TCC208" s="1"/>
      <c r="TCD208" s="1"/>
      <c r="TCE208" s="1"/>
      <c r="TCF208" s="1"/>
      <c r="TCG208" s="1"/>
      <c r="TCH208" s="1"/>
      <c r="TCI208" s="1"/>
      <c r="TCJ208" s="1"/>
      <c r="TCK208" s="1"/>
      <c r="TCL208" s="1"/>
      <c r="TCM208" s="1"/>
      <c r="TCN208" s="1"/>
      <c r="TCO208" s="1"/>
      <c r="TCP208" s="1"/>
      <c r="TCQ208" s="1"/>
      <c r="TCR208" s="1"/>
      <c r="TCS208" s="1"/>
      <c r="TCT208" s="1"/>
      <c r="TCU208" s="1"/>
      <c r="TCV208" s="1"/>
      <c r="TCW208" s="1"/>
      <c r="TCX208" s="1"/>
      <c r="TCY208" s="1"/>
      <c r="TCZ208" s="1"/>
      <c r="TDA208" s="1"/>
      <c r="TDB208" s="1"/>
      <c r="TDC208" s="1"/>
      <c r="TDD208" s="1"/>
      <c r="TDE208" s="1"/>
      <c r="TDF208" s="1"/>
      <c r="TDG208" s="1"/>
      <c r="TDH208" s="1"/>
      <c r="TDI208" s="1"/>
      <c r="TDJ208" s="1"/>
      <c r="TDK208" s="1"/>
      <c r="TDL208" s="1"/>
      <c r="TDM208" s="1"/>
      <c r="TDN208" s="1"/>
      <c r="TDO208" s="1"/>
      <c r="TDP208" s="1"/>
      <c r="TDQ208" s="1"/>
      <c r="TDR208" s="1"/>
      <c r="TDS208" s="1"/>
      <c r="TDT208" s="1"/>
      <c r="TDU208" s="1"/>
      <c r="TDV208" s="1"/>
      <c r="TDW208" s="1"/>
      <c r="TDX208" s="1"/>
      <c r="TDY208" s="1"/>
      <c r="TDZ208" s="1"/>
      <c r="TEA208" s="1"/>
      <c r="TEB208" s="1"/>
      <c r="TEC208" s="1"/>
      <c r="TED208" s="1"/>
      <c r="TEE208" s="1"/>
      <c r="TEF208" s="1"/>
      <c r="TEG208" s="1"/>
      <c r="TEH208" s="1"/>
      <c r="TEI208" s="1"/>
      <c r="TEJ208" s="1"/>
      <c r="TEK208" s="1"/>
      <c r="TEL208" s="1"/>
      <c r="TEM208" s="1"/>
      <c r="TEN208" s="1"/>
      <c r="TEO208" s="1"/>
      <c r="TEP208" s="1"/>
      <c r="TEQ208" s="1"/>
      <c r="TER208" s="1"/>
      <c r="TES208" s="1"/>
      <c r="TET208" s="1"/>
      <c r="TEU208" s="1"/>
      <c r="TEV208" s="1"/>
      <c r="TEW208" s="1"/>
      <c r="TEX208" s="1"/>
      <c r="TEY208" s="1"/>
      <c r="TEZ208" s="1"/>
      <c r="TFA208" s="1"/>
      <c r="TFB208" s="1"/>
      <c r="TFC208" s="1"/>
      <c r="TFD208" s="1"/>
      <c r="TFE208" s="1"/>
      <c r="TFF208" s="1"/>
      <c r="TFG208" s="1"/>
      <c r="TFH208" s="1"/>
      <c r="TFI208" s="1"/>
      <c r="TFJ208" s="1"/>
      <c r="TFK208" s="1"/>
      <c r="TFL208" s="1"/>
      <c r="TFM208" s="1"/>
      <c r="TFN208" s="1"/>
      <c r="TFO208" s="1"/>
      <c r="TFP208" s="1"/>
      <c r="TFQ208" s="1"/>
      <c r="TFR208" s="1"/>
      <c r="TFS208" s="1"/>
      <c r="TFT208" s="1"/>
      <c r="TFU208" s="1"/>
      <c r="TFV208" s="1"/>
      <c r="TFW208" s="1"/>
      <c r="TFX208" s="1"/>
      <c r="TFY208" s="1"/>
      <c r="TFZ208" s="1"/>
      <c r="TGA208" s="1"/>
      <c r="TGB208" s="1"/>
      <c r="TGC208" s="1"/>
      <c r="TGD208" s="1"/>
      <c r="TGE208" s="1"/>
      <c r="TGF208" s="1"/>
      <c r="TGG208" s="1"/>
      <c r="TGH208" s="1"/>
      <c r="TGI208" s="1"/>
      <c r="TGJ208" s="1"/>
      <c r="TGK208" s="1"/>
      <c r="TGL208" s="1"/>
      <c r="TGM208" s="1"/>
      <c r="TGN208" s="1"/>
      <c r="TGO208" s="1"/>
      <c r="TGP208" s="1"/>
      <c r="TGQ208" s="1"/>
      <c r="TGR208" s="1"/>
      <c r="TGS208" s="1"/>
      <c r="TGT208" s="1"/>
      <c r="TGU208" s="1"/>
      <c r="TGV208" s="1"/>
      <c r="TGW208" s="1"/>
      <c r="TGX208" s="1"/>
      <c r="TGY208" s="1"/>
      <c r="TGZ208" s="1"/>
      <c r="THA208" s="1"/>
      <c r="THB208" s="1"/>
      <c r="THC208" s="1"/>
      <c r="THD208" s="1"/>
      <c r="THE208" s="1"/>
      <c r="THF208" s="1"/>
      <c r="THG208" s="1"/>
      <c r="THH208" s="1"/>
      <c r="THI208" s="1"/>
      <c r="THJ208" s="1"/>
      <c r="THK208" s="1"/>
      <c r="THL208" s="1"/>
      <c r="THM208" s="1"/>
      <c r="THN208" s="1"/>
      <c r="THO208" s="1"/>
      <c r="THP208" s="1"/>
      <c r="THQ208" s="1"/>
      <c r="THR208" s="1"/>
      <c r="THS208" s="1"/>
      <c r="THT208" s="1"/>
      <c r="THU208" s="1"/>
      <c r="THV208" s="1"/>
      <c r="THW208" s="1"/>
      <c r="THX208" s="1"/>
      <c r="THY208" s="1"/>
      <c r="THZ208" s="1"/>
      <c r="TIA208" s="1"/>
      <c r="TIB208" s="1"/>
      <c r="TIC208" s="1"/>
      <c r="TID208" s="1"/>
      <c r="TIE208" s="1"/>
      <c r="TIF208" s="1"/>
      <c r="TIG208" s="1"/>
      <c r="TIH208" s="1"/>
      <c r="TII208" s="1"/>
      <c r="TIJ208" s="1"/>
      <c r="TIK208" s="1"/>
      <c r="TIL208" s="1"/>
      <c r="TIM208" s="1"/>
      <c r="TIN208" s="1"/>
      <c r="TIO208" s="1"/>
      <c r="TIP208" s="1"/>
      <c r="TIQ208" s="1"/>
      <c r="TIR208" s="1"/>
      <c r="TIS208" s="1"/>
      <c r="TIT208" s="1"/>
      <c r="TIU208" s="1"/>
      <c r="TIV208" s="1"/>
      <c r="TIW208" s="1"/>
      <c r="TIX208" s="1"/>
      <c r="TIY208" s="1"/>
      <c r="TIZ208" s="1"/>
      <c r="TJA208" s="1"/>
      <c r="TJB208" s="1"/>
      <c r="TJC208" s="1"/>
      <c r="TJD208" s="1"/>
      <c r="TJE208" s="1"/>
      <c r="TJF208" s="1"/>
      <c r="TJG208" s="1"/>
      <c r="TJH208" s="1"/>
      <c r="TJI208" s="1"/>
      <c r="TJJ208" s="1"/>
      <c r="TJK208" s="1"/>
      <c r="TJL208" s="1"/>
      <c r="TJM208" s="1"/>
      <c r="TJN208" s="1"/>
      <c r="TJO208" s="1"/>
      <c r="TJP208" s="1"/>
      <c r="TJQ208" s="1"/>
      <c r="TJR208" s="1"/>
      <c r="TJS208" s="1"/>
      <c r="TJT208" s="1"/>
      <c r="TJU208" s="1"/>
      <c r="TJV208" s="1"/>
      <c r="TJW208" s="1"/>
      <c r="TJX208" s="1"/>
      <c r="TJY208" s="1"/>
      <c r="TJZ208" s="1"/>
      <c r="TKA208" s="1"/>
      <c r="TKB208" s="1"/>
      <c r="TKC208" s="1"/>
      <c r="TKD208" s="1"/>
      <c r="TKE208" s="1"/>
      <c r="TKF208" s="1"/>
      <c r="TKG208" s="1"/>
      <c r="TKH208" s="1"/>
      <c r="TKI208" s="1"/>
      <c r="TKJ208" s="1"/>
      <c r="TKK208" s="1"/>
      <c r="TKL208" s="1"/>
      <c r="TKM208" s="1"/>
      <c r="TKN208" s="1"/>
      <c r="TKO208" s="1"/>
      <c r="TKP208" s="1"/>
      <c r="TKQ208" s="1"/>
      <c r="TKR208" s="1"/>
      <c r="TKS208" s="1"/>
      <c r="TKT208" s="1"/>
      <c r="TKU208" s="1"/>
      <c r="TKV208" s="1"/>
      <c r="TKW208" s="1"/>
      <c r="TKX208" s="1"/>
      <c r="TKY208" s="1"/>
      <c r="TKZ208" s="1"/>
      <c r="TLA208" s="1"/>
      <c r="TLB208" s="1"/>
      <c r="TLC208" s="1"/>
      <c r="TLD208" s="1"/>
      <c r="TLE208" s="1"/>
      <c r="TLF208" s="1"/>
      <c r="TLG208" s="1"/>
      <c r="TLH208" s="1"/>
      <c r="TLI208" s="1"/>
      <c r="TLJ208" s="1"/>
      <c r="TLK208" s="1"/>
      <c r="TLL208" s="1"/>
      <c r="TLM208" s="1"/>
      <c r="TLN208" s="1"/>
      <c r="TLO208" s="1"/>
      <c r="TLP208" s="1"/>
      <c r="TLQ208" s="1"/>
      <c r="TLR208" s="1"/>
      <c r="TLS208" s="1"/>
      <c r="TLT208" s="1"/>
      <c r="TLU208" s="1"/>
      <c r="TLV208" s="1"/>
      <c r="TLW208" s="1"/>
      <c r="TLX208" s="1"/>
      <c r="TLY208" s="1"/>
      <c r="TLZ208" s="1"/>
      <c r="TMA208" s="1"/>
      <c r="TMB208" s="1"/>
      <c r="TMC208" s="1"/>
      <c r="TMD208" s="1"/>
      <c r="TME208" s="1"/>
      <c r="TMF208" s="1"/>
      <c r="TMG208" s="1"/>
      <c r="TMH208" s="1"/>
      <c r="TMI208" s="1"/>
      <c r="TMJ208" s="1"/>
      <c r="TMK208" s="1"/>
      <c r="TML208" s="1"/>
      <c r="TMM208" s="1"/>
      <c r="TMN208" s="1"/>
      <c r="TMO208" s="1"/>
      <c r="TMP208" s="1"/>
      <c r="TMQ208" s="1"/>
      <c r="TMR208" s="1"/>
      <c r="TMS208" s="1"/>
      <c r="TMT208" s="1"/>
      <c r="TMU208" s="1"/>
      <c r="TMV208" s="1"/>
      <c r="TMW208" s="1"/>
      <c r="TMX208" s="1"/>
      <c r="TMY208" s="1"/>
      <c r="TMZ208" s="1"/>
      <c r="TNA208" s="1"/>
      <c r="TNB208" s="1"/>
      <c r="TNC208" s="1"/>
      <c r="TND208" s="1"/>
      <c r="TNE208" s="1"/>
      <c r="TNF208" s="1"/>
      <c r="TNG208" s="1"/>
      <c r="TNH208" s="1"/>
      <c r="TNI208" s="1"/>
      <c r="TNJ208" s="1"/>
      <c r="TNK208" s="1"/>
      <c r="TNL208" s="1"/>
      <c r="TNM208" s="1"/>
      <c r="TNN208" s="1"/>
      <c r="TNO208" s="1"/>
      <c r="TNP208" s="1"/>
      <c r="TNQ208" s="1"/>
      <c r="TNR208" s="1"/>
      <c r="TNS208" s="1"/>
      <c r="TNT208" s="1"/>
      <c r="TNU208" s="1"/>
      <c r="TNV208" s="1"/>
      <c r="TNW208" s="1"/>
      <c r="TNX208" s="1"/>
      <c r="TNY208" s="1"/>
      <c r="TNZ208" s="1"/>
      <c r="TOA208" s="1"/>
      <c r="TOB208" s="1"/>
      <c r="TOC208" s="1"/>
      <c r="TOD208" s="1"/>
      <c r="TOE208" s="1"/>
      <c r="TOF208" s="1"/>
      <c r="TOG208" s="1"/>
      <c r="TOH208" s="1"/>
      <c r="TOI208" s="1"/>
      <c r="TOJ208" s="1"/>
      <c r="TOK208" s="1"/>
      <c r="TOL208" s="1"/>
      <c r="TOM208" s="1"/>
      <c r="TON208" s="1"/>
      <c r="TOO208" s="1"/>
      <c r="TOP208" s="1"/>
      <c r="TOQ208" s="1"/>
      <c r="TOR208" s="1"/>
      <c r="TOS208" s="1"/>
      <c r="TOT208" s="1"/>
      <c r="TOU208" s="1"/>
      <c r="TOV208" s="1"/>
      <c r="TOW208" s="1"/>
      <c r="TOX208" s="1"/>
      <c r="TOY208" s="1"/>
      <c r="TOZ208" s="1"/>
      <c r="TPA208" s="1"/>
      <c r="TPB208" s="1"/>
      <c r="TPC208" s="1"/>
      <c r="TPD208" s="1"/>
      <c r="TPE208" s="1"/>
      <c r="TPF208" s="1"/>
      <c r="TPG208" s="1"/>
      <c r="TPH208" s="1"/>
      <c r="TPI208" s="1"/>
      <c r="TPJ208" s="1"/>
      <c r="TPK208" s="1"/>
      <c r="TPL208" s="1"/>
      <c r="TPM208" s="1"/>
      <c r="TPN208" s="1"/>
      <c r="TPO208" s="1"/>
      <c r="TPP208" s="1"/>
      <c r="TPQ208" s="1"/>
      <c r="TPR208" s="1"/>
      <c r="TPS208" s="1"/>
      <c r="TPT208" s="1"/>
      <c r="TPU208" s="1"/>
      <c r="TPV208" s="1"/>
      <c r="TPW208" s="1"/>
      <c r="TPX208" s="1"/>
      <c r="TPY208" s="1"/>
      <c r="TPZ208" s="1"/>
      <c r="TQA208" s="1"/>
      <c r="TQB208" s="1"/>
      <c r="TQC208" s="1"/>
      <c r="TQD208" s="1"/>
      <c r="TQE208" s="1"/>
      <c r="TQF208" s="1"/>
      <c r="TQG208" s="1"/>
      <c r="TQH208" s="1"/>
      <c r="TQI208" s="1"/>
      <c r="TQJ208" s="1"/>
      <c r="TQK208" s="1"/>
      <c r="TQL208" s="1"/>
      <c r="TQM208" s="1"/>
      <c r="TQN208" s="1"/>
      <c r="TQO208" s="1"/>
      <c r="TQP208" s="1"/>
      <c r="TQQ208" s="1"/>
      <c r="TQR208" s="1"/>
      <c r="TQS208" s="1"/>
      <c r="TQT208" s="1"/>
      <c r="TQU208" s="1"/>
      <c r="TQV208" s="1"/>
      <c r="TQW208" s="1"/>
      <c r="TQX208" s="1"/>
      <c r="TQY208" s="1"/>
      <c r="TQZ208" s="1"/>
      <c r="TRA208" s="1"/>
      <c r="TRB208" s="1"/>
      <c r="TRC208" s="1"/>
      <c r="TRD208" s="1"/>
      <c r="TRE208" s="1"/>
      <c r="TRF208" s="1"/>
      <c r="TRG208" s="1"/>
      <c r="TRH208" s="1"/>
      <c r="TRI208" s="1"/>
      <c r="TRJ208" s="1"/>
      <c r="TRK208" s="1"/>
      <c r="TRL208" s="1"/>
      <c r="TRM208" s="1"/>
      <c r="TRN208" s="1"/>
      <c r="TRO208" s="1"/>
      <c r="TRP208" s="1"/>
      <c r="TRQ208" s="1"/>
      <c r="TRR208" s="1"/>
      <c r="TRS208" s="1"/>
      <c r="TRT208" s="1"/>
      <c r="TRU208" s="1"/>
      <c r="TRV208" s="1"/>
      <c r="TRW208" s="1"/>
      <c r="TRX208" s="1"/>
      <c r="TRY208" s="1"/>
      <c r="TRZ208" s="1"/>
      <c r="TSA208" s="1"/>
      <c r="TSB208" s="1"/>
      <c r="TSC208" s="1"/>
      <c r="TSD208" s="1"/>
      <c r="TSE208" s="1"/>
      <c r="TSF208" s="1"/>
      <c r="TSG208" s="1"/>
      <c r="TSH208" s="1"/>
      <c r="TSI208" s="1"/>
      <c r="TSJ208" s="1"/>
      <c r="TSK208" s="1"/>
      <c r="TSL208" s="1"/>
      <c r="TSM208" s="1"/>
      <c r="TSN208" s="1"/>
      <c r="TSO208" s="1"/>
      <c r="TSP208" s="1"/>
      <c r="TSQ208" s="1"/>
      <c r="TSR208" s="1"/>
      <c r="TSS208" s="1"/>
      <c r="TST208" s="1"/>
      <c r="TSU208" s="1"/>
      <c r="TSV208" s="1"/>
      <c r="TSW208" s="1"/>
      <c r="TSX208" s="1"/>
      <c r="TSY208" s="1"/>
      <c r="TSZ208" s="1"/>
      <c r="TTA208" s="1"/>
      <c r="TTB208" s="1"/>
      <c r="TTC208" s="1"/>
      <c r="TTD208" s="1"/>
      <c r="TTE208" s="1"/>
      <c r="TTF208" s="1"/>
      <c r="TTG208" s="1"/>
      <c r="TTH208" s="1"/>
      <c r="TTI208" s="1"/>
      <c r="TTJ208" s="1"/>
      <c r="TTK208" s="1"/>
      <c r="TTL208" s="1"/>
      <c r="TTM208" s="1"/>
      <c r="TTN208" s="1"/>
      <c r="TTO208" s="1"/>
      <c r="TTP208" s="1"/>
      <c r="TTQ208" s="1"/>
      <c r="TTR208" s="1"/>
      <c r="TTS208" s="1"/>
      <c r="TTT208" s="1"/>
      <c r="TTU208" s="1"/>
      <c r="TTV208" s="1"/>
      <c r="TTW208" s="1"/>
      <c r="TTX208" s="1"/>
      <c r="TTY208" s="1"/>
      <c r="TTZ208" s="1"/>
      <c r="TUA208" s="1"/>
      <c r="TUB208" s="1"/>
      <c r="TUC208" s="1"/>
      <c r="TUD208" s="1"/>
      <c r="TUE208" s="1"/>
      <c r="TUF208" s="1"/>
      <c r="TUG208" s="1"/>
      <c r="TUH208" s="1"/>
      <c r="TUI208" s="1"/>
      <c r="TUJ208" s="1"/>
      <c r="TUK208" s="1"/>
      <c r="TUL208" s="1"/>
      <c r="TUM208" s="1"/>
      <c r="TUN208" s="1"/>
      <c r="TUO208" s="1"/>
      <c r="TUP208" s="1"/>
      <c r="TUQ208" s="1"/>
      <c r="TUR208" s="1"/>
      <c r="TUS208" s="1"/>
      <c r="TUT208" s="1"/>
      <c r="TUU208" s="1"/>
      <c r="TUV208" s="1"/>
      <c r="TUW208" s="1"/>
      <c r="TUX208" s="1"/>
      <c r="TUY208" s="1"/>
      <c r="TUZ208" s="1"/>
      <c r="TVA208" s="1"/>
      <c r="TVB208" s="1"/>
      <c r="TVC208" s="1"/>
      <c r="TVD208" s="1"/>
      <c r="TVE208" s="1"/>
      <c r="TVF208" s="1"/>
      <c r="TVG208" s="1"/>
      <c r="TVH208" s="1"/>
      <c r="TVI208" s="1"/>
      <c r="TVJ208" s="1"/>
      <c r="TVK208" s="1"/>
      <c r="TVL208" s="1"/>
      <c r="TVM208" s="1"/>
      <c r="TVN208" s="1"/>
      <c r="TVO208" s="1"/>
      <c r="TVP208" s="1"/>
      <c r="TVQ208" s="1"/>
      <c r="TVR208" s="1"/>
      <c r="TVS208" s="1"/>
      <c r="TVT208" s="1"/>
      <c r="TVU208" s="1"/>
      <c r="TVV208" s="1"/>
      <c r="TVW208" s="1"/>
      <c r="TVX208" s="1"/>
      <c r="TVY208" s="1"/>
      <c r="TVZ208" s="1"/>
      <c r="TWA208" s="1"/>
      <c r="TWB208" s="1"/>
      <c r="TWC208" s="1"/>
      <c r="TWD208" s="1"/>
      <c r="TWE208" s="1"/>
      <c r="TWF208" s="1"/>
      <c r="TWG208" s="1"/>
      <c r="TWH208" s="1"/>
      <c r="TWI208" s="1"/>
      <c r="TWJ208" s="1"/>
      <c r="TWK208" s="1"/>
      <c r="TWL208" s="1"/>
      <c r="TWM208" s="1"/>
      <c r="TWN208" s="1"/>
      <c r="TWO208" s="1"/>
      <c r="TWP208" s="1"/>
      <c r="TWQ208" s="1"/>
      <c r="TWR208" s="1"/>
      <c r="TWS208" s="1"/>
      <c r="TWT208" s="1"/>
      <c r="TWU208" s="1"/>
      <c r="TWV208" s="1"/>
      <c r="TWW208" s="1"/>
      <c r="TWX208" s="1"/>
      <c r="TWY208" s="1"/>
      <c r="TWZ208" s="1"/>
      <c r="TXA208" s="1"/>
      <c r="TXB208" s="1"/>
      <c r="TXC208" s="1"/>
      <c r="TXD208" s="1"/>
      <c r="TXE208" s="1"/>
      <c r="TXF208" s="1"/>
      <c r="TXG208" s="1"/>
      <c r="TXH208" s="1"/>
      <c r="TXI208" s="1"/>
      <c r="TXJ208" s="1"/>
      <c r="TXK208" s="1"/>
      <c r="TXL208" s="1"/>
      <c r="TXM208" s="1"/>
      <c r="TXN208" s="1"/>
      <c r="TXO208" s="1"/>
      <c r="TXP208" s="1"/>
      <c r="TXQ208" s="1"/>
      <c r="TXR208" s="1"/>
      <c r="TXS208" s="1"/>
      <c r="TXT208" s="1"/>
      <c r="TXU208" s="1"/>
      <c r="TXV208" s="1"/>
      <c r="TXW208" s="1"/>
      <c r="TXX208" s="1"/>
      <c r="TXY208" s="1"/>
      <c r="TXZ208" s="1"/>
      <c r="TYA208" s="1"/>
      <c r="TYB208" s="1"/>
      <c r="TYC208" s="1"/>
      <c r="TYD208" s="1"/>
      <c r="TYE208" s="1"/>
      <c r="TYF208" s="1"/>
      <c r="TYG208" s="1"/>
      <c r="TYH208" s="1"/>
      <c r="TYI208" s="1"/>
      <c r="TYJ208" s="1"/>
      <c r="TYK208" s="1"/>
      <c r="TYL208" s="1"/>
      <c r="TYM208" s="1"/>
      <c r="TYN208" s="1"/>
      <c r="TYO208" s="1"/>
      <c r="TYP208" s="1"/>
      <c r="TYQ208" s="1"/>
      <c r="TYR208" s="1"/>
      <c r="TYS208" s="1"/>
      <c r="TYT208" s="1"/>
      <c r="TYU208" s="1"/>
      <c r="TYV208" s="1"/>
      <c r="TYW208" s="1"/>
      <c r="TYX208" s="1"/>
      <c r="TYY208" s="1"/>
      <c r="TYZ208" s="1"/>
      <c r="TZA208" s="1"/>
      <c r="TZB208" s="1"/>
      <c r="TZC208" s="1"/>
      <c r="TZD208" s="1"/>
      <c r="TZE208" s="1"/>
      <c r="TZF208" s="1"/>
      <c r="TZG208" s="1"/>
      <c r="TZH208" s="1"/>
      <c r="TZI208" s="1"/>
      <c r="TZJ208" s="1"/>
      <c r="TZK208" s="1"/>
      <c r="TZL208" s="1"/>
      <c r="TZM208" s="1"/>
      <c r="TZN208" s="1"/>
      <c r="TZO208" s="1"/>
      <c r="TZP208" s="1"/>
      <c r="TZQ208" s="1"/>
      <c r="TZR208" s="1"/>
      <c r="TZS208" s="1"/>
      <c r="TZT208" s="1"/>
      <c r="TZU208" s="1"/>
      <c r="TZV208" s="1"/>
      <c r="TZW208" s="1"/>
      <c r="TZX208" s="1"/>
      <c r="TZY208" s="1"/>
      <c r="TZZ208" s="1"/>
      <c r="UAA208" s="1"/>
      <c r="UAB208" s="1"/>
      <c r="UAC208" s="1"/>
      <c r="UAD208" s="1"/>
      <c r="UAE208" s="1"/>
      <c r="UAF208" s="1"/>
      <c r="UAG208" s="1"/>
      <c r="UAH208" s="1"/>
      <c r="UAI208" s="1"/>
      <c r="UAJ208" s="1"/>
      <c r="UAK208" s="1"/>
      <c r="UAL208" s="1"/>
      <c r="UAM208" s="1"/>
      <c r="UAN208" s="1"/>
      <c r="UAO208" s="1"/>
      <c r="UAP208" s="1"/>
      <c r="UAQ208" s="1"/>
      <c r="UAR208" s="1"/>
      <c r="UAS208" s="1"/>
      <c r="UAT208" s="1"/>
      <c r="UAU208" s="1"/>
      <c r="UAV208" s="1"/>
      <c r="UAW208" s="1"/>
      <c r="UAX208" s="1"/>
      <c r="UAY208" s="1"/>
      <c r="UAZ208" s="1"/>
      <c r="UBA208" s="1"/>
      <c r="UBB208" s="1"/>
      <c r="UBC208" s="1"/>
      <c r="UBD208" s="1"/>
      <c r="UBE208" s="1"/>
      <c r="UBF208" s="1"/>
      <c r="UBG208" s="1"/>
      <c r="UBH208" s="1"/>
      <c r="UBI208" s="1"/>
      <c r="UBJ208" s="1"/>
      <c r="UBK208" s="1"/>
      <c r="UBL208" s="1"/>
      <c r="UBM208" s="1"/>
      <c r="UBN208" s="1"/>
      <c r="UBO208" s="1"/>
      <c r="UBP208" s="1"/>
      <c r="UBQ208" s="1"/>
      <c r="UBR208" s="1"/>
      <c r="UBS208" s="1"/>
      <c r="UBT208" s="1"/>
      <c r="UBU208" s="1"/>
      <c r="UBV208" s="1"/>
      <c r="UBW208" s="1"/>
      <c r="UBX208" s="1"/>
      <c r="UBY208" s="1"/>
      <c r="UBZ208" s="1"/>
      <c r="UCA208" s="1"/>
      <c r="UCB208" s="1"/>
      <c r="UCC208" s="1"/>
      <c r="UCD208" s="1"/>
      <c r="UCE208" s="1"/>
      <c r="UCF208" s="1"/>
      <c r="UCG208" s="1"/>
      <c r="UCH208" s="1"/>
      <c r="UCI208" s="1"/>
      <c r="UCJ208" s="1"/>
      <c r="UCK208" s="1"/>
      <c r="UCL208" s="1"/>
      <c r="UCM208" s="1"/>
      <c r="UCN208" s="1"/>
      <c r="UCO208" s="1"/>
      <c r="UCP208" s="1"/>
      <c r="UCQ208" s="1"/>
      <c r="UCR208" s="1"/>
      <c r="UCS208" s="1"/>
      <c r="UCT208" s="1"/>
      <c r="UCU208" s="1"/>
      <c r="UCV208" s="1"/>
      <c r="UCW208" s="1"/>
      <c r="UCX208" s="1"/>
      <c r="UCY208" s="1"/>
      <c r="UCZ208" s="1"/>
      <c r="UDA208" s="1"/>
      <c r="UDB208" s="1"/>
      <c r="UDC208" s="1"/>
      <c r="UDD208" s="1"/>
      <c r="UDE208" s="1"/>
      <c r="UDF208" s="1"/>
      <c r="UDG208" s="1"/>
      <c r="UDH208" s="1"/>
      <c r="UDI208" s="1"/>
      <c r="UDJ208" s="1"/>
      <c r="UDK208" s="1"/>
      <c r="UDL208" s="1"/>
      <c r="UDM208" s="1"/>
      <c r="UDN208" s="1"/>
      <c r="UDO208" s="1"/>
      <c r="UDP208" s="1"/>
      <c r="UDQ208" s="1"/>
      <c r="UDR208" s="1"/>
      <c r="UDS208" s="1"/>
      <c r="UDT208" s="1"/>
      <c r="UDU208" s="1"/>
      <c r="UDV208" s="1"/>
      <c r="UDW208" s="1"/>
      <c r="UDX208" s="1"/>
      <c r="UDY208" s="1"/>
      <c r="UDZ208" s="1"/>
      <c r="UEA208" s="1"/>
      <c r="UEB208" s="1"/>
      <c r="UEC208" s="1"/>
      <c r="UED208" s="1"/>
      <c r="UEE208" s="1"/>
      <c r="UEF208" s="1"/>
      <c r="UEG208" s="1"/>
      <c r="UEH208" s="1"/>
      <c r="UEI208" s="1"/>
      <c r="UEJ208" s="1"/>
      <c r="UEK208" s="1"/>
      <c r="UEL208" s="1"/>
      <c r="UEM208" s="1"/>
      <c r="UEN208" s="1"/>
      <c r="UEO208" s="1"/>
      <c r="UEP208" s="1"/>
      <c r="UEQ208" s="1"/>
      <c r="UER208" s="1"/>
      <c r="UES208" s="1"/>
      <c r="UET208" s="1"/>
      <c r="UEU208" s="1"/>
      <c r="UEV208" s="1"/>
      <c r="UEW208" s="1"/>
      <c r="UEX208" s="1"/>
      <c r="UEY208" s="1"/>
      <c r="UEZ208" s="1"/>
      <c r="UFA208" s="1"/>
      <c r="UFB208" s="1"/>
      <c r="UFC208" s="1"/>
      <c r="UFD208" s="1"/>
      <c r="UFE208" s="1"/>
      <c r="UFF208" s="1"/>
      <c r="UFG208" s="1"/>
      <c r="UFH208" s="1"/>
      <c r="UFI208" s="1"/>
      <c r="UFJ208" s="1"/>
      <c r="UFK208" s="1"/>
      <c r="UFL208" s="1"/>
      <c r="UFM208" s="1"/>
      <c r="UFN208" s="1"/>
      <c r="UFO208" s="1"/>
      <c r="UFP208" s="1"/>
      <c r="UFQ208" s="1"/>
      <c r="UFR208" s="1"/>
      <c r="UFS208" s="1"/>
      <c r="UFT208" s="1"/>
      <c r="UFU208" s="1"/>
      <c r="UFV208" s="1"/>
      <c r="UFW208" s="1"/>
      <c r="UFX208" s="1"/>
      <c r="UFY208" s="1"/>
      <c r="UFZ208" s="1"/>
      <c r="UGA208" s="1"/>
      <c r="UGB208" s="1"/>
      <c r="UGC208" s="1"/>
      <c r="UGD208" s="1"/>
      <c r="UGE208" s="1"/>
      <c r="UGF208" s="1"/>
      <c r="UGG208" s="1"/>
      <c r="UGH208" s="1"/>
      <c r="UGI208" s="1"/>
      <c r="UGJ208" s="1"/>
      <c r="UGK208" s="1"/>
      <c r="UGL208" s="1"/>
      <c r="UGM208" s="1"/>
      <c r="UGN208" s="1"/>
      <c r="UGO208" s="1"/>
      <c r="UGP208" s="1"/>
      <c r="UGQ208" s="1"/>
      <c r="UGR208" s="1"/>
      <c r="UGS208" s="1"/>
      <c r="UGT208" s="1"/>
      <c r="UGU208" s="1"/>
      <c r="UGV208" s="1"/>
      <c r="UGW208" s="1"/>
      <c r="UGX208" s="1"/>
      <c r="UGY208" s="1"/>
      <c r="UGZ208" s="1"/>
      <c r="UHA208" s="1"/>
      <c r="UHB208" s="1"/>
      <c r="UHC208" s="1"/>
      <c r="UHD208" s="1"/>
      <c r="UHE208" s="1"/>
      <c r="UHF208" s="1"/>
      <c r="UHG208" s="1"/>
      <c r="UHH208" s="1"/>
      <c r="UHI208" s="1"/>
      <c r="UHJ208" s="1"/>
      <c r="UHK208" s="1"/>
      <c r="UHL208" s="1"/>
      <c r="UHM208" s="1"/>
      <c r="UHN208" s="1"/>
      <c r="UHO208" s="1"/>
      <c r="UHP208" s="1"/>
      <c r="UHQ208" s="1"/>
      <c r="UHR208" s="1"/>
      <c r="UHS208" s="1"/>
      <c r="UHT208" s="1"/>
      <c r="UHU208" s="1"/>
      <c r="UHV208" s="1"/>
      <c r="UHW208" s="1"/>
      <c r="UHX208" s="1"/>
      <c r="UHY208" s="1"/>
      <c r="UHZ208" s="1"/>
      <c r="UIA208" s="1"/>
      <c r="UIB208" s="1"/>
      <c r="UIC208" s="1"/>
      <c r="UID208" s="1"/>
      <c r="UIE208" s="1"/>
      <c r="UIF208" s="1"/>
      <c r="UIG208" s="1"/>
      <c r="UIH208" s="1"/>
      <c r="UII208" s="1"/>
      <c r="UIJ208" s="1"/>
      <c r="UIK208" s="1"/>
      <c r="UIL208" s="1"/>
      <c r="UIM208" s="1"/>
      <c r="UIN208" s="1"/>
      <c r="UIO208" s="1"/>
      <c r="UIP208" s="1"/>
      <c r="UIQ208" s="1"/>
      <c r="UIR208" s="1"/>
      <c r="UIS208" s="1"/>
      <c r="UIT208" s="1"/>
      <c r="UIU208" s="1"/>
      <c r="UIV208" s="1"/>
      <c r="UIW208" s="1"/>
      <c r="UIX208" s="1"/>
      <c r="UIY208" s="1"/>
      <c r="UIZ208" s="1"/>
      <c r="UJA208" s="1"/>
      <c r="UJB208" s="1"/>
      <c r="UJC208" s="1"/>
      <c r="UJD208" s="1"/>
      <c r="UJE208" s="1"/>
      <c r="UJF208" s="1"/>
      <c r="UJG208" s="1"/>
      <c r="UJH208" s="1"/>
      <c r="UJI208" s="1"/>
      <c r="UJJ208" s="1"/>
      <c r="UJK208" s="1"/>
      <c r="UJL208" s="1"/>
      <c r="UJM208" s="1"/>
      <c r="UJN208" s="1"/>
      <c r="UJO208" s="1"/>
      <c r="UJP208" s="1"/>
      <c r="UJQ208" s="1"/>
      <c r="UJR208" s="1"/>
      <c r="UJS208" s="1"/>
      <c r="UJT208" s="1"/>
      <c r="UJU208" s="1"/>
      <c r="UJV208" s="1"/>
      <c r="UJW208" s="1"/>
      <c r="UJX208" s="1"/>
      <c r="UJY208" s="1"/>
      <c r="UJZ208" s="1"/>
      <c r="UKA208" s="1"/>
      <c r="UKB208" s="1"/>
      <c r="UKC208" s="1"/>
      <c r="UKD208" s="1"/>
      <c r="UKE208" s="1"/>
      <c r="UKF208" s="1"/>
      <c r="UKG208" s="1"/>
      <c r="UKH208" s="1"/>
      <c r="UKI208" s="1"/>
      <c r="UKJ208" s="1"/>
      <c r="UKK208" s="1"/>
      <c r="UKL208" s="1"/>
      <c r="UKM208" s="1"/>
      <c r="UKN208" s="1"/>
      <c r="UKO208" s="1"/>
      <c r="UKP208" s="1"/>
      <c r="UKQ208" s="1"/>
      <c r="UKR208" s="1"/>
      <c r="UKS208" s="1"/>
      <c r="UKT208" s="1"/>
      <c r="UKU208" s="1"/>
      <c r="UKV208" s="1"/>
      <c r="UKW208" s="1"/>
      <c r="UKX208" s="1"/>
      <c r="UKY208" s="1"/>
      <c r="UKZ208" s="1"/>
      <c r="ULA208" s="1"/>
      <c r="ULB208" s="1"/>
      <c r="ULC208" s="1"/>
      <c r="ULD208" s="1"/>
      <c r="ULE208" s="1"/>
      <c r="ULF208" s="1"/>
      <c r="ULG208" s="1"/>
      <c r="ULH208" s="1"/>
      <c r="ULI208" s="1"/>
      <c r="ULJ208" s="1"/>
      <c r="ULK208" s="1"/>
      <c r="ULL208" s="1"/>
      <c r="ULM208" s="1"/>
      <c r="ULN208" s="1"/>
      <c r="ULO208" s="1"/>
      <c r="ULP208" s="1"/>
      <c r="ULQ208" s="1"/>
      <c r="ULR208" s="1"/>
      <c r="ULS208" s="1"/>
      <c r="ULT208" s="1"/>
      <c r="ULU208" s="1"/>
      <c r="ULV208" s="1"/>
      <c r="ULW208" s="1"/>
      <c r="ULX208" s="1"/>
      <c r="ULY208" s="1"/>
      <c r="ULZ208" s="1"/>
      <c r="UMA208" s="1"/>
      <c r="UMB208" s="1"/>
      <c r="UMC208" s="1"/>
      <c r="UMD208" s="1"/>
      <c r="UME208" s="1"/>
      <c r="UMF208" s="1"/>
      <c r="UMG208" s="1"/>
      <c r="UMH208" s="1"/>
      <c r="UMI208" s="1"/>
      <c r="UMJ208" s="1"/>
      <c r="UMK208" s="1"/>
      <c r="UML208" s="1"/>
      <c r="UMM208" s="1"/>
      <c r="UMN208" s="1"/>
      <c r="UMO208" s="1"/>
      <c r="UMP208" s="1"/>
      <c r="UMQ208" s="1"/>
      <c r="UMR208" s="1"/>
      <c r="UMS208" s="1"/>
      <c r="UMT208" s="1"/>
      <c r="UMU208" s="1"/>
      <c r="UMV208" s="1"/>
      <c r="UMW208" s="1"/>
      <c r="UMX208" s="1"/>
      <c r="UMY208" s="1"/>
      <c r="UMZ208" s="1"/>
      <c r="UNA208" s="1"/>
      <c r="UNB208" s="1"/>
      <c r="UNC208" s="1"/>
      <c r="UND208" s="1"/>
      <c r="UNE208" s="1"/>
      <c r="UNF208" s="1"/>
      <c r="UNG208" s="1"/>
      <c r="UNH208" s="1"/>
      <c r="UNI208" s="1"/>
      <c r="UNJ208" s="1"/>
      <c r="UNK208" s="1"/>
      <c r="UNL208" s="1"/>
      <c r="UNM208" s="1"/>
      <c r="UNN208" s="1"/>
      <c r="UNO208" s="1"/>
      <c r="UNP208" s="1"/>
      <c r="UNQ208" s="1"/>
      <c r="UNR208" s="1"/>
      <c r="UNS208" s="1"/>
      <c r="UNT208" s="1"/>
      <c r="UNU208" s="1"/>
      <c r="UNV208" s="1"/>
      <c r="UNW208" s="1"/>
      <c r="UNX208" s="1"/>
      <c r="UNY208" s="1"/>
      <c r="UNZ208" s="1"/>
      <c r="UOA208" s="1"/>
      <c r="UOB208" s="1"/>
      <c r="UOC208" s="1"/>
      <c r="UOD208" s="1"/>
      <c r="UOE208" s="1"/>
      <c r="UOF208" s="1"/>
      <c r="UOG208" s="1"/>
      <c r="UOH208" s="1"/>
      <c r="UOI208" s="1"/>
      <c r="UOJ208" s="1"/>
      <c r="UOK208" s="1"/>
      <c r="UOL208" s="1"/>
      <c r="UOM208" s="1"/>
      <c r="UON208" s="1"/>
      <c r="UOO208" s="1"/>
      <c r="UOP208" s="1"/>
      <c r="UOQ208" s="1"/>
      <c r="UOR208" s="1"/>
      <c r="UOS208" s="1"/>
      <c r="UOT208" s="1"/>
      <c r="UOU208" s="1"/>
      <c r="UOV208" s="1"/>
      <c r="UOW208" s="1"/>
      <c r="UOX208" s="1"/>
      <c r="UOY208" s="1"/>
      <c r="UOZ208" s="1"/>
      <c r="UPA208" s="1"/>
      <c r="UPB208" s="1"/>
      <c r="UPC208" s="1"/>
      <c r="UPD208" s="1"/>
      <c r="UPE208" s="1"/>
      <c r="UPF208" s="1"/>
      <c r="UPG208" s="1"/>
      <c r="UPH208" s="1"/>
      <c r="UPI208" s="1"/>
      <c r="UPJ208" s="1"/>
      <c r="UPK208" s="1"/>
      <c r="UPL208" s="1"/>
      <c r="UPM208" s="1"/>
      <c r="UPN208" s="1"/>
      <c r="UPO208" s="1"/>
      <c r="UPP208" s="1"/>
      <c r="UPQ208" s="1"/>
      <c r="UPR208" s="1"/>
      <c r="UPS208" s="1"/>
      <c r="UPT208" s="1"/>
      <c r="UPU208" s="1"/>
      <c r="UPV208" s="1"/>
      <c r="UPW208" s="1"/>
      <c r="UPX208" s="1"/>
      <c r="UPY208" s="1"/>
      <c r="UPZ208" s="1"/>
      <c r="UQA208" s="1"/>
      <c r="UQB208" s="1"/>
      <c r="UQC208" s="1"/>
      <c r="UQD208" s="1"/>
      <c r="UQE208" s="1"/>
      <c r="UQF208" s="1"/>
      <c r="UQG208" s="1"/>
      <c r="UQH208" s="1"/>
      <c r="UQI208" s="1"/>
      <c r="UQJ208" s="1"/>
      <c r="UQK208" s="1"/>
      <c r="UQL208" s="1"/>
      <c r="UQM208" s="1"/>
      <c r="UQN208" s="1"/>
      <c r="UQO208" s="1"/>
      <c r="UQP208" s="1"/>
      <c r="UQQ208" s="1"/>
      <c r="UQR208" s="1"/>
      <c r="UQS208" s="1"/>
      <c r="UQT208" s="1"/>
      <c r="UQU208" s="1"/>
      <c r="UQV208" s="1"/>
      <c r="UQW208" s="1"/>
      <c r="UQX208" s="1"/>
      <c r="UQY208" s="1"/>
      <c r="UQZ208" s="1"/>
      <c r="URA208" s="1"/>
      <c r="URB208" s="1"/>
      <c r="URC208" s="1"/>
      <c r="URD208" s="1"/>
      <c r="URE208" s="1"/>
      <c r="URF208" s="1"/>
      <c r="URG208" s="1"/>
      <c r="URH208" s="1"/>
      <c r="URI208" s="1"/>
      <c r="URJ208" s="1"/>
      <c r="URK208" s="1"/>
      <c r="URL208" s="1"/>
      <c r="URM208" s="1"/>
      <c r="URN208" s="1"/>
      <c r="URO208" s="1"/>
      <c r="URP208" s="1"/>
      <c r="URQ208" s="1"/>
      <c r="URR208" s="1"/>
      <c r="URS208" s="1"/>
      <c r="URT208" s="1"/>
      <c r="URU208" s="1"/>
      <c r="URV208" s="1"/>
      <c r="URW208" s="1"/>
      <c r="URX208" s="1"/>
      <c r="URY208" s="1"/>
      <c r="URZ208" s="1"/>
      <c r="USA208" s="1"/>
      <c r="USB208" s="1"/>
      <c r="USC208" s="1"/>
      <c r="USD208" s="1"/>
      <c r="USE208" s="1"/>
      <c r="USF208" s="1"/>
      <c r="USG208" s="1"/>
      <c r="USH208" s="1"/>
      <c r="USI208" s="1"/>
      <c r="USJ208" s="1"/>
      <c r="USK208" s="1"/>
      <c r="USL208" s="1"/>
      <c r="USM208" s="1"/>
      <c r="USN208" s="1"/>
      <c r="USO208" s="1"/>
      <c r="USP208" s="1"/>
      <c r="USQ208" s="1"/>
      <c r="USR208" s="1"/>
      <c r="USS208" s="1"/>
      <c r="UST208" s="1"/>
      <c r="USU208" s="1"/>
      <c r="USV208" s="1"/>
      <c r="USW208" s="1"/>
      <c r="USX208" s="1"/>
      <c r="USY208" s="1"/>
      <c r="USZ208" s="1"/>
      <c r="UTA208" s="1"/>
      <c r="UTB208" s="1"/>
      <c r="UTC208" s="1"/>
      <c r="UTD208" s="1"/>
      <c r="UTE208" s="1"/>
      <c r="UTF208" s="1"/>
      <c r="UTG208" s="1"/>
      <c r="UTH208" s="1"/>
      <c r="UTI208" s="1"/>
      <c r="UTJ208" s="1"/>
      <c r="UTK208" s="1"/>
      <c r="UTL208" s="1"/>
      <c r="UTM208" s="1"/>
      <c r="UTN208" s="1"/>
      <c r="UTO208" s="1"/>
      <c r="UTP208" s="1"/>
      <c r="UTQ208" s="1"/>
      <c r="UTR208" s="1"/>
      <c r="UTS208" s="1"/>
      <c r="UTT208" s="1"/>
      <c r="UTU208" s="1"/>
      <c r="UTV208" s="1"/>
      <c r="UTW208" s="1"/>
      <c r="UTX208" s="1"/>
      <c r="UTY208" s="1"/>
      <c r="UTZ208" s="1"/>
      <c r="UUA208" s="1"/>
      <c r="UUB208" s="1"/>
      <c r="UUC208" s="1"/>
      <c r="UUD208" s="1"/>
      <c r="UUE208" s="1"/>
      <c r="UUF208" s="1"/>
      <c r="UUG208" s="1"/>
      <c r="UUH208" s="1"/>
      <c r="UUI208" s="1"/>
      <c r="UUJ208" s="1"/>
      <c r="UUK208" s="1"/>
      <c r="UUL208" s="1"/>
      <c r="UUM208" s="1"/>
      <c r="UUN208" s="1"/>
      <c r="UUO208" s="1"/>
      <c r="UUP208" s="1"/>
      <c r="UUQ208" s="1"/>
      <c r="UUR208" s="1"/>
      <c r="UUS208" s="1"/>
      <c r="UUT208" s="1"/>
      <c r="UUU208" s="1"/>
      <c r="UUV208" s="1"/>
      <c r="UUW208" s="1"/>
      <c r="UUX208" s="1"/>
      <c r="UUY208" s="1"/>
      <c r="UUZ208" s="1"/>
      <c r="UVA208" s="1"/>
      <c r="UVB208" s="1"/>
      <c r="UVC208" s="1"/>
      <c r="UVD208" s="1"/>
      <c r="UVE208" s="1"/>
      <c r="UVF208" s="1"/>
      <c r="UVG208" s="1"/>
      <c r="UVH208" s="1"/>
      <c r="UVI208" s="1"/>
      <c r="UVJ208" s="1"/>
      <c r="UVK208" s="1"/>
      <c r="UVL208" s="1"/>
      <c r="UVM208" s="1"/>
      <c r="UVN208" s="1"/>
      <c r="UVO208" s="1"/>
      <c r="UVP208" s="1"/>
      <c r="UVQ208" s="1"/>
      <c r="UVR208" s="1"/>
      <c r="UVS208" s="1"/>
      <c r="UVT208" s="1"/>
      <c r="UVU208" s="1"/>
      <c r="UVV208" s="1"/>
      <c r="UVW208" s="1"/>
      <c r="UVX208" s="1"/>
      <c r="UVY208" s="1"/>
      <c r="UVZ208" s="1"/>
      <c r="UWA208" s="1"/>
      <c r="UWB208" s="1"/>
      <c r="UWC208" s="1"/>
      <c r="UWD208" s="1"/>
      <c r="UWE208" s="1"/>
      <c r="UWF208" s="1"/>
      <c r="UWG208" s="1"/>
      <c r="UWH208" s="1"/>
      <c r="UWI208" s="1"/>
      <c r="UWJ208" s="1"/>
      <c r="UWK208" s="1"/>
      <c r="UWL208" s="1"/>
      <c r="UWM208" s="1"/>
      <c r="UWN208" s="1"/>
      <c r="UWO208" s="1"/>
      <c r="UWP208" s="1"/>
      <c r="UWQ208" s="1"/>
      <c r="UWR208" s="1"/>
      <c r="UWS208" s="1"/>
      <c r="UWT208" s="1"/>
      <c r="UWU208" s="1"/>
      <c r="UWV208" s="1"/>
      <c r="UWW208" s="1"/>
      <c r="UWX208" s="1"/>
      <c r="UWY208" s="1"/>
      <c r="UWZ208" s="1"/>
      <c r="UXA208" s="1"/>
      <c r="UXB208" s="1"/>
      <c r="UXC208" s="1"/>
      <c r="UXD208" s="1"/>
      <c r="UXE208" s="1"/>
      <c r="UXF208" s="1"/>
      <c r="UXG208" s="1"/>
      <c r="UXH208" s="1"/>
      <c r="UXI208" s="1"/>
      <c r="UXJ208" s="1"/>
      <c r="UXK208" s="1"/>
      <c r="UXL208" s="1"/>
      <c r="UXM208" s="1"/>
      <c r="UXN208" s="1"/>
      <c r="UXO208" s="1"/>
      <c r="UXP208" s="1"/>
      <c r="UXQ208" s="1"/>
      <c r="UXR208" s="1"/>
      <c r="UXS208" s="1"/>
      <c r="UXT208" s="1"/>
      <c r="UXU208" s="1"/>
      <c r="UXV208" s="1"/>
      <c r="UXW208" s="1"/>
      <c r="UXX208" s="1"/>
      <c r="UXY208" s="1"/>
      <c r="UXZ208" s="1"/>
      <c r="UYA208" s="1"/>
      <c r="UYB208" s="1"/>
      <c r="UYC208" s="1"/>
      <c r="UYD208" s="1"/>
      <c r="UYE208" s="1"/>
      <c r="UYF208" s="1"/>
      <c r="UYG208" s="1"/>
      <c r="UYH208" s="1"/>
      <c r="UYI208" s="1"/>
      <c r="UYJ208" s="1"/>
      <c r="UYK208" s="1"/>
      <c r="UYL208" s="1"/>
      <c r="UYM208" s="1"/>
      <c r="UYN208" s="1"/>
      <c r="UYO208" s="1"/>
      <c r="UYP208" s="1"/>
      <c r="UYQ208" s="1"/>
      <c r="UYR208" s="1"/>
      <c r="UYS208" s="1"/>
      <c r="UYT208" s="1"/>
      <c r="UYU208" s="1"/>
      <c r="UYV208" s="1"/>
      <c r="UYW208" s="1"/>
      <c r="UYX208" s="1"/>
      <c r="UYY208" s="1"/>
      <c r="UYZ208" s="1"/>
      <c r="UZA208" s="1"/>
      <c r="UZB208" s="1"/>
      <c r="UZC208" s="1"/>
      <c r="UZD208" s="1"/>
      <c r="UZE208" s="1"/>
      <c r="UZF208" s="1"/>
      <c r="UZG208" s="1"/>
      <c r="UZH208" s="1"/>
      <c r="UZI208" s="1"/>
      <c r="UZJ208" s="1"/>
      <c r="UZK208" s="1"/>
      <c r="UZL208" s="1"/>
      <c r="UZM208" s="1"/>
      <c r="UZN208" s="1"/>
      <c r="UZO208" s="1"/>
      <c r="UZP208" s="1"/>
      <c r="UZQ208" s="1"/>
      <c r="UZR208" s="1"/>
      <c r="UZS208" s="1"/>
      <c r="UZT208" s="1"/>
      <c r="UZU208" s="1"/>
      <c r="UZV208" s="1"/>
      <c r="UZW208" s="1"/>
      <c r="UZX208" s="1"/>
      <c r="UZY208" s="1"/>
      <c r="UZZ208" s="1"/>
      <c r="VAA208" s="1"/>
      <c r="VAB208" s="1"/>
      <c r="VAC208" s="1"/>
      <c r="VAD208" s="1"/>
      <c r="VAE208" s="1"/>
      <c r="VAF208" s="1"/>
      <c r="VAG208" s="1"/>
      <c r="VAH208" s="1"/>
      <c r="VAI208" s="1"/>
      <c r="VAJ208" s="1"/>
      <c r="VAK208" s="1"/>
      <c r="VAL208" s="1"/>
      <c r="VAM208" s="1"/>
      <c r="VAN208" s="1"/>
      <c r="VAO208" s="1"/>
      <c r="VAP208" s="1"/>
      <c r="VAQ208" s="1"/>
      <c r="VAR208" s="1"/>
      <c r="VAS208" s="1"/>
      <c r="VAT208" s="1"/>
      <c r="VAU208" s="1"/>
      <c r="VAV208" s="1"/>
      <c r="VAW208" s="1"/>
      <c r="VAX208" s="1"/>
      <c r="VAY208" s="1"/>
      <c r="VAZ208" s="1"/>
      <c r="VBA208" s="1"/>
      <c r="VBB208" s="1"/>
      <c r="VBC208" s="1"/>
      <c r="VBD208" s="1"/>
      <c r="VBE208" s="1"/>
      <c r="VBF208" s="1"/>
      <c r="VBG208" s="1"/>
      <c r="VBH208" s="1"/>
      <c r="VBI208" s="1"/>
      <c r="VBJ208" s="1"/>
      <c r="VBK208" s="1"/>
      <c r="VBL208" s="1"/>
      <c r="VBM208" s="1"/>
      <c r="VBN208" s="1"/>
      <c r="VBO208" s="1"/>
      <c r="VBP208" s="1"/>
      <c r="VBQ208" s="1"/>
      <c r="VBR208" s="1"/>
      <c r="VBS208" s="1"/>
      <c r="VBT208" s="1"/>
      <c r="VBU208" s="1"/>
      <c r="VBV208" s="1"/>
      <c r="VBW208" s="1"/>
      <c r="VBX208" s="1"/>
      <c r="VBY208" s="1"/>
      <c r="VBZ208" s="1"/>
      <c r="VCA208" s="1"/>
      <c r="VCB208" s="1"/>
      <c r="VCC208" s="1"/>
      <c r="VCD208" s="1"/>
      <c r="VCE208" s="1"/>
      <c r="VCF208" s="1"/>
      <c r="VCG208" s="1"/>
      <c r="VCH208" s="1"/>
      <c r="VCI208" s="1"/>
      <c r="VCJ208" s="1"/>
      <c r="VCK208" s="1"/>
      <c r="VCL208" s="1"/>
      <c r="VCM208" s="1"/>
      <c r="VCN208" s="1"/>
      <c r="VCO208" s="1"/>
      <c r="VCP208" s="1"/>
      <c r="VCQ208" s="1"/>
      <c r="VCR208" s="1"/>
      <c r="VCS208" s="1"/>
      <c r="VCT208" s="1"/>
      <c r="VCU208" s="1"/>
      <c r="VCV208" s="1"/>
      <c r="VCW208" s="1"/>
      <c r="VCX208" s="1"/>
      <c r="VCY208" s="1"/>
      <c r="VCZ208" s="1"/>
      <c r="VDA208" s="1"/>
      <c r="VDB208" s="1"/>
      <c r="VDC208" s="1"/>
      <c r="VDD208" s="1"/>
      <c r="VDE208" s="1"/>
      <c r="VDF208" s="1"/>
      <c r="VDG208" s="1"/>
      <c r="VDH208" s="1"/>
      <c r="VDI208" s="1"/>
      <c r="VDJ208" s="1"/>
      <c r="VDK208" s="1"/>
      <c r="VDL208" s="1"/>
      <c r="VDM208" s="1"/>
      <c r="VDN208" s="1"/>
      <c r="VDO208" s="1"/>
      <c r="VDP208" s="1"/>
      <c r="VDQ208" s="1"/>
      <c r="VDR208" s="1"/>
      <c r="VDS208" s="1"/>
      <c r="VDT208" s="1"/>
      <c r="VDU208" s="1"/>
      <c r="VDV208" s="1"/>
      <c r="VDW208" s="1"/>
      <c r="VDX208" s="1"/>
      <c r="VDY208" s="1"/>
      <c r="VDZ208" s="1"/>
      <c r="VEA208" s="1"/>
      <c r="VEB208" s="1"/>
      <c r="VEC208" s="1"/>
      <c r="VED208" s="1"/>
      <c r="VEE208" s="1"/>
      <c r="VEF208" s="1"/>
      <c r="VEG208" s="1"/>
      <c r="VEH208" s="1"/>
      <c r="VEI208" s="1"/>
      <c r="VEJ208" s="1"/>
      <c r="VEK208" s="1"/>
      <c r="VEL208" s="1"/>
      <c r="VEM208" s="1"/>
      <c r="VEN208" s="1"/>
      <c r="VEO208" s="1"/>
      <c r="VEP208" s="1"/>
      <c r="VEQ208" s="1"/>
      <c r="VER208" s="1"/>
      <c r="VES208" s="1"/>
      <c r="VET208" s="1"/>
      <c r="VEU208" s="1"/>
      <c r="VEV208" s="1"/>
      <c r="VEW208" s="1"/>
      <c r="VEX208" s="1"/>
      <c r="VEY208" s="1"/>
      <c r="VEZ208" s="1"/>
      <c r="VFA208" s="1"/>
      <c r="VFB208" s="1"/>
      <c r="VFC208" s="1"/>
      <c r="VFD208" s="1"/>
      <c r="VFE208" s="1"/>
      <c r="VFF208" s="1"/>
      <c r="VFG208" s="1"/>
      <c r="VFH208" s="1"/>
      <c r="VFI208" s="1"/>
      <c r="VFJ208" s="1"/>
      <c r="VFK208" s="1"/>
      <c r="VFL208" s="1"/>
      <c r="VFM208" s="1"/>
      <c r="VFN208" s="1"/>
      <c r="VFO208" s="1"/>
      <c r="VFP208" s="1"/>
      <c r="VFQ208" s="1"/>
      <c r="VFR208" s="1"/>
      <c r="VFS208" s="1"/>
      <c r="VFT208" s="1"/>
      <c r="VFU208" s="1"/>
      <c r="VFV208" s="1"/>
      <c r="VFW208" s="1"/>
      <c r="VFX208" s="1"/>
      <c r="VFY208" s="1"/>
      <c r="VFZ208" s="1"/>
      <c r="VGA208" s="1"/>
      <c r="VGB208" s="1"/>
      <c r="VGC208" s="1"/>
      <c r="VGD208" s="1"/>
      <c r="VGE208" s="1"/>
      <c r="VGF208" s="1"/>
      <c r="VGG208" s="1"/>
      <c r="VGH208" s="1"/>
      <c r="VGI208" s="1"/>
      <c r="VGJ208" s="1"/>
      <c r="VGK208" s="1"/>
      <c r="VGL208" s="1"/>
      <c r="VGM208" s="1"/>
      <c r="VGN208" s="1"/>
      <c r="VGO208" s="1"/>
      <c r="VGP208" s="1"/>
      <c r="VGQ208" s="1"/>
      <c r="VGR208" s="1"/>
      <c r="VGS208" s="1"/>
      <c r="VGT208" s="1"/>
      <c r="VGU208" s="1"/>
      <c r="VGV208" s="1"/>
      <c r="VGW208" s="1"/>
      <c r="VGX208" s="1"/>
      <c r="VGY208" s="1"/>
      <c r="VGZ208" s="1"/>
      <c r="VHA208" s="1"/>
      <c r="VHB208" s="1"/>
      <c r="VHC208" s="1"/>
      <c r="VHD208" s="1"/>
      <c r="VHE208" s="1"/>
      <c r="VHF208" s="1"/>
      <c r="VHG208" s="1"/>
      <c r="VHH208" s="1"/>
      <c r="VHI208" s="1"/>
      <c r="VHJ208" s="1"/>
      <c r="VHK208" s="1"/>
      <c r="VHL208" s="1"/>
      <c r="VHM208" s="1"/>
      <c r="VHN208" s="1"/>
      <c r="VHO208" s="1"/>
      <c r="VHP208" s="1"/>
      <c r="VHQ208" s="1"/>
      <c r="VHR208" s="1"/>
      <c r="VHS208" s="1"/>
      <c r="VHT208" s="1"/>
      <c r="VHU208" s="1"/>
      <c r="VHV208" s="1"/>
      <c r="VHW208" s="1"/>
      <c r="VHX208" s="1"/>
      <c r="VHY208" s="1"/>
      <c r="VHZ208" s="1"/>
      <c r="VIA208" s="1"/>
      <c r="VIB208" s="1"/>
      <c r="VIC208" s="1"/>
      <c r="VID208" s="1"/>
      <c r="VIE208" s="1"/>
      <c r="VIF208" s="1"/>
      <c r="VIG208" s="1"/>
      <c r="VIH208" s="1"/>
      <c r="VII208" s="1"/>
      <c r="VIJ208" s="1"/>
      <c r="VIK208" s="1"/>
      <c r="VIL208" s="1"/>
      <c r="VIM208" s="1"/>
      <c r="VIN208" s="1"/>
      <c r="VIO208" s="1"/>
      <c r="VIP208" s="1"/>
      <c r="VIQ208" s="1"/>
      <c r="VIR208" s="1"/>
      <c r="VIS208" s="1"/>
      <c r="VIT208" s="1"/>
      <c r="VIU208" s="1"/>
      <c r="VIV208" s="1"/>
      <c r="VIW208" s="1"/>
      <c r="VIX208" s="1"/>
      <c r="VIY208" s="1"/>
      <c r="VIZ208" s="1"/>
      <c r="VJA208" s="1"/>
      <c r="VJB208" s="1"/>
      <c r="VJC208" s="1"/>
      <c r="VJD208" s="1"/>
      <c r="VJE208" s="1"/>
      <c r="VJF208" s="1"/>
      <c r="VJG208" s="1"/>
      <c r="VJH208" s="1"/>
      <c r="VJI208" s="1"/>
      <c r="VJJ208" s="1"/>
      <c r="VJK208" s="1"/>
      <c r="VJL208" s="1"/>
      <c r="VJM208" s="1"/>
      <c r="VJN208" s="1"/>
      <c r="VJO208" s="1"/>
      <c r="VJP208" s="1"/>
      <c r="VJQ208" s="1"/>
      <c r="VJR208" s="1"/>
      <c r="VJS208" s="1"/>
      <c r="VJT208" s="1"/>
      <c r="VJU208" s="1"/>
      <c r="VJV208" s="1"/>
      <c r="VJW208" s="1"/>
      <c r="VJX208" s="1"/>
      <c r="VJY208" s="1"/>
      <c r="VJZ208" s="1"/>
      <c r="VKA208" s="1"/>
      <c r="VKB208" s="1"/>
      <c r="VKC208" s="1"/>
      <c r="VKD208" s="1"/>
      <c r="VKE208" s="1"/>
      <c r="VKF208" s="1"/>
      <c r="VKG208" s="1"/>
      <c r="VKH208" s="1"/>
      <c r="VKI208" s="1"/>
      <c r="VKJ208" s="1"/>
      <c r="VKK208" s="1"/>
      <c r="VKL208" s="1"/>
      <c r="VKM208" s="1"/>
      <c r="VKN208" s="1"/>
      <c r="VKO208" s="1"/>
      <c r="VKP208" s="1"/>
      <c r="VKQ208" s="1"/>
      <c r="VKR208" s="1"/>
      <c r="VKS208" s="1"/>
      <c r="VKT208" s="1"/>
      <c r="VKU208" s="1"/>
      <c r="VKV208" s="1"/>
      <c r="VKW208" s="1"/>
      <c r="VKX208" s="1"/>
      <c r="VKY208" s="1"/>
      <c r="VKZ208" s="1"/>
      <c r="VLA208" s="1"/>
      <c r="VLB208" s="1"/>
      <c r="VLC208" s="1"/>
      <c r="VLD208" s="1"/>
      <c r="VLE208" s="1"/>
      <c r="VLF208" s="1"/>
      <c r="VLG208" s="1"/>
      <c r="VLH208" s="1"/>
      <c r="VLI208" s="1"/>
      <c r="VLJ208" s="1"/>
      <c r="VLK208" s="1"/>
      <c r="VLL208" s="1"/>
      <c r="VLM208" s="1"/>
      <c r="VLN208" s="1"/>
      <c r="VLO208" s="1"/>
      <c r="VLP208" s="1"/>
      <c r="VLQ208" s="1"/>
      <c r="VLR208" s="1"/>
      <c r="VLS208" s="1"/>
      <c r="VLT208" s="1"/>
      <c r="VLU208" s="1"/>
      <c r="VLV208" s="1"/>
      <c r="VLW208" s="1"/>
      <c r="VLX208" s="1"/>
      <c r="VLY208" s="1"/>
      <c r="VLZ208" s="1"/>
      <c r="VMA208" s="1"/>
      <c r="VMB208" s="1"/>
      <c r="VMC208" s="1"/>
      <c r="VMD208" s="1"/>
      <c r="VME208" s="1"/>
      <c r="VMF208" s="1"/>
      <c r="VMG208" s="1"/>
      <c r="VMH208" s="1"/>
      <c r="VMI208" s="1"/>
      <c r="VMJ208" s="1"/>
      <c r="VMK208" s="1"/>
      <c r="VML208" s="1"/>
      <c r="VMM208" s="1"/>
      <c r="VMN208" s="1"/>
      <c r="VMO208" s="1"/>
      <c r="VMP208" s="1"/>
      <c r="VMQ208" s="1"/>
      <c r="VMR208" s="1"/>
      <c r="VMS208" s="1"/>
      <c r="VMT208" s="1"/>
      <c r="VMU208" s="1"/>
      <c r="VMV208" s="1"/>
      <c r="VMW208" s="1"/>
      <c r="VMX208" s="1"/>
      <c r="VMY208" s="1"/>
      <c r="VMZ208" s="1"/>
      <c r="VNA208" s="1"/>
      <c r="VNB208" s="1"/>
      <c r="VNC208" s="1"/>
      <c r="VND208" s="1"/>
      <c r="VNE208" s="1"/>
      <c r="VNF208" s="1"/>
      <c r="VNG208" s="1"/>
      <c r="VNH208" s="1"/>
      <c r="VNI208" s="1"/>
      <c r="VNJ208" s="1"/>
      <c r="VNK208" s="1"/>
      <c r="VNL208" s="1"/>
      <c r="VNM208" s="1"/>
      <c r="VNN208" s="1"/>
      <c r="VNO208" s="1"/>
      <c r="VNP208" s="1"/>
      <c r="VNQ208" s="1"/>
      <c r="VNR208" s="1"/>
      <c r="VNS208" s="1"/>
      <c r="VNT208" s="1"/>
      <c r="VNU208" s="1"/>
      <c r="VNV208" s="1"/>
      <c r="VNW208" s="1"/>
      <c r="VNX208" s="1"/>
      <c r="VNY208" s="1"/>
      <c r="VNZ208" s="1"/>
      <c r="VOA208" s="1"/>
      <c r="VOB208" s="1"/>
      <c r="VOC208" s="1"/>
      <c r="VOD208" s="1"/>
      <c r="VOE208" s="1"/>
      <c r="VOF208" s="1"/>
      <c r="VOG208" s="1"/>
      <c r="VOH208" s="1"/>
      <c r="VOI208" s="1"/>
      <c r="VOJ208" s="1"/>
      <c r="VOK208" s="1"/>
      <c r="VOL208" s="1"/>
      <c r="VOM208" s="1"/>
      <c r="VON208" s="1"/>
      <c r="VOO208" s="1"/>
      <c r="VOP208" s="1"/>
      <c r="VOQ208" s="1"/>
      <c r="VOR208" s="1"/>
      <c r="VOS208" s="1"/>
      <c r="VOT208" s="1"/>
      <c r="VOU208" s="1"/>
      <c r="VOV208" s="1"/>
      <c r="VOW208" s="1"/>
      <c r="VOX208" s="1"/>
      <c r="VOY208" s="1"/>
      <c r="VOZ208" s="1"/>
      <c r="VPA208" s="1"/>
      <c r="VPB208" s="1"/>
      <c r="VPC208" s="1"/>
      <c r="VPD208" s="1"/>
      <c r="VPE208" s="1"/>
      <c r="VPF208" s="1"/>
      <c r="VPG208" s="1"/>
      <c r="VPH208" s="1"/>
      <c r="VPI208" s="1"/>
      <c r="VPJ208" s="1"/>
      <c r="VPK208" s="1"/>
      <c r="VPL208" s="1"/>
      <c r="VPM208" s="1"/>
      <c r="VPN208" s="1"/>
      <c r="VPO208" s="1"/>
      <c r="VPP208" s="1"/>
      <c r="VPQ208" s="1"/>
      <c r="VPR208" s="1"/>
      <c r="VPS208" s="1"/>
      <c r="VPT208" s="1"/>
      <c r="VPU208" s="1"/>
      <c r="VPV208" s="1"/>
      <c r="VPW208" s="1"/>
      <c r="VPX208" s="1"/>
      <c r="VPY208" s="1"/>
      <c r="VPZ208" s="1"/>
      <c r="VQA208" s="1"/>
      <c r="VQB208" s="1"/>
      <c r="VQC208" s="1"/>
      <c r="VQD208" s="1"/>
      <c r="VQE208" s="1"/>
      <c r="VQF208" s="1"/>
      <c r="VQG208" s="1"/>
      <c r="VQH208" s="1"/>
      <c r="VQI208" s="1"/>
      <c r="VQJ208" s="1"/>
      <c r="VQK208" s="1"/>
      <c r="VQL208" s="1"/>
      <c r="VQM208" s="1"/>
      <c r="VQN208" s="1"/>
      <c r="VQO208" s="1"/>
      <c r="VQP208" s="1"/>
      <c r="VQQ208" s="1"/>
      <c r="VQR208" s="1"/>
      <c r="VQS208" s="1"/>
      <c r="VQT208" s="1"/>
      <c r="VQU208" s="1"/>
      <c r="VQV208" s="1"/>
      <c r="VQW208" s="1"/>
      <c r="VQX208" s="1"/>
      <c r="VQY208" s="1"/>
      <c r="VQZ208" s="1"/>
      <c r="VRA208" s="1"/>
      <c r="VRB208" s="1"/>
      <c r="VRC208" s="1"/>
      <c r="VRD208" s="1"/>
      <c r="VRE208" s="1"/>
      <c r="VRF208" s="1"/>
      <c r="VRG208" s="1"/>
      <c r="VRH208" s="1"/>
      <c r="VRI208" s="1"/>
      <c r="VRJ208" s="1"/>
      <c r="VRK208" s="1"/>
      <c r="VRL208" s="1"/>
      <c r="VRM208" s="1"/>
      <c r="VRN208" s="1"/>
      <c r="VRO208" s="1"/>
      <c r="VRP208" s="1"/>
      <c r="VRQ208" s="1"/>
      <c r="VRR208" s="1"/>
      <c r="VRS208" s="1"/>
      <c r="VRT208" s="1"/>
      <c r="VRU208" s="1"/>
      <c r="VRV208" s="1"/>
      <c r="VRW208" s="1"/>
      <c r="VRX208" s="1"/>
      <c r="VRY208" s="1"/>
      <c r="VRZ208" s="1"/>
      <c r="VSA208" s="1"/>
      <c r="VSB208" s="1"/>
      <c r="VSC208" s="1"/>
      <c r="VSD208" s="1"/>
      <c r="VSE208" s="1"/>
      <c r="VSF208" s="1"/>
      <c r="VSG208" s="1"/>
      <c r="VSH208" s="1"/>
      <c r="VSI208" s="1"/>
      <c r="VSJ208" s="1"/>
      <c r="VSK208" s="1"/>
      <c r="VSL208" s="1"/>
      <c r="VSM208" s="1"/>
      <c r="VSN208" s="1"/>
      <c r="VSO208" s="1"/>
      <c r="VSP208" s="1"/>
      <c r="VSQ208" s="1"/>
      <c r="VSR208" s="1"/>
      <c r="VSS208" s="1"/>
      <c r="VST208" s="1"/>
      <c r="VSU208" s="1"/>
      <c r="VSV208" s="1"/>
      <c r="VSW208" s="1"/>
      <c r="VSX208" s="1"/>
      <c r="VSY208" s="1"/>
      <c r="VSZ208" s="1"/>
      <c r="VTA208" s="1"/>
      <c r="VTB208" s="1"/>
      <c r="VTC208" s="1"/>
      <c r="VTD208" s="1"/>
      <c r="VTE208" s="1"/>
      <c r="VTF208" s="1"/>
      <c r="VTG208" s="1"/>
      <c r="VTH208" s="1"/>
      <c r="VTI208" s="1"/>
      <c r="VTJ208" s="1"/>
      <c r="VTK208" s="1"/>
      <c r="VTL208" s="1"/>
      <c r="VTM208" s="1"/>
      <c r="VTN208" s="1"/>
      <c r="VTO208" s="1"/>
      <c r="VTP208" s="1"/>
      <c r="VTQ208" s="1"/>
      <c r="VTR208" s="1"/>
      <c r="VTS208" s="1"/>
      <c r="VTT208" s="1"/>
      <c r="VTU208" s="1"/>
      <c r="VTV208" s="1"/>
      <c r="VTW208" s="1"/>
      <c r="VTX208" s="1"/>
      <c r="VTY208" s="1"/>
      <c r="VTZ208" s="1"/>
      <c r="VUA208" s="1"/>
      <c r="VUB208" s="1"/>
      <c r="VUC208" s="1"/>
      <c r="VUD208" s="1"/>
      <c r="VUE208" s="1"/>
      <c r="VUF208" s="1"/>
      <c r="VUG208" s="1"/>
      <c r="VUH208" s="1"/>
      <c r="VUI208" s="1"/>
      <c r="VUJ208" s="1"/>
      <c r="VUK208" s="1"/>
      <c r="VUL208" s="1"/>
      <c r="VUM208" s="1"/>
      <c r="VUN208" s="1"/>
      <c r="VUO208" s="1"/>
      <c r="VUP208" s="1"/>
      <c r="VUQ208" s="1"/>
      <c r="VUR208" s="1"/>
      <c r="VUS208" s="1"/>
      <c r="VUT208" s="1"/>
      <c r="VUU208" s="1"/>
      <c r="VUV208" s="1"/>
      <c r="VUW208" s="1"/>
      <c r="VUX208" s="1"/>
      <c r="VUY208" s="1"/>
      <c r="VUZ208" s="1"/>
      <c r="VVA208" s="1"/>
      <c r="VVB208" s="1"/>
      <c r="VVC208" s="1"/>
      <c r="VVD208" s="1"/>
      <c r="VVE208" s="1"/>
      <c r="VVF208" s="1"/>
      <c r="VVG208" s="1"/>
      <c r="VVH208" s="1"/>
      <c r="VVI208" s="1"/>
      <c r="VVJ208" s="1"/>
      <c r="VVK208" s="1"/>
      <c r="VVL208" s="1"/>
      <c r="VVM208" s="1"/>
      <c r="VVN208" s="1"/>
      <c r="VVO208" s="1"/>
      <c r="VVP208" s="1"/>
      <c r="VVQ208" s="1"/>
      <c r="VVR208" s="1"/>
      <c r="VVS208" s="1"/>
      <c r="VVT208" s="1"/>
      <c r="VVU208" s="1"/>
      <c r="VVV208" s="1"/>
      <c r="VVW208" s="1"/>
      <c r="VVX208" s="1"/>
      <c r="VVY208" s="1"/>
      <c r="VVZ208" s="1"/>
      <c r="VWA208" s="1"/>
      <c r="VWB208" s="1"/>
      <c r="VWC208" s="1"/>
      <c r="VWD208" s="1"/>
      <c r="VWE208" s="1"/>
      <c r="VWF208" s="1"/>
      <c r="VWG208" s="1"/>
      <c r="VWH208" s="1"/>
      <c r="VWI208" s="1"/>
      <c r="VWJ208" s="1"/>
      <c r="VWK208" s="1"/>
      <c r="VWL208" s="1"/>
      <c r="VWM208" s="1"/>
      <c r="VWN208" s="1"/>
      <c r="VWO208" s="1"/>
      <c r="VWP208" s="1"/>
      <c r="VWQ208" s="1"/>
      <c r="VWR208" s="1"/>
      <c r="VWS208" s="1"/>
      <c r="VWT208" s="1"/>
      <c r="VWU208" s="1"/>
      <c r="VWV208" s="1"/>
      <c r="VWW208" s="1"/>
      <c r="VWX208" s="1"/>
      <c r="VWY208" s="1"/>
      <c r="VWZ208" s="1"/>
      <c r="VXA208" s="1"/>
      <c r="VXB208" s="1"/>
      <c r="VXC208" s="1"/>
      <c r="VXD208" s="1"/>
      <c r="VXE208" s="1"/>
      <c r="VXF208" s="1"/>
      <c r="VXG208" s="1"/>
      <c r="VXH208" s="1"/>
      <c r="VXI208" s="1"/>
      <c r="VXJ208" s="1"/>
      <c r="VXK208" s="1"/>
      <c r="VXL208" s="1"/>
      <c r="VXM208" s="1"/>
      <c r="VXN208" s="1"/>
      <c r="VXO208" s="1"/>
      <c r="VXP208" s="1"/>
      <c r="VXQ208" s="1"/>
      <c r="VXR208" s="1"/>
      <c r="VXS208" s="1"/>
      <c r="VXT208" s="1"/>
      <c r="VXU208" s="1"/>
      <c r="VXV208" s="1"/>
      <c r="VXW208" s="1"/>
      <c r="VXX208" s="1"/>
      <c r="VXY208" s="1"/>
      <c r="VXZ208" s="1"/>
      <c r="VYA208" s="1"/>
      <c r="VYB208" s="1"/>
      <c r="VYC208" s="1"/>
      <c r="VYD208" s="1"/>
      <c r="VYE208" s="1"/>
      <c r="VYF208" s="1"/>
      <c r="VYG208" s="1"/>
      <c r="VYH208" s="1"/>
      <c r="VYI208" s="1"/>
      <c r="VYJ208" s="1"/>
      <c r="VYK208" s="1"/>
      <c r="VYL208" s="1"/>
      <c r="VYM208" s="1"/>
      <c r="VYN208" s="1"/>
      <c r="VYO208" s="1"/>
      <c r="VYP208" s="1"/>
      <c r="VYQ208" s="1"/>
      <c r="VYR208" s="1"/>
      <c r="VYS208" s="1"/>
      <c r="VYT208" s="1"/>
      <c r="VYU208" s="1"/>
      <c r="VYV208" s="1"/>
      <c r="VYW208" s="1"/>
      <c r="VYX208" s="1"/>
      <c r="VYY208" s="1"/>
      <c r="VYZ208" s="1"/>
      <c r="VZA208" s="1"/>
      <c r="VZB208" s="1"/>
      <c r="VZC208" s="1"/>
      <c r="VZD208" s="1"/>
      <c r="VZE208" s="1"/>
      <c r="VZF208" s="1"/>
      <c r="VZG208" s="1"/>
      <c r="VZH208" s="1"/>
      <c r="VZI208" s="1"/>
      <c r="VZJ208" s="1"/>
      <c r="VZK208" s="1"/>
      <c r="VZL208" s="1"/>
      <c r="VZM208" s="1"/>
      <c r="VZN208" s="1"/>
      <c r="VZO208" s="1"/>
      <c r="VZP208" s="1"/>
      <c r="VZQ208" s="1"/>
      <c r="VZR208" s="1"/>
      <c r="VZS208" s="1"/>
      <c r="VZT208" s="1"/>
      <c r="VZU208" s="1"/>
      <c r="VZV208" s="1"/>
      <c r="VZW208" s="1"/>
      <c r="VZX208" s="1"/>
      <c r="VZY208" s="1"/>
      <c r="VZZ208" s="1"/>
      <c r="WAA208" s="1"/>
      <c r="WAB208" s="1"/>
      <c r="WAC208" s="1"/>
      <c r="WAD208" s="1"/>
      <c r="WAE208" s="1"/>
      <c r="WAF208" s="1"/>
      <c r="WAG208" s="1"/>
      <c r="WAH208" s="1"/>
      <c r="WAI208" s="1"/>
      <c r="WAJ208" s="1"/>
      <c r="WAK208" s="1"/>
      <c r="WAL208" s="1"/>
      <c r="WAM208" s="1"/>
      <c r="WAN208" s="1"/>
      <c r="WAO208" s="1"/>
      <c r="WAP208" s="1"/>
      <c r="WAQ208" s="1"/>
      <c r="WAR208" s="1"/>
      <c r="WAS208" s="1"/>
      <c r="WAT208" s="1"/>
      <c r="WAU208" s="1"/>
      <c r="WAV208" s="1"/>
      <c r="WAW208" s="1"/>
      <c r="WAX208" s="1"/>
      <c r="WAY208" s="1"/>
      <c r="WAZ208" s="1"/>
      <c r="WBA208" s="1"/>
      <c r="WBB208" s="1"/>
      <c r="WBC208" s="1"/>
      <c r="WBD208" s="1"/>
      <c r="WBE208" s="1"/>
      <c r="WBF208" s="1"/>
      <c r="WBG208" s="1"/>
      <c r="WBH208" s="1"/>
      <c r="WBI208" s="1"/>
      <c r="WBJ208" s="1"/>
      <c r="WBK208" s="1"/>
      <c r="WBL208" s="1"/>
      <c r="WBM208" s="1"/>
      <c r="WBN208" s="1"/>
      <c r="WBO208" s="1"/>
      <c r="WBP208" s="1"/>
      <c r="WBQ208" s="1"/>
      <c r="WBR208" s="1"/>
      <c r="WBS208" s="1"/>
      <c r="WBT208" s="1"/>
      <c r="WBU208" s="1"/>
      <c r="WBV208" s="1"/>
      <c r="WBW208" s="1"/>
      <c r="WBX208" s="1"/>
      <c r="WBY208" s="1"/>
      <c r="WBZ208" s="1"/>
      <c r="WCA208" s="1"/>
      <c r="WCB208" s="1"/>
      <c r="WCC208" s="1"/>
      <c r="WCD208" s="1"/>
      <c r="WCE208" s="1"/>
      <c r="WCF208" s="1"/>
      <c r="WCG208" s="1"/>
      <c r="WCH208" s="1"/>
      <c r="WCI208" s="1"/>
      <c r="WCJ208" s="1"/>
      <c r="WCK208" s="1"/>
      <c r="WCL208" s="1"/>
      <c r="WCM208" s="1"/>
      <c r="WCN208" s="1"/>
      <c r="WCO208" s="1"/>
      <c r="WCP208" s="1"/>
      <c r="WCQ208" s="1"/>
      <c r="WCR208" s="1"/>
      <c r="WCS208" s="1"/>
      <c r="WCT208" s="1"/>
      <c r="WCU208" s="1"/>
      <c r="WCV208" s="1"/>
      <c r="WCW208" s="1"/>
      <c r="WCX208" s="1"/>
      <c r="WCY208" s="1"/>
      <c r="WCZ208" s="1"/>
      <c r="WDA208" s="1"/>
      <c r="WDB208" s="1"/>
      <c r="WDC208" s="1"/>
      <c r="WDD208" s="1"/>
      <c r="WDE208" s="1"/>
      <c r="WDF208" s="1"/>
      <c r="WDG208" s="1"/>
      <c r="WDH208" s="1"/>
      <c r="WDI208" s="1"/>
      <c r="WDJ208" s="1"/>
      <c r="WDK208" s="1"/>
      <c r="WDL208" s="1"/>
      <c r="WDM208" s="1"/>
      <c r="WDN208" s="1"/>
      <c r="WDO208" s="1"/>
      <c r="WDP208" s="1"/>
      <c r="WDQ208" s="1"/>
      <c r="WDR208" s="1"/>
      <c r="WDS208" s="1"/>
      <c r="WDT208" s="1"/>
      <c r="WDU208" s="1"/>
      <c r="WDV208" s="1"/>
      <c r="WDW208" s="1"/>
      <c r="WDX208" s="1"/>
      <c r="WDY208" s="1"/>
      <c r="WDZ208" s="1"/>
      <c r="WEA208" s="1"/>
      <c r="WEB208" s="1"/>
      <c r="WEC208" s="1"/>
      <c r="WED208" s="1"/>
      <c r="WEE208" s="1"/>
      <c r="WEF208" s="1"/>
      <c r="WEG208" s="1"/>
      <c r="WEH208" s="1"/>
      <c r="WEI208" s="1"/>
      <c r="WEJ208" s="1"/>
      <c r="WEK208" s="1"/>
      <c r="WEL208" s="1"/>
      <c r="WEM208" s="1"/>
      <c r="WEN208" s="1"/>
      <c r="WEO208" s="1"/>
      <c r="WEP208" s="1"/>
      <c r="WEQ208" s="1"/>
      <c r="WER208" s="1"/>
      <c r="WES208" s="1"/>
      <c r="WET208" s="1"/>
      <c r="WEU208" s="1"/>
      <c r="WEV208" s="1"/>
      <c r="WEW208" s="1"/>
      <c r="WEX208" s="1"/>
      <c r="WEY208" s="1"/>
      <c r="WEZ208" s="1"/>
      <c r="WFA208" s="1"/>
      <c r="WFB208" s="1"/>
      <c r="WFC208" s="1"/>
      <c r="WFD208" s="1"/>
      <c r="WFE208" s="1"/>
      <c r="WFF208" s="1"/>
      <c r="WFG208" s="1"/>
      <c r="WFH208" s="1"/>
      <c r="WFI208" s="1"/>
      <c r="WFJ208" s="1"/>
      <c r="WFK208" s="1"/>
      <c r="WFL208" s="1"/>
      <c r="WFM208" s="1"/>
      <c r="WFN208" s="1"/>
      <c r="WFO208" s="1"/>
      <c r="WFP208" s="1"/>
      <c r="WFQ208" s="1"/>
      <c r="WFR208" s="1"/>
      <c r="WFS208" s="1"/>
      <c r="WFT208" s="1"/>
      <c r="WFU208" s="1"/>
      <c r="WFV208" s="1"/>
      <c r="WFW208" s="1"/>
      <c r="WFX208" s="1"/>
      <c r="WFY208" s="1"/>
      <c r="WFZ208" s="1"/>
      <c r="WGA208" s="1"/>
      <c r="WGB208" s="1"/>
      <c r="WGC208" s="1"/>
      <c r="WGD208" s="1"/>
      <c r="WGE208" s="1"/>
      <c r="WGF208" s="1"/>
      <c r="WGG208" s="1"/>
      <c r="WGH208" s="1"/>
      <c r="WGI208" s="1"/>
      <c r="WGJ208" s="1"/>
      <c r="WGK208" s="1"/>
      <c r="WGL208" s="1"/>
      <c r="WGM208" s="1"/>
      <c r="WGN208" s="1"/>
      <c r="WGO208" s="1"/>
      <c r="WGP208" s="1"/>
      <c r="WGQ208" s="1"/>
      <c r="WGR208" s="1"/>
      <c r="WGS208" s="1"/>
      <c r="WGT208" s="1"/>
      <c r="WGU208" s="1"/>
      <c r="WGV208" s="1"/>
      <c r="WGW208" s="1"/>
      <c r="WGX208" s="1"/>
      <c r="WGY208" s="1"/>
      <c r="WGZ208" s="1"/>
      <c r="WHA208" s="1"/>
      <c r="WHB208" s="1"/>
      <c r="WHC208" s="1"/>
      <c r="WHD208" s="1"/>
      <c r="WHE208" s="1"/>
      <c r="WHF208" s="1"/>
      <c r="WHG208" s="1"/>
      <c r="WHH208" s="1"/>
      <c r="WHI208" s="1"/>
      <c r="WHJ208" s="1"/>
      <c r="WHK208" s="1"/>
      <c r="WHL208" s="1"/>
      <c r="WHM208" s="1"/>
      <c r="WHN208" s="1"/>
      <c r="WHO208" s="1"/>
      <c r="WHP208" s="1"/>
      <c r="WHQ208" s="1"/>
      <c r="WHR208" s="1"/>
      <c r="WHS208" s="1"/>
      <c r="WHT208" s="1"/>
      <c r="WHU208" s="1"/>
      <c r="WHV208" s="1"/>
      <c r="WHW208" s="1"/>
      <c r="WHX208" s="1"/>
      <c r="WHY208" s="1"/>
      <c r="WHZ208" s="1"/>
      <c r="WIA208" s="1"/>
      <c r="WIB208" s="1"/>
      <c r="WIC208" s="1"/>
      <c r="WID208" s="1"/>
      <c r="WIE208" s="1"/>
      <c r="WIF208" s="1"/>
      <c r="WIG208" s="1"/>
      <c r="WIH208" s="1"/>
      <c r="WII208" s="1"/>
      <c r="WIJ208" s="1"/>
      <c r="WIK208" s="1"/>
      <c r="WIL208" s="1"/>
      <c r="WIM208" s="1"/>
      <c r="WIN208" s="1"/>
      <c r="WIO208" s="1"/>
      <c r="WIP208" s="1"/>
      <c r="WIQ208" s="1"/>
      <c r="WIR208" s="1"/>
      <c r="WIS208" s="1"/>
      <c r="WIT208" s="1"/>
      <c r="WIU208" s="1"/>
      <c r="WIV208" s="1"/>
      <c r="WIW208" s="1"/>
      <c r="WIX208" s="1"/>
      <c r="WIY208" s="1"/>
      <c r="WIZ208" s="1"/>
      <c r="WJA208" s="1"/>
      <c r="WJB208" s="1"/>
      <c r="WJC208" s="1"/>
      <c r="WJD208" s="1"/>
      <c r="WJE208" s="1"/>
      <c r="WJF208" s="1"/>
      <c r="WJG208" s="1"/>
      <c r="WJH208" s="1"/>
      <c r="WJI208" s="1"/>
      <c r="WJJ208" s="1"/>
      <c r="WJK208" s="1"/>
      <c r="WJL208" s="1"/>
      <c r="WJM208" s="1"/>
      <c r="WJN208" s="1"/>
      <c r="WJO208" s="1"/>
      <c r="WJP208" s="1"/>
      <c r="WJQ208" s="1"/>
      <c r="WJR208" s="1"/>
      <c r="WJS208" s="1"/>
      <c r="WJT208" s="1"/>
      <c r="WJU208" s="1"/>
      <c r="WJV208" s="1"/>
      <c r="WJW208" s="1"/>
      <c r="WJX208" s="1"/>
      <c r="WJY208" s="1"/>
      <c r="WJZ208" s="1"/>
      <c r="WKA208" s="1"/>
      <c r="WKB208" s="1"/>
      <c r="WKC208" s="1"/>
      <c r="WKD208" s="1"/>
      <c r="WKE208" s="1"/>
      <c r="WKF208" s="1"/>
      <c r="WKG208" s="1"/>
      <c r="WKH208" s="1"/>
      <c r="WKI208" s="1"/>
      <c r="WKJ208" s="1"/>
      <c r="WKK208" s="1"/>
      <c r="WKL208" s="1"/>
      <c r="WKM208" s="1"/>
      <c r="WKN208" s="1"/>
      <c r="WKO208" s="1"/>
      <c r="WKP208" s="1"/>
      <c r="WKQ208" s="1"/>
      <c r="WKR208" s="1"/>
      <c r="WKS208" s="1"/>
      <c r="WKT208" s="1"/>
      <c r="WKU208" s="1"/>
      <c r="WKV208" s="1"/>
      <c r="WKW208" s="1"/>
      <c r="WKX208" s="1"/>
      <c r="WKY208" s="1"/>
      <c r="WKZ208" s="1"/>
      <c r="WLA208" s="1"/>
      <c r="WLB208" s="1"/>
      <c r="WLC208" s="1"/>
      <c r="WLD208" s="1"/>
      <c r="WLE208" s="1"/>
      <c r="WLF208" s="1"/>
      <c r="WLG208" s="1"/>
      <c r="WLH208" s="1"/>
      <c r="WLI208" s="1"/>
      <c r="WLJ208" s="1"/>
      <c r="WLK208" s="1"/>
      <c r="WLL208" s="1"/>
      <c r="WLM208" s="1"/>
      <c r="WLN208" s="1"/>
      <c r="WLO208" s="1"/>
      <c r="WLP208" s="1"/>
      <c r="WLQ208" s="1"/>
      <c r="WLR208" s="1"/>
      <c r="WLS208" s="1"/>
      <c r="WLT208" s="1"/>
      <c r="WLU208" s="1"/>
      <c r="WLV208" s="1"/>
      <c r="WLW208" s="1"/>
      <c r="WLX208" s="1"/>
      <c r="WLY208" s="1"/>
      <c r="WLZ208" s="1"/>
      <c r="WMA208" s="1"/>
      <c r="WMB208" s="1"/>
      <c r="WMC208" s="1"/>
      <c r="WMD208" s="1"/>
      <c r="WME208" s="1"/>
      <c r="WMF208" s="1"/>
      <c r="WMG208" s="1"/>
      <c r="WMH208" s="1"/>
      <c r="WMI208" s="1"/>
      <c r="WMJ208" s="1"/>
      <c r="WMK208" s="1"/>
      <c r="WML208" s="1"/>
      <c r="WMM208" s="1"/>
      <c r="WMN208" s="1"/>
      <c r="WMO208" s="1"/>
      <c r="WMP208" s="1"/>
      <c r="WMQ208" s="1"/>
      <c r="WMR208" s="1"/>
      <c r="WMS208" s="1"/>
      <c r="WMT208" s="1"/>
      <c r="WMU208" s="1"/>
      <c r="WMV208" s="1"/>
      <c r="WMW208" s="1"/>
      <c r="WMX208" s="1"/>
      <c r="WMY208" s="1"/>
      <c r="WMZ208" s="1"/>
      <c r="WNA208" s="1"/>
      <c r="WNB208" s="1"/>
      <c r="WNC208" s="1"/>
      <c r="WND208" s="1"/>
      <c r="WNE208" s="1"/>
      <c r="WNF208" s="1"/>
      <c r="WNG208" s="1"/>
      <c r="WNH208" s="1"/>
      <c r="WNI208" s="1"/>
      <c r="WNJ208" s="1"/>
      <c r="WNK208" s="1"/>
      <c r="WNL208" s="1"/>
      <c r="WNM208" s="1"/>
      <c r="WNN208" s="1"/>
      <c r="WNO208" s="1"/>
      <c r="WNP208" s="1"/>
      <c r="WNQ208" s="1"/>
      <c r="WNR208" s="1"/>
      <c r="WNS208" s="1"/>
      <c r="WNT208" s="1"/>
      <c r="WNU208" s="1"/>
      <c r="WNV208" s="1"/>
      <c r="WNW208" s="1"/>
      <c r="WNX208" s="1"/>
      <c r="WNY208" s="1"/>
      <c r="WNZ208" s="1"/>
      <c r="WOA208" s="1"/>
      <c r="WOB208" s="1"/>
      <c r="WOC208" s="1"/>
      <c r="WOD208" s="1"/>
      <c r="WOE208" s="1"/>
      <c r="WOF208" s="1"/>
      <c r="WOG208" s="1"/>
      <c r="WOH208" s="1"/>
      <c r="WOI208" s="1"/>
      <c r="WOJ208" s="1"/>
      <c r="WOK208" s="1"/>
      <c r="WOL208" s="1"/>
      <c r="WOM208" s="1"/>
      <c r="WON208" s="1"/>
      <c r="WOO208" s="1"/>
      <c r="WOP208" s="1"/>
      <c r="WOQ208" s="1"/>
      <c r="WOR208" s="1"/>
      <c r="WOS208" s="1"/>
      <c r="WOT208" s="1"/>
      <c r="WOU208" s="1"/>
      <c r="WOV208" s="1"/>
      <c r="WOW208" s="1"/>
      <c r="WOX208" s="1"/>
      <c r="WOY208" s="1"/>
      <c r="WOZ208" s="1"/>
      <c r="WPA208" s="1"/>
      <c r="WPB208" s="1"/>
      <c r="WPC208" s="1"/>
      <c r="WPD208" s="1"/>
      <c r="WPE208" s="1"/>
      <c r="WPF208" s="1"/>
      <c r="WPG208" s="1"/>
      <c r="WPH208" s="1"/>
      <c r="WPI208" s="1"/>
      <c r="WPJ208" s="1"/>
      <c r="WPK208" s="1"/>
      <c r="WPL208" s="1"/>
      <c r="WPM208" s="1"/>
      <c r="WPN208" s="1"/>
      <c r="WPO208" s="1"/>
      <c r="WPP208" s="1"/>
      <c r="WPQ208" s="1"/>
      <c r="WPR208" s="1"/>
      <c r="WPS208" s="1"/>
      <c r="WPT208" s="1"/>
      <c r="WPU208" s="1"/>
      <c r="WPV208" s="1"/>
      <c r="WPW208" s="1"/>
      <c r="WPX208" s="1"/>
      <c r="WPY208" s="1"/>
      <c r="WPZ208" s="1"/>
      <c r="WQA208" s="1"/>
      <c r="WQB208" s="1"/>
      <c r="WQC208" s="1"/>
      <c r="WQD208" s="1"/>
      <c r="WQE208" s="1"/>
      <c r="WQF208" s="1"/>
      <c r="WQG208" s="1"/>
      <c r="WQH208" s="1"/>
      <c r="WQI208" s="1"/>
      <c r="WQJ208" s="1"/>
      <c r="WQK208" s="1"/>
      <c r="WQL208" s="1"/>
      <c r="WQM208" s="1"/>
      <c r="WQN208" s="1"/>
      <c r="WQO208" s="1"/>
      <c r="WQP208" s="1"/>
      <c r="WQQ208" s="1"/>
      <c r="WQR208" s="1"/>
      <c r="WQS208" s="1"/>
      <c r="WQT208" s="1"/>
      <c r="WQU208" s="1"/>
      <c r="WQV208" s="1"/>
      <c r="WQW208" s="1"/>
      <c r="WQX208" s="1"/>
      <c r="WQY208" s="1"/>
      <c r="WQZ208" s="1"/>
      <c r="WRA208" s="1"/>
      <c r="WRB208" s="1"/>
      <c r="WRC208" s="1"/>
      <c r="WRD208" s="1"/>
      <c r="WRE208" s="1"/>
      <c r="WRF208" s="1"/>
      <c r="WRG208" s="1"/>
      <c r="WRH208" s="1"/>
      <c r="WRI208" s="1"/>
      <c r="WRJ208" s="1"/>
      <c r="WRK208" s="1"/>
      <c r="WRL208" s="1"/>
      <c r="WRM208" s="1"/>
      <c r="WRN208" s="1"/>
      <c r="WRO208" s="1"/>
      <c r="WRP208" s="1"/>
      <c r="WRQ208" s="1"/>
      <c r="WRR208" s="1"/>
      <c r="WRS208" s="1"/>
      <c r="WRT208" s="1"/>
      <c r="WRU208" s="1"/>
      <c r="WRV208" s="1"/>
      <c r="WRW208" s="1"/>
      <c r="WRX208" s="1"/>
      <c r="WRY208" s="1"/>
      <c r="WRZ208" s="1"/>
      <c r="WSA208" s="1"/>
      <c r="WSB208" s="1"/>
      <c r="WSC208" s="1"/>
      <c r="WSD208" s="1"/>
      <c r="WSE208" s="1"/>
      <c r="WSF208" s="1"/>
      <c r="WSG208" s="1"/>
      <c r="WSH208" s="1"/>
      <c r="WSI208" s="1"/>
      <c r="WSJ208" s="1"/>
      <c r="WSK208" s="1"/>
      <c r="WSL208" s="1"/>
      <c r="WSM208" s="1"/>
      <c r="WSN208" s="1"/>
      <c r="WSO208" s="1"/>
      <c r="WSP208" s="1"/>
      <c r="WSQ208" s="1"/>
      <c r="WSR208" s="1"/>
      <c r="WSS208" s="1"/>
      <c r="WST208" s="1"/>
      <c r="WSU208" s="1"/>
      <c r="WSV208" s="1"/>
      <c r="WSW208" s="1"/>
      <c r="WSX208" s="1"/>
      <c r="WSY208" s="1"/>
      <c r="WSZ208" s="1"/>
      <c r="WTA208" s="1"/>
      <c r="WTB208" s="1"/>
      <c r="WTC208" s="1"/>
      <c r="WTD208" s="1"/>
      <c r="WTE208" s="1"/>
      <c r="WTF208" s="1"/>
      <c r="WTG208" s="1"/>
      <c r="WTH208" s="1"/>
      <c r="WTI208" s="1"/>
      <c r="WTJ208" s="1"/>
      <c r="WTK208" s="1"/>
      <c r="WTL208" s="1"/>
      <c r="WTM208" s="1"/>
      <c r="WTN208" s="1"/>
      <c r="WTO208" s="1"/>
      <c r="WTP208" s="1"/>
      <c r="WTQ208" s="1"/>
      <c r="WTR208" s="1"/>
      <c r="WTS208" s="1"/>
      <c r="WTT208" s="1"/>
      <c r="WTU208" s="1"/>
      <c r="WTV208" s="1"/>
      <c r="WTW208" s="1"/>
      <c r="WTX208" s="1"/>
      <c r="WTY208" s="1"/>
      <c r="WTZ208" s="1"/>
      <c r="WUA208" s="1"/>
      <c r="WUB208" s="1"/>
      <c r="WUC208" s="1"/>
      <c r="WUD208" s="1"/>
      <c r="WUE208" s="1"/>
      <c r="WUF208" s="1"/>
      <c r="WUG208" s="1"/>
      <c r="WUH208" s="1"/>
      <c r="WUI208" s="1"/>
      <c r="WUJ208" s="1"/>
      <c r="WUK208" s="1"/>
      <c r="WUL208" s="1"/>
      <c r="WUM208" s="1"/>
      <c r="WUN208" s="1"/>
      <c r="WUO208" s="1"/>
      <c r="WUP208" s="1"/>
      <c r="WUQ208" s="1"/>
      <c r="WUR208" s="1"/>
      <c r="WUS208" s="1"/>
      <c r="WUT208" s="1"/>
      <c r="WUU208" s="1"/>
      <c r="WUV208" s="1"/>
      <c r="WUW208" s="1"/>
      <c r="WUX208" s="1"/>
      <c r="WUY208" s="1"/>
      <c r="WUZ208" s="1"/>
      <c r="WVA208" s="1"/>
      <c r="WVB208" s="1"/>
      <c r="WVC208" s="1"/>
      <c r="WVD208" s="1"/>
      <c r="WVE208" s="1"/>
      <c r="WVF208" s="1"/>
      <c r="WVG208" s="1"/>
      <c r="WVH208" s="1"/>
      <c r="WVI208" s="1"/>
      <c r="WVJ208" s="1"/>
      <c r="WVK208" s="1"/>
      <c r="WVL208" s="1"/>
      <c r="WVM208" s="1"/>
      <c r="WVN208" s="1"/>
      <c r="WVO208" s="1"/>
      <c r="WVP208" s="1"/>
      <c r="WVQ208" s="1"/>
      <c r="WVR208" s="1"/>
      <c r="WVS208" s="1"/>
      <c r="WVT208" s="1"/>
      <c r="WVU208" s="1"/>
      <c r="WVV208" s="1"/>
      <c r="WVW208" s="1"/>
      <c r="WVX208" s="1"/>
      <c r="WVY208" s="1"/>
      <c r="WVZ208" s="1"/>
      <c r="WWA208" s="1"/>
      <c r="WWB208" s="1"/>
      <c r="WWC208" s="1"/>
      <c r="WWD208" s="1"/>
      <c r="WWE208" s="1"/>
      <c r="WWF208" s="1"/>
      <c r="WWG208" s="1"/>
      <c r="WWH208" s="1"/>
      <c r="WWI208" s="1"/>
      <c r="WWJ208" s="1"/>
      <c r="WWK208" s="1"/>
      <c r="WWL208" s="1"/>
      <c r="WWM208" s="1"/>
      <c r="WWN208" s="1"/>
      <c r="WWO208" s="1"/>
      <c r="WWP208" s="1"/>
      <c r="WWQ208" s="1"/>
      <c r="WWR208" s="1"/>
      <c r="WWS208" s="1"/>
      <c r="WWT208" s="1"/>
      <c r="WWU208" s="1"/>
      <c r="WWV208" s="1"/>
      <c r="WWW208" s="1"/>
      <c r="WWX208" s="1"/>
      <c r="WWY208" s="1"/>
      <c r="WWZ208" s="1"/>
      <c r="WXA208" s="1"/>
      <c r="WXB208" s="1"/>
      <c r="WXC208" s="1"/>
      <c r="WXD208" s="1"/>
      <c r="WXE208" s="1"/>
      <c r="WXF208" s="1"/>
      <c r="WXG208" s="1"/>
      <c r="WXH208" s="1"/>
      <c r="WXI208" s="1"/>
      <c r="WXJ208" s="1"/>
      <c r="WXK208" s="1"/>
      <c r="WXL208" s="1"/>
      <c r="WXM208" s="1"/>
      <c r="WXN208" s="1"/>
      <c r="WXO208" s="1"/>
      <c r="WXP208" s="1"/>
      <c r="WXQ208" s="1"/>
      <c r="WXR208" s="1"/>
      <c r="WXS208" s="1"/>
      <c r="WXT208" s="1"/>
      <c r="WXU208" s="1"/>
      <c r="WXV208" s="1"/>
      <c r="WXW208" s="1"/>
      <c r="WXX208" s="1"/>
      <c r="WXY208" s="1"/>
      <c r="WXZ208" s="1"/>
      <c r="WYA208" s="1"/>
      <c r="WYB208" s="1"/>
      <c r="WYC208" s="1"/>
      <c r="WYD208" s="1"/>
      <c r="WYE208" s="1"/>
      <c r="WYF208" s="1"/>
      <c r="WYG208" s="1"/>
      <c r="WYH208" s="1"/>
      <c r="WYI208" s="1"/>
      <c r="WYJ208" s="1"/>
      <c r="WYK208" s="1"/>
      <c r="WYL208" s="1"/>
      <c r="WYM208" s="1"/>
      <c r="WYN208" s="1"/>
      <c r="WYO208" s="1"/>
      <c r="WYP208" s="1"/>
      <c r="WYQ208" s="1"/>
      <c r="WYR208" s="1"/>
      <c r="WYS208" s="1"/>
      <c r="WYT208" s="1"/>
      <c r="WYU208" s="1"/>
      <c r="WYV208" s="1"/>
      <c r="WYW208" s="1"/>
      <c r="WYX208" s="1"/>
      <c r="WYY208" s="1"/>
      <c r="WYZ208" s="1"/>
      <c r="WZA208" s="1"/>
      <c r="WZB208" s="1"/>
      <c r="WZC208" s="1"/>
      <c r="WZD208" s="1"/>
      <c r="WZE208" s="1"/>
      <c r="WZF208" s="1"/>
      <c r="WZG208" s="1"/>
      <c r="WZH208" s="1"/>
      <c r="WZI208" s="1"/>
      <c r="WZJ208" s="1"/>
      <c r="WZK208" s="1"/>
      <c r="WZL208" s="1"/>
      <c r="WZM208" s="1"/>
      <c r="WZN208" s="1"/>
      <c r="WZO208" s="1"/>
      <c r="WZP208" s="1"/>
      <c r="WZQ208" s="1"/>
      <c r="WZR208" s="1"/>
      <c r="WZS208" s="1"/>
      <c r="WZT208" s="1"/>
      <c r="WZU208" s="1"/>
      <c r="WZV208" s="1"/>
      <c r="WZW208" s="1"/>
      <c r="WZX208" s="1"/>
      <c r="WZY208" s="1"/>
      <c r="WZZ208" s="1"/>
      <c r="XAA208" s="1"/>
      <c r="XAB208" s="1"/>
      <c r="XAC208" s="1"/>
      <c r="XAD208" s="1"/>
      <c r="XAE208" s="1"/>
      <c r="XAF208" s="1"/>
      <c r="XAG208" s="1"/>
      <c r="XAH208" s="1"/>
      <c r="XAI208" s="1"/>
      <c r="XAJ208" s="1"/>
      <c r="XAK208" s="1"/>
      <c r="XAL208" s="1"/>
      <c r="XAM208" s="1"/>
      <c r="XAN208" s="1"/>
      <c r="XAO208" s="1"/>
      <c r="XAP208" s="1"/>
      <c r="XAQ208" s="1"/>
      <c r="XAR208" s="1"/>
      <c r="XAS208" s="1"/>
      <c r="XAT208" s="1"/>
      <c r="XAU208" s="1"/>
      <c r="XAV208" s="1"/>
      <c r="XAW208" s="1"/>
      <c r="XAX208" s="1"/>
      <c r="XAY208" s="1"/>
      <c r="XAZ208" s="1"/>
      <c r="XBA208" s="1"/>
      <c r="XBB208" s="1"/>
      <c r="XBC208" s="1"/>
      <c r="XBD208" s="1"/>
      <c r="XBE208" s="1"/>
      <c r="XBF208" s="1"/>
      <c r="XBG208" s="1"/>
      <c r="XBH208" s="1"/>
      <c r="XBI208" s="1"/>
      <c r="XBJ208" s="1"/>
      <c r="XBK208" s="1"/>
      <c r="XBL208" s="1"/>
      <c r="XBM208" s="1"/>
      <c r="XBN208" s="1"/>
      <c r="XBO208" s="1"/>
      <c r="XBP208" s="1"/>
      <c r="XBQ208" s="1"/>
      <c r="XBR208" s="1"/>
      <c r="XBS208" s="1"/>
      <c r="XBT208" s="1"/>
      <c r="XBU208" s="1"/>
      <c r="XBV208" s="1"/>
      <c r="XBW208" s="1"/>
      <c r="XBX208" s="1"/>
      <c r="XBY208" s="1"/>
      <c r="XBZ208" s="1"/>
      <c r="XCA208" s="1"/>
      <c r="XCB208" s="1"/>
      <c r="XCC208" s="1"/>
      <c r="XCD208" s="1"/>
      <c r="XCE208" s="1"/>
      <c r="XCF208" s="1"/>
      <c r="XCG208" s="1"/>
      <c r="XCH208" s="1"/>
      <c r="XCI208" s="1"/>
      <c r="XCJ208" s="1"/>
      <c r="XCK208" s="1"/>
      <c r="XCL208" s="1"/>
      <c r="XCM208" s="1"/>
      <c r="XCN208" s="1"/>
      <c r="XCO208" s="1"/>
      <c r="XCP208" s="1"/>
      <c r="XCQ208" s="1"/>
      <c r="XCR208" s="1"/>
      <c r="XCS208" s="1"/>
      <c r="XCT208" s="1"/>
      <c r="XCU208" s="1"/>
      <c r="XCV208" s="1"/>
      <c r="XCW208" s="1"/>
      <c r="XCX208" s="1"/>
      <c r="XCY208" s="1"/>
      <c r="XCZ208" s="1"/>
      <c r="XDA208" s="1"/>
      <c r="XDB208" s="1"/>
      <c r="XDC208" s="1"/>
      <c r="XDD208" s="1"/>
      <c r="XDE208" s="1"/>
      <c r="XDF208" s="1"/>
      <c r="XDG208" s="1"/>
      <c r="XDH208" s="1"/>
      <c r="XDI208" s="1"/>
      <c r="XDJ208" s="1"/>
      <c r="XDK208" s="1"/>
      <c r="XDL208" s="1"/>
      <c r="XDM208" s="1"/>
      <c r="XDN208" s="1"/>
      <c r="XDO208" s="1"/>
      <c r="XDP208" s="1"/>
      <c r="XDQ208" s="1"/>
      <c r="XDR208" s="1"/>
      <c r="XDS208" s="1"/>
      <c r="XDT208" s="1"/>
      <c r="XDU208" s="1"/>
      <c r="XDV208" s="1"/>
      <c r="XDW208" s="1"/>
      <c r="XDX208" s="1"/>
      <c r="XDY208" s="1"/>
      <c r="XDZ208" s="1"/>
      <c r="XEA208" s="1"/>
      <c r="XEB208" s="1"/>
      <c r="XEC208" s="1"/>
      <c r="XED208" s="1"/>
      <c r="XEE208" s="1"/>
      <c r="XEF208" s="1"/>
      <c r="XEG208" s="1"/>
      <c r="XEH208" s="1"/>
      <c r="XEI208" s="1"/>
      <c r="XEJ208" s="1"/>
      <c r="XEK208" s="1"/>
      <c r="XEL208" s="1"/>
      <c r="XEM208" s="1"/>
      <c r="XEN208" s="1"/>
      <c r="XEO208" s="1"/>
      <c r="XEP208" s="1"/>
      <c r="XEQ208" s="1"/>
      <c r="XER208" s="1"/>
      <c r="XES208" s="1"/>
      <c r="XET208" s="1"/>
      <c r="XEU208" s="1"/>
      <c r="XEV208" s="1"/>
      <c r="XEW208" s="1"/>
      <c r="XEX208" s="1"/>
      <c r="XEY208" s="1"/>
      <c r="XEZ208" s="1"/>
    </row>
    <row r="209" spans="1:16380" s="34" customFormat="1" ht="13.8" customHeight="1" x14ac:dyDescent="0.3">
      <c r="A209" s="319" t="str">
        <f t="shared" si="82"/>
        <v>TEC-LAB-TH-01</v>
      </c>
      <c r="B209" s="66" t="str">
        <f t="shared" si="61"/>
        <v>TLM-TH-3686-C</v>
      </c>
      <c r="C209" s="17" t="s">
        <v>128</v>
      </c>
      <c r="D209" s="17" t="s">
        <v>143</v>
      </c>
      <c r="E209" s="17" t="s">
        <v>105</v>
      </c>
      <c r="F209" s="7" t="s">
        <v>808</v>
      </c>
      <c r="G209" s="17" t="s">
        <v>145</v>
      </c>
      <c r="H209" s="17" t="s">
        <v>51</v>
      </c>
      <c r="I209" s="17" t="s">
        <v>809</v>
      </c>
      <c r="J209" s="17" t="s">
        <v>810</v>
      </c>
      <c r="K209" s="17" t="s">
        <v>811</v>
      </c>
      <c r="L209" s="16" t="s">
        <v>812</v>
      </c>
      <c r="M209" s="16" t="s">
        <v>813</v>
      </c>
      <c r="N209" s="94" t="s">
        <v>814</v>
      </c>
      <c r="O209" s="16" t="s">
        <v>814</v>
      </c>
      <c r="P209" s="16" t="s">
        <v>815</v>
      </c>
      <c r="Q209" s="15" t="s">
        <v>170</v>
      </c>
      <c r="R209" s="15">
        <v>1</v>
      </c>
      <c r="S209" s="15" t="s">
        <v>170</v>
      </c>
      <c r="T209" s="16" t="s">
        <v>816</v>
      </c>
      <c r="U209" s="16" t="s">
        <v>170</v>
      </c>
      <c r="V209" s="15">
        <v>24</v>
      </c>
      <c r="W209" s="15">
        <v>24</v>
      </c>
      <c r="X209" s="15">
        <v>4</v>
      </c>
      <c r="Y209" s="16" t="s">
        <v>195</v>
      </c>
      <c r="Z209" s="16" t="s">
        <v>61</v>
      </c>
      <c r="AA209" s="16" t="s">
        <v>817</v>
      </c>
      <c r="AB209" s="16" t="s">
        <v>157</v>
      </c>
      <c r="AC209" s="19" t="s">
        <v>796</v>
      </c>
      <c r="AD209" s="19">
        <v>45702</v>
      </c>
      <c r="AE209" s="19">
        <v>46062</v>
      </c>
      <c r="AF209" s="74">
        <f t="shared" si="83"/>
        <v>46792</v>
      </c>
      <c r="AG209" s="34" t="s">
        <v>627</v>
      </c>
      <c r="AH209" s="67">
        <f t="shared" ca="1" si="68"/>
        <v>642</v>
      </c>
      <c r="AI209" s="69" t="str">
        <f t="shared" ca="1" si="69"/>
        <v>642  DIAS RESTANTES</v>
      </c>
      <c r="AJ209" s="1" t="s">
        <v>818</v>
      </c>
      <c r="AK209" s="48"/>
      <c r="AL209" s="38" t="e">
        <f>VLOOKUP(A209,#REF!,21,FALSE)</f>
        <v>#REF!</v>
      </c>
      <c r="AM209" s="49" t="e">
        <f>VLOOKUP(A209,#REF!,23,FALSE)</f>
        <v>#REF!</v>
      </c>
      <c r="AN209" s="226">
        <f t="shared" si="70"/>
        <v>46062</v>
      </c>
      <c r="AO209" s="234">
        <f t="shared" ref="AO209:AO214" si="84">AE209</f>
        <v>46062</v>
      </c>
      <c r="AP209" s="230">
        <f t="shared" si="71"/>
        <v>4</v>
      </c>
      <c r="AQ209" s="228">
        <f t="shared" si="72"/>
        <v>46062</v>
      </c>
      <c r="AR209" s="228">
        <f t="shared" si="73"/>
        <v>46182</v>
      </c>
      <c r="AS209" s="228">
        <f t="shared" si="74"/>
        <v>46304</v>
      </c>
      <c r="AT209" s="228">
        <f t="shared" si="66"/>
        <v>46427</v>
      </c>
      <c r="AU209" s="228" t="str">
        <f t="shared" si="75"/>
        <v>N/A</v>
      </c>
      <c r="AW209" s="239">
        <f t="shared" si="76"/>
        <v>4</v>
      </c>
      <c r="AX209" s="236">
        <f t="shared" si="77"/>
        <v>46062</v>
      </c>
      <c r="AY209" s="236">
        <f t="shared" si="78"/>
        <v>46182</v>
      </c>
      <c r="AZ209" s="236">
        <f t="shared" si="79"/>
        <v>46304</v>
      </c>
      <c r="BA209" s="236">
        <f t="shared" si="80"/>
        <v>46427</v>
      </c>
      <c r="BB209" s="236" t="str">
        <f t="shared" si="81"/>
        <v>N/A</v>
      </c>
      <c r="BC209" s="321" t="s">
        <v>66</v>
      </c>
      <c r="BD209" s="242"/>
    </row>
    <row r="210" spans="1:16380" s="34" customFormat="1" ht="18" customHeight="1" x14ac:dyDescent="0.3">
      <c r="A210" s="66" t="str">
        <f t="shared" si="82"/>
        <v>TEC-LAB-TH-02</v>
      </c>
      <c r="B210" s="66" t="str">
        <f t="shared" si="61"/>
        <v>TLM-TH-2510</v>
      </c>
      <c r="C210" s="15" t="s">
        <v>128</v>
      </c>
      <c r="D210" s="17" t="s">
        <v>143</v>
      </c>
      <c r="E210" s="15" t="s">
        <v>105</v>
      </c>
      <c r="F210" s="9" t="s">
        <v>819</v>
      </c>
      <c r="G210" s="17" t="s">
        <v>145</v>
      </c>
      <c r="H210" s="17" t="s">
        <v>51</v>
      </c>
      <c r="I210" s="16" t="s">
        <v>809</v>
      </c>
      <c r="J210" s="17" t="s">
        <v>810</v>
      </c>
      <c r="K210" s="17" t="s">
        <v>820</v>
      </c>
      <c r="L210" s="16" t="s">
        <v>812</v>
      </c>
      <c r="M210" s="16" t="s">
        <v>813</v>
      </c>
      <c r="N210" s="91" t="s">
        <v>814</v>
      </c>
      <c r="O210" s="15" t="s">
        <v>814</v>
      </c>
      <c r="P210" s="15" t="s">
        <v>815</v>
      </c>
      <c r="Q210" s="15" t="s">
        <v>170</v>
      </c>
      <c r="R210" s="15">
        <v>1</v>
      </c>
      <c r="S210" s="15" t="s">
        <v>170</v>
      </c>
      <c r="T210" s="16" t="s">
        <v>816</v>
      </c>
      <c r="U210" s="16" t="s">
        <v>59</v>
      </c>
      <c r="V210" s="15">
        <v>24</v>
      </c>
      <c r="W210" s="15">
        <v>24</v>
      </c>
      <c r="X210" s="15">
        <v>4</v>
      </c>
      <c r="Y210" s="16" t="s">
        <v>195</v>
      </c>
      <c r="Z210" s="16" t="s">
        <v>61</v>
      </c>
      <c r="AA210" s="16" t="s">
        <v>821</v>
      </c>
      <c r="AB210" s="16" t="s">
        <v>822</v>
      </c>
      <c r="AC210" s="19" t="s">
        <v>796</v>
      </c>
      <c r="AD210" s="19">
        <v>45702</v>
      </c>
      <c r="AE210" s="19">
        <v>45687</v>
      </c>
      <c r="AF210" s="74">
        <f t="shared" si="83"/>
        <v>46417</v>
      </c>
      <c r="AG210" s="16" t="s">
        <v>823</v>
      </c>
      <c r="AH210" s="67">
        <f t="shared" ca="1" si="68"/>
        <v>273</v>
      </c>
      <c r="AI210" s="69" t="str">
        <f t="shared" ca="1" si="69"/>
        <v>273  DIAS RESTANTES</v>
      </c>
      <c r="AJ210" s="1" t="s">
        <v>65</v>
      </c>
      <c r="AK210" s="48" t="s">
        <v>198</v>
      </c>
      <c r="AL210" s="38" t="e">
        <f>VLOOKUP(A210,#REF!,21,FALSE)</f>
        <v>#REF!</v>
      </c>
      <c r="AM210" s="49" t="e">
        <f>VLOOKUP(A210,#REF!,23,FALSE)</f>
        <v>#REF!</v>
      </c>
      <c r="AN210" s="226">
        <f t="shared" si="70"/>
        <v>45687</v>
      </c>
      <c r="AO210" s="234">
        <f t="shared" si="84"/>
        <v>45687</v>
      </c>
      <c r="AP210" s="230">
        <f t="shared" si="71"/>
        <v>4</v>
      </c>
      <c r="AQ210" s="228">
        <f t="shared" si="72"/>
        <v>45687</v>
      </c>
      <c r="AR210" s="228">
        <f t="shared" si="73"/>
        <v>45807</v>
      </c>
      <c r="AS210" s="228">
        <f t="shared" si="74"/>
        <v>45930</v>
      </c>
      <c r="AT210" s="228">
        <f t="shared" si="66"/>
        <v>46052</v>
      </c>
      <c r="AU210" s="228" t="str">
        <f t="shared" si="75"/>
        <v>N/A</v>
      </c>
      <c r="AW210" s="239">
        <f t="shared" si="76"/>
        <v>4</v>
      </c>
      <c r="AX210" s="236">
        <f t="shared" si="77"/>
        <v>45687</v>
      </c>
      <c r="AY210" s="236">
        <f t="shared" si="78"/>
        <v>45807</v>
      </c>
      <c r="AZ210" s="236">
        <f t="shared" si="79"/>
        <v>45930</v>
      </c>
      <c r="BA210" s="236">
        <f t="shared" si="80"/>
        <v>46052</v>
      </c>
      <c r="BB210" s="236" t="str">
        <f t="shared" si="81"/>
        <v>N/A</v>
      </c>
      <c r="BC210" s="8" t="s">
        <v>824</v>
      </c>
      <c r="BD210" s="242"/>
    </row>
    <row r="211" spans="1:16380" s="34" customFormat="1" ht="20.399999999999999" customHeight="1" x14ac:dyDescent="0.3">
      <c r="A211" s="210" t="str">
        <f t="shared" si="82"/>
        <v>TEC-LAB-TH-03</v>
      </c>
      <c r="B211" s="210" t="str">
        <f t="shared" si="61"/>
        <v>ALH-405-25_ALT-745-25</v>
      </c>
      <c r="C211" s="53" t="s">
        <v>128</v>
      </c>
      <c r="D211" s="54" t="s">
        <v>606</v>
      </c>
      <c r="E211" s="53" t="s">
        <v>105</v>
      </c>
      <c r="F211" s="9" t="s">
        <v>825</v>
      </c>
      <c r="G211" s="7" t="s">
        <v>826</v>
      </c>
      <c r="H211" s="54" t="s">
        <v>827</v>
      </c>
      <c r="I211" s="211" t="s">
        <v>828</v>
      </c>
      <c r="J211" s="265" t="s">
        <v>829</v>
      </c>
      <c r="K211" s="7" t="s">
        <v>830</v>
      </c>
      <c r="L211" s="214" t="s">
        <v>831</v>
      </c>
      <c r="M211" s="211" t="s">
        <v>827</v>
      </c>
      <c r="N211" s="214"/>
      <c r="O211" s="214" t="s">
        <v>832</v>
      </c>
      <c r="P211" s="53"/>
      <c r="Q211" s="53"/>
      <c r="R211" s="53"/>
      <c r="S211" s="211"/>
      <c r="T211" s="266" t="s">
        <v>833</v>
      </c>
      <c r="U211" s="211"/>
      <c r="V211" s="53">
        <v>12</v>
      </c>
      <c r="W211" s="211">
        <v>12</v>
      </c>
      <c r="X211" s="211">
        <v>4</v>
      </c>
      <c r="Y211" s="211" t="s">
        <v>155</v>
      </c>
      <c r="Z211" s="211" t="s">
        <v>61</v>
      </c>
      <c r="AA211" s="211" t="s">
        <v>834</v>
      </c>
      <c r="AB211" s="211" t="s">
        <v>372</v>
      </c>
      <c r="AC211" s="270"/>
      <c r="AD211" s="211"/>
      <c r="AE211" s="19">
        <v>45888</v>
      </c>
      <c r="AF211" s="74">
        <f t="shared" si="83"/>
        <v>46253</v>
      </c>
      <c r="AG211" s="211"/>
      <c r="AH211" s="67">
        <f t="shared" ca="1" si="68"/>
        <v>112</v>
      </c>
      <c r="AI211" s="69" t="str">
        <f t="shared" ca="1" si="69"/>
        <v>112  DIAS RESTANTES</v>
      </c>
      <c r="AJ211" s="205"/>
      <c r="AK211" s="205"/>
      <c r="AL211" s="38" t="e">
        <f>VLOOKUP(A211,#REF!,21,FALSE)</f>
        <v>#REF!</v>
      </c>
      <c r="AM211" s="49" t="e">
        <f>VLOOKUP(A211,#REF!,23,FALSE)</f>
        <v>#REF!</v>
      </c>
      <c r="AN211" s="226">
        <f t="shared" si="70"/>
        <v>45888</v>
      </c>
      <c r="AO211" s="234">
        <f t="shared" si="84"/>
        <v>45888</v>
      </c>
      <c r="AP211" s="231">
        <f t="shared" si="71"/>
        <v>4</v>
      </c>
      <c r="AQ211" s="228">
        <f t="shared" si="72"/>
        <v>45888</v>
      </c>
      <c r="AR211" s="228">
        <f t="shared" si="73"/>
        <v>46010</v>
      </c>
      <c r="AS211" s="228">
        <f t="shared" si="74"/>
        <v>46131</v>
      </c>
      <c r="AT211" s="228">
        <f t="shared" si="66"/>
        <v>46253</v>
      </c>
      <c r="AU211" s="228" t="str">
        <f t="shared" si="75"/>
        <v>N/A</v>
      </c>
      <c r="AW211" s="239">
        <f t="shared" si="76"/>
        <v>4</v>
      </c>
      <c r="AX211" s="236">
        <f t="shared" si="77"/>
        <v>45888</v>
      </c>
      <c r="AY211" s="236">
        <f t="shared" si="78"/>
        <v>46010</v>
      </c>
      <c r="AZ211" s="236">
        <f t="shared" si="79"/>
        <v>46131</v>
      </c>
      <c r="BA211" s="236">
        <f t="shared" si="80"/>
        <v>46253</v>
      </c>
      <c r="BB211" s="236" t="str">
        <f t="shared" si="81"/>
        <v>N/A</v>
      </c>
      <c r="BC211" s="8" t="s">
        <v>824</v>
      </c>
      <c r="BD211" s="242"/>
    </row>
    <row r="212" spans="1:16380" s="34" customFormat="1" ht="17.399999999999999" customHeight="1" x14ac:dyDescent="0.3">
      <c r="A212" s="320" t="str">
        <f t="shared" si="82"/>
        <v>TEC-LAB-TH-04</v>
      </c>
      <c r="B212" s="210" t="str">
        <f t="shared" si="61"/>
        <v>ALH-403-25_ALT-743-25</v>
      </c>
      <c r="C212" s="54" t="s">
        <v>128</v>
      </c>
      <c r="D212" s="54" t="s">
        <v>606</v>
      </c>
      <c r="E212" s="54" t="s">
        <v>105</v>
      </c>
      <c r="F212" s="246" t="s">
        <v>835</v>
      </c>
      <c r="G212" s="7" t="s">
        <v>826</v>
      </c>
      <c r="H212" s="17" t="s">
        <v>51</v>
      </c>
      <c r="I212" s="54" t="s">
        <v>828</v>
      </c>
      <c r="J212" s="265" t="s">
        <v>829</v>
      </c>
      <c r="K212" s="7" t="s">
        <v>836</v>
      </c>
      <c r="L212" s="214" t="s">
        <v>831</v>
      </c>
      <c r="M212" s="211" t="s">
        <v>827</v>
      </c>
      <c r="N212" s="214"/>
      <c r="O212" s="214" t="s">
        <v>832</v>
      </c>
      <c r="P212" s="211"/>
      <c r="Q212" s="53"/>
      <c r="R212" s="53"/>
      <c r="S212" s="211"/>
      <c r="T212" s="266" t="s">
        <v>833</v>
      </c>
      <c r="U212" s="211"/>
      <c r="V212" s="53">
        <v>12</v>
      </c>
      <c r="W212" s="211">
        <v>12</v>
      </c>
      <c r="X212" s="53">
        <v>4</v>
      </c>
      <c r="Y212" s="211" t="s">
        <v>155</v>
      </c>
      <c r="Z212" s="211" t="s">
        <v>61</v>
      </c>
      <c r="AA212" s="211" t="s">
        <v>837</v>
      </c>
      <c r="AB212" s="16" t="s">
        <v>209</v>
      </c>
      <c r="AC212" s="270"/>
      <c r="AD212" s="211"/>
      <c r="AE212" s="19">
        <v>45888</v>
      </c>
      <c r="AF212" s="74">
        <f t="shared" si="83"/>
        <v>46253</v>
      </c>
      <c r="AG212" s="211"/>
      <c r="AH212" s="67">
        <f t="shared" ca="1" si="68"/>
        <v>112</v>
      </c>
      <c r="AI212" s="69" t="str">
        <f t="shared" ca="1" si="69"/>
        <v>112  DIAS RESTANTES</v>
      </c>
      <c r="AJ212" s="205"/>
      <c r="AK212" s="205"/>
      <c r="AL212" s="38" t="e">
        <f>VLOOKUP(A212,#REF!,21,FALSE)</f>
        <v>#REF!</v>
      </c>
      <c r="AM212" s="49" t="e">
        <f>VLOOKUP(A212,#REF!,23,FALSE)</f>
        <v>#REF!</v>
      </c>
      <c r="AN212" s="226">
        <f t="shared" si="70"/>
        <v>45888</v>
      </c>
      <c r="AO212" s="234">
        <f t="shared" si="84"/>
        <v>45888</v>
      </c>
      <c r="AP212" s="231">
        <f t="shared" si="71"/>
        <v>4</v>
      </c>
      <c r="AQ212" s="228">
        <f t="shared" si="72"/>
        <v>45888</v>
      </c>
      <c r="AR212" s="228">
        <f t="shared" si="73"/>
        <v>46010</v>
      </c>
      <c r="AS212" s="228">
        <f t="shared" si="74"/>
        <v>46131</v>
      </c>
      <c r="AT212" s="228">
        <f t="shared" si="66"/>
        <v>46253</v>
      </c>
      <c r="AU212" s="228" t="str">
        <f t="shared" si="75"/>
        <v>N/A</v>
      </c>
      <c r="AW212" s="239">
        <f t="shared" si="76"/>
        <v>4</v>
      </c>
      <c r="AX212" s="236">
        <f t="shared" si="77"/>
        <v>45888</v>
      </c>
      <c r="AY212" s="236">
        <f t="shared" si="78"/>
        <v>46010</v>
      </c>
      <c r="AZ212" s="236">
        <f t="shared" si="79"/>
        <v>46131</v>
      </c>
      <c r="BA212" s="236">
        <f t="shared" si="80"/>
        <v>46253</v>
      </c>
      <c r="BB212" s="236" t="str">
        <f t="shared" si="81"/>
        <v>N/A</v>
      </c>
      <c r="BC212" s="321" t="s">
        <v>620</v>
      </c>
      <c r="BD212" s="242"/>
    </row>
    <row r="213" spans="1:16380" s="34" customFormat="1" ht="15" customHeight="1" x14ac:dyDescent="0.3">
      <c r="A213" s="274" t="str">
        <f t="shared" si="82"/>
        <v>TEC-LAB-TH-05</v>
      </c>
      <c r="B213" s="210" t="str">
        <f t="shared" si="61"/>
        <v>ALH-404-25_ALT-744-25</v>
      </c>
      <c r="C213" s="53" t="s">
        <v>128</v>
      </c>
      <c r="D213" s="54" t="s">
        <v>606</v>
      </c>
      <c r="E213" s="53" t="s">
        <v>105</v>
      </c>
      <c r="F213" s="9" t="s">
        <v>838</v>
      </c>
      <c r="G213" s="7" t="s">
        <v>826</v>
      </c>
      <c r="H213" s="54" t="s">
        <v>827</v>
      </c>
      <c r="I213" s="211" t="s">
        <v>828</v>
      </c>
      <c r="J213" s="265" t="s">
        <v>829</v>
      </c>
      <c r="K213" s="7" t="s">
        <v>839</v>
      </c>
      <c r="L213" s="214" t="s">
        <v>831</v>
      </c>
      <c r="M213" s="211" t="s">
        <v>827</v>
      </c>
      <c r="N213" s="214"/>
      <c r="O213" s="214" t="s">
        <v>832</v>
      </c>
      <c r="P213" s="53"/>
      <c r="Q213" s="53"/>
      <c r="R213" s="53"/>
      <c r="S213" s="211"/>
      <c r="T213" s="266" t="s">
        <v>833</v>
      </c>
      <c r="U213" s="211"/>
      <c r="V213" s="53">
        <v>12</v>
      </c>
      <c r="W213" s="211">
        <v>12</v>
      </c>
      <c r="X213" s="211">
        <v>4</v>
      </c>
      <c r="Y213" s="211" t="s">
        <v>155</v>
      </c>
      <c r="Z213" s="211" t="s">
        <v>61</v>
      </c>
      <c r="AA213" s="211" t="s">
        <v>840</v>
      </c>
      <c r="AB213" s="211" t="s">
        <v>372</v>
      </c>
      <c r="AC213" s="270"/>
      <c r="AD213" s="211"/>
      <c r="AE213" s="19">
        <v>45888</v>
      </c>
      <c r="AF213" s="74">
        <f t="shared" si="83"/>
        <v>46253</v>
      </c>
      <c r="AG213" s="211"/>
      <c r="AH213" s="67">
        <f t="shared" ca="1" si="68"/>
        <v>112</v>
      </c>
      <c r="AI213" s="69" t="str">
        <f t="shared" ca="1" si="69"/>
        <v>112  DIAS RESTANTES</v>
      </c>
      <c r="AJ213" s="205"/>
      <c r="AK213" s="205"/>
      <c r="AL213" s="38" t="e">
        <f>VLOOKUP(A213,#REF!,21,FALSE)</f>
        <v>#REF!</v>
      </c>
      <c r="AM213" s="49" t="e">
        <f>VLOOKUP(A213,#REF!,23,FALSE)</f>
        <v>#REF!</v>
      </c>
      <c r="AN213" s="226">
        <f t="shared" si="70"/>
        <v>45888</v>
      </c>
      <c r="AO213" s="234">
        <f t="shared" si="84"/>
        <v>45888</v>
      </c>
      <c r="AP213" s="231">
        <f t="shared" si="71"/>
        <v>4</v>
      </c>
      <c r="AQ213" s="228">
        <f t="shared" si="72"/>
        <v>45888</v>
      </c>
      <c r="AR213" s="228">
        <f t="shared" si="73"/>
        <v>46010</v>
      </c>
      <c r="AS213" s="228">
        <f t="shared" si="74"/>
        <v>46131</v>
      </c>
      <c r="AT213" s="228">
        <f t="shared" si="66"/>
        <v>46253</v>
      </c>
      <c r="AU213" s="228" t="str">
        <f t="shared" si="75"/>
        <v>N/A</v>
      </c>
      <c r="AW213" s="239">
        <f t="shared" si="76"/>
        <v>4</v>
      </c>
      <c r="AX213" s="236">
        <f t="shared" si="77"/>
        <v>45888</v>
      </c>
      <c r="AY213" s="236">
        <f t="shared" si="78"/>
        <v>46010</v>
      </c>
      <c r="AZ213" s="236">
        <f t="shared" si="79"/>
        <v>46131</v>
      </c>
      <c r="BA213" s="236">
        <f t="shared" si="80"/>
        <v>46253</v>
      </c>
      <c r="BB213" s="236" t="str">
        <f t="shared" si="81"/>
        <v>N/A</v>
      </c>
      <c r="BC213" s="8" t="s">
        <v>824</v>
      </c>
      <c r="BD213" s="242"/>
    </row>
    <row r="214" spans="1:16380" s="34" customFormat="1" ht="13.8" customHeight="1" x14ac:dyDescent="0.3">
      <c r="A214" s="319" t="str">
        <f t="shared" si="82"/>
        <v>TEC-LAB-TPH-01</v>
      </c>
      <c r="B214" s="66" t="str">
        <f t="shared" ref="B214:B240" si="85">AA214</f>
        <v>TPH040-25</v>
      </c>
      <c r="C214" s="93" t="s">
        <v>46</v>
      </c>
      <c r="D214" s="93" t="s">
        <v>841</v>
      </c>
      <c r="E214" s="93" t="s">
        <v>105</v>
      </c>
      <c r="F214" s="7" t="s">
        <v>842</v>
      </c>
      <c r="G214" s="10" t="s">
        <v>843</v>
      </c>
      <c r="H214" s="93" t="s">
        <v>51</v>
      </c>
      <c r="I214" s="93" t="s">
        <v>844</v>
      </c>
      <c r="J214" s="93" t="s">
        <v>845</v>
      </c>
      <c r="K214" s="93" t="s">
        <v>846</v>
      </c>
      <c r="L214" s="94" t="s">
        <v>847</v>
      </c>
      <c r="M214" s="94" t="s">
        <v>848</v>
      </c>
      <c r="N214" s="94" t="s">
        <v>849</v>
      </c>
      <c r="O214" s="94" t="s">
        <v>849</v>
      </c>
      <c r="P214" s="94" t="s">
        <v>850</v>
      </c>
      <c r="Q214" s="91" t="s">
        <v>170</v>
      </c>
      <c r="R214" s="91" t="s">
        <v>59</v>
      </c>
      <c r="S214" s="91" t="s">
        <v>170</v>
      </c>
      <c r="T214" s="94" t="s">
        <v>59</v>
      </c>
      <c r="U214" s="94" t="s">
        <v>59</v>
      </c>
      <c r="V214" s="91">
        <v>12</v>
      </c>
      <c r="W214" s="15">
        <v>12</v>
      </c>
      <c r="X214" s="15">
        <v>4</v>
      </c>
      <c r="Y214" s="16" t="s">
        <v>115</v>
      </c>
      <c r="Z214" s="16" t="s">
        <v>61</v>
      </c>
      <c r="AA214" s="16" t="s">
        <v>851</v>
      </c>
      <c r="AB214" s="16" t="s">
        <v>118</v>
      </c>
      <c r="AC214" s="19">
        <v>45450</v>
      </c>
      <c r="AD214" s="19">
        <v>45815</v>
      </c>
      <c r="AE214" s="19">
        <v>45814</v>
      </c>
      <c r="AF214" s="74">
        <f t="shared" si="83"/>
        <v>46179</v>
      </c>
      <c r="AG214" s="16" t="s">
        <v>852</v>
      </c>
      <c r="AH214" s="67">
        <f t="shared" ca="1" si="68"/>
        <v>39</v>
      </c>
      <c r="AI214" s="69" t="str">
        <f t="shared" ca="1" si="69"/>
        <v>39  DIAS RESTANTES</v>
      </c>
      <c r="AJ214" s="1"/>
      <c r="AK214" s="48"/>
      <c r="AL214" s="38" t="e">
        <f>VLOOKUP(A214,#REF!,21,FALSE)</f>
        <v>#REF!</v>
      </c>
      <c r="AM214" s="49" t="e">
        <f>VLOOKUP(A214,#REF!,23,FALSE)</f>
        <v>#REF!</v>
      </c>
      <c r="AN214" s="226">
        <f t="shared" si="70"/>
        <v>45814</v>
      </c>
      <c r="AO214" s="234">
        <f t="shared" si="84"/>
        <v>45814</v>
      </c>
      <c r="AP214" s="230">
        <f t="shared" si="71"/>
        <v>4</v>
      </c>
      <c r="AQ214" s="228">
        <f t="shared" si="72"/>
        <v>45814</v>
      </c>
      <c r="AR214" s="228">
        <f t="shared" si="73"/>
        <v>45936</v>
      </c>
      <c r="AS214" s="228">
        <f t="shared" si="74"/>
        <v>46059</v>
      </c>
      <c r="AT214" s="228">
        <f t="shared" si="66"/>
        <v>46179</v>
      </c>
      <c r="AU214" s="228" t="str">
        <f t="shared" si="75"/>
        <v>N/A</v>
      </c>
      <c r="AW214" s="239">
        <f t="shared" si="76"/>
        <v>4</v>
      </c>
      <c r="AX214" s="236">
        <f t="shared" si="77"/>
        <v>45814</v>
      </c>
      <c r="AY214" s="236">
        <f t="shared" si="78"/>
        <v>45936</v>
      </c>
      <c r="AZ214" s="236">
        <f t="shared" si="79"/>
        <v>46059</v>
      </c>
      <c r="BA214" s="236">
        <f t="shared" si="80"/>
        <v>46179</v>
      </c>
      <c r="BB214" s="236" t="str">
        <f t="shared" si="81"/>
        <v>N/A</v>
      </c>
      <c r="BC214" s="321" t="s">
        <v>620</v>
      </c>
      <c r="BD214" s="242"/>
    </row>
    <row r="215" spans="1:16380" s="34" customFormat="1" ht="13.8" customHeight="1" x14ac:dyDescent="0.3">
      <c r="A215" s="290" t="str">
        <f t="shared" si="82"/>
        <v>TEC-LAB-V-01</v>
      </c>
      <c r="B215" s="290" t="str">
        <f t="shared" si="85"/>
        <v>8809 CV</v>
      </c>
      <c r="C215" s="291" t="s">
        <v>853</v>
      </c>
      <c r="D215" s="291" t="s">
        <v>66</v>
      </c>
      <c r="E215" s="291" t="s">
        <v>854</v>
      </c>
      <c r="F215" s="292" t="s">
        <v>855</v>
      </c>
      <c r="G215" s="292" t="s">
        <v>856</v>
      </c>
      <c r="H215" s="291" t="s">
        <v>245</v>
      </c>
      <c r="I215" s="291" t="s">
        <v>857</v>
      </c>
      <c r="J215" s="291" t="s">
        <v>858</v>
      </c>
      <c r="K215" s="291">
        <v>330</v>
      </c>
      <c r="L215" s="293" t="s">
        <v>859</v>
      </c>
      <c r="M215" s="293" t="s">
        <v>170</v>
      </c>
      <c r="N215" s="294" t="s">
        <v>307</v>
      </c>
      <c r="O215" s="293" t="s">
        <v>307</v>
      </c>
      <c r="P215" s="16"/>
      <c r="Q215" s="15" t="s">
        <v>860</v>
      </c>
      <c r="R215" s="15" t="s">
        <v>59</v>
      </c>
      <c r="S215" s="15"/>
      <c r="T215" s="16" t="s">
        <v>861</v>
      </c>
      <c r="U215" s="16" t="s">
        <v>862</v>
      </c>
      <c r="V215" s="295">
        <v>36</v>
      </c>
      <c r="W215" s="15">
        <v>12</v>
      </c>
      <c r="X215" s="295">
        <v>12</v>
      </c>
      <c r="Y215" s="293" t="s">
        <v>155</v>
      </c>
      <c r="Z215" s="293" t="s">
        <v>863</v>
      </c>
      <c r="AA215" s="293" t="s">
        <v>864</v>
      </c>
      <c r="AB215" s="293" t="s">
        <v>366</v>
      </c>
      <c r="AC215" s="19">
        <v>45044</v>
      </c>
      <c r="AD215" s="19">
        <v>45410</v>
      </c>
      <c r="AE215" s="296">
        <v>45056</v>
      </c>
      <c r="AF215" s="297">
        <f t="shared" si="83"/>
        <v>46152</v>
      </c>
      <c r="AG215" s="293" t="s">
        <v>852</v>
      </c>
      <c r="AH215" s="298">
        <f t="shared" ca="1" si="68"/>
        <v>13</v>
      </c>
      <c r="AI215" s="69" t="str">
        <f t="shared" ca="1" si="69"/>
        <v>13  DIAS RESTANTES</v>
      </c>
      <c r="AJ215" s="1" t="s">
        <v>852</v>
      </c>
      <c r="AK215" s="48"/>
      <c r="AL215" s="38" t="e">
        <f>VLOOKUP(A215,#REF!,21,FALSE)</f>
        <v>#REF!</v>
      </c>
      <c r="AM215" s="49" t="e">
        <f>VLOOKUP(A215,#REF!,23,FALSE)</f>
        <v>#REF!</v>
      </c>
      <c r="AN215" s="226">
        <f t="shared" si="70"/>
        <v>45056</v>
      </c>
      <c r="AO215" s="234">
        <v>45792</v>
      </c>
      <c r="AP215" s="230">
        <f t="shared" si="71"/>
        <v>12</v>
      </c>
      <c r="AQ215" s="228">
        <f t="shared" si="72"/>
        <v>45056</v>
      </c>
      <c r="AR215" s="228">
        <f t="shared" si="73"/>
        <v>45422</v>
      </c>
      <c r="AS215" s="228">
        <f t="shared" si="74"/>
        <v>45787</v>
      </c>
      <c r="AT215" s="228">
        <f t="shared" si="66"/>
        <v>46152</v>
      </c>
      <c r="AU215" s="228">
        <f t="shared" si="75"/>
        <v>46517</v>
      </c>
      <c r="AW215" s="239">
        <f t="shared" si="76"/>
        <v>12</v>
      </c>
      <c r="AX215" s="236">
        <f t="shared" si="77"/>
        <v>45792</v>
      </c>
      <c r="AY215" s="236">
        <f t="shared" si="78"/>
        <v>46157</v>
      </c>
      <c r="AZ215" s="236">
        <f t="shared" si="79"/>
        <v>46522</v>
      </c>
      <c r="BA215" s="236">
        <f t="shared" si="80"/>
        <v>46888</v>
      </c>
      <c r="BB215" s="236">
        <f t="shared" si="81"/>
        <v>47253</v>
      </c>
      <c r="BC215" s="8" t="s">
        <v>865</v>
      </c>
      <c r="BD215" s="242"/>
    </row>
    <row r="216" spans="1:16380" s="84" customFormat="1" ht="13.8" customHeight="1" x14ac:dyDescent="0.3">
      <c r="A216" s="66" t="str">
        <f t="shared" si="82"/>
        <v>TEC-LAB-V-02</v>
      </c>
      <c r="B216" s="66" t="str">
        <f t="shared" si="85"/>
        <v>8810 CV</v>
      </c>
      <c r="C216" s="17" t="s">
        <v>853</v>
      </c>
      <c r="D216" s="17" t="s">
        <v>66</v>
      </c>
      <c r="E216" s="17" t="s">
        <v>854</v>
      </c>
      <c r="F216" s="7" t="s">
        <v>866</v>
      </c>
      <c r="G216" s="7" t="s">
        <v>867</v>
      </c>
      <c r="H216" s="17" t="s">
        <v>245</v>
      </c>
      <c r="I216" s="17" t="s">
        <v>868</v>
      </c>
      <c r="J216" s="17" t="s">
        <v>869</v>
      </c>
      <c r="K216" s="17" t="s">
        <v>870</v>
      </c>
      <c r="L216" s="16" t="s">
        <v>871</v>
      </c>
      <c r="M216" s="16" t="s">
        <v>170</v>
      </c>
      <c r="N216" s="94" t="s">
        <v>872</v>
      </c>
      <c r="O216" s="16" t="s">
        <v>872</v>
      </c>
      <c r="P216" s="16" t="s">
        <v>873</v>
      </c>
      <c r="Q216" s="15" t="s">
        <v>860</v>
      </c>
      <c r="R216" s="15" t="s">
        <v>59</v>
      </c>
      <c r="S216" s="15"/>
      <c r="T216" s="16" t="s">
        <v>874</v>
      </c>
      <c r="U216" s="288" t="s">
        <v>862</v>
      </c>
      <c r="V216" s="15">
        <v>36</v>
      </c>
      <c r="W216" s="289">
        <v>12</v>
      </c>
      <c r="X216" s="15">
        <v>12</v>
      </c>
      <c r="Y216" s="16" t="s">
        <v>155</v>
      </c>
      <c r="Z216" s="16" t="s">
        <v>863</v>
      </c>
      <c r="AA216" s="16" t="s">
        <v>875</v>
      </c>
      <c r="AB216" s="16" t="s">
        <v>366</v>
      </c>
      <c r="AC216" s="62">
        <v>45044</v>
      </c>
      <c r="AD216" s="62">
        <v>45410</v>
      </c>
      <c r="AE216" s="19">
        <v>45056</v>
      </c>
      <c r="AF216" s="74">
        <f t="shared" si="83"/>
        <v>46152</v>
      </c>
      <c r="AG216" s="16" t="s">
        <v>852</v>
      </c>
      <c r="AH216" s="67">
        <f t="shared" ca="1" si="68"/>
        <v>13</v>
      </c>
      <c r="AI216" s="69" t="str">
        <f t="shared" ca="1" si="69"/>
        <v>13  DIAS RESTANTES</v>
      </c>
      <c r="AJ216" s="1" t="s">
        <v>852</v>
      </c>
      <c r="AK216" s="48"/>
      <c r="AL216" s="38" t="e">
        <f>VLOOKUP(A216,#REF!,21,FALSE)</f>
        <v>#REF!</v>
      </c>
      <c r="AM216" s="49" t="e">
        <f>VLOOKUP(A216,#REF!,23,FALSE)</f>
        <v>#REF!</v>
      </c>
      <c r="AN216" s="226">
        <f t="shared" si="70"/>
        <v>45056</v>
      </c>
      <c r="AO216" s="234">
        <v>45792</v>
      </c>
      <c r="AP216" s="230">
        <f t="shared" si="71"/>
        <v>12</v>
      </c>
      <c r="AQ216" s="228">
        <f t="shared" si="72"/>
        <v>45056</v>
      </c>
      <c r="AR216" s="228">
        <f t="shared" si="73"/>
        <v>45422</v>
      </c>
      <c r="AS216" s="228">
        <f t="shared" si="74"/>
        <v>45787</v>
      </c>
      <c r="AT216" s="228">
        <f t="shared" si="66"/>
        <v>46152</v>
      </c>
      <c r="AU216" s="228">
        <f t="shared" si="75"/>
        <v>46517</v>
      </c>
      <c r="AV216" s="1"/>
      <c r="AW216" s="239">
        <f t="shared" si="76"/>
        <v>12</v>
      </c>
      <c r="AX216" s="236">
        <f t="shared" si="77"/>
        <v>45792</v>
      </c>
      <c r="AY216" s="236">
        <f t="shared" si="78"/>
        <v>46157</v>
      </c>
      <c r="AZ216" s="236">
        <f t="shared" si="79"/>
        <v>46522</v>
      </c>
      <c r="BA216" s="236">
        <f t="shared" si="80"/>
        <v>46888</v>
      </c>
      <c r="BB216" s="236">
        <f t="shared" si="81"/>
        <v>47253</v>
      </c>
      <c r="BC216" s="8" t="s">
        <v>865</v>
      </c>
      <c r="BD216" s="242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  <c r="UU216" s="1"/>
      <c r="UV216" s="1"/>
      <c r="UW216" s="1"/>
      <c r="UX216" s="1"/>
      <c r="UY216" s="1"/>
      <c r="UZ216" s="1"/>
      <c r="VA216" s="1"/>
      <c r="VB216" s="1"/>
      <c r="VC216" s="1"/>
      <c r="VD216" s="1"/>
      <c r="VE216" s="1"/>
      <c r="VF216" s="1"/>
      <c r="VG216" s="1"/>
      <c r="VH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/>
      <c r="VY216" s="1"/>
      <c r="VZ216" s="1"/>
      <c r="WA216" s="1"/>
      <c r="WB216" s="1"/>
      <c r="WC216" s="1"/>
      <c r="WD216" s="1"/>
      <c r="WE216" s="1"/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/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/>
      <c r="XS216" s="1"/>
      <c r="XT216" s="1"/>
      <c r="XU216" s="1"/>
      <c r="XV216" s="1"/>
      <c r="XW216" s="1"/>
      <c r="XX216" s="1"/>
      <c r="XY216" s="1"/>
      <c r="XZ216" s="1"/>
      <c r="YA216" s="1"/>
      <c r="YB216" s="1"/>
      <c r="YC216" s="1"/>
      <c r="YD216" s="1"/>
      <c r="YE216" s="1"/>
      <c r="YF216" s="1"/>
      <c r="YG216" s="1"/>
      <c r="YH216" s="1"/>
      <c r="YI216" s="1"/>
      <c r="YJ216" s="1"/>
      <c r="YK216" s="1"/>
      <c r="YL216" s="1"/>
      <c r="YM216" s="1"/>
      <c r="YN216" s="1"/>
      <c r="YO216" s="1"/>
      <c r="YP216" s="1"/>
      <c r="YQ216" s="1"/>
      <c r="YR216" s="1"/>
      <c r="YS216" s="1"/>
      <c r="YT216" s="1"/>
      <c r="YU216" s="1"/>
      <c r="YV216" s="1"/>
      <c r="YW216" s="1"/>
      <c r="YX216" s="1"/>
      <c r="YY216" s="1"/>
      <c r="YZ216" s="1"/>
      <c r="ZA216" s="1"/>
      <c r="ZB216" s="1"/>
      <c r="ZC216" s="1"/>
      <c r="ZD216" s="1"/>
      <c r="ZE216" s="1"/>
      <c r="ZF216" s="1"/>
      <c r="ZG216" s="1"/>
      <c r="ZH216" s="1"/>
      <c r="ZI216" s="1"/>
      <c r="ZJ216" s="1"/>
      <c r="ZK216" s="1"/>
      <c r="ZL216" s="1"/>
      <c r="ZM216" s="1"/>
      <c r="ZN216" s="1"/>
      <c r="ZO216" s="1"/>
      <c r="ZP216" s="1"/>
      <c r="ZQ216" s="1"/>
      <c r="ZR216" s="1"/>
      <c r="ZS216" s="1"/>
      <c r="ZT216" s="1"/>
      <c r="ZU216" s="1"/>
      <c r="ZV216" s="1"/>
      <c r="ZW216" s="1"/>
      <c r="ZX216" s="1"/>
      <c r="ZY216" s="1"/>
      <c r="ZZ216" s="1"/>
      <c r="AAA216" s="1"/>
      <c r="AAB216" s="1"/>
      <c r="AAC216" s="1"/>
      <c r="AAD216" s="1"/>
      <c r="AAE216" s="1"/>
      <c r="AAF216" s="1"/>
      <c r="AAG216" s="1"/>
      <c r="AAH216" s="1"/>
      <c r="AAI216" s="1"/>
      <c r="AAJ216" s="1"/>
      <c r="AAK216" s="1"/>
      <c r="AAL216" s="1"/>
      <c r="AAM216" s="1"/>
      <c r="AAN216" s="1"/>
      <c r="AAO216" s="1"/>
      <c r="AAP216" s="1"/>
      <c r="AAQ216" s="1"/>
      <c r="AAR216" s="1"/>
      <c r="AAS216" s="1"/>
      <c r="AAT216" s="1"/>
      <c r="AAU216" s="1"/>
      <c r="AAV216" s="1"/>
      <c r="AAW216" s="1"/>
      <c r="AAX216" s="1"/>
      <c r="AAY216" s="1"/>
      <c r="AAZ216" s="1"/>
      <c r="ABA216" s="1"/>
      <c r="ABB216" s="1"/>
      <c r="ABC216" s="1"/>
      <c r="ABD216" s="1"/>
      <c r="ABE216" s="1"/>
      <c r="ABF216" s="1"/>
      <c r="ABG216" s="1"/>
      <c r="ABH216" s="1"/>
      <c r="ABI216" s="1"/>
      <c r="ABJ216" s="1"/>
      <c r="ABK216" s="1"/>
      <c r="ABL216" s="1"/>
      <c r="ABM216" s="1"/>
      <c r="ABN216" s="1"/>
      <c r="ABO216" s="1"/>
      <c r="ABP216" s="1"/>
      <c r="ABQ216" s="1"/>
      <c r="ABR216" s="1"/>
      <c r="ABS216" s="1"/>
      <c r="ABT216" s="1"/>
      <c r="ABU216" s="1"/>
      <c r="ABV216" s="1"/>
      <c r="ABW216" s="1"/>
      <c r="ABX216" s="1"/>
      <c r="ABY216" s="1"/>
      <c r="ABZ216" s="1"/>
      <c r="ACA216" s="1"/>
      <c r="ACB216" s="1"/>
      <c r="ACC216" s="1"/>
      <c r="ACD216" s="1"/>
      <c r="ACE216" s="1"/>
      <c r="ACF216" s="1"/>
      <c r="ACG216" s="1"/>
      <c r="ACH216" s="1"/>
      <c r="ACI216" s="1"/>
      <c r="ACJ216" s="1"/>
      <c r="ACK216" s="1"/>
      <c r="ACL216" s="1"/>
      <c r="ACM216" s="1"/>
      <c r="ACN216" s="1"/>
      <c r="ACO216" s="1"/>
      <c r="ACP216" s="1"/>
      <c r="ACQ216" s="1"/>
      <c r="ACR216" s="1"/>
      <c r="ACS216" s="1"/>
      <c r="ACT216" s="1"/>
      <c r="ACU216" s="1"/>
      <c r="ACV216" s="1"/>
      <c r="ACW216" s="1"/>
      <c r="ACX216" s="1"/>
      <c r="ACY216" s="1"/>
      <c r="ACZ216" s="1"/>
      <c r="ADA216" s="1"/>
      <c r="ADB216" s="1"/>
      <c r="ADC216" s="1"/>
      <c r="ADD216" s="1"/>
      <c r="ADE216" s="1"/>
      <c r="ADF216" s="1"/>
      <c r="ADG216" s="1"/>
      <c r="ADH216" s="1"/>
      <c r="ADI216" s="1"/>
      <c r="ADJ216" s="1"/>
      <c r="ADK216" s="1"/>
      <c r="ADL216" s="1"/>
      <c r="ADM216" s="1"/>
      <c r="ADN216" s="1"/>
      <c r="ADO216" s="1"/>
      <c r="ADP216" s="1"/>
      <c r="ADQ216" s="1"/>
      <c r="ADR216" s="1"/>
      <c r="ADS216" s="1"/>
      <c r="ADT216" s="1"/>
      <c r="ADU216" s="1"/>
      <c r="ADV216" s="1"/>
      <c r="ADW216" s="1"/>
      <c r="ADX216" s="1"/>
      <c r="ADY216" s="1"/>
      <c r="ADZ216" s="1"/>
      <c r="AEA216" s="1"/>
      <c r="AEB216" s="1"/>
      <c r="AEC216" s="1"/>
      <c r="AED216" s="1"/>
      <c r="AEE216" s="1"/>
      <c r="AEF216" s="1"/>
      <c r="AEG216" s="1"/>
      <c r="AEH216" s="1"/>
      <c r="AEI216" s="1"/>
      <c r="AEJ216" s="1"/>
      <c r="AEK216" s="1"/>
      <c r="AEL216" s="1"/>
      <c r="AEM216" s="1"/>
      <c r="AEN216" s="1"/>
      <c r="AEO216" s="1"/>
      <c r="AEP216" s="1"/>
      <c r="AEQ216" s="1"/>
      <c r="AER216" s="1"/>
      <c r="AES216" s="1"/>
      <c r="AET216" s="1"/>
      <c r="AEU216" s="1"/>
      <c r="AEV216" s="1"/>
      <c r="AEW216" s="1"/>
      <c r="AEX216" s="1"/>
      <c r="AEY216" s="1"/>
      <c r="AEZ216" s="1"/>
      <c r="AFA216" s="1"/>
      <c r="AFB216" s="1"/>
      <c r="AFC216" s="1"/>
      <c r="AFD216" s="1"/>
      <c r="AFE216" s="1"/>
      <c r="AFF216" s="1"/>
      <c r="AFG216" s="1"/>
      <c r="AFH216" s="1"/>
      <c r="AFI216" s="1"/>
      <c r="AFJ216" s="1"/>
      <c r="AFK216" s="1"/>
      <c r="AFL216" s="1"/>
      <c r="AFM216" s="1"/>
      <c r="AFN216" s="1"/>
      <c r="AFO216" s="1"/>
      <c r="AFP216" s="1"/>
      <c r="AFQ216" s="1"/>
      <c r="AFR216" s="1"/>
      <c r="AFS216" s="1"/>
      <c r="AFT216" s="1"/>
      <c r="AFU216" s="1"/>
      <c r="AFV216" s="1"/>
      <c r="AFW216" s="1"/>
      <c r="AFX216" s="1"/>
      <c r="AFY216" s="1"/>
      <c r="AFZ216" s="1"/>
      <c r="AGA216" s="1"/>
      <c r="AGB216" s="1"/>
      <c r="AGC216" s="1"/>
      <c r="AGD216" s="1"/>
      <c r="AGE216" s="1"/>
      <c r="AGF216" s="1"/>
      <c r="AGG216" s="1"/>
      <c r="AGH216" s="1"/>
      <c r="AGI216" s="1"/>
      <c r="AGJ216" s="1"/>
      <c r="AGK216" s="1"/>
      <c r="AGL216" s="1"/>
      <c r="AGM216" s="1"/>
      <c r="AGN216" s="1"/>
      <c r="AGO216" s="1"/>
      <c r="AGP216" s="1"/>
      <c r="AGQ216" s="1"/>
      <c r="AGR216" s="1"/>
      <c r="AGS216" s="1"/>
      <c r="AGT216" s="1"/>
      <c r="AGU216" s="1"/>
      <c r="AGV216" s="1"/>
      <c r="AGW216" s="1"/>
      <c r="AGX216" s="1"/>
      <c r="AGY216" s="1"/>
      <c r="AGZ216" s="1"/>
      <c r="AHA216" s="1"/>
      <c r="AHB216" s="1"/>
      <c r="AHC216" s="1"/>
      <c r="AHD216" s="1"/>
      <c r="AHE216" s="1"/>
      <c r="AHF216" s="1"/>
      <c r="AHG216" s="1"/>
      <c r="AHH216" s="1"/>
      <c r="AHI216" s="1"/>
      <c r="AHJ216" s="1"/>
      <c r="AHK216" s="1"/>
      <c r="AHL216" s="1"/>
      <c r="AHM216" s="1"/>
      <c r="AHN216" s="1"/>
      <c r="AHO216" s="1"/>
      <c r="AHP216" s="1"/>
      <c r="AHQ216" s="1"/>
      <c r="AHR216" s="1"/>
      <c r="AHS216" s="1"/>
      <c r="AHT216" s="1"/>
      <c r="AHU216" s="1"/>
      <c r="AHV216" s="1"/>
      <c r="AHW216" s="1"/>
      <c r="AHX216" s="1"/>
      <c r="AHY216" s="1"/>
      <c r="AHZ216" s="1"/>
      <c r="AIA216" s="1"/>
      <c r="AIB216" s="1"/>
      <c r="AIC216" s="1"/>
      <c r="AID216" s="1"/>
      <c r="AIE216" s="1"/>
      <c r="AIF216" s="1"/>
      <c r="AIG216" s="1"/>
      <c r="AIH216" s="1"/>
      <c r="AII216" s="1"/>
      <c r="AIJ216" s="1"/>
      <c r="AIK216" s="1"/>
      <c r="AIL216" s="1"/>
      <c r="AIM216" s="1"/>
      <c r="AIN216" s="1"/>
      <c r="AIO216" s="1"/>
      <c r="AIP216" s="1"/>
      <c r="AIQ216" s="1"/>
      <c r="AIR216" s="1"/>
      <c r="AIS216" s="1"/>
      <c r="AIT216" s="1"/>
      <c r="AIU216" s="1"/>
      <c r="AIV216" s="1"/>
      <c r="AIW216" s="1"/>
      <c r="AIX216" s="1"/>
      <c r="AIY216" s="1"/>
      <c r="AIZ216" s="1"/>
      <c r="AJA216" s="1"/>
      <c r="AJB216" s="1"/>
      <c r="AJC216" s="1"/>
      <c r="AJD216" s="1"/>
      <c r="AJE216" s="1"/>
      <c r="AJF216" s="1"/>
      <c r="AJG216" s="1"/>
      <c r="AJH216" s="1"/>
      <c r="AJI216" s="1"/>
      <c r="AJJ216" s="1"/>
      <c r="AJK216" s="1"/>
      <c r="AJL216" s="1"/>
      <c r="AJM216" s="1"/>
      <c r="AJN216" s="1"/>
      <c r="AJO216" s="1"/>
      <c r="AJP216" s="1"/>
      <c r="AJQ216" s="1"/>
      <c r="AJR216" s="1"/>
      <c r="AJS216" s="1"/>
      <c r="AJT216" s="1"/>
      <c r="AJU216" s="1"/>
      <c r="AJV216" s="1"/>
      <c r="AJW216" s="1"/>
      <c r="AJX216" s="1"/>
      <c r="AJY216" s="1"/>
      <c r="AJZ216" s="1"/>
      <c r="AKA216" s="1"/>
      <c r="AKB216" s="1"/>
      <c r="AKC216" s="1"/>
      <c r="AKD216" s="1"/>
      <c r="AKE216" s="1"/>
      <c r="AKF216" s="1"/>
      <c r="AKG216" s="1"/>
      <c r="AKH216" s="1"/>
      <c r="AKI216" s="1"/>
      <c r="AKJ216" s="1"/>
      <c r="AKK216" s="1"/>
      <c r="AKL216" s="1"/>
      <c r="AKM216" s="1"/>
      <c r="AKN216" s="1"/>
      <c r="AKO216" s="1"/>
      <c r="AKP216" s="1"/>
      <c r="AKQ216" s="1"/>
      <c r="AKR216" s="1"/>
      <c r="AKS216" s="1"/>
      <c r="AKT216" s="1"/>
      <c r="AKU216" s="1"/>
      <c r="AKV216" s="1"/>
      <c r="AKW216" s="1"/>
      <c r="AKX216" s="1"/>
      <c r="AKY216" s="1"/>
      <c r="AKZ216" s="1"/>
      <c r="ALA216" s="1"/>
      <c r="ALB216" s="1"/>
      <c r="ALC216" s="1"/>
      <c r="ALD216" s="1"/>
      <c r="ALE216" s="1"/>
      <c r="ALF216" s="1"/>
      <c r="ALG216" s="1"/>
      <c r="ALH216" s="1"/>
      <c r="ALI216" s="1"/>
      <c r="ALJ216" s="1"/>
      <c r="ALK216" s="1"/>
      <c r="ALL216" s="1"/>
      <c r="ALM216" s="1"/>
      <c r="ALN216" s="1"/>
      <c r="ALO216" s="1"/>
      <c r="ALP216" s="1"/>
      <c r="ALQ216" s="1"/>
      <c r="ALR216" s="1"/>
      <c r="ALS216" s="1"/>
      <c r="ALT216" s="1"/>
      <c r="ALU216" s="1"/>
      <c r="ALV216" s="1"/>
      <c r="ALW216" s="1"/>
      <c r="ALX216" s="1"/>
      <c r="ALY216" s="1"/>
      <c r="ALZ216" s="1"/>
      <c r="AMA216" s="1"/>
      <c r="AMB216" s="1"/>
      <c r="AMC216" s="1"/>
      <c r="AMD216" s="1"/>
      <c r="AME216" s="1"/>
      <c r="AMF216" s="1"/>
      <c r="AMG216" s="1"/>
      <c r="AMH216" s="1"/>
      <c r="AMI216" s="1"/>
      <c r="AMJ216" s="1"/>
      <c r="AMK216" s="1"/>
      <c r="AML216" s="1"/>
      <c r="AMM216" s="1"/>
      <c r="AMN216" s="1"/>
      <c r="AMO216" s="1"/>
      <c r="AMP216" s="1"/>
      <c r="AMQ216" s="1"/>
      <c r="AMR216" s="1"/>
      <c r="AMS216" s="1"/>
      <c r="AMT216" s="1"/>
      <c r="AMU216" s="1"/>
      <c r="AMV216" s="1"/>
      <c r="AMW216" s="1"/>
      <c r="AMX216" s="1"/>
      <c r="AMY216" s="1"/>
      <c r="AMZ216" s="1"/>
      <c r="ANA216" s="1"/>
      <c r="ANB216" s="1"/>
      <c r="ANC216" s="1"/>
      <c r="AND216" s="1"/>
      <c r="ANE216" s="1"/>
      <c r="ANF216" s="1"/>
      <c r="ANG216" s="1"/>
      <c r="ANH216" s="1"/>
      <c r="ANI216" s="1"/>
      <c r="ANJ216" s="1"/>
      <c r="ANK216" s="1"/>
      <c r="ANL216" s="1"/>
      <c r="ANM216" s="1"/>
      <c r="ANN216" s="1"/>
      <c r="ANO216" s="1"/>
      <c r="ANP216" s="1"/>
      <c r="ANQ216" s="1"/>
      <c r="ANR216" s="1"/>
      <c r="ANS216" s="1"/>
      <c r="ANT216" s="1"/>
      <c r="ANU216" s="1"/>
      <c r="ANV216" s="1"/>
      <c r="ANW216" s="1"/>
      <c r="ANX216" s="1"/>
      <c r="ANY216" s="1"/>
      <c r="ANZ216" s="1"/>
      <c r="AOA216" s="1"/>
      <c r="AOB216" s="1"/>
      <c r="AOC216" s="1"/>
      <c r="AOD216" s="1"/>
      <c r="AOE216" s="1"/>
      <c r="AOF216" s="1"/>
      <c r="AOG216" s="1"/>
      <c r="AOH216" s="1"/>
      <c r="AOI216" s="1"/>
      <c r="AOJ216" s="1"/>
      <c r="AOK216" s="1"/>
      <c r="AOL216" s="1"/>
      <c r="AOM216" s="1"/>
      <c r="AON216" s="1"/>
      <c r="AOO216" s="1"/>
      <c r="AOP216" s="1"/>
      <c r="AOQ216" s="1"/>
      <c r="AOR216" s="1"/>
      <c r="AOS216" s="1"/>
      <c r="AOT216" s="1"/>
      <c r="AOU216" s="1"/>
      <c r="AOV216" s="1"/>
      <c r="AOW216" s="1"/>
      <c r="AOX216" s="1"/>
      <c r="AOY216" s="1"/>
      <c r="AOZ216" s="1"/>
      <c r="APA216" s="1"/>
      <c r="APB216" s="1"/>
      <c r="APC216" s="1"/>
      <c r="APD216" s="1"/>
      <c r="APE216" s="1"/>
      <c r="APF216" s="1"/>
      <c r="APG216" s="1"/>
      <c r="APH216" s="1"/>
      <c r="API216" s="1"/>
      <c r="APJ216" s="1"/>
      <c r="APK216" s="1"/>
      <c r="APL216" s="1"/>
      <c r="APM216" s="1"/>
      <c r="APN216" s="1"/>
      <c r="APO216" s="1"/>
      <c r="APP216" s="1"/>
      <c r="APQ216" s="1"/>
      <c r="APR216" s="1"/>
      <c r="APS216" s="1"/>
      <c r="APT216" s="1"/>
      <c r="APU216" s="1"/>
      <c r="APV216" s="1"/>
      <c r="APW216" s="1"/>
      <c r="APX216" s="1"/>
      <c r="APY216" s="1"/>
      <c r="APZ216" s="1"/>
      <c r="AQA216" s="1"/>
      <c r="AQB216" s="1"/>
      <c r="AQC216" s="1"/>
      <c r="AQD216" s="1"/>
      <c r="AQE216" s="1"/>
      <c r="AQF216" s="1"/>
      <c r="AQG216" s="1"/>
      <c r="AQH216" s="1"/>
      <c r="AQI216" s="1"/>
      <c r="AQJ216" s="1"/>
      <c r="AQK216" s="1"/>
      <c r="AQL216" s="1"/>
      <c r="AQM216" s="1"/>
      <c r="AQN216" s="1"/>
      <c r="AQO216" s="1"/>
      <c r="AQP216" s="1"/>
      <c r="AQQ216" s="1"/>
      <c r="AQR216" s="1"/>
      <c r="AQS216" s="1"/>
      <c r="AQT216" s="1"/>
      <c r="AQU216" s="1"/>
      <c r="AQV216" s="1"/>
      <c r="AQW216" s="1"/>
      <c r="AQX216" s="1"/>
      <c r="AQY216" s="1"/>
      <c r="AQZ216" s="1"/>
      <c r="ARA216" s="1"/>
      <c r="ARB216" s="1"/>
      <c r="ARC216" s="1"/>
      <c r="ARD216" s="1"/>
      <c r="ARE216" s="1"/>
      <c r="ARF216" s="1"/>
      <c r="ARG216" s="1"/>
      <c r="ARH216" s="1"/>
      <c r="ARI216" s="1"/>
      <c r="ARJ216" s="1"/>
      <c r="ARK216" s="1"/>
      <c r="ARL216" s="1"/>
      <c r="ARM216" s="1"/>
      <c r="ARN216" s="1"/>
      <c r="ARO216" s="1"/>
      <c r="ARP216" s="1"/>
      <c r="ARQ216" s="1"/>
      <c r="ARR216" s="1"/>
      <c r="ARS216" s="1"/>
      <c r="ART216" s="1"/>
      <c r="ARU216" s="1"/>
      <c r="ARV216" s="1"/>
      <c r="ARW216" s="1"/>
      <c r="ARX216" s="1"/>
      <c r="ARY216" s="1"/>
      <c r="ARZ216" s="1"/>
      <c r="ASA216" s="1"/>
      <c r="ASB216" s="1"/>
      <c r="ASC216" s="1"/>
      <c r="ASD216" s="1"/>
      <c r="ASE216" s="1"/>
      <c r="ASF216" s="1"/>
      <c r="ASG216" s="1"/>
      <c r="ASH216" s="1"/>
      <c r="ASI216" s="1"/>
      <c r="ASJ216" s="1"/>
      <c r="ASK216" s="1"/>
      <c r="ASL216" s="1"/>
      <c r="ASM216" s="1"/>
      <c r="ASN216" s="1"/>
      <c r="ASO216" s="1"/>
      <c r="ASP216" s="1"/>
      <c r="ASQ216" s="1"/>
      <c r="ASR216" s="1"/>
      <c r="ASS216" s="1"/>
      <c r="AST216" s="1"/>
      <c r="ASU216" s="1"/>
      <c r="ASV216" s="1"/>
      <c r="ASW216" s="1"/>
      <c r="ASX216" s="1"/>
      <c r="ASY216" s="1"/>
      <c r="ASZ216" s="1"/>
      <c r="ATA216" s="1"/>
      <c r="ATB216" s="1"/>
      <c r="ATC216" s="1"/>
      <c r="ATD216" s="1"/>
      <c r="ATE216" s="1"/>
      <c r="ATF216" s="1"/>
      <c r="ATG216" s="1"/>
      <c r="ATH216" s="1"/>
      <c r="ATI216" s="1"/>
      <c r="ATJ216" s="1"/>
      <c r="ATK216" s="1"/>
      <c r="ATL216" s="1"/>
      <c r="ATM216" s="1"/>
      <c r="ATN216" s="1"/>
      <c r="ATO216" s="1"/>
      <c r="ATP216" s="1"/>
      <c r="ATQ216" s="1"/>
      <c r="ATR216" s="1"/>
      <c r="ATS216" s="1"/>
      <c r="ATT216" s="1"/>
      <c r="ATU216" s="1"/>
      <c r="ATV216" s="1"/>
      <c r="ATW216" s="1"/>
      <c r="ATX216" s="1"/>
      <c r="ATY216" s="1"/>
      <c r="ATZ216" s="1"/>
      <c r="AUA216" s="1"/>
      <c r="AUB216" s="1"/>
      <c r="AUC216" s="1"/>
      <c r="AUD216" s="1"/>
      <c r="AUE216" s="1"/>
      <c r="AUF216" s="1"/>
      <c r="AUG216" s="1"/>
      <c r="AUH216" s="1"/>
      <c r="AUI216" s="1"/>
      <c r="AUJ216" s="1"/>
      <c r="AUK216" s="1"/>
      <c r="AUL216" s="1"/>
      <c r="AUM216" s="1"/>
      <c r="AUN216" s="1"/>
      <c r="AUO216" s="1"/>
      <c r="AUP216" s="1"/>
      <c r="AUQ216" s="1"/>
      <c r="AUR216" s="1"/>
      <c r="AUS216" s="1"/>
      <c r="AUT216" s="1"/>
      <c r="AUU216" s="1"/>
      <c r="AUV216" s="1"/>
      <c r="AUW216" s="1"/>
      <c r="AUX216" s="1"/>
      <c r="AUY216" s="1"/>
      <c r="AUZ216" s="1"/>
      <c r="AVA216" s="1"/>
      <c r="AVB216" s="1"/>
      <c r="AVC216" s="1"/>
      <c r="AVD216" s="1"/>
      <c r="AVE216" s="1"/>
      <c r="AVF216" s="1"/>
      <c r="AVG216" s="1"/>
      <c r="AVH216" s="1"/>
      <c r="AVI216" s="1"/>
      <c r="AVJ216" s="1"/>
      <c r="AVK216" s="1"/>
      <c r="AVL216" s="1"/>
      <c r="AVM216" s="1"/>
      <c r="AVN216" s="1"/>
      <c r="AVO216" s="1"/>
      <c r="AVP216" s="1"/>
      <c r="AVQ216" s="1"/>
      <c r="AVR216" s="1"/>
      <c r="AVS216" s="1"/>
      <c r="AVT216" s="1"/>
      <c r="AVU216" s="1"/>
      <c r="AVV216" s="1"/>
      <c r="AVW216" s="1"/>
      <c r="AVX216" s="1"/>
      <c r="AVY216" s="1"/>
      <c r="AVZ216" s="1"/>
      <c r="AWA216" s="1"/>
      <c r="AWB216" s="1"/>
      <c r="AWC216" s="1"/>
      <c r="AWD216" s="1"/>
      <c r="AWE216" s="1"/>
      <c r="AWF216" s="1"/>
      <c r="AWG216" s="1"/>
      <c r="AWH216" s="1"/>
      <c r="AWI216" s="1"/>
      <c r="AWJ216" s="1"/>
      <c r="AWK216" s="1"/>
      <c r="AWL216" s="1"/>
      <c r="AWM216" s="1"/>
      <c r="AWN216" s="1"/>
      <c r="AWO216" s="1"/>
      <c r="AWP216" s="1"/>
      <c r="AWQ216" s="1"/>
      <c r="AWR216" s="1"/>
      <c r="AWS216" s="1"/>
      <c r="AWT216" s="1"/>
      <c r="AWU216" s="1"/>
      <c r="AWV216" s="1"/>
      <c r="AWW216" s="1"/>
      <c r="AWX216" s="1"/>
      <c r="AWY216" s="1"/>
      <c r="AWZ216" s="1"/>
      <c r="AXA216" s="1"/>
      <c r="AXB216" s="1"/>
      <c r="AXC216" s="1"/>
      <c r="AXD216" s="1"/>
      <c r="AXE216" s="1"/>
      <c r="AXF216" s="1"/>
      <c r="AXG216" s="1"/>
      <c r="AXH216" s="1"/>
      <c r="AXI216" s="1"/>
      <c r="AXJ216" s="1"/>
      <c r="AXK216" s="1"/>
      <c r="AXL216" s="1"/>
      <c r="AXM216" s="1"/>
      <c r="AXN216" s="1"/>
      <c r="AXO216" s="1"/>
      <c r="AXP216" s="1"/>
      <c r="AXQ216" s="1"/>
      <c r="AXR216" s="1"/>
      <c r="AXS216" s="1"/>
      <c r="AXT216" s="1"/>
      <c r="AXU216" s="1"/>
      <c r="AXV216" s="1"/>
      <c r="AXW216" s="1"/>
      <c r="AXX216" s="1"/>
      <c r="AXY216" s="1"/>
      <c r="AXZ216" s="1"/>
      <c r="AYA216" s="1"/>
      <c r="AYB216" s="1"/>
      <c r="AYC216" s="1"/>
      <c r="AYD216" s="1"/>
      <c r="AYE216" s="1"/>
      <c r="AYF216" s="1"/>
      <c r="AYG216" s="1"/>
      <c r="AYH216" s="1"/>
      <c r="AYI216" s="1"/>
      <c r="AYJ216" s="1"/>
      <c r="AYK216" s="1"/>
      <c r="AYL216" s="1"/>
      <c r="AYM216" s="1"/>
      <c r="AYN216" s="1"/>
      <c r="AYO216" s="1"/>
      <c r="AYP216" s="1"/>
      <c r="AYQ216" s="1"/>
      <c r="AYR216" s="1"/>
      <c r="AYS216" s="1"/>
      <c r="AYT216" s="1"/>
      <c r="AYU216" s="1"/>
      <c r="AYV216" s="1"/>
      <c r="AYW216" s="1"/>
      <c r="AYX216" s="1"/>
      <c r="AYY216" s="1"/>
      <c r="AYZ216" s="1"/>
      <c r="AZA216" s="1"/>
      <c r="AZB216" s="1"/>
      <c r="AZC216" s="1"/>
      <c r="AZD216" s="1"/>
      <c r="AZE216" s="1"/>
      <c r="AZF216" s="1"/>
      <c r="AZG216" s="1"/>
      <c r="AZH216" s="1"/>
      <c r="AZI216" s="1"/>
      <c r="AZJ216" s="1"/>
      <c r="AZK216" s="1"/>
      <c r="AZL216" s="1"/>
      <c r="AZM216" s="1"/>
      <c r="AZN216" s="1"/>
      <c r="AZO216" s="1"/>
      <c r="AZP216" s="1"/>
      <c r="AZQ216" s="1"/>
      <c r="AZR216" s="1"/>
      <c r="AZS216" s="1"/>
      <c r="AZT216" s="1"/>
      <c r="AZU216" s="1"/>
      <c r="AZV216" s="1"/>
      <c r="AZW216" s="1"/>
      <c r="AZX216" s="1"/>
      <c r="AZY216" s="1"/>
      <c r="AZZ216" s="1"/>
      <c r="BAA216" s="1"/>
      <c r="BAB216" s="1"/>
      <c r="BAC216" s="1"/>
      <c r="BAD216" s="1"/>
      <c r="BAE216" s="1"/>
      <c r="BAF216" s="1"/>
      <c r="BAG216" s="1"/>
      <c r="BAH216" s="1"/>
      <c r="BAI216" s="1"/>
      <c r="BAJ216" s="1"/>
      <c r="BAK216" s="1"/>
      <c r="BAL216" s="1"/>
      <c r="BAM216" s="1"/>
      <c r="BAN216" s="1"/>
      <c r="BAO216" s="1"/>
      <c r="BAP216" s="1"/>
      <c r="BAQ216" s="1"/>
      <c r="BAR216" s="1"/>
      <c r="BAS216" s="1"/>
      <c r="BAT216" s="1"/>
      <c r="BAU216" s="1"/>
      <c r="BAV216" s="1"/>
      <c r="BAW216" s="1"/>
      <c r="BAX216" s="1"/>
      <c r="BAY216" s="1"/>
      <c r="BAZ216" s="1"/>
      <c r="BBA216" s="1"/>
      <c r="BBB216" s="1"/>
      <c r="BBC216" s="1"/>
      <c r="BBD216" s="1"/>
      <c r="BBE216" s="1"/>
      <c r="BBF216" s="1"/>
      <c r="BBG216" s="1"/>
      <c r="BBH216" s="1"/>
      <c r="BBI216" s="1"/>
      <c r="BBJ216" s="1"/>
      <c r="BBK216" s="1"/>
      <c r="BBL216" s="1"/>
      <c r="BBM216" s="1"/>
      <c r="BBN216" s="1"/>
      <c r="BBO216" s="1"/>
      <c r="BBP216" s="1"/>
      <c r="BBQ216" s="1"/>
      <c r="BBR216" s="1"/>
      <c r="BBS216" s="1"/>
      <c r="BBT216" s="1"/>
      <c r="BBU216" s="1"/>
      <c r="BBV216" s="1"/>
      <c r="BBW216" s="1"/>
      <c r="BBX216" s="1"/>
      <c r="BBY216" s="1"/>
      <c r="BBZ216" s="1"/>
      <c r="BCA216" s="1"/>
      <c r="BCB216" s="1"/>
      <c r="BCC216" s="1"/>
      <c r="BCD216" s="1"/>
      <c r="BCE216" s="1"/>
      <c r="BCF216" s="1"/>
      <c r="BCG216" s="1"/>
      <c r="BCH216" s="1"/>
      <c r="BCI216" s="1"/>
      <c r="BCJ216" s="1"/>
      <c r="BCK216" s="1"/>
      <c r="BCL216" s="1"/>
      <c r="BCM216" s="1"/>
      <c r="BCN216" s="1"/>
      <c r="BCO216" s="1"/>
      <c r="BCP216" s="1"/>
      <c r="BCQ216" s="1"/>
      <c r="BCR216" s="1"/>
      <c r="BCS216" s="1"/>
      <c r="BCT216" s="1"/>
      <c r="BCU216" s="1"/>
      <c r="BCV216" s="1"/>
      <c r="BCW216" s="1"/>
      <c r="BCX216" s="1"/>
      <c r="BCY216" s="1"/>
      <c r="BCZ216" s="1"/>
      <c r="BDA216" s="1"/>
      <c r="BDB216" s="1"/>
      <c r="BDC216" s="1"/>
      <c r="BDD216" s="1"/>
      <c r="BDE216" s="1"/>
      <c r="BDF216" s="1"/>
      <c r="BDG216" s="1"/>
      <c r="BDH216" s="1"/>
      <c r="BDI216" s="1"/>
      <c r="BDJ216" s="1"/>
      <c r="BDK216" s="1"/>
      <c r="BDL216" s="1"/>
      <c r="BDM216" s="1"/>
      <c r="BDN216" s="1"/>
      <c r="BDO216" s="1"/>
      <c r="BDP216" s="1"/>
      <c r="BDQ216" s="1"/>
      <c r="BDR216" s="1"/>
      <c r="BDS216" s="1"/>
      <c r="BDT216" s="1"/>
      <c r="BDU216" s="1"/>
      <c r="BDV216" s="1"/>
      <c r="BDW216" s="1"/>
      <c r="BDX216" s="1"/>
      <c r="BDY216" s="1"/>
      <c r="BDZ216" s="1"/>
      <c r="BEA216" s="1"/>
      <c r="BEB216" s="1"/>
      <c r="BEC216" s="1"/>
      <c r="BED216" s="1"/>
      <c r="BEE216" s="1"/>
      <c r="BEF216" s="1"/>
      <c r="BEG216" s="1"/>
      <c r="BEH216" s="1"/>
      <c r="BEI216" s="1"/>
      <c r="BEJ216" s="1"/>
      <c r="BEK216" s="1"/>
      <c r="BEL216" s="1"/>
      <c r="BEM216" s="1"/>
      <c r="BEN216" s="1"/>
      <c r="BEO216" s="1"/>
      <c r="BEP216" s="1"/>
      <c r="BEQ216" s="1"/>
      <c r="BER216" s="1"/>
      <c r="BES216" s="1"/>
      <c r="BET216" s="1"/>
      <c r="BEU216" s="1"/>
      <c r="BEV216" s="1"/>
      <c r="BEW216" s="1"/>
      <c r="BEX216" s="1"/>
      <c r="BEY216" s="1"/>
      <c r="BEZ216" s="1"/>
      <c r="BFA216" s="1"/>
      <c r="BFB216" s="1"/>
      <c r="BFC216" s="1"/>
      <c r="BFD216" s="1"/>
      <c r="BFE216" s="1"/>
      <c r="BFF216" s="1"/>
      <c r="BFG216" s="1"/>
      <c r="BFH216" s="1"/>
      <c r="BFI216" s="1"/>
      <c r="BFJ216" s="1"/>
      <c r="BFK216" s="1"/>
      <c r="BFL216" s="1"/>
      <c r="BFM216" s="1"/>
      <c r="BFN216" s="1"/>
      <c r="BFO216" s="1"/>
      <c r="BFP216" s="1"/>
      <c r="BFQ216" s="1"/>
      <c r="BFR216" s="1"/>
      <c r="BFS216" s="1"/>
      <c r="BFT216" s="1"/>
      <c r="BFU216" s="1"/>
      <c r="BFV216" s="1"/>
      <c r="BFW216" s="1"/>
      <c r="BFX216" s="1"/>
      <c r="BFY216" s="1"/>
      <c r="BFZ216" s="1"/>
      <c r="BGA216" s="1"/>
      <c r="BGB216" s="1"/>
      <c r="BGC216" s="1"/>
      <c r="BGD216" s="1"/>
      <c r="BGE216" s="1"/>
      <c r="BGF216" s="1"/>
      <c r="BGG216" s="1"/>
      <c r="BGH216" s="1"/>
      <c r="BGI216" s="1"/>
      <c r="BGJ216" s="1"/>
      <c r="BGK216" s="1"/>
      <c r="BGL216" s="1"/>
      <c r="BGM216" s="1"/>
      <c r="BGN216" s="1"/>
      <c r="BGO216" s="1"/>
      <c r="BGP216" s="1"/>
      <c r="BGQ216" s="1"/>
      <c r="BGR216" s="1"/>
      <c r="BGS216" s="1"/>
      <c r="BGT216" s="1"/>
      <c r="BGU216" s="1"/>
      <c r="BGV216" s="1"/>
      <c r="BGW216" s="1"/>
      <c r="BGX216" s="1"/>
      <c r="BGY216" s="1"/>
      <c r="BGZ216" s="1"/>
      <c r="BHA216" s="1"/>
      <c r="BHB216" s="1"/>
      <c r="BHC216" s="1"/>
      <c r="BHD216" s="1"/>
      <c r="BHE216" s="1"/>
      <c r="BHF216" s="1"/>
      <c r="BHG216" s="1"/>
      <c r="BHH216" s="1"/>
      <c r="BHI216" s="1"/>
      <c r="BHJ216" s="1"/>
      <c r="BHK216" s="1"/>
      <c r="BHL216" s="1"/>
      <c r="BHM216" s="1"/>
      <c r="BHN216" s="1"/>
      <c r="BHO216" s="1"/>
      <c r="BHP216" s="1"/>
      <c r="BHQ216" s="1"/>
      <c r="BHR216" s="1"/>
      <c r="BHS216" s="1"/>
      <c r="BHT216" s="1"/>
      <c r="BHU216" s="1"/>
      <c r="BHV216" s="1"/>
      <c r="BHW216" s="1"/>
      <c r="BHX216" s="1"/>
      <c r="BHY216" s="1"/>
      <c r="BHZ216" s="1"/>
      <c r="BIA216" s="1"/>
      <c r="BIB216" s="1"/>
      <c r="BIC216" s="1"/>
      <c r="BID216" s="1"/>
      <c r="BIE216" s="1"/>
      <c r="BIF216" s="1"/>
      <c r="BIG216" s="1"/>
      <c r="BIH216" s="1"/>
      <c r="BII216" s="1"/>
      <c r="BIJ216" s="1"/>
      <c r="BIK216" s="1"/>
      <c r="BIL216" s="1"/>
      <c r="BIM216" s="1"/>
      <c r="BIN216" s="1"/>
      <c r="BIO216" s="1"/>
      <c r="BIP216" s="1"/>
      <c r="BIQ216" s="1"/>
      <c r="BIR216" s="1"/>
      <c r="BIS216" s="1"/>
      <c r="BIT216" s="1"/>
      <c r="BIU216" s="1"/>
      <c r="BIV216" s="1"/>
      <c r="BIW216" s="1"/>
      <c r="BIX216" s="1"/>
      <c r="BIY216" s="1"/>
      <c r="BIZ216" s="1"/>
      <c r="BJA216" s="1"/>
      <c r="BJB216" s="1"/>
      <c r="BJC216" s="1"/>
      <c r="BJD216" s="1"/>
      <c r="BJE216" s="1"/>
      <c r="BJF216" s="1"/>
      <c r="BJG216" s="1"/>
      <c r="BJH216" s="1"/>
      <c r="BJI216" s="1"/>
      <c r="BJJ216" s="1"/>
      <c r="BJK216" s="1"/>
      <c r="BJL216" s="1"/>
      <c r="BJM216" s="1"/>
      <c r="BJN216" s="1"/>
      <c r="BJO216" s="1"/>
      <c r="BJP216" s="1"/>
      <c r="BJQ216" s="1"/>
      <c r="BJR216" s="1"/>
      <c r="BJS216" s="1"/>
      <c r="BJT216" s="1"/>
      <c r="BJU216" s="1"/>
      <c r="BJV216" s="1"/>
      <c r="BJW216" s="1"/>
      <c r="BJX216" s="1"/>
      <c r="BJY216" s="1"/>
      <c r="BJZ216" s="1"/>
      <c r="BKA216" s="1"/>
      <c r="BKB216" s="1"/>
      <c r="BKC216" s="1"/>
      <c r="BKD216" s="1"/>
      <c r="BKE216" s="1"/>
      <c r="BKF216" s="1"/>
      <c r="BKG216" s="1"/>
      <c r="BKH216" s="1"/>
      <c r="BKI216" s="1"/>
      <c r="BKJ216" s="1"/>
      <c r="BKK216" s="1"/>
      <c r="BKL216" s="1"/>
      <c r="BKM216" s="1"/>
      <c r="BKN216" s="1"/>
      <c r="BKO216" s="1"/>
      <c r="BKP216" s="1"/>
      <c r="BKQ216" s="1"/>
      <c r="BKR216" s="1"/>
      <c r="BKS216" s="1"/>
      <c r="BKT216" s="1"/>
      <c r="BKU216" s="1"/>
      <c r="BKV216" s="1"/>
      <c r="BKW216" s="1"/>
      <c r="BKX216" s="1"/>
      <c r="BKY216" s="1"/>
      <c r="BKZ216" s="1"/>
      <c r="BLA216" s="1"/>
      <c r="BLB216" s="1"/>
      <c r="BLC216" s="1"/>
      <c r="BLD216" s="1"/>
      <c r="BLE216" s="1"/>
      <c r="BLF216" s="1"/>
      <c r="BLG216" s="1"/>
      <c r="BLH216" s="1"/>
      <c r="BLI216" s="1"/>
      <c r="BLJ216" s="1"/>
      <c r="BLK216" s="1"/>
      <c r="BLL216" s="1"/>
      <c r="BLM216" s="1"/>
      <c r="BLN216" s="1"/>
      <c r="BLO216" s="1"/>
      <c r="BLP216" s="1"/>
      <c r="BLQ216" s="1"/>
      <c r="BLR216" s="1"/>
      <c r="BLS216" s="1"/>
      <c r="BLT216" s="1"/>
      <c r="BLU216" s="1"/>
      <c r="BLV216" s="1"/>
      <c r="BLW216" s="1"/>
      <c r="BLX216" s="1"/>
      <c r="BLY216" s="1"/>
      <c r="BLZ216" s="1"/>
      <c r="BMA216" s="1"/>
      <c r="BMB216" s="1"/>
      <c r="BMC216" s="1"/>
      <c r="BMD216" s="1"/>
      <c r="BME216" s="1"/>
      <c r="BMF216" s="1"/>
      <c r="BMG216" s="1"/>
      <c r="BMH216" s="1"/>
      <c r="BMI216" s="1"/>
      <c r="BMJ216" s="1"/>
      <c r="BMK216" s="1"/>
      <c r="BML216" s="1"/>
      <c r="BMM216" s="1"/>
      <c r="BMN216" s="1"/>
      <c r="BMO216" s="1"/>
      <c r="BMP216" s="1"/>
      <c r="BMQ216" s="1"/>
      <c r="BMR216" s="1"/>
      <c r="BMS216" s="1"/>
      <c r="BMT216" s="1"/>
      <c r="BMU216" s="1"/>
      <c r="BMV216" s="1"/>
      <c r="BMW216" s="1"/>
      <c r="BMX216" s="1"/>
      <c r="BMY216" s="1"/>
      <c r="BMZ216" s="1"/>
      <c r="BNA216" s="1"/>
      <c r="BNB216" s="1"/>
      <c r="BNC216" s="1"/>
      <c r="BND216" s="1"/>
      <c r="BNE216" s="1"/>
      <c r="BNF216" s="1"/>
      <c r="BNG216" s="1"/>
      <c r="BNH216" s="1"/>
      <c r="BNI216" s="1"/>
      <c r="BNJ216" s="1"/>
      <c r="BNK216" s="1"/>
      <c r="BNL216" s="1"/>
      <c r="BNM216" s="1"/>
      <c r="BNN216" s="1"/>
      <c r="BNO216" s="1"/>
      <c r="BNP216" s="1"/>
      <c r="BNQ216" s="1"/>
      <c r="BNR216" s="1"/>
      <c r="BNS216" s="1"/>
      <c r="BNT216" s="1"/>
      <c r="BNU216" s="1"/>
      <c r="BNV216" s="1"/>
      <c r="BNW216" s="1"/>
      <c r="BNX216" s="1"/>
      <c r="BNY216" s="1"/>
      <c r="BNZ216" s="1"/>
      <c r="BOA216" s="1"/>
      <c r="BOB216" s="1"/>
      <c r="BOC216" s="1"/>
      <c r="BOD216" s="1"/>
      <c r="BOE216" s="1"/>
      <c r="BOF216" s="1"/>
      <c r="BOG216" s="1"/>
      <c r="BOH216" s="1"/>
      <c r="BOI216" s="1"/>
      <c r="BOJ216" s="1"/>
      <c r="BOK216" s="1"/>
      <c r="BOL216" s="1"/>
      <c r="BOM216" s="1"/>
      <c r="BON216" s="1"/>
      <c r="BOO216" s="1"/>
      <c r="BOP216" s="1"/>
      <c r="BOQ216" s="1"/>
      <c r="BOR216" s="1"/>
      <c r="BOS216" s="1"/>
      <c r="BOT216" s="1"/>
      <c r="BOU216" s="1"/>
      <c r="BOV216" s="1"/>
      <c r="BOW216" s="1"/>
      <c r="BOX216" s="1"/>
      <c r="BOY216" s="1"/>
      <c r="BOZ216" s="1"/>
      <c r="BPA216" s="1"/>
      <c r="BPB216" s="1"/>
      <c r="BPC216" s="1"/>
      <c r="BPD216" s="1"/>
      <c r="BPE216" s="1"/>
      <c r="BPF216" s="1"/>
      <c r="BPG216" s="1"/>
      <c r="BPH216" s="1"/>
      <c r="BPI216" s="1"/>
      <c r="BPJ216" s="1"/>
      <c r="BPK216" s="1"/>
      <c r="BPL216" s="1"/>
      <c r="BPM216" s="1"/>
      <c r="BPN216" s="1"/>
      <c r="BPO216" s="1"/>
      <c r="BPP216" s="1"/>
      <c r="BPQ216" s="1"/>
      <c r="BPR216" s="1"/>
      <c r="BPS216" s="1"/>
      <c r="BPT216" s="1"/>
      <c r="BPU216" s="1"/>
      <c r="BPV216" s="1"/>
      <c r="BPW216" s="1"/>
      <c r="BPX216" s="1"/>
      <c r="BPY216" s="1"/>
      <c r="BPZ216" s="1"/>
      <c r="BQA216" s="1"/>
      <c r="BQB216" s="1"/>
      <c r="BQC216" s="1"/>
      <c r="BQD216" s="1"/>
      <c r="BQE216" s="1"/>
      <c r="BQF216" s="1"/>
      <c r="BQG216" s="1"/>
      <c r="BQH216" s="1"/>
      <c r="BQI216" s="1"/>
      <c r="BQJ216" s="1"/>
      <c r="BQK216" s="1"/>
      <c r="BQL216" s="1"/>
      <c r="BQM216" s="1"/>
      <c r="BQN216" s="1"/>
      <c r="BQO216" s="1"/>
      <c r="BQP216" s="1"/>
      <c r="BQQ216" s="1"/>
      <c r="BQR216" s="1"/>
      <c r="BQS216" s="1"/>
      <c r="BQT216" s="1"/>
      <c r="BQU216" s="1"/>
      <c r="BQV216" s="1"/>
      <c r="BQW216" s="1"/>
      <c r="BQX216" s="1"/>
      <c r="BQY216" s="1"/>
      <c r="BQZ216" s="1"/>
      <c r="BRA216" s="1"/>
      <c r="BRB216" s="1"/>
      <c r="BRC216" s="1"/>
      <c r="BRD216" s="1"/>
      <c r="BRE216" s="1"/>
      <c r="BRF216" s="1"/>
      <c r="BRG216" s="1"/>
      <c r="BRH216" s="1"/>
      <c r="BRI216" s="1"/>
      <c r="BRJ216" s="1"/>
      <c r="BRK216" s="1"/>
      <c r="BRL216" s="1"/>
      <c r="BRM216" s="1"/>
      <c r="BRN216" s="1"/>
      <c r="BRO216" s="1"/>
      <c r="BRP216" s="1"/>
      <c r="BRQ216" s="1"/>
      <c r="BRR216" s="1"/>
      <c r="BRS216" s="1"/>
      <c r="BRT216" s="1"/>
      <c r="BRU216" s="1"/>
      <c r="BRV216" s="1"/>
      <c r="BRW216" s="1"/>
      <c r="BRX216" s="1"/>
      <c r="BRY216" s="1"/>
      <c r="BRZ216" s="1"/>
      <c r="BSA216" s="1"/>
      <c r="BSB216" s="1"/>
      <c r="BSC216" s="1"/>
      <c r="BSD216" s="1"/>
      <c r="BSE216" s="1"/>
      <c r="BSF216" s="1"/>
      <c r="BSG216" s="1"/>
      <c r="BSH216" s="1"/>
      <c r="BSI216" s="1"/>
      <c r="BSJ216" s="1"/>
      <c r="BSK216" s="1"/>
      <c r="BSL216" s="1"/>
      <c r="BSM216" s="1"/>
      <c r="BSN216" s="1"/>
      <c r="BSO216" s="1"/>
      <c r="BSP216" s="1"/>
      <c r="BSQ216" s="1"/>
      <c r="BSR216" s="1"/>
      <c r="BSS216" s="1"/>
      <c r="BST216" s="1"/>
      <c r="BSU216" s="1"/>
      <c r="BSV216" s="1"/>
      <c r="BSW216" s="1"/>
      <c r="BSX216" s="1"/>
      <c r="BSY216" s="1"/>
      <c r="BSZ216" s="1"/>
      <c r="BTA216" s="1"/>
      <c r="BTB216" s="1"/>
      <c r="BTC216" s="1"/>
      <c r="BTD216" s="1"/>
      <c r="BTE216" s="1"/>
      <c r="BTF216" s="1"/>
      <c r="BTG216" s="1"/>
      <c r="BTH216" s="1"/>
      <c r="BTI216" s="1"/>
      <c r="BTJ216" s="1"/>
      <c r="BTK216" s="1"/>
      <c r="BTL216" s="1"/>
      <c r="BTM216" s="1"/>
      <c r="BTN216" s="1"/>
      <c r="BTO216" s="1"/>
      <c r="BTP216" s="1"/>
      <c r="BTQ216" s="1"/>
      <c r="BTR216" s="1"/>
      <c r="BTS216" s="1"/>
      <c r="BTT216" s="1"/>
      <c r="BTU216" s="1"/>
      <c r="BTV216" s="1"/>
      <c r="BTW216" s="1"/>
      <c r="BTX216" s="1"/>
      <c r="BTY216" s="1"/>
      <c r="BTZ216" s="1"/>
      <c r="BUA216" s="1"/>
      <c r="BUB216" s="1"/>
      <c r="BUC216" s="1"/>
      <c r="BUD216" s="1"/>
      <c r="BUE216" s="1"/>
      <c r="BUF216" s="1"/>
      <c r="BUG216" s="1"/>
      <c r="BUH216" s="1"/>
      <c r="BUI216" s="1"/>
      <c r="BUJ216" s="1"/>
      <c r="BUK216" s="1"/>
      <c r="BUL216" s="1"/>
      <c r="BUM216" s="1"/>
      <c r="BUN216" s="1"/>
      <c r="BUO216" s="1"/>
      <c r="BUP216" s="1"/>
      <c r="BUQ216" s="1"/>
      <c r="BUR216" s="1"/>
      <c r="BUS216" s="1"/>
      <c r="BUT216" s="1"/>
      <c r="BUU216" s="1"/>
      <c r="BUV216" s="1"/>
      <c r="BUW216" s="1"/>
      <c r="BUX216" s="1"/>
      <c r="BUY216" s="1"/>
      <c r="BUZ216" s="1"/>
      <c r="BVA216" s="1"/>
      <c r="BVB216" s="1"/>
      <c r="BVC216" s="1"/>
      <c r="BVD216" s="1"/>
      <c r="BVE216" s="1"/>
      <c r="BVF216" s="1"/>
      <c r="BVG216" s="1"/>
      <c r="BVH216" s="1"/>
      <c r="BVI216" s="1"/>
      <c r="BVJ216" s="1"/>
      <c r="BVK216" s="1"/>
      <c r="BVL216" s="1"/>
      <c r="BVM216" s="1"/>
      <c r="BVN216" s="1"/>
      <c r="BVO216" s="1"/>
      <c r="BVP216" s="1"/>
      <c r="BVQ216" s="1"/>
      <c r="BVR216" s="1"/>
      <c r="BVS216" s="1"/>
      <c r="BVT216" s="1"/>
      <c r="BVU216" s="1"/>
      <c r="BVV216" s="1"/>
      <c r="BVW216" s="1"/>
      <c r="BVX216" s="1"/>
      <c r="BVY216" s="1"/>
      <c r="BVZ216" s="1"/>
      <c r="BWA216" s="1"/>
      <c r="BWB216" s="1"/>
      <c r="BWC216" s="1"/>
      <c r="BWD216" s="1"/>
      <c r="BWE216" s="1"/>
      <c r="BWF216" s="1"/>
      <c r="BWG216" s="1"/>
      <c r="BWH216" s="1"/>
      <c r="BWI216" s="1"/>
      <c r="BWJ216" s="1"/>
      <c r="BWK216" s="1"/>
      <c r="BWL216" s="1"/>
      <c r="BWM216" s="1"/>
      <c r="BWN216" s="1"/>
      <c r="BWO216" s="1"/>
      <c r="BWP216" s="1"/>
      <c r="BWQ216" s="1"/>
      <c r="BWR216" s="1"/>
      <c r="BWS216" s="1"/>
      <c r="BWT216" s="1"/>
      <c r="BWU216" s="1"/>
      <c r="BWV216" s="1"/>
      <c r="BWW216" s="1"/>
      <c r="BWX216" s="1"/>
      <c r="BWY216" s="1"/>
      <c r="BWZ216" s="1"/>
      <c r="BXA216" s="1"/>
      <c r="BXB216" s="1"/>
      <c r="BXC216" s="1"/>
      <c r="BXD216" s="1"/>
      <c r="BXE216" s="1"/>
      <c r="BXF216" s="1"/>
      <c r="BXG216" s="1"/>
      <c r="BXH216" s="1"/>
      <c r="BXI216" s="1"/>
      <c r="BXJ216" s="1"/>
      <c r="BXK216" s="1"/>
      <c r="BXL216" s="1"/>
      <c r="BXM216" s="1"/>
      <c r="BXN216" s="1"/>
      <c r="BXO216" s="1"/>
      <c r="BXP216" s="1"/>
      <c r="BXQ216" s="1"/>
      <c r="BXR216" s="1"/>
      <c r="BXS216" s="1"/>
      <c r="BXT216" s="1"/>
      <c r="BXU216" s="1"/>
      <c r="BXV216" s="1"/>
      <c r="BXW216" s="1"/>
      <c r="BXX216" s="1"/>
      <c r="BXY216" s="1"/>
      <c r="BXZ216" s="1"/>
      <c r="BYA216" s="1"/>
      <c r="BYB216" s="1"/>
      <c r="BYC216" s="1"/>
      <c r="BYD216" s="1"/>
      <c r="BYE216" s="1"/>
      <c r="BYF216" s="1"/>
      <c r="BYG216" s="1"/>
      <c r="BYH216" s="1"/>
      <c r="BYI216" s="1"/>
      <c r="BYJ216" s="1"/>
      <c r="BYK216" s="1"/>
      <c r="BYL216" s="1"/>
      <c r="BYM216" s="1"/>
      <c r="BYN216" s="1"/>
      <c r="BYO216" s="1"/>
      <c r="BYP216" s="1"/>
      <c r="BYQ216" s="1"/>
      <c r="BYR216" s="1"/>
      <c r="BYS216" s="1"/>
      <c r="BYT216" s="1"/>
      <c r="BYU216" s="1"/>
      <c r="BYV216" s="1"/>
      <c r="BYW216" s="1"/>
      <c r="BYX216" s="1"/>
      <c r="BYY216" s="1"/>
      <c r="BYZ216" s="1"/>
      <c r="BZA216" s="1"/>
      <c r="BZB216" s="1"/>
      <c r="BZC216" s="1"/>
      <c r="BZD216" s="1"/>
      <c r="BZE216" s="1"/>
      <c r="BZF216" s="1"/>
      <c r="BZG216" s="1"/>
      <c r="BZH216" s="1"/>
      <c r="BZI216" s="1"/>
      <c r="BZJ216" s="1"/>
      <c r="BZK216" s="1"/>
      <c r="BZL216" s="1"/>
      <c r="BZM216" s="1"/>
      <c r="BZN216" s="1"/>
      <c r="BZO216" s="1"/>
      <c r="BZP216" s="1"/>
      <c r="BZQ216" s="1"/>
      <c r="BZR216" s="1"/>
      <c r="BZS216" s="1"/>
      <c r="BZT216" s="1"/>
      <c r="BZU216" s="1"/>
      <c r="BZV216" s="1"/>
      <c r="BZW216" s="1"/>
      <c r="BZX216" s="1"/>
      <c r="BZY216" s="1"/>
      <c r="BZZ216" s="1"/>
      <c r="CAA216" s="1"/>
      <c r="CAB216" s="1"/>
      <c r="CAC216" s="1"/>
      <c r="CAD216" s="1"/>
      <c r="CAE216" s="1"/>
      <c r="CAF216" s="1"/>
      <c r="CAG216" s="1"/>
      <c r="CAH216" s="1"/>
      <c r="CAI216" s="1"/>
      <c r="CAJ216" s="1"/>
      <c r="CAK216" s="1"/>
      <c r="CAL216" s="1"/>
      <c r="CAM216" s="1"/>
      <c r="CAN216" s="1"/>
      <c r="CAO216" s="1"/>
      <c r="CAP216" s="1"/>
      <c r="CAQ216" s="1"/>
      <c r="CAR216" s="1"/>
      <c r="CAS216" s="1"/>
      <c r="CAT216" s="1"/>
      <c r="CAU216" s="1"/>
      <c r="CAV216" s="1"/>
      <c r="CAW216" s="1"/>
      <c r="CAX216" s="1"/>
      <c r="CAY216" s="1"/>
      <c r="CAZ216" s="1"/>
      <c r="CBA216" s="1"/>
      <c r="CBB216" s="1"/>
      <c r="CBC216" s="1"/>
      <c r="CBD216" s="1"/>
      <c r="CBE216" s="1"/>
      <c r="CBF216" s="1"/>
      <c r="CBG216" s="1"/>
      <c r="CBH216" s="1"/>
      <c r="CBI216" s="1"/>
      <c r="CBJ216" s="1"/>
      <c r="CBK216" s="1"/>
      <c r="CBL216" s="1"/>
      <c r="CBM216" s="1"/>
      <c r="CBN216" s="1"/>
      <c r="CBO216" s="1"/>
      <c r="CBP216" s="1"/>
      <c r="CBQ216" s="1"/>
      <c r="CBR216" s="1"/>
      <c r="CBS216" s="1"/>
      <c r="CBT216" s="1"/>
      <c r="CBU216" s="1"/>
      <c r="CBV216" s="1"/>
      <c r="CBW216" s="1"/>
      <c r="CBX216" s="1"/>
      <c r="CBY216" s="1"/>
      <c r="CBZ216" s="1"/>
      <c r="CCA216" s="1"/>
      <c r="CCB216" s="1"/>
      <c r="CCC216" s="1"/>
      <c r="CCD216" s="1"/>
      <c r="CCE216" s="1"/>
      <c r="CCF216" s="1"/>
      <c r="CCG216" s="1"/>
      <c r="CCH216" s="1"/>
      <c r="CCI216" s="1"/>
      <c r="CCJ216" s="1"/>
      <c r="CCK216" s="1"/>
      <c r="CCL216" s="1"/>
      <c r="CCM216" s="1"/>
      <c r="CCN216" s="1"/>
      <c r="CCO216" s="1"/>
      <c r="CCP216" s="1"/>
      <c r="CCQ216" s="1"/>
      <c r="CCR216" s="1"/>
      <c r="CCS216" s="1"/>
      <c r="CCT216" s="1"/>
      <c r="CCU216" s="1"/>
      <c r="CCV216" s="1"/>
      <c r="CCW216" s="1"/>
      <c r="CCX216" s="1"/>
      <c r="CCY216" s="1"/>
      <c r="CCZ216" s="1"/>
      <c r="CDA216" s="1"/>
      <c r="CDB216" s="1"/>
      <c r="CDC216" s="1"/>
      <c r="CDD216" s="1"/>
      <c r="CDE216" s="1"/>
      <c r="CDF216" s="1"/>
      <c r="CDG216" s="1"/>
      <c r="CDH216" s="1"/>
      <c r="CDI216" s="1"/>
      <c r="CDJ216" s="1"/>
      <c r="CDK216" s="1"/>
      <c r="CDL216" s="1"/>
      <c r="CDM216" s="1"/>
      <c r="CDN216" s="1"/>
      <c r="CDO216" s="1"/>
      <c r="CDP216" s="1"/>
      <c r="CDQ216" s="1"/>
      <c r="CDR216" s="1"/>
      <c r="CDS216" s="1"/>
      <c r="CDT216" s="1"/>
      <c r="CDU216" s="1"/>
      <c r="CDV216" s="1"/>
      <c r="CDW216" s="1"/>
      <c r="CDX216" s="1"/>
      <c r="CDY216" s="1"/>
      <c r="CDZ216" s="1"/>
      <c r="CEA216" s="1"/>
      <c r="CEB216" s="1"/>
      <c r="CEC216" s="1"/>
      <c r="CED216" s="1"/>
      <c r="CEE216" s="1"/>
      <c r="CEF216" s="1"/>
      <c r="CEG216" s="1"/>
      <c r="CEH216" s="1"/>
      <c r="CEI216" s="1"/>
      <c r="CEJ216" s="1"/>
      <c r="CEK216" s="1"/>
      <c r="CEL216" s="1"/>
      <c r="CEM216" s="1"/>
      <c r="CEN216" s="1"/>
      <c r="CEO216" s="1"/>
      <c r="CEP216" s="1"/>
      <c r="CEQ216" s="1"/>
      <c r="CER216" s="1"/>
      <c r="CES216" s="1"/>
      <c r="CET216" s="1"/>
      <c r="CEU216" s="1"/>
      <c r="CEV216" s="1"/>
      <c r="CEW216" s="1"/>
      <c r="CEX216" s="1"/>
      <c r="CEY216" s="1"/>
      <c r="CEZ216" s="1"/>
      <c r="CFA216" s="1"/>
      <c r="CFB216" s="1"/>
      <c r="CFC216" s="1"/>
      <c r="CFD216" s="1"/>
      <c r="CFE216" s="1"/>
      <c r="CFF216" s="1"/>
      <c r="CFG216" s="1"/>
      <c r="CFH216" s="1"/>
      <c r="CFI216" s="1"/>
      <c r="CFJ216" s="1"/>
      <c r="CFK216" s="1"/>
      <c r="CFL216" s="1"/>
      <c r="CFM216" s="1"/>
      <c r="CFN216" s="1"/>
      <c r="CFO216" s="1"/>
      <c r="CFP216" s="1"/>
      <c r="CFQ216" s="1"/>
      <c r="CFR216" s="1"/>
      <c r="CFS216" s="1"/>
      <c r="CFT216" s="1"/>
      <c r="CFU216" s="1"/>
      <c r="CFV216" s="1"/>
      <c r="CFW216" s="1"/>
      <c r="CFX216" s="1"/>
      <c r="CFY216" s="1"/>
      <c r="CFZ216" s="1"/>
      <c r="CGA216" s="1"/>
      <c r="CGB216" s="1"/>
      <c r="CGC216" s="1"/>
      <c r="CGD216" s="1"/>
      <c r="CGE216" s="1"/>
      <c r="CGF216" s="1"/>
      <c r="CGG216" s="1"/>
      <c r="CGH216" s="1"/>
      <c r="CGI216" s="1"/>
      <c r="CGJ216" s="1"/>
      <c r="CGK216" s="1"/>
      <c r="CGL216" s="1"/>
      <c r="CGM216" s="1"/>
      <c r="CGN216" s="1"/>
      <c r="CGO216" s="1"/>
      <c r="CGP216" s="1"/>
      <c r="CGQ216" s="1"/>
      <c r="CGR216" s="1"/>
      <c r="CGS216" s="1"/>
      <c r="CGT216" s="1"/>
      <c r="CGU216" s="1"/>
      <c r="CGV216" s="1"/>
      <c r="CGW216" s="1"/>
      <c r="CGX216" s="1"/>
      <c r="CGY216" s="1"/>
      <c r="CGZ216" s="1"/>
      <c r="CHA216" s="1"/>
      <c r="CHB216" s="1"/>
      <c r="CHC216" s="1"/>
      <c r="CHD216" s="1"/>
      <c r="CHE216" s="1"/>
      <c r="CHF216" s="1"/>
      <c r="CHG216" s="1"/>
      <c r="CHH216" s="1"/>
      <c r="CHI216" s="1"/>
      <c r="CHJ216" s="1"/>
      <c r="CHK216" s="1"/>
      <c r="CHL216" s="1"/>
      <c r="CHM216" s="1"/>
      <c r="CHN216" s="1"/>
      <c r="CHO216" s="1"/>
      <c r="CHP216" s="1"/>
      <c r="CHQ216" s="1"/>
      <c r="CHR216" s="1"/>
      <c r="CHS216" s="1"/>
      <c r="CHT216" s="1"/>
      <c r="CHU216" s="1"/>
      <c r="CHV216" s="1"/>
      <c r="CHW216" s="1"/>
      <c r="CHX216" s="1"/>
      <c r="CHY216" s="1"/>
      <c r="CHZ216" s="1"/>
      <c r="CIA216" s="1"/>
      <c r="CIB216" s="1"/>
      <c r="CIC216" s="1"/>
      <c r="CID216" s="1"/>
      <c r="CIE216" s="1"/>
      <c r="CIF216" s="1"/>
      <c r="CIG216" s="1"/>
      <c r="CIH216" s="1"/>
      <c r="CII216" s="1"/>
      <c r="CIJ216" s="1"/>
      <c r="CIK216" s="1"/>
      <c r="CIL216" s="1"/>
      <c r="CIM216" s="1"/>
      <c r="CIN216" s="1"/>
      <c r="CIO216" s="1"/>
      <c r="CIP216" s="1"/>
      <c r="CIQ216" s="1"/>
      <c r="CIR216" s="1"/>
      <c r="CIS216" s="1"/>
      <c r="CIT216" s="1"/>
      <c r="CIU216" s="1"/>
      <c r="CIV216" s="1"/>
      <c r="CIW216" s="1"/>
      <c r="CIX216" s="1"/>
      <c r="CIY216" s="1"/>
      <c r="CIZ216" s="1"/>
      <c r="CJA216" s="1"/>
      <c r="CJB216" s="1"/>
      <c r="CJC216" s="1"/>
      <c r="CJD216" s="1"/>
      <c r="CJE216" s="1"/>
      <c r="CJF216" s="1"/>
      <c r="CJG216" s="1"/>
      <c r="CJH216" s="1"/>
      <c r="CJI216" s="1"/>
      <c r="CJJ216" s="1"/>
      <c r="CJK216" s="1"/>
      <c r="CJL216" s="1"/>
      <c r="CJM216" s="1"/>
      <c r="CJN216" s="1"/>
      <c r="CJO216" s="1"/>
      <c r="CJP216" s="1"/>
      <c r="CJQ216" s="1"/>
      <c r="CJR216" s="1"/>
      <c r="CJS216" s="1"/>
      <c r="CJT216" s="1"/>
      <c r="CJU216" s="1"/>
      <c r="CJV216" s="1"/>
      <c r="CJW216" s="1"/>
      <c r="CJX216" s="1"/>
      <c r="CJY216" s="1"/>
      <c r="CJZ216" s="1"/>
      <c r="CKA216" s="1"/>
      <c r="CKB216" s="1"/>
      <c r="CKC216" s="1"/>
      <c r="CKD216" s="1"/>
      <c r="CKE216" s="1"/>
      <c r="CKF216" s="1"/>
      <c r="CKG216" s="1"/>
      <c r="CKH216" s="1"/>
      <c r="CKI216" s="1"/>
      <c r="CKJ216" s="1"/>
      <c r="CKK216" s="1"/>
      <c r="CKL216" s="1"/>
      <c r="CKM216" s="1"/>
      <c r="CKN216" s="1"/>
      <c r="CKO216" s="1"/>
      <c r="CKP216" s="1"/>
      <c r="CKQ216" s="1"/>
      <c r="CKR216" s="1"/>
      <c r="CKS216" s="1"/>
      <c r="CKT216" s="1"/>
      <c r="CKU216" s="1"/>
      <c r="CKV216" s="1"/>
      <c r="CKW216" s="1"/>
      <c r="CKX216" s="1"/>
      <c r="CKY216" s="1"/>
      <c r="CKZ216" s="1"/>
      <c r="CLA216" s="1"/>
      <c r="CLB216" s="1"/>
      <c r="CLC216" s="1"/>
      <c r="CLD216" s="1"/>
      <c r="CLE216" s="1"/>
      <c r="CLF216" s="1"/>
      <c r="CLG216" s="1"/>
      <c r="CLH216" s="1"/>
      <c r="CLI216" s="1"/>
      <c r="CLJ216" s="1"/>
      <c r="CLK216" s="1"/>
      <c r="CLL216" s="1"/>
      <c r="CLM216" s="1"/>
      <c r="CLN216" s="1"/>
      <c r="CLO216" s="1"/>
      <c r="CLP216" s="1"/>
      <c r="CLQ216" s="1"/>
      <c r="CLR216" s="1"/>
      <c r="CLS216" s="1"/>
      <c r="CLT216" s="1"/>
      <c r="CLU216" s="1"/>
      <c r="CLV216" s="1"/>
      <c r="CLW216" s="1"/>
      <c r="CLX216" s="1"/>
      <c r="CLY216" s="1"/>
      <c r="CLZ216" s="1"/>
      <c r="CMA216" s="1"/>
      <c r="CMB216" s="1"/>
      <c r="CMC216" s="1"/>
      <c r="CMD216" s="1"/>
      <c r="CME216" s="1"/>
      <c r="CMF216" s="1"/>
      <c r="CMG216" s="1"/>
      <c r="CMH216" s="1"/>
      <c r="CMI216" s="1"/>
      <c r="CMJ216" s="1"/>
      <c r="CMK216" s="1"/>
      <c r="CML216" s="1"/>
      <c r="CMM216" s="1"/>
      <c r="CMN216" s="1"/>
      <c r="CMO216" s="1"/>
      <c r="CMP216" s="1"/>
      <c r="CMQ216" s="1"/>
      <c r="CMR216" s="1"/>
      <c r="CMS216" s="1"/>
      <c r="CMT216" s="1"/>
      <c r="CMU216" s="1"/>
      <c r="CMV216" s="1"/>
      <c r="CMW216" s="1"/>
      <c r="CMX216" s="1"/>
      <c r="CMY216" s="1"/>
      <c r="CMZ216" s="1"/>
      <c r="CNA216" s="1"/>
      <c r="CNB216" s="1"/>
      <c r="CNC216" s="1"/>
      <c r="CND216" s="1"/>
      <c r="CNE216" s="1"/>
      <c r="CNF216" s="1"/>
      <c r="CNG216" s="1"/>
      <c r="CNH216" s="1"/>
      <c r="CNI216" s="1"/>
      <c r="CNJ216" s="1"/>
      <c r="CNK216" s="1"/>
      <c r="CNL216" s="1"/>
      <c r="CNM216" s="1"/>
      <c r="CNN216" s="1"/>
      <c r="CNO216" s="1"/>
      <c r="CNP216" s="1"/>
      <c r="CNQ216" s="1"/>
      <c r="CNR216" s="1"/>
      <c r="CNS216" s="1"/>
      <c r="CNT216" s="1"/>
      <c r="CNU216" s="1"/>
      <c r="CNV216" s="1"/>
      <c r="CNW216" s="1"/>
      <c r="CNX216" s="1"/>
      <c r="CNY216" s="1"/>
      <c r="CNZ216" s="1"/>
      <c r="COA216" s="1"/>
      <c r="COB216" s="1"/>
      <c r="COC216" s="1"/>
      <c r="COD216" s="1"/>
      <c r="COE216" s="1"/>
      <c r="COF216" s="1"/>
      <c r="COG216" s="1"/>
      <c r="COH216" s="1"/>
      <c r="COI216" s="1"/>
      <c r="COJ216" s="1"/>
      <c r="COK216" s="1"/>
      <c r="COL216" s="1"/>
      <c r="COM216" s="1"/>
      <c r="CON216" s="1"/>
      <c r="COO216" s="1"/>
      <c r="COP216" s="1"/>
      <c r="COQ216" s="1"/>
      <c r="COR216" s="1"/>
      <c r="COS216" s="1"/>
      <c r="COT216" s="1"/>
      <c r="COU216" s="1"/>
      <c r="COV216" s="1"/>
      <c r="COW216" s="1"/>
      <c r="COX216" s="1"/>
      <c r="COY216" s="1"/>
      <c r="COZ216" s="1"/>
      <c r="CPA216" s="1"/>
      <c r="CPB216" s="1"/>
      <c r="CPC216" s="1"/>
      <c r="CPD216" s="1"/>
      <c r="CPE216" s="1"/>
      <c r="CPF216" s="1"/>
      <c r="CPG216" s="1"/>
      <c r="CPH216" s="1"/>
      <c r="CPI216" s="1"/>
      <c r="CPJ216" s="1"/>
      <c r="CPK216" s="1"/>
      <c r="CPL216" s="1"/>
      <c r="CPM216" s="1"/>
      <c r="CPN216" s="1"/>
      <c r="CPO216" s="1"/>
      <c r="CPP216" s="1"/>
      <c r="CPQ216" s="1"/>
      <c r="CPR216" s="1"/>
      <c r="CPS216" s="1"/>
      <c r="CPT216" s="1"/>
      <c r="CPU216" s="1"/>
      <c r="CPV216" s="1"/>
      <c r="CPW216" s="1"/>
      <c r="CPX216" s="1"/>
      <c r="CPY216" s="1"/>
      <c r="CPZ216" s="1"/>
      <c r="CQA216" s="1"/>
      <c r="CQB216" s="1"/>
      <c r="CQC216" s="1"/>
      <c r="CQD216" s="1"/>
      <c r="CQE216" s="1"/>
      <c r="CQF216" s="1"/>
      <c r="CQG216" s="1"/>
      <c r="CQH216" s="1"/>
      <c r="CQI216" s="1"/>
      <c r="CQJ216" s="1"/>
      <c r="CQK216" s="1"/>
      <c r="CQL216" s="1"/>
      <c r="CQM216" s="1"/>
      <c r="CQN216" s="1"/>
      <c r="CQO216" s="1"/>
      <c r="CQP216" s="1"/>
      <c r="CQQ216" s="1"/>
      <c r="CQR216" s="1"/>
      <c r="CQS216" s="1"/>
      <c r="CQT216" s="1"/>
      <c r="CQU216" s="1"/>
      <c r="CQV216" s="1"/>
      <c r="CQW216" s="1"/>
      <c r="CQX216" s="1"/>
      <c r="CQY216" s="1"/>
      <c r="CQZ216" s="1"/>
      <c r="CRA216" s="1"/>
      <c r="CRB216" s="1"/>
      <c r="CRC216" s="1"/>
      <c r="CRD216" s="1"/>
      <c r="CRE216" s="1"/>
      <c r="CRF216" s="1"/>
      <c r="CRG216" s="1"/>
      <c r="CRH216" s="1"/>
      <c r="CRI216" s="1"/>
      <c r="CRJ216" s="1"/>
      <c r="CRK216" s="1"/>
      <c r="CRL216" s="1"/>
      <c r="CRM216" s="1"/>
      <c r="CRN216" s="1"/>
      <c r="CRO216" s="1"/>
      <c r="CRP216" s="1"/>
      <c r="CRQ216" s="1"/>
      <c r="CRR216" s="1"/>
      <c r="CRS216" s="1"/>
      <c r="CRT216" s="1"/>
      <c r="CRU216" s="1"/>
      <c r="CRV216" s="1"/>
      <c r="CRW216" s="1"/>
      <c r="CRX216" s="1"/>
      <c r="CRY216" s="1"/>
      <c r="CRZ216" s="1"/>
      <c r="CSA216" s="1"/>
      <c r="CSB216" s="1"/>
      <c r="CSC216" s="1"/>
      <c r="CSD216" s="1"/>
      <c r="CSE216" s="1"/>
      <c r="CSF216" s="1"/>
      <c r="CSG216" s="1"/>
      <c r="CSH216" s="1"/>
      <c r="CSI216" s="1"/>
      <c r="CSJ216" s="1"/>
      <c r="CSK216" s="1"/>
      <c r="CSL216" s="1"/>
      <c r="CSM216" s="1"/>
      <c r="CSN216" s="1"/>
      <c r="CSO216" s="1"/>
      <c r="CSP216" s="1"/>
      <c r="CSQ216" s="1"/>
      <c r="CSR216" s="1"/>
      <c r="CSS216" s="1"/>
      <c r="CST216" s="1"/>
      <c r="CSU216" s="1"/>
      <c r="CSV216" s="1"/>
      <c r="CSW216" s="1"/>
      <c r="CSX216" s="1"/>
      <c r="CSY216" s="1"/>
      <c r="CSZ216" s="1"/>
      <c r="CTA216" s="1"/>
      <c r="CTB216" s="1"/>
      <c r="CTC216" s="1"/>
      <c r="CTD216" s="1"/>
      <c r="CTE216" s="1"/>
      <c r="CTF216" s="1"/>
      <c r="CTG216" s="1"/>
      <c r="CTH216" s="1"/>
      <c r="CTI216" s="1"/>
      <c r="CTJ216" s="1"/>
      <c r="CTK216" s="1"/>
      <c r="CTL216" s="1"/>
      <c r="CTM216" s="1"/>
      <c r="CTN216" s="1"/>
      <c r="CTO216" s="1"/>
      <c r="CTP216" s="1"/>
      <c r="CTQ216" s="1"/>
      <c r="CTR216" s="1"/>
      <c r="CTS216" s="1"/>
      <c r="CTT216" s="1"/>
      <c r="CTU216" s="1"/>
      <c r="CTV216" s="1"/>
      <c r="CTW216" s="1"/>
      <c r="CTX216" s="1"/>
      <c r="CTY216" s="1"/>
      <c r="CTZ216" s="1"/>
      <c r="CUA216" s="1"/>
      <c r="CUB216" s="1"/>
      <c r="CUC216" s="1"/>
      <c r="CUD216" s="1"/>
      <c r="CUE216" s="1"/>
      <c r="CUF216" s="1"/>
      <c r="CUG216" s="1"/>
      <c r="CUH216" s="1"/>
      <c r="CUI216" s="1"/>
      <c r="CUJ216" s="1"/>
      <c r="CUK216" s="1"/>
      <c r="CUL216" s="1"/>
      <c r="CUM216" s="1"/>
      <c r="CUN216" s="1"/>
      <c r="CUO216" s="1"/>
      <c r="CUP216" s="1"/>
      <c r="CUQ216" s="1"/>
      <c r="CUR216" s="1"/>
      <c r="CUS216" s="1"/>
      <c r="CUT216" s="1"/>
      <c r="CUU216" s="1"/>
      <c r="CUV216" s="1"/>
      <c r="CUW216" s="1"/>
      <c r="CUX216" s="1"/>
      <c r="CUY216" s="1"/>
      <c r="CUZ216" s="1"/>
      <c r="CVA216" s="1"/>
      <c r="CVB216" s="1"/>
      <c r="CVC216" s="1"/>
      <c r="CVD216" s="1"/>
      <c r="CVE216" s="1"/>
      <c r="CVF216" s="1"/>
      <c r="CVG216" s="1"/>
      <c r="CVH216" s="1"/>
      <c r="CVI216" s="1"/>
      <c r="CVJ216" s="1"/>
      <c r="CVK216" s="1"/>
      <c r="CVL216" s="1"/>
      <c r="CVM216" s="1"/>
      <c r="CVN216" s="1"/>
      <c r="CVO216" s="1"/>
      <c r="CVP216" s="1"/>
      <c r="CVQ216" s="1"/>
      <c r="CVR216" s="1"/>
      <c r="CVS216" s="1"/>
      <c r="CVT216" s="1"/>
      <c r="CVU216" s="1"/>
      <c r="CVV216" s="1"/>
      <c r="CVW216" s="1"/>
      <c r="CVX216" s="1"/>
      <c r="CVY216" s="1"/>
      <c r="CVZ216" s="1"/>
      <c r="CWA216" s="1"/>
      <c r="CWB216" s="1"/>
      <c r="CWC216" s="1"/>
      <c r="CWD216" s="1"/>
      <c r="CWE216" s="1"/>
      <c r="CWF216" s="1"/>
      <c r="CWG216" s="1"/>
      <c r="CWH216" s="1"/>
      <c r="CWI216" s="1"/>
      <c r="CWJ216" s="1"/>
      <c r="CWK216" s="1"/>
      <c r="CWL216" s="1"/>
      <c r="CWM216" s="1"/>
      <c r="CWN216" s="1"/>
      <c r="CWO216" s="1"/>
      <c r="CWP216" s="1"/>
      <c r="CWQ216" s="1"/>
      <c r="CWR216" s="1"/>
      <c r="CWS216" s="1"/>
      <c r="CWT216" s="1"/>
      <c r="CWU216" s="1"/>
      <c r="CWV216" s="1"/>
      <c r="CWW216" s="1"/>
      <c r="CWX216" s="1"/>
      <c r="CWY216" s="1"/>
      <c r="CWZ216" s="1"/>
      <c r="CXA216" s="1"/>
      <c r="CXB216" s="1"/>
      <c r="CXC216" s="1"/>
      <c r="CXD216" s="1"/>
      <c r="CXE216" s="1"/>
      <c r="CXF216" s="1"/>
      <c r="CXG216" s="1"/>
      <c r="CXH216" s="1"/>
      <c r="CXI216" s="1"/>
      <c r="CXJ216" s="1"/>
      <c r="CXK216" s="1"/>
      <c r="CXL216" s="1"/>
      <c r="CXM216" s="1"/>
      <c r="CXN216" s="1"/>
      <c r="CXO216" s="1"/>
      <c r="CXP216" s="1"/>
      <c r="CXQ216" s="1"/>
      <c r="CXR216" s="1"/>
      <c r="CXS216" s="1"/>
      <c r="CXT216" s="1"/>
      <c r="CXU216" s="1"/>
      <c r="CXV216" s="1"/>
      <c r="CXW216" s="1"/>
      <c r="CXX216" s="1"/>
      <c r="CXY216" s="1"/>
      <c r="CXZ216" s="1"/>
      <c r="CYA216" s="1"/>
      <c r="CYB216" s="1"/>
      <c r="CYC216" s="1"/>
      <c r="CYD216" s="1"/>
      <c r="CYE216" s="1"/>
      <c r="CYF216" s="1"/>
      <c r="CYG216" s="1"/>
      <c r="CYH216" s="1"/>
      <c r="CYI216" s="1"/>
      <c r="CYJ216" s="1"/>
      <c r="CYK216" s="1"/>
      <c r="CYL216" s="1"/>
      <c r="CYM216" s="1"/>
      <c r="CYN216" s="1"/>
      <c r="CYO216" s="1"/>
      <c r="CYP216" s="1"/>
      <c r="CYQ216" s="1"/>
      <c r="CYR216" s="1"/>
      <c r="CYS216" s="1"/>
      <c r="CYT216" s="1"/>
      <c r="CYU216" s="1"/>
      <c r="CYV216" s="1"/>
      <c r="CYW216" s="1"/>
      <c r="CYX216" s="1"/>
      <c r="CYY216" s="1"/>
      <c r="CYZ216" s="1"/>
      <c r="CZA216" s="1"/>
      <c r="CZB216" s="1"/>
      <c r="CZC216" s="1"/>
      <c r="CZD216" s="1"/>
      <c r="CZE216" s="1"/>
      <c r="CZF216" s="1"/>
      <c r="CZG216" s="1"/>
      <c r="CZH216" s="1"/>
      <c r="CZI216" s="1"/>
      <c r="CZJ216" s="1"/>
      <c r="CZK216" s="1"/>
      <c r="CZL216" s="1"/>
      <c r="CZM216" s="1"/>
      <c r="CZN216" s="1"/>
      <c r="CZO216" s="1"/>
      <c r="CZP216" s="1"/>
      <c r="CZQ216" s="1"/>
      <c r="CZR216" s="1"/>
      <c r="CZS216" s="1"/>
      <c r="CZT216" s="1"/>
      <c r="CZU216" s="1"/>
      <c r="CZV216" s="1"/>
      <c r="CZW216" s="1"/>
      <c r="CZX216" s="1"/>
      <c r="CZY216" s="1"/>
      <c r="CZZ216" s="1"/>
      <c r="DAA216" s="1"/>
      <c r="DAB216" s="1"/>
      <c r="DAC216" s="1"/>
      <c r="DAD216" s="1"/>
      <c r="DAE216" s="1"/>
      <c r="DAF216" s="1"/>
      <c r="DAG216" s="1"/>
      <c r="DAH216" s="1"/>
      <c r="DAI216" s="1"/>
      <c r="DAJ216" s="1"/>
      <c r="DAK216" s="1"/>
      <c r="DAL216" s="1"/>
      <c r="DAM216" s="1"/>
      <c r="DAN216" s="1"/>
      <c r="DAO216" s="1"/>
      <c r="DAP216" s="1"/>
      <c r="DAQ216" s="1"/>
      <c r="DAR216" s="1"/>
      <c r="DAS216" s="1"/>
      <c r="DAT216" s="1"/>
      <c r="DAU216" s="1"/>
      <c r="DAV216" s="1"/>
      <c r="DAW216" s="1"/>
      <c r="DAX216" s="1"/>
      <c r="DAY216" s="1"/>
      <c r="DAZ216" s="1"/>
      <c r="DBA216" s="1"/>
      <c r="DBB216" s="1"/>
      <c r="DBC216" s="1"/>
      <c r="DBD216" s="1"/>
      <c r="DBE216" s="1"/>
      <c r="DBF216" s="1"/>
      <c r="DBG216" s="1"/>
      <c r="DBH216" s="1"/>
      <c r="DBI216" s="1"/>
      <c r="DBJ216" s="1"/>
      <c r="DBK216" s="1"/>
      <c r="DBL216" s="1"/>
      <c r="DBM216" s="1"/>
      <c r="DBN216" s="1"/>
      <c r="DBO216" s="1"/>
      <c r="DBP216" s="1"/>
      <c r="DBQ216" s="1"/>
      <c r="DBR216" s="1"/>
      <c r="DBS216" s="1"/>
      <c r="DBT216" s="1"/>
      <c r="DBU216" s="1"/>
      <c r="DBV216" s="1"/>
      <c r="DBW216" s="1"/>
      <c r="DBX216" s="1"/>
      <c r="DBY216" s="1"/>
      <c r="DBZ216" s="1"/>
      <c r="DCA216" s="1"/>
      <c r="DCB216" s="1"/>
      <c r="DCC216" s="1"/>
      <c r="DCD216" s="1"/>
      <c r="DCE216" s="1"/>
      <c r="DCF216" s="1"/>
      <c r="DCG216" s="1"/>
      <c r="DCH216" s="1"/>
      <c r="DCI216" s="1"/>
      <c r="DCJ216" s="1"/>
      <c r="DCK216" s="1"/>
      <c r="DCL216" s="1"/>
      <c r="DCM216" s="1"/>
      <c r="DCN216" s="1"/>
      <c r="DCO216" s="1"/>
      <c r="DCP216" s="1"/>
      <c r="DCQ216" s="1"/>
      <c r="DCR216" s="1"/>
      <c r="DCS216" s="1"/>
      <c r="DCT216" s="1"/>
      <c r="DCU216" s="1"/>
      <c r="DCV216" s="1"/>
      <c r="DCW216" s="1"/>
      <c r="DCX216" s="1"/>
      <c r="DCY216" s="1"/>
      <c r="DCZ216" s="1"/>
      <c r="DDA216" s="1"/>
      <c r="DDB216" s="1"/>
      <c r="DDC216" s="1"/>
      <c r="DDD216" s="1"/>
      <c r="DDE216" s="1"/>
      <c r="DDF216" s="1"/>
      <c r="DDG216" s="1"/>
      <c r="DDH216" s="1"/>
      <c r="DDI216" s="1"/>
      <c r="DDJ216" s="1"/>
      <c r="DDK216" s="1"/>
      <c r="DDL216" s="1"/>
      <c r="DDM216" s="1"/>
      <c r="DDN216" s="1"/>
      <c r="DDO216" s="1"/>
      <c r="DDP216" s="1"/>
      <c r="DDQ216" s="1"/>
      <c r="DDR216" s="1"/>
      <c r="DDS216" s="1"/>
      <c r="DDT216" s="1"/>
      <c r="DDU216" s="1"/>
      <c r="DDV216" s="1"/>
      <c r="DDW216" s="1"/>
      <c r="DDX216" s="1"/>
      <c r="DDY216" s="1"/>
      <c r="DDZ216" s="1"/>
      <c r="DEA216" s="1"/>
      <c r="DEB216" s="1"/>
      <c r="DEC216" s="1"/>
      <c r="DED216" s="1"/>
      <c r="DEE216" s="1"/>
      <c r="DEF216" s="1"/>
      <c r="DEG216" s="1"/>
      <c r="DEH216" s="1"/>
      <c r="DEI216" s="1"/>
      <c r="DEJ216" s="1"/>
      <c r="DEK216" s="1"/>
      <c r="DEL216" s="1"/>
      <c r="DEM216" s="1"/>
      <c r="DEN216" s="1"/>
      <c r="DEO216" s="1"/>
      <c r="DEP216" s="1"/>
      <c r="DEQ216" s="1"/>
      <c r="DER216" s="1"/>
      <c r="DES216" s="1"/>
      <c r="DET216" s="1"/>
      <c r="DEU216" s="1"/>
      <c r="DEV216" s="1"/>
      <c r="DEW216" s="1"/>
      <c r="DEX216" s="1"/>
      <c r="DEY216" s="1"/>
      <c r="DEZ216" s="1"/>
      <c r="DFA216" s="1"/>
      <c r="DFB216" s="1"/>
      <c r="DFC216" s="1"/>
      <c r="DFD216" s="1"/>
      <c r="DFE216" s="1"/>
      <c r="DFF216" s="1"/>
      <c r="DFG216" s="1"/>
      <c r="DFH216" s="1"/>
      <c r="DFI216" s="1"/>
      <c r="DFJ216" s="1"/>
      <c r="DFK216" s="1"/>
      <c r="DFL216" s="1"/>
      <c r="DFM216" s="1"/>
      <c r="DFN216" s="1"/>
      <c r="DFO216" s="1"/>
      <c r="DFP216" s="1"/>
      <c r="DFQ216" s="1"/>
      <c r="DFR216" s="1"/>
      <c r="DFS216" s="1"/>
      <c r="DFT216" s="1"/>
      <c r="DFU216" s="1"/>
      <c r="DFV216" s="1"/>
      <c r="DFW216" s="1"/>
      <c r="DFX216" s="1"/>
      <c r="DFY216" s="1"/>
      <c r="DFZ216" s="1"/>
      <c r="DGA216" s="1"/>
      <c r="DGB216" s="1"/>
      <c r="DGC216" s="1"/>
      <c r="DGD216" s="1"/>
      <c r="DGE216" s="1"/>
      <c r="DGF216" s="1"/>
      <c r="DGG216" s="1"/>
      <c r="DGH216" s="1"/>
      <c r="DGI216" s="1"/>
      <c r="DGJ216" s="1"/>
      <c r="DGK216" s="1"/>
      <c r="DGL216" s="1"/>
      <c r="DGM216" s="1"/>
      <c r="DGN216" s="1"/>
      <c r="DGO216" s="1"/>
      <c r="DGP216" s="1"/>
      <c r="DGQ216" s="1"/>
      <c r="DGR216" s="1"/>
      <c r="DGS216" s="1"/>
      <c r="DGT216" s="1"/>
      <c r="DGU216" s="1"/>
      <c r="DGV216" s="1"/>
      <c r="DGW216" s="1"/>
      <c r="DGX216" s="1"/>
      <c r="DGY216" s="1"/>
      <c r="DGZ216" s="1"/>
      <c r="DHA216" s="1"/>
      <c r="DHB216" s="1"/>
      <c r="DHC216" s="1"/>
      <c r="DHD216" s="1"/>
      <c r="DHE216" s="1"/>
      <c r="DHF216" s="1"/>
      <c r="DHG216" s="1"/>
      <c r="DHH216" s="1"/>
      <c r="DHI216" s="1"/>
      <c r="DHJ216" s="1"/>
      <c r="DHK216" s="1"/>
      <c r="DHL216" s="1"/>
      <c r="DHM216" s="1"/>
      <c r="DHN216" s="1"/>
      <c r="DHO216" s="1"/>
      <c r="DHP216" s="1"/>
      <c r="DHQ216" s="1"/>
      <c r="DHR216" s="1"/>
      <c r="DHS216" s="1"/>
      <c r="DHT216" s="1"/>
      <c r="DHU216" s="1"/>
      <c r="DHV216" s="1"/>
      <c r="DHW216" s="1"/>
      <c r="DHX216" s="1"/>
      <c r="DHY216" s="1"/>
      <c r="DHZ216" s="1"/>
      <c r="DIA216" s="1"/>
      <c r="DIB216" s="1"/>
      <c r="DIC216" s="1"/>
      <c r="DID216" s="1"/>
      <c r="DIE216" s="1"/>
      <c r="DIF216" s="1"/>
      <c r="DIG216" s="1"/>
      <c r="DIH216" s="1"/>
      <c r="DII216" s="1"/>
      <c r="DIJ216" s="1"/>
      <c r="DIK216" s="1"/>
      <c r="DIL216" s="1"/>
      <c r="DIM216" s="1"/>
      <c r="DIN216" s="1"/>
      <c r="DIO216" s="1"/>
      <c r="DIP216" s="1"/>
      <c r="DIQ216" s="1"/>
      <c r="DIR216" s="1"/>
      <c r="DIS216" s="1"/>
      <c r="DIT216" s="1"/>
      <c r="DIU216" s="1"/>
      <c r="DIV216" s="1"/>
      <c r="DIW216" s="1"/>
      <c r="DIX216" s="1"/>
      <c r="DIY216" s="1"/>
      <c r="DIZ216" s="1"/>
      <c r="DJA216" s="1"/>
      <c r="DJB216" s="1"/>
      <c r="DJC216" s="1"/>
      <c r="DJD216" s="1"/>
      <c r="DJE216" s="1"/>
      <c r="DJF216" s="1"/>
      <c r="DJG216" s="1"/>
      <c r="DJH216" s="1"/>
      <c r="DJI216" s="1"/>
      <c r="DJJ216" s="1"/>
      <c r="DJK216" s="1"/>
      <c r="DJL216" s="1"/>
      <c r="DJM216" s="1"/>
      <c r="DJN216" s="1"/>
      <c r="DJO216" s="1"/>
      <c r="DJP216" s="1"/>
      <c r="DJQ216" s="1"/>
      <c r="DJR216" s="1"/>
      <c r="DJS216" s="1"/>
      <c r="DJT216" s="1"/>
      <c r="DJU216" s="1"/>
      <c r="DJV216" s="1"/>
      <c r="DJW216" s="1"/>
      <c r="DJX216" s="1"/>
      <c r="DJY216" s="1"/>
      <c r="DJZ216" s="1"/>
      <c r="DKA216" s="1"/>
      <c r="DKB216" s="1"/>
      <c r="DKC216" s="1"/>
      <c r="DKD216" s="1"/>
      <c r="DKE216" s="1"/>
      <c r="DKF216" s="1"/>
      <c r="DKG216" s="1"/>
      <c r="DKH216" s="1"/>
      <c r="DKI216" s="1"/>
      <c r="DKJ216" s="1"/>
      <c r="DKK216" s="1"/>
      <c r="DKL216" s="1"/>
      <c r="DKM216" s="1"/>
      <c r="DKN216" s="1"/>
      <c r="DKO216" s="1"/>
      <c r="DKP216" s="1"/>
      <c r="DKQ216" s="1"/>
      <c r="DKR216" s="1"/>
      <c r="DKS216" s="1"/>
      <c r="DKT216" s="1"/>
      <c r="DKU216" s="1"/>
      <c r="DKV216" s="1"/>
      <c r="DKW216" s="1"/>
      <c r="DKX216" s="1"/>
      <c r="DKY216" s="1"/>
      <c r="DKZ216" s="1"/>
      <c r="DLA216" s="1"/>
      <c r="DLB216" s="1"/>
      <c r="DLC216" s="1"/>
      <c r="DLD216" s="1"/>
      <c r="DLE216" s="1"/>
      <c r="DLF216" s="1"/>
      <c r="DLG216" s="1"/>
      <c r="DLH216" s="1"/>
      <c r="DLI216" s="1"/>
      <c r="DLJ216" s="1"/>
      <c r="DLK216" s="1"/>
      <c r="DLL216" s="1"/>
      <c r="DLM216" s="1"/>
      <c r="DLN216" s="1"/>
      <c r="DLO216" s="1"/>
      <c r="DLP216" s="1"/>
      <c r="DLQ216" s="1"/>
      <c r="DLR216" s="1"/>
      <c r="DLS216" s="1"/>
      <c r="DLT216" s="1"/>
      <c r="DLU216" s="1"/>
      <c r="DLV216" s="1"/>
      <c r="DLW216" s="1"/>
      <c r="DLX216" s="1"/>
      <c r="DLY216" s="1"/>
      <c r="DLZ216" s="1"/>
      <c r="DMA216" s="1"/>
      <c r="DMB216" s="1"/>
      <c r="DMC216" s="1"/>
      <c r="DMD216" s="1"/>
      <c r="DME216" s="1"/>
      <c r="DMF216" s="1"/>
      <c r="DMG216" s="1"/>
      <c r="DMH216" s="1"/>
      <c r="DMI216" s="1"/>
      <c r="DMJ216" s="1"/>
      <c r="DMK216" s="1"/>
      <c r="DML216" s="1"/>
      <c r="DMM216" s="1"/>
      <c r="DMN216" s="1"/>
      <c r="DMO216" s="1"/>
      <c r="DMP216" s="1"/>
      <c r="DMQ216" s="1"/>
      <c r="DMR216" s="1"/>
      <c r="DMS216" s="1"/>
      <c r="DMT216" s="1"/>
      <c r="DMU216" s="1"/>
      <c r="DMV216" s="1"/>
      <c r="DMW216" s="1"/>
      <c r="DMX216" s="1"/>
      <c r="DMY216" s="1"/>
      <c r="DMZ216" s="1"/>
      <c r="DNA216" s="1"/>
      <c r="DNB216" s="1"/>
      <c r="DNC216" s="1"/>
      <c r="DND216" s="1"/>
      <c r="DNE216" s="1"/>
      <c r="DNF216" s="1"/>
      <c r="DNG216" s="1"/>
      <c r="DNH216" s="1"/>
      <c r="DNI216" s="1"/>
      <c r="DNJ216" s="1"/>
      <c r="DNK216" s="1"/>
      <c r="DNL216" s="1"/>
      <c r="DNM216" s="1"/>
      <c r="DNN216" s="1"/>
      <c r="DNO216" s="1"/>
      <c r="DNP216" s="1"/>
      <c r="DNQ216" s="1"/>
      <c r="DNR216" s="1"/>
      <c r="DNS216" s="1"/>
      <c r="DNT216" s="1"/>
      <c r="DNU216" s="1"/>
      <c r="DNV216" s="1"/>
      <c r="DNW216" s="1"/>
      <c r="DNX216" s="1"/>
      <c r="DNY216" s="1"/>
      <c r="DNZ216" s="1"/>
      <c r="DOA216" s="1"/>
      <c r="DOB216" s="1"/>
      <c r="DOC216" s="1"/>
      <c r="DOD216" s="1"/>
      <c r="DOE216" s="1"/>
      <c r="DOF216" s="1"/>
      <c r="DOG216" s="1"/>
      <c r="DOH216" s="1"/>
      <c r="DOI216" s="1"/>
      <c r="DOJ216" s="1"/>
      <c r="DOK216" s="1"/>
      <c r="DOL216" s="1"/>
      <c r="DOM216" s="1"/>
      <c r="DON216" s="1"/>
      <c r="DOO216" s="1"/>
      <c r="DOP216" s="1"/>
      <c r="DOQ216" s="1"/>
      <c r="DOR216" s="1"/>
      <c r="DOS216" s="1"/>
      <c r="DOT216" s="1"/>
      <c r="DOU216" s="1"/>
      <c r="DOV216" s="1"/>
      <c r="DOW216" s="1"/>
      <c r="DOX216" s="1"/>
      <c r="DOY216" s="1"/>
      <c r="DOZ216" s="1"/>
      <c r="DPA216" s="1"/>
      <c r="DPB216" s="1"/>
      <c r="DPC216" s="1"/>
      <c r="DPD216" s="1"/>
      <c r="DPE216" s="1"/>
      <c r="DPF216" s="1"/>
      <c r="DPG216" s="1"/>
      <c r="DPH216" s="1"/>
      <c r="DPI216" s="1"/>
      <c r="DPJ216" s="1"/>
      <c r="DPK216" s="1"/>
      <c r="DPL216" s="1"/>
      <c r="DPM216" s="1"/>
      <c r="DPN216" s="1"/>
      <c r="DPO216" s="1"/>
      <c r="DPP216" s="1"/>
      <c r="DPQ216" s="1"/>
      <c r="DPR216" s="1"/>
      <c r="DPS216" s="1"/>
      <c r="DPT216" s="1"/>
      <c r="DPU216" s="1"/>
      <c r="DPV216" s="1"/>
      <c r="DPW216" s="1"/>
      <c r="DPX216" s="1"/>
      <c r="DPY216" s="1"/>
      <c r="DPZ216" s="1"/>
      <c r="DQA216" s="1"/>
      <c r="DQB216" s="1"/>
      <c r="DQC216" s="1"/>
      <c r="DQD216" s="1"/>
      <c r="DQE216" s="1"/>
      <c r="DQF216" s="1"/>
      <c r="DQG216" s="1"/>
      <c r="DQH216" s="1"/>
      <c r="DQI216" s="1"/>
      <c r="DQJ216" s="1"/>
      <c r="DQK216" s="1"/>
      <c r="DQL216" s="1"/>
      <c r="DQM216" s="1"/>
      <c r="DQN216" s="1"/>
      <c r="DQO216" s="1"/>
      <c r="DQP216" s="1"/>
      <c r="DQQ216" s="1"/>
      <c r="DQR216" s="1"/>
      <c r="DQS216" s="1"/>
      <c r="DQT216" s="1"/>
      <c r="DQU216" s="1"/>
      <c r="DQV216" s="1"/>
      <c r="DQW216" s="1"/>
      <c r="DQX216" s="1"/>
      <c r="DQY216" s="1"/>
      <c r="DQZ216" s="1"/>
      <c r="DRA216" s="1"/>
      <c r="DRB216" s="1"/>
      <c r="DRC216" s="1"/>
      <c r="DRD216" s="1"/>
      <c r="DRE216" s="1"/>
      <c r="DRF216" s="1"/>
      <c r="DRG216" s="1"/>
      <c r="DRH216" s="1"/>
      <c r="DRI216" s="1"/>
      <c r="DRJ216" s="1"/>
      <c r="DRK216" s="1"/>
      <c r="DRL216" s="1"/>
      <c r="DRM216" s="1"/>
      <c r="DRN216" s="1"/>
      <c r="DRO216" s="1"/>
      <c r="DRP216" s="1"/>
      <c r="DRQ216" s="1"/>
      <c r="DRR216" s="1"/>
      <c r="DRS216" s="1"/>
      <c r="DRT216" s="1"/>
      <c r="DRU216" s="1"/>
      <c r="DRV216" s="1"/>
      <c r="DRW216" s="1"/>
      <c r="DRX216" s="1"/>
      <c r="DRY216" s="1"/>
      <c r="DRZ216" s="1"/>
      <c r="DSA216" s="1"/>
      <c r="DSB216" s="1"/>
      <c r="DSC216" s="1"/>
      <c r="DSD216" s="1"/>
      <c r="DSE216" s="1"/>
      <c r="DSF216" s="1"/>
      <c r="DSG216" s="1"/>
      <c r="DSH216" s="1"/>
      <c r="DSI216" s="1"/>
      <c r="DSJ216" s="1"/>
      <c r="DSK216" s="1"/>
      <c r="DSL216" s="1"/>
      <c r="DSM216" s="1"/>
      <c r="DSN216" s="1"/>
      <c r="DSO216" s="1"/>
      <c r="DSP216" s="1"/>
      <c r="DSQ216" s="1"/>
      <c r="DSR216" s="1"/>
      <c r="DSS216" s="1"/>
      <c r="DST216" s="1"/>
      <c r="DSU216" s="1"/>
      <c r="DSV216" s="1"/>
      <c r="DSW216" s="1"/>
      <c r="DSX216" s="1"/>
      <c r="DSY216" s="1"/>
      <c r="DSZ216" s="1"/>
      <c r="DTA216" s="1"/>
      <c r="DTB216" s="1"/>
      <c r="DTC216" s="1"/>
      <c r="DTD216" s="1"/>
      <c r="DTE216" s="1"/>
      <c r="DTF216" s="1"/>
      <c r="DTG216" s="1"/>
      <c r="DTH216" s="1"/>
      <c r="DTI216" s="1"/>
      <c r="DTJ216" s="1"/>
      <c r="DTK216" s="1"/>
      <c r="DTL216" s="1"/>
      <c r="DTM216" s="1"/>
      <c r="DTN216" s="1"/>
      <c r="DTO216" s="1"/>
      <c r="DTP216" s="1"/>
      <c r="DTQ216" s="1"/>
      <c r="DTR216" s="1"/>
      <c r="DTS216" s="1"/>
      <c r="DTT216" s="1"/>
      <c r="DTU216" s="1"/>
      <c r="DTV216" s="1"/>
      <c r="DTW216" s="1"/>
      <c r="DTX216" s="1"/>
      <c r="DTY216" s="1"/>
      <c r="DTZ216" s="1"/>
      <c r="DUA216" s="1"/>
      <c r="DUB216" s="1"/>
      <c r="DUC216" s="1"/>
      <c r="DUD216" s="1"/>
      <c r="DUE216" s="1"/>
      <c r="DUF216" s="1"/>
      <c r="DUG216" s="1"/>
      <c r="DUH216" s="1"/>
      <c r="DUI216" s="1"/>
      <c r="DUJ216" s="1"/>
      <c r="DUK216" s="1"/>
      <c r="DUL216" s="1"/>
      <c r="DUM216" s="1"/>
      <c r="DUN216" s="1"/>
      <c r="DUO216" s="1"/>
      <c r="DUP216" s="1"/>
      <c r="DUQ216" s="1"/>
      <c r="DUR216" s="1"/>
      <c r="DUS216" s="1"/>
      <c r="DUT216" s="1"/>
      <c r="DUU216" s="1"/>
      <c r="DUV216" s="1"/>
      <c r="DUW216" s="1"/>
      <c r="DUX216" s="1"/>
      <c r="DUY216" s="1"/>
      <c r="DUZ216" s="1"/>
      <c r="DVA216" s="1"/>
      <c r="DVB216" s="1"/>
      <c r="DVC216" s="1"/>
      <c r="DVD216" s="1"/>
      <c r="DVE216" s="1"/>
      <c r="DVF216" s="1"/>
      <c r="DVG216" s="1"/>
      <c r="DVH216" s="1"/>
      <c r="DVI216" s="1"/>
      <c r="DVJ216" s="1"/>
      <c r="DVK216" s="1"/>
      <c r="DVL216" s="1"/>
      <c r="DVM216" s="1"/>
      <c r="DVN216" s="1"/>
      <c r="DVO216" s="1"/>
      <c r="DVP216" s="1"/>
      <c r="DVQ216" s="1"/>
      <c r="DVR216" s="1"/>
      <c r="DVS216" s="1"/>
      <c r="DVT216" s="1"/>
      <c r="DVU216" s="1"/>
      <c r="DVV216" s="1"/>
      <c r="DVW216" s="1"/>
      <c r="DVX216" s="1"/>
      <c r="DVY216" s="1"/>
      <c r="DVZ216" s="1"/>
      <c r="DWA216" s="1"/>
      <c r="DWB216" s="1"/>
      <c r="DWC216" s="1"/>
      <c r="DWD216" s="1"/>
      <c r="DWE216" s="1"/>
      <c r="DWF216" s="1"/>
      <c r="DWG216" s="1"/>
      <c r="DWH216" s="1"/>
      <c r="DWI216" s="1"/>
      <c r="DWJ216" s="1"/>
      <c r="DWK216" s="1"/>
      <c r="DWL216" s="1"/>
      <c r="DWM216" s="1"/>
      <c r="DWN216" s="1"/>
      <c r="DWO216" s="1"/>
      <c r="DWP216" s="1"/>
      <c r="DWQ216" s="1"/>
      <c r="DWR216" s="1"/>
      <c r="DWS216" s="1"/>
      <c r="DWT216" s="1"/>
      <c r="DWU216" s="1"/>
      <c r="DWV216" s="1"/>
      <c r="DWW216" s="1"/>
      <c r="DWX216" s="1"/>
      <c r="DWY216" s="1"/>
      <c r="DWZ216" s="1"/>
      <c r="DXA216" s="1"/>
      <c r="DXB216" s="1"/>
      <c r="DXC216" s="1"/>
      <c r="DXD216" s="1"/>
      <c r="DXE216" s="1"/>
      <c r="DXF216" s="1"/>
      <c r="DXG216" s="1"/>
      <c r="DXH216" s="1"/>
      <c r="DXI216" s="1"/>
      <c r="DXJ216" s="1"/>
      <c r="DXK216" s="1"/>
      <c r="DXL216" s="1"/>
      <c r="DXM216" s="1"/>
      <c r="DXN216" s="1"/>
      <c r="DXO216" s="1"/>
      <c r="DXP216" s="1"/>
      <c r="DXQ216" s="1"/>
      <c r="DXR216" s="1"/>
      <c r="DXS216" s="1"/>
      <c r="DXT216" s="1"/>
      <c r="DXU216" s="1"/>
      <c r="DXV216" s="1"/>
      <c r="DXW216" s="1"/>
      <c r="DXX216" s="1"/>
      <c r="DXY216" s="1"/>
      <c r="DXZ216" s="1"/>
      <c r="DYA216" s="1"/>
      <c r="DYB216" s="1"/>
      <c r="DYC216" s="1"/>
      <c r="DYD216" s="1"/>
      <c r="DYE216" s="1"/>
      <c r="DYF216" s="1"/>
      <c r="DYG216" s="1"/>
      <c r="DYH216" s="1"/>
      <c r="DYI216" s="1"/>
      <c r="DYJ216" s="1"/>
      <c r="DYK216" s="1"/>
      <c r="DYL216" s="1"/>
      <c r="DYM216" s="1"/>
      <c r="DYN216" s="1"/>
      <c r="DYO216" s="1"/>
      <c r="DYP216" s="1"/>
      <c r="DYQ216" s="1"/>
      <c r="DYR216" s="1"/>
      <c r="DYS216" s="1"/>
      <c r="DYT216" s="1"/>
      <c r="DYU216" s="1"/>
      <c r="DYV216" s="1"/>
      <c r="DYW216" s="1"/>
      <c r="DYX216" s="1"/>
      <c r="DYY216" s="1"/>
      <c r="DYZ216" s="1"/>
      <c r="DZA216" s="1"/>
      <c r="DZB216" s="1"/>
      <c r="DZC216" s="1"/>
      <c r="DZD216" s="1"/>
      <c r="DZE216" s="1"/>
      <c r="DZF216" s="1"/>
      <c r="DZG216" s="1"/>
      <c r="DZH216" s="1"/>
      <c r="DZI216" s="1"/>
      <c r="DZJ216" s="1"/>
      <c r="DZK216" s="1"/>
      <c r="DZL216" s="1"/>
      <c r="DZM216" s="1"/>
      <c r="DZN216" s="1"/>
      <c r="DZO216" s="1"/>
      <c r="DZP216" s="1"/>
      <c r="DZQ216" s="1"/>
      <c r="DZR216" s="1"/>
      <c r="DZS216" s="1"/>
      <c r="DZT216" s="1"/>
      <c r="DZU216" s="1"/>
      <c r="DZV216" s="1"/>
      <c r="DZW216" s="1"/>
      <c r="DZX216" s="1"/>
      <c r="DZY216" s="1"/>
      <c r="DZZ216" s="1"/>
      <c r="EAA216" s="1"/>
      <c r="EAB216" s="1"/>
      <c r="EAC216" s="1"/>
      <c r="EAD216" s="1"/>
      <c r="EAE216" s="1"/>
      <c r="EAF216" s="1"/>
      <c r="EAG216" s="1"/>
      <c r="EAH216" s="1"/>
      <c r="EAI216" s="1"/>
      <c r="EAJ216" s="1"/>
      <c r="EAK216" s="1"/>
      <c r="EAL216" s="1"/>
      <c r="EAM216" s="1"/>
      <c r="EAN216" s="1"/>
      <c r="EAO216" s="1"/>
      <c r="EAP216" s="1"/>
      <c r="EAQ216" s="1"/>
      <c r="EAR216" s="1"/>
      <c r="EAS216" s="1"/>
      <c r="EAT216" s="1"/>
      <c r="EAU216" s="1"/>
      <c r="EAV216" s="1"/>
      <c r="EAW216" s="1"/>
      <c r="EAX216" s="1"/>
      <c r="EAY216" s="1"/>
      <c r="EAZ216" s="1"/>
      <c r="EBA216" s="1"/>
      <c r="EBB216" s="1"/>
      <c r="EBC216" s="1"/>
      <c r="EBD216" s="1"/>
      <c r="EBE216" s="1"/>
      <c r="EBF216" s="1"/>
      <c r="EBG216" s="1"/>
      <c r="EBH216" s="1"/>
      <c r="EBI216" s="1"/>
      <c r="EBJ216" s="1"/>
      <c r="EBK216" s="1"/>
      <c r="EBL216" s="1"/>
      <c r="EBM216" s="1"/>
      <c r="EBN216" s="1"/>
      <c r="EBO216" s="1"/>
      <c r="EBP216" s="1"/>
      <c r="EBQ216" s="1"/>
      <c r="EBR216" s="1"/>
      <c r="EBS216" s="1"/>
      <c r="EBT216" s="1"/>
      <c r="EBU216" s="1"/>
      <c r="EBV216" s="1"/>
      <c r="EBW216" s="1"/>
      <c r="EBX216" s="1"/>
      <c r="EBY216" s="1"/>
      <c r="EBZ216" s="1"/>
      <c r="ECA216" s="1"/>
      <c r="ECB216" s="1"/>
      <c r="ECC216" s="1"/>
      <c r="ECD216" s="1"/>
      <c r="ECE216" s="1"/>
      <c r="ECF216" s="1"/>
      <c r="ECG216" s="1"/>
      <c r="ECH216" s="1"/>
      <c r="ECI216" s="1"/>
      <c r="ECJ216" s="1"/>
      <c r="ECK216" s="1"/>
      <c r="ECL216" s="1"/>
      <c r="ECM216" s="1"/>
      <c r="ECN216" s="1"/>
      <c r="ECO216" s="1"/>
      <c r="ECP216" s="1"/>
      <c r="ECQ216" s="1"/>
      <c r="ECR216" s="1"/>
      <c r="ECS216" s="1"/>
      <c r="ECT216" s="1"/>
      <c r="ECU216" s="1"/>
      <c r="ECV216" s="1"/>
      <c r="ECW216" s="1"/>
      <c r="ECX216" s="1"/>
      <c r="ECY216" s="1"/>
      <c r="ECZ216" s="1"/>
      <c r="EDA216" s="1"/>
      <c r="EDB216" s="1"/>
      <c r="EDC216" s="1"/>
      <c r="EDD216" s="1"/>
      <c r="EDE216" s="1"/>
      <c r="EDF216" s="1"/>
      <c r="EDG216" s="1"/>
      <c r="EDH216" s="1"/>
      <c r="EDI216" s="1"/>
      <c r="EDJ216" s="1"/>
      <c r="EDK216" s="1"/>
      <c r="EDL216" s="1"/>
      <c r="EDM216" s="1"/>
      <c r="EDN216" s="1"/>
      <c r="EDO216" s="1"/>
      <c r="EDP216" s="1"/>
      <c r="EDQ216" s="1"/>
      <c r="EDR216" s="1"/>
      <c r="EDS216" s="1"/>
      <c r="EDT216" s="1"/>
      <c r="EDU216" s="1"/>
      <c r="EDV216" s="1"/>
      <c r="EDW216" s="1"/>
      <c r="EDX216" s="1"/>
      <c r="EDY216" s="1"/>
      <c r="EDZ216" s="1"/>
      <c r="EEA216" s="1"/>
      <c r="EEB216" s="1"/>
      <c r="EEC216" s="1"/>
      <c r="EED216" s="1"/>
      <c r="EEE216" s="1"/>
      <c r="EEF216" s="1"/>
      <c r="EEG216" s="1"/>
      <c r="EEH216" s="1"/>
      <c r="EEI216" s="1"/>
      <c r="EEJ216" s="1"/>
      <c r="EEK216" s="1"/>
      <c r="EEL216" s="1"/>
      <c r="EEM216" s="1"/>
      <c r="EEN216" s="1"/>
      <c r="EEO216" s="1"/>
      <c r="EEP216" s="1"/>
      <c r="EEQ216" s="1"/>
      <c r="EER216" s="1"/>
      <c r="EES216" s="1"/>
      <c r="EET216" s="1"/>
      <c r="EEU216" s="1"/>
      <c r="EEV216" s="1"/>
      <c r="EEW216" s="1"/>
      <c r="EEX216" s="1"/>
      <c r="EEY216" s="1"/>
      <c r="EEZ216" s="1"/>
      <c r="EFA216" s="1"/>
      <c r="EFB216" s="1"/>
      <c r="EFC216" s="1"/>
      <c r="EFD216" s="1"/>
      <c r="EFE216" s="1"/>
      <c r="EFF216" s="1"/>
      <c r="EFG216" s="1"/>
      <c r="EFH216" s="1"/>
      <c r="EFI216" s="1"/>
      <c r="EFJ216" s="1"/>
      <c r="EFK216" s="1"/>
      <c r="EFL216" s="1"/>
      <c r="EFM216" s="1"/>
      <c r="EFN216" s="1"/>
      <c r="EFO216" s="1"/>
      <c r="EFP216" s="1"/>
      <c r="EFQ216" s="1"/>
      <c r="EFR216" s="1"/>
      <c r="EFS216" s="1"/>
      <c r="EFT216" s="1"/>
      <c r="EFU216" s="1"/>
      <c r="EFV216" s="1"/>
      <c r="EFW216" s="1"/>
      <c r="EFX216" s="1"/>
      <c r="EFY216" s="1"/>
      <c r="EFZ216" s="1"/>
      <c r="EGA216" s="1"/>
      <c r="EGB216" s="1"/>
      <c r="EGC216" s="1"/>
      <c r="EGD216" s="1"/>
      <c r="EGE216" s="1"/>
      <c r="EGF216" s="1"/>
      <c r="EGG216" s="1"/>
      <c r="EGH216" s="1"/>
      <c r="EGI216" s="1"/>
      <c r="EGJ216" s="1"/>
      <c r="EGK216" s="1"/>
      <c r="EGL216" s="1"/>
      <c r="EGM216" s="1"/>
      <c r="EGN216" s="1"/>
      <c r="EGO216" s="1"/>
      <c r="EGP216" s="1"/>
      <c r="EGQ216" s="1"/>
      <c r="EGR216" s="1"/>
      <c r="EGS216" s="1"/>
      <c r="EGT216" s="1"/>
      <c r="EGU216" s="1"/>
      <c r="EGV216" s="1"/>
      <c r="EGW216" s="1"/>
      <c r="EGX216" s="1"/>
      <c r="EGY216" s="1"/>
      <c r="EGZ216" s="1"/>
      <c r="EHA216" s="1"/>
      <c r="EHB216" s="1"/>
      <c r="EHC216" s="1"/>
      <c r="EHD216" s="1"/>
      <c r="EHE216" s="1"/>
      <c r="EHF216" s="1"/>
      <c r="EHG216" s="1"/>
      <c r="EHH216" s="1"/>
      <c r="EHI216" s="1"/>
      <c r="EHJ216" s="1"/>
      <c r="EHK216" s="1"/>
      <c r="EHL216" s="1"/>
      <c r="EHM216" s="1"/>
      <c r="EHN216" s="1"/>
      <c r="EHO216" s="1"/>
      <c r="EHP216" s="1"/>
      <c r="EHQ216" s="1"/>
      <c r="EHR216" s="1"/>
      <c r="EHS216" s="1"/>
      <c r="EHT216" s="1"/>
      <c r="EHU216" s="1"/>
      <c r="EHV216" s="1"/>
      <c r="EHW216" s="1"/>
      <c r="EHX216" s="1"/>
      <c r="EHY216" s="1"/>
      <c r="EHZ216" s="1"/>
      <c r="EIA216" s="1"/>
      <c r="EIB216" s="1"/>
      <c r="EIC216" s="1"/>
      <c r="EID216" s="1"/>
      <c r="EIE216" s="1"/>
      <c r="EIF216" s="1"/>
      <c r="EIG216" s="1"/>
      <c r="EIH216" s="1"/>
      <c r="EII216" s="1"/>
      <c r="EIJ216" s="1"/>
      <c r="EIK216" s="1"/>
      <c r="EIL216" s="1"/>
      <c r="EIM216" s="1"/>
      <c r="EIN216" s="1"/>
      <c r="EIO216" s="1"/>
      <c r="EIP216" s="1"/>
      <c r="EIQ216" s="1"/>
      <c r="EIR216" s="1"/>
      <c r="EIS216" s="1"/>
      <c r="EIT216" s="1"/>
      <c r="EIU216" s="1"/>
      <c r="EIV216" s="1"/>
      <c r="EIW216" s="1"/>
      <c r="EIX216" s="1"/>
      <c r="EIY216" s="1"/>
      <c r="EIZ216" s="1"/>
      <c r="EJA216" s="1"/>
      <c r="EJB216" s="1"/>
      <c r="EJC216" s="1"/>
      <c r="EJD216" s="1"/>
      <c r="EJE216" s="1"/>
      <c r="EJF216" s="1"/>
      <c r="EJG216" s="1"/>
      <c r="EJH216" s="1"/>
      <c r="EJI216" s="1"/>
      <c r="EJJ216" s="1"/>
      <c r="EJK216" s="1"/>
      <c r="EJL216" s="1"/>
      <c r="EJM216" s="1"/>
      <c r="EJN216" s="1"/>
      <c r="EJO216" s="1"/>
      <c r="EJP216" s="1"/>
      <c r="EJQ216" s="1"/>
      <c r="EJR216" s="1"/>
      <c r="EJS216" s="1"/>
      <c r="EJT216" s="1"/>
      <c r="EJU216" s="1"/>
      <c r="EJV216" s="1"/>
      <c r="EJW216" s="1"/>
      <c r="EJX216" s="1"/>
      <c r="EJY216" s="1"/>
      <c r="EJZ216" s="1"/>
      <c r="EKA216" s="1"/>
      <c r="EKB216" s="1"/>
      <c r="EKC216" s="1"/>
      <c r="EKD216" s="1"/>
      <c r="EKE216" s="1"/>
      <c r="EKF216" s="1"/>
      <c r="EKG216" s="1"/>
      <c r="EKH216" s="1"/>
      <c r="EKI216" s="1"/>
      <c r="EKJ216" s="1"/>
      <c r="EKK216" s="1"/>
      <c r="EKL216" s="1"/>
      <c r="EKM216" s="1"/>
      <c r="EKN216" s="1"/>
      <c r="EKO216" s="1"/>
      <c r="EKP216" s="1"/>
      <c r="EKQ216" s="1"/>
      <c r="EKR216" s="1"/>
      <c r="EKS216" s="1"/>
      <c r="EKT216" s="1"/>
      <c r="EKU216" s="1"/>
      <c r="EKV216" s="1"/>
      <c r="EKW216" s="1"/>
      <c r="EKX216" s="1"/>
      <c r="EKY216" s="1"/>
      <c r="EKZ216" s="1"/>
      <c r="ELA216" s="1"/>
      <c r="ELB216" s="1"/>
      <c r="ELC216" s="1"/>
      <c r="ELD216" s="1"/>
      <c r="ELE216" s="1"/>
      <c r="ELF216" s="1"/>
      <c r="ELG216" s="1"/>
      <c r="ELH216" s="1"/>
      <c r="ELI216" s="1"/>
      <c r="ELJ216" s="1"/>
      <c r="ELK216" s="1"/>
      <c r="ELL216" s="1"/>
      <c r="ELM216" s="1"/>
      <c r="ELN216" s="1"/>
      <c r="ELO216" s="1"/>
      <c r="ELP216" s="1"/>
      <c r="ELQ216" s="1"/>
      <c r="ELR216" s="1"/>
      <c r="ELS216" s="1"/>
      <c r="ELT216" s="1"/>
      <c r="ELU216" s="1"/>
      <c r="ELV216" s="1"/>
      <c r="ELW216" s="1"/>
      <c r="ELX216" s="1"/>
      <c r="ELY216" s="1"/>
      <c r="ELZ216" s="1"/>
      <c r="EMA216" s="1"/>
      <c r="EMB216" s="1"/>
      <c r="EMC216" s="1"/>
      <c r="EMD216" s="1"/>
      <c r="EME216" s="1"/>
      <c r="EMF216" s="1"/>
      <c r="EMG216" s="1"/>
      <c r="EMH216" s="1"/>
      <c r="EMI216" s="1"/>
      <c r="EMJ216" s="1"/>
      <c r="EMK216" s="1"/>
      <c r="EML216" s="1"/>
      <c r="EMM216" s="1"/>
      <c r="EMN216" s="1"/>
      <c r="EMO216" s="1"/>
      <c r="EMP216" s="1"/>
      <c r="EMQ216" s="1"/>
      <c r="EMR216" s="1"/>
      <c r="EMS216" s="1"/>
      <c r="EMT216" s="1"/>
      <c r="EMU216" s="1"/>
      <c r="EMV216" s="1"/>
      <c r="EMW216" s="1"/>
      <c r="EMX216" s="1"/>
      <c r="EMY216" s="1"/>
      <c r="EMZ216" s="1"/>
      <c r="ENA216" s="1"/>
      <c r="ENB216" s="1"/>
      <c r="ENC216" s="1"/>
      <c r="END216" s="1"/>
      <c r="ENE216" s="1"/>
      <c r="ENF216" s="1"/>
      <c r="ENG216" s="1"/>
      <c r="ENH216" s="1"/>
      <c r="ENI216" s="1"/>
      <c r="ENJ216" s="1"/>
      <c r="ENK216" s="1"/>
      <c r="ENL216" s="1"/>
      <c r="ENM216" s="1"/>
      <c r="ENN216" s="1"/>
      <c r="ENO216" s="1"/>
      <c r="ENP216" s="1"/>
      <c r="ENQ216" s="1"/>
      <c r="ENR216" s="1"/>
      <c r="ENS216" s="1"/>
      <c r="ENT216" s="1"/>
      <c r="ENU216" s="1"/>
      <c r="ENV216" s="1"/>
      <c r="ENW216" s="1"/>
      <c r="ENX216" s="1"/>
      <c r="ENY216" s="1"/>
      <c r="ENZ216" s="1"/>
      <c r="EOA216" s="1"/>
      <c r="EOB216" s="1"/>
      <c r="EOC216" s="1"/>
      <c r="EOD216" s="1"/>
      <c r="EOE216" s="1"/>
      <c r="EOF216" s="1"/>
      <c r="EOG216" s="1"/>
      <c r="EOH216" s="1"/>
      <c r="EOI216" s="1"/>
      <c r="EOJ216" s="1"/>
      <c r="EOK216" s="1"/>
      <c r="EOL216" s="1"/>
      <c r="EOM216" s="1"/>
      <c r="EON216" s="1"/>
      <c r="EOO216" s="1"/>
      <c r="EOP216" s="1"/>
      <c r="EOQ216" s="1"/>
      <c r="EOR216" s="1"/>
      <c r="EOS216" s="1"/>
      <c r="EOT216" s="1"/>
      <c r="EOU216" s="1"/>
      <c r="EOV216" s="1"/>
      <c r="EOW216" s="1"/>
      <c r="EOX216" s="1"/>
      <c r="EOY216" s="1"/>
      <c r="EOZ216" s="1"/>
      <c r="EPA216" s="1"/>
      <c r="EPB216" s="1"/>
      <c r="EPC216" s="1"/>
      <c r="EPD216" s="1"/>
      <c r="EPE216" s="1"/>
      <c r="EPF216" s="1"/>
      <c r="EPG216" s="1"/>
      <c r="EPH216" s="1"/>
      <c r="EPI216" s="1"/>
      <c r="EPJ216" s="1"/>
      <c r="EPK216" s="1"/>
      <c r="EPL216" s="1"/>
      <c r="EPM216" s="1"/>
      <c r="EPN216" s="1"/>
      <c r="EPO216" s="1"/>
      <c r="EPP216" s="1"/>
      <c r="EPQ216" s="1"/>
      <c r="EPR216" s="1"/>
      <c r="EPS216" s="1"/>
      <c r="EPT216" s="1"/>
      <c r="EPU216" s="1"/>
      <c r="EPV216" s="1"/>
      <c r="EPW216" s="1"/>
      <c r="EPX216" s="1"/>
      <c r="EPY216" s="1"/>
      <c r="EPZ216" s="1"/>
      <c r="EQA216" s="1"/>
      <c r="EQB216" s="1"/>
      <c r="EQC216" s="1"/>
      <c r="EQD216" s="1"/>
      <c r="EQE216" s="1"/>
      <c r="EQF216" s="1"/>
      <c r="EQG216" s="1"/>
      <c r="EQH216" s="1"/>
      <c r="EQI216" s="1"/>
      <c r="EQJ216" s="1"/>
      <c r="EQK216" s="1"/>
      <c r="EQL216" s="1"/>
      <c r="EQM216" s="1"/>
      <c r="EQN216" s="1"/>
      <c r="EQO216" s="1"/>
      <c r="EQP216" s="1"/>
      <c r="EQQ216" s="1"/>
      <c r="EQR216" s="1"/>
      <c r="EQS216" s="1"/>
      <c r="EQT216" s="1"/>
      <c r="EQU216" s="1"/>
      <c r="EQV216" s="1"/>
      <c r="EQW216" s="1"/>
      <c r="EQX216" s="1"/>
      <c r="EQY216" s="1"/>
      <c r="EQZ216" s="1"/>
      <c r="ERA216" s="1"/>
      <c r="ERB216" s="1"/>
      <c r="ERC216" s="1"/>
      <c r="ERD216" s="1"/>
      <c r="ERE216" s="1"/>
      <c r="ERF216" s="1"/>
      <c r="ERG216" s="1"/>
      <c r="ERH216" s="1"/>
      <c r="ERI216" s="1"/>
      <c r="ERJ216" s="1"/>
      <c r="ERK216" s="1"/>
      <c r="ERL216" s="1"/>
      <c r="ERM216" s="1"/>
      <c r="ERN216" s="1"/>
      <c r="ERO216" s="1"/>
      <c r="ERP216" s="1"/>
      <c r="ERQ216" s="1"/>
      <c r="ERR216" s="1"/>
      <c r="ERS216" s="1"/>
      <c r="ERT216" s="1"/>
      <c r="ERU216" s="1"/>
      <c r="ERV216" s="1"/>
      <c r="ERW216" s="1"/>
      <c r="ERX216" s="1"/>
      <c r="ERY216" s="1"/>
      <c r="ERZ216" s="1"/>
      <c r="ESA216" s="1"/>
      <c r="ESB216" s="1"/>
      <c r="ESC216" s="1"/>
      <c r="ESD216" s="1"/>
      <c r="ESE216" s="1"/>
      <c r="ESF216" s="1"/>
      <c r="ESG216" s="1"/>
      <c r="ESH216" s="1"/>
      <c r="ESI216" s="1"/>
      <c r="ESJ216" s="1"/>
      <c r="ESK216" s="1"/>
      <c r="ESL216" s="1"/>
      <c r="ESM216" s="1"/>
      <c r="ESN216" s="1"/>
      <c r="ESO216" s="1"/>
      <c r="ESP216" s="1"/>
      <c r="ESQ216" s="1"/>
      <c r="ESR216" s="1"/>
      <c r="ESS216" s="1"/>
      <c r="EST216" s="1"/>
      <c r="ESU216" s="1"/>
      <c r="ESV216" s="1"/>
      <c r="ESW216" s="1"/>
      <c r="ESX216" s="1"/>
      <c r="ESY216" s="1"/>
      <c r="ESZ216" s="1"/>
      <c r="ETA216" s="1"/>
      <c r="ETB216" s="1"/>
      <c r="ETC216" s="1"/>
      <c r="ETD216" s="1"/>
      <c r="ETE216" s="1"/>
      <c r="ETF216" s="1"/>
      <c r="ETG216" s="1"/>
      <c r="ETH216" s="1"/>
      <c r="ETI216" s="1"/>
      <c r="ETJ216" s="1"/>
      <c r="ETK216" s="1"/>
      <c r="ETL216" s="1"/>
      <c r="ETM216" s="1"/>
      <c r="ETN216" s="1"/>
      <c r="ETO216" s="1"/>
      <c r="ETP216" s="1"/>
      <c r="ETQ216" s="1"/>
      <c r="ETR216" s="1"/>
      <c r="ETS216" s="1"/>
      <c r="ETT216" s="1"/>
      <c r="ETU216" s="1"/>
      <c r="ETV216" s="1"/>
      <c r="ETW216" s="1"/>
      <c r="ETX216" s="1"/>
      <c r="ETY216" s="1"/>
      <c r="ETZ216" s="1"/>
      <c r="EUA216" s="1"/>
      <c r="EUB216" s="1"/>
      <c r="EUC216" s="1"/>
      <c r="EUD216" s="1"/>
      <c r="EUE216" s="1"/>
      <c r="EUF216" s="1"/>
      <c r="EUG216" s="1"/>
      <c r="EUH216" s="1"/>
      <c r="EUI216" s="1"/>
      <c r="EUJ216" s="1"/>
      <c r="EUK216" s="1"/>
      <c r="EUL216" s="1"/>
      <c r="EUM216" s="1"/>
      <c r="EUN216" s="1"/>
      <c r="EUO216" s="1"/>
      <c r="EUP216" s="1"/>
      <c r="EUQ216" s="1"/>
      <c r="EUR216" s="1"/>
      <c r="EUS216" s="1"/>
      <c r="EUT216" s="1"/>
      <c r="EUU216" s="1"/>
      <c r="EUV216" s="1"/>
      <c r="EUW216" s="1"/>
      <c r="EUX216" s="1"/>
      <c r="EUY216" s="1"/>
      <c r="EUZ216" s="1"/>
      <c r="EVA216" s="1"/>
      <c r="EVB216" s="1"/>
      <c r="EVC216" s="1"/>
      <c r="EVD216" s="1"/>
      <c r="EVE216" s="1"/>
      <c r="EVF216" s="1"/>
      <c r="EVG216" s="1"/>
      <c r="EVH216" s="1"/>
      <c r="EVI216" s="1"/>
      <c r="EVJ216" s="1"/>
      <c r="EVK216" s="1"/>
      <c r="EVL216" s="1"/>
      <c r="EVM216" s="1"/>
      <c r="EVN216" s="1"/>
      <c r="EVO216" s="1"/>
      <c r="EVP216" s="1"/>
      <c r="EVQ216" s="1"/>
      <c r="EVR216" s="1"/>
      <c r="EVS216" s="1"/>
      <c r="EVT216" s="1"/>
      <c r="EVU216" s="1"/>
      <c r="EVV216" s="1"/>
      <c r="EVW216" s="1"/>
      <c r="EVX216" s="1"/>
      <c r="EVY216" s="1"/>
      <c r="EVZ216" s="1"/>
      <c r="EWA216" s="1"/>
      <c r="EWB216" s="1"/>
      <c r="EWC216" s="1"/>
      <c r="EWD216" s="1"/>
      <c r="EWE216" s="1"/>
      <c r="EWF216" s="1"/>
      <c r="EWG216" s="1"/>
      <c r="EWH216" s="1"/>
      <c r="EWI216" s="1"/>
      <c r="EWJ216" s="1"/>
      <c r="EWK216" s="1"/>
      <c r="EWL216" s="1"/>
      <c r="EWM216" s="1"/>
      <c r="EWN216" s="1"/>
      <c r="EWO216" s="1"/>
      <c r="EWP216" s="1"/>
      <c r="EWQ216" s="1"/>
      <c r="EWR216" s="1"/>
      <c r="EWS216" s="1"/>
      <c r="EWT216" s="1"/>
      <c r="EWU216" s="1"/>
      <c r="EWV216" s="1"/>
      <c r="EWW216" s="1"/>
      <c r="EWX216" s="1"/>
      <c r="EWY216" s="1"/>
      <c r="EWZ216" s="1"/>
      <c r="EXA216" s="1"/>
      <c r="EXB216" s="1"/>
      <c r="EXC216" s="1"/>
      <c r="EXD216" s="1"/>
      <c r="EXE216" s="1"/>
      <c r="EXF216" s="1"/>
      <c r="EXG216" s="1"/>
      <c r="EXH216" s="1"/>
      <c r="EXI216" s="1"/>
      <c r="EXJ216" s="1"/>
      <c r="EXK216" s="1"/>
      <c r="EXL216" s="1"/>
      <c r="EXM216" s="1"/>
      <c r="EXN216" s="1"/>
      <c r="EXO216" s="1"/>
      <c r="EXP216" s="1"/>
      <c r="EXQ216" s="1"/>
      <c r="EXR216" s="1"/>
      <c r="EXS216" s="1"/>
      <c r="EXT216" s="1"/>
      <c r="EXU216" s="1"/>
      <c r="EXV216" s="1"/>
      <c r="EXW216" s="1"/>
      <c r="EXX216" s="1"/>
      <c r="EXY216" s="1"/>
      <c r="EXZ216" s="1"/>
      <c r="EYA216" s="1"/>
      <c r="EYB216" s="1"/>
      <c r="EYC216" s="1"/>
      <c r="EYD216" s="1"/>
      <c r="EYE216" s="1"/>
      <c r="EYF216" s="1"/>
      <c r="EYG216" s="1"/>
      <c r="EYH216" s="1"/>
      <c r="EYI216" s="1"/>
      <c r="EYJ216" s="1"/>
      <c r="EYK216" s="1"/>
      <c r="EYL216" s="1"/>
      <c r="EYM216" s="1"/>
      <c r="EYN216" s="1"/>
      <c r="EYO216" s="1"/>
      <c r="EYP216" s="1"/>
      <c r="EYQ216" s="1"/>
      <c r="EYR216" s="1"/>
      <c r="EYS216" s="1"/>
      <c r="EYT216" s="1"/>
      <c r="EYU216" s="1"/>
      <c r="EYV216" s="1"/>
      <c r="EYW216" s="1"/>
      <c r="EYX216" s="1"/>
      <c r="EYY216" s="1"/>
      <c r="EYZ216" s="1"/>
      <c r="EZA216" s="1"/>
      <c r="EZB216" s="1"/>
      <c r="EZC216" s="1"/>
      <c r="EZD216" s="1"/>
      <c r="EZE216" s="1"/>
      <c r="EZF216" s="1"/>
      <c r="EZG216" s="1"/>
      <c r="EZH216" s="1"/>
      <c r="EZI216" s="1"/>
      <c r="EZJ216" s="1"/>
      <c r="EZK216" s="1"/>
      <c r="EZL216" s="1"/>
      <c r="EZM216" s="1"/>
      <c r="EZN216" s="1"/>
      <c r="EZO216" s="1"/>
      <c r="EZP216" s="1"/>
      <c r="EZQ216" s="1"/>
      <c r="EZR216" s="1"/>
      <c r="EZS216" s="1"/>
      <c r="EZT216" s="1"/>
      <c r="EZU216" s="1"/>
      <c r="EZV216" s="1"/>
      <c r="EZW216" s="1"/>
      <c r="EZX216" s="1"/>
      <c r="EZY216" s="1"/>
      <c r="EZZ216" s="1"/>
      <c r="FAA216" s="1"/>
      <c r="FAB216" s="1"/>
      <c r="FAC216" s="1"/>
      <c r="FAD216" s="1"/>
      <c r="FAE216" s="1"/>
      <c r="FAF216" s="1"/>
      <c r="FAG216" s="1"/>
      <c r="FAH216" s="1"/>
      <c r="FAI216" s="1"/>
      <c r="FAJ216" s="1"/>
      <c r="FAK216" s="1"/>
      <c r="FAL216" s="1"/>
      <c r="FAM216" s="1"/>
      <c r="FAN216" s="1"/>
      <c r="FAO216" s="1"/>
      <c r="FAP216" s="1"/>
      <c r="FAQ216" s="1"/>
      <c r="FAR216" s="1"/>
      <c r="FAS216" s="1"/>
      <c r="FAT216" s="1"/>
      <c r="FAU216" s="1"/>
      <c r="FAV216" s="1"/>
      <c r="FAW216" s="1"/>
      <c r="FAX216" s="1"/>
      <c r="FAY216" s="1"/>
      <c r="FAZ216" s="1"/>
      <c r="FBA216" s="1"/>
      <c r="FBB216" s="1"/>
      <c r="FBC216" s="1"/>
      <c r="FBD216" s="1"/>
      <c r="FBE216" s="1"/>
      <c r="FBF216" s="1"/>
      <c r="FBG216" s="1"/>
      <c r="FBH216" s="1"/>
      <c r="FBI216" s="1"/>
      <c r="FBJ216" s="1"/>
      <c r="FBK216" s="1"/>
      <c r="FBL216" s="1"/>
      <c r="FBM216" s="1"/>
      <c r="FBN216" s="1"/>
      <c r="FBO216" s="1"/>
      <c r="FBP216" s="1"/>
      <c r="FBQ216" s="1"/>
      <c r="FBR216" s="1"/>
      <c r="FBS216" s="1"/>
      <c r="FBT216" s="1"/>
      <c r="FBU216" s="1"/>
      <c r="FBV216" s="1"/>
      <c r="FBW216" s="1"/>
      <c r="FBX216" s="1"/>
      <c r="FBY216" s="1"/>
      <c r="FBZ216" s="1"/>
      <c r="FCA216" s="1"/>
      <c r="FCB216" s="1"/>
      <c r="FCC216" s="1"/>
      <c r="FCD216" s="1"/>
      <c r="FCE216" s="1"/>
      <c r="FCF216" s="1"/>
      <c r="FCG216" s="1"/>
      <c r="FCH216" s="1"/>
      <c r="FCI216" s="1"/>
      <c r="FCJ216" s="1"/>
      <c r="FCK216" s="1"/>
      <c r="FCL216" s="1"/>
      <c r="FCM216" s="1"/>
      <c r="FCN216" s="1"/>
      <c r="FCO216" s="1"/>
      <c r="FCP216" s="1"/>
      <c r="FCQ216" s="1"/>
      <c r="FCR216" s="1"/>
      <c r="FCS216" s="1"/>
      <c r="FCT216" s="1"/>
      <c r="FCU216" s="1"/>
      <c r="FCV216" s="1"/>
      <c r="FCW216" s="1"/>
      <c r="FCX216" s="1"/>
      <c r="FCY216" s="1"/>
      <c r="FCZ216" s="1"/>
      <c r="FDA216" s="1"/>
      <c r="FDB216" s="1"/>
      <c r="FDC216" s="1"/>
      <c r="FDD216" s="1"/>
      <c r="FDE216" s="1"/>
      <c r="FDF216" s="1"/>
      <c r="FDG216" s="1"/>
      <c r="FDH216" s="1"/>
      <c r="FDI216" s="1"/>
      <c r="FDJ216" s="1"/>
      <c r="FDK216" s="1"/>
      <c r="FDL216" s="1"/>
      <c r="FDM216" s="1"/>
      <c r="FDN216" s="1"/>
      <c r="FDO216" s="1"/>
      <c r="FDP216" s="1"/>
      <c r="FDQ216" s="1"/>
      <c r="FDR216" s="1"/>
      <c r="FDS216" s="1"/>
      <c r="FDT216" s="1"/>
      <c r="FDU216" s="1"/>
      <c r="FDV216" s="1"/>
      <c r="FDW216" s="1"/>
      <c r="FDX216" s="1"/>
      <c r="FDY216" s="1"/>
      <c r="FDZ216" s="1"/>
      <c r="FEA216" s="1"/>
      <c r="FEB216" s="1"/>
      <c r="FEC216" s="1"/>
      <c r="FED216" s="1"/>
      <c r="FEE216" s="1"/>
      <c r="FEF216" s="1"/>
      <c r="FEG216" s="1"/>
      <c r="FEH216" s="1"/>
      <c r="FEI216" s="1"/>
      <c r="FEJ216" s="1"/>
      <c r="FEK216" s="1"/>
      <c r="FEL216" s="1"/>
      <c r="FEM216" s="1"/>
      <c r="FEN216" s="1"/>
      <c r="FEO216" s="1"/>
      <c r="FEP216" s="1"/>
      <c r="FEQ216" s="1"/>
      <c r="FER216" s="1"/>
      <c r="FES216" s="1"/>
      <c r="FET216" s="1"/>
      <c r="FEU216" s="1"/>
      <c r="FEV216" s="1"/>
      <c r="FEW216" s="1"/>
      <c r="FEX216" s="1"/>
      <c r="FEY216" s="1"/>
      <c r="FEZ216" s="1"/>
      <c r="FFA216" s="1"/>
      <c r="FFB216" s="1"/>
      <c r="FFC216" s="1"/>
      <c r="FFD216" s="1"/>
      <c r="FFE216" s="1"/>
      <c r="FFF216" s="1"/>
      <c r="FFG216" s="1"/>
      <c r="FFH216" s="1"/>
      <c r="FFI216" s="1"/>
      <c r="FFJ216" s="1"/>
      <c r="FFK216" s="1"/>
      <c r="FFL216" s="1"/>
      <c r="FFM216" s="1"/>
      <c r="FFN216" s="1"/>
      <c r="FFO216" s="1"/>
      <c r="FFP216" s="1"/>
      <c r="FFQ216" s="1"/>
      <c r="FFR216" s="1"/>
      <c r="FFS216" s="1"/>
      <c r="FFT216" s="1"/>
      <c r="FFU216" s="1"/>
      <c r="FFV216" s="1"/>
      <c r="FFW216" s="1"/>
      <c r="FFX216" s="1"/>
      <c r="FFY216" s="1"/>
      <c r="FFZ216" s="1"/>
      <c r="FGA216" s="1"/>
      <c r="FGB216" s="1"/>
      <c r="FGC216" s="1"/>
      <c r="FGD216" s="1"/>
      <c r="FGE216" s="1"/>
      <c r="FGF216" s="1"/>
      <c r="FGG216" s="1"/>
      <c r="FGH216" s="1"/>
      <c r="FGI216" s="1"/>
      <c r="FGJ216" s="1"/>
      <c r="FGK216" s="1"/>
      <c r="FGL216" s="1"/>
      <c r="FGM216" s="1"/>
      <c r="FGN216" s="1"/>
      <c r="FGO216" s="1"/>
      <c r="FGP216" s="1"/>
      <c r="FGQ216" s="1"/>
      <c r="FGR216" s="1"/>
      <c r="FGS216" s="1"/>
      <c r="FGT216" s="1"/>
      <c r="FGU216" s="1"/>
      <c r="FGV216" s="1"/>
      <c r="FGW216" s="1"/>
      <c r="FGX216" s="1"/>
      <c r="FGY216" s="1"/>
      <c r="FGZ216" s="1"/>
      <c r="FHA216" s="1"/>
      <c r="FHB216" s="1"/>
      <c r="FHC216" s="1"/>
      <c r="FHD216" s="1"/>
      <c r="FHE216" s="1"/>
      <c r="FHF216" s="1"/>
      <c r="FHG216" s="1"/>
      <c r="FHH216" s="1"/>
      <c r="FHI216" s="1"/>
      <c r="FHJ216" s="1"/>
      <c r="FHK216" s="1"/>
      <c r="FHL216" s="1"/>
      <c r="FHM216" s="1"/>
      <c r="FHN216" s="1"/>
      <c r="FHO216" s="1"/>
      <c r="FHP216" s="1"/>
      <c r="FHQ216" s="1"/>
      <c r="FHR216" s="1"/>
      <c r="FHS216" s="1"/>
      <c r="FHT216" s="1"/>
      <c r="FHU216" s="1"/>
      <c r="FHV216" s="1"/>
      <c r="FHW216" s="1"/>
      <c r="FHX216" s="1"/>
      <c r="FHY216" s="1"/>
      <c r="FHZ216" s="1"/>
      <c r="FIA216" s="1"/>
      <c r="FIB216" s="1"/>
      <c r="FIC216" s="1"/>
      <c r="FID216" s="1"/>
      <c r="FIE216" s="1"/>
      <c r="FIF216" s="1"/>
      <c r="FIG216" s="1"/>
      <c r="FIH216" s="1"/>
      <c r="FII216" s="1"/>
      <c r="FIJ216" s="1"/>
      <c r="FIK216" s="1"/>
      <c r="FIL216" s="1"/>
      <c r="FIM216" s="1"/>
      <c r="FIN216" s="1"/>
      <c r="FIO216" s="1"/>
      <c r="FIP216" s="1"/>
      <c r="FIQ216" s="1"/>
      <c r="FIR216" s="1"/>
      <c r="FIS216" s="1"/>
      <c r="FIT216" s="1"/>
      <c r="FIU216" s="1"/>
      <c r="FIV216" s="1"/>
      <c r="FIW216" s="1"/>
      <c r="FIX216" s="1"/>
      <c r="FIY216" s="1"/>
      <c r="FIZ216" s="1"/>
      <c r="FJA216" s="1"/>
      <c r="FJB216" s="1"/>
      <c r="FJC216" s="1"/>
      <c r="FJD216" s="1"/>
      <c r="FJE216" s="1"/>
      <c r="FJF216" s="1"/>
      <c r="FJG216" s="1"/>
      <c r="FJH216" s="1"/>
      <c r="FJI216" s="1"/>
      <c r="FJJ216" s="1"/>
      <c r="FJK216" s="1"/>
      <c r="FJL216" s="1"/>
      <c r="FJM216" s="1"/>
      <c r="FJN216" s="1"/>
      <c r="FJO216" s="1"/>
      <c r="FJP216" s="1"/>
      <c r="FJQ216" s="1"/>
      <c r="FJR216" s="1"/>
      <c r="FJS216" s="1"/>
      <c r="FJT216" s="1"/>
      <c r="FJU216" s="1"/>
      <c r="FJV216" s="1"/>
      <c r="FJW216" s="1"/>
      <c r="FJX216" s="1"/>
      <c r="FJY216" s="1"/>
      <c r="FJZ216" s="1"/>
      <c r="FKA216" s="1"/>
      <c r="FKB216" s="1"/>
      <c r="FKC216" s="1"/>
      <c r="FKD216" s="1"/>
      <c r="FKE216" s="1"/>
      <c r="FKF216" s="1"/>
      <c r="FKG216" s="1"/>
      <c r="FKH216" s="1"/>
      <c r="FKI216" s="1"/>
      <c r="FKJ216" s="1"/>
      <c r="FKK216" s="1"/>
      <c r="FKL216" s="1"/>
      <c r="FKM216" s="1"/>
      <c r="FKN216" s="1"/>
      <c r="FKO216" s="1"/>
      <c r="FKP216" s="1"/>
      <c r="FKQ216" s="1"/>
      <c r="FKR216" s="1"/>
      <c r="FKS216" s="1"/>
      <c r="FKT216" s="1"/>
      <c r="FKU216" s="1"/>
      <c r="FKV216" s="1"/>
      <c r="FKW216" s="1"/>
      <c r="FKX216" s="1"/>
      <c r="FKY216" s="1"/>
      <c r="FKZ216" s="1"/>
      <c r="FLA216" s="1"/>
      <c r="FLB216" s="1"/>
      <c r="FLC216" s="1"/>
      <c r="FLD216" s="1"/>
      <c r="FLE216" s="1"/>
      <c r="FLF216" s="1"/>
      <c r="FLG216" s="1"/>
      <c r="FLH216" s="1"/>
      <c r="FLI216" s="1"/>
      <c r="FLJ216" s="1"/>
      <c r="FLK216" s="1"/>
      <c r="FLL216" s="1"/>
      <c r="FLM216" s="1"/>
      <c r="FLN216" s="1"/>
      <c r="FLO216" s="1"/>
      <c r="FLP216" s="1"/>
      <c r="FLQ216" s="1"/>
      <c r="FLR216" s="1"/>
      <c r="FLS216" s="1"/>
      <c r="FLT216" s="1"/>
      <c r="FLU216" s="1"/>
      <c r="FLV216" s="1"/>
      <c r="FLW216" s="1"/>
      <c r="FLX216" s="1"/>
      <c r="FLY216" s="1"/>
      <c r="FLZ216" s="1"/>
      <c r="FMA216" s="1"/>
      <c r="FMB216" s="1"/>
      <c r="FMC216" s="1"/>
      <c r="FMD216" s="1"/>
      <c r="FME216" s="1"/>
      <c r="FMF216" s="1"/>
      <c r="FMG216" s="1"/>
      <c r="FMH216" s="1"/>
      <c r="FMI216" s="1"/>
      <c r="FMJ216" s="1"/>
      <c r="FMK216" s="1"/>
      <c r="FML216" s="1"/>
      <c r="FMM216" s="1"/>
      <c r="FMN216" s="1"/>
      <c r="FMO216" s="1"/>
      <c r="FMP216" s="1"/>
      <c r="FMQ216" s="1"/>
      <c r="FMR216" s="1"/>
      <c r="FMS216" s="1"/>
      <c r="FMT216" s="1"/>
      <c r="FMU216" s="1"/>
      <c r="FMV216" s="1"/>
      <c r="FMW216" s="1"/>
      <c r="FMX216" s="1"/>
      <c r="FMY216" s="1"/>
      <c r="FMZ216" s="1"/>
      <c r="FNA216" s="1"/>
      <c r="FNB216" s="1"/>
      <c r="FNC216" s="1"/>
      <c r="FND216" s="1"/>
      <c r="FNE216" s="1"/>
      <c r="FNF216" s="1"/>
      <c r="FNG216" s="1"/>
      <c r="FNH216" s="1"/>
      <c r="FNI216" s="1"/>
      <c r="FNJ216" s="1"/>
      <c r="FNK216" s="1"/>
      <c r="FNL216" s="1"/>
      <c r="FNM216" s="1"/>
      <c r="FNN216" s="1"/>
      <c r="FNO216" s="1"/>
      <c r="FNP216" s="1"/>
      <c r="FNQ216" s="1"/>
      <c r="FNR216" s="1"/>
      <c r="FNS216" s="1"/>
      <c r="FNT216" s="1"/>
      <c r="FNU216" s="1"/>
      <c r="FNV216" s="1"/>
      <c r="FNW216" s="1"/>
      <c r="FNX216" s="1"/>
      <c r="FNY216" s="1"/>
      <c r="FNZ216" s="1"/>
      <c r="FOA216" s="1"/>
      <c r="FOB216" s="1"/>
      <c r="FOC216" s="1"/>
      <c r="FOD216" s="1"/>
      <c r="FOE216" s="1"/>
      <c r="FOF216" s="1"/>
      <c r="FOG216" s="1"/>
      <c r="FOH216" s="1"/>
      <c r="FOI216" s="1"/>
      <c r="FOJ216" s="1"/>
      <c r="FOK216" s="1"/>
      <c r="FOL216" s="1"/>
      <c r="FOM216" s="1"/>
      <c r="FON216" s="1"/>
      <c r="FOO216" s="1"/>
      <c r="FOP216" s="1"/>
      <c r="FOQ216" s="1"/>
      <c r="FOR216" s="1"/>
      <c r="FOS216" s="1"/>
      <c r="FOT216" s="1"/>
      <c r="FOU216" s="1"/>
      <c r="FOV216" s="1"/>
      <c r="FOW216" s="1"/>
      <c r="FOX216" s="1"/>
      <c r="FOY216" s="1"/>
      <c r="FOZ216" s="1"/>
      <c r="FPA216" s="1"/>
      <c r="FPB216" s="1"/>
      <c r="FPC216" s="1"/>
      <c r="FPD216" s="1"/>
      <c r="FPE216" s="1"/>
      <c r="FPF216" s="1"/>
      <c r="FPG216" s="1"/>
      <c r="FPH216" s="1"/>
      <c r="FPI216" s="1"/>
      <c r="FPJ216" s="1"/>
      <c r="FPK216" s="1"/>
      <c r="FPL216" s="1"/>
      <c r="FPM216" s="1"/>
      <c r="FPN216" s="1"/>
      <c r="FPO216" s="1"/>
      <c r="FPP216" s="1"/>
      <c r="FPQ216" s="1"/>
      <c r="FPR216" s="1"/>
      <c r="FPS216" s="1"/>
      <c r="FPT216" s="1"/>
      <c r="FPU216" s="1"/>
      <c r="FPV216" s="1"/>
      <c r="FPW216" s="1"/>
      <c r="FPX216" s="1"/>
      <c r="FPY216" s="1"/>
      <c r="FPZ216" s="1"/>
      <c r="FQA216" s="1"/>
      <c r="FQB216" s="1"/>
      <c r="FQC216" s="1"/>
      <c r="FQD216" s="1"/>
      <c r="FQE216" s="1"/>
      <c r="FQF216" s="1"/>
      <c r="FQG216" s="1"/>
      <c r="FQH216" s="1"/>
      <c r="FQI216" s="1"/>
      <c r="FQJ216" s="1"/>
      <c r="FQK216" s="1"/>
      <c r="FQL216" s="1"/>
      <c r="FQM216" s="1"/>
      <c r="FQN216" s="1"/>
      <c r="FQO216" s="1"/>
      <c r="FQP216" s="1"/>
      <c r="FQQ216" s="1"/>
      <c r="FQR216" s="1"/>
      <c r="FQS216" s="1"/>
      <c r="FQT216" s="1"/>
      <c r="FQU216" s="1"/>
      <c r="FQV216" s="1"/>
      <c r="FQW216" s="1"/>
      <c r="FQX216" s="1"/>
      <c r="FQY216" s="1"/>
      <c r="FQZ216" s="1"/>
      <c r="FRA216" s="1"/>
      <c r="FRB216" s="1"/>
      <c r="FRC216" s="1"/>
      <c r="FRD216" s="1"/>
      <c r="FRE216" s="1"/>
      <c r="FRF216" s="1"/>
      <c r="FRG216" s="1"/>
      <c r="FRH216" s="1"/>
      <c r="FRI216" s="1"/>
      <c r="FRJ216" s="1"/>
      <c r="FRK216" s="1"/>
      <c r="FRL216" s="1"/>
      <c r="FRM216" s="1"/>
      <c r="FRN216" s="1"/>
      <c r="FRO216" s="1"/>
      <c r="FRP216" s="1"/>
      <c r="FRQ216" s="1"/>
      <c r="FRR216" s="1"/>
      <c r="FRS216" s="1"/>
      <c r="FRT216" s="1"/>
      <c r="FRU216" s="1"/>
      <c r="FRV216" s="1"/>
      <c r="FRW216" s="1"/>
      <c r="FRX216" s="1"/>
      <c r="FRY216" s="1"/>
      <c r="FRZ216" s="1"/>
      <c r="FSA216" s="1"/>
      <c r="FSB216" s="1"/>
      <c r="FSC216" s="1"/>
      <c r="FSD216" s="1"/>
      <c r="FSE216" s="1"/>
      <c r="FSF216" s="1"/>
      <c r="FSG216" s="1"/>
      <c r="FSH216" s="1"/>
      <c r="FSI216" s="1"/>
      <c r="FSJ216" s="1"/>
      <c r="FSK216" s="1"/>
      <c r="FSL216" s="1"/>
      <c r="FSM216" s="1"/>
      <c r="FSN216" s="1"/>
      <c r="FSO216" s="1"/>
      <c r="FSP216" s="1"/>
      <c r="FSQ216" s="1"/>
      <c r="FSR216" s="1"/>
      <c r="FSS216" s="1"/>
      <c r="FST216" s="1"/>
      <c r="FSU216" s="1"/>
      <c r="FSV216" s="1"/>
      <c r="FSW216" s="1"/>
      <c r="FSX216" s="1"/>
      <c r="FSY216" s="1"/>
      <c r="FSZ216" s="1"/>
      <c r="FTA216" s="1"/>
      <c r="FTB216" s="1"/>
      <c r="FTC216" s="1"/>
      <c r="FTD216" s="1"/>
      <c r="FTE216" s="1"/>
      <c r="FTF216" s="1"/>
      <c r="FTG216" s="1"/>
      <c r="FTH216" s="1"/>
      <c r="FTI216" s="1"/>
      <c r="FTJ216" s="1"/>
      <c r="FTK216" s="1"/>
      <c r="FTL216" s="1"/>
      <c r="FTM216" s="1"/>
      <c r="FTN216" s="1"/>
      <c r="FTO216" s="1"/>
      <c r="FTP216" s="1"/>
      <c r="FTQ216" s="1"/>
      <c r="FTR216" s="1"/>
      <c r="FTS216" s="1"/>
      <c r="FTT216" s="1"/>
      <c r="FTU216" s="1"/>
      <c r="FTV216" s="1"/>
      <c r="FTW216" s="1"/>
      <c r="FTX216" s="1"/>
      <c r="FTY216" s="1"/>
      <c r="FTZ216" s="1"/>
      <c r="FUA216" s="1"/>
      <c r="FUB216" s="1"/>
      <c r="FUC216" s="1"/>
      <c r="FUD216" s="1"/>
      <c r="FUE216" s="1"/>
      <c r="FUF216" s="1"/>
      <c r="FUG216" s="1"/>
      <c r="FUH216" s="1"/>
      <c r="FUI216" s="1"/>
      <c r="FUJ216" s="1"/>
      <c r="FUK216" s="1"/>
      <c r="FUL216" s="1"/>
      <c r="FUM216" s="1"/>
      <c r="FUN216" s="1"/>
      <c r="FUO216" s="1"/>
      <c r="FUP216" s="1"/>
      <c r="FUQ216" s="1"/>
      <c r="FUR216" s="1"/>
      <c r="FUS216" s="1"/>
      <c r="FUT216" s="1"/>
      <c r="FUU216" s="1"/>
      <c r="FUV216" s="1"/>
      <c r="FUW216" s="1"/>
      <c r="FUX216" s="1"/>
      <c r="FUY216" s="1"/>
      <c r="FUZ216" s="1"/>
      <c r="FVA216" s="1"/>
      <c r="FVB216" s="1"/>
      <c r="FVC216" s="1"/>
      <c r="FVD216" s="1"/>
      <c r="FVE216" s="1"/>
      <c r="FVF216" s="1"/>
      <c r="FVG216" s="1"/>
      <c r="FVH216" s="1"/>
      <c r="FVI216" s="1"/>
      <c r="FVJ216" s="1"/>
      <c r="FVK216" s="1"/>
      <c r="FVL216" s="1"/>
      <c r="FVM216" s="1"/>
      <c r="FVN216" s="1"/>
      <c r="FVO216" s="1"/>
      <c r="FVP216" s="1"/>
      <c r="FVQ216" s="1"/>
      <c r="FVR216" s="1"/>
      <c r="FVS216" s="1"/>
      <c r="FVT216" s="1"/>
      <c r="FVU216" s="1"/>
      <c r="FVV216" s="1"/>
      <c r="FVW216" s="1"/>
      <c r="FVX216" s="1"/>
      <c r="FVY216" s="1"/>
      <c r="FVZ216" s="1"/>
      <c r="FWA216" s="1"/>
      <c r="FWB216" s="1"/>
      <c r="FWC216" s="1"/>
      <c r="FWD216" s="1"/>
      <c r="FWE216" s="1"/>
      <c r="FWF216" s="1"/>
      <c r="FWG216" s="1"/>
      <c r="FWH216" s="1"/>
      <c r="FWI216" s="1"/>
      <c r="FWJ216" s="1"/>
      <c r="FWK216" s="1"/>
      <c r="FWL216" s="1"/>
      <c r="FWM216" s="1"/>
      <c r="FWN216" s="1"/>
      <c r="FWO216" s="1"/>
      <c r="FWP216" s="1"/>
      <c r="FWQ216" s="1"/>
      <c r="FWR216" s="1"/>
      <c r="FWS216" s="1"/>
      <c r="FWT216" s="1"/>
      <c r="FWU216" s="1"/>
      <c r="FWV216" s="1"/>
      <c r="FWW216" s="1"/>
      <c r="FWX216" s="1"/>
      <c r="FWY216" s="1"/>
      <c r="FWZ216" s="1"/>
      <c r="FXA216" s="1"/>
      <c r="FXB216" s="1"/>
      <c r="FXC216" s="1"/>
      <c r="FXD216" s="1"/>
      <c r="FXE216" s="1"/>
      <c r="FXF216" s="1"/>
      <c r="FXG216" s="1"/>
      <c r="FXH216" s="1"/>
      <c r="FXI216" s="1"/>
      <c r="FXJ216" s="1"/>
      <c r="FXK216" s="1"/>
      <c r="FXL216" s="1"/>
      <c r="FXM216" s="1"/>
      <c r="FXN216" s="1"/>
      <c r="FXO216" s="1"/>
      <c r="FXP216" s="1"/>
      <c r="FXQ216" s="1"/>
      <c r="FXR216" s="1"/>
      <c r="FXS216" s="1"/>
      <c r="FXT216" s="1"/>
      <c r="FXU216" s="1"/>
      <c r="FXV216" s="1"/>
      <c r="FXW216" s="1"/>
      <c r="FXX216" s="1"/>
      <c r="FXY216" s="1"/>
      <c r="FXZ216" s="1"/>
      <c r="FYA216" s="1"/>
      <c r="FYB216" s="1"/>
      <c r="FYC216" s="1"/>
      <c r="FYD216" s="1"/>
      <c r="FYE216" s="1"/>
      <c r="FYF216" s="1"/>
      <c r="FYG216" s="1"/>
      <c r="FYH216" s="1"/>
      <c r="FYI216" s="1"/>
      <c r="FYJ216" s="1"/>
      <c r="FYK216" s="1"/>
      <c r="FYL216" s="1"/>
      <c r="FYM216" s="1"/>
      <c r="FYN216" s="1"/>
      <c r="FYO216" s="1"/>
      <c r="FYP216" s="1"/>
      <c r="FYQ216" s="1"/>
      <c r="FYR216" s="1"/>
      <c r="FYS216" s="1"/>
      <c r="FYT216" s="1"/>
      <c r="FYU216" s="1"/>
      <c r="FYV216" s="1"/>
      <c r="FYW216" s="1"/>
      <c r="FYX216" s="1"/>
      <c r="FYY216" s="1"/>
      <c r="FYZ216" s="1"/>
      <c r="FZA216" s="1"/>
      <c r="FZB216" s="1"/>
      <c r="FZC216" s="1"/>
      <c r="FZD216" s="1"/>
      <c r="FZE216" s="1"/>
      <c r="FZF216" s="1"/>
      <c r="FZG216" s="1"/>
      <c r="FZH216" s="1"/>
      <c r="FZI216" s="1"/>
      <c r="FZJ216" s="1"/>
      <c r="FZK216" s="1"/>
      <c r="FZL216" s="1"/>
      <c r="FZM216" s="1"/>
      <c r="FZN216" s="1"/>
      <c r="FZO216" s="1"/>
      <c r="FZP216" s="1"/>
      <c r="FZQ216" s="1"/>
      <c r="FZR216" s="1"/>
      <c r="FZS216" s="1"/>
      <c r="FZT216" s="1"/>
      <c r="FZU216" s="1"/>
      <c r="FZV216" s="1"/>
      <c r="FZW216" s="1"/>
      <c r="FZX216" s="1"/>
      <c r="FZY216" s="1"/>
      <c r="FZZ216" s="1"/>
      <c r="GAA216" s="1"/>
      <c r="GAB216" s="1"/>
      <c r="GAC216" s="1"/>
      <c r="GAD216" s="1"/>
      <c r="GAE216" s="1"/>
      <c r="GAF216" s="1"/>
      <c r="GAG216" s="1"/>
      <c r="GAH216" s="1"/>
      <c r="GAI216" s="1"/>
      <c r="GAJ216" s="1"/>
      <c r="GAK216" s="1"/>
      <c r="GAL216" s="1"/>
      <c r="GAM216" s="1"/>
      <c r="GAN216" s="1"/>
      <c r="GAO216" s="1"/>
      <c r="GAP216" s="1"/>
      <c r="GAQ216" s="1"/>
      <c r="GAR216" s="1"/>
      <c r="GAS216" s="1"/>
      <c r="GAT216" s="1"/>
      <c r="GAU216" s="1"/>
      <c r="GAV216" s="1"/>
      <c r="GAW216" s="1"/>
      <c r="GAX216" s="1"/>
      <c r="GAY216" s="1"/>
      <c r="GAZ216" s="1"/>
      <c r="GBA216" s="1"/>
      <c r="GBB216" s="1"/>
      <c r="GBC216" s="1"/>
      <c r="GBD216" s="1"/>
      <c r="GBE216" s="1"/>
      <c r="GBF216" s="1"/>
      <c r="GBG216" s="1"/>
      <c r="GBH216" s="1"/>
      <c r="GBI216" s="1"/>
      <c r="GBJ216" s="1"/>
      <c r="GBK216" s="1"/>
      <c r="GBL216" s="1"/>
      <c r="GBM216" s="1"/>
      <c r="GBN216" s="1"/>
      <c r="GBO216" s="1"/>
      <c r="GBP216" s="1"/>
      <c r="GBQ216" s="1"/>
      <c r="GBR216" s="1"/>
      <c r="GBS216" s="1"/>
      <c r="GBT216" s="1"/>
      <c r="GBU216" s="1"/>
      <c r="GBV216" s="1"/>
      <c r="GBW216" s="1"/>
      <c r="GBX216" s="1"/>
      <c r="GBY216" s="1"/>
      <c r="GBZ216" s="1"/>
      <c r="GCA216" s="1"/>
      <c r="GCB216" s="1"/>
      <c r="GCC216" s="1"/>
      <c r="GCD216" s="1"/>
      <c r="GCE216" s="1"/>
      <c r="GCF216" s="1"/>
      <c r="GCG216" s="1"/>
      <c r="GCH216" s="1"/>
      <c r="GCI216" s="1"/>
      <c r="GCJ216" s="1"/>
      <c r="GCK216" s="1"/>
      <c r="GCL216" s="1"/>
      <c r="GCM216" s="1"/>
      <c r="GCN216" s="1"/>
      <c r="GCO216" s="1"/>
      <c r="GCP216" s="1"/>
      <c r="GCQ216" s="1"/>
      <c r="GCR216" s="1"/>
      <c r="GCS216" s="1"/>
      <c r="GCT216" s="1"/>
      <c r="GCU216" s="1"/>
      <c r="GCV216" s="1"/>
      <c r="GCW216" s="1"/>
      <c r="GCX216" s="1"/>
      <c r="GCY216" s="1"/>
      <c r="GCZ216" s="1"/>
      <c r="GDA216" s="1"/>
      <c r="GDB216" s="1"/>
      <c r="GDC216" s="1"/>
      <c r="GDD216" s="1"/>
      <c r="GDE216" s="1"/>
      <c r="GDF216" s="1"/>
      <c r="GDG216" s="1"/>
      <c r="GDH216" s="1"/>
      <c r="GDI216" s="1"/>
      <c r="GDJ216" s="1"/>
      <c r="GDK216" s="1"/>
      <c r="GDL216" s="1"/>
      <c r="GDM216" s="1"/>
      <c r="GDN216" s="1"/>
      <c r="GDO216" s="1"/>
      <c r="GDP216" s="1"/>
      <c r="GDQ216" s="1"/>
      <c r="GDR216" s="1"/>
      <c r="GDS216" s="1"/>
      <c r="GDT216" s="1"/>
      <c r="GDU216" s="1"/>
      <c r="GDV216" s="1"/>
      <c r="GDW216" s="1"/>
      <c r="GDX216" s="1"/>
      <c r="GDY216" s="1"/>
      <c r="GDZ216" s="1"/>
      <c r="GEA216" s="1"/>
      <c r="GEB216" s="1"/>
      <c r="GEC216" s="1"/>
      <c r="GED216" s="1"/>
      <c r="GEE216" s="1"/>
      <c r="GEF216" s="1"/>
      <c r="GEG216" s="1"/>
      <c r="GEH216" s="1"/>
      <c r="GEI216" s="1"/>
      <c r="GEJ216" s="1"/>
      <c r="GEK216" s="1"/>
      <c r="GEL216" s="1"/>
      <c r="GEM216" s="1"/>
      <c r="GEN216" s="1"/>
      <c r="GEO216" s="1"/>
      <c r="GEP216" s="1"/>
      <c r="GEQ216" s="1"/>
      <c r="GER216" s="1"/>
      <c r="GES216" s="1"/>
      <c r="GET216" s="1"/>
      <c r="GEU216" s="1"/>
      <c r="GEV216" s="1"/>
      <c r="GEW216" s="1"/>
      <c r="GEX216" s="1"/>
      <c r="GEY216" s="1"/>
      <c r="GEZ216" s="1"/>
      <c r="GFA216" s="1"/>
      <c r="GFB216" s="1"/>
      <c r="GFC216" s="1"/>
      <c r="GFD216" s="1"/>
      <c r="GFE216" s="1"/>
      <c r="GFF216" s="1"/>
      <c r="GFG216" s="1"/>
      <c r="GFH216" s="1"/>
      <c r="GFI216" s="1"/>
      <c r="GFJ216" s="1"/>
      <c r="GFK216" s="1"/>
      <c r="GFL216" s="1"/>
      <c r="GFM216" s="1"/>
      <c r="GFN216" s="1"/>
      <c r="GFO216" s="1"/>
      <c r="GFP216" s="1"/>
      <c r="GFQ216" s="1"/>
      <c r="GFR216" s="1"/>
      <c r="GFS216" s="1"/>
      <c r="GFT216" s="1"/>
      <c r="GFU216" s="1"/>
      <c r="GFV216" s="1"/>
      <c r="GFW216" s="1"/>
      <c r="GFX216" s="1"/>
      <c r="GFY216" s="1"/>
      <c r="GFZ216" s="1"/>
      <c r="GGA216" s="1"/>
      <c r="GGB216" s="1"/>
      <c r="GGC216" s="1"/>
      <c r="GGD216" s="1"/>
      <c r="GGE216" s="1"/>
      <c r="GGF216" s="1"/>
      <c r="GGG216" s="1"/>
      <c r="GGH216" s="1"/>
      <c r="GGI216" s="1"/>
      <c r="GGJ216" s="1"/>
      <c r="GGK216" s="1"/>
      <c r="GGL216" s="1"/>
      <c r="GGM216" s="1"/>
      <c r="GGN216" s="1"/>
      <c r="GGO216" s="1"/>
      <c r="GGP216" s="1"/>
      <c r="GGQ216" s="1"/>
      <c r="GGR216" s="1"/>
      <c r="GGS216" s="1"/>
      <c r="GGT216" s="1"/>
      <c r="GGU216" s="1"/>
      <c r="GGV216" s="1"/>
      <c r="GGW216" s="1"/>
      <c r="GGX216" s="1"/>
      <c r="GGY216" s="1"/>
      <c r="GGZ216" s="1"/>
      <c r="GHA216" s="1"/>
      <c r="GHB216" s="1"/>
      <c r="GHC216" s="1"/>
      <c r="GHD216" s="1"/>
      <c r="GHE216" s="1"/>
      <c r="GHF216" s="1"/>
      <c r="GHG216" s="1"/>
      <c r="GHH216" s="1"/>
      <c r="GHI216" s="1"/>
      <c r="GHJ216" s="1"/>
      <c r="GHK216" s="1"/>
      <c r="GHL216" s="1"/>
      <c r="GHM216" s="1"/>
      <c r="GHN216" s="1"/>
      <c r="GHO216" s="1"/>
      <c r="GHP216" s="1"/>
      <c r="GHQ216" s="1"/>
      <c r="GHR216" s="1"/>
      <c r="GHS216" s="1"/>
      <c r="GHT216" s="1"/>
      <c r="GHU216" s="1"/>
      <c r="GHV216" s="1"/>
      <c r="GHW216" s="1"/>
      <c r="GHX216" s="1"/>
      <c r="GHY216" s="1"/>
      <c r="GHZ216" s="1"/>
      <c r="GIA216" s="1"/>
      <c r="GIB216" s="1"/>
      <c r="GIC216" s="1"/>
      <c r="GID216" s="1"/>
      <c r="GIE216" s="1"/>
      <c r="GIF216" s="1"/>
      <c r="GIG216" s="1"/>
      <c r="GIH216" s="1"/>
      <c r="GII216" s="1"/>
      <c r="GIJ216" s="1"/>
      <c r="GIK216" s="1"/>
      <c r="GIL216" s="1"/>
      <c r="GIM216" s="1"/>
      <c r="GIN216" s="1"/>
      <c r="GIO216" s="1"/>
      <c r="GIP216" s="1"/>
      <c r="GIQ216" s="1"/>
      <c r="GIR216" s="1"/>
      <c r="GIS216" s="1"/>
      <c r="GIT216" s="1"/>
      <c r="GIU216" s="1"/>
      <c r="GIV216" s="1"/>
      <c r="GIW216" s="1"/>
      <c r="GIX216" s="1"/>
      <c r="GIY216" s="1"/>
      <c r="GIZ216" s="1"/>
      <c r="GJA216" s="1"/>
      <c r="GJB216" s="1"/>
      <c r="GJC216" s="1"/>
      <c r="GJD216" s="1"/>
      <c r="GJE216" s="1"/>
      <c r="GJF216" s="1"/>
      <c r="GJG216" s="1"/>
      <c r="GJH216" s="1"/>
      <c r="GJI216" s="1"/>
      <c r="GJJ216" s="1"/>
      <c r="GJK216" s="1"/>
      <c r="GJL216" s="1"/>
      <c r="GJM216" s="1"/>
      <c r="GJN216" s="1"/>
      <c r="GJO216" s="1"/>
      <c r="GJP216" s="1"/>
      <c r="GJQ216" s="1"/>
      <c r="GJR216" s="1"/>
      <c r="GJS216" s="1"/>
      <c r="GJT216" s="1"/>
      <c r="GJU216" s="1"/>
      <c r="GJV216" s="1"/>
      <c r="GJW216" s="1"/>
      <c r="GJX216" s="1"/>
      <c r="GJY216" s="1"/>
      <c r="GJZ216" s="1"/>
      <c r="GKA216" s="1"/>
      <c r="GKB216" s="1"/>
      <c r="GKC216" s="1"/>
      <c r="GKD216" s="1"/>
      <c r="GKE216" s="1"/>
      <c r="GKF216" s="1"/>
      <c r="GKG216" s="1"/>
      <c r="GKH216" s="1"/>
      <c r="GKI216" s="1"/>
      <c r="GKJ216" s="1"/>
      <c r="GKK216" s="1"/>
      <c r="GKL216" s="1"/>
      <c r="GKM216" s="1"/>
      <c r="GKN216" s="1"/>
      <c r="GKO216" s="1"/>
      <c r="GKP216" s="1"/>
      <c r="GKQ216" s="1"/>
      <c r="GKR216" s="1"/>
      <c r="GKS216" s="1"/>
      <c r="GKT216" s="1"/>
      <c r="GKU216" s="1"/>
      <c r="GKV216" s="1"/>
      <c r="GKW216" s="1"/>
      <c r="GKX216" s="1"/>
      <c r="GKY216" s="1"/>
      <c r="GKZ216" s="1"/>
      <c r="GLA216" s="1"/>
      <c r="GLB216" s="1"/>
      <c r="GLC216" s="1"/>
      <c r="GLD216" s="1"/>
      <c r="GLE216" s="1"/>
      <c r="GLF216" s="1"/>
      <c r="GLG216" s="1"/>
      <c r="GLH216" s="1"/>
      <c r="GLI216" s="1"/>
      <c r="GLJ216" s="1"/>
      <c r="GLK216" s="1"/>
      <c r="GLL216" s="1"/>
      <c r="GLM216" s="1"/>
      <c r="GLN216" s="1"/>
      <c r="GLO216" s="1"/>
      <c r="GLP216" s="1"/>
      <c r="GLQ216" s="1"/>
      <c r="GLR216" s="1"/>
      <c r="GLS216" s="1"/>
      <c r="GLT216" s="1"/>
      <c r="GLU216" s="1"/>
      <c r="GLV216" s="1"/>
      <c r="GLW216" s="1"/>
      <c r="GLX216" s="1"/>
      <c r="GLY216" s="1"/>
      <c r="GLZ216" s="1"/>
      <c r="GMA216" s="1"/>
      <c r="GMB216" s="1"/>
      <c r="GMC216" s="1"/>
      <c r="GMD216" s="1"/>
      <c r="GME216" s="1"/>
      <c r="GMF216" s="1"/>
      <c r="GMG216" s="1"/>
      <c r="GMH216" s="1"/>
      <c r="GMI216" s="1"/>
      <c r="GMJ216" s="1"/>
      <c r="GMK216" s="1"/>
      <c r="GML216" s="1"/>
      <c r="GMM216" s="1"/>
      <c r="GMN216" s="1"/>
      <c r="GMO216" s="1"/>
      <c r="GMP216" s="1"/>
      <c r="GMQ216" s="1"/>
      <c r="GMR216" s="1"/>
      <c r="GMS216" s="1"/>
      <c r="GMT216" s="1"/>
      <c r="GMU216" s="1"/>
      <c r="GMV216" s="1"/>
      <c r="GMW216" s="1"/>
      <c r="GMX216" s="1"/>
      <c r="GMY216" s="1"/>
      <c r="GMZ216" s="1"/>
      <c r="GNA216" s="1"/>
      <c r="GNB216" s="1"/>
      <c r="GNC216" s="1"/>
      <c r="GND216" s="1"/>
      <c r="GNE216" s="1"/>
      <c r="GNF216" s="1"/>
      <c r="GNG216" s="1"/>
      <c r="GNH216" s="1"/>
      <c r="GNI216" s="1"/>
      <c r="GNJ216" s="1"/>
      <c r="GNK216" s="1"/>
      <c r="GNL216" s="1"/>
      <c r="GNM216" s="1"/>
      <c r="GNN216" s="1"/>
      <c r="GNO216" s="1"/>
      <c r="GNP216" s="1"/>
      <c r="GNQ216" s="1"/>
      <c r="GNR216" s="1"/>
      <c r="GNS216" s="1"/>
      <c r="GNT216" s="1"/>
      <c r="GNU216" s="1"/>
      <c r="GNV216" s="1"/>
      <c r="GNW216" s="1"/>
      <c r="GNX216" s="1"/>
      <c r="GNY216" s="1"/>
      <c r="GNZ216" s="1"/>
      <c r="GOA216" s="1"/>
      <c r="GOB216" s="1"/>
      <c r="GOC216" s="1"/>
      <c r="GOD216" s="1"/>
      <c r="GOE216" s="1"/>
      <c r="GOF216" s="1"/>
      <c r="GOG216" s="1"/>
      <c r="GOH216" s="1"/>
      <c r="GOI216" s="1"/>
      <c r="GOJ216" s="1"/>
      <c r="GOK216" s="1"/>
      <c r="GOL216" s="1"/>
      <c r="GOM216" s="1"/>
      <c r="GON216" s="1"/>
      <c r="GOO216" s="1"/>
      <c r="GOP216" s="1"/>
      <c r="GOQ216" s="1"/>
      <c r="GOR216" s="1"/>
      <c r="GOS216" s="1"/>
      <c r="GOT216" s="1"/>
      <c r="GOU216" s="1"/>
      <c r="GOV216" s="1"/>
      <c r="GOW216" s="1"/>
      <c r="GOX216" s="1"/>
      <c r="GOY216" s="1"/>
      <c r="GOZ216" s="1"/>
      <c r="GPA216" s="1"/>
      <c r="GPB216" s="1"/>
      <c r="GPC216" s="1"/>
      <c r="GPD216" s="1"/>
      <c r="GPE216" s="1"/>
      <c r="GPF216" s="1"/>
      <c r="GPG216" s="1"/>
      <c r="GPH216" s="1"/>
      <c r="GPI216" s="1"/>
      <c r="GPJ216" s="1"/>
      <c r="GPK216" s="1"/>
      <c r="GPL216" s="1"/>
      <c r="GPM216" s="1"/>
      <c r="GPN216" s="1"/>
      <c r="GPO216" s="1"/>
      <c r="GPP216" s="1"/>
      <c r="GPQ216" s="1"/>
      <c r="GPR216" s="1"/>
      <c r="GPS216" s="1"/>
      <c r="GPT216" s="1"/>
      <c r="GPU216" s="1"/>
      <c r="GPV216" s="1"/>
      <c r="GPW216" s="1"/>
      <c r="GPX216" s="1"/>
      <c r="GPY216" s="1"/>
      <c r="GPZ216" s="1"/>
      <c r="GQA216" s="1"/>
      <c r="GQB216" s="1"/>
      <c r="GQC216" s="1"/>
      <c r="GQD216" s="1"/>
      <c r="GQE216" s="1"/>
      <c r="GQF216" s="1"/>
      <c r="GQG216" s="1"/>
      <c r="GQH216" s="1"/>
      <c r="GQI216" s="1"/>
      <c r="GQJ216" s="1"/>
      <c r="GQK216" s="1"/>
      <c r="GQL216" s="1"/>
      <c r="GQM216" s="1"/>
      <c r="GQN216" s="1"/>
      <c r="GQO216" s="1"/>
      <c r="GQP216" s="1"/>
      <c r="GQQ216" s="1"/>
      <c r="GQR216" s="1"/>
      <c r="GQS216" s="1"/>
      <c r="GQT216" s="1"/>
      <c r="GQU216" s="1"/>
      <c r="GQV216" s="1"/>
      <c r="GQW216" s="1"/>
      <c r="GQX216" s="1"/>
      <c r="GQY216" s="1"/>
      <c r="GQZ216" s="1"/>
      <c r="GRA216" s="1"/>
      <c r="GRB216" s="1"/>
      <c r="GRC216" s="1"/>
      <c r="GRD216" s="1"/>
      <c r="GRE216" s="1"/>
      <c r="GRF216" s="1"/>
      <c r="GRG216" s="1"/>
      <c r="GRH216" s="1"/>
      <c r="GRI216" s="1"/>
      <c r="GRJ216" s="1"/>
      <c r="GRK216" s="1"/>
      <c r="GRL216" s="1"/>
      <c r="GRM216" s="1"/>
      <c r="GRN216" s="1"/>
      <c r="GRO216" s="1"/>
      <c r="GRP216" s="1"/>
      <c r="GRQ216" s="1"/>
      <c r="GRR216" s="1"/>
      <c r="GRS216" s="1"/>
      <c r="GRT216" s="1"/>
      <c r="GRU216" s="1"/>
      <c r="GRV216" s="1"/>
      <c r="GRW216" s="1"/>
      <c r="GRX216" s="1"/>
      <c r="GRY216" s="1"/>
      <c r="GRZ216" s="1"/>
      <c r="GSA216" s="1"/>
      <c r="GSB216" s="1"/>
      <c r="GSC216" s="1"/>
      <c r="GSD216" s="1"/>
      <c r="GSE216" s="1"/>
      <c r="GSF216" s="1"/>
      <c r="GSG216" s="1"/>
      <c r="GSH216" s="1"/>
      <c r="GSI216" s="1"/>
      <c r="GSJ216" s="1"/>
      <c r="GSK216" s="1"/>
      <c r="GSL216" s="1"/>
      <c r="GSM216" s="1"/>
      <c r="GSN216" s="1"/>
      <c r="GSO216" s="1"/>
      <c r="GSP216" s="1"/>
      <c r="GSQ216" s="1"/>
      <c r="GSR216" s="1"/>
      <c r="GSS216" s="1"/>
      <c r="GST216" s="1"/>
      <c r="GSU216" s="1"/>
      <c r="GSV216" s="1"/>
      <c r="GSW216" s="1"/>
      <c r="GSX216" s="1"/>
      <c r="GSY216" s="1"/>
      <c r="GSZ216" s="1"/>
      <c r="GTA216" s="1"/>
      <c r="GTB216" s="1"/>
      <c r="GTC216" s="1"/>
      <c r="GTD216" s="1"/>
      <c r="GTE216" s="1"/>
      <c r="GTF216" s="1"/>
      <c r="GTG216" s="1"/>
      <c r="GTH216" s="1"/>
      <c r="GTI216" s="1"/>
      <c r="GTJ216" s="1"/>
      <c r="GTK216" s="1"/>
      <c r="GTL216" s="1"/>
      <c r="GTM216" s="1"/>
      <c r="GTN216" s="1"/>
      <c r="GTO216" s="1"/>
      <c r="GTP216" s="1"/>
      <c r="GTQ216" s="1"/>
      <c r="GTR216" s="1"/>
      <c r="GTS216" s="1"/>
      <c r="GTT216" s="1"/>
      <c r="GTU216" s="1"/>
      <c r="GTV216" s="1"/>
      <c r="GTW216" s="1"/>
      <c r="GTX216" s="1"/>
      <c r="GTY216" s="1"/>
      <c r="GTZ216" s="1"/>
      <c r="GUA216" s="1"/>
      <c r="GUB216" s="1"/>
      <c r="GUC216" s="1"/>
      <c r="GUD216" s="1"/>
      <c r="GUE216" s="1"/>
      <c r="GUF216" s="1"/>
      <c r="GUG216" s="1"/>
      <c r="GUH216" s="1"/>
      <c r="GUI216" s="1"/>
      <c r="GUJ216" s="1"/>
      <c r="GUK216" s="1"/>
      <c r="GUL216" s="1"/>
      <c r="GUM216" s="1"/>
      <c r="GUN216" s="1"/>
      <c r="GUO216" s="1"/>
      <c r="GUP216" s="1"/>
      <c r="GUQ216" s="1"/>
      <c r="GUR216" s="1"/>
      <c r="GUS216" s="1"/>
      <c r="GUT216" s="1"/>
      <c r="GUU216" s="1"/>
      <c r="GUV216" s="1"/>
      <c r="GUW216" s="1"/>
      <c r="GUX216" s="1"/>
      <c r="GUY216" s="1"/>
      <c r="GUZ216" s="1"/>
      <c r="GVA216" s="1"/>
      <c r="GVB216" s="1"/>
      <c r="GVC216" s="1"/>
      <c r="GVD216" s="1"/>
      <c r="GVE216" s="1"/>
      <c r="GVF216" s="1"/>
      <c r="GVG216" s="1"/>
      <c r="GVH216" s="1"/>
      <c r="GVI216" s="1"/>
      <c r="GVJ216" s="1"/>
      <c r="GVK216" s="1"/>
      <c r="GVL216" s="1"/>
      <c r="GVM216" s="1"/>
      <c r="GVN216" s="1"/>
      <c r="GVO216" s="1"/>
      <c r="GVP216" s="1"/>
      <c r="GVQ216" s="1"/>
      <c r="GVR216" s="1"/>
      <c r="GVS216" s="1"/>
      <c r="GVT216" s="1"/>
      <c r="GVU216" s="1"/>
      <c r="GVV216" s="1"/>
      <c r="GVW216" s="1"/>
      <c r="GVX216" s="1"/>
      <c r="GVY216" s="1"/>
      <c r="GVZ216" s="1"/>
      <c r="GWA216" s="1"/>
      <c r="GWB216" s="1"/>
      <c r="GWC216" s="1"/>
      <c r="GWD216" s="1"/>
      <c r="GWE216" s="1"/>
      <c r="GWF216" s="1"/>
      <c r="GWG216" s="1"/>
      <c r="GWH216" s="1"/>
      <c r="GWI216" s="1"/>
      <c r="GWJ216" s="1"/>
      <c r="GWK216" s="1"/>
      <c r="GWL216" s="1"/>
      <c r="GWM216" s="1"/>
      <c r="GWN216" s="1"/>
      <c r="GWO216" s="1"/>
      <c r="GWP216" s="1"/>
      <c r="GWQ216" s="1"/>
      <c r="GWR216" s="1"/>
      <c r="GWS216" s="1"/>
      <c r="GWT216" s="1"/>
      <c r="GWU216" s="1"/>
      <c r="GWV216" s="1"/>
      <c r="GWW216" s="1"/>
      <c r="GWX216" s="1"/>
      <c r="GWY216" s="1"/>
      <c r="GWZ216" s="1"/>
      <c r="GXA216" s="1"/>
      <c r="GXB216" s="1"/>
      <c r="GXC216" s="1"/>
      <c r="GXD216" s="1"/>
      <c r="GXE216" s="1"/>
      <c r="GXF216" s="1"/>
      <c r="GXG216" s="1"/>
      <c r="GXH216" s="1"/>
      <c r="GXI216" s="1"/>
      <c r="GXJ216" s="1"/>
      <c r="GXK216" s="1"/>
      <c r="GXL216" s="1"/>
      <c r="GXM216" s="1"/>
      <c r="GXN216" s="1"/>
      <c r="GXO216" s="1"/>
      <c r="GXP216" s="1"/>
      <c r="GXQ216" s="1"/>
      <c r="GXR216" s="1"/>
      <c r="GXS216" s="1"/>
      <c r="GXT216" s="1"/>
      <c r="GXU216" s="1"/>
      <c r="GXV216" s="1"/>
      <c r="GXW216" s="1"/>
      <c r="GXX216" s="1"/>
      <c r="GXY216" s="1"/>
      <c r="GXZ216" s="1"/>
      <c r="GYA216" s="1"/>
      <c r="GYB216" s="1"/>
      <c r="GYC216" s="1"/>
      <c r="GYD216" s="1"/>
      <c r="GYE216" s="1"/>
      <c r="GYF216" s="1"/>
      <c r="GYG216" s="1"/>
      <c r="GYH216" s="1"/>
      <c r="GYI216" s="1"/>
      <c r="GYJ216" s="1"/>
      <c r="GYK216" s="1"/>
      <c r="GYL216" s="1"/>
      <c r="GYM216" s="1"/>
      <c r="GYN216" s="1"/>
      <c r="GYO216" s="1"/>
      <c r="GYP216" s="1"/>
      <c r="GYQ216" s="1"/>
      <c r="GYR216" s="1"/>
      <c r="GYS216" s="1"/>
      <c r="GYT216" s="1"/>
      <c r="GYU216" s="1"/>
      <c r="GYV216" s="1"/>
      <c r="GYW216" s="1"/>
      <c r="GYX216" s="1"/>
      <c r="GYY216" s="1"/>
      <c r="GYZ216" s="1"/>
      <c r="GZA216" s="1"/>
      <c r="GZB216" s="1"/>
      <c r="GZC216" s="1"/>
      <c r="GZD216" s="1"/>
      <c r="GZE216" s="1"/>
      <c r="GZF216" s="1"/>
      <c r="GZG216" s="1"/>
      <c r="GZH216" s="1"/>
      <c r="GZI216" s="1"/>
      <c r="GZJ216" s="1"/>
      <c r="GZK216" s="1"/>
      <c r="GZL216" s="1"/>
      <c r="GZM216" s="1"/>
      <c r="GZN216" s="1"/>
      <c r="GZO216" s="1"/>
      <c r="GZP216" s="1"/>
      <c r="GZQ216" s="1"/>
      <c r="GZR216" s="1"/>
      <c r="GZS216" s="1"/>
      <c r="GZT216" s="1"/>
      <c r="GZU216" s="1"/>
      <c r="GZV216" s="1"/>
      <c r="GZW216" s="1"/>
      <c r="GZX216" s="1"/>
      <c r="GZY216" s="1"/>
      <c r="GZZ216" s="1"/>
      <c r="HAA216" s="1"/>
      <c r="HAB216" s="1"/>
      <c r="HAC216" s="1"/>
      <c r="HAD216" s="1"/>
      <c r="HAE216" s="1"/>
      <c r="HAF216" s="1"/>
      <c r="HAG216" s="1"/>
      <c r="HAH216" s="1"/>
      <c r="HAI216" s="1"/>
      <c r="HAJ216" s="1"/>
      <c r="HAK216" s="1"/>
      <c r="HAL216" s="1"/>
      <c r="HAM216" s="1"/>
      <c r="HAN216" s="1"/>
      <c r="HAO216" s="1"/>
      <c r="HAP216" s="1"/>
      <c r="HAQ216" s="1"/>
      <c r="HAR216" s="1"/>
      <c r="HAS216" s="1"/>
      <c r="HAT216" s="1"/>
      <c r="HAU216" s="1"/>
      <c r="HAV216" s="1"/>
      <c r="HAW216" s="1"/>
      <c r="HAX216" s="1"/>
      <c r="HAY216" s="1"/>
      <c r="HAZ216" s="1"/>
      <c r="HBA216" s="1"/>
      <c r="HBB216" s="1"/>
      <c r="HBC216" s="1"/>
      <c r="HBD216" s="1"/>
      <c r="HBE216" s="1"/>
      <c r="HBF216" s="1"/>
      <c r="HBG216" s="1"/>
      <c r="HBH216" s="1"/>
      <c r="HBI216" s="1"/>
      <c r="HBJ216" s="1"/>
      <c r="HBK216" s="1"/>
      <c r="HBL216" s="1"/>
      <c r="HBM216" s="1"/>
      <c r="HBN216" s="1"/>
      <c r="HBO216" s="1"/>
      <c r="HBP216" s="1"/>
      <c r="HBQ216" s="1"/>
      <c r="HBR216" s="1"/>
      <c r="HBS216" s="1"/>
      <c r="HBT216" s="1"/>
      <c r="HBU216" s="1"/>
      <c r="HBV216" s="1"/>
      <c r="HBW216" s="1"/>
      <c r="HBX216" s="1"/>
      <c r="HBY216" s="1"/>
      <c r="HBZ216" s="1"/>
      <c r="HCA216" s="1"/>
      <c r="HCB216" s="1"/>
      <c r="HCC216" s="1"/>
      <c r="HCD216" s="1"/>
      <c r="HCE216" s="1"/>
      <c r="HCF216" s="1"/>
      <c r="HCG216" s="1"/>
      <c r="HCH216" s="1"/>
      <c r="HCI216" s="1"/>
      <c r="HCJ216" s="1"/>
      <c r="HCK216" s="1"/>
      <c r="HCL216" s="1"/>
      <c r="HCM216" s="1"/>
      <c r="HCN216" s="1"/>
      <c r="HCO216" s="1"/>
      <c r="HCP216" s="1"/>
      <c r="HCQ216" s="1"/>
      <c r="HCR216" s="1"/>
      <c r="HCS216" s="1"/>
      <c r="HCT216" s="1"/>
      <c r="HCU216" s="1"/>
      <c r="HCV216" s="1"/>
      <c r="HCW216" s="1"/>
      <c r="HCX216" s="1"/>
      <c r="HCY216" s="1"/>
      <c r="HCZ216" s="1"/>
      <c r="HDA216" s="1"/>
      <c r="HDB216" s="1"/>
      <c r="HDC216" s="1"/>
      <c r="HDD216" s="1"/>
      <c r="HDE216" s="1"/>
      <c r="HDF216" s="1"/>
      <c r="HDG216" s="1"/>
      <c r="HDH216" s="1"/>
      <c r="HDI216" s="1"/>
      <c r="HDJ216" s="1"/>
      <c r="HDK216" s="1"/>
      <c r="HDL216" s="1"/>
      <c r="HDM216" s="1"/>
      <c r="HDN216" s="1"/>
      <c r="HDO216" s="1"/>
      <c r="HDP216" s="1"/>
      <c r="HDQ216" s="1"/>
      <c r="HDR216" s="1"/>
      <c r="HDS216" s="1"/>
      <c r="HDT216" s="1"/>
      <c r="HDU216" s="1"/>
      <c r="HDV216" s="1"/>
      <c r="HDW216" s="1"/>
      <c r="HDX216" s="1"/>
      <c r="HDY216" s="1"/>
      <c r="HDZ216" s="1"/>
      <c r="HEA216" s="1"/>
      <c r="HEB216" s="1"/>
      <c r="HEC216" s="1"/>
      <c r="HED216" s="1"/>
      <c r="HEE216" s="1"/>
      <c r="HEF216" s="1"/>
      <c r="HEG216" s="1"/>
      <c r="HEH216" s="1"/>
      <c r="HEI216" s="1"/>
      <c r="HEJ216" s="1"/>
      <c r="HEK216" s="1"/>
      <c r="HEL216" s="1"/>
      <c r="HEM216" s="1"/>
      <c r="HEN216" s="1"/>
      <c r="HEO216" s="1"/>
      <c r="HEP216" s="1"/>
      <c r="HEQ216" s="1"/>
      <c r="HER216" s="1"/>
      <c r="HES216" s="1"/>
      <c r="HET216" s="1"/>
      <c r="HEU216" s="1"/>
      <c r="HEV216" s="1"/>
      <c r="HEW216" s="1"/>
      <c r="HEX216" s="1"/>
      <c r="HEY216" s="1"/>
      <c r="HEZ216" s="1"/>
      <c r="HFA216" s="1"/>
      <c r="HFB216" s="1"/>
      <c r="HFC216" s="1"/>
      <c r="HFD216" s="1"/>
      <c r="HFE216" s="1"/>
      <c r="HFF216" s="1"/>
      <c r="HFG216" s="1"/>
      <c r="HFH216" s="1"/>
      <c r="HFI216" s="1"/>
      <c r="HFJ216" s="1"/>
      <c r="HFK216" s="1"/>
      <c r="HFL216" s="1"/>
      <c r="HFM216" s="1"/>
      <c r="HFN216" s="1"/>
      <c r="HFO216" s="1"/>
      <c r="HFP216" s="1"/>
      <c r="HFQ216" s="1"/>
      <c r="HFR216" s="1"/>
      <c r="HFS216" s="1"/>
      <c r="HFT216" s="1"/>
      <c r="HFU216" s="1"/>
      <c r="HFV216" s="1"/>
      <c r="HFW216" s="1"/>
      <c r="HFX216" s="1"/>
      <c r="HFY216" s="1"/>
      <c r="HFZ216" s="1"/>
      <c r="HGA216" s="1"/>
      <c r="HGB216" s="1"/>
      <c r="HGC216" s="1"/>
      <c r="HGD216" s="1"/>
      <c r="HGE216" s="1"/>
      <c r="HGF216" s="1"/>
      <c r="HGG216" s="1"/>
      <c r="HGH216" s="1"/>
      <c r="HGI216" s="1"/>
      <c r="HGJ216" s="1"/>
      <c r="HGK216" s="1"/>
      <c r="HGL216" s="1"/>
      <c r="HGM216" s="1"/>
      <c r="HGN216" s="1"/>
      <c r="HGO216" s="1"/>
      <c r="HGP216" s="1"/>
      <c r="HGQ216" s="1"/>
      <c r="HGR216" s="1"/>
      <c r="HGS216" s="1"/>
      <c r="HGT216" s="1"/>
      <c r="HGU216" s="1"/>
      <c r="HGV216" s="1"/>
      <c r="HGW216" s="1"/>
      <c r="HGX216" s="1"/>
      <c r="HGY216" s="1"/>
      <c r="HGZ216" s="1"/>
      <c r="HHA216" s="1"/>
      <c r="HHB216" s="1"/>
      <c r="HHC216" s="1"/>
      <c r="HHD216" s="1"/>
      <c r="HHE216" s="1"/>
      <c r="HHF216" s="1"/>
      <c r="HHG216" s="1"/>
      <c r="HHH216" s="1"/>
      <c r="HHI216" s="1"/>
      <c r="HHJ216" s="1"/>
      <c r="HHK216" s="1"/>
      <c r="HHL216" s="1"/>
      <c r="HHM216" s="1"/>
      <c r="HHN216" s="1"/>
      <c r="HHO216" s="1"/>
      <c r="HHP216" s="1"/>
      <c r="HHQ216" s="1"/>
      <c r="HHR216" s="1"/>
      <c r="HHS216" s="1"/>
      <c r="HHT216" s="1"/>
      <c r="HHU216" s="1"/>
      <c r="HHV216" s="1"/>
      <c r="HHW216" s="1"/>
      <c r="HHX216" s="1"/>
      <c r="HHY216" s="1"/>
      <c r="HHZ216" s="1"/>
      <c r="HIA216" s="1"/>
      <c r="HIB216" s="1"/>
      <c r="HIC216" s="1"/>
      <c r="HID216" s="1"/>
      <c r="HIE216" s="1"/>
      <c r="HIF216" s="1"/>
      <c r="HIG216" s="1"/>
      <c r="HIH216" s="1"/>
      <c r="HII216" s="1"/>
      <c r="HIJ216" s="1"/>
      <c r="HIK216" s="1"/>
      <c r="HIL216" s="1"/>
      <c r="HIM216" s="1"/>
      <c r="HIN216" s="1"/>
      <c r="HIO216" s="1"/>
      <c r="HIP216" s="1"/>
      <c r="HIQ216" s="1"/>
      <c r="HIR216" s="1"/>
      <c r="HIS216" s="1"/>
      <c r="HIT216" s="1"/>
      <c r="HIU216" s="1"/>
      <c r="HIV216" s="1"/>
      <c r="HIW216" s="1"/>
      <c r="HIX216" s="1"/>
      <c r="HIY216" s="1"/>
      <c r="HIZ216" s="1"/>
      <c r="HJA216" s="1"/>
      <c r="HJB216" s="1"/>
      <c r="HJC216" s="1"/>
      <c r="HJD216" s="1"/>
      <c r="HJE216" s="1"/>
      <c r="HJF216" s="1"/>
      <c r="HJG216" s="1"/>
      <c r="HJH216" s="1"/>
      <c r="HJI216" s="1"/>
      <c r="HJJ216" s="1"/>
      <c r="HJK216" s="1"/>
      <c r="HJL216" s="1"/>
      <c r="HJM216" s="1"/>
      <c r="HJN216" s="1"/>
      <c r="HJO216" s="1"/>
      <c r="HJP216" s="1"/>
      <c r="HJQ216" s="1"/>
      <c r="HJR216" s="1"/>
      <c r="HJS216" s="1"/>
      <c r="HJT216" s="1"/>
      <c r="HJU216" s="1"/>
      <c r="HJV216" s="1"/>
      <c r="HJW216" s="1"/>
      <c r="HJX216" s="1"/>
      <c r="HJY216" s="1"/>
      <c r="HJZ216" s="1"/>
      <c r="HKA216" s="1"/>
      <c r="HKB216" s="1"/>
      <c r="HKC216" s="1"/>
      <c r="HKD216" s="1"/>
      <c r="HKE216" s="1"/>
      <c r="HKF216" s="1"/>
      <c r="HKG216" s="1"/>
      <c r="HKH216" s="1"/>
      <c r="HKI216" s="1"/>
      <c r="HKJ216" s="1"/>
      <c r="HKK216" s="1"/>
      <c r="HKL216" s="1"/>
      <c r="HKM216" s="1"/>
      <c r="HKN216" s="1"/>
      <c r="HKO216" s="1"/>
      <c r="HKP216" s="1"/>
      <c r="HKQ216" s="1"/>
      <c r="HKR216" s="1"/>
      <c r="HKS216" s="1"/>
      <c r="HKT216" s="1"/>
      <c r="HKU216" s="1"/>
      <c r="HKV216" s="1"/>
      <c r="HKW216" s="1"/>
      <c r="HKX216" s="1"/>
      <c r="HKY216" s="1"/>
      <c r="HKZ216" s="1"/>
      <c r="HLA216" s="1"/>
      <c r="HLB216" s="1"/>
      <c r="HLC216" s="1"/>
      <c r="HLD216" s="1"/>
      <c r="HLE216" s="1"/>
      <c r="HLF216" s="1"/>
      <c r="HLG216" s="1"/>
      <c r="HLH216" s="1"/>
      <c r="HLI216" s="1"/>
      <c r="HLJ216" s="1"/>
      <c r="HLK216" s="1"/>
      <c r="HLL216" s="1"/>
      <c r="HLM216" s="1"/>
      <c r="HLN216" s="1"/>
      <c r="HLO216" s="1"/>
      <c r="HLP216" s="1"/>
      <c r="HLQ216" s="1"/>
      <c r="HLR216" s="1"/>
      <c r="HLS216" s="1"/>
      <c r="HLT216" s="1"/>
      <c r="HLU216" s="1"/>
      <c r="HLV216" s="1"/>
      <c r="HLW216" s="1"/>
      <c r="HLX216" s="1"/>
      <c r="HLY216" s="1"/>
      <c r="HLZ216" s="1"/>
      <c r="HMA216" s="1"/>
      <c r="HMB216" s="1"/>
      <c r="HMC216" s="1"/>
      <c r="HMD216" s="1"/>
      <c r="HME216" s="1"/>
      <c r="HMF216" s="1"/>
      <c r="HMG216" s="1"/>
      <c r="HMH216" s="1"/>
      <c r="HMI216" s="1"/>
      <c r="HMJ216" s="1"/>
      <c r="HMK216" s="1"/>
      <c r="HML216" s="1"/>
      <c r="HMM216" s="1"/>
      <c r="HMN216" s="1"/>
      <c r="HMO216" s="1"/>
      <c r="HMP216" s="1"/>
      <c r="HMQ216" s="1"/>
      <c r="HMR216" s="1"/>
      <c r="HMS216" s="1"/>
      <c r="HMT216" s="1"/>
      <c r="HMU216" s="1"/>
      <c r="HMV216" s="1"/>
      <c r="HMW216" s="1"/>
      <c r="HMX216" s="1"/>
      <c r="HMY216" s="1"/>
      <c r="HMZ216" s="1"/>
      <c r="HNA216" s="1"/>
      <c r="HNB216" s="1"/>
      <c r="HNC216" s="1"/>
      <c r="HND216" s="1"/>
      <c r="HNE216" s="1"/>
      <c r="HNF216" s="1"/>
      <c r="HNG216" s="1"/>
      <c r="HNH216" s="1"/>
      <c r="HNI216" s="1"/>
      <c r="HNJ216" s="1"/>
      <c r="HNK216" s="1"/>
      <c r="HNL216" s="1"/>
      <c r="HNM216" s="1"/>
      <c r="HNN216" s="1"/>
      <c r="HNO216" s="1"/>
      <c r="HNP216" s="1"/>
      <c r="HNQ216" s="1"/>
      <c r="HNR216" s="1"/>
      <c r="HNS216" s="1"/>
      <c r="HNT216" s="1"/>
      <c r="HNU216" s="1"/>
      <c r="HNV216" s="1"/>
      <c r="HNW216" s="1"/>
      <c r="HNX216" s="1"/>
      <c r="HNY216" s="1"/>
      <c r="HNZ216" s="1"/>
      <c r="HOA216" s="1"/>
      <c r="HOB216" s="1"/>
      <c r="HOC216" s="1"/>
      <c r="HOD216" s="1"/>
      <c r="HOE216" s="1"/>
      <c r="HOF216" s="1"/>
      <c r="HOG216" s="1"/>
      <c r="HOH216" s="1"/>
      <c r="HOI216" s="1"/>
      <c r="HOJ216" s="1"/>
      <c r="HOK216" s="1"/>
      <c r="HOL216" s="1"/>
      <c r="HOM216" s="1"/>
      <c r="HON216" s="1"/>
      <c r="HOO216" s="1"/>
      <c r="HOP216" s="1"/>
      <c r="HOQ216" s="1"/>
      <c r="HOR216" s="1"/>
      <c r="HOS216" s="1"/>
      <c r="HOT216" s="1"/>
      <c r="HOU216" s="1"/>
      <c r="HOV216" s="1"/>
      <c r="HOW216" s="1"/>
      <c r="HOX216" s="1"/>
      <c r="HOY216" s="1"/>
      <c r="HOZ216" s="1"/>
      <c r="HPA216" s="1"/>
      <c r="HPB216" s="1"/>
      <c r="HPC216" s="1"/>
      <c r="HPD216" s="1"/>
      <c r="HPE216" s="1"/>
      <c r="HPF216" s="1"/>
      <c r="HPG216" s="1"/>
      <c r="HPH216" s="1"/>
      <c r="HPI216" s="1"/>
      <c r="HPJ216" s="1"/>
      <c r="HPK216" s="1"/>
      <c r="HPL216" s="1"/>
      <c r="HPM216" s="1"/>
      <c r="HPN216" s="1"/>
      <c r="HPO216" s="1"/>
      <c r="HPP216" s="1"/>
      <c r="HPQ216" s="1"/>
      <c r="HPR216" s="1"/>
      <c r="HPS216" s="1"/>
      <c r="HPT216" s="1"/>
      <c r="HPU216" s="1"/>
      <c r="HPV216" s="1"/>
      <c r="HPW216" s="1"/>
      <c r="HPX216" s="1"/>
      <c r="HPY216" s="1"/>
      <c r="HPZ216" s="1"/>
      <c r="HQA216" s="1"/>
      <c r="HQB216" s="1"/>
      <c r="HQC216" s="1"/>
      <c r="HQD216" s="1"/>
      <c r="HQE216" s="1"/>
      <c r="HQF216" s="1"/>
      <c r="HQG216" s="1"/>
      <c r="HQH216" s="1"/>
      <c r="HQI216" s="1"/>
      <c r="HQJ216" s="1"/>
      <c r="HQK216" s="1"/>
      <c r="HQL216" s="1"/>
      <c r="HQM216" s="1"/>
      <c r="HQN216" s="1"/>
      <c r="HQO216" s="1"/>
      <c r="HQP216" s="1"/>
      <c r="HQQ216" s="1"/>
      <c r="HQR216" s="1"/>
      <c r="HQS216" s="1"/>
      <c r="HQT216" s="1"/>
      <c r="HQU216" s="1"/>
      <c r="HQV216" s="1"/>
      <c r="HQW216" s="1"/>
      <c r="HQX216" s="1"/>
      <c r="HQY216" s="1"/>
      <c r="HQZ216" s="1"/>
      <c r="HRA216" s="1"/>
      <c r="HRB216" s="1"/>
      <c r="HRC216" s="1"/>
      <c r="HRD216" s="1"/>
      <c r="HRE216" s="1"/>
      <c r="HRF216" s="1"/>
      <c r="HRG216" s="1"/>
      <c r="HRH216" s="1"/>
      <c r="HRI216" s="1"/>
      <c r="HRJ216" s="1"/>
      <c r="HRK216" s="1"/>
      <c r="HRL216" s="1"/>
      <c r="HRM216" s="1"/>
      <c r="HRN216" s="1"/>
      <c r="HRO216" s="1"/>
      <c r="HRP216" s="1"/>
      <c r="HRQ216" s="1"/>
      <c r="HRR216" s="1"/>
      <c r="HRS216" s="1"/>
      <c r="HRT216" s="1"/>
      <c r="HRU216" s="1"/>
      <c r="HRV216" s="1"/>
      <c r="HRW216" s="1"/>
      <c r="HRX216" s="1"/>
      <c r="HRY216" s="1"/>
      <c r="HRZ216" s="1"/>
      <c r="HSA216" s="1"/>
      <c r="HSB216" s="1"/>
      <c r="HSC216" s="1"/>
      <c r="HSD216" s="1"/>
      <c r="HSE216" s="1"/>
      <c r="HSF216" s="1"/>
      <c r="HSG216" s="1"/>
      <c r="HSH216" s="1"/>
      <c r="HSI216" s="1"/>
      <c r="HSJ216" s="1"/>
      <c r="HSK216" s="1"/>
      <c r="HSL216" s="1"/>
      <c r="HSM216" s="1"/>
      <c r="HSN216" s="1"/>
      <c r="HSO216" s="1"/>
      <c r="HSP216" s="1"/>
      <c r="HSQ216" s="1"/>
      <c r="HSR216" s="1"/>
      <c r="HSS216" s="1"/>
      <c r="HST216" s="1"/>
      <c r="HSU216" s="1"/>
      <c r="HSV216" s="1"/>
      <c r="HSW216" s="1"/>
      <c r="HSX216" s="1"/>
      <c r="HSY216" s="1"/>
      <c r="HSZ216" s="1"/>
      <c r="HTA216" s="1"/>
      <c r="HTB216" s="1"/>
      <c r="HTC216" s="1"/>
      <c r="HTD216" s="1"/>
      <c r="HTE216" s="1"/>
      <c r="HTF216" s="1"/>
      <c r="HTG216" s="1"/>
      <c r="HTH216" s="1"/>
      <c r="HTI216" s="1"/>
      <c r="HTJ216" s="1"/>
      <c r="HTK216" s="1"/>
      <c r="HTL216" s="1"/>
      <c r="HTM216" s="1"/>
      <c r="HTN216" s="1"/>
      <c r="HTO216" s="1"/>
      <c r="HTP216" s="1"/>
      <c r="HTQ216" s="1"/>
      <c r="HTR216" s="1"/>
      <c r="HTS216" s="1"/>
      <c r="HTT216" s="1"/>
      <c r="HTU216" s="1"/>
      <c r="HTV216" s="1"/>
      <c r="HTW216" s="1"/>
      <c r="HTX216" s="1"/>
      <c r="HTY216" s="1"/>
      <c r="HTZ216" s="1"/>
      <c r="HUA216" s="1"/>
      <c r="HUB216" s="1"/>
      <c r="HUC216" s="1"/>
      <c r="HUD216" s="1"/>
      <c r="HUE216" s="1"/>
      <c r="HUF216" s="1"/>
      <c r="HUG216" s="1"/>
      <c r="HUH216" s="1"/>
      <c r="HUI216" s="1"/>
      <c r="HUJ216" s="1"/>
      <c r="HUK216" s="1"/>
      <c r="HUL216" s="1"/>
      <c r="HUM216" s="1"/>
      <c r="HUN216" s="1"/>
      <c r="HUO216" s="1"/>
      <c r="HUP216" s="1"/>
      <c r="HUQ216" s="1"/>
      <c r="HUR216" s="1"/>
      <c r="HUS216" s="1"/>
      <c r="HUT216" s="1"/>
      <c r="HUU216" s="1"/>
      <c r="HUV216" s="1"/>
      <c r="HUW216" s="1"/>
      <c r="HUX216" s="1"/>
      <c r="HUY216" s="1"/>
      <c r="HUZ216" s="1"/>
      <c r="HVA216" s="1"/>
      <c r="HVB216" s="1"/>
      <c r="HVC216" s="1"/>
      <c r="HVD216" s="1"/>
      <c r="HVE216" s="1"/>
      <c r="HVF216" s="1"/>
      <c r="HVG216" s="1"/>
      <c r="HVH216" s="1"/>
      <c r="HVI216" s="1"/>
      <c r="HVJ216" s="1"/>
      <c r="HVK216" s="1"/>
      <c r="HVL216" s="1"/>
      <c r="HVM216" s="1"/>
      <c r="HVN216" s="1"/>
      <c r="HVO216" s="1"/>
      <c r="HVP216" s="1"/>
      <c r="HVQ216" s="1"/>
      <c r="HVR216" s="1"/>
      <c r="HVS216" s="1"/>
      <c r="HVT216" s="1"/>
      <c r="HVU216" s="1"/>
      <c r="HVV216" s="1"/>
      <c r="HVW216" s="1"/>
      <c r="HVX216" s="1"/>
      <c r="HVY216" s="1"/>
      <c r="HVZ216" s="1"/>
      <c r="HWA216" s="1"/>
      <c r="HWB216" s="1"/>
      <c r="HWC216" s="1"/>
      <c r="HWD216" s="1"/>
      <c r="HWE216" s="1"/>
      <c r="HWF216" s="1"/>
      <c r="HWG216" s="1"/>
      <c r="HWH216" s="1"/>
      <c r="HWI216" s="1"/>
      <c r="HWJ216" s="1"/>
      <c r="HWK216" s="1"/>
      <c r="HWL216" s="1"/>
      <c r="HWM216" s="1"/>
      <c r="HWN216" s="1"/>
      <c r="HWO216" s="1"/>
      <c r="HWP216" s="1"/>
      <c r="HWQ216" s="1"/>
      <c r="HWR216" s="1"/>
      <c r="HWS216" s="1"/>
      <c r="HWT216" s="1"/>
      <c r="HWU216" s="1"/>
      <c r="HWV216" s="1"/>
      <c r="HWW216" s="1"/>
      <c r="HWX216" s="1"/>
      <c r="HWY216" s="1"/>
      <c r="HWZ216" s="1"/>
      <c r="HXA216" s="1"/>
      <c r="HXB216" s="1"/>
      <c r="HXC216" s="1"/>
      <c r="HXD216" s="1"/>
      <c r="HXE216" s="1"/>
      <c r="HXF216" s="1"/>
      <c r="HXG216" s="1"/>
      <c r="HXH216" s="1"/>
      <c r="HXI216" s="1"/>
      <c r="HXJ216" s="1"/>
      <c r="HXK216" s="1"/>
      <c r="HXL216" s="1"/>
      <c r="HXM216" s="1"/>
      <c r="HXN216" s="1"/>
      <c r="HXO216" s="1"/>
      <c r="HXP216" s="1"/>
      <c r="HXQ216" s="1"/>
      <c r="HXR216" s="1"/>
      <c r="HXS216" s="1"/>
      <c r="HXT216" s="1"/>
      <c r="HXU216" s="1"/>
      <c r="HXV216" s="1"/>
      <c r="HXW216" s="1"/>
      <c r="HXX216" s="1"/>
      <c r="HXY216" s="1"/>
      <c r="HXZ216" s="1"/>
      <c r="HYA216" s="1"/>
      <c r="HYB216" s="1"/>
      <c r="HYC216" s="1"/>
      <c r="HYD216" s="1"/>
      <c r="HYE216" s="1"/>
      <c r="HYF216" s="1"/>
      <c r="HYG216" s="1"/>
      <c r="HYH216" s="1"/>
      <c r="HYI216" s="1"/>
      <c r="HYJ216" s="1"/>
      <c r="HYK216" s="1"/>
      <c r="HYL216" s="1"/>
      <c r="HYM216" s="1"/>
      <c r="HYN216" s="1"/>
      <c r="HYO216" s="1"/>
      <c r="HYP216" s="1"/>
      <c r="HYQ216" s="1"/>
      <c r="HYR216" s="1"/>
      <c r="HYS216" s="1"/>
      <c r="HYT216" s="1"/>
      <c r="HYU216" s="1"/>
      <c r="HYV216" s="1"/>
      <c r="HYW216" s="1"/>
      <c r="HYX216" s="1"/>
      <c r="HYY216" s="1"/>
      <c r="HYZ216" s="1"/>
      <c r="HZA216" s="1"/>
      <c r="HZB216" s="1"/>
      <c r="HZC216" s="1"/>
      <c r="HZD216" s="1"/>
      <c r="HZE216" s="1"/>
      <c r="HZF216" s="1"/>
      <c r="HZG216" s="1"/>
      <c r="HZH216" s="1"/>
      <c r="HZI216" s="1"/>
      <c r="HZJ216" s="1"/>
      <c r="HZK216" s="1"/>
      <c r="HZL216" s="1"/>
      <c r="HZM216" s="1"/>
      <c r="HZN216" s="1"/>
      <c r="HZO216" s="1"/>
      <c r="HZP216" s="1"/>
      <c r="HZQ216" s="1"/>
      <c r="HZR216" s="1"/>
      <c r="HZS216" s="1"/>
      <c r="HZT216" s="1"/>
      <c r="HZU216" s="1"/>
      <c r="HZV216" s="1"/>
      <c r="HZW216" s="1"/>
      <c r="HZX216" s="1"/>
      <c r="HZY216" s="1"/>
      <c r="HZZ216" s="1"/>
      <c r="IAA216" s="1"/>
      <c r="IAB216" s="1"/>
      <c r="IAC216" s="1"/>
      <c r="IAD216" s="1"/>
      <c r="IAE216" s="1"/>
      <c r="IAF216" s="1"/>
      <c r="IAG216" s="1"/>
      <c r="IAH216" s="1"/>
      <c r="IAI216" s="1"/>
      <c r="IAJ216" s="1"/>
      <c r="IAK216" s="1"/>
      <c r="IAL216" s="1"/>
      <c r="IAM216" s="1"/>
      <c r="IAN216" s="1"/>
      <c r="IAO216" s="1"/>
      <c r="IAP216" s="1"/>
      <c r="IAQ216" s="1"/>
      <c r="IAR216" s="1"/>
      <c r="IAS216" s="1"/>
      <c r="IAT216" s="1"/>
      <c r="IAU216" s="1"/>
      <c r="IAV216" s="1"/>
      <c r="IAW216" s="1"/>
      <c r="IAX216" s="1"/>
      <c r="IAY216" s="1"/>
      <c r="IAZ216" s="1"/>
      <c r="IBA216" s="1"/>
      <c r="IBB216" s="1"/>
      <c r="IBC216" s="1"/>
      <c r="IBD216" s="1"/>
      <c r="IBE216" s="1"/>
      <c r="IBF216" s="1"/>
      <c r="IBG216" s="1"/>
      <c r="IBH216" s="1"/>
      <c r="IBI216" s="1"/>
      <c r="IBJ216" s="1"/>
      <c r="IBK216" s="1"/>
      <c r="IBL216" s="1"/>
      <c r="IBM216" s="1"/>
      <c r="IBN216" s="1"/>
      <c r="IBO216" s="1"/>
      <c r="IBP216" s="1"/>
      <c r="IBQ216" s="1"/>
      <c r="IBR216" s="1"/>
      <c r="IBS216" s="1"/>
      <c r="IBT216" s="1"/>
      <c r="IBU216" s="1"/>
      <c r="IBV216" s="1"/>
      <c r="IBW216" s="1"/>
      <c r="IBX216" s="1"/>
      <c r="IBY216" s="1"/>
      <c r="IBZ216" s="1"/>
      <c r="ICA216" s="1"/>
      <c r="ICB216" s="1"/>
      <c r="ICC216" s="1"/>
      <c r="ICD216" s="1"/>
      <c r="ICE216" s="1"/>
      <c r="ICF216" s="1"/>
      <c r="ICG216" s="1"/>
      <c r="ICH216" s="1"/>
      <c r="ICI216" s="1"/>
      <c r="ICJ216" s="1"/>
      <c r="ICK216" s="1"/>
      <c r="ICL216" s="1"/>
      <c r="ICM216" s="1"/>
      <c r="ICN216" s="1"/>
      <c r="ICO216" s="1"/>
      <c r="ICP216" s="1"/>
      <c r="ICQ216" s="1"/>
      <c r="ICR216" s="1"/>
      <c r="ICS216" s="1"/>
      <c r="ICT216" s="1"/>
      <c r="ICU216" s="1"/>
      <c r="ICV216" s="1"/>
      <c r="ICW216" s="1"/>
      <c r="ICX216" s="1"/>
      <c r="ICY216" s="1"/>
      <c r="ICZ216" s="1"/>
      <c r="IDA216" s="1"/>
      <c r="IDB216" s="1"/>
      <c r="IDC216" s="1"/>
      <c r="IDD216" s="1"/>
      <c r="IDE216" s="1"/>
      <c r="IDF216" s="1"/>
      <c r="IDG216" s="1"/>
      <c r="IDH216" s="1"/>
      <c r="IDI216" s="1"/>
      <c r="IDJ216" s="1"/>
      <c r="IDK216" s="1"/>
      <c r="IDL216" s="1"/>
      <c r="IDM216" s="1"/>
      <c r="IDN216" s="1"/>
      <c r="IDO216" s="1"/>
      <c r="IDP216" s="1"/>
      <c r="IDQ216" s="1"/>
      <c r="IDR216" s="1"/>
      <c r="IDS216" s="1"/>
      <c r="IDT216" s="1"/>
      <c r="IDU216" s="1"/>
      <c r="IDV216" s="1"/>
      <c r="IDW216" s="1"/>
      <c r="IDX216" s="1"/>
      <c r="IDY216" s="1"/>
      <c r="IDZ216" s="1"/>
      <c r="IEA216" s="1"/>
      <c r="IEB216" s="1"/>
      <c r="IEC216" s="1"/>
      <c r="IED216" s="1"/>
      <c r="IEE216" s="1"/>
      <c r="IEF216" s="1"/>
      <c r="IEG216" s="1"/>
      <c r="IEH216" s="1"/>
      <c r="IEI216" s="1"/>
      <c r="IEJ216" s="1"/>
      <c r="IEK216" s="1"/>
      <c r="IEL216" s="1"/>
      <c r="IEM216" s="1"/>
      <c r="IEN216" s="1"/>
      <c r="IEO216" s="1"/>
      <c r="IEP216" s="1"/>
      <c r="IEQ216" s="1"/>
      <c r="IER216" s="1"/>
      <c r="IES216" s="1"/>
      <c r="IET216" s="1"/>
      <c r="IEU216" s="1"/>
      <c r="IEV216" s="1"/>
      <c r="IEW216" s="1"/>
      <c r="IEX216" s="1"/>
      <c r="IEY216" s="1"/>
      <c r="IEZ216" s="1"/>
      <c r="IFA216" s="1"/>
      <c r="IFB216" s="1"/>
      <c r="IFC216" s="1"/>
      <c r="IFD216" s="1"/>
      <c r="IFE216" s="1"/>
      <c r="IFF216" s="1"/>
      <c r="IFG216" s="1"/>
      <c r="IFH216" s="1"/>
      <c r="IFI216" s="1"/>
      <c r="IFJ216" s="1"/>
      <c r="IFK216" s="1"/>
      <c r="IFL216" s="1"/>
      <c r="IFM216" s="1"/>
      <c r="IFN216" s="1"/>
      <c r="IFO216" s="1"/>
      <c r="IFP216" s="1"/>
      <c r="IFQ216" s="1"/>
      <c r="IFR216" s="1"/>
      <c r="IFS216" s="1"/>
      <c r="IFT216" s="1"/>
      <c r="IFU216" s="1"/>
      <c r="IFV216" s="1"/>
      <c r="IFW216" s="1"/>
      <c r="IFX216" s="1"/>
      <c r="IFY216" s="1"/>
      <c r="IFZ216" s="1"/>
      <c r="IGA216" s="1"/>
      <c r="IGB216" s="1"/>
      <c r="IGC216" s="1"/>
      <c r="IGD216" s="1"/>
      <c r="IGE216" s="1"/>
      <c r="IGF216" s="1"/>
      <c r="IGG216" s="1"/>
      <c r="IGH216" s="1"/>
      <c r="IGI216" s="1"/>
      <c r="IGJ216" s="1"/>
      <c r="IGK216" s="1"/>
      <c r="IGL216" s="1"/>
      <c r="IGM216" s="1"/>
      <c r="IGN216" s="1"/>
      <c r="IGO216" s="1"/>
      <c r="IGP216" s="1"/>
      <c r="IGQ216" s="1"/>
      <c r="IGR216" s="1"/>
      <c r="IGS216" s="1"/>
      <c r="IGT216" s="1"/>
      <c r="IGU216" s="1"/>
      <c r="IGV216" s="1"/>
      <c r="IGW216" s="1"/>
      <c r="IGX216" s="1"/>
      <c r="IGY216" s="1"/>
      <c r="IGZ216" s="1"/>
      <c r="IHA216" s="1"/>
      <c r="IHB216" s="1"/>
      <c r="IHC216" s="1"/>
      <c r="IHD216" s="1"/>
      <c r="IHE216" s="1"/>
      <c r="IHF216" s="1"/>
      <c r="IHG216" s="1"/>
      <c r="IHH216" s="1"/>
      <c r="IHI216" s="1"/>
      <c r="IHJ216" s="1"/>
      <c r="IHK216" s="1"/>
      <c r="IHL216" s="1"/>
      <c r="IHM216" s="1"/>
      <c r="IHN216" s="1"/>
      <c r="IHO216" s="1"/>
      <c r="IHP216" s="1"/>
      <c r="IHQ216" s="1"/>
      <c r="IHR216" s="1"/>
      <c r="IHS216" s="1"/>
      <c r="IHT216" s="1"/>
      <c r="IHU216" s="1"/>
      <c r="IHV216" s="1"/>
      <c r="IHW216" s="1"/>
      <c r="IHX216" s="1"/>
      <c r="IHY216" s="1"/>
      <c r="IHZ216" s="1"/>
      <c r="IIA216" s="1"/>
      <c r="IIB216" s="1"/>
      <c r="IIC216" s="1"/>
      <c r="IID216" s="1"/>
      <c r="IIE216" s="1"/>
      <c r="IIF216" s="1"/>
      <c r="IIG216" s="1"/>
      <c r="IIH216" s="1"/>
      <c r="III216" s="1"/>
      <c r="IIJ216" s="1"/>
      <c r="IIK216" s="1"/>
      <c r="IIL216" s="1"/>
      <c r="IIM216" s="1"/>
      <c r="IIN216" s="1"/>
      <c r="IIO216" s="1"/>
      <c r="IIP216" s="1"/>
      <c r="IIQ216" s="1"/>
      <c r="IIR216" s="1"/>
      <c r="IIS216" s="1"/>
      <c r="IIT216" s="1"/>
      <c r="IIU216" s="1"/>
      <c r="IIV216" s="1"/>
      <c r="IIW216" s="1"/>
      <c r="IIX216" s="1"/>
      <c r="IIY216" s="1"/>
      <c r="IIZ216" s="1"/>
      <c r="IJA216" s="1"/>
      <c r="IJB216" s="1"/>
      <c r="IJC216" s="1"/>
      <c r="IJD216" s="1"/>
      <c r="IJE216" s="1"/>
      <c r="IJF216" s="1"/>
      <c r="IJG216" s="1"/>
      <c r="IJH216" s="1"/>
      <c r="IJI216" s="1"/>
      <c r="IJJ216" s="1"/>
      <c r="IJK216" s="1"/>
      <c r="IJL216" s="1"/>
      <c r="IJM216" s="1"/>
      <c r="IJN216" s="1"/>
      <c r="IJO216" s="1"/>
      <c r="IJP216" s="1"/>
      <c r="IJQ216" s="1"/>
      <c r="IJR216" s="1"/>
      <c r="IJS216" s="1"/>
      <c r="IJT216" s="1"/>
      <c r="IJU216" s="1"/>
      <c r="IJV216" s="1"/>
      <c r="IJW216" s="1"/>
      <c r="IJX216" s="1"/>
      <c r="IJY216" s="1"/>
      <c r="IJZ216" s="1"/>
      <c r="IKA216" s="1"/>
      <c r="IKB216" s="1"/>
      <c r="IKC216" s="1"/>
      <c r="IKD216" s="1"/>
      <c r="IKE216" s="1"/>
      <c r="IKF216" s="1"/>
      <c r="IKG216" s="1"/>
      <c r="IKH216" s="1"/>
      <c r="IKI216" s="1"/>
      <c r="IKJ216" s="1"/>
      <c r="IKK216" s="1"/>
      <c r="IKL216" s="1"/>
      <c r="IKM216" s="1"/>
      <c r="IKN216" s="1"/>
      <c r="IKO216" s="1"/>
      <c r="IKP216" s="1"/>
      <c r="IKQ216" s="1"/>
      <c r="IKR216" s="1"/>
      <c r="IKS216" s="1"/>
      <c r="IKT216" s="1"/>
      <c r="IKU216" s="1"/>
      <c r="IKV216" s="1"/>
      <c r="IKW216" s="1"/>
      <c r="IKX216" s="1"/>
      <c r="IKY216" s="1"/>
      <c r="IKZ216" s="1"/>
      <c r="ILA216" s="1"/>
      <c r="ILB216" s="1"/>
      <c r="ILC216" s="1"/>
      <c r="ILD216" s="1"/>
      <c r="ILE216" s="1"/>
      <c r="ILF216" s="1"/>
      <c r="ILG216" s="1"/>
      <c r="ILH216" s="1"/>
      <c r="ILI216" s="1"/>
      <c r="ILJ216" s="1"/>
      <c r="ILK216" s="1"/>
      <c r="ILL216" s="1"/>
      <c r="ILM216" s="1"/>
      <c r="ILN216" s="1"/>
      <c r="ILO216" s="1"/>
      <c r="ILP216" s="1"/>
      <c r="ILQ216" s="1"/>
      <c r="ILR216" s="1"/>
      <c r="ILS216" s="1"/>
      <c r="ILT216" s="1"/>
      <c r="ILU216" s="1"/>
      <c r="ILV216" s="1"/>
      <c r="ILW216" s="1"/>
      <c r="ILX216" s="1"/>
      <c r="ILY216" s="1"/>
      <c r="ILZ216" s="1"/>
      <c r="IMA216" s="1"/>
      <c r="IMB216" s="1"/>
      <c r="IMC216" s="1"/>
      <c r="IMD216" s="1"/>
      <c r="IME216" s="1"/>
      <c r="IMF216" s="1"/>
      <c r="IMG216" s="1"/>
      <c r="IMH216" s="1"/>
      <c r="IMI216" s="1"/>
      <c r="IMJ216" s="1"/>
      <c r="IMK216" s="1"/>
      <c r="IML216" s="1"/>
      <c r="IMM216" s="1"/>
      <c r="IMN216" s="1"/>
      <c r="IMO216" s="1"/>
      <c r="IMP216" s="1"/>
      <c r="IMQ216" s="1"/>
      <c r="IMR216" s="1"/>
      <c r="IMS216" s="1"/>
      <c r="IMT216" s="1"/>
      <c r="IMU216" s="1"/>
      <c r="IMV216" s="1"/>
      <c r="IMW216" s="1"/>
      <c r="IMX216" s="1"/>
      <c r="IMY216" s="1"/>
      <c r="IMZ216" s="1"/>
      <c r="INA216" s="1"/>
      <c r="INB216" s="1"/>
      <c r="INC216" s="1"/>
      <c r="IND216" s="1"/>
      <c r="INE216" s="1"/>
      <c r="INF216" s="1"/>
      <c r="ING216" s="1"/>
      <c r="INH216" s="1"/>
      <c r="INI216" s="1"/>
      <c r="INJ216" s="1"/>
      <c r="INK216" s="1"/>
      <c r="INL216" s="1"/>
      <c r="INM216" s="1"/>
      <c r="INN216" s="1"/>
      <c r="INO216" s="1"/>
      <c r="INP216" s="1"/>
      <c r="INQ216" s="1"/>
      <c r="INR216" s="1"/>
      <c r="INS216" s="1"/>
      <c r="INT216" s="1"/>
      <c r="INU216" s="1"/>
      <c r="INV216" s="1"/>
      <c r="INW216" s="1"/>
      <c r="INX216" s="1"/>
      <c r="INY216" s="1"/>
      <c r="INZ216" s="1"/>
      <c r="IOA216" s="1"/>
      <c r="IOB216" s="1"/>
      <c r="IOC216" s="1"/>
      <c r="IOD216" s="1"/>
      <c r="IOE216" s="1"/>
      <c r="IOF216" s="1"/>
      <c r="IOG216" s="1"/>
      <c r="IOH216" s="1"/>
      <c r="IOI216" s="1"/>
      <c r="IOJ216" s="1"/>
      <c r="IOK216" s="1"/>
      <c r="IOL216" s="1"/>
      <c r="IOM216" s="1"/>
      <c r="ION216" s="1"/>
      <c r="IOO216" s="1"/>
      <c r="IOP216" s="1"/>
      <c r="IOQ216" s="1"/>
      <c r="IOR216" s="1"/>
      <c r="IOS216" s="1"/>
      <c r="IOT216" s="1"/>
      <c r="IOU216" s="1"/>
      <c r="IOV216" s="1"/>
      <c r="IOW216" s="1"/>
      <c r="IOX216" s="1"/>
      <c r="IOY216" s="1"/>
      <c r="IOZ216" s="1"/>
      <c r="IPA216" s="1"/>
      <c r="IPB216" s="1"/>
      <c r="IPC216" s="1"/>
      <c r="IPD216" s="1"/>
      <c r="IPE216" s="1"/>
      <c r="IPF216" s="1"/>
      <c r="IPG216" s="1"/>
      <c r="IPH216" s="1"/>
      <c r="IPI216" s="1"/>
      <c r="IPJ216" s="1"/>
      <c r="IPK216" s="1"/>
      <c r="IPL216" s="1"/>
      <c r="IPM216" s="1"/>
      <c r="IPN216" s="1"/>
      <c r="IPO216" s="1"/>
      <c r="IPP216" s="1"/>
      <c r="IPQ216" s="1"/>
      <c r="IPR216" s="1"/>
      <c r="IPS216" s="1"/>
      <c r="IPT216" s="1"/>
      <c r="IPU216" s="1"/>
      <c r="IPV216" s="1"/>
      <c r="IPW216" s="1"/>
      <c r="IPX216" s="1"/>
      <c r="IPY216" s="1"/>
      <c r="IPZ216" s="1"/>
      <c r="IQA216" s="1"/>
      <c r="IQB216" s="1"/>
      <c r="IQC216" s="1"/>
      <c r="IQD216" s="1"/>
      <c r="IQE216" s="1"/>
      <c r="IQF216" s="1"/>
      <c r="IQG216" s="1"/>
      <c r="IQH216" s="1"/>
      <c r="IQI216" s="1"/>
      <c r="IQJ216" s="1"/>
      <c r="IQK216" s="1"/>
      <c r="IQL216" s="1"/>
      <c r="IQM216" s="1"/>
      <c r="IQN216" s="1"/>
      <c r="IQO216" s="1"/>
      <c r="IQP216" s="1"/>
      <c r="IQQ216" s="1"/>
      <c r="IQR216" s="1"/>
      <c r="IQS216" s="1"/>
      <c r="IQT216" s="1"/>
      <c r="IQU216" s="1"/>
      <c r="IQV216" s="1"/>
      <c r="IQW216" s="1"/>
      <c r="IQX216" s="1"/>
      <c r="IQY216" s="1"/>
      <c r="IQZ216" s="1"/>
      <c r="IRA216" s="1"/>
      <c r="IRB216" s="1"/>
      <c r="IRC216" s="1"/>
      <c r="IRD216" s="1"/>
      <c r="IRE216" s="1"/>
      <c r="IRF216" s="1"/>
      <c r="IRG216" s="1"/>
      <c r="IRH216" s="1"/>
      <c r="IRI216" s="1"/>
      <c r="IRJ216" s="1"/>
      <c r="IRK216" s="1"/>
      <c r="IRL216" s="1"/>
      <c r="IRM216" s="1"/>
      <c r="IRN216" s="1"/>
      <c r="IRO216" s="1"/>
      <c r="IRP216" s="1"/>
      <c r="IRQ216" s="1"/>
      <c r="IRR216" s="1"/>
      <c r="IRS216" s="1"/>
      <c r="IRT216" s="1"/>
      <c r="IRU216" s="1"/>
      <c r="IRV216" s="1"/>
      <c r="IRW216" s="1"/>
      <c r="IRX216" s="1"/>
      <c r="IRY216" s="1"/>
      <c r="IRZ216" s="1"/>
      <c r="ISA216" s="1"/>
      <c r="ISB216" s="1"/>
      <c r="ISC216" s="1"/>
      <c r="ISD216" s="1"/>
      <c r="ISE216" s="1"/>
      <c r="ISF216" s="1"/>
      <c r="ISG216" s="1"/>
      <c r="ISH216" s="1"/>
      <c r="ISI216" s="1"/>
      <c r="ISJ216" s="1"/>
      <c r="ISK216" s="1"/>
      <c r="ISL216" s="1"/>
      <c r="ISM216" s="1"/>
      <c r="ISN216" s="1"/>
      <c r="ISO216" s="1"/>
      <c r="ISP216" s="1"/>
      <c r="ISQ216" s="1"/>
      <c r="ISR216" s="1"/>
      <c r="ISS216" s="1"/>
      <c r="IST216" s="1"/>
      <c r="ISU216" s="1"/>
      <c r="ISV216" s="1"/>
      <c r="ISW216" s="1"/>
      <c r="ISX216" s="1"/>
      <c r="ISY216" s="1"/>
      <c r="ISZ216" s="1"/>
      <c r="ITA216" s="1"/>
      <c r="ITB216" s="1"/>
      <c r="ITC216" s="1"/>
      <c r="ITD216" s="1"/>
      <c r="ITE216" s="1"/>
      <c r="ITF216" s="1"/>
      <c r="ITG216" s="1"/>
      <c r="ITH216" s="1"/>
      <c r="ITI216" s="1"/>
      <c r="ITJ216" s="1"/>
      <c r="ITK216" s="1"/>
      <c r="ITL216" s="1"/>
      <c r="ITM216" s="1"/>
      <c r="ITN216" s="1"/>
      <c r="ITO216" s="1"/>
      <c r="ITP216" s="1"/>
      <c r="ITQ216" s="1"/>
      <c r="ITR216" s="1"/>
      <c r="ITS216" s="1"/>
      <c r="ITT216" s="1"/>
      <c r="ITU216" s="1"/>
      <c r="ITV216" s="1"/>
      <c r="ITW216" s="1"/>
      <c r="ITX216" s="1"/>
      <c r="ITY216" s="1"/>
      <c r="ITZ216" s="1"/>
      <c r="IUA216" s="1"/>
      <c r="IUB216" s="1"/>
      <c r="IUC216" s="1"/>
      <c r="IUD216" s="1"/>
      <c r="IUE216" s="1"/>
      <c r="IUF216" s="1"/>
      <c r="IUG216" s="1"/>
      <c r="IUH216" s="1"/>
      <c r="IUI216" s="1"/>
      <c r="IUJ216" s="1"/>
      <c r="IUK216" s="1"/>
      <c r="IUL216" s="1"/>
      <c r="IUM216" s="1"/>
      <c r="IUN216" s="1"/>
      <c r="IUO216" s="1"/>
      <c r="IUP216" s="1"/>
      <c r="IUQ216" s="1"/>
      <c r="IUR216" s="1"/>
      <c r="IUS216" s="1"/>
      <c r="IUT216" s="1"/>
      <c r="IUU216" s="1"/>
      <c r="IUV216" s="1"/>
      <c r="IUW216" s="1"/>
      <c r="IUX216" s="1"/>
      <c r="IUY216" s="1"/>
      <c r="IUZ216" s="1"/>
      <c r="IVA216" s="1"/>
      <c r="IVB216" s="1"/>
      <c r="IVC216" s="1"/>
      <c r="IVD216" s="1"/>
      <c r="IVE216" s="1"/>
      <c r="IVF216" s="1"/>
      <c r="IVG216" s="1"/>
      <c r="IVH216" s="1"/>
      <c r="IVI216" s="1"/>
      <c r="IVJ216" s="1"/>
      <c r="IVK216" s="1"/>
      <c r="IVL216" s="1"/>
      <c r="IVM216" s="1"/>
      <c r="IVN216" s="1"/>
      <c r="IVO216" s="1"/>
      <c r="IVP216" s="1"/>
      <c r="IVQ216" s="1"/>
      <c r="IVR216" s="1"/>
      <c r="IVS216" s="1"/>
      <c r="IVT216" s="1"/>
      <c r="IVU216" s="1"/>
      <c r="IVV216" s="1"/>
      <c r="IVW216" s="1"/>
      <c r="IVX216" s="1"/>
      <c r="IVY216" s="1"/>
      <c r="IVZ216" s="1"/>
      <c r="IWA216" s="1"/>
      <c r="IWB216" s="1"/>
      <c r="IWC216" s="1"/>
      <c r="IWD216" s="1"/>
      <c r="IWE216" s="1"/>
      <c r="IWF216" s="1"/>
      <c r="IWG216" s="1"/>
      <c r="IWH216" s="1"/>
      <c r="IWI216" s="1"/>
      <c r="IWJ216" s="1"/>
      <c r="IWK216" s="1"/>
      <c r="IWL216" s="1"/>
      <c r="IWM216" s="1"/>
      <c r="IWN216" s="1"/>
      <c r="IWO216" s="1"/>
      <c r="IWP216" s="1"/>
      <c r="IWQ216" s="1"/>
      <c r="IWR216" s="1"/>
      <c r="IWS216" s="1"/>
      <c r="IWT216" s="1"/>
      <c r="IWU216" s="1"/>
      <c r="IWV216" s="1"/>
      <c r="IWW216" s="1"/>
      <c r="IWX216" s="1"/>
      <c r="IWY216" s="1"/>
      <c r="IWZ216" s="1"/>
      <c r="IXA216" s="1"/>
      <c r="IXB216" s="1"/>
      <c r="IXC216" s="1"/>
      <c r="IXD216" s="1"/>
      <c r="IXE216" s="1"/>
      <c r="IXF216" s="1"/>
      <c r="IXG216" s="1"/>
      <c r="IXH216" s="1"/>
      <c r="IXI216" s="1"/>
      <c r="IXJ216" s="1"/>
      <c r="IXK216" s="1"/>
      <c r="IXL216" s="1"/>
      <c r="IXM216" s="1"/>
      <c r="IXN216" s="1"/>
      <c r="IXO216" s="1"/>
      <c r="IXP216" s="1"/>
      <c r="IXQ216" s="1"/>
      <c r="IXR216" s="1"/>
      <c r="IXS216" s="1"/>
      <c r="IXT216" s="1"/>
      <c r="IXU216" s="1"/>
      <c r="IXV216" s="1"/>
      <c r="IXW216" s="1"/>
      <c r="IXX216" s="1"/>
      <c r="IXY216" s="1"/>
      <c r="IXZ216" s="1"/>
      <c r="IYA216" s="1"/>
      <c r="IYB216" s="1"/>
      <c r="IYC216" s="1"/>
      <c r="IYD216" s="1"/>
      <c r="IYE216" s="1"/>
      <c r="IYF216" s="1"/>
      <c r="IYG216" s="1"/>
      <c r="IYH216" s="1"/>
      <c r="IYI216" s="1"/>
      <c r="IYJ216" s="1"/>
      <c r="IYK216" s="1"/>
      <c r="IYL216" s="1"/>
      <c r="IYM216" s="1"/>
      <c r="IYN216" s="1"/>
      <c r="IYO216" s="1"/>
      <c r="IYP216" s="1"/>
      <c r="IYQ216" s="1"/>
      <c r="IYR216" s="1"/>
      <c r="IYS216" s="1"/>
      <c r="IYT216" s="1"/>
      <c r="IYU216" s="1"/>
      <c r="IYV216" s="1"/>
      <c r="IYW216" s="1"/>
      <c r="IYX216" s="1"/>
      <c r="IYY216" s="1"/>
      <c r="IYZ216" s="1"/>
      <c r="IZA216" s="1"/>
      <c r="IZB216" s="1"/>
      <c r="IZC216" s="1"/>
      <c r="IZD216" s="1"/>
      <c r="IZE216" s="1"/>
      <c r="IZF216" s="1"/>
      <c r="IZG216" s="1"/>
      <c r="IZH216" s="1"/>
      <c r="IZI216" s="1"/>
      <c r="IZJ216" s="1"/>
      <c r="IZK216" s="1"/>
      <c r="IZL216" s="1"/>
      <c r="IZM216" s="1"/>
      <c r="IZN216" s="1"/>
      <c r="IZO216" s="1"/>
      <c r="IZP216" s="1"/>
      <c r="IZQ216" s="1"/>
      <c r="IZR216" s="1"/>
      <c r="IZS216" s="1"/>
      <c r="IZT216" s="1"/>
      <c r="IZU216" s="1"/>
      <c r="IZV216" s="1"/>
      <c r="IZW216" s="1"/>
      <c r="IZX216" s="1"/>
      <c r="IZY216" s="1"/>
      <c r="IZZ216" s="1"/>
      <c r="JAA216" s="1"/>
      <c r="JAB216" s="1"/>
      <c r="JAC216" s="1"/>
      <c r="JAD216" s="1"/>
      <c r="JAE216" s="1"/>
      <c r="JAF216" s="1"/>
      <c r="JAG216" s="1"/>
      <c r="JAH216" s="1"/>
      <c r="JAI216" s="1"/>
      <c r="JAJ216" s="1"/>
      <c r="JAK216" s="1"/>
      <c r="JAL216" s="1"/>
      <c r="JAM216" s="1"/>
      <c r="JAN216" s="1"/>
      <c r="JAO216" s="1"/>
      <c r="JAP216" s="1"/>
      <c r="JAQ216" s="1"/>
      <c r="JAR216" s="1"/>
      <c r="JAS216" s="1"/>
      <c r="JAT216" s="1"/>
      <c r="JAU216" s="1"/>
      <c r="JAV216" s="1"/>
      <c r="JAW216" s="1"/>
      <c r="JAX216" s="1"/>
      <c r="JAY216" s="1"/>
      <c r="JAZ216" s="1"/>
      <c r="JBA216" s="1"/>
      <c r="JBB216" s="1"/>
      <c r="JBC216" s="1"/>
      <c r="JBD216" s="1"/>
      <c r="JBE216" s="1"/>
      <c r="JBF216" s="1"/>
      <c r="JBG216" s="1"/>
      <c r="JBH216" s="1"/>
      <c r="JBI216" s="1"/>
      <c r="JBJ216" s="1"/>
      <c r="JBK216" s="1"/>
      <c r="JBL216" s="1"/>
      <c r="JBM216" s="1"/>
      <c r="JBN216" s="1"/>
      <c r="JBO216" s="1"/>
      <c r="JBP216" s="1"/>
      <c r="JBQ216" s="1"/>
      <c r="JBR216" s="1"/>
      <c r="JBS216" s="1"/>
      <c r="JBT216" s="1"/>
      <c r="JBU216" s="1"/>
      <c r="JBV216" s="1"/>
      <c r="JBW216" s="1"/>
      <c r="JBX216" s="1"/>
      <c r="JBY216" s="1"/>
      <c r="JBZ216" s="1"/>
      <c r="JCA216" s="1"/>
      <c r="JCB216" s="1"/>
      <c r="JCC216" s="1"/>
      <c r="JCD216" s="1"/>
      <c r="JCE216" s="1"/>
      <c r="JCF216" s="1"/>
      <c r="JCG216" s="1"/>
      <c r="JCH216" s="1"/>
      <c r="JCI216" s="1"/>
      <c r="JCJ216" s="1"/>
      <c r="JCK216" s="1"/>
      <c r="JCL216" s="1"/>
      <c r="JCM216" s="1"/>
      <c r="JCN216" s="1"/>
      <c r="JCO216" s="1"/>
      <c r="JCP216" s="1"/>
      <c r="JCQ216" s="1"/>
      <c r="JCR216" s="1"/>
      <c r="JCS216" s="1"/>
      <c r="JCT216" s="1"/>
      <c r="JCU216" s="1"/>
      <c r="JCV216" s="1"/>
      <c r="JCW216" s="1"/>
      <c r="JCX216" s="1"/>
      <c r="JCY216" s="1"/>
      <c r="JCZ216" s="1"/>
      <c r="JDA216" s="1"/>
      <c r="JDB216" s="1"/>
      <c r="JDC216" s="1"/>
      <c r="JDD216" s="1"/>
      <c r="JDE216" s="1"/>
      <c r="JDF216" s="1"/>
      <c r="JDG216" s="1"/>
      <c r="JDH216" s="1"/>
      <c r="JDI216" s="1"/>
      <c r="JDJ216" s="1"/>
      <c r="JDK216" s="1"/>
      <c r="JDL216" s="1"/>
      <c r="JDM216" s="1"/>
      <c r="JDN216" s="1"/>
      <c r="JDO216" s="1"/>
      <c r="JDP216" s="1"/>
      <c r="JDQ216" s="1"/>
      <c r="JDR216" s="1"/>
      <c r="JDS216" s="1"/>
      <c r="JDT216" s="1"/>
      <c r="JDU216" s="1"/>
      <c r="JDV216" s="1"/>
      <c r="JDW216" s="1"/>
      <c r="JDX216" s="1"/>
      <c r="JDY216" s="1"/>
      <c r="JDZ216" s="1"/>
      <c r="JEA216" s="1"/>
      <c r="JEB216" s="1"/>
      <c r="JEC216" s="1"/>
      <c r="JED216" s="1"/>
      <c r="JEE216" s="1"/>
      <c r="JEF216" s="1"/>
      <c r="JEG216" s="1"/>
      <c r="JEH216" s="1"/>
      <c r="JEI216" s="1"/>
      <c r="JEJ216" s="1"/>
      <c r="JEK216" s="1"/>
      <c r="JEL216" s="1"/>
      <c r="JEM216" s="1"/>
      <c r="JEN216" s="1"/>
      <c r="JEO216" s="1"/>
      <c r="JEP216" s="1"/>
      <c r="JEQ216" s="1"/>
      <c r="JER216" s="1"/>
      <c r="JES216" s="1"/>
      <c r="JET216" s="1"/>
      <c r="JEU216" s="1"/>
      <c r="JEV216" s="1"/>
      <c r="JEW216" s="1"/>
      <c r="JEX216" s="1"/>
      <c r="JEY216" s="1"/>
      <c r="JEZ216" s="1"/>
      <c r="JFA216" s="1"/>
      <c r="JFB216" s="1"/>
      <c r="JFC216" s="1"/>
      <c r="JFD216" s="1"/>
      <c r="JFE216" s="1"/>
      <c r="JFF216" s="1"/>
      <c r="JFG216" s="1"/>
      <c r="JFH216" s="1"/>
      <c r="JFI216" s="1"/>
      <c r="JFJ216" s="1"/>
      <c r="JFK216" s="1"/>
      <c r="JFL216" s="1"/>
      <c r="JFM216" s="1"/>
      <c r="JFN216" s="1"/>
      <c r="JFO216" s="1"/>
      <c r="JFP216" s="1"/>
      <c r="JFQ216" s="1"/>
      <c r="JFR216" s="1"/>
      <c r="JFS216" s="1"/>
      <c r="JFT216" s="1"/>
      <c r="JFU216" s="1"/>
      <c r="JFV216" s="1"/>
      <c r="JFW216" s="1"/>
      <c r="JFX216" s="1"/>
      <c r="JFY216" s="1"/>
      <c r="JFZ216" s="1"/>
      <c r="JGA216" s="1"/>
      <c r="JGB216" s="1"/>
      <c r="JGC216" s="1"/>
      <c r="JGD216" s="1"/>
      <c r="JGE216" s="1"/>
      <c r="JGF216" s="1"/>
      <c r="JGG216" s="1"/>
      <c r="JGH216" s="1"/>
      <c r="JGI216" s="1"/>
      <c r="JGJ216" s="1"/>
      <c r="JGK216" s="1"/>
      <c r="JGL216" s="1"/>
      <c r="JGM216" s="1"/>
      <c r="JGN216" s="1"/>
      <c r="JGO216" s="1"/>
      <c r="JGP216" s="1"/>
      <c r="JGQ216" s="1"/>
      <c r="JGR216" s="1"/>
      <c r="JGS216" s="1"/>
      <c r="JGT216" s="1"/>
      <c r="JGU216" s="1"/>
      <c r="JGV216" s="1"/>
      <c r="JGW216" s="1"/>
      <c r="JGX216" s="1"/>
      <c r="JGY216" s="1"/>
      <c r="JGZ216" s="1"/>
      <c r="JHA216" s="1"/>
      <c r="JHB216" s="1"/>
      <c r="JHC216" s="1"/>
      <c r="JHD216" s="1"/>
      <c r="JHE216" s="1"/>
      <c r="JHF216" s="1"/>
      <c r="JHG216" s="1"/>
      <c r="JHH216" s="1"/>
      <c r="JHI216" s="1"/>
      <c r="JHJ216" s="1"/>
      <c r="JHK216" s="1"/>
      <c r="JHL216" s="1"/>
      <c r="JHM216" s="1"/>
      <c r="JHN216" s="1"/>
      <c r="JHO216" s="1"/>
      <c r="JHP216" s="1"/>
      <c r="JHQ216" s="1"/>
      <c r="JHR216" s="1"/>
      <c r="JHS216" s="1"/>
      <c r="JHT216" s="1"/>
      <c r="JHU216" s="1"/>
      <c r="JHV216" s="1"/>
      <c r="JHW216" s="1"/>
      <c r="JHX216" s="1"/>
      <c r="JHY216" s="1"/>
      <c r="JHZ216" s="1"/>
      <c r="JIA216" s="1"/>
      <c r="JIB216" s="1"/>
      <c r="JIC216" s="1"/>
      <c r="JID216" s="1"/>
      <c r="JIE216" s="1"/>
      <c r="JIF216" s="1"/>
      <c r="JIG216" s="1"/>
      <c r="JIH216" s="1"/>
      <c r="JII216" s="1"/>
      <c r="JIJ216" s="1"/>
      <c r="JIK216" s="1"/>
      <c r="JIL216" s="1"/>
      <c r="JIM216" s="1"/>
      <c r="JIN216" s="1"/>
      <c r="JIO216" s="1"/>
      <c r="JIP216" s="1"/>
      <c r="JIQ216" s="1"/>
      <c r="JIR216" s="1"/>
      <c r="JIS216" s="1"/>
      <c r="JIT216" s="1"/>
      <c r="JIU216" s="1"/>
      <c r="JIV216" s="1"/>
      <c r="JIW216" s="1"/>
      <c r="JIX216" s="1"/>
      <c r="JIY216" s="1"/>
      <c r="JIZ216" s="1"/>
      <c r="JJA216" s="1"/>
      <c r="JJB216" s="1"/>
      <c r="JJC216" s="1"/>
      <c r="JJD216" s="1"/>
      <c r="JJE216" s="1"/>
      <c r="JJF216" s="1"/>
      <c r="JJG216" s="1"/>
      <c r="JJH216" s="1"/>
      <c r="JJI216" s="1"/>
      <c r="JJJ216" s="1"/>
      <c r="JJK216" s="1"/>
      <c r="JJL216" s="1"/>
      <c r="JJM216" s="1"/>
      <c r="JJN216" s="1"/>
      <c r="JJO216" s="1"/>
      <c r="JJP216" s="1"/>
      <c r="JJQ216" s="1"/>
      <c r="JJR216" s="1"/>
      <c r="JJS216" s="1"/>
      <c r="JJT216" s="1"/>
      <c r="JJU216" s="1"/>
      <c r="JJV216" s="1"/>
      <c r="JJW216" s="1"/>
      <c r="JJX216" s="1"/>
      <c r="JJY216" s="1"/>
      <c r="JJZ216" s="1"/>
      <c r="JKA216" s="1"/>
      <c r="JKB216" s="1"/>
      <c r="JKC216" s="1"/>
      <c r="JKD216" s="1"/>
      <c r="JKE216" s="1"/>
      <c r="JKF216" s="1"/>
      <c r="JKG216" s="1"/>
      <c r="JKH216" s="1"/>
      <c r="JKI216" s="1"/>
      <c r="JKJ216" s="1"/>
      <c r="JKK216" s="1"/>
      <c r="JKL216" s="1"/>
      <c r="JKM216" s="1"/>
      <c r="JKN216" s="1"/>
      <c r="JKO216" s="1"/>
      <c r="JKP216" s="1"/>
      <c r="JKQ216" s="1"/>
      <c r="JKR216" s="1"/>
      <c r="JKS216" s="1"/>
      <c r="JKT216" s="1"/>
      <c r="JKU216" s="1"/>
      <c r="JKV216" s="1"/>
      <c r="JKW216" s="1"/>
      <c r="JKX216" s="1"/>
      <c r="JKY216" s="1"/>
      <c r="JKZ216" s="1"/>
      <c r="JLA216" s="1"/>
      <c r="JLB216" s="1"/>
      <c r="JLC216" s="1"/>
      <c r="JLD216" s="1"/>
      <c r="JLE216" s="1"/>
      <c r="JLF216" s="1"/>
      <c r="JLG216" s="1"/>
      <c r="JLH216" s="1"/>
      <c r="JLI216" s="1"/>
      <c r="JLJ216" s="1"/>
      <c r="JLK216" s="1"/>
      <c r="JLL216" s="1"/>
      <c r="JLM216" s="1"/>
      <c r="JLN216" s="1"/>
      <c r="JLO216" s="1"/>
      <c r="JLP216" s="1"/>
      <c r="JLQ216" s="1"/>
      <c r="JLR216" s="1"/>
      <c r="JLS216" s="1"/>
      <c r="JLT216" s="1"/>
      <c r="JLU216" s="1"/>
      <c r="JLV216" s="1"/>
      <c r="JLW216" s="1"/>
      <c r="JLX216" s="1"/>
      <c r="JLY216" s="1"/>
      <c r="JLZ216" s="1"/>
      <c r="JMA216" s="1"/>
      <c r="JMB216" s="1"/>
      <c r="JMC216" s="1"/>
      <c r="JMD216" s="1"/>
      <c r="JME216" s="1"/>
      <c r="JMF216" s="1"/>
      <c r="JMG216" s="1"/>
      <c r="JMH216" s="1"/>
      <c r="JMI216" s="1"/>
      <c r="JMJ216" s="1"/>
      <c r="JMK216" s="1"/>
      <c r="JML216" s="1"/>
      <c r="JMM216" s="1"/>
      <c r="JMN216" s="1"/>
      <c r="JMO216" s="1"/>
      <c r="JMP216" s="1"/>
      <c r="JMQ216" s="1"/>
      <c r="JMR216" s="1"/>
      <c r="JMS216" s="1"/>
      <c r="JMT216" s="1"/>
      <c r="JMU216" s="1"/>
      <c r="JMV216" s="1"/>
      <c r="JMW216" s="1"/>
      <c r="JMX216" s="1"/>
      <c r="JMY216" s="1"/>
      <c r="JMZ216" s="1"/>
      <c r="JNA216" s="1"/>
      <c r="JNB216" s="1"/>
      <c r="JNC216" s="1"/>
      <c r="JND216" s="1"/>
      <c r="JNE216" s="1"/>
      <c r="JNF216" s="1"/>
      <c r="JNG216" s="1"/>
      <c r="JNH216" s="1"/>
      <c r="JNI216" s="1"/>
      <c r="JNJ216" s="1"/>
      <c r="JNK216" s="1"/>
      <c r="JNL216" s="1"/>
      <c r="JNM216" s="1"/>
      <c r="JNN216" s="1"/>
      <c r="JNO216" s="1"/>
      <c r="JNP216" s="1"/>
      <c r="JNQ216" s="1"/>
      <c r="JNR216" s="1"/>
      <c r="JNS216" s="1"/>
      <c r="JNT216" s="1"/>
      <c r="JNU216" s="1"/>
      <c r="JNV216" s="1"/>
      <c r="JNW216" s="1"/>
      <c r="JNX216" s="1"/>
      <c r="JNY216" s="1"/>
      <c r="JNZ216" s="1"/>
      <c r="JOA216" s="1"/>
      <c r="JOB216" s="1"/>
      <c r="JOC216" s="1"/>
      <c r="JOD216" s="1"/>
      <c r="JOE216" s="1"/>
      <c r="JOF216" s="1"/>
      <c r="JOG216" s="1"/>
      <c r="JOH216" s="1"/>
      <c r="JOI216" s="1"/>
      <c r="JOJ216" s="1"/>
      <c r="JOK216" s="1"/>
      <c r="JOL216" s="1"/>
      <c r="JOM216" s="1"/>
      <c r="JON216" s="1"/>
      <c r="JOO216" s="1"/>
      <c r="JOP216" s="1"/>
      <c r="JOQ216" s="1"/>
      <c r="JOR216" s="1"/>
      <c r="JOS216" s="1"/>
      <c r="JOT216" s="1"/>
      <c r="JOU216" s="1"/>
      <c r="JOV216" s="1"/>
      <c r="JOW216" s="1"/>
      <c r="JOX216" s="1"/>
      <c r="JOY216" s="1"/>
      <c r="JOZ216" s="1"/>
      <c r="JPA216" s="1"/>
      <c r="JPB216" s="1"/>
      <c r="JPC216" s="1"/>
      <c r="JPD216" s="1"/>
      <c r="JPE216" s="1"/>
      <c r="JPF216" s="1"/>
      <c r="JPG216" s="1"/>
      <c r="JPH216" s="1"/>
      <c r="JPI216" s="1"/>
      <c r="JPJ216" s="1"/>
      <c r="JPK216" s="1"/>
      <c r="JPL216" s="1"/>
      <c r="JPM216" s="1"/>
      <c r="JPN216" s="1"/>
      <c r="JPO216" s="1"/>
      <c r="JPP216" s="1"/>
      <c r="JPQ216" s="1"/>
      <c r="JPR216" s="1"/>
      <c r="JPS216" s="1"/>
      <c r="JPT216" s="1"/>
      <c r="JPU216" s="1"/>
      <c r="JPV216" s="1"/>
      <c r="JPW216" s="1"/>
      <c r="JPX216" s="1"/>
      <c r="JPY216" s="1"/>
      <c r="JPZ216" s="1"/>
      <c r="JQA216" s="1"/>
      <c r="JQB216" s="1"/>
      <c r="JQC216" s="1"/>
      <c r="JQD216" s="1"/>
      <c r="JQE216" s="1"/>
      <c r="JQF216" s="1"/>
      <c r="JQG216" s="1"/>
      <c r="JQH216" s="1"/>
      <c r="JQI216" s="1"/>
      <c r="JQJ216" s="1"/>
      <c r="JQK216" s="1"/>
      <c r="JQL216" s="1"/>
      <c r="JQM216" s="1"/>
      <c r="JQN216" s="1"/>
      <c r="JQO216" s="1"/>
      <c r="JQP216" s="1"/>
      <c r="JQQ216" s="1"/>
      <c r="JQR216" s="1"/>
      <c r="JQS216" s="1"/>
      <c r="JQT216" s="1"/>
      <c r="JQU216" s="1"/>
      <c r="JQV216" s="1"/>
      <c r="JQW216" s="1"/>
      <c r="JQX216" s="1"/>
      <c r="JQY216" s="1"/>
      <c r="JQZ216" s="1"/>
      <c r="JRA216" s="1"/>
      <c r="JRB216" s="1"/>
      <c r="JRC216" s="1"/>
      <c r="JRD216" s="1"/>
      <c r="JRE216" s="1"/>
      <c r="JRF216" s="1"/>
      <c r="JRG216" s="1"/>
      <c r="JRH216" s="1"/>
      <c r="JRI216" s="1"/>
      <c r="JRJ216" s="1"/>
      <c r="JRK216" s="1"/>
      <c r="JRL216" s="1"/>
      <c r="JRM216" s="1"/>
      <c r="JRN216" s="1"/>
      <c r="JRO216" s="1"/>
      <c r="JRP216" s="1"/>
      <c r="JRQ216" s="1"/>
      <c r="JRR216" s="1"/>
      <c r="JRS216" s="1"/>
      <c r="JRT216" s="1"/>
      <c r="JRU216" s="1"/>
      <c r="JRV216" s="1"/>
      <c r="JRW216" s="1"/>
      <c r="JRX216" s="1"/>
      <c r="JRY216" s="1"/>
      <c r="JRZ216" s="1"/>
      <c r="JSA216" s="1"/>
      <c r="JSB216" s="1"/>
      <c r="JSC216" s="1"/>
      <c r="JSD216" s="1"/>
      <c r="JSE216" s="1"/>
      <c r="JSF216" s="1"/>
      <c r="JSG216" s="1"/>
      <c r="JSH216" s="1"/>
      <c r="JSI216" s="1"/>
      <c r="JSJ216" s="1"/>
      <c r="JSK216" s="1"/>
      <c r="JSL216" s="1"/>
      <c r="JSM216" s="1"/>
      <c r="JSN216" s="1"/>
      <c r="JSO216" s="1"/>
      <c r="JSP216" s="1"/>
      <c r="JSQ216" s="1"/>
      <c r="JSR216" s="1"/>
      <c r="JSS216" s="1"/>
      <c r="JST216" s="1"/>
      <c r="JSU216" s="1"/>
      <c r="JSV216" s="1"/>
      <c r="JSW216" s="1"/>
      <c r="JSX216" s="1"/>
      <c r="JSY216" s="1"/>
      <c r="JSZ216" s="1"/>
      <c r="JTA216" s="1"/>
      <c r="JTB216" s="1"/>
      <c r="JTC216" s="1"/>
      <c r="JTD216" s="1"/>
      <c r="JTE216" s="1"/>
      <c r="JTF216" s="1"/>
      <c r="JTG216" s="1"/>
      <c r="JTH216" s="1"/>
      <c r="JTI216" s="1"/>
      <c r="JTJ216" s="1"/>
      <c r="JTK216" s="1"/>
      <c r="JTL216" s="1"/>
      <c r="JTM216" s="1"/>
      <c r="JTN216" s="1"/>
      <c r="JTO216" s="1"/>
      <c r="JTP216" s="1"/>
      <c r="JTQ216" s="1"/>
      <c r="JTR216" s="1"/>
      <c r="JTS216" s="1"/>
      <c r="JTT216" s="1"/>
      <c r="JTU216" s="1"/>
      <c r="JTV216" s="1"/>
      <c r="JTW216" s="1"/>
      <c r="JTX216" s="1"/>
      <c r="JTY216" s="1"/>
      <c r="JTZ216" s="1"/>
      <c r="JUA216" s="1"/>
      <c r="JUB216" s="1"/>
      <c r="JUC216" s="1"/>
      <c r="JUD216" s="1"/>
      <c r="JUE216" s="1"/>
      <c r="JUF216" s="1"/>
      <c r="JUG216" s="1"/>
      <c r="JUH216" s="1"/>
      <c r="JUI216" s="1"/>
      <c r="JUJ216" s="1"/>
      <c r="JUK216" s="1"/>
      <c r="JUL216" s="1"/>
      <c r="JUM216" s="1"/>
      <c r="JUN216" s="1"/>
      <c r="JUO216" s="1"/>
      <c r="JUP216" s="1"/>
      <c r="JUQ216" s="1"/>
      <c r="JUR216" s="1"/>
      <c r="JUS216" s="1"/>
      <c r="JUT216" s="1"/>
      <c r="JUU216" s="1"/>
      <c r="JUV216" s="1"/>
      <c r="JUW216" s="1"/>
      <c r="JUX216" s="1"/>
      <c r="JUY216" s="1"/>
      <c r="JUZ216" s="1"/>
      <c r="JVA216" s="1"/>
      <c r="JVB216" s="1"/>
      <c r="JVC216" s="1"/>
      <c r="JVD216" s="1"/>
      <c r="JVE216" s="1"/>
      <c r="JVF216" s="1"/>
      <c r="JVG216" s="1"/>
      <c r="JVH216" s="1"/>
      <c r="JVI216" s="1"/>
      <c r="JVJ216" s="1"/>
      <c r="JVK216" s="1"/>
      <c r="JVL216" s="1"/>
      <c r="JVM216" s="1"/>
      <c r="JVN216" s="1"/>
      <c r="JVO216" s="1"/>
      <c r="JVP216" s="1"/>
      <c r="JVQ216" s="1"/>
      <c r="JVR216" s="1"/>
      <c r="JVS216" s="1"/>
      <c r="JVT216" s="1"/>
      <c r="JVU216" s="1"/>
      <c r="JVV216" s="1"/>
      <c r="JVW216" s="1"/>
      <c r="JVX216" s="1"/>
      <c r="JVY216" s="1"/>
      <c r="JVZ216" s="1"/>
      <c r="JWA216" s="1"/>
      <c r="JWB216" s="1"/>
      <c r="JWC216" s="1"/>
      <c r="JWD216" s="1"/>
      <c r="JWE216" s="1"/>
      <c r="JWF216" s="1"/>
      <c r="JWG216" s="1"/>
      <c r="JWH216" s="1"/>
      <c r="JWI216" s="1"/>
      <c r="JWJ216" s="1"/>
      <c r="JWK216" s="1"/>
      <c r="JWL216" s="1"/>
      <c r="JWM216" s="1"/>
      <c r="JWN216" s="1"/>
      <c r="JWO216" s="1"/>
      <c r="JWP216" s="1"/>
      <c r="JWQ216" s="1"/>
      <c r="JWR216" s="1"/>
      <c r="JWS216" s="1"/>
      <c r="JWT216" s="1"/>
      <c r="JWU216" s="1"/>
      <c r="JWV216" s="1"/>
      <c r="JWW216" s="1"/>
      <c r="JWX216" s="1"/>
      <c r="JWY216" s="1"/>
      <c r="JWZ216" s="1"/>
      <c r="JXA216" s="1"/>
      <c r="JXB216" s="1"/>
      <c r="JXC216" s="1"/>
      <c r="JXD216" s="1"/>
      <c r="JXE216" s="1"/>
      <c r="JXF216" s="1"/>
      <c r="JXG216" s="1"/>
      <c r="JXH216" s="1"/>
      <c r="JXI216" s="1"/>
      <c r="JXJ216" s="1"/>
      <c r="JXK216" s="1"/>
      <c r="JXL216" s="1"/>
      <c r="JXM216" s="1"/>
      <c r="JXN216" s="1"/>
      <c r="JXO216" s="1"/>
      <c r="JXP216" s="1"/>
      <c r="JXQ216" s="1"/>
      <c r="JXR216" s="1"/>
      <c r="JXS216" s="1"/>
      <c r="JXT216" s="1"/>
      <c r="JXU216" s="1"/>
      <c r="JXV216" s="1"/>
      <c r="JXW216" s="1"/>
      <c r="JXX216" s="1"/>
      <c r="JXY216" s="1"/>
      <c r="JXZ216" s="1"/>
      <c r="JYA216" s="1"/>
      <c r="JYB216" s="1"/>
      <c r="JYC216" s="1"/>
      <c r="JYD216" s="1"/>
      <c r="JYE216" s="1"/>
      <c r="JYF216" s="1"/>
      <c r="JYG216" s="1"/>
      <c r="JYH216" s="1"/>
      <c r="JYI216" s="1"/>
      <c r="JYJ216" s="1"/>
      <c r="JYK216" s="1"/>
      <c r="JYL216" s="1"/>
      <c r="JYM216" s="1"/>
      <c r="JYN216" s="1"/>
      <c r="JYO216" s="1"/>
      <c r="JYP216" s="1"/>
      <c r="JYQ216" s="1"/>
      <c r="JYR216" s="1"/>
      <c r="JYS216" s="1"/>
      <c r="JYT216" s="1"/>
      <c r="JYU216" s="1"/>
      <c r="JYV216" s="1"/>
      <c r="JYW216" s="1"/>
      <c r="JYX216" s="1"/>
      <c r="JYY216" s="1"/>
      <c r="JYZ216" s="1"/>
      <c r="JZA216" s="1"/>
      <c r="JZB216" s="1"/>
      <c r="JZC216" s="1"/>
      <c r="JZD216" s="1"/>
      <c r="JZE216" s="1"/>
      <c r="JZF216" s="1"/>
      <c r="JZG216" s="1"/>
      <c r="JZH216" s="1"/>
      <c r="JZI216" s="1"/>
      <c r="JZJ216" s="1"/>
      <c r="JZK216" s="1"/>
      <c r="JZL216" s="1"/>
      <c r="JZM216" s="1"/>
      <c r="JZN216" s="1"/>
      <c r="JZO216" s="1"/>
      <c r="JZP216" s="1"/>
      <c r="JZQ216" s="1"/>
      <c r="JZR216" s="1"/>
      <c r="JZS216" s="1"/>
      <c r="JZT216" s="1"/>
      <c r="JZU216" s="1"/>
      <c r="JZV216" s="1"/>
      <c r="JZW216" s="1"/>
      <c r="JZX216" s="1"/>
      <c r="JZY216" s="1"/>
      <c r="JZZ216" s="1"/>
      <c r="KAA216" s="1"/>
      <c r="KAB216" s="1"/>
      <c r="KAC216" s="1"/>
      <c r="KAD216" s="1"/>
      <c r="KAE216" s="1"/>
      <c r="KAF216" s="1"/>
      <c r="KAG216" s="1"/>
      <c r="KAH216" s="1"/>
      <c r="KAI216" s="1"/>
      <c r="KAJ216" s="1"/>
      <c r="KAK216" s="1"/>
      <c r="KAL216" s="1"/>
      <c r="KAM216" s="1"/>
      <c r="KAN216" s="1"/>
      <c r="KAO216" s="1"/>
      <c r="KAP216" s="1"/>
      <c r="KAQ216" s="1"/>
      <c r="KAR216" s="1"/>
      <c r="KAS216" s="1"/>
      <c r="KAT216" s="1"/>
      <c r="KAU216" s="1"/>
      <c r="KAV216" s="1"/>
      <c r="KAW216" s="1"/>
      <c r="KAX216" s="1"/>
      <c r="KAY216" s="1"/>
      <c r="KAZ216" s="1"/>
      <c r="KBA216" s="1"/>
      <c r="KBB216" s="1"/>
      <c r="KBC216" s="1"/>
      <c r="KBD216" s="1"/>
      <c r="KBE216" s="1"/>
      <c r="KBF216" s="1"/>
      <c r="KBG216" s="1"/>
      <c r="KBH216" s="1"/>
      <c r="KBI216" s="1"/>
      <c r="KBJ216" s="1"/>
      <c r="KBK216" s="1"/>
      <c r="KBL216" s="1"/>
      <c r="KBM216" s="1"/>
      <c r="KBN216" s="1"/>
      <c r="KBO216" s="1"/>
      <c r="KBP216" s="1"/>
      <c r="KBQ216" s="1"/>
      <c r="KBR216" s="1"/>
      <c r="KBS216" s="1"/>
      <c r="KBT216" s="1"/>
      <c r="KBU216" s="1"/>
      <c r="KBV216" s="1"/>
      <c r="KBW216" s="1"/>
      <c r="KBX216" s="1"/>
      <c r="KBY216" s="1"/>
      <c r="KBZ216" s="1"/>
      <c r="KCA216" s="1"/>
      <c r="KCB216" s="1"/>
      <c r="KCC216" s="1"/>
      <c r="KCD216" s="1"/>
      <c r="KCE216" s="1"/>
      <c r="KCF216" s="1"/>
      <c r="KCG216" s="1"/>
      <c r="KCH216" s="1"/>
      <c r="KCI216" s="1"/>
      <c r="KCJ216" s="1"/>
      <c r="KCK216" s="1"/>
      <c r="KCL216" s="1"/>
      <c r="KCM216" s="1"/>
      <c r="KCN216" s="1"/>
      <c r="KCO216" s="1"/>
      <c r="KCP216" s="1"/>
      <c r="KCQ216" s="1"/>
      <c r="KCR216" s="1"/>
      <c r="KCS216" s="1"/>
      <c r="KCT216" s="1"/>
      <c r="KCU216" s="1"/>
      <c r="KCV216" s="1"/>
      <c r="KCW216" s="1"/>
      <c r="KCX216" s="1"/>
      <c r="KCY216" s="1"/>
      <c r="KCZ216" s="1"/>
      <c r="KDA216" s="1"/>
      <c r="KDB216" s="1"/>
      <c r="KDC216" s="1"/>
      <c r="KDD216" s="1"/>
      <c r="KDE216" s="1"/>
      <c r="KDF216" s="1"/>
      <c r="KDG216" s="1"/>
      <c r="KDH216" s="1"/>
      <c r="KDI216" s="1"/>
      <c r="KDJ216" s="1"/>
      <c r="KDK216" s="1"/>
      <c r="KDL216" s="1"/>
      <c r="KDM216" s="1"/>
      <c r="KDN216" s="1"/>
      <c r="KDO216" s="1"/>
      <c r="KDP216" s="1"/>
      <c r="KDQ216" s="1"/>
      <c r="KDR216" s="1"/>
      <c r="KDS216" s="1"/>
      <c r="KDT216" s="1"/>
      <c r="KDU216" s="1"/>
      <c r="KDV216" s="1"/>
      <c r="KDW216" s="1"/>
      <c r="KDX216" s="1"/>
      <c r="KDY216" s="1"/>
      <c r="KDZ216" s="1"/>
      <c r="KEA216" s="1"/>
      <c r="KEB216" s="1"/>
      <c r="KEC216" s="1"/>
      <c r="KED216" s="1"/>
      <c r="KEE216" s="1"/>
      <c r="KEF216" s="1"/>
      <c r="KEG216" s="1"/>
      <c r="KEH216" s="1"/>
      <c r="KEI216" s="1"/>
      <c r="KEJ216" s="1"/>
      <c r="KEK216" s="1"/>
      <c r="KEL216" s="1"/>
      <c r="KEM216" s="1"/>
      <c r="KEN216" s="1"/>
      <c r="KEO216" s="1"/>
      <c r="KEP216" s="1"/>
      <c r="KEQ216" s="1"/>
      <c r="KER216" s="1"/>
      <c r="KES216" s="1"/>
      <c r="KET216" s="1"/>
      <c r="KEU216" s="1"/>
      <c r="KEV216" s="1"/>
      <c r="KEW216" s="1"/>
      <c r="KEX216" s="1"/>
      <c r="KEY216" s="1"/>
      <c r="KEZ216" s="1"/>
      <c r="KFA216" s="1"/>
      <c r="KFB216" s="1"/>
      <c r="KFC216" s="1"/>
      <c r="KFD216" s="1"/>
      <c r="KFE216" s="1"/>
      <c r="KFF216" s="1"/>
      <c r="KFG216" s="1"/>
      <c r="KFH216" s="1"/>
      <c r="KFI216" s="1"/>
      <c r="KFJ216" s="1"/>
      <c r="KFK216" s="1"/>
      <c r="KFL216" s="1"/>
      <c r="KFM216" s="1"/>
      <c r="KFN216" s="1"/>
      <c r="KFO216" s="1"/>
      <c r="KFP216" s="1"/>
      <c r="KFQ216" s="1"/>
      <c r="KFR216" s="1"/>
      <c r="KFS216" s="1"/>
      <c r="KFT216" s="1"/>
      <c r="KFU216" s="1"/>
      <c r="KFV216" s="1"/>
      <c r="KFW216" s="1"/>
      <c r="KFX216" s="1"/>
      <c r="KFY216" s="1"/>
      <c r="KFZ216" s="1"/>
      <c r="KGA216" s="1"/>
      <c r="KGB216" s="1"/>
      <c r="KGC216" s="1"/>
      <c r="KGD216" s="1"/>
      <c r="KGE216" s="1"/>
      <c r="KGF216" s="1"/>
      <c r="KGG216" s="1"/>
      <c r="KGH216" s="1"/>
      <c r="KGI216" s="1"/>
      <c r="KGJ216" s="1"/>
      <c r="KGK216" s="1"/>
      <c r="KGL216" s="1"/>
      <c r="KGM216" s="1"/>
      <c r="KGN216" s="1"/>
      <c r="KGO216" s="1"/>
      <c r="KGP216" s="1"/>
      <c r="KGQ216" s="1"/>
      <c r="KGR216" s="1"/>
      <c r="KGS216" s="1"/>
      <c r="KGT216" s="1"/>
      <c r="KGU216" s="1"/>
      <c r="KGV216" s="1"/>
      <c r="KGW216" s="1"/>
      <c r="KGX216" s="1"/>
      <c r="KGY216" s="1"/>
      <c r="KGZ216" s="1"/>
      <c r="KHA216" s="1"/>
      <c r="KHB216" s="1"/>
      <c r="KHC216" s="1"/>
      <c r="KHD216" s="1"/>
      <c r="KHE216" s="1"/>
      <c r="KHF216" s="1"/>
      <c r="KHG216" s="1"/>
      <c r="KHH216" s="1"/>
      <c r="KHI216" s="1"/>
      <c r="KHJ216" s="1"/>
      <c r="KHK216" s="1"/>
      <c r="KHL216" s="1"/>
      <c r="KHM216" s="1"/>
      <c r="KHN216" s="1"/>
      <c r="KHO216" s="1"/>
      <c r="KHP216" s="1"/>
      <c r="KHQ216" s="1"/>
      <c r="KHR216" s="1"/>
      <c r="KHS216" s="1"/>
      <c r="KHT216" s="1"/>
      <c r="KHU216" s="1"/>
      <c r="KHV216" s="1"/>
      <c r="KHW216" s="1"/>
      <c r="KHX216" s="1"/>
      <c r="KHY216" s="1"/>
      <c r="KHZ216" s="1"/>
      <c r="KIA216" s="1"/>
      <c r="KIB216" s="1"/>
      <c r="KIC216" s="1"/>
      <c r="KID216" s="1"/>
      <c r="KIE216" s="1"/>
      <c r="KIF216" s="1"/>
      <c r="KIG216" s="1"/>
      <c r="KIH216" s="1"/>
      <c r="KII216" s="1"/>
      <c r="KIJ216" s="1"/>
      <c r="KIK216" s="1"/>
      <c r="KIL216" s="1"/>
      <c r="KIM216" s="1"/>
      <c r="KIN216" s="1"/>
      <c r="KIO216" s="1"/>
      <c r="KIP216" s="1"/>
      <c r="KIQ216" s="1"/>
      <c r="KIR216" s="1"/>
      <c r="KIS216" s="1"/>
      <c r="KIT216" s="1"/>
      <c r="KIU216" s="1"/>
      <c r="KIV216" s="1"/>
      <c r="KIW216" s="1"/>
      <c r="KIX216" s="1"/>
      <c r="KIY216" s="1"/>
      <c r="KIZ216" s="1"/>
      <c r="KJA216" s="1"/>
      <c r="KJB216" s="1"/>
      <c r="KJC216" s="1"/>
      <c r="KJD216" s="1"/>
      <c r="KJE216" s="1"/>
      <c r="KJF216" s="1"/>
      <c r="KJG216" s="1"/>
      <c r="KJH216" s="1"/>
      <c r="KJI216" s="1"/>
      <c r="KJJ216" s="1"/>
      <c r="KJK216" s="1"/>
      <c r="KJL216" s="1"/>
      <c r="KJM216" s="1"/>
      <c r="KJN216" s="1"/>
      <c r="KJO216" s="1"/>
      <c r="KJP216" s="1"/>
      <c r="KJQ216" s="1"/>
      <c r="KJR216" s="1"/>
      <c r="KJS216" s="1"/>
      <c r="KJT216" s="1"/>
      <c r="KJU216" s="1"/>
      <c r="KJV216" s="1"/>
      <c r="KJW216" s="1"/>
      <c r="KJX216" s="1"/>
      <c r="KJY216" s="1"/>
      <c r="KJZ216" s="1"/>
      <c r="KKA216" s="1"/>
      <c r="KKB216" s="1"/>
      <c r="KKC216" s="1"/>
      <c r="KKD216" s="1"/>
      <c r="KKE216" s="1"/>
      <c r="KKF216" s="1"/>
      <c r="KKG216" s="1"/>
      <c r="KKH216" s="1"/>
      <c r="KKI216" s="1"/>
      <c r="KKJ216" s="1"/>
      <c r="KKK216" s="1"/>
      <c r="KKL216" s="1"/>
      <c r="KKM216" s="1"/>
      <c r="KKN216" s="1"/>
      <c r="KKO216" s="1"/>
      <c r="KKP216" s="1"/>
      <c r="KKQ216" s="1"/>
      <c r="KKR216" s="1"/>
      <c r="KKS216" s="1"/>
      <c r="KKT216" s="1"/>
      <c r="KKU216" s="1"/>
      <c r="KKV216" s="1"/>
      <c r="KKW216" s="1"/>
      <c r="KKX216" s="1"/>
      <c r="KKY216" s="1"/>
      <c r="KKZ216" s="1"/>
      <c r="KLA216" s="1"/>
      <c r="KLB216" s="1"/>
      <c r="KLC216" s="1"/>
      <c r="KLD216" s="1"/>
      <c r="KLE216" s="1"/>
      <c r="KLF216" s="1"/>
      <c r="KLG216" s="1"/>
      <c r="KLH216" s="1"/>
      <c r="KLI216" s="1"/>
      <c r="KLJ216" s="1"/>
      <c r="KLK216" s="1"/>
      <c r="KLL216" s="1"/>
      <c r="KLM216" s="1"/>
      <c r="KLN216" s="1"/>
      <c r="KLO216" s="1"/>
      <c r="KLP216" s="1"/>
      <c r="KLQ216" s="1"/>
      <c r="KLR216" s="1"/>
      <c r="KLS216" s="1"/>
      <c r="KLT216" s="1"/>
      <c r="KLU216" s="1"/>
      <c r="KLV216" s="1"/>
      <c r="KLW216" s="1"/>
      <c r="KLX216" s="1"/>
      <c r="KLY216" s="1"/>
      <c r="KLZ216" s="1"/>
      <c r="KMA216" s="1"/>
      <c r="KMB216" s="1"/>
      <c r="KMC216" s="1"/>
      <c r="KMD216" s="1"/>
      <c r="KME216" s="1"/>
      <c r="KMF216" s="1"/>
      <c r="KMG216" s="1"/>
      <c r="KMH216" s="1"/>
      <c r="KMI216" s="1"/>
      <c r="KMJ216" s="1"/>
      <c r="KMK216" s="1"/>
      <c r="KML216" s="1"/>
      <c r="KMM216" s="1"/>
      <c r="KMN216" s="1"/>
      <c r="KMO216" s="1"/>
      <c r="KMP216" s="1"/>
      <c r="KMQ216" s="1"/>
      <c r="KMR216" s="1"/>
      <c r="KMS216" s="1"/>
      <c r="KMT216" s="1"/>
      <c r="KMU216" s="1"/>
      <c r="KMV216" s="1"/>
      <c r="KMW216" s="1"/>
      <c r="KMX216" s="1"/>
      <c r="KMY216" s="1"/>
      <c r="KMZ216" s="1"/>
      <c r="KNA216" s="1"/>
      <c r="KNB216" s="1"/>
      <c r="KNC216" s="1"/>
      <c r="KND216" s="1"/>
      <c r="KNE216" s="1"/>
      <c r="KNF216" s="1"/>
      <c r="KNG216" s="1"/>
      <c r="KNH216" s="1"/>
      <c r="KNI216" s="1"/>
      <c r="KNJ216" s="1"/>
      <c r="KNK216" s="1"/>
      <c r="KNL216" s="1"/>
      <c r="KNM216" s="1"/>
      <c r="KNN216" s="1"/>
      <c r="KNO216" s="1"/>
      <c r="KNP216" s="1"/>
      <c r="KNQ216" s="1"/>
      <c r="KNR216" s="1"/>
      <c r="KNS216" s="1"/>
      <c r="KNT216" s="1"/>
      <c r="KNU216" s="1"/>
      <c r="KNV216" s="1"/>
      <c r="KNW216" s="1"/>
      <c r="KNX216" s="1"/>
      <c r="KNY216" s="1"/>
      <c r="KNZ216" s="1"/>
      <c r="KOA216" s="1"/>
      <c r="KOB216" s="1"/>
      <c r="KOC216" s="1"/>
      <c r="KOD216" s="1"/>
      <c r="KOE216" s="1"/>
      <c r="KOF216" s="1"/>
      <c r="KOG216" s="1"/>
      <c r="KOH216" s="1"/>
      <c r="KOI216" s="1"/>
      <c r="KOJ216" s="1"/>
      <c r="KOK216" s="1"/>
      <c r="KOL216" s="1"/>
      <c r="KOM216" s="1"/>
      <c r="KON216" s="1"/>
      <c r="KOO216" s="1"/>
      <c r="KOP216" s="1"/>
      <c r="KOQ216" s="1"/>
      <c r="KOR216" s="1"/>
      <c r="KOS216" s="1"/>
      <c r="KOT216" s="1"/>
      <c r="KOU216" s="1"/>
      <c r="KOV216" s="1"/>
      <c r="KOW216" s="1"/>
      <c r="KOX216" s="1"/>
      <c r="KOY216" s="1"/>
      <c r="KOZ216" s="1"/>
      <c r="KPA216" s="1"/>
      <c r="KPB216" s="1"/>
      <c r="KPC216" s="1"/>
      <c r="KPD216" s="1"/>
      <c r="KPE216" s="1"/>
      <c r="KPF216" s="1"/>
      <c r="KPG216" s="1"/>
      <c r="KPH216" s="1"/>
      <c r="KPI216" s="1"/>
      <c r="KPJ216" s="1"/>
      <c r="KPK216" s="1"/>
      <c r="KPL216" s="1"/>
      <c r="KPM216" s="1"/>
      <c r="KPN216" s="1"/>
      <c r="KPO216" s="1"/>
      <c r="KPP216" s="1"/>
      <c r="KPQ216" s="1"/>
      <c r="KPR216" s="1"/>
      <c r="KPS216" s="1"/>
      <c r="KPT216" s="1"/>
      <c r="KPU216" s="1"/>
      <c r="KPV216" s="1"/>
      <c r="KPW216" s="1"/>
      <c r="KPX216" s="1"/>
      <c r="KPY216" s="1"/>
      <c r="KPZ216" s="1"/>
      <c r="KQA216" s="1"/>
      <c r="KQB216" s="1"/>
      <c r="KQC216" s="1"/>
      <c r="KQD216" s="1"/>
      <c r="KQE216" s="1"/>
      <c r="KQF216" s="1"/>
      <c r="KQG216" s="1"/>
      <c r="KQH216" s="1"/>
      <c r="KQI216" s="1"/>
      <c r="KQJ216" s="1"/>
      <c r="KQK216" s="1"/>
      <c r="KQL216" s="1"/>
      <c r="KQM216" s="1"/>
      <c r="KQN216" s="1"/>
      <c r="KQO216" s="1"/>
      <c r="KQP216" s="1"/>
      <c r="KQQ216" s="1"/>
      <c r="KQR216" s="1"/>
      <c r="KQS216" s="1"/>
      <c r="KQT216" s="1"/>
      <c r="KQU216" s="1"/>
      <c r="KQV216" s="1"/>
      <c r="KQW216" s="1"/>
      <c r="KQX216" s="1"/>
      <c r="KQY216" s="1"/>
      <c r="KQZ216" s="1"/>
      <c r="KRA216" s="1"/>
      <c r="KRB216" s="1"/>
      <c r="KRC216" s="1"/>
      <c r="KRD216" s="1"/>
      <c r="KRE216" s="1"/>
      <c r="KRF216" s="1"/>
      <c r="KRG216" s="1"/>
      <c r="KRH216" s="1"/>
      <c r="KRI216" s="1"/>
      <c r="KRJ216" s="1"/>
      <c r="KRK216" s="1"/>
      <c r="KRL216" s="1"/>
      <c r="KRM216" s="1"/>
      <c r="KRN216" s="1"/>
      <c r="KRO216" s="1"/>
      <c r="KRP216" s="1"/>
      <c r="KRQ216" s="1"/>
      <c r="KRR216" s="1"/>
      <c r="KRS216" s="1"/>
      <c r="KRT216" s="1"/>
      <c r="KRU216" s="1"/>
      <c r="KRV216" s="1"/>
      <c r="KRW216" s="1"/>
      <c r="KRX216" s="1"/>
      <c r="KRY216" s="1"/>
      <c r="KRZ216" s="1"/>
      <c r="KSA216" s="1"/>
      <c r="KSB216" s="1"/>
      <c r="KSC216" s="1"/>
      <c r="KSD216" s="1"/>
      <c r="KSE216" s="1"/>
      <c r="KSF216" s="1"/>
      <c r="KSG216" s="1"/>
      <c r="KSH216" s="1"/>
      <c r="KSI216" s="1"/>
      <c r="KSJ216" s="1"/>
      <c r="KSK216" s="1"/>
      <c r="KSL216" s="1"/>
      <c r="KSM216" s="1"/>
      <c r="KSN216" s="1"/>
      <c r="KSO216" s="1"/>
      <c r="KSP216" s="1"/>
      <c r="KSQ216" s="1"/>
      <c r="KSR216" s="1"/>
      <c r="KSS216" s="1"/>
      <c r="KST216" s="1"/>
      <c r="KSU216" s="1"/>
      <c r="KSV216" s="1"/>
      <c r="KSW216" s="1"/>
      <c r="KSX216" s="1"/>
      <c r="KSY216" s="1"/>
      <c r="KSZ216" s="1"/>
      <c r="KTA216" s="1"/>
      <c r="KTB216" s="1"/>
      <c r="KTC216" s="1"/>
      <c r="KTD216" s="1"/>
      <c r="KTE216" s="1"/>
      <c r="KTF216" s="1"/>
      <c r="KTG216" s="1"/>
      <c r="KTH216" s="1"/>
      <c r="KTI216" s="1"/>
      <c r="KTJ216" s="1"/>
      <c r="KTK216" s="1"/>
      <c r="KTL216" s="1"/>
      <c r="KTM216" s="1"/>
      <c r="KTN216" s="1"/>
      <c r="KTO216" s="1"/>
      <c r="KTP216" s="1"/>
      <c r="KTQ216" s="1"/>
      <c r="KTR216" s="1"/>
      <c r="KTS216" s="1"/>
      <c r="KTT216" s="1"/>
      <c r="KTU216" s="1"/>
      <c r="KTV216" s="1"/>
      <c r="KTW216" s="1"/>
      <c r="KTX216" s="1"/>
      <c r="KTY216" s="1"/>
      <c r="KTZ216" s="1"/>
      <c r="KUA216" s="1"/>
      <c r="KUB216" s="1"/>
      <c r="KUC216" s="1"/>
      <c r="KUD216" s="1"/>
      <c r="KUE216" s="1"/>
      <c r="KUF216" s="1"/>
      <c r="KUG216" s="1"/>
      <c r="KUH216" s="1"/>
      <c r="KUI216" s="1"/>
      <c r="KUJ216" s="1"/>
      <c r="KUK216" s="1"/>
      <c r="KUL216" s="1"/>
      <c r="KUM216" s="1"/>
      <c r="KUN216" s="1"/>
      <c r="KUO216" s="1"/>
      <c r="KUP216" s="1"/>
      <c r="KUQ216" s="1"/>
      <c r="KUR216" s="1"/>
      <c r="KUS216" s="1"/>
      <c r="KUT216" s="1"/>
      <c r="KUU216" s="1"/>
      <c r="KUV216" s="1"/>
      <c r="KUW216" s="1"/>
      <c r="KUX216" s="1"/>
      <c r="KUY216" s="1"/>
      <c r="KUZ216" s="1"/>
      <c r="KVA216" s="1"/>
      <c r="KVB216" s="1"/>
      <c r="KVC216" s="1"/>
      <c r="KVD216" s="1"/>
      <c r="KVE216" s="1"/>
      <c r="KVF216" s="1"/>
      <c r="KVG216" s="1"/>
      <c r="KVH216" s="1"/>
      <c r="KVI216" s="1"/>
      <c r="KVJ216" s="1"/>
      <c r="KVK216" s="1"/>
      <c r="KVL216" s="1"/>
      <c r="KVM216" s="1"/>
      <c r="KVN216" s="1"/>
      <c r="KVO216" s="1"/>
      <c r="KVP216" s="1"/>
      <c r="KVQ216" s="1"/>
      <c r="KVR216" s="1"/>
      <c r="KVS216" s="1"/>
      <c r="KVT216" s="1"/>
      <c r="KVU216" s="1"/>
      <c r="KVV216" s="1"/>
      <c r="KVW216" s="1"/>
      <c r="KVX216" s="1"/>
      <c r="KVY216" s="1"/>
      <c r="KVZ216" s="1"/>
      <c r="KWA216" s="1"/>
      <c r="KWB216" s="1"/>
      <c r="KWC216" s="1"/>
      <c r="KWD216" s="1"/>
      <c r="KWE216" s="1"/>
      <c r="KWF216" s="1"/>
      <c r="KWG216" s="1"/>
      <c r="KWH216" s="1"/>
      <c r="KWI216" s="1"/>
      <c r="KWJ216" s="1"/>
      <c r="KWK216" s="1"/>
      <c r="KWL216" s="1"/>
      <c r="KWM216" s="1"/>
      <c r="KWN216" s="1"/>
      <c r="KWO216" s="1"/>
      <c r="KWP216" s="1"/>
      <c r="KWQ216" s="1"/>
      <c r="KWR216" s="1"/>
      <c r="KWS216" s="1"/>
      <c r="KWT216" s="1"/>
      <c r="KWU216" s="1"/>
      <c r="KWV216" s="1"/>
      <c r="KWW216" s="1"/>
      <c r="KWX216" s="1"/>
      <c r="KWY216" s="1"/>
      <c r="KWZ216" s="1"/>
      <c r="KXA216" s="1"/>
      <c r="KXB216" s="1"/>
      <c r="KXC216" s="1"/>
      <c r="KXD216" s="1"/>
      <c r="KXE216" s="1"/>
      <c r="KXF216" s="1"/>
      <c r="KXG216" s="1"/>
      <c r="KXH216" s="1"/>
      <c r="KXI216" s="1"/>
      <c r="KXJ216" s="1"/>
      <c r="KXK216" s="1"/>
      <c r="KXL216" s="1"/>
      <c r="KXM216" s="1"/>
      <c r="KXN216" s="1"/>
      <c r="KXO216" s="1"/>
      <c r="KXP216" s="1"/>
      <c r="KXQ216" s="1"/>
      <c r="KXR216" s="1"/>
      <c r="KXS216" s="1"/>
      <c r="KXT216" s="1"/>
      <c r="KXU216" s="1"/>
      <c r="KXV216" s="1"/>
      <c r="KXW216" s="1"/>
      <c r="KXX216" s="1"/>
      <c r="KXY216" s="1"/>
      <c r="KXZ216" s="1"/>
      <c r="KYA216" s="1"/>
      <c r="KYB216" s="1"/>
      <c r="KYC216" s="1"/>
      <c r="KYD216" s="1"/>
      <c r="KYE216" s="1"/>
      <c r="KYF216" s="1"/>
      <c r="KYG216" s="1"/>
      <c r="KYH216" s="1"/>
      <c r="KYI216" s="1"/>
      <c r="KYJ216" s="1"/>
      <c r="KYK216" s="1"/>
      <c r="KYL216" s="1"/>
      <c r="KYM216" s="1"/>
      <c r="KYN216" s="1"/>
      <c r="KYO216" s="1"/>
      <c r="KYP216" s="1"/>
      <c r="KYQ216" s="1"/>
      <c r="KYR216" s="1"/>
      <c r="KYS216" s="1"/>
      <c r="KYT216" s="1"/>
      <c r="KYU216" s="1"/>
      <c r="KYV216" s="1"/>
      <c r="KYW216" s="1"/>
      <c r="KYX216" s="1"/>
      <c r="KYY216" s="1"/>
      <c r="KYZ216" s="1"/>
      <c r="KZA216" s="1"/>
      <c r="KZB216" s="1"/>
      <c r="KZC216" s="1"/>
      <c r="KZD216" s="1"/>
      <c r="KZE216" s="1"/>
      <c r="KZF216" s="1"/>
      <c r="KZG216" s="1"/>
      <c r="KZH216" s="1"/>
      <c r="KZI216" s="1"/>
      <c r="KZJ216" s="1"/>
      <c r="KZK216" s="1"/>
      <c r="KZL216" s="1"/>
      <c r="KZM216" s="1"/>
      <c r="KZN216" s="1"/>
      <c r="KZO216" s="1"/>
      <c r="KZP216" s="1"/>
      <c r="KZQ216" s="1"/>
      <c r="KZR216" s="1"/>
      <c r="KZS216" s="1"/>
      <c r="KZT216" s="1"/>
      <c r="KZU216" s="1"/>
      <c r="KZV216" s="1"/>
      <c r="KZW216" s="1"/>
      <c r="KZX216" s="1"/>
      <c r="KZY216" s="1"/>
      <c r="KZZ216" s="1"/>
      <c r="LAA216" s="1"/>
      <c r="LAB216" s="1"/>
      <c r="LAC216" s="1"/>
      <c r="LAD216" s="1"/>
      <c r="LAE216" s="1"/>
      <c r="LAF216" s="1"/>
      <c r="LAG216" s="1"/>
      <c r="LAH216" s="1"/>
      <c r="LAI216" s="1"/>
      <c r="LAJ216" s="1"/>
      <c r="LAK216" s="1"/>
      <c r="LAL216" s="1"/>
      <c r="LAM216" s="1"/>
      <c r="LAN216" s="1"/>
      <c r="LAO216" s="1"/>
      <c r="LAP216" s="1"/>
      <c r="LAQ216" s="1"/>
      <c r="LAR216" s="1"/>
      <c r="LAS216" s="1"/>
      <c r="LAT216" s="1"/>
      <c r="LAU216" s="1"/>
      <c r="LAV216" s="1"/>
      <c r="LAW216" s="1"/>
      <c r="LAX216" s="1"/>
      <c r="LAY216" s="1"/>
      <c r="LAZ216" s="1"/>
      <c r="LBA216" s="1"/>
      <c r="LBB216" s="1"/>
      <c r="LBC216" s="1"/>
      <c r="LBD216" s="1"/>
      <c r="LBE216" s="1"/>
      <c r="LBF216" s="1"/>
      <c r="LBG216" s="1"/>
      <c r="LBH216" s="1"/>
      <c r="LBI216" s="1"/>
      <c r="LBJ216" s="1"/>
      <c r="LBK216" s="1"/>
      <c r="LBL216" s="1"/>
      <c r="LBM216" s="1"/>
      <c r="LBN216" s="1"/>
      <c r="LBO216" s="1"/>
      <c r="LBP216" s="1"/>
      <c r="LBQ216" s="1"/>
      <c r="LBR216" s="1"/>
      <c r="LBS216" s="1"/>
      <c r="LBT216" s="1"/>
      <c r="LBU216" s="1"/>
      <c r="LBV216" s="1"/>
      <c r="LBW216" s="1"/>
      <c r="LBX216" s="1"/>
      <c r="LBY216" s="1"/>
      <c r="LBZ216" s="1"/>
      <c r="LCA216" s="1"/>
      <c r="LCB216" s="1"/>
      <c r="LCC216" s="1"/>
      <c r="LCD216" s="1"/>
      <c r="LCE216" s="1"/>
      <c r="LCF216" s="1"/>
      <c r="LCG216" s="1"/>
      <c r="LCH216" s="1"/>
      <c r="LCI216" s="1"/>
      <c r="LCJ216" s="1"/>
      <c r="LCK216" s="1"/>
      <c r="LCL216" s="1"/>
      <c r="LCM216" s="1"/>
      <c r="LCN216" s="1"/>
      <c r="LCO216" s="1"/>
      <c r="LCP216" s="1"/>
      <c r="LCQ216" s="1"/>
      <c r="LCR216" s="1"/>
      <c r="LCS216" s="1"/>
      <c r="LCT216" s="1"/>
      <c r="LCU216" s="1"/>
      <c r="LCV216" s="1"/>
      <c r="LCW216" s="1"/>
      <c r="LCX216" s="1"/>
      <c r="LCY216" s="1"/>
      <c r="LCZ216" s="1"/>
      <c r="LDA216" s="1"/>
      <c r="LDB216" s="1"/>
      <c r="LDC216" s="1"/>
      <c r="LDD216" s="1"/>
      <c r="LDE216" s="1"/>
      <c r="LDF216" s="1"/>
      <c r="LDG216" s="1"/>
      <c r="LDH216" s="1"/>
      <c r="LDI216" s="1"/>
      <c r="LDJ216" s="1"/>
      <c r="LDK216" s="1"/>
      <c r="LDL216" s="1"/>
      <c r="LDM216" s="1"/>
      <c r="LDN216" s="1"/>
      <c r="LDO216" s="1"/>
      <c r="LDP216" s="1"/>
      <c r="LDQ216" s="1"/>
      <c r="LDR216" s="1"/>
      <c r="LDS216" s="1"/>
      <c r="LDT216" s="1"/>
      <c r="LDU216" s="1"/>
      <c r="LDV216" s="1"/>
      <c r="LDW216" s="1"/>
      <c r="LDX216" s="1"/>
      <c r="LDY216" s="1"/>
      <c r="LDZ216" s="1"/>
      <c r="LEA216" s="1"/>
      <c r="LEB216" s="1"/>
      <c r="LEC216" s="1"/>
      <c r="LED216" s="1"/>
      <c r="LEE216" s="1"/>
      <c r="LEF216" s="1"/>
      <c r="LEG216" s="1"/>
      <c r="LEH216" s="1"/>
      <c r="LEI216" s="1"/>
      <c r="LEJ216" s="1"/>
      <c r="LEK216" s="1"/>
      <c r="LEL216" s="1"/>
      <c r="LEM216" s="1"/>
      <c r="LEN216" s="1"/>
      <c r="LEO216" s="1"/>
      <c r="LEP216" s="1"/>
      <c r="LEQ216" s="1"/>
      <c r="LER216" s="1"/>
      <c r="LES216" s="1"/>
      <c r="LET216" s="1"/>
      <c r="LEU216" s="1"/>
      <c r="LEV216" s="1"/>
      <c r="LEW216" s="1"/>
      <c r="LEX216" s="1"/>
      <c r="LEY216" s="1"/>
      <c r="LEZ216" s="1"/>
      <c r="LFA216" s="1"/>
      <c r="LFB216" s="1"/>
      <c r="LFC216" s="1"/>
      <c r="LFD216" s="1"/>
      <c r="LFE216" s="1"/>
      <c r="LFF216" s="1"/>
      <c r="LFG216" s="1"/>
      <c r="LFH216" s="1"/>
      <c r="LFI216" s="1"/>
      <c r="LFJ216" s="1"/>
      <c r="LFK216" s="1"/>
      <c r="LFL216" s="1"/>
      <c r="LFM216" s="1"/>
      <c r="LFN216" s="1"/>
      <c r="LFO216" s="1"/>
      <c r="LFP216" s="1"/>
      <c r="LFQ216" s="1"/>
      <c r="LFR216" s="1"/>
      <c r="LFS216" s="1"/>
      <c r="LFT216" s="1"/>
      <c r="LFU216" s="1"/>
      <c r="LFV216" s="1"/>
      <c r="LFW216" s="1"/>
      <c r="LFX216" s="1"/>
      <c r="LFY216" s="1"/>
      <c r="LFZ216" s="1"/>
      <c r="LGA216" s="1"/>
      <c r="LGB216" s="1"/>
      <c r="LGC216" s="1"/>
      <c r="LGD216" s="1"/>
      <c r="LGE216" s="1"/>
      <c r="LGF216" s="1"/>
      <c r="LGG216" s="1"/>
      <c r="LGH216" s="1"/>
      <c r="LGI216" s="1"/>
      <c r="LGJ216" s="1"/>
      <c r="LGK216" s="1"/>
      <c r="LGL216" s="1"/>
      <c r="LGM216" s="1"/>
      <c r="LGN216" s="1"/>
      <c r="LGO216" s="1"/>
      <c r="LGP216" s="1"/>
      <c r="LGQ216" s="1"/>
      <c r="LGR216" s="1"/>
      <c r="LGS216" s="1"/>
      <c r="LGT216" s="1"/>
      <c r="LGU216" s="1"/>
      <c r="LGV216" s="1"/>
      <c r="LGW216" s="1"/>
      <c r="LGX216" s="1"/>
      <c r="LGY216" s="1"/>
      <c r="LGZ216" s="1"/>
      <c r="LHA216" s="1"/>
      <c r="LHB216" s="1"/>
      <c r="LHC216" s="1"/>
      <c r="LHD216" s="1"/>
      <c r="LHE216" s="1"/>
      <c r="LHF216" s="1"/>
      <c r="LHG216" s="1"/>
      <c r="LHH216" s="1"/>
      <c r="LHI216" s="1"/>
      <c r="LHJ216" s="1"/>
      <c r="LHK216" s="1"/>
      <c r="LHL216" s="1"/>
      <c r="LHM216" s="1"/>
      <c r="LHN216" s="1"/>
      <c r="LHO216" s="1"/>
      <c r="LHP216" s="1"/>
      <c r="LHQ216" s="1"/>
      <c r="LHR216" s="1"/>
      <c r="LHS216" s="1"/>
      <c r="LHT216" s="1"/>
      <c r="LHU216" s="1"/>
      <c r="LHV216" s="1"/>
      <c r="LHW216" s="1"/>
      <c r="LHX216" s="1"/>
      <c r="LHY216" s="1"/>
      <c r="LHZ216" s="1"/>
      <c r="LIA216" s="1"/>
      <c r="LIB216" s="1"/>
      <c r="LIC216" s="1"/>
      <c r="LID216" s="1"/>
      <c r="LIE216" s="1"/>
      <c r="LIF216" s="1"/>
      <c r="LIG216" s="1"/>
      <c r="LIH216" s="1"/>
      <c r="LII216" s="1"/>
      <c r="LIJ216" s="1"/>
      <c r="LIK216" s="1"/>
      <c r="LIL216" s="1"/>
      <c r="LIM216" s="1"/>
      <c r="LIN216" s="1"/>
      <c r="LIO216" s="1"/>
      <c r="LIP216" s="1"/>
      <c r="LIQ216" s="1"/>
      <c r="LIR216" s="1"/>
      <c r="LIS216" s="1"/>
      <c r="LIT216" s="1"/>
      <c r="LIU216" s="1"/>
      <c r="LIV216" s="1"/>
      <c r="LIW216" s="1"/>
      <c r="LIX216" s="1"/>
      <c r="LIY216" s="1"/>
      <c r="LIZ216" s="1"/>
      <c r="LJA216" s="1"/>
      <c r="LJB216" s="1"/>
      <c r="LJC216" s="1"/>
      <c r="LJD216" s="1"/>
      <c r="LJE216" s="1"/>
      <c r="LJF216" s="1"/>
      <c r="LJG216" s="1"/>
      <c r="LJH216" s="1"/>
      <c r="LJI216" s="1"/>
      <c r="LJJ216" s="1"/>
      <c r="LJK216" s="1"/>
      <c r="LJL216" s="1"/>
      <c r="LJM216" s="1"/>
      <c r="LJN216" s="1"/>
      <c r="LJO216" s="1"/>
      <c r="LJP216" s="1"/>
      <c r="LJQ216" s="1"/>
      <c r="LJR216" s="1"/>
      <c r="LJS216" s="1"/>
      <c r="LJT216" s="1"/>
      <c r="LJU216" s="1"/>
      <c r="LJV216" s="1"/>
      <c r="LJW216" s="1"/>
      <c r="LJX216" s="1"/>
      <c r="LJY216" s="1"/>
      <c r="LJZ216" s="1"/>
      <c r="LKA216" s="1"/>
      <c r="LKB216" s="1"/>
      <c r="LKC216" s="1"/>
      <c r="LKD216" s="1"/>
      <c r="LKE216" s="1"/>
      <c r="LKF216" s="1"/>
      <c r="LKG216" s="1"/>
      <c r="LKH216" s="1"/>
      <c r="LKI216" s="1"/>
      <c r="LKJ216" s="1"/>
      <c r="LKK216" s="1"/>
      <c r="LKL216" s="1"/>
      <c r="LKM216" s="1"/>
      <c r="LKN216" s="1"/>
      <c r="LKO216" s="1"/>
      <c r="LKP216" s="1"/>
      <c r="LKQ216" s="1"/>
      <c r="LKR216" s="1"/>
      <c r="LKS216" s="1"/>
      <c r="LKT216" s="1"/>
      <c r="LKU216" s="1"/>
      <c r="LKV216" s="1"/>
      <c r="LKW216" s="1"/>
      <c r="LKX216" s="1"/>
      <c r="LKY216" s="1"/>
      <c r="LKZ216" s="1"/>
      <c r="LLA216" s="1"/>
      <c r="LLB216" s="1"/>
      <c r="LLC216" s="1"/>
      <c r="LLD216" s="1"/>
      <c r="LLE216" s="1"/>
      <c r="LLF216" s="1"/>
      <c r="LLG216" s="1"/>
      <c r="LLH216" s="1"/>
      <c r="LLI216" s="1"/>
      <c r="LLJ216" s="1"/>
      <c r="LLK216" s="1"/>
      <c r="LLL216" s="1"/>
      <c r="LLM216" s="1"/>
      <c r="LLN216" s="1"/>
      <c r="LLO216" s="1"/>
      <c r="LLP216" s="1"/>
      <c r="LLQ216" s="1"/>
      <c r="LLR216" s="1"/>
      <c r="LLS216" s="1"/>
      <c r="LLT216" s="1"/>
      <c r="LLU216" s="1"/>
      <c r="LLV216" s="1"/>
      <c r="LLW216" s="1"/>
      <c r="LLX216" s="1"/>
      <c r="LLY216" s="1"/>
      <c r="LLZ216" s="1"/>
      <c r="LMA216" s="1"/>
      <c r="LMB216" s="1"/>
      <c r="LMC216" s="1"/>
      <c r="LMD216" s="1"/>
      <c r="LME216" s="1"/>
      <c r="LMF216" s="1"/>
      <c r="LMG216" s="1"/>
      <c r="LMH216" s="1"/>
      <c r="LMI216" s="1"/>
      <c r="LMJ216" s="1"/>
      <c r="LMK216" s="1"/>
      <c r="LML216" s="1"/>
      <c r="LMM216" s="1"/>
      <c r="LMN216" s="1"/>
      <c r="LMO216" s="1"/>
      <c r="LMP216" s="1"/>
      <c r="LMQ216" s="1"/>
      <c r="LMR216" s="1"/>
      <c r="LMS216" s="1"/>
      <c r="LMT216" s="1"/>
      <c r="LMU216" s="1"/>
      <c r="LMV216" s="1"/>
      <c r="LMW216" s="1"/>
      <c r="LMX216" s="1"/>
      <c r="LMY216" s="1"/>
      <c r="LMZ216" s="1"/>
      <c r="LNA216" s="1"/>
      <c r="LNB216" s="1"/>
      <c r="LNC216" s="1"/>
      <c r="LND216" s="1"/>
      <c r="LNE216" s="1"/>
      <c r="LNF216" s="1"/>
      <c r="LNG216" s="1"/>
      <c r="LNH216" s="1"/>
      <c r="LNI216" s="1"/>
      <c r="LNJ216" s="1"/>
      <c r="LNK216" s="1"/>
      <c r="LNL216" s="1"/>
      <c r="LNM216" s="1"/>
      <c r="LNN216" s="1"/>
      <c r="LNO216" s="1"/>
      <c r="LNP216" s="1"/>
      <c r="LNQ216" s="1"/>
      <c r="LNR216" s="1"/>
      <c r="LNS216" s="1"/>
      <c r="LNT216" s="1"/>
      <c r="LNU216" s="1"/>
      <c r="LNV216" s="1"/>
      <c r="LNW216" s="1"/>
      <c r="LNX216" s="1"/>
      <c r="LNY216" s="1"/>
      <c r="LNZ216" s="1"/>
      <c r="LOA216" s="1"/>
      <c r="LOB216" s="1"/>
      <c r="LOC216" s="1"/>
      <c r="LOD216" s="1"/>
      <c r="LOE216" s="1"/>
      <c r="LOF216" s="1"/>
      <c r="LOG216" s="1"/>
      <c r="LOH216" s="1"/>
      <c r="LOI216" s="1"/>
      <c r="LOJ216" s="1"/>
      <c r="LOK216" s="1"/>
      <c r="LOL216" s="1"/>
      <c r="LOM216" s="1"/>
      <c r="LON216" s="1"/>
      <c r="LOO216" s="1"/>
      <c r="LOP216" s="1"/>
      <c r="LOQ216" s="1"/>
      <c r="LOR216" s="1"/>
      <c r="LOS216" s="1"/>
      <c r="LOT216" s="1"/>
      <c r="LOU216" s="1"/>
      <c r="LOV216" s="1"/>
      <c r="LOW216" s="1"/>
      <c r="LOX216" s="1"/>
      <c r="LOY216" s="1"/>
      <c r="LOZ216" s="1"/>
      <c r="LPA216" s="1"/>
      <c r="LPB216" s="1"/>
      <c r="LPC216" s="1"/>
      <c r="LPD216" s="1"/>
      <c r="LPE216" s="1"/>
      <c r="LPF216" s="1"/>
      <c r="LPG216" s="1"/>
      <c r="LPH216" s="1"/>
      <c r="LPI216" s="1"/>
      <c r="LPJ216" s="1"/>
      <c r="LPK216" s="1"/>
      <c r="LPL216" s="1"/>
      <c r="LPM216" s="1"/>
      <c r="LPN216" s="1"/>
      <c r="LPO216" s="1"/>
      <c r="LPP216" s="1"/>
      <c r="LPQ216" s="1"/>
      <c r="LPR216" s="1"/>
      <c r="LPS216" s="1"/>
      <c r="LPT216" s="1"/>
      <c r="LPU216" s="1"/>
      <c r="LPV216" s="1"/>
      <c r="LPW216" s="1"/>
      <c r="LPX216" s="1"/>
      <c r="LPY216" s="1"/>
      <c r="LPZ216" s="1"/>
      <c r="LQA216" s="1"/>
      <c r="LQB216" s="1"/>
      <c r="LQC216" s="1"/>
      <c r="LQD216" s="1"/>
      <c r="LQE216" s="1"/>
      <c r="LQF216" s="1"/>
      <c r="LQG216" s="1"/>
      <c r="LQH216" s="1"/>
      <c r="LQI216" s="1"/>
      <c r="LQJ216" s="1"/>
      <c r="LQK216" s="1"/>
      <c r="LQL216" s="1"/>
      <c r="LQM216" s="1"/>
      <c r="LQN216" s="1"/>
      <c r="LQO216" s="1"/>
      <c r="LQP216" s="1"/>
      <c r="LQQ216" s="1"/>
      <c r="LQR216" s="1"/>
      <c r="LQS216" s="1"/>
      <c r="LQT216" s="1"/>
      <c r="LQU216" s="1"/>
      <c r="LQV216" s="1"/>
      <c r="LQW216" s="1"/>
      <c r="LQX216" s="1"/>
      <c r="LQY216" s="1"/>
      <c r="LQZ216" s="1"/>
      <c r="LRA216" s="1"/>
      <c r="LRB216" s="1"/>
      <c r="LRC216" s="1"/>
      <c r="LRD216" s="1"/>
      <c r="LRE216" s="1"/>
      <c r="LRF216" s="1"/>
      <c r="LRG216" s="1"/>
      <c r="LRH216" s="1"/>
      <c r="LRI216" s="1"/>
      <c r="LRJ216" s="1"/>
      <c r="LRK216" s="1"/>
      <c r="LRL216" s="1"/>
      <c r="LRM216" s="1"/>
      <c r="LRN216" s="1"/>
      <c r="LRO216" s="1"/>
      <c r="LRP216" s="1"/>
      <c r="LRQ216" s="1"/>
      <c r="LRR216" s="1"/>
      <c r="LRS216" s="1"/>
      <c r="LRT216" s="1"/>
      <c r="LRU216" s="1"/>
      <c r="LRV216" s="1"/>
      <c r="LRW216" s="1"/>
      <c r="LRX216" s="1"/>
      <c r="LRY216" s="1"/>
      <c r="LRZ216" s="1"/>
      <c r="LSA216" s="1"/>
      <c r="LSB216" s="1"/>
      <c r="LSC216" s="1"/>
      <c r="LSD216" s="1"/>
      <c r="LSE216" s="1"/>
      <c r="LSF216" s="1"/>
      <c r="LSG216" s="1"/>
      <c r="LSH216" s="1"/>
      <c r="LSI216" s="1"/>
      <c r="LSJ216" s="1"/>
      <c r="LSK216" s="1"/>
      <c r="LSL216" s="1"/>
      <c r="LSM216" s="1"/>
      <c r="LSN216" s="1"/>
      <c r="LSO216" s="1"/>
      <c r="LSP216" s="1"/>
      <c r="LSQ216" s="1"/>
      <c r="LSR216" s="1"/>
      <c r="LSS216" s="1"/>
      <c r="LST216" s="1"/>
      <c r="LSU216" s="1"/>
      <c r="LSV216" s="1"/>
      <c r="LSW216" s="1"/>
      <c r="LSX216" s="1"/>
      <c r="LSY216" s="1"/>
      <c r="LSZ216" s="1"/>
      <c r="LTA216" s="1"/>
      <c r="LTB216" s="1"/>
      <c r="LTC216" s="1"/>
      <c r="LTD216" s="1"/>
      <c r="LTE216" s="1"/>
      <c r="LTF216" s="1"/>
      <c r="LTG216" s="1"/>
      <c r="LTH216" s="1"/>
      <c r="LTI216" s="1"/>
      <c r="LTJ216" s="1"/>
      <c r="LTK216" s="1"/>
      <c r="LTL216" s="1"/>
      <c r="LTM216" s="1"/>
      <c r="LTN216" s="1"/>
      <c r="LTO216" s="1"/>
      <c r="LTP216" s="1"/>
      <c r="LTQ216" s="1"/>
      <c r="LTR216" s="1"/>
      <c r="LTS216" s="1"/>
      <c r="LTT216" s="1"/>
      <c r="LTU216" s="1"/>
      <c r="LTV216" s="1"/>
      <c r="LTW216" s="1"/>
      <c r="LTX216" s="1"/>
      <c r="LTY216" s="1"/>
      <c r="LTZ216" s="1"/>
      <c r="LUA216" s="1"/>
      <c r="LUB216" s="1"/>
      <c r="LUC216" s="1"/>
      <c r="LUD216" s="1"/>
      <c r="LUE216" s="1"/>
      <c r="LUF216" s="1"/>
      <c r="LUG216" s="1"/>
      <c r="LUH216" s="1"/>
      <c r="LUI216" s="1"/>
      <c r="LUJ216" s="1"/>
      <c r="LUK216" s="1"/>
      <c r="LUL216" s="1"/>
      <c r="LUM216" s="1"/>
      <c r="LUN216" s="1"/>
      <c r="LUO216" s="1"/>
      <c r="LUP216" s="1"/>
      <c r="LUQ216" s="1"/>
      <c r="LUR216" s="1"/>
      <c r="LUS216" s="1"/>
      <c r="LUT216" s="1"/>
      <c r="LUU216" s="1"/>
      <c r="LUV216" s="1"/>
      <c r="LUW216" s="1"/>
      <c r="LUX216" s="1"/>
      <c r="LUY216" s="1"/>
      <c r="LUZ216" s="1"/>
      <c r="LVA216" s="1"/>
      <c r="LVB216" s="1"/>
      <c r="LVC216" s="1"/>
      <c r="LVD216" s="1"/>
      <c r="LVE216" s="1"/>
      <c r="LVF216" s="1"/>
      <c r="LVG216" s="1"/>
      <c r="LVH216" s="1"/>
      <c r="LVI216" s="1"/>
      <c r="LVJ216" s="1"/>
      <c r="LVK216" s="1"/>
      <c r="LVL216" s="1"/>
      <c r="LVM216" s="1"/>
      <c r="LVN216" s="1"/>
      <c r="LVO216" s="1"/>
      <c r="LVP216" s="1"/>
      <c r="LVQ216" s="1"/>
      <c r="LVR216" s="1"/>
      <c r="LVS216" s="1"/>
      <c r="LVT216" s="1"/>
      <c r="LVU216" s="1"/>
      <c r="LVV216" s="1"/>
      <c r="LVW216" s="1"/>
      <c r="LVX216" s="1"/>
      <c r="LVY216" s="1"/>
      <c r="LVZ216" s="1"/>
      <c r="LWA216" s="1"/>
      <c r="LWB216" s="1"/>
      <c r="LWC216" s="1"/>
      <c r="LWD216" s="1"/>
      <c r="LWE216" s="1"/>
      <c r="LWF216" s="1"/>
      <c r="LWG216" s="1"/>
      <c r="LWH216" s="1"/>
      <c r="LWI216" s="1"/>
      <c r="LWJ216" s="1"/>
      <c r="LWK216" s="1"/>
      <c r="LWL216" s="1"/>
      <c r="LWM216" s="1"/>
      <c r="LWN216" s="1"/>
      <c r="LWO216" s="1"/>
      <c r="LWP216" s="1"/>
      <c r="LWQ216" s="1"/>
      <c r="LWR216" s="1"/>
      <c r="LWS216" s="1"/>
      <c r="LWT216" s="1"/>
      <c r="LWU216" s="1"/>
      <c r="LWV216" s="1"/>
      <c r="LWW216" s="1"/>
      <c r="LWX216" s="1"/>
      <c r="LWY216" s="1"/>
      <c r="LWZ216" s="1"/>
      <c r="LXA216" s="1"/>
      <c r="LXB216" s="1"/>
      <c r="LXC216" s="1"/>
      <c r="LXD216" s="1"/>
      <c r="LXE216" s="1"/>
      <c r="LXF216" s="1"/>
      <c r="LXG216" s="1"/>
      <c r="LXH216" s="1"/>
      <c r="LXI216" s="1"/>
      <c r="LXJ216" s="1"/>
      <c r="LXK216" s="1"/>
      <c r="LXL216" s="1"/>
      <c r="LXM216" s="1"/>
      <c r="LXN216" s="1"/>
      <c r="LXO216" s="1"/>
      <c r="LXP216" s="1"/>
      <c r="LXQ216" s="1"/>
      <c r="LXR216" s="1"/>
      <c r="LXS216" s="1"/>
      <c r="LXT216" s="1"/>
      <c r="LXU216" s="1"/>
      <c r="LXV216" s="1"/>
      <c r="LXW216" s="1"/>
      <c r="LXX216" s="1"/>
      <c r="LXY216" s="1"/>
      <c r="LXZ216" s="1"/>
      <c r="LYA216" s="1"/>
      <c r="LYB216" s="1"/>
      <c r="LYC216" s="1"/>
      <c r="LYD216" s="1"/>
      <c r="LYE216" s="1"/>
      <c r="LYF216" s="1"/>
      <c r="LYG216" s="1"/>
      <c r="LYH216" s="1"/>
      <c r="LYI216" s="1"/>
      <c r="LYJ216" s="1"/>
      <c r="LYK216" s="1"/>
      <c r="LYL216" s="1"/>
      <c r="LYM216" s="1"/>
      <c r="LYN216" s="1"/>
      <c r="LYO216" s="1"/>
      <c r="LYP216" s="1"/>
      <c r="LYQ216" s="1"/>
      <c r="LYR216" s="1"/>
      <c r="LYS216" s="1"/>
      <c r="LYT216" s="1"/>
      <c r="LYU216" s="1"/>
      <c r="LYV216" s="1"/>
      <c r="LYW216" s="1"/>
      <c r="LYX216" s="1"/>
      <c r="LYY216" s="1"/>
      <c r="LYZ216" s="1"/>
      <c r="LZA216" s="1"/>
      <c r="LZB216" s="1"/>
      <c r="LZC216" s="1"/>
      <c r="LZD216" s="1"/>
      <c r="LZE216" s="1"/>
      <c r="LZF216" s="1"/>
      <c r="LZG216" s="1"/>
      <c r="LZH216" s="1"/>
      <c r="LZI216" s="1"/>
      <c r="LZJ216" s="1"/>
      <c r="LZK216" s="1"/>
      <c r="LZL216" s="1"/>
      <c r="LZM216" s="1"/>
      <c r="LZN216" s="1"/>
      <c r="LZO216" s="1"/>
      <c r="LZP216" s="1"/>
      <c r="LZQ216" s="1"/>
      <c r="LZR216" s="1"/>
      <c r="LZS216" s="1"/>
      <c r="LZT216" s="1"/>
      <c r="LZU216" s="1"/>
      <c r="LZV216" s="1"/>
      <c r="LZW216" s="1"/>
      <c r="LZX216" s="1"/>
      <c r="LZY216" s="1"/>
      <c r="LZZ216" s="1"/>
      <c r="MAA216" s="1"/>
      <c r="MAB216" s="1"/>
      <c r="MAC216" s="1"/>
      <c r="MAD216" s="1"/>
      <c r="MAE216" s="1"/>
      <c r="MAF216" s="1"/>
      <c r="MAG216" s="1"/>
      <c r="MAH216" s="1"/>
      <c r="MAI216" s="1"/>
      <c r="MAJ216" s="1"/>
      <c r="MAK216" s="1"/>
      <c r="MAL216" s="1"/>
      <c r="MAM216" s="1"/>
      <c r="MAN216" s="1"/>
      <c r="MAO216" s="1"/>
      <c r="MAP216" s="1"/>
      <c r="MAQ216" s="1"/>
      <c r="MAR216" s="1"/>
      <c r="MAS216" s="1"/>
      <c r="MAT216" s="1"/>
      <c r="MAU216" s="1"/>
      <c r="MAV216" s="1"/>
      <c r="MAW216" s="1"/>
      <c r="MAX216" s="1"/>
      <c r="MAY216" s="1"/>
      <c r="MAZ216" s="1"/>
      <c r="MBA216" s="1"/>
      <c r="MBB216" s="1"/>
      <c r="MBC216" s="1"/>
      <c r="MBD216" s="1"/>
      <c r="MBE216" s="1"/>
      <c r="MBF216" s="1"/>
      <c r="MBG216" s="1"/>
      <c r="MBH216" s="1"/>
      <c r="MBI216" s="1"/>
      <c r="MBJ216" s="1"/>
      <c r="MBK216" s="1"/>
      <c r="MBL216" s="1"/>
      <c r="MBM216" s="1"/>
      <c r="MBN216" s="1"/>
      <c r="MBO216" s="1"/>
      <c r="MBP216" s="1"/>
      <c r="MBQ216" s="1"/>
      <c r="MBR216" s="1"/>
      <c r="MBS216" s="1"/>
      <c r="MBT216" s="1"/>
      <c r="MBU216" s="1"/>
      <c r="MBV216" s="1"/>
      <c r="MBW216" s="1"/>
      <c r="MBX216" s="1"/>
      <c r="MBY216" s="1"/>
      <c r="MBZ216" s="1"/>
      <c r="MCA216" s="1"/>
      <c r="MCB216" s="1"/>
      <c r="MCC216" s="1"/>
      <c r="MCD216" s="1"/>
      <c r="MCE216" s="1"/>
      <c r="MCF216" s="1"/>
      <c r="MCG216" s="1"/>
      <c r="MCH216" s="1"/>
      <c r="MCI216" s="1"/>
      <c r="MCJ216" s="1"/>
      <c r="MCK216" s="1"/>
      <c r="MCL216" s="1"/>
      <c r="MCM216" s="1"/>
      <c r="MCN216" s="1"/>
      <c r="MCO216" s="1"/>
      <c r="MCP216" s="1"/>
      <c r="MCQ216" s="1"/>
      <c r="MCR216" s="1"/>
      <c r="MCS216" s="1"/>
      <c r="MCT216" s="1"/>
      <c r="MCU216" s="1"/>
      <c r="MCV216" s="1"/>
      <c r="MCW216" s="1"/>
      <c r="MCX216" s="1"/>
      <c r="MCY216" s="1"/>
      <c r="MCZ216" s="1"/>
      <c r="MDA216" s="1"/>
      <c r="MDB216" s="1"/>
      <c r="MDC216" s="1"/>
      <c r="MDD216" s="1"/>
      <c r="MDE216" s="1"/>
      <c r="MDF216" s="1"/>
      <c r="MDG216" s="1"/>
      <c r="MDH216" s="1"/>
      <c r="MDI216" s="1"/>
      <c r="MDJ216" s="1"/>
      <c r="MDK216" s="1"/>
      <c r="MDL216" s="1"/>
      <c r="MDM216" s="1"/>
      <c r="MDN216" s="1"/>
      <c r="MDO216" s="1"/>
      <c r="MDP216" s="1"/>
      <c r="MDQ216" s="1"/>
      <c r="MDR216" s="1"/>
      <c r="MDS216" s="1"/>
      <c r="MDT216" s="1"/>
      <c r="MDU216" s="1"/>
      <c r="MDV216" s="1"/>
      <c r="MDW216" s="1"/>
      <c r="MDX216" s="1"/>
      <c r="MDY216" s="1"/>
      <c r="MDZ216" s="1"/>
      <c r="MEA216" s="1"/>
      <c r="MEB216" s="1"/>
      <c r="MEC216" s="1"/>
      <c r="MED216" s="1"/>
      <c r="MEE216" s="1"/>
      <c r="MEF216" s="1"/>
      <c r="MEG216" s="1"/>
      <c r="MEH216" s="1"/>
      <c r="MEI216" s="1"/>
      <c r="MEJ216" s="1"/>
      <c r="MEK216" s="1"/>
      <c r="MEL216" s="1"/>
      <c r="MEM216" s="1"/>
      <c r="MEN216" s="1"/>
      <c r="MEO216" s="1"/>
      <c r="MEP216" s="1"/>
      <c r="MEQ216" s="1"/>
      <c r="MER216" s="1"/>
      <c r="MES216" s="1"/>
      <c r="MET216" s="1"/>
      <c r="MEU216" s="1"/>
      <c r="MEV216" s="1"/>
      <c r="MEW216" s="1"/>
      <c r="MEX216" s="1"/>
      <c r="MEY216" s="1"/>
      <c r="MEZ216" s="1"/>
      <c r="MFA216" s="1"/>
      <c r="MFB216" s="1"/>
      <c r="MFC216" s="1"/>
      <c r="MFD216" s="1"/>
      <c r="MFE216" s="1"/>
      <c r="MFF216" s="1"/>
      <c r="MFG216" s="1"/>
      <c r="MFH216" s="1"/>
      <c r="MFI216" s="1"/>
      <c r="MFJ216" s="1"/>
      <c r="MFK216" s="1"/>
      <c r="MFL216" s="1"/>
      <c r="MFM216" s="1"/>
      <c r="MFN216" s="1"/>
      <c r="MFO216" s="1"/>
      <c r="MFP216" s="1"/>
      <c r="MFQ216" s="1"/>
      <c r="MFR216" s="1"/>
      <c r="MFS216" s="1"/>
      <c r="MFT216" s="1"/>
      <c r="MFU216" s="1"/>
      <c r="MFV216" s="1"/>
      <c r="MFW216" s="1"/>
      <c r="MFX216" s="1"/>
      <c r="MFY216" s="1"/>
      <c r="MFZ216" s="1"/>
      <c r="MGA216" s="1"/>
      <c r="MGB216" s="1"/>
      <c r="MGC216" s="1"/>
      <c r="MGD216" s="1"/>
      <c r="MGE216" s="1"/>
      <c r="MGF216" s="1"/>
      <c r="MGG216" s="1"/>
      <c r="MGH216" s="1"/>
      <c r="MGI216" s="1"/>
      <c r="MGJ216" s="1"/>
      <c r="MGK216" s="1"/>
      <c r="MGL216" s="1"/>
      <c r="MGM216" s="1"/>
      <c r="MGN216" s="1"/>
      <c r="MGO216" s="1"/>
      <c r="MGP216" s="1"/>
      <c r="MGQ216" s="1"/>
      <c r="MGR216" s="1"/>
      <c r="MGS216" s="1"/>
      <c r="MGT216" s="1"/>
      <c r="MGU216" s="1"/>
      <c r="MGV216" s="1"/>
      <c r="MGW216" s="1"/>
      <c r="MGX216" s="1"/>
      <c r="MGY216" s="1"/>
      <c r="MGZ216" s="1"/>
      <c r="MHA216" s="1"/>
      <c r="MHB216" s="1"/>
      <c r="MHC216" s="1"/>
      <c r="MHD216" s="1"/>
      <c r="MHE216" s="1"/>
      <c r="MHF216" s="1"/>
      <c r="MHG216" s="1"/>
      <c r="MHH216" s="1"/>
      <c r="MHI216" s="1"/>
      <c r="MHJ216" s="1"/>
      <c r="MHK216" s="1"/>
      <c r="MHL216" s="1"/>
      <c r="MHM216" s="1"/>
      <c r="MHN216" s="1"/>
      <c r="MHO216" s="1"/>
      <c r="MHP216" s="1"/>
      <c r="MHQ216" s="1"/>
      <c r="MHR216" s="1"/>
      <c r="MHS216" s="1"/>
      <c r="MHT216" s="1"/>
      <c r="MHU216" s="1"/>
      <c r="MHV216" s="1"/>
      <c r="MHW216" s="1"/>
      <c r="MHX216" s="1"/>
      <c r="MHY216" s="1"/>
      <c r="MHZ216" s="1"/>
      <c r="MIA216" s="1"/>
      <c r="MIB216" s="1"/>
      <c r="MIC216" s="1"/>
      <c r="MID216" s="1"/>
      <c r="MIE216" s="1"/>
      <c r="MIF216" s="1"/>
      <c r="MIG216" s="1"/>
      <c r="MIH216" s="1"/>
      <c r="MII216" s="1"/>
      <c r="MIJ216" s="1"/>
      <c r="MIK216" s="1"/>
      <c r="MIL216" s="1"/>
      <c r="MIM216" s="1"/>
      <c r="MIN216" s="1"/>
      <c r="MIO216" s="1"/>
      <c r="MIP216" s="1"/>
      <c r="MIQ216" s="1"/>
      <c r="MIR216" s="1"/>
      <c r="MIS216" s="1"/>
      <c r="MIT216" s="1"/>
      <c r="MIU216" s="1"/>
      <c r="MIV216" s="1"/>
      <c r="MIW216" s="1"/>
      <c r="MIX216" s="1"/>
      <c r="MIY216" s="1"/>
      <c r="MIZ216" s="1"/>
      <c r="MJA216" s="1"/>
      <c r="MJB216" s="1"/>
      <c r="MJC216" s="1"/>
      <c r="MJD216" s="1"/>
      <c r="MJE216" s="1"/>
      <c r="MJF216" s="1"/>
      <c r="MJG216" s="1"/>
      <c r="MJH216" s="1"/>
      <c r="MJI216" s="1"/>
      <c r="MJJ216" s="1"/>
      <c r="MJK216" s="1"/>
      <c r="MJL216" s="1"/>
      <c r="MJM216" s="1"/>
      <c r="MJN216" s="1"/>
      <c r="MJO216" s="1"/>
      <c r="MJP216" s="1"/>
      <c r="MJQ216" s="1"/>
      <c r="MJR216" s="1"/>
      <c r="MJS216" s="1"/>
      <c r="MJT216" s="1"/>
      <c r="MJU216" s="1"/>
      <c r="MJV216" s="1"/>
      <c r="MJW216" s="1"/>
      <c r="MJX216" s="1"/>
      <c r="MJY216" s="1"/>
      <c r="MJZ216" s="1"/>
      <c r="MKA216" s="1"/>
      <c r="MKB216" s="1"/>
      <c r="MKC216" s="1"/>
      <c r="MKD216" s="1"/>
      <c r="MKE216" s="1"/>
      <c r="MKF216" s="1"/>
      <c r="MKG216" s="1"/>
      <c r="MKH216" s="1"/>
      <c r="MKI216" s="1"/>
      <c r="MKJ216" s="1"/>
      <c r="MKK216" s="1"/>
      <c r="MKL216" s="1"/>
      <c r="MKM216" s="1"/>
      <c r="MKN216" s="1"/>
      <c r="MKO216" s="1"/>
      <c r="MKP216" s="1"/>
      <c r="MKQ216" s="1"/>
      <c r="MKR216" s="1"/>
      <c r="MKS216" s="1"/>
      <c r="MKT216" s="1"/>
      <c r="MKU216" s="1"/>
      <c r="MKV216" s="1"/>
      <c r="MKW216" s="1"/>
      <c r="MKX216" s="1"/>
      <c r="MKY216" s="1"/>
      <c r="MKZ216" s="1"/>
      <c r="MLA216" s="1"/>
      <c r="MLB216" s="1"/>
      <c r="MLC216" s="1"/>
      <c r="MLD216" s="1"/>
      <c r="MLE216" s="1"/>
      <c r="MLF216" s="1"/>
      <c r="MLG216" s="1"/>
      <c r="MLH216" s="1"/>
      <c r="MLI216" s="1"/>
      <c r="MLJ216" s="1"/>
      <c r="MLK216" s="1"/>
      <c r="MLL216" s="1"/>
      <c r="MLM216" s="1"/>
      <c r="MLN216" s="1"/>
      <c r="MLO216" s="1"/>
      <c r="MLP216" s="1"/>
      <c r="MLQ216" s="1"/>
      <c r="MLR216" s="1"/>
      <c r="MLS216" s="1"/>
      <c r="MLT216" s="1"/>
      <c r="MLU216" s="1"/>
      <c r="MLV216" s="1"/>
      <c r="MLW216" s="1"/>
      <c r="MLX216" s="1"/>
      <c r="MLY216" s="1"/>
      <c r="MLZ216" s="1"/>
      <c r="MMA216" s="1"/>
      <c r="MMB216" s="1"/>
      <c r="MMC216" s="1"/>
      <c r="MMD216" s="1"/>
      <c r="MME216" s="1"/>
      <c r="MMF216" s="1"/>
      <c r="MMG216" s="1"/>
      <c r="MMH216" s="1"/>
      <c r="MMI216" s="1"/>
      <c r="MMJ216" s="1"/>
      <c r="MMK216" s="1"/>
      <c r="MML216" s="1"/>
      <c r="MMM216" s="1"/>
      <c r="MMN216" s="1"/>
      <c r="MMO216" s="1"/>
      <c r="MMP216" s="1"/>
      <c r="MMQ216" s="1"/>
      <c r="MMR216" s="1"/>
      <c r="MMS216" s="1"/>
      <c r="MMT216" s="1"/>
      <c r="MMU216" s="1"/>
      <c r="MMV216" s="1"/>
      <c r="MMW216" s="1"/>
      <c r="MMX216" s="1"/>
      <c r="MMY216" s="1"/>
      <c r="MMZ216" s="1"/>
      <c r="MNA216" s="1"/>
      <c r="MNB216" s="1"/>
      <c r="MNC216" s="1"/>
      <c r="MND216" s="1"/>
      <c r="MNE216" s="1"/>
      <c r="MNF216" s="1"/>
      <c r="MNG216" s="1"/>
      <c r="MNH216" s="1"/>
      <c r="MNI216" s="1"/>
      <c r="MNJ216" s="1"/>
      <c r="MNK216" s="1"/>
      <c r="MNL216" s="1"/>
      <c r="MNM216" s="1"/>
      <c r="MNN216" s="1"/>
      <c r="MNO216" s="1"/>
      <c r="MNP216" s="1"/>
      <c r="MNQ216" s="1"/>
      <c r="MNR216" s="1"/>
      <c r="MNS216" s="1"/>
      <c r="MNT216" s="1"/>
      <c r="MNU216" s="1"/>
      <c r="MNV216" s="1"/>
      <c r="MNW216" s="1"/>
      <c r="MNX216" s="1"/>
      <c r="MNY216" s="1"/>
      <c r="MNZ216" s="1"/>
      <c r="MOA216" s="1"/>
      <c r="MOB216" s="1"/>
      <c r="MOC216" s="1"/>
      <c r="MOD216" s="1"/>
      <c r="MOE216" s="1"/>
      <c r="MOF216" s="1"/>
      <c r="MOG216" s="1"/>
      <c r="MOH216" s="1"/>
      <c r="MOI216" s="1"/>
      <c r="MOJ216" s="1"/>
      <c r="MOK216" s="1"/>
      <c r="MOL216" s="1"/>
      <c r="MOM216" s="1"/>
      <c r="MON216" s="1"/>
      <c r="MOO216" s="1"/>
      <c r="MOP216" s="1"/>
      <c r="MOQ216" s="1"/>
      <c r="MOR216" s="1"/>
      <c r="MOS216" s="1"/>
      <c r="MOT216" s="1"/>
      <c r="MOU216" s="1"/>
      <c r="MOV216" s="1"/>
      <c r="MOW216" s="1"/>
      <c r="MOX216" s="1"/>
      <c r="MOY216" s="1"/>
      <c r="MOZ216" s="1"/>
      <c r="MPA216" s="1"/>
      <c r="MPB216" s="1"/>
      <c r="MPC216" s="1"/>
      <c r="MPD216" s="1"/>
      <c r="MPE216" s="1"/>
      <c r="MPF216" s="1"/>
      <c r="MPG216" s="1"/>
      <c r="MPH216" s="1"/>
      <c r="MPI216" s="1"/>
      <c r="MPJ216" s="1"/>
      <c r="MPK216" s="1"/>
      <c r="MPL216" s="1"/>
      <c r="MPM216" s="1"/>
      <c r="MPN216" s="1"/>
      <c r="MPO216" s="1"/>
      <c r="MPP216" s="1"/>
      <c r="MPQ216" s="1"/>
      <c r="MPR216" s="1"/>
      <c r="MPS216" s="1"/>
      <c r="MPT216" s="1"/>
      <c r="MPU216" s="1"/>
      <c r="MPV216" s="1"/>
      <c r="MPW216" s="1"/>
      <c r="MPX216" s="1"/>
      <c r="MPY216" s="1"/>
      <c r="MPZ216" s="1"/>
      <c r="MQA216" s="1"/>
      <c r="MQB216" s="1"/>
      <c r="MQC216" s="1"/>
      <c r="MQD216" s="1"/>
      <c r="MQE216" s="1"/>
      <c r="MQF216" s="1"/>
      <c r="MQG216" s="1"/>
      <c r="MQH216" s="1"/>
      <c r="MQI216" s="1"/>
      <c r="MQJ216" s="1"/>
      <c r="MQK216" s="1"/>
      <c r="MQL216" s="1"/>
      <c r="MQM216" s="1"/>
      <c r="MQN216" s="1"/>
      <c r="MQO216" s="1"/>
      <c r="MQP216" s="1"/>
      <c r="MQQ216" s="1"/>
      <c r="MQR216" s="1"/>
      <c r="MQS216" s="1"/>
      <c r="MQT216" s="1"/>
      <c r="MQU216" s="1"/>
      <c r="MQV216" s="1"/>
      <c r="MQW216" s="1"/>
      <c r="MQX216" s="1"/>
      <c r="MQY216" s="1"/>
      <c r="MQZ216" s="1"/>
      <c r="MRA216" s="1"/>
      <c r="MRB216" s="1"/>
      <c r="MRC216" s="1"/>
      <c r="MRD216" s="1"/>
      <c r="MRE216" s="1"/>
      <c r="MRF216" s="1"/>
      <c r="MRG216" s="1"/>
      <c r="MRH216" s="1"/>
      <c r="MRI216" s="1"/>
      <c r="MRJ216" s="1"/>
      <c r="MRK216" s="1"/>
      <c r="MRL216" s="1"/>
      <c r="MRM216" s="1"/>
      <c r="MRN216" s="1"/>
      <c r="MRO216" s="1"/>
      <c r="MRP216" s="1"/>
      <c r="MRQ216" s="1"/>
      <c r="MRR216" s="1"/>
      <c r="MRS216" s="1"/>
      <c r="MRT216" s="1"/>
      <c r="MRU216" s="1"/>
      <c r="MRV216" s="1"/>
      <c r="MRW216" s="1"/>
      <c r="MRX216" s="1"/>
      <c r="MRY216" s="1"/>
      <c r="MRZ216" s="1"/>
      <c r="MSA216" s="1"/>
      <c r="MSB216" s="1"/>
      <c r="MSC216" s="1"/>
      <c r="MSD216" s="1"/>
      <c r="MSE216" s="1"/>
      <c r="MSF216" s="1"/>
      <c r="MSG216" s="1"/>
      <c r="MSH216" s="1"/>
      <c r="MSI216" s="1"/>
      <c r="MSJ216" s="1"/>
      <c r="MSK216" s="1"/>
      <c r="MSL216" s="1"/>
      <c r="MSM216" s="1"/>
      <c r="MSN216" s="1"/>
      <c r="MSO216" s="1"/>
      <c r="MSP216" s="1"/>
      <c r="MSQ216" s="1"/>
      <c r="MSR216" s="1"/>
      <c r="MSS216" s="1"/>
      <c r="MST216" s="1"/>
      <c r="MSU216" s="1"/>
      <c r="MSV216" s="1"/>
      <c r="MSW216" s="1"/>
      <c r="MSX216" s="1"/>
      <c r="MSY216" s="1"/>
      <c r="MSZ216" s="1"/>
      <c r="MTA216" s="1"/>
      <c r="MTB216" s="1"/>
      <c r="MTC216" s="1"/>
      <c r="MTD216" s="1"/>
      <c r="MTE216" s="1"/>
      <c r="MTF216" s="1"/>
      <c r="MTG216" s="1"/>
      <c r="MTH216" s="1"/>
      <c r="MTI216" s="1"/>
      <c r="MTJ216" s="1"/>
      <c r="MTK216" s="1"/>
      <c r="MTL216" s="1"/>
      <c r="MTM216" s="1"/>
      <c r="MTN216" s="1"/>
      <c r="MTO216" s="1"/>
      <c r="MTP216" s="1"/>
      <c r="MTQ216" s="1"/>
      <c r="MTR216" s="1"/>
      <c r="MTS216" s="1"/>
      <c r="MTT216" s="1"/>
      <c r="MTU216" s="1"/>
      <c r="MTV216" s="1"/>
      <c r="MTW216" s="1"/>
      <c r="MTX216" s="1"/>
      <c r="MTY216" s="1"/>
      <c r="MTZ216" s="1"/>
      <c r="MUA216" s="1"/>
      <c r="MUB216" s="1"/>
      <c r="MUC216" s="1"/>
      <c r="MUD216" s="1"/>
      <c r="MUE216" s="1"/>
      <c r="MUF216" s="1"/>
      <c r="MUG216" s="1"/>
      <c r="MUH216" s="1"/>
      <c r="MUI216" s="1"/>
      <c r="MUJ216" s="1"/>
      <c r="MUK216" s="1"/>
      <c r="MUL216" s="1"/>
      <c r="MUM216" s="1"/>
      <c r="MUN216" s="1"/>
      <c r="MUO216" s="1"/>
      <c r="MUP216" s="1"/>
      <c r="MUQ216" s="1"/>
      <c r="MUR216" s="1"/>
      <c r="MUS216" s="1"/>
      <c r="MUT216" s="1"/>
      <c r="MUU216" s="1"/>
      <c r="MUV216" s="1"/>
      <c r="MUW216" s="1"/>
      <c r="MUX216" s="1"/>
      <c r="MUY216" s="1"/>
      <c r="MUZ216" s="1"/>
      <c r="MVA216" s="1"/>
      <c r="MVB216" s="1"/>
      <c r="MVC216" s="1"/>
      <c r="MVD216" s="1"/>
      <c r="MVE216" s="1"/>
      <c r="MVF216" s="1"/>
      <c r="MVG216" s="1"/>
      <c r="MVH216" s="1"/>
      <c r="MVI216" s="1"/>
      <c r="MVJ216" s="1"/>
      <c r="MVK216" s="1"/>
      <c r="MVL216" s="1"/>
      <c r="MVM216" s="1"/>
      <c r="MVN216" s="1"/>
      <c r="MVO216" s="1"/>
      <c r="MVP216" s="1"/>
      <c r="MVQ216" s="1"/>
      <c r="MVR216" s="1"/>
      <c r="MVS216" s="1"/>
      <c r="MVT216" s="1"/>
      <c r="MVU216" s="1"/>
      <c r="MVV216" s="1"/>
      <c r="MVW216" s="1"/>
      <c r="MVX216" s="1"/>
      <c r="MVY216" s="1"/>
      <c r="MVZ216" s="1"/>
      <c r="MWA216" s="1"/>
      <c r="MWB216" s="1"/>
      <c r="MWC216" s="1"/>
      <c r="MWD216" s="1"/>
      <c r="MWE216" s="1"/>
      <c r="MWF216" s="1"/>
      <c r="MWG216" s="1"/>
      <c r="MWH216" s="1"/>
      <c r="MWI216" s="1"/>
      <c r="MWJ216" s="1"/>
      <c r="MWK216" s="1"/>
      <c r="MWL216" s="1"/>
      <c r="MWM216" s="1"/>
      <c r="MWN216" s="1"/>
      <c r="MWO216" s="1"/>
      <c r="MWP216" s="1"/>
      <c r="MWQ216" s="1"/>
      <c r="MWR216" s="1"/>
      <c r="MWS216" s="1"/>
      <c r="MWT216" s="1"/>
      <c r="MWU216" s="1"/>
      <c r="MWV216" s="1"/>
      <c r="MWW216" s="1"/>
      <c r="MWX216" s="1"/>
      <c r="MWY216" s="1"/>
      <c r="MWZ216" s="1"/>
      <c r="MXA216" s="1"/>
      <c r="MXB216" s="1"/>
      <c r="MXC216" s="1"/>
      <c r="MXD216" s="1"/>
      <c r="MXE216" s="1"/>
      <c r="MXF216" s="1"/>
      <c r="MXG216" s="1"/>
      <c r="MXH216" s="1"/>
      <c r="MXI216" s="1"/>
      <c r="MXJ216" s="1"/>
      <c r="MXK216" s="1"/>
      <c r="MXL216" s="1"/>
      <c r="MXM216" s="1"/>
      <c r="MXN216" s="1"/>
      <c r="MXO216" s="1"/>
      <c r="MXP216" s="1"/>
      <c r="MXQ216" s="1"/>
      <c r="MXR216" s="1"/>
      <c r="MXS216" s="1"/>
      <c r="MXT216" s="1"/>
      <c r="MXU216" s="1"/>
      <c r="MXV216" s="1"/>
      <c r="MXW216" s="1"/>
      <c r="MXX216" s="1"/>
      <c r="MXY216" s="1"/>
      <c r="MXZ216" s="1"/>
      <c r="MYA216" s="1"/>
      <c r="MYB216" s="1"/>
      <c r="MYC216" s="1"/>
      <c r="MYD216" s="1"/>
      <c r="MYE216" s="1"/>
      <c r="MYF216" s="1"/>
      <c r="MYG216" s="1"/>
      <c r="MYH216" s="1"/>
      <c r="MYI216" s="1"/>
      <c r="MYJ216" s="1"/>
      <c r="MYK216" s="1"/>
      <c r="MYL216" s="1"/>
      <c r="MYM216" s="1"/>
      <c r="MYN216" s="1"/>
      <c r="MYO216" s="1"/>
      <c r="MYP216" s="1"/>
      <c r="MYQ216" s="1"/>
      <c r="MYR216" s="1"/>
      <c r="MYS216" s="1"/>
      <c r="MYT216" s="1"/>
      <c r="MYU216" s="1"/>
      <c r="MYV216" s="1"/>
      <c r="MYW216" s="1"/>
      <c r="MYX216" s="1"/>
      <c r="MYY216" s="1"/>
      <c r="MYZ216" s="1"/>
      <c r="MZA216" s="1"/>
      <c r="MZB216" s="1"/>
      <c r="MZC216" s="1"/>
      <c r="MZD216" s="1"/>
      <c r="MZE216" s="1"/>
      <c r="MZF216" s="1"/>
      <c r="MZG216" s="1"/>
      <c r="MZH216" s="1"/>
      <c r="MZI216" s="1"/>
      <c r="MZJ216" s="1"/>
      <c r="MZK216" s="1"/>
      <c r="MZL216" s="1"/>
      <c r="MZM216" s="1"/>
      <c r="MZN216" s="1"/>
      <c r="MZO216" s="1"/>
      <c r="MZP216" s="1"/>
      <c r="MZQ216" s="1"/>
      <c r="MZR216" s="1"/>
      <c r="MZS216" s="1"/>
      <c r="MZT216" s="1"/>
      <c r="MZU216" s="1"/>
      <c r="MZV216" s="1"/>
      <c r="MZW216" s="1"/>
      <c r="MZX216" s="1"/>
      <c r="MZY216" s="1"/>
      <c r="MZZ216" s="1"/>
      <c r="NAA216" s="1"/>
      <c r="NAB216" s="1"/>
      <c r="NAC216" s="1"/>
      <c r="NAD216" s="1"/>
      <c r="NAE216" s="1"/>
      <c r="NAF216" s="1"/>
      <c r="NAG216" s="1"/>
      <c r="NAH216" s="1"/>
      <c r="NAI216" s="1"/>
      <c r="NAJ216" s="1"/>
      <c r="NAK216" s="1"/>
      <c r="NAL216" s="1"/>
      <c r="NAM216" s="1"/>
      <c r="NAN216" s="1"/>
      <c r="NAO216" s="1"/>
      <c r="NAP216" s="1"/>
      <c r="NAQ216" s="1"/>
      <c r="NAR216" s="1"/>
      <c r="NAS216" s="1"/>
      <c r="NAT216" s="1"/>
      <c r="NAU216" s="1"/>
      <c r="NAV216" s="1"/>
      <c r="NAW216" s="1"/>
      <c r="NAX216" s="1"/>
      <c r="NAY216" s="1"/>
      <c r="NAZ216" s="1"/>
      <c r="NBA216" s="1"/>
      <c r="NBB216" s="1"/>
      <c r="NBC216" s="1"/>
      <c r="NBD216" s="1"/>
      <c r="NBE216" s="1"/>
      <c r="NBF216" s="1"/>
      <c r="NBG216" s="1"/>
      <c r="NBH216" s="1"/>
      <c r="NBI216" s="1"/>
      <c r="NBJ216" s="1"/>
      <c r="NBK216" s="1"/>
      <c r="NBL216" s="1"/>
      <c r="NBM216" s="1"/>
      <c r="NBN216" s="1"/>
      <c r="NBO216" s="1"/>
      <c r="NBP216" s="1"/>
      <c r="NBQ216" s="1"/>
      <c r="NBR216" s="1"/>
      <c r="NBS216" s="1"/>
      <c r="NBT216" s="1"/>
      <c r="NBU216" s="1"/>
      <c r="NBV216" s="1"/>
      <c r="NBW216" s="1"/>
      <c r="NBX216" s="1"/>
      <c r="NBY216" s="1"/>
      <c r="NBZ216" s="1"/>
      <c r="NCA216" s="1"/>
      <c r="NCB216" s="1"/>
      <c r="NCC216" s="1"/>
      <c r="NCD216" s="1"/>
      <c r="NCE216" s="1"/>
      <c r="NCF216" s="1"/>
      <c r="NCG216" s="1"/>
      <c r="NCH216" s="1"/>
      <c r="NCI216" s="1"/>
      <c r="NCJ216" s="1"/>
      <c r="NCK216" s="1"/>
      <c r="NCL216" s="1"/>
      <c r="NCM216" s="1"/>
      <c r="NCN216" s="1"/>
      <c r="NCO216" s="1"/>
      <c r="NCP216" s="1"/>
      <c r="NCQ216" s="1"/>
      <c r="NCR216" s="1"/>
      <c r="NCS216" s="1"/>
      <c r="NCT216" s="1"/>
      <c r="NCU216" s="1"/>
      <c r="NCV216" s="1"/>
      <c r="NCW216" s="1"/>
      <c r="NCX216" s="1"/>
      <c r="NCY216" s="1"/>
      <c r="NCZ216" s="1"/>
      <c r="NDA216" s="1"/>
      <c r="NDB216" s="1"/>
      <c r="NDC216" s="1"/>
      <c r="NDD216" s="1"/>
      <c r="NDE216" s="1"/>
      <c r="NDF216" s="1"/>
      <c r="NDG216" s="1"/>
      <c r="NDH216" s="1"/>
      <c r="NDI216" s="1"/>
      <c r="NDJ216" s="1"/>
      <c r="NDK216" s="1"/>
      <c r="NDL216" s="1"/>
      <c r="NDM216" s="1"/>
      <c r="NDN216" s="1"/>
      <c r="NDO216" s="1"/>
      <c r="NDP216" s="1"/>
      <c r="NDQ216" s="1"/>
      <c r="NDR216" s="1"/>
      <c r="NDS216" s="1"/>
      <c r="NDT216" s="1"/>
      <c r="NDU216" s="1"/>
      <c r="NDV216" s="1"/>
      <c r="NDW216" s="1"/>
      <c r="NDX216" s="1"/>
      <c r="NDY216" s="1"/>
      <c r="NDZ216" s="1"/>
      <c r="NEA216" s="1"/>
      <c r="NEB216" s="1"/>
      <c r="NEC216" s="1"/>
      <c r="NED216" s="1"/>
      <c r="NEE216" s="1"/>
      <c r="NEF216" s="1"/>
      <c r="NEG216" s="1"/>
      <c r="NEH216" s="1"/>
      <c r="NEI216" s="1"/>
      <c r="NEJ216" s="1"/>
      <c r="NEK216" s="1"/>
      <c r="NEL216" s="1"/>
      <c r="NEM216" s="1"/>
      <c r="NEN216" s="1"/>
      <c r="NEO216" s="1"/>
      <c r="NEP216" s="1"/>
      <c r="NEQ216" s="1"/>
      <c r="NER216" s="1"/>
      <c r="NES216" s="1"/>
      <c r="NET216" s="1"/>
      <c r="NEU216" s="1"/>
      <c r="NEV216" s="1"/>
      <c r="NEW216" s="1"/>
      <c r="NEX216" s="1"/>
      <c r="NEY216" s="1"/>
      <c r="NEZ216" s="1"/>
      <c r="NFA216" s="1"/>
      <c r="NFB216" s="1"/>
      <c r="NFC216" s="1"/>
      <c r="NFD216" s="1"/>
      <c r="NFE216" s="1"/>
      <c r="NFF216" s="1"/>
      <c r="NFG216" s="1"/>
      <c r="NFH216" s="1"/>
      <c r="NFI216" s="1"/>
      <c r="NFJ216" s="1"/>
      <c r="NFK216" s="1"/>
      <c r="NFL216" s="1"/>
      <c r="NFM216" s="1"/>
      <c r="NFN216" s="1"/>
      <c r="NFO216" s="1"/>
      <c r="NFP216" s="1"/>
      <c r="NFQ216" s="1"/>
      <c r="NFR216" s="1"/>
      <c r="NFS216" s="1"/>
      <c r="NFT216" s="1"/>
      <c r="NFU216" s="1"/>
      <c r="NFV216" s="1"/>
      <c r="NFW216" s="1"/>
      <c r="NFX216" s="1"/>
      <c r="NFY216" s="1"/>
      <c r="NFZ216" s="1"/>
      <c r="NGA216" s="1"/>
      <c r="NGB216" s="1"/>
      <c r="NGC216" s="1"/>
      <c r="NGD216" s="1"/>
      <c r="NGE216" s="1"/>
      <c r="NGF216" s="1"/>
      <c r="NGG216" s="1"/>
      <c r="NGH216" s="1"/>
      <c r="NGI216" s="1"/>
      <c r="NGJ216" s="1"/>
      <c r="NGK216" s="1"/>
      <c r="NGL216" s="1"/>
      <c r="NGM216" s="1"/>
      <c r="NGN216" s="1"/>
      <c r="NGO216" s="1"/>
      <c r="NGP216" s="1"/>
      <c r="NGQ216" s="1"/>
      <c r="NGR216" s="1"/>
      <c r="NGS216" s="1"/>
      <c r="NGT216" s="1"/>
      <c r="NGU216" s="1"/>
      <c r="NGV216" s="1"/>
      <c r="NGW216" s="1"/>
      <c r="NGX216" s="1"/>
      <c r="NGY216" s="1"/>
      <c r="NGZ216" s="1"/>
      <c r="NHA216" s="1"/>
      <c r="NHB216" s="1"/>
      <c r="NHC216" s="1"/>
      <c r="NHD216" s="1"/>
      <c r="NHE216" s="1"/>
      <c r="NHF216" s="1"/>
      <c r="NHG216" s="1"/>
      <c r="NHH216" s="1"/>
      <c r="NHI216" s="1"/>
      <c r="NHJ216" s="1"/>
      <c r="NHK216" s="1"/>
      <c r="NHL216" s="1"/>
      <c r="NHM216" s="1"/>
      <c r="NHN216" s="1"/>
      <c r="NHO216" s="1"/>
      <c r="NHP216" s="1"/>
      <c r="NHQ216" s="1"/>
      <c r="NHR216" s="1"/>
      <c r="NHS216" s="1"/>
      <c r="NHT216" s="1"/>
      <c r="NHU216" s="1"/>
      <c r="NHV216" s="1"/>
      <c r="NHW216" s="1"/>
      <c r="NHX216" s="1"/>
      <c r="NHY216" s="1"/>
      <c r="NHZ216" s="1"/>
      <c r="NIA216" s="1"/>
      <c r="NIB216" s="1"/>
      <c r="NIC216" s="1"/>
      <c r="NID216" s="1"/>
      <c r="NIE216" s="1"/>
      <c r="NIF216" s="1"/>
      <c r="NIG216" s="1"/>
      <c r="NIH216" s="1"/>
      <c r="NII216" s="1"/>
      <c r="NIJ216" s="1"/>
      <c r="NIK216" s="1"/>
      <c r="NIL216" s="1"/>
      <c r="NIM216" s="1"/>
      <c r="NIN216" s="1"/>
      <c r="NIO216" s="1"/>
      <c r="NIP216" s="1"/>
      <c r="NIQ216" s="1"/>
      <c r="NIR216" s="1"/>
      <c r="NIS216" s="1"/>
      <c r="NIT216" s="1"/>
      <c r="NIU216" s="1"/>
      <c r="NIV216" s="1"/>
      <c r="NIW216" s="1"/>
      <c r="NIX216" s="1"/>
      <c r="NIY216" s="1"/>
      <c r="NIZ216" s="1"/>
      <c r="NJA216" s="1"/>
      <c r="NJB216" s="1"/>
      <c r="NJC216" s="1"/>
      <c r="NJD216" s="1"/>
      <c r="NJE216" s="1"/>
      <c r="NJF216" s="1"/>
      <c r="NJG216" s="1"/>
      <c r="NJH216" s="1"/>
      <c r="NJI216" s="1"/>
      <c r="NJJ216" s="1"/>
      <c r="NJK216" s="1"/>
      <c r="NJL216" s="1"/>
      <c r="NJM216" s="1"/>
      <c r="NJN216" s="1"/>
      <c r="NJO216" s="1"/>
      <c r="NJP216" s="1"/>
      <c r="NJQ216" s="1"/>
      <c r="NJR216" s="1"/>
      <c r="NJS216" s="1"/>
      <c r="NJT216" s="1"/>
      <c r="NJU216" s="1"/>
      <c r="NJV216" s="1"/>
      <c r="NJW216" s="1"/>
      <c r="NJX216" s="1"/>
      <c r="NJY216" s="1"/>
      <c r="NJZ216" s="1"/>
      <c r="NKA216" s="1"/>
      <c r="NKB216" s="1"/>
      <c r="NKC216" s="1"/>
      <c r="NKD216" s="1"/>
      <c r="NKE216" s="1"/>
      <c r="NKF216" s="1"/>
      <c r="NKG216" s="1"/>
      <c r="NKH216" s="1"/>
      <c r="NKI216" s="1"/>
      <c r="NKJ216" s="1"/>
      <c r="NKK216" s="1"/>
      <c r="NKL216" s="1"/>
      <c r="NKM216" s="1"/>
      <c r="NKN216" s="1"/>
      <c r="NKO216" s="1"/>
      <c r="NKP216" s="1"/>
      <c r="NKQ216" s="1"/>
      <c r="NKR216" s="1"/>
      <c r="NKS216" s="1"/>
      <c r="NKT216" s="1"/>
      <c r="NKU216" s="1"/>
      <c r="NKV216" s="1"/>
      <c r="NKW216" s="1"/>
      <c r="NKX216" s="1"/>
      <c r="NKY216" s="1"/>
      <c r="NKZ216" s="1"/>
      <c r="NLA216" s="1"/>
      <c r="NLB216" s="1"/>
      <c r="NLC216" s="1"/>
      <c r="NLD216" s="1"/>
      <c r="NLE216" s="1"/>
      <c r="NLF216" s="1"/>
      <c r="NLG216" s="1"/>
      <c r="NLH216" s="1"/>
      <c r="NLI216" s="1"/>
      <c r="NLJ216" s="1"/>
      <c r="NLK216" s="1"/>
      <c r="NLL216" s="1"/>
      <c r="NLM216" s="1"/>
      <c r="NLN216" s="1"/>
      <c r="NLO216" s="1"/>
      <c r="NLP216" s="1"/>
      <c r="NLQ216" s="1"/>
      <c r="NLR216" s="1"/>
      <c r="NLS216" s="1"/>
      <c r="NLT216" s="1"/>
      <c r="NLU216" s="1"/>
      <c r="NLV216" s="1"/>
      <c r="NLW216" s="1"/>
      <c r="NLX216" s="1"/>
      <c r="NLY216" s="1"/>
      <c r="NLZ216" s="1"/>
      <c r="NMA216" s="1"/>
      <c r="NMB216" s="1"/>
      <c r="NMC216" s="1"/>
      <c r="NMD216" s="1"/>
      <c r="NME216" s="1"/>
      <c r="NMF216" s="1"/>
      <c r="NMG216" s="1"/>
      <c r="NMH216" s="1"/>
      <c r="NMI216" s="1"/>
      <c r="NMJ216" s="1"/>
      <c r="NMK216" s="1"/>
      <c r="NML216" s="1"/>
      <c r="NMM216" s="1"/>
      <c r="NMN216" s="1"/>
      <c r="NMO216" s="1"/>
      <c r="NMP216" s="1"/>
      <c r="NMQ216" s="1"/>
      <c r="NMR216" s="1"/>
      <c r="NMS216" s="1"/>
      <c r="NMT216" s="1"/>
      <c r="NMU216" s="1"/>
      <c r="NMV216" s="1"/>
      <c r="NMW216" s="1"/>
      <c r="NMX216" s="1"/>
      <c r="NMY216" s="1"/>
      <c r="NMZ216" s="1"/>
      <c r="NNA216" s="1"/>
      <c r="NNB216" s="1"/>
      <c r="NNC216" s="1"/>
      <c r="NND216" s="1"/>
      <c r="NNE216" s="1"/>
      <c r="NNF216" s="1"/>
      <c r="NNG216" s="1"/>
      <c r="NNH216" s="1"/>
      <c r="NNI216" s="1"/>
      <c r="NNJ216" s="1"/>
      <c r="NNK216" s="1"/>
      <c r="NNL216" s="1"/>
      <c r="NNM216" s="1"/>
      <c r="NNN216" s="1"/>
      <c r="NNO216" s="1"/>
      <c r="NNP216" s="1"/>
      <c r="NNQ216" s="1"/>
      <c r="NNR216" s="1"/>
      <c r="NNS216" s="1"/>
      <c r="NNT216" s="1"/>
      <c r="NNU216" s="1"/>
      <c r="NNV216" s="1"/>
      <c r="NNW216" s="1"/>
      <c r="NNX216" s="1"/>
      <c r="NNY216" s="1"/>
      <c r="NNZ216" s="1"/>
      <c r="NOA216" s="1"/>
      <c r="NOB216" s="1"/>
      <c r="NOC216" s="1"/>
      <c r="NOD216" s="1"/>
      <c r="NOE216" s="1"/>
      <c r="NOF216" s="1"/>
      <c r="NOG216" s="1"/>
      <c r="NOH216" s="1"/>
      <c r="NOI216" s="1"/>
      <c r="NOJ216" s="1"/>
      <c r="NOK216" s="1"/>
      <c r="NOL216" s="1"/>
      <c r="NOM216" s="1"/>
      <c r="NON216" s="1"/>
      <c r="NOO216" s="1"/>
      <c r="NOP216" s="1"/>
      <c r="NOQ216" s="1"/>
      <c r="NOR216" s="1"/>
      <c r="NOS216" s="1"/>
      <c r="NOT216" s="1"/>
      <c r="NOU216" s="1"/>
      <c r="NOV216" s="1"/>
      <c r="NOW216" s="1"/>
      <c r="NOX216" s="1"/>
      <c r="NOY216" s="1"/>
      <c r="NOZ216" s="1"/>
      <c r="NPA216" s="1"/>
      <c r="NPB216" s="1"/>
      <c r="NPC216" s="1"/>
      <c r="NPD216" s="1"/>
      <c r="NPE216" s="1"/>
      <c r="NPF216" s="1"/>
      <c r="NPG216" s="1"/>
      <c r="NPH216" s="1"/>
      <c r="NPI216" s="1"/>
      <c r="NPJ216" s="1"/>
      <c r="NPK216" s="1"/>
      <c r="NPL216" s="1"/>
      <c r="NPM216" s="1"/>
      <c r="NPN216" s="1"/>
      <c r="NPO216" s="1"/>
      <c r="NPP216" s="1"/>
      <c r="NPQ216" s="1"/>
      <c r="NPR216" s="1"/>
      <c r="NPS216" s="1"/>
      <c r="NPT216" s="1"/>
      <c r="NPU216" s="1"/>
      <c r="NPV216" s="1"/>
      <c r="NPW216" s="1"/>
      <c r="NPX216" s="1"/>
      <c r="NPY216" s="1"/>
      <c r="NPZ216" s="1"/>
      <c r="NQA216" s="1"/>
      <c r="NQB216" s="1"/>
      <c r="NQC216" s="1"/>
      <c r="NQD216" s="1"/>
      <c r="NQE216" s="1"/>
      <c r="NQF216" s="1"/>
      <c r="NQG216" s="1"/>
      <c r="NQH216" s="1"/>
      <c r="NQI216" s="1"/>
      <c r="NQJ216" s="1"/>
      <c r="NQK216" s="1"/>
      <c r="NQL216" s="1"/>
      <c r="NQM216" s="1"/>
      <c r="NQN216" s="1"/>
      <c r="NQO216" s="1"/>
      <c r="NQP216" s="1"/>
      <c r="NQQ216" s="1"/>
      <c r="NQR216" s="1"/>
      <c r="NQS216" s="1"/>
      <c r="NQT216" s="1"/>
      <c r="NQU216" s="1"/>
      <c r="NQV216" s="1"/>
      <c r="NQW216" s="1"/>
      <c r="NQX216" s="1"/>
      <c r="NQY216" s="1"/>
      <c r="NQZ216" s="1"/>
      <c r="NRA216" s="1"/>
      <c r="NRB216" s="1"/>
      <c r="NRC216" s="1"/>
      <c r="NRD216" s="1"/>
      <c r="NRE216" s="1"/>
      <c r="NRF216" s="1"/>
      <c r="NRG216" s="1"/>
      <c r="NRH216" s="1"/>
      <c r="NRI216" s="1"/>
      <c r="NRJ216" s="1"/>
      <c r="NRK216" s="1"/>
      <c r="NRL216" s="1"/>
      <c r="NRM216" s="1"/>
      <c r="NRN216" s="1"/>
      <c r="NRO216" s="1"/>
      <c r="NRP216" s="1"/>
      <c r="NRQ216" s="1"/>
      <c r="NRR216" s="1"/>
      <c r="NRS216" s="1"/>
      <c r="NRT216" s="1"/>
      <c r="NRU216" s="1"/>
      <c r="NRV216" s="1"/>
      <c r="NRW216" s="1"/>
      <c r="NRX216" s="1"/>
      <c r="NRY216" s="1"/>
      <c r="NRZ216" s="1"/>
      <c r="NSA216" s="1"/>
      <c r="NSB216" s="1"/>
      <c r="NSC216" s="1"/>
      <c r="NSD216" s="1"/>
      <c r="NSE216" s="1"/>
      <c r="NSF216" s="1"/>
      <c r="NSG216" s="1"/>
      <c r="NSH216" s="1"/>
      <c r="NSI216" s="1"/>
      <c r="NSJ216" s="1"/>
      <c r="NSK216" s="1"/>
      <c r="NSL216" s="1"/>
      <c r="NSM216" s="1"/>
      <c r="NSN216" s="1"/>
      <c r="NSO216" s="1"/>
      <c r="NSP216" s="1"/>
      <c r="NSQ216" s="1"/>
      <c r="NSR216" s="1"/>
      <c r="NSS216" s="1"/>
      <c r="NST216" s="1"/>
      <c r="NSU216" s="1"/>
      <c r="NSV216" s="1"/>
      <c r="NSW216" s="1"/>
      <c r="NSX216" s="1"/>
      <c r="NSY216" s="1"/>
      <c r="NSZ216" s="1"/>
      <c r="NTA216" s="1"/>
      <c r="NTB216" s="1"/>
      <c r="NTC216" s="1"/>
      <c r="NTD216" s="1"/>
      <c r="NTE216" s="1"/>
      <c r="NTF216" s="1"/>
      <c r="NTG216" s="1"/>
      <c r="NTH216" s="1"/>
      <c r="NTI216" s="1"/>
      <c r="NTJ216" s="1"/>
      <c r="NTK216" s="1"/>
      <c r="NTL216" s="1"/>
      <c r="NTM216" s="1"/>
      <c r="NTN216" s="1"/>
      <c r="NTO216" s="1"/>
      <c r="NTP216" s="1"/>
      <c r="NTQ216" s="1"/>
      <c r="NTR216" s="1"/>
      <c r="NTS216" s="1"/>
      <c r="NTT216" s="1"/>
      <c r="NTU216" s="1"/>
      <c r="NTV216" s="1"/>
      <c r="NTW216" s="1"/>
      <c r="NTX216" s="1"/>
      <c r="NTY216" s="1"/>
      <c r="NTZ216" s="1"/>
      <c r="NUA216" s="1"/>
      <c r="NUB216" s="1"/>
      <c r="NUC216" s="1"/>
      <c r="NUD216" s="1"/>
      <c r="NUE216" s="1"/>
      <c r="NUF216" s="1"/>
      <c r="NUG216" s="1"/>
      <c r="NUH216" s="1"/>
      <c r="NUI216" s="1"/>
      <c r="NUJ216" s="1"/>
      <c r="NUK216" s="1"/>
      <c r="NUL216" s="1"/>
      <c r="NUM216" s="1"/>
      <c r="NUN216" s="1"/>
      <c r="NUO216" s="1"/>
      <c r="NUP216" s="1"/>
      <c r="NUQ216" s="1"/>
      <c r="NUR216" s="1"/>
      <c r="NUS216" s="1"/>
      <c r="NUT216" s="1"/>
      <c r="NUU216" s="1"/>
      <c r="NUV216" s="1"/>
      <c r="NUW216" s="1"/>
      <c r="NUX216" s="1"/>
      <c r="NUY216" s="1"/>
      <c r="NUZ216" s="1"/>
      <c r="NVA216" s="1"/>
      <c r="NVB216" s="1"/>
      <c r="NVC216" s="1"/>
      <c r="NVD216" s="1"/>
      <c r="NVE216" s="1"/>
      <c r="NVF216" s="1"/>
      <c r="NVG216" s="1"/>
      <c r="NVH216" s="1"/>
      <c r="NVI216" s="1"/>
      <c r="NVJ216" s="1"/>
      <c r="NVK216" s="1"/>
      <c r="NVL216" s="1"/>
      <c r="NVM216" s="1"/>
      <c r="NVN216" s="1"/>
      <c r="NVO216" s="1"/>
      <c r="NVP216" s="1"/>
      <c r="NVQ216" s="1"/>
      <c r="NVR216" s="1"/>
      <c r="NVS216" s="1"/>
      <c r="NVT216" s="1"/>
      <c r="NVU216" s="1"/>
      <c r="NVV216" s="1"/>
      <c r="NVW216" s="1"/>
      <c r="NVX216" s="1"/>
      <c r="NVY216" s="1"/>
      <c r="NVZ216" s="1"/>
      <c r="NWA216" s="1"/>
      <c r="NWB216" s="1"/>
      <c r="NWC216" s="1"/>
      <c r="NWD216" s="1"/>
      <c r="NWE216" s="1"/>
      <c r="NWF216" s="1"/>
      <c r="NWG216" s="1"/>
      <c r="NWH216" s="1"/>
      <c r="NWI216" s="1"/>
      <c r="NWJ216" s="1"/>
      <c r="NWK216" s="1"/>
      <c r="NWL216" s="1"/>
      <c r="NWM216" s="1"/>
      <c r="NWN216" s="1"/>
      <c r="NWO216" s="1"/>
      <c r="NWP216" s="1"/>
      <c r="NWQ216" s="1"/>
      <c r="NWR216" s="1"/>
      <c r="NWS216" s="1"/>
      <c r="NWT216" s="1"/>
      <c r="NWU216" s="1"/>
      <c r="NWV216" s="1"/>
      <c r="NWW216" s="1"/>
      <c r="NWX216" s="1"/>
      <c r="NWY216" s="1"/>
      <c r="NWZ216" s="1"/>
      <c r="NXA216" s="1"/>
      <c r="NXB216" s="1"/>
      <c r="NXC216" s="1"/>
      <c r="NXD216" s="1"/>
      <c r="NXE216" s="1"/>
      <c r="NXF216" s="1"/>
      <c r="NXG216" s="1"/>
      <c r="NXH216" s="1"/>
      <c r="NXI216" s="1"/>
      <c r="NXJ216" s="1"/>
      <c r="NXK216" s="1"/>
      <c r="NXL216" s="1"/>
      <c r="NXM216" s="1"/>
      <c r="NXN216" s="1"/>
      <c r="NXO216" s="1"/>
      <c r="NXP216" s="1"/>
      <c r="NXQ216" s="1"/>
      <c r="NXR216" s="1"/>
      <c r="NXS216" s="1"/>
      <c r="NXT216" s="1"/>
      <c r="NXU216" s="1"/>
      <c r="NXV216" s="1"/>
      <c r="NXW216" s="1"/>
      <c r="NXX216" s="1"/>
      <c r="NXY216" s="1"/>
      <c r="NXZ216" s="1"/>
      <c r="NYA216" s="1"/>
      <c r="NYB216" s="1"/>
      <c r="NYC216" s="1"/>
      <c r="NYD216" s="1"/>
      <c r="NYE216" s="1"/>
      <c r="NYF216" s="1"/>
      <c r="NYG216" s="1"/>
      <c r="NYH216" s="1"/>
      <c r="NYI216" s="1"/>
      <c r="NYJ216" s="1"/>
      <c r="NYK216" s="1"/>
      <c r="NYL216" s="1"/>
      <c r="NYM216" s="1"/>
      <c r="NYN216" s="1"/>
      <c r="NYO216" s="1"/>
      <c r="NYP216" s="1"/>
      <c r="NYQ216" s="1"/>
      <c r="NYR216" s="1"/>
      <c r="NYS216" s="1"/>
      <c r="NYT216" s="1"/>
      <c r="NYU216" s="1"/>
      <c r="NYV216" s="1"/>
      <c r="NYW216" s="1"/>
      <c r="NYX216" s="1"/>
      <c r="NYY216" s="1"/>
      <c r="NYZ216" s="1"/>
      <c r="NZA216" s="1"/>
      <c r="NZB216" s="1"/>
      <c r="NZC216" s="1"/>
      <c r="NZD216" s="1"/>
      <c r="NZE216" s="1"/>
      <c r="NZF216" s="1"/>
      <c r="NZG216" s="1"/>
      <c r="NZH216" s="1"/>
      <c r="NZI216" s="1"/>
      <c r="NZJ216" s="1"/>
      <c r="NZK216" s="1"/>
      <c r="NZL216" s="1"/>
      <c r="NZM216" s="1"/>
      <c r="NZN216" s="1"/>
      <c r="NZO216" s="1"/>
      <c r="NZP216" s="1"/>
      <c r="NZQ216" s="1"/>
      <c r="NZR216" s="1"/>
      <c r="NZS216" s="1"/>
      <c r="NZT216" s="1"/>
      <c r="NZU216" s="1"/>
      <c r="NZV216" s="1"/>
      <c r="NZW216" s="1"/>
      <c r="NZX216" s="1"/>
      <c r="NZY216" s="1"/>
      <c r="NZZ216" s="1"/>
      <c r="OAA216" s="1"/>
      <c r="OAB216" s="1"/>
      <c r="OAC216" s="1"/>
      <c r="OAD216" s="1"/>
      <c r="OAE216" s="1"/>
      <c r="OAF216" s="1"/>
      <c r="OAG216" s="1"/>
      <c r="OAH216" s="1"/>
      <c r="OAI216" s="1"/>
      <c r="OAJ216" s="1"/>
      <c r="OAK216" s="1"/>
      <c r="OAL216" s="1"/>
      <c r="OAM216" s="1"/>
      <c r="OAN216" s="1"/>
      <c r="OAO216" s="1"/>
      <c r="OAP216" s="1"/>
      <c r="OAQ216" s="1"/>
      <c r="OAR216" s="1"/>
      <c r="OAS216" s="1"/>
      <c r="OAT216" s="1"/>
      <c r="OAU216" s="1"/>
      <c r="OAV216" s="1"/>
      <c r="OAW216" s="1"/>
      <c r="OAX216" s="1"/>
      <c r="OAY216" s="1"/>
      <c r="OAZ216" s="1"/>
      <c r="OBA216" s="1"/>
      <c r="OBB216" s="1"/>
      <c r="OBC216" s="1"/>
      <c r="OBD216" s="1"/>
      <c r="OBE216" s="1"/>
      <c r="OBF216" s="1"/>
      <c r="OBG216" s="1"/>
      <c r="OBH216" s="1"/>
      <c r="OBI216" s="1"/>
      <c r="OBJ216" s="1"/>
      <c r="OBK216" s="1"/>
      <c r="OBL216" s="1"/>
      <c r="OBM216" s="1"/>
      <c r="OBN216" s="1"/>
      <c r="OBO216" s="1"/>
      <c r="OBP216" s="1"/>
      <c r="OBQ216" s="1"/>
      <c r="OBR216" s="1"/>
      <c r="OBS216" s="1"/>
      <c r="OBT216" s="1"/>
      <c r="OBU216" s="1"/>
      <c r="OBV216" s="1"/>
      <c r="OBW216" s="1"/>
      <c r="OBX216" s="1"/>
      <c r="OBY216" s="1"/>
      <c r="OBZ216" s="1"/>
      <c r="OCA216" s="1"/>
      <c r="OCB216" s="1"/>
      <c r="OCC216" s="1"/>
      <c r="OCD216" s="1"/>
      <c r="OCE216" s="1"/>
      <c r="OCF216" s="1"/>
      <c r="OCG216" s="1"/>
      <c r="OCH216" s="1"/>
      <c r="OCI216" s="1"/>
      <c r="OCJ216" s="1"/>
      <c r="OCK216" s="1"/>
      <c r="OCL216" s="1"/>
      <c r="OCM216" s="1"/>
      <c r="OCN216" s="1"/>
      <c r="OCO216" s="1"/>
      <c r="OCP216" s="1"/>
      <c r="OCQ216" s="1"/>
      <c r="OCR216" s="1"/>
      <c r="OCS216" s="1"/>
      <c r="OCT216" s="1"/>
      <c r="OCU216" s="1"/>
      <c r="OCV216" s="1"/>
      <c r="OCW216" s="1"/>
      <c r="OCX216" s="1"/>
      <c r="OCY216" s="1"/>
      <c r="OCZ216" s="1"/>
      <c r="ODA216" s="1"/>
      <c r="ODB216" s="1"/>
      <c r="ODC216" s="1"/>
      <c r="ODD216" s="1"/>
      <c r="ODE216" s="1"/>
      <c r="ODF216" s="1"/>
      <c r="ODG216" s="1"/>
      <c r="ODH216" s="1"/>
      <c r="ODI216" s="1"/>
      <c r="ODJ216" s="1"/>
      <c r="ODK216" s="1"/>
      <c r="ODL216" s="1"/>
      <c r="ODM216" s="1"/>
      <c r="ODN216" s="1"/>
      <c r="ODO216" s="1"/>
      <c r="ODP216" s="1"/>
      <c r="ODQ216" s="1"/>
      <c r="ODR216" s="1"/>
      <c r="ODS216" s="1"/>
      <c r="ODT216" s="1"/>
      <c r="ODU216" s="1"/>
      <c r="ODV216" s="1"/>
      <c r="ODW216" s="1"/>
      <c r="ODX216" s="1"/>
      <c r="ODY216" s="1"/>
      <c r="ODZ216" s="1"/>
      <c r="OEA216" s="1"/>
      <c r="OEB216" s="1"/>
      <c r="OEC216" s="1"/>
      <c r="OED216" s="1"/>
      <c r="OEE216" s="1"/>
      <c r="OEF216" s="1"/>
      <c r="OEG216" s="1"/>
      <c r="OEH216" s="1"/>
      <c r="OEI216" s="1"/>
      <c r="OEJ216" s="1"/>
      <c r="OEK216" s="1"/>
      <c r="OEL216" s="1"/>
      <c r="OEM216" s="1"/>
      <c r="OEN216" s="1"/>
      <c r="OEO216" s="1"/>
      <c r="OEP216" s="1"/>
      <c r="OEQ216" s="1"/>
      <c r="OER216" s="1"/>
      <c r="OES216" s="1"/>
      <c r="OET216" s="1"/>
      <c r="OEU216" s="1"/>
      <c r="OEV216" s="1"/>
      <c r="OEW216" s="1"/>
      <c r="OEX216" s="1"/>
      <c r="OEY216" s="1"/>
      <c r="OEZ216" s="1"/>
      <c r="OFA216" s="1"/>
      <c r="OFB216" s="1"/>
      <c r="OFC216" s="1"/>
      <c r="OFD216" s="1"/>
      <c r="OFE216" s="1"/>
      <c r="OFF216" s="1"/>
      <c r="OFG216" s="1"/>
      <c r="OFH216" s="1"/>
      <c r="OFI216" s="1"/>
      <c r="OFJ216" s="1"/>
      <c r="OFK216" s="1"/>
      <c r="OFL216" s="1"/>
      <c r="OFM216" s="1"/>
      <c r="OFN216" s="1"/>
      <c r="OFO216" s="1"/>
      <c r="OFP216" s="1"/>
      <c r="OFQ216" s="1"/>
      <c r="OFR216" s="1"/>
      <c r="OFS216" s="1"/>
      <c r="OFT216" s="1"/>
      <c r="OFU216" s="1"/>
      <c r="OFV216" s="1"/>
      <c r="OFW216" s="1"/>
      <c r="OFX216" s="1"/>
      <c r="OFY216" s="1"/>
      <c r="OFZ216" s="1"/>
      <c r="OGA216" s="1"/>
      <c r="OGB216" s="1"/>
      <c r="OGC216" s="1"/>
      <c r="OGD216" s="1"/>
      <c r="OGE216" s="1"/>
      <c r="OGF216" s="1"/>
      <c r="OGG216" s="1"/>
      <c r="OGH216" s="1"/>
      <c r="OGI216" s="1"/>
      <c r="OGJ216" s="1"/>
      <c r="OGK216" s="1"/>
      <c r="OGL216" s="1"/>
      <c r="OGM216" s="1"/>
      <c r="OGN216" s="1"/>
      <c r="OGO216" s="1"/>
      <c r="OGP216" s="1"/>
      <c r="OGQ216" s="1"/>
      <c r="OGR216" s="1"/>
      <c r="OGS216" s="1"/>
      <c r="OGT216" s="1"/>
      <c r="OGU216" s="1"/>
      <c r="OGV216" s="1"/>
      <c r="OGW216" s="1"/>
      <c r="OGX216" s="1"/>
      <c r="OGY216" s="1"/>
      <c r="OGZ216" s="1"/>
      <c r="OHA216" s="1"/>
      <c r="OHB216" s="1"/>
      <c r="OHC216" s="1"/>
      <c r="OHD216" s="1"/>
      <c r="OHE216" s="1"/>
      <c r="OHF216" s="1"/>
      <c r="OHG216" s="1"/>
      <c r="OHH216" s="1"/>
      <c r="OHI216" s="1"/>
      <c r="OHJ216" s="1"/>
      <c r="OHK216" s="1"/>
      <c r="OHL216" s="1"/>
      <c r="OHM216" s="1"/>
      <c r="OHN216" s="1"/>
      <c r="OHO216" s="1"/>
      <c r="OHP216" s="1"/>
      <c r="OHQ216" s="1"/>
      <c r="OHR216" s="1"/>
      <c r="OHS216" s="1"/>
      <c r="OHT216" s="1"/>
      <c r="OHU216" s="1"/>
      <c r="OHV216" s="1"/>
      <c r="OHW216" s="1"/>
      <c r="OHX216" s="1"/>
      <c r="OHY216" s="1"/>
      <c r="OHZ216" s="1"/>
      <c r="OIA216" s="1"/>
      <c r="OIB216" s="1"/>
      <c r="OIC216" s="1"/>
      <c r="OID216" s="1"/>
      <c r="OIE216" s="1"/>
      <c r="OIF216" s="1"/>
      <c r="OIG216" s="1"/>
      <c r="OIH216" s="1"/>
      <c r="OII216" s="1"/>
      <c r="OIJ216" s="1"/>
      <c r="OIK216" s="1"/>
      <c r="OIL216" s="1"/>
      <c r="OIM216" s="1"/>
      <c r="OIN216" s="1"/>
      <c r="OIO216" s="1"/>
      <c r="OIP216" s="1"/>
      <c r="OIQ216" s="1"/>
      <c r="OIR216" s="1"/>
      <c r="OIS216" s="1"/>
      <c r="OIT216" s="1"/>
      <c r="OIU216" s="1"/>
      <c r="OIV216" s="1"/>
      <c r="OIW216" s="1"/>
      <c r="OIX216" s="1"/>
      <c r="OIY216" s="1"/>
      <c r="OIZ216" s="1"/>
      <c r="OJA216" s="1"/>
      <c r="OJB216" s="1"/>
      <c r="OJC216" s="1"/>
      <c r="OJD216" s="1"/>
      <c r="OJE216" s="1"/>
      <c r="OJF216" s="1"/>
      <c r="OJG216" s="1"/>
      <c r="OJH216" s="1"/>
      <c r="OJI216" s="1"/>
      <c r="OJJ216" s="1"/>
      <c r="OJK216" s="1"/>
      <c r="OJL216" s="1"/>
      <c r="OJM216" s="1"/>
      <c r="OJN216" s="1"/>
      <c r="OJO216" s="1"/>
      <c r="OJP216" s="1"/>
      <c r="OJQ216" s="1"/>
      <c r="OJR216" s="1"/>
      <c r="OJS216" s="1"/>
      <c r="OJT216" s="1"/>
      <c r="OJU216" s="1"/>
      <c r="OJV216" s="1"/>
      <c r="OJW216" s="1"/>
      <c r="OJX216" s="1"/>
      <c r="OJY216" s="1"/>
      <c r="OJZ216" s="1"/>
      <c r="OKA216" s="1"/>
      <c r="OKB216" s="1"/>
      <c r="OKC216" s="1"/>
      <c r="OKD216" s="1"/>
      <c r="OKE216" s="1"/>
      <c r="OKF216" s="1"/>
      <c r="OKG216" s="1"/>
      <c r="OKH216" s="1"/>
      <c r="OKI216" s="1"/>
      <c r="OKJ216" s="1"/>
      <c r="OKK216" s="1"/>
      <c r="OKL216" s="1"/>
      <c r="OKM216" s="1"/>
      <c r="OKN216" s="1"/>
      <c r="OKO216" s="1"/>
      <c r="OKP216" s="1"/>
      <c r="OKQ216" s="1"/>
      <c r="OKR216" s="1"/>
      <c r="OKS216" s="1"/>
      <c r="OKT216" s="1"/>
      <c r="OKU216" s="1"/>
      <c r="OKV216" s="1"/>
      <c r="OKW216" s="1"/>
      <c r="OKX216" s="1"/>
      <c r="OKY216" s="1"/>
      <c r="OKZ216" s="1"/>
      <c r="OLA216" s="1"/>
      <c r="OLB216" s="1"/>
      <c r="OLC216" s="1"/>
      <c r="OLD216" s="1"/>
      <c r="OLE216" s="1"/>
      <c r="OLF216" s="1"/>
      <c r="OLG216" s="1"/>
      <c r="OLH216" s="1"/>
      <c r="OLI216" s="1"/>
      <c r="OLJ216" s="1"/>
      <c r="OLK216" s="1"/>
      <c r="OLL216" s="1"/>
      <c r="OLM216" s="1"/>
      <c r="OLN216" s="1"/>
      <c r="OLO216" s="1"/>
      <c r="OLP216" s="1"/>
      <c r="OLQ216" s="1"/>
      <c r="OLR216" s="1"/>
      <c r="OLS216" s="1"/>
      <c r="OLT216" s="1"/>
      <c r="OLU216" s="1"/>
      <c r="OLV216" s="1"/>
      <c r="OLW216" s="1"/>
      <c r="OLX216" s="1"/>
      <c r="OLY216" s="1"/>
      <c r="OLZ216" s="1"/>
      <c r="OMA216" s="1"/>
      <c r="OMB216" s="1"/>
      <c r="OMC216" s="1"/>
      <c r="OMD216" s="1"/>
      <c r="OME216" s="1"/>
      <c r="OMF216" s="1"/>
      <c r="OMG216" s="1"/>
      <c r="OMH216" s="1"/>
      <c r="OMI216" s="1"/>
      <c r="OMJ216" s="1"/>
      <c r="OMK216" s="1"/>
      <c r="OML216" s="1"/>
      <c r="OMM216" s="1"/>
      <c r="OMN216" s="1"/>
      <c r="OMO216" s="1"/>
      <c r="OMP216" s="1"/>
      <c r="OMQ216" s="1"/>
      <c r="OMR216" s="1"/>
      <c r="OMS216" s="1"/>
      <c r="OMT216" s="1"/>
      <c r="OMU216" s="1"/>
      <c r="OMV216" s="1"/>
      <c r="OMW216" s="1"/>
      <c r="OMX216" s="1"/>
      <c r="OMY216" s="1"/>
      <c r="OMZ216" s="1"/>
      <c r="ONA216" s="1"/>
      <c r="ONB216" s="1"/>
      <c r="ONC216" s="1"/>
      <c r="OND216" s="1"/>
      <c r="ONE216" s="1"/>
      <c r="ONF216" s="1"/>
      <c r="ONG216" s="1"/>
      <c r="ONH216" s="1"/>
      <c r="ONI216" s="1"/>
      <c r="ONJ216" s="1"/>
      <c r="ONK216" s="1"/>
      <c r="ONL216" s="1"/>
      <c r="ONM216" s="1"/>
      <c r="ONN216" s="1"/>
      <c r="ONO216" s="1"/>
      <c r="ONP216" s="1"/>
      <c r="ONQ216" s="1"/>
      <c r="ONR216" s="1"/>
      <c r="ONS216" s="1"/>
      <c r="ONT216" s="1"/>
      <c r="ONU216" s="1"/>
      <c r="ONV216" s="1"/>
      <c r="ONW216" s="1"/>
      <c r="ONX216" s="1"/>
      <c r="ONY216" s="1"/>
      <c r="ONZ216" s="1"/>
      <c r="OOA216" s="1"/>
      <c r="OOB216" s="1"/>
      <c r="OOC216" s="1"/>
      <c r="OOD216" s="1"/>
      <c r="OOE216" s="1"/>
      <c r="OOF216" s="1"/>
      <c r="OOG216" s="1"/>
      <c r="OOH216" s="1"/>
      <c r="OOI216" s="1"/>
      <c r="OOJ216" s="1"/>
      <c r="OOK216" s="1"/>
      <c r="OOL216" s="1"/>
      <c r="OOM216" s="1"/>
      <c r="OON216" s="1"/>
      <c r="OOO216" s="1"/>
      <c r="OOP216" s="1"/>
      <c r="OOQ216" s="1"/>
      <c r="OOR216" s="1"/>
      <c r="OOS216" s="1"/>
      <c r="OOT216" s="1"/>
      <c r="OOU216" s="1"/>
      <c r="OOV216" s="1"/>
      <c r="OOW216" s="1"/>
      <c r="OOX216" s="1"/>
      <c r="OOY216" s="1"/>
      <c r="OOZ216" s="1"/>
      <c r="OPA216" s="1"/>
      <c r="OPB216" s="1"/>
      <c r="OPC216" s="1"/>
      <c r="OPD216" s="1"/>
      <c r="OPE216" s="1"/>
      <c r="OPF216" s="1"/>
      <c r="OPG216" s="1"/>
      <c r="OPH216" s="1"/>
      <c r="OPI216" s="1"/>
      <c r="OPJ216" s="1"/>
      <c r="OPK216" s="1"/>
      <c r="OPL216" s="1"/>
      <c r="OPM216" s="1"/>
      <c r="OPN216" s="1"/>
      <c r="OPO216" s="1"/>
      <c r="OPP216" s="1"/>
      <c r="OPQ216" s="1"/>
      <c r="OPR216" s="1"/>
      <c r="OPS216" s="1"/>
      <c r="OPT216" s="1"/>
      <c r="OPU216" s="1"/>
      <c r="OPV216" s="1"/>
      <c r="OPW216" s="1"/>
      <c r="OPX216" s="1"/>
      <c r="OPY216" s="1"/>
      <c r="OPZ216" s="1"/>
      <c r="OQA216" s="1"/>
      <c r="OQB216" s="1"/>
      <c r="OQC216" s="1"/>
      <c r="OQD216" s="1"/>
      <c r="OQE216" s="1"/>
      <c r="OQF216" s="1"/>
      <c r="OQG216" s="1"/>
      <c r="OQH216" s="1"/>
      <c r="OQI216" s="1"/>
      <c r="OQJ216" s="1"/>
      <c r="OQK216" s="1"/>
      <c r="OQL216" s="1"/>
      <c r="OQM216" s="1"/>
      <c r="OQN216" s="1"/>
      <c r="OQO216" s="1"/>
      <c r="OQP216" s="1"/>
      <c r="OQQ216" s="1"/>
      <c r="OQR216" s="1"/>
      <c r="OQS216" s="1"/>
      <c r="OQT216" s="1"/>
      <c r="OQU216" s="1"/>
      <c r="OQV216" s="1"/>
      <c r="OQW216" s="1"/>
      <c r="OQX216" s="1"/>
      <c r="OQY216" s="1"/>
      <c r="OQZ216" s="1"/>
      <c r="ORA216" s="1"/>
      <c r="ORB216" s="1"/>
      <c r="ORC216" s="1"/>
      <c r="ORD216" s="1"/>
      <c r="ORE216" s="1"/>
      <c r="ORF216" s="1"/>
      <c r="ORG216" s="1"/>
      <c r="ORH216" s="1"/>
      <c r="ORI216" s="1"/>
      <c r="ORJ216" s="1"/>
      <c r="ORK216" s="1"/>
      <c r="ORL216" s="1"/>
      <c r="ORM216" s="1"/>
      <c r="ORN216" s="1"/>
      <c r="ORO216" s="1"/>
      <c r="ORP216" s="1"/>
      <c r="ORQ216" s="1"/>
      <c r="ORR216" s="1"/>
      <c r="ORS216" s="1"/>
      <c r="ORT216" s="1"/>
      <c r="ORU216" s="1"/>
      <c r="ORV216" s="1"/>
      <c r="ORW216" s="1"/>
      <c r="ORX216" s="1"/>
      <c r="ORY216" s="1"/>
      <c r="ORZ216" s="1"/>
      <c r="OSA216" s="1"/>
      <c r="OSB216" s="1"/>
      <c r="OSC216" s="1"/>
      <c r="OSD216" s="1"/>
      <c r="OSE216" s="1"/>
      <c r="OSF216" s="1"/>
      <c r="OSG216" s="1"/>
      <c r="OSH216" s="1"/>
      <c r="OSI216" s="1"/>
      <c r="OSJ216" s="1"/>
      <c r="OSK216" s="1"/>
      <c r="OSL216" s="1"/>
      <c r="OSM216" s="1"/>
      <c r="OSN216" s="1"/>
      <c r="OSO216" s="1"/>
      <c r="OSP216" s="1"/>
      <c r="OSQ216" s="1"/>
      <c r="OSR216" s="1"/>
      <c r="OSS216" s="1"/>
      <c r="OST216" s="1"/>
      <c r="OSU216" s="1"/>
      <c r="OSV216" s="1"/>
      <c r="OSW216" s="1"/>
      <c r="OSX216" s="1"/>
      <c r="OSY216" s="1"/>
      <c r="OSZ216" s="1"/>
      <c r="OTA216" s="1"/>
      <c r="OTB216" s="1"/>
      <c r="OTC216" s="1"/>
      <c r="OTD216" s="1"/>
      <c r="OTE216" s="1"/>
      <c r="OTF216" s="1"/>
      <c r="OTG216" s="1"/>
      <c r="OTH216" s="1"/>
      <c r="OTI216" s="1"/>
      <c r="OTJ216" s="1"/>
      <c r="OTK216" s="1"/>
      <c r="OTL216" s="1"/>
      <c r="OTM216" s="1"/>
      <c r="OTN216" s="1"/>
      <c r="OTO216" s="1"/>
      <c r="OTP216" s="1"/>
      <c r="OTQ216" s="1"/>
      <c r="OTR216" s="1"/>
      <c r="OTS216" s="1"/>
      <c r="OTT216" s="1"/>
      <c r="OTU216" s="1"/>
      <c r="OTV216" s="1"/>
      <c r="OTW216" s="1"/>
      <c r="OTX216" s="1"/>
      <c r="OTY216" s="1"/>
      <c r="OTZ216" s="1"/>
      <c r="OUA216" s="1"/>
      <c r="OUB216" s="1"/>
      <c r="OUC216" s="1"/>
      <c r="OUD216" s="1"/>
      <c r="OUE216" s="1"/>
      <c r="OUF216" s="1"/>
      <c r="OUG216" s="1"/>
      <c r="OUH216" s="1"/>
      <c r="OUI216" s="1"/>
      <c r="OUJ216" s="1"/>
      <c r="OUK216" s="1"/>
      <c r="OUL216" s="1"/>
      <c r="OUM216" s="1"/>
      <c r="OUN216" s="1"/>
      <c r="OUO216" s="1"/>
      <c r="OUP216" s="1"/>
      <c r="OUQ216" s="1"/>
      <c r="OUR216" s="1"/>
      <c r="OUS216" s="1"/>
      <c r="OUT216" s="1"/>
      <c r="OUU216" s="1"/>
      <c r="OUV216" s="1"/>
      <c r="OUW216" s="1"/>
      <c r="OUX216" s="1"/>
      <c r="OUY216" s="1"/>
      <c r="OUZ216" s="1"/>
      <c r="OVA216" s="1"/>
      <c r="OVB216" s="1"/>
      <c r="OVC216" s="1"/>
      <c r="OVD216" s="1"/>
      <c r="OVE216" s="1"/>
      <c r="OVF216" s="1"/>
      <c r="OVG216" s="1"/>
      <c r="OVH216" s="1"/>
      <c r="OVI216" s="1"/>
      <c r="OVJ216" s="1"/>
      <c r="OVK216" s="1"/>
      <c r="OVL216" s="1"/>
      <c r="OVM216" s="1"/>
      <c r="OVN216" s="1"/>
      <c r="OVO216" s="1"/>
      <c r="OVP216" s="1"/>
      <c r="OVQ216" s="1"/>
      <c r="OVR216" s="1"/>
      <c r="OVS216" s="1"/>
      <c r="OVT216" s="1"/>
      <c r="OVU216" s="1"/>
      <c r="OVV216" s="1"/>
      <c r="OVW216" s="1"/>
      <c r="OVX216" s="1"/>
      <c r="OVY216" s="1"/>
      <c r="OVZ216" s="1"/>
      <c r="OWA216" s="1"/>
      <c r="OWB216" s="1"/>
      <c r="OWC216" s="1"/>
      <c r="OWD216" s="1"/>
      <c r="OWE216" s="1"/>
      <c r="OWF216" s="1"/>
      <c r="OWG216" s="1"/>
      <c r="OWH216" s="1"/>
      <c r="OWI216" s="1"/>
      <c r="OWJ216" s="1"/>
      <c r="OWK216" s="1"/>
      <c r="OWL216" s="1"/>
      <c r="OWM216" s="1"/>
      <c r="OWN216" s="1"/>
      <c r="OWO216" s="1"/>
      <c r="OWP216" s="1"/>
      <c r="OWQ216" s="1"/>
      <c r="OWR216" s="1"/>
      <c r="OWS216" s="1"/>
      <c r="OWT216" s="1"/>
      <c r="OWU216" s="1"/>
      <c r="OWV216" s="1"/>
      <c r="OWW216" s="1"/>
      <c r="OWX216" s="1"/>
      <c r="OWY216" s="1"/>
      <c r="OWZ216" s="1"/>
      <c r="OXA216" s="1"/>
      <c r="OXB216" s="1"/>
      <c r="OXC216" s="1"/>
      <c r="OXD216" s="1"/>
      <c r="OXE216" s="1"/>
      <c r="OXF216" s="1"/>
      <c r="OXG216" s="1"/>
      <c r="OXH216" s="1"/>
      <c r="OXI216" s="1"/>
      <c r="OXJ216" s="1"/>
      <c r="OXK216" s="1"/>
      <c r="OXL216" s="1"/>
      <c r="OXM216" s="1"/>
      <c r="OXN216" s="1"/>
      <c r="OXO216" s="1"/>
      <c r="OXP216" s="1"/>
      <c r="OXQ216" s="1"/>
      <c r="OXR216" s="1"/>
      <c r="OXS216" s="1"/>
      <c r="OXT216" s="1"/>
      <c r="OXU216" s="1"/>
      <c r="OXV216" s="1"/>
      <c r="OXW216" s="1"/>
      <c r="OXX216" s="1"/>
      <c r="OXY216" s="1"/>
      <c r="OXZ216" s="1"/>
      <c r="OYA216" s="1"/>
      <c r="OYB216" s="1"/>
      <c r="OYC216" s="1"/>
      <c r="OYD216" s="1"/>
      <c r="OYE216" s="1"/>
      <c r="OYF216" s="1"/>
      <c r="OYG216" s="1"/>
      <c r="OYH216" s="1"/>
      <c r="OYI216" s="1"/>
      <c r="OYJ216" s="1"/>
      <c r="OYK216" s="1"/>
      <c r="OYL216" s="1"/>
      <c r="OYM216" s="1"/>
      <c r="OYN216" s="1"/>
      <c r="OYO216" s="1"/>
      <c r="OYP216" s="1"/>
      <c r="OYQ216" s="1"/>
      <c r="OYR216" s="1"/>
      <c r="OYS216" s="1"/>
      <c r="OYT216" s="1"/>
      <c r="OYU216" s="1"/>
      <c r="OYV216" s="1"/>
      <c r="OYW216" s="1"/>
      <c r="OYX216" s="1"/>
      <c r="OYY216" s="1"/>
      <c r="OYZ216" s="1"/>
      <c r="OZA216" s="1"/>
      <c r="OZB216" s="1"/>
      <c r="OZC216" s="1"/>
      <c r="OZD216" s="1"/>
      <c r="OZE216" s="1"/>
      <c r="OZF216" s="1"/>
      <c r="OZG216" s="1"/>
      <c r="OZH216" s="1"/>
      <c r="OZI216" s="1"/>
      <c r="OZJ216" s="1"/>
      <c r="OZK216" s="1"/>
      <c r="OZL216" s="1"/>
      <c r="OZM216" s="1"/>
      <c r="OZN216" s="1"/>
      <c r="OZO216" s="1"/>
      <c r="OZP216" s="1"/>
      <c r="OZQ216" s="1"/>
      <c r="OZR216" s="1"/>
      <c r="OZS216" s="1"/>
      <c r="OZT216" s="1"/>
      <c r="OZU216" s="1"/>
      <c r="OZV216" s="1"/>
      <c r="OZW216" s="1"/>
      <c r="OZX216" s="1"/>
      <c r="OZY216" s="1"/>
      <c r="OZZ216" s="1"/>
      <c r="PAA216" s="1"/>
      <c r="PAB216" s="1"/>
      <c r="PAC216" s="1"/>
      <c r="PAD216" s="1"/>
      <c r="PAE216" s="1"/>
      <c r="PAF216" s="1"/>
      <c r="PAG216" s="1"/>
      <c r="PAH216" s="1"/>
      <c r="PAI216" s="1"/>
      <c r="PAJ216" s="1"/>
      <c r="PAK216" s="1"/>
      <c r="PAL216" s="1"/>
      <c r="PAM216" s="1"/>
      <c r="PAN216" s="1"/>
      <c r="PAO216" s="1"/>
      <c r="PAP216" s="1"/>
      <c r="PAQ216" s="1"/>
      <c r="PAR216" s="1"/>
      <c r="PAS216" s="1"/>
      <c r="PAT216" s="1"/>
      <c r="PAU216" s="1"/>
      <c r="PAV216" s="1"/>
      <c r="PAW216" s="1"/>
      <c r="PAX216" s="1"/>
      <c r="PAY216" s="1"/>
      <c r="PAZ216" s="1"/>
      <c r="PBA216" s="1"/>
      <c r="PBB216" s="1"/>
      <c r="PBC216" s="1"/>
      <c r="PBD216" s="1"/>
      <c r="PBE216" s="1"/>
      <c r="PBF216" s="1"/>
      <c r="PBG216" s="1"/>
      <c r="PBH216" s="1"/>
      <c r="PBI216" s="1"/>
      <c r="PBJ216" s="1"/>
      <c r="PBK216" s="1"/>
      <c r="PBL216" s="1"/>
      <c r="PBM216" s="1"/>
      <c r="PBN216" s="1"/>
      <c r="PBO216" s="1"/>
      <c r="PBP216" s="1"/>
      <c r="PBQ216" s="1"/>
      <c r="PBR216" s="1"/>
      <c r="PBS216" s="1"/>
      <c r="PBT216" s="1"/>
      <c r="PBU216" s="1"/>
      <c r="PBV216" s="1"/>
      <c r="PBW216" s="1"/>
      <c r="PBX216" s="1"/>
      <c r="PBY216" s="1"/>
      <c r="PBZ216" s="1"/>
      <c r="PCA216" s="1"/>
      <c r="PCB216" s="1"/>
      <c r="PCC216" s="1"/>
      <c r="PCD216" s="1"/>
      <c r="PCE216" s="1"/>
      <c r="PCF216" s="1"/>
      <c r="PCG216" s="1"/>
      <c r="PCH216" s="1"/>
      <c r="PCI216" s="1"/>
      <c r="PCJ216" s="1"/>
      <c r="PCK216" s="1"/>
      <c r="PCL216" s="1"/>
      <c r="PCM216" s="1"/>
      <c r="PCN216" s="1"/>
      <c r="PCO216" s="1"/>
      <c r="PCP216" s="1"/>
      <c r="PCQ216" s="1"/>
      <c r="PCR216" s="1"/>
      <c r="PCS216" s="1"/>
      <c r="PCT216" s="1"/>
      <c r="PCU216" s="1"/>
      <c r="PCV216" s="1"/>
      <c r="PCW216" s="1"/>
      <c r="PCX216" s="1"/>
      <c r="PCY216" s="1"/>
      <c r="PCZ216" s="1"/>
      <c r="PDA216" s="1"/>
      <c r="PDB216" s="1"/>
      <c r="PDC216" s="1"/>
      <c r="PDD216" s="1"/>
      <c r="PDE216" s="1"/>
      <c r="PDF216" s="1"/>
      <c r="PDG216" s="1"/>
      <c r="PDH216" s="1"/>
      <c r="PDI216" s="1"/>
      <c r="PDJ216" s="1"/>
      <c r="PDK216" s="1"/>
      <c r="PDL216" s="1"/>
      <c r="PDM216" s="1"/>
      <c r="PDN216" s="1"/>
      <c r="PDO216" s="1"/>
      <c r="PDP216" s="1"/>
      <c r="PDQ216" s="1"/>
      <c r="PDR216" s="1"/>
      <c r="PDS216" s="1"/>
      <c r="PDT216" s="1"/>
      <c r="PDU216" s="1"/>
      <c r="PDV216" s="1"/>
      <c r="PDW216" s="1"/>
      <c r="PDX216" s="1"/>
      <c r="PDY216" s="1"/>
      <c r="PDZ216" s="1"/>
      <c r="PEA216" s="1"/>
      <c r="PEB216" s="1"/>
      <c r="PEC216" s="1"/>
      <c r="PED216" s="1"/>
      <c r="PEE216" s="1"/>
      <c r="PEF216" s="1"/>
      <c r="PEG216" s="1"/>
      <c r="PEH216" s="1"/>
      <c r="PEI216" s="1"/>
      <c r="PEJ216" s="1"/>
      <c r="PEK216" s="1"/>
      <c r="PEL216" s="1"/>
      <c r="PEM216" s="1"/>
      <c r="PEN216" s="1"/>
      <c r="PEO216" s="1"/>
      <c r="PEP216" s="1"/>
      <c r="PEQ216" s="1"/>
      <c r="PER216" s="1"/>
      <c r="PES216" s="1"/>
      <c r="PET216" s="1"/>
      <c r="PEU216" s="1"/>
      <c r="PEV216" s="1"/>
      <c r="PEW216" s="1"/>
      <c r="PEX216" s="1"/>
      <c r="PEY216" s="1"/>
      <c r="PEZ216" s="1"/>
      <c r="PFA216" s="1"/>
      <c r="PFB216" s="1"/>
      <c r="PFC216" s="1"/>
      <c r="PFD216" s="1"/>
      <c r="PFE216" s="1"/>
      <c r="PFF216" s="1"/>
      <c r="PFG216" s="1"/>
      <c r="PFH216" s="1"/>
      <c r="PFI216" s="1"/>
      <c r="PFJ216" s="1"/>
      <c r="PFK216" s="1"/>
      <c r="PFL216" s="1"/>
      <c r="PFM216" s="1"/>
      <c r="PFN216" s="1"/>
      <c r="PFO216" s="1"/>
      <c r="PFP216" s="1"/>
      <c r="PFQ216" s="1"/>
      <c r="PFR216" s="1"/>
      <c r="PFS216" s="1"/>
      <c r="PFT216" s="1"/>
      <c r="PFU216" s="1"/>
      <c r="PFV216" s="1"/>
      <c r="PFW216" s="1"/>
      <c r="PFX216" s="1"/>
      <c r="PFY216" s="1"/>
      <c r="PFZ216" s="1"/>
      <c r="PGA216" s="1"/>
      <c r="PGB216" s="1"/>
      <c r="PGC216" s="1"/>
      <c r="PGD216" s="1"/>
      <c r="PGE216" s="1"/>
      <c r="PGF216" s="1"/>
      <c r="PGG216" s="1"/>
      <c r="PGH216" s="1"/>
      <c r="PGI216" s="1"/>
      <c r="PGJ216" s="1"/>
      <c r="PGK216" s="1"/>
      <c r="PGL216" s="1"/>
      <c r="PGM216" s="1"/>
      <c r="PGN216" s="1"/>
      <c r="PGO216" s="1"/>
      <c r="PGP216" s="1"/>
      <c r="PGQ216" s="1"/>
      <c r="PGR216" s="1"/>
      <c r="PGS216" s="1"/>
      <c r="PGT216" s="1"/>
      <c r="PGU216" s="1"/>
      <c r="PGV216" s="1"/>
      <c r="PGW216" s="1"/>
      <c r="PGX216" s="1"/>
      <c r="PGY216" s="1"/>
      <c r="PGZ216" s="1"/>
      <c r="PHA216" s="1"/>
      <c r="PHB216" s="1"/>
      <c r="PHC216" s="1"/>
      <c r="PHD216" s="1"/>
      <c r="PHE216" s="1"/>
      <c r="PHF216" s="1"/>
      <c r="PHG216" s="1"/>
      <c r="PHH216" s="1"/>
      <c r="PHI216" s="1"/>
      <c r="PHJ216" s="1"/>
      <c r="PHK216" s="1"/>
      <c r="PHL216" s="1"/>
      <c r="PHM216" s="1"/>
      <c r="PHN216" s="1"/>
      <c r="PHO216" s="1"/>
      <c r="PHP216" s="1"/>
      <c r="PHQ216" s="1"/>
      <c r="PHR216" s="1"/>
      <c r="PHS216" s="1"/>
      <c r="PHT216" s="1"/>
      <c r="PHU216" s="1"/>
      <c r="PHV216" s="1"/>
      <c r="PHW216" s="1"/>
      <c r="PHX216" s="1"/>
      <c r="PHY216" s="1"/>
      <c r="PHZ216" s="1"/>
      <c r="PIA216" s="1"/>
      <c r="PIB216" s="1"/>
      <c r="PIC216" s="1"/>
      <c r="PID216" s="1"/>
      <c r="PIE216" s="1"/>
      <c r="PIF216" s="1"/>
      <c r="PIG216" s="1"/>
      <c r="PIH216" s="1"/>
      <c r="PII216" s="1"/>
      <c r="PIJ216" s="1"/>
      <c r="PIK216" s="1"/>
      <c r="PIL216" s="1"/>
      <c r="PIM216" s="1"/>
      <c r="PIN216" s="1"/>
      <c r="PIO216" s="1"/>
      <c r="PIP216" s="1"/>
      <c r="PIQ216" s="1"/>
      <c r="PIR216" s="1"/>
      <c r="PIS216" s="1"/>
      <c r="PIT216" s="1"/>
      <c r="PIU216" s="1"/>
      <c r="PIV216" s="1"/>
      <c r="PIW216" s="1"/>
      <c r="PIX216" s="1"/>
      <c r="PIY216" s="1"/>
      <c r="PIZ216" s="1"/>
      <c r="PJA216" s="1"/>
      <c r="PJB216" s="1"/>
      <c r="PJC216" s="1"/>
      <c r="PJD216" s="1"/>
      <c r="PJE216" s="1"/>
      <c r="PJF216" s="1"/>
      <c r="PJG216" s="1"/>
      <c r="PJH216" s="1"/>
      <c r="PJI216" s="1"/>
      <c r="PJJ216" s="1"/>
      <c r="PJK216" s="1"/>
      <c r="PJL216" s="1"/>
      <c r="PJM216" s="1"/>
      <c r="PJN216" s="1"/>
      <c r="PJO216" s="1"/>
      <c r="PJP216" s="1"/>
      <c r="PJQ216" s="1"/>
      <c r="PJR216" s="1"/>
      <c r="PJS216" s="1"/>
      <c r="PJT216" s="1"/>
      <c r="PJU216" s="1"/>
      <c r="PJV216" s="1"/>
      <c r="PJW216" s="1"/>
      <c r="PJX216" s="1"/>
      <c r="PJY216" s="1"/>
      <c r="PJZ216" s="1"/>
      <c r="PKA216" s="1"/>
      <c r="PKB216" s="1"/>
      <c r="PKC216" s="1"/>
      <c r="PKD216" s="1"/>
      <c r="PKE216" s="1"/>
      <c r="PKF216" s="1"/>
      <c r="PKG216" s="1"/>
      <c r="PKH216" s="1"/>
      <c r="PKI216" s="1"/>
      <c r="PKJ216" s="1"/>
      <c r="PKK216" s="1"/>
      <c r="PKL216" s="1"/>
      <c r="PKM216" s="1"/>
      <c r="PKN216" s="1"/>
      <c r="PKO216" s="1"/>
      <c r="PKP216" s="1"/>
      <c r="PKQ216" s="1"/>
      <c r="PKR216" s="1"/>
      <c r="PKS216" s="1"/>
      <c r="PKT216" s="1"/>
      <c r="PKU216" s="1"/>
      <c r="PKV216" s="1"/>
      <c r="PKW216" s="1"/>
      <c r="PKX216" s="1"/>
      <c r="PKY216" s="1"/>
      <c r="PKZ216" s="1"/>
      <c r="PLA216" s="1"/>
      <c r="PLB216" s="1"/>
      <c r="PLC216" s="1"/>
      <c r="PLD216" s="1"/>
      <c r="PLE216" s="1"/>
      <c r="PLF216" s="1"/>
      <c r="PLG216" s="1"/>
      <c r="PLH216" s="1"/>
      <c r="PLI216" s="1"/>
      <c r="PLJ216" s="1"/>
      <c r="PLK216" s="1"/>
      <c r="PLL216" s="1"/>
      <c r="PLM216" s="1"/>
      <c r="PLN216" s="1"/>
      <c r="PLO216" s="1"/>
      <c r="PLP216" s="1"/>
      <c r="PLQ216" s="1"/>
      <c r="PLR216" s="1"/>
      <c r="PLS216" s="1"/>
      <c r="PLT216" s="1"/>
      <c r="PLU216" s="1"/>
      <c r="PLV216" s="1"/>
      <c r="PLW216" s="1"/>
      <c r="PLX216" s="1"/>
      <c r="PLY216" s="1"/>
      <c r="PLZ216" s="1"/>
      <c r="PMA216" s="1"/>
      <c r="PMB216" s="1"/>
      <c r="PMC216" s="1"/>
      <c r="PMD216" s="1"/>
      <c r="PME216" s="1"/>
      <c r="PMF216" s="1"/>
      <c r="PMG216" s="1"/>
      <c r="PMH216" s="1"/>
      <c r="PMI216" s="1"/>
      <c r="PMJ216" s="1"/>
      <c r="PMK216" s="1"/>
      <c r="PML216" s="1"/>
      <c r="PMM216" s="1"/>
      <c r="PMN216" s="1"/>
      <c r="PMO216" s="1"/>
      <c r="PMP216" s="1"/>
      <c r="PMQ216" s="1"/>
      <c r="PMR216" s="1"/>
      <c r="PMS216" s="1"/>
      <c r="PMT216" s="1"/>
      <c r="PMU216" s="1"/>
      <c r="PMV216" s="1"/>
      <c r="PMW216" s="1"/>
      <c r="PMX216" s="1"/>
      <c r="PMY216" s="1"/>
      <c r="PMZ216" s="1"/>
      <c r="PNA216" s="1"/>
      <c r="PNB216" s="1"/>
      <c r="PNC216" s="1"/>
      <c r="PND216" s="1"/>
      <c r="PNE216" s="1"/>
      <c r="PNF216" s="1"/>
      <c r="PNG216" s="1"/>
      <c r="PNH216" s="1"/>
      <c r="PNI216" s="1"/>
      <c r="PNJ216" s="1"/>
      <c r="PNK216" s="1"/>
      <c r="PNL216" s="1"/>
      <c r="PNM216" s="1"/>
      <c r="PNN216" s="1"/>
      <c r="PNO216" s="1"/>
      <c r="PNP216" s="1"/>
      <c r="PNQ216" s="1"/>
      <c r="PNR216" s="1"/>
      <c r="PNS216" s="1"/>
      <c r="PNT216" s="1"/>
      <c r="PNU216" s="1"/>
      <c r="PNV216" s="1"/>
      <c r="PNW216" s="1"/>
      <c r="PNX216" s="1"/>
      <c r="PNY216" s="1"/>
      <c r="PNZ216" s="1"/>
      <c r="POA216" s="1"/>
      <c r="POB216" s="1"/>
      <c r="POC216" s="1"/>
      <c r="POD216" s="1"/>
      <c r="POE216" s="1"/>
      <c r="POF216" s="1"/>
      <c r="POG216" s="1"/>
      <c r="POH216" s="1"/>
      <c r="POI216" s="1"/>
      <c r="POJ216" s="1"/>
      <c r="POK216" s="1"/>
      <c r="POL216" s="1"/>
      <c r="POM216" s="1"/>
      <c r="PON216" s="1"/>
      <c r="POO216" s="1"/>
      <c r="POP216" s="1"/>
      <c r="POQ216" s="1"/>
      <c r="POR216" s="1"/>
      <c r="POS216" s="1"/>
      <c r="POT216" s="1"/>
      <c r="POU216" s="1"/>
      <c r="POV216" s="1"/>
      <c r="POW216" s="1"/>
      <c r="POX216" s="1"/>
      <c r="POY216" s="1"/>
      <c r="POZ216" s="1"/>
      <c r="PPA216" s="1"/>
      <c r="PPB216" s="1"/>
      <c r="PPC216" s="1"/>
      <c r="PPD216" s="1"/>
      <c r="PPE216" s="1"/>
      <c r="PPF216" s="1"/>
      <c r="PPG216" s="1"/>
      <c r="PPH216" s="1"/>
      <c r="PPI216" s="1"/>
      <c r="PPJ216" s="1"/>
      <c r="PPK216" s="1"/>
      <c r="PPL216" s="1"/>
      <c r="PPM216" s="1"/>
      <c r="PPN216" s="1"/>
      <c r="PPO216" s="1"/>
      <c r="PPP216" s="1"/>
      <c r="PPQ216" s="1"/>
      <c r="PPR216" s="1"/>
      <c r="PPS216" s="1"/>
      <c r="PPT216" s="1"/>
      <c r="PPU216" s="1"/>
      <c r="PPV216" s="1"/>
      <c r="PPW216" s="1"/>
      <c r="PPX216" s="1"/>
      <c r="PPY216" s="1"/>
      <c r="PPZ216" s="1"/>
      <c r="PQA216" s="1"/>
      <c r="PQB216" s="1"/>
      <c r="PQC216" s="1"/>
      <c r="PQD216" s="1"/>
      <c r="PQE216" s="1"/>
      <c r="PQF216" s="1"/>
      <c r="PQG216" s="1"/>
      <c r="PQH216" s="1"/>
      <c r="PQI216" s="1"/>
      <c r="PQJ216" s="1"/>
      <c r="PQK216" s="1"/>
      <c r="PQL216" s="1"/>
      <c r="PQM216" s="1"/>
      <c r="PQN216" s="1"/>
      <c r="PQO216" s="1"/>
      <c r="PQP216" s="1"/>
      <c r="PQQ216" s="1"/>
      <c r="PQR216" s="1"/>
      <c r="PQS216" s="1"/>
      <c r="PQT216" s="1"/>
      <c r="PQU216" s="1"/>
      <c r="PQV216" s="1"/>
      <c r="PQW216" s="1"/>
      <c r="PQX216" s="1"/>
      <c r="PQY216" s="1"/>
      <c r="PQZ216" s="1"/>
      <c r="PRA216" s="1"/>
      <c r="PRB216" s="1"/>
      <c r="PRC216" s="1"/>
      <c r="PRD216" s="1"/>
      <c r="PRE216" s="1"/>
      <c r="PRF216" s="1"/>
      <c r="PRG216" s="1"/>
      <c r="PRH216" s="1"/>
      <c r="PRI216" s="1"/>
      <c r="PRJ216" s="1"/>
      <c r="PRK216" s="1"/>
      <c r="PRL216" s="1"/>
      <c r="PRM216" s="1"/>
      <c r="PRN216" s="1"/>
      <c r="PRO216" s="1"/>
      <c r="PRP216" s="1"/>
      <c r="PRQ216" s="1"/>
      <c r="PRR216" s="1"/>
      <c r="PRS216" s="1"/>
      <c r="PRT216" s="1"/>
      <c r="PRU216" s="1"/>
      <c r="PRV216" s="1"/>
      <c r="PRW216" s="1"/>
      <c r="PRX216" s="1"/>
      <c r="PRY216" s="1"/>
      <c r="PRZ216" s="1"/>
      <c r="PSA216" s="1"/>
      <c r="PSB216" s="1"/>
      <c r="PSC216" s="1"/>
      <c r="PSD216" s="1"/>
      <c r="PSE216" s="1"/>
      <c r="PSF216" s="1"/>
      <c r="PSG216" s="1"/>
      <c r="PSH216" s="1"/>
      <c r="PSI216" s="1"/>
      <c r="PSJ216" s="1"/>
      <c r="PSK216" s="1"/>
      <c r="PSL216" s="1"/>
      <c r="PSM216" s="1"/>
      <c r="PSN216" s="1"/>
      <c r="PSO216" s="1"/>
      <c r="PSP216" s="1"/>
      <c r="PSQ216" s="1"/>
      <c r="PSR216" s="1"/>
      <c r="PSS216" s="1"/>
      <c r="PST216" s="1"/>
      <c r="PSU216" s="1"/>
      <c r="PSV216" s="1"/>
      <c r="PSW216" s="1"/>
      <c r="PSX216" s="1"/>
      <c r="PSY216" s="1"/>
      <c r="PSZ216" s="1"/>
      <c r="PTA216" s="1"/>
      <c r="PTB216" s="1"/>
      <c r="PTC216" s="1"/>
      <c r="PTD216" s="1"/>
      <c r="PTE216" s="1"/>
      <c r="PTF216" s="1"/>
      <c r="PTG216" s="1"/>
      <c r="PTH216" s="1"/>
      <c r="PTI216" s="1"/>
      <c r="PTJ216" s="1"/>
      <c r="PTK216" s="1"/>
      <c r="PTL216" s="1"/>
      <c r="PTM216" s="1"/>
      <c r="PTN216" s="1"/>
      <c r="PTO216" s="1"/>
      <c r="PTP216" s="1"/>
      <c r="PTQ216" s="1"/>
      <c r="PTR216" s="1"/>
      <c r="PTS216" s="1"/>
      <c r="PTT216" s="1"/>
      <c r="PTU216" s="1"/>
      <c r="PTV216" s="1"/>
      <c r="PTW216" s="1"/>
      <c r="PTX216" s="1"/>
      <c r="PTY216" s="1"/>
      <c r="PTZ216" s="1"/>
      <c r="PUA216" s="1"/>
      <c r="PUB216" s="1"/>
      <c r="PUC216" s="1"/>
      <c r="PUD216" s="1"/>
      <c r="PUE216" s="1"/>
      <c r="PUF216" s="1"/>
      <c r="PUG216" s="1"/>
      <c r="PUH216" s="1"/>
      <c r="PUI216" s="1"/>
      <c r="PUJ216" s="1"/>
      <c r="PUK216" s="1"/>
      <c r="PUL216" s="1"/>
      <c r="PUM216" s="1"/>
      <c r="PUN216" s="1"/>
      <c r="PUO216" s="1"/>
      <c r="PUP216" s="1"/>
      <c r="PUQ216" s="1"/>
      <c r="PUR216" s="1"/>
      <c r="PUS216" s="1"/>
      <c r="PUT216" s="1"/>
      <c r="PUU216" s="1"/>
      <c r="PUV216" s="1"/>
      <c r="PUW216" s="1"/>
      <c r="PUX216" s="1"/>
      <c r="PUY216" s="1"/>
      <c r="PUZ216" s="1"/>
      <c r="PVA216" s="1"/>
      <c r="PVB216" s="1"/>
      <c r="PVC216" s="1"/>
      <c r="PVD216" s="1"/>
      <c r="PVE216" s="1"/>
      <c r="PVF216" s="1"/>
      <c r="PVG216" s="1"/>
      <c r="PVH216" s="1"/>
      <c r="PVI216" s="1"/>
      <c r="PVJ216" s="1"/>
      <c r="PVK216" s="1"/>
      <c r="PVL216" s="1"/>
      <c r="PVM216" s="1"/>
      <c r="PVN216" s="1"/>
      <c r="PVO216" s="1"/>
      <c r="PVP216" s="1"/>
      <c r="PVQ216" s="1"/>
      <c r="PVR216" s="1"/>
      <c r="PVS216" s="1"/>
      <c r="PVT216" s="1"/>
      <c r="PVU216" s="1"/>
      <c r="PVV216" s="1"/>
      <c r="PVW216" s="1"/>
      <c r="PVX216" s="1"/>
      <c r="PVY216" s="1"/>
      <c r="PVZ216" s="1"/>
      <c r="PWA216" s="1"/>
      <c r="PWB216" s="1"/>
      <c r="PWC216" s="1"/>
      <c r="PWD216" s="1"/>
      <c r="PWE216" s="1"/>
      <c r="PWF216" s="1"/>
      <c r="PWG216" s="1"/>
      <c r="PWH216" s="1"/>
      <c r="PWI216" s="1"/>
      <c r="PWJ216" s="1"/>
      <c r="PWK216" s="1"/>
      <c r="PWL216" s="1"/>
      <c r="PWM216" s="1"/>
      <c r="PWN216" s="1"/>
      <c r="PWO216" s="1"/>
      <c r="PWP216" s="1"/>
      <c r="PWQ216" s="1"/>
      <c r="PWR216" s="1"/>
      <c r="PWS216" s="1"/>
      <c r="PWT216" s="1"/>
      <c r="PWU216" s="1"/>
      <c r="PWV216" s="1"/>
      <c r="PWW216" s="1"/>
      <c r="PWX216" s="1"/>
      <c r="PWY216" s="1"/>
      <c r="PWZ216" s="1"/>
      <c r="PXA216" s="1"/>
      <c r="PXB216" s="1"/>
      <c r="PXC216" s="1"/>
      <c r="PXD216" s="1"/>
      <c r="PXE216" s="1"/>
      <c r="PXF216" s="1"/>
      <c r="PXG216" s="1"/>
      <c r="PXH216" s="1"/>
      <c r="PXI216" s="1"/>
      <c r="PXJ216" s="1"/>
      <c r="PXK216" s="1"/>
      <c r="PXL216" s="1"/>
      <c r="PXM216" s="1"/>
      <c r="PXN216" s="1"/>
      <c r="PXO216" s="1"/>
      <c r="PXP216" s="1"/>
      <c r="PXQ216" s="1"/>
      <c r="PXR216" s="1"/>
      <c r="PXS216" s="1"/>
      <c r="PXT216" s="1"/>
      <c r="PXU216" s="1"/>
      <c r="PXV216" s="1"/>
      <c r="PXW216" s="1"/>
      <c r="PXX216" s="1"/>
      <c r="PXY216" s="1"/>
      <c r="PXZ216" s="1"/>
      <c r="PYA216" s="1"/>
      <c r="PYB216" s="1"/>
      <c r="PYC216" s="1"/>
      <c r="PYD216" s="1"/>
      <c r="PYE216" s="1"/>
      <c r="PYF216" s="1"/>
      <c r="PYG216" s="1"/>
      <c r="PYH216" s="1"/>
      <c r="PYI216" s="1"/>
      <c r="PYJ216" s="1"/>
      <c r="PYK216" s="1"/>
      <c r="PYL216" s="1"/>
      <c r="PYM216" s="1"/>
      <c r="PYN216" s="1"/>
      <c r="PYO216" s="1"/>
      <c r="PYP216" s="1"/>
      <c r="PYQ216" s="1"/>
      <c r="PYR216" s="1"/>
      <c r="PYS216" s="1"/>
      <c r="PYT216" s="1"/>
      <c r="PYU216" s="1"/>
      <c r="PYV216" s="1"/>
      <c r="PYW216" s="1"/>
      <c r="PYX216" s="1"/>
      <c r="PYY216" s="1"/>
      <c r="PYZ216" s="1"/>
      <c r="PZA216" s="1"/>
      <c r="PZB216" s="1"/>
      <c r="PZC216" s="1"/>
      <c r="PZD216" s="1"/>
      <c r="PZE216" s="1"/>
      <c r="PZF216" s="1"/>
      <c r="PZG216" s="1"/>
      <c r="PZH216" s="1"/>
      <c r="PZI216" s="1"/>
      <c r="PZJ216" s="1"/>
      <c r="PZK216" s="1"/>
      <c r="PZL216" s="1"/>
      <c r="PZM216" s="1"/>
      <c r="PZN216" s="1"/>
      <c r="PZO216" s="1"/>
      <c r="PZP216" s="1"/>
      <c r="PZQ216" s="1"/>
      <c r="PZR216" s="1"/>
      <c r="PZS216" s="1"/>
      <c r="PZT216" s="1"/>
      <c r="PZU216" s="1"/>
      <c r="PZV216" s="1"/>
      <c r="PZW216" s="1"/>
      <c r="PZX216" s="1"/>
      <c r="PZY216" s="1"/>
      <c r="PZZ216" s="1"/>
      <c r="QAA216" s="1"/>
      <c r="QAB216" s="1"/>
      <c r="QAC216" s="1"/>
      <c r="QAD216" s="1"/>
      <c r="QAE216" s="1"/>
      <c r="QAF216" s="1"/>
      <c r="QAG216" s="1"/>
      <c r="QAH216" s="1"/>
      <c r="QAI216" s="1"/>
      <c r="QAJ216" s="1"/>
      <c r="QAK216" s="1"/>
      <c r="QAL216" s="1"/>
      <c r="QAM216" s="1"/>
      <c r="QAN216" s="1"/>
      <c r="QAO216" s="1"/>
      <c r="QAP216" s="1"/>
      <c r="QAQ216" s="1"/>
      <c r="QAR216" s="1"/>
      <c r="QAS216" s="1"/>
      <c r="QAT216" s="1"/>
      <c r="QAU216" s="1"/>
      <c r="QAV216" s="1"/>
      <c r="QAW216" s="1"/>
      <c r="QAX216" s="1"/>
      <c r="QAY216" s="1"/>
      <c r="QAZ216" s="1"/>
      <c r="QBA216" s="1"/>
      <c r="QBB216" s="1"/>
      <c r="QBC216" s="1"/>
      <c r="QBD216" s="1"/>
      <c r="QBE216" s="1"/>
      <c r="QBF216" s="1"/>
      <c r="QBG216" s="1"/>
      <c r="QBH216" s="1"/>
      <c r="QBI216" s="1"/>
      <c r="QBJ216" s="1"/>
      <c r="QBK216" s="1"/>
      <c r="QBL216" s="1"/>
      <c r="QBM216" s="1"/>
      <c r="QBN216" s="1"/>
      <c r="QBO216" s="1"/>
      <c r="QBP216" s="1"/>
      <c r="QBQ216" s="1"/>
      <c r="QBR216" s="1"/>
      <c r="QBS216" s="1"/>
      <c r="QBT216" s="1"/>
      <c r="QBU216" s="1"/>
      <c r="QBV216" s="1"/>
      <c r="QBW216" s="1"/>
      <c r="QBX216" s="1"/>
      <c r="QBY216" s="1"/>
      <c r="QBZ216" s="1"/>
      <c r="QCA216" s="1"/>
      <c r="QCB216" s="1"/>
      <c r="QCC216" s="1"/>
      <c r="QCD216" s="1"/>
      <c r="QCE216" s="1"/>
      <c r="QCF216" s="1"/>
      <c r="QCG216" s="1"/>
      <c r="QCH216" s="1"/>
      <c r="QCI216" s="1"/>
      <c r="QCJ216" s="1"/>
      <c r="QCK216" s="1"/>
      <c r="QCL216" s="1"/>
      <c r="QCM216" s="1"/>
      <c r="QCN216" s="1"/>
      <c r="QCO216" s="1"/>
      <c r="QCP216" s="1"/>
      <c r="QCQ216" s="1"/>
      <c r="QCR216" s="1"/>
      <c r="QCS216" s="1"/>
      <c r="QCT216" s="1"/>
      <c r="QCU216" s="1"/>
      <c r="QCV216" s="1"/>
      <c r="QCW216" s="1"/>
      <c r="QCX216" s="1"/>
      <c r="QCY216" s="1"/>
      <c r="QCZ216" s="1"/>
      <c r="QDA216" s="1"/>
      <c r="QDB216" s="1"/>
      <c r="QDC216" s="1"/>
      <c r="QDD216" s="1"/>
      <c r="QDE216" s="1"/>
      <c r="QDF216" s="1"/>
      <c r="QDG216" s="1"/>
      <c r="QDH216" s="1"/>
      <c r="QDI216" s="1"/>
      <c r="QDJ216" s="1"/>
      <c r="QDK216" s="1"/>
      <c r="QDL216" s="1"/>
      <c r="QDM216" s="1"/>
      <c r="QDN216" s="1"/>
      <c r="QDO216" s="1"/>
      <c r="QDP216" s="1"/>
      <c r="QDQ216" s="1"/>
      <c r="QDR216" s="1"/>
      <c r="QDS216" s="1"/>
      <c r="QDT216" s="1"/>
      <c r="QDU216" s="1"/>
      <c r="QDV216" s="1"/>
      <c r="QDW216" s="1"/>
      <c r="QDX216" s="1"/>
      <c r="QDY216" s="1"/>
      <c r="QDZ216" s="1"/>
      <c r="QEA216" s="1"/>
      <c r="QEB216" s="1"/>
      <c r="QEC216" s="1"/>
      <c r="QED216" s="1"/>
      <c r="QEE216" s="1"/>
      <c r="QEF216" s="1"/>
      <c r="QEG216" s="1"/>
      <c r="QEH216" s="1"/>
      <c r="QEI216" s="1"/>
      <c r="QEJ216" s="1"/>
      <c r="QEK216" s="1"/>
      <c r="QEL216" s="1"/>
      <c r="QEM216" s="1"/>
      <c r="QEN216" s="1"/>
      <c r="QEO216" s="1"/>
      <c r="QEP216" s="1"/>
      <c r="QEQ216" s="1"/>
      <c r="QER216" s="1"/>
      <c r="QES216" s="1"/>
      <c r="QET216" s="1"/>
      <c r="QEU216" s="1"/>
      <c r="QEV216" s="1"/>
      <c r="QEW216" s="1"/>
      <c r="QEX216" s="1"/>
      <c r="QEY216" s="1"/>
      <c r="QEZ216" s="1"/>
      <c r="QFA216" s="1"/>
      <c r="QFB216" s="1"/>
      <c r="QFC216" s="1"/>
      <c r="QFD216" s="1"/>
      <c r="QFE216" s="1"/>
      <c r="QFF216" s="1"/>
      <c r="QFG216" s="1"/>
      <c r="QFH216" s="1"/>
      <c r="QFI216" s="1"/>
      <c r="QFJ216" s="1"/>
      <c r="QFK216" s="1"/>
      <c r="QFL216" s="1"/>
      <c r="QFM216" s="1"/>
      <c r="QFN216" s="1"/>
      <c r="QFO216" s="1"/>
      <c r="QFP216" s="1"/>
      <c r="QFQ216" s="1"/>
      <c r="QFR216" s="1"/>
      <c r="QFS216" s="1"/>
      <c r="QFT216" s="1"/>
      <c r="QFU216" s="1"/>
      <c r="QFV216" s="1"/>
      <c r="QFW216" s="1"/>
      <c r="QFX216" s="1"/>
      <c r="QFY216" s="1"/>
      <c r="QFZ216" s="1"/>
      <c r="QGA216" s="1"/>
      <c r="QGB216" s="1"/>
      <c r="QGC216" s="1"/>
      <c r="QGD216" s="1"/>
      <c r="QGE216" s="1"/>
      <c r="QGF216" s="1"/>
      <c r="QGG216" s="1"/>
      <c r="QGH216" s="1"/>
      <c r="QGI216" s="1"/>
      <c r="QGJ216" s="1"/>
      <c r="QGK216" s="1"/>
      <c r="QGL216" s="1"/>
      <c r="QGM216" s="1"/>
      <c r="QGN216" s="1"/>
      <c r="QGO216" s="1"/>
      <c r="QGP216" s="1"/>
      <c r="QGQ216" s="1"/>
      <c r="QGR216" s="1"/>
      <c r="QGS216" s="1"/>
      <c r="QGT216" s="1"/>
      <c r="QGU216" s="1"/>
      <c r="QGV216" s="1"/>
      <c r="QGW216" s="1"/>
      <c r="QGX216" s="1"/>
      <c r="QGY216" s="1"/>
      <c r="QGZ216" s="1"/>
      <c r="QHA216" s="1"/>
      <c r="QHB216" s="1"/>
      <c r="QHC216" s="1"/>
      <c r="QHD216" s="1"/>
      <c r="QHE216" s="1"/>
      <c r="QHF216" s="1"/>
      <c r="QHG216" s="1"/>
      <c r="QHH216" s="1"/>
      <c r="QHI216" s="1"/>
      <c r="QHJ216" s="1"/>
      <c r="QHK216" s="1"/>
      <c r="QHL216" s="1"/>
      <c r="QHM216" s="1"/>
      <c r="QHN216" s="1"/>
      <c r="QHO216" s="1"/>
      <c r="QHP216" s="1"/>
      <c r="QHQ216" s="1"/>
      <c r="QHR216" s="1"/>
      <c r="QHS216" s="1"/>
      <c r="QHT216" s="1"/>
      <c r="QHU216" s="1"/>
      <c r="QHV216" s="1"/>
      <c r="QHW216" s="1"/>
      <c r="QHX216" s="1"/>
      <c r="QHY216" s="1"/>
      <c r="QHZ216" s="1"/>
      <c r="QIA216" s="1"/>
      <c r="QIB216" s="1"/>
      <c r="QIC216" s="1"/>
      <c r="QID216" s="1"/>
      <c r="QIE216" s="1"/>
      <c r="QIF216" s="1"/>
      <c r="QIG216" s="1"/>
      <c r="QIH216" s="1"/>
      <c r="QII216" s="1"/>
      <c r="QIJ216" s="1"/>
      <c r="QIK216" s="1"/>
      <c r="QIL216" s="1"/>
      <c r="QIM216" s="1"/>
      <c r="QIN216" s="1"/>
      <c r="QIO216" s="1"/>
      <c r="QIP216" s="1"/>
      <c r="QIQ216" s="1"/>
      <c r="QIR216" s="1"/>
      <c r="QIS216" s="1"/>
      <c r="QIT216" s="1"/>
      <c r="QIU216" s="1"/>
      <c r="QIV216" s="1"/>
      <c r="QIW216" s="1"/>
      <c r="QIX216" s="1"/>
      <c r="QIY216" s="1"/>
      <c r="QIZ216" s="1"/>
      <c r="QJA216" s="1"/>
      <c r="QJB216" s="1"/>
      <c r="QJC216" s="1"/>
      <c r="QJD216" s="1"/>
      <c r="QJE216" s="1"/>
      <c r="QJF216" s="1"/>
      <c r="QJG216" s="1"/>
      <c r="QJH216" s="1"/>
      <c r="QJI216" s="1"/>
      <c r="QJJ216" s="1"/>
      <c r="QJK216" s="1"/>
      <c r="QJL216" s="1"/>
      <c r="QJM216" s="1"/>
      <c r="QJN216" s="1"/>
      <c r="QJO216" s="1"/>
      <c r="QJP216" s="1"/>
      <c r="QJQ216" s="1"/>
      <c r="QJR216" s="1"/>
      <c r="QJS216" s="1"/>
      <c r="QJT216" s="1"/>
      <c r="QJU216" s="1"/>
      <c r="QJV216" s="1"/>
      <c r="QJW216" s="1"/>
      <c r="QJX216" s="1"/>
      <c r="QJY216" s="1"/>
      <c r="QJZ216" s="1"/>
      <c r="QKA216" s="1"/>
      <c r="QKB216" s="1"/>
      <c r="QKC216" s="1"/>
      <c r="QKD216" s="1"/>
      <c r="QKE216" s="1"/>
      <c r="QKF216" s="1"/>
      <c r="QKG216" s="1"/>
      <c r="QKH216" s="1"/>
      <c r="QKI216" s="1"/>
      <c r="QKJ216" s="1"/>
      <c r="QKK216" s="1"/>
      <c r="QKL216" s="1"/>
      <c r="QKM216" s="1"/>
      <c r="QKN216" s="1"/>
      <c r="QKO216" s="1"/>
      <c r="QKP216" s="1"/>
      <c r="QKQ216" s="1"/>
      <c r="QKR216" s="1"/>
      <c r="QKS216" s="1"/>
      <c r="QKT216" s="1"/>
      <c r="QKU216" s="1"/>
      <c r="QKV216" s="1"/>
      <c r="QKW216" s="1"/>
      <c r="QKX216" s="1"/>
      <c r="QKY216" s="1"/>
      <c r="QKZ216" s="1"/>
      <c r="QLA216" s="1"/>
      <c r="QLB216" s="1"/>
      <c r="QLC216" s="1"/>
      <c r="QLD216" s="1"/>
      <c r="QLE216" s="1"/>
      <c r="QLF216" s="1"/>
      <c r="QLG216" s="1"/>
      <c r="QLH216" s="1"/>
      <c r="QLI216" s="1"/>
      <c r="QLJ216" s="1"/>
      <c r="QLK216" s="1"/>
      <c r="QLL216" s="1"/>
      <c r="QLM216" s="1"/>
      <c r="QLN216" s="1"/>
      <c r="QLO216" s="1"/>
      <c r="QLP216" s="1"/>
      <c r="QLQ216" s="1"/>
      <c r="QLR216" s="1"/>
      <c r="QLS216" s="1"/>
      <c r="QLT216" s="1"/>
      <c r="QLU216" s="1"/>
      <c r="QLV216" s="1"/>
      <c r="QLW216" s="1"/>
      <c r="QLX216" s="1"/>
      <c r="QLY216" s="1"/>
      <c r="QLZ216" s="1"/>
      <c r="QMA216" s="1"/>
      <c r="QMB216" s="1"/>
      <c r="QMC216" s="1"/>
      <c r="QMD216" s="1"/>
      <c r="QME216" s="1"/>
      <c r="QMF216" s="1"/>
      <c r="QMG216" s="1"/>
      <c r="QMH216" s="1"/>
      <c r="QMI216" s="1"/>
      <c r="QMJ216" s="1"/>
      <c r="QMK216" s="1"/>
      <c r="QML216" s="1"/>
      <c r="QMM216" s="1"/>
      <c r="QMN216" s="1"/>
      <c r="QMO216" s="1"/>
      <c r="QMP216" s="1"/>
      <c r="QMQ216" s="1"/>
      <c r="QMR216" s="1"/>
      <c r="QMS216" s="1"/>
      <c r="QMT216" s="1"/>
      <c r="QMU216" s="1"/>
      <c r="QMV216" s="1"/>
      <c r="QMW216" s="1"/>
      <c r="QMX216" s="1"/>
      <c r="QMY216" s="1"/>
      <c r="QMZ216" s="1"/>
      <c r="QNA216" s="1"/>
      <c r="QNB216" s="1"/>
      <c r="QNC216" s="1"/>
      <c r="QND216" s="1"/>
      <c r="QNE216" s="1"/>
      <c r="QNF216" s="1"/>
      <c r="QNG216" s="1"/>
      <c r="QNH216" s="1"/>
      <c r="QNI216" s="1"/>
      <c r="QNJ216" s="1"/>
      <c r="QNK216" s="1"/>
      <c r="QNL216" s="1"/>
      <c r="QNM216" s="1"/>
      <c r="QNN216" s="1"/>
      <c r="QNO216" s="1"/>
      <c r="QNP216" s="1"/>
      <c r="QNQ216" s="1"/>
      <c r="QNR216" s="1"/>
      <c r="QNS216" s="1"/>
      <c r="QNT216" s="1"/>
      <c r="QNU216" s="1"/>
      <c r="QNV216" s="1"/>
      <c r="QNW216" s="1"/>
      <c r="QNX216" s="1"/>
      <c r="QNY216" s="1"/>
      <c r="QNZ216" s="1"/>
      <c r="QOA216" s="1"/>
      <c r="QOB216" s="1"/>
      <c r="QOC216" s="1"/>
      <c r="QOD216" s="1"/>
      <c r="QOE216" s="1"/>
      <c r="QOF216" s="1"/>
      <c r="QOG216" s="1"/>
      <c r="QOH216" s="1"/>
      <c r="QOI216" s="1"/>
      <c r="QOJ216" s="1"/>
      <c r="QOK216" s="1"/>
      <c r="QOL216" s="1"/>
      <c r="QOM216" s="1"/>
      <c r="QON216" s="1"/>
      <c r="QOO216" s="1"/>
      <c r="QOP216" s="1"/>
      <c r="QOQ216" s="1"/>
      <c r="QOR216" s="1"/>
      <c r="QOS216" s="1"/>
      <c r="QOT216" s="1"/>
      <c r="QOU216" s="1"/>
      <c r="QOV216" s="1"/>
      <c r="QOW216" s="1"/>
      <c r="QOX216" s="1"/>
      <c r="QOY216" s="1"/>
      <c r="QOZ216" s="1"/>
      <c r="QPA216" s="1"/>
      <c r="QPB216" s="1"/>
      <c r="QPC216" s="1"/>
      <c r="QPD216" s="1"/>
      <c r="QPE216" s="1"/>
      <c r="QPF216" s="1"/>
      <c r="QPG216" s="1"/>
      <c r="QPH216" s="1"/>
      <c r="QPI216" s="1"/>
      <c r="QPJ216" s="1"/>
      <c r="QPK216" s="1"/>
      <c r="QPL216" s="1"/>
      <c r="QPM216" s="1"/>
      <c r="QPN216" s="1"/>
      <c r="QPO216" s="1"/>
      <c r="QPP216" s="1"/>
      <c r="QPQ216" s="1"/>
      <c r="QPR216" s="1"/>
      <c r="QPS216" s="1"/>
      <c r="QPT216" s="1"/>
      <c r="QPU216" s="1"/>
      <c r="QPV216" s="1"/>
      <c r="QPW216" s="1"/>
      <c r="QPX216" s="1"/>
      <c r="QPY216" s="1"/>
      <c r="QPZ216" s="1"/>
      <c r="QQA216" s="1"/>
      <c r="QQB216" s="1"/>
      <c r="QQC216" s="1"/>
      <c r="QQD216" s="1"/>
      <c r="QQE216" s="1"/>
      <c r="QQF216" s="1"/>
      <c r="QQG216" s="1"/>
      <c r="QQH216" s="1"/>
      <c r="QQI216" s="1"/>
      <c r="QQJ216" s="1"/>
      <c r="QQK216" s="1"/>
      <c r="QQL216" s="1"/>
      <c r="QQM216" s="1"/>
      <c r="QQN216" s="1"/>
      <c r="QQO216" s="1"/>
      <c r="QQP216" s="1"/>
      <c r="QQQ216" s="1"/>
      <c r="QQR216" s="1"/>
      <c r="QQS216" s="1"/>
      <c r="QQT216" s="1"/>
      <c r="QQU216" s="1"/>
      <c r="QQV216" s="1"/>
      <c r="QQW216" s="1"/>
      <c r="QQX216" s="1"/>
      <c r="QQY216" s="1"/>
      <c r="QQZ216" s="1"/>
      <c r="QRA216" s="1"/>
      <c r="QRB216" s="1"/>
      <c r="QRC216" s="1"/>
      <c r="QRD216" s="1"/>
      <c r="QRE216" s="1"/>
      <c r="QRF216" s="1"/>
      <c r="QRG216" s="1"/>
      <c r="QRH216" s="1"/>
      <c r="QRI216" s="1"/>
      <c r="QRJ216" s="1"/>
      <c r="QRK216" s="1"/>
      <c r="QRL216" s="1"/>
      <c r="QRM216" s="1"/>
      <c r="QRN216" s="1"/>
      <c r="QRO216" s="1"/>
      <c r="QRP216" s="1"/>
      <c r="QRQ216" s="1"/>
      <c r="QRR216" s="1"/>
      <c r="QRS216" s="1"/>
      <c r="QRT216" s="1"/>
      <c r="QRU216" s="1"/>
      <c r="QRV216" s="1"/>
      <c r="QRW216" s="1"/>
      <c r="QRX216" s="1"/>
      <c r="QRY216" s="1"/>
      <c r="QRZ216" s="1"/>
      <c r="QSA216" s="1"/>
      <c r="QSB216" s="1"/>
      <c r="QSC216" s="1"/>
      <c r="QSD216" s="1"/>
      <c r="QSE216" s="1"/>
      <c r="QSF216" s="1"/>
      <c r="QSG216" s="1"/>
      <c r="QSH216" s="1"/>
      <c r="QSI216" s="1"/>
      <c r="QSJ216" s="1"/>
      <c r="QSK216" s="1"/>
      <c r="QSL216" s="1"/>
      <c r="QSM216" s="1"/>
      <c r="QSN216" s="1"/>
      <c r="QSO216" s="1"/>
      <c r="QSP216" s="1"/>
      <c r="QSQ216" s="1"/>
      <c r="QSR216" s="1"/>
      <c r="QSS216" s="1"/>
      <c r="QST216" s="1"/>
      <c r="QSU216" s="1"/>
      <c r="QSV216" s="1"/>
      <c r="QSW216" s="1"/>
      <c r="QSX216" s="1"/>
      <c r="QSY216" s="1"/>
      <c r="QSZ216" s="1"/>
      <c r="QTA216" s="1"/>
      <c r="QTB216" s="1"/>
      <c r="QTC216" s="1"/>
      <c r="QTD216" s="1"/>
      <c r="QTE216" s="1"/>
      <c r="QTF216" s="1"/>
      <c r="QTG216" s="1"/>
      <c r="QTH216" s="1"/>
      <c r="QTI216" s="1"/>
      <c r="QTJ216" s="1"/>
      <c r="QTK216" s="1"/>
      <c r="QTL216" s="1"/>
      <c r="QTM216" s="1"/>
      <c r="QTN216" s="1"/>
      <c r="QTO216" s="1"/>
      <c r="QTP216" s="1"/>
      <c r="QTQ216" s="1"/>
      <c r="QTR216" s="1"/>
      <c r="QTS216" s="1"/>
      <c r="QTT216" s="1"/>
      <c r="QTU216" s="1"/>
      <c r="QTV216" s="1"/>
      <c r="QTW216" s="1"/>
      <c r="QTX216" s="1"/>
      <c r="QTY216" s="1"/>
      <c r="QTZ216" s="1"/>
      <c r="QUA216" s="1"/>
      <c r="QUB216" s="1"/>
      <c r="QUC216" s="1"/>
      <c r="QUD216" s="1"/>
      <c r="QUE216" s="1"/>
      <c r="QUF216" s="1"/>
      <c r="QUG216" s="1"/>
      <c r="QUH216" s="1"/>
      <c r="QUI216" s="1"/>
      <c r="QUJ216" s="1"/>
      <c r="QUK216" s="1"/>
      <c r="QUL216" s="1"/>
      <c r="QUM216" s="1"/>
      <c r="QUN216" s="1"/>
      <c r="QUO216" s="1"/>
      <c r="QUP216" s="1"/>
      <c r="QUQ216" s="1"/>
      <c r="QUR216" s="1"/>
      <c r="QUS216" s="1"/>
      <c r="QUT216" s="1"/>
      <c r="QUU216" s="1"/>
      <c r="QUV216" s="1"/>
      <c r="QUW216" s="1"/>
      <c r="QUX216" s="1"/>
      <c r="QUY216" s="1"/>
      <c r="QUZ216" s="1"/>
      <c r="QVA216" s="1"/>
      <c r="QVB216" s="1"/>
      <c r="QVC216" s="1"/>
      <c r="QVD216" s="1"/>
      <c r="QVE216" s="1"/>
      <c r="QVF216" s="1"/>
      <c r="QVG216" s="1"/>
      <c r="QVH216" s="1"/>
      <c r="QVI216" s="1"/>
      <c r="QVJ216" s="1"/>
      <c r="QVK216" s="1"/>
      <c r="QVL216" s="1"/>
      <c r="QVM216" s="1"/>
      <c r="QVN216" s="1"/>
      <c r="QVO216" s="1"/>
      <c r="QVP216" s="1"/>
      <c r="QVQ216" s="1"/>
      <c r="QVR216" s="1"/>
      <c r="QVS216" s="1"/>
      <c r="QVT216" s="1"/>
      <c r="QVU216" s="1"/>
      <c r="QVV216" s="1"/>
      <c r="QVW216" s="1"/>
      <c r="QVX216" s="1"/>
      <c r="QVY216" s="1"/>
      <c r="QVZ216" s="1"/>
      <c r="QWA216" s="1"/>
      <c r="QWB216" s="1"/>
      <c r="QWC216" s="1"/>
      <c r="QWD216" s="1"/>
      <c r="QWE216" s="1"/>
      <c r="QWF216" s="1"/>
      <c r="QWG216" s="1"/>
      <c r="QWH216" s="1"/>
      <c r="QWI216" s="1"/>
      <c r="QWJ216" s="1"/>
      <c r="QWK216" s="1"/>
      <c r="QWL216" s="1"/>
      <c r="QWM216" s="1"/>
      <c r="QWN216" s="1"/>
      <c r="QWO216" s="1"/>
      <c r="QWP216" s="1"/>
      <c r="QWQ216" s="1"/>
      <c r="QWR216" s="1"/>
      <c r="QWS216" s="1"/>
      <c r="QWT216" s="1"/>
      <c r="QWU216" s="1"/>
      <c r="QWV216" s="1"/>
      <c r="QWW216" s="1"/>
      <c r="QWX216" s="1"/>
      <c r="QWY216" s="1"/>
      <c r="QWZ216" s="1"/>
      <c r="QXA216" s="1"/>
      <c r="QXB216" s="1"/>
      <c r="QXC216" s="1"/>
      <c r="QXD216" s="1"/>
      <c r="QXE216" s="1"/>
      <c r="QXF216" s="1"/>
      <c r="QXG216" s="1"/>
      <c r="QXH216" s="1"/>
      <c r="QXI216" s="1"/>
      <c r="QXJ216" s="1"/>
      <c r="QXK216" s="1"/>
      <c r="QXL216" s="1"/>
      <c r="QXM216" s="1"/>
      <c r="QXN216" s="1"/>
      <c r="QXO216" s="1"/>
      <c r="QXP216" s="1"/>
      <c r="QXQ216" s="1"/>
      <c r="QXR216" s="1"/>
      <c r="QXS216" s="1"/>
      <c r="QXT216" s="1"/>
      <c r="QXU216" s="1"/>
      <c r="QXV216" s="1"/>
      <c r="QXW216" s="1"/>
      <c r="QXX216" s="1"/>
      <c r="QXY216" s="1"/>
      <c r="QXZ216" s="1"/>
      <c r="QYA216" s="1"/>
      <c r="QYB216" s="1"/>
      <c r="QYC216" s="1"/>
      <c r="QYD216" s="1"/>
      <c r="QYE216" s="1"/>
      <c r="QYF216" s="1"/>
      <c r="QYG216" s="1"/>
      <c r="QYH216" s="1"/>
      <c r="QYI216" s="1"/>
      <c r="QYJ216" s="1"/>
      <c r="QYK216" s="1"/>
      <c r="QYL216" s="1"/>
      <c r="QYM216" s="1"/>
      <c r="QYN216" s="1"/>
      <c r="QYO216" s="1"/>
      <c r="QYP216" s="1"/>
      <c r="QYQ216" s="1"/>
      <c r="QYR216" s="1"/>
      <c r="QYS216" s="1"/>
      <c r="QYT216" s="1"/>
      <c r="QYU216" s="1"/>
      <c r="QYV216" s="1"/>
      <c r="QYW216" s="1"/>
      <c r="QYX216" s="1"/>
      <c r="QYY216" s="1"/>
      <c r="QYZ216" s="1"/>
      <c r="QZA216" s="1"/>
      <c r="QZB216" s="1"/>
      <c r="QZC216" s="1"/>
      <c r="QZD216" s="1"/>
      <c r="QZE216" s="1"/>
      <c r="QZF216" s="1"/>
      <c r="QZG216" s="1"/>
      <c r="QZH216" s="1"/>
      <c r="QZI216" s="1"/>
      <c r="QZJ216" s="1"/>
      <c r="QZK216" s="1"/>
      <c r="QZL216" s="1"/>
      <c r="QZM216" s="1"/>
      <c r="QZN216" s="1"/>
      <c r="QZO216" s="1"/>
      <c r="QZP216" s="1"/>
      <c r="QZQ216" s="1"/>
      <c r="QZR216" s="1"/>
      <c r="QZS216" s="1"/>
      <c r="QZT216" s="1"/>
      <c r="QZU216" s="1"/>
      <c r="QZV216" s="1"/>
      <c r="QZW216" s="1"/>
      <c r="QZX216" s="1"/>
      <c r="QZY216" s="1"/>
      <c r="QZZ216" s="1"/>
      <c r="RAA216" s="1"/>
      <c r="RAB216" s="1"/>
      <c r="RAC216" s="1"/>
      <c r="RAD216" s="1"/>
      <c r="RAE216" s="1"/>
      <c r="RAF216" s="1"/>
      <c r="RAG216" s="1"/>
      <c r="RAH216" s="1"/>
      <c r="RAI216" s="1"/>
      <c r="RAJ216" s="1"/>
      <c r="RAK216" s="1"/>
      <c r="RAL216" s="1"/>
      <c r="RAM216" s="1"/>
      <c r="RAN216" s="1"/>
      <c r="RAO216" s="1"/>
      <c r="RAP216" s="1"/>
      <c r="RAQ216" s="1"/>
      <c r="RAR216" s="1"/>
      <c r="RAS216" s="1"/>
      <c r="RAT216" s="1"/>
      <c r="RAU216" s="1"/>
      <c r="RAV216" s="1"/>
      <c r="RAW216" s="1"/>
      <c r="RAX216" s="1"/>
      <c r="RAY216" s="1"/>
      <c r="RAZ216" s="1"/>
      <c r="RBA216" s="1"/>
      <c r="RBB216" s="1"/>
      <c r="RBC216" s="1"/>
      <c r="RBD216" s="1"/>
      <c r="RBE216" s="1"/>
      <c r="RBF216" s="1"/>
      <c r="RBG216" s="1"/>
      <c r="RBH216" s="1"/>
      <c r="RBI216" s="1"/>
      <c r="RBJ216" s="1"/>
      <c r="RBK216" s="1"/>
      <c r="RBL216" s="1"/>
      <c r="RBM216" s="1"/>
      <c r="RBN216" s="1"/>
      <c r="RBO216" s="1"/>
      <c r="RBP216" s="1"/>
      <c r="RBQ216" s="1"/>
      <c r="RBR216" s="1"/>
      <c r="RBS216" s="1"/>
      <c r="RBT216" s="1"/>
      <c r="RBU216" s="1"/>
      <c r="RBV216" s="1"/>
      <c r="RBW216" s="1"/>
      <c r="RBX216" s="1"/>
      <c r="RBY216" s="1"/>
      <c r="RBZ216" s="1"/>
      <c r="RCA216" s="1"/>
      <c r="RCB216" s="1"/>
      <c r="RCC216" s="1"/>
      <c r="RCD216" s="1"/>
      <c r="RCE216" s="1"/>
      <c r="RCF216" s="1"/>
      <c r="RCG216" s="1"/>
      <c r="RCH216" s="1"/>
      <c r="RCI216" s="1"/>
      <c r="RCJ216" s="1"/>
      <c r="RCK216" s="1"/>
      <c r="RCL216" s="1"/>
      <c r="RCM216" s="1"/>
      <c r="RCN216" s="1"/>
      <c r="RCO216" s="1"/>
      <c r="RCP216" s="1"/>
      <c r="RCQ216" s="1"/>
      <c r="RCR216" s="1"/>
      <c r="RCS216" s="1"/>
      <c r="RCT216" s="1"/>
      <c r="RCU216" s="1"/>
      <c r="RCV216" s="1"/>
      <c r="RCW216" s="1"/>
      <c r="RCX216" s="1"/>
      <c r="RCY216" s="1"/>
      <c r="RCZ216" s="1"/>
      <c r="RDA216" s="1"/>
      <c r="RDB216" s="1"/>
      <c r="RDC216" s="1"/>
      <c r="RDD216" s="1"/>
      <c r="RDE216" s="1"/>
      <c r="RDF216" s="1"/>
      <c r="RDG216" s="1"/>
      <c r="RDH216" s="1"/>
      <c r="RDI216" s="1"/>
      <c r="RDJ216" s="1"/>
      <c r="RDK216" s="1"/>
      <c r="RDL216" s="1"/>
      <c r="RDM216" s="1"/>
      <c r="RDN216" s="1"/>
      <c r="RDO216" s="1"/>
      <c r="RDP216" s="1"/>
      <c r="RDQ216" s="1"/>
      <c r="RDR216" s="1"/>
      <c r="RDS216" s="1"/>
      <c r="RDT216" s="1"/>
      <c r="RDU216" s="1"/>
      <c r="RDV216" s="1"/>
      <c r="RDW216" s="1"/>
      <c r="RDX216" s="1"/>
      <c r="RDY216" s="1"/>
      <c r="RDZ216" s="1"/>
      <c r="REA216" s="1"/>
      <c r="REB216" s="1"/>
      <c r="REC216" s="1"/>
      <c r="RED216" s="1"/>
      <c r="REE216" s="1"/>
      <c r="REF216" s="1"/>
      <c r="REG216" s="1"/>
      <c r="REH216" s="1"/>
      <c r="REI216" s="1"/>
      <c r="REJ216" s="1"/>
      <c r="REK216" s="1"/>
      <c r="REL216" s="1"/>
      <c r="REM216" s="1"/>
      <c r="REN216" s="1"/>
      <c r="REO216" s="1"/>
      <c r="REP216" s="1"/>
      <c r="REQ216" s="1"/>
      <c r="RER216" s="1"/>
      <c r="RES216" s="1"/>
      <c r="RET216" s="1"/>
      <c r="REU216" s="1"/>
      <c r="REV216" s="1"/>
      <c r="REW216" s="1"/>
      <c r="REX216" s="1"/>
      <c r="REY216" s="1"/>
      <c r="REZ216" s="1"/>
      <c r="RFA216" s="1"/>
      <c r="RFB216" s="1"/>
      <c r="RFC216" s="1"/>
      <c r="RFD216" s="1"/>
      <c r="RFE216" s="1"/>
      <c r="RFF216" s="1"/>
      <c r="RFG216" s="1"/>
      <c r="RFH216" s="1"/>
      <c r="RFI216" s="1"/>
      <c r="RFJ216" s="1"/>
      <c r="RFK216" s="1"/>
      <c r="RFL216" s="1"/>
      <c r="RFM216" s="1"/>
      <c r="RFN216" s="1"/>
      <c r="RFO216" s="1"/>
      <c r="RFP216" s="1"/>
      <c r="RFQ216" s="1"/>
      <c r="RFR216" s="1"/>
      <c r="RFS216" s="1"/>
      <c r="RFT216" s="1"/>
      <c r="RFU216" s="1"/>
      <c r="RFV216" s="1"/>
      <c r="RFW216" s="1"/>
      <c r="RFX216" s="1"/>
      <c r="RFY216" s="1"/>
      <c r="RFZ216" s="1"/>
      <c r="RGA216" s="1"/>
      <c r="RGB216" s="1"/>
      <c r="RGC216" s="1"/>
      <c r="RGD216" s="1"/>
      <c r="RGE216" s="1"/>
      <c r="RGF216" s="1"/>
      <c r="RGG216" s="1"/>
      <c r="RGH216" s="1"/>
      <c r="RGI216" s="1"/>
      <c r="RGJ216" s="1"/>
      <c r="RGK216" s="1"/>
      <c r="RGL216" s="1"/>
      <c r="RGM216" s="1"/>
      <c r="RGN216" s="1"/>
      <c r="RGO216" s="1"/>
      <c r="RGP216" s="1"/>
      <c r="RGQ216" s="1"/>
      <c r="RGR216" s="1"/>
      <c r="RGS216" s="1"/>
      <c r="RGT216" s="1"/>
      <c r="RGU216" s="1"/>
      <c r="RGV216" s="1"/>
      <c r="RGW216" s="1"/>
      <c r="RGX216" s="1"/>
      <c r="RGY216" s="1"/>
      <c r="RGZ216" s="1"/>
      <c r="RHA216" s="1"/>
      <c r="RHB216" s="1"/>
      <c r="RHC216" s="1"/>
      <c r="RHD216" s="1"/>
      <c r="RHE216" s="1"/>
      <c r="RHF216" s="1"/>
      <c r="RHG216" s="1"/>
      <c r="RHH216" s="1"/>
      <c r="RHI216" s="1"/>
      <c r="RHJ216" s="1"/>
      <c r="RHK216" s="1"/>
      <c r="RHL216" s="1"/>
      <c r="RHM216" s="1"/>
      <c r="RHN216" s="1"/>
      <c r="RHO216" s="1"/>
      <c r="RHP216" s="1"/>
      <c r="RHQ216" s="1"/>
      <c r="RHR216" s="1"/>
      <c r="RHS216" s="1"/>
      <c r="RHT216" s="1"/>
      <c r="RHU216" s="1"/>
      <c r="RHV216" s="1"/>
      <c r="RHW216" s="1"/>
      <c r="RHX216" s="1"/>
      <c r="RHY216" s="1"/>
      <c r="RHZ216" s="1"/>
      <c r="RIA216" s="1"/>
      <c r="RIB216" s="1"/>
      <c r="RIC216" s="1"/>
      <c r="RID216" s="1"/>
      <c r="RIE216" s="1"/>
      <c r="RIF216" s="1"/>
      <c r="RIG216" s="1"/>
      <c r="RIH216" s="1"/>
      <c r="RII216" s="1"/>
      <c r="RIJ216" s="1"/>
      <c r="RIK216" s="1"/>
      <c r="RIL216" s="1"/>
      <c r="RIM216" s="1"/>
      <c r="RIN216" s="1"/>
      <c r="RIO216" s="1"/>
      <c r="RIP216" s="1"/>
      <c r="RIQ216" s="1"/>
      <c r="RIR216" s="1"/>
      <c r="RIS216" s="1"/>
      <c r="RIT216" s="1"/>
      <c r="RIU216" s="1"/>
      <c r="RIV216" s="1"/>
      <c r="RIW216" s="1"/>
      <c r="RIX216" s="1"/>
      <c r="RIY216" s="1"/>
      <c r="RIZ216" s="1"/>
      <c r="RJA216" s="1"/>
      <c r="RJB216" s="1"/>
      <c r="RJC216" s="1"/>
      <c r="RJD216" s="1"/>
      <c r="RJE216" s="1"/>
      <c r="RJF216" s="1"/>
      <c r="RJG216" s="1"/>
      <c r="RJH216" s="1"/>
      <c r="RJI216" s="1"/>
      <c r="RJJ216" s="1"/>
      <c r="RJK216" s="1"/>
      <c r="RJL216" s="1"/>
      <c r="RJM216" s="1"/>
      <c r="RJN216" s="1"/>
      <c r="RJO216" s="1"/>
      <c r="RJP216" s="1"/>
      <c r="RJQ216" s="1"/>
      <c r="RJR216" s="1"/>
      <c r="RJS216" s="1"/>
      <c r="RJT216" s="1"/>
      <c r="RJU216" s="1"/>
      <c r="RJV216" s="1"/>
      <c r="RJW216" s="1"/>
      <c r="RJX216" s="1"/>
      <c r="RJY216" s="1"/>
      <c r="RJZ216" s="1"/>
      <c r="RKA216" s="1"/>
      <c r="RKB216" s="1"/>
      <c r="RKC216" s="1"/>
      <c r="RKD216" s="1"/>
      <c r="RKE216" s="1"/>
      <c r="RKF216" s="1"/>
      <c r="RKG216" s="1"/>
      <c r="RKH216" s="1"/>
      <c r="RKI216" s="1"/>
      <c r="RKJ216" s="1"/>
      <c r="RKK216" s="1"/>
      <c r="RKL216" s="1"/>
      <c r="RKM216" s="1"/>
      <c r="RKN216" s="1"/>
      <c r="RKO216" s="1"/>
      <c r="RKP216" s="1"/>
      <c r="RKQ216" s="1"/>
      <c r="RKR216" s="1"/>
      <c r="RKS216" s="1"/>
      <c r="RKT216" s="1"/>
      <c r="RKU216" s="1"/>
      <c r="RKV216" s="1"/>
      <c r="RKW216" s="1"/>
      <c r="RKX216" s="1"/>
      <c r="RKY216" s="1"/>
      <c r="RKZ216" s="1"/>
      <c r="RLA216" s="1"/>
      <c r="RLB216" s="1"/>
      <c r="RLC216" s="1"/>
      <c r="RLD216" s="1"/>
      <c r="RLE216" s="1"/>
      <c r="RLF216" s="1"/>
      <c r="RLG216" s="1"/>
      <c r="RLH216" s="1"/>
      <c r="RLI216" s="1"/>
      <c r="RLJ216" s="1"/>
      <c r="RLK216" s="1"/>
      <c r="RLL216" s="1"/>
      <c r="RLM216" s="1"/>
      <c r="RLN216" s="1"/>
      <c r="RLO216" s="1"/>
      <c r="RLP216" s="1"/>
      <c r="RLQ216" s="1"/>
      <c r="RLR216" s="1"/>
      <c r="RLS216" s="1"/>
      <c r="RLT216" s="1"/>
      <c r="RLU216" s="1"/>
      <c r="RLV216" s="1"/>
      <c r="RLW216" s="1"/>
      <c r="RLX216" s="1"/>
      <c r="RLY216" s="1"/>
      <c r="RLZ216" s="1"/>
      <c r="RMA216" s="1"/>
      <c r="RMB216" s="1"/>
      <c r="RMC216" s="1"/>
      <c r="RMD216" s="1"/>
      <c r="RME216" s="1"/>
      <c r="RMF216" s="1"/>
      <c r="RMG216" s="1"/>
      <c r="RMH216" s="1"/>
      <c r="RMI216" s="1"/>
      <c r="RMJ216" s="1"/>
      <c r="RMK216" s="1"/>
      <c r="RML216" s="1"/>
      <c r="RMM216" s="1"/>
      <c r="RMN216" s="1"/>
      <c r="RMO216" s="1"/>
      <c r="RMP216" s="1"/>
      <c r="RMQ216" s="1"/>
      <c r="RMR216" s="1"/>
      <c r="RMS216" s="1"/>
      <c r="RMT216" s="1"/>
      <c r="RMU216" s="1"/>
      <c r="RMV216" s="1"/>
      <c r="RMW216" s="1"/>
      <c r="RMX216" s="1"/>
      <c r="RMY216" s="1"/>
      <c r="RMZ216" s="1"/>
      <c r="RNA216" s="1"/>
      <c r="RNB216" s="1"/>
      <c r="RNC216" s="1"/>
      <c r="RND216" s="1"/>
      <c r="RNE216" s="1"/>
      <c r="RNF216" s="1"/>
      <c r="RNG216" s="1"/>
      <c r="RNH216" s="1"/>
      <c r="RNI216" s="1"/>
      <c r="RNJ216" s="1"/>
      <c r="RNK216" s="1"/>
      <c r="RNL216" s="1"/>
      <c r="RNM216" s="1"/>
      <c r="RNN216" s="1"/>
      <c r="RNO216" s="1"/>
      <c r="RNP216" s="1"/>
      <c r="RNQ216" s="1"/>
      <c r="RNR216" s="1"/>
      <c r="RNS216" s="1"/>
      <c r="RNT216" s="1"/>
      <c r="RNU216" s="1"/>
      <c r="RNV216" s="1"/>
      <c r="RNW216" s="1"/>
      <c r="RNX216" s="1"/>
      <c r="RNY216" s="1"/>
      <c r="RNZ216" s="1"/>
      <c r="ROA216" s="1"/>
      <c r="ROB216" s="1"/>
      <c r="ROC216" s="1"/>
      <c r="ROD216" s="1"/>
      <c r="ROE216" s="1"/>
      <c r="ROF216" s="1"/>
      <c r="ROG216" s="1"/>
      <c r="ROH216" s="1"/>
      <c r="ROI216" s="1"/>
      <c r="ROJ216" s="1"/>
      <c r="ROK216" s="1"/>
      <c r="ROL216" s="1"/>
      <c r="ROM216" s="1"/>
      <c r="RON216" s="1"/>
      <c r="ROO216" s="1"/>
      <c r="ROP216" s="1"/>
      <c r="ROQ216" s="1"/>
      <c r="ROR216" s="1"/>
      <c r="ROS216" s="1"/>
      <c r="ROT216" s="1"/>
      <c r="ROU216" s="1"/>
      <c r="ROV216" s="1"/>
      <c r="ROW216" s="1"/>
      <c r="ROX216" s="1"/>
      <c r="ROY216" s="1"/>
      <c r="ROZ216" s="1"/>
      <c r="RPA216" s="1"/>
      <c r="RPB216" s="1"/>
      <c r="RPC216" s="1"/>
      <c r="RPD216" s="1"/>
      <c r="RPE216" s="1"/>
      <c r="RPF216" s="1"/>
      <c r="RPG216" s="1"/>
      <c r="RPH216" s="1"/>
      <c r="RPI216" s="1"/>
      <c r="RPJ216" s="1"/>
      <c r="RPK216" s="1"/>
      <c r="RPL216" s="1"/>
      <c r="RPM216" s="1"/>
      <c r="RPN216" s="1"/>
      <c r="RPO216" s="1"/>
      <c r="RPP216" s="1"/>
      <c r="RPQ216" s="1"/>
      <c r="RPR216" s="1"/>
      <c r="RPS216" s="1"/>
      <c r="RPT216" s="1"/>
      <c r="RPU216" s="1"/>
      <c r="RPV216" s="1"/>
      <c r="RPW216" s="1"/>
      <c r="RPX216" s="1"/>
      <c r="RPY216" s="1"/>
      <c r="RPZ216" s="1"/>
      <c r="RQA216" s="1"/>
      <c r="RQB216" s="1"/>
      <c r="RQC216" s="1"/>
      <c r="RQD216" s="1"/>
      <c r="RQE216" s="1"/>
      <c r="RQF216" s="1"/>
      <c r="RQG216" s="1"/>
      <c r="RQH216" s="1"/>
      <c r="RQI216" s="1"/>
      <c r="RQJ216" s="1"/>
      <c r="RQK216" s="1"/>
      <c r="RQL216" s="1"/>
      <c r="RQM216" s="1"/>
      <c r="RQN216" s="1"/>
      <c r="RQO216" s="1"/>
      <c r="RQP216" s="1"/>
      <c r="RQQ216" s="1"/>
      <c r="RQR216" s="1"/>
      <c r="RQS216" s="1"/>
      <c r="RQT216" s="1"/>
      <c r="RQU216" s="1"/>
      <c r="RQV216" s="1"/>
      <c r="RQW216" s="1"/>
      <c r="RQX216" s="1"/>
      <c r="RQY216" s="1"/>
      <c r="RQZ216" s="1"/>
      <c r="RRA216" s="1"/>
      <c r="RRB216" s="1"/>
      <c r="RRC216" s="1"/>
      <c r="RRD216" s="1"/>
      <c r="RRE216" s="1"/>
      <c r="RRF216" s="1"/>
      <c r="RRG216" s="1"/>
      <c r="RRH216" s="1"/>
      <c r="RRI216" s="1"/>
      <c r="RRJ216" s="1"/>
      <c r="RRK216" s="1"/>
      <c r="RRL216" s="1"/>
      <c r="RRM216" s="1"/>
      <c r="RRN216" s="1"/>
      <c r="RRO216" s="1"/>
      <c r="RRP216" s="1"/>
      <c r="RRQ216" s="1"/>
      <c r="RRR216" s="1"/>
      <c r="RRS216" s="1"/>
      <c r="RRT216" s="1"/>
      <c r="RRU216" s="1"/>
      <c r="RRV216" s="1"/>
      <c r="RRW216" s="1"/>
      <c r="RRX216" s="1"/>
      <c r="RRY216" s="1"/>
      <c r="RRZ216" s="1"/>
      <c r="RSA216" s="1"/>
      <c r="RSB216" s="1"/>
      <c r="RSC216" s="1"/>
      <c r="RSD216" s="1"/>
      <c r="RSE216" s="1"/>
      <c r="RSF216" s="1"/>
      <c r="RSG216" s="1"/>
      <c r="RSH216" s="1"/>
      <c r="RSI216" s="1"/>
      <c r="RSJ216" s="1"/>
      <c r="RSK216" s="1"/>
      <c r="RSL216" s="1"/>
      <c r="RSM216" s="1"/>
      <c r="RSN216" s="1"/>
      <c r="RSO216" s="1"/>
      <c r="RSP216" s="1"/>
      <c r="RSQ216" s="1"/>
      <c r="RSR216" s="1"/>
      <c r="RSS216" s="1"/>
      <c r="RST216" s="1"/>
      <c r="RSU216" s="1"/>
      <c r="RSV216" s="1"/>
      <c r="RSW216" s="1"/>
      <c r="RSX216" s="1"/>
      <c r="RSY216" s="1"/>
      <c r="RSZ216" s="1"/>
      <c r="RTA216" s="1"/>
      <c r="RTB216" s="1"/>
      <c r="RTC216" s="1"/>
      <c r="RTD216" s="1"/>
      <c r="RTE216" s="1"/>
      <c r="RTF216" s="1"/>
      <c r="RTG216" s="1"/>
      <c r="RTH216" s="1"/>
      <c r="RTI216" s="1"/>
      <c r="RTJ216" s="1"/>
      <c r="RTK216" s="1"/>
      <c r="RTL216" s="1"/>
      <c r="RTM216" s="1"/>
      <c r="RTN216" s="1"/>
      <c r="RTO216" s="1"/>
      <c r="RTP216" s="1"/>
      <c r="RTQ216" s="1"/>
      <c r="RTR216" s="1"/>
      <c r="RTS216" s="1"/>
      <c r="RTT216" s="1"/>
      <c r="RTU216" s="1"/>
      <c r="RTV216" s="1"/>
      <c r="RTW216" s="1"/>
      <c r="RTX216" s="1"/>
      <c r="RTY216" s="1"/>
      <c r="RTZ216" s="1"/>
      <c r="RUA216" s="1"/>
      <c r="RUB216" s="1"/>
      <c r="RUC216" s="1"/>
      <c r="RUD216" s="1"/>
      <c r="RUE216" s="1"/>
      <c r="RUF216" s="1"/>
      <c r="RUG216" s="1"/>
      <c r="RUH216" s="1"/>
      <c r="RUI216" s="1"/>
      <c r="RUJ216" s="1"/>
      <c r="RUK216" s="1"/>
      <c r="RUL216" s="1"/>
      <c r="RUM216" s="1"/>
      <c r="RUN216" s="1"/>
      <c r="RUO216" s="1"/>
      <c r="RUP216" s="1"/>
      <c r="RUQ216" s="1"/>
      <c r="RUR216" s="1"/>
      <c r="RUS216" s="1"/>
      <c r="RUT216" s="1"/>
      <c r="RUU216" s="1"/>
      <c r="RUV216" s="1"/>
      <c r="RUW216" s="1"/>
      <c r="RUX216" s="1"/>
      <c r="RUY216" s="1"/>
      <c r="RUZ216" s="1"/>
      <c r="RVA216" s="1"/>
      <c r="RVB216" s="1"/>
      <c r="RVC216" s="1"/>
      <c r="RVD216" s="1"/>
      <c r="RVE216" s="1"/>
      <c r="RVF216" s="1"/>
      <c r="RVG216" s="1"/>
      <c r="RVH216" s="1"/>
      <c r="RVI216" s="1"/>
      <c r="RVJ216" s="1"/>
      <c r="RVK216" s="1"/>
      <c r="RVL216" s="1"/>
      <c r="RVM216" s="1"/>
      <c r="RVN216" s="1"/>
      <c r="RVO216" s="1"/>
      <c r="RVP216" s="1"/>
      <c r="RVQ216" s="1"/>
      <c r="RVR216" s="1"/>
      <c r="RVS216" s="1"/>
      <c r="RVT216" s="1"/>
      <c r="RVU216" s="1"/>
      <c r="RVV216" s="1"/>
      <c r="RVW216" s="1"/>
      <c r="RVX216" s="1"/>
      <c r="RVY216" s="1"/>
      <c r="RVZ216" s="1"/>
      <c r="RWA216" s="1"/>
      <c r="RWB216" s="1"/>
      <c r="RWC216" s="1"/>
      <c r="RWD216" s="1"/>
      <c r="RWE216" s="1"/>
      <c r="RWF216" s="1"/>
      <c r="RWG216" s="1"/>
      <c r="RWH216" s="1"/>
      <c r="RWI216" s="1"/>
      <c r="RWJ216" s="1"/>
      <c r="RWK216" s="1"/>
      <c r="RWL216" s="1"/>
      <c r="RWM216" s="1"/>
      <c r="RWN216" s="1"/>
      <c r="RWO216" s="1"/>
      <c r="RWP216" s="1"/>
      <c r="RWQ216" s="1"/>
      <c r="RWR216" s="1"/>
      <c r="RWS216" s="1"/>
      <c r="RWT216" s="1"/>
      <c r="RWU216" s="1"/>
      <c r="RWV216" s="1"/>
      <c r="RWW216" s="1"/>
      <c r="RWX216" s="1"/>
      <c r="RWY216" s="1"/>
      <c r="RWZ216" s="1"/>
      <c r="RXA216" s="1"/>
      <c r="RXB216" s="1"/>
      <c r="RXC216" s="1"/>
      <c r="RXD216" s="1"/>
      <c r="RXE216" s="1"/>
      <c r="RXF216" s="1"/>
      <c r="RXG216" s="1"/>
      <c r="RXH216" s="1"/>
      <c r="RXI216" s="1"/>
      <c r="RXJ216" s="1"/>
      <c r="RXK216" s="1"/>
      <c r="RXL216" s="1"/>
      <c r="RXM216" s="1"/>
      <c r="RXN216" s="1"/>
      <c r="RXO216" s="1"/>
      <c r="RXP216" s="1"/>
      <c r="RXQ216" s="1"/>
      <c r="RXR216" s="1"/>
      <c r="RXS216" s="1"/>
      <c r="RXT216" s="1"/>
      <c r="RXU216" s="1"/>
      <c r="RXV216" s="1"/>
      <c r="RXW216" s="1"/>
      <c r="RXX216" s="1"/>
      <c r="RXY216" s="1"/>
      <c r="RXZ216" s="1"/>
      <c r="RYA216" s="1"/>
      <c r="RYB216" s="1"/>
      <c r="RYC216" s="1"/>
      <c r="RYD216" s="1"/>
      <c r="RYE216" s="1"/>
      <c r="RYF216" s="1"/>
      <c r="RYG216" s="1"/>
      <c r="RYH216" s="1"/>
      <c r="RYI216" s="1"/>
      <c r="RYJ216" s="1"/>
      <c r="RYK216" s="1"/>
      <c r="RYL216" s="1"/>
      <c r="RYM216" s="1"/>
      <c r="RYN216" s="1"/>
      <c r="RYO216" s="1"/>
      <c r="RYP216" s="1"/>
      <c r="RYQ216" s="1"/>
      <c r="RYR216" s="1"/>
      <c r="RYS216" s="1"/>
      <c r="RYT216" s="1"/>
      <c r="RYU216" s="1"/>
      <c r="RYV216" s="1"/>
      <c r="RYW216" s="1"/>
      <c r="RYX216" s="1"/>
      <c r="RYY216" s="1"/>
      <c r="RYZ216" s="1"/>
      <c r="RZA216" s="1"/>
      <c r="RZB216" s="1"/>
      <c r="RZC216" s="1"/>
      <c r="RZD216" s="1"/>
      <c r="RZE216" s="1"/>
      <c r="RZF216" s="1"/>
      <c r="RZG216" s="1"/>
      <c r="RZH216" s="1"/>
      <c r="RZI216" s="1"/>
      <c r="RZJ216" s="1"/>
      <c r="RZK216" s="1"/>
      <c r="RZL216" s="1"/>
      <c r="RZM216" s="1"/>
      <c r="RZN216" s="1"/>
      <c r="RZO216" s="1"/>
      <c r="RZP216" s="1"/>
      <c r="RZQ216" s="1"/>
      <c r="RZR216" s="1"/>
      <c r="RZS216" s="1"/>
      <c r="RZT216" s="1"/>
      <c r="RZU216" s="1"/>
      <c r="RZV216" s="1"/>
      <c r="RZW216" s="1"/>
      <c r="RZX216" s="1"/>
      <c r="RZY216" s="1"/>
      <c r="RZZ216" s="1"/>
      <c r="SAA216" s="1"/>
      <c r="SAB216" s="1"/>
      <c r="SAC216" s="1"/>
      <c r="SAD216" s="1"/>
      <c r="SAE216" s="1"/>
      <c r="SAF216" s="1"/>
      <c r="SAG216" s="1"/>
      <c r="SAH216" s="1"/>
      <c r="SAI216" s="1"/>
      <c r="SAJ216" s="1"/>
      <c r="SAK216" s="1"/>
      <c r="SAL216" s="1"/>
      <c r="SAM216" s="1"/>
      <c r="SAN216" s="1"/>
      <c r="SAO216" s="1"/>
      <c r="SAP216" s="1"/>
      <c r="SAQ216" s="1"/>
      <c r="SAR216" s="1"/>
      <c r="SAS216" s="1"/>
      <c r="SAT216" s="1"/>
      <c r="SAU216" s="1"/>
      <c r="SAV216" s="1"/>
      <c r="SAW216" s="1"/>
      <c r="SAX216" s="1"/>
      <c r="SAY216" s="1"/>
      <c r="SAZ216" s="1"/>
      <c r="SBA216" s="1"/>
      <c r="SBB216" s="1"/>
      <c r="SBC216" s="1"/>
      <c r="SBD216" s="1"/>
      <c r="SBE216" s="1"/>
      <c r="SBF216" s="1"/>
      <c r="SBG216" s="1"/>
      <c r="SBH216" s="1"/>
      <c r="SBI216" s="1"/>
      <c r="SBJ216" s="1"/>
      <c r="SBK216" s="1"/>
      <c r="SBL216" s="1"/>
      <c r="SBM216" s="1"/>
      <c r="SBN216" s="1"/>
      <c r="SBO216" s="1"/>
      <c r="SBP216" s="1"/>
      <c r="SBQ216" s="1"/>
      <c r="SBR216" s="1"/>
      <c r="SBS216" s="1"/>
      <c r="SBT216" s="1"/>
      <c r="SBU216" s="1"/>
      <c r="SBV216" s="1"/>
      <c r="SBW216" s="1"/>
      <c r="SBX216" s="1"/>
      <c r="SBY216" s="1"/>
      <c r="SBZ216" s="1"/>
      <c r="SCA216" s="1"/>
      <c r="SCB216" s="1"/>
      <c r="SCC216" s="1"/>
      <c r="SCD216" s="1"/>
      <c r="SCE216" s="1"/>
      <c r="SCF216" s="1"/>
      <c r="SCG216" s="1"/>
      <c r="SCH216" s="1"/>
      <c r="SCI216" s="1"/>
      <c r="SCJ216" s="1"/>
      <c r="SCK216" s="1"/>
      <c r="SCL216" s="1"/>
      <c r="SCM216" s="1"/>
      <c r="SCN216" s="1"/>
      <c r="SCO216" s="1"/>
      <c r="SCP216" s="1"/>
      <c r="SCQ216" s="1"/>
      <c r="SCR216" s="1"/>
      <c r="SCS216" s="1"/>
      <c r="SCT216" s="1"/>
      <c r="SCU216" s="1"/>
      <c r="SCV216" s="1"/>
      <c r="SCW216" s="1"/>
      <c r="SCX216" s="1"/>
      <c r="SCY216" s="1"/>
      <c r="SCZ216" s="1"/>
      <c r="SDA216" s="1"/>
      <c r="SDB216" s="1"/>
      <c r="SDC216" s="1"/>
      <c r="SDD216" s="1"/>
      <c r="SDE216" s="1"/>
      <c r="SDF216" s="1"/>
      <c r="SDG216" s="1"/>
      <c r="SDH216" s="1"/>
      <c r="SDI216" s="1"/>
      <c r="SDJ216" s="1"/>
      <c r="SDK216" s="1"/>
      <c r="SDL216" s="1"/>
      <c r="SDM216" s="1"/>
      <c r="SDN216" s="1"/>
      <c r="SDO216" s="1"/>
      <c r="SDP216" s="1"/>
      <c r="SDQ216" s="1"/>
      <c r="SDR216" s="1"/>
      <c r="SDS216" s="1"/>
      <c r="SDT216" s="1"/>
      <c r="SDU216" s="1"/>
      <c r="SDV216" s="1"/>
      <c r="SDW216" s="1"/>
      <c r="SDX216" s="1"/>
      <c r="SDY216" s="1"/>
      <c r="SDZ216" s="1"/>
      <c r="SEA216" s="1"/>
      <c r="SEB216" s="1"/>
      <c r="SEC216" s="1"/>
      <c r="SED216" s="1"/>
      <c r="SEE216" s="1"/>
      <c r="SEF216" s="1"/>
      <c r="SEG216" s="1"/>
      <c r="SEH216" s="1"/>
      <c r="SEI216" s="1"/>
      <c r="SEJ216" s="1"/>
      <c r="SEK216" s="1"/>
      <c r="SEL216" s="1"/>
      <c r="SEM216" s="1"/>
      <c r="SEN216" s="1"/>
      <c r="SEO216" s="1"/>
      <c r="SEP216" s="1"/>
      <c r="SEQ216" s="1"/>
      <c r="SER216" s="1"/>
      <c r="SES216" s="1"/>
      <c r="SET216" s="1"/>
      <c r="SEU216" s="1"/>
      <c r="SEV216" s="1"/>
      <c r="SEW216" s="1"/>
      <c r="SEX216" s="1"/>
      <c r="SEY216" s="1"/>
      <c r="SEZ216" s="1"/>
      <c r="SFA216" s="1"/>
      <c r="SFB216" s="1"/>
      <c r="SFC216" s="1"/>
      <c r="SFD216" s="1"/>
      <c r="SFE216" s="1"/>
      <c r="SFF216" s="1"/>
      <c r="SFG216" s="1"/>
      <c r="SFH216" s="1"/>
      <c r="SFI216" s="1"/>
      <c r="SFJ216" s="1"/>
      <c r="SFK216" s="1"/>
      <c r="SFL216" s="1"/>
      <c r="SFM216" s="1"/>
      <c r="SFN216" s="1"/>
      <c r="SFO216" s="1"/>
      <c r="SFP216" s="1"/>
      <c r="SFQ216" s="1"/>
      <c r="SFR216" s="1"/>
      <c r="SFS216" s="1"/>
      <c r="SFT216" s="1"/>
      <c r="SFU216" s="1"/>
      <c r="SFV216" s="1"/>
      <c r="SFW216" s="1"/>
      <c r="SFX216" s="1"/>
      <c r="SFY216" s="1"/>
      <c r="SFZ216" s="1"/>
      <c r="SGA216" s="1"/>
      <c r="SGB216" s="1"/>
      <c r="SGC216" s="1"/>
      <c r="SGD216" s="1"/>
      <c r="SGE216" s="1"/>
      <c r="SGF216" s="1"/>
      <c r="SGG216" s="1"/>
      <c r="SGH216" s="1"/>
      <c r="SGI216" s="1"/>
      <c r="SGJ216" s="1"/>
      <c r="SGK216" s="1"/>
      <c r="SGL216" s="1"/>
      <c r="SGM216" s="1"/>
      <c r="SGN216" s="1"/>
      <c r="SGO216" s="1"/>
      <c r="SGP216" s="1"/>
      <c r="SGQ216" s="1"/>
      <c r="SGR216" s="1"/>
      <c r="SGS216" s="1"/>
      <c r="SGT216" s="1"/>
      <c r="SGU216" s="1"/>
      <c r="SGV216" s="1"/>
      <c r="SGW216" s="1"/>
      <c r="SGX216" s="1"/>
      <c r="SGY216" s="1"/>
      <c r="SGZ216" s="1"/>
      <c r="SHA216" s="1"/>
      <c r="SHB216" s="1"/>
      <c r="SHC216" s="1"/>
      <c r="SHD216" s="1"/>
      <c r="SHE216" s="1"/>
      <c r="SHF216" s="1"/>
      <c r="SHG216" s="1"/>
      <c r="SHH216" s="1"/>
      <c r="SHI216" s="1"/>
      <c r="SHJ216" s="1"/>
      <c r="SHK216" s="1"/>
      <c r="SHL216" s="1"/>
      <c r="SHM216" s="1"/>
      <c r="SHN216" s="1"/>
      <c r="SHO216" s="1"/>
      <c r="SHP216" s="1"/>
      <c r="SHQ216" s="1"/>
      <c r="SHR216" s="1"/>
      <c r="SHS216" s="1"/>
      <c r="SHT216" s="1"/>
      <c r="SHU216" s="1"/>
      <c r="SHV216" s="1"/>
      <c r="SHW216" s="1"/>
      <c r="SHX216" s="1"/>
      <c r="SHY216" s="1"/>
      <c r="SHZ216" s="1"/>
      <c r="SIA216" s="1"/>
      <c r="SIB216" s="1"/>
      <c r="SIC216" s="1"/>
      <c r="SID216" s="1"/>
      <c r="SIE216" s="1"/>
      <c r="SIF216" s="1"/>
      <c r="SIG216" s="1"/>
      <c r="SIH216" s="1"/>
      <c r="SII216" s="1"/>
      <c r="SIJ216" s="1"/>
      <c r="SIK216" s="1"/>
      <c r="SIL216" s="1"/>
      <c r="SIM216" s="1"/>
      <c r="SIN216" s="1"/>
      <c r="SIO216" s="1"/>
      <c r="SIP216" s="1"/>
      <c r="SIQ216" s="1"/>
      <c r="SIR216" s="1"/>
      <c r="SIS216" s="1"/>
      <c r="SIT216" s="1"/>
      <c r="SIU216" s="1"/>
      <c r="SIV216" s="1"/>
      <c r="SIW216" s="1"/>
      <c r="SIX216" s="1"/>
      <c r="SIY216" s="1"/>
      <c r="SIZ216" s="1"/>
      <c r="SJA216" s="1"/>
      <c r="SJB216" s="1"/>
      <c r="SJC216" s="1"/>
      <c r="SJD216" s="1"/>
      <c r="SJE216" s="1"/>
      <c r="SJF216" s="1"/>
      <c r="SJG216" s="1"/>
      <c r="SJH216" s="1"/>
      <c r="SJI216" s="1"/>
      <c r="SJJ216" s="1"/>
      <c r="SJK216" s="1"/>
      <c r="SJL216" s="1"/>
      <c r="SJM216" s="1"/>
      <c r="SJN216" s="1"/>
      <c r="SJO216" s="1"/>
      <c r="SJP216" s="1"/>
      <c r="SJQ216" s="1"/>
      <c r="SJR216" s="1"/>
      <c r="SJS216" s="1"/>
      <c r="SJT216" s="1"/>
      <c r="SJU216" s="1"/>
      <c r="SJV216" s="1"/>
      <c r="SJW216" s="1"/>
      <c r="SJX216" s="1"/>
      <c r="SJY216" s="1"/>
      <c r="SJZ216" s="1"/>
      <c r="SKA216" s="1"/>
      <c r="SKB216" s="1"/>
      <c r="SKC216" s="1"/>
      <c r="SKD216" s="1"/>
      <c r="SKE216" s="1"/>
      <c r="SKF216" s="1"/>
      <c r="SKG216" s="1"/>
      <c r="SKH216" s="1"/>
      <c r="SKI216" s="1"/>
      <c r="SKJ216" s="1"/>
      <c r="SKK216" s="1"/>
      <c r="SKL216" s="1"/>
      <c r="SKM216" s="1"/>
      <c r="SKN216" s="1"/>
      <c r="SKO216" s="1"/>
      <c r="SKP216" s="1"/>
      <c r="SKQ216" s="1"/>
      <c r="SKR216" s="1"/>
      <c r="SKS216" s="1"/>
      <c r="SKT216" s="1"/>
      <c r="SKU216" s="1"/>
      <c r="SKV216" s="1"/>
      <c r="SKW216" s="1"/>
      <c r="SKX216" s="1"/>
      <c r="SKY216" s="1"/>
      <c r="SKZ216" s="1"/>
      <c r="SLA216" s="1"/>
      <c r="SLB216" s="1"/>
      <c r="SLC216" s="1"/>
      <c r="SLD216" s="1"/>
      <c r="SLE216" s="1"/>
      <c r="SLF216" s="1"/>
      <c r="SLG216" s="1"/>
      <c r="SLH216" s="1"/>
      <c r="SLI216" s="1"/>
      <c r="SLJ216" s="1"/>
      <c r="SLK216" s="1"/>
      <c r="SLL216" s="1"/>
      <c r="SLM216" s="1"/>
      <c r="SLN216" s="1"/>
      <c r="SLO216" s="1"/>
      <c r="SLP216" s="1"/>
      <c r="SLQ216" s="1"/>
      <c r="SLR216" s="1"/>
      <c r="SLS216" s="1"/>
      <c r="SLT216" s="1"/>
      <c r="SLU216" s="1"/>
      <c r="SLV216" s="1"/>
      <c r="SLW216" s="1"/>
      <c r="SLX216" s="1"/>
      <c r="SLY216" s="1"/>
      <c r="SLZ216" s="1"/>
      <c r="SMA216" s="1"/>
      <c r="SMB216" s="1"/>
      <c r="SMC216" s="1"/>
      <c r="SMD216" s="1"/>
      <c r="SME216" s="1"/>
      <c r="SMF216" s="1"/>
      <c r="SMG216" s="1"/>
      <c r="SMH216" s="1"/>
      <c r="SMI216" s="1"/>
      <c r="SMJ216" s="1"/>
      <c r="SMK216" s="1"/>
      <c r="SML216" s="1"/>
      <c r="SMM216" s="1"/>
      <c r="SMN216" s="1"/>
      <c r="SMO216" s="1"/>
      <c r="SMP216" s="1"/>
      <c r="SMQ216" s="1"/>
      <c r="SMR216" s="1"/>
      <c r="SMS216" s="1"/>
      <c r="SMT216" s="1"/>
      <c r="SMU216" s="1"/>
      <c r="SMV216" s="1"/>
      <c r="SMW216" s="1"/>
      <c r="SMX216" s="1"/>
      <c r="SMY216" s="1"/>
      <c r="SMZ216" s="1"/>
      <c r="SNA216" s="1"/>
      <c r="SNB216" s="1"/>
      <c r="SNC216" s="1"/>
      <c r="SND216" s="1"/>
      <c r="SNE216" s="1"/>
      <c r="SNF216" s="1"/>
      <c r="SNG216" s="1"/>
      <c r="SNH216" s="1"/>
      <c r="SNI216" s="1"/>
      <c r="SNJ216" s="1"/>
      <c r="SNK216" s="1"/>
      <c r="SNL216" s="1"/>
      <c r="SNM216" s="1"/>
      <c r="SNN216" s="1"/>
      <c r="SNO216" s="1"/>
      <c r="SNP216" s="1"/>
      <c r="SNQ216" s="1"/>
      <c r="SNR216" s="1"/>
      <c r="SNS216" s="1"/>
      <c r="SNT216" s="1"/>
      <c r="SNU216" s="1"/>
      <c r="SNV216" s="1"/>
      <c r="SNW216" s="1"/>
      <c r="SNX216" s="1"/>
      <c r="SNY216" s="1"/>
      <c r="SNZ216" s="1"/>
      <c r="SOA216" s="1"/>
      <c r="SOB216" s="1"/>
      <c r="SOC216" s="1"/>
      <c r="SOD216" s="1"/>
      <c r="SOE216" s="1"/>
      <c r="SOF216" s="1"/>
      <c r="SOG216" s="1"/>
      <c r="SOH216" s="1"/>
      <c r="SOI216" s="1"/>
      <c r="SOJ216" s="1"/>
      <c r="SOK216" s="1"/>
      <c r="SOL216" s="1"/>
      <c r="SOM216" s="1"/>
      <c r="SON216" s="1"/>
      <c r="SOO216" s="1"/>
      <c r="SOP216" s="1"/>
      <c r="SOQ216" s="1"/>
      <c r="SOR216" s="1"/>
      <c r="SOS216" s="1"/>
      <c r="SOT216" s="1"/>
      <c r="SOU216" s="1"/>
      <c r="SOV216" s="1"/>
      <c r="SOW216" s="1"/>
      <c r="SOX216" s="1"/>
      <c r="SOY216" s="1"/>
      <c r="SOZ216" s="1"/>
      <c r="SPA216" s="1"/>
      <c r="SPB216" s="1"/>
      <c r="SPC216" s="1"/>
      <c r="SPD216" s="1"/>
      <c r="SPE216" s="1"/>
      <c r="SPF216" s="1"/>
      <c r="SPG216" s="1"/>
      <c r="SPH216" s="1"/>
      <c r="SPI216" s="1"/>
      <c r="SPJ216" s="1"/>
      <c r="SPK216" s="1"/>
      <c r="SPL216" s="1"/>
      <c r="SPM216" s="1"/>
      <c r="SPN216" s="1"/>
      <c r="SPO216" s="1"/>
      <c r="SPP216" s="1"/>
      <c r="SPQ216" s="1"/>
      <c r="SPR216" s="1"/>
      <c r="SPS216" s="1"/>
      <c r="SPT216" s="1"/>
      <c r="SPU216" s="1"/>
      <c r="SPV216" s="1"/>
      <c r="SPW216" s="1"/>
      <c r="SPX216" s="1"/>
      <c r="SPY216" s="1"/>
      <c r="SPZ216" s="1"/>
      <c r="SQA216" s="1"/>
      <c r="SQB216" s="1"/>
      <c r="SQC216" s="1"/>
      <c r="SQD216" s="1"/>
      <c r="SQE216" s="1"/>
      <c r="SQF216" s="1"/>
      <c r="SQG216" s="1"/>
      <c r="SQH216" s="1"/>
      <c r="SQI216" s="1"/>
      <c r="SQJ216" s="1"/>
      <c r="SQK216" s="1"/>
      <c r="SQL216" s="1"/>
      <c r="SQM216" s="1"/>
      <c r="SQN216" s="1"/>
      <c r="SQO216" s="1"/>
      <c r="SQP216" s="1"/>
      <c r="SQQ216" s="1"/>
      <c r="SQR216" s="1"/>
      <c r="SQS216" s="1"/>
      <c r="SQT216" s="1"/>
      <c r="SQU216" s="1"/>
      <c r="SQV216" s="1"/>
      <c r="SQW216" s="1"/>
      <c r="SQX216" s="1"/>
      <c r="SQY216" s="1"/>
      <c r="SQZ216" s="1"/>
      <c r="SRA216" s="1"/>
      <c r="SRB216" s="1"/>
      <c r="SRC216" s="1"/>
      <c r="SRD216" s="1"/>
      <c r="SRE216" s="1"/>
      <c r="SRF216" s="1"/>
      <c r="SRG216" s="1"/>
      <c r="SRH216" s="1"/>
      <c r="SRI216" s="1"/>
      <c r="SRJ216" s="1"/>
      <c r="SRK216" s="1"/>
      <c r="SRL216" s="1"/>
      <c r="SRM216" s="1"/>
      <c r="SRN216" s="1"/>
      <c r="SRO216" s="1"/>
      <c r="SRP216" s="1"/>
      <c r="SRQ216" s="1"/>
      <c r="SRR216" s="1"/>
      <c r="SRS216" s="1"/>
      <c r="SRT216" s="1"/>
      <c r="SRU216" s="1"/>
      <c r="SRV216" s="1"/>
      <c r="SRW216" s="1"/>
      <c r="SRX216" s="1"/>
      <c r="SRY216" s="1"/>
      <c r="SRZ216" s="1"/>
      <c r="SSA216" s="1"/>
      <c r="SSB216" s="1"/>
      <c r="SSC216" s="1"/>
      <c r="SSD216" s="1"/>
      <c r="SSE216" s="1"/>
      <c r="SSF216" s="1"/>
      <c r="SSG216" s="1"/>
      <c r="SSH216" s="1"/>
      <c r="SSI216" s="1"/>
      <c r="SSJ216" s="1"/>
      <c r="SSK216" s="1"/>
      <c r="SSL216" s="1"/>
      <c r="SSM216" s="1"/>
      <c r="SSN216" s="1"/>
      <c r="SSO216" s="1"/>
      <c r="SSP216" s="1"/>
      <c r="SSQ216" s="1"/>
      <c r="SSR216" s="1"/>
      <c r="SSS216" s="1"/>
      <c r="SST216" s="1"/>
      <c r="SSU216" s="1"/>
      <c r="SSV216" s="1"/>
      <c r="SSW216" s="1"/>
      <c r="SSX216" s="1"/>
      <c r="SSY216" s="1"/>
      <c r="SSZ216" s="1"/>
      <c r="STA216" s="1"/>
      <c r="STB216" s="1"/>
      <c r="STC216" s="1"/>
      <c r="STD216" s="1"/>
      <c r="STE216" s="1"/>
      <c r="STF216" s="1"/>
      <c r="STG216" s="1"/>
      <c r="STH216" s="1"/>
      <c r="STI216" s="1"/>
      <c r="STJ216" s="1"/>
      <c r="STK216" s="1"/>
      <c r="STL216" s="1"/>
      <c r="STM216" s="1"/>
      <c r="STN216" s="1"/>
      <c r="STO216" s="1"/>
      <c r="STP216" s="1"/>
      <c r="STQ216" s="1"/>
      <c r="STR216" s="1"/>
      <c r="STS216" s="1"/>
      <c r="STT216" s="1"/>
      <c r="STU216" s="1"/>
      <c r="STV216" s="1"/>
      <c r="STW216" s="1"/>
      <c r="STX216" s="1"/>
      <c r="STY216" s="1"/>
      <c r="STZ216" s="1"/>
      <c r="SUA216" s="1"/>
      <c r="SUB216" s="1"/>
      <c r="SUC216" s="1"/>
      <c r="SUD216" s="1"/>
      <c r="SUE216" s="1"/>
      <c r="SUF216" s="1"/>
      <c r="SUG216" s="1"/>
      <c r="SUH216" s="1"/>
      <c r="SUI216" s="1"/>
      <c r="SUJ216" s="1"/>
      <c r="SUK216" s="1"/>
      <c r="SUL216" s="1"/>
      <c r="SUM216" s="1"/>
      <c r="SUN216" s="1"/>
      <c r="SUO216" s="1"/>
      <c r="SUP216" s="1"/>
      <c r="SUQ216" s="1"/>
      <c r="SUR216" s="1"/>
      <c r="SUS216" s="1"/>
      <c r="SUT216" s="1"/>
      <c r="SUU216" s="1"/>
      <c r="SUV216" s="1"/>
      <c r="SUW216" s="1"/>
      <c r="SUX216" s="1"/>
      <c r="SUY216" s="1"/>
      <c r="SUZ216" s="1"/>
      <c r="SVA216" s="1"/>
      <c r="SVB216" s="1"/>
      <c r="SVC216" s="1"/>
      <c r="SVD216" s="1"/>
      <c r="SVE216" s="1"/>
      <c r="SVF216" s="1"/>
      <c r="SVG216" s="1"/>
      <c r="SVH216" s="1"/>
      <c r="SVI216" s="1"/>
      <c r="SVJ216" s="1"/>
      <c r="SVK216" s="1"/>
      <c r="SVL216" s="1"/>
      <c r="SVM216" s="1"/>
      <c r="SVN216" s="1"/>
      <c r="SVO216" s="1"/>
      <c r="SVP216" s="1"/>
      <c r="SVQ216" s="1"/>
      <c r="SVR216" s="1"/>
      <c r="SVS216" s="1"/>
      <c r="SVT216" s="1"/>
      <c r="SVU216" s="1"/>
      <c r="SVV216" s="1"/>
      <c r="SVW216" s="1"/>
      <c r="SVX216" s="1"/>
      <c r="SVY216" s="1"/>
      <c r="SVZ216" s="1"/>
      <c r="SWA216" s="1"/>
      <c r="SWB216" s="1"/>
      <c r="SWC216" s="1"/>
      <c r="SWD216" s="1"/>
      <c r="SWE216" s="1"/>
      <c r="SWF216" s="1"/>
      <c r="SWG216" s="1"/>
      <c r="SWH216" s="1"/>
      <c r="SWI216" s="1"/>
      <c r="SWJ216" s="1"/>
      <c r="SWK216" s="1"/>
      <c r="SWL216" s="1"/>
      <c r="SWM216" s="1"/>
      <c r="SWN216" s="1"/>
      <c r="SWO216" s="1"/>
      <c r="SWP216" s="1"/>
      <c r="SWQ216" s="1"/>
      <c r="SWR216" s="1"/>
      <c r="SWS216" s="1"/>
      <c r="SWT216" s="1"/>
      <c r="SWU216" s="1"/>
      <c r="SWV216" s="1"/>
      <c r="SWW216" s="1"/>
      <c r="SWX216" s="1"/>
      <c r="SWY216" s="1"/>
      <c r="SWZ216" s="1"/>
      <c r="SXA216" s="1"/>
      <c r="SXB216" s="1"/>
      <c r="SXC216" s="1"/>
      <c r="SXD216" s="1"/>
      <c r="SXE216" s="1"/>
      <c r="SXF216" s="1"/>
      <c r="SXG216" s="1"/>
      <c r="SXH216" s="1"/>
      <c r="SXI216" s="1"/>
      <c r="SXJ216" s="1"/>
      <c r="SXK216" s="1"/>
      <c r="SXL216" s="1"/>
      <c r="SXM216" s="1"/>
      <c r="SXN216" s="1"/>
      <c r="SXO216" s="1"/>
      <c r="SXP216" s="1"/>
      <c r="SXQ216" s="1"/>
      <c r="SXR216" s="1"/>
      <c r="SXS216" s="1"/>
      <c r="SXT216" s="1"/>
      <c r="SXU216" s="1"/>
      <c r="SXV216" s="1"/>
      <c r="SXW216" s="1"/>
      <c r="SXX216" s="1"/>
      <c r="SXY216" s="1"/>
      <c r="SXZ216" s="1"/>
      <c r="SYA216" s="1"/>
      <c r="SYB216" s="1"/>
      <c r="SYC216" s="1"/>
      <c r="SYD216" s="1"/>
      <c r="SYE216" s="1"/>
      <c r="SYF216" s="1"/>
      <c r="SYG216" s="1"/>
      <c r="SYH216" s="1"/>
      <c r="SYI216" s="1"/>
      <c r="SYJ216" s="1"/>
      <c r="SYK216" s="1"/>
      <c r="SYL216" s="1"/>
      <c r="SYM216" s="1"/>
      <c r="SYN216" s="1"/>
      <c r="SYO216" s="1"/>
      <c r="SYP216" s="1"/>
      <c r="SYQ216" s="1"/>
      <c r="SYR216" s="1"/>
      <c r="SYS216" s="1"/>
      <c r="SYT216" s="1"/>
      <c r="SYU216" s="1"/>
      <c r="SYV216" s="1"/>
      <c r="SYW216" s="1"/>
      <c r="SYX216" s="1"/>
      <c r="SYY216" s="1"/>
      <c r="SYZ216" s="1"/>
      <c r="SZA216" s="1"/>
      <c r="SZB216" s="1"/>
      <c r="SZC216" s="1"/>
      <c r="SZD216" s="1"/>
      <c r="SZE216" s="1"/>
      <c r="SZF216" s="1"/>
      <c r="SZG216" s="1"/>
      <c r="SZH216" s="1"/>
      <c r="SZI216" s="1"/>
      <c r="SZJ216" s="1"/>
      <c r="SZK216" s="1"/>
      <c r="SZL216" s="1"/>
      <c r="SZM216" s="1"/>
      <c r="SZN216" s="1"/>
      <c r="SZO216" s="1"/>
      <c r="SZP216" s="1"/>
      <c r="SZQ216" s="1"/>
      <c r="SZR216" s="1"/>
      <c r="SZS216" s="1"/>
      <c r="SZT216" s="1"/>
      <c r="SZU216" s="1"/>
      <c r="SZV216" s="1"/>
      <c r="SZW216" s="1"/>
      <c r="SZX216" s="1"/>
      <c r="SZY216" s="1"/>
      <c r="SZZ216" s="1"/>
      <c r="TAA216" s="1"/>
      <c r="TAB216" s="1"/>
      <c r="TAC216" s="1"/>
      <c r="TAD216" s="1"/>
      <c r="TAE216" s="1"/>
      <c r="TAF216" s="1"/>
      <c r="TAG216" s="1"/>
      <c r="TAH216" s="1"/>
      <c r="TAI216" s="1"/>
      <c r="TAJ216" s="1"/>
      <c r="TAK216" s="1"/>
      <c r="TAL216" s="1"/>
      <c r="TAM216" s="1"/>
      <c r="TAN216" s="1"/>
      <c r="TAO216" s="1"/>
      <c r="TAP216" s="1"/>
      <c r="TAQ216" s="1"/>
      <c r="TAR216" s="1"/>
      <c r="TAS216" s="1"/>
      <c r="TAT216" s="1"/>
      <c r="TAU216" s="1"/>
      <c r="TAV216" s="1"/>
      <c r="TAW216" s="1"/>
      <c r="TAX216" s="1"/>
      <c r="TAY216" s="1"/>
      <c r="TAZ216" s="1"/>
      <c r="TBA216" s="1"/>
      <c r="TBB216" s="1"/>
      <c r="TBC216" s="1"/>
      <c r="TBD216" s="1"/>
      <c r="TBE216" s="1"/>
      <c r="TBF216" s="1"/>
      <c r="TBG216" s="1"/>
      <c r="TBH216" s="1"/>
      <c r="TBI216" s="1"/>
      <c r="TBJ216" s="1"/>
      <c r="TBK216" s="1"/>
      <c r="TBL216" s="1"/>
      <c r="TBM216" s="1"/>
      <c r="TBN216" s="1"/>
      <c r="TBO216" s="1"/>
      <c r="TBP216" s="1"/>
      <c r="TBQ216" s="1"/>
      <c r="TBR216" s="1"/>
      <c r="TBS216" s="1"/>
      <c r="TBT216" s="1"/>
      <c r="TBU216" s="1"/>
      <c r="TBV216" s="1"/>
      <c r="TBW216" s="1"/>
      <c r="TBX216" s="1"/>
      <c r="TBY216" s="1"/>
      <c r="TBZ216" s="1"/>
      <c r="TCA216" s="1"/>
      <c r="TCB216" s="1"/>
      <c r="TCC216" s="1"/>
      <c r="TCD216" s="1"/>
      <c r="TCE216" s="1"/>
      <c r="TCF216" s="1"/>
      <c r="TCG216" s="1"/>
      <c r="TCH216" s="1"/>
      <c r="TCI216" s="1"/>
      <c r="TCJ216" s="1"/>
      <c r="TCK216" s="1"/>
      <c r="TCL216" s="1"/>
      <c r="TCM216" s="1"/>
      <c r="TCN216" s="1"/>
      <c r="TCO216" s="1"/>
      <c r="TCP216" s="1"/>
      <c r="TCQ216" s="1"/>
      <c r="TCR216" s="1"/>
      <c r="TCS216" s="1"/>
      <c r="TCT216" s="1"/>
      <c r="TCU216" s="1"/>
      <c r="TCV216" s="1"/>
      <c r="TCW216" s="1"/>
      <c r="TCX216" s="1"/>
      <c r="TCY216" s="1"/>
      <c r="TCZ216" s="1"/>
      <c r="TDA216" s="1"/>
      <c r="TDB216" s="1"/>
      <c r="TDC216" s="1"/>
      <c r="TDD216" s="1"/>
      <c r="TDE216" s="1"/>
      <c r="TDF216" s="1"/>
      <c r="TDG216" s="1"/>
      <c r="TDH216" s="1"/>
      <c r="TDI216" s="1"/>
      <c r="TDJ216" s="1"/>
      <c r="TDK216" s="1"/>
      <c r="TDL216" s="1"/>
      <c r="TDM216" s="1"/>
      <c r="TDN216" s="1"/>
      <c r="TDO216" s="1"/>
      <c r="TDP216" s="1"/>
      <c r="TDQ216" s="1"/>
      <c r="TDR216" s="1"/>
      <c r="TDS216" s="1"/>
      <c r="TDT216" s="1"/>
      <c r="TDU216" s="1"/>
      <c r="TDV216" s="1"/>
      <c r="TDW216" s="1"/>
      <c r="TDX216" s="1"/>
      <c r="TDY216" s="1"/>
      <c r="TDZ216" s="1"/>
      <c r="TEA216" s="1"/>
      <c r="TEB216" s="1"/>
      <c r="TEC216" s="1"/>
      <c r="TED216" s="1"/>
      <c r="TEE216" s="1"/>
      <c r="TEF216" s="1"/>
      <c r="TEG216" s="1"/>
      <c r="TEH216" s="1"/>
      <c r="TEI216" s="1"/>
      <c r="TEJ216" s="1"/>
      <c r="TEK216" s="1"/>
      <c r="TEL216" s="1"/>
      <c r="TEM216" s="1"/>
      <c r="TEN216" s="1"/>
      <c r="TEO216" s="1"/>
      <c r="TEP216" s="1"/>
      <c r="TEQ216" s="1"/>
      <c r="TER216" s="1"/>
      <c r="TES216" s="1"/>
      <c r="TET216" s="1"/>
      <c r="TEU216" s="1"/>
      <c r="TEV216" s="1"/>
      <c r="TEW216" s="1"/>
      <c r="TEX216" s="1"/>
      <c r="TEY216" s="1"/>
      <c r="TEZ216" s="1"/>
      <c r="TFA216" s="1"/>
      <c r="TFB216" s="1"/>
      <c r="TFC216" s="1"/>
      <c r="TFD216" s="1"/>
      <c r="TFE216" s="1"/>
      <c r="TFF216" s="1"/>
      <c r="TFG216" s="1"/>
      <c r="TFH216" s="1"/>
      <c r="TFI216" s="1"/>
      <c r="TFJ216" s="1"/>
      <c r="TFK216" s="1"/>
      <c r="TFL216" s="1"/>
      <c r="TFM216" s="1"/>
      <c r="TFN216" s="1"/>
      <c r="TFO216" s="1"/>
      <c r="TFP216" s="1"/>
      <c r="TFQ216" s="1"/>
      <c r="TFR216" s="1"/>
      <c r="TFS216" s="1"/>
      <c r="TFT216" s="1"/>
      <c r="TFU216" s="1"/>
      <c r="TFV216" s="1"/>
      <c r="TFW216" s="1"/>
      <c r="TFX216" s="1"/>
      <c r="TFY216" s="1"/>
      <c r="TFZ216" s="1"/>
      <c r="TGA216" s="1"/>
      <c r="TGB216" s="1"/>
      <c r="TGC216" s="1"/>
      <c r="TGD216" s="1"/>
      <c r="TGE216" s="1"/>
      <c r="TGF216" s="1"/>
      <c r="TGG216" s="1"/>
      <c r="TGH216" s="1"/>
      <c r="TGI216" s="1"/>
      <c r="TGJ216" s="1"/>
      <c r="TGK216" s="1"/>
      <c r="TGL216" s="1"/>
      <c r="TGM216" s="1"/>
      <c r="TGN216" s="1"/>
      <c r="TGO216" s="1"/>
      <c r="TGP216" s="1"/>
      <c r="TGQ216" s="1"/>
      <c r="TGR216" s="1"/>
      <c r="TGS216" s="1"/>
      <c r="TGT216" s="1"/>
      <c r="TGU216" s="1"/>
      <c r="TGV216" s="1"/>
      <c r="TGW216" s="1"/>
      <c r="TGX216" s="1"/>
      <c r="TGY216" s="1"/>
      <c r="TGZ216" s="1"/>
      <c r="THA216" s="1"/>
      <c r="THB216" s="1"/>
      <c r="THC216" s="1"/>
      <c r="THD216" s="1"/>
      <c r="THE216" s="1"/>
      <c r="THF216" s="1"/>
      <c r="THG216" s="1"/>
      <c r="THH216" s="1"/>
      <c r="THI216" s="1"/>
      <c r="THJ216" s="1"/>
      <c r="THK216" s="1"/>
      <c r="THL216" s="1"/>
      <c r="THM216" s="1"/>
      <c r="THN216" s="1"/>
      <c r="THO216" s="1"/>
      <c r="THP216" s="1"/>
      <c r="THQ216" s="1"/>
      <c r="THR216" s="1"/>
      <c r="THS216" s="1"/>
      <c r="THT216" s="1"/>
      <c r="THU216" s="1"/>
      <c r="THV216" s="1"/>
      <c r="THW216" s="1"/>
      <c r="THX216" s="1"/>
      <c r="THY216" s="1"/>
      <c r="THZ216" s="1"/>
      <c r="TIA216" s="1"/>
      <c r="TIB216" s="1"/>
      <c r="TIC216" s="1"/>
      <c r="TID216" s="1"/>
      <c r="TIE216" s="1"/>
      <c r="TIF216" s="1"/>
      <c r="TIG216" s="1"/>
      <c r="TIH216" s="1"/>
      <c r="TII216" s="1"/>
      <c r="TIJ216" s="1"/>
      <c r="TIK216" s="1"/>
      <c r="TIL216" s="1"/>
      <c r="TIM216" s="1"/>
      <c r="TIN216" s="1"/>
      <c r="TIO216" s="1"/>
      <c r="TIP216" s="1"/>
      <c r="TIQ216" s="1"/>
      <c r="TIR216" s="1"/>
      <c r="TIS216" s="1"/>
      <c r="TIT216" s="1"/>
      <c r="TIU216" s="1"/>
      <c r="TIV216" s="1"/>
      <c r="TIW216" s="1"/>
      <c r="TIX216" s="1"/>
      <c r="TIY216" s="1"/>
      <c r="TIZ216" s="1"/>
      <c r="TJA216" s="1"/>
      <c r="TJB216" s="1"/>
      <c r="TJC216" s="1"/>
      <c r="TJD216" s="1"/>
      <c r="TJE216" s="1"/>
      <c r="TJF216" s="1"/>
      <c r="TJG216" s="1"/>
      <c r="TJH216" s="1"/>
      <c r="TJI216" s="1"/>
      <c r="TJJ216" s="1"/>
      <c r="TJK216" s="1"/>
      <c r="TJL216" s="1"/>
      <c r="TJM216" s="1"/>
      <c r="TJN216" s="1"/>
      <c r="TJO216" s="1"/>
      <c r="TJP216" s="1"/>
      <c r="TJQ216" s="1"/>
      <c r="TJR216" s="1"/>
      <c r="TJS216" s="1"/>
      <c r="TJT216" s="1"/>
      <c r="TJU216" s="1"/>
      <c r="TJV216" s="1"/>
      <c r="TJW216" s="1"/>
      <c r="TJX216" s="1"/>
      <c r="TJY216" s="1"/>
      <c r="TJZ216" s="1"/>
      <c r="TKA216" s="1"/>
      <c r="TKB216" s="1"/>
      <c r="TKC216" s="1"/>
      <c r="TKD216" s="1"/>
      <c r="TKE216" s="1"/>
      <c r="TKF216" s="1"/>
      <c r="TKG216" s="1"/>
      <c r="TKH216" s="1"/>
      <c r="TKI216" s="1"/>
      <c r="TKJ216" s="1"/>
      <c r="TKK216" s="1"/>
      <c r="TKL216" s="1"/>
      <c r="TKM216" s="1"/>
      <c r="TKN216" s="1"/>
      <c r="TKO216" s="1"/>
      <c r="TKP216" s="1"/>
      <c r="TKQ216" s="1"/>
      <c r="TKR216" s="1"/>
      <c r="TKS216" s="1"/>
      <c r="TKT216" s="1"/>
      <c r="TKU216" s="1"/>
      <c r="TKV216" s="1"/>
      <c r="TKW216" s="1"/>
      <c r="TKX216" s="1"/>
      <c r="TKY216" s="1"/>
      <c r="TKZ216" s="1"/>
      <c r="TLA216" s="1"/>
      <c r="TLB216" s="1"/>
      <c r="TLC216" s="1"/>
      <c r="TLD216" s="1"/>
      <c r="TLE216" s="1"/>
      <c r="TLF216" s="1"/>
      <c r="TLG216" s="1"/>
      <c r="TLH216" s="1"/>
      <c r="TLI216" s="1"/>
      <c r="TLJ216" s="1"/>
      <c r="TLK216" s="1"/>
      <c r="TLL216" s="1"/>
      <c r="TLM216" s="1"/>
      <c r="TLN216" s="1"/>
      <c r="TLO216" s="1"/>
      <c r="TLP216" s="1"/>
      <c r="TLQ216" s="1"/>
      <c r="TLR216" s="1"/>
      <c r="TLS216" s="1"/>
      <c r="TLT216" s="1"/>
      <c r="TLU216" s="1"/>
      <c r="TLV216" s="1"/>
      <c r="TLW216" s="1"/>
      <c r="TLX216" s="1"/>
      <c r="TLY216" s="1"/>
      <c r="TLZ216" s="1"/>
      <c r="TMA216" s="1"/>
      <c r="TMB216" s="1"/>
      <c r="TMC216" s="1"/>
      <c r="TMD216" s="1"/>
      <c r="TME216" s="1"/>
      <c r="TMF216" s="1"/>
      <c r="TMG216" s="1"/>
      <c r="TMH216" s="1"/>
      <c r="TMI216" s="1"/>
      <c r="TMJ216" s="1"/>
      <c r="TMK216" s="1"/>
      <c r="TML216" s="1"/>
      <c r="TMM216" s="1"/>
      <c r="TMN216" s="1"/>
      <c r="TMO216" s="1"/>
      <c r="TMP216" s="1"/>
      <c r="TMQ216" s="1"/>
      <c r="TMR216" s="1"/>
      <c r="TMS216" s="1"/>
      <c r="TMT216" s="1"/>
      <c r="TMU216" s="1"/>
      <c r="TMV216" s="1"/>
      <c r="TMW216" s="1"/>
      <c r="TMX216" s="1"/>
      <c r="TMY216" s="1"/>
      <c r="TMZ216" s="1"/>
      <c r="TNA216" s="1"/>
      <c r="TNB216" s="1"/>
      <c r="TNC216" s="1"/>
      <c r="TND216" s="1"/>
      <c r="TNE216" s="1"/>
      <c r="TNF216" s="1"/>
      <c r="TNG216" s="1"/>
      <c r="TNH216" s="1"/>
      <c r="TNI216" s="1"/>
      <c r="TNJ216" s="1"/>
      <c r="TNK216" s="1"/>
      <c r="TNL216" s="1"/>
      <c r="TNM216" s="1"/>
      <c r="TNN216" s="1"/>
      <c r="TNO216" s="1"/>
      <c r="TNP216" s="1"/>
      <c r="TNQ216" s="1"/>
      <c r="TNR216" s="1"/>
      <c r="TNS216" s="1"/>
      <c r="TNT216" s="1"/>
      <c r="TNU216" s="1"/>
      <c r="TNV216" s="1"/>
      <c r="TNW216" s="1"/>
      <c r="TNX216" s="1"/>
      <c r="TNY216" s="1"/>
      <c r="TNZ216" s="1"/>
      <c r="TOA216" s="1"/>
      <c r="TOB216" s="1"/>
      <c r="TOC216" s="1"/>
      <c r="TOD216" s="1"/>
      <c r="TOE216" s="1"/>
      <c r="TOF216" s="1"/>
      <c r="TOG216" s="1"/>
      <c r="TOH216" s="1"/>
      <c r="TOI216" s="1"/>
      <c r="TOJ216" s="1"/>
      <c r="TOK216" s="1"/>
      <c r="TOL216" s="1"/>
      <c r="TOM216" s="1"/>
      <c r="TON216" s="1"/>
      <c r="TOO216" s="1"/>
      <c r="TOP216" s="1"/>
      <c r="TOQ216" s="1"/>
      <c r="TOR216" s="1"/>
      <c r="TOS216" s="1"/>
      <c r="TOT216" s="1"/>
      <c r="TOU216" s="1"/>
      <c r="TOV216" s="1"/>
      <c r="TOW216" s="1"/>
      <c r="TOX216" s="1"/>
      <c r="TOY216" s="1"/>
      <c r="TOZ216" s="1"/>
      <c r="TPA216" s="1"/>
      <c r="TPB216" s="1"/>
      <c r="TPC216" s="1"/>
      <c r="TPD216" s="1"/>
      <c r="TPE216" s="1"/>
      <c r="TPF216" s="1"/>
      <c r="TPG216" s="1"/>
      <c r="TPH216" s="1"/>
      <c r="TPI216" s="1"/>
      <c r="TPJ216" s="1"/>
      <c r="TPK216" s="1"/>
      <c r="TPL216" s="1"/>
      <c r="TPM216" s="1"/>
      <c r="TPN216" s="1"/>
      <c r="TPO216" s="1"/>
      <c r="TPP216" s="1"/>
      <c r="TPQ216" s="1"/>
      <c r="TPR216" s="1"/>
      <c r="TPS216" s="1"/>
      <c r="TPT216" s="1"/>
      <c r="TPU216" s="1"/>
      <c r="TPV216" s="1"/>
      <c r="TPW216" s="1"/>
      <c r="TPX216" s="1"/>
      <c r="TPY216" s="1"/>
      <c r="TPZ216" s="1"/>
      <c r="TQA216" s="1"/>
      <c r="TQB216" s="1"/>
      <c r="TQC216" s="1"/>
      <c r="TQD216" s="1"/>
      <c r="TQE216" s="1"/>
      <c r="TQF216" s="1"/>
      <c r="TQG216" s="1"/>
      <c r="TQH216" s="1"/>
      <c r="TQI216" s="1"/>
      <c r="TQJ216" s="1"/>
      <c r="TQK216" s="1"/>
      <c r="TQL216" s="1"/>
      <c r="TQM216" s="1"/>
      <c r="TQN216" s="1"/>
      <c r="TQO216" s="1"/>
      <c r="TQP216" s="1"/>
      <c r="TQQ216" s="1"/>
      <c r="TQR216" s="1"/>
      <c r="TQS216" s="1"/>
      <c r="TQT216" s="1"/>
      <c r="TQU216" s="1"/>
      <c r="TQV216" s="1"/>
      <c r="TQW216" s="1"/>
      <c r="TQX216" s="1"/>
      <c r="TQY216" s="1"/>
      <c r="TQZ216" s="1"/>
      <c r="TRA216" s="1"/>
      <c r="TRB216" s="1"/>
      <c r="TRC216" s="1"/>
      <c r="TRD216" s="1"/>
      <c r="TRE216" s="1"/>
      <c r="TRF216" s="1"/>
      <c r="TRG216" s="1"/>
      <c r="TRH216" s="1"/>
      <c r="TRI216" s="1"/>
      <c r="TRJ216" s="1"/>
      <c r="TRK216" s="1"/>
      <c r="TRL216" s="1"/>
      <c r="TRM216" s="1"/>
      <c r="TRN216" s="1"/>
      <c r="TRO216" s="1"/>
      <c r="TRP216" s="1"/>
      <c r="TRQ216" s="1"/>
      <c r="TRR216" s="1"/>
      <c r="TRS216" s="1"/>
      <c r="TRT216" s="1"/>
      <c r="TRU216" s="1"/>
      <c r="TRV216" s="1"/>
      <c r="TRW216" s="1"/>
      <c r="TRX216" s="1"/>
      <c r="TRY216" s="1"/>
      <c r="TRZ216" s="1"/>
      <c r="TSA216" s="1"/>
      <c r="TSB216" s="1"/>
      <c r="TSC216" s="1"/>
      <c r="TSD216" s="1"/>
      <c r="TSE216" s="1"/>
      <c r="TSF216" s="1"/>
      <c r="TSG216" s="1"/>
      <c r="TSH216" s="1"/>
      <c r="TSI216" s="1"/>
      <c r="TSJ216" s="1"/>
      <c r="TSK216" s="1"/>
      <c r="TSL216" s="1"/>
      <c r="TSM216" s="1"/>
      <c r="TSN216" s="1"/>
      <c r="TSO216" s="1"/>
      <c r="TSP216" s="1"/>
      <c r="TSQ216" s="1"/>
      <c r="TSR216" s="1"/>
      <c r="TSS216" s="1"/>
      <c r="TST216" s="1"/>
      <c r="TSU216" s="1"/>
      <c r="TSV216" s="1"/>
      <c r="TSW216" s="1"/>
      <c r="TSX216" s="1"/>
      <c r="TSY216" s="1"/>
      <c r="TSZ216" s="1"/>
      <c r="TTA216" s="1"/>
      <c r="TTB216" s="1"/>
      <c r="TTC216" s="1"/>
      <c r="TTD216" s="1"/>
      <c r="TTE216" s="1"/>
      <c r="TTF216" s="1"/>
      <c r="TTG216" s="1"/>
      <c r="TTH216" s="1"/>
      <c r="TTI216" s="1"/>
      <c r="TTJ216" s="1"/>
      <c r="TTK216" s="1"/>
      <c r="TTL216" s="1"/>
      <c r="TTM216" s="1"/>
      <c r="TTN216" s="1"/>
      <c r="TTO216" s="1"/>
      <c r="TTP216" s="1"/>
      <c r="TTQ216" s="1"/>
      <c r="TTR216" s="1"/>
      <c r="TTS216" s="1"/>
      <c r="TTT216" s="1"/>
      <c r="TTU216" s="1"/>
      <c r="TTV216" s="1"/>
      <c r="TTW216" s="1"/>
      <c r="TTX216" s="1"/>
      <c r="TTY216" s="1"/>
      <c r="TTZ216" s="1"/>
      <c r="TUA216" s="1"/>
      <c r="TUB216" s="1"/>
      <c r="TUC216" s="1"/>
      <c r="TUD216" s="1"/>
      <c r="TUE216" s="1"/>
      <c r="TUF216" s="1"/>
      <c r="TUG216" s="1"/>
      <c r="TUH216" s="1"/>
      <c r="TUI216" s="1"/>
      <c r="TUJ216" s="1"/>
      <c r="TUK216" s="1"/>
      <c r="TUL216" s="1"/>
      <c r="TUM216" s="1"/>
      <c r="TUN216" s="1"/>
      <c r="TUO216" s="1"/>
      <c r="TUP216" s="1"/>
      <c r="TUQ216" s="1"/>
      <c r="TUR216" s="1"/>
      <c r="TUS216" s="1"/>
      <c r="TUT216" s="1"/>
      <c r="TUU216" s="1"/>
      <c r="TUV216" s="1"/>
      <c r="TUW216" s="1"/>
      <c r="TUX216" s="1"/>
      <c r="TUY216" s="1"/>
      <c r="TUZ216" s="1"/>
      <c r="TVA216" s="1"/>
      <c r="TVB216" s="1"/>
      <c r="TVC216" s="1"/>
      <c r="TVD216" s="1"/>
      <c r="TVE216" s="1"/>
      <c r="TVF216" s="1"/>
      <c r="TVG216" s="1"/>
      <c r="TVH216" s="1"/>
      <c r="TVI216" s="1"/>
      <c r="TVJ216" s="1"/>
      <c r="TVK216" s="1"/>
      <c r="TVL216" s="1"/>
      <c r="TVM216" s="1"/>
      <c r="TVN216" s="1"/>
      <c r="TVO216" s="1"/>
      <c r="TVP216" s="1"/>
      <c r="TVQ216" s="1"/>
      <c r="TVR216" s="1"/>
      <c r="TVS216" s="1"/>
      <c r="TVT216" s="1"/>
      <c r="TVU216" s="1"/>
      <c r="TVV216" s="1"/>
      <c r="TVW216" s="1"/>
      <c r="TVX216" s="1"/>
      <c r="TVY216" s="1"/>
      <c r="TVZ216" s="1"/>
      <c r="TWA216" s="1"/>
      <c r="TWB216" s="1"/>
      <c r="TWC216" s="1"/>
      <c r="TWD216" s="1"/>
      <c r="TWE216" s="1"/>
      <c r="TWF216" s="1"/>
      <c r="TWG216" s="1"/>
      <c r="TWH216" s="1"/>
      <c r="TWI216" s="1"/>
      <c r="TWJ216" s="1"/>
      <c r="TWK216" s="1"/>
      <c r="TWL216" s="1"/>
      <c r="TWM216" s="1"/>
      <c r="TWN216" s="1"/>
      <c r="TWO216" s="1"/>
      <c r="TWP216" s="1"/>
      <c r="TWQ216" s="1"/>
      <c r="TWR216" s="1"/>
      <c r="TWS216" s="1"/>
      <c r="TWT216" s="1"/>
      <c r="TWU216" s="1"/>
      <c r="TWV216" s="1"/>
      <c r="TWW216" s="1"/>
      <c r="TWX216" s="1"/>
      <c r="TWY216" s="1"/>
      <c r="TWZ216" s="1"/>
      <c r="TXA216" s="1"/>
      <c r="TXB216" s="1"/>
      <c r="TXC216" s="1"/>
      <c r="TXD216" s="1"/>
      <c r="TXE216" s="1"/>
      <c r="TXF216" s="1"/>
      <c r="TXG216" s="1"/>
      <c r="TXH216" s="1"/>
      <c r="TXI216" s="1"/>
      <c r="TXJ216" s="1"/>
      <c r="TXK216" s="1"/>
      <c r="TXL216" s="1"/>
      <c r="TXM216" s="1"/>
      <c r="TXN216" s="1"/>
      <c r="TXO216" s="1"/>
      <c r="TXP216" s="1"/>
      <c r="TXQ216" s="1"/>
      <c r="TXR216" s="1"/>
      <c r="TXS216" s="1"/>
      <c r="TXT216" s="1"/>
      <c r="TXU216" s="1"/>
      <c r="TXV216" s="1"/>
      <c r="TXW216" s="1"/>
      <c r="TXX216" s="1"/>
      <c r="TXY216" s="1"/>
      <c r="TXZ216" s="1"/>
      <c r="TYA216" s="1"/>
      <c r="TYB216" s="1"/>
      <c r="TYC216" s="1"/>
      <c r="TYD216" s="1"/>
      <c r="TYE216" s="1"/>
      <c r="TYF216" s="1"/>
      <c r="TYG216" s="1"/>
      <c r="TYH216" s="1"/>
      <c r="TYI216" s="1"/>
      <c r="TYJ216" s="1"/>
      <c r="TYK216" s="1"/>
      <c r="TYL216" s="1"/>
      <c r="TYM216" s="1"/>
      <c r="TYN216" s="1"/>
      <c r="TYO216" s="1"/>
      <c r="TYP216" s="1"/>
      <c r="TYQ216" s="1"/>
      <c r="TYR216" s="1"/>
      <c r="TYS216" s="1"/>
      <c r="TYT216" s="1"/>
      <c r="TYU216" s="1"/>
      <c r="TYV216" s="1"/>
      <c r="TYW216" s="1"/>
      <c r="TYX216" s="1"/>
      <c r="TYY216" s="1"/>
      <c r="TYZ216" s="1"/>
      <c r="TZA216" s="1"/>
      <c r="TZB216" s="1"/>
      <c r="TZC216" s="1"/>
      <c r="TZD216" s="1"/>
      <c r="TZE216" s="1"/>
      <c r="TZF216" s="1"/>
      <c r="TZG216" s="1"/>
      <c r="TZH216" s="1"/>
      <c r="TZI216" s="1"/>
      <c r="TZJ216" s="1"/>
      <c r="TZK216" s="1"/>
      <c r="TZL216" s="1"/>
      <c r="TZM216" s="1"/>
      <c r="TZN216" s="1"/>
      <c r="TZO216" s="1"/>
      <c r="TZP216" s="1"/>
      <c r="TZQ216" s="1"/>
      <c r="TZR216" s="1"/>
      <c r="TZS216" s="1"/>
      <c r="TZT216" s="1"/>
      <c r="TZU216" s="1"/>
      <c r="TZV216" s="1"/>
      <c r="TZW216" s="1"/>
      <c r="TZX216" s="1"/>
      <c r="TZY216" s="1"/>
      <c r="TZZ216" s="1"/>
      <c r="UAA216" s="1"/>
      <c r="UAB216" s="1"/>
      <c r="UAC216" s="1"/>
      <c r="UAD216" s="1"/>
      <c r="UAE216" s="1"/>
      <c r="UAF216" s="1"/>
      <c r="UAG216" s="1"/>
      <c r="UAH216" s="1"/>
      <c r="UAI216" s="1"/>
      <c r="UAJ216" s="1"/>
      <c r="UAK216" s="1"/>
      <c r="UAL216" s="1"/>
      <c r="UAM216" s="1"/>
      <c r="UAN216" s="1"/>
      <c r="UAO216" s="1"/>
      <c r="UAP216" s="1"/>
      <c r="UAQ216" s="1"/>
      <c r="UAR216" s="1"/>
      <c r="UAS216" s="1"/>
      <c r="UAT216" s="1"/>
      <c r="UAU216" s="1"/>
      <c r="UAV216" s="1"/>
      <c r="UAW216" s="1"/>
      <c r="UAX216" s="1"/>
      <c r="UAY216" s="1"/>
      <c r="UAZ216" s="1"/>
      <c r="UBA216" s="1"/>
      <c r="UBB216" s="1"/>
      <c r="UBC216" s="1"/>
      <c r="UBD216" s="1"/>
      <c r="UBE216" s="1"/>
      <c r="UBF216" s="1"/>
      <c r="UBG216" s="1"/>
      <c r="UBH216" s="1"/>
      <c r="UBI216" s="1"/>
      <c r="UBJ216" s="1"/>
      <c r="UBK216" s="1"/>
      <c r="UBL216" s="1"/>
      <c r="UBM216" s="1"/>
      <c r="UBN216" s="1"/>
      <c r="UBO216" s="1"/>
      <c r="UBP216" s="1"/>
      <c r="UBQ216" s="1"/>
      <c r="UBR216" s="1"/>
      <c r="UBS216" s="1"/>
      <c r="UBT216" s="1"/>
      <c r="UBU216" s="1"/>
      <c r="UBV216" s="1"/>
      <c r="UBW216" s="1"/>
      <c r="UBX216" s="1"/>
      <c r="UBY216" s="1"/>
      <c r="UBZ216" s="1"/>
      <c r="UCA216" s="1"/>
      <c r="UCB216" s="1"/>
      <c r="UCC216" s="1"/>
      <c r="UCD216" s="1"/>
      <c r="UCE216" s="1"/>
      <c r="UCF216" s="1"/>
      <c r="UCG216" s="1"/>
      <c r="UCH216" s="1"/>
      <c r="UCI216" s="1"/>
      <c r="UCJ216" s="1"/>
      <c r="UCK216" s="1"/>
      <c r="UCL216" s="1"/>
      <c r="UCM216" s="1"/>
      <c r="UCN216" s="1"/>
      <c r="UCO216" s="1"/>
      <c r="UCP216" s="1"/>
      <c r="UCQ216" s="1"/>
      <c r="UCR216" s="1"/>
      <c r="UCS216" s="1"/>
      <c r="UCT216" s="1"/>
      <c r="UCU216" s="1"/>
      <c r="UCV216" s="1"/>
      <c r="UCW216" s="1"/>
      <c r="UCX216" s="1"/>
      <c r="UCY216" s="1"/>
      <c r="UCZ216" s="1"/>
      <c r="UDA216" s="1"/>
      <c r="UDB216" s="1"/>
      <c r="UDC216" s="1"/>
      <c r="UDD216" s="1"/>
      <c r="UDE216" s="1"/>
      <c r="UDF216" s="1"/>
      <c r="UDG216" s="1"/>
      <c r="UDH216" s="1"/>
      <c r="UDI216" s="1"/>
      <c r="UDJ216" s="1"/>
      <c r="UDK216" s="1"/>
      <c r="UDL216" s="1"/>
      <c r="UDM216" s="1"/>
      <c r="UDN216" s="1"/>
      <c r="UDO216" s="1"/>
      <c r="UDP216" s="1"/>
      <c r="UDQ216" s="1"/>
      <c r="UDR216" s="1"/>
      <c r="UDS216" s="1"/>
      <c r="UDT216" s="1"/>
      <c r="UDU216" s="1"/>
      <c r="UDV216" s="1"/>
      <c r="UDW216" s="1"/>
      <c r="UDX216" s="1"/>
      <c r="UDY216" s="1"/>
      <c r="UDZ216" s="1"/>
      <c r="UEA216" s="1"/>
      <c r="UEB216" s="1"/>
      <c r="UEC216" s="1"/>
      <c r="UED216" s="1"/>
      <c r="UEE216" s="1"/>
      <c r="UEF216" s="1"/>
      <c r="UEG216" s="1"/>
      <c r="UEH216" s="1"/>
      <c r="UEI216" s="1"/>
      <c r="UEJ216" s="1"/>
      <c r="UEK216" s="1"/>
      <c r="UEL216" s="1"/>
      <c r="UEM216" s="1"/>
      <c r="UEN216" s="1"/>
      <c r="UEO216" s="1"/>
      <c r="UEP216" s="1"/>
      <c r="UEQ216" s="1"/>
      <c r="UER216" s="1"/>
      <c r="UES216" s="1"/>
      <c r="UET216" s="1"/>
      <c r="UEU216" s="1"/>
      <c r="UEV216" s="1"/>
      <c r="UEW216" s="1"/>
      <c r="UEX216" s="1"/>
      <c r="UEY216" s="1"/>
      <c r="UEZ216" s="1"/>
      <c r="UFA216" s="1"/>
      <c r="UFB216" s="1"/>
      <c r="UFC216" s="1"/>
      <c r="UFD216" s="1"/>
      <c r="UFE216" s="1"/>
      <c r="UFF216" s="1"/>
      <c r="UFG216" s="1"/>
      <c r="UFH216" s="1"/>
      <c r="UFI216" s="1"/>
      <c r="UFJ216" s="1"/>
      <c r="UFK216" s="1"/>
      <c r="UFL216" s="1"/>
      <c r="UFM216" s="1"/>
      <c r="UFN216" s="1"/>
      <c r="UFO216" s="1"/>
      <c r="UFP216" s="1"/>
      <c r="UFQ216" s="1"/>
      <c r="UFR216" s="1"/>
      <c r="UFS216" s="1"/>
      <c r="UFT216" s="1"/>
      <c r="UFU216" s="1"/>
      <c r="UFV216" s="1"/>
      <c r="UFW216" s="1"/>
      <c r="UFX216" s="1"/>
      <c r="UFY216" s="1"/>
      <c r="UFZ216" s="1"/>
      <c r="UGA216" s="1"/>
      <c r="UGB216" s="1"/>
      <c r="UGC216" s="1"/>
      <c r="UGD216" s="1"/>
      <c r="UGE216" s="1"/>
      <c r="UGF216" s="1"/>
      <c r="UGG216" s="1"/>
      <c r="UGH216" s="1"/>
      <c r="UGI216" s="1"/>
      <c r="UGJ216" s="1"/>
      <c r="UGK216" s="1"/>
      <c r="UGL216" s="1"/>
      <c r="UGM216" s="1"/>
      <c r="UGN216" s="1"/>
      <c r="UGO216" s="1"/>
      <c r="UGP216" s="1"/>
      <c r="UGQ216" s="1"/>
      <c r="UGR216" s="1"/>
      <c r="UGS216" s="1"/>
      <c r="UGT216" s="1"/>
      <c r="UGU216" s="1"/>
      <c r="UGV216" s="1"/>
      <c r="UGW216" s="1"/>
      <c r="UGX216" s="1"/>
      <c r="UGY216" s="1"/>
      <c r="UGZ216" s="1"/>
      <c r="UHA216" s="1"/>
      <c r="UHB216" s="1"/>
      <c r="UHC216" s="1"/>
      <c r="UHD216" s="1"/>
      <c r="UHE216" s="1"/>
      <c r="UHF216" s="1"/>
      <c r="UHG216" s="1"/>
      <c r="UHH216" s="1"/>
      <c r="UHI216" s="1"/>
      <c r="UHJ216" s="1"/>
      <c r="UHK216" s="1"/>
      <c r="UHL216" s="1"/>
      <c r="UHM216" s="1"/>
      <c r="UHN216" s="1"/>
      <c r="UHO216" s="1"/>
      <c r="UHP216" s="1"/>
      <c r="UHQ216" s="1"/>
      <c r="UHR216" s="1"/>
      <c r="UHS216" s="1"/>
      <c r="UHT216" s="1"/>
      <c r="UHU216" s="1"/>
      <c r="UHV216" s="1"/>
      <c r="UHW216" s="1"/>
      <c r="UHX216" s="1"/>
      <c r="UHY216" s="1"/>
      <c r="UHZ216" s="1"/>
      <c r="UIA216" s="1"/>
      <c r="UIB216" s="1"/>
      <c r="UIC216" s="1"/>
      <c r="UID216" s="1"/>
      <c r="UIE216" s="1"/>
      <c r="UIF216" s="1"/>
      <c r="UIG216" s="1"/>
      <c r="UIH216" s="1"/>
      <c r="UII216" s="1"/>
      <c r="UIJ216" s="1"/>
      <c r="UIK216" s="1"/>
      <c r="UIL216" s="1"/>
      <c r="UIM216" s="1"/>
      <c r="UIN216" s="1"/>
      <c r="UIO216" s="1"/>
      <c r="UIP216" s="1"/>
      <c r="UIQ216" s="1"/>
      <c r="UIR216" s="1"/>
      <c r="UIS216" s="1"/>
      <c r="UIT216" s="1"/>
      <c r="UIU216" s="1"/>
      <c r="UIV216" s="1"/>
      <c r="UIW216" s="1"/>
      <c r="UIX216" s="1"/>
      <c r="UIY216" s="1"/>
      <c r="UIZ216" s="1"/>
      <c r="UJA216" s="1"/>
      <c r="UJB216" s="1"/>
      <c r="UJC216" s="1"/>
      <c r="UJD216" s="1"/>
      <c r="UJE216" s="1"/>
      <c r="UJF216" s="1"/>
      <c r="UJG216" s="1"/>
      <c r="UJH216" s="1"/>
      <c r="UJI216" s="1"/>
      <c r="UJJ216" s="1"/>
      <c r="UJK216" s="1"/>
      <c r="UJL216" s="1"/>
      <c r="UJM216" s="1"/>
      <c r="UJN216" s="1"/>
      <c r="UJO216" s="1"/>
      <c r="UJP216" s="1"/>
      <c r="UJQ216" s="1"/>
      <c r="UJR216" s="1"/>
      <c r="UJS216" s="1"/>
      <c r="UJT216" s="1"/>
      <c r="UJU216" s="1"/>
      <c r="UJV216" s="1"/>
      <c r="UJW216" s="1"/>
      <c r="UJX216" s="1"/>
      <c r="UJY216" s="1"/>
      <c r="UJZ216" s="1"/>
      <c r="UKA216" s="1"/>
      <c r="UKB216" s="1"/>
      <c r="UKC216" s="1"/>
      <c r="UKD216" s="1"/>
      <c r="UKE216" s="1"/>
      <c r="UKF216" s="1"/>
      <c r="UKG216" s="1"/>
      <c r="UKH216" s="1"/>
      <c r="UKI216" s="1"/>
      <c r="UKJ216" s="1"/>
      <c r="UKK216" s="1"/>
      <c r="UKL216" s="1"/>
      <c r="UKM216" s="1"/>
      <c r="UKN216" s="1"/>
      <c r="UKO216" s="1"/>
      <c r="UKP216" s="1"/>
      <c r="UKQ216" s="1"/>
      <c r="UKR216" s="1"/>
      <c r="UKS216" s="1"/>
      <c r="UKT216" s="1"/>
      <c r="UKU216" s="1"/>
      <c r="UKV216" s="1"/>
      <c r="UKW216" s="1"/>
      <c r="UKX216" s="1"/>
      <c r="UKY216" s="1"/>
      <c r="UKZ216" s="1"/>
      <c r="ULA216" s="1"/>
      <c r="ULB216" s="1"/>
      <c r="ULC216" s="1"/>
      <c r="ULD216" s="1"/>
      <c r="ULE216" s="1"/>
      <c r="ULF216" s="1"/>
      <c r="ULG216" s="1"/>
      <c r="ULH216" s="1"/>
      <c r="ULI216" s="1"/>
      <c r="ULJ216" s="1"/>
      <c r="ULK216" s="1"/>
      <c r="ULL216" s="1"/>
      <c r="ULM216" s="1"/>
      <c r="ULN216" s="1"/>
      <c r="ULO216" s="1"/>
      <c r="ULP216" s="1"/>
      <c r="ULQ216" s="1"/>
      <c r="ULR216" s="1"/>
      <c r="ULS216" s="1"/>
      <c r="ULT216" s="1"/>
      <c r="ULU216" s="1"/>
      <c r="ULV216" s="1"/>
      <c r="ULW216" s="1"/>
      <c r="ULX216" s="1"/>
      <c r="ULY216" s="1"/>
      <c r="ULZ216" s="1"/>
      <c r="UMA216" s="1"/>
      <c r="UMB216" s="1"/>
      <c r="UMC216" s="1"/>
      <c r="UMD216" s="1"/>
      <c r="UME216" s="1"/>
      <c r="UMF216" s="1"/>
      <c r="UMG216" s="1"/>
      <c r="UMH216" s="1"/>
      <c r="UMI216" s="1"/>
      <c r="UMJ216" s="1"/>
      <c r="UMK216" s="1"/>
      <c r="UML216" s="1"/>
      <c r="UMM216" s="1"/>
      <c r="UMN216" s="1"/>
      <c r="UMO216" s="1"/>
      <c r="UMP216" s="1"/>
      <c r="UMQ216" s="1"/>
      <c r="UMR216" s="1"/>
      <c r="UMS216" s="1"/>
      <c r="UMT216" s="1"/>
      <c r="UMU216" s="1"/>
      <c r="UMV216" s="1"/>
      <c r="UMW216" s="1"/>
      <c r="UMX216" s="1"/>
      <c r="UMY216" s="1"/>
      <c r="UMZ216" s="1"/>
      <c r="UNA216" s="1"/>
      <c r="UNB216" s="1"/>
      <c r="UNC216" s="1"/>
      <c r="UND216" s="1"/>
      <c r="UNE216" s="1"/>
      <c r="UNF216" s="1"/>
      <c r="UNG216" s="1"/>
      <c r="UNH216" s="1"/>
      <c r="UNI216" s="1"/>
      <c r="UNJ216" s="1"/>
      <c r="UNK216" s="1"/>
      <c r="UNL216" s="1"/>
      <c r="UNM216" s="1"/>
      <c r="UNN216" s="1"/>
      <c r="UNO216" s="1"/>
      <c r="UNP216" s="1"/>
      <c r="UNQ216" s="1"/>
      <c r="UNR216" s="1"/>
      <c r="UNS216" s="1"/>
      <c r="UNT216" s="1"/>
      <c r="UNU216" s="1"/>
      <c r="UNV216" s="1"/>
      <c r="UNW216" s="1"/>
      <c r="UNX216" s="1"/>
      <c r="UNY216" s="1"/>
      <c r="UNZ216" s="1"/>
      <c r="UOA216" s="1"/>
      <c r="UOB216" s="1"/>
      <c r="UOC216" s="1"/>
      <c r="UOD216" s="1"/>
      <c r="UOE216" s="1"/>
      <c r="UOF216" s="1"/>
      <c r="UOG216" s="1"/>
      <c r="UOH216" s="1"/>
      <c r="UOI216" s="1"/>
      <c r="UOJ216" s="1"/>
      <c r="UOK216" s="1"/>
      <c r="UOL216" s="1"/>
      <c r="UOM216" s="1"/>
      <c r="UON216" s="1"/>
      <c r="UOO216" s="1"/>
      <c r="UOP216" s="1"/>
      <c r="UOQ216" s="1"/>
      <c r="UOR216" s="1"/>
      <c r="UOS216" s="1"/>
      <c r="UOT216" s="1"/>
      <c r="UOU216" s="1"/>
      <c r="UOV216" s="1"/>
      <c r="UOW216" s="1"/>
      <c r="UOX216" s="1"/>
      <c r="UOY216" s="1"/>
      <c r="UOZ216" s="1"/>
      <c r="UPA216" s="1"/>
      <c r="UPB216" s="1"/>
      <c r="UPC216" s="1"/>
      <c r="UPD216" s="1"/>
      <c r="UPE216" s="1"/>
      <c r="UPF216" s="1"/>
      <c r="UPG216" s="1"/>
      <c r="UPH216" s="1"/>
      <c r="UPI216" s="1"/>
      <c r="UPJ216" s="1"/>
      <c r="UPK216" s="1"/>
      <c r="UPL216" s="1"/>
      <c r="UPM216" s="1"/>
      <c r="UPN216" s="1"/>
      <c r="UPO216" s="1"/>
      <c r="UPP216" s="1"/>
      <c r="UPQ216" s="1"/>
      <c r="UPR216" s="1"/>
      <c r="UPS216" s="1"/>
      <c r="UPT216" s="1"/>
      <c r="UPU216" s="1"/>
      <c r="UPV216" s="1"/>
      <c r="UPW216" s="1"/>
      <c r="UPX216" s="1"/>
      <c r="UPY216" s="1"/>
      <c r="UPZ216" s="1"/>
      <c r="UQA216" s="1"/>
      <c r="UQB216" s="1"/>
      <c r="UQC216" s="1"/>
      <c r="UQD216" s="1"/>
      <c r="UQE216" s="1"/>
      <c r="UQF216" s="1"/>
      <c r="UQG216" s="1"/>
      <c r="UQH216" s="1"/>
      <c r="UQI216" s="1"/>
      <c r="UQJ216" s="1"/>
      <c r="UQK216" s="1"/>
      <c r="UQL216" s="1"/>
      <c r="UQM216" s="1"/>
      <c r="UQN216" s="1"/>
      <c r="UQO216" s="1"/>
      <c r="UQP216" s="1"/>
      <c r="UQQ216" s="1"/>
      <c r="UQR216" s="1"/>
      <c r="UQS216" s="1"/>
      <c r="UQT216" s="1"/>
      <c r="UQU216" s="1"/>
      <c r="UQV216" s="1"/>
      <c r="UQW216" s="1"/>
      <c r="UQX216" s="1"/>
      <c r="UQY216" s="1"/>
      <c r="UQZ216" s="1"/>
      <c r="URA216" s="1"/>
      <c r="URB216" s="1"/>
      <c r="URC216" s="1"/>
      <c r="URD216" s="1"/>
      <c r="URE216" s="1"/>
      <c r="URF216" s="1"/>
      <c r="URG216" s="1"/>
      <c r="URH216" s="1"/>
      <c r="URI216" s="1"/>
      <c r="URJ216" s="1"/>
      <c r="URK216" s="1"/>
      <c r="URL216" s="1"/>
      <c r="URM216" s="1"/>
      <c r="URN216" s="1"/>
      <c r="URO216" s="1"/>
      <c r="URP216" s="1"/>
      <c r="URQ216" s="1"/>
      <c r="URR216" s="1"/>
      <c r="URS216" s="1"/>
      <c r="URT216" s="1"/>
      <c r="URU216" s="1"/>
      <c r="URV216" s="1"/>
      <c r="URW216" s="1"/>
      <c r="URX216" s="1"/>
      <c r="URY216" s="1"/>
      <c r="URZ216" s="1"/>
      <c r="USA216" s="1"/>
      <c r="USB216" s="1"/>
      <c r="USC216" s="1"/>
      <c r="USD216" s="1"/>
      <c r="USE216" s="1"/>
      <c r="USF216" s="1"/>
      <c r="USG216" s="1"/>
      <c r="USH216" s="1"/>
      <c r="USI216" s="1"/>
      <c r="USJ216" s="1"/>
      <c r="USK216" s="1"/>
      <c r="USL216" s="1"/>
      <c r="USM216" s="1"/>
      <c r="USN216" s="1"/>
      <c r="USO216" s="1"/>
      <c r="USP216" s="1"/>
      <c r="USQ216" s="1"/>
      <c r="USR216" s="1"/>
      <c r="USS216" s="1"/>
      <c r="UST216" s="1"/>
      <c r="USU216" s="1"/>
      <c r="USV216" s="1"/>
      <c r="USW216" s="1"/>
      <c r="USX216" s="1"/>
      <c r="USY216" s="1"/>
      <c r="USZ216" s="1"/>
      <c r="UTA216" s="1"/>
      <c r="UTB216" s="1"/>
      <c r="UTC216" s="1"/>
      <c r="UTD216" s="1"/>
      <c r="UTE216" s="1"/>
      <c r="UTF216" s="1"/>
      <c r="UTG216" s="1"/>
      <c r="UTH216" s="1"/>
      <c r="UTI216" s="1"/>
      <c r="UTJ216" s="1"/>
      <c r="UTK216" s="1"/>
      <c r="UTL216" s="1"/>
      <c r="UTM216" s="1"/>
      <c r="UTN216" s="1"/>
      <c r="UTO216" s="1"/>
      <c r="UTP216" s="1"/>
      <c r="UTQ216" s="1"/>
      <c r="UTR216" s="1"/>
      <c r="UTS216" s="1"/>
      <c r="UTT216" s="1"/>
      <c r="UTU216" s="1"/>
      <c r="UTV216" s="1"/>
      <c r="UTW216" s="1"/>
      <c r="UTX216" s="1"/>
      <c r="UTY216" s="1"/>
      <c r="UTZ216" s="1"/>
      <c r="UUA216" s="1"/>
      <c r="UUB216" s="1"/>
      <c r="UUC216" s="1"/>
      <c r="UUD216" s="1"/>
      <c r="UUE216" s="1"/>
      <c r="UUF216" s="1"/>
      <c r="UUG216" s="1"/>
      <c r="UUH216" s="1"/>
      <c r="UUI216" s="1"/>
      <c r="UUJ216" s="1"/>
      <c r="UUK216" s="1"/>
      <c r="UUL216" s="1"/>
      <c r="UUM216" s="1"/>
      <c r="UUN216" s="1"/>
      <c r="UUO216" s="1"/>
      <c r="UUP216" s="1"/>
      <c r="UUQ216" s="1"/>
      <c r="UUR216" s="1"/>
      <c r="UUS216" s="1"/>
      <c r="UUT216" s="1"/>
      <c r="UUU216" s="1"/>
      <c r="UUV216" s="1"/>
      <c r="UUW216" s="1"/>
      <c r="UUX216" s="1"/>
      <c r="UUY216" s="1"/>
      <c r="UUZ216" s="1"/>
      <c r="UVA216" s="1"/>
      <c r="UVB216" s="1"/>
      <c r="UVC216" s="1"/>
      <c r="UVD216" s="1"/>
      <c r="UVE216" s="1"/>
      <c r="UVF216" s="1"/>
      <c r="UVG216" s="1"/>
      <c r="UVH216" s="1"/>
      <c r="UVI216" s="1"/>
      <c r="UVJ216" s="1"/>
      <c r="UVK216" s="1"/>
      <c r="UVL216" s="1"/>
      <c r="UVM216" s="1"/>
      <c r="UVN216" s="1"/>
      <c r="UVO216" s="1"/>
      <c r="UVP216" s="1"/>
      <c r="UVQ216" s="1"/>
      <c r="UVR216" s="1"/>
      <c r="UVS216" s="1"/>
      <c r="UVT216" s="1"/>
      <c r="UVU216" s="1"/>
      <c r="UVV216" s="1"/>
      <c r="UVW216" s="1"/>
      <c r="UVX216" s="1"/>
      <c r="UVY216" s="1"/>
      <c r="UVZ216" s="1"/>
      <c r="UWA216" s="1"/>
      <c r="UWB216" s="1"/>
      <c r="UWC216" s="1"/>
      <c r="UWD216" s="1"/>
      <c r="UWE216" s="1"/>
      <c r="UWF216" s="1"/>
      <c r="UWG216" s="1"/>
      <c r="UWH216" s="1"/>
      <c r="UWI216" s="1"/>
      <c r="UWJ216" s="1"/>
      <c r="UWK216" s="1"/>
      <c r="UWL216" s="1"/>
      <c r="UWM216" s="1"/>
      <c r="UWN216" s="1"/>
      <c r="UWO216" s="1"/>
      <c r="UWP216" s="1"/>
      <c r="UWQ216" s="1"/>
      <c r="UWR216" s="1"/>
      <c r="UWS216" s="1"/>
      <c r="UWT216" s="1"/>
      <c r="UWU216" s="1"/>
      <c r="UWV216" s="1"/>
      <c r="UWW216" s="1"/>
      <c r="UWX216" s="1"/>
      <c r="UWY216" s="1"/>
      <c r="UWZ216" s="1"/>
      <c r="UXA216" s="1"/>
      <c r="UXB216" s="1"/>
      <c r="UXC216" s="1"/>
      <c r="UXD216" s="1"/>
      <c r="UXE216" s="1"/>
      <c r="UXF216" s="1"/>
      <c r="UXG216" s="1"/>
      <c r="UXH216" s="1"/>
      <c r="UXI216" s="1"/>
      <c r="UXJ216" s="1"/>
      <c r="UXK216" s="1"/>
      <c r="UXL216" s="1"/>
      <c r="UXM216" s="1"/>
      <c r="UXN216" s="1"/>
      <c r="UXO216" s="1"/>
      <c r="UXP216" s="1"/>
      <c r="UXQ216" s="1"/>
      <c r="UXR216" s="1"/>
      <c r="UXS216" s="1"/>
      <c r="UXT216" s="1"/>
      <c r="UXU216" s="1"/>
      <c r="UXV216" s="1"/>
      <c r="UXW216" s="1"/>
      <c r="UXX216" s="1"/>
      <c r="UXY216" s="1"/>
      <c r="UXZ216" s="1"/>
      <c r="UYA216" s="1"/>
      <c r="UYB216" s="1"/>
      <c r="UYC216" s="1"/>
      <c r="UYD216" s="1"/>
      <c r="UYE216" s="1"/>
      <c r="UYF216" s="1"/>
      <c r="UYG216" s="1"/>
      <c r="UYH216" s="1"/>
      <c r="UYI216" s="1"/>
      <c r="UYJ216" s="1"/>
      <c r="UYK216" s="1"/>
      <c r="UYL216" s="1"/>
      <c r="UYM216" s="1"/>
      <c r="UYN216" s="1"/>
      <c r="UYO216" s="1"/>
      <c r="UYP216" s="1"/>
      <c r="UYQ216" s="1"/>
      <c r="UYR216" s="1"/>
      <c r="UYS216" s="1"/>
      <c r="UYT216" s="1"/>
      <c r="UYU216" s="1"/>
      <c r="UYV216" s="1"/>
      <c r="UYW216" s="1"/>
      <c r="UYX216" s="1"/>
      <c r="UYY216" s="1"/>
      <c r="UYZ216" s="1"/>
      <c r="UZA216" s="1"/>
      <c r="UZB216" s="1"/>
      <c r="UZC216" s="1"/>
      <c r="UZD216" s="1"/>
      <c r="UZE216" s="1"/>
      <c r="UZF216" s="1"/>
      <c r="UZG216" s="1"/>
      <c r="UZH216" s="1"/>
      <c r="UZI216" s="1"/>
      <c r="UZJ216" s="1"/>
      <c r="UZK216" s="1"/>
      <c r="UZL216" s="1"/>
      <c r="UZM216" s="1"/>
      <c r="UZN216" s="1"/>
      <c r="UZO216" s="1"/>
      <c r="UZP216" s="1"/>
      <c r="UZQ216" s="1"/>
      <c r="UZR216" s="1"/>
      <c r="UZS216" s="1"/>
      <c r="UZT216" s="1"/>
      <c r="UZU216" s="1"/>
      <c r="UZV216" s="1"/>
      <c r="UZW216" s="1"/>
      <c r="UZX216" s="1"/>
      <c r="UZY216" s="1"/>
      <c r="UZZ216" s="1"/>
      <c r="VAA216" s="1"/>
      <c r="VAB216" s="1"/>
      <c r="VAC216" s="1"/>
      <c r="VAD216" s="1"/>
      <c r="VAE216" s="1"/>
      <c r="VAF216" s="1"/>
      <c r="VAG216" s="1"/>
      <c r="VAH216" s="1"/>
      <c r="VAI216" s="1"/>
      <c r="VAJ216" s="1"/>
      <c r="VAK216" s="1"/>
      <c r="VAL216" s="1"/>
      <c r="VAM216" s="1"/>
      <c r="VAN216" s="1"/>
      <c r="VAO216" s="1"/>
      <c r="VAP216" s="1"/>
      <c r="VAQ216" s="1"/>
      <c r="VAR216" s="1"/>
      <c r="VAS216" s="1"/>
      <c r="VAT216" s="1"/>
      <c r="VAU216" s="1"/>
      <c r="VAV216" s="1"/>
      <c r="VAW216" s="1"/>
      <c r="VAX216" s="1"/>
      <c r="VAY216" s="1"/>
      <c r="VAZ216" s="1"/>
      <c r="VBA216" s="1"/>
      <c r="VBB216" s="1"/>
      <c r="VBC216" s="1"/>
      <c r="VBD216" s="1"/>
      <c r="VBE216" s="1"/>
      <c r="VBF216" s="1"/>
      <c r="VBG216" s="1"/>
      <c r="VBH216" s="1"/>
      <c r="VBI216" s="1"/>
      <c r="VBJ216" s="1"/>
      <c r="VBK216" s="1"/>
      <c r="VBL216" s="1"/>
      <c r="VBM216" s="1"/>
      <c r="VBN216" s="1"/>
      <c r="VBO216" s="1"/>
      <c r="VBP216" s="1"/>
      <c r="VBQ216" s="1"/>
      <c r="VBR216" s="1"/>
      <c r="VBS216" s="1"/>
      <c r="VBT216" s="1"/>
      <c r="VBU216" s="1"/>
      <c r="VBV216" s="1"/>
      <c r="VBW216" s="1"/>
      <c r="VBX216" s="1"/>
      <c r="VBY216" s="1"/>
      <c r="VBZ216" s="1"/>
      <c r="VCA216" s="1"/>
      <c r="VCB216" s="1"/>
      <c r="VCC216" s="1"/>
      <c r="VCD216" s="1"/>
      <c r="VCE216" s="1"/>
      <c r="VCF216" s="1"/>
      <c r="VCG216" s="1"/>
      <c r="VCH216" s="1"/>
      <c r="VCI216" s="1"/>
      <c r="VCJ216" s="1"/>
      <c r="VCK216" s="1"/>
      <c r="VCL216" s="1"/>
      <c r="VCM216" s="1"/>
      <c r="VCN216" s="1"/>
      <c r="VCO216" s="1"/>
      <c r="VCP216" s="1"/>
      <c r="VCQ216" s="1"/>
      <c r="VCR216" s="1"/>
      <c r="VCS216" s="1"/>
      <c r="VCT216" s="1"/>
      <c r="VCU216" s="1"/>
      <c r="VCV216" s="1"/>
      <c r="VCW216" s="1"/>
      <c r="VCX216" s="1"/>
      <c r="VCY216" s="1"/>
      <c r="VCZ216" s="1"/>
      <c r="VDA216" s="1"/>
      <c r="VDB216" s="1"/>
      <c r="VDC216" s="1"/>
      <c r="VDD216" s="1"/>
      <c r="VDE216" s="1"/>
      <c r="VDF216" s="1"/>
      <c r="VDG216" s="1"/>
      <c r="VDH216" s="1"/>
      <c r="VDI216" s="1"/>
      <c r="VDJ216" s="1"/>
      <c r="VDK216" s="1"/>
      <c r="VDL216" s="1"/>
      <c r="VDM216" s="1"/>
      <c r="VDN216" s="1"/>
      <c r="VDO216" s="1"/>
      <c r="VDP216" s="1"/>
      <c r="VDQ216" s="1"/>
      <c r="VDR216" s="1"/>
      <c r="VDS216" s="1"/>
      <c r="VDT216" s="1"/>
      <c r="VDU216" s="1"/>
      <c r="VDV216" s="1"/>
      <c r="VDW216" s="1"/>
      <c r="VDX216" s="1"/>
      <c r="VDY216" s="1"/>
      <c r="VDZ216" s="1"/>
      <c r="VEA216" s="1"/>
      <c r="VEB216" s="1"/>
      <c r="VEC216" s="1"/>
      <c r="VED216" s="1"/>
      <c r="VEE216" s="1"/>
      <c r="VEF216" s="1"/>
      <c r="VEG216" s="1"/>
      <c r="VEH216" s="1"/>
      <c r="VEI216" s="1"/>
      <c r="VEJ216" s="1"/>
      <c r="VEK216" s="1"/>
      <c r="VEL216" s="1"/>
      <c r="VEM216" s="1"/>
      <c r="VEN216" s="1"/>
      <c r="VEO216" s="1"/>
      <c r="VEP216" s="1"/>
      <c r="VEQ216" s="1"/>
      <c r="VER216" s="1"/>
      <c r="VES216" s="1"/>
      <c r="VET216" s="1"/>
      <c r="VEU216" s="1"/>
      <c r="VEV216" s="1"/>
      <c r="VEW216" s="1"/>
      <c r="VEX216" s="1"/>
      <c r="VEY216" s="1"/>
      <c r="VEZ216" s="1"/>
      <c r="VFA216" s="1"/>
      <c r="VFB216" s="1"/>
      <c r="VFC216" s="1"/>
      <c r="VFD216" s="1"/>
      <c r="VFE216" s="1"/>
      <c r="VFF216" s="1"/>
      <c r="VFG216" s="1"/>
      <c r="VFH216" s="1"/>
      <c r="VFI216" s="1"/>
      <c r="VFJ216" s="1"/>
      <c r="VFK216" s="1"/>
      <c r="VFL216" s="1"/>
      <c r="VFM216" s="1"/>
      <c r="VFN216" s="1"/>
      <c r="VFO216" s="1"/>
      <c r="VFP216" s="1"/>
      <c r="VFQ216" s="1"/>
      <c r="VFR216" s="1"/>
      <c r="VFS216" s="1"/>
      <c r="VFT216" s="1"/>
      <c r="VFU216" s="1"/>
      <c r="VFV216" s="1"/>
      <c r="VFW216" s="1"/>
      <c r="VFX216" s="1"/>
      <c r="VFY216" s="1"/>
      <c r="VFZ216" s="1"/>
      <c r="VGA216" s="1"/>
      <c r="VGB216" s="1"/>
      <c r="VGC216" s="1"/>
      <c r="VGD216" s="1"/>
      <c r="VGE216" s="1"/>
      <c r="VGF216" s="1"/>
      <c r="VGG216" s="1"/>
      <c r="VGH216" s="1"/>
      <c r="VGI216" s="1"/>
      <c r="VGJ216" s="1"/>
      <c r="VGK216" s="1"/>
      <c r="VGL216" s="1"/>
      <c r="VGM216" s="1"/>
      <c r="VGN216" s="1"/>
      <c r="VGO216" s="1"/>
      <c r="VGP216" s="1"/>
      <c r="VGQ216" s="1"/>
      <c r="VGR216" s="1"/>
      <c r="VGS216" s="1"/>
      <c r="VGT216" s="1"/>
      <c r="VGU216" s="1"/>
      <c r="VGV216" s="1"/>
      <c r="VGW216" s="1"/>
      <c r="VGX216" s="1"/>
      <c r="VGY216" s="1"/>
      <c r="VGZ216" s="1"/>
      <c r="VHA216" s="1"/>
      <c r="VHB216" s="1"/>
      <c r="VHC216" s="1"/>
      <c r="VHD216" s="1"/>
      <c r="VHE216" s="1"/>
      <c r="VHF216" s="1"/>
      <c r="VHG216" s="1"/>
      <c r="VHH216" s="1"/>
      <c r="VHI216" s="1"/>
      <c r="VHJ216" s="1"/>
      <c r="VHK216" s="1"/>
      <c r="VHL216" s="1"/>
      <c r="VHM216" s="1"/>
      <c r="VHN216" s="1"/>
      <c r="VHO216" s="1"/>
      <c r="VHP216" s="1"/>
      <c r="VHQ216" s="1"/>
      <c r="VHR216" s="1"/>
      <c r="VHS216" s="1"/>
      <c r="VHT216" s="1"/>
      <c r="VHU216" s="1"/>
      <c r="VHV216" s="1"/>
      <c r="VHW216" s="1"/>
      <c r="VHX216" s="1"/>
      <c r="VHY216" s="1"/>
      <c r="VHZ216" s="1"/>
      <c r="VIA216" s="1"/>
      <c r="VIB216" s="1"/>
      <c r="VIC216" s="1"/>
      <c r="VID216" s="1"/>
      <c r="VIE216" s="1"/>
      <c r="VIF216" s="1"/>
      <c r="VIG216" s="1"/>
      <c r="VIH216" s="1"/>
      <c r="VII216" s="1"/>
      <c r="VIJ216" s="1"/>
      <c r="VIK216" s="1"/>
      <c r="VIL216" s="1"/>
      <c r="VIM216" s="1"/>
      <c r="VIN216" s="1"/>
      <c r="VIO216" s="1"/>
      <c r="VIP216" s="1"/>
      <c r="VIQ216" s="1"/>
      <c r="VIR216" s="1"/>
      <c r="VIS216" s="1"/>
      <c r="VIT216" s="1"/>
      <c r="VIU216" s="1"/>
      <c r="VIV216" s="1"/>
      <c r="VIW216" s="1"/>
      <c r="VIX216" s="1"/>
      <c r="VIY216" s="1"/>
      <c r="VIZ216" s="1"/>
      <c r="VJA216" s="1"/>
      <c r="VJB216" s="1"/>
      <c r="VJC216" s="1"/>
      <c r="VJD216" s="1"/>
      <c r="VJE216" s="1"/>
      <c r="VJF216" s="1"/>
      <c r="VJG216" s="1"/>
      <c r="VJH216" s="1"/>
      <c r="VJI216" s="1"/>
      <c r="VJJ216" s="1"/>
      <c r="VJK216" s="1"/>
      <c r="VJL216" s="1"/>
      <c r="VJM216" s="1"/>
      <c r="VJN216" s="1"/>
      <c r="VJO216" s="1"/>
      <c r="VJP216" s="1"/>
      <c r="VJQ216" s="1"/>
      <c r="VJR216" s="1"/>
      <c r="VJS216" s="1"/>
      <c r="VJT216" s="1"/>
      <c r="VJU216" s="1"/>
      <c r="VJV216" s="1"/>
      <c r="VJW216" s="1"/>
      <c r="VJX216" s="1"/>
      <c r="VJY216" s="1"/>
      <c r="VJZ216" s="1"/>
      <c r="VKA216" s="1"/>
      <c r="VKB216" s="1"/>
      <c r="VKC216" s="1"/>
      <c r="VKD216" s="1"/>
      <c r="VKE216" s="1"/>
      <c r="VKF216" s="1"/>
      <c r="VKG216" s="1"/>
      <c r="VKH216" s="1"/>
      <c r="VKI216" s="1"/>
      <c r="VKJ216" s="1"/>
      <c r="VKK216" s="1"/>
      <c r="VKL216" s="1"/>
      <c r="VKM216" s="1"/>
      <c r="VKN216" s="1"/>
      <c r="VKO216" s="1"/>
      <c r="VKP216" s="1"/>
      <c r="VKQ216" s="1"/>
      <c r="VKR216" s="1"/>
      <c r="VKS216" s="1"/>
      <c r="VKT216" s="1"/>
      <c r="VKU216" s="1"/>
      <c r="VKV216" s="1"/>
      <c r="VKW216" s="1"/>
      <c r="VKX216" s="1"/>
      <c r="VKY216" s="1"/>
      <c r="VKZ216" s="1"/>
      <c r="VLA216" s="1"/>
      <c r="VLB216" s="1"/>
      <c r="VLC216" s="1"/>
      <c r="VLD216" s="1"/>
      <c r="VLE216" s="1"/>
      <c r="VLF216" s="1"/>
      <c r="VLG216" s="1"/>
      <c r="VLH216" s="1"/>
      <c r="VLI216" s="1"/>
      <c r="VLJ216" s="1"/>
      <c r="VLK216" s="1"/>
      <c r="VLL216" s="1"/>
      <c r="VLM216" s="1"/>
      <c r="VLN216" s="1"/>
      <c r="VLO216" s="1"/>
      <c r="VLP216" s="1"/>
      <c r="VLQ216" s="1"/>
      <c r="VLR216" s="1"/>
      <c r="VLS216" s="1"/>
      <c r="VLT216" s="1"/>
      <c r="VLU216" s="1"/>
      <c r="VLV216" s="1"/>
      <c r="VLW216" s="1"/>
      <c r="VLX216" s="1"/>
      <c r="VLY216" s="1"/>
      <c r="VLZ216" s="1"/>
      <c r="VMA216" s="1"/>
      <c r="VMB216" s="1"/>
      <c r="VMC216" s="1"/>
      <c r="VMD216" s="1"/>
      <c r="VME216" s="1"/>
      <c r="VMF216" s="1"/>
      <c r="VMG216" s="1"/>
      <c r="VMH216" s="1"/>
      <c r="VMI216" s="1"/>
      <c r="VMJ216" s="1"/>
      <c r="VMK216" s="1"/>
      <c r="VML216" s="1"/>
      <c r="VMM216" s="1"/>
      <c r="VMN216" s="1"/>
      <c r="VMO216" s="1"/>
      <c r="VMP216" s="1"/>
      <c r="VMQ216" s="1"/>
      <c r="VMR216" s="1"/>
      <c r="VMS216" s="1"/>
      <c r="VMT216" s="1"/>
      <c r="VMU216" s="1"/>
      <c r="VMV216" s="1"/>
      <c r="VMW216" s="1"/>
      <c r="VMX216" s="1"/>
      <c r="VMY216" s="1"/>
      <c r="VMZ216" s="1"/>
      <c r="VNA216" s="1"/>
      <c r="VNB216" s="1"/>
      <c r="VNC216" s="1"/>
      <c r="VND216" s="1"/>
      <c r="VNE216" s="1"/>
      <c r="VNF216" s="1"/>
      <c r="VNG216" s="1"/>
      <c r="VNH216" s="1"/>
      <c r="VNI216" s="1"/>
      <c r="VNJ216" s="1"/>
      <c r="VNK216" s="1"/>
      <c r="VNL216" s="1"/>
      <c r="VNM216" s="1"/>
      <c r="VNN216" s="1"/>
      <c r="VNO216" s="1"/>
      <c r="VNP216" s="1"/>
      <c r="VNQ216" s="1"/>
      <c r="VNR216" s="1"/>
      <c r="VNS216" s="1"/>
      <c r="VNT216" s="1"/>
      <c r="VNU216" s="1"/>
      <c r="VNV216" s="1"/>
      <c r="VNW216" s="1"/>
      <c r="VNX216" s="1"/>
      <c r="VNY216" s="1"/>
      <c r="VNZ216" s="1"/>
      <c r="VOA216" s="1"/>
      <c r="VOB216" s="1"/>
      <c r="VOC216" s="1"/>
      <c r="VOD216" s="1"/>
      <c r="VOE216" s="1"/>
      <c r="VOF216" s="1"/>
      <c r="VOG216" s="1"/>
      <c r="VOH216" s="1"/>
      <c r="VOI216" s="1"/>
      <c r="VOJ216" s="1"/>
      <c r="VOK216" s="1"/>
      <c r="VOL216" s="1"/>
      <c r="VOM216" s="1"/>
      <c r="VON216" s="1"/>
      <c r="VOO216" s="1"/>
      <c r="VOP216" s="1"/>
      <c r="VOQ216" s="1"/>
      <c r="VOR216" s="1"/>
      <c r="VOS216" s="1"/>
      <c r="VOT216" s="1"/>
      <c r="VOU216" s="1"/>
      <c r="VOV216" s="1"/>
      <c r="VOW216" s="1"/>
      <c r="VOX216" s="1"/>
      <c r="VOY216" s="1"/>
      <c r="VOZ216" s="1"/>
      <c r="VPA216" s="1"/>
      <c r="VPB216" s="1"/>
      <c r="VPC216" s="1"/>
      <c r="VPD216" s="1"/>
      <c r="VPE216" s="1"/>
      <c r="VPF216" s="1"/>
      <c r="VPG216" s="1"/>
      <c r="VPH216" s="1"/>
      <c r="VPI216" s="1"/>
      <c r="VPJ216" s="1"/>
      <c r="VPK216" s="1"/>
      <c r="VPL216" s="1"/>
      <c r="VPM216" s="1"/>
      <c r="VPN216" s="1"/>
      <c r="VPO216" s="1"/>
      <c r="VPP216" s="1"/>
      <c r="VPQ216" s="1"/>
      <c r="VPR216" s="1"/>
      <c r="VPS216" s="1"/>
      <c r="VPT216" s="1"/>
      <c r="VPU216" s="1"/>
      <c r="VPV216" s="1"/>
      <c r="VPW216" s="1"/>
      <c r="VPX216" s="1"/>
      <c r="VPY216" s="1"/>
      <c r="VPZ216" s="1"/>
      <c r="VQA216" s="1"/>
      <c r="VQB216" s="1"/>
      <c r="VQC216" s="1"/>
      <c r="VQD216" s="1"/>
      <c r="VQE216" s="1"/>
      <c r="VQF216" s="1"/>
      <c r="VQG216" s="1"/>
      <c r="VQH216" s="1"/>
      <c r="VQI216" s="1"/>
      <c r="VQJ216" s="1"/>
      <c r="VQK216" s="1"/>
      <c r="VQL216" s="1"/>
      <c r="VQM216" s="1"/>
      <c r="VQN216" s="1"/>
      <c r="VQO216" s="1"/>
      <c r="VQP216" s="1"/>
      <c r="VQQ216" s="1"/>
      <c r="VQR216" s="1"/>
      <c r="VQS216" s="1"/>
      <c r="VQT216" s="1"/>
      <c r="VQU216" s="1"/>
      <c r="VQV216" s="1"/>
      <c r="VQW216" s="1"/>
      <c r="VQX216" s="1"/>
      <c r="VQY216" s="1"/>
      <c r="VQZ216" s="1"/>
      <c r="VRA216" s="1"/>
      <c r="VRB216" s="1"/>
      <c r="VRC216" s="1"/>
      <c r="VRD216" s="1"/>
      <c r="VRE216" s="1"/>
      <c r="VRF216" s="1"/>
      <c r="VRG216" s="1"/>
      <c r="VRH216" s="1"/>
      <c r="VRI216" s="1"/>
      <c r="VRJ216" s="1"/>
      <c r="VRK216" s="1"/>
      <c r="VRL216" s="1"/>
      <c r="VRM216" s="1"/>
      <c r="VRN216" s="1"/>
      <c r="VRO216" s="1"/>
      <c r="VRP216" s="1"/>
      <c r="VRQ216" s="1"/>
      <c r="VRR216" s="1"/>
      <c r="VRS216" s="1"/>
      <c r="VRT216" s="1"/>
      <c r="VRU216" s="1"/>
      <c r="VRV216" s="1"/>
      <c r="VRW216" s="1"/>
      <c r="VRX216" s="1"/>
      <c r="VRY216" s="1"/>
      <c r="VRZ216" s="1"/>
      <c r="VSA216" s="1"/>
      <c r="VSB216" s="1"/>
      <c r="VSC216" s="1"/>
      <c r="VSD216" s="1"/>
      <c r="VSE216" s="1"/>
      <c r="VSF216" s="1"/>
      <c r="VSG216" s="1"/>
      <c r="VSH216" s="1"/>
      <c r="VSI216" s="1"/>
      <c r="VSJ216" s="1"/>
      <c r="VSK216" s="1"/>
      <c r="VSL216" s="1"/>
      <c r="VSM216" s="1"/>
      <c r="VSN216" s="1"/>
      <c r="VSO216" s="1"/>
      <c r="VSP216" s="1"/>
      <c r="VSQ216" s="1"/>
      <c r="VSR216" s="1"/>
      <c r="VSS216" s="1"/>
      <c r="VST216" s="1"/>
      <c r="VSU216" s="1"/>
      <c r="VSV216" s="1"/>
      <c r="VSW216" s="1"/>
      <c r="VSX216" s="1"/>
      <c r="VSY216" s="1"/>
      <c r="VSZ216" s="1"/>
      <c r="VTA216" s="1"/>
      <c r="VTB216" s="1"/>
      <c r="VTC216" s="1"/>
      <c r="VTD216" s="1"/>
      <c r="VTE216" s="1"/>
      <c r="VTF216" s="1"/>
      <c r="VTG216" s="1"/>
      <c r="VTH216" s="1"/>
      <c r="VTI216" s="1"/>
      <c r="VTJ216" s="1"/>
      <c r="VTK216" s="1"/>
      <c r="VTL216" s="1"/>
      <c r="VTM216" s="1"/>
      <c r="VTN216" s="1"/>
      <c r="VTO216" s="1"/>
      <c r="VTP216" s="1"/>
      <c r="VTQ216" s="1"/>
      <c r="VTR216" s="1"/>
      <c r="VTS216" s="1"/>
      <c r="VTT216" s="1"/>
      <c r="VTU216" s="1"/>
      <c r="VTV216" s="1"/>
      <c r="VTW216" s="1"/>
      <c r="VTX216" s="1"/>
      <c r="VTY216" s="1"/>
      <c r="VTZ216" s="1"/>
      <c r="VUA216" s="1"/>
      <c r="VUB216" s="1"/>
      <c r="VUC216" s="1"/>
      <c r="VUD216" s="1"/>
      <c r="VUE216" s="1"/>
      <c r="VUF216" s="1"/>
      <c r="VUG216" s="1"/>
      <c r="VUH216" s="1"/>
      <c r="VUI216" s="1"/>
      <c r="VUJ216" s="1"/>
      <c r="VUK216" s="1"/>
      <c r="VUL216" s="1"/>
      <c r="VUM216" s="1"/>
      <c r="VUN216" s="1"/>
      <c r="VUO216" s="1"/>
      <c r="VUP216" s="1"/>
      <c r="VUQ216" s="1"/>
      <c r="VUR216" s="1"/>
      <c r="VUS216" s="1"/>
      <c r="VUT216" s="1"/>
      <c r="VUU216" s="1"/>
      <c r="VUV216" s="1"/>
      <c r="VUW216" s="1"/>
      <c r="VUX216" s="1"/>
      <c r="VUY216" s="1"/>
      <c r="VUZ216" s="1"/>
      <c r="VVA216" s="1"/>
      <c r="VVB216" s="1"/>
      <c r="VVC216" s="1"/>
      <c r="VVD216" s="1"/>
      <c r="VVE216" s="1"/>
      <c r="VVF216" s="1"/>
      <c r="VVG216" s="1"/>
      <c r="VVH216" s="1"/>
      <c r="VVI216" s="1"/>
      <c r="VVJ216" s="1"/>
      <c r="VVK216" s="1"/>
      <c r="VVL216" s="1"/>
      <c r="VVM216" s="1"/>
      <c r="VVN216" s="1"/>
      <c r="VVO216" s="1"/>
      <c r="VVP216" s="1"/>
      <c r="VVQ216" s="1"/>
      <c r="VVR216" s="1"/>
      <c r="VVS216" s="1"/>
      <c r="VVT216" s="1"/>
      <c r="VVU216" s="1"/>
      <c r="VVV216" s="1"/>
      <c r="VVW216" s="1"/>
      <c r="VVX216" s="1"/>
      <c r="VVY216" s="1"/>
      <c r="VVZ216" s="1"/>
      <c r="VWA216" s="1"/>
      <c r="VWB216" s="1"/>
      <c r="VWC216" s="1"/>
      <c r="VWD216" s="1"/>
      <c r="VWE216" s="1"/>
      <c r="VWF216" s="1"/>
      <c r="VWG216" s="1"/>
      <c r="VWH216" s="1"/>
      <c r="VWI216" s="1"/>
      <c r="VWJ216" s="1"/>
      <c r="VWK216" s="1"/>
      <c r="VWL216" s="1"/>
      <c r="VWM216" s="1"/>
      <c r="VWN216" s="1"/>
      <c r="VWO216" s="1"/>
      <c r="VWP216" s="1"/>
      <c r="VWQ216" s="1"/>
      <c r="VWR216" s="1"/>
      <c r="VWS216" s="1"/>
      <c r="VWT216" s="1"/>
      <c r="VWU216" s="1"/>
      <c r="VWV216" s="1"/>
      <c r="VWW216" s="1"/>
      <c r="VWX216" s="1"/>
      <c r="VWY216" s="1"/>
      <c r="VWZ216" s="1"/>
      <c r="VXA216" s="1"/>
      <c r="VXB216" s="1"/>
      <c r="VXC216" s="1"/>
      <c r="VXD216" s="1"/>
      <c r="VXE216" s="1"/>
      <c r="VXF216" s="1"/>
      <c r="VXG216" s="1"/>
      <c r="VXH216" s="1"/>
      <c r="VXI216" s="1"/>
      <c r="VXJ216" s="1"/>
      <c r="VXK216" s="1"/>
      <c r="VXL216" s="1"/>
      <c r="VXM216" s="1"/>
      <c r="VXN216" s="1"/>
      <c r="VXO216" s="1"/>
      <c r="VXP216" s="1"/>
      <c r="VXQ216" s="1"/>
      <c r="VXR216" s="1"/>
      <c r="VXS216" s="1"/>
      <c r="VXT216" s="1"/>
      <c r="VXU216" s="1"/>
      <c r="VXV216" s="1"/>
      <c r="VXW216" s="1"/>
      <c r="VXX216" s="1"/>
      <c r="VXY216" s="1"/>
      <c r="VXZ216" s="1"/>
      <c r="VYA216" s="1"/>
      <c r="VYB216" s="1"/>
      <c r="VYC216" s="1"/>
      <c r="VYD216" s="1"/>
      <c r="VYE216" s="1"/>
      <c r="VYF216" s="1"/>
      <c r="VYG216" s="1"/>
      <c r="VYH216" s="1"/>
      <c r="VYI216" s="1"/>
      <c r="VYJ216" s="1"/>
      <c r="VYK216" s="1"/>
      <c r="VYL216" s="1"/>
      <c r="VYM216" s="1"/>
      <c r="VYN216" s="1"/>
      <c r="VYO216" s="1"/>
      <c r="VYP216" s="1"/>
      <c r="VYQ216" s="1"/>
      <c r="VYR216" s="1"/>
      <c r="VYS216" s="1"/>
      <c r="VYT216" s="1"/>
      <c r="VYU216" s="1"/>
      <c r="VYV216" s="1"/>
      <c r="VYW216" s="1"/>
      <c r="VYX216" s="1"/>
      <c r="VYY216" s="1"/>
      <c r="VYZ216" s="1"/>
      <c r="VZA216" s="1"/>
      <c r="VZB216" s="1"/>
      <c r="VZC216" s="1"/>
      <c r="VZD216" s="1"/>
      <c r="VZE216" s="1"/>
      <c r="VZF216" s="1"/>
      <c r="VZG216" s="1"/>
      <c r="VZH216" s="1"/>
      <c r="VZI216" s="1"/>
      <c r="VZJ216" s="1"/>
      <c r="VZK216" s="1"/>
      <c r="VZL216" s="1"/>
      <c r="VZM216" s="1"/>
      <c r="VZN216" s="1"/>
      <c r="VZO216" s="1"/>
      <c r="VZP216" s="1"/>
      <c r="VZQ216" s="1"/>
      <c r="VZR216" s="1"/>
      <c r="VZS216" s="1"/>
      <c r="VZT216" s="1"/>
      <c r="VZU216" s="1"/>
      <c r="VZV216" s="1"/>
      <c r="VZW216" s="1"/>
      <c r="VZX216" s="1"/>
      <c r="VZY216" s="1"/>
      <c r="VZZ216" s="1"/>
      <c r="WAA216" s="1"/>
      <c r="WAB216" s="1"/>
      <c r="WAC216" s="1"/>
      <c r="WAD216" s="1"/>
      <c r="WAE216" s="1"/>
      <c r="WAF216" s="1"/>
      <c r="WAG216" s="1"/>
      <c r="WAH216" s="1"/>
      <c r="WAI216" s="1"/>
      <c r="WAJ216" s="1"/>
      <c r="WAK216" s="1"/>
      <c r="WAL216" s="1"/>
      <c r="WAM216" s="1"/>
      <c r="WAN216" s="1"/>
      <c r="WAO216" s="1"/>
      <c r="WAP216" s="1"/>
      <c r="WAQ216" s="1"/>
      <c r="WAR216" s="1"/>
      <c r="WAS216" s="1"/>
      <c r="WAT216" s="1"/>
      <c r="WAU216" s="1"/>
      <c r="WAV216" s="1"/>
      <c r="WAW216" s="1"/>
      <c r="WAX216" s="1"/>
      <c r="WAY216" s="1"/>
      <c r="WAZ216" s="1"/>
      <c r="WBA216" s="1"/>
      <c r="WBB216" s="1"/>
      <c r="WBC216" s="1"/>
      <c r="WBD216" s="1"/>
      <c r="WBE216" s="1"/>
      <c r="WBF216" s="1"/>
      <c r="WBG216" s="1"/>
      <c r="WBH216" s="1"/>
      <c r="WBI216" s="1"/>
      <c r="WBJ216" s="1"/>
      <c r="WBK216" s="1"/>
      <c r="WBL216" s="1"/>
      <c r="WBM216" s="1"/>
      <c r="WBN216" s="1"/>
      <c r="WBO216" s="1"/>
      <c r="WBP216" s="1"/>
      <c r="WBQ216" s="1"/>
      <c r="WBR216" s="1"/>
      <c r="WBS216" s="1"/>
      <c r="WBT216" s="1"/>
      <c r="WBU216" s="1"/>
      <c r="WBV216" s="1"/>
      <c r="WBW216" s="1"/>
      <c r="WBX216" s="1"/>
      <c r="WBY216" s="1"/>
      <c r="WBZ216" s="1"/>
      <c r="WCA216" s="1"/>
      <c r="WCB216" s="1"/>
      <c r="WCC216" s="1"/>
      <c r="WCD216" s="1"/>
      <c r="WCE216" s="1"/>
      <c r="WCF216" s="1"/>
      <c r="WCG216" s="1"/>
      <c r="WCH216" s="1"/>
      <c r="WCI216" s="1"/>
      <c r="WCJ216" s="1"/>
      <c r="WCK216" s="1"/>
      <c r="WCL216" s="1"/>
      <c r="WCM216" s="1"/>
      <c r="WCN216" s="1"/>
      <c r="WCO216" s="1"/>
      <c r="WCP216" s="1"/>
      <c r="WCQ216" s="1"/>
      <c r="WCR216" s="1"/>
      <c r="WCS216" s="1"/>
      <c r="WCT216" s="1"/>
      <c r="WCU216" s="1"/>
      <c r="WCV216" s="1"/>
      <c r="WCW216" s="1"/>
      <c r="WCX216" s="1"/>
      <c r="WCY216" s="1"/>
      <c r="WCZ216" s="1"/>
      <c r="WDA216" s="1"/>
      <c r="WDB216" s="1"/>
      <c r="WDC216" s="1"/>
      <c r="WDD216" s="1"/>
      <c r="WDE216" s="1"/>
      <c r="WDF216" s="1"/>
      <c r="WDG216" s="1"/>
      <c r="WDH216" s="1"/>
      <c r="WDI216" s="1"/>
      <c r="WDJ216" s="1"/>
      <c r="WDK216" s="1"/>
      <c r="WDL216" s="1"/>
      <c r="WDM216" s="1"/>
      <c r="WDN216" s="1"/>
      <c r="WDO216" s="1"/>
      <c r="WDP216" s="1"/>
      <c r="WDQ216" s="1"/>
      <c r="WDR216" s="1"/>
      <c r="WDS216" s="1"/>
      <c r="WDT216" s="1"/>
      <c r="WDU216" s="1"/>
      <c r="WDV216" s="1"/>
      <c r="WDW216" s="1"/>
      <c r="WDX216" s="1"/>
      <c r="WDY216" s="1"/>
      <c r="WDZ216" s="1"/>
      <c r="WEA216" s="1"/>
      <c r="WEB216" s="1"/>
      <c r="WEC216" s="1"/>
      <c r="WED216" s="1"/>
      <c r="WEE216" s="1"/>
      <c r="WEF216" s="1"/>
      <c r="WEG216" s="1"/>
      <c r="WEH216" s="1"/>
      <c r="WEI216" s="1"/>
      <c r="WEJ216" s="1"/>
      <c r="WEK216" s="1"/>
      <c r="WEL216" s="1"/>
      <c r="WEM216" s="1"/>
      <c r="WEN216" s="1"/>
      <c r="WEO216" s="1"/>
      <c r="WEP216" s="1"/>
      <c r="WEQ216" s="1"/>
      <c r="WER216" s="1"/>
      <c r="WES216" s="1"/>
      <c r="WET216" s="1"/>
      <c r="WEU216" s="1"/>
      <c r="WEV216" s="1"/>
      <c r="WEW216" s="1"/>
      <c r="WEX216" s="1"/>
      <c r="WEY216" s="1"/>
      <c r="WEZ216" s="1"/>
      <c r="WFA216" s="1"/>
      <c r="WFB216" s="1"/>
      <c r="WFC216" s="1"/>
      <c r="WFD216" s="1"/>
      <c r="WFE216" s="1"/>
      <c r="WFF216" s="1"/>
      <c r="WFG216" s="1"/>
      <c r="WFH216" s="1"/>
      <c r="WFI216" s="1"/>
      <c r="WFJ216" s="1"/>
      <c r="WFK216" s="1"/>
      <c r="WFL216" s="1"/>
      <c r="WFM216" s="1"/>
      <c r="WFN216" s="1"/>
      <c r="WFO216" s="1"/>
      <c r="WFP216" s="1"/>
      <c r="WFQ216" s="1"/>
      <c r="WFR216" s="1"/>
      <c r="WFS216" s="1"/>
      <c r="WFT216" s="1"/>
      <c r="WFU216" s="1"/>
      <c r="WFV216" s="1"/>
      <c r="WFW216" s="1"/>
      <c r="WFX216" s="1"/>
      <c r="WFY216" s="1"/>
      <c r="WFZ216" s="1"/>
      <c r="WGA216" s="1"/>
      <c r="WGB216" s="1"/>
      <c r="WGC216" s="1"/>
      <c r="WGD216" s="1"/>
      <c r="WGE216" s="1"/>
      <c r="WGF216" s="1"/>
      <c r="WGG216" s="1"/>
      <c r="WGH216" s="1"/>
      <c r="WGI216" s="1"/>
      <c r="WGJ216" s="1"/>
      <c r="WGK216" s="1"/>
      <c r="WGL216" s="1"/>
      <c r="WGM216" s="1"/>
      <c r="WGN216" s="1"/>
      <c r="WGO216" s="1"/>
      <c r="WGP216" s="1"/>
      <c r="WGQ216" s="1"/>
      <c r="WGR216" s="1"/>
      <c r="WGS216" s="1"/>
      <c r="WGT216" s="1"/>
      <c r="WGU216" s="1"/>
      <c r="WGV216" s="1"/>
      <c r="WGW216" s="1"/>
      <c r="WGX216" s="1"/>
      <c r="WGY216" s="1"/>
      <c r="WGZ216" s="1"/>
      <c r="WHA216" s="1"/>
      <c r="WHB216" s="1"/>
      <c r="WHC216" s="1"/>
      <c r="WHD216" s="1"/>
      <c r="WHE216" s="1"/>
      <c r="WHF216" s="1"/>
      <c r="WHG216" s="1"/>
      <c r="WHH216" s="1"/>
      <c r="WHI216" s="1"/>
      <c r="WHJ216" s="1"/>
      <c r="WHK216" s="1"/>
      <c r="WHL216" s="1"/>
      <c r="WHM216" s="1"/>
      <c r="WHN216" s="1"/>
      <c r="WHO216" s="1"/>
      <c r="WHP216" s="1"/>
      <c r="WHQ216" s="1"/>
      <c r="WHR216" s="1"/>
      <c r="WHS216" s="1"/>
      <c r="WHT216" s="1"/>
      <c r="WHU216" s="1"/>
      <c r="WHV216" s="1"/>
      <c r="WHW216" s="1"/>
      <c r="WHX216" s="1"/>
      <c r="WHY216" s="1"/>
      <c r="WHZ216" s="1"/>
      <c r="WIA216" s="1"/>
      <c r="WIB216" s="1"/>
      <c r="WIC216" s="1"/>
      <c r="WID216" s="1"/>
      <c r="WIE216" s="1"/>
      <c r="WIF216" s="1"/>
      <c r="WIG216" s="1"/>
      <c r="WIH216" s="1"/>
      <c r="WII216" s="1"/>
      <c r="WIJ216" s="1"/>
      <c r="WIK216" s="1"/>
      <c r="WIL216" s="1"/>
      <c r="WIM216" s="1"/>
      <c r="WIN216" s="1"/>
      <c r="WIO216" s="1"/>
      <c r="WIP216" s="1"/>
      <c r="WIQ216" s="1"/>
      <c r="WIR216" s="1"/>
      <c r="WIS216" s="1"/>
      <c r="WIT216" s="1"/>
      <c r="WIU216" s="1"/>
      <c r="WIV216" s="1"/>
      <c r="WIW216" s="1"/>
      <c r="WIX216" s="1"/>
      <c r="WIY216" s="1"/>
      <c r="WIZ216" s="1"/>
      <c r="WJA216" s="1"/>
      <c r="WJB216" s="1"/>
      <c r="WJC216" s="1"/>
      <c r="WJD216" s="1"/>
      <c r="WJE216" s="1"/>
      <c r="WJF216" s="1"/>
      <c r="WJG216" s="1"/>
      <c r="WJH216" s="1"/>
      <c r="WJI216" s="1"/>
      <c r="WJJ216" s="1"/>
      <c r="WJK216" s="1"/>
      <c r="WJL216" s="1"/>
      <c r="WJM216" s="1"/>
      <c r="WJN216" s="1"/>
      <c r="WJO216" s="1"/>
      <c r="WJP216" s="1"/>
      <c r="WJQ216" s="1"/>
      <c r="WJR216" s="1"/>
      <c r="WJS216" s="1"/>
      <c r="WJT216" s="1"/>
      <c r="WJU216" s="1"/>
      <c r="WJV216" s="1"/>
      <c r="WJW216" s="1"/>
      <c r="WJX216" s="1"/>
      <c r="WJY216" s="1"/>
      <c r="WJZ216" s="1"/>
      <c r="WKA216" s="1"/>
      <c r="WKB216" s="1"/>
      <c r="WKC216" s="1"/>
      <c r="WKD216" s="1"/>
      <c r="WKE216" s="1"/>
      <c r="WKF216" s="1"/>
      <c r="WKG216" s="1"/>
      <c r="WKH216" s="1"/>
      <c r="WKI216" s="1"/>
      <c r="WKJ216" s="1"/>
      <c r="WKK216" s="1"/>
      <c r="WKL216" s="1"/>
      <c r="WKM216" s="1"/>
      <c r="WKN216" s="1"/>
      <c r="WKO216" s="1"/>
      <c r="WKP216" s="1"/>
      <c r="WKQ216" s="1"/>
      <c r="WKR216" s="1"/>
      <c r="WKS216" s="1"/>
      <c r="WKT216" s="1"/>
      <c r="WKU216" s="1"/>
      <c r="WKV216" s="1"/>
      <c r="WKW216" s="1"/>
      <c r="WKX216" s="1"/>
      <c r="WKY216" s="1"/>
      <c r="WKZ216" s="1"/>
      <c r="WLA216" s="1"/>
      <c r="WLB216" s="1"/>
      <c r="WLC216" s="1"/>
      <c r="WLD216" s="1"/>
      <c r="WLE216" s="1"/>
      <c r="WLF216" s="1"/>
      <c r="WLG216" s="1"/>
      <c r="WLH216" s="1"/>
      <c r="WLI216" s="1"/>
      <c r="WLJ216" s="1"/>
      <c r="WLK216" s="1"/>
      <c r="WLL216" s="1"/>
      <c r="WLM216" s="1"/>
      <c r="WLN216" s="1"/>
      <c r="WLO216" s="1"/>
      <c r="WLP216" s="1"/>
      <c r="WLQ216" s="1"/>
      <c r="WLR216" s="1"/>
      <c r="WLS216" s="1"/>
      <c r="WLT216" s="1"/>
      <c r="WLU216" s="1"/>
      <c r="WLV216" s="1"/>
      <c r="WLW216" s="1"/>
      <c r="WLX216" s="1"/>
      <c r="WLY216" s="1"/>
      <c r="WLZ216" s="1"/>
      <c r="WMA216" s="1"/>
      <c r="WMB216" s="1"/>
      <c r="WMC216" s="1"/>
      <c r="WMD216" s="1"/>
      <c r="WME216" s="1"/>
      <c r="WMF216" s="1"/>
      <c r="WMG216" s="1"/>
      <c r="WMH216" s="1"/>
      <c r="WMI216" s="1"/>
      <c r="WMJ216" s="1"/>
      <c r="WMK216" s="1"/>
      <c r="WML216" s="1"/>
      <c r="WMM216" s="1"/>
      <c r="WMN216" s="1"/>
      <c r="WMO216" s="1"/>
      <c r="WMP216" s="1"/>
      <c r="WMQ216" s="1"/>
      <c r="WMR216" s="1"/>
      <c r="WMS216" s="1"/>
      <c r="WMT216" s="1"/>
      <c r="WMU216" s="1"/>
      <c r="WMV216" s="1"/>
      <c r="WMW216" s="1"/>
      <c r="WMX216" s="1"/>
      <c r="WMY216" s="1"/>
      <c r="WMZ216" s="1"/>
      <c r="WNA216" s="1"/>
      <c r="WNB216" s="1"/>
      <c r="WNC216" s="1"/>
      <c r="WND216" s="1"/>
      <c r="WNE216" s="1"/>
      <c r="WNF216" s="1"/>
      <c r="WNG216" s="1"/>
      <c r="WNH216" s="1"/>
      <c r="WNI216" s="1"/>
      <c r="WNJ216" s="1"/>
      <c r="WNK216" s="1"/>
      <c r="WNL216" s="1"/>
      <c r="WNM216" s="1"/>
      <c r="WNN216" s="1"/>
      <c r="WNO216" s="1"/>
      <c r="WNP216" s="1"/>
      <c r="WNQ216" s="1"/>
      <c r="WNR216" s="1"/>
      <c r="WNS216" s="1"/>
      <c r="WNT216" s="1"/>
      <c r="WNU216" s="1"/>
      <c r="WNV216" s="1"/>
      <c r="WNW216" s="1"/>
      <c r="WNX216" s="1"/>
      <c r="WNY216" s="1"/>
      <c r="WNZ216" s="1"/>
      <c r="WOA216" s="1"/>
      <c r="WOB216" s="1"/>
      <c r="WOC216" s="1"/>
      <c r="WOD216" s="1"/>
      <c r="WOE216" s="1"/>
      <c r="WOF216" s="1"/>
      <c r="WOG216" s="1"/>
      <c r="WOH216" s="1"/>
      <c r="WOI216" s="1"/>
      <c r="WOJ216" s="1"/>
      <c r="WOK216" s="1"/>
      <c r="WOL216" s="1"/>
      <c r="WOM216" s="1"/>
      <c r="WON216" s="1"/>
      <c r="WOO216" s="1"/>
      <c r="WOP216" s="1"/>
      <c r="WOQ216" s="1"/>
      <c r="WOR216" s="1"/>
      <c r="WOS216" s="1"/>
      <c r="WOT216" s="1"/>
      <c r="WOU216" s="1"/>
      <c r="WOV216" s="1"/>
      <c r="WOW216" s="1"/>
      <c r="WOX216" s="1"/>
      <c r="WOY216" s="1"/>
      <c r="WOZ216" s="1"/>
      <c r="WPA216" s="1"/>
      <c r="WPB216" s="1"/>
      <c r="WPC216" s="1"/>
      <c r="WPD216" s="1"/>
      <c r="WPE216" s="1"/>
      <c r="WPF216" s="1"/>
      <c r="WPG216" s="1"/>
      <c r="WPH216" s="1"/>
      <c r="WPI216" s="1"/>
      <c r="WPJ216" s="1"/>
      <c r="WPK216" s="1"/>
      <c r="WPL216" s="1"/>
      <c r="WPM216" s="1"/>
      <c r="WPN216" s="1"/>
      <c r="WPO216" s="1"/>
      <c r="WPP216" s="1"/>
      <c r="WPQ216" s="1"/>
      <c r="WPR216" s="1"/>
      <c r="WPS216" s="1"/>
      <c r="WPT216" s="1"/>
      <c r="WPU216" s="1"/>
      <c r="WPV216" s="1"/>
      <c r="WPW216" s="1"/>
      <c r="WPX216" s="1"/>
      <c r="WPY216" s="1"/>
      <c r="WPZ216" s="1"/>
      <c r="WQA216" s="1"/>
      <c r="WQB216" s="1"/>
      <c r="WQC216" s="1"/>
      <c r="WQD216" s="1"/>
      <c r="WQE216" s="1"/>
      <c r="WQF216" s="1"/>
      <c r="WQG216" s="1"/>
      <c r="WQH216" s="1"/>
      <c r="WQI216" s="1"/>
      <c r="WQJ216" s="1"/>
      <c r="WQK216" s="1"/>
      <c r="WQL216" s="1"/>
      <c r="WQM216" s="1"/>
      <c r="WQN216" s="1"/>
      <c r="WQO216" s="1"/>
      <c r="WQP216" s="1"/>
      <c r="WQQ216" s="1"/>
      <c r="WQR216" s="1"/>
      <c r="WQS216" s="1"/>
      <c r="WQT216" s="1"/>
      <c r="WQU216" s="1"/>
      <c r="WQV216" s="1"/>
      <c r="WQW216" s="1"/>
      <c r="WQX216" s="1"/>
      <c r="WQY216" s="1"/>
      <c r="WQZ216" s="1"/>
      <c r="WRA216" s="1"/>
      <c r="WRB216" s="1"/>
      <c r="WRC216" s="1"/>
      <c r="WRD216" s="1"/>
      <c r="WRE216" s="1"/>
      <c r="WRF216" s="1"/>
      <c r="WRG216" s="1"/>
      <c r="WRH216" s="1"/>
      <c r="WRI216" s="1"/>
      <c r="WRJ216" s="1"/>
      <c r="WRK216" s="1"/>
      <c r="WRL216" s="1"/>
      <c r="WRM216" s="1"/>
      <c r="WRN216" s="1"/>
      <c r="WRO216" s="1"/>
      <c r="WRP216" s="1"/>
      <c r="WRQ216" s="1"/>
      <c r="WRR216" s="1"/>
      <c r="WRS216" s="1"/>
      <c r="WRT216" s="1"/>
      <c r="WRU216" s="1"/>
      <c r="WRV216" s="1"/>
      <c r="WRW216" s="1"/>
      <c r="WRX216" s="1"/>
      <c r="WRY216" s="1"/>
      <c r="WRZ216" s="1"/>
      <c r="WSA216" s="1"/>
      <c r="WSB216" s="1"/>
      <c r="WSC216" s="1"/>
      <c r="WSD216" s="1"/>
      <c r="WSE216" s="1"/>
      <c r="WSF216" s="1"/>
      <c r="WSG216" s="1"/>
      <c r="WSH216" s="1"/>
      <c r="WSI216" s="1"/>
      <c r="WSJ216" s="1"/>
      <c r="WSK216" s="1"/>
      <c r="WSL216" s="1"/>
      <c r="WSM216" s="1"/>
      <c r="WSN216" s="1"/>
      <c r="WSO216" s="1"/>
      <c r="WSP216" s="1"/>
      <c r="WSQ216" s="1"/>
      <c r="WSR216" s="1"/>
      <c r="WSS216" s="1"/>
      <c r="WST216" s="1"/>
      <c r="WSU216" s="1"/>
      <c r="WSV216" s="1"/>
      <c r="WSW216" s="1"/>
      <c r="WSX216" s="1"/>
      <c r="WSY216" s="1"/>
      <c r="WSZ216" s="1"/>
      <c r="WTA216" s="1"/>
      <c r="WTB216" s="1"/>
      <c r="WTC216" s="1"/>
      <c r="WTD216" s="1"/>
      <c r="WTE216" s="1"/>
      <c r="WTF216" s="1"/>
      <c r="WTG216" s="1"/>
      <c r="WTH216" s="1"/>
      <c r="WTI216" s="1"/>
      <c r="WTJ216" s="1"/>
      <c r="WTK216" s="1"/>
      <c r="WTL216" s="1"/>
      <c r="WTM216" s="1"/>
      <c r="WTN216" s="1"/>
      <c r="WTO216" s="1"/>
      <c r="WTP216" s="1"/>
      <c r="WTQ216" s="1"/>
      <c r="WTR216" s="1"/>
      <c r="WTS216" s="1"/>
      <c r="WTT216" s="1"/>
      <c r="WTU216" s="1"/>
      <c r="WTV216" s="1"/>
      <c r="WTW216" s="1"/>
      <c r="WTX216" s="1"/>
      <c r="WTY216" s="1"/>
      <c r="WTZ216" s="1"/>
      <c r="WUA216" s="1"/>
      <c r="WUB216" s="1"/>
      <c r="WUC216" s="1"/>
      <c r="WUD216" s="1"/>
      <c r="WUE216" s="1"/>
      <c r="WUF216" s="1"/>
      <c r="WUG216" s="1"/>
      <c r="WUH216" s="1"/>
      <c r="WUI216" s="1"/>
      <c r="WUJ216" s="1"/>
      <c r="WUK216" s="1"/>
      <c r="WUL216" s="1"/>
      <c r="WUM216" s="1"/>
      <c r="WUN216" s="1"/>
      <c r="WUO216" s="1"/>
      <c r="WUP216" s="1"/>
      <c r="WUQ216" s="1"/>
      <c r="WUR216" s="1"/>
      <c r="WUS216" s="1"/>
      <c r="WUT216" s="1"/>
      <c r="WUU216" s="1"/>
      <c r="WUV216" s="1"/>
      <c r="WUW216" s="1"/>
      <c r="WUX216" s="1"/>
      <c r="WUY216" s="1"/>
      <c r="WUZ216" s="1"/>
      <c r="WVA216" s="1"/>
      <c r="WVB216" s="1"/>
      <c r="WVC216" s="1"/>
      <c r="WVD216" s="1"/>
      <c r="WVE216" s="1"/>
      <c r="WVF216" s="1"/>
      <c r="WVG216" s="1"/>
      <c r="WVH216" s="1"/>
      <c r="WVI216" s="1"/>
      <c r="WVJ216" s="1"/>
      <c r="WVK216" s="1"/>
      <c r="WVL216" s="1"/>
      <c r="WVM216" s="1"/>
      <c r="WVN216" s="1"/>
      <c r="WVO216" s="1"/>
      <c r="WVP216" s="1"/>
      <c r="WVQ216" s="1"/>
      <c r="WVR216" s="1"/>
      <c r="WVS216" s="1"/>
      <c r="WVT216" s="1"/>
      <c r="WVU216" s="1"/>
      <c r="WVV216" s="1"/>
      <c r="WVW216" s="1"/>
      <c r="WVX216" s="1"/>
      <c r="WVY216" s="1"/>
      <c r="WVZ216" s="1"/>
      <c r="WWA216" s="1"/>
      <c r="WWB216" s="1"/>
      <c r="WWC216" s="1"/>
      <c r="WWD216" s="1"/>
      <c r="WWE216" s="1"/>
      <c r="WWF216" s="1"/>
      <c r="WWG216" s="1"/>
      <c r="WWH216" s="1"/>
      <c r="WWI216" s="1"/>
      <c r="WWJ216" s="1"/>
      <c r="WWK216" s="1"/>
      <c r="WWL216" s="1"/>
      <c r="WWM216" s="1"/>
      <c r="WWN216" s="1"/>
      <c r="WWO216" s="1"/>
      <c r="WWP216" s="1"/>
      <c r="WWQ216" s="1"/>
      <c r="WWR216" s="1"/>
      <c r="WWS216" s="1"/>
      <c r="WWT216" s="1"/>
      <c r="WWU216" s="1"/>
      <c r="WWV216" s="1"/>
      <c r="WWW216" s="1"/>
      <c r="WWX216" s="1"/>
      <c r="WWY216" s="1"/>
      <c r="WWZ216" s="1"/>
      <c r="WXA216" s="1"/>
      <c r="WXB216" s="1"/>
      <c r="WXC216" s="1"/>
      <c r="WXD216" s="1"/>
      <c r="WXE216" s="1"/>
      <c r="WXF216" s="1"/>
      <c r="WXG216" s="1"/>
      <c r="WXH216" s="1"/>
      <c r="WXI216" s="1"/>
      <c r="WXJ216" s="1"/>
      <c r="WXK216" s="1"/>
      <c r="WXL216" s="1"/>
      <c r="WXM216" s="1"/>
      <c r="WXN216" s="1"/>
      <c r="WXO216" s="1"/>
      <c r="WXP216" s="1"/>
      <c r="WXQ216" s="1"/>
      <c r="WXR216" s="1"/>
      <c r="WXS216" s="1"/>
      <c r="WXT216" s="1"/>
      <c r="WXU216" s="1"/>
      <c r="WXV216" s="1"/>
      <c r="WXW216" s="1"/>
      <c r="WXX216" s="1"/>
      <c r="WXY216" s="1"/>
      <c r="WXZ216" s="1"/>
      <c r="WYA216" s="1"/>
      <c r="WYB216" s="1"/>
      <c r="WYC216" s="1"/>
      <c r="WYD216" s="1"/>
      <c r="WYE216" s="1"/>
      <c r="WYF216" s="1"/>
      <c r="WYG216" s="1"/>
      <c r="WYH216" s="1"/>
      <c r="WYI216" s="1"/>
      <c r="WYJ216" s="1"/>
      <c r="WYK216" s="1"/>
      <c r="WYL216" s="1"/>
      <c r="WYM216" s="1"/>
      <c r="WYN216" s="1"/>
      <c r="WYO216" s="1"/>
      <c r="WYP216" s="1"/>
      <c r="WYQ216" s="1"/>
      <c r="WYR216" s="1"/>
      <c r="WYS216" s="1"/>
      <c r="WYT216" s="1"/>
      <c r="WYU216" s="1"/>
      <c r="WYV216" s="1"/>
      <c r="WYW216" s="1"/>
      <c r="WYX216" s="1"/>
      <c r="WYY216" s="1"/>
      <c r="WYZ216" s="1"/>
      <c r="WZA216" s="1"/>
      <c r="WZB216" s="1"/>
      <c r="WZC216" s="1"/>
      <c r="WZD216" s="1"/>
      <c r="WZE216" s="1"/>
      <c r="WZF216" s="1"/>
      <c r="WZG216" s="1"/>
      <c r="WZH216" s="1"/>
      <c r="WZI216" s="1"/>
      <c r="WZJ216" s="1"/>
      <c r="WZK216" s="1"/>
      <c r="WZL216" s="1"/>
      <c r="WZM216" s="1"/>
      <c r="WZN216" s="1"/>
      <c r="WZO216" s="1"/>
      <c r="WZP216" s="1"/>
      <c r="WZQ216" s="1"/>
      <c r="WZR216" s="1"/>
      <c r="WZS216" s="1"/>
      <c r="WZT216" s="1"/>
      <c r="WZU216" s="1"/>
      <c r="WZV216" s="1"/>
      <c r="WZW216" s="1"/>
      <c r="WZX216" s="1"/>
      <c r="WZY216" s="1"/>
      <c r="WZZ216" s="1"/>
      <c r="XAA216" s="1"/>
      <c r="XAB216" s="1"/>
      <c r="XAC216" s="1"/>
      <c r="XAD216" s="1"/>
      <c r="XAE216" s="1"/>
      <c r="XAF216" s="1"/>
      <c r="XAG216" s="1"/>
      <c r="XAH216" s="1"/>
      <c r="XAI216" s="1"/>
      <c r="XAJ216" s="1"/>
      <c r="XAK216" s="1"/>
      <c r="XAL216" s="1"/>
      <c r="XAM216" s="1"/>
      <c r="XAN216" s="1"/>
      <c r="XAO216" s="1"/>
      <c r="XAP216" s="1"/>
      <c r="XAQ216" s="1"/>
      <c r="XAR216" s="1"/>
      <c r="XAS216" s="1"/>
      <c r="XAT216" s="1"/>
      <c r="XAU216" s="1"/>
      <c r="XAV216" s="1"/>
      <c r="XAW216" s="1"/>
      <c r="XAX216" s="1"/>
      <c r="XAY216" s="1"/>
      <c r="XAZ216" s="1"/>
      <c r="XBA216" s="1"/>
      <c r="XBB216" s="1"/>
      <c r="XBC216" s="1"/>
      <c r="XBD216" s="1"/>
      <c r="XBE216" s="1"/>
      <c r="XBF216" s="1"/>
      <c r="XBG216" s="1"/>
      <c r="XBH216" s="1"/>
      <c r="XBI216" s="1"/>
      <c r="XBJ216" s="1"/>
      <c r="XBK216" s="1"/>
      <c r="XBL216" s="1"/>
      <c r="XBM216" s="1"/>
      <c r="XBN216" s="1"/>
      <c r="XBO216" s="1"/>
      <c r="XBP216" s="1"/>
      <c r="XBQ216" s="1"/>
      <c r="XBR216" s="1"/>
      <c r="XBS216" s="1"/>
      <c r="XBT216" s="1"/>
      <c r="XBU216" s="1"/>
      <c r="XBV216" s="1"/>
      <c r="XBW216" s="1"/>
      <c r="XBX216" s="1"/>
      <c r="XBY216" s="1"/>
      <c r="XBZ216" s="1"/>
      <c r="XCA216" s="1"/>
      <c r="XCB216" s="1"/>
      <c r="XCC216" s="1"/>
      <c r="XCD216" s="1"/>
      <c r="XCE216" s="1"/>
      <c r="XCF216" s="1"/>
      <c r="XCG216" s="1"/>
      <c r="XCH216" s="1"/>
      <c r="XCI216" s="1"/>
      <c r="XCJ216" s="1"/>
      <c r="XCK216" s="1"/>
      <c r="XCL216" s="1"/>
      <c r="XCM216" s="1"/>
      <c r="XCN216" s="1"/>
      <c r="XCO216" s="1"/>
      <c r="XCP216" s="1"/>
      <c r="XCQ216" s="1"/>
      <c r="XCR216" s="1"/>
      <c r="XCS216" s="1"/>
      <c r="XCT216" s="1"/>
      <c r="XCU216" s="1"/>
      <c r="XCV216" s="1"/>
      <c r="XCW216" s="1"/>
      <c r="XCX216" s="1"/>
      <c r="XCY216" s="1"/>
      <c r="XCZ216" s="1"/>
      <c r="XDA216" s="1"/>
      <c r="XDB216" s="1"/>
      <c r="XDC216" s="1"/>
      <c r="XDD216" s="1"/>
      <c r="XDE216" s="1"/>
      <c r="XDF216" s="1"/>
      <c r="XDG216" s="1"/>
      <c r="XDH216" s="1"/>
      <c r="XDI216" s="1"/>
      <c r="XDJ216" s="1"/>
      <c r="XDK216" s="1"/>
      <c r="XDL216" s="1"/>
      <c r="XDM216" s="1"/>
      <c r="XDN216" s="1"/>
      <c r="XDO216" s="1"/>
      <c r="XDP216" s="1"/>
      <c r="XDQ216" s="1"/>
      <c r="XDR216" s="1"/>
      <c r="XDS216" s="1"/>
      <c r="XDT216" s="1"/>
      <c r="XDU216" s="1"/>
      <c r="XDV216" s="1"/>
      <c r="XDW216" s="1"/>
      <c r="XDX216" s="1"/>
      <c r="XDY216" s="1"/>
      <c r="XDZ216" s="1"/>
      <c r="XEA216" s="1"/>
      <c r="XEB216" s="1"/>
      <c r="XEC216" s="1"/>
      <c r="XED216" s="1"/>
      <c r="XEE216" s="1"/>
      <c r="XEF216" s="1"/>
      <c r="XEG216" s="1"/>
      <c r="XEH216" s="1"/>
      <c r="XEI216" s="1"/>
      <c r="XEJ216" s="1"/>
      <c r="XEK216" s="1"/>
      <c r="XEL216" s="1"/>
      <c r="XEM216" s="1"/>
      <c r="XEN216" s="1"/>
      <c r="XEO216" s="1"/>
      <c r="XEP216" s="1"/>
      <c r="XEQ216" s="1"/>
      <c r="XER216" s="1"/>
      <c r="XES216" s="1"/>
      <c r="XET216" s="1"/>
      <c r="XEU216" s="1"/>
      <c r="XEV216" s="1"/>
      <c r="XEW216" s="1"/>
      <c r="XEX216" s="1"/>
      <c r="XEY216" s="1"/>
      <c r="XEZ216" s="1"/>
    </row>
    <row r="217" spans="1:16380" s="84" customFormat="1" ht="13.8" customHeight="1" x14ac:dyDescent="0.3">
      <c r="A217" s="66" t="str">
        <f t="shared" si="82"/>
        <v>TEC-LAB-V-03</v>
      </c>
      <c r="B217" s="66" t="str">
        <f t="shared" si="85"/>
        <v>10998 CV</v>
      </c>
      <c r="C217" s="17" t="s">
        <v>853</v>
      </c>
      <c r="D217" s="17" t="s">
        <v>66</v>
      </c>
      <c r="E217" s="17" t="s">
        <v>854</v>
      </c>
      <c r="F217" s="7" t="s">
        <v>876</v>
      </c>
      <c r="G217" s="7" t="s">
        <v>877</v>
      </c>
      <c r="H217" s="17" t="s">
        <v>245</v>
      </c>
      <c r="I217" s="17" t="s">
        <v>878</v>
      </c>
      <c r="J217" s="166" t="s">
        <v>879</v>
      </c>
      <c r="K217" s="166" t="s">
        <v>880</v>
      </c>
      <c r="L217" s="167" t="s">
        <v>881</v>
      </c>
      <c r="M217" s="16" t="s">
        <v>882</v>
      </c>
      <c r="N217" s="16" t="s">
        <v>883</v>
      </c>
      <c r="O217" s="16" t="s">
        <v>884</v>
      </c>
      <c r="P217" s="211" t="s">
        <v>885</v>
      </c>
      <c r="Q217" s="15" t="s">
        <v>59</v>
      </c>
      <c r="R217" s="15" t="s">
        <v>59</v>
      </c>
      <c r="S217" s="16" t="s">
        <v>862</v>
      </c>
      <c r="T217" s="54" t="s">
        <v>886</v>
      </c>
      <c r="U217" s="288" t="s">
        <v>59</v>
      </c>
      <c r="V217" s="15">
        <v>36</v>
      </c>
      <c r="W217" s="288">
        <v>12</v>
      </c>
      <c r="X217" s="15">
        <v>12</v>
      </c>
      <c r="Y217" s="16" t="s">
        <v>155</v>
      </c>
      <c r="Z217" s="16" t="s">
        <v>863</v>
      </c>
      <c r="AA217" s="16" t="s">
        <v>887</v>
      </c>
      <c r="AB217" s="16" t="s">
        <v>366</v>
      </c>
      <c r="AC217" s="69"/>
      <c r="AD217" s="1" t="s">
        <v>852</v>
      </c>
      <c r="AE217" s="19">
        <v>45918</v>
      </c>
      <c r="AF217" s="74">
        <f t="shared" si="83"/>
        <v>47014</v>
      </c>
      <c r="AG217" s="16" t="s">
        <v>852</v>
      </c>
      <c r="AH217" s="67">
        <f t="shared" ca="1" si="68"/>
        <v>861</v>
      </c>
      <c r="AI217" s="69" t="str">
        <f t="shared" ca="1" si="69"/>
        <v>861  DIAS RESTANTES</v>
      </c>
      <c r="AJ217" s="1" t="s">
        <v>888</v>
      </c>
      <c r="AK217" s="1"/>
      <c r="AL217" s="38" t="e">
        <f>VLOOKUP(A217,#REF!,21,FALSE)</f>
        <v>#REF!</v>
      </c>
      <c r="AM217" s="49" t="e">
        <f>VLOOKUP(A217,#REF!,23,FALSE)</f>
        <v>#REF!</v>
      </c>
      <c r="AN217" s="226">
        <f t="shared" si="70"/>
        <v>45918</v>
      </c>
      <c r="AO217" s="234">
        <v>0</v>
      </c>
      <c r="AP217" s="230">
        <f t="shared" si="71"/>
        <v>12</v>
      </c>
      <c r="AQ217" s="228">
        <f t="shared" si="72"/>
        <v>45918</v>
      </c>
      <c r="AR217" s="228">
        <f t="shared" si="73"/>
        <v>46283</v>
      </c>
      <c r="AS217" s="228">
        <f t="shared" si="74"/>
        <v>46648</v>
      </c>
      <c r="AT217" s="228">
        <f t="shared" si="66"/>
        <v>47014</v>
      </c>
      <c r="AU217" s="228">
        <f t="shared" si="75"/>
        <v>47379</v>
      </c>
      <c r="AV217" s="1"/>
      <c r="AW217" s="239">
        <f t="shared" si="76"/>
        <v>12</v>
      </c>
      <c r="AX217" s="236">
        <f t="shared" si="77"/>
        <v>0</v>
      </c>
      <c r="AY217" s="236">
        <f t="shared" si="78"/>
        <v>366</v>
      </c>
      <c r="AZ217" s="236">
        <f t="shared" si="79"/>
        <v>731</v>
      </c>
      <c r="BA217" s="236">
        <f t="shared" si="80"/>
        <v>1096</v>
      </c>
      <c r="BB217" s="236">
        <f t="shared" si="81"/>
        <v>1461</v>
      </c>
      <c r="BC217" s="8" t="s">
        <v>865</v>
      </c>
      <c r="BD217" s="242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1"/>
      <c r="AEC217" s="1"/>
      <c r="AED217" s="1"/>
      <c r="AEE217" s="1"/>
      <c r="AEF217" s="1"/>
      <c r="AEG217" s="1"/>
      <c r="AEH217" s="1"/>
      <c r="AEI217" s="1"/>
      <c r="AEJ217" s="1"/>
      <c r="AEK217" s="1"/>
      <c r="AEL217" s="1"/>
      <c r="AEM217" s="1"/>
      <c r="AEN217" s="1"/>
      <c r="AEO217" s="1"/>
      <c r="AEP217" s="1"/>
      <c r="AEQ217" s="1"/>
      <c r="AER217" s="1"/>
      <c r="AES217" s="1"/>
      <c r="AET217" s="1"/>
      <c r="AEU217" s="1"/>
      <c r="AEV217" s="1"/>
      <c r="AEW217" s="1"/>
      <c r="AEX217" s="1"/>
      <c r="AEY217" s="1"/>
      <c r="AEZ217" s="1"/>
      <c r="AFA217" s="1"/>
      <c r="AFB217" s="1"/>
      <c r="AFC217" s="1"/>
      <c r="AFD217" s="1"/>
      <c r="AFE217" s="1"/>
      <c r="AFF217" s="1"/>
      <c r="AFG217" s="1"/>
      <c r="AFH217" s="1"/>
      <c r="AFI217" s="1"/>
      <c r="AFJ217" s="1"/>
      <c r="AFK217" s="1"/>
      <c r="AFL217" s="1"/>
      <c r="AFM217" s="1"/>
      <c r="AFN217" s="1"/>
      <c r="AFO217" s="1"/>
      <c r="AFP217" s="1"/>
      <c r="AFQ217" s="1"/>
      <c r="AFR217" s="1"/>
      <c r="AFS217" s="1"/>
      <c r="AFT217" s="1"/>
      <c r="AFU217" s="1"/>
      <c r="AFV217" s="1"/>
      <c r="AFW217" s="1"/>
      <c r="AFX217" s="1"/>
      <c r="AFY217" s="1"/>
      <c r="AFZ217" s="1"/>
      <c r="AGA217" s="1"/>
      <c r="AGB217" s="1"/>
      <c r="AGC217" s="1"/>
      <c r="AGD217" s="1"/>
      <c r="AGE217" s="1"/>
      <c r="AGF217" s="1"/>
      <c r="AGG217" s="1"/>
      <c r="AGH217" s="1"/>
      <c r="AGI217" s="1"/>
      <c r="AGJ217" s="1"/>
      <c r="AGK217" s="1"/>
      <c r="AGL217" s="1"/>
      <c r="AGM217" s="1"/>
      <c r="AGN217" s="1"/>
      <c r="AGO217" s="1"/>
      <c r="AGP217" s="1"/>
      <c r="AGQ217" s="1"/>
      <c r="AGR217" s="1"/>
      <c r="AGS217" s="1"/>
      <c r="AGT217" s="1"/>
      <c r="AGU217" s="1"/>
      <c r="AGV217" s="1"/>
      <c r="AGW217" s="1"/>
      <c r="AGX217" s="1"/>
      <c r="AGY217" s="1"/>
      <c r="AGZ217" s="1"/>
      <c r="AHA217" s="1"/>
      <c r="AHB217" s="1"/>
      <c r="AHC217" s="1"/>
      <c r="AHD217" s="1"/>
      <c r="AHE217" s="1"/>
      <c r="AHF217" s="1"/>
      <c r="AHG217" s="1"/>
      <c r="AHH217" s="1"/>
      <c r="AHI217" s="1"/>
      <c r="AHJ217" s="1"/>
      <c r="AHK217" s="1"/>
      <c r="AHL217" s="1"/>
      <c r="AHM217" s="1"/>
      <c r="AHN217" s="1"/>
      <c r="AHO217" s="1"/>
      <c r="AHP217" s="1"/>
      <c r="AHQ217" s="1"/>
      <c r="AHR217" s="1"/>
      <c r="AHS217" s="1"/>
      <c r="AHT217" s="1"/>
      <c r="AHU217" s="1"/>
      <c r="AHV217" s="1"/>
      <c r="AHW217" s="1"/>
      <c r="AHX217" s="1"/>
      <c r="AHY217" s="1"/>
      <c r="AHZ217" s="1"/>
      <c r="AIA217" s="1"/>
      <c r="AIB217" s="1"/>
      <c r="AIC217" s="1"/>
      <c r="AID217" s="1"/>
      <c r="AIE217" s="1"/>
      <c r="AIF217" s="1"/>
      <c r="AIG217" s="1"/>
      <c r="AIH217" s="1"/>
      <c r="AII217" s="1"/>
      <c r="AIJ217" s="1"/>
      <c r="AIK217" s="1"/>
      <c r="AIL217" s="1"/>
      <c r="AIM217" s="1"/>
      <c r="AIN217" s="1"/>
      <c r="AIO217" s="1"/>
      <c r="AIP217" s="1"/>
      <c r="AIQ217" s="1"/>
      <c r="AIR217" s="1"/>
      <c r="AIS217" s="1"/>
      <c r="AIT217" s="1"/>
      <c r="AIU217" s="1"/>
      <c r="AIV217" s="1"/>
      <c r="AIW217" s="1"/>
      <c r="AIX217" s="1"/>
      <c r="AIY217" s="1"/>
      <c r="AIZ217" s="1"/>
      <c r="AJA217" s="1"/>
      <c r="AJB217" s="1"/>
      <c r="AJC217" s="1"/>
      <c r="AJD217" s="1"/>
      <c r="AJE217" s="1"/>
      <c r="AJF217" s="1"/>
      <c r="AJG217" s="1"/>
      <c r="AJH217" s="1"/>
      <c r="AJI217" s="1"/>
      <c r="AJJ217" s="1"/>
      <c r="AJK217" s="1"/>
      <c r="AJL217" s="1"/>
      <c r="AJM217" s="1"/>
      <c r="AJN217" s="1"/>
      <c r="AJO217" s="1"/>
      <c r="AJP217" s="1"/>
      <c r="AJQ217" s="1"/>
      <c r="AJR217" s="1"/>
      <c r="AJS217" s="1"/>
      <c r="AJT217" s="1"/>
      <c r="AJU217" s="1"/>
      <c r="AJV217" s="1"/>
      <c r="AJW217" s="1"/>
      <c r="AJX217" s="1"/>
      <c r="AJY217" s="1"/>
      <c r="AJZ217" s="1"/>
      <c r="AKA217" s="1"/>
      <c r="AKB217" s="1"/>
      <c r="AKC217" s="1"/>
      <c r="AKD217" s="1"/>
      <c r="AKE217" s="1"/>
      <c r="AKF217" s="1"/>
      <c r="AKG217" s="1"/>
      <c r="AKH217" s="1"/>
      <c r="AKI217" s="1"/>
      <c r="AKJ217" s="1"/>
      <c r="AKK217" s="1"/>
      <c r="AKL217" s="1"/>
      <c r="AKM217" s="1"/>
      <c r="AKN217" s="1"/>
      <c r="AKO217" s="1"/>
      <c r="AKP217" s="1"/>
      <c r="AKQ217" s="1"/>
      <c r="AKR217" s="1"/>
      <c r="AKS217" s="1"/>
      <c r="AKT217" s="1"/>
      <c r="AKU217" s="1"/>
      <c r="AKV217" s="1"/>
      <c r="AKW217" s="1"/>
      <c r="AKX217" s="1"/>
      <c r="AKY217" s="1"/>
      <c r="AKZ217" s="1"/>
      <c r="ALA217" s="1"/>
      <c r="ALB217" s="1"/>
      <c r="ALC217" s="1"/>
      <c r="ALD217" s="1"/>
      <c r="ALE217" s="1"/>
      <c r="ALF217" s="1"/>
      <c r="ALG217" s="1"/>
      <c r="ALH217" s="1"/>
      <c r="ALI217" s="1"/>
      <c r="ALJ217" s="1"/>
      <c r="ALK217" s="1"/>
      <c r="ALL217" s="1"/>
      <c r="ALM217" s="1"/>
      <c r="ALN217" s="1"/>
      <c r="ALO217" s="1"/>
      <c r="ALP217" s="1"/>
      <c r="ALQ217" s="1"/>
      <c r="ALR217" s="1"/>
      <c r="ALS217" s="1"/>
      <c r="ALT217" s="1"/>
      <c r="ALU217" s="1"/>
      <c r="ALV217" s="1"/>
      <c r="ALW217" s="1"/>
      <c r="ALX217" s="1"/>
      <c r="ALY217" s="1"/>
      <c r="ALZ217" s="1"/>
      <c r="AMA217" s="1"/>
      <c r="AMB217" s="1"/>
      <c r="AMC217" s="1"/>
      <c r="AMD217" s="1"/>
      <c r="AME217" s="1"/>
      <c r="AMF217" s="1"/>
      <c r="AMG217" s="1"/>
      <c r="AMH217" s="1"/>
      <c r="AMI217" s="1"/>
      <c r="AMJ217" s="1"/>
      <c r="AMK217" s="1"/>
      <c r="AML217" s="1"/>
      <c r="AMM217" s="1"/>
      <c r="AMN217" s="1"/>
      <c r="AMO217" s="1"/>
      <c r="AMP217" s="1"/>
      <c r="AMQ217" s="1"/>
      <c r="AMR217" s="1"/>
      <c r="AMS217" s="1"/>
      <c r="AMT217" s="1"/>
      <c r="AMU217" s="1"/>
      <c r="AMV217" s="1"/>
      <c r="AMW217" s="1"/>
      <c r="AMX217" s="1"/>
      <c r="AMY217" s="1"/>
      <c r="AMZ217" s="1"/>
      <c r="ANA217" s="1"/>
      <c r="ANB217" s="1"/>
      <c r="ANC217" s="1"/>
      <c r="AND217" s="1"/>
      <c r="ANE217" s="1"/>
      <c r="ANF217" s="1"/>
      <c r="ANG217" s="1"/>
      <c r="ANH217" s="1"/>
      <c r="ANI217" s="1"/>
      <c r="ANJ217" s="1"/>
      <c r="ANK217" s="1"/>
      <c r="ANL217" s="1"/>
      <c r="ANM217" s="1"/>
      <c r="ANN217" s="1"/>
      <c r="ANO217" s="1"/>
      <c r="ANP217" s="1"/>
      <c r="ANQ217" s="1"/>
      <c r="ANR217" s="1"/>
      <c r="ANS217" s="1"/>
      <c r="ANT217" s="1"/>
      <c r="ANU217" s="1"/>
      <c r="ANV217" s="1"/>
      <c r="ANW217" s="1"/>
      <c r="ANX217" s="1"/>
      <c r="ANY217" s="1"/>
      <c r="ANZ217" s="1"/>
      <c r="AOA217" s="1"/>
      <c r="AOB217" s="1"/>
      <c r="AOC217" s="1"/>
      <c r="AOD217" s="1"/>
      <c r="AOE217" s="1"/>
      <c r="AOF217" s="1"/>
      <c r="AOG217" s="1"/>
      <c r="AOH217" s="1"/>
      <c r="AOI217" s="1"/>
      <c r="AOJ217" s="1"/>
      <c r="AOK217" s="1"/>
      <c r="AOL217" s="1"/>
      <c r="AOM217" s="1"/>
      <c r="AON217" s="1"/>
      <c r="AOO217" s="1"/>
      <c r="AOP217" s="1"/>
      <c r="AOQ217" s="1"/>
      <c r="AOR217" s="1"/>
      <c r="AOS217" s="1"/>
      <c r="AOT217" s="1"/>
      <c r="AOU217" s="1"/>
      <c r="AOV217" s="1"/>
      <c r="AOW217" s="1"/>
      <c r="AOX217" s="1"/>
      <c r="AOY217" s="1"/>
      <c r="AOZ217" s="1"/>
      <c r="APA217" s="1"/>
      <c r="APB217" s="1"/>
      <c r="APC217" s="1"/>
      <c r="APD217" s="1"/>
      <c r="APE217" s="1"/>
      <c r="APF217" s="1"/>
      <c r="APG217" s="1"/>
      <c r="APH217" s="1"/>
      <c r="API217" s="1"/>
      <c r="APJ217" s="1"/>
      <c r="APK217" s="1"/>
      <c r="APL217" s="1"/>
      <c r="APM217" s="1"/>
      <c r="APN217" s="1"/>
      <c r="APO217" s="1"/>
      <c r="APP217" s="1"/>
      <c r="APQ217" s="1"/>
      <c r="APR217" s="1"/>
      <c r="APS217" s="1"/>
      <c r="APT217" s="1"/>
      <c r="APU217" s="1"/>
      <c r="APV217" s="1"/>
      <c r="APW217" s="1"/>
      <c r="APX217" s="1"/>
      <c r="APY217" s="1"/>
      <c r="APZ217" s="1"/>
      <c r="AQA217" s="1"/>
      <c r="AQB217" s="1"/>
      <c r="AQC217" s="1"/>
      <c r="AQD217" s="1"/>
      <c r="AQE217" s="1"/>
      <c r="AQF217" s="1"/>
      <c r="AQG217" s="1"/>
      <c r="AQH217" s="1"/>
      <c r="AQI217" s="1"/>
      <c r="AQJ217" s="1"/>
      <c r="AQK217" s="1"/>
      <c r="AQL217" s="1"/>
      <c r="AQM217" s="1"/>
      <c r="AQN217" s="1"/>
      <c r="AQO217" s="1"/>
      <c r="AQP217" s="1"/>
      <c r="AQQ217" s="1"/>
      <c r="AQR217" s="1"/>
      <c r="AQS217" s="1"/>
      <c r="AQT217" s="1"/>
      <c r="AQU217" s="1"/>
      <c r="AQV217" s="1"/>
      <c r="AQW217" s="1"/>
      <c r="AQX217" s="1"/>
      <c r="AQY217" s="1"/>
      <c r="AQZ217" s="1"/>
      <c r="ARA217" s="1"/>
      <c r="ARB217" s="1"/>
      <c r="ARC217" s="1"/>
      <c r="ARD217" s="1"/>
      <c r="ARE217" s="1"/>
      <c r="ARF217" s="1"/>
      <c r="ARG217" s="1"/>
      <c r="ARH217" s="1"/>
      <c r="ARI217" s="1"/>
      <c r="ARJ217" s="1"/>
      <c r="ARK217" s="1"/>
      <c r="ARL217" s="1"/>
      <c r="ARM217" s="1"/>
      <c r="ARN217" s="1"/>
      <c r="ARO217" s="1"/>
      <c r="ARP217" s="1"/>
      <c r="ARQ217" s="1"/>
      <c r="ARR217" s="1"/>
      <c r="ARS217" s="1"/>
      <c r="ART217" s="1"/>
      <c r="ARU217" s="1"/>
      <c r="ARV217" s="1"/>
      <c r="ARW217" s="1"/>
      <c r="ARX217" s="1"/>
      <c r="ARY217" s="1"/>
      <c r="ARZ217" s="1"/>
      <c r="ASA217" s="1"/>
      <c r="ASB217" s="1"/>
      <c r="ASC217" s="1"/>
      <c r="ASD217" s="1"/>
      <c r="ASE217" s="1"/>
      <c r="ASF217" s="1"/>
      <c r="ASG217" s="1"/>
      <c r="ASH217" s="1"/>
      <c r="ASI217" s="1"/>
      <c r="ASJ217" s="1"/>
      <c r="ASK217" s="1"/>
      <c r="ASL217" s="1"/>
      <c r="ASM217" s="1"/>
      <c r="ASN217" s="1"/>
      <c r="ASO217" s="1"/>
      <c r="ASP217" s="1"/>
      <c r="ASQ217" s="1"/>
      <c r="ASR217" s="1"/>
      <c r="ASS217" s="1"/>
      <c r="AST217" s="1"/>
      <c r="ASU217" s="1"/>
      <c r="ASV217" s="1"/>
      <c r="ASW217" s="1"/>
      <c r="ASX217" s="1"/>
      <c r="ASY217" s="1"/>
      <c r="ASZ217" s="1"/>
      <c r="ATA217" s="1"/>
      <c r="ATB217" s="1"/>
      <c r="ATC217" s="1"/>
      <c r="ATD217" s="1"/>
      <c r="ATE217" s="1"/>
      <c r="ATF217" s="1"/>
      <c r="ATG217" s="1"/>
      <c r="ATH217" s="1"/>
      <c r="ATI217" s="1"/>
      <c r="ATJ217" s="1"/>
      <c r="ATK217" s="1"/>
      <c r="ATL217" s="1"/>
      <c r="ATM217" s="1"/>
      <c r="ATN217" s="1"/>
      <c r="ATO217" s="1"/>
      <c r="ATP217" s="1"/>
      <c r="ATQ217" s="1"/>
      <c r="ATR217" s="1"/>
      <c r="ATS217" s="1"/>
      <c r="ATT217" s="1"/>
      <c r="ATU217" s="1"/>
      <c r="ATV217" s="1"/>
      <c r="ATW217" s="1"/>
      <c r="ATX217" s="1"/>
      <c r="ATY217" s="1"/>
      <c r="ATZ217" s="1"/>
      <c r="AUA217" s="1"/>
      <c r="AUB217" s="1"/>
      <c r="AUC217" s="1"/>
      <c r="AUD217" s="1"/>
      <c r="AUE217" s="1"/>
      <c r="AUF217" s="1"/>
      <c r="AUG217" s="1"/>
      <c r="AUH217" s="1"/>
      <c r="AUI217" s="1"/>
      <c r="AUJ217" s="1"/>
      <c r="AUK217" s="1"/>
      <c r="AUL217" s="1"/>
      <c r="AUM217" s="1"/>
      <c r="AUN217" s="1"/>
      <c r="AUO217" s="1"/>
      <c r="AUP217" s="1"/>
      <c r="AUQ217" s="1"/>
      <c r="AUR217" s="1"/>
      <c r="AUS217" s="1"/>
      <c r="AUT217" s="1"/>
      <c r="AUU217" s="1"/>
      <c r="AUV217" s="1"/>
      <c r="AUW217" s="1"/>
      <c r="AUX217" s="1"/>
      <c r="AUY217" s="1"/>
      <c r="AUZ217" s="1"/>
      <c r="AVA217" s="1"/>
      <c r="AVB217" s="1"/>
      <c r="AVC217" s="1"/>
      <c r="AVD217" s="1"/>
      <c r="AVE217" s="1"/>
      <c r="AVF217" s="1"/>
      <c r="AVG217" s="1"/>
      <c r="AVH217" s="1"/>
      <c r="AVI217" s="1"/>
      <c r="AVJ217" s="1"/>
      <c r="AVK217" s="1"/>
      <c r="AVL217" s="1"/>
      <c r="AVM217" s="1"/>
      <c r="AVN217" s="1"/>
      <c r="AVO217" s="1"/>
      <c r="AVP217" s="1"/>
      <c r="AVQ217" s="1"/>
      <c r="AVR217" s="1"/>
      <c r="AVS217" s="1"/>
      <c r="AVT217" s="1"/>
      <c r="AVU217" s="1"/>
      <c r="AVV217" s="1"/>
      <c r="AVW217" s="1"/>
      <c r="AVX217" s="1"/>
      <c r="AVY217" s="1"/>
      <c r="AVZ217" s="1"/>
      <c r="AWA217" s="1"/>
      <c r="AWB217" s="1"/>
      <c r="AWC217" s="1"/>
      <c r="AWD217" s="1"/>
      <c r="AWE217" s="1"/>
      <c r="AWF217" s="1"/>
      <c r="AWG217" s="1"/>
      <c r="AWH217" s="1"/>
      <c r="AWI217" s="1"/>
      <c r="AWJ217" s="1"/>
      <c r="AWK217" s="1"/>
      <c r="AWL217" s="1"/>
      <c r="AWM217" s="1"/>
      <c r="AWN217" s="1"/>
      <c r="AWO217" s="1"/>
      <c r="AWP217" s="1"/>
      <c r="AWQ217" s="1"/>
      <c r="AWR217" s="1"/>
      <c r="AWS217" s="1"/>
      <c r="AWT217" s="1"/>
      <c r="AWU217" s="1"/>
      <c r="AWV217" s="1"/>
      <c r="AWW217" s="1"/>
      <c r="AWX217" s="1"/>
      <c r="AWY217" s="1"/>
      <c r="AWZ217" s="1"/>
      <c r="AXA217" s="1"/>
      <c r="AXB217" s="1"/>
      <c r="AXC217" s="1"/>
      <c r="AXD217" s="1"/>
      <c r="AXE217" s="1"/>
      <c r="AXF217" s="1"/>
      <c r="AXG217" s="1"/>
      <c r="AXH217" s="1"/>
      <c r="AXI217" s="1"/>
      <c r="AXJ217" s="1"/>
      <c r="AXK217" s="1"/>
      <c r="AXL217" s="1"/>
      <c r="AXM217" s="1"/>
      <c r="AXN217" s="1"/>
      <c r="AXO217" s="1"/>
      <c r="AXP217" s="1"/>
      <c r="AXQ217" s="1"/>
      <c r="AXR217" s="1"/>
      <c r="AXS217" s="1"/>
      <c r="AXT217" s="1"/>
      <c r="AXU217" s="1"/>
      <c r="AXV217" s="1"/>
      <c r="AXW217" s="1"/>
      <c r="AXX217" s="1"/>
      <c r="AXY217" s="1"/>
      <c r="AXZ217" s="1"/>
      <c r="AYA217" s="1"/>
      <c r="AYB217" s="1"/>
      <c r="AYC217" s="1"/>
      <c r="AYD217" s="1"/>
      <c r="AYE217" s="1"/>
      <c r="AYF217" s="1"/>
      <c r="AYG217" s="1"/>
      <c r="AYH217" s="1"/>
      <c r="AYI217" s="1"/>
      <c r="AYJ217" s="1"/>
      <c r="AYK217" s="1"/>
      <c r="AYL217" s="1"/>
      <c r="AYM217" s="1"/>
      <c r="AYN217" s="1"/>
      <c r="AYO217" s="1"/>
      <c r="AYP217" s="1"/>
      <c r="AYQ217" s="1"/>
      <c r="AYR217" s="1"/>
      <c r="AYS217" s="1"/>
      <c r="AYT217" s="1"/>
      <c r="AYU217" s="1"/>
      <c r="AYV217" s="1"/>
      <c r="AYW217" s="1"/>
      <c r="AYX217" s="1"/>
      <c r="AYY217" s="1"/>
      <c r="AYZ217" s="1"/>
      <c r="AZA217" s="1"/>
      <c r="AZB217" s="1"/>
      <c r="AZC217" s="1"/>
      <c r="AZD217" s="1"/>
      <c r="AZE217" s="1"/>
      <c r="AZF217" s="1"/>
      <c r="AZG217" s="1"/>
      <c r="AZH217" s="1"/>
      <c r="AZI217" s="1"/>
      <c r="AZJ217" s="1"/>
      <c r="AZK217" s="1"/>
      <c r="AZL217" s="1"/>
      <c r="AZM217" s="1"/>
      <c r="AZN217" s="1"/>
      <c r="AZO217" s="1"/>
      <c r="AZP217" s="1"/>
      <c r="AZQ217" s="1"/>
      <c r="AZR217" s="1"/>
      <c r="AZS217" s="1"/>
      <c r="AZT217" s="1"/>
      <c r="AZU217" s="1"/>
      <c r="AZV217" s="1"/>
      <c r="AZW217" s="1"/>
      <c r="AZX217" s="1"/>
      <c r="AZY217" s="1"/>
      <c r="AZZ217" s="1"/>
      <c r="BAA217" s="1"/>
      <c r="BAB217" s="1"/>
      <c r="BAC217" s="1"/>
      <c r="BAD217" s="1"/>
      <c r="BAE217" s="1"/>
      <c r="BAF217" s="1"/>
      <c r="BAG217" s="1"/>
      <c r="BAH217" s="1"/>
      <c r="BAI217" s="1"/>
      <c r="BAJ217" s="1"/>
      <c r="BAK217" s="1"/>
      <c r="BAL217" s="1"/>
      <c r="BAM217" s="1"/>
      <c r="BAN217" s="1"/>
      <c r="BAO217" s="1"/>
      <c r="BAP217" s="1"/>
      <c r="BAQ217" s="1"/>
      <c r="BAR217" s="1"/>
      <c r="BAS217" s="1"/>
      <c r="BAT217" s="1"/>
      <c r="BAU217" s="1"/>
      <c r="BAV217" s="1"/>
      <c r="BAW217" s="1"/>
      <c r="BAX217" s="1"/>
      <c r="BAY217" s="1"/>
      <c r="BAZ217" s="1"/>
      <c r="BBA217" s="1"/>
      <c r="BBB217" s="1"/>
      <c r="BBC217" s="1"/>
      <c r="BBD217" s="1"/>
      <c r="BBE217" s="1"/>
      <c r="BBF217" s="1"/>
      <c r="BBG217" s="1"/>
      <c r="BBH217" s="1"/>
      <c r="BBI217" s="1"/>
      <c r="BBJ217" s="1"/>
      <c r="BBK217" s="1"/>
      <c r="BBL217" s="1"/>
      <c r="BBM217" s="1"/>
      <c r="BBN217" s="1"/>
      <c r="BBO217" s="1"/>
      <c r="BBP217" s="1"/>
      <c r="BBQ217" s="1"/>
      <c r="BBR217" s="1"/>
      <c r="BBS217" s="1"/>
      <c r="BBT217" s="1"/>
      <c r="BBU217" s="1"/>
      <c r="BBV217" s="1"/>
      <c r="BBW217" s="1"/>
      <c r="BBX217" s="1"/>
      <c r="BBY217" s="1"/>
      <c r="BBZ217" s="1"/>
      <c r="BCA217" s="1"/>
      <c r="BCB217" s="1"/>
      <c r="BCC217" s="1"/>
      <c r="BCD217" s="1"/>
      <c r="BCE217" s="1"/>
      <c r="BCF217" s="1"/>
      <c r="BCG217" s="1"/>
      <c r="BCH217" s="1"/>
      <c r="BCI217" s="1"/>
      <c r="BCJ217" s="1"/>
      <c r="BCK217" s="1"/>
      <c r="BCL217" s="1"/>
      <c r="BCM217" s="1"/>
      <c r="BCN217" s="1"/>
      <c r="BCO217" s="1"/>
      <c r="BCP217" s="1"/>
      <c r="BCQ217" s="1"/>
      <c r="BCR217" s="1"/>
      <c r="BCS217" s="1"/>
      <c r="BCT217" s="1"/>
      <c r="BCU217" s="1"/>
      <c r="BCV217" s="1"/>
      <c r="BCW217" s="1"/>
      <c r="BCX217" s="1"/>
      <c r="BCY217" s="1"/>
      <c r="BCZ217" s="1"/>
      <c r="BDA217" s="1"/>
      <c r="BDB217" s="1"/>
      <c r="BDC217" s="1"/>
      <c r="BDD217" s="1"/>
      <c r="BDE217" s="1"/>
      <c r="BDF217" s="1"/>
      <c r="BDG217" s="1"/>
      <c r="BDH217" s="1"/>
      <c r="BDI217" s="1"/>
      <c r="BDJ217" s="1"/>
      <c r="BDK217" s="1"/>
      <c r="BDL217" s="1"/>
      <c r="BDM217" s="1"/>
      <c r="BDN217" s="1"/>
      <c r="BDO217" s="1"/>
      <c r="BDP217" s="1"/>
      <c r="BDQ217" s="1"/>
      <c r="BDR217" s="1"/>
      <c r="BDS217" s="1"/>
      <c r="BDT217" s="1"/>
      <c r="BDU217" s="1"/>
      <c r="BDV217" s="1"/>
      <c r="BDW217" s="1"/>
      <c r="BDX217" s="1"/>
      <c r="BDY217" s="1"/>
      <c r="BDZ217" s="1"/>
      <c r="BEA217" s="1"/>
      <c r="BEB217" s="1"/>
      <c r="BEC217" s="1"/>
      <c r="BED217" s="1"/>
      <c r="BEE217" s="1"/>
      <c r="BEF217" s="1"/>
      <c r="BEG217" s="1"/>
      <c r="BEH217" s="1"/>
      <c r="BEI217" s="1"/>
      <c r="BEJ217" s="1"/>
      <c r="BEK217" s="1"/>
      <c r="BEL217" s="1"/>
      <c r="BEM217" s="1"/>
      <c r="BEN217" s="1"/>
      <c r="BEO217" s="1"/>
      <c r="BEP217" s="1"/>
      <c r="BEQ217" s="1"/>
      <c r="BER217" s="1"/>
      <c r="BES217" s="1"/>
      <c r="BET217" s="1"/>
      <c r="BEU217" s="1"/>
      <c r="BEV217" s="1"/>
      <c r="BEW217" s="1"/>
      <c r="BEX217" s="1"/>
      <c r="BEY217" s="1"/>
      <c r="BEZ217" s="1"/>
      <c r="BFA217" s="1"/>
      <c r="BFB217" s="1"/>
      <c r="BFC217" s="1"/>
      <c r="BFD217" s="1"/>
      <c r="BFE217" s="1"/>
      <c r="BFF217" s="1"/>
      <c r="BFG217" s="1"/>
      <c r="BFH217" s="1"/>
      <c r="BFI217" s="1"/>
      <c r="BFJ217" s="1"/>
      <c r="BFK217" s="1"/>
      <c r="BFL217" s="1"/>
      <c r="BFM217" s="1"/>
      <c r="BFN217" s="1"/>
      <c r="BFO217" s="1"/>
      <c r="BFP217" s="1"/>
      <c r="BFQ217" s="1"/>
      <c r="BFR217" s="1"/>
      <c r="BFS217" s="1"/>
      <c r="BFT217" s="1"/>
      <c r="BFU217" s="1"/>
      <c r="BFV217" s="1"/>
      <c r="BFW217" s="1"/>
      <c r="BFX217" s="1"/>
      <c r="BFY217" s="1"/>
      <c r="BFZ217" s="1"/>
      <c r="BGA217" s="1"/>
      <c r="BGB217" s="1"/>
      <c r="BGC217" s="1"/>
      <c r="BGD217" s="1"/>
      <c r="BGE217" s="1"/>
      <c r="BGF217" s="1"/>
      <c r="BGG217" s="1"/>
      <c r="BGH217" s="1"/>
      <c r="BGI217" s="1"/>
      <c r="BGJ217" s="1"/>
      <c r="BGK217" s="1"/>
      <c r="BGL217" s="1"/>
      <c r="BGM217" s="1"/>
      <c r="BGN217" s="1"/>
      <c r="BGO217" s="1"/>
      <c r="BGP217" s="1"/>
      <c r="BGQ217" s="1"/>
      <c r="BGR217" s="1"/>
      <c r="BGS217" s="1"/>
      <c r="BGT217" s="1"/>
      <c r="BGU217" s="1"/>
      <c r="BGV217" s="1"/>
      <c r="BGW217" s="1"/>
      <c r="BGX217" s="1"/>
      <c r="BGY217" s="1"/>
      <c r="BGZ217" s="1"/>
      <c r="BHA217" s="1"/>
      <c r="BHB217" s="1"/>
      <c r="BHC217" s="1"/>
      <c r="BHD217" s="1"/>
      <c r="BHE217" s="1"/>
      <c r="BHF217" s="1"/>
      <c r="BHG217" s="1"/>
      <c r="BHH217" s="1"/>
      <c r="BHI217" s="1"/>
      <c r="BHJ217" s="1"/>
      <c r="BHK217" s="1"/>
      <c r="BHL217" s="1"/>
      <c r="BHM217" s="1"/>
      <c r="BHN217" s="1"/>
      <c r="BHO217" s="1"/>
      <c r="BHP217" s="1"/>
      <c r="BHQ217" s="1"/>
      <c r="BHR217" s="1"/>
      <c r="BHS217" s="1"/>
      <c r="BHT217" s="1"/>
      <c r="BHU217" s="1"/>
      <c r="BHV217" s="1"/>
      <c r="BHW217" s="1"/>
      <c r="BHX217" s="1"/>
      <c r="BHY217" s="1"/>
      <c r="BHZ217" s="1"/>
      <c r="BIA217" s="1"/>
      <c r="BIB217" s="1"/>
      <c r="BIC217" s="1"/>
      <c r="BID217" s="1"/>
      <c r="BIE217" s="1"/>
      <c r="BIF217" s="1"/>
      <c r="BIG217" s="1"/>
      <c r="BIH217" s="1"/>
      <c r="BII217" s="1"/>
      <c r="BIJ217" s="1"/>
      <c r="BIK217" s="1"/>
      <c r="BIL217" s="1"/>
      <c r="BIM217" s="1"/>
      <c r="BIN217" s="1"/>
      <c r="BIO217" s="1"/>
      <c r="BIP217" s="1"/>
      <c r="BIQ217" s="1"/>
      <c r="BIR217" s="1"/>
      <c r="BIS217" s="1"/>
      <c r="BIT217" s="1"/>
      <c r="BIU217" s="1"/>
      <c r="BIV217" s="1"/>
      <c r="BIW217" s="1"/>
      <c r="BIX217" s="1"/>
      <c r="BIY217" s="1"/>
      <c r="BIZ217" s="1"/>
      <c r="BJA217" s="1"/>
      <c r="BJB217" s="1"/>
      <c r="BJC217" s="1"/>
      <c r="BJD217" s="1"/>
      <c r="BJE217" s="1"/>
      <c r="BJF217" s="1"/>
      <c r="BJG217" s="1"/>
      <c r="BJH217" s="1"/>
      <c r="BJI217" s="1"/>
      <c r="BJJ217" s="1"/>
      <c r="BJK217" s="1"/>
      <c r="BJL217" s="1"/>
      <c r="BJM217" s="1"/>
      <c r="BJN217" s="1"/>
      <c r="BJO217" s="1"/>
      <c r="BJP217" s="1"/>
      <c r="BJQ217" s="1"/>
      <c r="BJR217" s="1"/>
      <c r="BJS217" s="1"/>
      <c r="BJT217" s="1"/>
      <c r="BJU217" s="1"/>
      <c r="BJV217" s="1"/>
      <c r="BJW217" s="1"/>
      <c r="BJX217" s="1"/>
      <c r="BJY217" s="1"/>
      <c r="BJZ217" s="1"/>
      <c r="BKA217" s="1"/>
      <c r="BKB217" s="1"/>
      <c r="BKC217" s="1"/>
      <c r="BKD217" s="1"/>
      <c r="BKE217" s="1"/>
      <c r="BKF217" s="1"/>
      <c r="BKG217" s="1"/>
      <c r="BKH217" s="1"/>
      <c r="BKI217" s="1"/>
      <c r="BKJ217" s="1"/>
      <c r="BKK217" s="1"/>
      <c r="BKL217" s="1"/>
      <c r="BKM217" s="1"/>
      <c r="BKN217" s="1"/>
      <c r="BKO217" s="1"/>
      <c r="BKP217" s="1"/>
      <c r="BKQ217" s="1"/>
      <c r="BKR217" s="1"/>
      <c r="BKS217" s="1"/>
      <c r="BKT217" s="1"/>
      <c r="BKU217" s="1"/>
      <c r="BKV217" s="1"/>
      <c r="BKW217" s="1"/>
      <c r="BKX217" s="1"/>
      <c r="BKY217" s="1"/>
      <c r="BKZ217" s="1"/>
      <c r="BLA217" s="1"/>
      <c r="BLB217" s="1"/>
      <c r="BLC217" s="1"/>
      <c r="BLD217" s="1"/>
      <c r="BLE217" s="1"/>
      <c r="BLF217" s="1"/>
      <c r="BLG217" s="1"/>
      <c r="BLH217" s="1"/>
      <c r="BLI217" s="1"/>
      <c r="BLJ217" s="1"/>
      <c r="BLK217" s="1"/>
      <c r="BLL217" s="1"/>
      <c r="BLM217" s="1"/>
      <c r="BLN217" s="1"/>
      <c r="BLO217" s="1"/>
      <c r="BLP217" s="1"/>
      <c r="BLQ217" s="1"/>
      <c r="BLR217" s="1"/>
      <c r="BLS217" s="1"/>
      <c r="BLT217" s="1"/>
      <c r="BLU217" s="1"/>
      <c r="BLV217" s="1"/>
      <c r="BLW217" s="1"/>
      <c r="BLX217" s="1"/>
      <c r="BLY217" s="1"/>
      <c r="BLZ217" s="1"/>
      <c r="BMA217" s="1"/>
      <c r="BMB217" s="1"/>
      <c r="BMC217" s="1"/>
      <c r="BMD217" s="1"/>
      <c r="BME217" s="1"/>
      <c r="BMF217" s="1"/>
      <c r="BMG217" s="1"/>
      <c r="BMH217" s="1"/>
      <c r="BMI217" s="1"/>
      <c r="BMJ217" s="1"/>
      <c r="BMK217" s="1"/>
      <c r="BML217" s="1"/>
      <c r="BMM217" s="1"/>
      <c r="BMN217" s="1"/>
      <c r="BMO217" s="1"/>
      <c r="BMP217" s="1"/>
      <c r="BMQ217" s="1"/>
      <c r="BMR217" s="1"/>
      <c r="BMS217" s="1"/>
      <c r="BMT217" s="1"/>
      <c r="BMU217" s="1"/>
      <c r="BMV217" s="1"/>
      <c r="BMW217" s="1"/>
      <c r="BMX217" s="1"/>
      <c r="BMY217" s="1"/>
      <c r="BMZ217" s="1"/>
      <c r="BNA217" s="1"/>
      <c r="BNB217" s="1"/>
      <c r="BNC217" s="1"/>
      <c r="BND217" s="1"/>
      <c r="BNE217" s="1"/>
      <c r="BNF217" s="1"/>
      <c r="BNG217" s="1"/>
      <c r="BNH217" s="1"/>
      <c r="BNI217" s="1"/>
      <c r="BNJ217" s="1"/>
      <c r="BNK217" s="1"/>
      <c r="BNL217" s="1"/>
      <c r="BNM217" s="1"/>
      <c r="BNN217" s="1"/>
      <c r="BNO217" s="1"/>
      <c r="BNP217" s="1"/>
      <c r="BNQ217" s="1"/>
      <c r="BNR217" s="1"/>
      <c r="BNS217" s="1"/>
      <c r="BNT217" s="1"/>
      <c r="BNU217" s="1"/>
      <c r="BNV217" s="1"/>
      <c r="BNW217" s="1"/>
      <c r="BNX217" s="1"/>
      <c r="BNY217" s="1"/>
      <c r="BNZ217" s="1"/>
      <c r="BOA217" s="1"/>
      <c r="BOB217" s="1"/>
      <c r="BOC217" s="1"/>
      <c r="BOD217" s="1"/>
      <c r="BOE217" s="1"/>
      <c r="BOF217" s="1"/>
      <c r="BOG217" s="1"/>
      <c r="BOH217" s="1"/>
      <c r="BOI217" s="1"/>
      <c r="BOJ217" s="1"/>
      <c r="BOK217" s="1"/>
      <c r="BOL217" s="1"/>
      <c r="BOM217" s="1"/>
      <c r="BON217" s="1"/>
      <c r="BOO217" s="1"/>
      <c r="BOP217" s="1"/>
      <c r="BOQ217" s="1"/>
      <c r="BOR217" s="1"/>
      <c r="BOS217" s="1"/>
      <c r="BOT217" s="1"/>
      <c r="BOU217" s="1"/>
      <c r="BOV217" s="1"/>
      <c r="BOW217" s="1"/>
      <c r="BOX217" s="1"/>
      <c r="BOY217" s="1"/>
      <c r="BOZ217" s="1"/>
      <c r="BPA217" s="1"/>
      <c r="BPB217" s="1"/>
      <c r="BPC217" s="1"/>
      <c r="BPD217" s="1"/>
      <c r="BPE217" s="1"/>
      <c r="BPF217" s="1"/>
      <c r="BPG217" s="1"/>
      <c r="BPH217" s="1"/>
      <c r="BPI217" s="1"/>
      <c r="BPJ217" s="1"/>
      <c r="BPK217" s="1"/>
      <c r="BPL217" s="1"/>
      <c r="BPM217" s="1"/>
      <c r="BPN217" s="1"/>
      <c r="BPO217" s="1"/>
      <c r="BPP217" s="1"/>
      <c r="BPQ217" s="1"/>
      <c r="BPR217" s="1"/>
      <c r="BPS217" s="1"/>
      <c r="BPT217" s="1"/>
      <c r="BPU217" s="1"/>
      <c r="BPV217" s="1"/>
      <c r="BPW217" s="1"/>
      <c r="BPX217" s="1"/>
      <c r="BPY217" s="1"/>
      <c r="BPZ217" s="1"/>
      <c r="BQA217" s="1"/>
      <c r="BQB217" s="1"/>
      <c r="BQC217" s="1"/>
      <c r="BQD217" s="1"/>
      <c r="BQE217" s="1"/>
      <c r="BQF217" s="1"/>
      <c r="BQG217" s="1"/>
      <c r="BQH217" s="1"/>
      <c r="BQI217" s="1"/>
      <c r="BQJ217" s="1"/>
      <c r="BQK217" s="1"/>
      <c r="BQL217" s="1"/>
      <c r="BQM217" s="1"/>
      <c r="BQN217" s="1"/>
      <c r="BQO217" s="1"/>
      <c r="BQP217" s="1"/>
      <c r="BQQ217" s="1"/>
      <c r="BQR217" s="1"/>
      <c r="BQS217" s="1"/>
      <c r="BQT217" s="1"/>
      <c r="BQU217" s="1"/>
      <c r="BQV217" s="1"/>
      <c r="BQW217" s="1"/>
      <c r="BQX217" s="1"/>
      <c r="BQY217" s="1"/>
      <c r="BQZ217" s="1"/>
      <c r="BRA217" s="1"/>
      <c r="BRB217" s="1"/>
      <c r="BRC217" s="1"/>
      <c r="BRD217" s="1"/>
      <c r="BRE217" s="1"/>
      <c r="BRF217" s="1"/>
      <c r="BRG217" s="1"/>
      <c r="BRH217" s="1"/>
      <c r="BRI217" s="1"/>
      <c r="BRJ217" s="1"/>
      <c r="BRK217" s="1"/>
      <c r="BRL217" s="1"/>
      <c r="BRM217" s="1"/>
      <c r="BRN217" s="1"/>
      <c r="BRO217" s="1"/>
      <c r="BRP217" s="1"/>
      <c r="BRQ217" s="1"/>
      <c r="BRR217" s="1"/>
      <c r="BRS217" s="1"/>
      <c r="BRT217" s="1"/>
      <c r="BRU217" s="1"/>
      <c r="BRV217" s="1"/>
      <c r="BRW217" s="1"/>
      <c r="BRX217" s="1"/>
      <c r="BRY217" s="1"/>
      <c r="BRZ217" s="1"/>
      <c r="BSA217" s="1"/>
      <c r="BSB217" s="1"/>
      <c r="BSC217" s="1"/>
      <c r="BSD217" s="1"/>
      <c r="BSE217" s="1"/>
      <c r="BSF217" s="1"/>
      <c r="BSG217" s="1"/>
      <c r="BSH217" s="1"/>
      <c r="BSI217" s="1"/>
      <c r="BSJ217" s="1"/>
      <c r="BSK217" s="1"/>
      <c r="BSL217" s="1"/>
      <c r="BSM217" s="1"/>
      <c r="BSN217" s="1"/>
      <c r="BSO217" s="1"/>
      <c r="BSP217" s="1"/>
      <c r="BSQ217" s="1"/>
      <c r="BSR217" s="1"/>
      <c r="BSS217" s="1"/>
      <c r="BST217" s="1"/>
      <c r="BSU217" s="1"/>
      <c r="BSV217" s="1"/>
      <c r="BSW217" s="1"/>
      <c r="BSX217" s="1"/>
      <c r="BSY217" s="1"/>
      <c r="BSZ217" s="1"/>
      <c r="BTA217" s="1"/>
      <c r="BTB217" s="1"/>
      <c r="BTC217" s="1"/>
      <c r="BTD217" s="1"/>
      <c r="BTE217" s="1"/>
      <c r="BTF217" s="1"/>
      <c r="BTG217" s="1"/>
      <c r="BTH217" s="1"/>
      <c r="BTI217" s="1"/>
      <c r="BTJ217" s="1"/>
      <c r="BTK217" s="1"/>
      <c r="BTL217" s="1"/>
      <c r="BTM217" s="1"/>
      <c r="BTN217" s="1"/>
      <c r="BTO217" s="1"/>
      <c r="BTP217" s="1"/>
      <c r="BTQ217" s="1"/>
      <c r="BTR217" s="1"/>
      <c r="BTS217" s="1"/>
      <c r="BTT217" s="1"/>
      <c r="BTU217" s="1"/>
      <c r="BTV217" s="1"/>
      <c r="BTW217" s="1"/>
      <c r="BTX217" s="1"/>
      <c r="BTY217" s="1"/>
      <c r="BTZ217" s="1"/>
      <c r="BUA217" s="1"/>
      <c r="BUB217" s="1"/>
      <c r="BUC217" s="1"/>
      <c r="BUD217" s="1"/>
      <c r="BUE217" s="1"/>
      <c r="BUF217" s="1"/>
      <c r="BUG217" s="1"/>
      <c r="BUH217" s="1"/>
      <c r="BUI217" s="1"/>
      <c r="BUJ217" s="1"/>
      <c r="BUK217" s="1"/>
      <c r="BUL217" s="1"/>
      <c r="BUM217" s="1"/>
      <c r="BUN217" s="1"/>
      <c r="BUO217" s="1"/>
      <c r="BUP217" s="1"/>
      <c r="BUQ217" s="1"/>
      <c r="BUR217" s="1"/>
      <c r="BUS217" s="1"/>
      <c r="BUT217" s="1"/>
      <c r="BUU217" s="1"/>
      <c r="BUV217" s="1"/>
      <c r="BUW217" s="1"/>
      <c r="BUX217" s="1"/>
      <c r="BUY217" s="1"/>
      <c r="BUZ217" s="1"/>
      <c r="BVA217" s="1"/>
      <c r="BVB217" s="1"/>
      <c r="BVC217" s="1"/>
      <c r="BVD217" s="1"/>
      <c r="BVE217" s="1"/>
      <c r="BVF217" s="1"/>
      <c r="BVG217" s="1"/>
      <c r="BVH217" s="1"/>
      <c r="BVI217" s="1"/>
      <c r="BVJ217" s="1"/>
      <c r="BVK217" s="1"/>
      <c r="BVL217" s="1"/>
      <c r="BVM217" s="1"/>
      <c r="BVN217" s="1"/>
      <c r="BVO217" s="1"/>
      <c r="BVP217" s="1"/>
      <c r="BVQ217" s="1"/>
      <c r="BVR217" s="1"/>
      <c r="BVS217" s="1"/>
      <c r="BVT217" s="1"/>
      <c r="BVU217" s="1"/>
      <c r="BVV217" s="1"/>
      <c r="BVW217" s="1"/>
      <c r="BVX217" s="1"/>
      <c r="BVY217" s="1"/>
      <c r="BVZ217" s="1"/>
      <c r="BWA217" s="1"/>
      <c r="BWB217" s="1"/>
      <c r="BWC217" s="1"/>
      <c r="BWD217" s="1"/>
      <c r="BWE217" s="1"/>
      <c r="BWF217" s="1"/>
      <c r="BWG217" s="1"/>
      <c r="BWH217" s="1"/>
      <c r="BWI217" s="1"/>
      <c r="BWJ217" s="1"/>
      <c r="BWK217" s="1"/>
      <c r="BWL217" s="1"/>
      <c r="BWM217" s="1"/>
      <c r="BWN217" s="1"/>
      <c r="BWO217" s="1"/>
      <c r="BWP217" s="1"/>
      <c r="BWQ217" s="1"/>
      <c r="BWR217" s="1"/>
      <c r="BWS217" s="1"/>
      <c r="BWT217" s="1"/>
      <c r="BWU217" s="1"/>
      <c r="BWV217" s="1"/>
      <c r="BWW217" s="1"/>
      <c r="BWX217" s="1"/>
      <c r="BWY217" s="1"/>
      <c r="BWZ217" s="1"/>
      <c r="BXA217" s="1"/>
      <c r="BXB217" s="1"/>
      <c r="BXC217" s="1"/>
      <c r="BXD217" s="1"/>
      <c r="BXE217" s="1"/>
      <c r="BXF217" s="1"/>
      <c r="BXG217" s="1"/>
      <c r="BXH217" s="1"/>
      <c r="BXI217" s="1"/>
      <c r="BXJ217" s="1"/>
      <c r="BXK217" s="1"/>
      <c r="BXL217" s="1"/>
      <c r="BXM217" s="1"/>
      <c r="BXN217" s="1"/>
      <c r="BXO217" s="1"/>
      <c r="BXP217" s="1"/>
      <c r="BXQ217" s="1"/>
      <c r="BXR217" s="1"/>
      <c r="BXS217" s="1"/>
      <c r="BXT217" s="1"/>
      <c r="BXU217" s="1"/>
      <c r="BXV217" s="1"/>
      <c r="BXW217" s="1"/>
      <c r="BXX217" s="1"/>
      <c r="BXY217" s="1"/>
      <c r="BXZ217" s="1"/>
      <c r="BYA217" s="1"/>
      <c r="BYB217" s="1"/>
      <c r="BYC217" s="1"/>
      <c r="BYD217" s="1"/>
      <c r="BYE217" s="1"/>
      <c r="BYF217" s="1"/>
      <c r="BYG217" s="1"/>
      <c r="BYH217" s="1"/>
      <c r="BYI217" s="1"/>
      <c r="BYJ217" s="1"/>
      <c r="BYK217" s="1"/>
      <c r="BYL217" s="1"/>
      <c r="BYM217" s="1"/>
      <c r="BYN217" s="1"/>
      <c r="BYO217" s="1"/>
      <c r="BYP217" s="1"/>
      <c r="BYQ217" s="1"/>
      <c r="BYR217" s="1"/>
      <c r="BYS217" s="1"/>
      <c r="BYT217" s="1"/>
      <c r="BYU217" s="1"/>
      <c r="BYV217" s="1"/>
      <c r="BYW217" s="1"/>
      <c r="BYX217" s="1"/>
      <c r="BYY217" s="1"/>
      <c r="BYZ217" s="1"/>
      <c r="BZA217" s="1"/>
      <c r="BZB217" s="1"/>
      <c r="BZC217" s="1"/>
      <c r="BZD217" s="1"/>
      <c r="BZE217" s="1"/>
      <c r="BZF217" s="1"/>
      <c r="BZG217" s="1"/>
      <c r="BZH217" s="1"/>
      <c r="BZI217" s="1"/>
      <c r="BZJ217" s="1"/>
      <c r="BZK217" s="1"/>
      <c r="BZL217" s="1"/>
      <c r="BZM217" s="1"/>
      <c r="BZN217" s="1"/>
      <c r="BZO217" s="1"/>
      <c r="BZP217" s="1"/>
      <c r="BZQ217" s="1"/>
      <c r="BZR217" s="1"/>
      <c r="BZS217" s="1"/>
      <c r="BZT217" s="1"/>
      <c r="BZU217" s="1"/>
      <c r="BZV217" s="1"/>
      <c r="BZW217" s="1"/>
      <c r="BZX217" s="1"/>
      <c r="BZY217" s="1"/>
      <c r="BZZ217" s="1"/>
      <c r="CAA217" s="1"/>
      <c r="CAB217" s="1"/>
      <c r="CAC217" s="1"/>
      <c r="CAD217" s="1"/>
      <c r="CAE217" s="1"/>
      <c r="CAF217" s="1"/>
      <c r="CAG217" s="1"/>
      <c r="CAH217" s="1"/>
      <c r="CAI217" s="1"/>
      <c r="CAJ217" s="1"/>
      <c r="CAK217" s="1"/>
      <c r="CAL217" s="1"/>
      <c r="CAM217" s="1"/>
      <c r="CAN217" s="1"/>
      <c r="CAO217" s="1"/>
      <c r="CAP217" s="1"/>
      <c r="CAQ217" s="1"/>
      <c r="CAR217" s="1"/>
      <c r="CAS217" s="1"/>
      <c r="CAT217" s="1"/>
      <c r="CAU217" s="1"/>
      <c r="CAV217" s="1"/>
      <c r="CAW217" s="1"/>
      <c r="CAX217" s="1"/>
      <c r="CAY217" s="1"/>
      <c r="CAZ217" s="1"/>
      <c r="CBA217" s="1"/>
      <c r="CBB217" s="1"/>
      <c r="CBC217" s="1"/>
      <c r="CBD217" s="1"/>
      <c r="CBE217" s="1"/>
      <c r="CBF217" s="1"/>
      <c r="CBG217" s="1"/>
      <c r="CBH217" s="1"/>
      <c r="CBI217" s="1"/>
      <c r="CBJ217" s="1"/>
      <c r="CBK217" s="1"/>
      <c r="CBL217" s="1"/>
      <c r="CBM217" s="1"/>
      <c r="CBN217" s="1"/>
      <c r="CBO217" s="1"/>
      <c r="CBP217" s="1"/>
      <c r="CBQ217" s="1"/>
      <c r="CBR217" s="1"/>
      <c r="CBS217" s="1"/>
      <c r="CBT217" s="1"/>
      <c r="CBU217" s="1"/>
      <c r="CBV217" s="1"/>
      <c r="CBW217" s="1"/>
      <c r="CBX217" s="1"/>
      <c r="CBY217" s="1"/>
      <c r="CBZ217" s="1"/>
      <c r="CCA217" s="1"/>
      <c r="CCB217" s="1"/>
      <c r="CCC217" s="1"/>
      <c r="CCD217" s="1"/>
      <c r="CCE217" s="1"/>
      <c r="CCF217" s="1"/>
      <c r="CCG217" s="1"/>
      <c r="CCH217" s="1"/>
      <c r="CCI217" s="1"/>
      <c r="CCJ217" s="1"/>
      <c r="CCK217" s="1"/>
      <c r="CCL217" s="1"/>
      <c r="CCM217" s="1"/>
      <c r="CCN217" s="1"/>
      <c r="CCO217" s="1"/>
      <c r="CCP217" s="1"/>
      <c r="CCQ217" s="1"/>
      <c r="CCR217" s="1"/>
      <c r="CCS217" s="1"/>
      <c r="CCT217" s="1"/>
      <c r="CCU217" s="1"/>
      <c r="CCV217" s="1"/>
      <c r="CCW217" s="1"/>
      <c r="CCX217" s="1"/>
      <c r="CCY217" s="1"/>
      <c r="CCZ217" s="1"/>
      <c r="CDA217" s="1"/>
      <c r="CDB217" s="1"/>
      <c r="CDC217" s="1"/>
      <c r="CDD217" s="1"/>
      <c r="CDE217" s="1"/>
      <c r="CDF217" s="1"/>
      <c r="CDG217" s="1"/>
      <c r="CDH217" s="1"/>
      <c r="CDI217" s="1"/>
      <c r="CDJ217" s="1"/>
      <c r="CDK217" s="1"/>
      <c r="CDL217" s="1"/>
      <c r="CDM217" s="1"/>
      <c r="CDN217" s="1"/>
      <c r="CDO217" s="1"/>
      <c r="CDP217" s="1"/>
      <c r="CDQ217" s="1"/>
      <c r="CDR217" s="1"/>
      <c r="CDS217" s="1"/>
      <c r="CDT217" s="1"/>
      <c r="CDU217" s="1"/>
      <c r="CDV217" s="1"/>
      <c r="CDW217" s="1"/>
      <c r="CDX217" s="1"/>
      <c r="CDY217" s="1"/>
      <c r="CDZ217" s="1"/>
      <c r="CEA217" s="1"/>
      <c r="CEB217" s="1"/>
      <c r="CEC217" s="1"/>
      <c r="CED217" s="1"/>
      <c r="CEE217" s="1"/>
      <c r="CEF217" s="1"/>
      <c r="CEG217" s="1"/>
      <c r="CEH217" s="1"/>
      <c r="CEI217" s="1"/>
      <c r="CEJ217" s="1"/>
      <c r="CEK217" s="1"/>
      <c r="CEL217" s="1"/>
      <c r="CEM217" s="1"/>
      <c r="CEN217" s="1"/>
      <c r="CEO217" s="1"/>
      <c r="CEP217" s="1"/>
      <c r="CEQ217" s="1"/>
      <c r="CER217" s="1"/>
      <c r="CES217" s="1"/>
      <c r="CET217" s="1"/>
      <c r="CEU217" s="1"/>
      <c r="CEV217" s="1"/>
      <c r="CEW217" s="1"/>
      <c r="CEX217" s="1"/>
      <c r="CEY217" s="1"/>
      <c r="CEZ217" s="1"/>
      <c r="CFA217" s="1"/>
      <c r="CFB217" s="1"/>
      <c r="CFC217" s="1"/>
      <c r="CFD217" s="1"/>
      <c r="CFE217" s="1"/>
      <c r="CFF217" s="1"/>
      <c r="CFG217" s="1"/>
      <c r="CFH217" s="1"/>
      <c r="CFI217" s="1"/>
      <c r="CFJ217" s="1"/>
      <c r="CFK217" s="1"/>
      <c r="CFL217" s="1"/>
      <c r="CFM217" s="1"/>
      <c r="CFN217" s="1"/>
      <c r="CFO217" s="1"/>
      <c r="CFP217" s="1"/>
      <c r="CFQ217" s="1"/>
      <c r="CFR217" s="1"/>
      <c r="CFS217" s="1"/>
      <c r="CFT217" s="1"/>
      <c r="CFU217" s="1"/>
      <c r="CFV217" s="1"/>
      <c r="CFW217" s="1"/>
      <c r="CFX217" s="1"/>
      <c r="CFY217" s="1"/>
      <c r="CFZ217" s="1"/>
      <c r="CGA217" s="1"/>
      <c r="CGB217" s="1"/>
      <c r="CGC217" s="1"/>
      <c r="CGD217" s="1"/>
      <c r="CGE217" s="1"/>
      <c r="CGF217" s="1"/>
      <c r="CGG217" s="1"/>
      <c r="CGH217" s="1"/>
      <c r="CGI217" s="1"/>
      <c r="CGJ217" s="1"/>
      <c r="CGK217" s="1"/>
      <c r="CGL217" s="1"/>
      <c r="CGM217" s="1"/>
      <c r="CGN217" s="1"/>
      <c r="CGO217" s="1"/>
      <c r="CGP217" s="1"/>
      <c r="CGQ217" s="1"/>
      <c r="CGR217" s="1"/>
      <c r="CGS217" s="1"/>
      <c r="CGT217" s="1"/>
      <c r="CGU217" s="1"/>
      <c r="CGV217" s="1"/>
      <c r="CGW217" s="1"/>
      <c r="CGX217" s="1"/>
      <c r="CGY217" s="1"/>
      <c r="CGZ217" s="1"/>
      <c r="CHA217" s="1"/>
      <c r="CHB217" s="1"/>
      <c r="CHC217" s="1"/>
      <c r="CHD217" s="1"/>
      <c r="CHE217" s="1"/>
      <c r="CHF217" s="1"/>
      <c r="CHG217" s="1"/>
      <c r="CHH217" s="1"/>
      <c r="CHI217" s="1"/>
      <c r="CHJ217" s="1"/>
      <c r="CHK217" s="1"/>
      <c r="CHL217" s="1"/>
      <c r="CHM217" s="1"/>
      <c r="CHN217" s="1"/>
      <c r="CHO217" s="1"/>
      <c r="CHP217" s="1"/>
      <c r="CHQ217" s="1"/>
      <c r="CHR217" s="1"/>
      <c r="CHS217" s="1"/>
      <c r="CHT217" s="1"/>
      <c r="CHU217" s="1"/>
      <c r="CHV217" s="1"/>
      <c r="CHW217" s="1"/>
      <c r="CHX217" s="1"/>
      <c r="CHY217" s="1"/>
      <c r="CHZ217" s="1"/>
      <c r="CIA217" s="1"/>
      <c r="CIB217" s="1"/>
      <c r="CIC217" s="1"/>
      <c r="CID217" s="1"/>
      <c r="CIE217" s="1"/>
      <c r="CIF217" s="1"/>
      <c r="CIG217" s="1"/>
      <c r="CIH217" s="1"/>
      <c r="CII217" s="1"/>
      <c r="CIJ217" s="1"/>
      <c r="CIK217" s="1"/>
      <c r="CIL217" s="1"/>
      <c r="CIM217" s="1"/>
      <c r="CIN217" s="1"/>
      <c r="CIO217" s="1"/>
      <c r="CIP217" s="1"/>
      <c r="CIQ217" s="1"/>
      <c r="CIR217" s="1"/>
      <c r="CIS217" s="1"/>
      <c r="CIT217" s="1"/>
      <c r="CIU217" s="1"/>
      <c r="CIV217" s="1"/>
      <c r="CIW217" s="1"/>
      <c r="CIX217" s="1"/>
      <c r="CIY217" s="1"/>
      <c r="CIZ217" s="1"/>
      <c r="CJA217" s="1"/>
      <c r="CJB217" s="1"/>
      <c r="CJC217" s="1"/>
      <c r="CJD217" s="1"/>
      <c r="CJE217" s="1"/>
      <c r="CJF217" s="1"/>
      <c r="CJG217" s="1"/>
      <c r="CJH217" s="1"/>
      <c r="CJI217" s="1"/>
      <c r="CJJ217" s="1"/>
      <c r="CJK217" s="1"/>
      <c r="CJL217" s="1"/>
      <c r="CJM217" s="1"/>
      <c r="CJN217" s="1"/>
      <c r="CJO217" s="1"/>
      <c r="CJP217" s="1"/>
      <c r="CJQ217" s="1"/>
      <c r="CJR217" s="1"/>
      <c r="CJS217" s="1"/>
      <c r="CJT217" s="1"/>
      <c r="CJU217" s="1"/>
      <c r="CJV217" s="1"/>
      <c r="CJW217" s="1"/>
      <c r="CJX217" s="1"/>
      <c r="CJY217" s="1"/>
      <c r="CJZ217" s="1"/>
      <c r="CKA217" s="1"/>
      <c r="CKB217" s="1"/>
      <c r="CKC217" s="1"/>
      <c r="CKD217" s="1"/>
      <c r="CKE217" s="1"/>
      <c r="CKF217" s="1"/>
      <c r="CKG217" s="1"/>
      <c r="CKH217" s="1"/>
      <c r="CKI217" s="1"/>
      <c r="CKJ217" s="1"/>
      <c r="CKK217" s="1"/>
      <c r="CKL217" s="1"/>
      <c r="CKM217" s="1"/>
      <c r="CKN217" s="1"/>
      <c r="CKO217" s="1"/>
      <c r="CKP217" s="1"/>
      <c r="CKQ217" s="1"/>
      <c r="CKR217" s="1"/>
      <c r="CKS217" s="1"/>
      <c r="CKT217" s="1"/>
      <c r="CKU217" s="1"/>
      <c r="CKV217" s="1"/>
      <c r="CKW217" s="1"/>
      <c r="CKX217" s="1"/>
      <c r="CKY217" s="1"/>
      <c r="CKZ217" s="1"/>
      <c r="CLA217" s="1"/>
      <c r="CLB217" s="1"/>
      <c r="CLC217" s="1"/>
      <c r="CLD217" s="1"/>
      <c r="CLE217" s="1"/>
      <c r="CLF217" s="1"/>
      <c r="CLG217" s="1"/>
      <c r="CLH217" s="1"/>
      <c r="CLI217" s="1"/>
      <c r="CLJ217" s="1"/>
      <c r="CLK217" s="1"/>
      <c r="CLL217" s="1"/>
      <c r="CLM217" s="1"/>
      <c r="CLN217" s="1"/>
      <c r="CLO217" s="1"/>
      <c r="CLP217" s="1"/>
      <c r="CLQ217" s="1"/>
      <c r="CLR217" s="1"/>
      <c r="CLS217" s="1"/>
      <c r="CLT217" s="1"/>
      <c r="CLU217" s="1"/>
      <c r="CLV217" s="1"/>
      <c r="CLW217" s="1"/>
      <c r="CLX217" s="1"/>
      <c r="CLY217" s="1"/>
      <c r="CLZ217" s="1"/>
      <c r="CMA217" s="1"/>
      <c r="CMB217" s="1"/>
      <c r="CMC217" s="1"/>
      <c r="CMD217" s="1"/>
      <c r="CME217" s="1"/>
      <c r="CMF217" s="1"/>
      <c r="CMG217" s="1"/>
      <c r="CMH217" s="1"/>
      <c r="CMI217" s="1"/>
      <c r="CMJ217" s="1"/>
      <c r="CMK217" s="1"/>
      <c r="CML217" s="1"/>
      <c r="CMM217" s="1"/>
      <c r="CMN217" s="1"/>
      <c r="CMO217" s="1"/>
      <c r="CMP217" s="1"/>
      <c r="CMQ217" s="1"/>
      <c r="CMR217" s="1"/>
      <c r="CMS217" s="1"/>
      <c r="CMT217" s="1"/>
      <c r="CMU217" s="1"/>
      <c r="CMV217" s="1"/>
      <c r="CMW217" s="1"/>
      <c r="CMX217" s="1"/>
      <c r="CMY217" s="1"/>
      <c r="CMZ217" s="1"/>
      <c r="CNA217" s="1"/>
      <c r="CNB217" s="1"/>
      <c r="CNC217" s="1"/>
      <c r="CND217" s="1"/>
      <c r="CNE217" s="1"/>
      <c r="CNF217" s="1"/>
      <c r="CNG217" s="1"/>
      <c r="CNH217" s="1"/>
      <c r="CNI217" s="1"/>
      <c r="CNJ217" s="1"/>
      <c r="CNK217" s="1"/>
      <c r="CNL217" s="1"/>
      <c r="CNM217" s="1"/>
      <c r="CNN217" s="1"/>
      <c r="CNO217" s="1"/>
      <c r="CNP217" s="1"/>
      <c r="CNQ217" s="1"/>
      <c r="CNR217" s="1"/>
      <c r="CNS217" s="1"/>
      <c r="CNT217" s="1"/>
      <c r="CNU217" s="1"/>
      <c r="CNV217" s="1"/>
      <c r="CNW217" s="1"/>
      <c r="CNX217" s="1"/>
      <c r="CNY217" s="1"/>
      <c r="CNZ217" s="1"/>
      <c r="COA217" s="1"/>
      <c r="COB217" s="1"/>
      <c r="COC217" s="1"/>
      <c r="COD217" s="1"/>
      <c r="COE217" s="1"/>
      <c r="COF217" s="1"/>
      <c r="COG217" s="1"/>
      <c r="COH217" s="1"/>
      <c r="COI217" s="1"/>
      <c r="COJ217" s="1"/>
      <c r="COK217" s="1"/>
      <c r="COL217" s="1"/>
      <c r="COM217" s="1"/>
      <c r="CON217" s="1"/>
      <c r="COO217" s="1"/>
      <c r="COP217" s="1"/>
      <c r="COQ217" s="1"/>
      <c r="COR217" s="1"/>
      <c r="COS217" s="1"/>
      <c r="COT217" s="1"/>
      <c r="COU217" s="1"/>
      <c r="COV217" s="1"/>
      <c r="COW217" s="1"/>
      <c r="COX217" s="1"/>
      <c r="COY217" s="1"/>
      <c r="COZ217" s="1"/>
      <c r="CPA217" s="1"/>
      <c r="CPB217" s="1"/>
      <c r="CPC217" s="1"/>
      <c r="CPD217" s="1"/>
      <c r="CPE217" s="1"/>
      <c r="CPF217" s="1"/>
      <c r="CPG217" s="1"/>
      <c r="CPH217" s="1"/>
      <c r="CPI217" s="1"/>
      <c r="CPJ217" s="1"/>
      <c r="CPK217" s="1"/>
      <c r="CPL217" s="1"/>
      <c r="CPM217" s="1"/>
      <c r="CPN217" s="1"/>
      <c r="CPO217" s="1"/>
      <c r="CPP217" s="1"/>
      <c r="CPQ217" s="1"/>
      <c r="CPR217" s="1"/>
      <c r="CPS217" s="1"/>
      <c r="CPT217" s="1"/>
      <c r="CPU217" s="1"/>
      <c r="CPV217" s="1"/>
      <c r="CPW217" s="1"/>
      <c r="CPX217" s="1"/>
      <c r="CPY217" s="1"/>
      <c r="CPZ217" s="1"/>
      <c r="CQA217" s="1"/>
      <c r="CQB217" s="1"/>
      <c r="CQC217" s="1"/>
      <c r="CQD217" s="1"/>
      <c r="CQE217" s="1"/>
      <c r="CQF217" s="1"/>
      <c r="CQG217" s="1"/>
      <c r="CQH217" s="1"/>
      <c r="CQI217" s="1"/>
      <c r="CQJ217" s="1"/>
      <c r="CQK217" s="1"/>
      <c r="CQL217" s="1"/>
      <c r="CQM217" s="1"/>
      <c r="CQN217" s="1"/>
      <c r="CQO217" s="1"/>
      <c r="CQP217" s="1"/>
      <c r="CQQ217" s="1"/>
      <c r="CQR217" s="1"/>
      <c r="CQS217" s="1"/>
      <c r="CQT217" s="1"/>
      <c r="CQU217" s="1"/>
      <c r="CQV217" s="1"/>
      <c r="CQW217" s="1"/>
      <c r="CQX217" s="1"/>
      <c r="CQY217" s="1"/>
      <c r="CQZ217" s="1"/>
      <c r="CRA217" s="1"/>
      <c r="CRB217" s="1"/>
      <c r="CRC217" s="1"/>
      <c r="CRD217" s="1"/>
      <c r="CRE217" s="1"/>
      <c r="CRF217" s="1"/>
      <c r="CRG217" s="1"/>
      <c r="CRH217" s="1"/>
      <c r="CRI217" s="1"/>
      <c r="CRJ217" s="1"/>
      <c r="CRK217" s="1"/>
      <c r="CRL217" s="1"/>
      <c r="CRM217" s="1"/>
      <c r="CRN217" s="1"/>
      <c r="CRO217" s="1"/>
      <c r="CRP217" s="1"/>
      <c r="CRQ217" s="1"/>
      <c r="CRR217" s="1"/>
      <c r="CRS217" s="1"/>
      <c r="CRT217" s="1"/>
      <c r="CRU217" s="1"/>
      <c r="CRV217" s="1"/>
      <c r="CRW217" s="1"/>
      <c r="CRX217" s="1"/>
      <c r="CRY217" s="1"/>
      <c r="CRZ217" s="1"/>
      <c r="CSA217" s="1"/>
      <c r="CSB217" s="1"/>
      <c r="CSC217" s="1"/>
      <c r="CSD217" s="1"/>
      <c r="CSE217" s="1"/>
      <c r="CSF217" s="1"/>
      <c r="CSG217" s="1"/>
      <c r="CSH217" s="1"/>
      <c r="CSI217" s="1"/>
      <c r="CSJ217" s="1"/>
      <c r="CSK217" s="1"/>
      <c r="CSL217" s="1"/>
      <c r="CSM217" s="1"/>
      <c r="CSN217" s="1"/>
      <c r="CSO217" s="1"/>
      <c r="CSP217" s="1"/>
      <c r="CSQ217" s="1"/>
      <c r="CSR217" s="1"/>
      <c r="CSS217" s="1"/>
      <c r="CST217" s="1"/>
      <c r="CSU217" s="1"/>
      <c r="CSV217" s="1"/>
      <c r="CSW217" s="1"/>
      <c r="CSX217" s="1"/>
      <c r="CSY217" s="1"/>
      <c r="CSZ217" s="1"/>
      <c r="CTA217" s="1"/>
      <c r="CTB217" s="1"/>
      <c r="CTC217" s="1"/>
      <c r="CTD217" s="1"/>
      <c r="CTE217" s="1"/>
      <c r="CTF217" s="1"/>
      <c r="CTG217" s="1"/>
      <c r="CTH217" s="1"/>
      <c r="CTI217" s="1"/>
      <c r="CTJ217" s="1"/>
      <c r="CTK217" s="1"/>
      <c r="CTL217" s="1"/>
      <c r="CTM217" s="1"/>
      <c r="CTN217" s="1"/>
      <c r="CTO217" s="1"/>
      <c r="CTP217" s="1"/>
      <c r="CTQ217" s="1"/>
      <c r="CTR217" s="1"/>
      <c r="CTS217" s="1"/>
      <c r="CTT217" s="1"/>
      <c r="CTU217" s="1"/>
      <c r="CTV217" s="1"/>
      <c r="CTW217" s="1"/>
      <c r="CTX217" s="1"/>
      <c r="CTY217" s="1"/>
      <c r="CTZ217" s="1"/>
      <c r="CUA217" s="1"/>
      <c r="CUB217" s="1"/>
      <c r="CUC217" s="1"/>
      <c r="CUD217" s="1"/>
      <c r="CUE217" s="1"/>
      <c r="CUF217" s="1"/>
      <c r="CUG217" s="1"/>
      <c r="CUH217" s="1"/>
      <c r="CUI217" s="1"/>
      <c r="CUJ217" s="1"/>
      <c r="CUK217" s="1"/>
      <c r="CUL217" s="1"/>
      <c r="CUM217" s="1"/>
      <c r="CUN217" s="1"/>
      <c r="CUO217" s="1"/>
      <c r="CUP217" s="1"/>
      <c r="CUQ217" s="1"/>
      <c r="CUR217" s="1"/>
      <c r="CUS217" s="1"/>
      <c r="CUT217" s="1"/>
      <c r="CUU217" s="1"/>
      <c r="CUV217" s="1"/>
      <c r="CUW217" s="1"/>
      <c r="CUX217" s="1"/>
      <c r="CUY217" s="1"/>
      <c r="CUZ217" s="1"/>
      <c r="CVA217" s="1"/>
      <c r="CVB217" s="1"/>
      <c r="CVC217" s="1"/>
      <c r="CVD217" s="1"/>
      <c r="CVE217" s="1"/>
      <c r="CVF217" s="1"/>
      <c r="CVG217" s="1"/>
      <c r="CVH217" s="1"/>
      <c r="CVI217" s="1"/>
      <c r="CVJ217" s="1"/>
      <c r="CVK217" s="1"/>
      <c r="CVL217" s="1"/>
      <c r="CVM217" s="1"/>
      <c r="CVN217" s="1"/>
      <c r="CVO217" s="1"/>
      <c r="CVP217" s="1"/>
      <c r="CVQ217" s="1"/>
      <c r="CVR217" s="1"/>
      <c r="CVS217" s="1"/>
      <c r="CVT217" s="1"/>
      <c r="CVU217" s="1"/>
      <c r="CVV217" s="1"/>
      <c r="CVW217" s="1"/>
      <c r="CVX217" s="1"/>
      <c r="CVY217" s="1"/>
      <c r="CVZ217" s="1"/>
      <c r="CWA217" s="1"/>
      <c r="CWB217" s="1"/>
      <c r="CWC217" s="1"/>
      <c r="CWD217" s="1"/>
      <c r="CWE217" s="1"/>
      <c r="CWF217" s="1"/>
      <c r="CWG217" s="1"/>
      <c r="CWH217" s="1"/>
      <c r="CWI217" s="1"/>
      <c r="CWJ217" s="1"/>
      <c r="CWK217" s="1"/>
      <c r="CWL217" s="1"/>
      <c r="CWM217" s="1"/>
      <c r="CWN217" s="1"/>
      <c r="CWO217" s="1"/>
      <c r="CWP217" s="1"/>
      <c r="CWQ217" s="1"/>
      <c r="CWR217" s="1"/>
      <c r="CWS217" s="1"/>
      <c r="CWT217" s="1"/>
      <c r="CWU217" s="1"/>
      <c r="CWV217" s="1"/>
      <c r="CWW217" s="1"/>
      <c r="CWX217" s="1"/>
      <c r="CWY217" s="1"/>
      <c r="CWZ217" s="1"/>
      <c r="CXA217" s="1"/>
      <c r="CXB217" s="1"/>
      <c r="CXC217" s="1"/>
      <c r="CXD217" s="1"/>
      <c r="CXE217" s="1"/>
      <c r="CXF217" s="1"/>
      <c r="CXG217" s="1"/>
      <c r="CXH217" s="1"/>
      <c r="CXI217" s="1"/>
      <c r="CXJ217" s="1"/>
      <c r="CXK217" s="1"/>
      <c r="CXL217" s="1"/>
      <c r="CXM217" s="1"/>
      <c r="CXN217" s="1"/>
      <c r="CXO217" s="1"/>
      <c r="CXP217" s="1"/>
      <c r="CXQ217" s="1"/>
      <c r="CXR217" s="1"/>
      <c r="CXS217" s="1"/>
      <c r="CXT217" s="1"/>
      <c r="CXU217" s="1"/>
      <c r="CXV217" s="1"/>
      <c r="CXW217" s="1"/>
      <c r="CXX217" s="1"/>
      <c r="CXY217" s="1"/>
      <c r="CXZ217" s="1"/>
      <c r="CYA217" s="1"/>
      <c r="CYB217" s="1"/>
      <c r="CYC217" s="1"/>
      <c r="CYD217" s="1"/>
      <c r="CYE217" s="1"/>
      <c r="CYF217" s="1"/>
      <c r="CYG217" s="1"/>
      <c r="CYH217" s="1"/>
      <c r="CYI217" s="1"/>
      <c r="CYJ217" s="1"/>
      <c r="CYK217" s="1"/>
      <c r="CYL217" s="1"/>
      <c r="CYM217" s="1"/>
      <c r="CYN217" s="1"/>
      <c r="CYO217" s="1"/>
      <c r="CYP217" s="1"/>
      <c r="CYQ217" s="1"/>
      <c r="CYR217" s="1"/>
      <c r="CYS217" s="1"/>
      <c r="CYT217" s="1"/>
      <c r="CYU217" s="1"/>
      <c r="CYV217" s="1"/>
      <c r="CYW217" s="1"/>
      <c r="CYX217" s="1"/>
      <c r="CYY217" s="1"/>
      <c r="CYZ217" s="1"/>
      <c r="CZA217" s="1"/>
      <c r="CZB217" s="1"/>
      <c r="CZC217" s="1"/>
      <c r="CZD217" s="1"/>
      <c r="CZE217" s="1"/>
      <c r="CZF217" s="1"/>
      <c r="CZG217" s="1"/>
      <c r="CZH217" s="1"/>
      <c r="CZI217" s="1"/>
      <c r="CZJ217" s="1"/>
      <c r="CZK217" s="1"/>
      <c r="CZL217" s="1"/>
      <c r="CZM217" s="1"/>
      <c r="CZN217" s="1"/>
      <c r="CZO217" s="1"/>
      <c r="CZP217" s="1"/>
      <c r="CZQ217" s="1"/>
      <c r="CZR217" s="1"/>
      <c r="CZS217" s="1"/>
      <c r="CZT217" s="1"/>
      <c r="CZU217" s="1"/>
      <c r="CZV217" s="1"/>
      <c r="CZW217" s="1"/>
      <c r="CZX217" s="1"/>
      <c r="CZY217" s="1"/>
      <c r="CZZ217" s="1"/>
      <c r="DAA217" s="1"/>
      <c r="DAB217" s="1"/>
      <c r="DAC217" s="1"/>
      <c r="DAD217" s="1"/>
      <c r="DAE217" s="1"/>
      <c r="DAF217" s="1"/>
      <c r="DAG217" s="1"/>
      <c r="DAH217" s="1"/>
      <c r="DAI217" s="1"/>
      <c r="DAJ217" s="1"/>
      <c r="DAK217" s="1"/>
      <c r="DAL217" s="1"/>
      <c r="DAM217" s="1"/>
      <c r="DAN217" s="1"/>
      <c r="DAO217" s="1"/>
      <c r="DAP217" s="1"/>
      <c r="DAQ217" s="1"/>
      <c r="DAR217" s="1"/>
      <c r="DAS217" s="1"/>
      <c r="DAT217" s="1"/>
      <c r="DAU217" s="1"/>
      <c r="DAV217" s="1"/>
      <c r="DAW217" s="1"/>
      <c r="DAX217" s="1"/>
      <c r="DAY217" s="1"/>
      <c r="DAZ217" s="1"/>
      <c r="DBA217" s="1"/>
      <c r="DBB217" s="1"/>
      <c r="DBC217" s="1"/>
      <c r="DBD217" s="1"/>
      <c r="DBE217" s="1"/>
      <c r="DBF217" s="1"/>
      <c r="DBG217" s="1"/>
      <c r="DBH217" s="1"/>
      <c r="DBI217" s="1"/>
      <c r="DBJ217" s="1"/>
      <c r="DBK217" s="1"/>
      <c r="DBL217" s="1"/>
      <c r="DBM217" s="1"/>
      <c r="DBN217" s="1"/>
      <c r="DBO217" s="1"/>
      <c r="DBP217" s="1"/>
      <c r="DBQ217" s="1"/>
      <c r="DBR217" s="1"/>
      <c r="DBS217" s="1"/>
      <c r="DBT217" s="1"/>
      <c r="DBU217" s="1"/>
      <c r="DBV217" s="1"/>
      <c r="DBW217" s="1"/>
      <c r="DBX217" s="1"/>
      <c r="DBY217" s="1"/>
      <c r="DBZ217" s="1"/>
      <c r="DCA217" s="1"/>
      <c r="DCB217" s="1"/>
      <c r="DCC217" s="1"/>
      <c r="DCD217" s="1"/>
      <c r="DCE217" s="1"/>
      <c r="DCF217" s="1"/>
      <c r="DCG217" s="1"/>
      <c r="DCH217" s="1"/>
      <c r="DCI217" s="1"/>
      <c r="DCJ217" s="1"/>
      <c r="DCK217" s="1"/>
      <c r="DCL217" s="1"/>
      <c r="DCM217" s="1"/>
      <c r="DCN217" s="1"/>
      <c r="DCO217" s="1"/>
      <c r="DCP217" s="1"/>
      <c r="DCQ217" s="1"/>
      <c r="DCR217" s="1"/>
      <c r="DCS217" s="1"/>
      <c r="DCT217" s="1"/>
      <c r="DCU217" s="1"/>
      <c r="DCV217" s="1"/>
      <c r="DCW217" s="1"/>
      <c r="DCX217" s="1"/>
      <c r="DCY217" s="1"/>
      <c r="DCZ217" s="1"/>
      <c r="DDA217" s="1"/>
      <c r="DDB217" s="1"/>
      <c r="DDC217" s="1"/>
      <c r="DDD217" s="1"/>
      <c r="DDE217" s="1"/>
      <c r="DDF217" s="1"/>
      <c r="DDG217" s="1"/>
      <c r="DDH217" s="1"/>
      <c r="DDI217" s="1"/>
      <c r="DDJ217" s="1"/>
      <c r="DDK217" s="1"/>
      <c r="DDL217" s="1"/>
      <c r="DDM217" s="1"/>
      <c r="DDN217" s="1"/>
      <c r="DDO217" s="1"/>
      <c r="DDP217" s="1"/>
      <c r="DDQ217" s="1"/>
      <c r="DDR217" s="1"/>
      <c r="DDS217" s="1"/>
      <c r="DDT217" s="1"/>
      <c r="DDU217" s="1"/>
      <c r="DDV217" s="1"/>
      <c r="DDW217" s="1"/>
      <c r="DDX217" s="1"/>
      <c r="DDY217" s="1"/>
      <c r="DDZ217" s="1"/>
      <c r="DEA217" s="1"/>
      <c r="DEB217" s="1"/>
      <c r="DEC217" s="1"/>
      <c r="DED217" s="1"/>
      <c r="DEE217" s="1"/>
      <c r="DEF217" s="1"/>
      <c r="DEG217" s="1"/>
      <c r="DEH217" s="1"/>
      <c r="DEI217" s="1"/>
      <c r="DEJ217" s="1"/>
      <c r="DEK217" s="1"/>
      <c r="DEL217" s="1"/>
      <c r="DEM217" s="1"/>
      <c r="DEN217" s="1"/>
      <c r="DEO217" s="1"/>
      <c r="DEP217" s="1"/>
      <c r="DEQ217" s="1"/>
      <c r="DER217" s="1"/>
      <c r="DES217" s="1"/>
      <c r="DET217" s="1"/>
      <c r="DEU217" s="1"/>
      <c r="DEV217" s="1"/>
      <c r="DEW217" s="1"/>
      <c r="DEX217" s="1"/>
      <c r="DEY217" s="1"/>
      <c r="DEZ217" s="1"/>
      <c r="DFA217" s="1"/>
      <c r="DFB217" s="1"/>
      <c r="DFC217" s="1"/>
      <c r="DFD217" s="1"/>
      <c r="DFE217" s="1"/>
      <c r="DFF217" s="1"/>
      <c r="DFG217" s="1"/>
      <c r="DFH217" s="1"/>
      <c r="DFI217" s="1"/>
      <c r="DFJ217" s="1"/>
      <c r="DFK217" s="1"/>
      <c r="DFL217" s="1"/>
      <c r="DFM217" s="1"/>
      <c r="DFN217" s="1"/>
      <c r="DFO217" s="1"/>
      <c r="DFP217" s="1"/>
      <c r="DFQ217" s="1"/>
      <c r="DFR217" s="1"/>
      <c r="DFS217" s="1"/>
      <c r="DFT217" s="1"/>
      <c r="DFU217" s="1"/>
      <c r="DFV217" s="1"/>
      <c r="DFW217" s="1"/>
      <c r="DFX217" s="1"/>
      <c r="DFY217" s="1"/>
      <c r="DFZ217" s="1"/>
      <c r="DGA217" s="1"/>
      <c r="DGB217" s="1"/>
      <c r="DGC217" s="1"/>
      <c r="DGD217" s="1"/>
      <c r="DGE217" s="1"/>
      <c r="DGF217" s="1"/>
      <c r="DGG217" s="1"/>
      <c r="DGH217" s="1"/>
      <c r="DGI217" s="1"/>
      <c r="DGJ217" s="1"/>
      <c r="DGK217" s="1"/>
      <c r="DGL217" s="1"/>
      <c r="DGM217" s="1"/>
      <c r="DGN217" s="1"/>
      <c r="DGO217" s="1"/>
      <c r="DGP217" s="1"/>
      <c r="DGQ217" s="1"/>
      <c r="DGR217" s="1"/>
      <c r="DGS217" s="1"/>
      <c r="DGT217" s="1"/>
      <c r="DGU217" s="1"/>
      <c r="DGV217" s="1"/>
      <c r="DGW217" s="1"/>
      <c r="DGX217" s="1"/>
      <c r="DGY217" s="1"/>
      <c r="DGZ217" s="1"/>
      <c r="DHA217" s="1"/>
      <c r="DHB217" s="1"/>
      <c r="DHC217" s="1"/>
      <c r="DHD217" s="1"/>
      <c r="DHE217" s="1"/>
      <c r="DHF217" s="1"/>
      <c r="DHG217" s="1"/>
      <c r="DHH217" s="1"/>
      <c r="DHI217" s="1"/>
      <c r="DHJ217" s="1"/>
      <c r="DHK217" s="1"/>
      <c r="DHL217" s="1"/>
      <c r="DHM217" s="1"/>
      <c r="DHN217" s="1"/>
      <c r="DHO217" s="1"/>
      <c r="DHP217" s="1"/>
      <c r="DHQ217" s="1"/>
      <c r="DHR217" s="1"/>
      <c r="DHS217" s="1"/>
      <c r="DHT217" s="1"/>
      <c r="DHU217" s="1"/>
      <c r="DHV217" s="1"/>
      <c r="DHW217" s="1"/>
      <c r="DHX217" s="1"/>
      <c r="DHY217" s="1"/>
      <c r="DHZ217" s="1"/>
      <c r="DIA217" s="1"/>
      <c r="DIB217" s="1"/>
      <c r="DIC217" s="1"/>
      <c r="DID217" s="1"/>
      <c r="DIE217" s="1"/>
      <c r="DIF217" s="1"/>
      <c r="DIG217" s="1"/>
      <c r="DIH217" s="1"/>
      <c r="DII217" s="1"/>
      <c r="DIJ217" s="1"/>
      <c r="DIK217" s="1"/>
      <c r="DIL217" s="1"/>
      <c r="DIM217" s="1"/>
      <c r="DIN217" s="1"/>
      <c r="DIO217" s="1"/>
      <c r="DIP217" s="1"/>
      <c r="DIQ217" s="1"/>
      <c r="DIR217" s="1"/>
      <c r="DIS217" s="1"/>
      <c r="DIT217" s="1"/>
      <c r="DIU217" s="1"/>
      <c r="DIV217" s="1"/>
      <c r="DIW217" s="1"/>
      <c r="DIX217" s="1"/>
      <c r="DIY217" s="1"/>
      <c r="DIZ217" s="1"/>
      <c r="DJA217" s="1"/>
      <c r="DJB217" s="1"/>
      <c r="DJC217" s="1"/>
      <c r="DJD217" s="1"/>
      <c r="DJE217" s="1"/>
      <c r="DJF217" s="1"/>
      <c r="DJG217" s="1"/>
      <c r="DJH217" s="1"/>
      <c r="DJI217" s="1"/>
      <c r="DJJ217" s="1"/>
      <c r="DJK217" s="1"/>
      <c r="DJL217" s="1"/>
      <c r="DJM217" s="1"/>
      <c r="DJN217" s="1"/>
      <c r="DJO217" s="1"/>
      <c r="DJP217" s="1"/>
      <c r="DJQ217" s="1"/>
      <c r="DJR217" s="1"/>
      <c r="DJS217" s="1"/>
      <c r="DJT217" s="1"/>
      <c r="DJU217" s="1"/>
      <c r="DJV217" s="1"/>
      <c r="DJW217" s="1"/>
      <c r="DJX217" s="1"/>
      <c r="DJY217" s="1"/>
      <c r="DJZ217" s="1"/>
      <c r="DKA217" s="1"/>
      <c r="DKB217" s="1"/>
      <c r="DKC217" s="1"/>
      <c r="DKD217" s="1"/>
      <c r="DKE217" s="1"/>
      <c r="DKF217" s="1"/>
      <c r="DKG217" s="1"/>
      <c r="DKH217" s="1"/>
      <c r="DKI217" s="1"/>
      <c r="DKJ217" s="1"/>
      <c r="DKK217" s="1"/>
      <c r="DKL217" s="1"/>
      <c r="DKM217" s="1"/>
      <c r="DKN217" s="1"/>
      <c r="DKO217" s="1"/>
      <c r="DKP217" s="1"/>
      <c r="DKQ217" s="1"/>
      <c r="DKR217" s="1"/>
      <c r="DKS217" s="1"/>
      <c r="DKT217" s="1"/>
      <c r="DKU217" s="1"/>
      <c r="DKV217" s="1"/>
      <c r="DKW217" s="1"/>
      <c r="DKX217" s="1"/>
      <c r="DKY217" s="1"/>
      <c r="DKZ217" s="1"/>
      <c r="DLA217" s="1"/>
      <c r="DLB217" s="1"/>
      <c r="DLC217" s="1"/>
      <c r="DLD217" s="1"/>
      <c r="DLE217" s="1"/>
      <c r="DLF217" s="1"/>
      <c r="DLG217" s="1"/>
      <c r="DLH217" s="1"/>
      <c r="DLI217" s="1"/>
      <c r="DLJ217" s="1"/>
      <c r="DLK217" s="1"/>
      <c r="DLL217" s="1"/>
      <c r="DLM217" s="1"/>
      <c r="DLN217" s="1"/>
      <c r="DLO217" s="1"/>
      <c r="DLP217" s="1"/>
      <c r="DLQ217" s="1"/>
      <c r="DLR217" s="1"/>
      <c r="DLS217" s="1"/>
      <c r="DLT217" s="1"/>
      <c r="DLU217" s="1"/>
      <c r="DLV217" s="1"/>
      <c r="DLW217" s="1"/>
      <c r="DLX217" s="1"/>
      <c r="DLY217" s="1"/>
      <c r="DLZ217" s="1"/>
      <c r="DMA217" s="1"/>
      <c r="DMB217" s="1"/>
      <c r="DMC217" s="1"/>
      <c r="DMD217" s="1"/>
      <c r="DME217" s="1"/>
      <c r="DMF217" s="1"/>
      <c r="DMG217" s="1"/>
      <c r="DMH217" s="1"/>
      <c r="DMI217" s="1"/>
      <c r="DMJ217" s="1"/>
      <c r="DMK217" s="1"/>
      <c r="DML217" s="1"/>
      <c r="DMM217" s="1"/>
      <c r="DMN217" s="1"/>
      <c r="DMO217" s="1"/>
      <c r="DMP217" s="1"/>
      <c r="DMQ217" s="1"/>
      <c r="DMR217" s="1"/>
      <c r="DMS217" s="1"/>
      <c r="DMT217" s="1"/>
      <c r="DMU217" s="1"/>
      <c r="DMV217" s="1"/>
      <c r="DMW217" s="1"/>
      <c r="DMX217" s="1"/>
      <c r="DMY217" s="1"/>
      <c r="DMZ217" s="1"/>
      <c r="DNA217" s="1"/>
      <c r="DNB217" s="1"/>
      <c r="DNC217" s="1"/>
      <c r="DND217" s="1"/>
      <c r="DNE217" s="1"/>
      <c r="DNF217" s="1"/>
      <c r="DNG217" s="1"/>
      <c r="DNH217" s="1"/>
      <c r="DNI217" s="1"/>
      <c r="DNJ217" s="1"/>
      <c r="DNK217" s="1"/>
      <c r="DNL217" s="1"/>
      <c r="DNM217" s="1"/>
      <c r="DNN217" s="1"/>
      <c r="DNO217" s="1"/>
      <c r="DNP217" s="1"/>
      <c r="DNQ217" s="1"/>
      <c r="DNR217" s="1"/>
      <c r="DNS217" s="1"/>
      <c r="DNT217" s="1"/>
      <c r="DNU217" s="1"/>
      <c r="DNV217" s="1"/>
      <c r="DNW217" s="1"/>
      <c r="DNX217" s="1"/>
      <c r="DNY217" s="1"/>
      <c r="DNZ217" s="1"/>
      <c r="DOA217" s="1"/>
      <c r="DOB217" s="1"/>
      <c r="DOC217" s="1"/>
      <c r="DOD217" s="1"/>
      <c r="DOE217" s="1"/>
      <c r="DOF217" s="1"/>
      <c r="DOG217" s="1"/>
      <c r="DOH217" s="1"/>
      <c r="DOI217" s="1"/>
      <c r="DOJ217" s="1"/>
      <c r="DOK217" s="1"/>
      <c r="DOL217" s="1"/>
      <c r="DOM217" s="1"/>
      <c r="DON217" s="1"/>
      <c r="DOO217" s="1"/>
      <c r="DOP217" s="1"/>
      <c r="DOQ217" s="1"/>
      <c r="DOR217" s="1"/>
      <c r="DOS217" s="1"/>
      <c r="DOT217" s="1"/>
      <c r="DOU217" s="1"/>
      <c r="DOV217" s="1"/>
      <c r="DOW217" s="1"/>
      <c r="DOX217" s="1"/>
      <c r="DOY217" s="1"/>
      <c r="DOZ217" s="1"/>
      <c r="DPA217" s="1"/>
      <c r="DPB217" s="1"/>
      <c r="DPC217" s="1"/>
      <c r="DPD217" s="1"/>
      <c r="DPE217" s="1"/>
      <c r="DPF217" s="1"/>
      <c r="DPG217" s="1"/>
      <c r="DPH217" s="1"/>
      <c r="DPI217" s="1"/>
      <c r="DPJ217" s="1"/>
      <c r="DPK217" s="1"/>
      <c r="DPL217" s="1"/>
      <c r="DPM217" s="1"/>
      <c r="DPN217" s="1"/>
      <c r="DPO217" s="1"/>
      <c r="DPP217" s="1"/>
      <c r="DPQ217" s="1"/>
      <c r="DPR217" s="1"/>
      <c r="DPS217" s="1"/>
      <c r="DPT217" s="1"/>
      <c r="DPU217" s="1"/>
      <c r="DPV217" s="1"/>
      <c r="DPW217" s="1"/>
      <c r="DPX217" s="1"/>
      <c r="DPY217" s="1"/>
      <c r="DPZ217" s="1"/>
      <c r="DQA217" s="1"/>
      <c r="DQB217" s="1"/>
      <c r="DQC217" s="1"/>
      <c r="DQD217" s="1"/>
      <c r="DQE217" s="1"/>
      <c r="DQF217" s="1"/>
      <c r="DQG217" s="1"/>
      <c r="DQH217" s="1"/>
      <c r="DQI217" s="1"/>
      <c r="DQJ217" s="1"/>
      <c r="DQK217" s="1"/>
      <c r="DQL217" s="1"/>
      <c r="DQM217" s="1"/>
      <c r="DQN217" s="1"/>
      <c r="DQO217" s="1"/>
      <c r="DQP217" s="1"/>
      <c r="DQQ217" s="1"/>
      <c r="DQR217" s="1"/>
      <c r="DQS217" s="1"/>
      <c r="DQT217" s="1"/>
      <c r="DQU217" s="1"/>
      <c r="DQV217" s="1"/>
      <c r="DQW217" s="1"/>
      <c r="DQX217" s="1"/>
      <c r="DQY217" s="1"/>
      <c r="DQZ217" s="1"/>
      <c r="DRA217" s="1"/>
      <c r="DRB217" s="1"/>
      <c r="DRC217" s="1"/>
      <c r="DRD217" s="1"/>
      <c r="DRE217" s="1"/>
      <c r="DRF217" s="1"/>
      <c r="DRG217" s="1"/>
      <c r="DRH217" s="1"/>
      <c r="DRI217" s="1"/>
      <c r="DRJ217" s="1"/>
      <c r="DRK217" s="1"/>
      <c r="DRL217" s="1"/>
      <c r="DRM217" s="1"/>
      <c r="DRN217" s="1"/>
      <c r="DRO217" s="1"/>
      <c r="DRP217" s="1"/>
      <c r="DRQ217" s="1"/>
      <c r="DRR217" s="1"/>
      <c r="DRS217" s="1"/>
      <c r="DRT217" s="1"/>
      <c r="DRU217" s="1"/>
      <c r="DRV217" s="1"/>
      <c r="DRW217" s="1"/>
      <c r="DRX217" s="1"/>
      <c r="DRY217" s="1"/>
      <c r="DRZ217" s="1"/>
      <c r="DSA217" s="1"/>
      <c r="DSB217" s="1"/>
      <c r="DSC217" s="1"/>
      <c r="DSD217" s="1"/>
      <c r="DSE217" s="1"/>
      <c r="DSF217" s="1"/>
      <c r="DSG217" s="1"/>
      <c r="DSH217" s="1"/>
      <c r="DSI217" s="1"/>
      <c r="DSJ217" s="1"/>
      <c r="DSK217" s="1"/>
      <c r="DSL217" s="1"/>
      <c r="DSM217" s="1"/>
      <c r="DSN217" s="1"/>
      <c r="DSO217" s="1"/>
      <c r="DSP217" s="1"/>
      <c r="DSQ217" s="1"/>
      <c r="DSR217" s="1"/>
      <c r="DSS217" s="1"/>
      <c r="DST217" s="1"/>
      <c r="DSU217" s="1"/>
      <c r="DSV217" s="1"/>
      <c r="DSW217" s="1"/>
      <c r="DSX217" s="1"/>
      <c r="DSY217" s="1"/>
      <c r="DSZ217" s="1"/>
      <c r="DTA217" s="1"/>
      <c r="DTB217" s="1"/>
      <c r="DTC217" s="1"/>
      <c r="DTD217" s="1"/>
      <c r="DTE217" s="1"/>
      <c r="DTF217" s="1"/>
      <c r="DTG217" s="1"/>
      <c r="DTH217" s="1"/>
      <c r="DTI217" s="1"/>
      <c r="DTJ217" s="1"/>
      <c r="DTK217" s="1"/>
      <c r="DTL217" s="1"/>
      <c r="DTM217" s="1"/>
      <c r="DTN217" s="1"/>
      <c r="DTO217" s="1"/>
      <c r="DTP217" s="1"/>
      <c r="DTQ217" s="1"/>
      <c r="DTR217" s="1"/>
      <c r="DTS217" s="1"/>
      <c r="DTT217" s="1"/>
      <c r="DTU217" s="1"/>
      <c r="DTV217" s="1"/>
      <c r="DTW217" s="1"/>
      <c r="DTX217" s="1"/>
      <c r="DTY217" s="1"/>
      <c r="DTZ217" s="1"/>
      <c r="DUA217" s="1"/>
      <c r="DUB217" s="1"/>
      <c r="DUC217" s="1"/>
      <c r="DUD217" s="1"/>
      <c r="DUE217" s="1"/>
      <c r="DUF217" s="1"/>
      <c r="DUG217" s="1"/>
      <c r="DUH217" s="1"/>
      <c r="DUI217" s="1"/>
      <c r="DUJ217" s="1"/>
      <c r="DUK217" s="1"/>
      <c r="DUL217" s="1"/>
      <c r="DUM217" s="1"/>
      <c r="DUN217" s="1"/>
      <c r="DUO217" s="1"/>
      <c r="DUP217" s="1"/>
      <c r="DUQ217" s="1"/>
      <c r="DUR217" s="1"/>
      <c r="DUS217" s="1"/>
      <c r="DUT217" s="1"/>
      <c r="DUU217" s="1"/>
      <c r="DUV217" s="1"/>
      <c r="DUW217" s="1"/>
      <c r="DUX217" s="1"/>
      <c r="DUY217" s="1"/>
      <c r="DUZ217" s="1"/>
      <c r="DVA217" s="1"/>
      <c r="DVB217" s="1"/>
      <c r="DVC217" s="1"/>
      <c r="DVD217" s="1"/>
      <c r="DVE217" s="1"/>
      <c r="DVF217" s="1"/>
      <c r="DVG217" s="1"/>
      <c r="DVH217" s="1"/>
      <c r="DVI217" s="1"/>
      <c r="DVJ217" s="1"/>
      <c r="DVK217" s="1"/>
      <c r="DVL217" s="1"/>
      <c r="DVM217" s="1"/>
      <c r="DVN217" s="1"/>
      <c r="DVO217" s="1"/>
      <c r="DVP217" s="1"/>
      <c r="DVQ217" s="1"/>
      <c r="DVR217" s="1"/>
      <c r="DVS217" s="1"/>
      <c r="DVT217" s="1"/>
      <c r="DVU217" s="1"/>
      <c r="DVV217" s="1"/>
      <c r="DVW217" s="1"/>
      <c r="DVX217" s="1"/>
      <c r="DVY217" s="1"/>
      <c r="DVZ217" s="1"/>
      <c r="DWA217" s="1"/>
      <c r="DWB217" s="1"/>
      <c r="DWC217" s="1"/>
      <c r="DWD217" s="1"/>
      <c r="DWE217" s="1"/>
      <c r="DWF217" s="1"/>
      <c r="DWG217" s="1"/>
      <c r="DWH217" s="1"/>
      <c r="DWI217" s="1"/>
      <c r="DWJ217" s="1"/>
      <c r="DWK217" s="1"/>
      <c r="DWL217" s="1"/>
      <c r="DWM217" s="1"/>
      <c r="DWN217" s="1"/>
      <c r="DWO217" s="1"/>
      <c r="DWP217" s="1"/>
      <c r="DWQ217" s="1"/>
      <c r="DWR217" s="1"/>
      <c r="DWS217" s="1"/>
      <c r="DWT217" s="1"/>
      <c r="DWU217" s="1"/>
      <c r="DWV217" s="1"/>
      <c r="DWW217" s="1"/>
      <c r="DWX217" s="1"/>
      <c r="DWY217" s="1"/>
      <c r="DWZ217" s="1"/>
      <c r="DXA217" s="1"/>
      <c r="DXB217" s="1"/>
      <c r="DXC217" s="1"/>
      <c r="DXD217" s="1"/>
      <c r="DXE217" s="1"/>
      <c r="DXF217" s="1"/>
      <c r="DXG217" s="1"/>
      <c r="DXH217" s="1"/>
      <c r="DXI217" s="1"/>
      <c r="DXJ217" s="1"/>
      <c r="DXK217" s="1"/>
      <c r="DXL217" s="1"/>
      <c r="DXM217" s="1"/>
      <c r="DXN217" s="1"/>
      <c r="DXO217" s="1"/>
      <c r="DXP217" s="1"/>
      <c r="DXQ217" s="1"/>
      <c r="DXR217" s="1"/>
      <c r="DXS217" s="1"/>
      <c r="DXT217" s="1"/>
      <c r="DXU217" s="1"/>
      <c r="DXV217" s="1"/>
      <c r="DXW217" s="1"/>
      <c r="DXX217" s="1"/>
      <c r="DXY217" s="1"/>
      <c r="DXZ217" s="1"/>
      <c r="DYA217" s="1"/>
      <c r="DYB217" s="1"/>
      <c r="DYC217" s="1"/>
      <c r="DYD217" s="1"/>
      <c r="DYE217" s="1"/>
      <c r="DYF217" s="1"/>
      <c r="DYG217" s="1"/>
      <c r="DYH217" s="1"/>
      <c r="DYI217" s="1"/>
      <c r="DYJ217" s="1"/>
      <c r="DYK217" s="1"/>
      <c r="DYL217" s="1"/>
      <c r="DYM217" s="1"/>
      <c r="DYN217" s="1"/>
      <c r="DYO217" s="1"/>
      <c r="DYP217" s="1"/>
      <c r="DYQ217" s="1"/>
      <c r="DYR217" s="1"/>
      <c r="DYS217" s="1"/>
      <c r="DYT217" s="1"/>
      <c r="DYU217" s="1"/>
      <c r="DYV217" s="1"/>
      <c r="DYW217" s="1"/>
      <c r="DYX217" s="1"/>
      <c r="DYY217" s="1"/>
      <c r="DYZ217" s="1"/>
      <c r="DZA217" s="1"/>
      <c r="DZB217" s="1"/>
      <c r="DZC217" s="1"/>
      <c r="DZD217" s="1"/>
      <c r="DZE217" s="1"/>
      <c r="DZF217" s="1"/>
      <c r="DZG217" s="1"/>
      <c r="DZH217" s="1"/>
      <c r="DZI217" s="1"/>
      <c r="DZJ217" s="1"/>
      <c r="DZK217" s="1"/>
      <c r="DZL217" s="1"/>
      <c r="DZM217" s="1"/>
      <c r="DZN217" s="1"/>
      <c r="DZO217" s="1"/>
      <c r="DZP217" s="1"/>
      <c r="DZQ217" s="1"/>
      <c r="DZR217" s="1"/>
      <c r="DZS217" s="1"/>
      <c r="DZT217" s="1"/>
      <c r="DZU217" s="1"/>
      <c r="DZV217" s="1"/>
      <c r="DZW217" s="1"/>
      <c r="DZX217" s="1"/>
      <c r="DZY217" s="1"/>
      <c r="DZZ217" s="1"/>
      <c r="EAA217" s="1"/>
      <c r="EAB217" s="1"/>
      <c r="EAC217" s="1"/>
      <c r="EAD217" s="1"/>
      <c r="EAE217" s="1"/>
      <c r="EAF217" s="1"/>
      <c r="EAG217" s="1"/>
      <c r="EAH217" s="1"/>
      <c r="EAI217" s="1"/>
      <c r="EAJ217" s="1"/>
      <c r="EAK217" s="1"/>
      <c r="EAL217" s="1"/>
      <c r="EAM217" s="1"/>
      <c r="EAN217" s="1"/>
      <c r="EAO217" s="1"/>
      <c r="EAP217" s="1"/>
      <c r="EAQ217" s="1"/>
      <c r="EAR217" s="1"/>
      <c r="EAS217" s="1"/>
      <c r="EAT217" s="1"/>
      <c r="EAU217" s="1"/>
      <c r="EAV217" s="1"/>
      <c r="EAW217" s="1"/>
      <c r="EAX217" s="1"/>
      <c r="EAY217" s="1"/>
      <c r="EAZ217" s="1"/>
      <c r="EBA217" s="1"/>
      <c r="EBB217" s="1"/>
      <c r="EBC217" s="1"/>
      <c r="EBD217" s="1"/>
      <c r="EBE217" s="1"/>
      <c r="EBF217" s="1"/>
      <c r="EBG217" s="1"/>
      <c r="EBH217" s="1"/>
      <c r="EBI217" s="1"/>
      <c r="EBJ217" s="1"/>
      <c r="EBK217" s="1"/>
      <c r="EBL217" s="1"/>
      <c r="EBM217" s="1"/>
      <c r="EBN217" s="1"/>
      <c r="EBO217" s="1"/>
      <c r="EBP217" s="1"/>
      <c r="EBQ217" s="1"/>
      <c r="EBR217" s="1"/>
      <c r="EBS217" s="1"/>
      <c r="EBT217" s="1"/>
      <c r="EBU217" s="1"/>
      <c r="EBV217" s="1"/>
      <c r="EBW217" s="1"/>
      <c r="EBX217" s="1"/>
      <c r="EBY217" s="1"/>
      <c r="EBZ217" s="1"/>
      <c r="ECA217" s="1"/>
      <c r="ECB217" s="1"/>
      <c r="ECC217" s="1"/>
      <c r="ECD217" s="1"/>
      <c r="ECE217" s="1"/>
      <c r="ECF217" s="1"/>
      <c r="ECG217" s="1"/>
      <c r="ECH217" s="1"/>
      <c r="ECI217" s="1"/>
      <c r="ECJ217" s="1"/>
      <c r="ECK217" s="1"/>
      <c r="ECL217" s="1"/>
      <c r="ECM217" s="1"/>
      <c r="ECN217" s="1"/>
      <c r="ECO217" s="1"/>
      <c r="ECP217" s="1"/>
      <c r="ECQ217" s="1"/>
      <c r="ECR217" s="1"/>
      <c r="ECS217" s="1"/>
      <c r="ECT217" s="1"/>
      <c r="ECU217" s="1"/>
      <c r="ECV217" s="1"/>
      <c r="ECW217" s="1"/>
      <c r="ECX217" s="1"/>
      <c r="ECY217" s="1"/>
      <c r="ECZ217" s="1"/>
      <c r="EDA217" s="1"/>
      <c r="EDB217" s="1"/>
      <c r="EDC217" s="1"/>
      <c r="EDD217" s="1"/>
      <c r="EDE217" s="1"/>
      <c r="EDF217" s="1"/>
      <c r="EDG217" s="1"/>
      <c r="EDH217" s="1"/>
      <c r="EDI217" s="1"/>
      <c r="EDJ217" s="1"/>
      <c r="EDK217" s="1"/>
      <c r="EDL217" s="1"/>
      <c r="EDM217" s="1"/>
      <c r="EDN217" s="1"/>
      <c r="EDO217" s="1"/>
      <c r="EDP217" s="1"/>
      <c r="EDQ217" s="1"/>
      <c r="EDR217" s="1"/>
      <c r="EDS217" s="1"/>
      <c r="EDT217" s="1"/>
      <c r="EDU217" s="1"/>
      <c r="EDV217" s="1"/>
      <c r="EDW217" s="1"/>
      <c r="EDX217" s="1"/>
      <c r="EDY217" s="1"/>
      <c r="EDZ217" s="1"/>
      <c r="EEA217" s="1"/>
      <c r="EEB217" s="1"/>
      <c r="EEC217" s="1"/>
      <c r="EED217" s="1"/>
      <c r="EEE217" s="1"/>
      <c r="EEF217" s="1"/>
      <c r="EEG217" s="1"/>
      <c r="EEH217" s="1"/>
      <c r="EEI217" s="1"/>
      <c r="EEJ217" s="1"/>
      <c r="EEK217" s="1"/>
      <c r="EEL217" s="1"/>
      <c r="EEM217" s="1"/>
      <c r="EEN217" s="1"/>
      <c r="EEO217" s="1"/>
      <c r="EEP217" s="1"/>
      <c r="EEQ217" s="1"/>
      <c r="EER217" s="1"/>
      <c r="EES217" s="1"/>
      <c r="EET217" s="1"/>
      <c r="EEU217" s="1"/>
      <c r="EEV217" s="1"/>
      <c r="EEW217" s="1"/>
      <c r="EEX217" s="1"/>
      <c r="EEY217" s="1"/>
      <c r="EEZ217" s="1"/>
      <c r="EFA217" s="1"/>
      <c r="EFB217" s="1"/>
      <c r="EFC217" s="1"/>
      <c r="EFD217" s="1"/>
      <c r="EFE217" s="1"/>
      <c r="EFF217" s="1"/>
      <c r="EFG217" s="1"/>
      <c r="EFH217" s="1"/>
      <c r="EFI217" s="1"/>
      <c r="EFJ217" s="1"/>
      <c r="EFK217" s="1"/>
      <c r="EFL217" s="1"/>
      <c r="EFM217" s="1"/>
      <c r="EFN217" s="1"/>
      <c r="EFO217" s="1"/>
      <c r="EFP217" s="1"/>
      <c r="EFQ217" s="1"/>
      <c r="EFR217" s="1"/>
      <c r="EFS217" s="1"/>
      <c r="EFT217" s="1"/>
      <c r="EFU217" s="1"/>
      <c r="EFV217" s="1"/>
      <c r="EFW217" s="1"/>
      <c r="EFX217" s="1"/>
      <c r="EFY217" s="1"/>
      <c r="EFZ217" s="1"/>
      <c r="EGA217" s="1"/>
      <c r="EGB217" s="1"/>
      <c r="EGC217" s="1"/>
      <c r="EGD217" s="1"/>
      <c r="EGE217" s="1"/>
      <c r="EGF217" s="1"/>
      <c r="EGG217" s="1"/>
      <c r="EGH217" s="1"/>
      <c r="EGI217" s="1"/>
      <c r="EGJ217" s="1"/>
      <c r="EGK217" s="1"/>
      <c r="EGL217" s="1"/>
      <c r="EGM217" s="1"/>
      <c r="EGN217" s="1"/>
      <c r="EGO217" s="1"/>
      <c r="EGP217" s="1"/>
      <c r="EGQ217" s="1"/>
      <c r="EGR217" s="1"/>
      <c r="EGS217" s="1"/>
      <c r="EGT217" s="1"/>
      <c r="EGU217" s="1"/>
      <c r="EGV217" s="1"/>
      <c r="EGW217" s="1"/>
      <c r="EGX217" s="1"/>
      <c r="EGY217" s="1"/>
      <c r="EGZ217" s="1"/>
      <c r="EHA217" s="1"/>
      <c r="EHB217" s="1"/>
      <c r="EHC217" s="1"/>
      <c r="EHD217" s="1"/>
      <c r="EHE217" s="1"/>
      <c r="EHF217" s="1"/>
      <c r="EHG217" s="1"/>
      <c r="EHH217" s="1"/>
      <c r="EHI217" s="1"/>
      <c r="EHJ217" s="1"/>
      <c r="EHK217" s="1"/>
      <c r="EHL217" s="1"/>
      <c r="EHM217" s="1"/>
      <c r="EHN217" s="1"/>
      <c r="EHO217" s="1"/>
      <c r="EHP217" s="1"/>
      <c r="EHQ217" s="1"/>
      <c r="EHR217" s="1"/>
      <c r="EHS217" s="1"/>
      <c r="EHT217" s="1"/>
      <c r="EHU217" s="1"/>
      <c r="EHV217" s="1"/>
      <c r="EHW217" s="1"/>
      <c r="EHX217" s="1"/>
      <c r="EHY217" s="1"/>
      <c r="EHZ217" s="1"/>
      <c r="EIA217" s="1"/>
      <c r="EIB217" s="1"/>
      <c r="EIC217" s="1"/>
      <c r="EID217" s="1"/>
      <c r="EIE217" s="1"/>
      <c r="EIF217" s="1"/>
      <c r="EIG217" s="1"/>
      <c r="EIH217" s="1"/>
      <c r="EII217" s="1"/>
      <c r="EIJ217" s="1"/>
      <c r="EIK217" s="1"/>
      <c r="EIL217" s="1"/>
      <c r="EIM217" s="1"/>
      <c r="EIN217" s="1"/>
      <c r="EIO217" s="1"/>
      <c r="EIP217" s="1"/>
      <c r="EIQ217" s="1"/>
      <c r="EIR217" s="1"/>
      <c r="EIS217" s="1"/>
      <c r="EIT217" s="1"/>
      <c r="EIU217" s="1"/>
      <c r="EIV217" s="1"/>
      <c r="EIW217" s="1"/>
      <c r="EIX217" s="1"/>
      <c r="EIY217" s="1"/>
      <c r="EIZ217" s="1"/>
      <c r="EJA217" s="1"/>
      <c r="EJB217" s="1"/>
      <c r="EJC217" s="1"/>
      <c r="EJD217" s="1"/>
      <c r="EJE217" s="1"/>
      <c r="EJF217" s="1"/>
      <c r="EJG217" s="1"/>
      <c r="EJH217" s="1"/>
      <c r="EJI217" s="1"/>
      <c r="EJJ217" s="1"/>
      <c r="EJK217" s="1"/>
      <c r="EJL217" s="1"/>
      <c r="EJM217" s="1"/>
      <c r="EJN217" s="1"/>
      <c r="EJO217" s="1"/>
      <c r="EJP217" s="1"/>
      <c r="EJQ217" s="1"/>
      <c r="EJR217" s="1"/>
      <c r="EJS217" s="1"/>
      <c r="EJT217" s="1"/>
      <c r="EJU217" s="1"/>
      <c r="EJV217" s="1"/>
      <c r="EJW217" s="1"/>
      <c r="EJX217" s="1"/>
      <c r="EJY217" s="1"/>
      <c r="EJZ217" s="1"/>
      <c r="EKA217" s="1"/>
      <c r="EKB217" s="1"/>
      <c r="EKC217" s="1"/>
      <c r="EKD217" s="1"/>
      <c r="EKE217" s="1"/>
      <c r="EKF217" s="1"/>
      <c r="EKG217" s="1"/>
      <c r="EKH217" s="1"/>
      <c r="EKI217" s="1"/>
      <c r="EKJ217" s="1"/>
      <c r="EKK217" s="1"/>
      <c r="EKL217" s="1"/>
      <c r="EKM217" s="1"/>
      <c r="EKN217" s="1"/>
      <c r="EKO217" s="1"/>
      <c r="EKP217" s="1"/>
      <c r="EKQ217" s="1"/>
      <c r="EKR217" s="1"/>
      <c r="EKS217" s="1"/>
      <c r="EKT217" s="1"/>
      <c r="EKU217" s="1"/>
      <c r="EKV217" s="1"/>
      <c r="EKW217" s="1"/>
      <c r="EKX217" s="1"/>
      <c r="EKY217" s="1"/>
      <c r="EKZ217" s="1"/>
      <c r="ELA217" s="1"/>
      <c r="ELB217" s="1"/>
      <c r="ELC217" s="1"/>
      <c r="ELD217" s="1"/>
      <c r="ELE217" s="1"/>
      <c r="ELF217" s="1"/>
      <c r="ELG217" s="1"/>
      <c r="ELH217" s="1"/>
      <c r="ELI217" s="1"/>
      <c r="ELJ217" s="1"/>
      <c r="ELK217" s="1"/>
      <c r="ELL217" s="1"/>
      <c r="ELM217" s="1"/>
      <c r="ELN217" s="1"/>
      <c r="ELO217" s="1"/>
      <c r="ELP217" s="1"/>
      <c r="ELQ217" s="1"/>
      <c r="ELR217" s="1"/>
      <c r="ELS217" s="1"/>
      <c r="ELT217" s="1"/>
      <c r="ELU217" s="1"/>
      <c r="ELV217" s="1"/>
      <c r="ELW217" s="1"/>
      <c r="ELX217" s="1"/>
      <c r="ELY217" s="1"/>
      <c r="ELZ217" s="1"/>
      <c r="EMA217" s="1"/>
      <c r="EMB217" s="1"/>
      <c r="EMC217" s="1"/>
      <c r="EMD217" s="1"/>
      <c r="EME217" s="1"/>
      <c r="EMF217" s="1"/>
      <c r="EMG217" s="1"/>
      <c r="EMH217" s="1"/>
      <c r="EMI217" s="1"/>
      <c r="EMJ217" s="1"/>
      <c r="EMK217" s="1"/>
      <c r="EML217" s="1"/>
      <c r="EMM217" s="1"/>
      <c r="EMN217" s="1"/>
      <c r="EMO217" s="1"/>
      <c r="EMP217" s="1"/>
      <c r="EMQ217" s="1"/>
      <c r="EMR217" s="1"/>
      <c r="EMS217" s="1"/>
      <c r="EMT217" s="1"/>
      <c r="EMU217" s="1"/>
      <c r="EMV217" s="1"/>
      <c r="EMW217" s="1"/>
      <c r="EMX217" s="1"/>
      <c r="EMY217" s="1"/>
      <c r="EMZ217" s="1"/>
      <c r="ENA217" s="1"/>
      <c r="ENB217" s="1"/>
      <c r="ENC217" s="1"/>
      <c r="END217" s="1"/>
      <c r="ENE217" s="1"/>
      <c r="ENF217" s="1"/>
      <c r="ENG217" s="1"/>
      <c r="ENH217" s="1"/>
      <c r="ENI217" s="1"/>
      <c r="ENJ217" s="1"/>
      <c r="ENK217" s="1"/>
      <c r="ENL217" s="1"/>
      <c r="ENM217" s="1"/>
      <c r="ENN217" s="1"/>
      <c r="ENO217" s="1"/>
      <c r="ENP217" s="1"/>
      <c r="ENQ217" s="1"/>
      <c r="ENR217" s="1"/>
      <c r="ENS217" s="1"/>
      <c r="ENT217" s="1"/>
      <c r="ENU217" s="1"/>
      <c r="ENV217" s="1"/>
      <c r="ENW217" s="1"/>
      <c r="ENX217" s="1"/>
      <c r="ENY217" s="1"/>
      <c r="ENZ217" s="1"/>
      <c r="EOA217" s="1"/>
      <c r="EOB217" s="1"/>
      <c r="EOC217" s="1"/>
      <c r="EOD217" s="1"/>
      <c r="EOE217" s="1"/>
      <c r="EOF217" s="1"/>
      <c r="EOG217" s="1"/>
      <c r="EOH217" s="1"/>
      <c r="EOI217" s="1"/>
      <c r="EOJ217" s="1"/>
      <c r="EOK217" s="1"/>
      <c r="EOL217" s="1"/>
      <c r="EOM217" s="1"/>
      <c r="EON217" s="1"/>
      <c r="EOO217" s="1"/>
      <c r="EOP217" s="1"/>
      <c r="EOQ217" s="1"/>
      <c r="EOR217" s="1"/>
      <c r="EOS217" s="1"/>
      <c r="EOT217" s="1"/>
      <c r="EOU217" s="1"/>
      <c r="EOV217" s="1"/>
      <c r="EOW217" s="1"/>
      <c r="EOX217" s="1"/>
      <c r="EOY217" s="1"/>
      <c r="EOZ217" s="1"/>
      <c r="EPA217" s="1"/>
      <c r="EPB217" s="1"/>
      <c r="EPC217" s="1"/>
      <c r="EPD217" s="1"/>
      <c r="EPE217" s="1"/>
      <c r="EPF217" s="1"/>
      <c r="EPG217" s="1"/>
      <c r="EPH217" s="1"/>
      <c r="EPI217" s="1"/>
      <c r="EPJ217" s="1"/>
      <c r="EPK217" s="1"/>
      <c r="EPL217" s="1"/>
      <c r="EPM217" s="1"/>
      <c r="EPN217" s="1"/>
      <c r="EPO217" s="1"/>
      <c r="EPP217" s="1"/>
      <c r="EPQ217" s="1"/>
      <c r="EPR217" s="1"/>
      <c r="EPS217" s="1"/>
      <c r="EPT217" s="1"/>
      <c r="EPU217" s="1"/>
      <c r="EPV217" s="1"/>
      <c r="EPW217" s="1"/>
      <c r="EPX217" s="1"/>
      <c r="EPY217" s="1"/>
      <c r="EPZ217" s="1"/>
      <c r="EQA217" s="1"/>
      <c r="EQB217" s="1"/>
      <c r="EQC217" s="1"/>
      <c r="EQD217" s="1"/>
      <c r="EQE217" s="1"/>
      <c r="EQF217" s="1"/>
      <c r="EQG217" s="1"/>
      <c r="EQH217" s="1"/>
      <c r="EQI217" s="1"/>
      <c r="EQJ217" s="1"/>
      <c r="EQK217" s="1"/>
      <c r="EQL217" s="1"/>
      <c r="EQM217" s="1"/>
      <c r="EQN217" s="1"/>
      <c r="EQO217" s="1"/>
      <c r="EQP217" s="1"/>
      <c r="EQQ217" s="1"/>
      <c r="EQR217" s="1"/>
      <c r="EQS217" s="1"/>
      <c r="EQT217" s="1"/>
      <c r="EQU217" s="1"/>
      <c r="EQV217" s="1"/>
      <c r="EQW217" s="1"/>
      <c r="EQX217" s="1"/>
      <c r="EQY217" s="1"/>
      <c r="EQZ217" s="1"/>
      <c r="ERA217" s="1"/>
      <c r="ERB217" s="1"/>
      <c r="ERC217" s="1"/>
      <c r="ERD217" s="1"/>
      <c r="ERE217" s="1"/>
      <c r="ERF217" s="1"/>
      <c r="ERG217" s="1"/>
      <c r="ERH217" s="1"/>
      <c r="ERI217" s="1"/>
      <c r="ERJ217" s="1"/>
      <c r="ERK217" s="1"/>
      <c r="ERL217" s="1"/>
      <c r="ERM217" s="1"/>
      <c r="ERN217" s="1"/>
      <c r="ERO217" s="1"/>
      <c r="ERP217" s="1"/>
      <c r="ERQ217" s="1"/>
      <c r="ERR217" s="1"/>
      <c r="ERS217" s="1"/>
      <c r="ERT217" s="1"/>
      <c r="ERU217" s="1"/>
      <c r="ERV217" s="1"/>
      <c r="ERW217" s="1"/>
      <c r="ERX217" s="1"/>
      <c r="ERY217" s="1"/>
      <c r="ERZ217" s="1"/>
      <c r="ESA217" s="1"/>
      <c r="ESB217" s="1"/>
      <c r="ESC217" s="1"/>
      <c r="ESD217" s="1"/>
      <c r="ESE217" s="1"/>
      <c r="ESF217" s="1"/>
      <c r="ESG217" s="1"/>
      <c r="ESH217" s="1"/>
      <c r="ESI217" s="1"/>
      <c r="ESJ217" s="1"/>
      <c r="ESK217" s="1"/>
      <c r="ESL217" s="1"/>
      <c r="ESM217" s="1"/>
      <c r="ESN217" s="1"/>
      <c r="ESO217" s="1"/>
      <c r="ESP217" s="1"/>
      <c r="ESQ217" s="1"/>
      <c r="ESR217" s="1"/>
      <c r="ESS217" s="1"/>
      <c r="EST217" s="1"/>
      <c r="ESU217" s="1"/>
      <c r="ESV217" s="1"/>
      <c r="ESW217" s="1"/>
      <c r="ESX217" s="1"/>
      <c r="ESY217" s="1"/>
      <c r="ESZ217" s="1"/>
      <c r="ETA217" s="1"/>
      <c r="ETB217" s="1"/>
      <c r="ETC217" s="1"/>
      <c r="ETD217" s="1"/>
      <c r="ETE217" s="1"/>
      <c r="ETF217" s="1"/>
      <c r="ETG217" s="1"/>
      <c r="ETH217" s="1"/>
      <c r="ETI217" s="1"/>
      <c r="ETJ217" s="1"/>
      <c r="ETK217" s="1"/>
      <c r="ETL217" s="1"/>
      <c r="ETM217" s="1"/>
      <c r="ETN217" s="1"/>
      <c r="ETO217" s="1"/>
      <c r="ETP217" s="1"/>
      <c r="ETQ217" s="1"/>
      <c r="ETR217" s="1"/>
      <c r="ETS217" s="1"/>
      <c r="ETT217" s="1"/>
      <c r="ETU217" s="1"/>
      <c r="ETV217" s="1"/>
      <c r="ETW217" s="1"/>
      <c r="ETX217" s="1"/>
      <c r="ETY217" s="1"/>
      <c r="ETZ217" s="1"/>
      <c r="EUA217" s="1"/>
      <c r="EUB217" s="1"/>
      <c r="EUC217" s="1"/>
      <c r="EUD217" s="1"/>
      <c r="EUE217" s="1"/>
      <c r="EUF217" s="1"/>
      <c r="EUG217" s="1"/>
      <c r="EUH217" s="1"/>
      <c r="EUI217" s="1"/>
      <c r="EUJ217" s="1"/>
      <c r="EUK217" s="1"/>
      <c r="EUL217" s="1"/>
      <c r="EUM217" s="1"/>
      <c r="EUN217" s="1"/>
      <c r="EUO217" s="1"/>
      <c r="EUP217" s="1"/>
      <c r="EUQ217" s="1"/>
      <c r="EUR217" s="1"/>
      <c r="EUS217" s="1"/>
      <c r="EUT217" s="1"/>
      <c r="EUU217" s="1"/>
      <c r="EUV217" s="1"/>
      <c r="EUW217" s="1"/>
      <c r="EUX217" s="1"/>
      <c r="EUY217" s="1"/>
      <c r="EUZ217" s="1"/>
      <c r="EVA217" s="1"/>
      <c r="EVB217" s="1"/>
      <c r="EVC217" s="1"/>
      <c r="EVD217" s="1"/>
      <c r="EVE217" s="1"/>
      <c r="EVF217" s="1"/>
      <c r="EVG217" s="1"/>
      <c r="EVH217" s="1"/>
      <c r="EVI217" s="1"/>
      <c r="EVJ217" s="1"/>
      <c r="EVK217" s="1"/>
      <c r="EVL217" s="1"/>
      <c r="EVM217" s="1"/>
      <c r="EVN217" s="1"/>
      <c r="EVO217" s="1"/>
      <c r="EVP217" s="1"/>
      <c r="EVQ217" s="1"/>
      <c r="EVR217" s="1"/>
      <c r="EVS217" s="1"/>
      <c r="EVT217" s="1"/>
      <c r="EVU217" s="1"/>
      <c r="EVV217" s="1"/>
      <c r="EVW217" s="1"/>
      <c r="EVX217" s="1"/>
      <c r="EVY217" s="1"/>
      <c r="EVZ217" s="1"/>
      <c r="EWA217" s="1"/>
      <c r="EWB217" s="1"/>
      <c r="EWC217" s="1"/>
      <c r="EWD217" s="1"/>
      <c r="EWE217" s="1"/>
      <c r="EWF217" s="1"/>
      <c r="EWG217" s="1"/>
      <c r="EWH217" s="1"/>
      <c r="EWI217" s="1"/>
      <c r="EWJ217" s="1"/>
      <c r="EWK217" s="1"/>
      <c r="EWL217" s="1"/>
      <c r="EWM217" s="1"/>
      <c r="EWN217" s="1"/>
      <c r="EWO217" s="1"/>
      <c r="EWP217" s="1"/>
      <c r="EWQ217" s="1"/>
      <c r="EWR217" s="1"/>
      <c r="EWS217" s="1"/>
      <c r="EWT217" s="1"/>
      <c r="EWU217" s="1"/>
      <c r="EWV217" s="1"/>
      <c r="EWW217" s="1"/>
      <c r="EWX217" s="1"/>
      <c r="EWY217" s="1"/>
      <c r="EWZ217" s="1"/>
      <c r="EXA217" s="1"/>
      <c r="EXB217" s="1"/>
      <c r="EXC217" s="1"/>
      <c r="EXD217" s="1"/>
      <c r="EXE217" s="1"/>
      <c r="EXF217" s="1"/>
      <c r="EXG217" s="1"/>
      <c r="EXH217" s="1"/>
      <c r="EXI217" s="1"/>
      <c r="EXJ217" s="1"/>
      <c r="EXK217" s="1"/>
      <c r="EXL217" s="1"/>
      <c r="EXM217" s="1"/>
      <c r="EXN217" s="1"/>
      <c r="EXO217" s="1"/>
      <c r="EXP217" s="1"/>
      <c r="EXQ217" s="1"/>
      <c r="EXR217" s="1"/>
      <c r="EXS217" s="1"/>
      <c r="EXT217" s="1"/>
      <c r="EXU217" s="1"/>
      <c r="EXV217" s="1"/>
      <c r="EXW217" s="1"/>
      <c r="EXX217" s="1"/>
      <c r="EXY217" s="1"/>
      <c r="EXZ217" s="1"/>
      <c r="EYA217" s="1"/>
      <c r="EYB217" s="1"/>
      <c r="EYC217" s="1"/>
      <c r="EYD217" s="1"/>
      <c r="EYE217" s="1"/>
      <c r="EYF217" s="1"/>
      <c r="EYG217" s="1"/>
      <c r="EYH217" s="1"/>
      <c r="EYI217" s="1"/>
      <c r="EYJ217" s="1"/>
      <c r="EYK217" s="1"/>
      <c r="EYL217" s="1"/>
      <c r="EYM217" s="1"/>
      <c r="EYN217" s="1"/>
      <c r="EYO217" s="1"/>
      <c r="EYP217" s="1"/>
      <c r="EYQ217" s="1"/>
      <c r="EYR217" s="1"/>
      <c r="EYS217" s="1"/>
      <c r="EYT217" s="1"/>
      <c r="EYU217" s="1"/>
      <c r="EYV217" s="1"/>
      <c r="EYW217" s="1"/>
      <c r="EYX217" s="1"/>
      <c r="EYY217" s="1"/>
      <c r="EYZ217" s="1"/>
      <c r="EZA217" s="1"/>
      <c r="EZB217" s="1"/>
      <c r="EZC217" s="1"/>
      <c r="EZD217" s="1"/>
      <c r="EZE217" s="1"/>
      <c r="EZF217" s="1"/>
      <c r="EZG217" s="1"/>
      <c r="EZH217" s="1"/>
      <c r="EZI217" s="1"/>
      <c r="EZJ217" s="1"/>
      <c r="EZK217" s="1"/>
      <c r="EZL217" s="1"/>
      <c r="EZM217" s="1"/>
      <c r="EZN217" s="1"/>
      <c r="EZO217" s="1"/>
      <c r="EZP217" s="1"/>
      <c r="EZQ217" s="1"/>
      <c r="EZR217" s="1"/>
      <c r="EZS217" s="1"/>
      <c r="EZT217" s="1"/>
      <c r="EZU217" s="1"/>
      <c r="EZV217" s="1"/>
      <c r="EZW217" s="1"/>
      <c r="EZX217" s="1"/>
      <c r="EZY217" s="1"/>
      <c r="EZZ217" s="1"/>
      <c r="FAA217" s="1"/>
      <c r="FAB217" s="1"/>
      <c r="FAC217" s="1"/>
      <c r="FAD217" s="1"/>
      <c r="FAE217" s="1"/>
      <c r="FAF217" s="1"/>
      <c r="FAG217" s="1"/>
      <c r="FAH217" s="1"/>
      <c r="FAI217" s="1"/>
      <c r="FAJ217" s="1"/>
      <c r="FAK217" s="1"/>
      <c r="FAL217" s="1"/>
      <c r="FAM217" s="1"/>
      <c r="FAN217" s="1"/>
      <c r="FAO217" s="1"/>
      <c r="FAP217" s="1"/>
      <c r="FAQ217" s="1"/>
      <c r="FAR217" s="1"/>
      <c r="FAS217" s="1"/>
      <c r="FAT217" s="1"/>
      <c r="FAU217" s="1"/>
      <c r="FAV217" s="1"/>
      <c r="FAW217" s="1"/>
      <c r="FAX217" s="1"/>
      <c r="FAY217" s="1"/>
      <c r="FAZ217" s="1"/>
      <c r="FBA217" s="1"/>
      <c r="FBB217" s="1"/>
      <c r="FBC217" s="1"/>
      <c r="FBD217" s="1"/>
      <c r="FBE217" s="1"/>
      <c r="FBF217" s="1"/>
      <c r="FBG217" s="1"/>
      <c r="FBH217" s="1"/>
      <c r="FBI217" s="1"/>
      <c r="FBJ217" s="1"/>
      <c r="FBK217" s="1"/>
      <c r="FBL217" s="1"/>
      <c r="FBM217" s="1"/>
      <c r="FBN217" s="1"/>
      <c r="FBO217" s="1"/>
      <c r="FBP217" s="1"/>
      <c r="FBQ217" s="1"/>
      <c r="FBR217" s="1"/>
      <c r="FBS217" s="1"/>
      <c r="FBT217" s="1"/>
      <c r="FBU217" s="1"/>
      <c r="FBV217" s="1"/>
      <c r="FBW217" s="1"/>
      <c r="FBX217" s="1"/>
      <c r="FBY217" s="1"/>
      <c r="FBZ217" s="1"/>
      <c r="FCA217" s="1"/>
      <c r="FCB217" s="1"/>
      <c r="FCC217" s="1"/>
      <c r="FCD217" s="1"/>
      <c r="FCE217" s="1"/>
      <c r="FCF217" s="1"/>
      <c r="FCG217" s="1"/>
      <c r="FCH217" s="1"/>
      <c r="FCI217" s="1"/>
      <c r="FCJ217" s="1"/>
      <c r="FCK217" s="1"/>
      <c r="FCL217" s="1"/>
      <c r="FCM217" s="1"/>
      <c r="FCN217" s="1"/>
      <c r="FCO217" s="1"/>
      <c r="FCP217" s="1"/>
      <c r="FCQ217" s="1"/>
      <c r="FCR217" s="1"/>
      <c r="FCS217" s="1"/>
      <c r="FCT217" s="1"/>
      <c r="FCU217" s="1"/>
      <c r="FCV217" s="1"/>
      <c r="FCW217" s="1"/>
      <c r="FCX217" s="1"/>
      <c r="FCY217" s="1"/>
      <c r="FCZ217" s="1"/>
      <c r="FDA217" s="1"/>
      <c r="FDB217" s="1"/>
      <c r="FDC217" s="1"/>
      <c r="FDD217" s="1"/>
      <c r="FDE217" s="1"/>
      <c r="FDF217" s="1"/>
      <c r="FDG217" s="1"/>
      <c r="FDH217" s="1"/>
      <c r="FDI217" s="1"/>
      <c r="FDJ217" s="1"/>
      <c r="FDK217" s="1"/>
      <c r="FDL217" s="1"/>
      <c r="FDM217" s="1"/>
      <c r="FDN217" s="1"/>
      <c r="FDO217" s="1"/>
      <c r="FDP217" s="1"/>
      <c r="FDQ217" s="1"/>
      <c r="FDR217" s="1"/>
      <c r="FDS217" s="1"/>
      <c r="FDT217" s="1"/>
      <c r="FDU217" s="1"/>
      <c r="FDV217" s="1"/>
      <c r="FDW217" s="1"/>
      <c r="FDX217" s="1"/>
      <c r="FDY217" s="1"/>
      <c r="FDZ217" s="1"/>
      <c r="FEA217" s="1"/>
      <c r="FEB217" s="1"/>
      <c r="FEC217" s="1"/>
      <c r="FED217" s="1"/>
      <c r="FEE217" s="1"/>
      <c r="FEF217" s="1"/>
      <c r="FEG217" s="1"/>
      <c r="FEH217" s="1"/>
      <c r="FEI217" s="1"/>
      <c r="FEJ217" s="1"/>
      <c r="FEK217" s="1"/>
      <c r="FEL217" s="1"/>
      <c r="FEM217" s="1"/>
      <c r="FEN217" s="1"/>
      <c r="FEO217" s="1"/>
      <c r="FEP217" s="1"/>
      <c r="FEQ217" s="1"/>
      <c r="FER217" s="1"/>
      <c r="FES217" s="1"/>
      <c r="FET217" s="1"/>
      <c r="FEU217" s="1"/>
      <c r="FEV217" s="1"/>
      <c r="FEW217" s="1"/>
      <c r="FEX217" s="1"/>
      <c r="FEY217" s="1"/>
      <c r="FEZ217" s="1"/>
      <c r="FFA217" s="1"/>
      <c r="FFB217" s="1"/>
      <c r="FFC217" s="1"/>
      <c r="FFD217" s="1"/>
      <c r="FFE217" s="1"/>
      <c r="FFF217" s="1"/>
      <c r="FFG217" s="1"/>
      <c r="FFH217" s="1"/>
      <c r="FFI217" s="1"/>
      <c r="FFJ217" s="1"/>
      <c r="FFK217" s="1"/>
      <c r="FFL217" s="1"/>
      <c r="FFM217" s="1"/>
      <c r="FFN217" s="1"/>
      <c r="FFO217" s="1"/>
      <c r="FFP217" s="1"/>
      <c r="FFQ217" s="1"/>
      <c r="FFR217" s="1"/>
      <c r="FFS217" s="1"/>
      <c r="FFT217" s="1"/>
      <c r="FFU217" s="1"/>
      <c r="FFV217" s="1"/>
      <c r="FFW217" s="1"/>
      <c r="FFX217" s="1"/>
      <c r="FFY217" s="1"/>
      <c r="FFZ217" s="1"/>
      <c r="FGA217" s="1"/>
      <c r="FGB217" s="1"/>
      <c r="FGC217" s="1"/>
      <c r="FGD217" s="1"/>
      <c r="FGE217" s="1"/>
      <c r="FGF217" s="1"/>
      <c r="FGG217" s="1"/>
      <c r="FGH217" s="1"/>
      <c r="FGI217" s="1"/>
      <c r="FGJ217" s="1"/>
      <c r="FGK217" s="1"/>
      <c r="FGL217" s="1"/>
      <c r="FGM217" s="1"/>
      <c r="FGN217" s="1"/>
      <c r="FGO217" s="1"/>
      <c r="FGP217" s="1"/>
      <c r="FGQ217" s="1"/>
      <c r="FGR217" s="1"/>
      <c r="FGS217" s="1"/>
      <c r="FGT217" s="1"/>
      <c r="FGU217" s="1"/>
      <c r="FGV217" s="1"/>
      <c r="FGW217" s="1"/>
      <c r="FGX217" s="1"/>
      <c r="FGY217" s="1"/>
      <c r="FGZ217" s="1"/>
      <c r="FHA217" s="1"/>
      <c r="FHB217" s="1"/>
      <c r="FHC217" s="1"/>
      <c r="FHD217" s="1"/>
      <c r="FHE217" s="1"/>
      <c r="FHF217" s="1"/>
      <c r="FHG217" s="1"/>
      <c r="FHH217" s="1"/>
      <c r="FHI217" s="1"/>
      <c r="FHJ217" s="1"/>
      <c r="FHK217" s="1"/>
      <c r="FHL217" s="1"/>
      <c r="FHM217" s="1"/>
      <c r="FHN217" s="1"/>
      <c r="FHO217" s="1"/>
      <c r="FHP217" s="1"/>
      <c r="FHQ217" s="1"/>
      <c r="FHR217" s="1"/>
      <c r="FHS217" s="1"/>
      <c r="FHT217" s="1"/>
      <c r="FHU217" s="1"/>
      <c r="FHV217" s="1"/>
      <c r="FHW217" s="1"/>
      <c r="FHX217" s="1"/>
      <c r="FHY217" s="1"/>
      <c r="FHZ217" s="1"/>
      <c r="FIA217" s="1"/>
      <c r="FIB217" s="1"/>
      <c r="FIC217" s="1"/>
      <c r="FID217" s="1"/>
      <c r="FIE217" s="1"/>
      <c r="FIF217" s="1"/>
      <c r="FIG217" s="1"/>
      <c r="FIH217" s="1"/>
      <c r="FII217" s="1"/>
      <c r="FIJ217" s="1"/>
      <c r="FIK217" s="1"/>
      <c r="FIL217" s="1"/>
      <c r="FIM217" s="1"/>
      <c r="FIN217" s="1"/>
      <c r="FIO217" s="1"/>
      <c r="FIP217" s="1"/>
      <c r="FIQ217" s="1"/>
      <c r="FIR217" s="1"/>
      <c r="FIS217" s="1"/>
      <c r="FIT217" s="1"/>
      <c r="FIU217" s="1"/>
      <c r="FIV217" s="1"/>
      <c r="FIW217" s="1"/>
      <c r="FIX217" s="1"/>
      <c r="FIY217" s="1"/>
      <c r="FIZ217" s="1"/>
      <c r="FJA217" s="1"/>
      <c r="FJB217" s="1"/>
      <c r="FJC217" s="1"/>
      <c r="FJD217" s="1"/>
      <c r="FJE217" s="1"/>
      <c r="FJF217" s="1"/>
      <c r="FJG217" s="1"/>
      <c r="FJH217" s="1"/>
      <c r="FJI217" s="1"/>
      <c r="FJJ217" s="1"/>
      <c r="FJK217" s="1"/>
      <c r="FJL217" s="1"/>
      <c r="FJM217" s="1"/>
      <c r="FJN217" s="1"/>
      <c r="FJO217" s="1"/>
      <c r="FJP217" s="1"/>
      <c r="FJQ217" s="1"/>
      <c r="FJR217" s="1"/>
      <c r="FJS217" s="1"/>
      <c r="FJT217" s="1"/>
      <c r="FJU217" s="1"/>
      <c r="FJV217" s="1"/>
      <c r="FJW217" s="1"/>
      <c r="FJX217" s="1"/>
      <c r="FJY217" s="1"/>
      <c r="FJZ217" s="1"/>
      <c r="FKA217" s="1"/>
      <c r="FKB217" s="1"/>
      <c r="FKC217" s="1"/>
      <c r="FKD217" s="1"/>
      <c r="FKE217" s="1"/>
      <c r="FKF217" s="1"/>
      <c r="FKG217" s="1"/>
      <c r="FKH217" s="1"/>
      <c r="FKI217" s="1"/>
      <c r="FKJ217" s="1"/>
      <c r="FKK217" s="1"/>
      <c r="FKL217" s="1"/>
      <c r="FKM217" s="1"/>
      <c r="FKN217" s="1"/>
      <c r="FKO217" s="1"/>
      <c r="FKP217" s="1"/>
      <c r="FKQ217" s="1"/>
      <c r="FKR217" s="1"/>
      <c r="FKS217" s="1"/>
      <c r="FKT217" s="1"/>
      <c r="FKU217" s="1"/>
      <c r="FKV217" s="1"/>
      <c r="FKW217" s="1"/>
      <c r="FKX217" s="1"/>
      <c r="FKY217" s="1"/>
      <c r="FKZ217" s="1"/>
      <c r="FLA217" s="1"/>
      <c r="FLB217" s="1"/>
      <c r="FLC217" s="1"/>
      <c r="FLD217" s="1"/>
      <c r="FLE217" s="1"/>
      <c r="FLF217" s="1"/>
      <c r="FLG217" s="1"/>
      <c r="FLH217" s="1"/>
      <c r="FLI217" s="1"/>
      <c r="FLJ217" s="1"/>
      <c r="FLK217" s="1"/>
      <c r="FLL217" s="1"/>
      <c r="FLM217" s="1"/>
      <c r="FLN217" s="1"/>
      <c r="FLO217" s="1"/>
      <c r="FLP217" s="1"/>
      <c r="FLQ217" s="1"/>
      <c r="FLR217" s="1"/>
      <c r="FLS217" s="1"/>
      <c r="FLT217" s="1"/>
      <c r="FLU217" s="1"/>
      <c r="FLV217" s="1"/>
      <c r="FLW217" s="1"/>
      <c r="FLX217" s="1"/>
      <c r="FLY217" s="1"/>
      <c r="FLZ217" s="1"/>
      <c r="FMA217" s="1"/>
      <c r="FMB217" s="1"/>
      <c r="FMC217" s="1"/>
      <c r="FMD217" s="1"/>
      <c r="FME217" s="1"/>
      <c r="FMF217" s="1"/>
      <c r="FMG217" s="1"/>
      <c r="FMH217" s="1"/>
      <c r="FMI217" s="1"/>
      <c r="FMJ217" s="1"/>
      <c r="FMK217" s="1"/>
      <c r="FML217" s="1"/>
      <c r="FMM217" s="1"/>
      <c r="FMN217" s="1"/>
      <c r="FMO217" s="1"/>
      <c r="FMP217" s="1"/>
      <c r="FMQ217" s="1"/>
      <c r="FMR217" s="1"/>
      <c r="FMS217" s="1"/>
      <c r="FMT217" s="1"/>
      <c r="FMU217" s="1"/>
      <c r="FMV217" s="1"/>
      <c r="FMW217" s="1"/>
      <c r="FMX217" s="1"/>
      <c r="FMY217" s="1"/>
      <c r="FMZ217" s="1"/>
      <c r="FNA217" s="1"/>
      <c r="FNB217" s="1"/>
      <c r="FNC217" s="1"/>
      <c r="FND217" s="1"/>
      <c r="FNE217" s="1"/>
      <c r="FNF217" s="1"/>
      <c r="FNG217" s="1"/>
      <c r="FNH217" s="1"/>
      <c r="FNI217" s="1"/>
      <c r="FNJ217" s="1"/>
      <c r="FNK217" s="1"/>
      <c r="FNL217" s="1"/>
      <c r="FNM217" s="1"/>
      <c r="FNN217" s="1"/>
      <c r="FNO217" s="1"/>
      <c r="FNP217" s="1"/>
      <c r="FNQ217" s="1"/>
      <c r="FNR217" s="1"/>
      <c r="FNS217" s="1"/>
      <c r="FNT217" s="1"/>
      <c r="FNU217" s="1"/>
      <c r="FNV217" s="1"/>
      <c r="FNW217" s="1"/>
      <c r="FNX217" s="1"/>
      <c r="FNY217" s="1"/>
      <c r="FNZ217" s="1"/>
      <c r="FOA217" s="1"/>
      <c r="FOB217" s="1"/>
      <c r="FOC217" s="1"/>
      <c r="FOD217" s="1"/>
      <c r="FOE217" s="1"/>
      <c r="FOF217" s="1"/>
      <c r="FOG217" s="1"/>
      <c r="FOH217" s="1"/>
      <c r="FOI217" s="1"/>
      <c r="FOJ217" s="1"/>
      <c r="FOK217" s="1"/>
      <c r="FOL217" s="1"/>
      <c r="FOM217" s="1"/>
      <c r="FON217" s="1"/>
      <c r="FOO217" s="1"/>
      <c r="FOP217" s="1"/>
      <c r="FOQ217" s="1"/>
      <c r="FOR217" s="1"/>
      <c r="FOS217" s="1"/>
      <c r="FOT217" s="1"/>
      <c r="FOU217" s="1"/>
      <c r="FOV217" s="1"/>
      <c r="FOW217" s="1"/>
      <c r="FOX217" s="1"/>
      <c r="FOY217" s="1"/>
      <c r="FOZ217" s="1"/>
      <c r="FPA217" s="1"/>
      <c r="FPB217" s="1"/>
      <c r="FPC217" s="1"/>
      <c r="FPD217" s="1"/>
      <c r="FPE217" s="1"/>
      <c r="FPF217" s="1"/>
      <c r="FPG217" s="1"/>
      <c r="FPH217" s="1"/>
      <c r="FPI217" s="1"/>
      <c r="FPJ217" s="1"/>
      <c r="FPK217" s="1"/>
      <c r="FPL217" s="1"/>
      <c r="FPM217" s="1"/>
      <c r="FPN217" s="1"/>
      <c r="FPO217" s="1"/>
      <c r="FPP217" s="1"/>
      <c r="FPQ217" s="1"/>
      <c r="FPR217" s="1"/>
      <c r="FPS217" s="1"/>
      <c r="FPT217" s="1"/>
      <c r="FPU217" s="1"/>
      <c r="FPV217" s="1"/>
      <c r="FPW217" s="1"/>
      <c r="FPX217" s="1"/>
      <c r="FPY217" s="1"/>
      <c r="FPZ217" s="1"/>
      <c r="FQA217" s="1"/>
      <c r="FQB217" s="1"/>
      <c r="FQC217" s="1"/>
      <c r="FQD217" s="1"/>
      <c r="FQE217" s="1"/>
      <c r="FQF217" s="1"/>
      <c r="FQG217" s="1"/>
      <c r="FQH217" s="1"/>
      <c r="FQI217" s="1"/>
      <c r="FQJ217" s="1"/>
      <c r="FQK217" s="1"/>
      <c r="FQL217" s="1"/>
      <c r="FQM217" s="1"/>
      <c r="FQN217" s="1"/>
      <c r="FQO217" s="1"/>
      <c r="FQP217" s="1"/>
      <c r="FQQ217" s="1"/>
      <c r="FQR217" s="1"/>
      <c r="FQS217" s="1"/>
      <c r="FQT217" s="1"/>
      <c r="FQU217" s="1"/>
      <c r="FQV217" s="1"/>
      <c r="FQW217" s="1"/>
      <c r="FQX217" s="1"/>
      <c r="FQY217" s="1"/>
      <c r="FQZ217" s="1"/>
      <c r="FRA217" s="1"/>
      <c r="FRB217" s="1"/>
      <c r="FRC217" s="1"/>
      <c r="FRD217" s="1"/>
      <c r="FRE217" s="1"/>
      <c r="FRF217" s="1"/>
      <c r="FRG217" s="1"/>
      <c r="FRH217" s="1"/>
      <c r="FRI217" s="1"/>
      <c r="FRJ217" s="1"/>
      <c r="FRK217" s="1"/>
      <c r="FRL217" s="1"/>
      <c r="FRM217" s="1"/>
      <c r="FRN217" s="1"/>
      <c r="FRO217" s="1"/>
      <c r="FRP217" s="1"/>
      <c r="FRQ217" s="1"/>
      <c r="FRR217" s="1"/>
      <c r="FRS217" s="1"/>
      <c r="FRT217" s="1"/>
      <c r="FRU217" s="1"/>
      <c r="FRV217" s="1"/>
      <c r="FRW217" s="1"/>
      <c r="FRX217" s="1"/>
      <c r="FRY217" s="1"/>
      <c r="FRZ217" s="1"/>
      <c r="FSA217" s="1"/>
      <c r="FSB217" s="1"/>
      <c r="FSC217" s="1"/>
      <c r="FSD217" s="1"/>
      <c r="FSE217" s="1"/>
      <c r="FSF217" s="1"/>
      <c r="FSG217" s="1"/>
      <c r="FSH217" s="1"/>
      <c r="FSI217" s="1"/>
      <c r="FSJ217" s="1"/>
      <c r="FSK217" s="1"/>
      <c r="FSL217" s="1"/>
      <c r="FSM217" s="1"/>
      <c r="FSN217" s="1"/>
      <c r="FSO217" s="1"/>
      <c r="FSP217" s="1"/>
      <c r="FSQ217" s="1"/>
      <c r="FSR217" s="1"/>
      <c r="FSS217" s="1"/>
      <c r="FST217" s="1"/>
      <c r="FSU217" s="1"/>
      <c r="FSV217" s="1"/>
      <c r="FSW217" s="1"/>
      <c r="FSX217" s="1"/>
      <c r="FSY217" s="1"/>
      <c r="FSZ217" s="1"/>
      <c r="FTA217" s="1"/>
      <c r="FTB217" s="1"/>
      <c r="FTC217" s="1"/>
      <c r="FTD217" s="1"/>
      <c r="FTE217" s="1"/>
      <c r="FTF217" s="1"/>
      <c r="FTG217" s="1"/>
      <c r="FTH217" s="1"/>
      <c r="FTI217" s="1"/>
      <c r="FTJ217" s="1"/>
      <c r="FTK217" s="1"/>
      <c r="FTL217" s="1"/>
      <c r="FTM217" s="1"/>
      <c r="FTN217" s="1"/>
      <c r="FTO217" s="1"/>
      <c r="FTP217" s="1"/>
      <c r="FTQ217" s="1"/>
      <c r="FTR217" s="1"/>
      <c r="FTS217" s="1"/>
      <c r="FTT217" s="1"/>
      <c r="FTU217" s="1"/>
      <c r="FTV217" s="1"/>
      <c r="FTW217" s="1"/>
      <c r="FTX217" s="1"/>
      <c r="FTY217" s="1"/>
      <c r="FTZ217" s="1"/>
      <c r="FUA217" s="1"/>
      <c r="FUB217" s="1"/>
      <c r="FUC217" s="1"/>
      <c r="FUD217" s="1"/>
      <c r="FUE217" s="1"/>
      <c r="FUF217" s="1"/>
      <c r="FUG217" s="1"/>
      <c r="FUH217" s="1"/>
      <c r="FUI217" s="1"/>
      <c r="FUJ217" s="1"/>
      <c r="FUK217" s="1"/>
      <c r="FUL217" s="1"/>
      <c r="FUM217" s="1"/>
      <c r="FUN217" s="1"/>
      <c r="FUO217" s="1"/>
      <c r="FUP217" s="1"/>
      <c r="FUQ217" s="1"/>
      <c r="FUR217" s="1"/>
      <c r="FUS217" s="1"/>
      <c r="FUT217" s="1"/>
      <c r="FUU217" s="1"/>
      <c r="FUV217" s="1"/>
      <c r="FUW217" s="1"/>
      <c r="FUX217" s="1"/>
      <c r="FUY217" s="1"/>
      <c r="FUZ217" s="1"/>
      <c r="FVA217" s="1"/>
      <c r="FVB217" s="1"/>
      <c r="FVC217" s="1"/>
      <c r="FVD217" s="1"/>
      <c r="FVE217" s="1"/>
      <c r="FVF217" s="1"/>
      <c r="FVG217" s="1"/>
      <c r="FVH217" s="1"/>
      <c r="FVI217" s="1"/>
      <c r="FVJ217" s="1"/>
      <c r="FVK217" s="1"/>
      <c r="FVL217" s="1"/>
      <c r="FVM217" s="1"/>
      <c r="FVN217" s="1"/>
      <c r="FVO217" s="1"/>
      <c r="FVP217" s="1"/>
      <c r="FVQ217" s="1"/>
      <c r="FVR217" s="1"/>
      <c r="FVS217" s="1"/>
      <c r="FVT217" s="1"/>
      <c r="FVU217" s="1"/>
      <c r="FVV217" s="1"/>
      <c r="FVW217" s="1"/>
      <c r="FVX217" s="1"/>
      <c r="FVY217" s="1"/>
      <c r="FVZ217" s="1"/>
      <c r="FWA217" s="1"/>
      <c r="FWB217" s="1"/>
      <c r="FWC217" s="1"/>
      <c r="FWD217" s="1"/>
      <c r="FWE217" s="1"/>
      <c r="FWF217" s="1"/>
      <c r="FWG217" s="1"/>
      <c r="FWH217" s="1"/>
      <c r="FWI217" s="1"/>
      <c r="FWJ217" s="1"/>
      <c r="FWK217" s="1"/>
      <c r="FWL217" s="1"/>
      <c r="FWM217" s="1"/>
      <c r="FWN217" s="1"/>
      <c r="FWO217" s="1"/>
      <c r="FWP217" s="1"/>
      <c r="FWQ217" s="1"/>
      <c r="FWR217" s="1"/>
      <c r="FWS217" s="1"/>
      <c r="FWT217" s="1"/>
      <c r="FWU217" s="1"/>
      <c r="FWV217" s="1"/>
      <c r="FWW217" s="1"/>
      <c r="FWX217" s="1"/>
      <c r="FWY217" s="1"/>
      <c r="FWZ217" s="1"/>
      <c r="FXA217" s="1"/>
      <c r="FXB217" s="1"/>
      <c r="FXC217" s="1"/>
      <c r="FXD217" s="1"/>
      <c r="FXE217" s="1"/>
      <c r="FXF217" s="1"/>
      <c r="FXG217" s="1"/>
      <c r="FXH217" s="1"/>
      <c r="FXI217" s="1"/>
      <c r="FXJ217" s="1"/>
      <c r="FXK217" s="1"/>
      <c r="FXL217" s="1"/>
      <c r="FXM217" s="1"/>
      <c r="FXN217" s="1"/>
      <c r="FXO217" s="1"/>
      <c r="FXP217" s="1"/>
      <c r="FXQ217" s="1"/>
      <c r="FXR217" s="1"/>
      <c r="FXS217" s="1"/>
      <c r="FXT217" s="1"/>
      <c r="FXU217" s="1"/>
      <c r="FXV217" s="1"/>
      <c r="FXW217" s="1"/>
      <c r="FXX217" s="1"/>
      <c r="FXY217" s="1"/>
      <c r="FXZ217" s="1"/>
      <c r="FYA217" s="1"/>
      <c r="FYB217" s="1"/>
      <c r="FYC217" s="1"/>
      <c r="FYD217" s="1"/>
      <c r="FYE217" s="1"/>
      <c r="FYF217" s="1"/>
      <c r="FYG217" s="1"/>
      <c r="FYH217" s="1"/>
      <c r="FYI217" s="1"/>
      <c r="FYJ217" s="1"/>
      <c r="FYK217" s="1"/>
      <c r="FYL217" s="1"/>
      <c r="FYM217" s="1"/>
      <c r="FYN217" s="1"/>
      <c r="FYO217" s="1"/>
      <c r="FYP217" s="1"/>
      <c r="FYQ217" s="1"/>
      <c r="FYR217" s="1"/>
      <c r="FYS217" s="1"/>
      <c r="FYT217" s="1"/>
      <c r="FYU217" s="1"/>
      <c r="FYV217" s="1"/>
      <c r="FYW217" s="1"/>
      <c r="FYX217" s="1"/>
      <c r="FYY217" s="1"/>
      <c r="FYZ217" s="1"/>
      <c r="FZA217" s="1"/>
      <c r="FZB217" s="1"/>
      <c r="FZC217" s="1"/>
      <c r="FZD217" s="1"/>
      <c r="FZE217" s="1"/>
      <c r="FZF217" s="1"/>
      <c r="FZG217" s="1"/>
      <c r="FZH217" s="1"/>
      <c r="FZI217" s="1"/>
      <c r="FZJ217" s="1"/>
      <c r="FZK217" s="1"/>
      <c r="FZL217" s="1"/>
      <c r="FZM217" s="1"/>
      <c r="FZN217" s="1"/>
      <c r="FZO217" s="1"/>
      <c r="FZP217" s="1"/>
      <c r="FZQ217" s="1"/>
      <c r="FZR217" s="1"/>
      <c r="FZS217" s="1"/>
      <c r="FZT217" s="1"/>
      <c r="FZU217" s="1"/>
      <c r="FZV217" s="1"/>
      <c r="FZW217" s="1"/>
      <c r="FZX217" s="1"/>
      <c r="FZY217" s="1"/>
      <c r="FZZ217" s="1"/>
      <c r="GAA217" s="1"/>
      <c r="GAB217" s="1"/>
      <c r="GAC217" s="1"/>
      <c r="GAD217" s="1"/>
      <c r="GAE217" s="1"/>
      <c r="GAF217" s="1"/>
      <c r="GAG217" s="1"/>
      <c r="GAH217" s="1"/>
      <c r="GAI217" s="1"/>
      <c r="GAJ217" s="1"/>
      <c r="GAK217" s="1"/>
      <c r="GAL217" s="1"/>
      <c r="GAM217" s="1"/>
      <c r="GAN217" s="1"/>
      <c r="GAO217" s="1"/>
      <c r="GAP217" s="1"/>
      <c r="GAQ217" s="1"/>
      <c r="GAR217" s="1"/>
      <c r="GAS217" s="1"/>
      <c r="GAT217" s="1"/>
      <c r="GAU217" s="1"/>
      <c r="GAV217" s="1"/>
      <c r="GAW217" s="1"/>
      <c r="GAX217" s="1"/>
      <c r="GAY217" s="1"/>
      <c r="GAZ217" s="1"/>
      <c r="GBA217" s="1"/>
      <c r="GBB217" s="1"/>
      <c r="GBC217" s="1"/>
      <c r="GBD217" s="1"/>
      <c r="GBE217" s="1"/>
      <c r="GBF217" s="1"/>
      <c r="GBG217" s="1"/>
      <c r="GBH217" s="1"/>
      <c r="GBI217" s="1"/>
      <c r="GBJ217" s="1"/>
      <c r="GBK217" s="1"/>
      <c r="GBL217" s="1"/>
      <c r="GBM217" s="1"/>
      <c r="GBN217" s="1"/>
      <c r="GBO217" s="1"/>
      <c r="GBP217" s="1"/>
      <c r="GBQ217" s="1"/>
      <c r="GBR217" s="1"/>
      <c r="GBS217" s="1"/>
      <c r="GBT217" s="1"/>
      <c r="GBU217" s="1"/>
      <c r="GBV217" s="1"/>
      <c r="GBW217" s="1"/>
      <c r="GBX217" s="1"/>
      <c r="GBY217" s="1"/>
      <c r="GBZ217" s="1"/>
      <c r="GCA217" s="1"/>
      <c r="GCB217" s="1"/>
      <c r="GCC217" s="1"/>
      <c r="GCD217" s="1"/>
      <c r="GCE217" s="1"/>
      <c r="GCF217" s="1"/>
      <c r="GCG217" s="1"/>
      <c r="GCH217" s="1"/>
      <c r="GCI217" s="1"/>
      <c r="GCJ217" s="1"/>
      <c r="GCK217" s="1"/>
      <c r="GCL217" s="1"/>
      <c r="GCM217" s="1"/>
      <c r="GCN217" s="1"/>
      <c r="GCO217" s="1"/>
      <c r="GCP217" s="1"/>
      <c r="GCQ217" s="1"/>
      <c r="GCR217" s="1"/>
      <c r="GCS217" s="1"/>
      <c r="GCT217" s="1"/>
      <c r="GCU217" s="1"/>
      <c r="GCV217" s="1"/>
      <c r="GCW217" s="1"/>
      <c r="GCX217" s="1"/>
      <c r="GCY217" s="1"/>
      <c r="GCZ217" s="1"/>
      <c r="GDA217" s="1"/>
      <c r="GDB217" s="1"/>
      <c r="GDC217" s="1"/>
      <c r="GDD217" s="1"/>
      <c r="GDE217" s="1"/>
      <c r="GDF217" s="1"/>
      <c r="GDG217" s="1"/>
      <c r="GDH217" s="1"/>
      <c r="GDI217" s="1"/>
      <c r="GDJ217" s="1"/>
      <c r="GDK217" s="1"/>
      <c r="GDL217" s="1"/>
      <c r="GDM217" s="1"/>
      <c r="GDN217" s="1"/>
      <c r="GDO217" s="1"/>
      <c r="GDP217" s="1"/>
      <c r="GDQ217" s="1"/>
      <c r="GDR217" s="1"/>
      <c r="GDS217" s="1"/>
      <c r="GDT217" s="1"/>
      <c r="GDU217" s="1"/>
      <c r="GDV217" s="1"/>
      <c r="GDW217" s="1"/>
      <c r="GDX217" s="1"/>
      <c r="GDY217" s="1"/>
      <c r="GDZ217" s="1"/>
      <c r="GEA217" s="1"/>
      <c r="GEB217" s="1"/>
      <c r="GEC217" s="1"/>
      <c r="GED217" s="1"/>
      <c r="GEE217" s="1"/>
      <c r="GEF217" s="1"/>
      <c r="GEG217" s="1"/>
      <c r="GEH217" s="1"/>
      <c r="GEI217" s="1"/>
      <c r="GEJ217" s="1"/>
      <c r="GEK217" s="1"/>
      <c r="GEL217" s="1"/>
      <c r="GEM217" s="1"/>
      <c r="GEN217" s="1"/>
      <c r="GEO217" s="1"/>
      <c r="GEP217" s="1"/>
      <c r="GEQ217" s="1"/>
      <c r="GER217" s="1"/>
      <c r="GES217" s="1"/>
      <c r="GET217" s="1"/>
      <c r="GEU217" s="1"/>
      <c r="GEV217" s="1"/>
      <c r="GEW217" s="1"/>
      <c r="GEX217" s="1"/>
      <c r="GEY217" s="1"/>
      <c r="GEZ217" s="1"/>
      <c r="GFA217" s="1"/>
      <c r="GFB217" s="1"/>
      <c r="GFC217" s="1"/>
      <c r="GFD217" s="1"/>
      <c r="GFE217" s="1"/>
      <c r="GFF217" s="1"/>
      <c r="GFG217" s="1"/>
      <c r="GFH217" s="1"/>
      <c r="GFI217" s="1"/>
      <c r="GFJ217" s="1"/>
      <c r="GFK217" s="1"/>
      <c r="GFL217" s="1"/>
      <c r="GFM217" s="1"/>
      <c r="GFN217" s="1"/>
      <c r="GFO217" s="1"/>
      <c r="GFP217" s="1"/>
      <c r="GFQ217" s="1"/>
      <c r="GFR217" s="1"/>
      <c r="GFS217" s="1"/>
      <c r="GFT217" s="1"/>
      <c r="GFU217" s="1"/>
      <c r="GFV217" s="1"/>
      <c r="GFW217" s="1"/>
      <c r="GFX217" s="1"/>
      <c r="GFY217" s="1"/>
      <c r="GFZ217" s="1"/>
      <c r="GGA217" s="1"/>
      <c r="GGB217" s="1"/>
      <c r="GGC217" s="1"/>
      <c r="GGD217" s="1"/>
      <c r="GGE217" s="1"/>
      <c r="GGF217" s="1"/>
      <c r="GGG217" s="1"/>
      <c r="GGH217" s="1"/>
      <c r="GGI217" s="1"/>
      <c r="GGJ217" s="1"/>
      <c r="GGK217" s="1"/>
      <c r="GGL217" s="1"/>
      <c r="GGM217" s="1"/>
      <c r="GGN217" s="1"/>
      <c r="GGO217" s="1"/>
      <c r="GGP217" s="1"/>
      <c r="GGQ217" s="1"/>
      <c r="GGR217" s="1"/>
      <c r="GGS217" s="1"/>
      <c r="GGT217" s="1"/>
      <c r="GGU217" s="1"/>
      <c r="GGV217" s="1"/>
      <c r="GGW217" s="1"/>
      <c r="GGX217" s="1"/>
      <c r="GGY217" s="1"/>
      <c r="GGZ217" s="1"/>
      <c r="GHA217" s="1"/>
      <c r="GHB217" s="1"/>
      <c r="GHC217" s="1"/>
      <c r="GHD217" s="1"/>
      <c r="GHE217" s="1"/>
      <c r="GHF217" s="1"/>
      <c r="GHG217" s="1"/>
      <c r="GHH217" s="1"/>
      <c r="GHI217" s="1"/>
      <c r="GHJ217" s="1"/>
      <c r="GHK217" s="1"/>
      <c r="GHL217" s="1"/>
      <c r="GHM217" s="1"/>
      <c r="GHN217" s="1"/>
      <c r="GHO217" s="1"/>
      <c r="GHP217" s="1"/>
      <c r="GHQ217" s="1"/>
      <c r="GHR217" s="1"/>
      <c r="GHS217" s="1"/>
      <c r="GHT217" s="1"/>
      <c r="GHU217" s="1"/>
      <c r="GHV217" s="1"/>
      <c r="GHW217" s="1"/>
      <c r="GHX217" s="1"/>
      <c r="GHY217" s="1"/>
      <c r="GHZ217" s="1"/>
      <c r="GIA217" s="1"/>
      <c r="GIB217" s="1"/>
      <c r="GIC217" s="1"/>
      <c r="GID217" s="1"/>
      <c r="GIE217" s="1"/>
      <c r="GIF217" s="1"/>
      <c r="GIG217" s="1"/>
      <c r="GIH217" s="1"/>
      <c r="GII217" s="1"/>
      <c r="GIJ217" s="1"/>
      <c r="GIK217" s="1"/>
      <c r="GIL217" s="1"/>
      <c r="GIM217" s="1"/>
      <c r="GIN217" s="1"/>
      <c r="GIO217" s="1"/>
      <c r="GIP217" s="1"/>
      <c r="GIQ217" s="1"/>
      <c r="GIR217" s="1"/>
      <c r="GIS217" s="1"/>
      <c r="GIT217" s="1"/>
      <c r="GIU217" s="1"/>
      <c r="GIV217" s="1"/>
      <c r="GIW217" s="1"/>
      <c r="GIX217" s="1"/>
      <c r="GIY217" s="1"/>
      <c r="GIZ217" s="1"/>
      <c r="GJA217" s="1"/>
      <c r="GJB217" s="1"/>
      <c r="GJC217" s="1"/>
      <c r="GJD217" s="1"/>
      <c r="GJE217" s="1"/>
      <c r="GJF217" s="1"/>
      <c r="GJG217" s="1"/>
      <c r="GJH217" s="1"/>
      <c r="GJI217" s="1"/>
      <c r="GJJ217" s="1"/>
      <c r="GJK217" s="1"/>
      <c r="GJL217" s="1"/>
      <c r="GJM217" s="1"/>
      <c r="GJN217" s="1"/>
      <c r="GJO217" s="1"/>
      <c r="GJP217" s="1"/>
      <c r="GJQ217" s="1"/>
      <c r="GJR217" s="1"/>
      <c r="GJS217" s="1"/>
      <c r="GJT217" s="1"/>
      <c r="GJU217" s="1"/>
      <c r="GJV217" s="1"/>
      <c r="GJW217" s="1"/>
      <c r="GJX217" s="1"/>
      <c r="GJY217" s="1"/>
      <c r="GJZ217" s="1"/>
      <c r="GKA217" s="1"/>
      <c r="GKB217" s="1"/>
      <c r="GKC217" s="1"/>
      <c r="GKD217" s="1"/>
      <c r="GKE217" s="1"/>
      <c r="GKF217" s="1"/>
      <c r="GKG217" s="1"/>
      <c r="GKH217" s="1"/>
      <c r="GKI217" s="1"/>
      <c r="GKJ217" s="1"/>
      <c r="GKK217" s="1"/>
      <c r="GKL217" s="1"/>
      <c r="GKM217" s="1"/>
      <c r="GKN217" s="1"/>
      <c r="GKO217" s="1"/>
      <c r="GKP217" s="1"/>
      <c r="GKQ217" s="1"/>
      <c r="GKR217" s="1"/>
      <c r="GKS217" s="1"/>
      <c r="GKT217" s="1"/>
      <c r="GKU217" s="1"/>
      <c r="GKV217" s="1"/>
      <c r="GKW217" s="1"/>
      <c r="GKX217" s="1"/>
      <c r="GKY217" s="1"/>
      <c r="GKZ217" s="1"/>
      <c r="GLA217" s="1"/>
      <c r="GLB217" s="1"/>
      <c r="GLC217" s="1"/>
      <c r="GLD217" s="1"/>
      <c r="GLE217" s="1"/>
      <c r="GLF217" s="1"/>
      <c r="GLG217" s="1"/>
      <c r="GLH217" s="1"/>
      <c r="GLI217" s="1"/>
      <c r="GLJ217" s="1"/>
      <c r="GLK217" s="1"/>
      <c r="GLL217" s="1"/>
      <c r="GLM217" s="1"/>
      <c r="GLN217" s="1"/>
      <c r="GLO217" s="1"/>
      <c r="GLP217" s="1"/>
      <c r="GLQ217" s="1"/>
      <c r="GLR217" s="1"/>
      <c r="GLS217" s="1"/>
      <c r="GLT217" s="1"/>
      <c r="GLU217" s="1"/>
      <c r="GLV217" s="1"/>
      <c r="GLW217" s="1"/>
      <c r="GLX217" s="1"/>
      <c r="GLY217" s="1"/>
      <c r="GLZ217" s="1"/>
      <c r="GMA217" s="1"/>
      <c r="GMB217" s="1"/>
      <c r="GMC217" s="1"/>
      <c r="GMD217" s="1"/>
      <c r="GME217" s="1"/>
      <c r="GMF217" s="1"/>
      <c r="GMG217" s="1"/>
      <c r="GMH217" s="1"/>
      <c r="GMI217" s="1"/>
      <c r="GMJ217" s="1"/>
      <c r="GMK217" s="1"/>
      <c r="GML217" s="1"/>
      <c r="GMM217" s="1"/>
      <c r="GMN217" s="1"/>
      <c r="GMO217" s="1"/>
      <c r="GMP217" s="1"/>
      <c r="GMQ217" s="1"/>
      <c r="GMR217" s="1"/>
      <c r="GMS217" s="1"/>
      <c r="GMT217" s="1"/>
      <c r="GMU217" s="1"/>
      <c r="GMV217" s="1"/>
      <c r="GMW217" s="1"/>
      <c r="GMX217" s="1"/>
      <c r="GMY217" s="1"/>
      <c r="GMZ217" s="1"/>
      <c r="GNA217" s="1"/>
      <c r="GNB217" s="1"/>
      <c r="GNC217" s="1"/>
      <c r="GND217" s="1"/>
      <c r="GNE217" s="1"/>
      <c r="GNF217" s="1"/>
      <c r="GNG217" s="1"/>
      <c r="GNH217" s="1"/>
      <c r="GNI217" s="1"/>
      <c r="GNJ217" s="1"/>
      <c r="GNK217" s="1"/>
      <c r="GNL217" s="1"/>
      <c r="GNM217" s="1"/>
      <c r="GNN217" s="1"/>
      <c r="GNO217" s="1"/>
      <c r="GNP217" s="1"/>
      <c r="GNQ217" s="1"/>
      <c r="GNR217" s="1"/>
      <c r="GNS217" s="1"/>
      <c r="GNT217" s="1"/>
      <c r="GNU217" s="1"/>
      <c r="GNV217" s="1"/>
      <c r="GNW217" s="1"/>
      <c r="GNX217" s="1"/>
      <c r="GNY217" s="1"/>
      <c r="GNZ217" s="1"/>
      <c r="GOA217" s="1"/>
      <c r="GOB217" s="1"/>
      <c r="GOC217" s="1"/>
      <c r="GOD217" s="1"/>
      <c r="GOE217" s="1"/>
      <c r="GOF217" s="1"/>
      <c r="GOG217" s="1"/>
      <c r="GOH217" s="1"/>
      <c r="GOI217" s="1"/>
      <c r="GOJ217" s="1"/>
      <c r="GOK217" s="1"/>
      <c r="GOL217" s="1"/>
      <c r="GOM217" s="1"/>
      <c r="GON217" s="1"/>
      <c r="GOO217" s="1"/>
      <c r="GOP217" s="1"/>
      <c r="GOQ217" s="1"/>
      <c r="GOR217" s="1"/>
      <c r="GOS217" s="1"/>
      <c r="GOT217" s="1"/>
      <c r="GOU217" s="1"/>
      <c r="GOV217" s="1"/>
      <c r="GOW217" s="1"/>
      <c r="GOX217" s="1"/>
      <c r="GOY217" s="1"/>
      <c r="GOZ217" s="1"/>
      <c r="GPA217" s="1"/>
      <c r="GPB217" s="1"/>
      <c r="GPC217" s="1"/>
      <c r="GPD217" s="1"/>
      <c r="GPE217" s="1"/>
      <c r="GPF217" s="1"/>
      <c r="GPG217" s="1"/>
      <c r="GPH217" s="1"/>
      <c r="GPI217" s="1"/>
      <c r="GPJ217" s="1"/>
      <c r="GPK217" s="1"/>
      <c r="GPL217" s="1"/>
      <c r="GPM217" s="1"/>
      <c r="GPN217" s="1"/>
      <c r="GPO217" s="1"/>
      <c r="GPP217" s="1"/>
      <c r="GPQ217" s="1"/>
      <c r="GPR217" s="1"/>
      <c r="GPS217" s="1"/>
      <c r="GPT217" s="1"/>
      <c r="GPU217" s="1"/>
      <c r="GPV217" s="1"/>
      <c r="GPW217" s="1"/>
      <c r="GPX217" s="1"/>
      <c r="GPY217" s="1"/>
      <c r="GPZ217" s="1"/>
      <c r="GQA217" s="1"/>
      <c r="GQB217" s="1"/>
      <c r="GQC217" s="1"/>
      <c r="GQD217" s="1"/>
      <c r="GQE217" s="1"/>
      <c r="GQF217" s="1"/>
      <c r="GQG217" s="1"/>
      <c r="GQH217" s="1"/>
      <c r="GQI217" s="1"/>
      <c r="GQJ217" s="1"/>
      <c r="GQK217" s="1"/>
      <c r="GQL217" s="1"/>
      <c r="GQM217" s="1"/>
      <c r="GQN217" s="1"/>
      <c r="GQO217" s="1"/>
      <c r="GQP217" s="1"/>
      <c r="GQQ217" s="1"/>
      <c r="GQR217" s="1"/>
      <c r="GQS217" s="1"/>
      <c r="GQT217" s="1"/>
      <c r="GQU217" s="1"/>
      <c r="GQV217" s="1"/>
      <c r="GQW217" s="1"/>
      <c r="GQX217" s="1"/>
      <c r="GQY217" s="1"/>
      <c r="GQZ217" s="1"/>
      <c r="GRA217" s="1"/>
      <c r="GRB217" s="1"/>
      <c r="GRC217" s="1"/>
      <c r="GRD217" s="1"/>
      <c r="GRE217" s="1"/>
      <c r="GRF217" s="1"/>
      <c r="GRG217" s="1"/>
      <c r="GRH217" s="1"/>
      <c r="GRI217" s="1"/>
      <c r="GRJ217" s="1"/>
      <c r="GRK217" s="1"/>
      <c r="GRL217" s="1"/>
      <c r="GRM217" s="1"/>
      <c r="GRN217" s="1"/>
      <c r="GRO217" s="1"/>
      <c r="GRP217" s="1"/>
      <c r="GRQ217" s="1"/>
      <c r="GRR217" s="1"/>
      <c r="GRS217" s="1"/>
      <c r="GRT217" s="1"/>
      <c r="GRU217" s="1"/>
      <c r="GRV217" s="1"/>
      <c r="GRW217" s="1"/>
      <c r="GRX217" s="1"/>
      <c r="GRY217" s="1"/>
      <c r="GRZ217" s="1"/>
      <c r="GSA217" s="1"/>
      <c r="GSB217" s="1"/>
      <c r="GSC217" s="1"/>
      <c r="GSD217" s="1"/>
      <c r="GSE217" s="1"/>
      <c r="GSF217" s="1"/>
      <c r="GSG217" s="1"/>
      <c r="GSH217" s="1"/>
      <c r="GSI217" s="1"/>
      <c r="GSJ217" s="1"/>
      <c r="GSK217" s="1"/>
      <c r="GSL217" s="1"/>
      <c r="GSM217" s="1"/>
      <c r="GSN217" s="1"/>
      <c r="GSO217" s="1"/>
      <c r="GSP217" s="1"/>
      <c r="GSQ217" s="1"/>
      <c r="GSR217" s="1"/>
      <c r="GSS217" s="1"/>
      <c r="GST217" s="1"/>
      <c r="GSU217" s="1"/>
      <c r="GSV217" s="1"/>
      <c r="GSW217" s="1"/>
      <c r="GSX217" s="1"/>
      <c r="GSY217" s="1"/>
      <c r="GSZ217" s="1"/>
      <c r="GTA217" s="1"/>
      <c r="GTB217" s="1"/>
      <c r="GTC217" s="1"/>
      <c r="GTD217" s="1"/>
      <c r="GTE217" s="1"/>
      <c r="GTF217" s="1"/>
      <c r="GTG217" s="1"/>
      <c r="GTH217" s="1"/>
      <c r="GTI217" s="1"/>
      <c r="GTJ217" s="1"/>
      <c r="GTK217" s="1"/>
      <c r="GTL217" s="1"/>
      <c r="GTM217" s="1"/>
      <c r="GTN217" s="1"/>
      <c r="GTO217" s="1"/>
      <c r="GTP217" s="1"/>
      <c r="GTQ217" s="1"/>
      <c r="GTR217" s="1"/>
      <c r="GTS217" s="1"/>
      <c r="GTT217" s="1"/>
      <c r="GTU217" s="1"/>
      <c r="GTV217" s="1"/>
      <c r="GTW217" s="1"/>
      <c r="GTX217" s="1"/>
      <c r="GTY217" s="1"/>
      <c r="GTZ217" s="1"/>
      <c r="GUA217" s="1"/>
      <c r="GUB217" s="1"/>
      <c r="GUC217" s="1"/>
      <c r="GUD217" s="1"/>
      <c r="GUE217" s="1"/>
      <c r="GUF217" s="1"/>
      <c r="GUG217" s="1"/>
      <c r="GUH217" s="1"/>
      <c r="GUI217" s="1"/>
      <c r="GUJ217" s="1"/>
      <c r="GUK217" s="1"/>
      <c r="GUL217" s="1"/>
      <c r="GUM217" s="1"/>
      <c r="GUN217" s="1"/>
      <c r="GUO217" s="1"/>
      <c r="GUP217" s="1"/>
      <c r="GUQ217" s="1"/>
      <c r="GUR217" s="1"/>
      <c r="GUS217" s="1"/>
      <c r="GUT217" s="1"/>
      <c r="GUU217" s="1"/>
      <c r="GUV217" s="1"/>
      <c r="GUW217" s="1"/>
      <c r="GUX217" s="1"/>
      <c r="GUY217" s="1"/>
      <c r="GUZ217" s="1"/>
      <c r="GVA217" s="1"/>
      <c r="GVB217" s="1"/>
      <c r="GVC217" s="1"/>
      <c r="GVD217" s="1"/>
      <c r="GVE217" s="1"/>
      <c r="GVF217" s="1"/>
      <c r="GVG217" s="1"/>
      <c r="GVH217" s="1"/>
      <c r="GVI217" s="1"/>
      <c r="GVJ217" s="1"/>
      <c r="GVK217" s="1"/>
      <c r="GVL217" s="1"/>
      <c r="GVM217" s="1"/>
      <c r="GVN217" s="1"/>
      <c r="GVO217" s="1"/>
      <c r="GVP217" s="1"/>
      <c r="GVQ217" s="1"/>
      <c r="GVR217" s="1"/>
      <c r="GVS217" s="1"/>
      <c r="GVT217" s="1"/>
      <c r="GVU217" s="1"/>
      <c r="GVV217" s="1"/>
      <c r="GVW217" s="1"/>
      <c r="GVX217" s="1"/>
      <c r="GVY217" s="1"/>
      <c r="GVZ217" s="1"/>
      <c r="GWA217" s="1"/>
      <c r="GWB217" s="1"/>
      <c r="GWC217" s="1"/>
      <c r="GWD217" s="1"/>
      <c r="GWE217" s="1"/>
      <c r="GWF217" s="1"/>
      <c r="GWG217" s="1"/>
      <c r="GWH217" s="1"/>
      <c r="GWI217" s="1"/>
      <c r="GWJ217" s="1"/>
      <c r="GWK217" s="1"/>
      <c r="GWL217" s="1"/>
      <c r="GWM217" s="1"/>
      <c r="GWN217" s="1"/>
      <c r="GWO217" s="1"/>
      <c r="GWP217" s="1"/>
      <c r="GWQ217" s="1"/>
      <c r="GWR217" s="1"/>
      <c r="GWS217" s="1"/>
      <c r="GWT217" s="1"/>
      <c r="GWU217" s="1"/>
      <c r="GWV217" s="1"/>
      <c r="GWW217" s="1"/>
      <c r="GWX217" s="1"/>
      <c r="GWY217" s="1"/>
      <c r="GWZ217" s="1"/>
      <c r="GXA217" s="1"/>
      <c r="GXB217" s="1"/>
      <c r="GXC217" s="1"/>
      <c r="GXD217" s="1"/>
      <c r="GXE217" s="1"/>
      <c r="GXF217" s="1"/>
      <c r="GXG217" s="1"/>
      <c r="GXH217" s="1"/>
      <c r="GXI217" s="1"/>
      <c r="GXJ217" s="1"/>
      <c r="GXK217" s="1"/>
      <c r="GXL217" s="1"/>
      <c r="GXM217" s="1"/>
      <c r="GXN217" s="1"/>
      <c r="GXO217" s="1"/>
      <c r="GXP217" s="1"/>
      <c r="GXQ217" s="1"/>
      <c r="GXR217" s="1"/>
      <c r="GXS217" s="1"/>
      <c r="GXT217" s="1"/>
      <c r="GXU217" s="1"/>
      <c r="GXV217" s="1"/>
      <c r="GXW217" s="1"/>
      <c r="GXX217" s="1"/>
      <c r="GXY217" s="1"/>
      <c r="GXZ217" s="1"/>
      <c r="GYA217" s="1"/>
      <c r="GYB217" s="1"/>
      <c r="GYC217" s="1"/>
      <c r="GYD217" s="1"/>
      <c r="GYE217" s="1"/>
      <c r="GYF217" s="1"/>
      <c r="GYG217" s="1"/>
      <c r="GYH217" s="1"/>
      <c r="GYI217" s="1"/>
      <c r="GYJ217" s="1"/>
      <c r="GYK217" s="1"/>
      <c r="GYL217" s="1"/>
      <c r="GYM217" s="1"/>
      <c r="GYN217" s="1"/>
      <c r="GYO217" s="1"/>
      <c r="GYP217" s="1"/>
      <c r="GYQ217" s="1"/>
      <c r="GYR217" s="1"/>
      <c r="GYS217" s="1"/>
      <c r="GYT217" s="1"/>
      <c r="GYU217" s="1"/>
      <c r="GYV217" s="1"/>
      <c r="GYW217" s="1"/>
      <c r="GYX217" s="1"/>
      <c r="GYY217" s="1"/>
      <c r="GYZ217" s="1"/>
      <c r="GZA217" s="1"/>
      <c r="GZB217" s="1"/>
      <c r="GZC217" s="1"/>
      <c r="GZD217" s="1"/>
      <c r="GZE217" s="1"/>
      <c r="GZF217" s="1"/>
      <c r="GZG217" s="1"/>
      <c r="GZH217" s="1"/>
      <c r="GZI217" s="1"/>
      <c r="GZJ217" s="1"/>
      <c r="GZK217" s="1"/>
      <c r="GZL217" s="1"/>
      <c r="GZM217" s="1"/>
      <c r="GZN217" s="1"/>
      <c r="GZO217" s="1"/>
      <c r="GZP217" s="1"/>
      <c r="GZQ217" s="1"/>
      <c r="GZR217" s="1"/>
      <c r="GZS217" s="1"/>
      <c r="GZT217" s="1"/>
      <c r="GZU217" s="1"/>
      <c r="GZV217" s="1"/>
      <c r="GZW217" s="1"/>
      <c r="GZX217" s="1"/>
      <c r="GZY217" s="1"/>
      <c r="GZZ217" s="1"/>
      <c r="HAA217" s="1"/>
      <c r="HAB217" s="1"/>
      <c r="HAC217" s="1"/>
      <c r="HAD217" s="1"/>
      <c r="HAE217" s="1"/>
      <c r="HAF217" s="1"/>
      <c r="HAG217" s="1"/>
      <c r="HAH217" s="1"/>
      <c r="HAI217" s="1"/>
      <c r="HAJ217" s="1"/>
      <c r="HAK217" s="1"/>
      <c r="HAL217" s="1"/>
      <c r="HAM217" s="1"/>
      <c r="HAN217" s="1"/>
      <c r="HAO217" s="1"/>
      <c r="HAP217" s="1"/>
      <c r="HAQ217" s="1"/>
      <c r="HAR217" s="1"/>
      <c r="HAS217" s="1"/>
      <c r="HAT217" s="1"/>
      <c r="HAU217" s="1"/>
      <c r="HAV217" s="1"/>
      <c r="HAW217" s="1"/>
      <c r="HAX217" s="1"/>
      <c r="HAY217" s="1"/>
      <c r="HAZ217" s="1"/>
      <c r="HBA217" s="1"/>
      <c r="HBB217" s="1"/>
      <c r="HBC217" s="1"/>
      <c r="HBD217" s="1"/>
      <c r="HBE217" s="1"/>
      <c r="HBF217" s="1"/>
      <c r="HBG217" s="1"/>
      <c r="HBH217" s="1"/>
      <c r="HBI217" s="1"/>
      <c r="HBJ217" s="1"/>
      <c r="HBK217" s="1"/>
      <c r="HBL217" s="1"/>
      <c r="HBM217" s="1"/>
      <c r="HBN217" s="1"/>
      <c r="HBO217" s="1"/>
      <c r="HBP217" s="1"/>
      <c r="HBQ217" s="1"/>
      <c r="HBR217" s="1"/>
      <c r="HBS217" s="1"/>
      <c r="HBT217" s="1"/>
      <c r="HBU217" s="1"/>
      <c r="HBV217" s="1"/>
      <c r="HBW217" s="1"/>
      <c r="HBX217" s="1"/>
      <c r="HBY217" s="1"/>
      <c r="HBZ217" s="1"/>
      <c r="HCA217" s="1"/>
      <c r="HCB217" s="1"/>
      <c r="HCC217" s="1"/>
      <c r="HCD217" s="1"/>
      <c r="HCE217" s="1"/>
      <c r="HCF217" s="1"/>
      <c r="HCG217" s="1"/>
      <c r="HCH217" s="1"/>
      <c r="HCI217" s="1"/>
      <c r="HCJ217" s="1"/>
      <c r="HCK217" s="1"/>
      <c r="HCL217" s="1"/>
      <c r="HCM217" s="1"/>
      <c r="HCN217" s="1"/>
      <c r="HCO217" s="1"/>
      <c r="HCP217" s="1"/>
      <c r="HCQ217" s="1"/>
      <c r="HCR217" s="1"/>
      <c r="HCS217" s="1"/>
      <c r="HCT217" s="1"/>
      <c r="HCU217" s="1"/>
      <c r="HCV217" s="1"/>
      <c r="HCW217" s="1"/>
      <c r="HCX217" s="1"/>
      <c r="HCY217" s="1"/>
      <c r="HCZ217" s="1"/>
      <c r="HDA217" s="1"/>
      <c r="HDB217" s="1"/>
      <c r="HDC217" s="1"/>
      <c r="HDD217" s="1"/>
      <c r="HDE217" s="1"/>
      <c r="HDF217" s="1"/>
      <c r="HDG217" s="1"/>
      <c r="HDH217" s="1"/>
      <c r="HDI217" s="1"/>
      <c r="HDJ217" s="1"/>
      <c r="HDK217" s="1"/>
      <c r="HDL217" s="1"/>
      <c r="HDM217" s="1"/>
      <c r="HDN217" s="1"/>
      <c r="HDO217" s="1"/>
      <c r="HDP217" s="1"/>
      <c r="HDQ217" s="1"/>
      <c r="HDR217" s="1"/>
      <c r="HDS217" s="1"/>
      <c r="HDT217" s="1"/>
      <c r="HDU217" s="1"/>
      <c r="HDV217" s="1"/>
      <c r="HDW217" s="1"/>
      <c r="HDX217" s="1"/>
      <c r="HDY217" s="1"/>
      <c r="HDZ217" s="1"/>
      <c r="HEA217" s="1"/>
      <c r="HEB217" s="1"/>
      <c r="HEC217" s="1"/>
      <c r="HED217" s="1"/>
      <c r="HEE217" s="1"/>
      <c r="HEF217" s="1"/>
      <c r="HEG217" s="1"/>
      <c r="HEH217" s="1"/>
      <c r="HEI217" s="1"/>
      <c r="HEJ217" s="1"/>
      <c r="HEK217" s="1"/>
      <c r="HEL217" s="1"/>
      <c r="HEM217" s="1"/>
      <c r="HEN217" s="1"/>
      <c r="HEO217" s="1"/>
      <c r="HEP217" s="1"/>
      <c r="HEQ217" s="1"/>
      <c r="HER217" s="1"/>
      <c r="HES217" s="1"/>
      <c r="HET217" s="1"/>
      <c r="HEU217" s="1"/>
      <c r="HEV217" s="1"/>
      <c r="HEW217" s="1"/>
      <c r="HEX217" s="1"/>
      <c r="HEY217" s="1"/>
      <c r="HEZ217" s="1"/>
      <c r="HFA217" s="1"/>
      <c r="HFB217" s="1"/>
      <c r="HFC217" s="1"/>
      <c r="HFD217" s="1"/>
      <c r="HFE217" s="1"/>
      <c r="HFF217" s="1"/>
      <c r="HFG217" s="1"/>
      <c r="HFH217" s="1"/>
      <c r="HFI217" s="1"/>
      <c r="HFJ217" s="1"/>
      <c r="HFK217" s="1"/>
      <c r="HFL217" s="1"/>
      <c r="HFM217" s="1"/>
      <c r="HFN217" s="1"/>
      <c r="HFO217" s="1"/>
      <c r="HFP217" s="1"/>
      <c r="HFQ217" s="1"/>
      <c r="HFR217" s="1"/>
      <c r="HFS217" s="1"/>
      <c r="HFT217" s="1"/>
      <c r="HFU217" s="1"/>
      <c r="HFV217" s="1"/>
      <c r="HFW217" s="1"/>
      <c r="HFX217" s="1"/>
      <c r="HFY217" s="1"/>
      <c r="HFZ217" s="1"/>
      <c r="HGA217" s="1"/>
      <c r="HGB217" s="1"/>
      <c r="HGC217" s="1"/>
      <c r="HGD217" s="1"/>
      <c r="HGE217" s="1"/>
      <c r="HGF217" s="1"/>
      <c r="HGG217" s="1"/>
      <c r="HGH217" s="1"/>
      <c r="HGI217" s="1"/>
      <c r="HGJ217" s="1"/>
      <c r="HGK217" s="1"/>
      <c r="HGL217" s="1"/>
      <c r="HGM217" s="1"/>
      <c r="HGN217" s="1"/>
      <c r="HGO217" s="1"/>
      <c r="HGP217" s="1"/>
      <c r="HGQ217" s="1"/>
      <c r="HGR217" s="1"/>
      <c r="HGS217" s="1"/>
      <c r="HGT217" s="1"/>
      <c r="HGU217" s="1"/>
      <c r="HGV217" s="1"/>
      <c r="HGW217" s="1"/>
      <c r="HGX217" s="1"/>
      <c r="HGY217" s="1"/>
      <c r="HGZ217" s="1"/>
      <c r="HHA217" s="1"/>
      <c r="HHB217" s="1"/>
      <c r="HHC217" s="1"/>
      <c r="HHD217" s="1"/>
      <c r="HHE217" s="1"/>
      <c r="HHF217" s="1"/>
      <c r="HHG217" s="1"/>
      <c r="HHH217" s="1"/>
      <c r="HHI217" s="1"/>
      <c r="HHJ217" s="1"/>
      <c r="HHK217" s="1"/>
      <c r="HHL217" s="1"/>
      <c r="HHM217" s="1"/>
      <c r="HHN217" s="1"/>
      <c r="HHO217" s="1"/>
      <c r="HHP217" s="1"/>
      <c r="HHQ217" s="1"/>
      <c r="HHR217" s="1"/>
      <c r="HHS217" s="1"/>
      <c r="HHT217" s="1"/>
      <c r="HHU217" s="1"/>
      <c r="HHV217" s="1"/>
      <c r="HHW217" s="1"/>
      <c r="HHX217" s="1"/>
      <c r="HHY217" s="1"/>
      <c r="HHZ217" s="1"/>
      <c r="HIA217" s="1"/>
      <c r="HIB217" s="1"/>
      <c r="HIC217" s="1"/>
      <c r="HID217" s="1"/>
      <c r="HIE217" s="1"/>
      <c r="HIF217" s="1"/>
      <c r="HIG217" s="1"/>
      <c r="HIH217" s="1"/>
      <c r="HII217" s="1"/>
      <c r="HIJ217" s="1"/>
      <c r="HIK217" s="1"/>
      <c r="HIL217" s="1"/>
      <c r="HIM217" s="1"/>
      <c r="HIN217" s="1"/>
      <c r="HIO217" s="1"/>
      <c r="HIP217" s="1"/>
      <c r="HIQ217" s="1"/>
      <c r="HIR217" s="1"/>
      <c r="HIS217" s="1"/>
      <c r="HIT217" s="1"/>
      <c r="HIU217" s="1"/>
      <c r="HIV217" s="1"/>
      <c r="HIW217" s="1"/>
      <c r="HIX217" s="1"/>
      <c r="HIY217" s="1"/>
      <c r="HIZ217" s="1"/>
      <c r="HJA217" s="1"/>
      <c r="HJB217" s="1"/>
      <c r="HJC217" s="1"/>
      <c r="HJD217" s="1"/>
      <c r="HJE217" s="1"/>
      <c r="HJF217" s="1"/>
      <c r="HJG217" s="1"/>
      <c r="HJH217" s="1"/>
      <c r="HJI217" s="1"/>
      <c r="HJJ217" s="1"/>
      <c r="HJK217" s="1"/>
      <c r="HJL217" s="1"/>
      <c r="HJM217" s="1"/>
      <c r="HJN217" s="1"/>
      <c r="HJO217" s="1"/>
      <c r="HJP217" s="1"/>
      <c r="HJQ217" s="1"/>
      <c r="HJR217" s="1"/>
      <c r="HJS217" s="1"/>
      <c r="HJT217" s="1"/>
      <c r="HJU217" s="1"/>
      <c r="HJV217" s="1"/>
      <c r="HJW217" s="1"/>
      <c r="HJX217" s="1"/>
      <c r="HJY217" s="1"/>
      <c r="HJZ217" s="1"/>
      <c r="HKA217" s="1"/>
      <c r="HKB217" s="1"/>
      <c r="HKC217" s="1"/>
      <c r="HKD217" s="1"/>
      <c r="HKE217" s="1"/>
      <c r="HKF217" s="1"/>
      <c r="HKG217" s="1"/>
      <c r="HKH217" s="1"/>
      <c r="HKI217" s="1"/>
      <c r="HKJ217" s="1"/>
      <c r="HKK217" s="1"/>
      <c r="HKL217" s="1"/>
      <c r="HKM217" s="1"/>
      <c r="HKN217" s="1"/>
      <c r="HKO217" s="1"/>
      <c r="HKP217" s="1"/>
      <c r="HKQ217" s="1"/>
      <c r="HKR217" s="1"/>
      <c r="HKS217" s="1"/>
      <c r="HKT217" s="1"/>
      <c r="HKU217" s="1"/>
      <c r="HKV217" s="1"/>
      <c r="HKW217" s="1"/>
      <c r="HKX217" s="1"/>
      <c r="HKY217" s="1"/>
      <c r="HKZ217" s="1"/>
      <c r="HLA217" s="1"/>
      <c r="HLB217" s="1"/>
      <c r="HLC217" s="1"/>
      <c r="HLD217" s="1"/>
      <c r="HLE217" s="1"/>
      <c r="HLF217" s="1"/>
      <c r="HLG217" s="1"/>
      <c r="HLH217" s="1"/>
      <c r="HLI217" s="1"/>
      <c r="HLJ217" s="1"/>
      <c r="HLK217" s="1"/>
      <c r="HLL217" s="1"/>
      <c r="HLM217" s="1"/>
      <c r="HLN217" s="1"/>
      <c r="HLO217" s="1"/>
      <c r="HLP217" s="1"/>
      <c r="HLQ217" s="1"/>
      <c r="HLR217" s="1"/>
      <c r="HLS217" s="1"/>
      <c r="HLT217" s="1"/>
      <c r="HLU217" s="1"/>
      <c r="HLV217" s="1"/>
      <c r="HLW217" s="1"/>
      <c r="HLX217" s="1"/>
      <c r="HLY217" s="1"/>
      <c r="HLZ217" s="1"/>
      <c r="HMA217" s="1"/>
      <c r="HMB217" s="1"/>
      <c r="HMC217" s="1"/>
      <c r="HMD217" s="1"/>
      <c r="HME217" s="1"/>
      <c r="HMF217" s="1"/>
      <c r="HMG217" s="1"/>
      <c r="HMH217" s="1"/>
      <c r="HMI217" s="1"/>
      <c r="HMJ217" s="1"/>
      <c r="HMK217" s="1"/>
      <c r="HML217" s="1"/>
      <c r="HMM217" s="1"/>
      <c r="HMN217" s="1"/>
      <c r="HMO217" s="1"/>
      <c r="HMP217" s="1"/>
      <c r="HMQ217" s="1"/>
      <c r="HMR217" s="1"/>
      <c r="HMS217" s="1"/>
      <c r="HMT217" s="1"/>
      <c r="HMU217" s="1"/>
      <c r="HMV217" s="1"/>
      <c r="HMW217" s="1"/>
      <c r="HMX217" s="1"/>
      <c r="HMY217" s="1"/>
      <c r="HMZ217" s="1"/>
      <c r="HNA217" s="1"/>
      <c r="HNB217" s="1"/>
      <c r="HNC217" s="1"/>
      <c r="HND217" s="1"/>
      <c r="HNE217" s="1"/>
      <c r="HNF217" s="1"/>
      <c r="HNG217" s="1"/>
      <c r="HNH217" s="1"/>
      <c r="HNI217" s="1"/>
      <c r="HNJ217" s="1"/>
      <c r="HNK217" s="1"/>
      <c r="HNL217" s="1"/>
      <c r="HNM217" s="1"/>
      <c r="HNN217" s="1"/>
      <c r="HNO217" s="1"/>
      <c r="HNP217" s="1"/>
      <c r="HNQ217" s="1"/>
      <c r="HNR217" s="1"/>
      <c r="HNS217" s="1"/>
      <c r="HNT217" s="1"/>
      <c r="HNU217" s="1"/>
      <c r="HNV217" s="1"/>
      <c r="HNW217" s="1"/>
      <c r="HNX217" s="1"/>
      <c r="HNY217" s="1"/>
      <c r="HNZ217" s="1"/>
      <c r="HOA217" s="1"/>
      <c r="HOB217" s="1"/>
      <c r="HOC217" s="1"/>
      <c r="HOD217" s="1"/>
      <c r="HOE217" s="1"/>
      <c r="HOF217" s="1"/>
      <c r="HOG217" s="1"/>
      <c r="HOH217" s="1"/>
      <c r="HOI217" s="1"/>
      <c r="HOJ217" s="1"/>
      <c r="HOK217" s="1"/>
      <c r="HOL217" s="1"/>
      <c r="HOM217" s="1"/>
      <c r="HON217" s="1"/>
      <c r="HOO217" s="1"/>
      <c r="HOP217" s="1"/>
      <c r="HOQ217" s="1"/>
      <c r="HOR217" s="1"/>
      <c r="HOS217" s="1"/>
      <c r="HOT217" s="1"/>
      <c r="HOU217" s="1"/>
      <c r="HOV217" s="1"/>
      <c r="HOW217" s="1"/>
      <c r="HOX217" s="1"/>
      <c r="HOY217" s="1"/>
      <c r="HOZ217" s="1"/>
      <c r="HPA217" s="1"/>
      <c r="HPB217" s="1"/>
      <c r="HPC217" s="1"/>
      <c r="HPD217" s="1"/>
      <c r="HPE217" s="1"/>
      <c r="HPF217" s="1"/>
      <c r="HPG217" s="1"/>
      <c r="HPH217" s="1"/>
      <c r="HPI217" s="1"/>
      <c r="HPJ217" s="1"/>
      <c r="HPK217" s="1"/>
      <c r="HPL217" s="1"/>
      <c r="HPM217" s="1"/>
      <c r="HPN217" s="1"/>
      <c r="HPO217" s="1"/>
      <c r="HPP217" s="1"/>
      <c r="HPQ217" s="1"/>
      <c r="HPR217" s="1"/>
      <c r="HPS217" s="1"/>
      <c r="HPT217" s="1"/>
      <c r="HPU217" s="1"/>
      <c r="HPV217" s="1"/>
      <c r="HPW217" s="1"/>
      <c r="HPX217" s="1"/>
      <c r="HPY217" s="1"/>
      <c r="HPZ217" s="1"/>
      <c r="HQA217" s="1"/>
      <c r="HQB217" s="1"/>
      <c r="HQC217" s="1"/>
      <c r="HQD217" s="1"/>
      <c r="HQE217" s="1"/>
      <c r="HQF217" s="1"/>
      <c r="HQG217" s="1"/>
      <c r="HQH217" s="1"/>
      <c r="HQI217" s="1"/>
      <c r="HQJ217" s="1"/>
      <c r="HQK217" s="1"/>
      <c r="HQL217" s="1"/>
      <c r="HQM217" s="1"/>
      <c r="HQN217" s="1"/>
      <c r="HQO217" s="1"/>
      <c r="HQP217" s="1"/>
      <c r="HQQ217" s="1"/>
      <c r="HQR217" s="1"/>
      <c r="HQS217" s="1"/>
      <c r="HQT217" s="1"/>
      <c r="HQU217" s="1"/>
      <c r="HQV217" s="1"/>
      <c r="HQW217" s="1"/>
      <c r="HQX217" s="1"/>
      <c r="HQY217" s="1"/>
      <c r="HQZ217" s="1"/>
      <c r="HRA217" s="1"/>
      <c r="HRB217" s="1"/>
      <c r="HRC217" s="1"/>
      <c r="HRD217" s="1"/>
      <c r="HRE217" s="1"/>
      <c r="HRF217" s="1"/>
      <c r="HRG217" s="1"/>
      <c r="HRH217" s="1"/>
      <c r="HRI217" s="1"/>
      <c r="HRJ217" s="1"/>
      <c r="HRK217" s="1"/>
      <c r="HRL217" s="1"/>
      <c r="HRM217" s="1"/>
      <c r="HRN217" s="1"/>
      <c r="HRO217" s="1"/>
      <c r="HRP217" s="1"/>
      <c r="HRQ217" s="1"/>
      <c r="HRR217" s="1"/>
      <c r="HRS217" s="1"/>
      <c r="HRT217" s="1"/>
      <c r="HRU217" s="1"/>
      <c r="HRV217" s="1"/>
      <c r="HRW217" s="1"/>
      <c r="HRX217" s="1"/>
      <c r="HRY217" s="1"/>
      <c r="HRZ217" s="1"/>
      <c r="HSA217" s="1"/>
      <c r="HSB217" s="1"/>
      <c r="HSC217" s="1"/>
      <c r="HSD217" s="1"/>
      <c r="HSE217" s="1"/>
      <c r="HSF217" s="1"/>
      <c r="HSG217" s="1"/>
      <c r="HSH217" s="1"/>
      <c r="HSI217" s="1"/>
      <c r="HSJ217" s="1"/>
      <c r="HSK217" s="1"/>
      <c r="HSL217" s="1"/>
      <c r="HSM217" s="1"/>
      <c r="HSN217" s="1"/>
      <c r="HSO217" s="1"/>
      <c r="HSP217" s="1"/>
      <c r="HSQ217" s="1"/>
      <c r="HSR217" s="1"/>
      <c r="HSS217" s="1"/>
      <c r="HST217" s="1"/>
      <c r="HSU217" s="1"/>
      <c r="HSV217" s="1"/>
      <c r="HSW217" s="1"/>
      <c r="HSX217" s="1"/>
      <c r="HSY217" s="1"/>
      <c r="HSZ217" s="1"/>
      <c r="HTA217" s="1"/>
      <c r="HTB217" s="1"/>
      <c r="HTC217" s="1"/>
      <c r="HTD217" s="1"/>
      <c r="HTE217" s="1"/>
      <c r="HTF217" s="1"/>
      <c r="HTG217" s="1"/>
      <c r="HTH217" s="1"/>
      <c r="HTI217" s="1"/>
      <c r="HTJ217" s="1"/>
      <c r="HTK217" s="1"/>
      <c r="HTL217" s="1"/>
      <c r="HTM217" s="1"/>
      <c r="HTN217" s="1"/>
      <c r="HTO217" s="1"/>
      <c r="HTP217" s="1"/>
      <c r="HTQ217" s="1"/>
      <c r="HTR217" s="1"/>
      <c r="HTS217" s="1"/>
      <c r="HTT217" s="1"/>
      <c r="HTU217" s="1"/>
      <c r="HTV217" s="1"/>
      <c r="HTW217" s="1"/>
      <c r="HTX217" s="1"/>
      <c r="HTY217" s="1"/>
      <c r="HTZ217" s="1"/>
      <c r="HUA217" s="1"/>
      <c r="HUB217" s="1"/>
      <c r="HUC217" s="1"/>
      <c r="HUD217" s="1"/>
      <c r="HUE217" s="1"/>
      <c r="HUF217" s="1"/>
      <c r="HUG217" s="1"/>
      <c r="HUH217" s="1"/>
      <c r="HUI217" s="1"/>
      <c r="HUJ217" s="1"/>
      <c r="HUK217" s="1"/>
      <c r="HUL217" s="1"/>
      <c r="HUM217" s="1"/>
      <c r="HUN217" s="1"/>
      <c r="HUO217" s="1"/>
      <c r="HUP217" s="1"/>
      <c r="HUQ217" s="1"/>
      <c r="HUR217" s="1"/>
      <c r="HUS217" s="1"/>
      <c r="HUT217" s="1"/>
      <c r="HUU217" s="1"/>
      <c r="HUV217" s="1"/>
      <c r="HUW217" s="1"/>
      <c r="HUX217" s="1"/>
      <c r="HUY217" s="1"/>
      <c r="HUZ217" s="1"/>
      <c r="HVA217" s="1"/>
      <c r="HVB217" s="1"/>
      <c r="HVC217" s="1"/>
      <c r="HVD217" s="1"/>
      <c r="HVE217" s="1"/>
      <c r="HVF217" s="1"/>
      <c r="HVG217" s="1"/>
      <c r="HVH217" s="1"/>
      <c r="HVI217" s="1"/>
      <c r="HVJ217" s="1"/>
      <c r="HVK217" s="1"/>
      <c r="HVL217" s="1"/>
      <c r="HVM217" s="1"/>
      <c r="HVN217" s="1"/>
      <c r="HVO217" s="1"/>
      <c r="HVP217" s="1"/>
      <c r="HVQ217" s="1"/>
      <c r="HVR217" s="1"/>
      <c r="HVS217" s="1"/>
      <c r="HVT217" s="1"/>
      <c r="HVU217" s="1"/>
      <c r="HVV217" s="1"/>
      <c r="HVW217" s="1"/>
      <c r="HVX217" s="1"/>
      <c r="HVY217" s="1"/>
      <c r="HVZ217" s="1"/>
      <c r="HWA217" s="1"/>
      <c r="HWB217" s="1"/>
      <c r="HWC217" s="1"/>
      <c r="HWD217" s="1"/>
      <c r="HWE217" s="1"/>
      <c r="HWF217" s="1"/>
      <c r="HWG217" s="1"/>
      <c r="HWH217" s="1"/>
      <c r="HWI217" s="1"/>
      <c r="HWJ217" s="1"/>
      <c r="HWK217" s="1"/>
      <c r="HWL217" s="1"/>
      <c r="HWM217" s="1"/>
      <c r="HWN217" s="1"/>
      <c r="HWO217" s="1"/>
      <c r="HWP217" s="1"/>
      <c r="HWQ217" s="1"/>
      <c r="HWR217" s="1"/>
      <c r="HWS217" s="1"/>
      <c r="HWT217" s="1"/>
      <c r="HWU217" s="1"/>
      <c r="HWV217" s="1"/>
      <c r="HWW217" s="1"/>
      <c r="HWX217" s="1"/>
      <c r="HWY217" s="1"/>
      <c r="HWZ217" s="1"/>
      <c r="HXA217" s="1"/>
      <c r="HXB217" s="1"/>
      <c r="HXC217" s="1"/>
      <c r="HXD217" s="1"/>
      <c r="HXE217" s="1"/>
      <c r="HXF217" s="1"/>
      <c r="HXG217" s="1"/>
      <c r="HXH217" s="1"/>
      <c r="HXI217" s="1"/>
      <c r="HXJ217" s="1"/>
      <c r="HXK217" s="1"/>
      <c r="HXL217" s="1"/>
      <c r="HXM217" s="1"/>
      <c r="HXN217" s="1"/>
      <c r="HXO217" s="1"/>
      <c r="HXP217" s="1"/>
      <c r="HXQ217" s="1"/>
      <c r="HXR217" s="1"/>
      <c r="HXS217" s="1"/>
      <c r="HXT217" s="1"/>
      <c r="HXU217" s="1"/>
      <c r="HXV217" s="1"/>
      <c r="HXW217" s="1"/>
      <c r="HXX217" s="1"/>
      <c r="HXY217" s="1"/>
      <c r="HXZ217" s="1"/>
      <c r="HYA217" s="1"/>
      <c r="HYB217" s="1"/>
      <c r="HYC217" s="1"/>
      <c r="HYD217" s="1"/>
      <c r="HYE217" s="1"/>
      <c r="HYF217" s="1"/>
      <c r="HYG217" s="1"/>
      <c r="HYH217" s="1"/>
      <c r="HYI217" s="1"/>
      <c r="HYJ217" s="1"/>
      <c r="HYK217" s="1"/>
      <c r="HYL217" s="1"/>
      <c r="HYM217" s="1"/>
      <c r="HYN217" s="1"/>
      <c r="HYO217" s="1"/>
      <c r="HYP217" s="1"/>
      <c r="HYQ217" s="1"/>
      <c r="HYR217" s="1"/>
      <c r="HYS217" s="1"/>
      <c r="HYT217" s="1"/>
      <c r="HYU217" s="1"/>
      <c r="HYV217" s="1"/>
      <c r="HYW217" s="1"/>
      <c r="HYX217" s="1"/>
      <c r="HYY217" s="1"/>
      <c r="HYZ217" s="1"/>
      <c r="HZA217" s="1"/>
      <c r="HZB217" s="1"/>
      <c r="HZC217" s="1"/>
      <c r="HZD217" s="1"/>
      <c r="HZE217" s="1"/>
      <c r="HZF217" s="1"/>
      <c r="HZG217" s="1"/>
      <c r="HZH217" s="1"/>
      <c r="HZI217" s="1"/>
      <c r="HZJ217" s="1"/>
      <c r="HZK217" s="1"/>
      <c r="HZL217" s="1"/>
      <c r="HZM217" s="1"/>
      <c r="HZN217" s="1"/>
      <c r="HZO217" s="1"/>
      <c r="HZP217" s="1"/>
      <c r="HZQ217" s="1"/>
      <c r="HZR217" s="1"/>
      <c r="HZS217" s="1"/>
      <c r="HZT217" s="1"/>
      <c r="HZU217" s="1"/>
      <c r="HZV217" s="1"/>
      <c r="HZW217" s="1"/>
      <c r="HZX217" s="1"/>
      <c r="HZY217" s="1"/>
      <c r="HZZ217" s="1"/>
      <c r="IAA217" s="1"/>
      <c r="IAB217" s="1"/>
      <c r="IAC217" s="1"/>
      <c r="IAD217" s="1"/>
      <c r="IAE217" s="1"/>
      <c r="IAF217" s="1"/>
      <c r="IAG217" s="1"/>
      <c r="IAH217" s="1"/>
      <c r="IAI217" s="1"/>
      <c r="IAJ217" s="1"/>
      <c r="IAK217" s="1"/>
      <c r="IAL217" s="1"/>
      <c r="IAM217" s="1"/>
      <c r="IAN217" s="1"/>
      <c r="IAO217" s="1"/>
      <c r="IAP217" s="1"/>
      <c r="IAQ217" s="1"/>
      <c r="IAR217" s="1"/>
      <c r="IAS217" s="1"/>
      <c r="IAT217" s="1"/>
      <c r="IAU217" s="1"/>
      <c r="IAV217" s="1"/>
      <c r="IAW217" s="1"/>
      <c r="IAX217" s="1"/>
      <c r="IAY217" s="1"/>
      <c r="IAZ217" s="1"/>
      <c r="IBA217" s="1"/>
      <c r="IBB217" s="1"/>
      <c r="IBC217" s="1"/>
      <c r="IBD217" s="1"/>
      <c r="IBE217" s="1"/>
      <c r="IBF217" s="1"/>
      <c r="IBG217" s="1"/>
      <c r="IBH217" s="1"/>
      <c r="IBI217" s="1"/>
      <c r="IBJ217" s="1"/>
      <c r="IBK217" s="1"/>
      <c r="IBL217" s="1"/>
      <c r="IBM217" s="1"/>
      <c r="IBN217" s="1"/>
      <c r="IBO217" s="1"/>
      <c r="IBP217" s="1"/>
      <c r="IBQ217" s="1"/>
      <c r="IBR217" s="1"/>
      <c r="IBS217" s="1"/>
      <c r="IBT217" s="1"/>
      <c r="IBU217" s="1"/>
      <c r="IBV217" s="1"/>
      <c r="IBW217" s="1"/>
      <c r="IBX217" s="1"/>
      <c r="IBY217" s="1"/>
      <c r="IBZ217" s="1"/>
      <c r="ICA217" s="1"/>
      <c r="ICB217" s="1"/>
      <c r="ICC217" s="1"/>
      <c r="ICD217" s="1"/>
      <c r="ICE217" s="1"/>
      <c r="ICF217" s="1"/>
      <c r="ICG217" s="1"/>
      <c r="ICH217" s="1"/>
      <c r="ICI217" s="1"/>
      <c r="ICJ217" s="1"/>
      <c r="ICK217" s="1"/>
      <c r="ICL217" s="1"/>
      <c r="ICM217" s="1"/>
      <c r="ICN217" s="1"/>
      <c r="ICO217" s="1"/>
      <c r="ICP217" s="1"/>
      <c r="ICQ217" s="1"/>
      <c r="ICR217" s="1"/>
      <c r="ICS217" s="1"/>
      <c r="ICT217" s="1"/>
      <c r="ICU217" s="1"/>
      <c r="ICV217" s="1"/>
      <c r="ICW217" s="1"/>
      <c r="ICX217" s="1"/>
      <c r="ICY217" s="1"/>
      <c r="ICZ217" s="1"/>
      <c r="IDA217" s="1"/>
      <c r="IDB217" s="1"/>
      <c r="IDC217" s="1"/>
      <c r="IDD217" s="1"/>
      <c r="IDE217" s="1"/>
      <c r="IDF217" s="1"/>
      <c r="IDG217" s="1"/>
      <c r="IDH217" s="1"/>
      <c r="IDI217" s="1"/>
      <c r="IDJ217" s="1"/>
      <c r="IDK217" s="1"/>
      <c r="IDL217" s="1"/>
      <c r="IDM217" s="1"/>
      <c r="IDN217" s="1"/>
      <c r="IDO217" s="1"/>
      <c r="IDP217" s="1"/>
      <c r="IDQ217" s="1"/>
      <c r="IDR217" s="1"/>
      <c r="IDS217" s="1"/>
      <c r="IDT217" s="1"/>
      <c r="IDU217" s="1"/>
      <c r="IDV217" s="1"/>
      <c r="IDW217" s="1"/>
      <c r="IDX217" s="1"/>
      <c r="IDY217" s="1"/>
      <c r="IDZ217" s="1"/>
      <c r="IEA217" s="1"/>
      <c r="IEB217" s="1"/>
      <c r="IEC217" s="1"/>
      <c r="IED217" s="1"/>
      <c r="IEE217" s="1"/>
      <c r="IEF217" s="1"/>
      <c r="IEG217" s="1"/>
      <c r="IEH217" s="1"/>
      <c r="IEI217" s="1"/>
      <c r="IEJ217" s="1"/>
      <c r="IEK217" s="1"/>
      <c r="IEL217" s="1"/>
      <c r="IEM217" s="1"/>
      <c r="IEN217" s="1"/>
      <c r="IEO217" s="1"/>
      <c r="IEP217" s="1"/>
      <c r="IEQ217" s="1"/>
      <c r="IER217" s="1"/>
      <c r="IES217" s="1"/>
      <c r="IET217" s="1"/>
      <c r="IEU217" s="1"/>
      <c r="IEV217" s="1"/>
      <c r="IEW217" s="1"/>
      <c r="IEX217" s="1"/>
      <c r="IEY217" s="1"/>
      <c r="IEZ217" s="1"/>
      <c r="IFA217" s="1"/>
      <c r="IFB217" s="1"/>
      <c r="IFC217" s="1"/>
      <c r="IFD217" s="1"/>
      <c r="IFE217" s="1"/>
      <c r="IFF217" s="1"/>
      <c r="IFG217" s="1"/>
      <c r="IFH217" s="1"/>
      <c r="IFI217" s="1"/>
      <c r="IFJ217" s="1"/>
      <c r="IFK217" s="1"/>
      <c r="IFL217" s="1"/>
      <c r="IFM217" s="1"/>
      <c r="IFN217" s="1"/>
      <c r="IFO217" s="1"/>
      <c r="IFP217" s="1"/>
      <c r="IFQ217" s="1"/>
      <c r="IFR217" s="1"/>
      <c r="IFS217" s="1"/>
      <c r="IFT217" s="1"/>
      <c r="IFU217" s="1"/>
      <c r="IFV217" s="1"/>
      <c r="IFW217" s="1"/>
      <c r="IFX217" s="1"/>
      <c r="IFY217" s="1"/>
      <c r="IFZ217" s="1"/>
      <c r="IGA217" s="1"/>
      <c r="IGB217" s="1"/>
      <c r="IGC217" s="1"/>
      <c r="IGD217" s="1"/>
      <c r="IGE217" s="1"/>
      <c r="IGF217" s="1"/>
      <c r="IGG217" s="1"/>
      <c r="IGH217" s="1"/>
      <c r="IGI217" s="1"/>
      <c r="IGJ217" s="1"/>
      <c r="IGK217" s="1"/>
      <c r="IGL217" s="1"/>
      <c r="IGM217" s="1"/>
      <c r="IGN217" s="1"/>
      <c r="IGO217" s="1"/>
      <c r="IGP217" s="1"/>
      <c r="IGQ217" s="1"/>
      <c r="IGR217" s="1"/>
      <c r="IGS217" s="1"/>
      <c r="IGT217" s="1"/>
      <c r="IGU217" s="1"/>
      <c r="IGV217" s="1"/>
      <c r="IGW217" s="1"/>
      <c r="IGX217" s="1"/>
      <c r="IGY217" s="1"/>
      <c r="IGZ217" s="1"/>
      <c r="IHA217" s="1"/>
      <c r="IHB217" s="1"/>
      <c r="IHC217" s="1"/>
      <c r="IHD217" s="1"/>
      <c r="IHE217" s="1"/>
      <c r="IHF217" s="1"/>
      <c r="IHG217" s="1"/>
      <c r="IHH217" s="1"/>
      <c r="IHI217" s="1"/>
      <c r="IHJ217" s="1"/>
      <c r="IHK217" s="1"/>
      <c r="IHL217" s="1"/>
      <c r="IHM217" s="1"/>
      <c r="IHN217" s="1"/>
      <c r="IHO217" s="1"/>
      <c r="IHP217" s="1"/>
      <c r="IHQ217" s="1"/>
      <c r="IHR217" s="1"/>
      <c r="IHS217" s="1"/>
      <c r="IHT217" s="1"/>
      <c r="IHU217" s="1"/>
      <c r="IHV217" s="1"/>
      <c r="IHW217" s="1"/>
      <c r="IHX217" s="1"/>
      <c r="IHY217" s="1"/>
      <c r="IHZ217" s="1"/>
      <c r="IIA217" s="1"/>
      <c r="IIB217" s="1"/>
      <c r="IIC217" s="1"/>
      <c r="IID217" s="1"/>
      <c r="IIE217" s="1"/>
      <c r="IIF217" s="1"/>
      <c r="IIG217" s="1"/>
      <c r="IIH217" s="1"/>
      <c r="III217" s="1"/>
      <c r="IIJ217" s="1"/>
      <c r="IIK217" s="1"/>
      <c r="IIL217" s="1"/>
      <c r="IIM217" s="1"/>
      <c r="IIN217" s="1"/>
      <c r="IIO217" s="1"/>
      <c r="IIP217" s="1"/>
      <c r="IIQ217" s="1"/>
      <c r="IIR217" s="1"/>
      <c r="IIS217" s="1"/>
      <c r="IIT217" s="1"/>
      <c r="IIU217" s="1"/>
      <c r="IIV217" s="1"/>
      <c r="IIW217" s="1"/>
      <c r="IIX217" s="1"/>
      <c r="IIY217" s="1"/>
      <c r="IIZ217" s="1"/>
      <c r="IJA217" s="1"/>
      <c r="IJB217" s="1"/>
      <c r="IJC217" s="1"/>
      <c r="IJD217" s="1"/>
      <c r="IJE217" s="1"/>
      <c r="IJF217" s="1"/>
      <c r="IJG217" s="1"/>
      <c r="IJH217" s="1"/>
      <c r="IJI217" s="1"/>
      <c r="IJJ217" s="1"/>
      <c r="IJK217" s="1"/>
      <c r="IJL217" s="1"/>
      <c r="IJM217" s="1"/>
      <c r="IJN217" s="1"/>
      <c r="IJO217" s="1"/>
      <c r="IJP217" s="1"/>
      <c r="IJQ217" s="1"/>
      <c r="IJR217" s="1"/>
      <c r="IJS217" s="1"/>
      <c r="IJT217" s="1"/>
      <c r="IJU217" s="1"/>
      <c r="IJV217" s="1"/>
      <c r="IJW217" s="1"/>
      <c r="IJX217" s="1"/>
      <c r="IJY217" s="1"/>
      <c r="IJZ217" s="1"/>
      <c r="IKA217" s="1"/>
      <c r="IKB217" s="1"/>
      <c r="IKC217" s="1"/>
      <c r="IKD217" s="1"/>
      <c r="IKE217" s="1"/>
      <c r="IKF217" s="1"/>
      <c r="IKG217" s="1"/>
      <c r="IKH217" s="1"/>
      <c r="IKI217" s="1"/>
      <c r="IKJ217" s="1"/>
      <c r="IKK217" s="1"/>
      <c r="IKL217" s="1"/>
      <c r="IKM217" s="1"/>
      <c r="IKN217" s="1"/>
      <c r="IKO217" s="1"/>
      <c r="IKP217" s="1"/>
      <c r="IKQ217" s="1"/>
      <c r="IKR217" s="1"/>
      <c r="IKS217" s="1"/>
      <c r="IKT217" s="1"/>
      <c r="IKU217" s="1"/>
      <c r="IKV217" s="1"/>
      <c r="IKW217" s="1"/>
      <c r="IKX217" s="1"/>
      <c r="IKY217" s="1"/>
      <c r="IKZ217" s="1"/>
      <c r="ILA217" s="1"/>
      <c r="ILB217" s="1"/>
      <c r="ILC217" s="1"/>
      <c r="ILD217" s="1"/>
      <c r="ILE217" s="1"/>
      <c r="ILF217" s="1"/>
      <c r="ILG217" s="1"/>
      <c r="ILH217" s="1"/>
      <c r="ILI217" s="1"/>
      <c r="ILJ217" s="1"/>
      <c r="ILK217" s="1"/>
      <c r="ILL217" s="1"/>
      <c r="ILM217" s="1"/>
      <c r="ILN217" s="1"/>
      <c r="ILO217" s="1"/>
      <c r="ILP217" s="1"/>
      <c r="ILQ217" s="1"/>
      <c r="ILR217" s="1"/>
      <c r="ILS217" s="1"/>
      <c r="ILT217" s="1"/>
      <c r="ILU217" s="1"/>
      <c r="ILV217" s="1"/>
      <c r="ILW217" s="1"/>
      <c r="ILX217" s="1"/>
      <c r="ILY217" s="1"/>
      <c r="ILZ217" s="1"/>
      <c r="IMA217" s="1"/>
      <c r="IMB217" s="1"/>
      <c r="IMC217" s="1"/>
      <c r="IMD217" s="1"/>
      <c r="IME217" s="1"/>
      <c r="IMF217" s="1"/>
      <c r="IMG217" s="1"/>
      <c r="IMH217" s="1"/>
      <c r="IMI217" s="1"/>
      <c r="IMJ217" s="1"/>
      <c r="IMK217" s="1"/>
      <c r="IML217" s="1"/>
      <c r="IMM217" s="1"/>
      <c r="IMN217" s="1"/>
      <c r="IMO217" s="1"/>
      <c r="IMP217" s="1"/>
      <c r="IMQ217" s="1"/>
      <c r="IMR217" s="1"/>
      <c r="IMS217" s="1"/>
      <c r="IMT217" s="1"/>
      <c r="IMU217" s="1"/>
      <c r="IMV217" s="1"/>
      <c r="IMW217" s="1"/>
      <c r="IMX217" s="1"/>
      <c r="IMY217" s="1"/>
      <c r="IMZ217" s="1"/>
      <c r="INA217" s="1"/>
      <c r="INB217" s="1"/>
      <c r="INC217" s="1"/>
      <c r="IND217" s="1"/>
      <c r="INE217" s="1"/>
      <c r="INF217" s="1"/>
      <c r="ING217" s="1"/>
      <c r="INH217" s="1"/>
      <c r="INI217" s="1"/>
      <c r="INJ217" s="1"/>
      <c r="INK217" s="1"/>
      <c r="INL217" s="1"/>
      <c r="INM217" s="1"/>
      <c r="INN217" s="1"/>
      <c r="INO217" s="1"/>
      <c r="INP217" s="1"/>
      <c r="INQ217" s="1"/>
      <c r="INR217" s="1"/>
      <c r="INS217" s="1"/>
      <c r="INT217" s="1"/>
      <c r="INU217" s="1"/>
      <c r="INV217" s="1"/>
      <c r="INW217" s="1"/>
      <c r="INX217" s="1"/>
      <c r="INY217" s="1"/>
      <c r="INZ217" s="1"/>
      <c r="IOA217" s="1"/>
      <c r="IOB217" s="1"/>
      <c r="IOC217" s="1"/>
      <c r="IOD217" s="1"/>
      <c r="IOE217" s="1"/>
      <c r="IOF217" s="1"/>
      <c r="IOG217" s="1"/>
      <c r="IOH217" s="1"/>
      <c r="IOI217" s="1"/>
      <c r="IOJ217" s="1"/>
      <c r="IOK217" s="1"/>
      <c r="IOL217" s="1"/>
      <c r="IOM217" s="1"/>
      <c r="ION217" s="1"/>
      <c r="IOO217" s="1"/>
      <c r="IOP217" s="1"/>
      <c r="IOQ217" s="1"/>
      <c r="IOR217" s="1"/>
      <c r="IOS217" s="1"/>
      <c r="IOT217" s="1"/>
      <c r="IOU217" s="1"/>
      <c r="IOV217" s="1"/>
      <c r="IOW217" s="1"/>
      <c r="IOX217" s="1"/>
      <c r="IOY217" s="1"/>
      <c r="IOZ217" s="1"/>
      <c r="IPA217" s="1"/>
      <c r="IPB217" s="1"/>
      <c r="IPC217" s="1"/>
      <c r="IPD217" s="1"/>
      <c r="IPE217" s="1"/>
      <c r="IPF217" s="1"/>
      <c r="IPG217" s="1"/>
      <c r="IPH217" s="1"/>
      <c r="IPI217" s="1"/>
      <c r="IPJ217" s="1"/>
      <c r="IPK217" s="1"/>
      <c r="IPL217" s="1"/>
      <c r="IPM217" s="1"/>
      <c r="IPN217" s="1"/>
      <c r="IPO217" s="1"/>
      <c r="IPP217" s="1"/>
      <c r="IPQ217" s="1"/>
      <c r="IPR217" s="1"/>
      <c r="IPS217" s="1"/>
      <c r="IPT217" s="1"/>
      <c r="IPU217" s="1"/>
      <c r="IPV217" s="1"/>
      <c r="IPW217" s="1"/>
      <c r="IPX217" s="1"/>
      <c r="IPY217" s="1"/>
      <c r="IPZ217" s="1"/>
      <c r="IQA217" s="1"/>
      <c r="IQB217" s="1"/>
      <c r="IQC217" s="1"/>
      <c r="IQD217" s="1"/>
      <c r="IQE217" s="1"/>
      <c r="IQF217" s="1"/>
      <c r="IQG217" s="1"/>
      <c r="IQH217" s="1"/>
      <c r="IQI217" s="1"/>
      <c r="IQJ217" s="1"/>
      <c r="IQK217" s="1"/>
      <c r="IQL217" s="1"/>
      <c r="IQM217" s="1"/>
      <c r="IQN217" s="1"/>
      <c r="IQO217" s="1"/>
      <c r="IQP217" s="1"/>
      <c r="IQQ217" s="1"/>
      <c r="IQR217" s="1"/>
      <c r="IQS217" s="1"/>
      <c r="IQT217" s="1"/>
      <c r="IQU217" s="1"/>
      <c r="IQV217" s="1"/>
      <c r="IQW217" s="1"/>
      <c r="IQX217" s="1"/>
      <c r="IQY217" s="1"/>
      <c r="IQZ217" s="1"/>
      <c r="IRA217" s="1"/>
      <c r="IRB217" s="1"/>
      <c r="IRC217" s="1"/>
      <c r="IRD217" s="1"/>
      <c r="IRE217" s="1"/>
      <c r="IRF217" s="1"/>
      <c r="IRG217" s="1"/>
      <c r="IRH217" s="1"/>
      <c r="IRI217" s="1"/>
      <c r="IRJ217" s="1"/>
      <c r="IRK217" s="1"/>
      <c r="IRL217" s="1"/>
      <c r="IRM217" s="1"/>
      <c r="IRN217" s="1"/>
      <c r="IRO217" s="1"/>
      <c r="IRP217" s="1"/>
      <c r="IRQ217" s="1"/>
      <c r="IRR217" s="1"/>
      <c r="IRS217" s="1"/>
      <c r="IRT217" s="1"/>
      <c r="IRU217" s="1"/>
      <c r="IRV217" s="1"/>
      <c r="IRW217" s="1"/>
      <c r="IRX217" s="1"/>
      <c r="IRY217" s="1"/>
      <c r="IRZ217" s="1"/>
      <c r="ISA217" s="1"/>
      <c r="ISB217" s="1"/>
      <c r="ISC217" s="1"/>
      <c r="ISD217" s="1"/>
      <c r="ISE217" s="1"/>
      <c r="ISF217" s="1"/>
      <c r="ISG217" s="1"/>
      <c r="ISH217" s="1"/>
      <c r="ISI217" s="1"/>
      <c r="ISJ217" s="1"/>
      <c r="ISK217" s="1"/>
      <c r="ISL217" s="1"/>
      <c r="ISM217" s="1"/>
      <c r="ISN217" s="1"/>
      <c r="ISO217" s="1"/>
      <c r="ISP217" s="1"/>
      <c r="ISQ217" s="1"/>
      <c r="ISR217" s="1"/>
      <c r="ISS217" s="1"/>
      <c r="IST217" s="1"/>
      <c r="ISU217" s="1"/>
      <c r="ISV217" s="1"/>
      <c r="ISW217" s="1"/>
      <c r="ISX217" s="1"/>
      <c r="ISY217" s="1"/>
      <c r="ISZ217" s="1"/>
      <c r="ITA217" s="1"/>
      <c r="ITB217" s="1"/>
      <c r="ITC217" s="1"/>
      <c r="ITD217" s="1"/>
      <c r="ITE217" s="1"/>
      <c r="ITF217" s="1"/>
      <c r="ITG217" s="1"/>
      <c r="ITH217" s="1"/>
      <c r="ITI217" s="1"/>
      <c r="ITJ217" s="1"/>
      <c r="ITK217" s="1"/>
      <c r="ITL217" s="1"/>
      <c r="ITM217" s="1"/>
      <c r="ITN217" s="1"/>
      <c r="ITO217" s="1"/>
      <c r="ITP217" s="1"/>
      <c r="ITQ217" s="1"/>
      <c r="ITR217" s="1"/>
      <c r="ITS217" s="1"/>
      <c r="ITT217" s="1"/>
      <c r="ITU217" s="1"/>
      <c r="ITV217" s="1"/>
      <c r="ITW217" s="1"/>
      <c r="ITX217" s="1"/>
      <c r="ITY217" s="1"/>
      <c r="ITZ217" s="1"/>
      <c r="IUA217" s="1"/>
      <c r="IUB217" s="1"/>
      <c r="IUC217" s="1"/>
      <c r="IUD217" s="1"/>
      <c r="IUE217" s="1"/>
      <c r="IUF217" s="1"/>
      <c r="IUG217" s="1"/>
      <c r="IUH217" s="1"/>
      <c r="IUI217" s="1"/>
      <c r="IUJ217" s="1"/>
      <c r="IUK217" s="1"/>
      <c r="IUL217" s="1"/>
      <c r="IUM217" s="1"/>
      <c r="IUN217" s="1"/>
      <c r="IUO217" s="1"/>
      <c r="IUP217" s="1"/>
      <c r="IUQ217" s="1"/>
      <c r="IUR217" s="1"/>
      <c r="IUS217" s="1"/>
      <c r="IUT217" s="1"/>
      <c r="IUU217" s="1"/>
      <c r="IUV217" s="1"/>
      <c r="IUW217" s="1"/>
      <c r="IUX217" s="1"/>
      <c r="IUY217" s="1"/>
      <c r="IUZ217" s="1"/>
      <c r="IVA217" s="1"/>
      <c r="IVB217" s="1"/>
      <c r="IVC217" s="1"/>
      <c r="IVD217" s="1"/>
      <c r="IVE217" s="1"/>
      <c r="IVF217" s="1"/>
      <c r="IVG217" s="1"/>
      <c r="IVH217" s="1"/>
      <c r="IVI217" s="1"/>
      <c r="IVJ217" s="1"/>
      <c r="IVK217" s="1"/>
      <c r="IVL217" s="1"/>
      <c r="IVM217" s="1"/>
      <c r="IVN217" s="1"/>
      <c r="IVO217" s="1"/>
      <c r="IVP217" s="1"/>
      <c r="IVQ217" s="1"/>
      <c r="IVR217" s="1"/>
      <c r="IVS217" s="1"/>
      <c r="IVT217" s="1"/>
      <c r="IVU217" s="1"/>
      <c r="IVV217" s="1"/>
      <c r="IVW217" s="1"/>
      <c r="IVX217" s="1"/>
      <c r="IVY217" s="1"/>
      <c r="IVZ217" s="1"/>
      <c r="IWA217" s="1"/>
      <c r="IWB217" s="1"/>
      <c r="IWC217" s="1"/>
      <c r="IWD217" s="1"/>
      <c r="IWE217" s="1"/>
      <c r="IWF217" s="1"/>
      <c r="IWG217" s="1"/>
      <c r="IWH217" s="1"/>
      <c r="IWI217" s="1"/>
      <c r="IWJ217" s="1"/>
      <c r="IWK217" s="1"/>
      <c r="IWL217" s="1"/>
      <c r="IWM217" s="1"/>
      <c r="IWN217" s="1"/>
      <c r="IWO217" s="1"/>
      <c r="IWP217" s="1"/>
      <c r="IWQ217" s="1"/>
      <c r="IWR217" s="1"/>
      <c r="IWS217" s="1"/>
      <c r="IWT217" s="1"/>
      <c r="IWU217" s="1"/>
      <c r="IWV217" s="1"/>
      <c r="IWW217" s="1"/>
      <c r="IWX217" s="1"/>
      <c r="IWY217" s="1"/>
      <c r="IWZ217" s="1"/>
      <c r="IXA217" s="1"/>
      <c r="IXB217" s="1"/>
      <c r="IXC217" s="1"/>
      <c r="IXD217" s="1"/>
      <c r="IXE217" s="1"/>
      <c r="IXF217" s="1"/>
      <c r="IXG217" s="1"/>
      <c r="IXH217" s="1"/>
      <c r="IXI217" s="1"/>
      <c r="IXJ217" s="1"/>
      <c r="IXK217" s="1"/>
      <c r="IXL217" s="1"/>
      <c r="IXM217" s="1"/>
      <c r="IXN217" s="1"/>
      <c r="IXO217" s="1"/>
      <c r="IXP217" s="1"/>
      <c r="IXQ217" s="1"/>
      <c r="IXR217" s="1"/>
      <c r="IXS217" s="1"/>
      <c r="IXT217" s="1"/>
      <c r="IXU217" s="1"/>
      <c r="IXV217" s="1"/>
      <c r="IXW217" s="1"/>
      <c r="IXX217" s="1"/>
      <c r="IXY217" s="1"/>
      <c r="IXZ217" s="1"/>
      <c r="IYA217" s="1"/>
      <c r="IYB217" s="1"/>
      <c r="IYC217" s="1"/>
      <c r="IYD217" s="1"/>
      <c r="IYE217" s="1"/>
      <c r="IYF217" s="1"/>
      <c r="IYG217" s="1"/>
      <c r="IYH217" s="1"/>
      <c r="IYI217" s="1"/>
      <c r="IYJ217" s="1"/>
      <c r="IYK217" s="1"/>
      <c r="IYL217" s="1"/>
      <c r="IYM217" s="1"/>
      <c r="IYN217" s="1"/>
      <c r="IYO217" s="1"/>
      <c r="IYP217" s="1"/>
      <c r="IYQ217" s="1"/>
      <c r="IYR217" s="1"/>
      <c r="IYS217" s="1"/>
      <c r="IYT217" s="1"/>
      <c r="IYU217" s="1"/>
      <c r="IYV217" s="1"/>
      <c r="IYW217" s="1"/>
      <c r="IYX217" s="1"/>
      <c r="IYY217" s="1"/>
      <c r="IYZ217" s="1"/>
      <c r="IZA217" s="1"/>
      <c r="IZB217" s="1"/>
      <c r="IZC217" s="1"/>
      <c r="IZD217" s="1"/>
      <c r="IZE217" s="1"/>
      <c r="IZF217" s="1"/>
      <c r="IZG217" s="1"/>
      <c r="IZH217" s="1"/>
      <c r="IZI217" s="1"/>
      <c r="IZJ217" s="1"/>
      <c r="IZK217" s="1"/>
      <c r="IZL217" s="1"/>
      <c r="IZM217" s="1"/>
      <c r="IZN217" s="1"/>
      <c r="IZO217" s="1"/>
      <c r="IZP217" s="1"/>
      <c r="IZQ217" s="1"/>
      <c r="IZR217" s="1"/>
      <c r="IZS217" s="1"/>
      <c r="IZT217" s="1"/>
      <c r="IZU217" s="1"/>
      <c r="IZV217" s="1"/>
      <c r="IZW217" s="1"/>
      <c r="IZX217" s="1"/>
      <c r="IZY217" s="1"/>
      <c r="IZZ217" s="1"/>
      <c r="JAA217" s="1"/>
      <c r="JAB217" s="1"/>
      <c r="JAC217" s="1"/>
      <c r="JAD217" s="1"/>
      <c r="JAE217" s="1"/>
      <c r="JAF217" s="1"/>
      <c r="JAG217" s="1"/>
      <c r="JAH217" s="1"/>
      <c r="JAI217" s="1"/>
      <c r="JAJ217" s="1"/>
      <c r="JAK217" s="1"/>
      <c r="JAL217" s="1"/>
      <c r="JAM217" s="1"/>
      <c r="JAN217" s="1"/>
      <c r="JAO217" s="1"/>
      <c r="JAP217" s="1"/>
      <c r="JAQ217" s="1"/>
      <c r="JAR217" s="1"/>
      <c r="JAS217" s="1"/>
      <c r="JAT217" s="1"/>
      <c r="JAU217" s="1"/>
      <c r="JAV217" s="1"/>
      <c r="JAW217" s="1"/>
      <c r="JAX217" s="1"/>
      <c r="JAY217" s="1"/>
      <c r="JAZ217" s="1"/>
      <c r="JBA217" s="1"/>
      <c r="JBB217" s="1"/>
      <c r="JBC217" s="1"/>
      <c r="JBD217" s="1"/>
      <c r="JBE217" s="1"/>
      <c r="JBF217" s="1"/>
      <c r="JBG217" s="1"/>
      <c r="JBH217" s="1"/>
      <c r="JBI217" s="1"/>
      <c r="JBJ217" s="1"/>
      <c r="JBK217" s="1"/>
      <c r="JBL217" s="1"/>
      <c r="JBM217" s="1"/>
      <c r="JBN217" s="1"/>
      <c r="JBO217" s="1"/>
      <c r="JBP217" s="1"/>
      <c r="JBQ217" s="1"/>
      <c r="JBR217" s="1"/>
      <c r="JBS217" s="1"/>
      <c r="JBT217" s="1"/>
      <c r="JBU217" s="1"/>
      <c r="JBV217" s="1"/>
      <c r="JBW217" s="1"/>
      <c r="JBX217" s="1"/>
      <c r="JBY217" s="1"/>
      <c r="JBZ217" s="1"/>
      <c r="JCA217" s="1"/>
      <c r="JCB217" s="1"/>
      <c r="JCC217" s="1"/>
      <c r="JCD217" s="1"/>
      <c r="JCE217" s="1"/>
      <c r="JCF217" s="1"/>
      <c r="JCG217" s="1"/>
      <c r="JCH217" s="1"/>
      <c r="JCI217" s="1"/>
      <c r="JCJ217" s="1"/>
      <c r="JCK217" s="1"/>
      <c r="JCL217" s="1"/>
      <c r="JCM217" s="1"/>
      <c r="JCN217" s="1"/>
      <c r="JCO217" s="1"/>
      <c r="JCP217" s="1"/>
      <c r="JCQ217" s="1"/>
      <c r="JCR217" s="1"/>
      <c r="JCS217" s="1"/>
      <c r="JCT217" s="1"/>
      <c r="JCU217" s="1"/>
      <c r="JCV217" s="1"/>
      <c r="JCW217" s="1"/>
      <c r="JCX217" s="1"/>
      <c r="JCY217" s="1"/>
      <c r="JCZ217" s="1"/>
      <c r="JDA217" s="1"/>
      <c r="JDB217" s="1"/>
      <c r="JDC217" s="1"/>
      <c r="JDD217" s="1"/>
      <c r="JDE217" s="1"/>
      <c r="JDF217" s="1"/>
      <c r="JDG217" s="1"/>
      <c r="JDH217" s="1"/>
      <c r="JDI217" s="1"/>
      <c r="JDJ217" s="1"/>
      <c r="JDK217" s="1"/>
      <c r="JDL217" s="1"/>
      <c r="JDM217" s="1"/>
      <c r="JDN217" s="1"/>
      <c r="JDO217" s="1"/>
      <c r="JDP217" s="1"/>
      <c r="JDQ217" s="1"/>
      <c r="JDR217" s="1"/>
      <c r="JDS217" s="1"/>
      <c r="JDT217" s="1"/>
      <c r="JDU217" s="1"/>
      <c r="JDV217" s="1"/>
      <c r="JDW217" s="1"/>
      <c r="JDX217" s="1"/>
      <c r="JDY217" s="1"/>
      <c r="JDZ217" s="1"/>
      <c r="JEA217" s="1"/>
      <c r="JEB217" s="1"/>
      <c r="JEC217" s="1"/>
      <c r="JED217" s="1"/>
      <c r="JEE217" s="1"/>
      <c r="JEF217" s="1"/>
      <c r="JEG217" s="1"/>
      <c r="JEH217" s="1"/>
      <c r="JEI217" s="1"/>
      <c r="JEJ217" s="1"/>
      <c r="JEK217" s="1"/>
      <c r="JEL217" s="1"/>
      <c r="JEM217" s="1"/>
      <c r="JEN217" s="1"/>
      <c r="JEO217" s="1"/>
      <c r="JEP217" s="1"/>
      <c r="JEQ217" s="1"/>
      <c r="JER217" s="1"/>
      <c r="JES217" s="1"/>
      <c r="JET217" s="1"/>
      <c r="JEU217" s="1"/>
      <c r="JEV217" s="1"/>
      <c r="JEW217" s="1"/>
      <c r="JEX217" s="1"/>
      <c r="JEY217" s="1"/>
      <c r="JEZ217" s="1"/>
      <c r="JFA217" s="1"/>
      <c r="JFB217" s="1"/>
      <c r="JFC217" s="1"/>
      <c r="JFD217" s="1"/>
      <c r="JFE217" s="1"/>
      <c r="JFF217" s="1"/>
      <c r="JFG217" s="1"/>
      <c r="JFH217" s="1"/>
      <c r="JFI217" s="1"/>
      <c r="JFJ217" s="1"/>
      <c r="JFK217" s="1"/>
      <c r="JFL217" s="1"/>
      <c r="JFM217" s="1"/>
      <c r="JFN217" s="1"/>
      <c r="JFO217" s="1"/>
      <c r="JFP217" s="1"/>
      <c r="JFQ217" s="1"/>
      <c r="JFR217" s="1"/>
      <c r="JFS217" s="1"/>
      <c r="JFT217" s="1"/>
      <c r="JFU217" s="1"/>
      <c r="JFV217" s="1"/>
      <c r="JFW217" s="1"/>
      <c r="JFX217" s="1"/>
      <c r="JFY217" s="1"/>
      <c r="JFZ217" s="1"/>
      <c r="JGA217" s="1"/>
      <c r="JGB217" s="1"/>
      <c r="JGC217" s="1"/>
      <c r="JGD217" s="1"/>
      <c r="JGE217" s="1"/>
      <c r="JGF217" s="1"/>
      <c r="JGG217" s="1"/>
      <c r="JGH217" s="1"/>
      <c r="JGI217" s="1"/>
      <c r="JGJ217" s="1"/>
      <c r="JGK217" s="1"/>
      <c r="JGL217" s="1"/>
      <c r="JGM217" s="1"/>
      <c r="JGN217" s="1"/>
      <c r="JGO217" s="1"/>
      <c r="JGP217" s="1"/>
      <c r="JGQ217" s="1"/>
      <c r="JGR217" s="1"/>
      <c r="JGS217" s="1"/>
      <c r="JGT217" s="1"/>
      <c r="JGU217" s="1"/>
      <c r="JGV217" s="1"/>
      <c r="JGW217" s="1"/>
      <c r="JGX217" s="1"/>
      <c r="JGY217" s="1"/>
      <c r="JGZ217" s="1"/>
      <c r="JHA217" s="1"/>
      <c r="JHB217" s="1"/>
      <c r="JHC217" s="1"/>
      <c r="JHD217" s="1"/>
      <c r="JHE217" s="1"/>
      <c r="JHF217" s="1"/>
      <c r="JHG217" s="1"/>
      <c r="JHH217" s="1"/>
      <c r="JHI217" s="1"/>
      <c r="JHJ217" s="1"/>
      <c r="JHK217" s="1"/>
      <c r="JHL217" s="1"/>
      <c r="JHM217" s="1"/>
      <c r="JHN217" s="1"/>
      <c r="JHO217" s="1"/>
      <c r="JHP217" s="1"/>
      <c r="JHQ217" s="1"/>
      <c r="JHR217" s="1"/>
      <c r="JHS217" s="1"/>
      <c r="JHT217" s="1"/>
      <c r="JHU217" s="1"/>
      <c r="JHV217" s="1"/>
      <c r="JHW217" s="1"/>
      <c r="JHX217" s="1"/>
      <c r="JHY217" s="1"/>
      <c r="JHZ217" s="1"/>
      <c r="JIA217" s="1"/>
      <c r="JIB217" s="1"/>
      <c r="JIC217" s="1"/>
      <c r="JID217" s="1"/>
      <c r="JIE217" s="1"/>
      <c r="JIF217" s="1"/>
      <c r="JIG217" s="1"/>
      <c r="JIH217" s="1"/>
      <c r="JII217" s="1"/>
      <c r="JIJ217" s="1"/>
      <c r="JIK217" s="1"/>
      <c r="JIL217" s="1"/>
      <c r="JIM217" s="1"/>
      <c r="JIN217" s="1"/>
      <c r="JIO217" s="1"/>
      <c r="JIP217" s="1"/>
      <c r="JIQ217" s="1"/>
      <c r="JIR217" s="1"/>
      <c r="JIS217" s="1"/>
      <c r="JIT217" s="1"/>
      <c r="JIU217" s="1"/>
      <c r="JIV217" s="1"/>
      <c r="JIW217" s="1"/>
      <c r="JIX217" s="1"/>
      <c r="JIY217" s="1"/>
      <c r="JIZ217" s="1"/>
      <c r="JJA217" s="1"/>
      <c r="JJB217" s="1"/>
      <c r="JJC217" s="1"/>
      <c r="JJD217" s="1"/>
      <c r="JJE217" s="1"/>
      <c r="JJF217" s="1"/>
      <c r="JJG217" s="1"/>
      <c r="JJH217" s="1"/>
      <c r="JJI217" s="1"/>
      <c r="JJJ217" s="1"/>
      <c r="JJK217" s="1"/>
      <c r="JJL217" s="1"/>
      <c r="JJM217" s="1"/>
      <c r="JJN217" s="1"/>
      <c r="JJO217" s="1"/>
      <c r="JJP217" s="1"/>
      <c r="JJQ217" s="1"/>
      <c r="JJR217" s="1"/>
      <c r="JJS217" s="1"/>
      <c r="JJT217" s="1"/>
      <c r="JJU217" s="1"/>
      <c r="JJV217" s="1"/>
      <c r="JJW217" s="1"/>
      <c r="JJX217" s="1"/>
      <c r="JJY217" s="1"/>
      <c r="JJZ217" s="1"/>
      <c r="JKA217" s="1"/>
      <c r="JKB217" s="1"/>
      <c r="JKC217" s="1"/>
      <c r="JKD217" s="1"/>
      <c r="JKE217" s="1"/>
      <c r="JKF217" s="1"/>
      <c r="JKG217" s="1"/>
      <c r="JKH217" s="1"/>
      <c r="JKI217" s="1"/>
      <c r="JKJ217" s="1"/>
      <c r="JKK217" s="1"/>
      <c r="JKL217" s="1"/>
      <c r="JKM217" s="1"/>
      <c r="JKN217" s="1"/>
      <c r="JKO217" s="1"/>
      <c r="JKP217" s="1"/>
      <c r="JKQ217" s="1"/>
      <c r="JKR217" s="1"/>
      <c r="JKS217" s="1"/>
      <c r="JKT217" s="1"/>
      <c r="JKU217" s="1"/>
      <c r="JKV217" s="1"/>
      <c r="JKW217" s="1"/>
      <c r="JKX217" s="1"/>
      <c r="JKY217" s="1"/>
      <c r="JKZ217" s="1"/>
      <c r="JLA217" s="1"/>
      <c r="JLB217" s="1"/>
      <c r="JLC217" s="1"/>
      <c r="JLD217" s="1"/>
      <c r="JLE217" s="1"/>
      <c r="JLF217" s="1"/>
      <c r="JLG217" s="1"/>
      <c r="JLH217" s="1"/>
      <c r="JLI217" s="1"/>
      <c r="JLJ217" s="1"/>
      <c r="JLK217" s="1"/>
      <c r="JLL217" s="1"/>
      <c r="JLM217" s="1"/>
      <c r="JLN217" s="1"/>
      <c r="JLO217" s="1"/>
      <c r="JLP217" s="1"/>
      <c r="JLQ217" s="1"/>
      <c r="JLR217" s="1"/>
      <c r="JLS217" s="1"/>
      <c r="JLT217" s="1"/>
      <c r="JLU217" s="1"/>
      <c r="JLV217" s="1"/>
      <c r="JLW217" s="1"/>
      <c r="JLX217" s="1"/>
      <c r="JLY217" s="1"/>
      <c r="JLZ217" s="1"/>
      <c r="JMA217" s="1"/>
      <c r="JMB217" s="1"/>
      <c r="JMC217" s="1"/>
      <c r="JMD217" s="1"/>
      <c r="JME217" s="1"/>
      <c r="JMF217" s="1"/>
      <c r="JMG217" s="1"/>
      <c r="JMH217" s="1"/>
      <c r="JMI217" s="1"/>
      <c r="JMJ217" s="1"/>
      <c r="JMK217" s="1"/>
      <c r="JML217" s="1"/>
      <c r="JMM217" s="1"/>
      <c r="JMN217" s="1"/>
      <c r="JMO217" s="1"/>
      <c r="JMP217" s="1"/>
      <c r="JMQ217" s="1"/>
      <c r="JMR217" s="1"/>
      <c r="JMS217" s="1"/>
      <c r="JMT217" s="1"/>
      <c r="JMU217" s="1"/>
      <c r="JMV217" s="1"/>
      <c r="JMW217" s="1"/>
      <c r="JMX217" s="1"/>
      <c r="JMY217" s="1"/>
      <c r="JMZ217" s="1"/>
      <c r="JNA217" s="1"/>
      <c r="JNB217" s="1"/>
      <c r="JNC217" s="1"/>
      <c r="JND217" s="1"/>
      <c r="JNE217" s="1"/>
      <c r="JNF217" s="1"/>
      <c r="JNG217" s="1"/>
      <c r="JNH217" s="1"/>
      <c r="JNI217" s="1"/>
      <c r="JNJ217" s="1"/>
      <c r="JNK217" s="1"/>
      <c r="JNL217" s="1"/>
      <c r="JNM217" s="1"/>
      <c r="JNN217" s="1"/>
      <c r="JNO217" s="1"/>
      <c r="JNP217" s="1"/>
      <c r="JNQ217" s="1"/>
      <c r="JNR217" s="1"/>
      <c r="JNS217" s="1"/>
      <c r="JNT217" s="1"/>
      <c r="JNU217" s="1"/>
      <c r="JNV217" s="1"/>
      <c r="JNW217" s="1"/>
      <c r="JNX217" s="1"/>
      <c r="JNY217" s="1"/>
      <c r="JNZ217" s="1"/>
      <c r="JOA217" s="1"/>
      <c r="JOB217" s="1"/>
      <c r="JOC217" s="1"/>
      <c r="JOD217" s="1"/>
      <c r="JOE217" s="1"/>
      <c r="JOF217" s="1"/>
      <c r="JOG217" s="1"/>
      <c r="JOH217" s="1"/>
      <c r="JOI217" s="1"/>
      <c r="JOJ217" s="1"/>
      <c r="JOK217" s="1"/>
      <c r="JOL217" s="1"/>
      <c r="JOM217" s="1"/>
      <c r="JON217" s="1"/>
      <c r="JOO217" s="1"/>
      <c r="JOP217" s="1"/>
      <c r="JOQ217" s="1"/>
      <c r="JOR217" s="1"/>
      <c r="JOS217" s="1"/>
      <c r="JOT217" s="1"/>
      <c r="JOU217" s="1"/>
      <c r="JOV217" s="1"/>
      <c r="JOW217" s="1"/>
      <c r="JOX217" s="1"/>
      <c r="JOY217" s="1"/>
      <c r="JOZ217" s="1"/>
      <c r="JPA217" s="1"/>
      <c r="JPB217" s="1"/>
      <c r="JPC217" s="1"/>
      <c r="JPD217" s="1"/>
      <c r="JPE217" s="1"/>
      <c r="JPF217" s="1"/>
      <c r="JPG217" s="1"/>
      <c r="JPH217" s="1"/>
      <c r="JPI217" s="1"/>
      <c r="JPJ217" s="1"/>
      <c r="JPK217" s="1"/>
      <c r="JPL217" s="1"/>
      <c r="JPM217" s="1"/>
      <c r="JPN217" s="1"/>
      <c r="JPO217" s="1"/>
      <c r="JPP217" s="1"/>
      <c r="JPQ217" s="1"/>
      <c r="JPR217" s="1"/>
      <c r="JPS217" s="1"/>
      <c r="JPT217" s="1"/>
      <c r="JPU217" s="1"/>
      <c r="JPV217" s="1"/>
      <c r="JPW217" s="1"/>
      <c r="JPX217" s="1"/>
      <c r="JPY217" s="1"/>
      <c r="JPZ217" s="1"/>
      <c r="JQA217" s="1"/>
      <c r="JQB217" s="1"/>
      <c r="JQC217" s="1"/>
      <c r="JQD217" s="1"/>
      <c r="JQE217" s="1"/>
      <c r="JQF217" s="1"/>
      <c r="JQG217" s="1"/>
      <c r="JQH217" s="1"/>
      <c r="JQI217" s="1"/>
      <c r="JQJ217" s="1"/>
      <c r="JQK217" s="1"/>
      <c r="JQL217" s="1"/>
      <c r="JQM217" s="1"/>
      <c r="JQN217" s="1"/>
      <c r="JQO217" s="1"/>
      <c r="JQP217" s="1"/>
      <c r="JQQ217" s="1"/>
      <c r="JQR217" s="1"/>
      <c r="JQS217" s="1"/>
      <c r="JQT217" s="1"/>
      <c r="JQU217" s="1"/>
      <c r="JQV217" s="1"/>
      <c r="JQW217" s="1"/>
      <c r="JQX217" s="1"/>
      <c r="JQY217" s="1"/>
      <c r="JQZ217" s="1"/>
      <c r="JRA217" s="1"/>
      <c r="JRB217" s="1"/>
      <c r="JRC217" s="1"/>
      <c r="JRD217" s="1"/>
      <c r="JRE217" s="1"/>
      <c r="JRF217" s="1"/>
      <c r="JRG217" s="1"/>
      <c r="JRH217" s="1"/>
      <c r="JRI217" s="1"/>
      <c r="JRJ217" s="1"/>
      <c r="JRK217" s="1"/>
      <c r="JRL217" s="1"/>
      <c r="JRM217" s="1"/>
      <c r="JRN217" s="1"/>
      <c r="JRO217" s="1"/>
      <c r="JRP217" s="1"/>
      <c r="JRQ217" s="1"/>
      <c r="JRR217" s="1"/>
      <c r="JRS217" s="1"/>
      <c r="JRT217" s="1"/>
      <c r="JRU217" s="1"/>
      <c r="JRV217" s="1"/>
      <c r="JRW217" s="1"/>
      <c r="JRX217" s="1"/>
      <c r="JRY217" s="1"/>
      <c r="JRZ217" s="1"/>
      <c r="JSA217" s="1"/>
      <c r="JSB217" s="1"/>
      <c r="JSC217" s="1"/>
      <c r="JSD217" s="1"/>
      <c r="JSE217" s="1"/>
      <c r="JSF217" s="1"/>
      <c r="JSG217" s="1"/>
      <c r="JSH217" s="1"/>
      <c r="JSI217" s="1"/>
      <c r="JSJ217" s="1"/>
      <c r="JSK217" s="1"/>
      <c r="JSL217" s="1"/>
      <c r="JSM217" s="1"/>
      <c r="JSN217" s="1"/>
      <c r="JSO217" s="1"/>
      <c r="JSP217" s="1"/>
      <c r="JSQ217" s="1"/>
      <c r="JSR217" s="1"/>
      <c r="JSS217" s="1"/>
      <c r="JST217" s="1"/>
      <c r="JSU217" s="1"/>
      <c r="JSV217" s="1"/>
      <c r="JSW217" s="1"/>
      <c r="JSX217" s="1"/>
      <c r="JSY217" s="1"/>
      <c r="JSZ217" s="1"/>
      <c r="JTA217" s="1"/>
      <c r="JTB217" s="1"/>
      <c r="JTC217" s="1"/>
      <c r="JTD217" s="1"/>
      <c r="JTE217" s="1"/>
      <c r="JTF217" s="1"/>
      <c r="JTG217" s="1"/>
      <c r="JTH217" s="1"/>
      <c r="JTI217" s="1"/>
      <c r="JTJ217" s="1"/>
      <c r="JTK217" s="1"/>
      <c r="JTL217" s="1"/>
      <c r="JTM217" s="1"/>
      <c r="JTN217" s="1"/>
      <c r="JTO217" s="1"/>
      <c r="JTP217" s="1"/>
      <c r="JTQ217" s="1"/>
      <c r="JTR217" s="1"/>
      <c r="JTS217" s="1"/>
      <c r="JTT217" s="1"/>
      <c r="JTU217" s="1"/>
      <c r="JTV217" s="1"/>
      <c r="JTW217" s="1"/>
      <c r="JTX217" s="1"/>
      <c r="JTY217" s="1"/>
      <c r="JTZ217" s="1"/>
      <c r="JUA217" s="1"/>
      <c r="JUB217" s="1"/>
      <c r="JUC217" s="1"/>
      <c r="JUD217" s="1"/>
      <c r="JUE217" s="1"/>
      <c r="JUF217" s="1"/>
      <c r="JUG217" s="1"/>
      <c r="JUH217" s="1"/>
      <c r="JUI217" s="1"/>
      <c r="JUJ217" s="1"/>
      <c r="JUK217" s="1"/>
      <c r="JUL217" s="1"/>
      <c r="JUM217" s="1"/>
      <c r="JUN217" s="1"/>
      <c r="JUO217" s="1"/>
      <c r="JUP217" s="1"/>
      <c r="JUQ217" s="1"/>
      <c r="JUR217" s="1"/>
      <c r="JUS217" s="1"/>
      <c r="JUT217" s="1"/>
      <c r="JUU217" s="1"/>
      <c r="JUV217" s="1"/>
      <c r="JUW217" s="1"/>
      <c r="JUX217" s="1"/>
      <c r="JUY217" s="1"/>
      <c r="JUZ217" s="1"/>
      <c r="JVA217" s="1"/>
      <c r="JVB217" s="1"/>
      <c r="JVC217" s="1"/>
      <c r="JVD217" s="1"/>
      <c r="JVE217" s="1"/>
      <c r="JVF217" s="1"/>
      <c r="JVG217" s="1"/>
      <c r="JVH217" s="1"/>
      <c r="JVI217" s="1"/>
      <c r="JVJ217" s="1"/>
      <c r="JVK217" s="1"/>
      <c r="JVL217" s="1"/>
      <c r="JVM217" s="1"/>
      <c r="JVN217" s="1"/>
      <c r="JVO217" s="1"/>
      <c r="JVP217" s="1"/>
      <c r="JVQ217" s="1"/>
      <c r="JVR217" s="1"/>
      <c r="JVS217" s="1"/>
      <c r="JVT217" s="1"/>
      <c r="JVU217" s="1"/>
      <c r="JVV217" s="1"/>
      <c r="JVW217" s="1"/>
      <c r="JVX217" s="1"/>
      <c r="JVY217" s="1"/>
      <c r="JVZ217" s="1"/>
      <c r="JWA217" s="1"/>
      <c r="JWB217" s="1"/>
      <c r="JWC217" s="1"/>
      <c r="JWD217" s="1"/>
      <c r="JWE217" s="1"/>
      <c r="JWF217" s="1"/>
      <c r="JWG217" s="1"/>
      <c r="JWH217" s="1"/>
      <c r="JWI217" s="1"/>
      <c r="JWJ217" s="1"/>
      <c r="JWK217" s="1"/>
      <c r="JWL217" s="1"/>
      <c r="JWM217" s="1"/>
      <c r="JWN217" s="1"/>
      <c r="JWO217" s="1"/>
      <c r="JWP217" s="1"/>
      <c r="JWQ217" s="1"/>
      <c r="JWR217" s="1"/>
      <c r="JWS217" s="1"/>
      <c r="JWT217" s="1"/>
      <c r="JWU217" s="1"/>
      <c r="JWV217" s="1"/>
      <c r="JWW217" s="1"/>
      <c r="JWX217" s="1"/>
      <c r="JWY217" s="1"/>
      <c r="JWZ217" s="1"/>
      <c r="JXA217" s="1"/>
      <c r="JXB217" s="1"/>
      <c r="JXC217" s="1"/>
      <c r="JXD217" s="1"/>
      <c r="JXE217" s="1"/>
      <c r="JXF217" s="1"/>
      <c r="JXG217" s="1"/>
      <c r="JXH217" s="1"/>
      <c r="JXI217" s="1"/>
      <c r="JXJ217" s="1"/>
      <c r="JXK217" s="1"/>
      <c r="JXL217" s="1"/>
      <c r="JXM217" s="1"/>
      <c r="JXN217" s="1"/>
      <c r="JXO217" s="1"/>
      <c r="JXP217" s="1"/>
      <c r="JXQ217" s="1"/>
      <c r="JXR217" s="1"/>
      <c r="JXS217" s="1"/>
      <c r="JXT217" s="1"/>
      <c r="JXU217" s="1"/>
      <c r="JXV217" s="1"/>
      <c r="JXW217" s="1"/>
      <c r="JXX217" s="1"/>
      <c r="JXY217" s="1"/>
      <c r="JXZ217" s="1"/>
      <c r="JYA217" s="1"/>
      <c r="JYB217" s="1"/>
      <c r="JYC217" s="1"/>
      <c r="JYD217" s="1"/>
      <c r="JYE217" s="1"/>
      <c r="JYF217" s="1"/>
      <c r="JYG217" s="1"/>
      <c r="JYH217" s="1"/>
      <c r="JYI217" s="1"/>
      <c r="JYJ217" s="1"/>
      <c r="JYK217" s="1"/>
      <c r="JYL217" s="1"/>
      <c r="JYM217" s="1"/>
      <c r="JYN217" s="1"/>
      <c r="JYO217" s="1"/>
      <c r="JYP217" s="1"/>
      <c r="JYQ217" s="1"/>
      <c r="JYR217" s="1"/>
      <c r="JYS217" s="1"/>
      <c r="JYT217" s="1"/>
      <c r="JYU217" s="1"/>
      <c r="JYV217" s="1"/>
      <c r="JYW217" s="1"/>
      <c r="JYX217" s="1"/>
      <c r="JYY217" s="1"/>
      <c r="JYZ217" s="1"/>
      <c r="JZA217" s="1"/>
      <c r="JZB217" s="1"/>
      <c r="JZC217" s="1"/>
      <c r="JZD217" s="1"/>
      <c r="JZE217" s="1"/>
      <c r="JZF217" s="1"/>
      <c r="JZG217" s="1"/>
      <c r="JZH217" s="1"/>
      <c r="JZI217" s="1"/>
      <c r="JZJ217" s="1"/>
      <c r="JZK217" s="1"/>
      <c r="JZL217" s="1"/>
      <c r="JZM217" s="1"/>
      <c r="JZN217" s="1"/>
      <c r="JZO217" s="1"/>
      <c r="JZP217" s="1"/>
      <c r="JZQ217" s="1"/>
      <c r="JZR217" s="1"/>
      <c r="JZS217" s="1"/>
      <c r="JZT217" s="1"/>
      <c r="JZU217" s="1"/>
      <c r="JZV217" s="1"/>
      <c r="JZW217" s="1"/>
      <c r="JZX217" s="1"/>
      <c r="JZY217" s="1"/>
      <c r="JZZ217" s="1"/>
      <c r="KAA217" s="1"/>
      <c r="KAB217" s="1"/>
      <c r="KAC217" s="1"/>
      <c r="KAD217" s="1"/>
      <c r="KAE217" s="1"/>
      <c r="KAF217" s="1"/>
      <c r="KAG217" s="1"/>
      <c r="KAH217" s="1"/>
      <c r="KAI217" s="1"/>
      <c r="KAJ217" s="1"/>
      <c r="KAK217" s="1"/>
      <c r="KAL217" s="1"/>
      <c r="KAM217" s="1"/>
      <c r="KAN217" s="1"/>
      <c r="KAO217" s="1"/>
      <c r="KAP217" s="1"/>
      <c r="KAQ217" s="1"/>
      <c r="KAR217" s="1"/>
      <c r="KAS217" s="1"/>
      <c r="KAT217" s="1"/>
      <c r="KAU217" s="1"/>
      <c r="KAV217" s="1"/>
      <c r="KAW217" s="1"/>
      <c r="KAX217" s="1"/>
      <c r="KAY217" s="1"/>
      <c r="KAZ217" s="1"/>
      <c r="KBA217" s="1"/>
      <c r="KBB217" s="1"/>
      <c r="KBC217" s="1"/>
      <c r="KBD217" s="1"/>
      <c r="KBE217" s="1"/>
      <c r="KBF217" s="1"/>
      <c r="KBG217" s="1"/>
      <c r="KBH217" s="1"/>
      <c r="KBI217" s="1"/>
      <c r="KBJ217" s="1"/>
      <c r="KBK217" s="1"/>
      <c r="KBL217" s="1"/>
      <c r="KBM217" s="1"/>
      <c r="KBN217" s="1"/>
      <c r="KBO217" s="1"/>
      <c r="KBP217" s="1"/>
      <c r="KBQ217" s="1"/>
      <c r="KBR217" s="1"/>
      <c r="KBS217" s="1"/>
      <c r="KBT217" s="1"/>
      <c r="KBU217" s="1"/>
      <c r="KBV217" s="1"/>
      <c r="KBW217" s="1"/>
      <c r="KBX217" s="1"/>
      <c r="KBY217" s="1"/>
      <c r="KBZ217" s="1"/>
      <c r="KCA217" s="1"/>
      <c r="KCB217" s="1"/>
      <c r="KCC217" s="1"/>
      <c r="KCD217" s="1"/>
      <c r="KCE217" s="1"/>
      <c r="KCF217" s="1"/>
      <c r="KCG217" s="1"/>
      <c r="KCH217" s="1"/>
      <c r="KCI217" s="1"/>
      <c r="KCJ217" s="1"/>
      <c r="KCK217" s="1"/>
      <c r="KCL217" s="1"/>
      <c r="KCM217" s="1"/>
      <c r="KCN217" s="1"/>
      <c r="KCO217" s="1"/>
      <c r="KCP217" s="1"/>
      <c r="KCQ217" s="1"/>
      <c r="KCR217" s="1"/>
      <c r="KCS217" s="1"/>
      <c r="KCT217" s="1"/>
      <c r="KCU217" s="1"/>
      <c r="KCV217" s="1"/>
      <c r="KCW217" s="1"/>
      <c r="KCX217" s="1"/>
      <c r="KCY217" s="1"/>
      <c r="KCZ217" s="1"/>
      <c r="KDA217" s="1"/>
      <c r="KDB217" s="1"/>
      <c r="KDC217" s="1"/>
      <c r="KDD217" s="1"/>
      <c r="KDE217" s="1"/>
      <c r="KDF217" s="1"/>
      <c r="KDG217" s="1"/>
      <c r="KDH217" s="1"/>
      <c r="KDI217" s="1"/>
      <c r="KDJ217" s="1"/>
      <c r="KDK217" s="1"/>
      <c r="KDL217" s="1"/>
      <c r="KDM217" s="1"/>
      <c r="KDN217" s="1"/>
      <c r="KDO217" s="1"/>
      <c r="KDP217" s="1"/>
      <c r="KDQ217" s="1"/>
      <c r="KDR217" s="1"/>
      <c r="KDS217" s="1"/>
      <c r="KDT217" s="1"/>
      <c r="KDU217" s="1"/>
      <c r="KDV217" s="1"/>
      <c r="KDW217" s="1"/>
      <c r="KDX217" s="1"/>
      <c r="KDY217" s="1"/>
      <c r="KDZ217" s="1"/>
      <c r="KEA217" s="1"/>
      <c r="KEB217" s="1"/>
      <c r="KEC217" s="1"/>
      <c r="KED217" s="1"/>
      <c r="KEE217" s="1"/>
      <c r="KEF217" s="1"/>
      <c r="KEG217" s="1"/>
      <c r="KEH217" s="1"/>
      <c r="KEI217" s="1"/>
      <c r="KEJ217" s="1"/>
      <c r="KEK217" s="1"/>
      <c r="KEL217" s="1"/>
      <c r="KEM217" s="1"/>
      <c r="KEN217" s="1"/>
      <c r="KEO217" s="1"/>
      <c r="KEP217" s="1"/>
      <c r="KEQ217" s="1"/>
      <c r="KER217" s="1"/>
      <c r="KES217" s="1"/>
      <c r="KET217" s="1"/>
      <c r="KEU217" s="1"/>
      <c r="KEV217" s="1"/>
      <c r="KEW217" s="1"/>
      <c r="KEX217" s="1"/>
      <c r="KEY217" s="1"/>
      <c r="KEZ217" s="1"/>
      <c r="KFA217" s="1"/>
      <c r="KFB217" s="1"/>
      <c r="KFC217" s="1"/>
      <c r="KFD217" s="1"/>
      <c r="KFE217" s="1"/>
      <c r="KFF217" s="1"/>
      <c r="KFG217" s="1"/>
      <c r="KFH217" s="1"/>
      <c r="KFI217" s="1"/>
      <c r="KFJ217" s="1"/>
      <c r="KFK217" s="1"/>
      <c r="KFL217" s="1"/>
      <c r="KFM217" s="1"/>
      <c r="KFN217" s="1"/>
      <c r="KFO217" s="1"/>
      <c r="KFP217" s="1"/>
      <c r="KFQ217" s="1"/>
      <c r="KFR217" s="1"/>
      <c r="KFS217" s="1"/>
      <c r="KFT217" s="1"/>
      <c r="KFU217" s="1"/>
      <c r="KFV217" s="1"/>
      <c r="KFW217" s="1"/>
      <c r="KFX217" s="1"/>
      <c r="KFY217" s="1"/>
      <c r="KFZ217" s="1"/>
      <c r="KGA217" s="1"/>
      <c r="KGB217" s="1"/>
      <c r="KGC217" s="1"/>
      <c r="KGD217" s="1"/>
      <c r="KGE217" s="1"/>
      <c r="KGF217" s="1"/>
      <c r="KGG217" s="1"/>
      <c r="KGH217" s="1"/>
      <c r="KGI217" s="1"/>
      <c r="KGJ217" s="1"/>
      <c r="KGK217" s="1"/>
      <c r="KGL217" s="1"/>
      <c r="KGM217" s="1"/>
      <c r="KGN217" s="1"/>
      <c r="KGO217" s="1"/>
      <c r="KGP217" s="1"/>
      <c r="KGQ217" s="1"/>
      <c r="KGR217" s="1"/>
      <c r="KGS217" s="1"/>
      <c r="KGT217" s="1"/>
      <c r="KGU217" s="1"/>
      <c r="KGV217" s="1"/>
      <c r="KGW217" s="1"/>
      <c r="KGX217" s="1"/>
      <c r="KGY217" s="1"/>
      <c r="KGZ217" s="1"/>
      <c r="KHA217" s="1"/>
      <c r="KHB217" s="1"/>
      <c r="KHC217" s="1"/>
      <c r="KHD217" s="1"/>
      <c r="KHE217" s="1"/>
      <c r="KHF217" s="1"/>
      <c r="KHG217" s="1"/>
      <c r="KHH217" s="1"/>
      <c r="KHI217" s="1"/>
      <c r="KHJ217" s="1"/>
      <c r="KHK217" s="1"/>
      <c r="KHL217" s="1"/>
      <c r="KHM217" s="1"/>
      <c r="KHN217" s="1"/>
      <c r="KHO217" s="1"/>
      <c r="KHP217" s="1"/>
      <c r="KHQ217" s="1"/>
      <c r="KHR217" s="1"/>
      <c r="KHS217" s="1"/>
      <c r="KHT217" s="1"/>
      <c r="KHU217" s="1"/>
      <c r="KHV217" s="1"/>
      <c r="KHW217" s="1"/>
      <c r="KHX217" s="1"/>
      <c r="KHY217" s="1"/>
      <c r="KHZ217" s="1"/>
      <c r="KIA217" s="1"/>
      <c r="KIB217" s="1"/>
      <c r="KIC217" s="1"/>
      <c r="KID217" s="1"/>
      <c r="KIE217" s="1"/>
      <c r="KIF217" s="1"/>
      <c r="KIG217" s="1"/>
      <c r="KIH217" s="1"/>
      <c r="KII217" s="1"/>
      <c r="KIJ217" s="1"/>
      <c r="KIK217" s="1"/>
      <c r="KIL217" s="1"/>
      <c r="KIM217" s="1"/>
      <c r="KIN217" s="1"/>
      <c r="KIO217" s="1"/>
      <c r="KIP217" s="1"/>
      <c r="KIQ217" s="1"/>
      <c r="KIR217" s="1"/>
      <c r="KIS217" s="1"/>
      <c r="KIT217" s="1"/>
      <c r="KIU217" s="1"/>
      <c r="KIV217" s="1"/>
      <c r="KIW217" s="1"/>
      <c r="KIX217" s="1"/>
      <c r="KIY217" s="1"/>
      <c r="KIZ217" s="1"/>
      <c r="KJA217" s="1"/>
      <c r="KJB217" s="1"/>
      <c r="KJC217" s="1"/>
      <c r="KJD217" s="1"/>
      <c r="KJE217" s="1"/>
      <c r="KJF217" s="1"/>
      <c r="KJG217" s="1"/>
      <c r="KJH217" s="1"/>
      <c r="KJI217" s="1"/>
      <c r="KJJ217" s="1"/>
      <c r="KJK217" s="1"/>
      <c r="KJL217" s="1"/>
      <c r="KJM217" s="1"/>
      <c r="KJN217" s="1"/>
      <c r="KJO217" s="1"/>
      <c r="KJP217" s="1"/>
      <c r="KJQ217" s="1"/>
      <c r="KJR217" s="1"/>
      <c r="KJS217" s="1"/>
      <c r="KJT217" s="1"/>
      <c r="KJU217" s="1"/>
      <c r="KJV217" s="1"/>
      <c r="KJW217" s="1"/>
      <c r="KJX217" s="1"/>
      <c r="KJY217" s="1"/>
      <c r="KJZ217" s="1"/>
      <c r="KKA217" s="1"/>
      <c r="KKB217" s="1"/>
      <c r="KKC217" s="1"/>
      <c r="KKD217" s="1"/>
      <c r="KKE217" s="1"/>
      <c r="KKF217" s="1"/>
      <c r="KKG217" s="1"/>
      <c r="KKH217" s="1"/>
      <c r="KKI217" s="1"/>
      <c r="KKJ217" s="1"/>
      <c r="KKK217" s="1"/>
      <c r="KKL217" s="1"/>
      <c r="KKM217" s="1"/>
      <c r="KKN217" s="1"/>
      <c r="KKO217" s="1"/>
      <c r="KKP217" s="1"/>
      <c r="KKQ217" s="1"/>
      <c r="KKR217" s="1"/>
      <c r="KKS217" s="1"/>
      <c r="KKT217" s="1"/>
      <c r="KKU217" s="1"/>
      <c r="KKV217" s="1"/>
      <c r="KKW217" s="1"/>
      <c r="KKX217" s="1"/>
      <c r="KKY217" s="1"/>
      <c r="KKZ217" s="1"/>
      <c r="KLA217" s="1"/>
      <c r="KLB217" s="1"/>
      <c r="KLC217" s="1"/>
      <c r="KLD217" s="1"/>
      <c r="KLE217" s="1"/>
      <c r="KLF217" s="1"/>
      <c r="KLG217" s="1"/>
      <c r="KLH217" s="1"/>
      <c r="KLI217" s="1"/>
      <c r="KLJ217" s="1"/>
      <c r="KLK217" s="1"/>
      <c r="KLL217" s="1"/>
      <c r="KLM217" s="1"/>
      <c r="KLN217" s="1"/>
      <c r="KLO217" s="1"/>
      <c r="KLP217" s="1"/>
      <c r="KLQ217" s="1"/>
      <c r="KLR217" s="1"/>
      <c r="KLS217" s="1"/>
      <c r="KLT217" s="1"/>
      <c r="KLU217" s="1"/>
      <c r="KLV217" s="1"/>
      <c r="KLW217" s="1"/>
      <c r="KLX217" s="1"/>
      <c r="KLY217" s="1"/>
      <c r="KLZ217" s="1"/>
      <c r="KMA217" s="1"/>
      <c r="KMB217" s="1"/>
      <c r="KMC217" s="1"/>
      <c r="KMD217" s="1"/>
      <c r="KME217" s="1"/>
      <c r="KMF217" s="1"/>
      <c r="KMG217" s="1"/>
      <c r="KMH217" s="1"/>
      <c r="KMI217" s="1"/>
      <c r="KMJ217" s="1"/>
      <c r="KMK217" s="1"/>
      <c r="KML217" s="1"/>
      <c r="KMM217" s="1"/>
      <c r="KMN217" s="1"/>
      <c r="KMO217" s="1"/>
      <c r="KMP217" s="1"/>
      <c r="KMQ217" s="1"/>
      <c r="KMR217" s="1"/>
      <c r="KMS217" s="1"/>
      <c r="KMT217" s="1"/>
      <c r="KMU217" s="1"/>
      <c r="KMV217" s="1"/>
      <c r="KMW217" s="1"/>
      <c r="KMX217" s="1"/>
      <c r="KMY217" s="1"/>
      <c r="KMZ217" s="1"/>
      <c r="KNA217" s="1"/>
      <c r="KNB217" s="1"/>
      <c r="KNC217" s="1"/>
      <c r="KND217" s="1"/>
      <c r="KNE217" s="1"/>
      <c r="KNF217" s="1"/>
      <c r="KNG217" s="1"/>
      <c r="KNH217" s="1"/>
      <c r="KNI217" s="1"/>
      <c r="KNJ217" s="1"/>
      <c r="KNK217" s="1"/>
      <c r="KNL217" s="1"/>
      <c r="KNM217" s="1"/>
      <c r="KNN217" s="1"/>
      <c r="KNO217" s="1"/>
      <c r="KNP217" s="1"/>
      <c r="KNQ217" s="1"/>
      <c r="KNR217" s="1"/>
      <c r="KNS217" s="1"/>
      <c r="KNT217" s="1"/>
      <c r="KNU217" s="1"/>
      <c r="KNV217" s="1"/>
      <c r="KNW217" s="1"/>
      <c r="KNX217" s="1"/>
      <c r="KNY217" s="1"/>
      <c r="KNZ217" s="1"/>
      <c r="KOA217" s="1"/>
      <c r="KOB217" s="1"/>
      <c r="KOC217" s="1"/>
      <c r="KOD217" s="1"/>
      <c r="KOE217" s="1"/>
      <c r="KOF217" s="1"/>
      <c r="KOG217" s="1"/>
      <c r="KOH217" s="1"/>
      <c r="KOI217" s="1"/>
      <c r="KOJ217" s="1"/>
      <c r="KOK217" s="1"/>
      <c r="KOL217" s="1"/>
      <c r="KOM217" s="1"/>
      <c r="KON217" s="1"/>
      <c r="KOO217" s="1"/>
      <c r="KOP217" s="1"/>
      <c r="KOQ217" s="1"/>
      <c r="KOR217" s="1"/>
      <c r="KOS217" s="1"/>
      <c r="KOT217" s="1"/>
      <c r="KOU217" s="1"/>
      <c r="KOV217" s="1"/>
      <c r="KOW217" s="1"/>
      <c r="KOX217" s="1"/>
      <c r="KOY217" s="1"/>
      <c r="KOZ217" s="1"/>
      <c r="KPA217" s="1"/>
      <c r="KPB217" s="1"/>
      <c r="KPC217" s="1"/>
      <c r="KPD217" s="1"/>
      <c r="KPE217" s="1"/>
      <c r="KPF217" s="1"/>
      <c r="KPG217" s="1"/>
      <c r="KPH217" s="1"/>
      <c r="KPI217" s="1"/>
      <c r="KPJ217" s="1"/>
      <c r="KPK217" s="1"/>
      <c r="KPL217" s="1"/>
      <c r="KPM217" s="1"/>
      <c r="KPN217" s="1"/>
      <c r="KPO217" s="1"/>
      <c r="KPP217" s="1"/>
      <c r="KPQ217" s="1"/>
      <c r="KPR217" s="1"/>
      <c r="KPS217" s="1"/>
      <c r="KPT217" s="1"/>
      <c r="KPU217" s="1"/>
      <c r="KPV217" s="1"/>
      <c r="KPW217" s="1"/>
      <c r="KPX217" s="1"/>
      <c r="KPY217" s="1"/>
      <c r="KPZ217" s="1"/>
      <c r="KQA217" s="1"/>
      <c r="KQB217" s="1"/>
      <c r="KQC217" s="1"/>
      <c r="KQD217" s="1"/>
      <c r="KQE217" s="1"/>
      <c r="KQF217" s="1"/>
      <c r="KQG217" s="1"/>
      <c r="KQH217" s="1"/>
      <c r="KQI217" s="1"/>
      <c r="KQJ217" s="1"/>
      <c r="KQK217" s="1"/>
      <c r="KQL217" s="1"/>
      <c r="KQM217" s="1"/>
      <c r="KQN217" s="1"/>
      <c r="KQO217" s="1"/>
      <c r="KQP217" s="1"/>
      <c r="KQQ217" s="1"/>
      <c r="KQR217" s="1"/>
      <c r="KQS217" s="1"/>
      <c r="KQT217" s="1"/>
      <c r="KQU217" s="1"/>
      <c r="KQV217" s="1"/>
      <c r="KQW217" s="1"/>
      <c r="KQX217" s="1"/>
      <c r="KQY217" s="1"/>
      <c r="KQZ217" s="1"/>
      <c r="KRA217" s="1"/>
      <c r="KRB217" s="1"/>
      <c r="KRC217" s="1"/>
      <c r="KRD217" s="1"/>
      <c r="KRE217" s="1"/>
      <c r="KRF217" s="1"/>
      <c r="KRG217" s="1"/>
      <c r="KRH217" s="1"/>
      <c r="KRI217" s="1"/>
      <c r="KRJ217" s="1"/>
      <c r="KRK217" s="1"/>
      <c r="KRL217" s="1"/>
      <c r="KRM217" s="1"/>
      <c r="KRN217" s="1"/>
      <c r="KRO217" s="1"/>
      <c r="KRP217" s="1"/>
      <c r="KRQ217" s="1"/>
      <c r="KRR217" s="1"/>
      <c r="KRS217" s="1"/>
      <c r="KRT217" s="1"/>
      <c r="KRU217" s="1"/>
      <c r="KRV217" s="1"/>
      <c r="KRW217" s="1"/>
      <c r="KRX217" s="1"/>
      <c r="KRY217" s="1"/>
      <c r="KRZ217" s="1"/>
      <c r="KSA217" s="1"/>
      <c r="KSB217" s="1"/>
      <c r="KSC217" s="1"/>
      <c r="KSD217" s="1"/>
      <c r="KSE217" s="1"/>
      <c r="KSF217" s="1"/>
      <c r="KSG217" s="1"/>
      <c r="KSH217" s="1"/>
      <c r="KSI217" s="1"/>
      <c r="KSJ217" s="1"/>
      <c r="KSK217" s="1"/>
      <c r="KSL217" s="1"/>
      <c r="KSM217" s="1"/>
      <c r="KSN217" s="1"/>
      <c r="KSO217" s="1"/>
      <c r="KSP217" s="1"/>
      <c r="KSQ217" s="1"/>
      <c r="KSR217" s="1"/>
      <c r="KSS217" s="1"/>
      <c r="KST217" s="1"/>
      <c r="KSU217" s="1"/>
      <c r="KSV217" s="1"/>
      <c r="KSW217" s="1"/>
      <c r="KSX217" s="1"/>
      <c r="KSY217" s="1"/>
      <c r="KSZ217" s="1"/>
      <c r="KTA217" s="1"/>
      <c r="KTB217" s="1"/>
      <c r="KTC217" s="1"/>
      <c r="KTD217" s="1"/>
      <c r="KTE217" s="1"/>
      <c r="KTF217" s="1"/>
      <c r="KTG217" s="1"/>
      <c r="KTH217" s="1"/>
      <c r="KTI217" s="1"/>
      <c r="KTJ217" s="1"/>
      <c r="KTK217" s="1"/>
      <c r="KTL217" s="1"/>
      <c r="KTM217" s="1"/>
      <c r="KTN217" s="1"/>
      <c r="KTO217" s="1"/>
      <c r="KTP217" s="1"/>
      <c r="KTQ217" s="1"/>
      <c r="KTR217" s="1"/>
      <c r="KTS217" s="1"/>
      <c r="KTT217" s="1"/>
      <c r="KTU217" s="1"/>
      <c r="KTV217" s="1"/>
      <c r="KTW217" s="1"/>
      <c r="KTX217" s="1"/>
      <c r="KTY217" s="1"/>
      <c r="KTZ217" s="1"/>
      <c r="KUA217" s="1"/>
      <c r="KUB217" s="1"/>
      <c r="KUC217" s="1"/>
      <c r="KUD217" s="1"/>
      <c r="KUE217" s="1"/>
      <c r="KUF217" s="1"/>
      <c r="KUG217" s="1"/>
      <c r="KUH217" s="1"/>
      <c r="KUI217" s="1"/>
      <c r="KUJ217" s="1"/>
      <c r="KUK217" s="1"/>
      <c r="KUL217" s="1"/>
      <c r="KUM217" s="1"/>
      <c r="KUN217" s="1"/>
      <c r="KUO217" s="1"/>
      <c r="KUP217" s="1"/>
      <c r="KUQ217" s="1"/>
      <c r="KUR217" s="1"/>
      <c r="KUS217" s="1"/>
      <c r="KUT217" s="1"/>
      <c r="KUU217" s="1"/>
      <c r="KUV217" s="1"/>
      <c r="KUW217" s="1"/>
      <c r="KUX217" s="1"/>
      <c r="KUY217" s="1"/>
      <c r="KUZ217" s="1"/>
      <c r="KVA217" s="1"/>
      <c r="KVB217" s="1"/>
      <c r="KVC217" s="1"/>
      <c r="KVD217" s="1"/>
      <c r="KVE217" s="1"/>
      <c r="KVF217" s="1"/>
      <c r="KVG217" s="1"/>
      <c r="KVH217" s="1"/>
      <c r="KVI217" s="1"/>
      <c r="KVJ217" s="1"/>
      <c r="KVK217" s="1"/>
      <c r="KVL217" s="1"/>
      <c r="KVM217" s="1"/>
      <c r="KVN217" s="1"/>
      <c r="KVO217" s="1"/>
      <c r="KVP217" s="1"/>
      <c r="KVQ217" s="1"/>
      <c r="KVR217" s="1"/>
      <c r="KVS217" s="1"/>
      <c r="KVT217" s="1"/>
      <c r="KVU217" s="1"/>
      <c r="KVV217" s="1"/>
      <c r="KVW217" s="1"/>
      <c r="KVX217" s="1"/>
      <c r="KVY217" s="1"/>
      <c r="KVZ217" s="1"/>
      <c r="KWA217" s="1"/>
      <c r="KWB217" s="1"/>
      <c r="KWC217" s="1"/>
      <c r="KWD217" s="1"/>
      <c r="KWE217" s="1"/>
      <c r="KWF217" s="1"/>
      <c r="KWG217" s="1"/>
      <c r="KWH217" s="1"/>
      <c r="KWI217" s="1"/>
      <c r="KWJ217" s="1"/>
      <c r="KWK217" s="1"/>
      <c r="KWL217" s="1"/>
      <c r="KWM217" s="1"/>
      <c r="KWN217" s="1"/>
      <c r="KWO217" s="1"/>
      <c r="KWP217" s="1"/>
      <c r="KWQ217" s="1"/>
      <c r="KWR217" s="1"/>
      <c r="KWS217" s="1"/>
      <c r="KWT217" s="1"/>
      <c r="KWU217" s="1"/>
      <c r="KWV217" s="1"/>
      <c r="KWW217" s="1"/>
      <c r="KWX217" s="1"/>
      <c r="KWY217" s="1"/>
      <c r="KWZ217" s="1"/>
      <c r="KXA217" s="1"/>
      <c r="KXB217" s="1"/>
      <c r="KXC217" s="1"/>
      <c r="KXD217" s="1"/>
      <c r="KXE217" s="1"/>
      <c r="KXF217" s="1"/>
      <c r="KXG217" s="1"/>
      <c r="KXH217" s="1"/>
      <c r="KXI217" s="1"/>
      <c r="KXJ217" s="1"/>
      <c r="KXK217" s="1"/>
      <c r="KXL217" s="1"/>
      <c r="KXM217" s="1"/>
      <c r="KXN217" s="1"/>
      <c r="KXO217" s="1"/>
      <c r="KXP217" s="1"/>
      <c r="KXQ217" s="1"/>
      <c r="KXR217" s="1"/>
      <c r="KXS217" s="1"/>
      <c r="KXT217" s="1"/>
      <c r="KXU217" s="1"/>
      <c r="KXV217" s="1"/>
      <c r="KXW217" s="1"/>
      <c r="KXX217" s="1"/>
      <c r="KXY217" s="1"/>
      <c r="KXZ217" s="1"/>
      <c r="KYA217" s="1"/>
      <c r="KYB217" s="1"/>
      <c r="KYC217" s="1"/>
      <c r="KYD217" s="1"/>
      <c r="KYE217" s="1"/>
      <c r="KYF217" s="1"/>
      <c r="KYG217" s="1"/>
      <c r="KYH217" s="1"/>
      <c r="KYI217" s="1"/>
      <c r="KYJ217" s="1"/>
      <c r="KYK217" s="1"/>
      <c r="KYL217" s="1"/>
      <c r="KYM217" s="1"/>
      <c r="KYN217" s="1"/>
      <c r="KYO217" s="1"/>
      <c r="KYP217" s="1"/>
      <c r="KYQ217" s="1"/>
      <c r="KYR217" s="1"/>
      <c r="KYS217" s="1"/>
      <c r="KYT217" s="1"/>
      <c r="KYU217" s="1"/>
      <c r="KYV217" s="1"/>
      <c r="KYW217" s="1"/>
      <c r="KYX217" s="1"/>
      <c r="KYY217" s="1"/>
      <c r="KYZ217" s="1"/>
      <c r="KZA217" s="1"/>
      <c r="KZB217" s="1"/>
      <c r="KZC217" s="1"/>
      <c r="KZD217" s="1"/>
      <c r="KZE217" s="1"/>
      <c r="KZF217" s="1"/>
      <c r="KZG217" s="1"/>
      <c r="KZH217" s="1"/>
      <c r="KZI217" s="1"/>
      <c r="KZJ217" s="1"/>
      <c r="KZK217" s="1"/>
      <c r="KZL217" s="1"/>
      <c r="KZM217" s="1"/>
      <c r="KZN217" s="1"/>
      <c r="KZO217" s="1"/>
      <c r="KZP217" s="1"/>
      <c r="KZQ217" s="1"/>
      <c r="KZR217" s="1"/>
      <c r="KZS217" s="1"/>
      <c r="KZT217" s="1"/>
      <c r="KZU217" s="1"/>
      <c r="KZV217" s="1"/>
      <c r="KZW217" s="1"/>
      <c r="KZX217" s="1"/>
      <c r="KZY217" s="1"/>
      <c r="KZZ217" s="1"/>
      <c r="LAA217" s="1"/>
      <c r="LAB217" s="1"/>
      <c r="LAC217" s="1"/>
      <c r="LAD217" s="1"/>
      <c r="LAE217" s="1"/>
      <c r="LAF217" s="1"/>
      <c r="LAG217" s="1"/>
      <c r="LAH217" s="1"/>
      <c r="LAI217" s="1"/>
      <c r="LAJ217" s="1"/>
      <c r="LAK217" s="1"/>
      <c r="LAL217" s="1"/>
      <c r="LAM217" s="1"/>
      <c r="LAN217" s="1"/>
      <c r="LAO217" s="1"/>
      <c r="LAP217" s="1"/>
      <c r="LAQ217" s="1"/>
      <c r="LAR217" s="1"/>
      <c r="LAS217" s="1"/>
      <c r="LAT217" s="1"/>
      <c r="LAU217" s="1"/>
      <c r="LAV217" s="1"/>
      <c r="LAW217" s="1"/>
      <c r="LAX217" s="1"/>
      <c r="LAY217" s="1"/>
      <c r="LAZ217" s="1"/>
      <c r="LBA217" s="1"/>
      <c r="LBB217" s="1"/>
      <c r="LBC217" s="1"/>
      <c r="LBD217" s="1"/>
      <c r="LBE217" s="1"/>
      <c r="LBF217" s="1"/>
      <c r="LBG217" s="1"/>
      <c r="LBH217" s="1"/>
      <c r="LBI217" s="1"/>
      <c r="LBJ217" s="1"/>
      <c r="LBK217" s="1"/>
      <c r="LBL217" s="1"/>
      <c r="LBM217" s="1"/>
      <c r="LBN217" s="1"/>
      <c r="LBO217" s="1"/>
      <c r="LBP217" s="1"/>
      <c r="LBQ217" s="1"/>
      <c r="LBR217" s="1"/>
      <c r="LBS217" s="1"/>
      <c r="LBT217" s="1"/>
      <c r="LBU217" s="1"/>
      <c r="LBV217" s="1"/>
      <c r="LBW217" s="1"/>
      <c r="LBX217" s="1"/>
      <c r="LBY217" s="1"/>
      <c r="LBZ217" s="1"/>
      <c r="LCA217" s="1"/>
      <c r="LCB217" s="1"/>
      <c r="LCC217" s="1"/>
      <c r="LCD217" s="1"/>
      <c r="LCE217" s="1"/>
      <c r="LCF217" s="1"/>
      <c r="LCG217" s="1"/>
      <c r="LCH217" s="1"/>
      <c r="LCI217" s="1"/>
      <c r="LCJ217" s="1"/>
      <c r="LCK217" s="1"/>
      <c r="LCL217" s="1"/>
      <c r="LCM217" s="1"/>
      <c r="LCN217" s="1"/>
      <c r="LCO217" s="1"/>
      <c r="LCP217" s="1"/>
      <c r="LCQ217" s="1"/>
      <c r="LCR217" s="1"/>
      <c r="LCS217" s="1"/>
      <c r="LCT217" s="1"/>
      <c r="LCU217" s="1"/>
      <c r="LCV217" s="1"/>
      <c r="LCW217" s="1"/>
      <c r="LCX217" s="1"/>
      <c r="LCY217" s="1"/>
      <c r="LCZ217" s="1"/>
      <c r="LDA217" s="1"/>
      <c r="LDB217" s="1"/>
      <c r="LDC217" s="1"/>
      <c r="LDD217" s="1"/>
      <c r="LDE217" s="1"/>
      <c r="LDF217" s="1"/>
      <c r="LDG217" s="1"/>
      <c r="LDH217" s="1"/>
      <c r="LDI217" s="1"/>
      <c r="LDJ217" s="1"/>
      <c r="LDK217" s="1"/>
      <c r="LDL217" s="1"/>
      <c r="LDM217" s="1"/>
      <c r="LDN217" s="1"/>
      <c r="LDO217" s="1"/>
      <c r="LDP217" s="1"/>
      <c r="LDQ217" s="1"/>
      <c r="LDR217" s="1"/>
      <c r="LDS217" s="1"/>
      <c r="LDT217" s="1"/>
      <c r="LDU217" s="1"/>
      <c r="LDV217" s="1"/>
      <c r="LDW217" s="1"/>
      <c r="LDX217" s="1"/>
      <c r="LDY217" s="1"/>
      <c r="LDZ217" s="1"/>
      <c r="LEA217" s="1"/>
      <c r="LEB217" s="1"/>
      <c r="LEC217" s="1"/>
      <c r="LED217" s="1"/>
      <c r="LEE217" s="1"/>
      <c r="LEF217" s="1"/>
      <c r="LEG217" s="1"/>
      <c r="LEH217" s="1"/>
      <c r="LEI217" s="1"/>
      <c r="LEJ217" s="1"/>
      <c r="LEK217" s="1"/>
      <c r="LEL217" s="1"/>
      <c r="LEM217" s="1"/>
      <c r="LEN217" s="1"/>
      <c r="LEO217" s="1"/>
      <c r="LEP217" s="1"/>
      <c r="LEQ217" s="1"/>
      <c r="LER217" s="1"/>
      <c r="LES217" s="1"/>
      <c r="LET217" s="1"/>
      <c r="LEU217" s="1"/>
      <c r="LEV217" s="1"/>
      <c r="LEW217" s="1"/>
      <c r="LEX217" s="1"/>
      <c r="LEY217" s="1"/>
      <c r="LEZ217" s="1"/>
      <c r="LFA217" s="1"/>
      <c r="LFB217" s="1"/>
      <c r="LFC217" s="1"/>
      <c r="LFD217" s="1"/>
      <c r="LFE217" s="1"/>
      <c r="LFF217" s="1"/>
      <c r="LFG217" s="1"/>
      <c r="LFH217" s="1"/>
      <c r="LFI217" s="1"/>
      <c r="LFJ217" s="1"/>
      <c r="LFK217" s="1"/>
      <c r="LFL217" s="1"/>
      <c r="LFM217" s="1"/>
      <c r="LFN217" s="1"/>
      <c r="LFO217" s="1"/>
      <c r="LFP217" s="1"/>
      <c r="LFQ217" s="1"/>
      <c r="LFR217" s="1"/>
      <c r="LFS217" s="1"/>
      <c r="LFT217" s="1"/>
      <c r="LFU217" s="1"/>
      <c r="LFV217" s="1"/>
      <c r="LFW217" s="1"/>
      <c r="LFX217" s="1"/>
      <c r="LFY217" s="1"/>
      <c r="LFZ217" s="1"/>
      <c r="LGA217" s="1"/>
      <c r="LGB217" s="1"/>
      <c r="LGC217" s="1"/>
      <c r="LGD217" s="1"/>
      <c r="LGE217" s="1"/>
      <c r="LGF217" s="1"/>
      <c r="LGG217" s="1"/>
      <c r="LGH217" s="1"/>
      <c r="LGI217" s="1"/>
      <c r="LGJ217" s="1"/>
      <c r="LGK217" s="1"/>
      <c r="LGL217" s="1"/>
      <c r="LGM217" s="1"/>
      <c r="LGN217" s="1"/>
      <c r="LGO217" s="1"/>
      <c r="LGP217" s="1"/>
      <c r="LGQ217" s="1"/>
      <c r="LGR217" s="1"/>
      <c r="LGS217" s="1"/>
      <c r="LGT217" s="1"/>
      <c r="LGU217" s="1"/>
      <c r="LGV217" s="1"/>
      <c r="LGW217" s="1"/>
      <c r="LGX217" s="1"/>
      <c r="LGY217" s="1"/>
      <c r="LGZ217" s="1"/>
      <c r="LHA217" s="1"/>
      <c r="LHB217" s="1"/>
      <c r="LHC217" s="1"/>
      <c r="LHD217" s="1"/>
      <c r="LHE217" s="1"/>
      <c r="LHF217" s="1"/>
      <c r="LHG217" s="1"/>
      <c r="LHH217" s="1"/>
      <c r="LHI217" s="1"/>
      <c r="LHJ217" s="1"/>
      <c r="LHK217" s="1"/>
      <c r="LHL217" s="1"/>
      <c r="LHM217" s="1"/>
      <c r="LHN217" s="1"/>
      <c r="LHO217" s="1"/>
      <c r="LHP217" s="1"/>
      <c r="LHQ217" s="1"/>
      <c r="LHR217" s="1"/>
      <c r="LHS217" s="1"/>
      <c r="LHT217" s="1"/>
      <c r="LHU217" s="1"/>
      <c r="LHV217" s="1"/>
      <c r="LHW217" s="1"/>
      <c r="LHX217" s="1"/>
      <c r="LHY217" s="1"/>
      <c r="LHZ217" s="1"/>
      <c r="LIA217" s="1"/>
      <c r="LIB217" s="1"/>
      <c r="LIC217" s="1"/>
      <c r="LID217" s="1"/>
      <c r="LIE217" s="1"/>
      <c r="LIF217" s="1"/>
      <c r="LIG217" s="1"/>
      <c r="LIH217" s="1"/>
      <c r="LII217" s="1"/>
      <c r="LIJ217" s="1"/>
      <c r="LIK217" s="1"/>
      <c r="LIL217" s="1"/>
      <c r="LIM217" s="1"/>
      <c r="LIN217" s="1"/>
      <c r="LIO217" s="1"/>
      <c r="LIP217" s="1"/>
      <c r="LIQ217" s="1"/>
      <c r="LIR217" s="1"/>
      <c r="LIS217" s="1"/>
      <c r="LIT217" s="1"/>
      <c r="LIU217" s="1"/>
      <c r="LIV217" s="1"/>
      <c r="LIW217" s="1"/>
      <c r="LIX217" s="1"/>
      <c r="LIY217" s="1"/>
      <c r="LIZ217" s="1"/>
      <c r="LJA217" s="1"/>
      <c r="LJB217" s="1"/>
      <c r="LJC217" s="1"/>
      <c r="LJD217" s="1"/>
      <c r="LJE217" s="1"/>
      <c r="LJF217" s="1"/>
      <c r="LJG217" s="1"/>
      <c r="LJH217" s="1"/>
      <c r="LJI217" s="1"/>
      <c r="LJJ217" s="1"/>
      <c r="LJK217" s="1"/>
      <c r="LJL217" s="1"/>
      <c r="LJM217" s="1"/>
      <c r="LJN217" s="1"/>
      <c r="LJO217" s="1"/>
      <c r="LJP217" s="1"/>
      <c r="LJQ217" s="1"/>
      <c r="LJR217" s="1"/>
      <c r="LJS217" s="1"/>
      <c r="LJT217" s="1"/>
      <c r="LJU217" s="1"/>
      <c r="LJV217" s="1"/>
      <c r="LJW217" s="1"/>
      <c r="LJX217" s="1"/>
      <c r="LJY217" s="1"/>
      <c r="LJZ217" s="1"/>
      <c r="LKA217" s="1"/>
      <c r="LKB217" s="1"/>
      <c r="LKC217" s="1"/>
      <c r="LKD217" s="1"/>
      <c r="LKE217" s="1"/>
      <c r="LKF217" s="1"/>
      <c r="LKG217" s="1"/>
      <c r="LKH217" s="1"/>
      <c r="LKI217" s="1"/>
      <c r="LKJ217" s="1"/>
      <c r="LKK217" s="1"/>
      <c r="LKL217" s="1"/>
      <c r="LKM217" s="1"/>
      <c r="LKN217" s="1"/>
      <c r="LKO217" s="1"/>
      <c r="LKP217" s="1"/>
      <c r="LKQ217" s="1"/>
      <c r="LKR217" s="1"/>
      <c r="LKS217" s="1"/>
      <c r="LKT217" s="1"/>
      <c r="LKU217" s="1"/>
      <c r="LKV217" s="1"/>
      <c r="LKW217" s="1"/>
      <c r="LKX217" s="1"/>
      <c r="LKY217" s="1"/>
      <c r="LKZ217" s="1"/>
      <c r="LLA217" s="1"/>
      <c r="LLB217" s="1"/>
      <c r="LLC217" s="1"/>
      <c r="LLD217" s="1"/>
      <c r="LLE217" s="1"/>
      <c r="LLF217" s="1"/>
      <c r="LLG217" s="1"/>
      <c r="LLH217" s="1"/>
      <c r="LLI217" s="1"/>
      <c r="LLJ217" s="1"/>
      <c r="LLK217" s="1"/>
      <c r="LLL217" s="1"/>
      <c r="LLM217" s="1"/>
      <c r="LLN217" s="1"/>
      <c r="LLO217" s="1"/>
      <c r="LLP217" s="1"/>
      <c r="LLQ217" s="1"/>
      <c r="LLR217" s="1"/>
      <c r="LLS217" s="1"/>
      <c r="LLT217" s="1"/>
      <c r="LLU217" s="1"/>
      <c r="LLV217" s="1"/>
      <c r="LLW217" s="1"/>
      <c r="LLX217" s="1"/>
      <c r="LLY217" s="1"/>
      <c r="LLZ217" s="1"/>
      <c r="LMA217" s="1"/>
      <c r="LMB217" s="1"/>
      <c r="LMC217" s="1"/>
      <c r="LMD217" s="1"/>
      <c r="LME217" s="1"/>
      <c r="LMF217" s="1"/>
      <c r="LMG217" s="1"/>
      <c r="LMH217" s="1"/>
      <c r="LMI217" s="1"/>
      <c r="LMJ217" s="1"/>
      <c r="LMK217" s="1"/>
      <c r="LML217" s="1"/>
      <c r="LMM217" s="1"/>
      <c r="LMN217" s="1"/>
      <c r="LMO217" s="1"/>
      <c r="LMP217" s="1"/>
      <c r="LMQ217" s="1"/>
      <c r="LMR217" s="1"/>
      <c r="LMS217" s="1"/>
      <c r="LMT217" s="1"/>
      <c r="LMU217" s="1"/>
      <c r="LMV217" s="1"/>
      <c r="LMW217" s="1"/>
      <c r="LMX217" s="1"/>
      <c r="LMY217" s="1"/>
      <c r="LMZ217" s="1"/>
      <c r="LNA217" s="1"/>
      <c r="LNB217" s="1"/>
      <c r="LNC217" s="1"/>
      <c r="LND217" s="1"/>
      <c r="LNE217" s="1"/>
      <c r="LNF217" s="1"/>
      <c r="LNG217" s="1"/>
      <c r="LNH217" s="1"/>
      <c r="LNI217" s="1"/>
      <c r="LNJ217" s="1"/>
      <c r="LNK217" s="1"/>
      <c r="LNL217" s="1"/>
      <c r="LNM217" s="1"/>
      <c r="LNN217" s="1"/>
      <c r="LNO217" s="1"/>
      <c r="LNP217" s="1"/>
      <c r="LNQ217" s="1"/>
      <c r="LNR217" s="1"/>
      <c r="LNS217" s="1"/>
      <c r="LNT217" s="1"/>
      <c r="LNU217" s="1"/>
      <c r="LNV217" s="1"/>
      <c r="LNW217" s="1"/>
      <c r="LNX217" s="1"/>
      <c r="LNY217" s="1"/>
      <c r="LNZ217" s="1"/>
      <c r="LOA217" s="1"/>
      <c r="LOB217" s="1"/>
      <c r="LOC217" s="1"/>
      <c r="LOD217" s="1"/>
      <c r="LOE217" s="1"/>
      <c r="LOF217" s="1"/>
      <c r="LOG217" s="1"/>
      <c r="LOH217" s="1"/>
      <c r="LOI217" s="1"/>
      <c r="LOJ217" s="1"/>
      <c r="LOK217" s="1"/>
      <c r="LOL217" s="1"/>
      <c r="LOM217" s="1"/>
      <c r="LON217" s="1"/>
      <c r="LOO217" s="1"/>
      <c r="LOP217" s="1"/>
      <c r="LOQ217" s="1"/>
      <c r="LOR217" s="1"/>
      <c r="LOS217" s="1"/>
      <c r="LOT217" s="1"/>
      <c r="LOU217" s="1"/>
      <c r="LOV217" s="1"/>
      <c r="LOW217" s="1"/>
      <c r="LOX217" s="1"/>
      <c r="LOY217" s="1"/>
      <c r="LOZ217" s="1"/>
      <c r="LPA217" s="1"/>
      <c r="LPB217" s="1"/>
      <c r="LPC217" s="1"/>
      <c r="LPD217" s="1"/>
      <c r="LPE217" s="1"/>
      <c r="LPF217" s="1"/>
      <c r="LPG217" s="1"/>
      <c r="LPH217" s="1"/>
      <c r="LPI217" s="1"/>
      <c r="LPJ217" s="1"/>
      <c r="LPK217" s="1"/>
      <c r="LPL217" s="1"/>
      <c r="LPM217" s="1"/>
      <c r="LPN217" s="1"/>
      <c r="LPO217" s="1"/>
      <c r="LPP217" s="1"/>
      <c r="LPQ217" s="1"/>
      <c r="LPR217" s="1"/>
      <c r="LPS217" s="1"/>
      <c r="LPT217" s="1"/>
      <c r="LPU217" s="1"/>
      <c r="LPV217" s="1"/>
      <c r="LPW217" s="1"/>
      <c r="LPX217" s="1"/>
      <c r="LPY217" s="1"/>
      <c r="LPZ217" s="1"/>
      <c r="LQA217" s="1"/>
      <c r="LQB217" s="1"/>
      <c r="LQC217" s="1"/>
      <c r="LQD217" s="1"/>
      <c r="LQE217" s="1"/>
      <c r="LQF217" s="1"/>
      <c r="LQG217" s="1"/>
      <c r="LQH217" s="1"/>
      <c r="LQI217" s="1"/>
      <c r="LQJ217" s="1"/>
      <c r="LQK217" s="1"/>
      <c r="LQL217" s="1"/>
      <c r="LQM217" s="1"/>
      <c r="LQN217" s="1"/>
      <c r="LQO217" s="1"/>
      <c r="LQP217" s="1"/>
      <c r="LQQ217" s="1"/>
      <c r="LQR217" s="1"/>
      <c r="LQS217" s="1"/>
      <c r="LQT217" s="1"/>
      <c r="LQU217" s="1"/>
      <c r="LQV217" s="1"/>
      <c r="LQW217" s="1"/>
      <c r="LQX217" s="1"/>
      <c r="LQY217" s="1"/>
      <c r="LQZ217" s="1"/>
      <c r="LRA217" s="1"/>
      <c r="LRB217" s="1"/>
      <c r="LRC217" s="1"/>
      <c r="LRD217" s="1"/>
      <c r="LRE217" s="1"/>
      <c r="LRF217" s="1"/>
      <c r="LRG217" s="1"/>
      <c r="LRH217" s="1"/>
      <c r="LRI217" s="1"/>
      <c r="LRJ217" s="1"/>
      <c r="LRK217" s="1"/>
      <c r="LRL217" s="1"/>
      <c r="LRM217" s="1"/>
      <c r="LRN217" s="1"/>
      <c r="LRO217" s="1"/>
      <c r="LRP217" s="1"/>
      <c r="LRQ217" s="1"/>
      <c r="LRR217" s="1"/>
      <c r="LRS217" s="1"/>
      <c r="LRT217" s="1"/>
      <c r="LRU217" s="1"/>
      <c r="LRV217" s="1"/>
      <c r="LRW217" s="1"/>
      <c r="LRX217" s="1"/>
      <c r="LRY217" s="1"/>
      <c r="LRZ217" s="1"/>
      <c r="LSA217" s="1"/>
      <c r="LSB217" s="1"/>
      <c r="LSC217" s="1"/>
      <c r="LSD217" s="1"/>
      <c r="LSE217" s="1"/>
      <c r="LSF217" s="1"/>
      <c r="LSG217" s="1"/>
      <c r="LSH217" s="1"/>
      <c r="LSI217" s="1"/>
      <c r="LSJ217" s="1"/>
      <c r="LSK217" s="1"/>
      <c r="LSL217" s="1"/>
      <c r="LSM217" s="1"/>
      <c r="LSN217" s="1"/>
      <c r="LSO217" s="1"/>
      <c r="LSP217" s="1"/>
      <c r="LSQ217" s="1"/>
      <c r="LSR217" s="1"/>
      <c r="LSS217" s="1"/>
      <c r="LST217" s="1"/>
      <c r="LSU217" s="1"/>
      <c r="LSV217" s="1"/>
      <c r="LSW217" s="1"/>
      <c r="LSX217" s="1"/>
      <c r="LSY217" s="1"/>
      <c r="LSZ217" s="1"/>
      <c r="LTA217" s="1"/>
      <c r="LTB217" s="1"/>
      <c r="LTC217" s="1"/>
      <c r="LTD217" s="1"/>
      <c r="LTE217" s="1"/>
      <c r="LTF217" s="1"/>
      <c r="LTG217" s="1"/>
      <c r="LTH217" s="1"/>
      <c r="LTI217" s="1"/>
      <c r="LTJ217" s="1"/>
      <c r="LTK217" s="1"/>
      <c r="LTL217" s="1"/>
      <c r="LTM217" s="1"/>
      <c r="LTN217" s="1"/>
      <c r="LTO217" s="1"/>
      <c r="LTP217" s="1"/>
      <c r="LTQ217" s="1"/>
      <c r="LTR217" s="1"/>
      <c r="LTS217" s="1"/>
      <c r="LTT217" s="1"/>
      <c r="LTU217" s="1"/>
      <c r="LTV217" s="1"/>
      <c r="LTW217" s="1"/>
      <c r="LTX217" s="1"/>
      <c r="LTY217" s="1"/>
      <c r="LTZ217" s="1"/>
      <c r="LUA217" s="1"/>
      <c r="LUB217" s="1"/>
      <c r="LUC217" s="1"/>
      <c r="LUD217" s="1"/>
      <c r="LUE217" s="1"/>
      <c r="LUF217" s="1"/>
      <c r="LUG217" s="1"/>
      <c r="LUH217" s="1"/>
      <c r="LUI217" s="1"/>
      <c r="LUJ217" s="1"/>
      <c r="LUK217" s="1"/>
      <c r="LUL217" s="1"/>
      <c r="LUM217" s="1"/>
      <c r="LUN217" s="1"/>
      <c r="LUO217" s="1"/>
      <c r="LUP217" s="1"/>
      <c r="LUQ217" s="1"/>
      <c r="LUR217" s="1"/>
      <c r="LUS217" s="1"/>
      <c r="LUT217" s="1"/>
      <c r="LUU217" s="1"/>
      <c r="LUV217" s="1"/>
      <c r="LUW217" s="1"/>
      <c r="LUX217" s="1"/>
      <c r="LUY217" s="1"/>
      <c r="LUZ217" s="1"/>
      <c r="LVA217" s="1"/>
      <c r="LVB217" s="1"/>
      <c r="LVC217" s="1"/>
      <c r="LVD217" s="1"/>
      <c r="LVE217" s="1"/>
      <c r="LVF217" s="1"/>
      <c r="LVG217" s="1"/>
      <c r="LVH217" s="1"/>
      <c r="LVI217" s="1"/>
      <c r="LVJ217" s="1"/>
      <c r="LVK217" s="1"/>
      <c r="LVL217" s="1"/>
      <c r="LVM217" s="1"/>
      <c r="LVN217" s="1"/>
      <c r="LVO217" s="1"/>
      <c r="LVP217" s="1"/>
      <c r="LVQ217" s="1"/>
      <c r="LVR217" s="1"/>
      <c r="LVS217" s="1"/>
      <c r="LVT217" s="1"/>
      <c r="LVU217" s="1"/>
      <c r="LVV217" s="1"/>
      <c r="LVW217" s="1"/>
      <c r="LVX217" s="1"/>
      <c r="LVY217" s="1"/>
      <c r="LVZ217" s="1"/>
      <c r="LWA217" s="1"/>
      <c r="LWB217" s="1"/>
      <c r="LWC217" s="1"/>
      <c r="LWD217" s="1"/>
      <c r="LWE217" s="1"/>
      <c r="LWF217" s="1"/>
      <c r="LWG217" s="1"/>
      <c r="LWH217" s="1"/>
      <c r="LWI217" s="1"/>
      <c r="LWJ217" s="1"/>
      <c r="LWK217" s="1"/>
      <c r="LWL217" s="1"/>
      <c r="LWM217" s="1"/>
      <c r="LWN217" s="1"/>
      <c r="LWO217" s="1"/>
      <c r="LWP217" s="1"/>
      <c r="LWQ217" s="1"/>
      <c r="LWR217" s="1"/>
      <c r="LWS217" s="1"/>
      <c r="LWT217" s="1"/>
      <c r="LWU217" s="1"/>
      <c r="LWV217" s="1"/>
      <c r="LWW217" s="1"/>
      <c r="LWX217" s="1"/>
      <c r="LWY217" s="1"/>
      <c r="LWZ217" s="1"/>
      <c r="LXA217" s="1"/>
      <c r="LXB217" s="1"/>
      <c r="LXC217" s="1"/>
      <c r="LXD217" s="1"/>
      <c r="LXE217" s="1"/>
      <c r="LXF217" s="1"/>
      <c r="LXG217" s="1"/>
      <c r="LXH217" s="1"/>
      <c r="LXI217" s="1"/>
      <c r="LXJ217" s="1"/>
      <c r="LXK217" s="1"/>
      <c r="LXL217" s="1"/>
      <c r="LXM217" s="1"/>
      <c r="LXN217" s="1"/>
      <c r="LXO217" s="1"/>
      <c r="LXP217" s="1"/>
      <c r="LXQ217" s="1"/>
      <c r="LXR217" s="1"/>
      <c r="LXS217" s="1"/>
      <c r="LXT217" s="1"/>
      <c r="LXU217" s="1"/>
      <c r="LXV217" s="1"/>
      <c r="LXW217" s="1"/>
      <c r="LXX217" s="1"/>
      <c r="LXY217" s="1"/>
      <c r="LXZ217" s="1"/>
      <c r="LYA217" s="1"/>
      <c r="LYB217" s="1"/>
      <c r="LYC217" s="1"/>
      <c r="LYD217" s="1"/>
      <c r="LYE217" s="1"/>
      <c r="LYF217" s="1"/>
      <c r="LYG217" s="1"/>
      <c r="LYH217" s="1"/>
      <c r="LYI217" s="1"/>
      <c r="LYJ217" s="1"/>
      <c r="LYK217" s="1"/>
      <c r="LYL217" s="1"/>
      <c r="LYM217" s="1"/>
      <c r="LYN217" s="1"/>
      <c r="LYO217" s="1"/>
      <c r="LYP217" s="1"/>
      <c r="LYQ217" s="1"/>
      <c r="LYR217" s="1"/>
      <c r="LYS217" s="1"/>
      <c r="LYT217" s="1"/>
      <c r="LYU217" s="1"/>
      <c r="LYV217" s="1"/>
      <c r="LYW217" s="1"/>
      <c r="LYX217" s="1"/>
      <c r="LYY217" s="1"/>
      <c r="LYZ217" s="1"/>
      <c r="LZA217" s="1"/>
      <c r="LZB217" s="1"/>
      <c r="LZC217" s="1"/>
      <c r="LZD217" s="1"/>
      <c r="LZE217" s="1"/>
      <c r="LZF217" s="1"/>
      <c r="LZG217" s="1"/>
      <c r="LZH217" s="1"/>
      <c r="LZI217" s="1"/>
      <c r="LZJ217" s="1"/>
      <c r="LZK217" s="1"/>
      <c r="LZL217" s="1"/>
      <c r="LZM217" s="1"/>
      <c r="LZN217" s="1"/>
      <c r="LZO217" s="1"/>
      <c r="LZP217" s="1"/>
      <c r="LZQ217" s="1"/>
      <c r="LZR217" s="1"/>
      <c r="LZS217" s="1"/>
      <c r="LZT217" s="1"/>
      <c r="LZU217" s="1"/>
      <c r="LZV217" s="1"/>
      <c r="LZW217" s="1"/>
      <c r="LZX217" s="1"/>
      <c r="LZY217" s="1"/>
      <c r="LZZ217" s="1"/>
      <c r="MAA217" s="1"/>
      <c r="MAB217" s="1"/>
      <c r="MAC217" s="1"/>
      <c r="MAD217" s="1"/>
      <c r="MAE217" s="1"/>
      <c r="MAF217" s="1"/>
      <c r="MAG217" s="1"/>
      <c r="MAH217" s="1"/>
      <c r="MAI217" s="1"/>
      <c r="MAJ217" s="1"/>
      <c r="MAK217" s="1"/>
      <c r="MAL217" s="1"/>
      <c r="MAM217" s="1"/>
      <c r="MAN217" s="1"/>
      <c r="MAO217" s="1"/>
      <c r="MAP217" s="1"/>
      <c r="MAQ217" s="1"/>
      <c r="MAR217" s="1"/>
      <c r="MAS217" s="1"/>
      <c r="MAT217" s="1"/>
      <c r="MAU217" s="1"/>
      <c r="MAV217" s="1"/>
      <c r="MAW217" s="1"/>
      <c r="MAX217" s="1"/>
      <c r="MAY217" s="1"/>
      <c r="MAZ217" s="1"/>
      <c r="MBA217" s="1"/>
      <c r="MBB217" s="1"/>
      <c r="MBC217" s="1"/>
      <c r="MBD217" s="1"/>
      <c r="MBE217" s="1"/>
      <c r="MBF217" s="1"/>
      <c r="MBG217" s="1"/>
      <c r="MBH217" s="1"/>
      <c r="MBI217" s="1"/>
      <c r="MBJ217" s="1"/>
      <c r="MBK217" s="1"/>
      <c r="MBL217" s="1"/>
      <c r="MBM217" s="1"/>
      <c r="MBN217" s="1"/>
      <c r="MBO217" s="1"/>
      <c r="MBP217" s="1"/>
      <c r="MBQ217" s="1"/>
      <c r="MBR217" s="1"/>
      <c r="MBS217" s="1"/>
      <c r="MBT217" s="1"/>
      <c r="MBU217" s="1"/>
      <c r="MBV217" s="1"/>
      <c r="MBW217" s="1"/>
      <c r="MBX217" s="1"/>
      <c r="MBY217" s="1"/>
      <c r="MBZ217" s="1"/>
      <c r="MCA217" s="1"/>
      <c r="MCB217" s="1"/>
      <c r="MCC217" s="1"/>
      <c r="MCD217" s="1"/>
      <c r="MCE217" s="1"/>
      <c r="MCF217" s="1"/>
      <c r="MCG217" s="1"/>
      <c r="MCH217" s="1"/>
      <c r="MCI217" s="1"/>
      <c r="MCJ217" s="1"/>
      <c r="MCK217" s="1"/>
      <c r="MCL217" s="1"/>
      <c r="MCM217" s="1"/>
      <c r="MCN217" s="1"/>
      <c r="MCO217" s="1"/>
      <c r="MCP217" s="1"/>
      <c r="MCQ217" s="1"/>
      <c r="MCR217" s="1"/>
      <c r="MCS217" s="1"/>
      <c r="MCT217" s="1"/>
      <c r="MCU217" s="1"/>
      <c r="MCV217" s="1"/>
      <c r="MCW217" s="1"/>
      <c r="MCX217" s="1"/>
      <c r="MCY217" s="1"/>
      <c r="MCZ217" s="1"/>
      <c r="MDA217" s="1"/>
      <c r="MDB217" s="1"/>
      <c r="MDC217" s="1"/>
      <c r="MDD217" s="1"/>
      <c r="MDE217" s="1"/>
      <c r="MDF217" s="1"/>
      <c r="MDG217" s="1"/>
      <c r="MDH217" s="1"/>
      <c r="MDI217" s="1"/>
      <c r="MDJ217" s="1"/>
      <c r="MDK217" s="1"/>
      <c r="MDL217" s="1"/>
      <c r="MDM217" s="1"/>
      <c r="MDN217" s="1"/>
      <c r="MDO217" s="1"/>
      <c r="MDP217" s="1"/>
      <c r="MDQ217" s="1"/>
      <c r="MDR217" s="1"/>
      <c r="MDS217" s="1"/>
      <c r="MDT217" s="1"/>
      <c r="MDU217" s="1"/>
      <c r="MDV217" s="1"/>
      <c r="MDW217" s="1"/>
      <c r="MDX217" s="1"/>
      <c r="MDY217" s="1"/>
      <c r="MDZ217" s="1"/>
      <c r="MEA217" s="1"/>
      <c r="MEB217" s="1"/>
      <c r="MEC217" s="1"/>
      <c r="MED217" s="1"/>
      <c r="MEE217" s="1"/>
      <c r="MEF217" s="1"/>
      <c r="MEG217" s="1"/>
      <c r="MEH217" s="1"/>
      <c r="MEI217" s="1"/>
      <c r="MEJ217" s="1"/>
      <c r="MEK217" s="1"/>
      <c r="MEL217" s="1"/>
      <c r="MEM217" s="1"/>
      <c r="MEN217" s="1"/>
      <c r="MEO217" s="1"/>
      <c r="MEP217" s="1"/>
      <c r="MEQ217" s="1"/>
      <c r="MER217" s="1"/>
      <c r="MES217" s="1"/>
      <c r="MET217" s="1"/>
      <c r="MEU217" s="1"/>
      <c r="MEV217" s="1"/>
      <c r="MEW217" s="1"/>
      <c r="MEX217" s="1"/>
      <c r="MEY217" s="1"/>
      <c r="MEZ217" s="1"/>
      <c r="MFA217" s="1"/>
      <c r="MFB217" s="1"/>
      <c r="MFC217" s="1"/>
      <c r="MFD217" s="1"/>
      <c r="MFE217" s="1"/>
      <c r="MFF217" s="1"/>
      <c r="MFG217" s="1"/>
      <c r="MFH217" s="1"/>
      <c r="MFI217" s="1"/>
      <c r="MFJ217" s="1"/>
      <c r="MFK217" s="1"/>
      <c r="MFL217" s="1"/>
      <c r="MFM217" s="1"/>
      <c r="MFN217" s="1"/>
      <c r="MFO217" s="1"/>
      <c r="MFP217" s="1"/>
      <c r="MFQ217" s="1"/>
      <c r="MFR217" s="1"/>
      <c r="MFS217" s="1"/>
      <c r="MFT217" s="1"/>
      <c r="MFU217" s="1"/>
      <c r="MFV217" s="1"/>
      <c r="MFW217" s="1"/>
      <c r="MFX217" s="1"/>
      <c r="MFY217" s="1"/>
      <c r="MFZ217" s="1"/>
      <c r="MGA217" s="1"/>
      <c r="MGB217" s="1"/>
      <c r="MGC217" s="1"/>
      <c r="MGD217" s="1"/>
      <c r="MGE217" s="1"/>
      <c r="MGF217" s="1"/>
      <c r="MGG217" s="1"/>
      <c r="MGH217" s="1"/>
      <c r="MGI217" s="1"/>
      <c r="MGJ217" s="1"/>
      <c r="MGK217" s="1"/>
      <c r="MGL217" s="1"/>
      <c r="MGM217" s="1"/>
      <c r="MGN217" s="1"/>
      <c r="MGO217" s="1"/>
      <c r="MGP217" s="1"/>
      <c r="MGQ217" s="1"/>
      <c r="MGR217" s="1"/>
      <c r="MGS217" s="1"/>
      <c r="MGT217" s="1"/>
      <c r="MGU217" s="1"/>
      <c r="MGV217" s="1"/>
      <c r="MGW217" s="1"/>
      <c r="MGX217" s="1"/>
      <c r="MGY217" s="1"/>
      <c r="MGZ217" s="1"/>
      <c r="MHA217" s="1"/>
      <c r="MHB217" s="1"/>
      <c r="MHC217" s="1"/>
      <c r="MHD217" s="1"/>
      <c r="MHE217" s="1"/>
      <c r="MHF217" s="1"/>
      <c r="MHG217" s="1"/>
      <c r="MHH217" s="1"/>
      <c r="MHI217" s="1"/>
      <c r="MHJ217" s="1"/>
      <c r="MHK217" s="1"/>
      <c r="MHL217" s="1"/>
      <c r="MHM217" s="1"/>
      <c r="MHN217" s="1"/>
      <c r="MHO217" s="1"/>
      <c r="MHP217" s="1"/>
      <c r="MHQ217" s="1"/>
      <c r="MHR217" s="1"/>
      <c r="MHS217" s="1"/>
      <c r="MHT217" s="1"/>
      <c r="MHU217" s="1"/>
      <c r="MHV217" s="1"/>
      <c r="MHW217" s="1"/>
      <c r="MHX217" s="1"/>
      <c r="MHY217" s="1"/>
      <c r="MHZ217" s="1"/>
      <c r="MIA217" s="1"/>
      <c r="MIB217" s="1"/>
      <c r="MIC217" s="1"/>
      <c r="MID217" s="1"/>
      <c r="MIE217" s="1"/>
      <c r="MIF217" s="1"/>
      <c r="MIG217" s="1"/>
      <c r="MIH217" s="1"/>
      <c r="MII217" s="1"/>
      <c r="MIJ217" s="1"/>
      <c r="MIK217" s="1"/>
      <c r="MIL217" s="1"/>
      <c r="MIM217" s="1"/>
      <c r="MIN217" s="1"/>
      <c r="MIO217" s="1"/>
      <c r="MIP217" s="1"/>
      <c r="MIQ217" s="1"/>
      <c r="MIR217" s="1"/>
      <c r="MIS217" s="1"/>
      <c r="MIT217" s="1"/>
      <c r="MIU217" s="1"/>
      <c r="MIV217" s="1"/>
      <c r="MIW217" s="1"/>
      <c r="MIX217" s="1"/>
      <c r="MIY217" s="1"/>
      <c r="MIZ217" s="1"/>
      <c r="MJA217" s="1"/>
      <c r="MJB217" s="1"/>
      <c r="MJC217" s="1"/>
      <c r="MJD217" s="1"/>
      <c r="MJE217" s="1"/>
      <c r="MJF217" s="1"/>
      <c r="MJG217" s="1"/>
      <c r="MJH217" s="1"/>
      <c r="MJI217" s="1"/>
      <c r="MJJ217" s="1"/>
      <c r="MJK217" s="1"/>
      <c r="MJL217" s="1"/>
      <c r="MJM217" s="1"/>
      <c r="MJN217" s="1"/>
      <c r="MJO217" s="1"/>
      <c r="MJP217" s="1"/>
      <c r="MJQ217" s="1"/>
      <c r="MJR217" s="1"/>
      <c r="MJS217" s="1"/>
      <c r="MJT217" s="1"/>
      <c r="MJU217" s="1"/>
      <c r="MJV217" s="1"/>
      <c r="MJW217" s="1"/>
      <c r="MJX217" s="1"/>
      <c r="MJY217" s="1"/>
      <c r="MJZ217" s="1"/>
      <c r="MKA217" s="1"/>
      <c r="MKB217" s="1"/>
      <c r="MKC217" s="1"/>
      <c r="MKD217" s="1"/>
      <c r="MKE217" s="1"/>
      <c r="MKF217" s="1"/>
      <c r="MKG217" s="1"/>
      <c r="MKH217" s="1"/>
      <c r="MKI217" s="1"/>
      <c r="MKJ217" s="1"/>
      <c r="MKK217" s="1"/>
      <c r="MKL217" s="1"/>
      <c r="MKM217" s="1"/>
      <c r="MKN217" s="1"/>
      <c r="MKO217" s="1"/>
      <c r="MKP217" s="1"/>
      <c r="MKQ217" s="1"/>
      <c r="MKR217" s="1"/>
      <c r="MKS217" s="1"/>
      <c r="MKT217" s="1"/>
      <c r="MKU217" s="1"/>
      <c r="MKV217" s="1"/>
      <c r="MKW217" s="1"/>
      <c r="MKX217" s="1"/>
      <c r="MKY217" s="1"/>
      <c r="MKZ217" s="1"/>
      <c r="MLA217" s="1"/>
      <c r="MLB217" s="1"/>
      <c r="MLC217" s="1"/>
      <c r="MLD217" s="1"/>
      <c r="MLE217" s="1"/>
      <c r="MLF217" s="1"/>
      <c r="MLG217" s="1"/>
      <c r="MLH217" s="1"/>
      <c r="MLI217" s="1"/>
      <c r="MLJ217" s="1"/>
      <c r="MLK217" s="1"/>
      <c r="MLL217" s="1"/>
      <c r="MLM217" s="1"/>
      <c r="MLN217" s="1"/>
      <c r="MLO217" s="1"/>
      <c r="MLP217" s="1"/>
      <c r="MLQ217" s="1"/>
      <c r="MLR217" s="1"/>
      <c r="MLS217" s="1"/>
      <c r="MLT217" s="1"/>
      <c r="MLU217" s="1"/>
      <c r="MLV217" s="1"/>
      <c r="MLW217" s="1"/>
      <c r="MLX217" s="1"/>
      <c r="MLY217" s="1"/>
      <c r="MLZ217" s="1"/>
      <c r="MMA217" s="1"/>
      <c r="MMB217" s="1"/>
      <c r="MMC217" s="1"/>
      <c r="MMD217" s="1"/>
      <c r="MME217" s="1"/>
      <c r="MMF217" s="1"/>
      <c r="MMG217" s="1"/>
      <c r="MMH217" s="1"/>
      <c r="MMI217" s="1"/>
      <c r="MMJ217" s="1"/>
      <c r="MMK217" s="1"/>
      <c r="MML217" s="1"/>
      <c r="MMM217" s="1"/>
      <c r="MMN217" s="1"/>
      <c r="MMO217" s="1"/>
      <c r="MMP217" s="1"/>
      <c r="MMQ217" s="1"/>
      <c r="MMR217" s="1"/>
      <c r="MMS217" s="1"/>
      <c r="MMT217" s="1"/>
      <c r="MMU217" s="1"/>
      <c r="MMV217" s="1"/>
      <c r="MMW217" s="1"/>
      <c r="MMX217" s="1"/>
      <c r="MMY217" s="1"/>
      <c r="MMZ217" s="1"/>
      <c r="MNA217" s="1"/>
      <c r="MNB217" s="1"/>
      <c r="MNC217" s="1"/>
      <c r="MND217" s="1"/>
      <c r="MNE217" s="1"/>
      <c r="MNF217" s="1"/>
      <c r="MNG217" s="1"/>
      <c r="MNH217" s="1"/>
      <c r="MNI217" s="1"/>
      <c r="MNJ217" s="1"/>
      <c r="MNK217" s="1"/>
      <c r="MNL217" s="1"/>
      <c r="MNM217" s="1"/>
      <c r="MNN217" s="1"/>
      <c r="MNO217" s="1"/>
      <c r="MNP217" s="1"/>
      <c r="MNQ217" s="1"/>
      <c r="MNR217" s="1"/>
      <c r="MNS217" s="1"/>
      <c r="MNT217" s="1"/>
      <c r="MNU217" s="1"/>
      <c r="MNV217" s="1"/>
      <c r="MNW217" s="1"/>
      <c r="MNX217" s="1"/>
      <c r="MNY217" s="1"/>
      <c r="MNZ217" s="1"/>
      <c r="MOA217" s="1"/>
      <c r="MOB217" s="1"/>
      <c r="MOC217" s="1"/>
      <c r="MOD217" s="1"/>
      <c r="MOE217" s="1"/>
      <c r="MOF217" s="1"/>
      <c r="MOG217" s="1"/>
      <c r="MOH217" s="1"/>
      <c r="MOI217" s="1"/>
      <c r="MOJ217" s="1"/>
      <c r="MOK217" s="1"/>
      <c r="MOL217" s="1"/>
      <c r="MOM217" s="1"/>
      <c r="MON217" s="1"/>
      <c r="MOO217" s="1"/>
      <c r="MOP217" s="1"/>
      <c r="MOQ217" s="1"/>
      <c r="MOR217" s="1"/>
      <c r="MOS217" s="1"/>
      <c r="MOT217" s="1"/>
      <c r="MOU217" s="1"/>
      <c r="MOV217" s="1"/>
      <c r="MOW217" s="1"/>
      <c r="MOX217" s="1"/>
      <c r="MOY217" s="1"/>
      <c r="MOZ217" s="1"/>
      <c r="MPA217" s="1"/>
      <c r="MPB217" s="1"/>
      <c r="MPC217" s="1"/>
      <c r="MPD217" s="1"/>
      <c r="MPE217" s="1"/>
      <c r="MPF217" s="1"/>
      <c r="MPG217" s="1"/>
      <c r="MPH217" s="1"/>
      <c r="MPI217" s="1"/>
      <c r="MPJ217" s="1"/>
      <c r="MPK217" s="1"/>
      <c r="MPL217" s="1"/>
      <c r="MPM217" s="1"/>
      <c r="MPN217" s="1"/>
      <c r="MPO217" s="1"/>
      <c r="MPP217" s="1"/>
      <c r="MPQ217" s="1"/>
      <c r="MPR217" s="1"/>
      <c r="MPS217" s="1"/>
      <c r="MPT217" s="1"/>
      <c r="MPU217" s="1"/>
      <c r="MPV217" s="1"/>
      <c r="MPW217" s="1"/>
      <c r="MPX217" s="1"/>
      <c r="MPY217" s="1"/>
      <c r="MPZ217" s="1"/>
      <c r="MQA217" s="1"/>
      <c r="MQB217" s="1"/>
      <c r="MQC217" s="1"/>
      <c r="MQD217" s="1"/>
      <c r="MQE217" s="1"/>
      <c r="MQF217" s="1"/>
      <c r="MQG217" s="1"/>
      <c r="MQH217" s="1"/>
      <c r="MQI217" s="1"/>
      <c r="MQJ217" s="1"/>
      <c r="MQK217" s="1"/>
      <c r="MQL217" s="1"/>
      <c r="MQM217" s="1"/>
      <c r="MQN217" s="1"/>
      <c r="MQO217" s="1"/>
      <c r="MQP217" s="1"/>
      <c r="MQQ217" s="1"/>
      <c r="MQR217" s="1"/>
      <c r="MQS217" s="1"/>
      <c r="MQT217" s="1"/>
      <c r="MQU217" s="1"/>
      <c r="MQV217" s="1"/>
      <c r="MQW217" s="1"/>
      <c r="MQX217" s="1"/>
      <c r="MQY217" s="1"/>
      <c r="MQZ217" s="1"/>
      <c r="MRA217" s="1"/>
      <c r="MRB217" s="1"/>
      <c r="MRC217" s="1"/>
      <c r="MRD217" s="1"/>
      <c r="MRE217" s="1"/>
      <c r="MRF217" s="1"/>
      <c r="MRG217" s="1"/>
      <c r="MRH217" s="1"/>
      <c r="MRI217" s="1"/>
      <c r="MRJ217" s="1"/>
      <c r="MRK217" s="1"/>
      <c r="MRL217" s="1"/>
      <c r="MRM217" s="1"/>
      <c r="MRN217" s="1"/>
      <c r="MRO217" s="1"/>
      <c r="MRP217" s="1"/>
      <c r="MRQ217" s="1"/>
      <c r="MRR217" s="1"/>
      <c r="MRS217" s="1"/>
      <c r="MRT217" s="1"/>
      <c r="MRU217" s="1"/>
      <c r="MRV217" s="1"/>
      <c r="MRW217" s="1"/>
      <c r="MRX217" s="1"/>
      <c r="MRY217" s="1"/>
      <c r="MRZ217" s="1"/>
      <c r="MSA217" s="1"/>
      <c r="MSB217" s="1"/>
      <c r="MSC217" s="1"/>
      <c r="MSD217" s="1"/>
      <c r="MSE217" s="1"/>
      <c r="MSF217" s="1"/>
      <c r="MSG217" s="1"/>
      <c r="MSH217" s="1"/>
      <c r="MSI217" s="1"/>
      <c r="MSJ217" s="1"/>
      <c r="MSK217" s="1"/>
      <c r="MSL217" s="1"/>
      <c r="MSM217" s="1"/>
      <c r="MSN217" s="1"/>
      <c r="MSO217" s="1"/>
      <c r="MSP217" s="1"/>
      <c r="MSQ217" s="1"/>
      <c r="MSR217" s="1"/>
      <c r="MSS217" s="1"/>
      <c r="MST217" s="1"/>
      <c r="MSU217" s="1"/>
      <c r="MSV217" s="1"/>
      <c r="MSW217" s="1"/>
      <c r="MSX217" s="1"/>
      <c r="MSY217" s="1"/>
      <c r="MSZ217" s="1"/>
      <c r="MTA217" s="1"/>
      <c r="MTB217" s="1"/>
      <c r="MTC217" s="1"/>
      <c r="MTD217" s="1"/>
      <c r="MTE217" s="1"/>
      <c r="MTF217" s="1"/>
      <c r="MTG217" s="1"/>
      <c r="MTH217" s="1"/>
      <c r="MTI217" s="1"/>
      <c r="MTJ217" s="1"/>
      <c r="MTK217" s="1"/>
      <c r="MTL217" s="1"/>
      <c r="MTM217" s="1"/>
      <c r="MTN217" s="1"/>
      <c r="MTO217" s="1"/>
      <c r="MTP217" s="1"/>
      <c r="MTQ217" s="1"/>
      <c r="MTR217" s="1"/>
      <c r="MTS217" s="1"/>
      <c r="MTT217" s="1"/>
      <c r="MTU217" s="1"/>
      <c r="MTV217" s="1"/>
      <c r="MTW217" s="1"/>
      <c r="MTX217" s="1"/>
      <c r="MTY217" s="1"/>
      <c r="MTZ217" s="1"/>
      <c r="MUA217" s="1"/>
      <c r="MUB217" s="1"/>
      <c r="MUC217" s="1"/>
      <c r="MUD217" s="1"/>
      <c r="MUE217" s="1"/>
      <c r="MUF217" s="1"/>
      <c r="MUG217" s="1"/>
      <c r="MUH217" s="1"/>
      <c r="MUI217" s="1"/>
      <c r="MUJ217" s="1"/>
      <c r="MUK217" s="1"/>
      <c r="MUL217" s="1"/>
      <c r="MUM217" s="1"/>
      <c r="MUN217" s="1"/>
      <c r="MUO217" s="1"/>
      <c r="MUP217" s="1"/>
      <c r="MUQ217" s="1"/>
      <c r="MUR217" s="1"/>
      <c r="MUS217" s="1"/>
      <c r="MUT217" s="1"/>
      <c r="MUU217" s="1"/>
      <c r="MUV217" s="1"/>
      <c r="MUW217" s="1"/>
      <c r="MUX217" s="1"/>
      <c r="MUY217" s="1"/>
      <c r="MUZ217" s="1"/>
      <c r="MVA217" s="1"/>
      <c r="MVB217" s="1"/>
      <c r="MVC217" s="1"/>
      <c r="MVD217" s="1"/>
      <c r="MVE217" s="1"/>
      <c r="MVF217" s="1"/>
      <c r="MVG217" s="1"/>
      <c r="MVH217" s="1"/>
      <c r="MVI217" s="1"/>
      <c r="MVJ217" s="1"/>
      <c r="MVK217" s="1"/>
      <c r="MVL217" s="1"/>
      <c r="MVM217" s="1"/>
      <c r="MVN217" s="1"/>
      <c r="MVO217" s="1"/>
      <c r="MVP217" s="1"/>
      <c r="MVQ217" s="1"/>
      <c r="MVR217" s="1"/>
      <c r="MVS217" s="1"/>
      <c r="MVT217" s="1"/>
      <c r="MVU217" s="1"/>
      <c r="MVV217" s="1"/>
      <c r="MVW217" s="1"/>
      <c r="MVX217" s="1"/>
      <c r="MVY217" s="1"/>
      <c r="MVZ217" s="1"/>
      <c r="MWA217" s="1"/>
      <c r="MWB217" s="1"/>
      <c r="MWC217" s="1"/>
      <c r="MWD217" s="1"/>
      <c r="MWE217" s="1"/>
      <c r="MWF217" s="1"/>
      <c r="MWG217" s="1"/>
      <c r="MWH217" s="1"/>
      <c r="MWI217" s="1"/>
      <c r="MWJ217" s="1"/>
      <c r="MWK217" s="1"/>
      <c r="MWL217" s="1"/>
      <c r="MWM217" s="1"/>
      <c r="MWN217" s="1"/>
      <c r="MWO217" s="1"/>
      <c r="MWP217" s="1"/>
      <c r="MWQ217" s="1"/>
      <c r="MWR217" s="1"/>
      <c r="MWS217" s="1"/>
      <c r="MWT217" s="1"/>
      <c r="MWU217" s="1"/>
      <c r="MWV217" s="1"/>
      <c r="MWW217" s="1"/>
      <c r="MWX217" s="1"/>
      <c r="MWY217" s="1"/>
      <c r="MWZ217" s="1"/>
      <c r="MXA217" s="1"/>
      <c r="MXB217" s="1"/>
      <c r="MXC217" s="1"/>
      <c r="MXD217" s="1"/>
      <c r="MXE217" s="1"/>
      <c r="MXF217" s="1"/>
      <c r="MXG217" s="1"/>
      <c r="MXH217" s="1"/>
      <c r="MXI217" s="1"/>
      <c r="MXJ217" s="1"/>
      <c r="MXK217" s="1"/>
      <c r="MXL217" s="1"/>
      <c r="MXM217" s="1"/>
      <c r="MXN217" s="1"/>
      <c r="MXO217" s="1"/>
      <c r="MXP217" s="1"/>
      <c r="MXQ217" s="1"/>
      <c r="MXR217" s="1"/>
      <c r="MXS217" s="1"/>
      <c r="MXT217" s="1"/>
      <c r="MXU217" s="1"/>
      <c r="MXV217" s="1"/>
      <c r="MXW217" s="1"/>
      <c r="MXX217" s="1"/>
      <c r="MXY217" s="1"/>
      <c r="MXZ217" s="1"/>
      <c r="MYA217" s="1"/>
      <c r="MYB217" s="1"/>
      <c r="MYC217" s="1"/>
      <c r="MYD217" s="1"/>
      <c r="MYE217" s="1"/>
      <c r="MYF217" s="1"/>
      <c r="MYG217" s="1"/>
      <c r="MYH217" s="1"/>
      <c r="MYI217" s="1"/>
      <c r="MYJ217" s="1"/>
      <c r="MYK217" s="1"/>
      <c r="MYL217" s="1"/>
      <c r="MYM217" s="1"/>
      <c r="MYN217" s="1"/>
      <c r="MYO217" s="1"/>
      <c r="MYP217" s="1"/>
      <c r="MYQ217" s="1"/>
      <c r="MYR217" s="1"/>
      <c r="MYS217" s="1"/>
      <c r="MYT217" s="1"/>
      <c r="MYU217" s="1"/>
      <c r="MYV217" s="1"/>
      <c r="MYW217" s="1"/>
      <c r="MYX217" s="1"/>
      <c r="MYY217" s="1"/>
      <c r="MYZ217" s="1"/>
      <c r="MZA217" s="1"/>
      <c r="MZB217" s="1"/>
      <c r="MZC217" s="1"/>
      <c r="MZD217" s="1"/>
      <c r="MZE217" s="1"/>
      <c r="MZF217" s="1"/>
      <c r="MZG217" s="1"/>
      <c r="MZH217" s="1"/>
      <c r="MZI217" s="1"/>
      <c r="MZJ217" s="1"/>
      <c r="MZK217" s="1"/>
      <c r="MZL217" s="1"/>
      <c r="MZM217" s="1"/>
      <c r="MZN217" s="1"/>
      <c r="MZO217" s="1"/>
      <c r="MZP217" s="1"/>
      <c r="MZQ217" s="1"/>
      <c r="MZR217" s="1"/>
      <c r="MZS217" s="1"/>
      <c r="MZT217" s="1"/>
      <c r="MZU217" s="1"/>
      <c r="MZV217" s="1"/>
      <c r="MZW217" s="1"/>
      <c r="MZX217" s="1"/>
      <c r="MZY217" s="1"/>
      <c r="MZZ217" s="1"/>
      <c r="NAA217" s="1"/>
      <c r="NAB217" s="1"/>
      <c r="NAC217" s="1"/>
      <c r="NAD217" s="1"/>
      <c r="NAE217" s="1"/>
      <c r="NAF217" s="1"/>
      <c r="NAG217" s="1"/>
      <c r="NAH217" s="1"/>
      <c r="NAI217" s="1"/>
      <c r="NAJ217" s="1"/>
      <c r="NAK217" s="1"/>
      <c r="NAL217" s="1"/>
      <c r="NAM217" s="1"/>
      <c r="NAN217" s="1"/>
      <c r="NAO217" s="1"/>
      <c r="NAP217" s="1"/>
      <c r="NAQ217" s="1"/>
      <c r="NAR217" s="1"/>
      <c r="NAS217" s="1"/>
      <c r="NAT217" s="1"/>
      <c r="NAU217" s="1"/>
      <c r="NAV217" s="1"/>
      <c r="NAW217" s="1"/>
      <c r="NAX217" s="1"/>
      <c r="NAY217" s="1"/>
      <c r="NAZ217" s="1"/>
      <c r="NBA217" s="1"/>
      <c r="NBB217" s="1"/>
      <c r="NBC217" s="1"/>
      <c r="NBD217" s="1"/>
      <c r="NBE217" s="1"/>
      <c r="NBF217" s="1"/>
      <c r="NBG217" s="1"/>
      <c r="NBH217" s="1"/>
      <c r="NBI217" s="1"/>
      <c r="NBJ217" s="1"/>
      <c r="NBK217" s="1"/>
      <c r="NBL217" s="1"/>
      <c r="NBM217" s="1"/>
      <c r="NBN217" s="1"/>
      <c r="NBO217" s="1"/>
      <c r="NBP217" s="1"/>
      <c r="NBQ217" s="1"/>
      <c r="NBR217" s="1"/>
      <c r="NBS217" s="1"/>
      <c r="NBT217" s="1"/>
      <c r="NBU217" s="1"/>
      <c r="NBV217" s="1"/>
      <c r="NBW217" s="1"/>
      <c r="NBX217" s="1"/>
      <c r="NBY217" s="1"/>
      <c r="NBZ217" s="1"/>
      <c r="NCA217" s="1"/>
      <c r="NCB217" s="1"/>
      <c r="NCC217" s="1"/>
      <c r="NCD217" s="1"/>
      <c r="NCE217" s="1"/>
      <c r="NCF217" s="1"/>
      <c r="NCG217" s="1"/>
      <c r="NCH217" s="1"/>
      <c r="NCI217" s="1"/>
      <c r="NCJ217" s="1"/>
      <c r="NCK217" s="1"/>
      <c r="NCL217" s="1"/>
      <c r="NCM217" s="1"/>
      <c r="NCN217" s="1"/>
      <c r="NCO217" s="1"/>
      <c r="NCP217" s="1"/>
      <c r="NCQ217" s="1"/>
      <c r="NCR217" s="1"/>
      <c r="NCS217" s="1"/>
      <c r="NCT217" s="1"/>
      <c r="NCU217" s="1"/>
      <c r="NCV217" s="1"/>
      <c r="NCW217" s="1"/>
      <c r="NCX217" s="1"/>
      <c r="NCY217" s="1"/>
      <c r="NCZ217" s="1"/>
      <c r="NDA217" s="1"/>
      <c r="NDB217" s="1"/>
      <c r="NDC217" s="1"/>
      <c r="NDD217" s="1"/>
      <c r="NDE217" s="1"/>
      <c r="NDF217" s="1"/>
      <c r="NDG217" s="1"/>
      <c r="NDH217" s="1"/>
      <c r="NDI217" s="1"/>
      <c r="NDJ217" s="1"/>
      <c r="NDK217" s="1"/>
      <c r="NDL217" s="1"/>
      <c r="NDM217" s="1"/>
      <c r="NDN217" s="1"/>
      <c r="NDO217" s="1"/>
      <c r="NDP217" s="1"/>
      <c r="NDQ217" s="1"/>
      <c r="NDR217" s="1"/>
      <c r="NDS217" s="1"/>
      <c r="NDT217" s="1"/>
      <c r="NDU217" s="1"/>
      <c r="NDV217" s="1"/>
      <c r="NDW217" s="1"/>
      <c r="NDX217" s="1"/>
      <c r="NDY217" s="1"/>
      <c r="NDZ217" s="1"/>
      <c r="NEA217" s="1"/>
      <c r="NEB217" s="1"/>
      <c r="NEC217" s="1"/>
      <c r="NED217" s="1"/>
      <c r="NEE217" s="1"/>
      <c r="NEF217" s="1"/>
      <c r="NEG217" s="1"/>
      <c r="NEH217" s="1"/>
      <c r="NEI217" s="1"/>
      <c r="NEJ217" s="1"/>
      <c r="NEK217" s="1"/>
      <c r="NEL217" s="1"/>
      <c r="NEM217" s="1"/>
      <c r="NEN217" s="1"/>
      <c r="NEO217" s="1"/>
      <c r="NEP217" s="1"/>
      <c r="NEQ217" s="1"/>
      <c r="NER217" s="1"/>
      <c r="NES217" s="1"/>
      <c r="NET217" s="1"/>
      <c r="NEU217" s="1"/>
      <c r="NEV217" s="1"/>
      <c r="NEW217" s="1"/>
      <c r="NEX217" s="1"/>
      <c r="NEY217" s="1"/>
      <c r="NEZ217" s="1"/>
      <c r="NFA217" s="1"/>
      <c r="NFB217" s="1"/>
      <c r="NFC217" s="1"/>
      <c r="NFD217" s="1"/>
      <c r="NFE217" s="1"/>
      <c r="NFF217" s="1"/>
      <c r="NFG217" s="1"/>
      <c r="NFH217" s="1"/>
      <c r="NFI217" s="1"/>
      <c r="NFJ217" s="1"/>
      <c r="NFK217" s="1"/>
      <c r="NFL217" s="1"/>
      <c r="NFM217" s="1"/>
      <c r="NFN217" s="1"/>
      <c r="NFO217" s="1"/>
      <c r="NFP217" s="1"/>
      <c r="NFQ217" s="1"/>
      <c r="NFR217" s="1"/>
      <c r="NFS217" s="1"/>
      <c r="NFT217" s="1"/>
      <c r="NFU217" s="1"/>
      <c r="NFV217" s="1"/>
      <c r="NFW217" s="1"/>
      <c r="NFX217" s="1"/>
      <c r="NFY217" s="1"/>
      <c r="NFZ217" s="1"/>
      <c r="NGA217" s="1"/>
      <c r="NGB217" s="1"/>
      <c r="NGC217" s="1"/>
      <c r="NGD217" s="1"/>
      <c r="NGE217" s="1"/>
      <c r="NGF217" s="1"/>
      <c r="NGG217" s="1"/>
      <c r="NGH217" s="1"/>
      <c r="NGI217" s="1"/>
      <c r="NGJ217" s="1"/>
      <c r="NGK217" s="1"/>
      <c r="NGL217" s="1"/>
      <c r="NGM217" s="1"/>
      <c r="NGN217" s="1"/>
      <c r="NGO217" s="1"/>
      <c r="NGP217" s="1"/>
      <c r="NGQ217" s="1"/>
      <c r="NGR217" s="1"/>
      <c r="NGS217" s="1"/>
      <c r="NGT217" s="1"/>
      <c r="NGU217" s="1"/>
      <c r="NGV217" s="1"/>
      <c r="NGW217" s="1"/>
      <c r="NGX217" s="1"/>
      <c r="NGY217" s="1"/>
      <c r="NGZ217" s="1"/>
      <c r="NHA217" s="1"/>
      <c r="NHB217" s="1"/>
      <c r="NHC217" s="1"/>
      <c r="NHD217" s="1"/>
      <c r="NHE217" s="1"/>
      <c r="NHF217" s="1"/>
      <c r="NHG217" s="1"/>
      <c r="NHH217" s="1"/>
      <c r="NHI217" s="1"/>
      <c r="NHJ217" s="1"/>
      <c r="NHK217" s="1"/>
      <c r="NHL217" s="1"/>
      <c r="NHM217" s="1"/>
      <c r="NHN217" s="1"/>
      <c r="NHO217" s="1"/>
      <c r="NHP217" s="1"/>
      <c r="NHQ217" s="1"/>
      <c r="NHR217" s="1"/>
      <c r="NHS217" s="1"/>
      <c r="NHT217" s="1"/>
      <c r="NHU217" s="1"/>
      <c r="NHV217" s="1"/>
      <c r="NHW217" s="1"/>
      <c r="NHX217" s="1"/>
      <c r="NHY217" s="1"/>
      <c r="NHZ217" s="1"/>
      <c r="NIA217" s="1"/>
      <c r="NIB217" s="1"/>
      <c r="NIC217" s="1"/>
      <c r="NID217" s="1"/>
      <c r="NIE217" s="1"/>
      <c r="NIF217" s="1"/>
      <c r="NIG217" s="1"/>
      <c r="NIH217" s="1"/>
      <c r="NII217" s="1"/>
      <c r="NIJ217" s="1"/>
      <c r="NIK217" s="1"/>
      <c r="NIL217" s="1"/>
      <c r="NIM217" s="1"/>
      <c r="NIN217" s="1"/>
      <c r="NIO217" s="1"/>
      <c r="NIP217" s="1"/>
      <c r="NIQ217" s="1"/>
      <c r="NIR217" s="1"/>
      <c r="NIS217" s="1"/>
      <c r="NIT217" s="1"/>
      <c r="NIU217" s="1"/>
      <c r="NIV217" s="1"/>
      <c r="NIW217" s="1"/>
      <c r="NIX217" s="1"/>
      <c r="NIY217" s="1"/>
      <c r="NIZ217" s="1"/>
      <c r="NJA217" s="1"/>
      <c r="NJB217" s="1"/>
      <c r="NJC217" s="1"/>
      <c r="NJD217" s="1"/>
      <c r="NJE217" s="1"/>
      <c r="NJF217" s="1"/>
      <c r="NJG217" s="1"/>
      <c r="NJH217" s="1"/>
      <c r="NJI217" s="1"/>
      <c r="NJJ217" s="1"/>
      <c r="NJK217" s="1"/>
      <c r="NJL217" s="1"/>
      <c r="NJM217" s="1"/>
      <c r="NJN217" s="1"/>
      <c r="NJO217" s="1"/>
      <c r="NJP217" s="1"/>
      <c r="NJQ217" s="1"/>
      <c r="NJR217" s="1"/>
      <c r="NJS217" s="1"/>
      <c r="NJT217" s="1"/>
      <c r="NJU217" s="1"/>
      <c r="NJV217" s="1"/>
      <c r="NJW217" s="1"/>
      <c r="NJX217" s="1"/>
      <c r="NJY217" s="1"/>
      <c r="NJZ217" s="1"/>
      <c r="NKA217" s="1"/>
      <c r="NKB217" s="1"/>
      <c r="NKC217" s="1"/>
      <c r="NKD217" s="1"/>
      <c r="NKE217" s="1"/>
      <c r="NKF217" s="1"/>
      <c r="NKG217" s="1"/>
      <c r="NKH217" s="1"/>
      <c r="NKI217" s="1"/>
      <c r="NKJ217" s="1"/>
      <c r="NKK217" s="1"/>
      <c r="NKL217" s="1"/>
      <c r="NKM217" s="1"/>
      <c r="NKN217" s="1"/>
      <c r="NKO217" s="1"/>
      <c r="NKP217" s="1"/>
      <c r="NKQ217" s="1"/>
      <c r="NKR217" s="1"/>
      <c r="NKS217" s="1"/>
      <c r="NKT217" s="1"/>
      <c r="NKU217" s="1"/>
      <c r="NKV217" s="1"/>
      <c r="NKW217" s="1"/>
      <c r="NKX217" s="1"/>
      <c r="NKY217" s="1"/>
      <c r="NKZ217" s="1"/>
      <c r="NLA217" s="1"/>
      <c r="NLB217" s="1"/>
      <c r="NLC217" s="1"/>
      <c r="NLD217" s="1"/>
      <c r="NLE217" s="1"/>
      <c r="NLF217" s="1"/>
      <c r="NLG217" s="1"/>
      <c r="NLH217" s="1"/>
      <c r="NLI217" s="1"/>
      <c r="NLJ217" s="1"/>
      <c r="NLK217" s="1"/>
      <c r="NLL217" s="1"/>
      <c r="NLM217" s="1"/>
      <c r="NLN217" s="1"/>
      <c r="NLO217" s="1"/>
      <c r="NLP217" s="1"/>
      <c r="NLQ217" s="1"/>
      <c r="NLR217" s="1"/>
      <c r="NLS217" s="1"/>
      <c r="NLT217" s="1"/>
      <c r="NLU217" s="1"/>
      <c r="NLV217" s="1"/>
      <c r="NLW217" s="1"/>
      <c r="NLX217" s="1"/>
      <c r="NLY217" s="1"/>
      <c r="NLZ217" s="1"/>
      <c r="NMA217" s="1"/>
      <c r="NMB217" s="1"/>
      <c r="NMC217" s="1"/>
      <c r="NMD217" s="1"/>
      <c r="NME217" s="1"/>
      <c r="NMF217" s="1"/>
      <c r="NMG217" s="1"/>
      <c r="NMH217" s="1"/>
      <c r="NMI217" s="1"/>
      <c r="NMJ217" s="1"/>
      <c r="NMK217" s="1"/>
      <c r="NML217" s="1"/>
      <c r="NMM217" s="1"/>
      <c r="NMN217" s="1"/>
      <c r="NMO217" s="1"/>
      <c r="NMP217" s="1"/>
      <c r="NMQ217" s="1"/>
      <c r="NMR217" s="1"/>
      <c r="NMS217" s="1"/>
      <c r="NMT217" s="1"/>
      <c r="NMU217" s="1"/>
      <c r="NMV217" s="1"/>
      <c r="NMW217" s="1"/>
      <c r="NMX217" s="1"/>
      <c r="NMY217" s="1"/>
      <c r="NMZ217" s="1"/>
      <c r="NNA217" s="1"/>
      <c r="NNB217" s="1"/>
      <c r="NNC217" s="1"/>
      <c r="NND217" s="1"/>
      <c r="NNE217" s="1"/>
      <c r="NNF217" s="1"/>
      <c r="NNG217" s="1"/>
      <c r="NNH217" s="1"/>
      <c r="NNI217" s="1"/>
      <c r="NNJ217" s="1"/>
      <c r="NNK217" s="1"/>
      <c r="NNL217" s="1"/>
      <c r="NNM217" s="1"/>
      <c r="NNN217" s="1"/>
      <c r="NNO217" s="1"/>
      <c r="NNP217" s="1"/>
      <c r="NNQ217" s="1"/>
      <c r="NNR217" s="1"/>
      <c r="NNS217" s="1"/>
      <c r="NNT217" s="1"/>
      <c r="NNU217" s="1"/>
      <c r="NNV217" s="1"/>
      <c r="NNW217" s="1"/>
      <c r="NNX217" s="1"/>
      <c r="NNY217" s="1"/>
      <c r="NNZ217" s="1"/>
      <c r="NOA217" s="1"/>
      <c r="NOB217" s="1"/>
      <c r="NOC217" s="1"/>
      <c r="NOD217" s="1"/>
      <c r="NOE217" s="1"/>
      <c r="NOF217" s="1"/>
      <c r="NOG217" s="1"/>
      <c r="NOH217" s="1"/>
      <c r="NOI217" s="1"/>
      <c r="NOJ217" s="1"/>
      <c r="NOK217" s="1"/>
      <c r="NOL217" s="1"/>
      <c r="NOM217" s="1"/>
      <c r="NON217" s="1"/>
      <c r="NOO217" s="1"/>
      <c r="NOP217" s="1"/>
      <c r="NOQ217" s="1"/>
      <c r="NOR217" s="1"/>
      <c r="NOS217" s="1"/>
      <c r="NOT217" s="1"/>
      <c r="NOU217" s="1"/>
      <c r="NOV217" s="1"/>
      <c r="NOW217" s="1"/>
      <c r="NOX217" s="1"/>
      <c r="NOY217" s="1"/>
      <c r="NOZ217" s="1"/>
      <c r="NPA217" s="1"/>
      <c r="NPB217" s="1"/>
      <c r="NPC217" s="1"/>
      <c r="NPD217" s="1"/>
      <c r="NPE217" s="1"/>
      <c r="NPF217" s="1"/>
      <c r="NPG217" s="1"/>
      <c r="NPH217" s="1"/>
      <c r="NPI217" s="1"/>
      <c r="NPJ217" s="1"/>
      <c r="NPK217" s="1"/>
      <c r="NPL217" s="1"/>
      <c r="NPM217" s="1"/>
      <c r="NPN217" s="1"/>
      <c r="NPO217" s="1"/>
      <c r="NPP217" s="1"/>
      <c r="NPQ217" s="1"/>
      <c r="NPR217" s="1"/>
      <c r="NPS217" s="1"/>
      <c r="NPT217" s="1"/>
      <c r="NPU217" s="1"/>
      <c r="NPV217" s="1"/>
      <c r="NPW217" s="1"/>
      <c r="NPX217" s="1"/>
      <c r="NPY217" s="1"/>
      <c r="NPZ217" s="1"/>
      <c r="NQA217" s="1"/>
      <c r="NQB217" s="1"/>
      <c r="NQC217" s="1"/>
      <c r="NQD217" s="1"/>
      <c r="NQE217" s="1"/>
      <c r="NQF217" s="1"/>
      <c r="NQG217" s="1"/>
      <c r="NQH217" s="1"/>
      <c r="NQI217" s="1"/>
      <c r="NQJ217" s="1"/>
      <c r="NQK217" s="1"/>
      <c r="NQL217" s="1"/>
      <c r="NQM217" s="1"/>
      <c r="NQN217" s="1"/>
      <c r="NQO217" s="1"/>
      <c r="NQP217" s="1"/>
      <c r="NQQ217" s="1"/>
      <c r="NQR217" s="1"/>
      <c r="NQS217" s="1"/>
      <c r="NQT217" s="1"/>
      <c r="NQU217" s="1"/>
      <c r="NQV217" s="1"/>
      <c r="NQW217" s="1"/>
      <c r="NQX217" s="1"/>
      <c r="NQY217" s="1"/>
      <c r="NQZ217" s="1"/>
      <c r="NRA217" s="1"/>
      <c r="NRB217" s="1"/>
      <c r="NRC217" s="1"/>
      <c r="NRD217" s="1"/>
      <c r="NRE217" s="1"/>
      <c r="NRF217" s="1"/>
      <c r="NRG217" s="1"/>
      <c r="NRH217" s="1"/>
      <c r="NRI217" s="1"/>
      <c r="NRJ217" s="1"/>
      <c r="NRK217" s="1"/>
      <c r="NRL217" s="1"/>
      <c r="NRM217" s="1"/>
      <c r="NRN217" s="1"/>
      <c r="NRO217" s="1"/>
      <c r="NRP217" s="1"/>
      <c r="NRQ217" s="1"/>
      <c r="NRR217" s="1"/>
      <c r="NRS217" s="1"/>
      <c r="NRT217" s="1"/>
      <c r="NRU217" s="1"/>
      <c r="NRV217" s="1"/>
      <c r="NRW217" s="1"/>
      <c r="NRX217" s="1"/>
      <c r="NRY217" s="1"/>
      <c r="NRZ217" s="1"/>
      <c r="NSA217" s="1"/>
      <c r="NSB217" s="1"/>
      <c r="NSC217" s="1"/>
      <c r="NSD217" s="1"/>
      <c r="NSE217" s="1"/>
      <c r="NSF217" s="1"/>
      <c r="NSG217" s="1"/>
      <c r="NSH217" s="1"/>
      <c r="NSI217" s="1"/>
      <c r="NSJ217" s="1"/>
      <c r="NSK217" s="1"/>
      <c r="NSL217" s="1"/>
      <c r="NSM217" s="1"/>
      <c r="NSN217" s="1"/>
      <c r="NSO217" s="1"/>
      <c r="NSP217" s="1"/>
      <c r="NSQ217" s="1"/>
      <c r="NSR217" s="1"/>
      <c r="NSS217" s="1"/>
      <c r="NST217" s="1"/>
      <c r="NSU217" s="1"/>
      <c r="NSV217" s="1"/>
      <c r="NSW217" s="1"/>
      <c r="NSX217" s="1"/>
      <c r="NSY217" s="1"/>
      <c r="NSZ217" s="1"/>
      <c r="NTA217" s="1"/>
      <c r="NTB217" s="1"/>
      <c r="NTC217" s="1"/>
      <c r="NTD217" s="1"/>
      <c r="NTE217" s="1"/>
      <c r="NTF217" s="1"/>
      <c r="NTG217" s="1"/>
      <c r="NTH217" s="1"/>
      <c r="NTI217" s="1"/>
      <c r="NTJ217" s="1"/>
      <c r="NTK217" s="1"/>
      <c r="NTL217" s="1"/>
      <c r="NTM217" s="1"/>
      <c r="NTN217" s="1"/>
      <c r="NTO217" s="1"/>
      <c r="NTP217" s="1"/>
      <c r="NTQ217" s="1"/>
      <c r="NTR217" s="1"/>
      <c r="NTS217" s="1"/>
      <c r="NTT217" s="1"/>
      <c r="NTU217" s="1"/>
      <c r="NTV217" s="1"/>
      <c r="NTW217" s="1"/>
      <c r="NTX217" s="1"/>
      <c r="NTY217" s="1"/>
      <c r="NTZ217" s="1"/>
      <c r="NUA217" s="1"/>
      <c r="NUB217" s="1"/>
      <c r="NUC217" s="1"/>
      <c r="NUD217" s="1"/>
      <c r="NUE217" s="1"/>
      <c r="NUF217" s="1"/>
      <c r="NUG217" s="1"/>
      <c r="NUH217" s="1"/>
      <c r="NUI217" s="1"/>
      <c r="NUJ217" s="1"/>
      <c r="NUK217" s="1"/>
      <c r="NUL217" s="1"/>
      <c r="NUM217" s="1"/>
      <c r="NUN217" s="1"/>
      <c r="NUO217" s="1"/>
      <c r="NUP217" s="1"/>
      <c r="NUQ217" s="1"/>
      <c r="NUR217" s="1"/>
      <c r="NUS217" s="1"/>
      <c r="NUT217" s="1"/>
      <c r="NUU217" s="1"/>
      <c r="NUV217" s="1"/>
      <c r="NUW217" s="1"/>
      <c r="NUX217" s="1"/>
      <c r="NUY217" s="1"/>
      <c r="NUZ217" s="1"/>
      <c r="NVA217" s="1"/>
      <c r="NVB217" s="1"/>
      <c r="NVC217" s="1"/>
      <c r="NVD217" s="1"/>
      <c r="NVE217" s="1"/>
      <c r="NVF217" s="1"/>
      <c r="NVG217" s="1"/>
      <c r="NVH217" s="1"/>
      <c r="NVI217" s="1"/>
      <c r="NVJ217" s="1"/>
      <c r="NVK217" s="1"/>
      <c r="NVL217" s="1"/>
      <c r="NVM217" s="1"/>
      <c r="NVN217" s="1"/>
      <c r="NVO217" s="1"/>
      <c r="NVP217" s="1"/>
      <c r="NVQ217" s="1"/>
      <c r="NVR217" s="1"/>
      <c r="NVS217" s="1"/>
      <c r="NVT217" s="1"/>
      <c r="NVU217" s="1"/>
      <c r="NVV217" s="1"/>
      <c r="NVW217" s="1"/>
      <c r="NVX217" s="1"/>
      <c r="NVY217" s="1"/>
      <c r="NVZ217" s="1"/>
      <c r="NWA217" s="1"/>
      <c r="NWB217" s="1"/>
      <c r="NWC217" s="1"/>
      <c r="NWD217" s="1"/>
      <c r="NWE217" s="1"/>
      <c r="NWF217" s="1"/>
      <c r="NWG217" s="1"/>
      <c r="NWH217" s="1"/>
      <c r="NWI217" s="1"/>
      <c r="NWJ217" s="1"/>
      <c r="NWK217" s="1"/>
      <c r="NWL217" s="1"/>
      <c r="NWM217" s="1"/>
      <c r="NWN217" s="1"/>
      <c r="NWO217" s="1"/>
      <c r="NWP217" s="1"/>
      <c r="NWQ217" s="1"/>
      <c r="NWR217" s="1"/>
      <c r="NWS217" s="1"/>
      <c r="NWT217" s="1"/>
      <c r="NWU217" s="1"/>
      <c r="NWV217" s="1"/>
      <c r="NWW217" s="1"/>
      <c r="NWX217" s="1"/>
      <c r="NWY217" s="1"/>
      <c r="NWZ217" s="1"/>
      <c r="NXA217" s="1"/>
      <c r="NXB217" s="1"/>
      <c r="NXC217" s="1"/>
      <c r="NXD217" s="1"/>
      <c r="NXE217" s="1"/>
      <c r="NXF217" s="1"/>
      <c r="NXG217" s="1"/>
      <c r="NXH217" s="1"/>
      <c r="NXI217" s="1"/>
      <c r="NXJ217" s="1"/>
      <c r="NXK217" s="1"/>
      <c r="NXL217" s="1"/>
      <c r="NXM217" s="1"/>
      <c r="NXN217" s="1"/>
      <c r="NXO217" s="1"/>
      <c r="NXP217" s="1"/>
      <c r="NXQ217" s="1"/>
      <c r="NXR217" s="1"/>
      <c r="NXS217" s="1"/>
      <c r="NXT217" s="1"/>
      <c r="NXU217" s="1"/>
      <c r="NXV217" s="1"/>
      <c r="NXW217" s="1"/>
      <c r="NXX217" s="1"/>
      <c r="NXY217" s="1"/>
      <c r="NXZ217" s="1"/>
      <c r="NYA217" s="1"/>
      <c r="NYB217" s="1"/>
      <c r="NYC217" s="1"/>
      <c r="NYD217" s="1"/>
      <c r="NYE217" s="1"/>
      <c r="NYF217" s="1"/>
      <c r="NYG217" s="1"/>
      <c r="NYH217" s="1"/>
      <c r="NYI217" s="1"/>
      <c r="NYJ217" s="1"/>
      <c r="NYK217" s="1"/>
      <c r="NYL217" s="1"/>
      <c r="NYM217" s="1"/>
      <c r="NYN217" s="1"/>
      <c r="NYO217" s="1"/>
      <c r="NYP217" s="1"/>
      <c r="NYQ217" s="1"/>
      <c r="NYR217" s="1"/>
      <c r="NYS217" s="1"/>
      <c r="NYT217" s="1"/>
      <c r="NYU217" s="1"/>
      <c r="NYV217" s="1"/>
      <c r="NYW217" s="1"/>
      <c r="NYX217" s="1"/>
      <c r="NYY217" s="1"/>
      <c r="NYZ217" s="1"/>
      <c r="NZA217" s="1"/>
      <c r="NZB217" s="1"/>
      <c r="NZC217" s="1"/>
      <c r="NZD217" s="1"/>
      <c r="NZE217" s="1"/>
      <c r="NZF217" s="1"/>
      <c r="NZG217" s="1"/>
      <c r="NZH217" s="1"/>
      <c r="NZI217" s="1"/>
      <c r="NZJ217" s="1"/>
      <c r="NZK217" s="1"/>
      <c r="NZL217" s="1"/>
      <c r="NZM217" s="1"/>
      <c r="NZN217" s="1"/>
      <c r="NZO217" s="1"/>
      <c r="NZP217" s="1"/>
      <c r="NZQ217" s="1"/>
      <c r="NZR217" s="1"/>
      <c r="NZS217" s="1"/>
      <c r="NZT217" s="1"/>
      <c r="NZU217" s="1"/>
      <c r="NZV217" s="1"/>
      <c r="NZW217" s="1"/>
      <c r="NZX217" s="1"/>
      <c r="NZY217" s="1"/>
      <c r="NZZ217" s="1"/>
      <c r="OAA217" s="1"/>
      <c r="OAB217" s="1"/>
      <c r="OAC217" s="1"/>
      <c r="OAD217" s="1"/>
      <c r="OAE217" s="1"/>
      <c r="OAF217" s="1"/>
      <c r="OAG217" s="1"/>
      <c r="OAH217" s="1"/>
      <c r="OAI217" s="1"/>
      <c r="OAJ217" s="1"/>
      <c r="OAK217" s="1"/>
      <c r="OAL217" s="1"/>
      <c r="OAM217" s="1"/>
      <c r="OAN217" s="1"/>
      <c r="OAO217" s="1"/>
      <c r="OAP217" s="1"/>
      <c r="OAQ217" s="1"/>
      <c r="OAR217" s="1"/>
      <c r="OAS217" s="1"/>
      <c r="OAT217" s="1"/>
      <c r="OAU217" s="1"/>
      <c r="OAV217" s="1"/>
      <c r="OAW217" s="1"/>
      <c r="OAX217" s="1"/>
      <c r="OAY217" s="1"/>
      <c r="OAZ217" s="1"/>
      <c r="OBA217" s="1"/>
      <c r="OBB217" s="1"/>
      <c r="OBC217" s="1"/>
      <c r="OBD217" s="1"/>
      <c r="OBE217" s="1"/>
      <c r="OBF217" s="1"/>
      <c r="OBG217" s="1"/>
      <c r="OBH217" s="1"/>
      <c r="OBI217" s="1"/>
      <c r="OBJ217" s="1"/>
      <c r="OBK217" s="1"/>
      <c r="OBL217" s="1"/>
      <c r="OBM217" s="1"/>
      <c r="OBN217" s="1"/>
      <c r="OBO217" s="1"/>
      <c r="OBP217" s="1"/>
      <c r="OBQ217" s="1"/>
      <c r="OBR217" s="1"/>
      <c r="OBS217" s="1"/>
      <c r="OBT217" s="1"/>
      <c r="OBU217" s="1"/>
      <c r="OBV217" s="1"/>
      <c r="OBW217" s="1"/>
      <c r="OBX217" s="1"/>
      <c r="OBY217" s="1"/>
      <c r="OBZ217" s="1"/>
      <c r="OCA217" s="1"/>
      <c r="OCB217" s="1"/>
      <c r="OCC217" s="1"/>
      <c r="OCD217" s="1"/>
      <c r="OCE217" s="1"/>
      <c r="OCF217" s="1"/>
      <c r="OCG217" s="1"/>
      <c r="OCH217" s="1"/>
      <c r="OCI217" s="1"/>
      <c r="OCJ217" s="1"/>
      <c r="OCK217" s="1"/>
      <c r="OCL217" s="1"/>
      <c r="OCM217" s="1"/>
      <c r="OCN217" s="1"/>
      <c r="OCO217" s="1"/>
      <c r="OCP217" s="1"/>
      <c r="OCQ217" s="1"/>
      <c r="OCR217" s="1"/>
      <c r="OCS217" s="1"/>
      <c r="OCT217" s="1"/>
      <c r="OCU217" s="1"/>
      <c r="OCV217" s="1"/>
      <c r="OCW217" s="1"/>
      <c r="OCX217" s="1"/>
      <c r="OCY217" s="1"/>
      <c r="OCZ217" s="1"/>
      <c r="ODA217" s="1"/>
      <c r="ODB217" s="1"/>
      <c r="ODC217" s="1"/>
      <c r="ODD217" s="1"/>
      <c r="ODE217" s="1"/>
      <c r="ODF217" s="1"/>
      <c r="ODG217" s="1"/>
      <c r="ODH217" s="1"/>
      <c r="ODI217" s="1"/>
      <c r="ODJ217" s="1"/>
      <c r="ODK217" s="1"/>
      <c r="ODL217" s="1"/>
      <c r="ODM217" s="1"/>
      <c r="ODN217" s="1"/>
      <c r="ODO217" s="1"/>
      <c r="ODP217" s="1"/>
      <c r="ODQ217" s="1"/>
      <c r="ODR217" s="1"/>
      <c r="ODS217" s="1"/>
      <c r="ODT217" s="1"/>
      <c r="ODU217" s="1"/>
      <c r="ODV217" s="1"/>
      <c r="ODW217" s="1"/>
      <c r="ODX217" s="1"/>
      <c r="ODY217" s="1"/>
      <c r="ODZ217" s="1"/>
      <c r="OEA217" s="1"/>
      <c r="OEB217" s="1"/>
      <c r="OEC217" s="1"/>
      <c r="OED217" s="1"/>
      <c r="OEE217" s="1"/>
      <c r="OEF217" s="1"/>
      <c r="OEG217" s="1"/>
      <c r="OEH217" s="1"/>
      <c r="OEI217" s="1"/>
      <c r="OEJ217" s="1"/>
      <c r="OEK217" s="1"/>
      <c r="OEL217" s="1"/>
      <c r="OEM217" s="1"/>
      <c r="OEN217" s="1"/>
      <c r="OEO217" s="1"/>
      <c r="OEP217" s="1"/>
      <c r="OEQ217" s="1"/>
      <c r="OER217" s="1"/>
      <c r="OES217" s="1"/>
      <c r="OET217" s="1"/>
      <c r="OEU217" s="1"/>
      <c r="OEV217" s="1"/>
      <c r="OEW217" s="1"/>
      <c r="OEX217" s="1"/>
      <c r="OEY217" s="1"/>
      <c r="OEZ217" s="1"/>
      <c r="OFA217" s="1"/>
      <c r="OFB217" s="1"/>
      <c r="OFC217" s="1"/>
      <c r="OFD217" s="1"/>
      <c r="OFE217" s="1"/>
      <c r="OFF217" s="1"/>
      <c r="OFG217" s="1"/>
      <c r="OFH217" s="1"/>
      <c r="OFI217" s="1"/>
      <c r="OFJ217" s="1"/>
      <c r="OFK217" s="1"/>
      <c r="OFL217" s="1"/>
      <c r="OFM217" s="1"/>
      <c r="OFN217" s="1"/>
      <c r="OFO217" s="1"/>
      <c r="OFP217" s="1"/>
      <c r="OFQ217" s="1"/>
      <c r="OFR217" s="1"/>
      <c r="OFS217" s="1"/>
      <c r="OFT217" s="1"/>
      <c r="OFU217" s="1"/>
      <c r="OFV217" s="1"/>
      <c r="OFW217" s="1"/>
      <c r="OFX217" s="1"/>
      <c r="OFY217" s="1"/>
      <c r="OFZ217" s="1"/>
      <c r="OGA217" s="1"/>
      <c r="OGB217" s="1"/>
      <c r="OGC217" s="1"/>
      <c r="OGD217" s="1"/>
      <c r="OGE217" s="1"/>
      <c r="OGF217" s="1"/>
      <c r="OGG217" s="1"/>
      <c r="OGH217" s="1"/>
      <c r="OGI217" s="1"/>
      <c r="OGJ217" s="1"/>
      <c r="OGK217" s="1"/>
      <c r="OGL217" s="1"/>
      <c r="OGM217" s="1"/>
      <c r="OGN217" s="1"/>
      <c r="OGO217" s="1"/>
      <c r="OGP217" s="1"/>
      <c r="OGQ217" s="1"/>
      <c r="OGR217" s="1"/>
      <c r="OGS217" s="1"/>
      <c r="OGT217" s="1"/>
      <c r="OGU217" s="1"/>
      <c r="OGV217" s="1"/>
      <c r="OGW217" s="1"/>
      <c r="OGX217" s="1"/>
      <c r="OGY217" s="1"/>
      <c r="OGZ217" s="1"/>
      <c r="OHA217" s="1"/>
      <c r="OHB217" s="1"/>
      <c r="OHC217" s="1"/>
      <c r="OHD217" s="1"/>
      <c r="OHE217" s="1"/>
      <c r="OHF217" s="1"/>
      <c r="OHG217" s="1"/>
      <c r="OHH217" s="1"/>
      <c r="OHI217" s="1"/>
      <c r="OHJ217" s="1"/>
      <c r="OHK217" s="1"/>
      <c r="OHL217" s="1"/>
      <c r="OHM217" s="1"/>
      <c r="OHN217" s="1"/>
      <c r="OHO217" s="1"/>
      <c r="OHP217" s="1"/>
      <c r="OHQ217" s="1"/>
      <c r="OHR217" s="1"/>
      <c r="OHS217" s="1"/>
      <c r="OHT217" s="1"/>
      <c r="OHU217" s="1"/>
      <c r="OHV217" s="1"/>
      <c r="OHW217" s="1"/>
      <c r="OHX217" s="1"/>
      <c r="OHY217" s="1"/>
      <c r="OHZ217" s="1"/>
      <c r="OIA217" s="1"/>
      <c r="OIB217" s="1"/>
      <c r="OIC217" s="1"/>
      <c r="OID217" s="1"/>
      <c r="OIE217" s="1"/>
      <c r="OIF217" s="1"/>
      <c r="OIG217" s="1"/>
      <c r="OIH217" s="1"/>
      <c r="OII217" s="1"/>
      <c r="OIJ217" s="1"/>
      <c r="OIK217" s="1"/>
      <c r="OIL217" s="1"/>
      <c r="OIM217" s="1"/>
      <c r="OIN217" s="1"/>
      <c r="OIO217" s="1"/>
      <c r="OIP217" s="1"/>
      <c r="OIQ217" s="1"/>
      <c r="OIR217" s="1"/>
      <c r="OIS217" s="1"/>
      <c r="OIT217" s="1"/>
      <c r="OIU217" s="1"/>
      <c r="OIV217" s="1"/>
      <c r="OIW217" s="1"/>
      <c r="OIX217" s="1"/>
      <c r="OIY217" s="1"/>
      <c r="OIZ217" s="1"/>
      <c r="OJA217" s="1"/>
      <c r="OJB217" s="1"/>
      <c r="OJC217" s="1"/>
      <c r="OJD217" s="1"/>
      <c r="OJE217" s="1"/>
      <c r="OJF217" s="1"/>
      <c r="OJG217" s="1"/>
      <c r="OJH217" s="1"/>
      <c r="OJI217" s="1"/>
      <c r="OJJ217" s="1"/>
      <c r="OJK217" s="1"/>
      <c r="OJL217" s="1"/>
      <c r="OJM217" s="1"/>
      <c r="OJN217" s="1"/>
      <c r="OJO217" s="1"/>
      <c r="OJP217" s="1"/>
      <c r="OJQ217" s="1"/>
      <c r="OJR217" s="1"/>
      <c r="OJS217" s="1"/>
      <c r="OJT217" s="1"/>
      <c r="OJU217" s="1"/>
      <c r="OJV217" s="1"/>
      <c r="OJW217" s="1"/>
      <c r="OJX217" s="1"/>
      <c r="OJY217" s="1"/>
      <c r="OJZ217" s="1"/>
      <c r="OKA217" s="1"/>
      <c r="OKB217" s="1"/>
      <c r="OKC217" s="1"/>
      <c r="OKD217" s="1"/>
      <c r="OKE217" s="1"/>
      <c r="OKF217" s="1"/>
      <c r="OKG217" s="1"/>
      <c r="OKH217" s="1"/>
      <c r="OKI217" s="1"/>
      <c r="OKJ217" s="1"/>
      <c r="OKK217" s="1"/>
      <c r="OKL217" s="1"/>
      <c r="OKM217" s="1"/>
      <c r="OKN217" s="1"/>
      <c r="OKO217" s="1"/>
      <c r="OKP217" s="1"/>
      <c r="OKQ217" s="1"/>
      <c r="OKR217" s="1"/>
      <c r="OKS217" s="1"/>
      <c r="OKT217" s="1"/>
      <c r="OKU217" s="1"/>
      <c r="OKV217" s="1"/>
      <c r="OKW217" s="1"/>
      <c r="OKX217" s="1"/>
      <c r="OKY217" s="1"/>
      <c r="OKZ217" s="1"/>
      <c r="OLA217" s="1"/>
      <c r="OLB217" s="1"/>
      <c r="OLC217" s="1"/>
      <c r="OLD217" s="1"/>
      <c r="OLE217" s="1"/>
      <c r="OLF217" s="1"/>
      <c r="OLG217" s="1"/>
      <c r="OLH217" s="1"/>
      <c r="OLI217" s="1"/>
      <c r="OLJ217" s="1"/>
      <c r="OLK217" s="1"/>
      <c r="OLL217" s="1"/>
      <c r="OLM217" s="1"/>
      <c r="OLN217" s="1"/>
      <c r="OLO217" s="1"/>
      <c r="OLP217" s="1"/>
      <c r="OLQ217" s="1"/>
      <c r="OLR217" s="1"/>
      <c r="OLS217" s="1"/>
      <c r="OLT217" s="1"/>
      <c r="OLU217" s="1"/>
      <c r="OLV217" s="1"/>
      <c r="OLW217" s="1"/>
      <c r="OLX217" s="1"/>
      <c r="OLY217" s="1"/>
      <c r="OLZ217" s="1"/>
      <c r="OMA217" s="1"/>
      <c r="OMB217" s="1"/>
      <c r="OMC217" s="1"/>
      <c r="OMD217" s="1"/>
      <c r="OME217" s="1"/>
      <c r="OMF217" s="1"/>
      <c r="OMG217" s="1"/>
      <c r="OMH217" s="1"/>
      <c r="OMI217" s="1"/>
      <c r="OMJ217" s="1"/>
      <c r="OMK217" s="1"/>
      <c r="OML217" s="1"/>
      <c r="OMM217" s="1"/>
      <c r="OMN217" s="1"/>
      <c r="OMO217" s="1"/>
      <c r="OMP217" s="1"/>
      <c r="OMQ217" s="1"/>
      <c r="OMR217" s="1"/>
      <c r="OMS217" s="1"/>
      <c r="OMT217" s="1"/>
      <c r="OMU217" s="1"/>
      <c r="OMV217" s="1"/>
      <c r="OMW217" s="1"/>
      <c r="OMX217" s="1"/>
      <c r="OMY217" s="1"/>
      <c r="OMZ217" s="1"/>
      <c r="ONA217" s="1"/>
      <c r="ONB217" s="1"/>
      <c r="ONC217" s="1"/>
      <c r="OND217" s="1"/>
      <c r="ONE217" s="1"/>
      <c r="ONF217" s="1"/>
      <c r="ONG217" s="1"/>
      <c r="ONH217" s="1"/>
      <c r="ONI217" s="1"/>
      <c r="ONJ217" s="1"/>
      <c r="ONK217" s="1"/>
      <c r="ONL217" s="1"/>
      <c r="ONM217" s="1"/>
      <c r="ONN217" s="1"/>
      <c r="ONO217" s="1"/>
      <c r="ONP217" s="1"/>
      <c r="ONQ217" s="1"/>
      <c r="ONR217" s="1"/>
      <c r="ONS217" s="1"/>
      <c r="ONT217" s="1"/>
      <c r="ONU217" s="1"/>
      <c r="ONV217" s="1"/>
      <c r="ONW217" s="1"/>
      <c r="ONX217" s="1"/>
      <c r="ONY217" s="1"/>
      <c r="ONZ217" s="1"/>
      <c r="OOA217" s="1"/>
      <c r="OOB217" s="1"/>
      <c r="OOC217" s="1"/>
      <c r="OOD217" s="1"/>
      <c r="OOE217" s="1"/>
      <c r="OOF217" s="1"/>
      <c r="OOG217" s="1"/>
      <c r="OOH217" s="1"/>
      <c r="OOI217" s="1"/>
      <c r="OOJ217" s="1"/>
      <c r="OOK217" s="1"/>
      <c r="OOL217" s="1"/>
      <c r="OOM217" s="1"/>
      <c r="OON217" s="1"/>
      <c r="OOO217" s="1"/>
      <c r="OOP217" s="1"/>
      <c r="OOQ217" s="1"/>
      <c r="OOR217" s="1"/>
      <c r="OOS217" s="1"/>
      <c r="OOT217" s="1"/>
      <c r="OOU217" s="1"/>
      <c r="OOV217" s="1"/>
      <c r="OOW217" s="1"/>
      <c r="OOX217" s="1"/>
      <c r="OOY217" s="1"/>
      <c r="OOZ217" s="1"/>
      <c r="OPA217" s="1"/>
      <c r="OPB217" s="1"/>
      <c r="OPC217" s="1"/>
      <c r="OPD217" s="1"/>
      <c r="OPE217" s="1"/>
      <c r="OPF217" s="1"/>
      <c r="OPG217" s="1"/>
      <c r="OPH217" s="1"/>
      <c r="OPI217" s="1"/>
      <c r="OPJ217" s="1"/>
      <c r="OPK217" s="1"/>
      <c r="OPL217" s="1"/>
      <c r="OPM217" s="1"/>
      <c r="OPN217" s="1"/>
      <c r="OPO217" s="1"/>
      <c r="OPP217" s="1"/>
      <c r="OPQ217" s="1"/>
      <c r="OPR217" s="1"/>
      <c r="OPS217" s="1"/>
      <c r="OPT217" s="1"/>
      <c r="OPU217" s="1"/>
      <c r="OPV217" s="1"/>
      <c r="OPW217" s="1"/>
      <c r="OPX217" s="1"/>
      <c r="OPY217" s="1"/>
      <c r="OPZ217" s="1"/>
      <c r="OQA217" s="1"/>
      <c r="OQB217" s="1"/>
      <c r="OQC217" s="1"/>
      <c r="OQD217" s="1"/>
      <c r="OQE217" s="1"/>
      <c r="OQF217" s="1"/>
      <c r="OQG217" s="1"/>
      <c r="OQH217" s="1"/>
      <c r="OQI217" s="1"/>
      <c r="OQJ217" s="1"/>
      <c r="OQK217" s="1"/>
      <c r="OQL217" s="1"/>
      <c r="OQM217" s="1"/>
      <c r="OQN217" s="1"/>
      <c r="OQO217" s="1"/>
      <c r="OQP217" s="1"/>
      <c r="OQQ217" s="1"/>
      <c r="OQR217" s="1"/>
      <c r="OQS217" s="1"/>
      <c r="OQT217" s="1"/>
      <c r="OQU217" s="1"/>
      <c r="OQV217" s="1"/>
      <c r="OQW217" s="1"/>
      <c r="OQX217" s="1"/>
      <c r="OQY217" s="1"/>
      <c r="OQZ217" s="1"/>
      <c r="ORA217" s="1"/>
      <c r="ORB217" s="1"/>
      <c r="ORC217" s="1"/>
      <c r="ORD217" s="1"/>
      <c r="ORE217" s="1"/>
      <c r="ORF217" s="1"/>
      <c r="ORG217" s="1"/>
      <c r="ORH217" s="1"/>
      <c r="ORI217" s="1"/>
      <c r="ORJ217" s="1"/>
      <c r="ORK217" s="1"/>
      <c r="ORL217" s="1"/>
      <c r="ORM217" s="1"/>
      <c r="ORN217" s="1"/>
      <c r="ORO217" s="1"/>
      <c r="ORP217" s="1"/>
      <c r="ORQ217" s="1"/>
      <c r="ORR217" s="1"/>
      <c r="ORS217" s="1"/>
      <c r="ORT217" s="1"/>
      <c r="ORU217" s="1"/>
      <c r="ORV217" s="1"/>
      <c r="ORW217" s="1"/>
      <c r="ORX217" s="1"/>
      <c r="ORY217" s="1"/>
      <c r="ORZ217" s="1"/>
      <c r="OSA217" s="1"/>
      <c r="OSB217" s="1"/>
      <c r="OSC217" s="1"/>
      <c r="OSD217" s="1"/>
      <c r="OSE217" s="1"/>
      <c r="OSF217" s="1"/>
      <c r="OSG217" s="1"/>
      <c r="OSH217" s="1"/>
      <c r="OSI217" s="1"/>
      <c r="OSJ217" s="1"/>
      <c r="OSK217" s="1"/>
      <c r="OSL217" s="1"/>
      <c r="OSM217" s="1"/>
      <c r="OSN217" s="1"/>
      <c r="OSO217" s="1"/>
      <c r="OSP217" s="1"/>
      <c r="OSQ217" s="1"/>
      <c r="OSR217" s="1"/>
      <c r="OSS217" s="1"/>
      <c r="OST217" s="1"/>
      <c r="OSU217" s="1"/>
      <c r="OSV217" s="1"/>
      <c r="OSW217" s="1"/>
      <c r="OSX217" s="1"/>
      <c r="OSY217" s="1"/>
      <c r="OSZ217" s="1"/>
      <c r="OTA217" s="1"/>
      <c r="OTB217" s="1"/>
      <c r="OTC217" s="1"/>
      <c r="OTD217" s="1"/>
      <c r="OTE217" s="1"/>
      <c r="OTF217" s="1"/>
      <c r="OTG217" s="1"/>
      <c r="OTH217" s="1"/>
      <c r="OTI217" s="1"/>
      <c r="OTJ217" s="1"/>
      <c r="OTK217" s="1"/>
      <c r="OTL217" s="1"/>
      <c r="OTM217" s="1"/>
      <c r="OTN217" s="1"/>
      <c r="OTO217" s="1"/>
      <c r="OTP217" s="1"/>
      <c r="OTQ217" s="1"/>
      <c r="OTR217" s="1"/>
      <c r="OTS217" s="1"/>
      <c r="OTT217" s="1"/>
      <c r="OTU217" s="1"/>
      <c r="OTV217" s="1"/>
      <c r="OTW217" s="1"/>
      <c r="OTX217" s="1"/>
      <c r="OTY217" s="1"/>
      <c r="OTZ217" s="1"/>
      <c r="OUA217" s="1"/>
      <c r="OUB217" s="1"/>
      <c r="OUC217" s="1"/>
      <c r="OUD217" s="1"/>
      <c r="OUE217" s="1"/>
      <c r="OUF217" s="1"/>
      <c r="OUG217" s="1"/>
      <c r="OUH217" s="1"/>
      <c r="OUI217" s="1"/>
      <c r="OUJ217" s="1"/>
      <c r="OUK217" s="1"/>
      <c r="OUL217" s="1"/>
      <c r="OUM217" s="1"/>
      <c r="OUN217" s="1"/>
      <c r="OUO217" s="1"/>
      <c r="OUP217" s="1"/>
      <c r="OUQ217" s="1"/>
      <c r="OUR217" s="1"/>
      <c r="OUS217" s="1"/>
      <c r="OUT217" s="1"/>
      <c r="OUU217" s="1"/>
      <c r="OUV217" s="1"/>
      <c r="OUW217" s="1"/>
      <c r="OUX217" s="1"/>
      <c r="OUY217" s="1"/>
      <c r="OUZ217" s="1"/>
      <c r="OVA217" s="1"/>
      <c r="OVB217" s="1"/>
      <c r="OVC217" s="1"/>
      <c r="OVD217" s="1"/>
      <c r="OVE217" s="1"/>
      <c r="OVF217" s="1"/>
      <c r="OVG217" s="1"/>
      <c r="OVH217" s="1"/>
      <c r="OVI217" s="1"/>
      <c r="OVJ217" s="1"/>
      <c r="OVK217" s="1"/>
      <c r="OVL217" s="1"/>
      <c r="OVM217" s="1"/>
      <c r="OVN217" s="1"/>
      <c r="OVO217" s="1"/>
      <c r="OVP217" s="1"/>
      <c r="OVQ217" s="1"/>
      <c r="OVR217" s="1"/>
      <c r="OVS217" s="1"/>
      <c r="OVT217" s="1"/>
      <c r="OVU217" s="1"/>
      <c r="OVV217" s="1"/>
      <c r="OVW217" s="1"/>
      <c r="OVX217" s="1"/>
      <c r="OVY217" s="1"/>
      <c r="OVZ217" s="1"/>
      <c r="OWA217" s="1"/>
      <c r="OWB217" s="1"/>
      <c r="OWC217" s="1"/>
      <c r="OWD217" s="1"/>
      <c r="OWE217" s="1"/>
      <c r="OWF217" s="1"/>
      <c r="OWG217" s="1"/>
      <c r="OWH217" s="1"/>
      <c r="OWI217" s="1"/>
      <c r="OWJ217" s="1"/>
      <c r="OWK217" s="1"/>
      <c r="OWL217" s="1"/>
      <c r="OWM217" s="1"/>
      <c r="OWN217" s="1"/>
      <c r="OWO217" s="1"/>
      <c r="OWP217" s="1"/>
      <c r="OWQ217" s="1"/>
      <c r="OWR217" s="1"/>
      <c r="OWS217" s="1"/>
      <c r="OWT217" s="1"/>
      <c r="OWU217" s="1"/>
      <c r="OWV217" s="1"/>
      <c r="OWW217" s="1"/>
      <c r="OWX217" s="1"/>
      <c r="OWY217" s="1"/>
      <c r="OWZ217" s="1"/>
      <c r="OXA217" s="1"/>
      <c r="OXB217" s="1"/>
      <c r="OXC217" s="1"/>
      <c r="OXD217" s="1"/>
      <c r="OXE217" s="1"/>
      <c r="OXF217" s="1"/>
      <c r="OXG217" s="1"/>
      <c r="OXH217" s="1"/>
      <c r="OXI217" s="1"/>
      <c r="OXJ217" s="1"/>
      <c r="OXK217" s="1"/>
      <c r="OXL217" s="1"/>
      <c r="OXM217" s="1"/>
      <c r="OXN217" s="1"/>
      <c r="OXO217" s="1"/>
      <c r="OXP217" s="1"/>
      <c r="OXQ217" s="1"/>
      <c r="OXR217" s="1"/>
      <c r="OXS217" s="1"/>
      <c r="OXT217" s="1"/>
      <c r="OXU217" s="1"/>
      <c r="OXV217" s="1"/>
      <c r="OXW217" s="1"/>
      <c r="OXX217" s="1"/>
      <c r="OXY217" s="1"/>
      <c r="OXZ217" s="1"/>
      <c r="OYA217" s="1"/>
      <c r="OYB217" s="1"/>
      <c r="OYC217" s="1"/>
      <c r="OYD217" s="1"/>
      <c r="OYE217" s="1"/>
      <c r="OYF217" s="1"/>
      <c r="OYG217" s="1"/>
      <c r="OYH217" s="1"/>
      <c r="OYI217" s="1"/>
      <c r="OYJ217" s="1"/>
      <c r="OYK217" s="1"/>
      <c r="OYL217" s="1"/>
      <c r="OYM217" s="1"/>
      <c r="OYN217" s="1"/>
      <c r="OYO217" s="1"/>
      <c r="OYP217" s="1"/>
      <c r="OYQ217" s="1"/>
      <c r="OYR217" s="1"/>
      <c r="OYS217" s="1"/>
      <c r="OYT217" s="1"/>
      <c r="OYU217" s="1"/>
      <c r="OYV217" s="1"/>
      <c r="OYW217" s="1"/>
      <c r="OYX217" s="1"/>
      <c r="OYY217" s="1"/>
      <c r="OYZ217" s="1"/>
      <c r="OZA217" s="1"/>
      <c r="OZB217" s="1"/>
      <c r="OZC217" s="1"/>
      <c r="OZD217" s="1"/>
      <c r="OZE217" s="1"/>
      <c r="OZF217" s="1"/>
      <c r="OZG217" s="1"/>
      <c r="OZH217" s="1"/>
      <c r="OZI217" s="1"/>
      <c r="OZJ217" s="1"/>
      <c r="OZK217" s="1"/>
      <c r="OZL217" s="1"/>
      <c r="OZM217" s="1"/>
      <c r="OZN217" s="1"/>
      <c r="OZO217" s="1"/>
      <c r="OZP217" s="1"/>
      <c r="OZQ217" s="1"/>
      <c r="OZR217" s="1"/>
      <c r="OZS217" s="1"/>
      <c r="OZT217" s="1"/>
      <c r="OZU217" s="1"/>
      <c r="OZV217" s="1"/>
      <c r="OZW217" s="1"/>
      <c r="OZX217" s="1"/>
      <c r="OZY217" s="1"/>
      <c r="OZZ217" s="1"/>
      <c r="PAA217" s="1"/>
      <c r="PAB217" s="1"/>
      <c r="PAC217" s="1"/>
      <c r="PAD217" s="1"/>
      <c r="PAE217" s="1"/>
      <c r="PAF217" s="1"/>
      <c r="PAG217" s="1"/>
      <c r="PAH217" s="1"/>
      <c r="PAI217" s="1"/>
      <c r="PAJ217" s="1"/>
      <c r="PAK217" s="1"/>
      <c r="PAL217" s="1"/>
      <c r="PAM217" s="1"/>
      <c r="PAN217" s="1"/>
      <c r="PAO217" s="1"/>
      <c r="PAP217" s="1"/>
      <c r="PAQ217" s="1"/>
      <c r="PAR217" s="1"/>
      <c r="PAS217" s="1"/>
      <c r="PAT217" s="1"/>
      <c r="PAU217" s="1"/>
      <c r="PAV217" s="1"/>
      <c r="PAW217" s="1"/>
      <c r="PAX217" s="1"/>
      <c r="PAY217" s="1"/>
      <c r="PAZ217" s="1"/>
      <c r="PBA217" s="1"/>
      <c r="PBB217" s="1"/>
      <c r="PBC217" s="1"/>
      <c r="PBD217" s="1"/>
      <c r="PBE217" s="1"/>
      <c r="PBF217" s="1"/>
      <c r="PBG217" s="1"/>
      <c r="PBH217" s="1"/>
      <c r="PBI217" s="1"/>
      <c r="PBJ217" s="1"/>
      <c r="PBK217" s="1"/>
      <c r="PBL217" s="1"/>
      <c r="PBM217" s="1"/>
      <c r="PBN217" s="1"/>
      <c r="PBO217" s="1"/>
      <c r="PBP217" s="1"/>
      <c r="PBQ217" s="1"/>
      <c r="PBR217" s="1"/>
      <c r="PBS217" s="1"/>
      <c r="PBT217" s="1"/>
      <c r="PBU217" s="1"/>
      <c r="PBV217" s="1"/>
      <c r="PBW217" s="1"/>
      <c r="PBX217" s="1"/>
      <c r="PBY217" s="1"/>
      <c r="PBZ217" s="1"/>
      <c r="PCA217" s="1"/>
      <c r="PCB217" s="1"/>
      <c r="PCC217" s="1"/>
      <c r="PCD217" s="1"/>
      <c r="PCE217" s="1"/>
      <c r="PCF217" s="1"/>
      <c r="PCG217" s="1"/>
      <c r="PCH217" s="1"/>
      <c r="PCI217" s="1"/>
      <c r="PCJ217" s="1"/>
      <c r="PCK217" s="1"/>
      <c r="PCL217" s="1"/>
      <c r="PCM217" s="1"/>
      <c r="PCN217" s="1"/>
      <c r="PCO217" s="1"/>
      <c r="PCP217" s="1"/>
      <c r="PCQ217" s="1"/>
      <c r="PCR217" s="1"/>
      <c r="PCS217" s="1"/>
      <c r="PCT217" s="1"/>
      <c r="PCU217" s="1"/>
      <c r="PCV217" s="1"/>
      <c r="PCW217" s="1"/>
      <c r="PCX217" s="1"/>
      <c r="PCY217" s="1"/>
      <c r="PCZ217" s="1"/>
      <c r="PDA217" s="1"/>
      <c r="PDB217" s="1"/>
      <c r="PDC217" s="1"/>
      <c r="PDD217" s="1"/>
      <c r="PDE217" s="1"/>
      <c r="PDF217" s="1"/>
      <c r="PDG217" s="1"/>
      <c r="PDH217" s="1"/>
      <c r="PDI217" s="1"/>
      <c r="PDJ217" s="1"/>
      <c r="PDK217" s="1"/>
      <c r="PDL217" s="1"/>
      <c r="PDM217" s="1"/>
      <c r="PDN217" s="1"/>
      <c r="PDO217" s="1"/>
      <c r="PDP217" s="1"/>
      <c r="PDQ217" s="1"/>
      <c r="PDR217" s="1"/>
      <c r="PDS217" s="1"/>
      <c r="PDT217" s="1"/>
      <c r="PDU217" s="1"/>
      <c r="PDV217" s="1"/>
      <c r="PDW217" s="1"/>
      <c r="PDX217" s="1"/>
      <c r="PDY217" s="1"/>
      <c r="PDZ217" s="1"/>
      <c r="PEA217" s="1"/>
      <c r="PEB217" s="1"/>
      <c r="PEC217" s="1"/>
      <c r="PED217" s="1"/>
      <c r="PEE217" s="1"/>
      <c r="PEF217" s="1"/>
      <c r="PEG217" s="1"/>
      <c r="PEH217" s="1"/>
      <c r="PEI217" s="1"/>
      <c r="PEJ217" s="1"/>
      <c r="PEK217" s="1"/>
      <c r="PEL217" s="1"/>
      <c r="PEM217" s="1"/>
      <c r="PEN217" s="1"/>
      <c r="PEO217" s="1"/>
      <c r="PEP217" s="1"/>
      <c r="PEQ217" s="1"/>
      <c r="PER217" s="1"/>
      <c r="PES217" s="1"/>
      <c r="PET217" s="1"/>
      <c r="PEU217" s="1"/>
      <c r="PEV217" s="1"/>
      <c r="PEW217" s="1"/>
      <c r="PEX217" s="1"/>
      <c r="PEY217" s="1"/>
      <c r="PEZ217" s="1"/>
      <c r="PFA217" s="1"/>
      <c r="PFB217" s="1"/>
      <c r="PFC217" s="1"/>
      <c r="PFD217" s="1"/>
      <c r="PFE217" s="1"/>
      <c r="PFF217" s="1"/>
      <c r="PFG217" s="1"/>
      <c r="PFH217" s="1"/>
      <c r="PFI217" s="1"/>
      <c r="PFJ217" s="1"/>
      <c r="PFK217" s="1"/>
      <c r="PFL217" s="1"/>
      <c r="PFM217" s="1"/>
      <c r="PFN217" s="1"/>
      <c r="PFO217" s="1"/>
      <c r="PFP217" s="1"/>
      <c r="PFQ217" s="1"/>
      <c r="PFR217" s="1"/>
      <c r="PFS217" s="1"/>
      <c r="PFT217" s="1"/>
      <c r="PFU217" s="1"/>
      <c r="PFV217" s="1"/>
      <c r="PFW217" s="1"/>
      <c r="PFX217" s="1"/>
      <c r="PFY217" s="1"/>
      <c r="PFZ217" s="1"/>
      <c r="PGA217" s="1"/>
      <c r="PGB217" s="1"/>
      <c r="PGC217" s="1"/>
      <c r="PGD217" s="1"/>
      <c r="PGE217" s="1"/>
      <c r="PGF217" s="1"/>
      <c r="PGG217" s="1"/>
      <c r="PGH217" s="1"/>
      <c r="PGI217" s="1"/>
      <c r="PGJ217" s="1"/>
      <c r="PGK217" s="1"/>
      <c r="PGL217" s="1"/>
      <c r="PGM217" s="1"/>
      <c r="PGN217" s="1"/>
      <c r="PGO217" s="1"/>
      <c r="PGP217" s="1"/>
      <c r="PGQ217" s="1"/>
      <c r="PGR217" s="1"/>
      <c r="PGS217" s="1"/>
      <c r="PGT217" s="1"/>
      <c r="PGU217" s="1"/>
      <c r="PGV217" s="1"/>
      <c r="PGW217" s="1"/>
      <c r="PGX217" s="1"/>
      <c r="PGY217" s="1"/>
      <c r="PGZ217" s="1"/>
      <c r="PHA217" s="1"/>
      <c r="PHB217" s="1"/>
      <c r="PHC217" s="1"/>
      <c r="PHD217" s="1"/>
      <c r="PHE217" s="1"/>
      <c r="PHF217" s="1"/>
      <c r="PHG217" s="1"/>
      <c r="PHH217" s="1"/>
      <c r="PHI217" s="1"/>
      <c r="PHJ217" s="1"/>
      <c r="PHK217" s="1"/>
      <c r="PHL217" s="1"/>
      <c r="PHM217" s="1"/>
      <c r="PHN217" s="1"/>
      <c r="PHO217" s="1"/>
      <c r="PHP217" s="1"/>
      <c r="PHQ217" s="1"/>
      <c r="PHR217" s="1"/>
      <c r="PHS217" s="1"/>
      <c r="PHT217" s="1"/>
      <c r="PHU217" s="1"/>
      <c r="PHV217" s="1"/>
      <c r="PHW217" s="1"/>
      <c r="PHX217" s="1"/>
      <c r="PHY217" s="1"/>
      <c r="PHZ217" s="1"/>
      <c r="PIA217" s="1"/>
      <c r="PIB217" s="1"/>
      <c r="PIC217" s="1"/>
      <c r="PID217" s="1"/>
      <c r="PIE217" s="1"/>
      <c r="PIF217" s="1"/>
      <c r="PIG217" s="1"/>
      <c r="PIH217" s="1"/>
      <c r="PII217" s="1"/>
      <c r="PIJ217" s="1"/>
      <c r="PIK217" s="1"/>
      <c r="PIL217" s="1"/>
      <c r="PIM217" s="1"/>
      <c r="PIN217" s="1"/>
      <c r="PIO217" s="1"/>
      <c r="PIP217" s="1"/>
      <c r="PIQ217" s="1"/>
      <c r="PIR217" s="1"/>
      <c r="PIS217" s="1"/>
      <c r="PIT217" s="1"/>
      <c r="PIU217" s="1"/>
      <c r="PIV217" s="1"/>
      <c r="PIW217" s="1"/>
      <c r="PIX217" s="1"/>
      <c r="PIY217" s="1"/>
      <c r="PIZ217" s="1"/>
      <c r="PJA217" s="1"/>
      <c r="PJB217" s="1"/>
      <c r="PJC217" s="1"/>
      <c r="PJD217" s="1"/>
      <c r="PJE217" s="1"/>
      <c r="PJF217" s="1"/>
      <c r="PJG217" s="1"/>
      <c r="PJH217" s="1"/>
      <c r="PJI217" s="1"/>
      <c r="PJJ217" s="1"/>
      <c r="PJK217" s="1"/>
      <c r="PJL217" s="1"/>
      <c r="PJM217" s="1"/>
      <c r="PJN217" s="1"/>
      <c r="PJO217" s="1"/>
      <c r="PJP217" s="1"/>
      <c r="PJQ217" s="1"/>
      <c r="PJR217" s="1"/>
      <c r="PJS217" s="1"/>
      <c r="PJT217" s="1"/>
      <c r="PJU217" s="1"/>
      <c r="PJV217" s="1"/>
      <c r="PJW217" s="1"/>
      <c r="PJX217" s="1"/>
      <c r="PJY217" s="1"/>
      <c r="PJZ217" s="1"/>
      <c r="PKA217" s="1"/>
      <c r="PKB217" s="1"/>
      <c r="PKC217" s="1"/>
      <c r="PKD217" s="1"/>
      <c r="PKE217" s="1"/>
      <c r="PKF217" s="1"/>
      <c r="PKG217" s="1"/>
      <c r="PKH217" s="1"/>
      <c r="PKI217" s="1"/>
      <c r="PKJ217" s="1"/>
      <c r="PKK217" s="1"/>
      <c r="PKL217" s="1"/>
      <c r="PKM217" s="1"/>
      <c r="PKN217" s="1"/>
      <c r="PKO217" s="1"/>
      <c r="PKP217" s="1"/>
      <c r="PKQ217" s="1"/>
      <c r="PKR217" s="1"/>
      <c r="PKS217" s="1"/>
      <c r="PKT217" s="1"/>
      <c r="PKU217" s="1"/>
      <c r="PKV217" s="1"/>
      <c r="PKW217" s="1"/>
      <c r="PKX217" s="1"/>
      <c r="PKY217" s="1"/>
      <c r="PKZ217" s="1"/>
      <c r="PLA217" s="1"/>
      <c r="PLB217" s="1"/>
      <c r="PLC217" s="1"/>
      <c r="PLD217" s="1"/>
      <c r="PLE217" s="1"/>
      <c r="PLF217" s="1"/>
      <c r="PLG217" s="1"/>
      <c r="PLH217" s="1"/>
      <c r="PLI217" s="1"/>
      <c r="PLJ217" s="1"/>
      <c r="PLK217" s="1"/>
      <c r="PLL217" s="1"/>
      <c r="PLM217" s="1"/>
      <c r="PLN217" s="1"/>
      <c r="PLO217" s="1"/>
      <c r="PLP217" s="1"/>
      <c r="PLQ217" s="1"/>
      <c r="PLR217" s="1"/>
      <c r="PLS217" s="1"/>
      <c r="PLT217" s="1"/>
      <c r="PLU217" s="1"/>
      <c r="PLV217" s="1"/>
      <c r="PLW217" s="1"/>
      <c r="PLX217" s="1"/>
      <c r="PLY217" s="1"/>
      <c r="PLZ217" s="1"/>
      <c r="PMA217" s="1"/>
      <c r="PMB217" s="1"/>
      <c r="PMC217" s="1"/>
      <c r="PMD217" s="1"/>
      <c r="PME217" s="1"/>
      <c r="PMF217" s="1"/>
      <c r="PMG217" s="1"/>
      <c r="PMH217" s="1"/>
      <c r="PMI217" s="1"/>
      <c r="PMJ217" s="1"/>
      <c r="PMK217" s="1"/>
      <c r="PML217" s="1"/>
      <c r="PMM217" s="1"/>
      <c r="PMN217" s="1"/>
      <c r="PMO217" s="1"/>
      <c r="PMP217" s="1"/>
      <c r="PMQ217" s="1"/>
      <c r="PMR217" s="1"/>
      <c r="PMS217" s="1"/>
      <c r="PMT217" s="1"/>
      <c r="PMU217" s="1"/>
      <c r="PMV217" s="1"/>
      <c r="PMW217" s="1"/>
      <c r="PMX217" s="1"/>
      <c r="PMY217" s="1"/>
      <c r="PMZ217" s="1"/>
      <c r="PNA217" s="1"/>
      <c r="PNB217" s="1"/>
      <c r="PNC217" s="1"/>
      <c r="PND217" s="1"/>
      <c r="PNE217" s="1"/>
      <c r="PNF217" s="1"/>
      <c r="PNG217" s="1"/>
      <c r="PNH217" s="1"/>
      <c r="PNI217" s="1"/>
      <c r="PNJ217" s="1"/>
      <c r="PNK217" s="1"/>
      <c r="PNL217" s="1"/>
      <c r="PNM217" s="1"/>
      <c r="PNN217" s="1"/>
      <c r="PNO217" s="1"/>
      <c r="PNP217" s="1"/>
      <c r="PNQ217" s="1"/>
      <c r="PNR217" s="1"/>
      <c r="PNS217" s="1"/>
      <c r="PNT217" s="1"/>
      <c r="PNU217" s="1"/>
      <c r="PNV217" s="1"/>
      <c r="PNW217" s="1"/>
      <c r="PNX217" s="1"/>
      <c r="PNY217" s="1"/>
      <c r="PNZ217" s="1"/>
      <c r="POA217" s="1"/>
      <c r="POB217" s="1"/>
      <c r="POC217" s="1"/>
      <c r="POD217" s="1"/>
      <c r="POE217" s="1"/>
      <c r="POF217" s="1"/>
      <c r="POG217" s="1"/>
      <c r="POH217" s="1"/>
      <c r="POI217" s="1"/>
      <c r="POJ217" s="1"/>
      <c r="POK217" s="1"/>
      <c r="POL217" s="1"/>
      <c r="POM217" s="1"/>
      <c r="PON217" s="1"/>
      <c r="POO217" s="1"/>
      <c r="POP217" s="1"/>
      <c r="POQ217" s="1"/>
      <c r="POR217" s="1"/>
      <c r="POS217" s="1"/>
      <c r="POT217" s="1"/>
      <c r="POU217" s="1"/>
      <c r="POV217" s="1"/>
      <c r="POW217" s="1"/>
      <c r="POX217" s="1"/>
      <c r="POY217" s="1"/>
      <c r="POZ217" s="1"/>
      <c r="PPA217" s="1"/>
      <c r="PPB217" s="1"/>
      <c r="PPC217" s="1"/>
      <c r="PPD217" s="1"/>
      <c r="PPE217" s="1"/>
      <c r="PPF217" s="1"/>
      <c r="PPG217" s="1"/>
      <c r="PPH217" s="1"/>
      <c r="PPI217" s="1"/>
      <c r="PPJ217" s="1"/>
      <c r="PPK217" s="1"/>
      <c r="PPL217" s="1"/>
      <c r="PPM217" s="1"/>
      <c r="PPN217" s="1"/>
      <c r="PPO217" s="1"/>
      <c r="PPP217" s="1"/>
      <c r="PPQ217" s="1"/>
      <c r="PPR217" s="1"/>
      <c r="PPS217" s="1"/>
      <c r="PPT217" s="1"/>
      <c r="PPU217" s="1"/>
      <c r="PPV217" s="1"/>
      <c r="PPW217" s="1"/>
      <c r="PPX217" s="1"/>
      <c r="PPY217" s="1"/>
      <c r="PPZ217" s="1"/>
      <c r="PQA217" s="1"/>
      <c r="PQB217" s="1"/>
      <c r="PQC217" s="1"/>
      <c r="PQD217" s="1"/>
      <c r="PQE217" s="1"/>
      <c r="PQF217" s="1"/>
      <c r="PQG217" s="1"/>
      <c r="PQH217" s="1"/>
      <c r="PQI217" s="1"/>
      <c r="PQJ217" s="1"/>
      <c r="PQK217" s="1"/>
      <c r="PQL217" s="1"/>
      <c r="PQM217" s="1"/>
      <c r="PQN217" s="1"/>
      <c r="PQO217" s="1"/>
      <c r="PQP217" s="1"/>
      <c r="PQQ217" s="1"/>
      <c r="PQR217" s="1"/>
      <c r="PQS217" s="1"/>
      <c r="PQT217" s="1"/>
      <c r="PQU217" s="1"/>
      <c r="PQV217" s="1"/>
      <c r="PQW217" s="1"/>
      <c r="PQX217" s="1"/>
      <c r="PQY217" s="1"/>
      <c r="PQZ217" s="1"/>
      <c r="PRA217" s="1"/>
      <c r="PRB217" s="1"/>
      <c r="PRC217" s="1"/>
      <c r="PRD217" s="1"/>
      <c r="PRE217" s="1"/>
      <c r="PRF217" s="1"/>
      <c r="PRG217" s="1"/>
      <c r="PRH217" s="1"/>
      <c r="PRI217" s="1"/>
      <c r="PRJ217" s="1"/>
      <c r="PRK217" s="1"/>
      <c r="PRL217" s="1"/>
      <c r="PRM217" s="1"/>
      <c r="PRN217" s="1"/>
      <c r="PRO217" s="1"/>
      <c r="PRP217" s="1"/>
      <c r="PRQ217" s="1"/>
      <c r="PRR217" s="1"/>
      <c r="PRS217" s="1"/>
      <c r="PRT217" s="1"/>
      <c r="PRU217" s="1"/>
      <c r="PRV217" s="1"/>
      <c r="PRW217" s="1"/>
      <c r="PRX217" s="1"/>
      <c r="PRY217" s="1"/>
      <c r="PRZ217" s="1"/>
      <c r="PSA217" s="1"/>
      <c r="PSB217" s="1"/>
      <c r="PSC217" s="1"/>
      <c r="PSD217" s="1"/>
      <c r="PSE217" s="1"/>
      <c r="PSF217" s="1"/>
      <c r="PSG217" s="1"/>
      <c r="PSH217" s="1"/>
      <c r="PSI217" s="1"/>
      <c r="PSJ217" s="1"/>
      <c r="PSK217" s="1"/>
      <c r="PSL217" s="1"/>
      <c r="PSM217" s="1"/>
      <c r="PSN217" s="1"/>
      <c r="PSO217" s="1"/>
      <c r="PSP217" s="1"/>
      <c r="PSQ217" s="1"/>
      <c r="PSR217" s="1"/>
      <c r="PSS217" s="1"/>
      <c r="PST217" s="1"/>
      <c r="PSU217" s="1"/>
      <c r="PSV217" s="1"/>
      <c r="PSW217" s="1"/>
      <c r="PSX217" s="1"/>
      <c r="PSY217" s="1"/>
      <c r="PSZ217" s="1"/>
      <c r="PTA217" s="1"/>
      <c r="PTB217" s="1"/>
      <c r="PTC217" s="1"/>
      <c r="PTD217" s="1"/>
      <c r="PTE217" s="1"/>
      <c r="PTF217" s="1"/>
      <c r="PTG217" s="1"/>
      <c r="PTH217" s="1"/>
      <c r="PTI217" s="1"/>
      <c r="PTJ217" s="1"/>
      <c r="PTK217" s="1"/>
      <c r="PTL217" s="1"/>
      <c r="PTM217" s="1"/>
      <c r="PTN217" s="1"/>
      <c r="PTO217" s="1"/>
      <c r="PTP217" s="1"/>
      <c r="PTQ217" s="1"/>
      <c r="PTR217" s="1"/>
      <c r="PTS217" s="1"/>
      <c r="PTT217" s="1"/>
      <c r="PTU217" s="1"/>
      <c r="PTV217" s="1"/>
      <c r="PTW217" s="1"/>
      <c r="PTX217" s="1"/>
      <c r="PTY217" s="1"/>
      <c r="PTZ217" s="1"/>
      <c r="PUA217" s="1"/>
      <c r="PUB217" s="1"/>
      <c r="PUC217" s="1"/>
      <c r="PUD217" s="1"/>
      <c r="PUE217" s="1"/>
      <c r="PUF217" s="1"/>
      <c r="PUG217" s="1"/>
      <c r="PUH217" s="1"/>
      <c r="PUI217" s="1"/>
      <c r="PUJ217" s="1"/>
      <c r="PUK217" s="1"/>
      <c r="PUL217" s="1"/>
      <c r="PUM217" s="1"/>
      <c r="PUN217" s="1"/>
      <c r="PUO217" s="1"/>
      <c r="PUP217" s="1"/>
      <c r="PUQ217" s="1"/>
      <c r="PUR217" s="1"/>
      <c r="PUS217" s="1"/>
      <c r="PUT217" s="1"/>
      <c r="PUU217" s="1"/>
      <c r="PUV217" s="1"/>
      <c r="PUW217" s="1"/>
      <c r="PUX217" s="1"/>
      <c r="PUY217" s="1"/>
      <c r="PUZ217" s="1"/>
      <c r="PVA217" s="1"/>
      <c r="PVB217" s="1"/>
      <c r="PVC217" s="1"/>
      <c r="PVD217" s="1"/>
      <c r="PVE217" s="1"/>
      <c r="PVF217" s="1"/>
      <c r="PVG217" s="1"/>
      <c r="PVH217" s="1"/>
      <c r="PVI217" s="1"/>
      <c r="PVJ217" s="1"/>
      <c r="PVK217" s="1"/>
      <c r="PVL217" s="1"/>
      <c r="PVM217" s="1"/>
      <c r="PVN217" s="1"/>
      <c r="PVO217" s="1"/>
      <c r="PVP217" s="1"/>
      <c r="PVQ217" s="1"/>
      <c r="PVR217" s="1"/>
      <c r="PVS217" s="1"/>
      <c r="PVT217" s="1"/>
      <c r="PVU217" s="1"/>
      <c r="PVV217" s="1"/>
      <c r="PVW217" s="1"/>
      <c r="PVX217" s="1"/>
      <c r="PVY217" s="1"/>
      <c r="PVZ217" s="1"/>
      <c r="PWA217" s="1"/>
      <c r="PWB217" s="1"/>
      <c r="PWC217" s="1"/>
      <c r="PWD217" s="1"/>
      <c r="PWE217" s="1"/>
      <c r="PWF217" s="1"/>
      <c r="PWG217" s="1"/>
      <c r="PWH217" s="1"/>
      <c r="PWI217" s="1"/>
      <c r="PWJ217" s="1"/>
      <c r="PWK217" s="1"/>
      <c r="PWL217" s="1"/>
      <c r="PWM217" s="1"/>
      <c r="PWN217" s="1"/>
      <c r="PWO217" s="1"/>
      <c r="PWP217" s="1"/>
      <c r="PWQ217" s="1"/>
      <c r="PWR217" s="1"/>
      <c r="PWS217" s="1"/>
      <c r="PWT217" s="1"/>
      <c r="PWU217" s="1"/>
      <c r="PWV217" s="1"/>
      <c r="PWW217" s="1"/>
      <c r="PWX217" s="1"/>
      <c r="PWY217" s="1"/>
      <c r="PWZ217" s="1"/>
      <c r="PXA217" s="1"/>
      <c r="PXB217" s="1"/>
      <c r="PXC217" s="1"/>
      <c r="PXD217" s="1"/>
      <c r="PXE217" s="1"/>
      <c r="PXF217" s="1"/>
      <c r="PXG217" s="1"/>
      <c r="PXH217" s="1"/>
      <c r="PXI217" s="1"/>
      <c r="PXJ217" s="1"/>
      <c r="PXK217" s="1"/>
      <c r="PXL217" s="1"/>
      <c r="PXM217" s="1"/>
      <c r="PXN217" s="1"/>
      <c r="PXO217" s="1"/>
      <c r="PXP217" s="1"/>
      <c r="PXQ217" s="1"/>
      <c r="PXR217" s="1"/>
      <c r="PXS217" s="1"/>
      <c r="PXT217" s="1"/>
      <c r="PXU217" s="1"/>
      <c r="PXV217" s="1"/>
      <c r="PXW217" s="1"/>
      <c r="PXX217" s="1"/>
      <c r="PXY217" s="1"/>
      <c r="PXZ217" s="1"/>
      <c r="PYA217" s="1"/>
      <c r="PYB217" s="1"/>
      <c r="PYC217" s="1"/>
      <c r="PYD217" s="1"/>
      <c r="PYE217" s="1"/>
      <c r="PYF217" s="1"/>
      <c r="PYG217" s="1"/>
      <c r="PYH217" s="1"/>
      <c r="PYI217" s="1"/>
      <c r="PYJ217" s="1"/>
      <c r="PYK217" s="1"/>
      <c r="PYL217" s="1"/>
      <c r="PYM217" s="1"/>
      <c r="PYN217" s="1"/>
      <c r="PYO217" s="1"/>
      <c r="PYP217" s="1"/>
      <c r="PYQ217" s="1"/>
      <c r="PYR217" s="1"/>
      <c r="PYS217" s="1"/>
      <c r="PYT217" s="1"/>
      <c r="PYU217" s="1"/>
      <c r="PYV217" s="1"/>
      <c r="PYW217" s="1"/>
      <c r="PYX217" s="1"/>
      <c r="PYY217" s="1"/>
      <c r="PYZ217" s="1"/>
      <c r="PZA217" s="1"/>
      <c r="PZB217" s="1"/>
      <c r="PZC217" s="1"/>
      <c r="PZD217" s="1"/>
      <c r="PZE217" s="1"/>
      <c r="PZF217" s="1"/>
      <c r="PZG217" s="1"/>
      <c r="PZH217" s="1"/>
      <c r="PZI217" s="1"/>
      <c r="PZJ217" s="1"/>
      <c r="PZK217" s="1"/>
      <c r="PZL217" s="1"/>
      <c r="PZM217" s="1"/>
      <c r="PZN217" s="1"/>
      <c r="PZO217" s="1"/>
      <c r="PZP217" s="1"/>
      <c r="PZQ217" s="1"/>
      <c r="PZR217" s="1"/>
      <c r="PZS217" s="1"/>
      <c r="PZT217" s="1"/>
      <c r="PZU217" s="1"/>
      <c r="PZV217" s="1"/>
      <c r="PZW217" s="1"/>
      <c r="PZX217" s="1"/>
      <c r="PZY217" s="1"/>
      <c r="PZZ217" s="1"/>
      <c r="QAA217" s="1"/>
      <c r="QAB217" s="1"/>
      <c r="QAC217" s="1"/>
      <c r="QAD217" s="1"/>
      <c r="QAE217" s="1"/>
      <c r="QAF217" s="1"/>
      <c r="QAG217" s="1"/>
      <c r="QAH217" s="1"/>
      <c r="QAI217" s="1"/>
      <c r="QAJ217" s="1"/>
      <c r="QAK217" s="1"/>
      <c r="QAL217" s="1"/>
      <c r="QAM217" s="1"/>
      <c r="QAN217" s="1"/>
      <c r="QAO217" s="1"/>
      <c r="QAP217" s="1"/>
      <c r="QAQ217" s="1"/>
      <c r="QAR217" s="1"/>
      <c r="QAS217" s="1"/>
      <c r="QAT217" s="1"/>
      <c r="QAU217" s="1"/>
      <c r="QAV217" s="1"/>
      <c r="QAW217" s="1"/>
      <c r="QAX217" s="1"/>
      <c r="QAY217" s="1"/>
      <c r="QAZ217" s="1"/>
      <c r="QBA217" s="1"/>
      <c r="QBB217" s="1"/>
      <c r="QBC217" s="1"/>
      <c r="QBD217" s="1"/>
      <c r="QBE217" s="1"/>
      <c r="QBF217" s="1"/>
      <c r="QBG217" s="1"/>
      <c r="QBH217" s="1"/>
      <c r="QBI217" s="1"/>
      <c r="QBJ217" s="1"/>
      <c r="QBK217" s="1"/>
      <c r="QBL217" s="1"/>
      <c r="QBM217" s="1"/>
      <c r="QBN217" s="1"/>
      <c r="QBO217" s="1"/>
      <c r="QBP217" s="1"/>
      <c r="QBQ217" s="1"/>
      <c r="QBR217" s="1"/>
      <c r="QBS217" s="1"/>
      <c r="QBT217" s="1"/>
      <c r="QBU217" s="1"/>
      <c r="QBV217" s="1"/>
      <c r="QBW217" s="1"/>
      <c r="QBX217" s="1"/>
      <c r="QBY217" s="1"/>
      <c r="QBZ217" s="1"/>
      <c r="QCA217" s="1"/>
      <c r="QCB217" s="1"/>
      <c r="QCC217" s="1"/>
      <c r="QCD217" s="1"/>
      <c r="QCE217" s="1"/>
      <c r="QCF217" s="1"/>
      <c r="QCG217" s="1"/>
      <c r="QCH217" s="1"/>
      <c r="QCI217" s="1"/>
      <c r="QCJ217" s="1"/>
      <c r="QCK217" s="1"/>
      <c r="QCL217" s="1"/>
      <c r="QCM217" s="1"/>
      <c r="QCN217" s="1"/>
      <c r="QCO217" s="1"/>
      <c r="QCP217" s="1"/>
      <c r="QCQ217" s="1"/>
      <c r="QCR217" s="1"/>
      <c r="QCS217" s="1"/>
      <c r="QCT217" s="1"/>
      <c r="QCU217" s="1"/>
      <c r="QCV217" s="1"/>
      <c r="QCW217" s="1"/>
      <c r="QCX217" s="1"/>
      <c r="QCY217" s="1"/>
      <c r="QCZ217" s="1"/>
      <c r="QDA217" s="1"/>
      <c r="QDB217" s="1"/>
      <c r="QDC217" s="1"/>
      <c r="QDD217" s="1"/>
      <c r="QDE217" s="1"/>
      <c r="QDF217" s="1"/>
      <c r="QDG217" s="1"/>
      <c r="QDH217" s="1"/>
      <c r="QDI217" s="1"/>
      <c r="QDJ217" s="1"/>
      <c r="QDK217" s="1"/>
      <c r="QDL217" s="1"/>
      <c r="QDM217" s="1"/>
      <c r="QDN217" s="1"/>
      <c r="QDO217" s="1"/>
      <c r="QDP217" s="1"/>
      <c r="QDQ217" s="1"/>
      <c r="QDR217" s="1"/>
      <c r="QDS217" s="1"/>
      <c r="QDT217" s="1"/>
      <c r="QDU217" s="1"/>
      <c r="QDV217" s="1"/>
      <c r="QDW217" s="1"/>
      <c r="QDX217" s="1"/>
      <c r="QDY217" s="1"/>
      <c r="QDZ217" s="1"/>
      <c r="QEA217" s="1"/>
      <c r="QEB217" s="1"/>
      <c r="QEC217" s="1"/>
      <c r="QED217" s="1"/>
      <c r="QEE217" s="1"/>
      <c r="QEF217" s="1"/>
      <c r="QEG217" s="1"/>
      <c r="QEH217" s="1"/>
      <c r="QEI217" s="1"/>
      <c r="QEJ217" s="1"/>
      <c r="QEK217" s="1"/>
      <c r="QEL217" s="1"/>
      <c r="QEM217" s="1"/>
      <c r="QEN217" s="1"/>
      <c r="QEO217" s="1"/>
      <c r="QEP217" s="1"/>
      <c r="QEQ217" s="1"/>
      <c r="QER217" s="1"/>
      <c r="QES217" s="1"/>
      <c r="QET217" s="1"/>
      <c r="QEU217" s="1"/>
      <c r="QEV217" s="1"/>
      <c r="QEW217" s="1"/>
      <c r="QEX217" s="1"/>
      <c r="QEY217" s="1"/>
      <c r="QEZ217" s="1"/>
      <c r="QFA217" s="1"/>
      <c r="QFB217" s="1"/>
      <c r="QFC217" s="1"/>
      <c r="QFD217" s="1"/>
      <c r="QFE217" s="1"/>
      <c r="QFF217" s="1"/>
      <c r="QFG217" s="1"/>
      <c r="QFH217" s="1"/>
      <c r="QFI217" s="1"/>
      <c r="QFJ217" s="1"/>
      <c r="QFK217" s="1"/>
      <c r="QFL217" s="1"/>
      <c r="QFM217" s="1"/>
      <c r="QFN217" s="1"/>
      <c r="QFO217" s="1"/>
      <c r="QFP217" s="1"/>
      <c r="QFQ217" s="1"/>
      <c r="QFR217" s="1"/>
      <c r="QFS217" s="1"/>
      <c r="QFT217" s="1"/>
      <c r="QFU217" s="1"/>
      <c r="QFV217" s="1"/>
      <c r="QFW217" s="1"/>
      <c r="QFX217" s="1"/>
      <c r="QFY217" s="1"/>
      <c r="QFZ217" s="1"/>
      <c r="QGA217" s="1"/>
      <c r="QGB217" s="1"/>
      <c r="QGC217" s="1"/>
      <c r="QGD217" s="1"/>
      <c r="QGE217" s="1"/>
      <c r="QGF217" s="1"/>
      <c r="QGG217" s="1"/>
      <c r="QGH217" s="1"/>
      <c r="QGI217" s="1"/>
      <c r="QGJ217" s="1"/>
      <c r="QGK217" s="1"/>
      <c r="QGL217" s="1"/>
      <c r="QGM217" s="1"/>
      <c r="QGN217" s="1"/>
      <c r="QGO217" s="1"/>
      <c r="QGP217" s="1"/>
      <c r="QGQ217" s="1"/>
      <c r="QGR217" s="1"/>
      <c r="QGS217" s="1"/>
      <c r="QGT217" s="1"/>
      <c r="QGU217" s="1"/>
      <c r="QGV217" s="1"/>
      <c r="QGW217" s="1"/>
      <c r="QGX217" s="1"/>
      <c r="QGY217" s="1"/>
      <c r="QGZ217" s="1"/>
      <c r="QHA217" s="1"/>
      <c r="QHB217" s="1"/>
      <c r="QHC217" s="1"/>
      <c r="QHD217" s="1"/>
      <c r="QHE217" s="1"/>
      <c r="QHF217" s="1"/>
      <c r="QHG217" s="1"/>
      <c r="QHH217" s="1"/>
      <c r="QHI217" s="1"/>
      <c r="QHJ217" s="1"/>
      <c r="QHK217" s="1"/>
      <c r="QHL217" s="1"/>
      <c r="QHM217" s="1"/>
      <c r="QHN217" s="1"/>
      <c r="QHO217" s="1"/>
      <c r="QHP217" s="1"/>
      <c r="QHQ217" s="1"/>
      <c r="QHR217" s="1"/>
      <c r="QHS217" s="1"/>
      <c r="QHT217" s="1"/>
      <c r="QHU217" s="1"/>
      <c r="QHV217" s="1"/>
      <c r="QHW217" s="1"/>
      <c r="QHX217" s="1"/>
      <c r="QHY217" s="1"/>
      <c r="QHZ217" s="1"/>
      <c r="QIA217" s="1"/>
      <c r="QIB217" s="1"/>
      <c r="QIC217" s="1"/>
      <c r="QID217" s="1"/>
      <c r="QIE217" s="1"/>
      <c r="QIF217" s="1"/>
      <c r="QIG217" s="1"/>
      <c r="QIH217" s="1"/>
      <c r="QII217" s="1"/>
      <c r="QIJ217" s="1"/>
      <c r="QIK217" s="1"/>
      <c r="QIL217" s="1"/>
      <c r="QIM217" s="1"/>
      <c r="QIN217" s="1"/>
      <c r="QIO217" s="1"/>
      <c r="QIP217" s="1"/>
      <c r="QIQ217" s="1"/>
      <c r="QIR217" s="1"/>
      <c r="QIS217" s="1"/>
      <c r="QIT217" s="1"/>
      <c r="QIU217" s="1"/>
      <c r="QIV217" s="1"/>
      <c r="QIW217" s="1"/>
      <c r="QIX217" s="1"/>
      <c r="QIY217" s="1"/>
      <c r="QIZ217" s="1"/>
      <c r="QJA217" s="1"/>
      <c r="QJB217" s="1"/>
      <c r="QJC217" s="1"/>
      <c r="QJD217" s="1"/>
      <c r="QJE217" s="1"/>
      <c r="QJF217" s="1"/>
      <c r="QJG217" s="1"/>
      <c r="QJH217" s="1"/>
      <c r="QJI217" s="1"/>
      <c r="QJJ217" s="1"/>
      <c r="QJK217" s="1"/>
      <c r="QJL217" s="1"/>
      <c r="QJM217" s="1"/>
      <c r="QJN217" s="1"/>
      <c r="QJO217" s="1"/>
      <c r="QJP217" s="1"/>
      <c r="QJQ217" s="1"/>
      <c r="QJR217" s="1"/>
      <c r="QJS217" s="1"/>
      <c r="QJT217" s="1"/>
      <c r="QJU217" s="1"/>
      <c r="QJV217" s="1"/>
      <c r="QJW217" s="1"/>
      <c r="QJX217" s="1"/>
      <c r="QJY217" s="1"/>
      <c r="QJZ217" s="1"/>
      <c r="QKA217" s="1"/>
      <c r="QKB217" s="1"/>
      <c r="QKC217" s="1"/>
      <c r="QKD217" s="1"/>
      <c r="QKE217" s="1"/>
      <c r="QKF217" s="1"/>
      <c r="QKG217" s="1"/>
      <c r="QKH217" s="1"/>
      <c r="QKI217" s="1"/>
      <c r="QKJ217" s="1"/>
      <c r="QKK217" s="1"/>
      <c r="QKL217" s="1"/>
      <c r="QKM217" s="1"/>
      <c r="QKN217" s="1"/>
      <c r="QKO217" s="1"/>
      <c r="QKP217" s="1"/>
      <c r="QKQ217" s="1"/>
      <c r="QKR217" s="1"/>
      <c r="QKS217" s="1"/>
      <c r="QKT217" s="1"/>
      <c r="QKU217" s="1"/>
      <c r="QKV217" s="1"/>
      <c r="QKW217" s="1"/>
      <c r="QKX217" s="1"/>
      <c r="QKY217" s="1"/>
      <c r="QKZ217" s="1"/>
      <c r="QLA217" s="1"/>
      <c r="QLB217" s="1"/>
      <c r="QLC217" s="1"/>
      <c r="QLD217" s="1"/>
      <c r="QLE217" s="1"/>
      <c r="QLF217" s="1"/>
      <c r="QLG217" s="1"/>
      <c r="QLH217" s="1"/>
      <c r="QLI217" s="1"/>
      <c r="QLJ217" s="1"/>
      <c r="QLK217" s="1"/>
      <c r="QLL217" s="1"/>
      <c r="QLM217" s="1"/>
      <c r="QLN217" s="1"/>
      <c r="QLO217" s="1"/>
      <c r="QLP217" s="1"/>
      <c r="QLQ217" s="1"/>
      <c r="QLR217" s="1"/>
      <c r="QLS217" s="1"/>
      <c r="QLT217" s="1"/>
      <c r="QLU217" s="1"/>
      <c r="QLV217" s="1"/>
      <c r="QLW217" s="1"/>
      <c r="QLX217" s="1"/>
      <c r="QLY217" s="1"/>
      <c r="QLZ217" s="1"/>
      <c r="QMA217" s="1"/>
      <c r="QMB217" s="1"/>
      <c r="QMC217" s="1"/>
      <c r="QMD217" s="1"/>
      <c r="QME217" s="1"/>
      <c r="QMF217" s="1"/>
      <c r="QMG217" s="1"/>
      <c r="QMH217" s="1"/>
      <c r="QMI217" s="1"/>
      <c r="QMJ217" s="1"/>
      <c r="QMK217" s="1"/>
      <c r="QML217" s="1"/>
      <c r="QMM217" s="1"/>
      <c r="QMN217" s="1"/>
      <c r="QMO217" s="1"/>
      <c r="QMP217" s="1"/>
      <c r="QMQ217" s="1"/>
      <c r="QMR217" s="1"/>
      <c r="QMS217" s="1"/>
      <c r="QMT217" s="1"/>
      <c r="QMU217" s="1"/>
      <c r="QMV217" s="1"/>
      <c r="QMW217" s="1"/>
      <c r="QMX217" s="1"/>
      <c r="QMY217" s="1"/>
      <c r="QMZ217" s="1"/>
      <c r="QNA217" s="1"/>
      <c r="QNB217" s="1"/>
      <c r="QNC217" s="1"/>
      <c r="QND217" s="1"/>
      <c r="QNE217" s="1"/>
      <c r="QNF217" s="1"/>
      <c r="QNG217" s="1"/>
      <c r="QNH217" s="1"/>
      <c r="QNI217" s="1"/>
      <c r="QNJ217" s="1"/>
      <c r="QNK217" s="1"/>
      <c r="QNL217" s="1"/>
      <c r="QNM217" s="1"/>
      <c r="QNN217" s="1"/>
      <c r="QNO217" s="1"/>
      <c r="QNP217" s="1"/>
      <c r="QNQ217" s="1"/>
      <c r="QNR217" s="1"/>
      <c r="QNS217" s="1"/>
      <c r="QNT217" s="1"/>
      <c r="QNU217" s="1"/>
      <c r="QNV217" s="1"/>
      <c r="QNW217" s="1"/>
      <c r="QNX217" s="1"/>
      <c r="QNY217" s="1"/>
      <c r="QNZ217" s="1"/>
      <c r="QOA217" s="1"/>
      <c r="QOB217" s="1"/>
      <c r="QOC217" s="1"/>
      <c r="QOD217" s="1"/>
      <c r="QOE217" s="1"/>
      <c r="QOF217" s="1"/>
      <c r="QOG217" s="1"/>
      <c r="QOH217" s="1"/>
      <c r="QOI217" s="1"/>
      <c r="QOJ217" s="1"/>
      <c r="QOK217" s="1"/>
      <c r="QOL217" s="1"/>
      <c r="QOM217" s="1"/>
      <c r="QON217" s="1"/>
      <c r="QOO217" s="1"/>
      <c r="QOP217" s="1"/>
      <c r="QOQ217" s="1"/>
      <c r="QOR217" s="1"/>
      <c r="QOS217" s="1"/>
      <c r="QOT217" s="1"/>
      <c r="QOU217" s="1"/>
      <c r="QOV217" s="1"/>
      <c r="QOW217" s="1"/>
      <c r="QOX217" s="1"/>
      <c r="QOY217" s="1"/>
      <c r="QOZ217" s="1"/>
      <c r="QPA217" s="1"/>
      <c r="QPB217" s="1"/>
      <c r="QPC217" s="1"/>
      <c r="QPD217" s="1"/>
      <c r="QPE217" s="1"/>
      <c r="QPF217" s="1"/>
      <c r="QPG217" s="1"/>
      <c r="QPH217" s="1"/>
      <c r="QPI217" s="1"/>
      <c r="QPJ217" s="1"/>
      <c r="QPK217" s="1"/>
      <c r="QPL217" s="1"/>
      <c r="QPM217" s="1"/>
      <c r="QPN217" s="1"/>
      <c r="QPO217" s="1"/>
      <c r="QPP217" s="1"/>
      <c r="QPQ217" s="1"/>
      <c r="QPR217" s="1"/>
      <c r="QPS217" s="1"/>
      <c r="QPT217" s="1"/>
      <c r="QPU217" s="1"/>
      <c r="QPV217" s="1"/>
      <c r="QPW217" s="1"/>
      <c r="QPX217" s="1"/>
      <c r="QPY217" s="1"/>
      <c r="QPZ217" s="1"/>
      <c r="QQA217" s="1"/>
      <c r="QQB217" s="1"/>
      <c r="QQC217" s="1"/>
      <c r="QQD217" s="1"/>
      <c r="QQE217" s="1"/>
      <c r="QQF217" s="1"/>
      <c r="QQG217" s="1"/>
      <c r="QQH217" s="1"/>
      <c r="QQI217" s="1"/>
      <c r="QQJ217" s="1"/>
      <c r="QQK217" s="1"/>
      <c r="QQL217" s="1"/>
      <c r="QQM217" s="1"/>
      <c r="QQN217" s="1"/>
      <c r="QQO217" s="1"/>
      <c r="QQP217" s="1"/>
      <c r="QQQ217" s="1"/>
      <c r="QQR217" s="1"/>
      <c r="QQS217" s="1"/>
      <c r="QQT217" s="1"/>
      <c r="QQU217" s="1"/>
      <c r="QQV217" s="1"/>
      <c r="QQW217" s="1"/>
      <c r="QQX217" s="1"/>
      <c r="QQY217" s="1"/>
      <c r="QQZ217" s="1"/>
      <c r="QRA217" s="1"/>
      <c r="QRB217" s="1"/>
      <c r="QRC217" s="1"/>
      <c r="QRD217" s="1"/>
      <c r="QRE217" s="1"/>
      <c r="QRF217" s="1"/>
      <c r="QRG217" s="1"/>
      <c r="QRH217" s="1"/>
      <c r="QRI217" s="1"/>
      <c r="QRJ217" s="1"/>
      <c r="QRK217" s="1"/>
      <c r="QRL217" s="1"/>
      <c r="QRM217" s="1"/>
      <c r="QRN217" s="1"/>
      <c r="QRO217" s="1"/>
      <c r="QRP217" s="1"/>
      <c r="QRQ217" s="1"/>
      <c r="QRR217" s="1"/>
      <c r="QRS217" s="1"/>
      <c r="QRT217" s="1"/>
      <c r="QRU217" s="1"/>
      <c r="QRV217" s="1"/>
      <c r="QRW217" s="1"/>
      <c r="QRX217" s="1"/>
      <c r="QRY217" s="1"/>
      <c r="QRZ217" s="1"/>
      <c r="QSA217" s="1"/>
      <c r="QSB217" s="1"/>
      <c r="QSC217" s="1"/>
      <c r="QSD217" s="1"/>
      <c r="QSE217" s="1"/>
      <c r="QSF217" s="1"/>
      <c r="QSG217" s="1"/>
      <c r="QSH217" s="1"/>
      <c r="QSI217" s="1"/>
      <c r="QSJ217" s="1"/>
      <c r="QSK217" s="1"/>
      <c r="QSL217" s="1"/>
      <c r="QSM217" s="1"/>
      <c r="QSN217" s="1"/>
      <c r="QSO217" s="1"/>
      <c r="QSP217" s="1"/>
      <c r="QSQ217" s="1"/>
      <c r="QSR217" s="1"/>
      <c r="QSS217" s="1"/>
      <c r="QST217" s="1"/>
      <c r="QSU217" s="1"/>
      <c r="QSV217" s="1"/>
      <c r="QSW217" s="1"/>
      <c r="QSX217" s="1"/>
      <c r="QSY217" s="1"/>
      <c r="QSZ217" s="1"/>
      <c r="QTA217" s="1"/>
      <c r="QTB217" s="1"/>
      <c r="QTC217" s="1"/>
      <c r="QTD217" s="1"/>
      <c r="QTE217" s="1"/>
      <c r="QTF217" s="1"/>
      <c r="QTG217" s="1"/>
      <c r="QTH217" s="1"/>
      <c r="QTI217" s="1"/>
      <c r="QTJ217" s="1"/>
      <c r="QTK217" s="1"/>
      <c r="QTL217" s="1"/>
      <c r="QTM217" s="1"/>
      <c r="QTN217" s="1"/>
      <c r="QTO217" s="1"/>
      <c r="QTP217" s="1"/>
      <c r="QTQ217" s="1"/>
      <c r="QTR217" s="1"/>
      <c r="QTS217" s="1"/>
      <c r="QTT217" s="1"/>
      <c r="QTU217" s="1"/>
      <c r="QTV217" s="1"/>
      <c r="QTW217" s="1"/>
      <c r="QTX217" s="1"/>
      <c r="QTY217" s="1"/>
      <c r="QTZ217" s="1"/>
      <c r="QUA217" s="1"/>
      <c r="QUB217" s="1"/>
      <c r="QUC217" s="1"/>
      <c r="QUD217" s="1"/>
      <c r="QUE217" s="1"/>
      <c r="QUF217" s="1"/>
      <c r="QUG217" s="1"/>
      <c r="QUH217" s="1"/>
      <c r="QUI217" s="1"/>
      <c r="QUJ217" s="1"/>
      <c r="QUK217" s="1"/>
      <c r="QUL217" s="1"/>
      <c r="QUM217" s="1"/>
      <c r="QUN217" s="1"/>
      <c r="QUO217" s="1"/>
      <c r="QUP217" s="1"/>
      <c r="QUQ217" s="1"/>
      <c r="QUR217" s="1"/>
      <c r="QUS217" s="1"/>
      <c r="QUT217" s="1"/>
      <c r="QUU217" s="1"/>
      <c r="QUV217" s="1"/>
      <c r="QUW217" s="1"/>
      <c r="QUX217" s="1"/>
      <c r="QUY217" s="1"/>
      <c r="QUZ217" s="1"/>
      <c r="QVA217" s="1"/>
      <c r="QVB217" s="1"/>
      <c r="QVC217" s="1"/>
      <c r="QVD217" s="1"/>
      <c r="QVE217" s="1"/>
      <c r="QVF217" s="1"/>
      <c r="QVG217" s="1"/>
      <c r="QVH217" s="1"/>
      <c r="QVI217" s="1"/>
      <c r="QVJ217" s="1"/>
      <c r="QVK217" s="1"/>
      <c r="QVL217" s="1"/>
      <c r="QVM217" s="1"/>
      <c r="QVN217" s="1"/>
      <c r="QVO217" s="1"/>
      <c r="QVP217" s="1"/>
      <c r="QVQ217" s="1"/>
      <c r="QVR217" s="1"/>
      <c r="QVS217" s="1"/>
      <c r="QVT217" s="1"/>
      <c r="QVU217" s="1"/>
      <c r="QVV217" s="1"/>
      <c r="QVW217" s="1"/>
      <c r="QVX217" s="1"/>
      <c r="QVY217" s="1"/>
      <c r="QVZ217" s="1"/>
      <c r="QWA217" s="1"/>
      <c r="QWB217" s="1"/>
      <c r="QWC217" s="1"/>
      <c r="QWD217" s="1"/>
      <c r="QWE217" s="1"/>
      <c r="QWF217" s="1"/>
      <c r="QWG217" s="1"/>
      <c r="QWH217" s="1"/>
      <c r="QWI217" s="1"/>
      <c r="QWJ217" s="1"/>
      <c r="QWK217" s="1"/>
      <c r="QWL217" s="1"/>
      <c r="QWM217" s="1"/>
      <c r="QWN217" s="1"/>
      <c r="QWO217" s="1"/>
      <c r="QWP217" s="1"/>
      <c r="QWQ217" s="1"/>
      <c r="QWR217" s="1"/>
      <c r="QWS217" s="1"/>
      <c r="QWT217" s="1"/>
      <c r="QWU217" s="1"/>
      <c r="QWV217" s="1"/>
      <c r="QWW217" s="1"/>
      <c r="QWX217" s="1"/>
      <c r="QWY217" s="1"/>
      <c r="QWZ217" s="1"/>
      <c r="QXA217" s="1"/>
      <c r="QXB217" s="1"/>
      <c r="QXC217" s="1"/>
      <c r="QXD217" s="1"/>
      <c r="QXE217" s="1"/>
      <c r="QXF217" s="1"/>
      <c r="QXG217" s="1"/>
      <c r="QXH217" s="1"/>
      <c r="QXI217" s="1"/>
      <c r="QXJ217" s="1"/>
      <c r="QXK217" s="1"/>
      <c r="QXL217" s="1"/>
      <c r="QXM217" s="1"/>
      <c r="QXN217" s="1"/>
      <c r="QXO217" s="1"/>
      <c r="QXP217" s="1"/>
      <c r="QXQ217" s="1"/>
      <c r="QXR217" s="1"/>
      <c r="QXS217" s="1"/>
      <c r="QXT217" s="1"/>
      <c r="QXU217" s="1"/>
      <c r="QXV217" s="1"/>
      <c r="QXW217" s="1"/>
      <c r="QXX217" s="1"/>
      <c r="QXY217" s="1"/>
      <c r="QXZ217" s="1"/>
      <c r="QYA217" s="1"/>
      <c r="QYB217" s="1"/>
      <c r="QYC217" s="1"/>
      <c r="QYD217" s="1"/>
      <c r="QYE217" s="1"/>
      <c r="QYF217" s="1"/>
      <c r="QYG217" s="1"/>
      <c r="QYH217" s="1"/>
      <c r="QYI217" s="1"/>
      <c r="QYJ217" s="1"/>
      <c r="QYK217" s="1"/>
      <c r="QYL217" s="1"/>
      <c r="QYM217" s="1"/>
      <c r="QYN217" s="1"/>
      <c r="QYO217" s="1"/>
      <c r="QYP217" s="1"/>
      <c r="QYQ217" s="1"/>
      <c r="QYR217" s="1"/>
      <c r="QYS217" s="1"/>
      <c r="QYT217" s="1"/>
      <c r="QYU217" s="1"/>
      <c r="QYV217" s="1"/>
      <c r="QYW217" s="1"/>
      <c r="QYX217" s="1"/>
      <c r="QYY217" s="1"/>
      <c r="QYZ217" s="1"/>
      <c r="QZA217" s="1"/>
      <c r="QZB217" s="1"/>
      <c r="QZC217" s="1"/>
      <c r="QZD217" s="1"/>
      <c r="QZE217" s="1"/>
      <c r="QZF217" s="1"/>
      <c r="QZG217" s="1"/>
      <c r="QZH217" s="1"/>
      <c r="QZI217" s="1"/>
      <c r="QZJ217" s="1"/>
      <c r="QZK217" s="1"/>
      <c r="QZL217" s="1"/>
      <c r="QZM217" s="1"/>
      <c r="QZN217" s="1"/>
      <c r="QZO217" s="1"/>
      <c r="QZP217" s="1"/>
      <c r="QZQ217" s="1"/>
      <c r="QZR217" s="1"/>
      <c r="QZS217" s="1"/>
      <c r="QZT217" s="1"/>
      <c r="QZU217" s="1"/>
      <c r="QZV217" s="1"/>
      <c r="QZW217" s="1"/>
      <c r="QZX217" s="1"/>
      <c r="QZY217" s="1"/>
      <c r="QZZ217" s="1"/>
      <c r="RAA217" s="1"/>
      <c r="RAB217" s="1"/>
      <c r="RAC217" s="1"/>
      <c r="RAD217" s="1"/>
      <c r="RAE217" s="1"/>
      <c r="RAF217" s="1"/>
      <c r="RAG217" s="1"/>
      <c r="RAH217" s="1"/>
      <c r="RAI217" s="1"/>
      <c r="RAJ217" s="1"/>
      <c r="RAK217" s="1"/>
      <c r="RAL217" s="1"/>
      <c r="RAM217" s="1"/>
      <c r="RAN217" s="1"/>
      <c r="RAO217" s="1"/>
      <c r="RAP217" s="1"/>
      <c r="RAQ217" s="1"/>
      <c r="RAR217" s="1"/>
      <c r="RAS217" s="1"/>
      <c r="RAT217" s="1"/>
      <c r="RAU217" s="1"/>
      <c r="RAV217" s="1"/>
      <c r="RAW217" s="1"/>
      <c r="RAX217" s="1"/>
      <c r="RAY217" s="1"/>
      <c r="RAZ217" s="1"/>
      <c r="RBA217" s="1"/>
      <c r="RBB217" s="1"/>
      <c r="RBC217" s="1"/>
      <c r="RBD217" s="1"/>
      <c r="RBE217" s="1"/>
      <c r="RBF217" s="1"/>
      <c r="RBG217" s="1"/>
      <c r="RBH217" s="1"/>
      <c r="RBI217" s="1"/>
      <c r="RBJ217" s="1"/>
      <c r="RBK217" s="1"/>
      <c r="RBL217" s="1"/>
      <c r="RBM217" s="1"/>
      <c r="RBN217" s="1"/>
      <c r="RBO217" s="1"/>
      <c r="RBP217" s="1"/>
      <c r="RBQ217" s="1"/>
      <c r="RBR217" s="1"/>
      <c r="RBS217" s="1"/>
      <c r="RBT217" s="1"/>
      <c r="RBU217" s="1"/>
      <c r="RBV217" s="1"/>
      <c r="RBW217" s="1"/>
      <c r="RBX217" s="1"/>
      <c r="RBY217" s="1"/>
      <c r="RBZ217" s="1"/>
      <c r="RCA217" s="1"/>
      <c r="RCB217" s="1"/>
      <c r="RCC217" s="1"/>
      <c r="RCD217" s="1"/>
      <c r="RCE217" s="1"/>
      <c r="RCF217" s="1"/>
      <c r="RCG217" s="1"/>
      <c r="RCH217" s="1"/>
      <c r="RCI217" s="1"/>
      <c r="RCJ217" s="1"/>
      <c r="RCK217" s="1"/>
      <c r="RCL217" s="1"/>
      <c r="RCM217" s="1"/>
      <c r="RCN217" s="1"/>
      <c r="RCO217" s="1"/>
      <c r="RCP217" s="1"/>
      <c r="RCQ217" s="1"/>
      <c r="RCR217" s="1"/>
      <c r="RCS217" s="1"/>
      <c r="RCT217" s="1"/>
      <c r="RCU217" s="1"/>
      <c r="RCV217" s="1"/>
      <c r="RCW217" s="1"/>
      <c r="RCX217" s="1"/>
      <c r="RCY217" s="1"/>
      <c r="RCZ217" s="1"/>
      <c r="RDA217" s="1"/>
      <c r="RDB217" s="1"/>
      <c r="RDC217" s="1"/>
      <c r="RDD217" s="1"/>
      <c r="RDE217" s="1"/>
      <c r="RDF217" s="1"/>
      <c r="RDG217" s="1"/>
      <c r="RDH217" s="1"/>
      <c r="RDI217" s="1"/>
      <c r="RDJ217" s="1"/>
      <c r="RDK217" s="1"/>
      <c r="RDL217" s="1"/>
      <c r="RDM217" s="1"/>
      <c r="RDN217" s="1"/>
      <c r="RDO217" s="1"/>
      <c r="RDP217" s="1"/>
      <c r="RDQ217" s="1"/>
      <c r="RDR217" s="1"/>
      <c r="RDS217" s="1"/>
      <c r="RDT217" s="1"/>
      <c r="RDU217" s="1"/>
      <c r="RDV217" s="1"/>
      <c r="RDW217" s="1"/>
      <c r="RDX217" s="1"/>
      <c r="RDY217" s="1"/>
      <c r="RDZ217" s="1"/>
      <c r="REA217" s="1"/>
      <c r="REB217" s="1"/>
      <c r="REC217" s="1"/>
      <c r="RED217" s="1"/>
      <c r="REE217" s="1"/>
      <c r="REF217" s="1"/>
      <c r="REG217" s="1"/>
      <c r="REH217" s="1"/>
      <c r="REI217" s="1"/>
      <c r="REJ217" s="1"/>
      <c r="REK217" s="1"/>
      <c r="REL217" s="1"/>
      <c r="REM217" s="1"/>
      <c r="REN217" s="1"/>
      <c r="REO217" s="1"/>
      <c r="REP217" s="1"/>
      <c r="REQ217" s="1"/>
      <c r="RER217" s="1"/>
      <c r="RES217" s="1"/>
      <c r="RET217" s="1"/>
      <c r="REU217" s="1"/>
      <c r="REV217" s="1"/>
      <c r="REW217" s="1"/>
      <c r="REX217" s="1"/>
      <c r="REY217" s="1"/>
      <c r="REZ217" s="1"/>
      <c r="RFA217" s="1"/>
      <c r="RFB217" s="1"/>
      <c r="RFC217" s="1"/>
      <c r="RFD217" s="1"/>
      <c r="RFE217" s="1"/>
      <c r="RFF217" s="1"/>
      <c r="RFG217" s="1"/>
      <c r="RFH217" s="1"/>
      <c r="RFI217" s="1"/>
      <c r="RFJ217" s="1"/>
      <c r="RFK217" s="1"/>
      <c r="RFL217" s="1"/>
      <c r="RFM217" s="1"/>
      <c r="RFN217" s="1"/>
      <c r="RFO217" s="1"/>
      <c r="RFP217" s="1"/>
      <c r="RFQ217" s="1"/>
      <c r="RFR217" s="1"/>
      <c r="RFS217" s="1"/>
      <c r="RFT217" s="1"/>
      <c r="RFU217" s="1"/>
      <c r="RFV217" s="1"/>
      <c r="RFW217" s="1"/>
      <c r="RFX217" s="1"/>
      <c r="RFY217" s="1"/>
      <c r="RFZ217" s="1"/>
      <c r="RGA217" s="1"/>
      <c r="RGB217" s="1"/>
      <c r="RGC217" s="1"/>
      <c r="RGD217" s="1"/>
      <c r="RGE217" s="1"/>
      <c r="RGF217" s="1"/>
      <c r="RGG217" s="1"/>
      <c r="RGH217" s="1"/>
      <c r="RGI217" s="1"/>
      <c r="RGJ217" s="1"/>
      <c r="RGK217" s="1"/>
      <c r="RGL217" s="1"/>
      <c r="RGM217" s="1"/>
      <c r="RGN217" s="1"/>
      <c r="RGO217" s="1"/>
      <c r="RGP217" s="1"/>
      <c r="RGQ217" s="1"/>
      <c r="RGR217" s="1"/>
      <c r="RGS217" s="1"/>
      <c r="RGT217" s="1"/>
      <c r="RGU217" s="1"/>
      <c r="RGV217" s="1"/>
      <c r="RGW217" s="1"/>
      <c r="RGX217" s="1"/>
      <c r="RGY217" s="1"/>
      <c r="RGZ217" s="1"/>
      <c r="RHA217" s="1"/>
      <c r="RHB217" s="1"/>
      <c r="RHC217" s="1"/>
      <c r="RHD217" s="1"/>
      <c r="RHE217" s="1"/>
      <c r="RHF217" s="1"/>
      <c r="RHG217" s="1"/>
      <c r="RHH217" s="1"/>
      <c r="RHI217" s="1"/>
      <c r="RHJ217" s="1"/>
      <c r="RHK217" s="1"/>
      <c r="RHL217" s="1"/>
      <c r="RHM217" s="1"/>
      <c r="RHN217" s="1"/>
      <c r="RHO217" s="1"/>
      <c r="RHP217" s="1"/>
      <c r="RHQ217" s="1"/>
      <c r="RHR217" s="1"/>
      <c r="RHS217" s="1"/>
      <c r="RHT217" s="1"/>
      <c r="RHU217" s="1"/>
      <c r="RHV217" s="1"/>
      <c r="RHW217" s="1"/>
      <c r="RHX217" s="1"/>
      <c r="RHY217" s="1"/>
      <c r="RHZ217" s="1"/>
      <c r="RIA217" s="1"/>
      <c r="RIB217" s="1"/>
      <c r="RIC217" s="1"/>
      <c r="RID217" s="1"/>
      <c r="RIE217" s="1"/>
      <c r="RIF217" s="1"/>
      <c r="RIG217" s="1"/>
      <c r="RIH217" s="1"/>
      <c r="RII217" s="1"/>
      <c r="RIJ217" s="1"/>
      <c r="RIK217" s="1"/>
      <c r="RIL217" s="1"/>
      <c r="RIM217" s="1"/>
      <c r="RIN217" s="1"/>
      <c r="RIO217" s="1"/>
      <c r="RIP217" s="1"/>
      <c r="RIQ217" s="1"/>
      <c r="RIR217" s="1"/>
      <c r="RIS217" s="1"/>
      <c r="RIT217" s="1"/>
      <c r="RIU217" s="1"/>
      <c r="RIV217" s="1"/>
      <c r="RIW217" s="1"/>
      <c r="RIX217" s="1"/>
      <c r="RIY217" s="1"/>
      <c r="RIZ217" s="1"/>
      <c r="RJA217" s="1"/>
      <c r="RJB217" s="1"/>
      <c r="RJC217" s="1"/>
      <c r="RJD217" s="1"/>
      <c r="RJE217" s="1"/>
      <c r="RJF217" s="1"/>
      <c r="RJG217" s="1"/>
      <c r="RJH217" s="1"/>
      <c r="RJI217" s="1"/>
      <c r="RJJ217" s="1"/>
      <c r="RJK217" s="1"/>
      <c r="RJL217" s="1"/>
      <c r="RJM217" s="1"/>
      <c r="RJN217" s="1"/>
      <c r="RJO217" s="1"/>
      <c r="RJP217" s="1"/>
      <c r="RJQ217" s="1"/>
      <c r="RJR217" s="1"/>
      <c r="RJS217" s="1"/>
      <c r="RJT217" s="1"/>
      <c r="RJU217" s="1"/>
      <c r="RJV217" s="1"/>
      <c r="RJW217" s="1"/>
      <c r="RJX217" s="1"/>
      <c r="RJY217" s="1"/>
      <c r="RJZ217" s="1"/>
      <c r="RKA217" s="1"/>
      <c r="RKB217" s="1"/>
      <c r="RKC217" s="1"/>
      <c r="RKD217" s="1"/>
      <c r="RKE217" s="1"/>
      <c r="RKF217" s="1"/>
      <c r="RKG217" s="1"/>
      <c r="RKH217" s="1"/>
      <c r="RKI217" s="1"/>
      <c r="RKJ217" s="1"/>
      <c r="RKK217" s="1"/>
      <c r="RKL217" s="1"/>
      <c r="RKM217" s="1"/>
      <c r="RKN217" s="1"/>
      <c r="RKO217" s="1"/>
      <c r="RKP217" s="1"/>
      <c r="RKQ217" s="1"/>
      <c r="RKR217" s="1"/>
      <c r="RKS217" s="1"/>
      <c r="RKT217" s="1"/>
      <c r="RKU217" s="1"/>
      <c r="RKV217" s="1"/>
      <c r="RKW217" s="1"/>
      <c r="RKX217" s="1"/>
      <c r="RKY217" s="1"/>
      <c r="RKZ217" s="1"/>
      <c r="RLA217" s="1"/>
      <c r="RLB217" s="1"/>
      <c r="RLC217" s="1"/>
      <c r="RLD217" s="1"/>
      <c r="RLE217" s="1"/>
      <c r="RLF217" s="1"/>
      <c r="RLG217" s="1"/>
      <c r="RLH217" s="1"/>
      <c r="RLI217" s="1"/>
      <c r="RLJ217" s="1"/>
      <c r="RLK217" s="1"/>
      <c r="RLL217" s="1"/>
      <c r="RLM217" s="1"/>
      <c r="RLN217" s="1"/>
      <c r="RLO217" s="1"/>
      <c r="RLP217" s="1"/>
      <c r="RLQ217" s="1"/>
      <c r="RLR217" s="1"/>
      <c r="RLS217" s="1"/>
      <c r="RLT217" s="1"/>
      <c r="RLU217" s="1"/>
      <c r="RLV217" s="1"/>
      <c r="RLW217" s="1"/>
      <c r="RLX217" s="1"/>
      <c r="RLY217" s="1"/>
      <c r="RLZ217" s="1"/>
      <c r="RMA217" s="1"/>
      <c r="RMB217" s="1"/>
      <c r="RMC217" s="1"/>
      <c r="RMD217" s="1"/>
      <c r="RME217" s="1"/>
      <c r="RMF217" s="1"/>
      <c r="RMG217" s="1"/>
      <c r="RMH217" s="1"/>
      <c r="RMI217" s="1"/>
      <c r="RMJ217" s="1"/>
      <c r="RMK217" s="1"/>
      <c r="RML217" s="1"/>
      <c r="RMM217" s="1"/>
      <c r="RMN217" s="1"/>
      <c r="RMO217" s="1"/>
      <c r="RMP217" s="1"/>
      <c r="RMQ217" s="1"/>
      <c r="RMR217" s="1"/>
      <c r="RMS217" s="1"/>
      <c r="RMT217" s="1"/>
      <c r="RMU217" s="1"/>
      <c r="RMV217" s="1"/>
      <c r="RMW217" s="1"/>
      <c r="RMX217" s="1"/>
      <c r="RMY217" s="1"/>
      <c r="RMZ217" s="1"/>
      <c r="RNA217" s="1"/>
      <c r="RNB217" s="1"/>
      <c r="RNC217" s="1"/>
      <c r="RND217" s="1"/>
      <c r="RNE217" s="1"/>
      <c r="RNF217" s="1"/>
      <c r="RNG217" s="1"/>
      <c r="RNH217" s="1"/>
      <c r="RNI217" s="1"/>
      <c r="RNJ217" s="1"/>
      <c r="RNK217" s="1"/>
      <c r="RNL217" s="1"/>
      <c r="RNM217" s="1"/>
      <c r="RNN217" s="1"/>
      <c r="RNO217" s="1"/>
      <c r="RNP217" s="1"/>
      <c r="RNQ217" s="1"/>
      <c r="RNR217" s="1"/>
      <c r="RNS217" s="1"/>
      <c r="RNT217" s="1"/>
      <c r="RNU217" s="1"/>
      <c r="RNV217" s="1"/>
      <c r="RNW217" s="1"/>
      <c r="RNX217" s="1"/>
      <c r="RNY217" s="1"/>
      <c r="RNZ217" s="1"/>
      <c r="ROA217" s="1"/>
      <c r="ROB217" s="1"/>
      <c r="ROC217" s="1"/>
      <c r="ROD217" s="1"/>
      <c r="ROE217" s="1"/>
      <c r="ROF217" s="1"/>
      <c r="ROG217" s="1"/>
      <c r="ROH217" s="1"/>
      <c r="ROI217" s="1"/>
      <c r="ROJ217" s="1"/>
      <c r="ROK217" s="1"/>
      <c r="ROL217" s="1"/>
      <c r="ROM217" s="1"/>
      <c r="RON217" s="1"/>
      <c r="ROO217" s="1"/>
      <c r="ROP217" s="1"/>
      <c r="ROQ217" s="1"/>
      <c r="ROR217" s="1"/>
      <c r="ROS217" s="1"/>
      <c r="ROT217" s="1"/>
      <c r="ROU217" s="1"/>
      <c r="ROV217" s="1"/>
      <c r="ROW217" s="1"/>
      <c r="ROX217" s="1"/>
      <c r="ROY217" s="1"/>
      <c r="ROZ217" s="1"/>
      <c r="RPA217" s="1"/>
      <c r="RPB217" s="1"/>
      <c r="RPC217" s="1"/>
      <c r="RPD217" s="1"/>
      <c r="RPE217" s="1"/>
      <c r="RPF217" s="1"/>
      <c r="RPG217" s="1"/>
      <c r="RPH217" s="1"/>
      <c r="RPI217" s="1"/>
      <c r="RPJ217" s="1"/>
      <c r="RPK217" s="1"/>
      <c r="RPL217" s="1"/>
      <c r="RPM217" s="1"/>
      <c r="RPN217" s="1"/>
      <c r="RPO217" s="1"/>
      <c r="RPP217" s="1"/>
      <c r="RPQ217" s="1"/>
      <c r="RPR217" s="1"/>
      <c r="RPS217" s="1"/>
      <c r="RPT217" s="1"/>
      <c r="RPU217" s="1"/>
      <c r="RPV217" s="1"/>
      <c r="RPW217" s="1"/>
      <c r="RPX217" s="1"/>
      <c r="RPY217" s="1"/>
      <c r="RPZ217" s="1"/>
      <c r="RQA217" s="1"/>
      <c r="RQB217" s="1"/>
      <c r="RQC217" s="1"/>
      <c r="RQD217" s="1"/>
      <c r="RQE217" s="1"/>
      <c r="RQF217" s="1"/>
      <c r="RQG217" s="1"/>
      <c r="RQH217" s="1"/>
      <c r="RQI217" s="1"/>
      <c r="RQJ217" s="1"/>
      <c r="RQK217" s="1"/>
      <c r="RQL217" s="1"/>
      <c r="RQM217" s="1"/>
      <c r="RQN217" s="1"/>
      <c r="RQO217" s="1"/>
      <c r="RQP217" s="1"/>
      <c r="RQQ217" s="1"/>
      <c r="RQR217" s="1"/>
      <c r="RQS217" s="1"/>
      <c r="RQT217" s="1"/>
      <c r="RQU217" s="1"/>
      <c r="RQV217" s="1"/>
      <c r="RQW217" s="1"/>
      <c r="RQX217" s="1"/>
      <c r="RQY217" s="1"/>
      <c r="RQZ217" s="1"/>
      <c r="RRA217" s="1"/>
      <c r="RRB217" s="1"/>
      <c r="RRC217" s="1"/>
      <c r="RRD217" s="1"/>
      <c r="RRE217" s="1"/>
      <c r="RRF217" s="1"/>
      <c r="RRG217" s="1"/>
      <c r="RRH217" s="1"/>
      <c r="RRI217" s="1"/>
      <c r="RRJ217" s="1"/>
      <c r="RRK217" s="1"/>
      <c r="RRL217" s="1"/>
      <c r="RRM217" s="1"/>
      <c r="RRN217" s="1"/>
      <c r="RRO217" s="1"/>
      <c r="RRP217" s="1"/>
      <c r="RRQ217" s="1"/>
      <c r="RRR217" s="1"/>
      <c r="RRS217" s="1"/>
      <c r="RRT217" s="1"/>
      <c r="RRU217" s="1"/>
      <c r="RRV217" s="1"/>
      <c r="RRW217" s="1"/>
      <c r="RRX217" s="1"/>
      <c r="RRY217" s="1"/>
      <c r="RRZ217" s="1"/>
      <c r="RSA217" s="1"/>
      <c r="RSB217" s="1"/>
      <c r="RSC217" s="1"/>
      <c r="RSD217" s="1"/>
      <c r="RSE217" s="1"/>
      <c r="RSF217" s="1"/>
      <c r="RSG217" s="1"/>
      <c r="RSH217" s="1"/>
      <c r="RSI217" s="1"/>
      <c r="RSJ217" s="1"/>
      <c r="RSK217" s="1"/>
      <c r="RSL217" s="1"/>
      <c r="RSM217" s="1"/>
      <c r="RSN217" s="1"/>
      <c r="RSO217" s="1"/>
      <c r="RSP217" s="1"/>
      <c r="RSQ217" s="1"/>
      <c r="RSR217" s="1"/>
      <c r="RSS217" s="1"/>
      <c r="RST217" s="1"/>
      <c r="RSU217" s="1"/>
      <c r="RSV217" s="1"/>
      <c r="RSW217" s="1"/>
      <c r="RSX217" s="1"/>
      <c r="RSY217" s="1"/>
      <c r="RSZ217" s="1"/>
      <c r="RTA217" s="1"/>
      <c r="RTB217" s="1"/>
      <c r="RTC217" s="1"/>
      <c r="RTD217" s="1"/>
      <c r="RTE217" s="1"/>
      <c r="RTF217" s="1"/>
      <c r="RTG217" s="1"/>
      <c r="RTH217" s="1"/>
      <c r="RTI217" s="1"/>
      <c r="RTJ217" s="1"/>
      <c r="RTK217" s="1"/>
      <c r="RTL217" s="1"/>
      <c r="RTM217" s="1"/>
      <c r="RTN217" s="1"/>
      <c r="RTO217" s="1"/>
      <c r="RTP217" s="1"/>
      <c r="RTQ217" s="1"/>
      <c r="RTR217" s="1"/>
      <c r="RTS217" s="1"/>
      <c r="RTT217" s="1"/>
      <c r="RTU217" s="1"/>
      <c r="RTV217" s="1"/>
      <c r="RTW217" s="1"/>
      <c r="RTX217" s="1"/>
      <c r="RTY217" s="1"/>
      <c r="RTZ217" s="1"/>
      <c r="RUA217" s="1"/>
      <c r="RUB217" s="1"/>
      <c r="RUC217" s="1"/>
      <c r="RUD217" s="1"/>
      <c r="RUE217" s="1"/>
      <c r="RUF217" s="1"/>
      <c r="RUG217" s="1"/>
      <c r="RUH217" s="1"/>
      <c r="RUI217" s="1"/>
      <c r="RUJ217" s="1"/>
      <c r="RUK217" s="1"/>
      <c r="RUL217" s="1"/>
      <c r="RUM217" s="1"/>
      <c r="RUN217" s="1"/>
      <c r="RUO217" s="1"/>
      <c r="RUP217" s="1"/>
      <c r="RUQ217" s="1"/>
      <c r="RUR217" s="1"/>
      <c r="RUS217" s="1"/>
      <c r="RUT217" s="1"/>
      <c r="RUU217" s="1"/>
      <c r="RUV217" s="1"/>
      <c r="RUW217" s="1"/>
      <c r="RUX217" s="1"/>
      <c r="RUY217" s="1"/>
      <c r="RUZ217" s="1"/>
      <c r="RVA217" s="1"/>
      <c r="RVB217" s="1"/>
      <c r="RVC217" s="1"/>
      <c r="RVD217" s="1"/>
      <c r="RVE217" s="1"/>
      <c r="RVF217" s="1"/>
      <c r="RVG217" s="1"/>
      <c r="RVH217" s="1"/>
      <c r="RVI217" s="1"/>
      <c r="RVJ217" s="1"/>
      <c r="RVK217" s="1"/>
      <c r="RVL217" s="1"/>
      <c r="RVM217" s="1"/>
      <c r="RVN217" s="1"/>
      <c r="RVO217" s="1"/>
      <c r="RVP217" s="1"/>
      <c r="RVQ217" s="1"/>
      <c r="RVR217" s="1"/>
      <c r="RVS217" s="1"/>
      <c r="RVT217" s="1"/>
      <c r="RVU217" s="1"/>
      <c r="RVV217" s="1"/>
      <c r="RVW217" s="1"/>
      <c r="RVX217" s="1"/>
      <c r="RVY217" s="1"/>
      <c r="RVZ217" s="1"/>
      <c r="RWA217" s="1"/>
      <c r="RWB217" s="1"/>
      <c r="RWC217" s="1"/>
      <c r="RWD217" s="1"/>
      <c r="RWE217" s="1"/>
      <c r="RWF217" s="1"/>
      <c r="RWG217" s="1"/>
      <c r="RWH217" s="1"/>
      <c r="RWI217" s="1"/>
      <c r="RWJ217" s="1"/>
      <c r="RWK217" s="1"/>
      <c r="RWL217" s="1"/>
      <c r="RWM217" s="1"/>
      <c r="RWN217" s="1"/>
      <c r="RWO217" s="1"/>
      <c r="RWP217" s="1"/>
      <c r="RWQ217" s="1"/>
      <c r="RWR217" s="1"/>
      <c r="RWS217" s="1"/>
      <c r="RWT217" s="1"/>
      <c r="RWU217" s="1"/>
      <c r="RWV217" s="1"/>
      <c r="RWW217" s="1"/>
      <c r="RWX217" s="1"/>
      <c r="RWY217" s="1"/>
      <c r="RWZ217" s="1"/>
      <c r="RXA217" s="1"/>
      <c r="RXB217" s="1"/>
      <c r="RXC217" s="1"/>
      <c r="RXD217" s="1"/>
      <c r="RXE217" s="1"/>
      <c r="RXF217" s="1"/>
      <c r="RXG217" s="1"/>
      <c r="RXH217" s="1"/>
      <c r="RXI217" s="1"/>
      <c r="RXJ217" s="1"/>
      <c r="RXK217" s="1"/>
      <c r="RXL217" s="1"/>
      <c r="RXM217" s="1"/>
      <c r="RXN217" s="1"/>
      <c r="RXO217" s="1"/>
      <c r="RXP217" s="1"/>
      <c r="RXQ217" s="1"/>
      <c r="RXR217" s="1"/>
      <c r="RXS217" s="1"/>
      <c r="RXT217" s="1"/>
      <c r="RXU217" s="1"/>
      <c r="RXV217" s="1"/>
      <c r="RXW217" s="1"/>
      <c r="RXX217" s="1"/>
      <c r="RXY217" s="1"/>
      <c r="RXZ217" s="1"/>
      <c r="RYA217" s="1"/>
      <c r="RYB217" s="1"/>
      <c r="RYC217" s="1"/>
      <c r="RYD217" s="1"/>
      <c r="RYE217" s="1"/>
      <c r="RYF217" s="1"/>
      <c r="RYG217" s="1"/>
      <c r="RYH217" s="1"/>
      <c r="RYI217" s="1"/>
      <c r="RYJ217" s="1"/>
      <c r="RYK217" s="1"/>
      <c r="RYL217" s="1"/>
      <c r="RYM217" s="1"/>
      <c r="RYN217" s="1"/>
      <c r="RYO217" s="1"/>
      <c r="RYP217" s="1"/>
      <c r="RYQ217" s="1"/>
      <c r="RYR217" s="1"/>
      <c r="RYS217" s="1"/>
      <c r="RYT217" s="1"/>
      <c r="RYU217" s="1"/>
      <c r="RYV217" s="1"/>
      <c r="RYW217" s="1"/>
      <c r="RYX217" s="1"/>
      <c r="RYY217" s="1"/>
      <c r="RYZ217" s="1"/>
      <c r="RZA217" s="1"/>
      <c r="RZB217" s="1"/>
      <c r="RZC217" s="1"/>
      <c r="RZD217" s="1"/>
      <c r="RZE217" s="1"/>
      <c r="RZF217" s="1"/>
      <c r="RZG217" s="1"/>
      <c r="RZH217" s="1"/>
      <c r="RZI217" s="1"/>
      <c r="RZJ217" s="1"/>
      <c r="RZK217" s="1"/>
      <c r="RZL217" s="1"/>
      <c r="RZM217" s="1"/>
      <c r="RZN217" s="1"/>
      <c r="RZO217" s="1"/>
      <c r="RZP217" s="1"/>
      <c r="RZQ217" s="1"/>
      <c r="RZR217" s="1"/>
      <c r="RZS217" s="1"/>
      <c r="RZT217" s="1"/>
      <c r="RZU217" s="1"/>
      <c r="RZV217" s="1"/>
      <c r="RZW217" s="1"/>
      <c r="RZX217" s="1"/>
      <c r="RZY217" s="1"/>
      <c r="RZZ217" s="1"/>
      <c r="SAA217" s="1"/>
      <c r="SAB217" s="1"/>
      <c r="SAC217" s="1"/>
      <c r="SAD217" s="1"/>
      <c r="SAE217" s="1"/>
      <c r="SAF217" s="1"/>
      <c r="SAG217" s="1"/>
      <c r="SAH217" s="1"/>
      <c r="SAI217" s="1"/>
      <c r="SAJ217" s="1"/>
      <c r="SAK217" s="1"/>
      <c r="SAL217" s="1"/>
      <c r="SAM217" s="1"/>
      <c r="SAN217" s="1"/>
      <c r="SAO217" s="1"/>
      <c r="SAP217" s="1"/>
      <c r="SAQ217" s="1"/>
      <c r="SAR217" s="1"/>
      <c r="SAS217" s="1"/>
      <c r="SAT217" s="1"/>
      <c r="SAU217" s="1"/>
      <c r="SAV217" s="1"/>
      <c r="SAW217" s="1"/>
      <c r="SAX217" s="1"/>
      <c r="SAY217" s="1"/>
      <c r="SAZ217" s="1"/>
      <c r="SBA217" s="1"/>
      <c r="SBB217" s="1"/>
      <c r="SBC217" s="1"/>
      <c r="SBD217" s="1"/>
      <c r="SBE217" s="1"/>
      <c r="SBF217" s="1"/>
      <c r="SBG217" s="1"/>
      <c r="SBH217" s="1"/>
      <c r="SBI217" s="1"/>
      <c r="SBJ217" s="1"/>
      <c r="SBK217" s="1"/>
      <c r="SBL217" s="1"/>
      <c r="SBM217" s="1"/>
      <c r="SBN217" s="1"/>
      <c r="SBO217" s="1"/>
      <c r="SBP217" s="1"/>
      <c r="SBQ217" s="1"/>
      <c r="SBR217" s="1"/>
      <c r="SBS217" s="1"/>
      <c r="SBT217" s="1"/>
      <c r="SBU217" s="1"/>
      <c r="SBV217" s="1"/>
      <c r="SBW217" s="1"/>
      <c r="SBX217" s="1"/>
      <c r="SBY217" s="1"/>
      <c r="SBZ217" s="1"/>
      <c r="SCA217" s="1"/>
      <c r="SCB217" s="1"/>
      <c r="SCC217" s="1"/>
      <c r="SCD217" s="1"/>
      <c r="SCE217" s="1"/>
      <c r="SCF217" s="1"/>
      <c r="SCG217" s="1"/>
      <c r="SCH217" s="1"/>
      <c r="SCI217" s="1"/>
      <c r="SCJ217" s="1"/>
      <c r="SCK217" s="1"/>
      <c r="SCL217" s="1"/>
      <c r="SCM217" s="1"/>
      <c r="SCN217" s="1"/>
      <c r="SCO217" s="1"/>
      <c r="SCP217" s="1"/>
      <c r="SCQ217" s="1"/>
      <c r="SCR217" s="1"/>
      <c r="SCS217" s="1"/>
      <c r="SCT217" s="1"/>
      <c r="SCU217" s="1"/>
      <c r="SCV217" s="1"/>
      <c r="SCW217" s="1"/>
      <c r="SCX217" s="1"/>
      <c r="SCY217" s="1"/>
      <c r="SCZ217" s="1"/>
      <c r="SDA217" s="1"/>
      <c r="SDB217" s="1"/>
      <c r="SDC217" s="1"/>
      <c r="SDD217" s="1"/>
      <c r="SDE217" s="1"/>
      <c r="SDF217" s="1"/>
      <c r="SDG217" s="1"/>
      <c r="SDH217" s="1"/>
      <c r="SDI217" s="1"/>
      <c r="SDJ217" s="1"/>
      <c r="SDK217" s="1"/>
      <c r="SDL217" s="1"/>
      <c r="SDM217" s="1"/>
      <c r="SDN217" s="1"/>
      <c r="SDO217" s="1"/>
      <c r="SDP217" s="1"/>
      <c r="SDQ217" s="1"/>
      <c r="SDR217" s="1"/>
      <c r="SDS217" s="1"/>
      <c r="SDT217" s="1"/>
      <c r="SDU217" s="1"/>
      <c r="SDV217" s="1"/>
      <c r="SDW217" s="1"/>
      <c r="SDX217" s="1"/>
      <c r="SDY217" s="1"/>
      <c r="SDZ217" s="1"/>
      <c r="SEA217" s="1"/>
      <c r="SEB217" s="1"/>
      <c r="SEC217" s="1"/>
      <c r="SED217" s="1"/>
      <c r="SEE217" s="1"/>
      <c r="SEF217" s="1"/>
      <c r="SEG217" s="1"/>
      <c r="SEH217" s="1"/>
      <c r="SEI217" s="1"/>
      <c r="SEJ217" s="1"/>
      <c r="SEK217" s="1"/>
      <c r="SEL217" s="1"/>
      <c r="SEM217" s="1"/>
      <c r="SEN217" s="1"/>
      <c r="SEO217" s="1"/>
      <c r="SEP217" s="1"/>
      <c r="SEQ217" s="1"/>
      <c r="SER217" s="1"/>
      <c r="SES217" s="1"/>
      <c r="SET217" s="1"/>
      <c r="SEU217" s="1"/>
      <c r="SEV217" s="1"/>
      <c r="SEW217" s="1"/>
      <c r="SEX217" s="1"/>
      <c r="SEY217" s="1"/>
      <c r="SEZ217" s="1"/>
      <c r="SFA217" s="1"/>
      <c r="SFB217" s="1"/>
      <c r="SFC217" s="1"/>
      <c r="SFD217" s="1"/>
      <c r="SFE217" s="1"/>
      <c r="SFF217" s="1"/>
      <c r="SFG217" s="1"/>
      <c r="SFH217" s="1"/>
      <c r="SFI217" s="1"/>
      <c r="SFJ217" s="1"/>
      <c r="SFK217" s="1"/>
      <c r="SFL217" s="1"/>
      <c r="SFM217" s="1"/>
      <c r="SFN217" s="1"/>
      <c r="SFO217" s="1"/>
      <c r="SFP217" s="1"/>
      <c r="SFQ217" s="1"/>
      <c r="SFR217" s="1"/>
      <c r="SFS217" s="1"/>
      <c r="SFT217" s="1"/>
      <c r="SFU217" s="1"/>
      <c r="SFV217" s="1"/>
      <c r="SFW217" s="1"/>
      <c r="SFX217" s="1"/>
      <c r="SFY217" s="1"/>
      <c r="SFZ217" s="1"/>
      <c r="SGA217" s="1"/>
      <c r="SGB217" s="1"/>
      <c r="SGC217" s="1"/>
      <c r="SGD217" s="1"/>
      <c r="SGE217" s="1"/>
      <c r="SGF217" s="1"/>
      <c r="SGG217" s="1"/>
      <c r="SGH217" s="1"/>
      <c r="SGI217" s="1"/>
      <c r="SGJ217" s="1"/>
      <c r="SGK217" s="1"/>
      <c r="SGL217" s="1"/>
      <c r="SGM217" s="1"/>
      <c r="SGN217" s="1"/>
      <c r="SGO217" s="1"/>
      <c r="SGP217" s="1"/>
      <c r="SGQ217" s="1"/>
      <c r="SGR217" s="1"/>
      <c r="SGS217" s="1"/>
      <c r="SGT217" s="1"/>
      <c r="SGU217" s="1"/>
      <c r="SGV217" s="1"/>
      <c r="SGW217" s="1"/>
      <c r="SGX217" s="1"/>
      <c r="SGY217" s="1"/>
      <c r="SGZ217" s="1"/>
      <c r="SHA217" s="1"/>
      <c r="SHB217" s="1"/>
      <c r="SHC217" s="1"/>
      <c r="SHD217" s="1"/>
      <c r="SHE217" s="1"/>
      <c r="SHF217" s="1"/>
      <c r="SHG217" s="1"/>
      <c r="SHH217" s="1"/>
      <c r="SHI217" s="1"/>
      <c r="SHJ217" s="1"/>
      <c r="SHK217" s="1"/>
      <c r="SHL217" s="1"/>
      <c r="SHM217" s="1"/>
      <c r="SHN217" s="1"/>
      <c r="SHO217" s="1"/>
      <c r="SHP217" s="1"/>
      <c r="SHQ217" s="1"/>
      <c r="SHR217" s="1"/>
      <c r="SHS217" s="1"/>
      <c r="SHT217" s="1"/>
      <c r="SHU217" s="1"/>
      <c r="SHV217" s="1"/>
      <c r="SHW217" s="1"/>
      <c r="SHX217" s="1"/>
      <c r="SHY217" s="1"/>
      <c r="SHZ217" s="1"/>
      <c r="SIA217" s="1"/>
      <c r="SIB217" s="1"/>
      <c r="SIC217" s="1"/>
      <c r="SID217" s="1"/>
      <c r="SIE217" s="1"/>
      <c r="SIF217" s="1"/>
      <c r="SIG217" s="1"/>
      <c r="SIH217" s="1"/>
      <c r="SII217" s="1"/>
      <c r="SIJ217" s="1"/>
      <c r="SIK217" s="1"/>
      <c r="SIL217" s="1"/>
      <c r="SIM217" s="1"/>
      <c r="SIN217" s="1"/>
      <c r="SIO217" s="1"/>
      <c r="SIP217" s="1"/>
      <c r="SIQ217" s="1"/>
      <c r="SIR217" s="1"/>
      <c r="SIS217" s="1"/>
      <c r="SIT217" s="1"/>
      <c r="SIU217" s="1"/>
      <c r="SIV217" s="1"/>
      <c r="SIW217" s="1"/>
      <c r="SIX217" s="1"/>
      <c r="SIY217" s="1"/>
      <c r="SIZ217" s="1"/>
      <c r="SJA217" s="1"/>
      <c r="SJB217" s="1"/>
      <c r="SJC217" s="1"/>
      <c r="SJD217" s="1"/>
      <c r="SJE217" s="1"/>
      <c r="SJF217" s="1"/>
      <c r="SJG217" s="1"/>
      <c r="SJH217" s="1"/>
      <c r="SJI217" s="1"/>
      <c r="SJJ217" s="1"/>
      <c r="SJK217" s="1"/>
      <c r="SJL217" s="1"/>
      <c r="SJM217" s="1"/>
      <c r="SJN217" s="1"/>
      <c r="SJO217" s="1"/>
      <c r="SJP217" s="1"/>
      <c r="SJQ217" s="1"/>
      <c r="SJR217" s="1"/>
      <c r="SJS217" s="1"/>
      <c r="SJT217" s="1"/>
      <c r="SJU217" s="1"/>
      <c r="SJV217" s="1"/>
      <c r="SJW217" s="1"/>
      <c r="SJX217" s="1"/>
      <c r="SJY217" s="1"/>
      <c r="SJZ217" s="1"/>
      <c r="SKA217" s="1"/>
      <c r="SKB217" s="1"/>
      <c r="SKC217" s="1"/>
      <c r="SKD217" s="1"/>
      <c r="SKE217" s="1"/>
      <c r="SKF217" s="1"/>
      <c r="SKG217" s="1"/>
      <c r="SKH217" s="1"/>
      <c r="SKI217" s="1"/>
      <c r="SKJ217" s="1"/>
      <c r="SKK217" s="1"/>
      <c r="SKL217" s="1"/>
      <c r="SKM217" s="1"/>
      <c r="SKN217" s="1"/>
      <c r="SKO217" s="1"/>
      <c r="SKP217" s="1"/>
      <c r="SKQ217" s="1"/>
      <c r="SKR217" s="1"/>
      <c r="SKS217" s="1"/>
      <c r="SKT217" s="1"/>
      <c r="SKU217" s="1"/>
      <c r="SKV217" s="1"/>
      <c r="SKW217" s="1"/>
      <c r="SKX217" s="1"/>
      <c r="SKY217" s="1"/>
      <c r="SKZ217" s="1"/>
      <c r="SLA217" s="1"/>
      <c r="SLB217" s="1"/>
      <c r="SLC217" s="1"/>
      <c r="SLD217" s="1"/>
      <c r="SLE217" s="1"/>
      <c r="SLF217" s="1"/>
      <c r="SLG217" s="1"/>
      <c r="SLH217" s="1"/>
      <c r="SLI217" s="1"/>
      <c r="SLJ217" s="1"/>
      <c r="SLK217" s="1"/>
      <c r="SLL217" s="1"/>
      <c r="SLM217" s="1"/>
      <c r="SLN217" s="1"/>
      <c r="SLO217" s="1"/>
      <c r="SLP217" s="1"/>
      <c r="SLQ217" s="1"/>
      <c r="SLR217" s="1"/>
      <c r="SLS217" s="1"/>
      <c r="SLT217" s="1"/>
      <c r="SLU217" s="1"/>
      <c r="SLV217" s="1"/>
      <c r="SLW217" s="1"/>
      <c r="SLX217" s="1"/>
      <c r="SLY217" s="1"/>
      <c r="SLZ217" s="1"/>
      <c r="SMA217" s="1"/>
      <c r="SMB217" s="1"/>
      <c r="SMC217" s="1"/>
      <c r="SMD217" s="1"/>
      <c r="SME217" s="1"/>
      <c r="SMF217" s="1"/>
      <c r="SMG217" s="1"/>
      <c r="SMH217" s="1"/>
      <c r="SMI217" s="1"/>
      <c r="SMJ217" s="1"/>
      <c r="SMK217" s="1"/>
      <c r="SML217" s="1"/>
      <c r="SMM217" s="1"/>
      <c r="SMN217" s="1"/>
      <c r="SMO217" s="1"/>
      <c r="SMP217" s="1"/>
      <c r="SMQ217" s="1"/>
      <c r="SMR217" s="1"/>
      <c r="SMS217" s="1"/>
      <c r="SMT217" s="1"/>
      <c r="SMU217" s="1"/>
      <c r="SMV217" s="1"/>
      <c r="SMW217" s="1"/>
      <c r="SMX217" s="1"/>
      <c r="SMY217" s="1"/>
      <c r="SMZ217" s="1"/>
      <c r="SNA217" s="1"/>
      <c r="SNB217" s="1"/>
      <c r="SNC217" s="1"/>
      <c r="SND217" s="1"/>
      <c r="SNE217" s="1"/>
      <c r="SNF217" s="1"/>
      <c r="SNG217" s="1"/>
      <c r="SNH217" s="1"/>
      <c r="SNI217" s="1"/>
      <c r="SNJ217" s="1"/>
      <c r="SNK217" s="1"/>
      <c r="SNL217" s="1"/>
      <c r="SNM217" s="1"/>
      <c r="SNN217" s="1"/>
      <c r="SNO217" s="1"/>
      <c r="SNP217" s="1"/>
      <c r="SNQ217" s="1"/>
      <c r="SNR217" s="1"/>
      <c r="SNS217" s="1"/>
      <c r="SNT217" s="1"/>
      <c r="SNU217" s="1"/>
      <c r="SNV217" s="1"/>
      <c r="SNW217" s="1"/>
      <c r="SNX217" s="1"/>
      <c r="SNY217" s="1"/>
      <c r="SNZ217" s="1"/>
      <c r="SOA217" s="1"/>
      <c r="SOB217" s="1"/>
      <c r="SOC217" s="1"/>
      <c r="SOD217" s="1"/>
      <c r="SOE217" s="1"/>
      <c r="SOF217" s="1"/>
      <c r="SOG217" s="1"/>
      <c r="SOH217" s="1"/>
      <c r="SOI217" s="1"/>
      <c r="SOJ217" s="1"/>
      <c r="SOK217" s="1"/>
      <c r="SOL217" s="1"/>
      <c r="SOM217" s="1"/>
      <c r="SON217" s="1"/>
      <c r="SOO217" s="1"/>
      <c r="SOP217" s="1"/>
      <c r="SOQ217" s="1"/>
      <c r="SOR217" s="1"/>
      <c r="SOS217" s="1"/>
      <c r="SOT217" s="1"/>
      <c r="SOU217" s="1"/>
      <c r="SOV217" s="1"/>
      <c r="SOW217" s="1"/>
      <c r="SOX217" s="1"/>
      <c r="SOY217" s="1"/>
      <c r="SOZ217" s="1"/>
      <c r="SPA217" s="1"/>
      <c r="SPB217" s="1"/>
      <c r="SPC217" s="1"/>
      <c r="SPD217" s="1"/>
      <c r="SPE217" s="1"/>
      <c r="SPF217" s="1"/>
      <c r="SPG217" s="1"/>
      <c r="SPH217" s="1"/>
      <c r="SPI217" s="1"/>
      <c r="SPJ217" s="1"/>
      <c r="SPK217" s="1"/>
      <c r="SPL217" s="1"/>
      <c r="SPM217" s="1"/>
      <c r="SPN217" s="1"/>
      <c r="SPO217" s="1"/>
      <c r="SPP217" s="1"/>
      <c r="SPQ217" s="1"/>
      <c r="SPR217" s="1"/>
      <c r="SPS217" s="1"/>
      <c r="SPT217" s="1"/>
      <c r="SPU217" s="1"/>
      <c r="SPV217" s="1"/>
      <c r="SPW217" s="1"/>
      <c r="SPX217" s="1"/>
      <c r="SPY217" s="1"/>
      <c r="SPZ217" s="1"/>
      <c r="SQA217" s="1"/>
      <c r="SQB217" s="1"/>
      <c r="SQC217" s="1"/>
      <c r="SQD217" s="1"/>
      <c r="SQE217" s="1"/>
      <c r="SQF217" s="1"/>
      <c r="SQG217" s="1"/>
      <c r="SQH217" s="1"/>
      <c r="SQI217" s="1"/>
      <c r="SQJ217" s="1"/>
      <c r="SQK217" s="1"/>
      <c r="SQL217" s="1"/>
      <c r="SQM217" s="1"/>
      <c r="SQN217" s="1"/>
      <c r="SQO217" s="1"/>
      <c r="SQP217" s="1"/>
      <c r="SQQ217" s="1"/>
      <c r="SQR217" s="1"/>
      <c r="SQS217" s="1"/>
      <c r="SQT217" s="1"/>
      <c r="SQU217" s="1"/>
      <c r="SQV217" s="1"/>
      <c r="SQW217" s="1"/>
      <c r="SQX217" s="1"/>
      <c r="SQY217" s="1"/>
      <c r="SQZ217" s="1"/>
      <c r="SRA217" s="1"/>
      <c r="SRB217" s="1"/>
      <c r="SRC217" s="1"/>
      <c r="SRD217" s="1"/>
      <c r="SRE217" s="1"/>
      <c r="SRF217" s="1"/>
      <c r="SRG217" s="1"/>
      <c r="SRH217" s="1"/>
      <c r="SRI217" s="1"/>
      <c r="SRJ217" s="1"/>
      <c r="SRK217" s="1"/>
      <c r="SRL217" s="1"/>
      <c r="SRM217" s="1"/>
      <c r="SRN217" s="1"/>
      <c r="SRO217" s="1"/>
      <c r="SRP217" s="1"/>
      <c r="SRQ217" s="1"/>
      <c r="SRR217" s="1"/>
      <c r="SRS217" s="1"/>
      <c r="SRT217" s="1"/>
      <c r="SRU217" s="1"/>
      <c r="SRV217" s="1"/>
      <c r="SRW217" s="1"/>
      <c r="SRX217" s="1"/>
      <c r="SRY217" s="1"/>
      <c r="SRZ217" s="1"/>
      <c r="SSA217" s="1"/>
      <c r="SSB217" s="1"/>
      <c r="SSC217" s="1"/>
      <c r="SSD217" s="1"/>
      <c r="SSE217" s="1"/>
      <c r="SSF217" s="1"/>
      <c r="SSG217" s="1"/>
      <c r="SSH217" s="1"/>
      <c r="SSI217" s="1"/>
      <c r="SSJ217" s="1"/>
      <c r="SSK217" s="1"/>
      <c r="SSL217" s="1"/>
      <c r="SSM217" s="1"/>
      <c r="SSN217" s="1"/>
      <c r="SSO217" s="1"/>
      <c r="SSP217" s="1"/>
      <c r="SSQ217" s="1"/>
      <c r="SSR217" s="1"/>
      <c r="SSS217" s="1"/>
      <c r="SST217" s="1"/>
      <c r="SSU217" s="1"/>
      <c r="SSV217" s="1"/>
      <c r="SSW217" s="1"/>
      <c r="SSX217" s="1"/>
      <c r="SSY217" s="1"/>
      <c r="SSZ217" s="1"/>
      <c r="STA217" s="1"/>
      <c r="STB217" s="1"/>
      <c r="STC217" s="1"/>
      <c r="STD217" s="1"/>
      <c r="STE217" s="1"/>
      <c r="STF217" s="1"/>
      <c r="STG217" s="1"/>
      <c r="STH217" s="1"/>
      <c r="STI217" s="1"/>
      <c r="STJ217" s="1"/>
      <c r="STK217" s="1"/>
      <c r="STL217" s="1"/>
      <c r="STM217" s="1"/>
      <c r="STN217" s="1"/>
      <c r="STO217" s="1"/>
      <c r="STP217" s="1"/>
      <c r="STQ217" s="1"/>
      <c r="STR217" s="1"/>
      <c r="STS217" s="1"/>
      <c r="STT217" s="1"/>
      <c r="STU217" s="1"/>
      <c r="STV217" s="1"/>
      <c r="STW217" s="1"/>
      <c r="STX217" s="1"/>
      <c r="STY217" s="1"/>
      <c r="STZ217" s="1"/>
      <c r="SUA217" s="1"/>
      <c r="SUB217" s="1"/>
      <c r="SUC217" s="1"/>
      <c r="SUD217" s="1"/>
      <c r="SUE217" s="1"/>
      <c r="SUF217" s="1"/>
      <c r="SUG217" s="1"/>
      <c r="SUH217" s="1"/>
      <c r="SUI217" s="1"/>
      <c r="SUJ217" s="1"/>
      <c r="SUK217" s="1"/>
      <c r="SUL217" s="1"/>
      <c r="SUM217" s="1"/>
      <c r="SUN217" s="1"/>
      <c r="SUO217" s="1"/>
      <c r="SUP217" s="1"/>
      <c r="SUQ217" s="1"/>
      <c r="SUR217" s="1"/>
      <c r="SUS217" s="1"/>
      <c r="SUT217" s="1"/>
      <c r="SUU217" s="1"/>
      <c r="SUV217" s="1"/>
      <c r="SUW217" s="1"/>
      <c r="SUX217" s="1"/>
      <c r="SUY217" s="1"/>
      <c r="SUZ217" s="1"/>
      <c r="SVA217" s="1"/>
      <c r="SVB217" s="1"/>
      <c r="SVC217" s="1"/>
      <c r="SVD217" s="1"/>
      <c r="SVE217" s="1"/>
      <c r="SVF217" s="1"/>
      <c r="SVG217" s="1"/>
      <c r="SVH217" s="1"/>
      <c r="SVI217" s="1"/>
      <c r="SVJ217" s="1"/>
      <c r="SVK217" s="1"/>
      <c r="SVL217" s="1"/>
      <c r="SVM217" s="1"/>
      <c r="SVN217" s="1"/>
      <c r="SVO217" s="1"/>
      <c r="SVP217" s="1"/>
      <c r="SVQ217" s="1"/>
      <c r="SVR217" s="1"/>
      <c r="SVS217" s="1"/>
      <c r="SVT217" s="1"/>
      <c r="SVU217" s="1"/>
      <c r="SVV217" s="1"/>
      <c r="SVW217" s="1"/>
      <c r="SVX217" s="1"/>
      <c r="SVY217" s="1"/>
      <c r="SVZ217" s="1"/>
      <c r="SWA217" s="1"/>
      <c r="SWB217" s="1"/>
      <c r="SWC217" s="1"/>
      <c r="SWD217" s="1"/>
      <c r="SWE217" s="1"/>
      <c r="SWF217" s="1"/>
      <c r="SWG217" s="1"/>
      <c r="SWH217" s="1"/>
      <c r="SWI217" s="1"/>
      <c r="SWJ217" s="1"/>
      <c r="SWK217" s="1"/>
      <c r="SWL217" s="1"/>
      <c r="SWM217" s="1"/>
      <c r="SWN217" s="1"/>
      <c r="SWO217" s="1"/>
      <c r="SWP217" s="1"/>
      <c r="SWQ217" s="1"/>
      <c r="SWR217" s="1"/>
      <c r="SWS217" s="1"/>
      <c r="SWT217" s="1"/>
      <c r="SWU217" s="1"/>
      <c r="SWV217" s="1"/>
      <c r="SWW217" s="1"/>
      <c r="SWX217" s="1"/>
      <c r="SWY217" s="1"/>
      <c r="SWZ217" s="1"/>
      <c r="SXA217" s="1"/>
      <c r="SXB217" s="1"/>
      <c r="SXC217" s="1"/>
      <c r="SXD217" s="1"/>
      <c r="SXE217" s="1"/>
      <c r="SXF217" s="1"/>
      <c r="SXG217" s="1"/>
      <c r="SXH217" s="1"/>
      <c r="SXI217" s="1"/>
      <c r="SXJ217" s="1"/>
      <c r="SXK217" s="1"/>
      <c r="SXL217" s="1"/>
      <c r="SXM217" s="1"/>
      <c r="SXN217" s="1"/>
      <c r="SXO217" s="1"/>
      <c r="SXP217" s="1"/>
      <c r="SXQ217" s="1"/>
      <c r="SXR217" s="1"/>
      <c r="SXS217" s="1"/>
      <c r="SXT217" s="1"/>
      <c r="SXU217" s="1"/>
      <c r="SXV217" s="1"/>
      <c r="SXW217" s="1"/>
      <c r="SXX217" s="1"/>
      <c r="SXY217" s="1"/>
      <c r="SXZ217" s="1"/>
      <c r="SYA217" s="1"/>
      <c r="SYB217" s="1"/>
      <c r="SYC217" s="1"/>
      <c r="SYD217" s="1"/>
      <c r="SYE217" s="1"/>
      <c r="SYF217" s="1"/>
      <c r="SYG217" s="1"/>
      <c r="SYH217" s="1"/>
      <c r="SYI217" s="1"/>
      <c r="SYJ217" s="1"/>
      <c r="SYK217" s="1"/>
      <c r="SYL217" s="1"/>
      <c r="SYM217" s="1"/>
      <c r="SYN217" s="1"/>
      <c r="SYO217" s="1"/>
      <c r="SYP217" s="1"/>
      <c r="SYQ217" s="1"/>
      <c r="SYR217" s="1"/>
      <c r="SYS217" s="1"/>
      <c r="SYT217" s="1"/>
      <c r="SYU217" s="1"/>
      <c r="SYV217" s="1"/>
      <c r="SYW217" s="1"/>
      <c r="SYX217" s="1"/>
      <c r="SYY217" s="1"/>
      <c r="SYZ217" s="1"/>
      <c r="SZA217" s="1"/>
      <c r="SZB217" s="1"/>
      <c r="SZC217" s="1"/>
      <c r="SZD217" s="1"/>
      <c r="SZE217" s="1"/>
      <c r="SZF217" s="1"/>
      <c r="SZG217" s="1"/>
      <c r="SZH217" s="1"/>
      <c r="SZI217" s="1"/>
      <c r="SZJ217" s="1"/>
      <c r="SZK217" s="1"/>
      <c r="SZL217" s="1"/>
      <c r="SZM217" s="1"/>
      <c r="SZN217" s="1"/>
      <c r="SZO217" s="1"/>
      <c r="SZP217" s="1"/>
      <c r="SZQ217" s="1"/>
      <c r="SZR217" s="1"/>
      <c r="SZS217" s="1"/>
      <c r="SZT217" s="1"/>
      <c r="SZU217" s="1"/>
      <c r="SZV217" s="1"/>
      <c r="SZW217" s="1"/>
      <c r="SZX217" s="1"/>
      <c r="SZY217" s="1"/>
      <c r="SZZ217" s="1"/>
      <c r="TAA217" s="1"/>
      <c r="TAB217" s="1"/>
      <c r="TAC217" s="1"/>
      <c r="TAD217" s="1"/>
      <c r="TAE217" s="1"/>
      <c r="TAF217" s="1"/>
      <c r="TAG217" s="1"/>
      <c r="TAH217" s="1"/>
      <c r="TAI217" s="1"/>
      <c r="TAJ217" s="1"/>
      <c r="TAK217" s="1"/>
      <c r="TAL217" s="1"/>
      <c r="TAM217" s="1"/>
      <c r="TAN217" s="1"/>
      <c r="TAO217" s="1"/>
      <c r="TAP217" s="1"/>
      <c r="TAQ217" s="1"/>
      <c r="TAR217" s="1"/>
      <c r="TAS217" s="1"/>
      <c r="TAT217" s="1"/>
      <c r="TAU217" s="1"/>
      <c r="TAV217" s="1"/>
      <c r="TAW217" s="1"/>
      <c r="TAX217" s="1"/>
      <c r="TAY217" s="1"/>
      <c r="TAZ217" s="1"/>
      <c r="TBA217" s="1"/>
      <c r="TBB217" s="1"/>
      <c r="TBC217" s="1"/>
      <c r="TBD217" s="1"/>
      <c r="TBE217" s="1"/>
      <c r="TBF217" s="1"/>
      <c r="TBG217" s="1"/>
      <c r="TBH217" s="1"/>
      <c r="TBI217" s="1"/>
      <c r="TBJ217" s="1"/>
      <c r="TBK217" s="1"/>
      <c r="TBL217" s="1"/>
      <c r="TBM217" s="1"/>
      <c r="TBN217" s="1"/>
      <c r="TBO217" s="1"/>
      <c r="TBP217" s="1"/>
      <c r="TBQ217" s="1"/>
      <c r="TBR217" s="1"/>
      <c r="TBS217" s="1"/>
      <c r="TBT217" s="1"/>
      <c r="TBU217" s="1"/>
      <c r="TBV217" s="1"/>
      <c r="TBW217" s="1"/>
      <c r="TBX217" s="1"/>
      <c r="TBY217" s="1"/>
      <c r="TBZ217" s="1"/>
      <c r="TCA217" s="1"/>
      <c r="TCB217" s="1"/>
      <c r="TCC217" s="1"/>
      <c r="TCD217" s="1"/>
      <c r="TCE217" s="1"/>
      <c r="TCF217" s="1"/>
      <c r="TCG217" s="1"/>
      <c r="TCH217" s="1"/>
      <c r="TCI217" s="1"/>
      <c r="TCJ217" s="1"/>
      <c r="TCK217" s="1"/>
      <c r="TCL217" s="1"/>
      <c r="TCM217" s="1"/>
      <c r="TCN217" s="1"/>
      <c r="TCO217" s="1"/>
      <c r="TCP217" s="1"/>
      <c r="TCQ217" s="1"/>
      <c r="TCR217" s="1"/>
      <c r="TCS217" s="1"/>
      <c r="TCT217" s="1"/>
      <c r="TCU217" s="1"/>
      <c r="TCV217" s="1"/>
      <c r="TCW217" s="1"/>
      <c r="TCX217" s="1"/>
      <c r="TCY217" s="1"/>
      <c r="TCZ217" s="1"/>
      <c r="TDA217" s="1"/>
      <c r="TDB217" s="1"/>
      <c r="TDC217" s="1"/>
      <c r="TDD217" s="1"/>
      <c r="TDE217" s="1"/>
      <c r="TDF217" s="1"/>
      <c r="TDG217" s="1"/>
      <c r="TDH217" s="1"/>
      <c r="TDI217" s="1"/>
      <c r="TDJ217" s="1"/>
      <c r="TDK217" s="1"/>
      <c r="TDL217" s="1"/>
      <c r="TDM217" s="1"/>
      <c r="TDN217" s="1"/>
      <c r="TDO217" s="1"/>
      <c r="TDP217" s="1"/>
      <c r="TDQ217" s="1"/>
      <c r="TDR217" s="1"/>
      <c r="TDS217" s="1"/>
      <c r="TDT217" s="1"/>
      <c r="TDU217" s="1"/>
      <c r="TDV217" s="1"/>
      <c r="TDW217" s="1"/>
      <c r="TDX217" s="1"/>
      <c r="TDY217" s="1"/>
      <c r="TDZ217" s="1"/>
      <c r="TEA217" s="1"/>
      <c r="TEB217" s="1"/>
      <c r="TEC217" s="1"/>
      <c r="TED217" s="1"/>
      <c r="TEE217" s="1"/>
      <c r="TEF217" s="1"/>
      <c r="TEG217" s="1"/>
      <c r="TEH217" s="1"/>
      <c r="TEI217" s="1"/>
      <c r="TEJ217" s="1"/>
      <c r="TEK217" s="1"/>
      <c r="TEL217" s="1"/>
      <c r="TEM217" s="1"/>
      <c r="TEN217" s="1"/>
      <c r="TEO217" s="1"/>
      <c r="TEP217" s="1"/>
      <c r="TEQ217" s="1"/>
      <c r="TER217" s="1"/>
      <c r="TES217" s="1"/>
      <c r="TET217" s="1"/>
      <c r="TEU217" s="1"/>
      <c r="TEV217" s="1"/>
      <c r="TEW217" s="1"/>
      <c r="TEX217" s="1"/>
      <c r="TEY217" s="1"/>
      <c r="TEZ217" s="1"/>
      <c r="TFA217" s="1"/>
      <c r="TFB217" s="1"/>
      <c r="TFC217" s="1"/>
      <c r="TFD217" s="1"/>
      <c r="TFE217" s="1"/>
      <c r="TFF217" s="1"/>
      <c r="TFG217" s="1"/>
      <c r="TFH217" s="1"/>
      <c r="TFI217" s="1"/>
      <c r="TFJ217" s="1"/>
      <c r="TFK217" s="1"/>
      <c r="TFL217" s="1"/>
      <c r="TFM217" s="1"/>
      <c r="TFN217" s="1"/>
      <c r="TFO217" s="1"/>
      <c r="TFP217" s="1"/>
      <c r="TFQ217" s="1"/>
      <c r="TFR217" s="1"/>
      <c r="TFS217" s="1"/>
      <c r="TFT217" s="1"/>
      <c r="TFU217" s="1"/>
      <c r="TFV217" s="1"/>
      <c r="TFW217" s="1"/>
      <c r="TFX217" s="1"/>
      <c r="TFY217" s="1"/>
      <c r="TFZ217" s="1"/>
      <c r="TGA217" s="1"/>
      <c r="TGB217" s="1"/>
      <c r="TGC217" s="1"/>
      <c r="TGD217" s="1"/>
      <c r="TGE217" s="1"/>
      <c r="TGF217" s="1"/>
      <c r="TGG217" s="1"/>
      <c r="TGH217" s="1"/>
      <c r="TGI217" s="1"/>
      <c r="TGJ217" s="1"/>
      <c r="TGK217" s="1"/>
      <c r="TGL217" s="1"/>
      <c r="TGM217" s="1"/>
      <c r="TGN217" s="1"/>
      <c r="TGO217" s="1"/>
      <c r="TGP217" s="1"/>
      <c r="TGQ217" s="1"/>
      <c r="TGR217" s="1"/>
      <c r="TGS217" s="1"/>
      <c r="TGT217" s="1"/>
      <c r="TGU217" s="1"/>
      <c r="TGV217" s="1"/>
      <c r="TGW217" s="1"/>
      <c r="TGX217" s="1"/>
      <c r="TGY217" s="1"/>
      <c r="TGZ217" s="1"/>
      <c r="THA217" s="1"/>
      <c r="THB217" s="1"/>
      <c r="THC217" s="1"/>
      <c r="THD217" s="1"/>
      <c r="THE217" s="1"/>
      <c r="THF217" s="1"/>
      <c r="THG217" s="1"/>
      <c r="THH217" s="1"/>
      <c r="THI217" s="1"/>
      <c r="THJ217" s="1"/>
      <c r="THK217" s="1"/>
      <c r="THL217" s="1"/>
      <c r="THM217" s="1"/>
      <c r="THN217" s="1"/>
      <c r="THO217" s="1"/>
      <c r="THP217" s="1"/>
      <c r="THQ217" s="1"/>
      <c r="THR217" s="1"/>
      <c r="THS217" s="1"/>
      <c r="THT217" s="1"/>
      <c r="THU217" s="1"/>
      <c r="THV217" s="1"/>
      <c r="THW217" s="1"/>
      <c r="THX217" s="1"/>
      <c r="THY217" s="1"/>
      <c r="THZ217" s="1"/>
      <c r="TIA217" s="1"/>
      <c r="TIB217" s="1"/>
      <c r="TIC217" s="1"/>
      <c r="TID217" s="1"/>
      <c r="TIE217" s="1"/>
      <c r="TIF217" s="1"/>
      <c r="TIG217" s="1"/>
      <c r="TIH217" s="1"/>
      <c r="TII217" s="1"/>
      <c r="TIJ217" s="1"/>
      <c r="TIK217" s="1"/>
      <c r="TIL217" s="1"/>
      <c r="TIM217" s="1"/>
      <c r="TIN217" s="1"/>
      <c r="TIO217" s="1"/>
      <c r="TIP217" s="1"/>
      <c r="TIQ217" s="1"/>
      <c r="TIR217" s="1"/>
      <c r="TIS217" s="1"/>
      <c r="TIT217" s="1"/>
      <c r="TIU217" s="1"/>
      <c r="TIV217" s="1"/>
      <c r="TIW217" s="1"/>
      <c r="TIX217" s="1"/>
      <c r="TIY217" s="1"/>
      <c r="TIZ217" s="1"/>
      <c r="TJA217" s="1"/>
      <c r="TJB217" s="1"/>
      <c r="TJC217" s="1"/>
      <c r="TJD217" s="1"/>
      <c r="TJE217" s="1"/>
      <c r="TJF217" s="1"/>
      <c r="TJG217" s="1"/>
      <c r="TJH217" s="1"/>
      <c r="TJI217" s="1"/>
      <c r="TJJ217" s="1"/>
      <c r="TJK217" s="1"/>
      <c r="TJL217" s="1"/>
      <c r="TJM217" s="1"/>
      <c r="TJN217" s="1"/>
      <c r="TJO217" s="1"/>
      <c r="TJP217" s="1"/>
      <c r="TJQ217" s="1"/>
      <c r="TJR217" s="1"/>
      <c r="TJS217" s="1"/>
      <c r="TJT217" s="1"/>
      <c r="TJU217" s="1"/>
      <c r="TJV217" s="1"/>
      <c r="TJW217" s="1"/>
      <c r="TJX217" s="1"/>
      <c r="TJY217" s="1"/>
      <c r="TJZ217" s="1"/>
      <c r="TKA217" s="1"/>
      <c r="TKB217" s="1"/>
      <c r="TKC217" s="1"/>
      <c r="TKD217" s="1"/>
      <c r="TKE217" s="1"/>
      <c r="TKF217" s="1"/>
      <c r="TKG217" s="1"/>
      <c r="TKH217" s="1"/>
      <c r="TKI217" s="1"/>
      <c r="TKJ217" s="1"/>
      <c r="TKK217" s="1"/>
      <c r="TKL217" s="1"/>
      <c r="TKM217" s="1"/>
      <c r="TKN217" s="1"/>
      <c r="TKO217" s="1"/>
      <c r="TKP217" s="1"/>
      <c r="TKQ217" s="1"/>
      <c r="TKR217" s="1"/>
      <c r="TKS217" s="1"/>
      <c r="TKT217" s="1"/>
      <c r="TKU217" s="1"/>
      <c r="TKV217" s="1"/>
      <c r="TKW217" s="1"/>
      <c r="TKX217" s="1"/>
      <c r="TKY217" s="1"/>
      <c r="TKZ217" s="1"/>
      <c r="TLA217" s="1"/>
      <c r="TLB217" s="1"/>
      <c r="TLC217" s="1"/>
      <c r="TLD217" s="1"/>
      <c r="TLE217" s="1"/>
      <c r="TLF217" s="1"/>
      <c r="TLG217" s="1"/>
      <c r="TLH217" s="1"/>
      <c r="TLI217" s="1"/>
      <c r="TLJ217" s="1"/>
      <c r="TLK217" s="1"/>
      <c r="TLL217" s="1"/>
      <c r="TLM217" s="1"/>
      <c r="TLN217" s="1"/>
      <c r="TLO217" s="1"/>
      <c r="TLP217" s="1"/>
      <c r="TLQ217" s="1"/>
      <c r="TLR217" s="1"/>
      <c r="TLS217" s="1"/>
      <c r="TLT217" s="1"/>
      <c r="TLU217" s="1"/>
      <c r="TLV217" s="1"/>
      <c r="TLW217" s="1"/>
      <c r="TLX217" s="1"/>
      <c r="TLY217" s="1"/>
      <c r="TLZ217" s="1"/>
      <c r="TMA217" s="1"/>
      <c r="TMB217" s="1"/>
      <c r="TMC217" s="1"/>
      <c r="TMD217" s="1"/>
      <c r="TME217" s="1"/>
      <c r="TMF217" s="1"/>
      <c r="TMG217" s="1"/>
      <c r="TMH217" s="1"/>
      <c r="TMI217" s="1"/>
      <c r="TMJ217" s="1"/>
      <c r="TMK217" s="1"/>
      <c r="TML217" s="1"/>
      <c r="TMM217" s="1"/>
      <c r="TMN217" s="1"/>
      <c r="TMO217" s="1"/>
      <c r="TMP217" s="1"/>
      <c r="TMQ217" s="1"/>
      <c r="TMR217" s="1"/>
      <c r="TMS217" s="1"/>
      <c r="TMT217" s="1"/>
      <c r="TMU217" s="1"/>
      <c r="TMV217" s="1"/>
      <c r="TMW217" s="1"/>
      <c r="TMX217" s="1"/>
      <c r="TMY217" s="1"/>
      <c r="TMZ217" s="1"/>
      <c r="TNA217" s="1"/>
      <c r="TNB217" s="1"/>
      <c r="TNC217" s="1"/>
      <c r="TND217" s="1"/>
      <c r="TNE217" s="1"/>
      <c r="TNF217" s="1"/>
      <c r="TNG217" s="1"/>
      <c r="TNH217" s="1"/>
      <c r="TNI217" s="1"/>
      <c r="TNJ217" s="1"/>
      <c r="TNK217" s="1"/>
      <c r="TNL217" s="1"/>
      <c r="TNM217" s="1"/>
      <c r="TNN217" s="1"/>
      <c r="TNO217" s="1"/>
      <c r="TNP217" s="1"/>
      <c r="TNQ217" s="1"/>
      <c r="TNR217" s="1"/>
      <c r="TNS217" s="1"/>
      <c r="TNT217" s="1"/>
      <c r="TNU217" s="1"/>
      <c r="TNV217" s="1"/>
      <c r="TNW217" s="1"/>
      <c r="TNX217" s="1"/>
      <c r="TNY217" s="1"/>
      <c r="TNZ217" s="1"/>
      <c r="TOA217" s="1"/>
      <c r="TOB217" s="1"/>
      <c r="TOC217" s="1"/>
      <c r="TOD217" s="1"/>
      <c r="TOE217" s="1"/>
      <c r="TOF217" s="1"/>
      <c r="TOG217" s="1"/>
      <c r="TOH217" s="1"/>
      <c r="TOI217" s="1"/>
      <c r="TOJ217" s="1"/>
      <c r="TOK217" s="1"/>
      <c r="TOL217" s="1"/>
      <c r="TOM217" s="1"/>
      <c r="TON217" s="1"/>
      <c r="TOO217" s="1"/>
      <c r="TOP217" s="1"/>
      <c r="TOQ217" s="1"/>
      <c r="TOR217" s="1"/>
      <c r="TOS217" s="1"/>
      <c r="TOT217" s="1"/>
      <c r="TOU217" s="1"/>
      <c r="TOV217" s="1"/>
      <c r="TOW217" s="1"/>
      <c r="TOX217" s="1"/>
      <c r="TOY217" s="1"/>
      <c r="TOZ217" s="1"/>
      <c r="TPA217" s="1"/>
      <c r="TPB217" s="1"/>
      <c r="TPC217" s="1"/>
      <c r="TPD217" s="1"/>
      <c r="TPE217" s="1"/>
      <c r="TPF217" s="1"/>
      <c r="TPG217" s="1"/>
      <c r="TPH217" s="1"/>
      <c r="TPI217" s="1"/>
      <c r="TPJ217" s="1"/>
      <c r="TPK217" s="1"/>
      <c r="TPL217" s="1"/>
      <c r="TPM217" s="1"/>
      <c r="TPN217" s="1"/>
      <c r="TPO217" s="1"/>
      <c r="TPP217" s="1"/>
      <c r="TPQ217" s="1"/>
      <c r="TPR217" s="1"/>
      <c r="TPS217" s="1"/>
      <c r="TPT217" s="1"/>
      <c r="TPU217" s="1"/>
      <c r="TPV217" s="1"/>
      <c r="TPW217" s="1"/>
      <c r="TPX217" s="1"/>
      <c r="TPY217" s="1"/>
      <c r="TPZ217" s="1"/>
      <c r="TQA217" s="1"/>
      <c r="TQB217" s="1"/>
      <c r="TQC217" s="1"/>
      <c r="TQD217" s="1"/>
      <c r="TQE217" s="1"/>
      <c r="TQF217" s="1"/>
      <c r="TQG217" s="1"/>
      <c r="TQH217" s="1"/>
      <c r="TQI217" s="1"/>
      <c r="TQJ217" s="1"/>
      <c r="TQK217" s="1"/>
      <c r="TQL217" s="1"/>
      <c r="TQM217" s="1"/>
      <c r="TQN217" s="1"/>
      <c r="TQO217" s="1"/>
      <c r="TQP217" s="1"/>
      <c r="TQQ217" s="1"/>
      <c r="TQR217" s="1"/>
      <c r="TQS217" s="1"/>
      <c r="TQT217" s="1"/>
      <c r="TQU217" s="1"/>
      <c r="TQV217" s="1"/>
      <c r="TQW217" s="1"/>
      <c r="TQX217" s="1"/>
      <c r="TQY217" s="1"/>
      <c r="TQZ217" s="1"/>
      <c r="TRA217" s="1"/>
      <c r="TRB217" s="1"/>
      <c r="TRC217" s="1"/>
      <c r="TRD217" s="1"/>
      <c r="TRE217" s="1"/>
      <c r="TRF217" s="1"/>
      <c r="TRG217" s="1"/>
      <c r="TRH217" s="1"/>
      <c r="TRI217" s="1"/>
      <c r="TRJ217" s="1"/>
      <c r="TRK217" s="1"/>
      <c r="TRL217" s="1"/>
      <c r="TRM217" s="1"/>
      <c r="TRN217" s="1"/>
      <c r="TRO217" s="1"/>
      <c r="TRP217" s="1"/>
      <c r="TRQ217" s="1"/>
      <c r="TRR217" s="1"/>
      <c r="TRS217" s="1"/>
      <c r="TRT217" s="1"/>
      <c r="TRU217" s="1"/>
      <c r="TRV217" s="1"/>
      <c r="TRW217" s="1"/>
      <c r="TRX217" s="1"/>
      <c r="TRY217" s="1"/>
      <c r="TRZ217" s="1"/>
      <c r="TSA217" s="1"/>
      <c r="TSB217" s="1"/>
      <c r="TSC217" s="1"/>
      <c r="TSD217" s="1"/>
      <c r="TSE217" s="1"/>
      <c r="TSF217" s="1"/>
      <c r="TSG217" s="1"/>
      <c r="TSH217" s="1"/>
      <c r="TSI217" s="1"/>
      <c r="TSJ217" s="1"/>
      <c r="TSK217" s="1"/>
      <c r="TSL217" s="1"/>
      <c r="TSM217" s="1"/>
      <c r="TSN217" s="1"/>
      <c r="TSO217" s="1"/>
      <c r="TSP217" s="1"/>
      <c r="TSQ217" s="1"/>
      <c r="TSR217" s="1"/>
      <c r="TSS217" s="1"/>
      <c r="TST217" s="1"/>
      <c r="TSU217" s="1"/>
      <c r="TSV217" s="1"/>
      <c r="TSW217" s="1"/>
      <c r="TSX217" s="1"/>
      <c r="TSY217" s="1"/>
      <c r="TSZ217" s="1"/>
      <c r="TTA217" s="1"/>
      <c r="TTB217" s="1"/>
      <c r="TTC217" s="1"/>
      <c r="TTD217" s="1"/>
      <c r="TTE217" s="1"/>
      <c r="TTF217" s="1"/>
      <c r="TTG217" s="1"/>
      <c r="TTH217" s="1"/>
      <c r="TTI217" s="1"/>
      <c r="TTJ217" s="1"/>
      <c r="TTK217" s="1"/>
      <c r="TTL217" s="1"/>
      <c r="TTM217" s="1"/>
      <c r="TTN217" s="1"/>
      <c r="TTO217" s="1"/>
      <c r="TTP217" s="1"/>
      <c r="TTQ217" s="1"/>
      <c r="TTR217" s="1"/>
      <c r="TTS217" s="1"/>
      <c r="TTT217" s="1"/>
      <c r="TTU217" s="1"/>
      <c r="TTV217" s="1"/>
      <c r="TTW217" s="1"/>
      <c r="TTX217" s="1"/>
      <c r="TTY217" s="1"/>
      <c r="TTZ217" s="1"/>
      <c r="TUA217" s="1"/>
      <c r="TUB217" s="1"/>
      <c r="TUC217" s="1"/>
      <c r="TUD217" s="1"/>
      <c r="TUE217" s="1"/>
      <c r="TUF217" s="1"/>
      <c r="TUG217" s="1"/>
      <c r="TUH217" s="1"/>
      <c r="TUI217" s="1"/>
      <c r="TUJ217" s="1"/>
      <c r="TUK217" s="1"/>
      <c r="TUL217" s="1"/>
      <c r="TUM217" s="1"/>
      <c r="TUN217" s="1"/>
      <c r="TUO217" s="1"/>
      <c r="TUP217" s="1"/>
      <c r="TUQ217" s="1"/>
      <c r="TUR217" s="1"/>
      <c r="TUS217" s="1"/>
      <c r="TUT217" s="1"/>
      <c r="TUU217" s="1"/>
      <c r="TUV217" s="1"/>
      <c r="TUW217" s="1"/>
      <c r="TUX217" s="1"/>
      <c r="TUY217" s="1"/>
      <c r="TUZ217" s="1"/>
      <c r="TVA217" s="1"/>
      <c r="TVB217" s="1"/>
      <c r="TVC217" s="1"/>
      <c r="TVD217" s="1"/>
      <c r="TVE217" s="1"/>
      <c r="TVF217" s="1"/>
      <c r="TVG217" s="1"/>
      <c r="TVH217" s="1"/>
      <c r="TVI217" s="1"/>
      <c r="TVJ217" s="1"/>
      <c r="TVK217" s="1"/>
      <c r="TVL217" s="1"/>
      <c r="TVM217" s="1"/>
      <c r="TVN217" s="1"/>
      <c r="TVO217" s="1"/>
      <c r="TVP217" s="1"/>
      <c r="TVQ217" s="1"/>
      <c r="TVR217" s="1"/>
      <c r="TVS217" s="1"/>
      <c r="TVT217" s="1"/>
      <c r="TVU217" s="1"/>
      <c r="TVV217" s="1"/>
      <c r="TVW217" s="1"/>
      <c r="TVX217" s="1"/>
      <c r="TVY217" s="1"/>
      <c r="TVZ217" s="1"/>
      <c r="TWA217" s="1"/>
      <c r="TWB217" s="1"/>
      <c r="TWC217" s="1"/>
      <c r="TWD217" s="1"/>
      <c r="TWE217" s="1"/>
      <c r="TWF217" s="1"/>
      <c r="TWG217" s="1"/>
      <c r="TWH217" s="1"/>
      <c r="TWI217" s="1"/>
      <c r="TWJ217" s="1"/>
      <c r="TWK217" s="1"/>
      <c r="TWL217" s="1"/>
      <c r="TWM217" s="1"/>
      <c r="TWN217" s="1"/>
      <c r="TWO217" s="1"/>
      <c r="TWP217" s="1"/>
      <c r="TWQ217" s="1"/>
      <c r="TWR217" s="1"/>
      <c r="TWS217" s="1"/>
      <c r="TWT217" s="1"/>
      <c r="TWU217" s="1"/>
      <c r="TWV217" s="1"/>
      <c r="TWW217" s="1"/>
      <c r="TWX217" s="1"/>
      <c r="TWY217" s="1"/>
      <c r="TWZ217" s="1"/>
      <c r="TXA217" s="1"/>
      <c r="TXB217" s="1"/>
      <c r="TXC217" s="1"/>
      <c r="TXD217" s="1"/>
      <c r="TXE217" s="1"/>
      <c r="TXF217" s="1"/>
      <c r="TXG217" s="1"/>
      <c r="TXH217" s="1"/>
      <c r="TXI217" s="1"/>
      <c r="TXJ217" s="1"/>
      <c r="TXK217" s="1"/>
      <c r="TXL217" s="1"/>
      <c r="TXM217" s="1"/>
      <c r="TXN217" s="1"/>
      <c r="TXO217" s="1"/>
      <c r="TXP217" s="1"/>
      <c r="TXQ217" s="1"/>
      <c r="TXR217" s="1"/>
      <c r="TXS217" s="1"/>
      <c r="TXT217" s="1"/>
      <c r="TXU217" s="1"/>
      <c r="TXV217" s="1"/>
      <c r="TXW217" s="1"/>
      <c r="TXX217" s="1"/>
      <c r="TXY217" s="1"/>
      <c r="TXZ217" s="1"/>
      <c r="TYA217" s="1"/>
      <c r="TYB217" s="1"/>
      <c r="TYC217" s="1"/>
      <c r="TYD217" s="1"/>
      <c r="TYE217" s="1"/>
      <c r="TYF217" s="1"/>
      <c r="TYG217" s="1"/>
      <c r="TYH217" s="1"/>
      <c r="TYI217" s="1"/>
      <c r="TYJ217" s="1"/>
      <c r="TYK217" s="1"/>
      <c r="TYL217" s="1"/>
      <c r="TYM217" s="1"/>
      <c r="TYN217" s="1"/>
      <c r="TYO217" s="1"/>
      <c r="TYP217" s="1"/>
      <c r="TYQ217" s="1"/>
      <c r="TYR217" s="1"/>
      <c r="TYS217" s="1"/>
      <c r="TYT217" s="1"/>
      <c r="TYU217" s="1"/>
      <c r="TYV217" s="1"/>
      <c r="TYW217" s="1"/>
      <c r="TYX217" s="1"/>
      <c r="TYY217" s="1"/>
      <c r="TYZ217" s="1"/>
      <c r="TZA217" s="1"/>
      <c r="TZB217" s="1"/>
      <c r="TZC217" s="1"/>
      <c r="TZD217" s="1"/>
      <c r="TZE217" s="1"/>
      <c r="TZF217" s="1"/>
      <c r="TZG217" s="1"/>
      <c r="TZH217" s="1"/>
      <c r="TZI217" s="1"/>
      <c r="TZJ217" s="1"/>
      <c r="TZK217" s="1"/>
      <c r="TZL217" s="1"/>
      <c r="TZM217" s="1"/>
      <c r="TZN217" s="1"/>
      <c r="TZO217" s="1"/>
      <c r="TZP217" s="1"/>
      <c r="TZQ217" s="1"/>
      <c r="TZR217" s="1"/>
      <c r="TZS217" s="1"/>
      <c r="TZT217" s="1"/>
      <c r="TZU217" s="1"/>
      <c r="TZV217" s="1"/>
      <c r="TZW217" s="1"/>
      <c r="TZX217" s="1"/>
      <c r="TZY217" s="1"/>
      <c r="TZZ217" s="1"/>
      <c r="UAA217" s="1"/>
      <c r="UAB217" s="1"/>
      <c r="UAC217" s="1"/>
      <c r="UAD217" s="1"/>
      <c r="UAE217" s="1"/>
      <c r="UAF217" s="1"/>
      <c r="UAG217" s="1"/>
      <c r="UAH217" s="1"/>
      <c r="UAI217" s="1"/>
      <c r="UAJ217" s="1"/>
      <c r="UAK217" s="1"/>
      <c r="UAL217" s="1"/>
      <c r="UAM217" s="1"/>
      <c r="UAN217" s="1"/>
      <c r="UAO217" s="1"/>
      <c r="UAP217" s="1"/>
      <c r="UAQ217" s="1"/>
      <c r="UAR217" s="1"/>
      <c r="UAS217" s="1"/>
      <c r="UAT217" s="1"/>
      <c r="UAU217" s="1"/>
      <c r="UAV217" s="1"/>
      <c r="UAW217" s="1"/>
      <c r="UAX217" s="1"/>
      <c r="UAY217" s="1"/>
      <c r="UAZ217" s="1"/>
      <c r="UBA217" s="1"/>
      <c r="UBB217" s="1"/>
      <c r="UBC217" s="1"/>
      <c r="UBD217" s="1"/>
      <c r="UBE217" s="1"/>
      <c r="UBF217" s="1"/>
      <c r="UBG217" s="1"/>
      <c r="UBH217" s="1"/>
      <c r="UBI217" s="1"/>
      <c r="UBJ217" s="1"/>
      <c r="UBK217" s="1"/>
      <c r="UBL217" s="1"/>
      <c r="UBM217" s="1"/>
      <c r="UBN217" s="1"/>
      <c r="UBO217" s="1"/>
      <c r="UBP217" s="1"/>
      <c r="UBQ217" s="1"/>
      <c r="UBR217" s="1"/>
      <c r="UBS217" s="1"/>
      <c r="UBT217" s="1"/>
      <c r="UBU217" s="1"/>
      <c r="UBV217" s="1"/>
      <c r="UBW217" s="1"/>
      <c r="UBX217" s="1"/>
      <c r="UBY217" s="1"/>
      <c r="UBZ217" s="1"/>
      <c r="UCA217" s="1"/>
      <c r="UCB217" s="1"/>
      <c r="UCC217" s="1"/>
      <c r="UCD217" s="1"/>
      <c r="UCE217" s="1"/>
      <c r="UCF217" s="1"/>
      <c r="UCG217" s="1"/>
      <c r="UCH217" s="1"/>
      <c r="UCI217" s="1"/>
      <c r="UCJ217" s="1"/>
      <c r="UCK217" s="1"/>
      <c r="UCL217" s="1"/>
      <c r="UCM217" s="1"/>
      <c r="UCN217" s="1"/>
      <c r="UCO217" s="1"/>
      <c r="UCP217" s="1"/>
      <c r="UCQ217" s="1"/>
      <c r="UCR217" s="1"/>
      <c r="UCS217" s="1"/>
      <c r="UCT217" s="1"/>
      <c r="UCU217" s="1"/>
      <c r="UCV217" s="1"/>
      <c r="UCW217" s="1"/>
      <c r="UCX217" s="1"/>
      <c r="UCY217" s="1"/>
      <c r="UCZ217" s="1"/>
      <c r="UDA217" s="1"/>
      <c r="UDB217" s="1"/>
      <c r="UDC217" s="1"/>
      <c r="UDD217" s="1"/>
      <c r="UDE217" s="1"/>
      <c r="UDF217" s="1"/>
      <c r="UDG217" s="1"/>
      <c r="UDH217" s="1"/>
      <c r="UDI217" s="1"/>
      <c r="UDJ217" s="1"/>
      <c r="UDK217" s="1"/>
      <c r="UDL217" s="1"/>
      <c r="UDM217" s="1"/>
      <c r="UDN217" s="1"/>
      <c r="UDO217" s="1"/>
      <c r="UDP217" s="1"/>
      <c r="UDQ217" s="1"/>
      <c r="UDR217" s="1"/>
      <c r="UDS217" s="1"/>
      <c r="UDT217" s="1"/>
      <c r="UDU217" s="1"/>
      <c r="UDV217" s="1"/>
      <c r="UDW217" s="1"/>
      <c r="UDX217" s="1"/>
      <c r="UDY217" s="1"/>
      <c r="UDZ217" s="1"/>
      <c r="UEA217" s="1"/>
      <c r="UEB217" s="1"/>
      <c r="UEC217" s="1"/>
      <c r="UED217" s="1"/>
      <c r="UEE217" s="1"/>
      <c r="UEF217" s="1"/>
      <c r="UEG217" s="1"/>
      <c r="UEH217" s="1"/>
      <c r="UEI217" s="1"/>
      <c r="UEJ217" s="1"/>
      <c r="UEK217" s="1"/>
      <c r="UEL217" s="1"/>
      <c r="UEM217" s="1"/>
      <c r="UEN217" s="1"/>
      <c r="UEO217" s="1"/>
      <c r="UEP217" s="1"/>
      <c r="UEQ217" s="1"/>
      <c r="UER217" s="1"/>
      <c r="UES217" s="1"/>
      <c r="UET217" s="1"/>
      <c r="UEU217" s="1"/>
      <c r="UEV217" s="1"/>
      <c r="UEW217" s="1"/>
      <c r="UEX217" s="1"/>
      <c r="UEY217" s="1"/>
      <c r="UEZ217" s="1"/>
      <c r="UFA217" s="1"/>
      <c r="UFB217" s="1"/>
      <c r="UFC217" s="1"/>
      <c r="UFD217" s="1"/>
      <c r="UFE217" s="1"/>
      <c r="UFF217" s="1"/>
      <c r="UFG217" s="1"/>
      <c r="UFH217" s="1"/>
      <c r="UFI217" s="1"/>
      <c r="UFJ217" s="1"/>
      <c r="UFK217" s="1"/>
      <c r="UFL217" s="1"/>
      <c r="UFM217" s="1"/>
      <c r="UFN217" s="1"/>
      <c r="UFO217" s="1"/>
      <c r="UFP217" s="1"/>
      <c r="UFQ217" s="1"/>
      <c r="UFR217" s="1"/>
      <c r="UFS217" s="1"/>
      <c r="UFT217" s="1"/>
      <c r="UFU217" s="1"/>
      <c r="UFV217" s="1"/>
      <c r="UFW217" s="1"/>
      <c r="UFX217" s="1"/>
      <c r="UFY217" s="1"/>
      <c r="UFZ217" s="1"/>
      <c r="UGA217" s="1"/>
      <c r="UGB217" s="1"/>
      <c r="UGC217" s="1"/>
      <c r="UGD217" s="1"/>
      <c r="UGE217" s="1"/>
      <c r="UGF217" s="1"/>
      <c r="UGG217" s="1"/>
      <c r="UGH217" s="1"/>
      <c r="UGI217" s="1"/>
      <c r="UGJ217" s="1"/>
      <c r="UGK217" s="1"/>
      <c r="UGL217" s="1"/>
      <c r="UGM217" s="1"/>
      <c r="UGN217" s="1"/>
      <c r="UGO217" s="1"/>
      <c r="UGP217" s="1"/>
      <c r="UGQ217" s="1"/>
      <c r="UGR217" s="1"/>
      <c r="UGS217" s="1"/>
      <c r="UGT217" s="1"/>
      <c r="UGU217" s="1"/>
      <c r="UGV217" s="1"/>
      <c r="UGW217" s="1"/>
      <c r="UGX217" s="1"/>
      <c r="UGY217" s="1"/>
      <c r="UGZ217" s="1"/>
      <c r="UHA217" s="1"/>
      <c r="UHB217" s="1"/>
      <c r="UHC217" s="1"/>
      <c r="UHD217" s="1"/>
      <c r="UHE217" s="1"/>
      <c r="UHF217" s="1"/>
      <c r="UHG217" s="1"/>
      <c r="UHH217" s="1"/>
      <c r="UHI217" s="1"/>
      <c r="UHJ217" s="1"/>
      <c r="UHK217" s="1"/>
      <c r="UHL217" s="1"/>
      <c r="UHM217" s="1"/>
      <c r="UHN217" s="1"/>
      <c r="UHO217" s="1"/>
      <c r="UHP217" s="1"/>
      <c r="UHQ217" s="1"/>
      <c r="UHR217" s="1"/>
      <c r="UHS217" s="1"/>
      <c r="UHT217" s="1"/>
      <c r="UHU217" s="1"/>
      <c r="UHV217" s="1"/>
      <c r="UHW217" s="1"/>
      <c r="UHX217" s="1"/>
      <c r="UHY217" s="1"/>
      <c r="UHZ217" s="1"/>
      <c r="UIA217" s="1"/>
      <c r="UIB217" s="1"/>
      <c r="UIC217" s="1"/>
      <c r="UID217" s="1"/>
      <c r="UIE217" s="1"/>
      <c r="UIF217" s="1"/>
      <c r="UIG217" s="1"/>
      <c r="UIH217" s="1"/>
      <c r="UII217" s="1"/>
      <c r="UIJ217" s="1"/>
      <c r="UIK217" s="1"/>
      <c r="UIL217" s="1"/>
      <c r="UIM217" s="1"/>
      <c r="UIN217" s="1"/>
      <c r="UIO217" s="1"/>
      <c r="UIP217" s="1"/>
      <c r="UIQ217" s="1"/>
      <c r="UIR217" s="1"/>
      <c r="UIS217" s="1"/>
      <c r="UIT217" s="1"/>
      <c r="UIU217" s="1"/>
      <c r="UIV217" s="1"/>
      <c r="UIW217" s="1"/>
      <c r="UIX217" s="1"/>
      <c r="UIY217" s="1"/>
      <c r="UIZ217" s="1"/>
      <c r="UJA217" s="1"/>
      <c r="UJB217" s="1"/>
      <c r="UJC217" s="1"/>
      <c r="UJD217" s="1"/>
      <c r="UJE217" s="1"/>
      <c r="UJF217" s="1"/>
      <c r="UJG217" s="1"/>
      <c r="UJH217" s="1"/>
      <c r="UJI217" s="1"/>
      <c r="UJJ217" s="1"/>
      <c r="UJK217" s="1"/>
      <c r="UJL217" s="1"/>
      <c r="UJM217" s="1"/>
      <c r="UJN217" s="1"/>
      <c r="UJO217" s="1"/>
      <c r="UJP217" s="1"/>
      <c r="UJQ217" s="1"/>
      <c r="UJR217" s="1"/>
      <c r="UJS217" s="1"/>
      <c r="UJT217" s="1"/>
      <c r="UJU217" s="1"/>
      <c r="UJV217" s="1"/>
      <c r="UJW217" s="1"/>
      <c r="UJX217" s="1"/>
      <c r="UJY217" s="1"/>
      <c r="UJZ217" s="1"/>
      <c r="UKA217" s="1"/>
      <c r="UKB217" s="1"/>
      <c r="UKC217" s="1"/>
      <c r="UKD217" s="1"/>
      <c r="UKE217" s="1"/>
      <c r="UKF217" s="1"/>
      <c r="UKG217" s="1"/>
      <c r="UKH217" s="1"/>
      <c r="UKI217" s="1"/>
      <c r="UKJ217" s="1"/>
      <c r="UKK217" s="1"/>
      <c r="UKL217" s="1"/>
      <c r="UKM217" s="1"/>
      <c r="UKN217" s="1"/>
      <c r="UKO217" s="1"/>
      <c r="UKP217" s="1"/>
      <c r="UKQ217" s="1"/>
      <c r="UKR217" s="1"/>
      <c r="UKS217" s="1"/>
      <c r="UKT217" s="1"/>
      <c r="UKU217" s="1"/>
      <c r="UKV217" s="1"/>
      <c r="UKW217" s="1"/>
      <c r="UKX217" s="1"/>
      <c r="UKY217" s="1"/>
      <c r="UKZ217" s="1"/>
      <c r="ULA217" s="1"/>
      <c r="ULB217" s="1"/>
      <c r="ULC217" s="1"/>
      <c r="ULD217" s="1"/>
      <c r="ULE217" s="1"/>
      <c r="ULF217" s="1"/>
      <c r="ULG217" s="1"/>
      <c r="ULH217" s="1"/>
      <c r="ULI217" s="1"/>
      <c r="ULJ217" s="1"/>
      <c r="ULK217" s="1"/>
      <c r="ULL217" s="1"/>
      <c r="ULM217" s="1"/>
      <c r="ULN217" s="1"/>
      <c r="ULO217" s="1"/>
      <c r="ULP217" s="1"/>
      <c r="ULQ217" s="1"/>
      <c r="ULR217" s="1"/>
      <c r="ULS217" s="1"/>
      <c r="ULT217" s="1"/>
      <c r="ULU217" s="1"/>
      <c r="ULV217" s="1"/>
      <c r="ULW217" s="1"/>
      <c r="ULX217" s="1"/>
      <c r="ULY217" s="1"/>
      <c r="ULZ217" s="1"/>
      <c r="UMA217" s="1"/>
      <c r="UMB217" s="1"/>
      <c r="UMC217" s="1"/>
      <c r="UMD217" s="1"/>
      <c r="UME217" s="1"/>
      <c r="UMF217" s="1"/>
      <c r="UMG217" s="1"/>
      <c r="UMH217" s="1"/>
      <c r="UMI217" s="1"/>
      <c r="UMJ217" s="1"/>
      <c r="UMK217" s="1"/>
      <c r="UML217" s="1"/>
      <c r="UMM217" s="1"/>
      <c r="UMN217" s="1"/>
      <c r="UMO217" s="1"/>
      <c r="UMP217" s="1"/>
      <c r="UMQ217" s="1"/>
      <c r="UMR217" s="1"/>
      <c r="UMS217" s="1"/>
      <c r="UMT217" s="1"/>
      <c r="UMU217" s="1"/>
      <c r="UMV217" s="1"/>
      <c r="UMW217" s="1"/>
      <c r="UMX217" s="1"/>
      <c r="UMY217" s="1"/>
      <c r="UMZ217" s="1"/>
      <c r="UNA217" s="1"/>
      <c r="UNB217" s="1"/>
      <c r="UNC217" s="1"/>
      <c r="UND217" s="1"/>
      <c r="UNE217" s="1"/>
      <c r="UNF217" s="1"/>
      <c r="UNG217" s="1"/>
      <c r="UNH217" s="1"/>
      <c r="UNI217" s="1"/>
      <c r="UNJ217" s="1"/>
      <c r="UNK217" s="1"/>
      <c r="UNL217" s="1"/>
      <c r="UNM217" s="1"/>
      <c r="UNN217" s="1"/>
      <c r="UNO217" s="1"/>
      <c r="UNP217" s="1"/>
      <c r="UNQ217" s="1"/>
      <c r="UNR217" s="1"/>
      <c r="UNS217" s="1"/>
      <c r="UNT217" s="1"/>
      <c r="UNU217" s="1"/>
      <c r="UNV217" s="1"/>
      <c r="UNW217" s="1"/>
      <c r="UNX217" s="1"/>
      <c r="UNY217" s="1"/>
      <c r="UNZ217" s="1"/>
      <c r="UOA217" s="1"/>
      <c r="UOB217" s="1"/>
      <c r="UOC217" s="1"/>
      <c r="UOD217" s="1"/>
      <c r="UOE217" s="1"/>
      <c r="UOF217" s="1"/>
      <c r="UOG217" s="1"/>
      <c r="UOH217" s="1"/>
      <c r="UOI217" s="1"/>
      <c r="UOJ217" s="1"/>
      <c r="UOK217" s="1"/>
      <c r="UOL217" s="1"/>
      <c r="UOM217" s="1"/>
      <c r="UON217" s="1"/>
      <c r="UOO217" s="1"/>
      <c r="UOP217" s="1"/>
      <c r="UOQ217" s="1"/>
      <c r="UOR217" s="1"/>
      <c r="UOS217" s="1"/>
      <c r="UOT217" s="1"/>
      <c r="UOU217" s="1"/>
      <c r="UOV217" s="1"/>
      <c r="UOW217" s="1"/>
      <c r="UOX217" s="1"/>
      <c r="UOY217" s="1"/>
      <c r="UOZ217" s="1"/>
      <c r="UPA217" s="1"/>
      <c r="UPB217" s="1"/>
      <c r="UPC217" s="1"/>
      <c r="UPD217" s="1"/>
      <c r="UPE217" s="1"/>
      <c r="UPF217" s="1"/>
      <c r="UPG217" s="1"/>
      <c r="UPH217" s="1"/>
      <c r="UPI217" s="1"/>
      <c r="UPJ217" s="1"/>
      <c r="UPK217" s="1"/>
      <c r="UPL217" s="1"/>
      <c r="UPM217" s="1"/>
      <c r="UPN217" s="1"/>
      <c r="UPO217" s="1"/>
      <c r="UPP217" s="1"/>
      <c r="UPQ217" s="1"/>
      <c r="UPR217" s="1"/>
      <c r="UPS217" s="1"/>
      <c r="UPT217" s="1"/>
      <c r="UPU217" s="1"/>
      <c r="UPV217" s="1"/>
      <c r="UPW217" s="1"/>
      <c r="UPX217" s="1"/>
      <c r="UPY217" s="1"/>
      <c r="UPZ217" s="1"/>
      <c r="UQA217" s="1"/>
      <c r="UQB217" s="1"/>
      <c r="UQC217" s="1"/>
      <c r="UQD217" s="1"/>
      <c r="UQE217" s="1"/>
      <c r="UQF217" s="1"/>
      <c r="UQG217" s="1"/>
      <c r="UQH217" s="1"/>
      <c r="UQI217" s="1"/>
      <c r="UQJ217" s="1"/>
      <c r="UQK217" s="1"/>
      <c r="UQL217" s="1"/>
      <c r="UQM217" s="1"/>
      <c r="UQN217" s="1"/>
      <c r="UQO217" s="1"/>
      <c r="UQP217" s="1"/>
      <c r="UQQ217" s="1"/>
      <c r="UQR217" s="1"/>
      <c r="UQS217" s="1"/>
      <c r="UQT217" s="1"/>
      <c r="UQU217" s="1"/>
      <c r="UQV217" s="1"/>
      <c r="UQW217" s="1"/>
      <c r="UQX217" s="1"/>
      <c r="UQY217" s="1"/>
      <c r="UQZ217" s="1"/>
      <c r="URA217" s="1"/>
      <c r="URB217" s="1"/>
      <c r="URC217" s="1"/>
      <c r="URD217" s="1"/>
      <c r="URE217" s="1"/>
      <c r="URF217" s="1"/>
      <c r="URG217" s="1"/>
      <c r="URH217" s="1"/>
      <c r="URI217" s="1"/>
      <c r="URJ217" s="1"/>
      <c r="URK217" s="1"/>
      <c r="URL217" s="1"/>
      <c r="URM217" s="1"/>
      <c r="URN217" s="1"/>
      <c r="URO217" s="1"/>
      <c r="URP217" s="1"/>
      <c r="URQ217" s="1"/>
      <c r="URR217" s="1"/>
      <c r="URS217" s="1"/>
      <c r="URT217" s="1"/>
      <c r="URU217" s="1"/>
      <c r="URV217" s="1"/>
      <c r="URW217" s="1"/>
      <c r="URX217" s="1"/>
      <c r="URY217" s="1"/>
      <c r="URZ217" s="1"/>
      <c r="USA217" s="1"/>
      <c r="USB217" s="1"/>
      <c r="USC217" s="1"/>
      <c r="USD217" s="1"/>
      <c r="USE217" s="1"/>
      <c r="USF217" s="1"/>
      <c r="USG217" s="1"/>
      <c r="USH217" s="1"/>
      <c r="USI217" s="1"/>
      <c r="USJ217" s="1"/>
      <c r="USK217" s="1"/>
      <c r="USL217" s="1"/>
      <c r="USM217" s="1"/>
      <c r="USN217" s="1"/>
      <c r="USO217" s="1"/>
      <c r="USP217" s="1"/>
      <c r="USQ217" s="1"/>
      <c r="USR217" s="1"/>
      <c r="USS217" s="1"/>
      <c r="UST217" s="1"/>
      <c r="USU217" s="1"/>
      <c r="USV217" s="1"/>
      <c r="USW217" s="1"/>
      <c r="USX217" s="1"/>
      <c r="USY217" s="1"/>
      <c r="USZ217" s="1"/>
      <c r="UTA217" s="1"/>
      <c r="UTB217" s="1"/>
      <c r="UTC217" s="1"/>
      <c r="UTD217" s="1"/>
      <c r="UTE217" s="1"/>
      <c r="UTF217" s="1"/>
      <c r="UTG217" s="1"/>
      <c r="UTH217" s="1"/>
      <c r="UTI217" s="1"/>
      <c r="UTJ217" s="1"/>
      <c r="UTK217" s="1"/>
      <c r="UTL217" s="1"/>
      <c r="UTM217" s="1"/>
      <c r="UTN217" s="1"/>
      <c r="UTO217" s="1"/>
      <c r="UTP217" s="1"/>
      <c r="UTQ217" s="1"/>
      <c r="UTR217" s="1"/>
      <c r="UTS217" s="1"/>
      <c r="UTT217" s="1"/>
      <c r="UTU217" s="1"/>
      <c r="UTV217" s="1"/>
      <c r="UTW217" s="1"/>
      <c r="UTX217" s="1"/>
      <c r="UTY217" s="1"/>
      <c r="UTZ217" s="1"/>
      <c r="UUA217" s="1"/>
      <c r="UUB217" s="1"/>
      <c r="UUC217" s="1"/>
      <c r="UUD217" s="1"/>
      <c r="UUE217" s="1"/>
      <c r="UUF217" s="1"/>
      <c r="UUG217" s="1"/>
      <c r="UUH217" s="1"/>
      <c r="UUI217" s="1"/>
      <c r="UUJ217" s="1"/>
      <c r="UUK217" s="1"/>
      <c r="UUL217" s="1"/>
      <c r="UUM217" s="1"/>
      <c r="UUN217" s="1"/>
      <c r="UUO217" s="1"/>
      <c r="UUP217" s="1"/>
      <c r="UUQ217" s="1"/>
      <c r="UUR217" s="1"/>
      <c r="UUS217" s="1"/>
      <c r="UUT217" s="1"/>
      <c r="UUU217" s="1"/>
      <c r="UUV217" s="1"/>
      <c r="UUW217" s="1"/>
      <c r="UUX217" s="1"/>
      <c r="UUY217" s="1"/>
      <c r="UUZ217" s="1"/>
      <c r="UVA217" s="1"/>
      <c r="UVB217" s="1"/>
      <c r="UVC217" s="1"/>
      <c r="UVD217" s="1"/>
      <c r="UVE217" s="1"/>
      <c r="UVF217" s="1"/>
      <c r="UVG217" s="1"/>
      <c r="UVH217" s="1"/>
      <c r="UVI217" s="1"/>
      <c r="UVJ217" s="1"/>
      <c r="UVK217" s="1"/>
      <c r="UVL217" s="1"/>
      <c r="UVM217" s="1"/>
      <c r="UVN217" s="1"/>
      <c r="UVO217" s="1"/>
      <c r="UVP217" s="1"/>
      <c r="UVQ217" s="1"/>
      <c r="UVR217" s="1"/>
      <c r="UVS217" s="1"/>
      <c r="UVT217" s="1"/>
      <c r="UVU217" s="1"/>
      <c r="UVV217" s="1"/>
      <c r="UVW217" s="1"/>
      <c r="UVX217" s="1"/>
      <c r="UVY217" s="1"/>
      <c r="UVZ217" s="1"/>
      <c r="UWA217" s="1"/>
      <c r="UWB217" s="1"/>
      <c r="UWC217" s="1"/>
      <c r="UWD217" s="1"/>
      <c r="UWE217" s="1"/>
      <c r="UWF217" s="1"/>
      <c r="UWG217" s="1"/>
      <c r="UWH217" s="1"/>
      <c r="UWI217" s="1"/>
      <c r="UWJ217" s="1"/>
      <c r="UWK217" s="1"/>
      <c r="UWL217" s="1"/>
      <c r="UWM217" s="1"/>
      <c r="UWN217" s="1"/>
      <c r="UWO217" s="1"/>
      <c r="UWP217" s="1"/>
      <c r="UWQ217" s="1"/>
      <c r="UWR217" s="1"/>
      <c r="UWS217" s="1"/>
      <c r="UWT217" s="1"/>
      <c r="UWU217" s="1"/>
      <c r="UWV217" s="1"/>
      <c r="UWW217" s="1"/>
      <c r="UWX217" s="1"/>
      <c r="UWY217" s="1"/>
      <c r="UWZ217" s="1"/>
      <c r="UXA217" s="1"/>
      <c r="UXB217" s="1"/>
      <c r="UXC217" s="1"/>
      <c r="UXD217" s="1"/>
      <c r="UXE217" s="1"/>
      <c r="UXF217" s="1"/>
      <c r="UXG217" s="1"/>
      <c r="UXH217" s="1"/>
      <c r="UXI217" s="1"/>
      <c r="UXJ217" s="1"/>
      <c r="UXK217" s="1"/>
      <c r="UXL217" s="1"/>
      <c r="UXM217" s="1"/>
      <c r="UXN217" s="1"/>
      <c r="UXO217" s="1"/>
      <c r="UXP217" s="1"/>
      <c r="UXQ217" s="1"/>
      <c r="UXR217" s="1"/>
      <c r="UXS217" s="1"/>
      <c r="UXT217" s="1"/>
      <c r="UXU217" s="1"/>
      <c r="UXV217" s="1"/>
      <c r="UXW217" s="1"/>
      <c r="UXX217" s="1"/>
      <c r="UXY217" s="1"/>
      <c r="UXZ217" s="1"/>
      <c r="UYA217" s="1"/>
      <c r="UYB217" s="1"/>
      <c r="UYC217" s="1"/>
      <c r="UYD217" s="1"/>
      <c r="UYE217" s="1"/>
      <c r="UYF217" s="1"/>
      <c r="UYG217" s="1"/>
      <c r="UYH217" s="1"/>
      <c r="UYI217" s="1"/>
      <c r="UYJ217" s="1"/>
      <c r="UYK217" s="1"/>
      <c r="UYL217" s="1"/>
      <c r="UYM217" s="1"/>
      <c r="UYN217" s="1"/>
      <c r="UYO217" s="1"/>
      <c r="UYP217" s="1"/>
      <c r="UYQ217" s="1"/>
      <c r="UYR217" s="1"/>
      <c r="UYS217" s="1"/>
      <c r="UYT217" s="1"/>
      <c r="UYU217" s="1"/>
      <c r="UYV217" s="1"/>
      <c r="UYW217" s="1"/>
      <c r="UYX217" s="1"/>
      <c r="UYY217" s="1"/>
      <c r="UYZ217" s="1"/>
      <c r="UZA217" s="1"/>
      <c r="UZB217" s="1"/>
      <c r="UZC217" s="1"/>
      <c r="UZD217" s="1"/>
      <c r="UZE217" s="1"/>
      <c r="UZF217" s="1"/>
      <c r="UZG217" s="1"/>
      <c r="UZH217" s="1"/>
      <c r="UZI217" s="1"/>
      <c r="UZJ217" s="1"/>
      <c r="UZK217" s="1"/>
      <c r="UZL217" s="1"/>
      <c r="UZM217" s="1"/>
      <c r="UZN217" s="1"/>
      <c r="UZO217" s="1"/>
      <c r="UZP217" s="1"/>
      <c r="UZQ217" s="1"/>
      <c r="UZR217" s="1"/>
      <c r="UZS217" s="1"/>
      <c r="UZT217" s="1"/>
      <c r="UZU217" s="1"/>
      <c r="UZV217" s="1"/>
      <c r="UZW217" s="1"/>
      <c r="UZX217" s="1"/>
      <c r="UZY217" s="1"/>
      <c r="UZZ217" s="1"/>
      <c r="VAA217" s="1"/>
      <c r="VAB217" s="1"/>
      <c r="VAC217" s="1"/>
      <c r="VAD217" s="1"/>
      <c r="VAE217" s="1"/>
      <c r="VAF217" s="1"/>
      <c r="VAG217" s="1"/>
      <c r="VAH217" s="1"/>
      <c r="VAI217" s="1"/>
      <c r="VAJ217" s="1"/>
      <c r="VAK217" s="1"/>
      <c r="VAL217" s="1"/>
      <c r="VAM217" s="1"/>
      <c r="VAN217" s="1"/>
      <c r="VAO217" s="1"/>
      <c r="VAP217" s="1"/>
      <c r="VAQ217" s="1"/>
      <c r="VAR217" s="1"/>
      <c r="VAS217" s="1"/>
      <c r="VAT217" s="1"/>
      <c r="VAU217" s="1"/>
      <c r="VAV217" s="1"/>
      <c r="VAW217" s="1"/>
      <c r="VAX217" s="1"/>
      <c r="VAY217" s="1"/>
      <c r="VAZ217" s="1"/>
      <c r="VBA217" s="1"/>
      <c r="VBB217" s="1"/>
      <c r="VBC217" s="1"/>
      <c r="VBD217" s="1"/>
      <c r="VBE217" s="1"/>
      <c r="VBF217" s="1"/>
      <c r="VBG217" s="1"/>
      <c r="VBH217" s="1"/>
      <c r="VBI217" s="1"/>
      <c r="VBJ217" s="1"/>
      <c r="VBK217" s="1"/>
      <c r="VBL217" s="1"/>
      <c r="VBM217" s="1"/>
      <c r="VBN217" s="1"/>
      <c r="VBO217" s="1"/>
      <c r="VBP217" s="1"/>
      <c r="VBQ217" s="1"/>
      <c r="VBR217" s="1"/>
      <c r="VBS217" s="1"/>
      <c r="VBT217" s="1"/>
      <c r="VBU217" s="1"/>
      <c r="VBV217" s="1"/>
      <c r="VBW217" s="1"/>
      <c r="VBX217" s="1"/>
      <c r="VBY217" s="1"/>
      <c r="VBZ217" s="1"/>
      <c r="VCA217" s="1"/>
      <c r="VCB217" s="1"/>
      <c r="VCC217" s="1"/>
      <c r="VCD217" s="1"/>
      <c r="VCE217" s="1"/>
      <c r="VCF217" s="1"/>
      <c r="VCG217" s="1"/>
      <c r="VCH217" s="1"/>
      <c r="VCI217" s="1"/>
      <c r="VCJ217" s="1"/>
      <c r="VCK217" s="1"/>
      <c r="VCL217" s="1"/>
      <c r="VCM217" s="1"/>
      <c r="VCN217" s="1"/>
      <c r="VCO217" s="1"/>
      <c r="VCP217" s="1"/>
      <c r="VCQ217" s="1"/>
      <c r="VCR217" s="1"/>
      <c r="VCS217" s="1"/>
      <c r="VCT217" s="1"/>
      <c r="VCU217" s="1"/>
      <c r="VCV217" s="1"/>
      <c r="VCW217" s="1"/>
      <c r="VCX217" s="1"/>
      <c r="VCY217" s="1"/>
      <c r="VCZ217" s="1"/>
      <c r="VDA217" s="1"/>
      <c r="VDB217" s="1"/>
      <c r="VDC217" s="1"/>
      <c r="VDD217" s="1"/>
      <c r="VDE217" s="1"/>
      <c r="VDF217" s="1"/>
      <c r="VDG217" s="1"/>
      <c r="VDH217" s="1"/>
      <c r="VDI217" s="1"/>
      <c r="VDJ217" s="1"/>
      <c r="VDK217" s="1"/>
      <c r="VDL217" s="1"/>
      <c r="VDM217" s="1"/>
      <c r="VDN217" s="1"/>
      <c r="VDO217" s="1"/>
      <c r="VDP217" s="1"/>
      <c r="VDQ217" s="1"/>
      <c r="VDR217" s="1"/>
      <c r="VDS217" s="1"/>
      <c r="VDT217" s="1"/>
      <c r="VDU217" s="1"/>
      <c r="VDV217" s="1"/>
      <c r="VDW217" s="1"/>
      <c r="VDX217" s="1"/>
      <c r="VDY217" s="1"/>
      <c r="VDZ217" s="1"/>
      <c r="VEA217" s="1"/>
      <c r="VEB217" s="1"/>
      <c r="VEC217" s="1"/>
      <c r="VED217" s="1"/>
      <c r="VEE217" s="1"/>
      <c r="VEF217" s="1"/>
      <c r="VEG217" s="1"/>
      <c r="VEH217" s="1"/>
      <c r="VEI217" s="1"/>
      <c r="VEJ217" s="1"/>
      <c r="VEK217" s="1"/>
      <c r="VEL217" s="1"/>
      <c r="VEM217" s="1"/>
      <c r="VEN217" s="1"/>
      <c r="VEO217" s="1"/>
      <c r="VEP217" s="1"/>
      <c r="VEQ217" s="1"/>
      <c r="VER217" s="1"/>
      <c r="VES217" s="1"/>
      <c r="VET217" s="1"/>
      <c r="VEU217" s="1"/>
      <c r="VEV217" s="1"/>
      <c r="VEW217" s="1"/>
      <c r="VEX217" s="1"/>
      <c r="VEY217" s="1"/>
      <c r="VEZ217" s="1"/>
      <c r="VFA217" s="1"/>
      <c r="VFB217" s="1"/>
      <c r="VFC217" s="1"/>
      <c r="VFD217" s="1"/>
      <c r="VFE217" s="1"/>
      <c r="VFF217" s="1"/>
      <c r="VFG217" s="1"/>
      <c r="VFH217" s="1"/>
      <c r="VFI217" s="1"/>
      <c r="VFJ217" s="1"/>
      <c r="VFK217" s="1"/>
      <c r="VFL217" s="1"/>
      <c r="VFM217" s="1"/>
      <c r="VFN217" s="1"/>
      <c r="VFO217" s="1"/>
      <c r="VFP217" s="1"/>
      <c r="VFQ217" s="1"/>
      <c r="VFR217" s="1"/>
      <c r="VFS217" s="1"/>
      <c r="VFT217" s="1"/>
      <c r="VFU217" s="1"/>
      <c r="VFV217" s="1"/>
      <c r="VFW217" s="1"/>
      <c r="VFX217" s="1"/>
      <c r="VFY217" s="1"/>
      <c r="VFZ217" s="1"/>
      <c r="VGA217" s="1"/>
      <c r="VGB217" s="1"/>
      <c r="VGC217" s="1"/>
      <c r="VGD217" s="1"/>
      <c r="VGE217" s="1"/>
      <c r="VGF217" s="1"/>
      <c r="VGG217" s="1"/>
      <c r="VGH217" s="1"/>
      <c r="VGI217" s="1"/>
      <c r="VGJ217" s="1"/>
      <c r="VGK217" s="1"/>
      <c r="VGL217" s="1"/>
      <c r="VGM217" s="1"/>
      <c r="VGN217" s="1"/>
      <c r="VGO217" s="1"/>
      <c r="VGP217" s="1"/>
      <c r="VGQ217" s="1"/>
      <c r="VGR217" s="1"/>
      <c r="VGS217" s="1"/>
      <c r="VGT217" s="1"/>
      <c r="VGU217" s="1"/>
      <c r="VGV217" s="1"/>
      <c r="VGW217" s="1"/>
      <c r="VGX217" s="1"/>
      <c r="VGY217" s="1"/>
      <c r="VGZ217" s="1"/>
      <c r="VHA217" s="1"/>
      <c r="VHB217" s="1"/>
      <c r="VHC217" s="1"/>
      <c r="VHD217" s="1"/>
      <c r="VHE217" s="1"/>
      <c r="VHF217" s="1"/>
      <c r="VHG217" s="1"/>
      <c r="VHH217" s="1"/>
      <c r="VHI217" s="1"/>
      <c r="VHJ217" s="1"/>
      <c r="VHK217" s="1"/>
      <c r="VHL217" s="1"/>
      <c r="VHM217" s="1"/>
      <c r="VHN217" s="1"/>
      <c r="VHO217" s="1"/>
      <c r="VHP217" s="1"/>
      <c r="VHQ217" s="1"/>
      <c r="VHR217" s="1"/>
      <c r="VHS217" s="1"/>
      <c r="VHT217" s="1"/>
      <c r="VHU217" s="1"/>
      <c r="VHV217" s="1"/>
      <c r="VHW217" s="1"/>
      <c r="VHX217" s="1"/>
      <c r="VHY217" s="1"/>
      <c r="VHZ217" s="1"/>
      <c r="VIA217" s="1"/>
      <c r="VIB217" s="1"/>
      <c r="VIC217" s="1"/>
      <c r="VID217" s="1"/>
      <c r="VIE217" s="1"/>
      <c r="VIF217" s="1"/>
      <c r="VIG217" s="1"/>
      <c r="VIH217" s="1"/>
      <c r="VII217" s="1"/>
      <c r="VIJ217" s="1"/>
      <c r="VIK217" s="1"/>
      <c r="VIL217" s="1"/>
      <c r="VIM217" s="1"/>
      <c r="VIN217" s="1"/>
      <c r="VIO217" s="1"/>
      <c r="VIP217" s="1"/>
      <c r="VIQ217" s="1"/>
      <c r="VIR217" s="1"/>
      <c r="VIS217" s="1"/>
      <c r="VIT217" s="1"/>
      <c r="VIU217" s="1"/>
      <c r="VIV217" s="1"/>
      <c r="VIW217" s="1"/>
      <c r="VIX217" s="1"/>
      <c r="VIY217" s="1"/>
      <c r="VIZ217" s="1"/>
      <c r="VJA217" s="1"/>
      <c r="VJB217" s="1"/>
      <c r="VJC217" s="1"/>
      <c r="VJD217" s="1"/>
      <c r="VJE217" s="1"/>
      <c r="VJF217" s="1"/>
      <c r="VJG217" s="1"/>
      <c r="VJH217" s="1"/>
      <c r="VJI217" s="1"/>
      <c r="VJJ217" s="1"/>
      <c r="VJK217" s="1"/>
      <c r="VJL217" s="1"/>
      <c r="VJM217" s="1"/>
      <c r="VJN217" s="1"/>
      <c r="VJO217" s="1"/>
      <c r="VJP217" s="1"/>
      <c r="VJQ217" s="1"/>
      <c r="VJR217" s="1"/>
      <c r="VJS217" s="1"/>
      <c r="VJT217" s="1"/>
      <c r="VJU217" s="1"/>
      <c r="VJV217" s="1"/>
      <c r="VJW217" s="1"/>
      <c r="VJX217" s="1"/>
      <c r="VJY217" s="1"/>
      <c r="VJZ217" s="1"/>
      <c r="VKA217" s="1"/>
      <c r="VKB217" s="1"/>
      <c r="VKC217" s="1"/>
      <c r="VKD217" s="1"/>
      <c r="VKE217" s="1"/>
      <c r="VKF217" s="1"/>
      <c r="VKG217" s="1"/>
      <c r="VKH217" s="1"/>
      <c r="VKI217" s="1"/>
      <c r="VKJ217" s="1"/>
      <c r="VKK217" s="1"/>
      <c r="VKL217" s="1"/>
      <c r="VKM217" s="1"/>
      <c r="VKN217" s="1"/>
      <c r="VKO217" s="1"/>
      <c r="VKP217" s="1"/>
      <c r="VKQ217" s="1"/>
      <c r="VKR217" s="1"/>
      <c r="VKS217" s="1"/>
      <c r="VKT217" s="1"/>
      <c r="VKU217" s="1"/>
      <c r="VKV217" s="1"/>
      <c r="VKW217" s="1"/>
      <c r="VKX217" s="1"/>
      <c r="VKY217" s="1"/>
      <c r="VKZ217" s="1"/>
      <c r="VLA217" s="1"/>
      <c r="VLB217" s="1"/>
      <c r="VLC217" s="1"/>
      <c r="VLD217" s="1"/>
      <c r="VLE217" s="1"/>
      <c r="VLF217" s="1"/>
      <c r="VLG217" s="1"/>
      <c r="VLH217" s="1"/>
      <c r="VLI217" s="1"/>
      <c r="VLJ217" s="1"/>
      <c r="VLK217" s="1"/>
      <c r="VLL217" s="1"/>
      <c r="VLM217" s="1"/>
      <c r="VLN217" s="1"/>
      <c r="VLO217" s="1"/>
      <c r="VLP217" s="1"/>
      <c r="VLQ217" s="1"/>
      <c r="VLR217" s="1"/>
      <c r="VLS217" s="1"/>
      <c r="VLT217" s="1"/>
      <c r="VLU217" s="1"/>
      <c r="VLV217" s="1"/>
      <c r="VLW217" s="1"/>
      <c r="VLX217" s="1"/>
      <c r="VLY217" s="1"/>
      <c r="VLZ217" s="1"/>
      <c r="VMA217" s="1"/>
      <c r="VMB217" s="1"/>
      <c r="VMC217" s="1"/>
      <c r="VMD217" s="1"/>
      <c r="VME217" s="1"/>
      <c r="VMF217" s="1"/>
      <c r="VMG217" s="1"/>
      <c r="VMH217" s="1"/>
      <c r="VMI217" s="1"/>
      <c r="VMJ217" s="1"/>
      <c r="VMK217" s="1"/>
      <c r="VML217" s="1"/>
      <c r="VMM217" s="1"/>
      <c r="VMN217" s="1"/>
      <c r="VMO217" s="1"/>
      <c r="VMP217" s="1"/>
      <c r="VMQ217" s="1"/>
      <c r="VMR217" s="1"/>
      <c r="VMS217" s="1"/>
      <c r="VMT217" s="1"/>
      <c r="VMU217" s="1"/>
      <c r="VMV217" s="1"/>
      <c r="VMW217" s="1"/>
      <c r="VMX217" s="1"/>
      <c r="VMY217" s="1"/>
      <c r="VMZ217" s="1"/>
      <c r="VNA217" s="1"/>
      <c r="VNB217" s="1"/>
      <c r="VNC217" s="1"/>
      <c r="VND217" s="1"/>
      <c r="VNE217" s="1"/>
      <c r="VNF217" s="1"/>
      <c r="VNG217" s="1"/>
      <c r="VNH217" s="1"/>
      <c r="VNI217" s="1"/>
      <c r="VNJ217" s="1"/>
      <c r="VNK217" s="1"/>
      <c r="VNL217" s="1"/>
      <c r="VNM217" s="1"/>
      <c r="VNN217" s="1"/>
      <c r="VNO217" s="1"/>
      <c r="VNP217" s="1"/>
      <c r="VNQ217" s="1"/>
      <c r="VNR217" s="1"/>
      <c r="VNS217" s="1"/>
      <c r="VNT217" s="1"/>
      <c r="VNU217" s="1"/>
      <c r="VNV217" s="1"/>
      <c r="VNW217" s="1"/>
      <c r="VNX217" s="1"/>
      <c r="VNY217" s="1"/>
      <c r="VNZ217" s="1"/>
      <c r="VOA217" s="1"/>
      <c r="VOB217" s="1"/>
      <c r="VOC217" s="1"/>
      <c r="VOD217" s="1"/>
      <c r="VOE217" s="1"/>
      <c r="VOF217" s="1"/>
      <c r="VOG217" s="1"/>
      <c r="VOH217" s="1"/>
      <c r="VOI217" s="1"/>
      <c r="VOJ217" s="1"/>
      <c r="VOK217" s="1"/>
      <c r="VOL217" s="1"/>
      <c r="VOM217" s="1"/>
      <c r="VON217" s="1"/>
      <c r="VOO217" s="1"/>
      <c r="VOP217" s="1"/>
      <c r="VOQ217" s="1"/>
      <c r="VOR217" s="1"/>
      <c r="VOS217" s="1"/>
      <c r="VOT217" s="1"/>
      <c r="VOU217" s="1"/>
      <c r="VOV217" s="1"/>
      <c r="VOW217" s="1"/>
      <c r="VOX217" s="1"/>
      <c r="VOY217" s="1"/>
      <c r="VOZ217" s="1"/>
      <c r="VPA217" s="1"/>
      <c r="VPB217" s="1"/>
      <c r="VPC217" s="1"/>
      <c r="VPD217" s="1"/>
      <c r="VPE217" s="1"/>
      <c r="VPF217" s="1"/>
      <c r="VPG217" s="1"/>
      <c r="VPH217" s="1"/>
      <c r="VPI217" s="1"/>
      <c r="VPJ217" s="1"/>
      <c r="VPK217" s="1"/>
      <c r="VPL217" s="1"/>
      <c r="VPM217" s="1"/>
      <c r="VPN217" s="1"/>
      <c r="VPO217" s="1"/>
      <c r="VPP217" s="1"/>
      <c r="VPQ217" s="1"/>
      <c r="VPR217" s="1"/>
      <c r="VPS217" s="1"/>
      <c r="VPT217" s="1"/>
      <c r="VPU217" s="1"/>
      <c r="VPV217" s="1"/>
      <c r="VPW217" s="1"/>
      <c r="VPX217" s="1"/>
      <c r="VPY217" s="1"/>
      <c r="VPZ217" s="1"/>
      <c r="VQA217" s="1"/>
      <c r="VQB217" s="1"/>
      <c r="VQC217" s="1"/>
      <c r="VQD217" s="1"/>
      <c r="VQE217" s="1"/>
      <c r="VQF217" s="1"/>
      <c r="VQG217" s="1"/>
      <c r="VQH217" s="1"/>
      <c r="VQI217" s="1"/>
      <c r="VQJ217" s="1"/>
      <c r="VQK217" s="1"/>
      <c r="VQL217" s="1"/>
      <c r="VQM217" s="1"/>
      <c r="VQN217" s="1"/>
      <c r="VQO217" s="1"/>
      <c r="VQP217" s="1"/>
      <c r="VQQ217" s="1"/>
      <c r="VQR217" s="1"/>
      <c r="VQS217" s="1"/>
      <c r="VQT217" s="1"/>
      <c r="VQU217" s="1"/>
      <c r="VQV217" s="1"/>
      <c r="VQW217" s="1"/>
      <c r="VQX217" s="1"/>
      <c r="VQY217" s="1"/>
      <c r="VQZ217" s="1"/>
      <c r="VRA217" s="1"/>
      <c r="VRB217" s="1"/>
      <c r="VRC217" s="1"/>
      <c r="VRD217" s="1"/>
      <c r="VRE217" s="1"/>
      <c r="VRF217" s="1"/>
      <c r="VRG217" s="1"/>
      <c r="VRH217" s="1"/>
      <c r="VRI217" s="1"/>
      <c r="VRJ217" s="1"/>
      <c r="VRK217" s="1"/>
      <c r="VRL217" s="1"/>
      <c r="VRM217" s="1"/>
      <c r="VRN217" s="1"/>
      <c r="VRO217" s="1"/>
      <c r="VRP217" s="1"/>
      <c r="VRQ217" s="1"/>
      <c r="VRR217" s="1"/>
      <c r="VRS217" s="1"/>
      <c r="VRT217" s="1"/>
      <c r="VRU217" s="1"/>
      <c r="VRV217" s="1"/>
      <c r="VRW217" s="1"/>
      <c r="VRX217" s="1"/>
      <c r="VRY217" s="1"/>
      <c r="VRZ217" s="1"/>
      <c r="VSA217" s="1"/>
      <c r="VSB217" s="1"/>
      <c r="VSC217" s="1"/>
      <c r="VSD217" s="1"/>
      <c r="VSE217" s="1"/>
      <c r="VSF217" s="1"/>
      <c r="VSG217" s="1"/>
      <c r="VSH217" s="1"/>
      <c r="VSI217" s="1"/>
      <c r="VSJ217" s="1"/>
      <c r="VSK217" s="1"/>
      <c r="VSL217" s="1"/>
      <c r="VSM217" s="1"/>
      <c r="VSN217" s="1"/>
      <c r="VSO217" s="1"/>
      <c r="VSP217" s="1"/>
      <c r="VSQ217" s="1"/>
      <c r="VSR217" s="1"/>
      <c r="VSS217" s="1"/>
      <c r="VST217" s="1"/>
      <c r="VSU217" s="1"/>
      <c r="VSV217" s="1"/>
      <c r="VSW217" s="1"/>
      <c r="VSX217" s="1"/>
      <c r="VSY217" s="1"/>
      <c r="VSZ217" s="1"/>
      <c r="VTA217" s="1"/>
      <c r="VTB217" s="1"/>
      <c r="VTC217" s="1"/>
      <c r="VTD217" s="1"/>
      <c r="VTE217" s="1"/>
      <c r="VTF217" s="1"/>
      <c r="VTG217" s="1"/>
      <c r="VTH217" s="1"/>
      <c r="VTI217" s="1"/>
      <c r="VTJ217" s="1"/>
      <c r="VTK217" s="1"/>
      <c r="VTL217" s="1"/>
      <c r="VTM217" s="1"/>
      <c r="VTN217" s="1"/>
      <c r="VTO217" s="1"/>
      <c r="VTP217" s="1"/>
      <c r="VTQ217" s="1"/>
      <c r="VTR217" s="1"/>
      <c r="VTS217" s="1"/>
      <c r="VTT217" s="1"/>
      <c r="VTU217" s="1"/>
      <c r="VTV217" s="1"/>
      <c r="VTW217" s="1"/>
      <c r="VTX217" s="1"/>
      <c r="VTY217" s="1"/>
      <c r="VTZ217" s="1"/>
      <c r="VUA217" s="1"/>
      <c r="VUB217" s="1"/>
      <c r="VUC217" s="1"/>
      <c r="VUD217" s="1"/>
      <c r="VUE217" s="1"/>
      <c r="VUF217" s="1"/>
      <c r="VUG217" s="1"/>
      <c r="VUH217" s="1"/>
      <c r="VUI217" s="1"/>
      <c r="VUJ217" s="1"/>
      <c r="VUK217" s="1"/>
      <c r="VUL217" s="1"/>
      <c r="VUM217" s="1"/>
      <c r="VUN217" s="1"/>
      <c r="VUO217" s="1"/>
      <c r="VUP217" s="1"/>
      <c r="VUQ217" s="1"/>
      <c r="VUR217" s="1"/>
      <c r="VUS217" s="1"/>
      <c r="VUT217" s="1"/>
      <c r="VUU217" s="1"/>
      <c r="VUV217" s="1"/>
      <c r="VUW217" s="1"/>
      <c r="VUX217" s="1"/>
      <c r="VUY217" s="1"/>
      <c r="VUZ217" s="1"/>
      <c r="VVA217" s="1"/>
      <c r="VVB217" s="1"/>
      <c r="VVC217" s="1"/>
      <c r="VVD217" s="1"/>
      <c r="VVE217" s="1"/>
      <c r="VVF217" s="1"/>
      <c r="VVG217" s="1"/>
      <c r="VVH217" s="1"/>
      <c r="VVI217" s="1"/>
      <c r="VVJ217" s="1"/>
      <c r="VVK217" s="1"/>
      <c r="VVL217" s="1"/>
      <c r="VVM217" s="1"/>
      <c r="VVN217" s="1"/>
      <c r="VVO217" s="1"/>
      <c r="VVP217" s="1"/>
      <c r="VVQ217" s="1"/>
      <c r="VVR217" s="1"/>
      <c r="VVS217" s="1"/>
      <c r="VVT217" s="1"/>
      <c r="VVU217" s="1"/>
      <c r="VVV217" s="1"/>
      <c r="VVW217" s="1"/>
      <c r="VVX217" s="1"/>
      <c r="VVY217" s="1"/>
      <c r="VVZ217" s="1"/>
      <c r="VWA217" s="1"/>
      <c r="VWB217" s="1"/>
      <c r="VWC217" s="1"/>
      <c r="VWD217" s="1"/>
      <c r="VWE217" s="1"/>
      <c r="VWF217" s="1"/>
      <c r="VWG217" s="1"/>
      <c r="VWH217" s="1"/>
      <c r="VWI217" s="1"/>
      <c r="VWJ217" s="1"/>
      <c r="VWK217" s="1"/>
      <c r="VWL217" s="1"/>
      <c r="VWM217" s="1"/>
      <c r="VWN217" s="1"/>
      <c r="VWO217" s="1"/>
      <c r="VWP217" s="1"/>
      <c r="VWQ217" s="1"/>
      <c r="VWR217" s="1"/>
      <c r="VWS217" s="1"/>
      <c r="VWT217" s="1"/>
      <c r="VWU217" s="1"/>
      <c r="VWV217" s="1"/>
      <c r="VWW217" s="1"/>
      <c r="VWX217" s="1"/>
      <c r="VWY217" s="1"/>
      <c r="VWZ217" s="1"/>
      <c r="VXA217" s="1"/>
      <c r="VXB217" s="1"/>
      <c r="VXC217" s="1"/>
      <c r="VXD217" s="1"/>
      <c r="VXE217" s="1"/>
      <c r="VXF217" s="1"/>
      <c r="VXG217" s="1"/>
      <c r="VXH217" s="1"/>
      <c r="VXI217" s="1"/>
      <c r="VXJ217" s="1"/>
      <c r="VXK217" s="1"/>
      <c r="VXL217" s="1"/>
      <c r="VXM217" s="1"/>
      <c r="VXN217" s="1"/>
      <c r="VXO217" s="1"/>
      <c r="VXP217" s="1"/>
      <c r="VXQ217" s="1"/>
      <c r="VXR217" s="1"/>
      <c r="VXS217" s="1"/>
      <c r="VXT217" s="1"/>
      <c r="VXU217" s="1"/>
      <c r="VXV217" s="1"/>
      <c r="VXW217" s="1"/>
      <c r="VXX217" s="1"/>
      <c r="VXY217" s="1"/>
      <c r="VXZ217" s="1"/>
      <c r="VYA217" s="1"/>
      <c r="VYB217" s="1"/>
      <c r="VYC217" s="1"/>
      <c r="VYD217" s="1"/>
      <c r="VYE217" s="1"/>
      <c r="VYF217" s="1"/>
      <c r="VYG217" s="1"/>
      <c r="VYH217" s="1"/>
      <c r="VYI217" s="1"/>
      <c r="VYJ217" s="1"/>
      <c r="VYK217" s="1"/>
      <c r="VYL217" s="1"/>
      <c r="VYM217" s="1"/>
      <c r="VYN217" s="1"/>
      <c r="VYO217" s="1"/>
      <c r="VYP217" s="1"/>
      <c r="VYQ217" s="1"/>
      <c r="VYR217" s="1"/>
      <c r="VYS217" s="1"/>
      <c r="VYT217" s="1"/>
      <c r="VYU217" s="1"/>
      <c r="VYV217" s="1"/>
      <c r="VYW217" s="1"/>
      <c r="VYX217" s="1"/>
      <c r="VYY217" s="1"/>
      <c r="VYZ217" s="1"/>
      <c r="VZA217" s="1"/>
      <c r="VZB217" s="1"/>
      <c r="VZC217" s="1"/>
      <c r="VZD217" s="1"/>
      <c r="VZE217" s="1"/>
      <c r="VZF217" s="1"/>
      <c r="VZG217" s="1"/>
      <c r="VZH217" s="1"/>
      <c r="VZI217" s="1"/>
      <c r="VZJ217" s="1"/>
      <c r="VZK217" s="1"/>
      <c r="VZL217" s="1"/>
      <c r="VZM217" s="1"/>
      <c r="VZN217" s="1"/>
      <c r="VZO217" s="1"/>
      <c r="VZP217" s="1"/>
      <c r="VZQ217" s="1"/>
      <c r="VZR217" s="1"/>
      <c r="VZS217" s="1"/>
      <c r="VZT217" s="1"/>
      <c r="VZU217" s="1"/>
      <c r="VZV217" s="1"/>
      <c r="VZW217" s="1"/>
      <c r="VZX217" s="1"/>
      <c r="VZY217" s="1"/>
      <c r="VZZ217" s="1"/>
      <c r="WAA217" s="1"/>
      <c r="WAB217" s="1"/>
      <c r="WAC217" s="1"/>
      <c r="WAD217" s="1"/>
      <c r="WAE217" s="1"/>
      <c r="WAF217" s="1"/>
      <c r="WAG217" s="1"/>
      <c r="WAH217" s="1"/>
      <c r="WAI217" s="1"/>
      <c r="WAJ217" s="1"/>
      <c r="WAK217" s="1"/>
      <c r="WAL217" s="1"/>
      <c r="WAM217" s="1"/>
      <c r="WAN217" s="1"/>
      <c r="WAO217" s="1"/>
      <c r="WAP217" s="1"/>
      <c r="WAQ217" s="1"/>
      <c r="WAR217" s="1"/>
      <c r="WAS217" s="1"/>
      <c r="WAT217" s="1"/>
      <c r="WAU217" s="1"/>
      <c r="WAV217" s="1"/>
      <c r="WAW217" s="1"/>
      <c r="WAX217" s="1"/>
      <c r="WAY217" s="1"/>
      <c r="WAZ217" s="1"/>
      <c r="WBA217" s="1"/>
      <c r="WBB217" s="1"/>
      <c r="WBC217" s="1"/>
      <c r="WBD217" s="1"/>
      <c r="WBE217" s="1"/>
      <c r="WBF217" s="1"/>
      <c r="WBG217" s="1"/>
      <c r="WBH217" s="1"/>
      <c r="WBI217" s="1"/>
      <c r="WBJ217" s="1"/>
      <c r="WBK217" s="1"/>
      <c r="WBL217" s="1"/>
      <c r="WBM217" s="1"/>
      <c r="WBN217" s="1"/>
      <c r="WBO217" s="1"/>
      <c r="WBP217" s="1"/>
      <c r="WBQ217" s="1"/>
      <c r="WBR217" s="1"/>
      <c r="WBS217" s="1"/>
      <c r="WBT217" s="1"/>
      <c r="WBU217" s="1"/>
      <c r="WBV217" s="1"/>
      <c r="WBW217" s="1"/>
      <c r="WBX217" s="1"/>
      <c r="WBY217" s="1"/>
      <c r="WBZ217" s="1"/>
      <c r="WCA217" s="1"/>
      <c r="WCB217" s="1"/>
      <c r="WCC217" s="1"/>
      <c r="WCD217" s="1"/>
      <c r="WCE217" s="1"/>
      <c r="WCF217" s="1"/>
      <c r="WCG217" s="1"/>
      <c r="WCH217" s="1"/>
      <c r="WCI217" s="1"/>
      <c r="WCJ217" s="1"/>
      <c r="WCK217" s="1"/>
      <c r="WCL217" s="1"/>
      <c r="WCM217" s="1"/>
      <c r="WCN217" s="1"/>
      <c r="WCO217" s="1"/>
      <c r="WCP217" s="1"/>
      <c r="WCQ217" s="1"/>
      <c r="WCR217" s="1"/>
      <c r="WCS217" s="1"/>
      <c r="WCT217" s="1"/>
      <c r="WCU217" s="1"/>
      <c r="WCV217" s="1"/>
      <c r="WCW217" s="1"/>
      <c r="WCX217" s="1"/>
      <c r="WCY217" s="1"/>
      <c r="WCZ217" s="1"/>
      <c r="WDA217" s="1"/>
      <c r="WDB217" s="1"/>
      <c r="WDC217" s="1"/>
      <c r="WDD217" s="1"/>
      <c r="WDE217" s="1"/>
      <c r="WDF217" s="1"/>
      <c r="WDG217" s="1"/>
      <c r="WDH217" s="1"/>
      <c r="WDI217" s="1"/>
      <c r="WDJ217" s="1"/>
      <c r="WDK217" s="1"/>
      <c r="WDL217" s="1"/>
      <c r="WDM217" s="1"/>
      <c r="WDN217" s="1"/>
      <c r="WDO217" s="1"/>
      <c r="WDP217" s="1"/>
      <c r="WDQ217" s="1"/>
      <c r="WDR217" s="1"/>
      <c r="WDS217" s="1"/>
      <c r="WDT217" s="1"/>
      <c r="WDU217" s="1"/>
      <c r="WDV217" s="1"/>
      <c r="WDW217" s="1"/>
      <c r="WDX217" s="1"/>
      <c r="WDY217" s="1"/>
      <c r="WDZ217" s="1"/>
      <c r="WEA217" s="1"/>
      <c r="WEB217" s="1"/>
      <c r="WEC217" s="1"/>
      <c r="WED217" s="1"/>
      <c r="WEE217" s="1"/>
      <c r="WEF217" s="1"/>
      <c r="WEG217" s="1"/>
      <c r="WEH217" s="1"/>
      <c r="WEI217" s="1"/>
      <c r="WEJ217" s="1"/>
      <c r="WEK217" s="1"/>
      <c r="WEL217" s="1"/>
      <c r="WEM217" s="1"/>
      <c r="WEN217" s="1"/>
      <c r="WEO217" s="1"/>
      <c r="WEP217" s="1"/>
      <c r="WEQ217" s="1"/>
      <c r="WER217" s="1"/>
      <c r="WES217" s="1"/>
      <c r="WET217" s="1"/>
      <c r="WEU217" s="1"/>
      <c r="WEV217" s="1"/>
      <c r="WEW217" s="1"/>
      <c r="WEX217" s="1"/>
      <c r="WEY217" s="1"/>
      <c r="WEZ217" s="1"/>
      <c r="WFA217" s="1"/>
      <c r="WFB217" s="1"/>
      <c r="WFC217" s="1"/>
      <c r="WFD217" s="1"/>
      <c r="WFE217" s="1"/>
      <c r="WFF217" s="1"/>
      <c r="WFG217" s="1"/>
      <c r="WFH217" s="1"/>
      <c r="WFI217" s="1"/>
      <c r="WFJ217" s="1"/>
      <c r="WFK217" s="1"/>
      <c r="WFL217" s="1"/>
      <c r="WFM217" s="1"/>
      <c r="WFN217" s="1"/>
      <c r="WFO217" s="1"/>
      <c r="WFP217" s="1"/>
      <c r="WFQ217" s="1"/>
      <c r="WFR217" s="1"/>
      <c r="WFS217" s="1"/>
      <c r="WFT217" s="1"/>
      <c r="WFU217" s="1"/>
      <c r="WFV217" s="1"/>
      <c r="WFW217" s="1"/>
      <c r="WFX217" s="1"/>
      <c r="WFY217" s="1"/>
      <c r="WFZ217" s="1"/>
      <c r="WGA217" s="1"/>
      <c r="WGB217" s="1"/>
      <c r="WGC217" s="1"/>
      <c r="WGD217" s="1"/>
      <c r="WGE217" s="1"/>
      <c r="WGF217" s="1"/>
      <c r="WGG217" s="1"/>
      <c r="WGH217" s="1"/>
      <c r="WGI217" s="1"/>
      <c r="WGJ217" s="1"/>
      <c r="WGK217" s="1"/>
      <c r="WGL217" s="1"/>
      <c r="WGM217" s="1"/>
      <c r="WGN217" s="1"/>
      <c r="WGO217" s="1"/>
      <c r="WGP217" s="1"/>
      <c r="WGQ217" s="1"/>
      <c r="WGR217" s="1"/>
      <c r="WGS217" s="1"/>
      <c r="WGT217" s="1"/>
      <c r="WGU217" s="1"/>
      <c r="WGV217" s="1"/>
      <c r="WGW217" s="1"/>
      <c r="WGX217" s="1"/>
      <c r="WGY217" s="1"/>
      <c r="WGZ217" s="1"/>
      <c r="WHA217" s="1"/>
      <c r="WHB217" s="1"/>
      <c r="WHC217" s="1"/>
      <c r="WHD217" s="1"/>
      <c r="WHE217" s="1"/>
      <c r="WHF217" s="1"/>
      <c r="WHG217" s="1"/>
      <c r="WHH217" s="1"/>
      <c r="WHI217" s="1"/>
      <c r="WHJ217" s="1"/>
      <c r="WHK217" s="1"/>
      <c r="WHL217" s="1"/>
      <c r="WHM217" s="1"/>
      <c r="WHN217" s="1"/>
      <c r="WHO217" s="1"/>
      <c r="WHP217" s="1"/>
      <c r="WHQ217" s="1"/>
      <c r="WHR217" s="1"/>
      <c r="WHS217" s="1"/>
      <c r="WHT217" s="1"/>
      <c r="WHU217" s="1"/>
      <c r="WHV217" s="1"/>
      <c r="WHW217" s="1"/>
      <c r="WHX217" s="1"/>
      <c r="WHY217" s="1"/>
      <c r="WHZ217" s="1"/>
      <c r="WIA217" s="1"/>
      <c r="WIB217" s="1"/>
      <c r="WIC217" s="1"/>
      <c r="WID217" s="1"/>
      <c r="WIE217" s="1"/>
      <c r="WIF217" s="1"/>
      <c r="WIG217" s="1"/>
      <c r="WIH217" s="1"/>
      <c r="WII217" s="1"/>
      <c r="WIJ217" s="1"/>
      <c r="WIK217" s="1"/>
      <c r="WIL217" s="1"/>
      <c r="WIM217" s="1"/>
      <c r="WIN217" s="1"/>
      <c r="WIO217" s="1"/>
      <c r="WIP217" s="1"/>
      <c r="WIQ217" s="1"/>
      <c r="WIR217" s="1"/>
      <c r="WIS217" s="1"/>
      <c r="WIT217" s="1"/>
      <c r="WIU217" s="1"/>
      <c r="WIV217" s="1"/>
      <c r="WIW217" s="1"/>
      <c r="WIX217" s="1"/>
      <c r="WIY217" s="1"/>
      <c r="WIZ217" s="1"/>
      <c r="WJA217" s="1"/>
      <c r="WJB217" s="1"/>
      <c r="WJC217" s="1"/>
      <c r="WJD217" s="1"/>
      <c r="WJE217" s="1"/>
      <c r="WJF217" s="1"/>
      <c r="WJG217" s="1"/>
      <c r="WJH217" s="1"/>
      <c r="WJI217" s="1"/>
      <c r="WJJ217" s="1"/>
      <c r="WJK217" s="1"/>
      <c r="WJL217" s="1"/>
      <c r="WJM217" s="1"/>
      <c r="WJN217" s="1"/>
      <c r="WJO217" s="1"/>
      <c r="WJP217" s="1"/>
      <c r="WJQ217" s="1"/>
      <c r="WJR217" s="1"/>
      <c r="WJS217" s="1"/>
      <c r="WJT217" s="1"/>
      <c r="WJU217" s="1"/>
      <c r="WJV217" s="1"/>
      <c r="WJW217" s="1"/>
      <c r="WJX217" s="1"/>
      <c r="WJY217" s="1"/>
      <c r="WJZ217" s="1"/>
      <c r="WKA217" s="1"/>
      <c r="WKB217" s="1"/>
      <c r="WKC217" s="1"/>
      <c r="WKD217" s="1"/>
      <c r="WKE217" s="1"/>
      <c r="WKF217" s="1"/>
      <c r="WKG217" s="1"/>
      <c r="WKH217" s="1"/>
      <c r="WKI217" s="1"/>
      <c r="WKJ217" s="1"/>
      <c r="WKK217" s="1"/>
      <c r="WKL217" s="1"/>
      <c r="WKM217" s="1"/>
      <c r="WKN217" s="1"/>
      <c r="WKO217" s="1"/>
      <c r="WKP217" s="1"/>
      <c r="WKQ217" s="1"/>
      <c r="WKR217" s="1"/>
      <c r="WKS217" s="1"/>
      <c r="WKT217" s="1"/>
      <c r="WKU217" s="1"/>
      <c r="WKV217" s="1"/>
      <c r="WKW217" s="1"/>
      <c r="WKX217" s="1"/>
      <c r="WKY217" s="1"/>
      <c r="WKZ217" s="1"/>
      <c r="WLA217" s="1"/>
      <c r="WLB217" s="1"/>
      <c r="WLC217" s="1"/>
      <c r="WLD217" s="1"/>
      <c r="WLE217" s="1"/>
      <c r="WLF217" s="1"/>
      <c r="WLG217" s="1"/>
      <c r="WLH217" s="1"/>
      <c r="WLI217" s="1"/>
      <c r="WLJ217" s="1"/>
      <c r="WLK217" s="1"/>
      <c r="WLL217" s="1"/>
      <c r="WLM217" s="1"/>
      <c r="WLN217" s="1"/>
      <c r="WLO217" s="1"/>
      <c r="WLP217" s="1"/>
      <c r="WLQ217" s="1"/>
      <c r="WLR217" s="1"/>
      <c r="WLS217" s="1"/>
      <c r="WLT217" s="1"/>
      <c r="WLU217" s="1"/>
      <c r="WLV217" s="1"/>
      <c r="WLW217" s="1"/>
      <c r="WLX217" s="1"/>
      <c r="WLY217" s="1"/>
      <c r="WLZ217" s="1"/>
      <c r="WMA217" s="1"/>
      <c r="WMB217" s="1"/>
      <c r="WMC217" s="1"/>
      <c r="WMD217" s="1"/>
      <c r="WME217" s="1"/>
      <c r="WMF217" s="1"/>
      <c r="WMG217" s="1"/>
      <c r="WMH217" s="1"/>
      <c r="WMI217" s="1"/>
      <c r="WMJ217" s="1"/>
      <c r="WMK217" s="1"/>
      <c r="WML217" s="1"/>
      <c r="WMM217" s="1"/>
      <c r="WMN217" s="1"/>
      <c r="WMO217" s="1"/>
      <c r="WMP217" s="1"/>
      <c r="WMQ217" s="1"/>
      <c r="WMR217" s="1"/>
      <c r="WMS217" s="1"/>
      <c r="WMT217" s="1"/>
      <c r="WMU217" s="1"/>
      <c r="WMV217" s="1"/>
      <c r="WMW217" s="1"/>
      <c r="WMX217" s="1"/>
      <c r="WMY217" s="1"/>
      <c r="WMZ217" s="1"/>
      <c r="WNA217" s="1"/>
      <c r="WNB217" s="1"/>
      <c r="WNC217" s="1"/>
      <c r="WND217" s="1"/>
      <c r="WNE217" s="1"/>
      <c r="WNF217" s="1"/>
      <c r="WNG217" s="1"/>
      <c r="WNH217" s="1"/>
      <c r="WNI217" s="1"/>
      <c r="WNJ217" s="1"/>
      <c r="WNK217" s="1"/>
      <c r="WNL217" s="1"/>
      <c r="WNM217" s="1"/>
      <c r="WNN217" s="1"/>
      <c r="WNO217" s="1"/>
      <c r="WNP217" s="1"/>
      <c r="WNQ217" s="1"/>
      <c r="WNR217" s="1"/>
      <c r="WNS217" s="1"/>
      <c r="WNT217" s="1"/>
      <c r="WNU217" s="1"/>
      <c r="WNV217" s="1"/>
      <c r="WNW217" s="1"/>
      <c r="WNX217" s="1"/>
      <c r="WNY217" s="1"/>
      <c r="WNZ217" s="1"/>
      <c r="WOA217" s="1"/>
      <c r="WOB217" s="1"/>
      <c r="WOC217" s="1"/>
      <c r="WOD217" s="1"/>
      <c r="WOE217" s="1"/>
      <c r="WOF217" s="1"/>
      <c r="WOG217" s="1"/>
      <c r="WOH217" s="1"/>
      <c r="WOI217" s="1"/>
      <c r="WOJ217" s="1"/>
      <c r="WOK217" s="1"/>
      <c r="WOL217" s="1"/>
      <c r="WOM217" s="1"/>
      <c r="WON217" s="1"/>
      <c r="WOO217" s="1"/>
      <c r="WOP217" s="1"/>
      <c r="WOQ217" s="1"/>
      <c r="WOR217" s="1"/>
      <c r="WOS217" s="1"/>
      <c r="WOT217" s="1"/>
      <c r="WOU217" s="1"/>
      <c r="WOV217" s="1"/>
      <c r="WOW217" s="1"/>
      <c r="WOX217" s="1"/>
      <c r="WOY217" s="1"/>
      <c r="WOZ217" s="1"/>
      <c r="WPA217" s="1"/>
      <c r="WPB217" s="1"/>
      <c r="WPC217" s="1"/>
      <c r="WPD217" s="1"/>
      <c r="WPE217" s="1"/>
      <c r="WPF217" s="1"/>
      <c r="WPG217" s="1"/>
      <c r="WPH217" s="1"/>
      <c r="WPI217" s="1"/>
      <c r="WPJ217" s="1"/>
      <c r="WPK217" s="1"/>
      <c r="WPL217" s="1"/>
      <c r="WPM217" s="1"/>
      <c r="WPN217" s="1"/>
      <c r="WPO217" s="1"/>
      <c r="WPP217" s="1"/>
      <c r="WPQ217" s="1"/>
      <c r="WPR217" s="1"/>
      <c r="WPS217" s="1"/>
      <c r="WPT217" s="1"/>
      <c r="WPU217" s="1"/>
      <c r="WPV217" s="1"/>
      <c r="WPW217" s="1"/>
      <c r="WPX217" s="1"/>
      <c r="WPY217" s="1"/>
      <c r="WPZ217" s="1"/>
      <c r="WQA217" s="1"/>
      <c r="WQB217" s="1"/>
      <c r="WQC217" s="1"/>
      <c r="WQD217" s="1"/>
      <c r="WQE217" s="1"/>
      <c r="WQF217" s="1"/>
      <c r="WQG217" s="1"/>
      <c r="WQH217" s="1"/>
      <c r="WQI217" s="1"/>
      <c r="WQJ217" s="1"/>
      <c r="WQK217" s="1"/>
      <c r="WQL217" s="1"/>
      <c r="WQM217" s="1"/>
      <c r="WQN217" s="1"/>
      <c r="WQO217" s="1"/>
      <c r="WQP217" s="1"/>
      <c r="WQQ217" s="1"/>
      <c r="WQR217" s="1"/>
      <c r="WQS217" s="1"/>
      <c r="WQT217" s="1"/>
      <c r="WQU217" s="1"/>
      <c r="WQV217" s="1"/>
      <c r="WQW217" s="1"/>
      <c r="WQX217" s="1"/>
      <c r="WQY217" s="1"/>
      <c r="WQZ217" s="1"/>
      <c r="WRA217" s="1"/>
      <c r="WRB217" s="1"/>
      <c r="WRC217" s="1"/>
      <c r="WRD217" s="1"/>
      <c r="WRE217" s="1"/>
      <c r="WRF217" s="1"/>
      <c r="WRG217" s="1"/>
      <c r="WRH217" s="1"/>
      <c r="WRI217" s="1"/>
      <c r="WRJ217" s="1"/>
      <c r="WRK217" s="1"/>
      <c r="WRL217" s="1"/>
      <c r="WRM217" s="1"/>
      <c r="WRN217" s="1"/>
      <c r="WRO217" s="1"/>
      <c r="WRP217" s="1"/>
      <c r="WRQ217" s="1"/>
      <c r="WRR217" s="1"/>
      <c r="WRS217" s="1"/>
      <c r="WRT217" s="1"/>
      <c r="WRU217" s="1"/>
      <c r="WRV217" s="1"/>
      <c r="WRW217" s="1"/>
      <c r="WRX217" s="1"/>
      <c r="WRY217" s="1"/>
      <c r="WRZ217" s="1"/>
      <c r="WSA217" s="1"/>
      <c r="WSB217" s="1"/>
      <c r="WSC217" s="1"/>
      <c r="WSD217" s="1"/>
      <c r="WSE217" s="1"/>
      <c r="WSF217" s="1"/>
      <c r="WSG217" s="1"/>
      <c r="WSH217" s="1"/>
      <c r="WSI217" s="1"/>
      <c r="WSJ217" s="1"/>
      <c r="WSK217" s="1"/>
      <c r="WSL217" s="1"/>
      <c r="WSM217" s="1"/>
      <c r="WSN217" s="1"/>
      <c r="WSO217" s="1"/>
      <c r="WSP217" s="1"/>
      <c r="WSQ217" s="1"/>
      <c r="WSR217" s="1"/>
      <c r="WSS217" s="1"/>
      <c r="WST217" s="1"/>
      <c r="WSU217" s="1"/>
      <c r="WSV217" s="1"/>
      <c r="WSW217" s="1"/>
      <c r="WSX217" s="1"/>
      <c r="WSY217" s="1"/>
      <c r="WSZ217" s="1"/>
      <c r="WTA217" s="1"/>
      <c r="WTB217" s="1"/>
      <c r="WTC217" s="1"/>
      <c r="WTD217" s="1"/>
      <c r="WTE217" s="1"/>
      <c r="WTF217" s="1"/>
      <c r="WTG217" s="1"/>
      <c r="WTH217" s="1"/>
      <c r="WTI217" s="1"/>
      <c r="WTJ217" s="1"/>
      <c r="WTK217" s="1"/>
      <c r="WTL217" s="1"/>
      <c r="WTM217" s="1"/>
      <c r="WTN217" s="1"/>
      <c r="WTO217" s="1"/>
      <c r="WTP217" s="1"/>
      <c r="WTQ217" s="1"/>
      <c r="WTR217" s="1"/>
      <c r="WTS217" s="1"/>
      <c r="WTT217" s="1"/>
      <c r="WTU217" s="1"/>
      <c r="WTV217" s="1"/>
      <c r="WTW217" s="1"/>
      <c r="WTX217" s="1"/>
      <c r="WTY217" s="1"/>
      <c r="WTZ217" s="1"/>
      <c r="WUA217" s="1"/>
      <c r="WUB217" s="1"/>
      <c r="WUC217" s="1"/>
      <c r="WUD217" s="1"/>
      <c r="WUE217" s="1"/>
      <c r="WUF217" s="1"/>
      <c r="WUG217" s="1"/>
      <c r="WUH217" s="1"/>
      <c r="WUI217" s="1"/>
      <c r="WUJ217" s="1"/>
      <c r="WUK217" s="1"/>
      <c r="WUL217" s="1"/>
      <c r="WUM217" s="1"/>
      <c r="WUN217" s="1"/>
      <c r="WUO217" s="1"/>
      <c r="WUP217" s="1"/>
      <c r="WUQ217" s="1"/>
      <c r="WUR217" s="1"/>
      <c r="WUS217" s="1"/>
      <c r="WUT217" s="1"/>
      <c r="WUU217" s="1"/>
      <c r="WUV217" s="1"/>
      <c r="WUW217" s="1"/>
      <c r="WUX217" s="1"/>
      <c r="WUY217" s="1"/>
      <c r="WUZ217" s="1"/>
      <c r="WVA217" s="1"/>
      <c r="WVB217" s="1"/>
      <c r="WVC217" s="1"/>
      <c r="WVD217" s="1"/>
      <c r="WVE217" s="1"/>
      <c r="WVF217" s="1"/>
      <c r="WVG217" s="1"/>
      <c r="WVH217" s="1"/>
      <c r="WVI217" s="1"/>
      <c r="WVJ217" s="1"/>
      <c r="WVK217" s="1"/>
      <c r="WVL217" s="1"/>
      <c r="WVM217" s="1"/>
      <c r="WVN217" s="1"/>
      <c r="WVO217" s="1"/>
      <c r="WVP217" s="1"/>
      <c r="WVQ217" s="1"/>
      <c r="WVR217" s="1"/>
      <c r="WVS217" s="1"/>
      <c r="WVT217" s="1"/>
      <c r="WVU217" s="1"/>
      <c r="WVV217" s="1"/>
      <c r="WVW217" s="1"/>
      <c r="WVX217" s="1"/>
      <c r="WVY217" s="1"/>
      <c r="WVZ217" s="1"/>
      <c r="WWA217" s="1"/>
      <c r="WWB217" s="1"/>
      <c r="WWC217" s="1"/>
      <c r="WWD217" s="1"/>
      <c r="WWE217" s="1"/>
      <c r="WWF217" s="1"/>
      <c r="WWG217" s="1"/>
      <c r="WWH217" s="1"/>
      <c r="WWI217" s="1"/>
      <c r="WWJ217" s="1"/>
      <c r="WWK217" s="1"/>
      <c r="WWL217" s="1"/>
      <c r="WWM217" s="1"/>
      <c r="WWN217" s="1"/>
      <c r="WWO217" s="1"/>
      <c r="WWP217" s="1"/>
      <c r="WWQ217" s="1"/>
      <c r="WWR217" s="1"/>
      <c r="WWS217" s="1"/>
      <c r="WWT217" s="1"/>
      <c r="WWU217" s="1"/>
      <c r="WWV217" s="1"/>
      <c r="WWW217" s="1"/>
      <c r="WWX217" s="1"/>
      <c r="WWY217" s="1"/>
      <c r="WWZ217" s="1"/>
      <c r="WXA217" s="1"/>
      <c r="WXB217" s="1"/>
      <c r="WXC217" s="1"/>
      <c r="WXD217" s="1"/>
      <c r="WXE217" s="1"/>
      <c r="WXF217" s="1"/>
      <c r="WXG217" s="1"/>
      <c r="WXH217" s="1"/>
      <c r="WXI217" s="1"/>
      <c r="WXJ217" s="1"/>
      <c r="WXK217" s="1"/>
      <c r="WXL217" s="1"/>
      <c r="WXM217" s="1"/>
      <c r="WXN217" s="1"/>
      <c r="WXO217" s="1"/>
      <c r="WXP217" s="1"/>
      <c r="WXQ217" s="1"/>
      <c r="WXR217" s="1"/>
      <c r="WXS217" s="1"/>
      <c r="WXT217" s="1"/>
      <c r="WXU217" s="1"/>
      <c r="WXV217" s="1"/>
      <c r="WXW217" s="1"/>
      <c r="WXX217" s="1"/>
      <c r="WXY217" s="1"/>
      <c r="WXZ217" s="1"/>
      <c r="WYA217" s="1"/>
      <c r="WYB217" s="1"/>
      <c r="WYC217" s="1"/>
      <c r="WYD217" s="1"/>
      <c r="WYE217" s="1"/>
      <c r="WYF217" s="1"/>
      <c r="WYG217" s="1"/>
      <c r="WYH217" s="1"/>
      <c r="WYI217" s="1"/>
      <c r="WYJ217" s="1"/>
      <c r="WYK217" s="1"/>
      <c r="WYL217" s="1"/>
      <c r="WYM217" s="1"/>
      <c r="WYN217" s="1"/>
      <c r="WYO217" s="1"/>
      <c r="WYP217" s="1"/>
      <c r="WYQ217" s="1"/>
      <c r="WYR217" s="1"/>
      <c r="WYS217" s="1"/>
      <c r="WYT217" s="1"/>
      <c r="WYU217" s="1"/>
      <c r="WYV217" s="1"/>
      <c r="WYW217" s="1"/>
      <c r="WYX217" s="1"/>
      <c r="WYY217" s="1"/>
      <c r="WYZ217" s="1"/>
      <c r="WZA217" s="1"/>
      <c r="WZB217" s="1"/>
      <c r="WZC217" s="1"/>
      <c r="WZD217" s="1"/>
      <c r="WZE217" s="1"/>
      <c r="WZF217" s="1"/>
      <c r="WZG217" s="1"/>
      <c r="WZH217" s="1"/>
      <c r="WZI217" s="1"/>
      <c r="WZJ217" s="1"/>
      <c r="WZK217" s="1"/>
      <c r="WZL217" s="1"/>
      <c r="WZM217" s="1"/>
      <c r="WZN217" s="1"/>
      <c r="WZO217" s="1"/>
      <c r="WZP217" s="1"/>
      <c r="WZQ217" s="1"/>
      <c r="WZR217" s="1"/>
      <c r="WZS217" s="1"/>
      <c r="WZT217" s="1"/>
      <c r="WZU217" s="1"/>
      <c r="WZV217" s="1"/>
      <c r="WZW217" s="1"/>
      <c r="WZX217" s="1"/>
      <c r="WZY217" s="1"/>
      <c r="WZZ217" s="1"/>
      <c r="XAA217" s="1"/>
      <c r="XAB217" s="1"/>
      <c r="XAC217" s="1"/>
      <c r="XAD217" s="1"/>
      <c r="XAE217" s="1"/>
      <c r="XAF217" s="1"/>
      <c r="XAG217" s="1"/>
      <c r="XAH217" s="1"/>
      <c r="XAI217" s="1"/>
      <c r="XAJ217" s="1"/>
      <c r="XAK217" s="1"/>
      <c r="XAL217" s="1"/>
      <c r="XAM217" s="1"/>
      <c r="XAN217" s="1"/>
      <c r="XAO217" s="1"/>
      <c r="XAP217" s="1"/>
      <c r="XAQ217" s="1"/>
      <c r="XAR217" s="1"/>
      <c r="XAS217" s="1"/>
      <c r="XAT217" s="1"/>
      <c r="XAU217" s="1"/>
      <c r="XAV217" s="1"/>
      <c r="XAW217" s="1"/>
      <c r="XAX217" s="1"/>
      <c r="XAY217" s="1"/>
      <c r="XAZ217" s="1"/>
      <c r="XBA217" s="1"/>
      <c r="XBB217" s="1"/>
      <c r="XBC217" s="1"/>
      <c r="XBD217" s="1"/>
      <c r="XBE217" s="1"/>
      <c r="XBF217" s="1"/>
      <c r="XBG217" s="1"/>
      <c r="XBH217" s="1"/>
      <c r="XBI217" s="1"/>
      <c r="XBJ217" s="1"/>
      <c r="XBK217" s="1"/>
      <c r="XBL217" s="1"/>
      <c r="XBM217" s="1"/>
      <c r="XBN217" s="1"/>
      <c r="XBO217" s="1"/>
      <c r="XBP217" s="1"/>
      <c r="XBQ217" s="1"/>
      <c r="XBR217" s="1"/>
      <c r="XBS217" s="1"/>
      <c r="XBT217" s="1"/>
      <c r="XBU217" s="1"/>
      <c r="XBV217" s="1"/>
      <c r="XBW217" s="1"/>
      <c r="XBX217" s="1"/>
      <c r="XBY217" s="1"/>
      <c r="XBZ217" s="1"/>
      <c r="XCA217" s="1"/>
      <c r="XCB217" s="1"/>
      <c r="XCC217" s="1"/>
      <c r="XCD217" s="1"/>
      <c r="XCE217" s="1"/>
      <c r="XCF217" s="1"/>
      <c r="XCG217" s="1"/>
      <c r="XCH217" s="1"/>
      <c r="XCI217" s="1"/>
      <c r="XCJ217" s="1"/>
      <c r="XCK217" s="1"/>
      <c r="XCL217" s="1"/>
      <c r="XCM217" s="1"/>
      <c r="XCN217" s="1"/>
      <c r="XCO217" s="1"/>
      <c r="XCP217" s="1"/>
      <c r="XCQ217" s="1"/>
      <c r="XCR217" s="1"/>
      <c r="XCS217" s="1"/>
      <c r="XCT217" s="1"/>
      <c r="XCU217" s="1"/>
      <c r="XCV217" s="1"/>
      <c r="XCW217" s="1"/>
      <c r="XCX217" s="1"/>
      <c r="XCY217" s="1"/>
      <c r="XCZ217" s="1"/>
      <c r="XDA217" s="1"/>
      <c r="XDB217" s="1"/>
      <c r="XDC217" s="1"/>
      <c r="XDD217" s="1"/>
      <c r="XDE217" s="1"/>
      <c r="XDF217" s="1"/>
      <c r="XDG217" s="1"/>
      <c r="XDH217" s="1"/>
      <c r="XDI217" s="1"/>
      <c r="XDJ217" s="1"/>
      <c r="XDK217" s="1"/>
      <c r="XDL217" s="1"/>
      <c r="XDM217" s="1"/>
      <c r="XDN217" s="1"/>
      <c r="XDO217" s="1"/>
      <c r="XDP217" s="1"/>
      <c r="XDQ217" s="1"/>
      <c r="XDR217" s="1"/>
      <c r="XDS217" s="1"/>
      <c r="XDT217" s="1"/>
      <c r="XDU217" s="1"/>
      <c r="XDV217" s="1"/>
      <c r="XDW217" s="1"/>
      <c r="XDX217" s="1"/>
      <c r="XDY217" s="1"/>
      <c r="XDZ217" s="1"/>
      <c r="XEA217" s="1"/>
      <c r="XEB217" s="1"/>
      <c r="XEC217" s="1"/>
      <c r="XED217" s="1"/>
      <c r="XEE217" s="1"/>
      <c r="XEF217" s="1"/>
      <c r="XEG217" s="1"/>
      <c r="XEH217" s="1"/>
      <c r="XEI217" s="1"/>
      <c r="XEJ217" s="1"/>
      <c r="XEK217" s="1"/>
      <c r="XEL217" s="1"/>
      <c r="XEM217" s="1"/>
      <c r="XEN217" s="1"/>
      <c r="XEO217" s="1"/>
      <c r="XEP217" s="1"/>
      <c r="XEQ217" s="1"/>
      <c r="XER217" s="1"/>
      <c r="XES217" s="1"/>
      <c r="XET217" s="1"/>
      <c r="XEU217" s="1"/>
      <c r="XEV217" s="1"/>
      <c r="XEW217" s="1"/>
      <c r="XEX217" s="1"/>
      <c r="XEY217" s="1"/>
      <c r="XEZ217" s="1"/>
    </row>
    <row r="218" spans="1:16380" s="84" customFormat="1" ht="13.8" customHeight="1" x14ac:dyDescent="0.3">
      <c r="A218" s="66" t="str">
        <f t="shared" si="82"/>
        <v>TEC-LAB-V-04</v>
      </c>
      <c r="B218" s="66">
        <f t="shared" si="85"/>
        <v>0</v>
      </c>
      <c r="C218" s="17" t="s">
        <v>853</v>
      </c>
      <c r="D218" s="17" t="s">
        <v>66</v>
      </c>
      <c r="E218" s="17" t="s">
        <v>854</v>
      </c>
      <c r="F218" s="7" t="s">
        <v>889</v>
      </c>
      <c r="G218" s="7" t="s">
        <v>877</v>
      </c>
      <c r="H218" s="17" t="s">
        <v>245</v>
      </c>
      <c r="I218" s="17" t="s">
        <v>878</v>
      </c>
      <c r="J218" s="166" t="s">
        <v>879</v>
      </c>
      <c r="K218" s="166" t="s">
        <v>890</v>
      </c>
      <c r="L218" s="167" t="s">
        <v>891</v>
      </c>
      <c r="M218" s="16" t="s">
        <v>892</v>
      </c>
      <c r="N218" s="16" t="s">
        <v>893</v>
      </c>
      <c r="O218" s="16" t="s">
        <v>894</v>
      </c>
      <c r="P218" s="211" t="s">
        <v>895</v>
      </c>
      <c r="Q218" s="15" t="s">
        <v>59</v>
      </c>
      <c r="R218" s="15" t="s">
        <v>59</v>
      </c>
      <c r="S218" s="16" t="s">
        <v>862</v>
      </c>
      <c r="T218" s="54" t="s">
        <v>896</v>
      </c>
      <c r="U218" s="288" t="s">
        <v>59</v>
      </c>
      <c r="V218" s="15" t="s">
        <v>59</v>
      </c>
      <c r="W218" s="288">
        <v>12</v>
      </c>
      <c r="X218" s="15">
        <v>12</v>
      </c>
      <c r="Y218" s="16" t="s">
        <v>170</v>
      </c>
      <c r="Z218" s="16" t="s">
        <v>863</v>
      </c>
      <c r="AA218" s="16"/>
      <c r="AB218" s="16"/>
      <c r="AC218" s="69"/>
      <c r="AD218" s="1" t="s">
        <v>852</v>
      </c>
      <c r="AE218" s="273"/>
      <c r="AF218" s="273"/>
      <c r="AG218" s="16" t="s">
        <v>852</v>
      </c>
      <c r="AH218" s="67">
        <f t="shared" ca="1" si="68"/>
        <v>-45477</v>
      </c>
      <c r="AI218" s="69" t="str">
        <f t="shared" ca="1" si="69"/>
        <v>OJO EQUIPO VENCIDO</v>
      </c>
      <c r="AJ218" s="1" t="s">
        <v>888</v>
      </c>
      <c r="AK218" s="1"/>
      <c r="AL218" s="38" t="e">
        <f>VLOOKUP(A218,#REF!,21,FALSE)</f>
        <v>#REF!</v>
      </c>
      <c r="AM218" s="49" t="e">
        <f>VLOOKUP(A218,#REF!,23,FALSE)</f>
        <v>#REF!</v>
      </c>
      <c r="AN218" s="226">
        <f t="shared" si="70"/>
        <v>0</v>
      </c>
      <c r="AO218" s="234">
        <v>0</v>
      </c>
      <c r="AP218" s="230">
        <f t="shared" si="71"/>
        <v>12</v>
      </c>
      <c r="AQ218" s="228">
        <f t="shared" si="72"/>
        <v>0</v>
      </c>
      <c r="AR218" s="228">
        <f t="shared" si="73"/>
        <v>366</v>
      </c>
      <c r="AS218" s="228">
        <f t="shared" si="74"/>
        <v>731</v>
      </c>
      <c r="AT218" s="228">
        <f t="shared" si="66"/>
        <v>1096</v>
      </c>
      <c r="AU218" s="228">
        <f t="shared" si="75"/>
        <v>1461</v>
      </c>
      <c r="AV218" s="1"/>
      <c r="AW218" s="239">
        <f t="shared" si="76"/>
        <v>12</v>
      </c>
      <c r="AX218" s="236">
        <f t="shared" si="77"/>
        <v>0</v>
      </c>
      <c r="AY218" s="236">
        <f t="shared" si="78"/>
        <v>366</v>
      </c>
      <c r="AZ218" s="236">
        <f t="shared" si="79"/>
        <v>731</v>
      </c>
      <c r="BA218" s="236">
        <f t="shared" si="80"/>
        <v>1096</v>
      </c>
      <c r="BB218" s="236">
        <f t="shared" si="81"/>
        <v>1461</v>
      </c>
      <c r="BC218" s="8" t="s">
        <v>865</v>
      </c>
      <c r="BD218" s="242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/>
      <c r="AHA218" s="1"/>
      <c r="AHB218" s="1"/>
      <c r="AHC218" s="1"/>
      <c r="AHD218" s="1"/>
      <c r="AHE218" s="1"/>
      <c r="AHF218" s="1"/>
      <c r="AHG218" s="1"/>
      <c r="AHH218" s="1"/>
      <c r="AHI218" s="1"/>
      <c r="AHJ218" s="1"/>
      <c r="AHK218" s="1"/>
      <c r="AHL218" s="1"/>
      <c r="AHM218" s="1"/>
      <c r="AHN218" s="1"/>
      <c r="AHO218" s="1"/>
      <c r="AHP218" s="1"/>
      <c r="AHQ218" s="1"/>
      <c r="AHR218" s="1"/>
      <c r="AHS218" s="1"/>
      <c r="AHT218" s="1"/>
      <c r="AHU218" s="1"/>
      <c r="AHV218" s="1"/>
      <c r="AHW218" s="1"/>
      <c r="AHX218" s="1"/>
      <c r="AHY218" s="1"/>
      <c r="AHZ218" s="1"/>
      <c r="AIA218" s="1"/>
      <c r="AIB218" s="1"/>
      <c r="AIC218" s="1"/>
      <c r="AID218" s="1"/>
      <c r="AIE218" s="1"/>
      <c r="AIF218" s="1"/>
      <c r="AIG218" s="1"/>
      <c r="AIH218" s="1"/>
      <c r="AII218" s="1"/>
      <c r="AIJ218" s="1"/>
      <c r="AIK218" s="1"/>
      <c r="AIL218" s="1"/>
      <c r="AIM218" s="1"/>
      <c r="AIN218" s="1"/>
      <c r="AIO218" s="1"/>
      <c r="AIP218" s="1"/>
      <c r="AIQ218" s="1"/>
      <c r="AIR218" s="1"/>
      <c r="AIS218" s="1"/>
      <c r="AIT218" s="1"/>
      <c r="AIU218" s="1"/>
      <c r="AIV218" s="1"/>
      <c r="AIW218" s="1"/>
      <c r="AIX218" s="1"/>
      <c r="AIY218" s="1"/>
      <c r="AIZ218" s="1"/>
      <c r="AJA218" s="1"/>
      <c r="AJB218" s="1"/>
      <c r="AJC218" s="1"/>
      <c r="AJD218" s="1"/>
      <c r="AJE218" s="1"/>
      <c r="AJF218" s="1"/>
      <c r="AJG218" s="1"/>
      <c r="AJH218" s="1"/>
      <c r="AJI218" s="1"/>
      <c r="AJJ218" s="1"/>
      <c r="AJK218" s="1"/>
      <c r="AJL218" s="1"/>
      <c r="AJM218" s="1"/>
      <c r="AJN218" s="1"/>
      <c r="AJO218" s="1"/>
      <c r="AJP218" s="1"/>
      <c r="AJQ218" s="1"/>
      <c r="AJR218" s="1"/>
      <c r="AJS218" s="1"/>
      <c r="AJT218" s="1"/>
      <c r="AJU218" s="1"/>
      <c r="AJV218" s="1"/>
      <c r="AJW218" s="1"/>
      <c r="AJX218" s="1"/>
      <c r="AJY218" s="1"/>
      <c r="AJZ218" s="1"/>
      <c r="AKA218" s="1"/>
      <c r="AKB218" s="1"/>
      <c r="AKC218" s="1"/>
      <c r="AKD218" s="1"/>
      <c r="AKE218" s="1"/>
      <c r="AKF218" s="1"/>
      <c r="AKG218" s="1"/>
      <c r="AKH218" s="1"/>
      <c r="AKI218" s="1"/>
      <c r="AKJ218" s="1"/>
      <c r="AKK218" s="1"/>
      <c r="AKL218" s="1"/>
      <c r="AKM218" s="1"/>
      <c r="AKN218" s="1"/>
      <c r="AKO218" s="1"/>
      <c r="AKP218" s="1"/>
      <c r="AKQ218" s="1"/>
      <c r="AKR218" s="1"/>
      <c r="AKS218" s="1"/>
      <c r="AKT218" s="1"/>
      <c r="AKU218" s="1"/>
      <c r="AKV218" s="1"/>
      <c r="AKW218" s="1"/>
      <c r="AKX218" s="1"/>
      <c r="AKY218" s="1"/>
      <c r="AKZ218" s="1"/>
      <c r="ALA218" s="1"/>
      <c r="ALB218" s="1"/>
      <c r="ALC218" s="1"/>
      <c r="ALD218" s="1"/>
      <c r="ALE218" s="1"/>
      <c r="ALF218" s="1"/>
      <c r="ALG218" s="1"/>
      <c r="ALH218" s="1"/>
      <c r="ALI218" s="1"/>
      <c r="ALJ218" s="1"/>
      <c r="ALK218" s="1"/>
      <c r="ALL218" s="1"/>
      <c r="ALM218" s="1"/>
      <c r="ALN218" s="1"/>
      <c r="ALO218" s="1"/>
      <c r="ALP218" s="1"/>
      <c r="ALQ218" s="1"/>
      <c r="ALR218" s="1"/>
      <c r="ALS218" s="1"/>
      <c r="ALT218" s="1"/>
      <c r="ALU218" s="1"/>
      <c r="ALV218" s="1"/>
      <c r="ALW218" s="1"/>
      <c r="ALX218" s="1"/>
      <c r="ALY218" s="1"/>
      <c r="ALZ218" s="1"/>
      <c r="AMA218" s="1"/>
      <c r="AMB218" s="1"/>
      <c r="AMC218" s="1"/>
      <c r="AMD218" s="1"/>
      <c r="AME218" s="1"/>
      <c r="AMF218" s="1"/>
      <c r="AMG218" s="1"/>
      <c r="AMH218" s="1"/>
      <c r="AMI218" s="1"/>
      <c r="AMJ218" s="1"/>
      <c r="AMK218" s="1"/>
      <c r="AML218" s="1"/>
      <c r="AMM218" s="1"/>
      <c r="AMN218" s="1"/>
      <c r="AMO218" s="1"/>
      <c r="AMP218" s="1"/>
      <c r="AMQ218" s="1"/>
      <c r="AMR218" s="1"/>
      <c r="AMS218" s="1"/>
      <c r="AMT218" s="1"/>
      <c r="AMU218" s="1"/>
      <c r="AMV218" s="1"/>
      <c r="AMW218" s="1"/>
      <c r="AMX218" s="1"/>
      <c r="AMY218" s="1"/>
      <c r="AMZ218" s="1"/>
      <c r="ANA218" s="1"/>
      <c r="ANB218" s="1"/>
      <c r="ANC218" s="1"/>
      <c r="AND218" s="1"/>
      <c r="ANE218" s="1"/>
      <c r="ANF218" s="1"/>
      <c r="ANG218" s="1"/>
      <c r="ANH218" s="1"/>
      <c r="ANI218" s="1"/>
      <c r="ANJ218" s="1"/>
      <c r="ANK218" s="1"/>
      <c r="ANL218" s="1"/>
      <c r="ANM218" s="1"/>
      <c r="ANN218" s="1"/>
      <c r="ANO218" s="1"/>
      <c r="ANP218" s="1"/>
      <c r="ANQ218" s="1"/>
      <c r="ANR218" s="1"/>
      <c r="ANS218" s="1"/>
      <c r="ANT218" s="1"/>
      <c r="ANU218" s="1"/>
      <c r="ANV218" s="1"/>
      <c r="ANW218" s="1"/>
      <c r="ANX218" s="1"/>
      <c r="ANY218" s="1"/>
      <c r="ANZ218" s="1"/>
      <c r="AOA218" s="1"/>
      <c r="AOB218" s="1"/>
      <c r="AOC218" s="1"/>
      <c r="AOD218" s="1"/>
      <c r="AOE218" s="1"/>
      <c r="AOF218" s="1"/>
      <c r="AOG218" s="1"/>
      <c r="AOH218" s="1"/>
      <c r="AOI218" s="1"/>
      <c r="AOJ218" s="1"/>
      <c r="AOK218" s="1"/>
      <c r="AOL218" s="1"/>
      <c r="AOM218" s="1"/>
      <c r="AON218" s="1"/>
      <c r="AOO218" s="1"/>
      <c r="AOP218" s="1"/>
      <c r="AOQ218" s="1"/>
      <c r="AOR218" s="1"/>
      <c r="AOS218" s="1"/>
      <c r="AOT218" s="1"/>
      <c r="AOU218" s="1"/>
      <c r="AOV218" s="1"/>
      <c r="AOW218" s="1"/>
      <c r="AOX218" s="1"/>
      <c r="AOY218" s="1"/>
      <c r="AOZ218" s="1"/>
      <c r="APA218" s="1"/>
      <c r="APB218" s="1"/>
      <c r="APC218" s="1"/>
      <c r="APD218" s="1"/>
      <c r="APE218" s="1"/>
      <c r="APF218" s="1"/>
      <c r="APG218" s="1"/>
      <c r="APH218" s="1"/>
      <c r="API218" s="1"/>
      <c r="APJ218" s="1"/>
      <c r="APK218" s="1"/>
      <c r="APL218" s="1"/>
      <c r="APM218" s="1"/>
      <c r="APN218" s="1"/>
      <c r="APO218" s="1"/>
      <c r="APP218" s="1"/>
      <c r="APQ218" s="1"/>
      <c r="APR218" s="1"/>
      <c r="APS218" s="1"/>
      <c r="APT218" s="1"/>
      <c r="APU218" s="1"/>
      <c r="APV218" s="1"/>
      <c r="APW218" s="1"/>
      <c r="APX218" s="1"/>
      <c r="APY218" s="1"/>
      <c r="APZ218" s="1"/>
      <c r="AQA218" s="1"/>
      <c r="AQB218" s="1"/>
      <c r="AQC218" s="1"/>
      <c r="AQD218" s="1"/>
      <c r="AQE218" s="1"/>
      <c r="AQF218" s="1"/>
      <c r="AQG218" s="1"/>
      <c r="AQH218" s="1"/>
      <c r="AQI218" s="1"/>
      <c r="AQJ218" s="1"/>
      <c r="AQK218" s="1"/>
      <c r="AQL218" s="1"/>
      <c r="AQM218" s="1"/>
      <c r="AQN218" s="1"/>
      <c r="AQO218" s="1"/>
      <c r="AQP218" s="1"/>
      <c r="AQQ218" s="1"/>
      <c r="AQR218" s="1"/>
      <c r="AQS218" s="1"/>
      <c r="AQT218" s="1"/>
      <c r="AQU218" s="1"/>
      <c r="AQV218" s="1"/>
      <c r="AQW218" s="1"/>
      <c r="AQX218" s="1"/>
      <c r="AQY218" s="1"/>
      <c r="AQZ218" s="1"/>
      <c r="ARA218" s="1"/>
      <c r="ARB218" s="1"/>
      <c r="ARC218" s="1"/>
      <c r="ARD218" s="1"/>
      <c r="ARE218" s="1"/>
      <c r="ARF218" s="1"/>
      <c r="ARG218" s="1"/>
      <c r="ARH218" s="1"/>
      <c r="ARI218" s="1"/>
      <c r="ARJ218" s="1"/>
      <c r="ARK218" s="1"/>
      <c r="ARL218" s="1"/>
      <c r="ARM218" s="1"/>
      <c r="ARN218" s="1"/>
      <c r="ARO218" s="1"/>
      <c r="ARP218" s="1"/>
      <c r="ARQ218" s="1"/>
      <c r="ARR218" s="1"/>
      <c r="ARS218" s="1"/>
      <c r="ART218" s="1"/>
      <c r="ARU218" s="1"/>
      <c r="ARV218" s="1"/>
      <c r="ARW218" s="1"/>
      <c r="ARX218" s="1"/>
      <c r="ARY218" s="1"/>
      <c r="ARZ218" s="1"/>
      <c r="ASA218" s="1"/>
      <c r="ASB218" s="1"/>
      <c r="ASC218" s="1"/>
      <c r="ASD218" s="1"/>
      <c r="ASE218" s="1"/>
      <c r="ASF218" s="1"/>
      <c r="ASG218" s="1"/>
      <c r="ASH218" s="1"/>
      <c r="ASI218" s="1"/>
      <c r="ASJ218" s="1"/>
      <c r="ASK218" s="1"/>
      <c r="ASL218" s="1"/>
      <c r="ASM218" s="1"/>
      <c r="ASN218" s="1"/>
      <c r="ASO218" s="1"/>
      <c r="ASP218" s="1"/>
      <c r="ASQ218" s="1"/>
      <c r="ASR218" s="1"/>
      <c r="ASS218" s="1"/>
      <c r="AST218" s="1"/>
      <c r="ASU218" s="1"/>
      <c r="ASV218" s="1"/>
      <c r="ASW218" s="1"/>
      <c r="ASX218" s="1"/>
      <c r="ASY218" s="1"/>
      <c r="ASZ218" s="1"/>
      <c r="ATA218" s="1"/>
      <c r="ATB218" s="1"/>
      <c r="ATC218" s="1"/>
      <c r="ATD218" s="1"/>
      <c r="ATE218" s="1"/>
      <c r="ATF218" s="1"/>
      <c r="ATG218" s="1"/>
      <c r="ATH218" s="1"/>
      <c r="ATI218" s="1"/>
      <c r="ATJ218" s="1"/>
      <c r="ATK218" s="1"/>
      <c r="ATL218" s="1"/>
      <c r="ATM218" s="1"/>
      <c r="ATN218" s="1"/>
      <c r="ATO218" s="1"/>
      <c r="ATP218" s="1"/>
      <c r="ATQ218" s="1"/>
      <c r="ATR218" s="1"/>
      <c r="ATS218" s="1"/>
      <c r="ATT218" s="1"/>
      <c r="ATU218" s="1"/>
      <c r="ATV218" s="1"/>
      <c r="ATW218" s="1"/>
      <c r="ATX218" s="1"/>
      <c r="ATY218" s="1"/>
      <c r="ATZ218" s="1"/>
      <c r="AUA218" s="1"/>
      <c r="AUB218" s="1"/>
      <c r="AUC218" s="1"/>
      <c r="AUD218" s="1"/>
      <c r="AUE218" s="1"/>
      <c r="AUF218" s="1"/>
      <c r="AUG218" s="1"/>
      <c r="AUH218" s="1"/>
      <c r="AUI218" s="1"/>
      <c r="AUJ218" s="1"/>
      <c r="AUK218" s="1"/>
      <c r="AUL218" s="1"/>
      <c r="AUM218" s="1"/>
      <c r="AUN218" s="1"/>
      <c r="AUO218" s="1"/>
      <c r="AUP218" s="1"/>
      <c r="AUQ218" s="1"/>
      <c r="AUR218" s="1"/>
      <c r="AUS218" s="1"/>
      <c r="AUT218" s="1"/>
      <c r="AUU218" s="1"/>
      <c r="AUV218" s="1"/>
      <c r="AUW218" s="1"/>
      <c r="AUX218" s="1"/>
      <c r="AUY218" s="1"/>
      <c r="AUZ218" s="1"/>
      <c r="AVA218" s="1"/>
      <c r="AVB218" s="1"/>
      <c r="AVC218" s="1"/>
      <c r="AVD218" s="1"/>
      <c r="AVE218" s="1"/>
      <c r="AVF218" s="1"/>
      <c r="AVG218" s="1"/>
      <c r="AVH218" s="1"/>
      <c r="AVI218" s="1"/>
      <c r="AVJ218" s="1"/>
      <c r="AVK218" s="1"/>
      <c r="AVL218" s="1"/>
      <c r="AVM218" s="1"/>
      <c r="AVN218" s="1"/>
      <c r="AVO218" s="1"/>
      <c r="AVP218" s="1"/>
      <c r="AVQ218" s="1"/>
      <c r="AVR218" s="1"/>
      <c r="AVS218" s="1"/>
      <c r="AVT218" s="1"/>
      <c r="AVU218" s="1"/>
      <c r="AVV218" s="1"/>
      <c r="AVW218" s="1"/>
      <c r="AVX218" s="1"/>
      <c r="AVY218" s="1"/>
      <c r="AVZ218" s="1"/>
      <c r="AWA218" s="1"/>
      <c r="AWB218" s="1"/>
      <c r="AWC218" s="1"/>
      <c r="AWD218" s="1"/>
      <c r="AWE218" s="1"/>
      <c r="AWF218" s="1"/>
      <c r="AWG218" s="1"/>
      <c r="AWH218" s="1"/>
      <c r="AWI218" s="1"/>
      <c r="AWJ218" s="1"/>
      <c r="AWK218" s="1"/>
      <c r="AWL218" s="1"/>
      <c r="AWM218" s="1"/>
      <c r="AWN218" s="1"/>
      <c r="AWO218" s="1"/>
      <c r="AWP218" s="1"/>
      <c r="AWQ218" s="1"/>
      <c r="AWR218" s="1"/>
      <c r="AWS218" s="1"/>
      <c r="AWT218" s="1"/>
      <c r="AWU218" s="1"/>
      <c r="AWV218" s="1"/>
      <c r="AWW218" s="1"/>
      <c r="AWX218" s="1"/>
      <c r="AWY218" s="1"/>
      <c r="AWZ218" s="1"/>
      <c r="AXA218" s="1"/>
      <c r="AXB218" s="1"/>
      <c r="AXC218" s="1"/>
      <c r="AXD218" s="1"/>
      <c r="AXE218" s="1"/>
      <c r="AXF218" s="1"/>
      <c r="AXG218" s="1"/>
      <c r="AXH218" s="1"/>
      <c r="AXI218" s="1"/>
      <c r="AXJ218" s="1"/>
      <c r="AXK218" s="1"/>
      <c r="AXL218" s="1"/>
      <c r="AXM218" s="1"/>
      <c r="AXN218" s="1"/>
      <c r="AXO218" s="1"/>
      <c r="AXP218" s="1"/>
      <c r="AXQ218" s="1"/>
      <c r="AXR218" s="1"/>
      <c r="AXS218" s="1"/>
      <c r="AXT218" s="1"/>
      <c r="AXU218" s="1"/>
      <c r="AXV218" s="1"/>
      <c r="AXW218" s="1"/>
      <c r="AXX218" s="1"/>
      <c r="AXY218" s="1"/>
      <c r="AXZ218" s="1"/>
      <c r="AYA218" s="1"/>
      <c r="AYB218" s="1"/>
      <c r="AYC218" s="1"/>
      <c r="AYD218" s="1"/>
      <c r="AYE218" s="1"/>
      <c r="AYF218" s="1"/>
      <c r="AYG218" s="1"/>
      <c r="AYH218" s="1"/>
      <c r="AYI218" s="1"/>
      <c r="AYJ218" s="1"/>
      <c r="AYK218" s="1"/>
      <c r="AYL218" s="1"/>
      <c r="AYM218" s="1"/>
      <c r="AYN218" s="1"/>
      <c r="AYO218" s="1"/>
      <c r="AYP218" s="1"/>
      <c r="AYQ218" s="1"/>
      <c r="AYR218" s="1"/>
      <c r="AYS218" s="1"/>
      <c r="AYT218" s="1"/>
      <c r="AYU218" s="1"/>
      <c r="AYV218" s="1"/>
      <c r="AYW218" s="1"/>
      <c r="AYX218" s="1"/>
      <c r="AYY218" s="1"/>
      <c r="AYZ218" s="1"/>
      <c r="AZA218" s="1"/>
      <c r="AZB218" s="1"/>
      <c r="AZC218" s="1"/>
      <c r="AZD218" s="1"/>
      <c r="AZE218" s="1"/>
      <c r="AZF218" s="1"/>
      <c r="AZG218" s="1"/>
      <c r="AZH218" s="1"/>
      <c r="AZI218" s="1"/>
      <c r="AZJ218" s="1"/>
      <c r="AZK218" s="1"/>
      <c r="AZL218" s="1"/>
      <c r="AZM218" s="1"/>
      <c r="AZN218" s="1"/>
      <c r="AZO218" s="1"/>
      <c r="AZP218" s="1"/>
      <c r="AZQ218" s="1"/>
      <c r="AZR218" s="1"/>
      <c r="AZS218" s="1"/>
      <c r="AZT218" s="1"/>
      <c r="AZU218" s="1"/>
      <c r="AZV218" s="1"/>
      <c r="AZW218" s="1"/>
      <c r="AZX218" s="1"/>
      <c r="AZY218" s="1"/>
      <c r="AZZ218" s="1"/>
      <c r="BAA218" s="1"/>
      <c r="BAB218" s="1"/>
      <c r="BAC218" s="1"/>
      <c r="BAD218" s="1"/>
      <c r="BAE218" s="1"/>
      <c r="BAF218" s="1"/>
      <c r="BAG218" s="1"/>
      <c r="BAH218" s="1"/>
      <c r="BAI218" s="1"/>
      <c r="BAJ218" s="1"/>
      <c r="BAK218" s="1"/>
      <c r="BAL218" s="1"/>
      <c r="BAM218" s="1"/>
      <c r="BAN218" s="1"/>
      <c r="BAO218" s="1"/>
      <c r="BAP218" s="1"/>
      <c r="BAQ218" s="1"/>
      <c r="BAR218" s="1"/>
      <c r="BAS218" s="1"/>
      <c r="BAT218" s="1"/>
      <c r="BAU218" s="1"/>
      <c r="BAV218" s="1"/>
      <c r="BAW218" s="1"/>
      <c r="BAX218" s="1"/>
      <c r="BAY218" s="1"/>
      <c r="BAZ218" s="1"/>
      <c r="BBA218" s="1"/>
      <c r="BBB218" s="1"/>
      <c r="BBC218" s="1"/>
      <c r="BBD218" s="1"/>
      <c r="BBE218" s="1"/>
      <c r="BBF218" s="1"/>
      <c r="BBG218" s="1"/>
      <c r="BBH218" s="1"/>
      <c r="BBI218" s="1"/>
      <c r="BBJ218" s="1"/>
      <c r="BBK218" s="1"/>
      <c r="BBL218" s="1"/>
      <c r="BBM218" s="1"/>
      <c r="BBN218" s="1"/>
      <c r="BBO218" s="1"/>
      <c r="BBP218" s="1"/>
      <c r="BBQ218" s="1"/>
      <c r="BBR218" s="1"/>
      <c r="BBS218" s="1"/>
      <c r="BBT218" s="1"/>
      <c r="BBU218" s="1"/>
      <c r="BBV218" s="1"/>
      <c r="BBW218" s="1"/>
      <c r="BBX218" s="1"/>
      <c r="BBY218" s="1"/>
      <c r="BBZ218" s="1"/>
      <c r="BCA218" s="1"/>
      <c r="BCB218" s="1"/>
      <c r="BCC218" s="1"/>
      <c r="BCD218" s="1"/>
      <c r="BCE218" s="1"/>
      <c r="BCF218" s="1"/>
      <c r="BCG218" s="1"/>
      <c r="BCH218" s="1"/>
      <c r="BCI218" s="1"/>
      <c r="BCJ218" s="1"/>
      <c r="BCK218" s="1"/>
      <c r="BCL218" s="1"/>
      <c r="BCM218" s="1"/>
      <c r="BCN218" s="1"/>
      <c r="BCO218" s="1"/>
      <c r="BCP218" s="1"/>
      <c r="BCQ218" s="1"/>
      <c r="BCR218" s="1"/>
      <c r="BCS218" s="1"/>
      <c r="BCT218" s="1"/>
      <c r="BCU218" s="1"/>
      <c r="BCV218" s="1"/>
      <c r="BCW218" s="1"/>
      <c r="BCX218" s="1"/>
      <c r="BCY218" s="1"/>
      <c r="BCZ218" s="1"/>
      <c r="BDA218" s="1"/>
      <c r="BDB218" s="1"/>
      <c r="BDC218" s="1"/>
      <c r="BDD218" s="1"/>
      <c r="BDE218" s="1"/>
      <c r="BDF218" s="1"/>
      <c r="BDG218" s="1"/>
      <c r="BDH218" s="1"/>
      <c r="BDI218" s="1"/>
      <c r="BDJ218" s="1"/>
      <c r="BDK218" s="1"/>
      <c r="BDL218" s="1"/>
      <c r="BDM218" s="1"/>
      <c r="BDN218" s="1"/>
      <c r="BDO218" s="1"/>
      <c r="BDP218" s="1"/>
      <c r="BDQ218" s="1"/>
      <c r="BDR218" s="1"/>
      <c r="BDS218" s="1"/>
      <c r="BDT218" s="1"/>
      <c r="BDU218" s="1"/>
      <c r="BDV218" s="1"/>
      <c r="BDW218" s="1"/>
      <c r="BDX218" s="1"/>
      <c r="BDY218" s="1"/>
      <c r="BDZ218" s="1"/>
      <c r="BEA218" s="1"/>
      <c r="BEB218" s="1"/>
      <c r="BEC218" s="1"/>
      <c r="BED218" s="1"/>
      <c r="BEE218" s="1"/>
      <c r="BEF218" s="1"/>
      <c r="BEG218" s="1"/>
      <c r="BEH218" s="1"/>
      <c r="BEI218" s="1"/>
      <c r="BEJ218" s="1"/>
      <c r="BEK218" s="1"/>
      <c r="BEL218" s="1"/>
      <c r="BEM218" s="1"/>
      <c r="BEN218" s="1"/>
      <c r="BEO218" s="1"/>
      <c r="BEP218" s="1"/>
      <c r="BEQ218" s="1"/>
      <c r="BER218" s="1"/>
      <c r="BES218" s="1"/>
      <c r="BET218" s="1"/>
      <c r="BEU218" s="1"/>
      <c r="BEV218" s="1"/>
      <c r="BEW218" s="1"/>
      <c r="BEX218" s="1"/>
      <c r="BEY218" s="1"/>
      <c r="BEZ218" s="1"/>
      <c r="BFA218" s="1"/>
      <c r="BFB218" s="1"/>
      <c r="BFC218" s="1"/>
      <c r="BFD218" s="1"/>
      <c r="BFE218" s="1"/>
      <c r="BFF218" s="1"/>
      <c r="BFG218" s="1"/>
      <c r="BFH218" s="1"/>
      <c r="BFI218" s="1"/>
      <c r="BFJ218" s="1"/>
      <c r="BFK218" s="1"/>
      <c r="BFL218" s="1"/>
      <c r="BFM218" s="1"/>
      <c r="BFN218" s="1"/>
      <c r="BFO218" s="1"/>
      <c r="BFP218" s="1"/>
      <c r="BFQ218" s="1"/>
      <c r="BFR218" s="1"/>
      <c r="BFS218" s="1"/>
      <c r="BFT218" s="1"/>
      <c r="BFU218" s="1"/>
      <c r="BFV218" s="1"/>
      <c r="BFW218" s="1"/>
      <c r="BFX218" s="1"/>
      <c r="BFY218" s="1"/>
      <c r="BFZ218" s="1"/>
      <c r="BGA218" s="1"/>
      <c r="BGB218" s="1"/>
      <c r="BGC218" s="1"/>
      <c r="BGD218" s="1"/>
      <c r="BGE218" s="1"/>
      <c r="BGF218" s="1"/>
      <c r="BGG218" s="1"/>
      <c r="BGH218" s="1"/>
      <c r="BGI218" s="1"/>
      <c r="BGJ218" s="1"/>
      <c r="BGK218" s="1"/>
      <c r="BGL218" s="1"/>
      <c r="BGM218" s="1"/>
      <c r="BGN218" s="1"/>
      <c r="BGO218" s="1"/>
      <c r="BGP218" s="1"/>
      <c r="BGQ218" s="1"/>
      <c r="BGR218" s="1"/>
      <c r="BGS218" s="1"/>
      <c r="BGT218" s="1"/>
      <c r="BGU218" s="1"/>
      <c r="BGV218" s="1"/>
      <c r="BGW218" s="1"/>
      <c r="BGX218" s="1"/>
      <c r="BGY218" s="1"/>
      <c r="BGZ218" s="1"/>
      <c r="BHA218" s="1"/>
      <c r="BHB218" s="1"/>
      <c r="BHC218" s="1"/>
      <c r="BHD218" s="1"/>
      <c r="BHE218" s="1"/>
      <c r="BHF218" s="1"/>
      <c r="BHG218" s="1"/>
      <c r="BHH218" s="1"/>
      <c r="BHI218" s="1"/>
      <c r="BHJ218" s="1"/>
      <c r="BHK218" s="1"/>
      <c r="BHL218" s="1"/>
      <c r="BHM218" s="1"/>
      <c r="BHN218" s="1"/>
      <c r="BHO218" s="1"/>
      <c r="BHP218" s="1"/>
      <c r="BHQ218" s="1"/>
      <c r="BHR218" s="1"/>
      <c r="BHS218" s="1"/>
      <c r="BHT218" s="1"/>
      <c r="BHU218" s="1"/>
      <c r="BHV218" s="1"/>
      <c r="BHW218" s="1"/>
      <c r="BHX218" s="1"/>
      <c r="BHY218" s="1"/>
      <c r="BHZ218" s="1"/>
      <c r="BIA218" s="1"/>
      <c r="BIB218" s="1"/>
      <c r="BIC218" s="1"/>
      <c r="BID218" s="1"/>
      <c r="BIE218" s="1"/>
      <c r="BIF218" s="1"/>
      <c r="BIG218" s="1"/>
      <c r="BIH218" s="1"/>
      <c r="BII218" s="1"/>
      <c r="BIJ218" s="1"/>
      <c r="BIK218" s="1"/>
      <c r="BIL218" s="1"/>
      <c r="BIM218" s="1"/>
      <c r="BIN218" s="1"/>
      <c r="BIO218" s="1"/>
      <c r="BIP218" s="1"/>
      <c r="BIQ218" s="1"/>
      <c r="BIR218" s="1"/>
      <c r="BIS218" s="1"/>
      <c r="BIT218" s="1"/>
      <c r="BIU218" s="1"/>
      <c r="BIV218" s="1"/>
      <c r="BIW218" s="1"/>
      <c r="BIX218" s="1"/>
      <c r="BIY218" s="1"/>
      <c r="BIZ218" s="1"/>
      <c r="BJA218" s="1"/>
      <c r="BJB218" s="1"/>
      <c r="BJC218" s="1"/>
      <c r="BJD218" s="1"/>
      <c r="BJE218" s="1"/>
      <c r="BJF218" s="1"/>
      <c r="BJG218" s="1"/>
      <c r="BJH218" s="1"/>
      <c r="BJI218" s="1"/>
      <c r="BJJ218" s="1"/>
      <c r="BJK218" s="1"/>
      <c r="BJL218" s="1"/>
      <c r="BJM218" s="1"/>
      <c r="BJN218" s="1"/>
      <c r="BJO218" s="1"/>
      <c r="BJP218" s="1"/>
      <c r="BJQ218" s="1"/>
      <c r="BJR218" s="1"/>
      <c r="BJS218" s="1"/>
      <c r="BJT218" s="1"/>
      <c r="BJU218" s="1"/>
      <c r="BJV218" s="1"/>
      <c r="BJW218" s="1"/>
      <c r="BJX218" s="1"/>
      <c r="BJY218" s="1"/>
      <c r="BJZ218" s="1"/>
      <c r="BKA218" s="1"/>
      <c r="BKB218" s="1"/>
      <c r="BKC218" s="1"/>
      <c r="BKD218" s="1"/>
      <c r="BKE218" s="1"/>
      <c r="BKF218" s="1"/>
      <c r="BKG218" s="1"/>
      <c r="BKH218" s="1"/>
      <c r="BKI218" s="1"/>
      <c r="BKJ218" s="1"/>
      <c r="BKK218" s="1"/>
      <c r="BKL218" s="1"/>
      <c r="BKM218" s="1"/>
      <c r="BKN218" s="1"/>
      <c r="BKO218" s="1"/>
      <c r="BKP218" s="1"/>
      <c r="BKQ218" s="1"/>
      <c r="BKR218" s="1"/>
      <c r="BKS218" s="1"/>
      <c r="BKT218" s="1"/>
      <c r="BKU218" s="1"/>
      <c r="BKV218" s="1"/>
      <c r="BKW218" s="1"/>
      <c r="BKX218" s="1"/>
      <c r="BKY218" s="1"/>
      <c r="BKZ218" s="1"/>
      <c r="BLA218" s="1"/>
      <c r="BLB218" s="1"/>
      <c r="BLC218" s="1"/>
      <c r="BLD218" s="1"/>
      <c r="BLE218" s="1"/>
      <c r="BLF218" s="1"/>
      <c r="BLG218" s="1"/>
      <c r="BLH218" s="1"/>
      <c r="BLI218" s="1"/>
      <c r="BLJ218" s="1"/>
      <c r="BLK218" s="1"/>
      <c r="BLL218" s="1"/>
      <c r="BLM218" s="1"/>
      <c r="BLN218" s="1"/>
      <c r="BLO218" s="1"/>
      <c r="BLP218" s="1"/>
      <c r="BLQ218" s="1"/>
      <c r="BLR218" s="1"/>
      <c r="BLS218" s="1"/>
      <c r="BLT218" s="1"/>
      <c r="BLU218" s="1"/>
      <c r="BLV218" s="1"/>
      <c r="BLW218" s="1"/>
      <c r="BLX218" s="1"/>
      <c r="BLY218" s="1"/>
      <c r="BLZ218" s="1"/>
      <c r="BMA218" s="1"/>
      <c r="BMB218" s="1"/>
      <c r="BMC218" s="1"/>
      <c r="BMD218" s="1"/>
      <c r="BME218" s="1"/>
      <c r="BMF218" s="1"/>
      <c r="BMG218" s="1"/>
      <c r="BMH218" s="1"/>
      <c r="BMI218" s="1"/>
      <c r="BMJ218" s="1"/>
      <c r="BMK218" s="1"/>
      <c r="BML218" s="1"/>
      <c r="BMM218" s="1"/>
      <c r="BMN218" s="1"/>
      <c r="BMO218" s="1"/>
      <c r="BMP218" s="1"/>
      <c r="BMQ218" s="1"/>
      <c r="BMR218" s="1"/>
      <c r="BMS218" s="1"/>
      <c r="BMT218" s="1"/>
      <c r="BMU218" s="1"/>
      <c r="BMV218" s="1"/>
      <c r="BMW218" s="1"/>
      <c r="BMX218" s="1"/>
      <c r="BMY218" s="1"/>
      <c r="BMZ218" s="1"/>
      <c r="BNA218" s="1"/>
      <c r="BNB218" s="1"/>
      <c r="BNC218" s="1"/>
      <c r="BND218" s="1"/>
      <c r="BNE218" s="1"/>
      <c r="BNF218" s="1"/>
      <c r="BNG218" s="1"/>
      <c r="BNH218" s="1"/>
      <c r="BNI218" s="1"/>
      <c r="BNJ218" s="1"/>
      <c r="BNK218" s="1"/>
      <c r="BNL218" s="1"/>
      <c r="BNM218" s="1"/>
      <c r="BNN218" s="1"/>
      <c r="BNO218" s="1"/>
      <c r="BNP218" s="1"/>
      <c r="BNQ218" s="1"/>
      <c r="BNR218" s="1"/>
      <c r="BNS218" s="1"/>
      <c r="BNT218" s="1"/>
      <c r="BNU218" s="1"/>
      <c r="BNV218" s="1"/>
      <c r="BNW218" s="1"/>
      <c r="BNX218" s="1"/>
      <c r="BNY218" s="1"/>
      <c r="BNZ218" s="1"/>
      <c r="BOA218" s="1"/>
      <c r="BOB218" s="1"/>
      <c r="BOC218" s="1"/>
      <c r="BOD218" s="1"/>
      <c r="BOE218" s="1"/>
      <c r="BOF218" s="1"/>
      <c r="BOG218" s="1"/>
      <c r="BOH218" s="1"/>
      <c r="BOI218" s="1"/>
      <c r="BOJ218" s="1"/>
      <c r="BOK218" s="1"/>
      <c r="BOL218" s="1"/>
      <c r="BOM218" s="1"/>
      <c r="BON218" s="1"/>
      <c r="BOO218" s="1"/>
      <c r="BOP218" s="1"/>
      <c r="BOQ218" s="1"/>
      <c r="BOR218" s="1"/>
      <c r="BOS218" s="1"/>
      <c r="BOT218" s="1"/>
      <c r="BOU218" s="1"/>
      <c r="BOV218" s="1"/>
      <c r="BOW218" s="1"/>
      <c r="BOX218" s="1"/>
      <c r="BOY218" s="1"/>
      <c r="BOZ218" s="1"/>
      <c r="BPA218" s="1"/>
      <c r="BPB218" s="1"/>
      <c r="BPC218" s="1"/>
      <c r="BPD218" s="1"/>
      <c r="BPE218" s="1"/>
      <c r="BPF218" s="1"/>
      <c r="BPG218" s="1"/>
      <c r="BPH218" s="1"/>
      <c r="BPI218" s="1"/>
      <c r="BPJ218" s="1"/>
      <c r="BPK218" s="1"/>
      <c r="BPL218" s="1"/>
      <c r="BPM218" s="1"/>
      <c r="BPN218" s="1"/>
      <c r="BPO218" s="1"/>
      <c r="BPP218" s="1"/>
      <c r="BPQ218" s="1"/>
      <c r="BPR218" s="1"/>
      <c r="BPS218" s="1"/>
      <c r="BPT218" s="1"/>
      <c r="BPU218" s="1"/>
      <c r="BPV218" s="1"/>
      <c r="BPW218" s="1"/>
      <c r="BPX218" s="1"/>
      <c r="BPY218" s="1"/>
      <c r="BPZ218" s="1"/>
      <c r="BQA218" s="1"/>
      <c r="BQB218" s="1"/>
      <c r="BQC218" s="1"/>
      <c r="BQD218" s="1"/>
      <c r="BQE218" s="1"/>
      <c r="BQF218" s="1"/>
      <c r="BQG218" s="1"/>
      <c r="BQH218" s="1"/>
      <c r="BQI218" s="1"/>
      <c r="BQJ218" s="1"/>
      <c r="BQK218" s="1"/>
      <c r="BQL218" s="1"/>
      <c r="BQM218" s="1"/>
      <c r="BQN218" s="1"/>
      <c r="BQO218" s="1"/>
      <c r="BQP218" s="1"/>
      <c r="BQQ218" s="1"/>
      <c r="BQR218" s="1"/>
      <c r="BQS218" s="1"/>
      <c r="BQT218" s="1"/>
      <c r="BQU218" s="1"/>
      <c r="BQV218" s="1"/>
      <c r="BQW218" s="1"/>
      <c r="BQX218" s="1"/>
      <c r="BQY218" s="1"/>
      <c r="BQZ218" s="1"/>
      <c r="BRA218" s="1"/>
      <c r="BRB218" s="1"/>
      <c r="BRC218" s="1"/>
      <c r="BRD218" s="1"/>
      <c r="BRE218" s="1"/>
      <c r="BRF218" s="1"/>
      <c r="BRG218" s="1"/>
      <c r="BRH218" s="1"/>
      <c r="BRI218" s="1"/>
      <c r="BRJ218" s="1"/>
      <c r="BRK218" s="1"/>
      <c r="BRL218" s="1"/>
      <c r="BRM218" s="1"/>
      <c r="BRN218" s="1"/>
      <c r="BRO218" s="1"/>
      <c r="BRP218" s="1"/>
      <c r="BRQ218" s="1"/>
      <c r="BRR218" s="1"/>
      <c r="BRS218" s="1"/>
      <c r="BRT218" s="1"/>
      <c r="BRU218" s="1"/>
      <c r="BRV218" s="1"/>
      <c r="BRW218" s="1"/>
      <c r="BRX218" s="1"/>
      <c r="BRY218" s="1"/>
      <c r="BRZ218" s="1"/>
      <c r="BSA218" s="1"/>
      <c r="BSB218" s="1"/>
      <c r="BSC218" s="1"/>
      <c r="BSD218" s="1"/>
      <c r="BSE218" s="1"/>
      <c r="BSF218" s="1"/>
      <c r="BSG218" s="1"/>
      <c r="BSH218" s="1"/>
      <c r="BSI218" s="1"/>
      <c r="BSJ218" s="1"/>
      <c r="BSK218" s="1"/>
      <c r="BSL218" s="1"/>
      <c r="BSM218" s="1"/>
      <c r="BSN218" s="1"/>
      <c r="BSO218" s="1"/>
      <c r="BSP218" s="1"/>
      <c r="BSQ218" s="1"/>
      <c r="BSR218" s="1"/>
      <c r="BSS218" s="1"/>
      <c r="BST218" s="1"/>
      <c r="BSU218" s="1"/>
      <c r="BSV218" s="1"/>
      <c r="BSW218" s="1"/>
      <c r="BSX218" s="1"/>
      <c r="BSY218" s="1"/>
      <c r="BSZ218" s="1"/>
      <c r="BTA218" s="1"/>
      <c r="BTB218" s="1"/>
      <c r="BTC218" s="1"/>
      <c r="BTD218" s="1"/>
      <c r="BTE218" s="1"/>
      <c r="BTF218" s="1"/>
      <c r="BTG218" s="1"/>
      <c r="BTH218" s="1"/>
      <c r="BTI218" s="1"/>
      <c r="BTJ218" s="1"/>
      <c r="BTK218" s="1"/>
      <c r="BTL218" s="1"/>
      <c r="BTM218" s="1"/>
      <c r="BTN218" s="1"/>
      <c r="BTO218" s="1"/>
      <c r="BTP218" s="1"/>
      <c r="BTQ218" s="1"/>
      <c r="BTR218" s="1"/>
      <c r="BTS218" s="1"/>
      <c r="BTT218" s="1"/>
      <c r="BTU218" s="1"/>
      <c r="BTV218" s="1"/>
      <c r="BTW218" s="1"/>
      <c r="BTX218" s="1"/>
      <c r="BTY218" s="1"/>
      <c r="BTZ218" s="1"/>
      <c r="BUA218" s="1"/>
      <c r="BUB218" s="1"/>
      <c r="BUC218" s="1"/>
      <c r="BUD218" s="1"/>
      <c r="BUE218" s="1"/>
      <c r="BUF218" s="1"/>
      <c r="BUG218" s="1"/>
      <c r="BUH218" s="1"/>
      <c r="BUI218" s="1"/>
      <c r="BUJ218" s="1"/>
      <c r="BUK218" s="1"/>
      <c r="BUL218" s="1"/>
      <c r="BUM218" s="1"/>
      <c r="BUN218" s="1"/>
      <c r="BUO218" s="1"/>
      <c r="BUP218" s="1"/>
      <c r="BUQ218" s="1"/>
      <c r="BUR218" s="1"/>
      <c r="BUS218" s="1"/>
      <c r="BUT218" s="1"/>
      <c r="BUU218" s="1"/>
      <c r="BUV218" s="1"/>
      <c r="BUW218" s="1"/>
      <c r="BUX218" s="1"/>
      <c r="BUY218" s="1"/>
      <c r="BUZ218" s="1"/>
      <c r="BVA218" s="1"/>
      <c r="BVB218" s="1"/>
      <c r="BVC218" s="1"/>
      <c r="BVD218" s="1"/>
      <c r="BVE218" s="1"/>
      <c r="BVF218" s="1"/>
      <c r="BVG218" s="1"/>
      <c r="BVH218" s="1"/>
      <c r="BVI218" s="1"/>
      <c r="BVJ218" s="1"/>
      <c r="BVK218" s="1"/>
      <c r="BVL218" s="1"/>
      <c r="BVM218" s="1"/>
      <c r="BVN218" s="1"/>
      <c r="BVO218" s="1"/>
      <c r="BVP218" s="1"/>
      <c r="BVQ218" s="1"/>
      <c r="BVR218" s="1"/>
      <c r="BVS218" s="1"/>
      <c r="BVT218" s="1"/>
      <c r="BVU218" s="1"/>
      <c r="BVV218" s="1"/>
      <c r="BVW218" s="1"/>
      <c r="BVX218" s="1"/>
      <c r="BVY218" s="1"/>
      <c r="BVZ218" s="1"/>
      <c r="BWA218" s="1"/>
      <c r="BWB218" s="1"/>
      <c r="BWC218" s="1"/>
      <c r="BWD218" s="1"/>
      <c r="BWE218" s="1"/>
      <c r="BWF218" s="1"/>
      <c r="BWG218" s="1"/>
      <c r="BWH218" s="1"/>
      <c r="BWI218" s="1"/>
      <c r="BWJ218" s="1"/>
      <c r="BWK218" s="1"/>
      <c r="BWL218" s="1"/>
      <c r="BWM218" s="1"/>
      <c r="BWN218" s="1"/>
      <c r="BWO218" s="1"/>
      <c r="BWP218" s="1"/>
      <c r="BWQ218" s="1"/>
      <c r="BWR218" s="1"/>
      <c r="BWS218" s="1"/>
      <c r="BWT218" s="1"/>
      <c r="BWU218" s="1"/>
      <c r="BWV218" s="1"/>
      <c r="BWW218" s="1"/>
      <c r="BWX218" s="1"/>
      <c r="BWY218" s="1"/>
      <c r="BWZ218" s="1"/>
      <c r="BXA218" s="1"/>
      <c r="BXB218" s="1"/>
      <c r="BXC218" s="1"/>
      <c r="BXD218" s="1"/>
      <c r="BXE218" s="1"/>
      <c r="BXF218" s="1"/>
      <c r="BXG218" s="1"/>
      <c r="BXH218" s="1"/>
      <c r="BXI218" s="1"/>
      <c r="BXJ218" s="1"/>
      <c r="BXK218" s="1"/>
      <c r="BXL218" s="1"/>
      <c r="BXM218" s="1"/>
      <c r="BXN218" s="1"/>
      <c r="BXO218" s="1"/>
      <c r="BXP218" s="1"/>
      <c r="BXQ218" s="1"/>
      <c r="BXR218" s="1"/>
      <c r="BXS218" s="1"/>
      <c r="BXT218" s="1"/>
      <c r="BXU218" s="1"/>
      <c r="BXV218" s="1"/>
      <c r="BXW218" s="1"/>
      <c r="BXX218" s="1"/>
      <c r="BXY218" s="1"/>
      <c r="BXZ218" s="1"/>
      <c r="BYA218" s="1"/>
      <c r="BYB218" s="1"/>
      <c r="BYC218" s="1"/>
      <c r="BYD218" s="1"/>
      <c r="BYE218" s="1"/>
      <c r="BYF218" s="1"/>
      <c r="BYG218" s="1"/>
      <c r="BYH218" s="1"/>
      <c r="BYI218" s="1"/>
      <c r="BYJ218" s="1"/>
      <c r="BYK218" s="1"/>
      <c r="BYL218" s="1"/>
      <c r="BYM218" s="1"/>
      <c r="BYN218" s="1"/>
      <c r="BYO218" s="1"/>
      <c r="BYP218" s="1"/>
      <c r="BYQ218" s="1"/>
      <c r="BYR218" s="1"/>
      <c r="BYS218" s="1"/>
      <c r="BYT218" s="1"/>
      <c r="BYU218" s="1"/>
      <c r="BYV218" s="1"/>
      <c r="BYW218" s="1"/>
      <c r="BYX218" s="1"/>
      <c r="BYY218" s="1"/>
      <c r="BYZ218" s="1"/>
      <c r="BZA218" s="1"/>
      <c r="BZB218" s="1"/>
      <c r="BZC218" s="1"/>
      <c r="BZD218" s="1"/>
      <c r="BZE218" s="1"/>
      <c r="BZF218" s="1"/>
      <c r="BZG218" s="1"/>
      <c r="BZH218" s="1"/>
      <c r="BZI218" s="1"/>
      <c r="BZJ218" s="1"/>
      <c r="BZK218" s="1"/>
      <c r="BZL218" s="1"/>
      <c r="BZM218" s="1"/>
      <c r="BZN218" s="1"/>
      <c r="BZO218" s="1"/>
      <c r="BZP218" s="1"/>
      <c r="BZQ218" s="1"/>
      <c r="BZR218" s="1"/>
      <c r="BZS218" s="1"/>
      <c r="BZT218" s="1"/>
      <c r="BZU218" s="1"/>
      <c r="BZV218" s="1"/>
      <c r="BZW218" s="1"/>
      <c r="BZX218" s="1"/>
      <c r="BZY218" s="1"/>
      <c r="BZZ218" s="1"/>
      <c r="CAA218" s="1"/>
      <c r="CAB218" s="1"/>
      <c r="CAC218" s="1"/>
      <c r="CAD218" s="1"/>
      <c r="CAE218" s="1"/>
      <c r="CAF218" s="1"/>
      <c r="CAG218" s="1"/>
      <c r="CAH218" s="1"/>
      <c r="CAI218" s="1"/>
      <c r="CAJ218" s="1"/>
      <c r="CAK218" s="1"/>
      <c r="CAL218" s="1"/>
      <c r="CAM218" s="1"/>
      <c r="CAN218" s="1"/>
      <c r="CAO218" s="1"/>
      <c r="CAP218" s="1"/>
      <c r="CAQ218" s="1"/>
      <c r="CAR218" s="1"/>
      <c r="CAS218" s="1"/>
      <c r="CAT218" s="1"/>
      <c r="CAU218" s="1"/>
      <c r="CAV218" s="1"/>
      <c r="CAW218" s="1"/>
      <c r="CAX218" s="1"/>
      <c r="CAY218" s="1"/>
      <c r="CAZ218" s="1"/>
      <c r="CBA218" s="1"/>
      <c r="CBB218" s="1"/>
      <c r="CBC218" s="1"/>
      <c r="CBD218" s="1"/>
      <c r="CBE218" s="1"/>
      <c r="CBF218" s="1"/>
      <c r="CBG218" s="1"/>
      <c r="CBH218" s="1"/>
      <c r="CBI218" s="1"/>
      <c r="CBJ218" s="1"/>
      <c r="CBK218" s="1"/>
      <c r="CBL218" s="1"/>
      <c r="CBM218" s="1"/>
      <c r="CBN218" s="1"/>
      <c r="CBO218" s="1"/>
      <c r="CBP218" s="1"/>
      <c r="CBQ218" s="1"/>
      <c r="CBR218" s="1"/>
      <c r="CBS218" s="1"/>
      <c r="CBT218" s="1"/>
      <c r="CBU218" s="1"/>
      <c r="CBV218" s="1"/>
      <c r="CBW218" s="1"/>
      <c r="CBX218" s="1"/>
      <c r="CBY218" s="1"/>
      <c r="CBZ218" s="1"/>
      <c r="CCA218" s="1"/>
      <c r="CCB218" s="1"/>
      <c r="CCC218" s="1"/>
      <c r="CCD218" s="1"/>
      <c r="CCE218" s="1"/>
      <c r="CCF218" s="1"/>
      <c r="CCG218" s="1"/>
      <c r="CCH218" s="1"/>
      <c r="CCI218" s="1"/>
      <c r="CCJ218" s="1"/>
      <c r="CCK218" s="1"/>
      <c r="CCL218" s="1"/>
      <c r="CCM218" s="1"/>
      <c r="CCN218" s="1"/>
      <c r="CCO218" s="1"/>
      <c r="CCP218" s="1"/>
      <c r="CCQ218" s="1"/>
      <c r="CCR218" s="1"/>
      <c r="CCS218" s="1"/>
      <c r="CCT218" s="1"/>
      <c r="CCU218" s="1"/>
      <c r="CCV218" s="1"/>
      <c r="CCW218" s="1"/>
      <c r="CCX218" s="1"/>
      <c r="CCY218" s="1"/>
      <c r="CCZ218" s="1"/>
      <c r="CDA218" s="1"/>
      <c r="CDB218" s="1"/>
      <c r="CDC218" s="1"/>
      <c r="CDD218" s="1"/>
      <c r="CDE218" s="1"/>
      <c r="CDF218" s="1"/>
      <c r="CDG218" s="1"/>
      <c r="CDH218" s="1"/>
      <c r="CDI218" s="1"/>
      <c r="CDJ218" s="1"/>
      <c r="CDK218" s="1"/>
      <c r="CDL218" s="1"/>
      <c r="CDM218" s="1"/>
      <c r="CDN218" s="1"/>
      <c r="CDO218" s="1"/>
      <c r="CDP218" s="1"/>
      <c r="CDQ218" s="1"/>
      <c r="CDR218" s="1"/>
      <c r="CDS218" s="1"/>
      <c r="CDT218" s="1"/>
      <c r="CDU218" s="1"/>
      <c r="CDV218" s="1"/>
      <c r="CDW218" s="1"/>
      <c r="CDX218" s="1"/>
      <c r="CDY218" s="1"/>
      <c r="CDZ218" s="1"/>
      <c r="CEA218" s="1"/>
      <c r="CEB218" s="1"/>
      <c r="CEC218" s="1"/>
      <c r="CED218" s="1"/>
      <c r="CEE218" s="1"/>
      <c r="CEF218" s="1"/>
      <c r="CEG218" s="1"/>
      <c r="CEH218" s="1"/>
      <c r="CEI218" s="1"/>
      <c r="CEJ218" s="1"/>
      <c r="CEK218" s="1"/>
      <c r="CEL218" s="1"/>
      <c r="CEM218" s="1"/>
      <c r="CEN218" s="1"/>
      <c r="CEO218" s="1"/>
      <c r="CEP218" s="1"/>
      <c r="CEQ218" s="1"/>
      <c r="CER218" s="1"/>
      <c r="CES218" s="1"/>
      <c r="CET218" s="1"/>
      <c r="CEU218" s="1"/>
      <c r="CEV218" s="1"/>
      <c r="CEW218" s="1"/>
      <c r="CEX218" s="1"/>
      <c r="CEY218" s="1"/>
      <c r="CEZ218" s="1"/>
      <c r="CFA218" s="1"/>
      <c r="CFB218" s="1"/>
      <c r="CFC218" s="1"/>
      <c r="CFD218" s="1"/>
      <c r="CFE218" s="1"/>
      <c r="CFF218" s="1"/>
      <c r="CFG218" s="1"/>
      <c r="CFH218" s="1"/>
      <c r="CFI218" s="1"/>
      <c r="CFJ218" s="1"/>
      <c r="CFK218" s="1"/>
      <c r="CFL218" s="1"/>
      <c r="CFM218" s="1"/>
      <c r="CFN218" s="1"/>
      <c r="CFO218" s="1"/>
      <c r="CFP218" s="1"/>
      <c r="CFQ218" s="1"/>
      <c r="CFR218" s="1"/>
      <c r="CFS218" s="1"/>
      <c r="CFT218" s="1"/>
      <c r="CFU218" s="1"/>
      <c r="CFV218" s="1"/>
      <c r="CFW218" s="1"/>
      <c r="CFX218" s="1"/>
      <c r="CFY218" s="1"/>
      <c r="CFZ218" s="1"/>
      <c r="CGA218" s="1"/>
      <c r="CGB218" s="1"/>
      <c r="CGC218" s="1"/>
      <c r="CGD218" s="1"/>
      <c r="CGE218" s="1"/>
      <c r="CGF218" s="1"/>
      <c r="CGG218" s="1"/>
      <c r="CGH218" s="1"/>
      <c r="CGI218" s="1"/>
      <c r="CGJ218" s="1"/>
      <c r="CGK218" s="1"/>
      <c r="CGL218" s="1"/>
      <c r="CGM218" s="1"/>
      <c r="CGN218" s="1"/>
      <c r="CGO218" s="1"/>
      <c r="CGP218" s="1"/>
      <c r="CGQ218" s="1"/>
      <c r="CGR218" s="1"/>
      <c r="CGS218" s="1"/>
      <c r="CGT218" s="1"/>
      <c r="CGU218" s="1"/>
      <c r="CGV218" s="1"/>
      <c r="CGW218" s="1"/>
      <c r="CGX218" s="1"/>
      <c r="CGY218" s="1"/>
      <c r="CGZ218" s="1"/>
      <c r="CHA218" s="1"/>
      <c r="CHB218" s="1"/>
      <c r="CHC218" s="1"/>
      <c r="CHD218" s="1"/>
      <c r="CHE218" s="1"/>
      <c r="CHF218" s="1"/>
      <c r="CHG218" s="1"/>
      <c r="CHH218" s="1"/>
      <c r="CHI218" s="1"/>
      <c r="CHJ218" s="1"/>
      <c r="CHK218" s="1"/>
      <c r="CHL218" s="1"/>
      <c r="CHM218" s="1"/>
      <c r="CHN218" s="1"/>
      <c r="CHO218" s="1"/>
      <c r="CHP218" s="1"/>
      <c r="CHQ218" s="1"/>
      <c r="CHR218" s="1"/>
      <c r="CHS218" s="1"/>
      <c r="CHT218" s="1"/>
      <c r="CHU218" s="1"/>
      <c r="CHV218" s="1"/>
      <c r="CHW218" s="1"/>
      <c r="CHX218" s="1"/>
      <c r="CHY218" s="1"/>
      <c r="CHZ218" s="1"/>
      <c r="CIA218" s="1"/>
      <c r="CIB218" s="1"/>
      <c r="CIC218" s="1"/>
      <c r="CID218" s="1"/>
      <c r="CIE218" s="1"/>
      <c r="CIF218" s="1"/>
      <c r="CIG218" s="1"/>
      <c r="CIH218" s="1"/>
      <c r="CII218" s="1"/>
      <c r="CIJ218" s="1"/>
      <c r="CIK218" s="1"/>
      <c r="CIL218" s="1"/>
      <c r="CIM218" s="1"/>
      <c r="CIN218" s="1"/>
      <c r="CIO218" s="1"/>
      <c r="CIP218" s="1"/>
      <c r="CIQ218" s="1"/>
      <c r="CIR218" s="1"/>
      <c r="CIS218" s="1"/>
      <c r="CIT218" s="1"/>
      <c r="CIU218" s="1"/>
      <c r="CIV218" s="1"/>
      <c r="CIW218" s="1"/>
      <c r="CIX218" s="1"/>
      <c r="CIY218" s="1"/>
      <c r="CIZ218" s="1"/>
      <c r="CJA218" s="1"/>
      <c r="CJB218" s="1"/>
      <c r="CJC218" s="1"/>
      <c r="CJD218" s="1"/>
      <c r="CJE218" s="1"/>
      <c r="CJF218" s="1"/>
      <c r="CJG218" s="1"/>
      <c r="CJH218" s="1"/>
      <c r="CJI218" s="1"/>
      <c r="CJJ218" s="1"/>
      <c r="CJK218" s="1"/>
      <c r="CJL218" s="1"/>
      <c r="CJM218" s="1"/>
      <c r="CJN218" s="1"/>
      <c r="CJO218" s="1"/>
      <c r="CJP218" s="1"/>
      <c r="CJQ218" s="1"/>
      <c r="CJR218" s="1"/>
      <c r="CJS218" s="1"/>
      <c r="CJT218" s="1"/>
      <c r="CJU218" s="1"/>
      <c r="CJV218" s="1"/>
      <c r="CJW218" s="1"/>
      <c r="CJX218" s="1"/>
      <c r="CJY218" s="1"/>
      <c r="CJZ218" s="1"/>
      <c r="CKA218" s="1"/>
      <c r="CKB218" s="1"/>
      <c r="CKC218" s="1"/>
      <c r="CKD218" s="1"/>
      <c r="CKE218" s="1"/>
      <c r="CKF218" s="1"/>
      <c r="CKG218" s="1"/>
      <c r="CKH218" s="1"/>
      <c r="CKI218" s="1"/>
      <c r="CKJ218" s="1"/>
      <c r="CKK218" s="1"/>
      <c r="CKL218" s="1"/>
      <c r="CKM218" s="1"/>
      <c r="CKN218" s="1"/>
      <c r="CKO218" s="1"/>
      <c r="CKP218" s="1"/>
      <c r="CKQ218" s="1"/>
      <c r="CKR218" s="1"/>
      <c r="CKS218" s="1"/>
      <c r="CKT218" s="1"/>
      <c r="CKU218" s="1"/>
      <c r="CKV218" s="1"/>
      <c r="CKW218" s="1"/>
      <c r="CKX218" s="1"/>
      <c r="CKY218" s="1"/>
      <c r="CKZ218" s="1"/>
      <c r="CLA218" s="1"/>
      <c r="CLB218" s="1"/>
      <c r="CLC218" s="1"/>
      <c r="CLD218" s="1"/>
      <c r="CLE218" s="1"/>
      <c r="CLF218" s="1"/>
      <c r="CLG218" s="1"/>
      <c r="CLH218" s="1"/>
      <c r="CLI218" s="1"/>
      <c r="CLJ218" s="1"/>
      <c r="CLK218" s="1"/>
      <c r="CLL218" s="1"/>
      <c r="CLM218" s="1"/>
      <c r="CLN218" s="1"/>
      <c r="CLO218" s="1"/>
      <c r="CLP218" s="1"/>
      <c r="CLQ218" s="1"/>
      <c r="CLR218" s="1"/>
      <c r="CLS218" s="1"/>
      <c r="CLT218" s="1"/>
      <c r="CLU218" s="1"/>
      <c r="CLV218" s="1"/>
      <c r="CLW218" s="1"/>
      <c r="CLX218" s="1"/>
      <c r="CLY218" s="1"/>
      <c r="CLZ218" s="1"/>
      <c r="CMA218" s="1"/>
      <c r="CMB218" s="1"/>
      <c r="CMC218" s="1"/>
      <c r="CMD218" s="1"/>
      <c r="CME218" s="1"/>
      <c r="CMF218" s="1"/>
      <c r="CMG218" s="1"/>
      <c r="CMH218" s="1"/>
      <c r="CMI218" s="1"/>
      <c r="CMJ218" s="1"/>
      <c r="CMK218" s="1"/>
      <c r="CML218" s="1"/>
      <c r="CMM218" s="1"/>
      <c r="CMN218" s="1"/>
      <c r="CMO218" s="1"/>
      <c r="CMP218" s="1"/>
      <c r="CMQ218" s="1"/>
      <c r="CMR218" s="1"/>
      <c r="CMS218" s="1"/>
      <c r="CMT218" s="1"/>
      <c r="CMU218" s="1"/>
      <c r="CMV218" s="1"/>
      <c r="CMW218" s="1"/>
      <c r="CMX218" s="1"/>
      <c r="CMY218" s="1"/>
      <c r="CMZ218" s="1"/>
      <c r="CNA218" s="1"/>
      <c r="CNB218" s="1"/>
      <c r="CNC218" s="1"/>
      <c r="CND218" s="1"/>
      <c r="CNE218" s="1"/>
      <c r="CNF218" s="1"/>
      <c r="CNG218" s="1"/>
      <c r="CNH218" s="1"/>
      <c r="CNI218" s="1"/>
      <c r="CNJ218" s="1"/>
      <c r="CNK218" s="1"/>
      <c r="CNL218" s="1"/>
      <c r="CNM218" s="1"/>
      <c r="CNN218" s="1"/>
      <c r="CNO218" s="1"/>
      <c r="CNP218" s="1"/>
      <c r="CNQ218" s="1"/>
      <c r="CNR218" s="1"/>
      <c r="CNS218" s="1"/>
      <c r="CNT218" s="1"/>
      <c r="CNU218" s="1"/>
      <c r="CNV218" s="1"/>
      <c r="CNW218" s="1"/>
      <c r="CNX218" s="1"/>
      <c r="CNY218" s="1"/>
      <c r="CNZ218" s="1"/>
      <c r="COA218" s="1"/>
      <c r="COB218" s="1"/>
      <c r="COC218" s="1"/>
      <c r="COD218" s="1"/>
      <c r="COE218" s="1"/>
      <c r="COF218" s="1"/>
      <c r="COG218" s="1"/>
      <c r="COH218" s="1"/>
      <c r="COI218" s="1"/>
      <c r="COJ218" s="1"/>
      <c r="COK218" s="1"/>
      <c r="COL218" s="1"/>
      <c r="COM218" s="1"/>
      <c r="CON218" s="1"/>
      <c r="COO218" s="1"/>
      <c r="COP218" s="1"/>
      <c r="COQ218" s="1"/>
      <c r="COR218" s="1"/>
      <c r="COS218" s="1"/>
      <c r="COT218" s="1"/>
      <c r="COU218" s="1"/>
      <c r="COV218" s="1"/>
      <c r="COW218" s="1"/>
      <c r="COX218" s="1"/>
      <c r="COY218" s="1"/>
      <c r="COZ218" s="1"/>
      <c r="CPA218" s="1"/>
      <c r="CPB218" s="1"/>
      <c r="CPC218" s="1"/>
      <c r="CPD218" s="1"/>
      <c r="CPE218" s="1"/>
      <c r="CPF218" s="1"/>
      <c r="CPG218" s="1"/>
      <c r="CPH218" s="1"/>
      <c r="CPI218" s="1"/>
      <c r="CPJ218" s="1"/>
      <c r="CPK218" s="1"/>
      <c r="CPL218" s="1"/>
      <c r="CPM218" s="1"/>
      <c r="CPN218" s="1"/>
      <c r="CPO218" s="1"/>
      <c r="CPP218" s="1"/>
      <c r="CPQ218" s="1"/>
      <c r="CPR218" s="1"/>
      <c r="CPS218" s="1"/>
      <c r="CPT218" s="1"/>
      <c r="CPU218" s="1"/>
      <c r="CPV218" s="1"/>
      <c r="CPW218" s="1"/>
      <c r="CPX218" s="1"/>
      <c r="CPY218" s="1"/>
      <c r="CPZ218" s="1"/>
      <c r="CQA218" s="1"/>
      <c r="CQB218" s="1"/>
      <c r="CQC218" s="1"/>
      <c r="CQD218" s="1"/>
      <c r="CQE218" s="1"/>
      <c r="CQF218" s="1"/>
      <c r="CQG218" s="1"/>
      <c r="CQH218" s="1"/>
      <c r="CQI218" s="1"/>
      <c r="CQJ218" s="1"/>
      <c r="CQK218" s="1"/>
      <c r="CQL218" s="1"/>
      <c r="CQM218" s="1"/>
      <c r="CQN218" s="1"/>
      <c r="CQO218" s="1"/>
      <c r="CQP218" s="1"/>
      <c r="CQQ218" s="1"/>
      <c r="CQR218" s="1"/>
      <c r="CQS218" s="1"/>
      <c r="CQT218" s="1"/>
      <c r="CQU218" s="1"/>
      <c r="CQV218" s="1"/>
      <c r="CQW218" s="1"/>
      <c r="CQX218" s="1"/>
      <c r="CQY218" s="1"/>
      <c r="CQZ218" s="1"/>
      <c r="CRA218" s="1"/>
      <c r="CRB218" s="1"/>
      <c r="CRC218" s="1"/>
      <c r="CRD218" s="1"/>
      <c r="CRE218" s="1"/>
      <c r="CRF218" s="1"/>
      <c r="CRG218" s="1"/>
      <c r="CRH218" s="1"/>
      <c r="CRI218" s="1"/>
      <c r="CRJ218" s="1"/>
      <c r="CRK218" s="1"/>
      <c r="CRL218" s="1"/>
      <c r="CRM218" s="1"/>
      <c r="CRN218" s="1"/>
      <c r="CRO218" s="1"/>
      <c r="CRP218" s="1"/>
      <c r="CRQ218" s="1"/>
      <c r="CRR218" s="1"/>
      <c r="CRS218" s="1"/>
      <c r="CRT218" s="1"/>
      <c r="CRU218" s="1"/>
      <c r="CRV218" s="1"/>
      <c r="CRW218" s="1"/>
      <c r="CRX218" s="1"/>
      <c r="CRY218" s="1"/>
      <c r="CRZ218" s="1"/>
      <c r="CSA218" s="1"/>
      <c r="CSB218" s="1"/>
      <c r="CSC218" s="1"/>
      <c r="CSD218" s="1"/>
      <c r="CSE218" s="1"/>
      <c r="CSF218" s="1"/>
      <c r="CSG218" s="1"/>
      <c r="CSH218" s="1"/>
      <c r="CSI218" s="1"/>
      <c r="CSJ218" s="1"/>
      <c r="CSK218" s="1"/>
      <c r="CSL218" s="1"/>
      <c r="CSM218" s="1"/>
      <c r="CSN218" s="1"/>
      <c r="CSO218" s="1"/>
      <c r="CSP218" s="1"/>
      <c r="CSQ218" s="1"/>
      <c r="CSR218" s="1"/>
      <c r="CSS218" s="1"/>
      <c r="CST218" s="1"/>
      <c r="CSU218" s="1"/>
      <c r="CSV218" s="1"/>
      <c r="CSW218" s="1"/>
      <c r="CSX218" s="1"/>
      <c r="CSY218" s="1"/>
      <c r="CSZ218" s="1"/>
      <c r="CTA218" s="1"/>
      <c r="CTB218" s="1"/>
      <c r="CTC218" s="1"/>
      <c r="CTD218" s="1"/>
      <c r="CTE218" s="1"/>
      <c r="CTF218" s="1"/>
      <c r="CTG218" s="1"/>
      <c r="CTH218" s="1"/>
      <c r="CTI218" s="1"/>
      <c r="CTJ218" s="1"/>
      <c r="CTK218" s="1"/>
      <c r="CTL218" s="1"/>
      <c r="CTM218" s="1"/>
      <c r="CTN218" s="1"/>
      <c r="CTO218" s="1"/>
      <c r="CTP218" s="1"/>
      <c r="CTQ218" s="1"/>
      <c r="CTR218" s="1"/>
      <c r="CTS218" s="1"/>
      <c r="CTT218" s="1"/>
      <c r="CTU218" s="1"/>
      <c r="CTV218" s="1"/>
      <c r="CTW218" s="1"/>
      <c r="CTX218" s="1"/>
      <c r="CTY218" s="1"/>
      <c r="CTZ218" s="1"/>
      <c r="CUA218" s="1"/>
      <c r="CUB218" s="1"/>
      <c r="CUC218" s="1"/>
      <c r="CUD218" s="1"/>
      <c r="CUE218" s="1"/>
      <c r="CUF218" s="1"/>
      <c r="CUG218" s="1"/>
      <c r="CUH218" s="1"/>
      <c r="CUI218" s="1"/>
      <c r="CUJ218" s="1"/>
      <c r="CUK218" s="1"/>
      <c r="CUL218" s="1"/>
      <c r="CUM218" s="1"/>
      <c r="CUN218" s="1"/>
      <c r="CUO218" s="1"/>
      <c r="CUP218" s="1"/>
      <c r="CUQ218" s="1"/>
      <c r="CUR218" s="1"/>
      <c r="CUS218" s="1"/>
      <c r="CUT218" s="1"/>
      <c r="CUU218" s="1"/>
      <c r="CUV218" s="1"/>
      <c r="CUW218" s="1"/>
      <c r="CUX218" s="1"/>
      <c r="CUY218" s="1"/>
      <c r="CUZ218" s="1"/>
      <c r="CVA218" s="1"/>
      <c r="CVB218" s="1"/>
      <c r="CVC218" s="1"/>
      <c r="CVD218" s="1"/>
      <c r="CVE218" s="1"/>
      <c r="CVF218" s="1"/>
      <c r="CVG218" s="1"/>
      <c r="CVH218" s="1"/>
      <c r="CVI218" s="1"/>
      <c r="CVJ218" s="1"/>
      <c r="CVK218" s="1"/>
      <c r="CVL218" s="1"/>
      <c r="CVM218" s="1"/>
      <c r="CVN218" s="1"/>
      <c r="CVO218" s="1"/>
      <c r="CVP218" s="1"/>
      <c r="CVQ218" s="1"/>
      <c r="CVR218" s="1"/>
      <c r="CVS218" s="1"/>
      <c r="CVT218" s="1"/>
      <c r="CVU218" s="1"/>
      <c r="CVV218" s="1"/>
      <c r="CVW218" s="1"/>
      <c r="CVX218" s="1"/>
      <c r="CVY218" s="1"/>
      <c r="CVZ218" s="1"/>
      <c r="CWA218" s="1"/>
      <c r="CWB218" s="1"/>
      <c r="CWC218" s="1"/>
      <c r="CWD218" s="1"/>
      <c r="CWE218" s="1"/>
      <c r="CWF218" s="1"/>
      <c r="CWG218" s="1"/>
      <c r="CWH218" s="1"/>
      <c r="CWI218" s="1"/>
      <c r="CWJ218" s="1"/>
      <c r="CWK218" s="1"/>
      <c r="CWL218" s="1"/>
      <c r="CWM218" s="1"/>
      <c r="CWN218" s="1"/>
      <c r="CWO218" s="1"/>
      <c r="CWP218" s="1"/>
      <c r="CWQ218" s="1"/>
      <c r="CWR218" s="1"/>
      <c r="CWS218" s="1"/>
      <c r="CWT218" s="1"/>
      <c r="CWU218" s="1"/>
      <c r="CWV218" s="1"/>
      <c r="CWW218" s="1"/>
      <c r="CWX218" s="1"/>
      <c r="CWY218" s="1"/>
      <c r="CWZ218" s="1"/>
      <c r="CXA218" s="1"/>
      <c r="CXB218" s="1"/>
      <c r="CXC218" s="1"/>
      <c r="CXD218" s="1"/>
      <c r="CXE218" s="1"/>
      <c r="CXF218" s="1"/>
      <c r="CXG218" s="1"/>
      <c r="CXH218" s="1"/>
      <c r="CXI218" s="1"/>
      <c r="CXJ218" s="1"/>
      <c r="CXK218" s="1"/>
      <c r="CXL218" s="1"/>
      <c r="CXM218" s="1"/>
      <c r="CXN218" s="1"/>
      <c r="CXO218" s="1"/>
      <c r="CXP218" s="1"/>
      <c r="CXQ218" s="1"/>
      <c r="CXR218" s="1"/>
      <c r="CXS218" s="1"/>
      <c r="CXT218" s="1"/>
      <c r="CXU218" s="1"/>
      <c r="CXV218" s="1"/>
      <c r="CXW218" s="1"/>
      <c r="CXX218" s="1"/>
      <c r="CXY218" s="1"/>
      <c r="CXZ218" s="1"/>
      <c r="CYA218" s="1"/>
      <c r="CYB218" s="1"/>
      <c r="CYC218" s="1"/>
      <c r="CYD218" s="1"/>
      <c r="CYE218" s="1"/>
      <c r="CYF218" s="1"/>
      <c r="CYG218" s="1"/>
      <c r="CYH218" s="1"/>
      <c r="CYI218" s="1"/>
      <c r="CYJ218" s="1"/>
      <c r="CYK218" s="1"/>
      <c r="CYL218" s="1"/>
      <c r="CYM218" s="1"/>
      <c r="CYN218" s="1"/>
      <c r="CYO218" s="1"/>
      <c r="CYP218" s="1"/>
      <c r="CYQ218" s="1"/>
      <c r="CYR218" s="1"/>
      <c r="CYS218" s="1"/>
      <c r="CYT218" s="1"/>
      <c r="CYU218" s="1"/>
      <c r="CYV218" s="1"/>
      <c r="CYW218" s="1"/>
      <c r="CYX218" s="1"/>
      <c r="CYY218" s="1"/>
      <c r="CYZ218" s="1"/>
      <c r="CZA218" s="1"/>
      <c r="CZB218" s="1"/>
      <c r="CZC218" s="1"/>
      <c r="CZD218" s="1"/>
      <c r="CZE218" s="1"/>
      <c r="CZF218" s="1"/>
      <c r="CZG218" s="1"/>
      <c r="CZH218" s="1"/>
      <c r="CZI218" s="1"/>
      <c r="CZJ218" s="1"/>
      <c r="CZK218" s="1"/>
      <c r="CZL218" s="1"/>
      <c r="CZM218" s="1"/>
      <c r="CZN218" s="1"/>
      <c r="CZO218" s="1"/>
      <c r="CZP218" s="1"/>
      <c r="CZQ218" s="1"/>
      <c r="CZR218" s="1"/>
      <c r="CZS218" s="1"/>
      <c r="CZT218" s="1"/>
      <c r="CZU218" s="1"/>
      <c r="CZV218" s="1"/>
      <c r="CZW218" s="1"/>
      <c r="CZX218" s="1"/>
      <c r="CZY218" s="1"/>
      <c r="CZZ218" s="1"/>
      <c r="DAA218" s="1"/>
      <c r="DAB218" s="1"/>
      <c r="DAC218" s="1"/>
      <c r="DAD218" s="1"/>
      <c r="DAE218" s="1"/>
      <c r="DAF218" s="1"/>
      <c r="DAG218" s="1"/>
      <c r="DAH218" s="1"/>
      <c r="DAI218" s="1"/>
      <c r="DAJ218" s="1"/>
      <c r="DAK218" s="1"/>
      <c r="DAL218" s="1"/>
      <c r="DAM218" s="1"/>
      <c r="DAN218" s="1"/>
      <c r="DAO218" s="1"/>
      <c r="DAP218" s="1"/>
      <c r="DAQ218" s="1"/>
      <c r="DAR218" s="1"/>
      <c r="DAS218" s="1"/>
      <c r="DAT218" s="1"/>
      <c r="DAU218" s="1"/>
      <c r="DAV218" s="1"/>
      <c r="DAW218" s="1"/>
      <c r="DAX218" s="1"/>
      <c r="DAY218" s="1"/>
      <c r="DAZ218" s="1"/>
      <c r="DBA218" s="1"/>
      <c r="DBB218" s="1"/>
      <c r="DBC218" s="1"/>
      <c r="DBD218" s="1"/>
      <c r="DBE218" s="1"/>
      <c r="DBF218" s="1"/>
      <c r="DBG218" s="1"/>
      <c r="DBH218" s="1"/>
      <c r="DBI218" s="1"/>
      <c r="DBJ218" s="1"/>
      <c r="DBK218" s="1"/>
      <c r="DBL218" s="1"/>
      <c r="DBM218" s="1"/>
      <c r="DBN218" s="1"/>
      <c r="DBO218" s="1"/>
      <c r="DBP218" s="1"/>
      <c r="DBQ218" s="1"/>
      <c r="DBR218" s="1"/>
      <c r="DBS218" s="1"/>
      <c r="DBT218" s="1"/>
      <c r="DBU218" s="1"/>
      <c r="DBV218" s="1"/>
      <c r="DBW218" s="1"/>
      <c r="DBX218" s="1"/>
      <c r="DBY218" s="1"/>
      <c r="DBZ218" s="1"/>
      <c r="DCA218" s="1"/>
      <c r="DCB218" s="1"/>
      <c r="DCC218" s="1"/>
      <c r="DCD218" s="1"/>
      <c r="DCE218" s="1"/>
      <c r="DCF218" s="1"/>
      <c r="DCG218" s="1"/>
      <c r="DCH218" s="1"/>
      <c r="DCI218" s="1"/>
      <c r="DCJ218" s="1"/>
      <c r="DCK218" s="1"/>
      <c r="DCL218" s="1"/>
      <c r="DCM218" s="1"/>
      <c r="DCN218" s="1"/>
      <c r="DCO218" s="1"/>
      <c r="DCP218" s="1"/>
      <c r="DCQ218" s="1"/>
      <c r="DCR218" s="1"/>
      <c r="DCS218" s="1"/>
      <c r="DCT218" s="1"/>
      <c r="DCU218" s="1"/>
      <c r="DCV218" s="1"/>
      <c r="DCW218" s="1"/>
      <c r="DCX218" s="1"/>
      <c r="DCY218" s="1"/>
      <c r="DCZ218" s="1"/>
      <c r="DDA218" s="1"/>
      <c r="DDB218" s="1"/>
      <c r="DDC218" s="1"/>
      <c r="DDD218" s="1"/>
      <c r="DDE218" s="1"/>
      <c r="DDF218" s="1"/>
      <c r="DDG218" s="1"/>
      <c r="DDH218" s="1"/>
      <c r="DDI218" s="1"/>
      <c r="DDJ218" s="1"/>
      <c r="DDK218" s="1"/>
      <c r="DDL218" s="1"/>
      <c r="DDM218" s="1"/>
      <c r="DDN218" s="1"/>
      <c r="DDO218" s="1"/>
      <c r="DDP218" s="1"/>
      <c r="DDQ218" s="1"/>
      <c r="DDR218" s="1"/>
      <c r="DDS218" s="1"/>
      <c r="DDT218" s="1"/>
      <c r="DDU218" s="1"/>
      <c r="DDV218" s="1"/>
      <c r="DDW218" s="1"/>
      <c r="DDX218" s="1"/>
      <c r="DDY218" s="1"/>
      <c r="DDZ218" s="1"/>
      <c r="DEA218" s="1"/>
      <c r="DEB218" s="1"/>
      <c r="DEC218" s="1"/>
      <c r="DED218" s="1"/>
      <c r="DEE218" s="1"/>
      <c r="DEF218" s="1"/>
      <c r="DEG218" s="1"/>
      <c r="DEH218" s="1"/>
      <c r="DEI218" s="1"/>
      <c r="DEJ218" s="1"/>
      <c r="DEK218" s="1"/>
      <c r="DEL218" s="1"/>
      <c r="DEM218" s="1"/>
      <c r="DEN218" s="1"/>
      <c r="DEO218" s="1"/>
      <c r="DEP218" s="1"/>
      <c r="DEQ218" s="1"/>
      <c r="DER218" s="1"/>
      <c r="DES218" s="1"/>
      <c r="DET218" s="1"/>
      <c r="DEU218" s="1"/>
      <c r="DEV218" s="1"/>
      <c r="DEW218" s="1"/>
      <c r="DEX218" s="1"/>
      <c r="DEY218" s="1"/>
      <c r="DEZ218" s="1"/>
      <c r="DFA218" s="1"/>
      <c r="DFB218" s="1"/>
      <c r="DFC218" s="1"/>
      <c r="DFD218" s="1"/>
      <c r="DFE218" s="1"/>
      <c r="DFF218" s="1"/>
      <c r="DFG218" s="1"/>
      <c r="DFH218" s="1"/>
      <c r="DFI218" s="1"/>
      <c r="DFJ218" s="1"/>
      <c r="DFK218" s="1"/>
      <c r="DFL218" s="1"/>
      <c r="DFM218" s="1"/>
      <c r="DFN218" s="1"/>
      <c r="DFO218" s="1"/>
      <c r="DFP218" s="1"/>
      <c r="DFQ218" s="1"/>
      <c r="DFR218" s="1"/>
      <c r="DFS218" s="1"/>
      <c r="DFT218" s="1"/>
      <c r="DFU218" s="1"/>
      <c r="DFV218" s="1"/>
      <c r="DFW218" s="1"/>
      <c r="DFX218" s="1"/>
      <c r="DFY218" s="1"/>
      <c r="DFZ218" s="1"/>
      <c r="DGA218" s="1"/>
      <c r="DGB218" s="1"/>
      <c r="DGC218" s="1"/>
      <c r="DGD218" s="1"/>
      <c r="DGE218" s="1"/>
      <c r="DGF218" s="1"/>
      <c r="DGG218" s="1"/>
      <c r="DGH218" s="1"/>
      <c r="DGI218" s="1"/>
      <c r="DGJ218" s="1"/>
      <c r="DGK218" s="1"/>
      <c r="DGL218" s="1"/>
      <c r="DGM218" s="1"/>
      <c r="DGN218" s="1"/>
      <c r="DGO218" s="1"/>
      <c r="DGP218" s="1"/>
      <c r="DGQ218" s="1"/>
      <c r="DGR218" s="1"/>
      <c r="DGS218" s="1"/>
      <c r="DGT218" s="1"/>
      <c r="DGU218" s="1"/>
      <c r="DGV218" s="1"/>
      <c r="DGW218" s="1"/>
      <c r="DGX218" s="1"/>
      <c r="DGY218" s="1"/>
      <c r="DGZ218" s="1"/>
      <c r="DHA218" s="1"/>
      <c r="DHB218" s="1"/>
      <c r="DHC218" s="1"/>
      <c r="DHD218" s="1"/>
      <c r="DHE218" s="1"/>
      <c r="DHF218" s="1"/>
      <c r="DHG218" s="1"/>
      <c r="DHH218" s="1"/>
      <c r="DHI218" s="1"/>
      <c r="DHJ218" s="1"/>
      <c r="DHK218" s="1"/>
      <c r="DHL218" s="1"/>
      <c r="DHM218" s="1"/>
      <c r="DHN218" s="1"/>
      <c r="DHO218" s="1"/>
      <c r="DHP218" s="1"/>
      <c r="DHQ218" s="1"/>
      <c r="DHR218" s="1"/>
      <c r="DHS218" s="1"/>
      <c r="DHT218" s="1"/>
      <c r="DHU218" s="1"/>
      <c r="DHV218" s="1"/>
      <c r="DHW218" s="1"/>
      <c r="DHX218" s="1"/>
      <c r="DHY218" s="1"/>
      <c r="DHZ218" s="1"/>
      <c r="DIA218" s="1"/>
      <c r="DIB218" s="1"/>
      <c r="DIC218" s="1"/>
      <c r="DID218" s="1"/>
      <c r="DIE218" s="1"/>
      <c r="DIF218" s="1"/>
      <c r="DIG218" s="1"/>
      <c r="DIH218" s="1"/>
      <c r="DII218" s="1"/>
      <c r="DIJ218" s="1"/>
      <c r="DIK218" s="1"/>
      <c r="DIL218" s="1"/>
      <c r="DIM218" s="1"/>
      <c r="DIN218" s="1"/>
      <c r="DIO218" s="1"/>
      <c r="DIP218" s="1"/>
      <c r="DIQ218" s="1"/>
      <c r="DIR218" s="1"/>
      <c r="DIS218" s="1"/>
      <c r="DIT218" s="1"/>
      <c r="DIU218" s="1"/>
      <c r="DIV218" s="1"/>
      <c r="DIW218" s="1"/>
      <c r="DIX218" s="1"/>
      <c r="DIY218" s="1"/>
      <c r="DIZ218" s="1"/>
      <c r="DJA218" s="1"/>
      <c r="DJB218" s="1"/>
      <c r="DJC218" s="1"/>
      <c r="DJD218" s="1"/>
      <c r="DJE218" s="1"/>
      <c r="DJF218" s="1"/>
      <c r="DJG218" s="1"/>
      <c r="DJH218" s="1"/>
      <c r="DJI218" s="1"/>
      <c r="DJJ218" s="1"/>
      <c r="DJK218" s="1"/>
      <c r="DJL218" s="1"/>
      <c r="DJM218" s="1"/>
      <c r="DJN218" s="1"/>
      <c r="DJO218" s="1"/>
      <c r="DJP218" s="1"/>
      <c r="DJQ218" s="1"/>
      <c r="DJR218" s="1"/>
      <c r="DJS218" s="1"/>
      <c r="DJT218" s="1"/>
      <c r="DJU218" s="1"/>
      <c r="DJV218" s="1"/>
      <c r="DJW218" s="1"/>
      <c r="DJX218" s="1"/>
      <c r="DJY218" s="1"/>
      <c r="DJZ218" s="1"/>
      <c r="DKA218" s="1"/>
      <c r="DKB218" s="1"/>
      <c r="DKC218" s="1"/>
      <c r="DKD218" s="1"/>
      <c r="DKE218" s="1"/>
      <c r="DKF218" s="1"/>
      <c r="DKG218" s="1"/>
      <c r="DKH218" s="1"/>
      <c r="DKI218" s="1"/>
      <c r="DKJ218" s="1"/>
      <c r="DKK218" s="1"/>
      <c r="DKL218" s="1"/>
      <c r="DKM218" s="1"/>
      <c r="DKN218" s="1"/>
      <c r="DKO218" s="1"/>
      <c r="DKP218" s="1"/>
      <c r="DKQ218" s="1"/>
      <c r="DKR218" s="1"/>
      <c r="DKS218" s="1"/>
      <c r="DKT218" s="1"/>
      <c r="DKU218" s="1"/>
      <c r="DKV218" s="1"/>
      <c r="DKW218" s="1"/>
      <c r="DKX218" s="1"/>
      <c r="DKY218" s="1"/>
      <c r="DKZ218" s="1"/>
      <c r="DLA218" s="1"/>
      <c r="DLB218" s="1"/>
      <c r="DLC218" s="1"/>
      <c r="DLD218" s="1"/>
      <c r="DLE218" s="1"/>
      <c r="DLF218" s="1"/>
      <c r="DLG218" s="1"/>
      <c r="DLH218" s="1"/>
      <c r="DLI218" s="1"/>
      <c r="DLJ218" s="1"/>
      <c r="DLK218" s="1"/>
      <c r="DLL218" s="1"/>
      <c r="DLM218" s="1"/>
      <c r="DLN218" s="1"/>
      <c r="DLO218" s="1"/>
      <c r="DLP218" s="1"/>
      <c r="DLQ218" s="1"/>
      <c r="DLR218" s="1"/>
      <c r="DLS218" s="1"/>
      <c r="DLT218" s="1"/>
      <c r="DLU218" s="1"/>
      <c r="DLV218" s="1"/>
      <c r="DLW218" s="1"/>
      <c r="DLX218" s="1"/>
      <c r="DLY218" s="1"/>
      <c r="DLZ218" s="1"/>
      <c r="DMA218" s="1"/>
      <c r="DMB218" s="1"/>
      <c r="DMC218" s="1"/>
      <c r="DMD218" s="1"/>
      <c r="DME218" s="1"/>
      <c r="DMF218" s="1"/>
      <c r="DMG218" s="1"/>
      <c r="DMH218" s="1"/>
      <c r="DMI218" s="1"/>
      <c r="DMJ218" s="1"/>
      <c r="DMK218" s="1"/>
      <c r="DML218" s="1"/>
      <c r="DMM218" s="1"/>
      <c r="DMN218" s="1"/>
      <c r="DMO218" s="1"/>
      <c r="DMP218" s="1"/>
      <c r="DMQ218" s="1"/>
      <c r="DMR218" s="1"/>
      <c r="DMS218" s="1"/>
      <c r="DMT218" s="1"/>
      <c r="DMU218" s="1"/>
      <c r="DMV218" s="1"/>
      <c r="DMW218" s="1"/>
      <c r="DMX218" s="1"/>
      <c r="DMY218" s="1"/>
      <c r="DMZ218" s="1"/>
      <c r="DNA218" s="1"/>
      <c r="DNB218" s="1"/>
      <c r="DNC218" s="1"/>
      <c r="DND218" s="1"/>
      <c r="DNE218" s="1"/>
      <c r="DNF218" s="1"/>
      <c r="DNG218" s="1"/>
      <c r="DNH218" s="1"/>
      <c r="DNI218" s="1"/>
      <c r="DNJ218" s="1"/>
      <c r="DNK218" s="1"/>
      <c r="DNL218" s="1"/>
      <c r="DNM218" s="1"/>
      <c r="DNN218" s="1"/>
      <c r="DNO218" s="1"/>
      <c r="DNP218" s="1"/>
      <c r="DNQ218" s="1"/>
      <c r="DNR218" s="1"/>
      <c r="DNS218" s="1"/>
      <c r="DNT218" s="1"/>
      <c r="DNU218" s="1"/>
      <c r="DNV218" s="1"/>
      <c r="DNW218" s="1"/>
      <c r="DNX218" s="1"/>
      <c r="DNY218" s="1"/>
      <c r="DNZ218" s="1"/>
      <c r="DOA218" s="1"/>
      <c r="DOB218" s="1"/>
      <c r="DOC218" s="1"/>
      <c r="DOD218" s="1"/>
      <c r="DOE218" s="1"/>
      <c r="DOF218" s="1"/>
      <c r="DOG218" s="1"/>
      <c r="DOH218" s="1"/>
      <c r="DOI218" s="1"/>
      <c r="DOJ218" s="1"/>
      <c r="DOK218" s="1"/>
      <c r="DOL218" s="1"/>
      <c r="DOM218" s="1"/>
      <c r="DON218" s="1"/>
      <c r="DOO218" s="1"/>
      <c r="DOP218" s="1"/>
      <c r="DOQ218" s="1"/>
      <c r="DOR218" s="1"/>
      <c r="DOS218" s="1"/>
      <c r="DOT218" s="1"/>
      <c r="DOU218" s="1"/>
      <c r="DOV218" s="1"/>
      <c r="DOW218" s="1"/>
      <c r="DOX218" s="1"/>
      <c r="DOY218" s="1"/>
      <c r="DOZ218" s="1"/>
      <c r="DPA218" s="1"/>
      <c r="DPB218" s="1"/>
      <c r="DPC218" s="1"/>
      <c r="DPD218" s="1"/>
      <c r="DPE218" s="1"/>
      <c r="DPF218" s="1"/>
      <c r="DPG218" s="1"/>
      <c r="DPH218" s="1"/>
      <c r="DPI218" s="1"/>
      <c r="DPJ218" s="1"/>
      <c r="DPK218" s="1"/>
      <c r="DPL218" s="1"/>
      <c r="DPM218" s="1"/>
      <c r="DPN218" s="1"/>
      <c r="DPO218" s="1"/>
      <c r="DPP218" s="1"/>
      <c r="DPQ218" s="1"/>
      <c r="DPR218" s="1"/>
      <c r="DPS218" s="1"/>
      <c r="DPT218" s="1"/>
      <c r="DPU218" s="1"/>
      <c r="DPV218" s="1"/>
      <c r="DPW218" s="1"/>
      <c r="DPX218" s="1"/>
      <c r="DPY218" s="1"/>
      <c r="DPZ218" s="1"/>
      <c r="DQA218" s="1"/>
      <c r="DQB218" s="1"/>
      <c r="DQC218" s="1"/>
      <c r="DQD218" s="1"/>
      <c r="DQE218" s="1"/>
      <c r="DQF218" s="1"/>
      <c r="DQG218" s="1"/>
      <c r="DQH218" s="1"/>
      <c r="DQI218" s="1"/>
      <c r="DQJ218" s="1"/>
      <c r="DQK218" s="1"/>
      <c r="DQL218" s="1"/>
      <c r="DQM218" s="1"/>
      <c r="DQN218" s="1"/>
      <c r="DQO218" s="1"/>
      <c r="DQP218" s="1"/>
      <c r="DQQ218" s="1"/>
      <c r="DQR218" s="1"/>
      <c r="DQS218" s="1"/>
      <c r="DQT218" s="1"/>
      <c r="DQU218" s="1"/>
      <c r="DQV218" s="1"/>
      <c r="DQW218" s="1"/>
      <c r="DQX218" s="1"/>
      <c r="DQY218" s="1"/>
      <c r="DQZ218" s="1"/>
      <c r="DRA218" s="1"/>
      <c r="DRB218" s="1"/>
      <c r="DRC218" s="1"/>
      <c r="DRD218" s="1"/>
      <c r="DRE218" s="1"/>
      <c r="DRF218" s="1"/>
      <c r="DRG218" s="1"/>
      <c r="DRH218" s="1"/>
      <c r="DRI218" s="1"/>
      <c r="DRJ218" s="1"/>
      <c r="DRK218" s="1"/>
      <c r="DRL218" s="1"/>
      <c r="DRM218" s="1"/>
      <c r="DRN218" s="1"/>
      <c r="DRO218" s="1"/>
      <c r="DRP218" s="1"/>
      <c r="DRQ218" s="1"/>
      <c r="DRR218" s="1"/>
      <c r="DRS218" s="1"/>
      <c r="DRT218" s="1"/>
      <c r="DRU218" s="1"/>
      <c r="DRV218" s="1"/>
      <c r="DRW218" s="1"/>
      <c r="DRX218" s="1"/>
      <c r="DRY218" s="1"/>
      <c r="DRZ218" s="1"/>
      <c r="DSA218" s="1"/>
      <c r="DSB218" s="1"/>
      <c r="DSC218" s="1"/>
      <c r="DSD218" s="1"/>
      <c r="DSE218" s="1"/>
      <c r="DSF218" s="1"/>
      <c r="DSG218" s="1"/>
      <c r="DSH218" s="1"/>
      <c r="DSI218" s="1"/>
      <c r="DSJ218" s="1"/>
      <c r="DSK218" s="1"/>
      <c r="DSL218" s="1"/>
      <c r="DSM218" s="1"/>
      <c r="DSN218" s="1"/>
      <c r="DSO218" s="1"/>
      <c r="DSP218" s="1"/>
      <c r="DSQ218" s="1"/>
      <c r="DSR218" s="1"/>
      <c r="DSS218" s="1"/>
      <c r="DST218" s="1"/>
      <c r="DSU218" s="1"/>
      <c r="DSV218" s="1"/>
      <c r="DSW218" s="1"/>
      <c r="DSX218" s="1"/>
      <c r="DSY218" s="1"/>
      <c r="DSZ218" s="1"/>
      <c r="DTA218" s="1"/>
      <c r="DTB218" s="1"/>
      <c r="DTC218" s="1"/>
      <c r="DTD218" s="1"/>
      <c r="DTE218" s="1"/>
      <c r="DTF218" s="1"/>
      <c r="DTG218" s="1"/>
      <c r="DTH218" s="1"/>
      <c r="DTI218" s="1"/>
      <c r="DTJ218" s="1"/>
      <c r="DTK218" s="1"/>
      <c r="DTL218" s="1"/>
      <c r="DTM218" s="1"/>
      <c r="DTN218" s="1"/>
      <c r="DTO218" s="1"/>
      <c r="DTP218" s="1"/>
      <c r="DTQ218" s="1"/>
      <c r="DTR218" s="1"/>
      <c r="DTS218" s="1"/>
      <c r="DTT218" s="1"/>
      <c r="DTU218" s="1"/>
      <c r="DTV218" s="1"/>
      <c r="DTW218" s="1"/>
      <c r="DTX218" s="1"/>
      <c r="DTY218" s="1"/>
      <c r="DTZ218" s="1"/>
      <c r="DUA218" s="1"/>
      <c r="DUB218" s="1"/>
      <c r="DUC218" s="1"/>
      <c r="DUD218" s="1"/>
      <c r="DUE218" s="1"/>
      <c r="DUF218" s="1"/>
      <c r="DUG218" s="1"/>
      <c r="DUH218" s="1"/>
      <c r="DUI218" s="1"/>
      <c r="DUJ218" s="1"/>
      <c r="DUK218" s="1"/>
      <c r="DUL218" s="1"/>
      <c r="DUM218" s="1"/>
      <c r="DUN218" s="1"/>
      <c r="DUO218" s="1"/>
      <c r="DUP218" s="1"/>
      <c r="DUQ218" s="1"/>
      <c r="DUR218" s="1"/>
      <c r="DUS218" s="1"/>
      <c r="DUT218" s="1"/>
      <c r="DUU218" s="1"/>
      <c r="DUV218" s="1"/>
      <c r="DUW218" s="1"/>
      <c r="DUX218" s="1"/>
      <c r="DUY218" s="1"/>
      <c r="DUZ218" s="1"/>
      <c r="DVA218" s="1"/>
      <c r="DVB218" s="1"/>
      <c r="DVC218" s="1"/>
      <c r="DVD218" s="1"/>
      <c r="DVE218" s="1"/>
      <c r="DVF218" s="1"/>
      <c r="DVG218" s="1"/>
      <c r="DVH218" s="1"/>
      <c r="DVI218" s="1"/>
      <c r="DVJ218" s="1"/>
      <c r="DVK218" s="1"/>
      <c r="DVL218" s="1"/>
      <c r="DVM218" s="1"/>
      <c r="DVN218" s="1"/>
      <c r="DVO218" s="1"/>
      <c r="DVP218" s="1"/>
      <c r="DVQ218" s="1"/>
      <c r="DVR218" s="1"/>
      <c r="DVS218" s="1"/>
      <c r="DVT218" s="1"/>
      <c r="DVU218" s="1"/>
      <c r="DVV218" s="1"/>
      <c r="DVW218" s="1"/>
      <c r="DVX218" s="1"/>
      <c r="DVY218" s="1"/>
      <c r="DVZ218" s="1"/>
      <c r="DWA218" s="1"/>
      <c r="DWB218" s="1"/>
      <c r="DWC218" s="1"/>
      <c r="DWD218" s="1"/>
      <c r="DWE218" s="1"/>
      <c r="DWF218" s="1"/>
      <c r="DWG218" s="1"/>
      <c r="DWH218" s="1"/>
      <c r="DWI218" s="1"/>
      <c r="DWJ218" s="1"/>
      <c r="DWK218" s="1"/>
      <c r="DWL218" s="1"/>
      <c r="DWM218" s="1"/>
      <c r="DWN218" s="1"/>
      <c r="DWO218" s="1"/>
      <c r="DWP218" s="1"/>
      <c r="DWQ218" s="1"/>
      <c r="DWR218" s="1"/>
      <c r="DWS218" s="1"/>
      <c r="DWT218" s="1"/>
      <c r="DWU218" s="1"/>
      <c r="DWV218" s="1"/>
      <c r="DWW218" s="1"/>
      <c r="DWX218" s="1"/>
      <c r="DWY218" s="1"/>
      <c r="DWZ218" s="1"/>
      <c r="DXA218" s="1"/>
      <c r="DXB218" s="1"/>
      <c r="DXC218" s="1"/>
      <c r="DXD218" s="1"/>
      <c r="DXE218" s="1"/>
      <c r="DXF218" s="1"/>
      <c r="DXG218" s="1"/>
      <c r="DXH218" s="1"/>
      <c r="DXI218" s="1"/>
      <c r="DXJ218" s="1"/>
      <c r="DXK218" s="1"/>
      <c r="DXL218" s="1"/>
      <c r="DXM218" s="1"/>
      <c r="DXN218" s="1"/>
      <c r="DXO218" s="1"/>
      <c r="DXP218" s="1"/>
      <c r="DXQ218" s="1"/>
      <c r="DXR218" s="1"/>
      <c r="DXS218" s="1"/>
      <c r="DXT218" s="1"/>
      <c r="DXU218" s="1"/>
      <c r="DXV218" s="1"/>
      <c r="DXW218" s="1"/>
      <c r="DXX218" s="1"/>
      <c r="DXY218" s="1"/>
      <c r="DXZ218" s="1"/>
      <c r="DYA218" s="1"/>
      <c r="DYB218" s="1"/>
      <c r="DYC218" s="1"/>
      <c r="DYD218" s="1"/>
      <c r="DYE218" s="1"/>
      <c r="DYF218" s="1"/>
      <c r="DYG218" s="1"/>
      <c r="DYH218" s="1"/>
      <c r="DYI218" s="1"/>
      <c r="DYJ218" s="1"/>
      <c r="DYK218" s="1"/>
      <c r="DYL218" s="1"/>
      <c r="DYM218" s="1"/>
      <c r="DYN218" s="1"/>
      <c r="DYO218" s="1"/>
      <c r="DYP218" s="1"/>
      <c r="DYQ218" s="1"/>
      <c r="DYR218" s="1"/>
      <c r="DYS218" s="1"/>
      <c r="DYT218" s="1"/>
      <c r="DYU218" s="1"/>
      <c r="DYV218" s="1"/>
      <c r="DYW218" s="1"/>
      <c r="DYX218" s="1"/>
      <c r="DYY218" s="1"/>
      <c r="DYZ218" s="1"/>
      <c r="DZA218" s="1"/>
      <c r="DZB218" s="1"/>
      <c r="DZC218" s="1"/>
      <c r="DZD218" s="1"/>
      <c r="DZE218" s="1"/>
      <c r="DZF218" s="1"/>
      <c r="DZG218" s="1"/>
      <c r="DZH218" s="1"/>
      <c r="DZI218" s="1"/>
      <c r="DZJ218" s="1"/>
      <c r="DZK218" s="1"/>
      <c r="DZL218" s="1"/>
      <c r="DZM218" s="1"/>
      <c r="DZN218" s="1"/>
      <c r="DZO218" s="1"/>
      <c r="DZP218" s="1"/>
      <c r="DZQ218" s="1"/>
      <c r="DZR218" s="1"/>
      <c r="DZS218" s="1"/>
      <c r="DZT218" s="1"/>
      <c r="DZU218" s="1"/>
      <c r="DZV218" s="1"/>
      <c r="DZW218" s="1"/>
      <c r="DZX218" s="1"/>
      <c r="DZY218" s="1"/>
      <c r="DZZ218" s="1"/>
      <c r="EAA218" s="1"/>
      <c r="EAB218" s="1"/>
      <c r="EAC218" s="1"/>
      <c r="EAD218" s="1"/>
      <c r="EAE218" s="1"/>
      <c r="EAF218" s="1"/>
      <c r="EAG218" s="1"/>
      <c r="EAH218" s="1"/>
      <c r="EAI218" s="1"/>
      <c r="EAJ218" s="1"/>
      <c r="EAK218" s="1"/>
      <c r="EAL218" s="1"/>
      <c r="EAM218" s="1"/>
      <c r="EAN218" s="1"/>
      <c r="EAO218" s="1"/>
      <c r="EAP218" s="1"/>
      <c r="EAQ218" s="1"/>
      <c r="EAR218" s="1"/>
      <c r="EAS218" s="1"/>
      <c r="EAT218" s="1"/>
      <c r="EAU218" s="1"/>
      <c r="EAV218" s="1"/>
      <c r="EAW218" s="1"/>
      <c r="EAX218" s="1"/>
      <c r="EAY218" s="1"/>
      <c r="EAZ218" s="1"/>
      <c r="EBA218" s="1"/>
      <c r="EBB218" s="1"/>
      <c r="EBC218" s="1"/>
      <c r="EBD218" s="1"/>
      <c r="EBE218" s="1"/>
      <c r="EBF218" s="1"/>
      <c r="EBG218" s="1"/>
      <c r="EBH218" s="1"/>
      <c r="EBI218" s="1"/>
      <c r="EBJ218" s="1"/>
      <c r="EBK218" s="1"/>
      <c r="EBL218" s="1"/>
      <c r="EBM218" s="1"/>
      <c r="EBN218" s="1"/>
      <c r="EBO218" s="1"/>
      <c r="EBP218" s="1"/>
      <c r="EBQ218" s="1"/>
      <c r="EBR218" s="1"/>
      <c r="EBS218" s="1"/>
      <c r="EBT218" s="1"/>
      <c r="EBU218" s="1"/>
      <c r="EBV218" s="1"/>
      <c r="EBW218" s="1"/>
      <c r="EBX218" s="1"/>
      <c r="EBY218" s="1"/>
      <c r="EBZ218" s="1"/>
      <c r="ECA218" s="1"/>
      <c r="ECB218" s="1"/>
      <c r="ECC218" s="1"/>
      <c r="ECD218" s="1"/>
      <c r="ECE218" s="1"/>
      <c r="ECF218" s="1"/>
      <c r="ECG218" s="1"/>
      <c r="ECH218" s="1"/>
      <c r="ECI218" s="1"/>
      <c r="ECJ218" s="1"/>
      <c r="ECK218" s="1"/>
      <c r="ECL218" s="1"/>
      <c r="ECM218" s="1"/>
      <c r="ECN218" s="1"/>
      <c r="ECO218" s="1"/>
      <c r="ECP218" s="1"/>
      <c r="ECQ218" s="1"/>
      <c r="ECR218" s="1"/>
      <c r="ECS218" s="1"/>
      <c r="ECT218" s="1"/>
      <c r="ECU218" s="1"/>
      <c r="ECV218" s="1"/>
      <c r="ECW218" s="1"/>
      <c r="ECX218" s="1"/>
      <c r="ECY218" s="1"/>
      <c r="ECZ218" s="1"/>
      <c r="EDA218" s="1"/>
      <c r="EDB218" s="1"/>
      <c r="EDC218" s="1"/>
      <c r="EDD218" s="1"/>
      <c r="EDE218" s="1"/>
      <c r="EDF218" s="1"/>
      <c r="EDG218" s="1"/>
      <c r="EDH218" s="1"/>
      <c r="EDI218" s="1"/>
      <c r="EDJ218" s="1"/>
      <c r="EDK218" s="1"/>
      <c r="EDL218" s="1"/>
      <c r="EDM218" s="1"/>
      <c r="EDN218" s="1"/>
      <c r="EDO218" s="1"/>
      <c r="EDP218" s="1"/>
      <c r="EDQ218" s="1"/>
      <c r="EDR218" s="1"/>
      <c r="EDS218" s="1"/>
      <c r="EDT218" s="1"/>
      <c r="EDU218" s="1"/>
      <c r="EDV218" s="1"/>
      <c r="EDW218" s="1"/>
      <c r="EDX218" s="1"/>
      <c r="EDY218" s="1"/>
      <c r="EDZ218" s="1"/>
      <c r="EEA218" s="1"/>
      <c r="EEB218" s="1"/>
      <c r="EEC218" s="1"/>
      <c r="EED218" s="1"/>
      <c r="EEE218" s="1"/>
      <c r="EEF218" s="1"/>
      <c r="EEG218" s="1"/>
      <c r="EEH218" s="1"/>
      <c r="EEI218" s="1"/>
      <c r="EEJ218" s="1"/>
      <c r="EEK218" s="1"/>
      <c r="EEL218" s="1"/>
      <c r="EEM218" s="1"/>
      <c r="EEN218" s="1"/>
      <c r="EEO218" s="1"/>
      <c r="EEP218" s="1"/>
      <c r="EEQ218" s="1"/>
      <c r="EER218" s="1"/>
      <c r="EES218" s="1"/>
      <c r="EET218" s="1"/>
      <c r="EEU218" s="1"/>
      <c r="EEV218" s="1"/>
      <c r="EEW218" s="1"/>
      <c r="EEX218" s="1"/>
      <c r="EEY218" s="1"/>
      <c r="EEZ218" s="1"/>
      <c r="EFA218" s="1"/>
      <c r="EFB218" s="1"/>
      <c r="EFC218" s="1"/>
      <c r="EFD218" s="1"/>
      <c r="EFE218" s="1"/>
      <c r="EFF218" s="1"/>
      <c r="EFG218" s="1"/>
      <c r="EFH218" s="1"/>
      <c r="EFI218" s="1"/>
      <c r="EFJ218" s="1"/>
      <c r="EFK218" s="1"/>
      <c r="EFL218" s="1"/>
      <c r="EFM218" s="1"/>
      <c r="EFN218" s="1"/>
      <c r="EFO218" s="1"/>
      <c r="EFP218" s="1"/>
      <c r="EFQ218" s="1"/>
      <c r="EFR218" s="1"/>
      <c r="EFS218" s="1"/>
      <c r="EFT218" s="1"/>
      <c r="EFU218" s="1"/>
      <c r="EFV218" s="1"/>
      <c r="EFW218" s="1"/>
      <c r="EFX218" s="1"/>
      <c r="EFY218" s="1"/>
      <c r="EFZ218" s="1"/>
      <c r="EGA218" s="1"/>
      <c r="EGB218" s="1"/>
      <c r="EGC218" s="1"/>
      <c r="EGD218" s="1"/>
      <c r="EGE218" s="1"/>
      <c r="EGF218" s="1"/>
      <c r="EGG218" s="1"/>
      <c r="EGH218" s="1"/>
      <c r="EGI218" s="1"/>
      <c r="EGJ218" s="1"/>
      <c r="EGK218" s="1"/>
      <c r="EGL218" s="1"/>
      <c r="EGM218" s="1"/>
      <c r="EGN218" s="1"/>
      <c r="EGO218" s="1"/>
      <c r="EGP218" s="1"/>
      <c r="EGQ218" s="1"/>
      <c r="EGR218" s="1"/>
      <c r="EGS218" s="1"/>
      <c r="EGT218" s="1"/>
      <c r="EGU218" s="1"/>
      <c r="EGV218" s="1"/>
      <c r="EGW218" s="1"/>
      <c r="EGX218" s="1"/>
      <c r="EGY218" s="1"/>
      <c r="EGZ218" s="1"/>
      <c r="EHA218" s="1"/>
      <c r="EHB218" s="1"/>
      <c r="EHC218" s="1"/>
      <c r="EHD218" s="1"/>
      <c r="EHE218" s="1"/>
      <c r="EHF218" s="1"/>
      <c r="EHG218" s="1"/>
      <c r="EHH218" s="1"/>
      <c r="EHI218" s="1"/>
      <c r="EHJ218" s="1"/>
      <c r="EHK218" s="1"/>
      <c r="EHL218" s="1"/>
      <c r="EHM218" s="1"/>
      <c r="EHN218" s="1"/>
      <c r="EHO218" s="1"/>
      <c r="EHP218" s="1"/>
      <c r="EHQ218" s="1"/>
      <c r="EHR218" s="1"/>
      <c r="EHS218" s="1"/>
      <c r="EHT218" s="1"/>
      <c r="EHU218" s="1"/>
      <c r="EHV218" s="1"/>
      <c r="EHW218" s="1"/>
      <c r="EHX218" s="1"/>
      <c r="EHY218" s="1"/>
      <c r="EHZ218" s="1"/>
      <c r="EIA218" s="1"/>
      <c r="EIB218" s="1"/>
      <c r="EIC218" s="1"/>
      <c r="EID218" s="1"/>
      <c r="EIE218" s="1"/>
      <c r="EIF218" s="1"/>
      <c r="EIG218" s="1"/>
      <c r="EIH218" s="1"/>
      <c r="EII218" s="1"/>
      <c r="EIJ218" s="1"/>
      <c r="EIK218" s="1"/>
      <c r="EIL218" s="1"/>
      <c r="EIM218" s="1"/>
      <c r="EIN218" s="1"/>
      <c r="EIO218" s="1"/>
      <c r="EIP218" s="1"/>
      <c r="EIQ218" s="1"/>
      <c r="EIR218" s="1"/>
      <c r="EIS218" s="1"/>
      <c r="EIT218" s="1"/>
      <c r="EIU218" s="1"/>
      <c r="EIV218" s="1"/>
      <c r="EIW218" s="1"/>
      <c r="EIX218" s="1"/>
      <c r="EIY218" s="1"/>
      <c r="EIZ218" s="1"/>
      <c r="EJA218" s="1"/>
      <c r="EJB218" s="1"/>
      <c r="EJC218" s="1"/>
      <c r="EJD218" s="1"/>
      <c r="EJE218" s="1"/>
      <c r="EJF218" s="1"/>
      <c r="EJG218" s="1"/>
      <c r="EJH218" s="1"/>
      <c r="EJI218" s="1"/>
      <c r="EJJ218" s="1"/>
      <c r="EJK218" s="1"/>
      <c r="EJL218" s="1"/>
      <c r="EJM218" s="1"/>
      <c r="EJN218" s="1"/>
      <c r="EJO218" s="1"/>
      <c r="EJP218" s="1"/>
      <c r="EJQ218" s="1"/>
      <c r="EJR218" s="1"/>
      <c r="EJS218" s="1"/>
      <c r="EJT218" s="1"/>
      <c r="EJU218" s="1"/>
      <c r="EJV218" s="1"/>
      <c r="EJW218" s="1"/>
      <c r="EJX218" s="1"/>
      <c r="EJY218" s="1"/>
      <c r="EJZ218" s="1"/>
      <c r="EKA218" s="1"/>
      <c r="EKB218" s="1"/>
      <c r="EKC218" s="1"/>
      <c r="EKD218" s="1"/>
      <c r="EKE218" s="1"/>
      <c r="EKF218" s="1"/>
      <c r="EKG218" s="1"/>
      <c r="EKH218" s="1"/>
      <c r="EKI218" s="1"/>
      <c r="EKJ218" s="1"/>
      <c r="EKK218" s="1"/>
      <c r="EKL218" s="1"/>
      <c r="EKM218" s="1"/>
      <c r="EKN218" s="1"/>
      <c r="EKO218" s="1"/>
      <c r="EKP218" s="1"/>
      <c r="EKQ218" s="1"/>
      <c r="EKR218" s="1"/>
      <c r="EKS218" s="1"/>
      <c r="EKT218" s="1"/>
      <c r="EKU218" s="1"/>
      <c r="EKV218" s="1"/>
      <c r="EKW218" s="1"/>
      <c r="EKX218" s="1"/>
      <c r="EKY218" s="1"/>
      <c r="EKZ218" s="1"/>
      <c r="ELA218" s="1"/>
      <c r="ELB218" s="1"/>
      <c r="ELC218" s="1"/>
      <c r="ELD218" s="1"/>
      <c r="ELE218" s="1"/>
      <c r="ELF218" s="1"/>
      <c r="ELG218" s="1"/>
      <c r="ELH218" s="1"/>
      <c r="ELI218" s="1"/>
      <c r="ELJ218" s="1"/>
      <c r="ELK218" s="1"/>
      <c r="ELL218" s="1"/>
      <c r="ELM218" s="1"/>
      <c r="ELN218" s="1"/>
      <c r="ELO218" s="1"/>
      <c r="ELP218" s="1"/>
      <c r="ELQ218" s="1"/>
      <c r="ELR218" s="1"/>
      <c r="ELS218" s="1"/>
      <c r="ELT218" s="1"/>
      <c r="ELU218" s="1"/>
      <c r="ELV218" s="1"/>
      <c r="ELW218" s="1"/>
      <c r="ELX218" s="1"/>
      <c r="ELY218" s="1"/>
      <c r="ELZ218" s="1"/>
      <c r="EMA218" s="1"/>
      <c r="EMB218" s="1"/>
      <c r="EMC218" s="1"/>
      <c r="EMD218" s="1"/>
      <c r="EME218" s="1"/>
      <c r="EMF218" s="1"/>
      <c r="EMG218" s="1"/>
      <c r="EMH218" s="1"/>
      <c r="EMI218" s="1"/>
      <c r="EMJ218" s="1"/>
      <c r="EMK218" s="1"/>
      <c r="EML218" s="1"/>
      <c r="EMM218" s="1"/>
      <c r="EMN218" s="1"/>
      <c r="EMO218" s="1"/>
      <c r="EMP218" s="1"/>
      <c r="EMQ218" s="1"/>
      <c r="EMR218" s="1"/>
      <c r="EMS218" s="1"/>
      <c r="EMT218" s="1"/>
      <c r="EMU218" s="1"/>
      <c r="EMV218" s="1"/>
      <c r="EMW218" s="1"/>
      <c r="EMX218" s="1"/>
      <c r="EMY218" s="1"/>
      <c r="EMZ218" s="1"/>
      <c r="ENA218" s="1"/>
      <c r="ENB218" s="1"/>
      <c r="ENC218" s="1"/>
      <c r="END218" s="1"/>
      <c r="ENE218" s="1"/>
      <c r="ENF218" s="1"/>
      <c r="ENG218" s="1"/>
      <c r="ENH218" s="1"/>
      <c r="ENI218" s="1"/>
      <c r="ENJ218" s="1"/>
      <c r="ENK218" s="1"/>
      <c r="ENL218" s="1"/>
      <c r="ENM218" s="1"/>
      <c r="ENN218" s="1"/>
      <c r="ENO218" s="1"/>
      <c r="ENP218" s="1"/>
      <c r="ENQ218" s="1"/>
      <c r="ENR218" s="1"/>
      <c r="ENS218" s="1"/>
      <c r="ENT218" s="1"/>
      <c r="ENU218" s="1"/>
      <c r="ENV218" s="1"/>
      <c r="ENW218" s="1"/>
      <c r="ENX218" s="1"/>
      <c r="ENY218" s="1"/>
      <c r="ENZ218" s="1"/>
      <c r="EOA218" s="1"/>
      <c r="EOB218" s="1"/>
      <c r="EOC218" s="1"/>
      <c r="EOD218" s="1"/>
      <c r="EOE218" s="1"/>
      <c r="EOF218" s="1"/>
      <c r="EOG218" s="1"/>
      <c r="EOH218" s="1"/>
      <c r="EOI218" s="1"/>
      <c r="EOJ218" s="1"/>
      <c r="EOK218" s="1"/>
      <c r="EOL218" s="1"/>
      <c r="EOM218" s="1"/>
      <c r="EON218" s="1"/>
      <c r="EOO218" s="1"/>
      <c r="EOP218" s="1"/>
      <c r="EOQ218" s="1"/>
      <c r="EOR218" s="1"/>
      <c r="EOS218" s="1"/>
      <c r="EOT218" s="1"/>
      <c r="EOU218" s="1"/>
      <c r="EOV218" s="1"/>
      <c r="EOW218" s="1"/>
      <c r="EOX218" s="1"/>
      <c r="EOY218" s="1"/>
      <c r="EOZ218" s="1"/>
      <c r="EPA218" s="1"/>
      <c r="EPB218" s="1"/>
      <c r="EPC218" s="1"/>
      <c r="EPD218" s="1"/>
      <c r="EPE218" s="1"/>
      <c r="EPF218" s="1"/>
      <c r="EPG218" s="1"/>
      <c r="EPH218" s="1"/>
      <c r="EPI218" s="1"/>
      <c r="EPJ218" s="1"/>
      <c r="EPK218" s="1"/>
      <c r="EPL218" s="1"/>
      <c r="EPM218" s="1"/>
      <c r="EPN218" s="1"/>
      <c r="EPO218" s="1"/>
      <c r="EPP218" s="1"/>
      <c r="EPQ218" s="1"/>
      <c r="EPR218" s="1"/>
      <c r="EPS218" s="1"/>
      <c r="EPT218" s="1"/>
      <c r="EPU218" s="1"/>
      <c r="EPV218" s="1"/>
      <c r="EPW218" s="1"/>
      <c r="EPX218" s="1"/>
      <c r="EPY218" s="1"/>
      <c r="EPZ218" s="1"/>
      <c r="EQA218" s="1"/>
      <c r="EQB218" s="1"/>
      <c r="EQC218" s="1"/>
      <c r="EQD218" s="1"/>
      <c r="EQE218" s="1"/>
      <c r="EQF218" s="1"/>
      <c r="EQG218" s="1"/>
      <c r="EQH218" s="1"/>
      <c r="EQI218" s="1"/>
      <c r="EQJ218" s="1"/>
      <c r="EQK218" s="1"/>
      <c r="EQL218" s="1"/>
      <c r="EQM218" s="1"/>
      <c r="EQN218" s="1"/>
      <c r="EQO218" s="1"/>
      <c r="EQP218" s="1"/>
      <c r="EQQ218" s="1"/>
      <c r="EQR218" s="1"/>
      <c r="EQS218" s="1"/>
      <c r="EQT218" s="1"/>
      <c r="EQU218" s="1"/>
      <c r="EQV218" s="1"/>
      <c r="EQW218" s="1"/>
      <c r="EQX218" s="1"/>
      <c r="EQY218" s="1"/>
      <c r="EQZ218" s="1"/>
      <c r="ERA218" s="1"/>
      <c r="ERB218" s="1"/>
      <c r="ERC218" s="1"/>
      <c r="ERD218" s="1"/>
      <c r="ERE218" s="1"/>
      <c r="ERF218" s="1"/>
      <c r="ERG218" s="1"/>
      <c r="ERH218" s="1"/>
      <c r="ERI218" s="1"/>
      <c r="ERJ218" s="1"/>
      <c r="ERK218" s="1"/>
      <c r="ERL218" s="1"/>
      <c r="ERM218" s="1"/>
      <c r="ERN218" s="1"/>
      <c r="ERO218" s="1"/>
      <c r="ERP218" s="1"/>
      <c r="ERQ218" s="1"/>
      <c r="ERR218" s="1"/>
      <c r="ERS218" s="1"/>
      <c r="ERT218" s="1"/>
      <c r="ERU218" s="1"/>
      <c r="ERV218" s="1"/>
      <c r="ERW218" s="1"/>
      <c r="ERX218" s="1"/>
      <c r="ERY218" s="1"/>
      <c r="ERZ218" s="1"/>
      <c r="ESA218" s="1"/>
      <c r="ESB218" s="1"/>
      <c r="ESC218" s="1"/>
      <c r="ESD218" s="1"/>
      <c r="ESE218" s="1"/>
      <c r="ESF218" s="1"/>
      <c r="ESG218" s="1"/>
      <c r="ESH218" s="1"/>
      <c r="ESI218" s="1"/>
      <c r="ESJ218" s="1"/>
      <c r="ESK218" s="1"/>
      <c r="ESL218" s="1"/>
      <c r="ESM218" s="1"/>
      <c r="ESN218" s="1"/>
      <c r="ESO218" s="1"/>
      <c r="ESP218" s="1"/>
      <c r="ESQ218" s="1"/>
      <c r="ESR218" s="1"/>
      <c r="ESS218" s="1"/>
      <c r="EST218" s="1"/>
      <c r="ESU218" s="1"/>
      <c r="ESV218" s="1"/>
      <c r="ESW218" s="1"/>
      <c r="ESX218" s="1"/>
      <c r="ESY218" s="1"/>
      <c r="ESZ218" s="1"/>
      <c r="ETA218" s="1"/>
      <c r="ETB218" s="1"/>
      <c r="ETC218" s="1"/>
      <c r="ETD218" s="1"/>
      <c r="ETE218" s="1"/>
      <c r="ETF218" s="1"/>
      <c r="ETG218" s="1"/>
      <c r="ETH218" s="1"/>
      <c r="ETI218" s="1"/>
      <c r="ETJ218" s="1"/>
      <c r="ETK218" s="1"/>
      <c r="ETL218" s="1"/>
      <c r="ETM218" s="1"/>
      <c r="ETN218" s="1"/>
      <c r="ETO218" s="1"/>
      <c r="ETP218" s="1"/>
      <c r="ETQ218" s="1"/>
      <c r="ETR218" s="1"/>
      <c r="ETS218" s="1"/>
      <c r="ETT218" s="1"/>
      <c r="ETU218" s="1"/>
      <c r="ETV218" s="1"/>
      <c r="ETW218" s="1"/>
      <c r="ETX218" s="1"/>
      <c r="ETY218" s="1"/>
      <c r="ETZ218" s="1"/>
      <c r="EUA218" s="1"/>
      <c r="EUB218" s="1"/>
      <c r="EUC218" s="1"/>
      <c r="EUD218" s="1"/>
      <c r="EUE218" s="1"/>
      <c r="EUF218" s="1"/>
      <c r="EUG218" s="1"/>
      <c r="EUH218" s="1"/>
      <c r="EUI218" s="1"/>
      <c r="EUJ218" s="1"/>
      <c r="EUK218" s="1"/>
      <c r="EUL218" s="1"/>
      <c r="EUM218" s="1"/>
      <c r="EUN218" s="1"/>
      <c r="EUO218" s="1"/>
      <c r="EUP218" s="1"/>
      <c r="EUQ218" s="1"/>
      <c r="EUR218" s="1"/>
      <c r="EUS218" s="1"/>
      <c r="EUT218" s="1"/>
      <c r="EUU218" s="1"/>
      <c r="EUV218" s="1"/>
      <c r="EUW218" s="1"/>
      <c r="EUX218" s="1"/>
      <c r="EUY218" s="1"/>
      <c r="EUZ218" s="1"/>
      <c r="EVA218" s="1"/>
      <c r="EVB218" s="1"/>
      <c r="EVC218" s="1"/>
      <c r="EVD218" s="1"/>
      <c r="EVE218" s="1"/>
      <c r="EVF218" s="1"/>
      <c r="EVG218" s="1"/>
      <c r="EVH218" s="1"/>
      <c r="EVI218" s="1"/>
      <c r="EVJ218" s="1"/>
      <c r="EVK218" s="1"/>
      <c r="EVL218" s="1"/>
      <c r="EVM218" s="1"/>
      <c r="EVN218" s="1"/>
      <c r="EVO218" s="1"/>
      <c r="EVP218" s="1"/>
      <c r="EVQ218" s="1"/>
      <c r="EVR218" s="1"/>
      <c r="EVS218" s="1"/>
      <c r="EVT218" s="1"/>
      <c r="EVU218" s="1"/>
      <c r="EVV218" s="1"/>
      <c r="EVW218" s="1"/>
      <c r="EVX218" s="1"/>
      <c r="EVY218" s="1"/>
      <c r="EVZ218" s="1"/>
      <c r="EWA218" s="1"/>
      <c r="EWB218" s="1"/>
      <c r="EWC218" s="1"/>
      <c r="EWD218" s="1"/>
      <c r="EWE218" s="1"/>
      <c r="EWF218" s="1"/>
      <c r="EWG218" s="1"/>
      <c r="EWH218" s="1"/>
      <c r="EWI218" s="1"/>
      <c r="EWJ218" s="1"/>
      <c r="EWK218" s="1"/>
      <c r="EWL218" s="1"/>
      <c r="EWM218" s="1"/>
      <c r="EWN218" s="1"/>
      <c r="EWO218" s="1"/>
      <c r="EWP218" s="1"/>
      <c r="EWQ218" s="1"/>
      <c r="EWR218" s="1"/>
      <c r="EWS218" s="1"/>
      <c r="EWT218" s="1"/>
      <c r="EWU218" s="1"/>
      <c r="EWV218" s="1"/>
      <c r="EWW218" s="1"/>
      <c r="EWX218" s="1"/>
      <c r="EWY218" s="1"/>
      <c r="EWZ218" s="1"/>
      <c r="EXA218" s="1"/>
      <c r="EXB218" s="1"/>
      <c r="EXC218" s="1"/>
      <c r="EXD218" s="1"/>
      <c r="EXE218" s="1"/>
      <c r="EXF218" s="1"/>
      <c r="EXG218" s="1"/>
      <c r="EXH218" s="1"/>
      <c r="EXI218" s="1"/>
      <c r="EXJ218" s="1"/>
      <c r="EXK218" s="1"/>
      <c r="EXL218" s="1"/>
      <c r="EXM218" s="1"/>
      <c r="EXN218" s="1"/>
      <c r="EXO218" s="1"/>
      <c r="EXP218" s="1"/>
      <c r="EXQ218" s="1"/>
      <c r="EXR218" s="1"/>
      <c r="EXS218" s="1"/>
      <c r="EXT218" s="1"/>
      <c r="EXU218" s="1"/>
      <c r="EXV218" s="1"/>
      <c r="EXW218" s="1"/>
      <c r="EXX218" s="1"/>
      <c r="EXY218" s="1"/>
      <c r="EXZ218" s="1"/>
      <c r="EYA218" s="1"/>
      <c r="EYB218" s="1"/>
      <c r="EYC218" s="1"/>
      <c r="EYD218" s="1"/>
      <c r="EYE218" s="1"/>
      <c r="EYF218" s="1"/>
      <c r="EYG218" s="1"/>
      <c r="EYH218" s="1"/>
      <c r="EYI218" s="1"/>
      <c r="EYJ218" s="1"/>
      <c r="EYK218" s="1"/>
      <c r="EYL218" s="1"/>
      <c r="EYM218" s="1"/>
      <c r="EYN218" s="1"/>
      <c r="EYO218" s="1"/>
      <c r="EYP218" s="1"/>
      <c r="EYQ218" s="1"/>
      <c r="EYR218" s="1"/>
      <c r="EYS218" s="1"/>
      <c r="EYT218" s="1"/>
      <c r="EYU218" s="1"/>
      <c r="EYV218" s="1"/>
      <c r="EYW218" s="1"/>
      <c r="EYX218" s="1"/>
      <c r="EYY218" s="1"/>
      <c r="EYZ218" s="1"/>
      <c r="EZA218" s="1"/>
      <c r="EZB218" s="1"/>
      <c r="EZC218" s="1"/>
      <c r="EZD218" s="1"/>
      <c r="EZE218" s="1"/>
      <c r="EZF218" s="1"/>
      <c r="EZG218" s="1"/>
      <c r="EZH218" s="1"/>
      <c r="EZI218" s="1"/>
      <c r="EZJ218" s="1"/>
      <c r="EZK218" s="1"/>
      <c r="EZL218" s="1"/>
      <c r="EZM218" s="1"/>
      <c r="EZN218" s="1"/>
      <c r="EZO218" s="1"/>
      <c r="EZP218" s="1"/>
      <c r="EZQ218" s="1"/>
      <c r="EZR218" s="1"/>
      <c r="EZS218" s="1"/>
      <c r="EZT218" s="1"/>
      <c r="EZU218" s="1"/>
      <c r="EZV218" s="1"/>
      <c r="EZW218" s="1"/>
      <c r="EZX218" s="1"/>
      <c r="EZY218" s="1"/>
      <c r="EZZ218" s="1"/>
      <c r="FAA218" s="1"/>
      <c r="FAB218" s="1"/>
      <c r="FAC218" s="1"/>
      <c r="FAD218" s="1"/>
      <c r="FAE218" s="1"/>
      <c r="FAF218" s="1"/>
      <c r="FAG218" s="1"/>
      <c r="FAH218" s="1"/>
      <c r="FAI218" s="1"/>
      <c r="FAJ218" s="1"/>
      <c r="FAK218" s="1"/>
      <c r="FAL218" s="1"/>
      <c r="FAM218" s="1"/>
      <c r="FAN218" s="1"/>
      <c r="FAO218" s="1"/>
      <c r="FAP218" s="1"/>
      <c r="FAQ218" s="1"/>
      <c r="FAR218" s="1"/>
      <c r="FAS218" s="1"/>
      <c r="FAT218" s="1"/>
      <c r="FAU218" s="1"/>
      <c r="FAV218" s="1"/>
      <c r="FAW218" s="1"/>
      <c r="FAX218" s="1"/>
      <c r="FAY218" s="1"/>
      <c r="FAZ218" s="1"/>
      <c r="FBA218" s="1"/>
      <c r="FBB218" s="1"/>
      <c r="FBC218" s="1"/>
      <c r="FBD218" s="1"/>
      <c r="FBE218" s="1"/>
      <c r="FBF218" s="1"/>
      <c r="FBG218" s="1"/>
      <c r="FBH218" s="1"/>
      <c r="FBI218" s="1"/>
      <c r="FBJ218" s="1"/>
      <c r="FBK218" s="1"/>
      <c r="FBL218" s="1"/>
      <c r="FBM218" s="1"/>
      <c r="FBN218" s="1"/>
      <c r="FBO218" s="1"/>
      <c r="FBP218" s="1"/>
      <c r="FBQ218" s="1"/>
      <c r="FBR218" s="1"/>
      <c r="FBS218" s="1"/>
      <c r="FBT218" s="1"/>
      <c r="FBU218" s="1"/>
      <c r="FBV218" s="1"/>
      <c r="FBW218" s="1"/>
      <c r="FBX218" s="1"/>
      <c r="FBY218" s="1"/>
      <c r="FBZ218" s="1"/>
      <c r="FCA218" s="1"/>
      <c r="FCB218" s="1"/>
      <c r="FCC218" s="1"/>
      <c r="FCD218" s="1"/>
      <c r="FCE218" s="1"/>
      <c r="FCF218" s="1"/>
      <c r="FCG218" s="1"/>
      <c r="FCH218" s="1"/>
      <c r="FCI218" s="1"/>
      <c r="FCJ218" s="1"/>
      <c r="FCK218" s="1"/>
      <c r="FCL218" s="1"/>
      <c r="FCM218" s="1"/>
      <c r="FCN218" s="1"/>
      <c r="FCO218" s="1"/>
      <c r="FCP218" s="1"/>
      <c r="FCQ218" s="1"/>
      <c r="FCR218" s="1"/>
      <c r="FCS218" s="1"/>
      <c r="FCT218" s="1"/>
      <c r="FCU218" s="1"/>
      <c r="FCV218" s="1"/>
      <c r="FCW218" s="1"/>
      <c r="FCX218" s="1"/>
      <c r="FCY218" s="1"/>
      <c r="FCZ218" s="1"/>
      <c r="FDA218" s="1"/>
      <c r="FDB218" s="1"/>
      <c r="FDC218" s="1"/>
      <c r="FDD218" s="1"/>
      <c r="FDE218" s="1"/>
      <c r="FDF218" s="1"/>
      <c r="FDG218" s="1"/>
      <c r="FDH218" s="1"/>
      <c r="FDI218" s="1"/>
      <c r="FDJ218" s="1"/>
      <c r="FDK218" s="1"/>
      <c r="FDL218" s="1"/>
      <c r="FDM218" s="1"/>
      <c r="FDN218" s="1"/>
      <c r="FDO218" s="1"/>
      <c r="FDP218" s="1"/>
      <c r="FDQ218" s="1"/>
      <c r="FDR218" s="1"/>
      <c r="FDS218" s="1"/>
      <c r="FDT218" s="1"/>
      <c r="FDU218" s="1"/>
      <c r="FDV218" s="1"/>
      <c r="FDW218" s="1"/>
      <c r="FDX218" s="1"/>
      <c r="FDY218" s="1"/>
      <c r="FDZ218" s="1"/>
      <c r="FEA218" s="1"/>
      <c r="FEB218" s="1"/>
      <c r="FEC218" s="1"/>
      <c r="FED218" s="1"/>
      <c r="FEE218" s="1"/>
      <c r="FEF218" s="1"/>
      <c r="FEG218" s="1"/>
      <c r="FEH218" s="1"/>
      <c r="FEI218" s="1"/>
      <c r="FEJ218" s="1"/>
      <c r="FEK218" s="1"/>
      <c r="FEL218" s="1"/>
      <c r="FEM218" s="1"/>
      <c r="FEN218" s="1"/>
      <c r="FEO218" s="1"/>
      <c r="FEP218" s="1"/>
      <c r="FEQ218" s="1"/>
      <c r="FER218" s="1"/>
      <c r="FES218" s="1"/>
      <c r="FET218" s="1"/>
      <c r="FEU218" s="1"/>
      <c r="FEV218" s="1"/>
      <c r="FEW218" s="1"/>
      <c r="FEX218" s="1"/>
      <c r="FEY218" s="1"/>
      <c r="FEZ218" s="1"/>
      <c r="FFA218" s="1"/>
      <c r="FFB218" s="1"/>
      <c r="FFC218" s="1"/>
      <c r="FFD218" s="1"/>
      <c r="FFE218" s="1"/>
      <c r="FFF218" s="1"/>
      <c r="FFG218" s="1"/>
      <c r="FFH218" s="1"/>
      <c r="FFI218" s="1"/>
      <c r="FFJ218" s="1"/>
      <c r="FFK218" s="1"/>
      <c r="FFL218" s="1"/>
      <c r="FFM218" s="1"/>
      <c r="FFN218" s="1"/>
      <c r="FFO218" s="1"/>
      <c r="FFP218" s="1"/>
      <c r="FFQ218" s="1"/>
      <c r="FFR218" s="1"/>
      <c r="FFS218" s="1"/>
      <c r="FFT218" s="1"/>
      <c r="FFU218" s="1"/>
      <c r="FFV218" s="1"/>
      <c r="FFW218" s="1"/>
      <c r="FFX218" s="1"/>
      <c r="FFY218" s="1"/>
      <c r="FFZ218" s="1"/>
      <c r="FGA218" s="1"/>
      <c r="FGB218" s="1"/>
      <c r="FGC218" s="1"/>
      <c r="FGD218" s="1"/>
      <c r="FGE218" s="1"/>
      <c r="FGF218" s="1"/>
      <c r="FGG218" s="1"/>
      <c r="FGH218" s="1"/>
      <c r="FGI218" s="1"/>
      <c r="FGJ218" s="1"/>
      <c r="FGK218" s="1"/>
      <c r="FGL218" s="1"/>
      <c r="FGM218" s="1"/>
      <c r="FGN218" s="1"/>
      <c r="FGO218" s="1"/>
      <c r="FGP218" s="1"/>
      <c r="FGQ218" s="1"/>
      <c r="FGR218" s="1"/>
      <c r="FGS218" s="1"/>
      <c r="FGT218" s="1"/>
      <c r="FGU218" s="1"/>
      <c r="FGV218" s="1"/>
      <c r="FGW218" s="1"/>
      <c r="FGX218" s="1"/>
      <c r="FGY218" s="1"/>
      <c r="FGZ218" s="1"/>
      <c r="FHA218" s="1"/>
      <c r="FHB218" s="1"/>
      <c r="FHC218" s="1"/>
      <c r="FHD218" s="1"/>
      <c r="FHE218" s="1"/>
      <c r="FHF218" s="1"/>
      <c r="FHG218" s="1"/>
      <c r="FHH218" s="1"/>
      <c r="FHI218" s="1"/>
      <c r="FHJ218" s="1"/>
      <c r="FHK218" s="1"/>
      <c r="FHL218" s="1"/>
      <c r="FHM218" s="1"/>
      <c r="FHN218" s="1"/>
      <c r="FHO218" s="1"/>
      <c r="FHP218" s="1"/>
      <c r="FHQ218" s="1"/>
      <c r="FHR218" s="1"/>
      <c r="FHS218" s="1"/>
      <c r="FHT218" s="1"/>
      <c r="FHU218" s="1"/>
      <c r="FHV218" s="1"/>
      <c r="FHW218" s="1"/>
      <c r="FHX218" s="1"/>
      <c r="FHY218" s="1"/>
      <c r="FHZ218" s="1"/>
      <c r="FIA218" s="1"/>
      <c r="FIB218" s="1"/>
      <c r="FIC218" s="1"/>
      <c r="FID218" s="1"/>
      <c r="FIE218" s="1"/>
      <c r="FIF218" s="1"/>
      <c r="FIG218" s="1"/>
      <c r="FIH218" s="1"/>
      <c r="FII218" s="1"/>
      <c r="FIJ218" s="1"/>
      <c r="FIK218" s="1"/>
      <c r="FIL218" s="1"/>
      <c r="FIM218" s="1"/>
      <c r="FIN218" s="1"/>
      <c r="FIO218" s="1"/>
      <c r="FIP218" s="1"/>
      <c r="FIQ218" s="1"/>
      <c r="FIR218" s="1"/>
      <c r="FIS218" s="1"/>
      <c r="FIT218" s="1"/>
      <c r="FIU218" s="1"/>
      <c r="FIV218" s="1"/>
      <c r="FIW218" s="1"/>
      <c r="FIX218" s="1"/>
      <c r="FIY218" s="1"/>
      <c r="FIZ218" s="1"/>
      <c r="FJA218" s="1"/>
      <c r="FJB218" s="1"/>
      <c r="FJC218" s="1"/>
      <c r="FJD218" s="1"/>
      <c r="FJE218" s="1"/>
      <c r="FJF218" s="1"/>
      <c r="FJG218" s="1"/>
      <c r="FJH218" s="1"/>
      <c r="FJI218" s="1"/>
      <c r="FJJ218" s="1"/>
      <c r="FJK218" s="1"/>
      <c r="FJL218" s="1"/>
      <c r="FJM218" s="1"/>
      <c r="FJN218" s="1"/>
      <c r="FJO218" s="1"/>
      <c r="FJP218" s="1"/>
      <c r="FJQ218" s="1"/>
      <c r="FJR218" s="1"/>
      <c r="FJS218" s="1"/>
      <c r="FJT218" s="1"/>
      <c r="FJU218" s="1"/>
      <c r="FJV218" s="1"/>
      <c r="FJW218" s="1"/>
      <c r="FJX218" s="1"/>
      <c r="FJY218" s="1"/>
      <c r="FJZ218" s="1"/>
      <c r="FKA218" s="1"/>
      <c r="FKB218" s="1"/>
      <c r="FKC218" s="1"/>
      <c r="FKD218" s="1"/>
      <c r="FKE218" s="1"/>
      <c r="FKF218" s="1"/>
      <c r="FKG218" s="1"/>
      <c r="FKH218" s="1"/>
      <c r="FKI218" s="1"/>
      <c r="FKJ218" s="1"/>
      <c r="FKK218" s="1"/>
      <c r="FKL218" s="1"/>
      <c r="FKM218" s="1"/>
      <c r="FKN218" s="1"/>
      <c r="FKO218" s="1"/>
      <c r="FKP218" s="1"/>
      <c r="FKQ218" s="1"/>
      <c r="FKR218" s="1"/>
      <c r="FKS218" s="1"/>
      <c r="FKT218" s="1"/>
      <c r="FKU218" s="1"/>
      <c r="FKV218" s="1"/>
      <c r="FKW218" s="1"/>
      <c r="FKX218" s="1"/>
      <c r="FKY218" s="1"/>
      <c r="FKZ218" s="1"/>
      <c r="FLA218" s="1"/>
      <c r="FLB218" s="1"/>
      <c r="FLC218" s="1"/>
      <c r="FLD218" s="1"/>
      <c r="FLE218" s="1"/>
      <c r="FLF218" s="1"/>
      <c r="FLG218" s="1"/>
      <c r="FLH218" s="1"/>
      <c r="FLI218" s="1"/>
      <c r="FLJ218" s="1"/>
      <c r="FLK218" s="1"/>
      <c r="FLL218" s="1"/>
      <c r="FLM218" s="1"/>
      <c r="FLN218" s="1"/>
      <c r="FLO218" s="1"/>
      <c r="FLP218" s="1"/>
      <c r="FLQ218" s="1"/>
      <c r="FLR218" s="1"/>
      <c r="FLS218" s="1"/>
      <c r="FLT218" s="1"/>
      <c r="FLU218" s="1"/>
      <c r="FLV218" s="1"/>
      <c r="FLW218" s="1"/>
      <c r="FLX218" s="1"/>
      <c r="FLY218" s="1"/>
      <c r="FLZ218" s="1"/>
      <c r="FMA218" s="1"/>
      <c r="FMB218" s="1"/>
      <c r="FMC218" s="1"/>
      <c r="FMD218" s="1"/>
      <c r="FME218" s="1"/>
      <c r="FMF218" s="1"/>
      <c r="FMG218" s="1"/>
      <c r="FMH218" s="1"/>
      <c r="FMI218" s="1"/>
      <c r="FMJ218" s="1"/>
      <c r="FMK218" s="1"/>
      <c r="FML218" s="1"/>
      <c r="FMM218" s="1"/>
      <c r="FMN218" s="1"/>
      <c r="FMO218" s="1"/>
      <c r="FMP218" s="1"/>
      <c r="FMQ218" s="1"/>
      <c r="FMR218" s="1"/>
      <c r="FMS218" s="1"/>
      <c r="FMT218" s="1"/>
      <c r="FMU218" s="1"/>
      <c r="FMV218" s="1"/>
      <c r="FMW218" s="1"/>
      <c r="FMX218" s="1"/>
      <c r="FMY218" s="1"/>
      <c r="FMZ218" s="1"/>
      <c r="FNA218" s="1"/>
      <c r="FNB218" s="1"/>
      <c r="FNC218" s="1"/>
      <c r="FND218" s="1"/>
      <c r="FNE218" s="1"/>
      <c r="FNF218" s="1"/>
      <c r="FNG218" s="1"/>
      <c r="FNH218" s="1"/>
      <c r="FNI218" s="1"/>
      <c r="FNJ218" s="1"/>
      <c r="FNK218" s="1"/>
      <c r="FNL218" s="1"/>
      <c r="FNM218" s="1"/>
      <c r="FNN218" s="1"/>
      <c r="FNO218" s="1"/>
      <c r="FNP218" s="1"/>
      <c r="FNQ218" s="1"/>
      <c r="FNR218" s="1"/>
      <c r="FNS218" s="1"/>
      <c r="FNT218" s="1"/>
      <c r="FNU218" s="1"/>
      <c r="FNV218" s="1"/>
      <c r="FNW218" s="1"/>
      <c r="FNX218" s="1"/>
      <c r="FNY218" s="1"/>
      <c r="FNZ218" s="1"/>
      <c r="FOA218" s="1"/>
      <c r="FOB218" s="1"/>
      <c r="FOC218" s="1"/>
      <c r="FOD218" s="1"/>
      <c r="FOE218" s="1"/>
      <c r="FOF218" s="1"/>
      <c r="FOG218" s="1"/>
      <c r="FOH218" s="1"/>
      <c r="FOI218" s="1"/>
      <c r="FOJ218" s="1"/>
      <c r="FOK218" s="1"/>
      <c r="FOL218" s="1"/>
      <c r="FOM218" s="1"/>
      <c r="FON218" s="1"/>
      <c r="FOO218" s="1"/>
      <c r="FOP218" s="1"/>
      <c r="FOQ218" s="1"/>
      <c r="FOR218" s="1"/>
      <c r="FOS218" s="1"/>
      <c r="FOT218" s="1"/>
      <c r="FOU218" s="1"/>
      <c r="FOV218" s="1"/>
      <c r="FOW218" s="1"/>
      <c r="FOX218" s="1"/>
      <c r="FOY218" s="1"/>
      <c r="FOZ218" s="1"/>
      <c r="FPA218" s="1"/>
      <c r="FPB218" s="1"/>
      <c r="FPC218" s="1"/>
      <c r="FPD218" s="1"/>
      <c r="FPE218" s="1"/>
      <c r="FPF218" s="1"/>
      <c r="FPG218" s="1"/>
      <c r="FPH218" s="1"/>
      <c r="FPI218" s="1"/>
      <c r="FPJ218" s="1"/>
      <c r="FPK218" s="1"/>
      <c r="FPL218" s="1"/>
      <c r="FPM218" s="1"/>
      <c r="FPN218" s="1"/>
      <c r="FPO218" s="1"/>
      <c r="FPP218" s="1"/>
      <c r="FPQ218" s="1"/>
      <c r="FPR218" s="1"/>
      <c r="FPS218" s="1"/>
      <c r="FPT218" s="1"/>
      <c r="FPU218" s="1"/>
      <c r="FPV218" s="1"/>
      <c r="FPW218" s="1"/>
      <c r="FPX218" s="1"/>
      <c r="FPY218" s="1"/>
      <c r="FPZ218" s="1"/>
      <c r="FQA218" s="1"/>
      <c r="FQB218" s="1"/>
      <c r="FQC218" s="1"/>
      <c r="FQD218" s="1"/>
      <c r="FQE218" s="1"/>
      <c r="FQF218" s="1"/>
      <c r="FQG218" s="1"/>
      <c r="FQH218" s="1"/>
      <c r="FQI218" s="1"/>
      <c r="FQJ218" s="1"/>
      <c r="FQK218" s="1"/>
      <c r="FQL218" s="1"/>
      <c r="FQM218" s="1"/>
      <c r="FQN218" s="1"/>
      <c r="FQO218" s="1"/>
      <c r="FQP218" s="1"/>
      <c r="FQQ218" s="1"/>
      <c r="FQR218" s="1"/>
      <c r="FQS218" s="1"/>
      <c r="FQT218" s="1"/>
      <c r="FQU218" s="1"/>
      <c r="FQV218" s="1"/>
      <c r="FQW218" s="1"/>
      <c r="FQX218" s="1"/>
      <c r="FQY218" s="1"/>
      <c r="FQZ218" s="1"/>
      <c r="FRA218" s="1"/>
      <c r="FRB218" s="1"/>
      <c r="FRC218" s="1"/>
      <c r="FRD218" s="1"/>
      <c r="FRE218" s="1"/>
      <c r="FRF218" s="1"/>
      <c r="FRG218" s="1"/>
      <c r="FRH218" s="1"/>
      <c r="FRI218" s="1"/>
      <c r="FRJ218" s="1"/>
      <c r="FRK218" s="1"/>
      <c r="FRL218" s="1"/>
      <c r="FRM218" s="1"/>
      <c r="FRN218" s="1"/>
      <c r="FRO218" s="1"/>
      <c r="FRP218" s="1"/>
      <c r="FRQ218" s="1"/>
      <c r="FRR218" s="1"/>
      <c r="FRS218" s="1"/>
      <c r="FRT218" s="1"/>
      <c r="FRU218" s="1"/>
      <c r="FRV218" s="1"/>
      <c r="FRW218" s="1"/>
      <c r="FRX218" s="1"/>
      <c r="FRY218" s="1"/>
      <c r="FRZ218" s="1"/>
      <c r="FSA218" s="1"/>
      <c r="FSB218" s="1"/>
      <c r="FSC218" s="1"/>
      <c r="FSD218" s="1"/>
      <c r="FSE218" s="1"/>
      <c r="FSF218" s="1"/>
      <c r="FSG218" s="1"/>
      <c r="FSH218" s="1"/>
      <c r="FSI218" s="1"/>
      <c r="FSJ218" s="1"/>
      <c r="FSK218" s="1"/>
      <c r="FSL218" s="1"/>
      <c r="FSM218" s="1"/>
      <c r="FSN218" s="1"/>
      <c r="FSO218" s="1"/>
      <c r="FSP218" s="1"/>
      <c r="FSQ218" s="1"/>
      <c r="FSR218" s="1"/>
      <c r="FSS218" s="1"/>
      <c r="FST218" s="1"/>
      <c r="FSU218" s="1"/>
      <c r="FSV218" s="1"/>
      <c r="FSW218" s="1"/>
      <c r="FSX218" s="1"/>
      <c r="FSY218" s="1"/>
      <c r="FSZ218" s="1"/>
      <c r="FTA218" s="1"/>
      <c r="FTB218" s="1"/>
      <c r="FTC218" s="1"/>
      <c r="FTD218" s="1"/>
      <c r="FTE218" s="1"/>
      <c r="FTF218" s="1"/>
      <c r="FTG218" s="1"/>
      <c r="FTH218" s="1"/>
      <c r="FTI218" s="1"/>
      <c r="FTJ218" s="1"/>
      <c r="FTK218" s="1"/>
      <c r="FTL218" s="1"/>
      <c r="FTM218" s="1"/>
      <c r="FTN218" s="1"/>
      <c r="FTO218" s="1"/>
      <c r="FTP218" s="1"/>
      <c r="FTQ218" s="1"/>
      <c r="FTR218" s="1"/>
      <c r="FTS218" s="1"/>
      <c r="FTT218" s="1"/>
      <c r="FTU218" s="1"/>
      <c r="FTV218" s="1"/>
      <c r="FTW218" s="1"/>
      <c r="FTX218" s="1"/>
      <c r="FTY218" s="1"/>
      <c r="FTZ218" s="1"/>
      <c r="FUA218" s="1"/>
      <c r="FUB218" s="1"/>
      <c r="FUC218" s="1"/>
      <c r="FUD218" s="1"/>
      <c r="FUE218" s="1"/>
      <c r="FUF218" s="1"/>
      <c r="FUG218" s="1"/>
      <c r="FUH218" s="1"/>
      <c r="FUI218" s="1"/>
      <c r="FUJ218" s="1"/>
      <c r="FUK218" s="1"/>
      <c r="FUL218" s="1"/>
      <c r="FUM218" s="1"/>
      <c r="FUN218" s="1"/>
      <c r="FUO218" s="1"/>
      <c r="FUP218" s="1"/>
      <c r="FUQ218" s="1"/>
      <c r="FUR218" s="1"/>
      <c r="FUS218" s="1"/>
      <c r="FUT218" s="1"/>
      <c r="FUU218" s="1"/>
      <c r="FUV218" s="1"/>
      <c r="FUW218" s="1"/>
      <c r="FUX218" s="1"/>
      <c r="FUY218" s="1"/>
      <c r="FUZ218" s="1"/>
      <c r="FVA218" s="1"/>
      <c r="FVB218" s="1"/>
      <c r="FVC218" s="1"/>
      <c r="FVD218" s="1"/>
      <c r="FVE218" s="1"/>
      <c r="FVF218" s="1"/>
      <c r="FVG218" s="1"/>
      <c r="FVH218" s="1"/>
      <c r="FVI218" s="1"/>
      <c r="FVJ218" s="1"/>
      <c r="FVK218" s="1"/>
      <c r="FVL218" s="1"/>
      <c r="FVM218" s="1"/>
      <c r="FVN218" s="1"/>
      <c r="FVO218" s="1"/>
      <c r="FVP218" s="1"/>
      <c r="FVQ218" s="1"/>
      <c r="FVR218" s="1"/>
      <c r="FVS218" s="1"/>
      <c r="FVT218" s="1"/>
      <c r="FVU218" s="1"/>
      <c r="FVV218" s="1"/>
      <c r="FVW218" s="1"/>
      <c r="FVX218" s="1"/>
      <c r="FVY218" s="1"/>
      <c r="FVZ218" s="1"/>
      <c r="FWA218" s="1"/>
      <c r="FWB218" s="1"/>
      <c r="FWC218" s="1"/>
      <c r="FWD218" s="1"/>
      <c r="FWE218" s="1"/>
      <c r="FWF218" s="1"/>
      <c r="FWG218" s="1"/>
      <c r="FWH218" s="1"/>
      <c r="FWI218" s="1"/>
      <c r="FWJ218" s="1"/>
      <c r="FWK218" s="1"/>
      <c r="FWL218" s="1"/>
      <c r="FWM218" s="1"/>
      <c r="FWN218" s="1"/>
      <c r="FWO218" s="1"/>
      <c r="FWP218" s="1"/>
      <c r="FWQ218" s="1"/>
      <c r="FWR218" s="1"/>
      <c r="FWS218" s="1"/>
      <c r="FWT218" s="1"/>
      <c r="FWU218" s="1"/>
      <c r="FWV218" s="1"/>
      <c r="FWW218" s="1"/>
      <c r="FWX218" s="1"/>
      <c r="FWY218" s="1"/>
      <c r="FWZ218" s="1"/>
      <c r="FXA218" s="1"/>
      <c r="FXB218" s="1"/>
      <c r="FXC218" s="1"/>
      <c r="FXD218" s="1"/>
      <c r="FXE218" s="1"/>
      <c r="FXF218" s="1"/>
      <c r="FXG218" s="1"/>
      <c r="FXH218" s="1"/>
      <c r="FXI218" s="1"/>
      <c r="FXJ218" s="1"/>
      <c r="FXK218" s="1"/>
      <c r="FXL218" s="1"/>
      <c r="FXM218" s="1"/>
      <c r="FXN218" s="1"/>
      <c r="FXO218" s="1"/>
      <c r="FXP218" s="1"/>
      <c r="FXQ218" s="1"/>
      <c r="FXR218" s="1"/>
      <c r="FXS218" s="1"/>
      <c r="FXT218" s="1"/>
      <c r="FXU218" s="1"/>
      <c r="FXV218" s="1"/>
      <c r="FXW218" s="1"/>
      <c r="FXX218" s="1"/>
      <c r="FXY218" s="1"/>
      <c r="FXZ218" s="1"/>
      <c r="FYA218" s="1"/>
      <c r="FYB218" s="1"/>
      <c r="FYC218" s="1"/>
      <c r="FYD218" s="1"/>
      <c r="FYE218" s="1"/>
      <c r="FYF218" s="1"/>
      <c r="FYG218" s="1"/>
      <c r="FYH218" s="1"/>
      <c r="FYI218" s="1"/>
      <c r="FYJ218" s="1"/>
      <c r="FYK218" s="1"/>
      <c r="FYL218" s="1"/>
      <c r="FYM218" s="1"/>
      <c r="FYN218" s="1"/>
      <c r="FYO218" s="1"/>
      <c r="FYP218" s="1"/>
      <c r="FYQ218" s="1"/>
      <c r="FYR218" s="1"/>
      <c r="FYS218" s="1"/>
      <c r="FYT218" s="1"/>
      <c r="FYU218" s="1"/>
      <c r="FYV218" s="1"/>
      <c r="FYW218" s="1"/>
      <c r="FYX218" s="1"/>
      <c r="FYY218" s="1"/>
      <c r="FYZ218" s="1"/>
      <c r="FZA218" s="1"/>
      <c r="FZB218" s="1"/>
      <c r="FZC218" s="1"/>
      <c r="FZD218" s="1"/>
      <c r="FZE218" s="1"/>
      <c r="FZF218" s="1"/>
      <c r="FZG218" s="1"/>
      <c r="FZH218" s="1"/>
      <c r="FZI218" s="1"/>
      <c r="FZJ218" s="1"/>
      <c r="FZK218" s="1"/>
      <c r="FZL218" s="1"/>
      <c r="FZM218" s="1"/>
      <c r="FZN218" s="1"/>
      <c r="FZO218" s="1"/>
      <c r="FZP218" s="1"/>
      <c r="FZQ218" s="1"/>
      <c r="FZR218" s="1"/>
      <c r="FZS218" s="1"/>
      <c r="FZT218" s="1"/>
      <c r="FZU218" s="1"/>
      <c r="FZV218" s="1"/>
      <c r="FZW218" s="1"/>
      <c r="FZX218" s="1"/>
      <c r="FZY218" s="1"/>
      <c r="FZZ218" s="1"/>
      <c r="GAA218" s="1"/>
      <c r="GAB218" s="1"/>
      <c r="GAC218" s="1"/>
      <c r="GAD218" s="1"/>
      <c r="GAE218" s="1"/>
      <c r="GAF218" s="1"/>
      <c r="GAG218" s="1"/>
      <c r="GAH218" s="1"/>
      <c r="GAI218" s="1"/>
      <c r="GAJ218" s="1"/>
      <c r="GAK218" s="1"/>
      <c r="GAL218" s="1"/>
      <c r="GAM218" s="1"/>
      <c r="GAN218" s="1"/>
      <c r="GAO218" s="1"/>
      <c r="GAP218" s="1"/>
      <c r="GAQ218" s="1"/>
      <c r="GAR218" s="1"/>
      <c r="GAS218" s="1"/>
      <c r="GAT218" s="1"/>
      <c r="GAU218" s="1"/>
      <c r="GAV218" s="1"/>
      <c r="GAW218" s="1"/>
      <c r="GAX218" s="1"/>
      <c r="GAY218" s="1"/>
      <c r="GAZ218" s="1"/>
      <c r="GBA218" s="1"/>
      <c r="GBB218" s="1"/>
      <c r="GBC218" s="1"/>
      <c r="GBD218" s="1"/>
      <c r="GBE218" s="1"/>
      <c r="GBF218" s="1"/>
      <c r="GBG218" s="1"/>
      <c r="GBH218" s="1"/>
      <c r="GBI218" s="1"/>
      <c r="GBJ218" s="1"/>
      <c r="GBK218" s="1"/>
      <c r="GBL218" s="1"/>
      <c r="GBM218" s="1"/>
      <c r="GBN218" s="1"/>
      <c r="GBO218" s="1"/>
      <c r="GBP218" s="1"/>
      <c r="GBQ218" s="1"/>
      <c r="GBR218" s="1"/>
      <c r="GBS218" s="1"/>
      <c r="GBT218" s="1"/>
      <c r="GBU218" s="1"/>
      <c r="GBV218" s="1"/>
      <c r="GBW218" s="1"/>
      <c r="GBX218" s="1"/>
      <c r="GBY218" s="1"/>
      <c r="GBZ218" s="1"/>
      <c r="GCA218" s="1"/>
      <c r="GCB218" s="1"/>
      <c r="GCC218" s="1"/>
      <c r="GCD218" s="1"/>
      <c r="GCE218" s="1"/>
      <c r="GCF218" s="1"/>
      <c r="GCG218" s="1"/>
      <c r="GCH218" s="1"/>
      <c r="GCI218" s="1"/>
      <c r="GCJ218" s="1"/>
      <c r="GCK218" s="1"/>
      <c r="GCL218" s="1"/>
      <c r="GCM218" s="1"/>
      <c r="GCN218" s="1"/>
      <c r="GCO218" s="1"/>
      <c r="GCP218" s="1"/>
      <c r="GCQ218" s="1"/>
      <c r="GCR218" s="1"/>
      <c r="GCS218" s="1"/>
      <c r="GCT218" s="1"/>
      <c r="GCU218" s="1"/>
      <c r="GCV218" s="1"/>
      <c r="GCW218" s="1"/>
      <c r="GCX218" s="1"/>
      <c r="GCY218" s="1"/>
      <c r="GCZ218" s="1"/>
      <c r="GDA218" s="1"/>
      <c r="GDB218" s="1"/>
      <c r="GDC218" s="1"/>
      <c r="GDD218" s="1"/>
      <c r="GDE218" s="1"/>
      <c r="GDF218" s="1"/>
      <c r="GDG218" s="1"/>
      <c r="GDH218" s="1"/>
      <c r="GDI218" s="1"/>
      <c r="GDJ218" s="1"/>
      <c r="GDK218" s="1"/>
      <c r="GDL218" s="1"/>
      <c r="GDM218" s="1"/>
      <c r="GDN218" s="1"/>
      <c r="GDO218" s="1"/>
      <c r="GDP218" s="1"/>
      <c r="GDQ218" s="1"/>
      <c r="GDR218" s="1"/>
      <c r="GDS218" s="1"/>
      <c r="GDT218" s="1"/>
      <c r="GDU218" s="1"/>
      <c r="GDV218" s="1"/>
      <c r="GDW218" s="1"/>
      <c r="GDX218" s="1"/>
      <c r="GDY218" s="1"/>
      <c r="GDZ218" s="1"/>
      <c r="GEA218" s="1"/>
      <c r="GEB218" s="1"/>
      <c r="GEC218" s="1"/>
      <c r="GED218" s="1"/>
      <c r="GEE218" s="1"/>
      <c r="GEF218" s="1"/>
      <c r="GEG218" s="1"/>
      <c r="GEH218" s="1"/>
      <c r="GEI218" s="1"/>
      <c r="GEJ218" s="1"/>
      <c r="GEK218" s="1"/>
      <c r="GEL218" s="1"/>
      <c r="GEM218" s="1"/>
      <c r="GEN218" s="1"/>
      <c r="GEO218" s="1"/>
      <c r="GEP218" s="1"/>
      <c r="GEQ218" s="1"/>
      <c r="GER218" s="1"/>
      <c r="GES218" s="1"/>
      <c r="GET218" s="1"/>
      <c r="GEU218" s="1"/>
      <c r="GEV218" s="1"/>
      <c r="GEW218" s="1"/>
      <c r="GEX218" s="1"/>
      <c r="GEY218" s="1"/>
      <c r="GEZ218" s="1"/>
      <c r="GFA218" s="1"/>
      <c r="GFB218" s="1"/>
      <c r="GFC218" s="1"/>
      <c r="GFD218" s="1"/>
      <c r="GFE218" s="1"/>
      <c r="GFF218" s="1"/>
      <c r="GFG218" s="1"/>
      <c r="GFH218" s="1"/>
      <c r="GFI218" s="1"/>
      <c r="GFJ218" s="1"/>
      <c r="GFK218" s="1"/>
      <c r="GFL218" s="1"/>
      <c r="GFM218" s="1"/>
      <c r="GFN218" s="1"/>
      <c r="GFO218" s="1"/>
      <c r="GFP218" s="1"/>
      <c r="GFQ218" s="1"/>
      <c r="GFR218" s="1"/>
      <c r="GFS218" s="1"/>
      <c r="GFT218" s="1"/>
      <c r="GFU218" s="1"/>
      <c r="GFV218" s="1"/>
      <c r="GFW218" s="1"/>
      <c r="GFX218" s="1"/>
      <c r="GFY218" s="1"/>
      <c r="GFZ218" s="1"/>
      <c r="GGA218" s="1"/>
      <c r="GGB218" s="1"/>
      <c r="GGC218" s="1"/>
      <c r="GGD218" s="1"/>
      <c r="GGE218" s="1"/>
      <c r="GGF218" s="1"/>
      <c r="GGG218" s="1"/>
      <c r="GGH218" s="1"/>
      <c r="GGI218" s="1"/>
      <c r="GGJ218" s="1"/>
      <c r="GGK218" s="1"/>
      <c r="GGL218" s="1"/>
      <c r="GGM218" s="1"/>
      <c r="GGN218" s="1"/>
      <c r="GGO218" s="1"/>
      <c r="GGP218" s="1"/>
      <c r="GGQ218" s="1"/>
      <c r="GGR218" s="1"/>
      <c r="GGS218" s="1"/>
      <c r="GGT218" s="1"/>
      <c r="GGU218" s="1"/>
      <c r="GGV218" s="1"/>
      <c r="GGW218" s="1"/>
      <c r="GGX218" s="1"/>
      <c r="GGY218" s="1"/>
      <c r="GGZ218" s="1"/>
      <c r="GHA218" s="1"/>
      <c r="GHB218" s="1"/>
      <c r="GHC218" s="1"/>
      <c r="GHD218" s="1"/>
      <c r="GHE218" s="1"/>
      <c r="GHF218" s="1"/>
      <c r="GHG218" s="1"/>
      <c r="GHH218" s="1"/>
      <c r="GHI218" s="1"/>
      <c r="GHJ218" s="1"/>
      <c r="GHK218" s="1"/>
      <c r="GHL218" s="1"/>
      <c r="GHM218" s="1"/>
      <c r="GHN218" s="1"/>
      <c r="GHO218" s="1"/>
      <c r="GHP218" s="1"/>
      <c r="GHQ218" s="1"/>
      <c r="GHR218" s="1"/>
      <c r="GHS218" s="1"/>
      <c r="GHT218" s="1"/>
      <c r="GHU218" s="1"/>
      <c r="GHV218" s="1"/>
      <c r="GHW218" s="1"/>
      <c r="GHX218" s="1"/>
      <c r="GHY218" s="1"/>
      <c r="GHZ218" s="1"/>
      <c r="GIA218" s="1"/>
      <c r="GIB218" s="1"/>
      <c r="GIC218" s="1"/>
      <c r="GID218" s="1"/>
      <c r="GIE218" s="1"/>
      <c r="GIF218" s="1"/>
      <c r="GIG218" s="1"/>
      <c r="GIH218" s="1"/>
      <c r="GII218" s="1"/>
      <c r="GIJ218" s="1"/>
      <c r="GIK218" s="1"/>
      <c r="GIL218" s="1"/>
      <c r="GIM218" s="1"/>
      <c r="GIN218" s="1"/>
      <c r="GIO218" s="1"/>
      <c r="GIP218" s="1"/>
      <c r="GIQ218" s="1"/>
      <c r="GIR218" s="1"/>
      <c r="GIS218" s="1"/>
      <c r="GIT218" s="1"/>
      <c r="GIU218" s="1"/>
      <c r="GIV218" s="1"/>
      <c r="GIW218" s="1"/>
      <c r="GIX218" s="1"/>
      <c r="GIY218" s="1"/>
      <c r="GIZ218" s="1"/>
      <c r="GJA218" s="1"/>
      <c r="GJB218" s="1"/>
      <c r="GJC218" s="1"/>
      <c r="GJD218" s="1"/>
      <c r="GJE218" s="1"/>
      <c r="GJF218" s="1"/>
      <c r="GJG218" s="1"/>
      <c r="GJH218" s="1"/>
      <c r="GJI218" s="1"/>
      <c r="GJJ218" s="1"/>
      <c r="GJK218" s="1"/>
      <c r="GJL218" s="1"/>
      <c r="GJM218" s="1"/>
      <c r="GJN218" s="1"/>
      <c r="GJO218" s="1"/>
      <c r="GJP218" s="1"/>
      <c r="GJQ218" s="1"/>
      <c r="GJR218" s="1"/>
      <c r="GJS218" s="1"/>
      <c r="GJT218" s="1"/>
      <c r="GJU218" s="1"/>
      <c r="GJV218" s="1"/>
      <c r="GJW218" s="1"/>
      <c r="GJX218" s="1"/>
      <c r="GJY218" s="1"/>
      <c r="GJZ218" s="1"/>
      <c r="GKA218" s="1"/>
      <c r="GKB218" s="1"/>
      <c r="GKC218" s="1"/>
      <c r="GKD218" s="1"/>
      <c r="GKE218" s="1"/>
      <c r="GKF218" s="1"/>
      <c r="GKG218" s="1"/>
      <c r="GKH218" s="1"/>
      <c r="GKI218" s="1"/>
      <c r="GKJ218" s="1"/>
      <c r="GKK218" s="1"/>
      <c r="GKL218" s="1"/>
      <c r="GKM218" s="1"/>
      <c r="GKN218" s="1"/>
      <c r="GKO218" s="1"/>
      <c r="GKP218" s="1"/>
      <c r="GKQ218" s="1"/>
      <c r="GKR218" s="1"/>
      <c r="GKS218" s="1"/>
      <c r="GKT218" s="1"/>
      <c r="GKU218" s="1"/>
      <c r="GKV218" s="1"/>
      <c r="GKW218" s="1"/>
      <c r="GKX218" s="1"/>
      <c r="GKY218" s="1"/>
      <c r="GKZ218" s="1"/>
      <c r="GLA218" s="1"/>
      <c r="GLB218" s="1"/>
      <c r="GLC218" s="1"/>
      <c r="GLD218" s="1"/>
      <c r="GLE218" s="1"/>
      <c r="GLF218" s="1"/>
      <c r="GLG218" s="1"/>
      <c r="GLH218" s="1"/>
      <c r="GLI218" s="1"/>
      <c r="GLJ218" s="1"/>
      <c r="GLK218" s="1"/>
      <c r="GLL218" s="1"/>
      <c r="GLM218" s="1"/>
      <c r="GLN218" s="1"/>
      <c r="GLO218" s="1"/>
      <c r="GLP218" s="1"/>
      <c r="GLQ218" s="1"/>
      <c r="GLR218" s="1"/>
      <c r="GLS218" s="1"/>
      <c r="GLT218" s="1"/>
      <c r="GLU218" s="1"/>
      <c r="GLV218" s="1"/>
      <c r="GLW218" s="1"/>
      <c r="GLX218" s="1"/>
      <c r="GLY218" s="1"/>
      <c r="GLZ218" s="1"/>
      <c r="GMA218" s="1"/>
      <c r="GMB218" s="1"/>
      <c r="GMC218" s="1"/>
      <c r="GMD218" s="1"/>
      <c r="GME218" s="1"/>
      <c r="GMF218" s="1"/>
      <c r="GMG218" s="1"/>
      <c r="GMH218" s="1"/>
      <c r="GMI218" s="1"/>
      <c r="GMJ218" s="1"/>
      <c r="GMK218" s="1"/>
      <c r="GML218" s="1"/>
      <c r="GMM218" s="1"/>
      <c r="GMN218" s="1"/>
      <c r="GMO218" s="1"/>
      <c r="GMP218" s="1"/>
      <c r="GMQ218" s="1"/>
      <c r="GMR218" s="1"/>
      <c r="GMS218" s="1"/>
      <c r="GMT218" s="1"/>
      <c r="GMU218" s="1"/>
      <c r="GMV218" s="1"/>
      <c r="GMW218" s="1"/>
      <c r="GMX218" s="1"/>
      <c r="GMY218" s="1"/>
      <c r="GMZ218" s="1"/>
      <c r="GNA218" s="1"/>
      <c r="GNB218" s="1"/>
      <c r="GNC218" s="1"/>
      <c r="GND218" s="1"/>
      <c r="GNE218" s="1"/>
      <c r="GNF218" s="1"/>
      <c r="GNG218" s="1"/>
      <c r="GNH218" s="1"/>
      <c r="GNI218" s="1"/>
      <c r="GNJ218" s="1"/>
      <c r="GNK218" s="1"/>
      <c r="GNL218" s="1"/>
      <c r="GNM218" s="1"/>
      <c r="GNN218" s="1"/>
      <c r="GNO218" s="1"/>
      <c r="GNP218" s="1"/>
      <c r="GNQ218" s="1"/>
      <c r="GNR218" s="1"/>
      <c r="GNS218" s="1"/>
      <c r="GNT218" s="1"/>
      <c r="GNU218" s="1"/>
      <c r="GNV218" s="1"/>
      <c r="GNW218" s="1"/>
      <c r="GNX218" s="1"/>
      <c r="GNY218" s="1"/>
      <c r="GNZ218" s="1"/>
      <c r="GOA218" s="1"/>
      <c r="GOB218" s="1"/>
      <c r="GOC218" s="1"/>
      <c r="GOD218" s="1"/>
      <c r="GOE218" s="1"/>
      <c r="GOF218" s="1"/>
      <c r="GOG218" s="1"/>
      <c r="GOH218" s="1"/>
      <c r="GOI218" s="1"/>
      <c r="GOJ218" s="1"/>
      <c r="GOK218" s="1"/>
      <c r="GOL218" s="1"/>
      <c r="GOM218" s="1"/>
      <c r="GON218" s="1"/>
      <c r="GOO218" s="1"/>
      <c r="GOP218" s="1"/>
      <c r="GOQ218" s="1"/>
      <c r="GOR218" s="1"/>
      <c r="GOS218" s="1"/>
      <c r="GOT218" s="1"/>
      <c r="GOU218" s="1"/>
      <c r="GOV218" s="1"/>
      <c r="GOW218" s="1"/>
      <c r="GOX218" s="1"/>
      <c r="GOY218" s="1"/>
      <c r="GOZ218" s="1"/>
      <c r="GPA218" s="1"/>
      <c r="GPB218" s="1"/>
      <c r="GPC218" s="1"/>
      <c r="GPD218" s="1"/>
      <c r="GPE218" s="1"/>
      <c r="GPF218" s="1"/>
      <c r="GPG218" s="1"/>
      <c r="GPH218" s="1"/>
      <c r="GPI218" s="1"/>
      <c r="GPJ218" s="1"/>
      <c r="GPK218" s="1"/>
      <c r="GPL218" s="1"/>
      <c r="GPM218" s="1"/>
      <c r="GPN218" s="1"/>
      <c r="GPO218" s="1"/>
      <c r="GPP218" s="1"/>
      <c r="GPQ218" s="1"/>
      <c r="GPR218" s="1"/>
      <c r="GPS218" s="1"/>
      <c r="GPT218" s="1"/>
      <c r="GPU218" s="1"/>
      <c r="GPV218" s="1"/>
      <c r="GPW218" s="1"/>
      <c r="GPX218" s="1"/>
      <c r="GPY218" s="1"/>
      <c r="GPZ218" s="1"/>
      <c r="GQA218" s="1"/>
      <c r="GQB218" s="1"/>
      <c r="GQC218" s="1"/>
      <c r="GQD218" s="1"/>
      <c r="GQE218" s="1"/>
      <c r="GQF218" s="1"/>
      <c r="GQG218" s="1"/>
      <c r="GQH218" s="1"/>
      <c r="GQI218" s="1"/>
      <c r="GQJ218" s="1"/>
      <c r="GQK218" s="1"/>
      <c r="GQL218" s="1"/>
      <c r="GQM218" s="1"/>
      <c r="GQN218" s="1"/>
      <c r="GQO218" s="1"/>
      <c r="GQP218" s="1"/>
      <c r="GQQ218" s="1"/>
      <c r="GQR218" s="1"/>
      <c r="GQS218" s="1"/>
      <c r="GQT218" s="1"/>
      <c r="GQU218" s="1"/>
      <c r="GQV218" s="1"/>
      <c r="GQW218" s="1"/>
      <c r="GQX218" s="1"/>
      <c r="GQY218" s="1"/>
      <c r="GQZ218" s="1"/>
      <c r="GRA218" s="1"/>
      <c r="GRB218" s="1"/>
      <c r="GRC218" s="1"/>
      <c r="GRD218" s="1"/>
      <c r="GRE218" s="1"/>
      <c r="GRF218" s="1"/>
      <c r="GRG218" s="1"/>
      <c r="GRH218" s="1"/>
      <c r="GRI218" s="1"/>
      <c r="GRJ218" s="1"/>
      <c r="GRK218" s="1"/>
      <c r="GRL218" s="1"/>
      <c r="GRM218" s="1"/>
      <c r="GRN218" s="1"/>
      <c r="GRO218" s="1"/>
      <c r="GRP218" s="1"/>
      <c r="GRQ218" s="1"/>
      <c r="GRR218" s="1"/>
      <c r="GRS218" s="1"/>
      <c r="GRT218" s="1"/>
      <c r="GRU218" s="1"/>
      <c r="GRV218" s="1"/>
      <c r="GRW218" s="1"/>
      <c r="GRX218" s="1"/>
      <c r="GRY218" s="1"/>
      <c r="GRZ218" s="1"/>
      <c r="GSA218" s="1"/>
      <c r="GSB218" s="1"/>
      <c r="GSC218" s="1"/>
      <c r="GSD218" s="1"/>
      <c r="GSE218" s="1"/>
      <c r="GSF218" s="1"/>
      <c r="GSG218" s="1"/>
      <c r="GSH218" s="1"/>
      <c r="GSI218" s="1"/>
      <c r="GSJ218" s="1"/>
      <c r="GSK218" s="1"/>
      <c r="GSL218" s="1"/>
      <c r="GSM218" s="1"/>
      <c r="GSN218" s="1"/>
      <c r="GSO218" s="1"/>
      <c r="GSP218" s="1"/>
      <c r="GSQ218" s="1"/>
      <c r="GSR218" s="1"/>
      <c r="GSS218" s="1"/>
      <c r="GST218" s="1"/>
      <c r="GSU218" s="1"/>
      <c r="GSV218" s="1"/>
      <c r="GSW218" s="1"/>
      <c r="GSX218" s="1"/>
      <c r="GSY218" s="1"/>
      <c r="GSZ218" s="1"/>
      <c r="GTA218" s="1"/>
      <c r="GTB218" s="1"/>
      <c r="GTC218" s="1"/>
      <c r="GTD218" s="1"/>
      <c r="GTE218" s="1"/>
      <c r="GTF218" s="1"/>
      <c r="GTG218" s="1"/>
      <c r="GTH218" s="1"/>
      <c r="GTI218" s="1"/>
      <c r="GTJ218" s="1"/>
      <c r="GTK218" s="1"/>
      <c r="GTL218" s="1"/>
      <c r="GTM218" s="1"/>
      <c r="GTN218" s="1"/>
      <c r="GTO218" s="1"/>
      <c r="GTP218" s="1"/>
      <c r="GTQ218" s="1"/>
      <c r="GTR218" s="1"/>
      <c r="GTS218" s="1"/>
      <c r="GTT218" s="1"/>
      <c r="GTU218" s="1"/>
      <c r="GTV218" s="1"/>
      <c r="GTW218" s="1"/>
      <c r="GTX218" s="1"/>
      <c r="GTY218" s="1"/>
      <c r="GTZ218" s="1"/>
      <c r="GUA218" s="1"/>
      <c r="GUB218" s="1"/>
      <c r="GUC218" s="1"/>
      <c r="GUD218" s="1"/>
      <c r="GUE218" s="1"/>
      <c r="GUF218" s="1"/>
      <c r="GUG218" s="1"/>
      <c r="GUH218" s="1"/>
      <c r="GUI218" s="1"/>
      <c r="GUJ218" s="1"/>
      <c r="GUK218" s="1"/>
      <c r="GUL218" s="1"/>
      <c r="GUM218" s="1"/>
      <c r="GUN218" s="1"/>
      <c r="GUO218" s="1"/>
      <c r="GUP218" s="1"/>
      <c r="GUQ218" s="1"/>
      <c r="GUR218" s="1"/>
      <c r="GUS218" s="1"/>
      <c r="GUT218" s="1"/>
      <c r="GUU218" s="1"/>
      <c r="GUV218" s="1"/>
      <c r="GUW218" s="1"/>
      <c r="GUX218" s="1"/>
      <c r="GUY218" s="1"/>
      <c r="GUZ218" s="1"/>
      <c r="GVA218" s="1"/>
      <c r="GVB218" s="1"/>
      <c r="GVC218" s="1"/>
      <c r="GVD218" s="1"/>
      <c r="GVE218" s="1"/>
      <c r="GVF218" s="1"/>
      <c r="GVG218" s="1"/>
      <c r="GVH218" s="1"/>
      <c r="GVI218" s="1"/>
      <c r="GVJ218" s="1"/>
      <c r="GVK218" s="1"/>
      <c r="GVL218" s="1"/>
      <c r="GVM218" s="1"/>
      <c r="GVN218" s="1"/>
      <c r="GVO218" s="1"/>
      <c r="GVP218" s="1"/>
      <c r="GVQ218" s="1"/>
      <c r="GVR218" s="1"/>
      <c r="GVS218" s="1"/>
      <c r="GVT218" s="1"/>
      <c r="GVU218" s="1"/>
      <c r="GVV218" s="1"/>
      <c r="GVW218" s="1"/>
      <c r="GVX218" s="1"/>
      <c r="GVY218" s="1"/>
      <c r="GVZ218" s="1"/>
      <c r="GWA218" s="1"/>
      <c r="GWB218" s="1"/>
      <c r="GWC218" s="1"/>
      <c r="GWD218" s="1"/>
      <c r="GWE218" s="1"/>
      <c r="GWF218" s="1"/>
      <c r="GWG218" s="1"/>
      <c r="GWH218" s="1"/>
      <c r="GWI218" s="1"/>
      <c r="GWJ218" s="1"/>
      <c r="GWK218" s="1"/>
      <c r="GWL218" s="1"/>
      <c r="GWM218" s="1"/>
      <c r="GWN218" s="1"/>
      <c r="GWO218" s="1"/>
      <c r="GWP218" s="1"/>
      <c r="GWQ218" s="1"/>
      <c r="GWR218" s="1"/>
      <c r="GWS218" s="1"/>
      <c r="GWT218" s="1"/>
      <c r="GWU218" s="1"/>
      <c r="GWV218" s="1"/>
      <c r="GWW218" s="1"/>
      <c r="GWX218" s="1"/>
      <c r="GWY218" s="1"/>
      <c r="GWZ218" s="1"/>
      <c r="GXA218" s="1"/>
      <c r="GXB218" s="1"/>
      <c r="GXC218" s="1"/>
      <c r="GXD218" s="1"/>
      <c r="GXE218" s="1"/>
      <c r="GXF218" s="1"/>
      <c r="GXG218" s="1"/>
      <c r="GXH218" s="1"/>
      <c r="GXI218" s="1"/>
      <c r="GXJ218" s="1"/>
      <c r="GXK218" s="1"/>
      <c r="GXL218" s="1"/>
      <c r="GXM218" s="1"/>
      <c r="GXN218" s="1"/>
      <c r="GXO218" s="1"/>
      <c r="GXP218" s="1"/>
      <c r="GXQ218" s="1"/>
      <c r="GXR218" s="1"/>
      <c r="GXS218" s="1"/>
      <c r="GXT218" s="1"/>
      <c r="GXU218" s="1"/>
      <c r="GXV218" s="1"/>
      <c r="GXW218" s="1"/>
      <c r="GXX218" s="1"/>
      <c r="GXY218" s="1"/>
      <c r="GXZ218" s="1"/>
      <c r="GYA218" s="1"/>
      <c r="GYB218" s="1"/>
      <c r="GYC218" s="1"/>
      <c r="GYD218" s="1"/>
      <c r="GYE218" s="1"/>
      <c r="GYF218" s="1"/>
      <c r="GYG218" s="1"/>
      <c r="GYH218" s="1"/>
      <c r="GYI218" s="1"/>
      <c r="GYJ218" s="1"/>
      <c r="GYK218" s="1"/>
      <c r="GYL218" s="1"/>
      <c r="GYM218" s="1"/>
      <c r="GYN218" s="1"/>
      <c r="GYO218" s="1"/>
      <c r="GYP218" s="1"/>
      <c r="GYQ218" s="1"/>
      <c r="GYR218" s="1"/>
      <c r="GYS218" s="1"/>
      <c r="GYT218" s="1"/>
      <c r="GYU218" s="1"/>
      <c r="GYV218" s="1"/>
      <c r="GYW218" s="1"/>
      <c r="GYX218" s="1"/>
      <c r="GYY218" s="1"/>
      <c r="GYZ218" s="1"/>
      <c r="GZA218" s="1"/>
      <c r="GZB218" s="1"/>
      <c r="GZC218" s="1"/>
      <c r="GZD218" s="1"/>
      <c r="GZE218" s="1"/>
      <c r="GZF218" s="1"/>
      <c r="GZG218" s="1"/>
      <c r="GZH218" s="1"/>
      <c r="GZI218" s="1"/>
      <c r="GZJ218" s="1"/>
      <c r="GZK218" s="1"/>
      <c r="GZL218" s="1"/>
      <c r="GZM218" s="1"/>
      <c r="GZN218" s="1"/>
      <c r="GZO218" s="1"/>
      <c r="GZP218" s="1"/>
      <c r="GZQ218" s="1"/>
      <c r="GZR218" s="1"/>
      <c r="GZS218" s="1"/>
      <c r="GZT218" s="1"/>
      <c r="GZU218" s="1"/>
      <c r="GZV218" s="1"/>
      <c r="GZW218" s="1"/>
      <c r="GZX218" s="1"/>
      <c r="GZY218" s="1"/>
      <c r="GZZ218" s="1"/>
      <c r="HAA218" s="1"/>
      <c r="HAB218" s="1"/>
      <c r="HAC218" s="1"/>
      <c r="HAD218" s="1"/>
      <c r="HAE218" s="1"/>
      <c r="HAF218" s="1"/>
      <c r="HAG218" s="1"/>
      <c r="HAH218" s="1"/>
      <c r="HAI218" s="1"/>
      <c r="HAJ218" s="1"/>
      <c r="HAK218" s="1"/>
      <c r="HAL218" s="1"/>
      <c r="HAM218" s="1"/>
      <c r="HAN218" s="1"/>
      <c r="HAO218" s="1"/>
      <c r="HAP218" s="1"/>
      <c r="HAQ218" s="1"/>
      <c r="HAR218" s="1"/>
      <c r="HAS218" s="1"/>
      <c r="HAT218" s="1"/>
      <c r="HAU218" s="1"/>
      <c r="HAV218" s="1"/>
      <c r="HAW218" s="1"/>
      <c r="HAX218" s="1"/>
      <c r="HAY218" s="1"/>
      <c r="HAZ218" s="1"/>
      <c r="HBA218" s="1"/>
      <c r="HBB218" s="1"/>
      <c r="HBC218" s="1"/>
      <c r="HBD218" s="1"/>
      <c r="HBE218" s="1"/>
      <c r="HBF218" s="1"/>
      <c r="HBG218" s="1"/>
      <c r="HBH218" s="1"/>
      <c r="HBI218" s="1"/>
      <c r="HBJ218" s="1"/>
      <c r="HBK218" s="1"/>
      <c r="HBL218" s="1"/>
      <c r="HBM218" s="1"/>
      <c r="HBN218" s="1"/>
      <c r="HBO218" s="1"/>
      <c r="HBP218" s="1"/>
      <c r="HBQ218" s="1"/>
      <c r="HBR218" s="1"/>
      <c r="HBS218" s="1"/>
      <c r="HBT218" s="1"/>
      <c r="HBU218" s="1"/>
      <c r="HBV218" s="1"/>
      <c r="HBW218" s="1"/>
      <c r="HBX218" s="1"/>
      <c r="HBY218" s="1"/>
      <c r="HBZ218" s="1"/>
      <c r="HCA218" s="1"/>
      <c r="HCB218" s="1"/>
      <c r="HCC218" s="1"/>
      <c r="HCD218" s="1"/>
      <c r="HCE218" s="1"/>
      <c r="HCF218" s="1"/>
      <c r="HCG218" s="1"/>
      <c r="HCH218" s="1"/>
      <c r="HCI218" s="1"/>
      <c r="HCJ218" s="1"/>
      <c r="HCK218" s="1"/>
      <c r="HCL218" s="1"/>
      <c r="HCM218" s="1"/>
      <c r="HCN218" s="1"/>
      <c r="HCO218" s="1"/>
      <c r="HCP218" s="1"/>
      <c r="HCQ218" s="1"/>
      <c r="HCR218" s="1"/>
      <c r="HCS218" s="1"/>
      <c r="HCT218" s="1"/>
      <c r="HCU218" s="1"/>
      <c r="HCV218" s="1"/>
      <c r="HCW218" s="1"/>
      <c r="HCX218" s="1"/>
      <c r="HCY218" s="1"/>
      <c r="HCZ218" s="1"/>
      <c r="HDA218" s="1"/>
      <c r="HDB218" s="1"/>
      <c r="HDC218" s="1"/>
      <c r="HDD218" s="1"/>
      <c r="HDE218" s="1"/>
      <c r="HDF218" s="1"/>
      <c r="HDG218" s="1"/>
      <c r="HDH218" s="1"/>
      <c r="HDI218" s="1"/>
      <c r="HDJ218" s="1"/>
      <c r="HDK218" s="1"/>
      <c r="HDL218" s="1"/>
      <c r="HDM218" s="1"/>
      <c r="HDN218" s="1"/>
      <c r="HDO218" s="1"/>
      <c r="HDP218" s="1"/>
      <c r="HDQ218" s="1"/>
      <c r="HDR218" s="1"/>
      <c r="HDS218" s="1"/>
      <c r="HDT218" s="1"/>
      <c r="HDU218" s="1"/>
      <c r="HDV218" s="1"/>
      <c r="HDW218" s="1"/>
      <c r="HDX218" s="1"/>
      <c r="HDY218" s="1"/>
      <c r="HDZ218" s="1"/>
      <c r="HEA218" s="1"/>
      <c r="HEB218" s="1"/>
      <c r="HEC218" s="1"/>
      <c r="HED218" s="1"/>
      <c r="HEE218" s="1"/>
      <c r="HEF218" s="1"/>
      <c r="HEG218" s="1"/>
      <c r="HEH218" s="1"/>
      <c r="HEI218" s="1"/>
      <c r="HEJ218" s="1"/>
      <c r="HEK218" s="1"/>
      <c r="HEL218" s="1"/>
      <c r="HEM218" s="1"/>
      <c r="HEN218" s="1"/>
      <c r="HEO218" s="1"/>
      <c r="HEP218" s="1"/>
      <c r="HEQ218" s="1"/>
      <c r="HER218" s="1"/>
      <c r="HES218" s="1"/>
      <c r="HET218" s="1"/>
      <c r="HEU218" s="1"/>
      <c r="HEV218" s="1"/>
      <c r="HEW218" s="1"/>
      <c r="HEX218" s="1"/>
      <c r="HEY218" s="1"/>
      <c r="HEZ218" s="1"/>
      <c r="HFA218" s="1"/>
      <c r="HFB218" s="1"/>
      <c r="HFC218" s="1"/>
      <c r="HFD218" s="1"/>
      <c r="HFE218" s="1"/>
      <c r="HFF218" s="1"/>
      <c r="HFG218" s="1"/>
      <c r="HFH218" s="1"/>
      <c r="HFI218" s="1"/>
      <c r="HFJ218" s="1"/>
      <c r="HFK218" s="1"/>
      <c r="HFL218" s="1"/>
      <c r="HFM218" s="1"/>
      <c r="HFN218" s="1"/>
      <c r="HFO218" s="1"/>
      <c r="HFP218" s="1"/>
      <c r="HFQ218" s="1"/>
      <c r="HFR218" s="1"/>
      <c r="HFS218" s="1"/>
      <c r="HFT218" s="1"/>
      <c r="HFU218" s="1"/>
      <c r="HFV218" s="1"/>
      <c r="HFW218" s="1"/>
      <c r="HFX218" s="1"/>
      <c r="HFY218" s="1"/>
      <c r="HFZ218" s="1"/>
      <c r="HGA218" s="1"/>
      <c r="HGB218" s="1"/>
      <c r="HGC218" s="1"/>
      <c r="HGD218" s="1"/>
      <c r="HGE218" s="1"/>
      <c r="HGF218" s="1"/>
      <c r="HGG218" s="1"/>
      <c r="HGH218" s="1"/>
      <c r="HGI218" s="1"/>
      <c r="HGJ218" s="1"/>
      <c r="HGK218" s="1"/>
      <c r="HGL218" s="1"/>
      <c r="HGM218" s="1"/>
      <c r="HGN218" s="1"/>
      <c r="HGO218" s="1"/>
      <c r="HGP218" s="1"/>
      <c r="HGQ218" s="1"/>
      <c r="HGR218" s="1"/>
      <c r="HGS218" s="1"/>
      <c r="HGT218" s="1"/>
      <c r="HGU218" s="1"/>
      <c r="HGV218" s="1"/>
      <c r="HGW218" s="1"/>
      <c r="HGX218" s="1"/>
      <c r="HGY218" s="1"/>
      <c r="HGZ218" s="1"/>
      <c r="HHA218" s="1"/>
      <c r="HHB218" s="1"/>
      <c r="HHC218" s="1"/>
      <c r="HHD218" s="1"/>
      <c r="HHE218" s="1"/>
      <c r="HHF218" s="1"/>
      <c r="HHG218" s="1"/>
      <c r="HHH218" s="1"/>
      <c r="HHI218" s="1"/>
      <c r="HHJ218" s="1"/>
      <c r="HHK218" s="1"/>
      <c r="HHL218" s="1"/>
      <c r="HHM218" s="1"/>
      <c r="HHN218" s="1"/>
      <c r="HHO218" s="1"/>
      <c r="HHP218" s="1"/>
      <c r="HHQ218" s="1"/>
      <c r="HHR218" s="1"/>
      <c r="HHS218" s="1"/>
      <c r="HHT218" s="1"/>
      <c r="HHU218" s="1"/>
      <c r="HHV218" s="1"/>
      <c r="HHW218" s="1"/>
      <c r="HHX218" s="1"/>
      <c r="HHY218" s="1"/>
      <c r="HHZ218" s="1"/>
      <c r="HIA218" s="1"/>
      <c r="HIB218" s="1"/>
      <c r="HIC218" s="1"/>
      <c r="HID218" s="1"/>
      <c r="HIE218" s="1"/>
      <c r="HIF218" s="1"/>
      <c r="HIG218" s="1"/>
      <c r="HIH218" s="1"/>
      <c r="HII218" s="1"/>
      <c r="HIJ218" s="1"/>
      <c r="HIK218" s="1"/>
      <c r="HIL218" s="1"/>
      <c r="HIM218" s="1"/>
      <c r="HIN218" s="1"/>
      <c r="HIO218" s="1"/>
      <c r="HIP218" s="1"/>
      <c r="HIQ218" s="1"/>
      <c r="HIR218" s="1"/>
      <c r="HIS218" s="1"/>
      <c r="HIT218" s="1"/>
      <c r="HIU218" s="1"/>
      <c r="HIV218" s="1"/>
      <c r="HIW218" s="1"/>
      <c r="HIX218" s="1"/>
      <c r="HIY218" s="1"/>
      <c r="HIZ218" s="1"/>
      <c r="HJA218" s="1"/>
      <c r="HJB218" s="1"/>
      <c r="HJC218" s="1"/>
      <c r="HJD218" s="1"/>
      <c r="HJE218" s="1"/>
      <c r="HJF218" s="1"/>
      <c r="HJG218" s="1"/>
      <c r="HJH218" s="1"/>
      <c r="HJI218" s="1"/>
      <c r="HJJ218" s="1"/>
      <c r="HJK218" s="1"/>
      <c r="HJL218" s="1"/>
      <c r="HJM218" s="1"/>
      <c r="HJN218" s="1"/>
      <c r="HJO218" s="1"/>
      <c r="HJP218" s="1"/>
      <c r="HJQ218" s="1"/>
      <c r="HJR218" s="1"/>
      <c r="HJS218" s="1"/>
      <c r="HJT218" s="1"/>
      <c r="HJU218" s="1"/>
      <c r="HJV218" s="1"/>
      <c r="HJW218" s="1"/>
      <c r="HJX218" s="1"/>
      <c r="HJY218" s="1"/>
      <c r="HJZ218" s="1"/>
      <c r="HKA218" s="1"/>
      <c r="HKB218" s="1"/>
      <c r="HKC218" s="1"/>
      <c r="HKD218" s="1"/>
      <c r="HKE218" s="1"/>
      <c r="HKF218" s="1"/>
      <c r="HKG218" s="1"/>
      <c r="HKH218" s="1"/>
      <c r="HKI218" s="1"/>
      <c r="HKJ218" s="1"/>
      <c r="HKK218" s="1"/>
      <c r="HKL218" s="1"/>
      <c r="HKM218" s="1"/>
      <c r="HKN218" s="1"/>
      <c r="HKO218" s="1"/>
      <c r="HKP218" s="1"/>
      <c r="HKQ218" s="1"/>
      <c r="HKR218" s="1"/>
      <c r="HKS218" s="1"/>
      <c r="HKT218" s="1"/>
      <c r="HKU218" s="1"/>
      <c r="HKV218" s="1"/>
      <c r="HKW218" s="1"/>
      <c r="HKX218" s="1"/>
      <c r="HKY218" s="1"/>
      <c r="HKZ218" s="1"/>
      <c r="HLA218" s="1"/>
      <c r="HLB218" s="1"/>
      <c r="HLC218" s="1"/>
      <c r="HLD218" s="1"/>
      <c r="HLE218" s="1"/>
      <c r="HLF218" s="1"/>
      <c r="HLG218" s="1"/>
      <c r="HLH218" s="1"/>
      <c r="HLI218" s="1"/>
      <c r="HLJ218" s="1"/>
      <c r="HLK218" s="1"/>
      <c r="HLL218" s="1"/>
      <c r="HLM218" s="1"/>
      <c r="HLN218" s="1"/>
      <c r="HLO218" s="1"/>
      <c r="HLP218" s="1"/>
      <c r="HLQ218" s="1"/>
      <c r="HLR218" s="1"/>
      <c r="HLS218" s="1"/>
      <c r="HLT218" s="1"/>
      <c r="HLU218" s="1"/>
      <c r="HLV218" s="1"/>
      <c r="HLW218" s="1"/>
      <c r="HLX218" s="1"/>
      <c r="HLY218" s="1"/>
      <c r="HLZ218" s="1"/>
      <c r="HMA218" s="1"/>
      <c r="HMB218" s="1"/>
      <c r="HMC218" s="1"/>
      <c r="HMD218" s="1"/>
      <c r="HME218" s="1"/>
      <c r="HMF218" s="1"/>
      <c r="HMG218" s="1"/>
      <c r="HMH218" s="1"/>
      <c r="HMI218" s="1"/>
      <c r="HMJ218" s="1"/>
      <c r="HMK218" s="1"/>
      <c r="HML218" s="1"/>
      <c r="HMM218" s="1"/>
      <c r="HMN218" s="1"/>
      <c r="HMO218" s="1"/>
      <c r="HMP218" s="1"/>
      <c r="HMQ218" s="1"/>
      <c r="HMR218" s="1"/>
      <c r="HMS218" s="1"/>
      <c r="HMT218" s="1"/>
      <c r="HMU218" s="1"/>
      <c r="HMV218" s="1"/>
      <c r="HMW218" s="1"/>
      <c r="HMX218" s="1"/>
      <c r="HMY218" s="1"/>
      <c r="HMZ218" s="1"/>
      <c r="HNA218" s="1"/>
      <c r="HNB218" s="1"/>
      <c r="HNC218" s="1"/>
      <c r="HND218" s="1"/>
      <c r="HNE218" s="1"/>
      <c r="HNF218" s="1"/>
      <c r="HNG218" s="1"/>
      <c r="HNH218" s="1"/>
      <c r="HNI218" s="1"/>
      <c r="HNJ218" s="1"/>
      <c r="HNK218" s="1"/>
      <c r="HNL218" s="1"/>
      <c r="HNM218" s="1"/>
      <c r="HNN218" s="1"/>
      <c r="HNO218" s="1"/>
      <c r="HNP218" s="1"/>
      <c r="HNQ218" s="1"/>
      <c r="HNR218" s="1"/>
      <c r="HNS218" s="1"/>
      <c r="HNT218" s="1"/>
      <c r="HNU218" s="1"/>
      <c r="HNV218" s="1"/>
      <c r="HNW218" s="1"/>
      <c r="HNX218" s="1"/>
      <c r="HNY218" s="1"/>
      <c r="HNZ218" s="1"/>
      <c r="HOA218" s="1"/>
      <c r="HOB218" s="1"/>
      <c r="HOC218" s="1"/>
      <c r="HOD218" s="1"/>
      <c r="HOE218" s="1"/>
      <c r="HOF218" s="1"/>
      <c r="HOG218" s="1"/>
      <c r="HOH218" s="1"/>
      <c r="HOI218" s="1"/>
      <c r="HOJ218" s="1"/>
      <c r="HOK218" s="1"/>
      <c r="HOL218" s="1"/>
      <c r="HOM218" s="1"/>
      <c r="HON218" s="1"/>
      <c r="HOO218" s="1"/>
      <c r="HOP218" s="1"/>
      <c r="HOQ218" s="1"/>
      <c r="HOR218" s="1"/>
      <c r="HOS218" s="1"/>
      <c r="HOT218" s="1"/>
      <c r="HOU218" s="1"/>
      <c r="HOV218" s="1"/>
      <c r="HOW218" s="1"/>
      <c r="HOX218" s="1"/>
      <c r="HOY218" s="1"/>
      <c r="HOZ218" s="1"/>
      <c r="HPA218" s="1"/>
      <c r="HPB218" s="1"/>
      <c r="HPC218" s="1"/>
      <c r="HPD218" s="1"/>
      <c r="HPE218" s="1"/>
      <c r="HPF218" s="1"/>
      <c r="HPG218" s="1"/>
      <c r="HPH218" s="1"/>
      <c r="HPI218" s="1"/>
      <c r="HPJ218" s="1"/>
      <c r="HPK218" s="1"/>
      <c r="HPL218" s="1"/>
      <c r="HPM218" s="1"/>
      <c r="HPN218" s="1"/>
      <c r="HPO218" s="1"/>
      <c r="HPP218" s="1"/>
      <c r="HPQ218" s="1"/>
      <c r="HPR218" s="1"/>
      <c r="HPS218" s="1"/>
      <c r="HPT218" s="1"/>
      <c r="HPU218" s="1"/>
      <c r="HPV218" s="1"/>
      <c r="HPW218" s="1"/>
      <c r="HPX218" s="1"/>
      <c r="HPY218" s="1"/>
      <c r="HPZ218" s="1"/>
      <c r="HQA218" s="1"/>
      <c r="HQB218" s="1"/>
      <c r="HQC218" s="1"/>
      <c r="HQD218" s="1"/>
      <c r="HQE218" s="1"/>
      <c r="HQF218" s="1"/>
      <c r="HQG218" s="1"/>
      <c r="HQH218" s="1"/>
      <c r="HQI218" s="1"/>
      <c r="HQJ218" s="1"/>
      <c r="HQK218" s="1"/>
      <c r="HQL218" s="1"/>
      <c r="HQM218" s="1"/>
      <c r="HQN218" s="1"/>
      <c r="HQO218" s="1"/>
      <c r="HQP218" s="1"/>
      <c r="HQQ218" s="1"/>
      <c r="HQR218" s="1"/>
      <c r="HQS218" s="1"/>
      <c r="HQT218" s="1"/>
      <c r="HQU218" s="1"/>
      <c r="HQV218" s="1"/>
      <c r="HQW218" s="1"/>
      <c r="HQX218" s="1"/>
      <c r="HQY218" s="1"/>
      <c r="HQZ218" s="1"/>
      <c r="HRA218" s="1"/>
      <c r="HRB218" s="1"/>
      <c r="HRC218" s="1"/>
      <c r="HRD218" s="1"/>
      <c r="HRE218" s="1"/>
      <c r="HRF218" s="1"/>
      <c r="HRG218" s="1"/>
      <c r="HRH218" s="1"/>
      <c r="HRI218" s="1"/>
      <c r="HRJ218" s="1"/>
      <c r="HRK218" s="1"/>
      <c r="HRL218" s="1"/>
      <c r="HRM218" s="1"/>
      <c r="HRN218" s="1"/>
      <c r="HRO218" s="1"/>
      <c r="HRP218" s="1"/>
      <c r="HRQ218" s="1"/>
      <c r="HRR218" s="1"/>
      <c r="HRS218" s="1"/>
      <c r="HRT218" s="1"/>
      <c r="HRU218" s="1"/>
      <c r="HRV218" s="1"/>
      <c r="HRW218" s="1"/>
      <c r="HRX218" s="1"/>
      <c r="HRY218" s="1"/>
      <c r="HRZ218" s="1"/>
      <c r="HSA218" s="1"/>
      <c r="HSB218" s="1"/>
      <c r="HSC218" s="1"/>
      <c r="HSD218" s="1"/>
      <c r="HSE218" s="1"/>
      <c r="HSF218" s="1"/>
      <c r="HSG218" s="1"/>
      <c r="HSH218" s="1"/>
      <c r="HSI218" s="1"/>
      <c r="HSJ218" s="1"/>
      <c r="HSK218" s="1"/>
      <c r="HSL218" s="1"/>
      <c r="HSM218" s="1"/>
      <c r="HSN218" s="1"/>
      <c r="HSO218" s="1"/>
      <c r="HSP218" s="1"/>
      <c r="HSQ218" s="1"/>
      <c r="HSR218" s="1"/>
      <c r="HSS218" s="1"/>
      <c r="HST218" s="1"/>
      <c r="HSU218" s="1"/>
      <c r="HSV218" s="1"/>
      <c r="HSW218" s="1"/>
      <c r="HSX218" s="1"/>
      <c r="HSY218" s="1"/>
      <c r="HSZ218" s="1"/>
      <c r="HTA218" s="1"/>
      <c r="HTB218" s="1"/>
      <c r="HTC218" s="1"/>
      <c r="HTD218" s="1"/>
      <c r="HTE218" s="1"/>
      <c r="HTF218" s="1"/>
      <c r="HTG218" s="1"/>
      <c r="HTH218" s="1"/>
      <c r="HTI218" s="1"/>
      <c r="HTJ218" s="1"/>
      <c r="HTK218" s="1"/>
      <c r="HTL218" s="1"/>
      <c r="HTM218" s="1"/>
      <c r="HTN218" s="1"/>
      <c r="HTO218" s="1"/>
      <c r="HTP218" s="1"/>
      <c r="HTQ218" s="1"/>
      <c r="HTR218" s="1"/>
      <c r="HTS218" s="1"/>
      <c r="HTT218" s="1"/>
      <c r="HTU218" s="1"/>
      <c r="HTV218" s="1"/>
      <c r="HTW218" s="1"/>
      <c r="HTX218" s="1"/>
      <c r="HTY218" s="1"/>
      <c r="HTZ218" s="1"/>
      <c r="HUA218" s="1"/>
      <c r="HUB218" s="1"/>
      <c r="HUC218" s="1"/>
      <c r="HUD218" s="1"/>
      <c r="HUE218" s="1"/>
      <c r="HUF218" s="1"/>
      <c r="HUG218" s="1"/>
      <c r="HUH218" s="1"/>
      <c r="HUI218" s="1"/>
      <c r="HUJ218" s="1"/>
      <c r="HUK218" s="1"/>
      <c r="HUL218" s="1"/>
      <c r="HUM218" s="1"/>
      <c r="HUN218" s="1"/>
      <c r="HUO218" s="1"/>
      <c r="HUP218" s="1"/>
      <c r="HUQ218" s="1"/>
      <c r="HUR218" s="1"/>
      <c r="HUS218" s="1"/>
      <c r="HUT218" s="1"/>
      <c r="HUU218" s="1"/>
      <c r="HUV218" s="1"/>
      <c r="HUW218" s="1"/>
      <c r="HUX218" s="1"/>
      <c r="HUY218" s="1"/>
      <c r="HUZ218" s="1"/>
      <c r="HVA218" s="1"/>
      <c r="HVB218" s="1"/>
      <c r="HVC218" s="1"/>
      <c r="HVD218" s="1"/>
      <c r="HVE218" s="1"/>
      <c r="HVF218" s="1"/>
      <c r="HVG218" s="1"/>
      <c r="HVH218" s="1"/>
      <c r="HVI218" s="1"/>
      <c r="HVJ218" s="1"/>
      <c r="HVK218" s="1"/>
      <c r="HVL218" s="1"/>
      <c r="HVM218" s="1"/>
      <c r="HVN218" s="1"/>
      <c r="HVO218" s="1"/>
      <c r="HVP218" s="1"/>
      <c r="HVQ218" s="1"/>
      <c r="HVR218" s="1"/>
      <c r="HVS218" s="1"/>
      <c r="HVT218" s="1"/>
      <c r="HVU218" s="1"/>
      <c r="HVV218" s="1"/>
      <c r="HVW218" s="1"/>
      <c r="HVX218" s="1"/>
      <c r="HVY218" s="1"/>
      <c r="HVZ218" s="1"/>
      <c r="HWA218" s="1"/>
      <c r="HWB218" s="1"/>
      <c r="HWC218" s="1"/>
      <c r="HWD218" s="1"/>
      <c r="HWE218" s="1"/>
      <c r="HWF218" s="1"/>
      <c r="HWG218" s="1"/>
      <c r="HWH218" s="1"/>
      <c r="HWI218" s="1"/>
      <c r="HWJ218" s="1"/>
      <c r="HWK218" s="1"/>
      <c r="HWL218" s="1"/>
      <c r="HWM218" s="1"/>
      <c r="HWN218" s="1"/>
      <c r="HWO218" s="1"/>
      <c r="HWP218" s="1"/>
      <c r="HWQ218" s="1"/>
      <c r="HWR218" s="1"/>
      <c r="HWS218" s="1"/>
      <c r="HWT218" s="1"/>
      <c r="HWU218" s="1"/>
      <c r="HWV218" s="1"/>
      <c r="HWW218" s="1"/>
      <c r="HWX218" s="1"/>
      <c r="HWY218" s="1"/>
      <c r="HWZ218" s="1"/>
      <c r="HXA218" s="1"/>
      <c r="HXB218" s="1"/>
      <c r="HXC218" s="1"/>
      <c r="HXD218" s="1"/>
      <c r="HXE218" s="1"/>
      <c r="HXF218" s="1"/>
      <c r="HXG218" s="1"/>
      <c r="HXH218" s="1"/>
      <c r="HXI218" s="1"/>
      <c r="HXJ218" s="1"/>
      <c r="HXK218" s="1"/>
      <c r="HXL218" s="1"/>
      <c r="HXM218" s="1"/>
      <c r="HXN218" s="1"/>
      <c r="HXO218" s="1"/>
      <c r="HXP218" s="1"/>
      <c r="HXQ218" s="1"/>
      <c r="HXR218" s="1"/>
      <c r="HXS218" s="1"/>
      <c r="HXT218" s="1"/>
      <c r="HXU218" s="1"/>
      <c r="HXV218" s="1"/>
      <c r="HXW218" s="1"/>
      <c r="HXX218" s="1"/>
      <c r="HXY218" s="1"/>
      <c r="HXZ218" s="1"/>
      <c r="HYA218" s="1"/>
      <c r="HYB218" s="1"/>
      <c r="HYC218" s="1"/>
      <c r="HYD218" s="1"/>
      <c r="HYE218" s="1"/>
      <c r="HYF218" s="1"/>
      <c r="HYG218" s="1"/>
      <c r="HYH218" s="1"/>
      <c r="HYI218" s="1"/>
      <c r="HYJ218" s="1"/>
      <c r="HYK218" s="1"/>
      <c r="HYL218" s="1"/>
      <c r="HYM218" s="1"/>
      <c r="HYN218" s="1"/>
      <c r="HYO218" s="1"/>
      <c r="HYP218" s="1"/>
      <c r="HYQ218" s="1"/>
      <c r="HYR218" s="1"/>
      <c r="HYS218" s="1"/>
      <c r="HYT218" s="1"/>
      <c r="HYU218" s="1"/>
      <c r="HYV218" s="1"/>
      <c r="HYW218" s="1"/>
      <c r="HYX218" s="1"/>
      <c r="HYY218" s="1"/>
      <c r="HYZ218" s="1"/>
      <c r="HZA218" s="1"/>
      <c r="HZB218" s="1"/>
      <c r="HZC218" s="1"/>
      <c r="HZD218" s="1"/>
      <c r="HZE218" s="1"/>
      <c r="HZF218" s="1"/>
      <c r="HZG218" s="1"/>
      <c r="HZH218" s="1"/>
      <c r="HZI218" s="1"/>
      <c r="HZJ218" s="1"/>
      <c r="HZK218" s="1"/>
      <c r="HZL218" s="1"/>
      <c r="HZM218" s="1"/>
      <c r="HZN218" s="1"/>
      <c r="HZO218" s="1"/>
      <c r="HZP218" s="1"/>
      <c r="HZQ218" s="1"/>
      <c r="HZR218" s="1"/>
      <c r="HZS218" s="1"/>
      <c r="HZT218" s="1"/>
      <c r="HZU218" s="1"/>
      <c r="HZV218" s="1"/>
      <c r="HZW218" s="1"/>
      <c r="HZX218" s="1"/>
      <c r="HZY218" s="1"/>
      <c r="HZZ218" s="1"/>
      <c r="IAA218" s="1"/>
      <c r="IAB218" s="1"/>
      <c r="IAC218" s="1"/>
      <c r="IAD218" s="1"/>
      <c r="IAE218" s="1"/>
      <c r="IAF218" s="1"/>
      <c r="IAG218" s="1"/>
      <c r="IAH218" s="1"/>
      <c r="IAI218" s="1"/>
      <c r="IAJ218" s="1"/>
      <c r="IAK218" s="1"/>
      <c r="IAL218" s="1"/>
      <c r="IAM218" s="1"/>
      <c r="IAN218" s="1"/>
      <c r="IAO218" s="1"/>
      <c r="IAP218" s="1"/>
      <c r="IAQ218" s="1"/>
      <c r="IAR218" s="1"/>
      <c r="IAS218" s="1"/>
      <c r="IAT218" s="1"/>
      <c r="IAU218" s="1"/>
      <c r="IAV218" s="1"/>
      <c r="IAW218" s="1"/>
      <c r="IAX218" s="1"/>
      <c r="IAY218" s="1"/>
      <c r="IAZ218" s="1"/>
      <c r="IBA218" s="1"/>
      <c r="IBB218" s="1"/>
      <c r="IBC218" s="1"/>
      <c r="IBD218" s="1"/>
      <c r="IBE218" s="1"/>
      <c r="IBF218" s="1"/>
      <c r="IBG218" s="1"/>
      <c r="IBH218" s="1"/>
      <c r="IBI218" s="1"/>
      <c r="IBJ218" s="1"/>
      <c r="IBK218" s="1"/>
      <c r="IBL218" s="1"/>
      <c r="IBM218" s="1"/>
      <c r="IBN218" s="1"/>
      <c r="IBO218" s="1"/>
      <c r="IBP218" s="1"/>
      <c r="IBQ218" s="1"/>
      <c r="IBR218" s="1"/>
      <c r="IBS218" s="1"/>
      <c r="IBT218" s="1"/>
      <c r="IBU218" s="1"/>
      <c r="IBV218" s="1"/>
      <c r="IBW218" s="1"/>
      <c r="IBX218" s="1"/>
      <c r="IBY218" s="1"/>
      <c r="IBZ218" s="1"/>
      <c r="ICA218" s="1"/>
      <c r="ICB218" s="1"/>
      <c r="ICC218" s="1"/>
      <c r="ICD218" s="1"/>
      <c r="ICE218" s="1"/>
      <c r="ICF218" s="1"/>
      <c r="ICG218" s="1"/>
      <c r="ICH218" s="1"/>
      <c r="ICI218" s="1"/>
      <c r="ICJ218" s="1"/>
      <c r="ICK218" s="1"/>
      <c r="ICL218" s="1"/>
      <c r="ICM218" s="1"/>
      <c r="ICN218" s="1"/>
      <c r="ICO218" s="1"/>
      <c r="ICP218" s="1"/>
      <c r="ICQ218" s="1"/>
      <c r="ICR218" s="1"/>
      <c r="ICS218" s="1"/>
      <c r="ICT218" s="1"/>
      <c r="ICU218" s="1"/>
      <c r="ICV218" s="1"/>
      <c r="ICW218" s="1"/>
      <c r="ICX218" s="1"/>
      <c r="ICY218" s="1"/>
      <c r="ICZ218" s="1"/>
      <c r="IDA218" s="1"/>
      <c r="IDB218" s="1"/>
      <c r="IDC218" s="1"/>
      <c r="IDD218" s="1"/>
      <c r="IDE218" s="1"/>
      <c r="IDF218" s="1"/>
      <c r="IDG218" s="1"/>
      <c r="IDH218" s="1"/>
      <c r="IDI218" s="1"/>
      <c r="IDJ218" s="1"/>
      <c r="IDK218" s="1"/>
      <c r="IDL218" s="1"/>
      <c r="IDM218" s="1"/>
      <c r="IDN218" s="1"/>
      <c r="IDO218" s="1"/>
      <c r="IDP218" s="1"/>
      <c r="IDQ218" s="1"/>
      <c r="IDR218" s="1"/>
      <c r="IDS218" s="1"/>
      <c r="IDT218" s="1"/>
      <c r="IDU218" s="1"/>
      <c r="IDV218" s="1"/>
      <c r="IDW218" s="1"/>
      <c r="IDX218" s="1"/>
      <c r="IDY218" s="1"/>
      <c r="IDZ218" s="1"/>
      <c r="IEA218" s="1"/>
      <c r="IEB218" s="1"/>
      <c r="IEC218" s="1"/>
      <c r="IED218" s="1"/>
      <c r="IEE218" s="1"/>
      <c r="IEF218" s="1"/>
      <c r="IEG218" s="1"/>
      <c r="IEH218" s="1"/>
      <c r="IEI218" s="1"/>
      <c r="IEJ218" s="1"/>
      <c r="IEK218" s="1"/>
      <c r="IEL218" s="1"/>
      <c r="IEM218" s="1"/>
      <c r="IEN218" s="1"/>
      <c r="IEO218" s="1"/>
      <c r="IEP218" s="1"/>
      <c r="IEQ218" s="1"/>
      <c r="IER218" s="1"/>
      <c r="IES218" s="1"/>
      <c r="IET218" s="1"/>
      <c r="IEU218" s="1"/>
      <c r="IEV218" s="1"/>
      <c r="IEW218" s="1"/>
      <c r="IEX218" s="1"/>
      <c r="IEY218" s="1"/>
      <c r="IEZ218" s="1"/>
      <c r="IFA218" s="1"/>
      <c r="IFB218" s="1"/>
      <c r="IFC218" s="1"/>
      <c r="IFD218" s="1"/>
      <c r="IFE218" s="1"/>
      <c r="IFF218" s="1"/>
      <c r="IFG218" s="1"/>
      <c r="IFH218" s="1"/>
      <c r="IFI218" s="1"/>
      <c r="IFJ218" s="1"/>
      <c r="IFK218" s="1"/>
      <c r="IFL218" s="1"/>
      <c r="IFM218" s="1"/>
      <c r="IFN218" s="1"/>
      <c r="IFO218" s="1"/>
      <c r="IFP218" s="1"/>
      <c r="IFQ218" s="1"/>
      <c r="IFR218" s="1"/>
      <c r="IFS218" s="1"/>
      <c r="IFT218" s="1"/>
      <c r="IFU218" s="1"/>
      <c r="IFV218" s="1"/>
      <c r="IFW218" s="1"/>
      <c r="IFX218" s="1"/>
      <c r="IFY218" s="1"/>
      <c r="IFZ218" s="1"/>
      <c r="IGA218" s="1"/>
      <c r="IGB218" s="1"/>
      <c r="IGC218" s="1"/>
      <c r="IGD218" s="1"/>
      <c r="IGE218" s="1"/>
      <c r="IGF218" s="1"/>
      <c r="IGG218" s="1"/>
      <c r="IGH218" s="1"/>
      <c r="IGI218" s="1"/>
      <c r="IGJ218" s="1"/>
      <c r="IGK218" s="1"/>
      <c r="IGL218" s="1"/>
      <c r="IGM218" s="1"/>
      <c r="IGN218" s="1"/>
      <c r="IGO218" s="1"/>
      <c r="IGP218" s="1"/>
      <c r="IGQ218" s="1"/>
      <c r="IGR218" s="1"/>
      <c r="IGS218" s="1"/>
      <c r="IGT218" s="1"/>
      <c r="IGU218" s="1"/>
      <c r="IGV218" s="1"/>
      <c r="IGW218" s="1"/>
      <c r="IGX218" s="1"/>
      <c r="IGY218" s="1"/>
      <c r="IGZ218" s="1"/>
      <c r="IHA218" s="1"/>
      <c r="IHB218" s="1"/>
      <c r="IHC218" s="1"/>
      <c r="IHD218" s="1"/>
      <c r="IHE218" s="1"/>
      <c r="IHF218" s="1"/>
      <c r="IHG218" s="1"/>
      <c r="IHH218" s="1"/>
      <c r="IHI218" s="1"/>
      <c r="IHJ218" s="1"/>
      <c r="IHK218" s="1"/>
      <c r="IHL218" s="1"/>
      <c r="IHM218" s="1"/>
      <c r="IHN218" s="1"/>
      <c r="IHO218" s="1"/>
      <c r="IHP218" s="1"/>
      <c r="IHQ218" s="1"/>
      <c r="IHR218" s="1"/>
      <c r="IHS218" s="1"/>
      <c r="IHT218" s="1"/>
      <c r="IHU218" s="1"/>
      <c r="IHV218" s="1"/>
      <c r="IHW218" s="1"/>
      <c r="IHX218" s="1"/>
      <c r="IHY218" s="1"/>
      <c r="IHZ218" s="1"/>
      <c r="IIA218" s="1"/>
      <c r="IIB218" s="1"/>
      <c r="IIC218" s="1"/>
      <c r="IID218" s="1"/>
      <c r="IIE218" s="1"/>
      <c r="IIF218" s="1"/>
      <c r="IIG218" s="1"/>
      <c r="IIH218" s="1"/>
      <c r="III218" s="1"/>
      <c r="IIJ218" s="1"/>
      <c r="IIK218" s="1"/>
      <c r="IIL218" s="1"/>
      <c r="IIM218" s="1"/>
      <c r="IIN218" s="1"/>
      <c r="IIO218" s="1"/>
      <c r="IIP218" s="1"/>
      <c r="IIQ218" s="1"/>
      <c r="IIR218" s="1"/>
      <c r="IIS218" s="1"/>
      <c r="IIT218" s="1"/>
      <c r="IIU218" s="1"/>
      <c r="IIV218" s="1"/>
      <c r="IIW218" s="1"/>
      <c r="IIX218" s="1"/>
      <c r="IIY218" s="1"/>
      <c r="IIZ218" s="1"/>
      <c r="IJA218" s="1"/>
      <c r="IJB218" s="1"/>
      <c r="IJC218" s="1"/>
      <c r="IJD218" s="1"/>
      <c r="IJE218" s="1"/>
      <c r="IJF218" s="1"/>
      <c r="IJG218" s="1"/>
      <c r="IJH218" s="1"/>
      <c r="IJI218" s="1"/>
      <c r="IJJ218" s="1"/>
      <c r="IJK218" s="1"/>
      <c r="IJL218" s="1"/>
      <c r="IJM218" s="1"/>
      <c r="IJN218" s="1"/>
      <c r="IJO218" s="1"/>
      <c r="IJP218" s="1"/>
      <c r="IJQ218" s="1"/>
      <c r="IJR218" s="1"/>
      <c r="IJS218" s="1"/>
      <c r="IJT218" s="1"/>
      <c r="IJU218" s="1"/>
      <c r="IJV218" s="1"/>
      <c r="IJW218" s="1"/>
      <c r="IJX218" s="1"/>
      <c r="IJY218" s="1"/>
      <c r="IJZ218" s="1"/>
      <c r="IKA218" s="1"/>
      <c r="IKB218" s="1"/>
      <c r="IKC218" s="1"/>
      <c r="IKD218" s="1"/>
      <c r="IKE218" s="1"/>
      <c r="IKF218" s="1"/>
      <c r="IKG218" s="1"/>
      <c r="IKH218" s="1"/>
      <c r="IKI218" s="1"/>
      <c r="IKJ218" s="1"/>
      <c r="IKK218" s="1"/>
      <c r="IKL218" s="1"/>
      <c r="IKM218" s="1"/>
      <c r="IKN218" s="1"/>
      <c r="IKO218" s="1"/>
      <c r="IKP218" s="1"/>
      <c r="IKQ218" s="1"/>
      <c r="IKR218" s="1"/>
      <c r="IKS218" s="1"/>
      <c r="IKT218" s="1"/>
      <c r="IKU218" s="1"/>
      <c r="IKV218" s="1"/>
      <c r="IKW218" s="1"/>
      <c r="IKX218" s="1"/>
      <c r="IKY218" s="1"/>
      <c r="IKZ218" s="1"/>
      <c r="ILA218" s="1"/>
      <c r="ILB218" s="1"/>
      <c r="ILC218" s="1"/>
      <c r="ILD218" s="1"/>
      <c r="ILE218" s="1"/>
      <c r="ILF218" s="1"/>
      <c r="ILG218" s="1"/>
      <c r="ILH218" s="1"/>
      <c r="ILI218" s="1"/>
      <c r="ILJ218" s="1"/>
      <c r="ILK218" s="1"/>
      <c r="ILL218" s="1"/>
      <c r="ILM218" s="1"/>
      <c r="ILN218" s="1"/>
      <c r="ILO218" s="1"/>
      <c r="ILP218" s="1"/>
      <c r="ILQ218" s="1"/>
      <c r="ILR218" s="1"/>
      <c r="ILS218" s="1"/>
      <c r="ILT218" s="1"/>
      <c r="ILU218" s="1"/>
      <c r="ILV218" s="1"/>
      <c r="ILW218" s="1"/>
      <c r="ILX218" s="1"/>
      <c r="ILY218" s="1"/>
      <c r="ILZ218" s="1"/>
      <c r="IMA218" s="1"/>
      <c r="IMB218" s="1"/>
      <c r="IMC218" s="1"/>
      <c r="IMD218" s="1"/>
      <c r="IME218" s="1"/>
      <c r="IMF218" s="1"/>
      <c r="IMG218" s="1"/>
      <c r="IMH218" s="1"/>
      <c r="IMI218" s="1"/>
      <c r="IMJ218" s="1"/>
      <c r="IMK218" s="1"/>
      <c r="IML218" s="1"/>
      <c r="IMM218" s="1"/>
      <c r="IMN218" s="1"/>
      <c r="IMO218" s="1"/>
      <c r="IMP218" s="1"/>
      <c r="IMQ218" s="1"/>
      <c r="IMR218" s="1"/>
      <c r="IMS218" s="1"/>
      <c r="IMT218" s="1"/>
      <c r="IMU218" s="1"/>
      <c r="IMV218" s="1"/>
      <c r="IMW218" s="1"/>
      <c r="IMX218" s="1"/>
      <c r="IMY218" s="1"/>
      <c r="IMZ218" s="1"/>
      <c r="INA218" s="1"/>
      <c r="INB218" s="1"/>
      <c r="INC218" s="1"/>
      <c r="IND218" s="1"/>
      <c r="INE218" s="1"/>
      <c r="INF218" s="1"/>
      <c r="ING218" s="1"/>
      <c r="INH218" s="1"/>
      <c r="INI218" s="1"/>
      <c r="INJ218" s="1"/>
      <c r="INK218" s="1"/>
      <c r="INL218" s="1"/>
      <c r="INM218" s="1"/>
      <c r="INN218" s="1"/>
      <c r="INO218" s="1"/>
      <c r="INP218" s="1"/>
      <c r="INQ218" s="1"/>
      <c r="INR218" s="1"/>
      <c r="INS218" s="1"/>
      <c r="INT218" s="1"/>
      <c r="INU218" s="1"/>
      <c r="INV218" s="1"/>
      <c r="INW218" s="1"/>
      <c r="INX218" s="1"/>
      <c r="INY218" s="1"/>
      <c r="INZ218" s="1"/>
      <c r="IOA218" s="1"/>
      <c r="IOB218" s="1"/>
      <c r="IOC218" s="1"/>
      <c r="IOD218" s="1"/>
      <c r="IOE218" s="1"/>
      <c r="IOF218" s="1"/>
      <c r="IOG218" s="1"/>
      <c r="IOH218" s="1"/>
      <c r="IOI218" s="1"/>
      <c r="IOJ218" s="1"/>
      <c r="IOK218" s="1"/>
      <c r="IOL218" s="1"/>
      <c r="IOM218" s="1"/>
      <c r="ION218" s="1"/>
      <c r="IOO218" s="1"/>
      <c r="IOP218" s="1"/>
      <c r="IOQ218" s="1"/>
      <c r="IOR218" s="1"/>
      <c r="IOS218" s="1"/>
      <c r="IOT218" s="1"/>
      <c r="IOU218" s="1"/>
      <c r="IOV218" s="1"/>
      <c r="IOW218" s="1"/>
      <c r="IOX218" s="1"/>
      <c r="IOY218" s="1"/>
      <c r="IOZ218" s="1"/>
      <c r="IPA218" s="1"/>
      <c r="IPB218" s="1"/>
      <c r="IPC218" s="1"/>
      <c r="IPD218" s="1"/>
      <c r="IPE218" s="1"/>
      <c r="IPF218" s="1"/>
      <c r="IPG218" s="1"/>
      <c r="IPH218" s="1"/>
      <c r="IPI218" s="1"/>
      <c r="IPJ218" s="1"/>
      <c r="IPK218" s="1"/>
      <c r="IPL218" s="1"/>
      <c r="IPM218" s="1"/>
      <c r="IPN218" s="1"/>
      <c r="IPO218" s="1"/>
      <c r="IPP218" s="1"/>
      <c r="IPQ218" s="1"/>
      <c r="IPR218" s="1"/>
      <c r="IPS218" s="1"/>
      <c r="IPT218" s="1"/>
      <c r="IPU218" s="1"/>
      <c r="IPV218" s="1"/>
      <c r="IPW218" s="1"/>
      <c r="IPX218" s="1"/>
      <c r="IPY218" s="1"/>
      <c r="IPZ218" s="1"/>
      <c r="IQA218" s="1"/>
      <c r="IQB218" s="1"/>
      <c r="IQC218" s="1"/>
      <c r="IQD218" s="1"/>
      <c r="IQE218" s="1"/>
      <c r="IQF218" s="1"/>
      <c r="IQG218" s="1"/>
      <c r="IQH218" s="1"/>
      <c r="IQI218" s="1"/>
      <c r="IQJ218" s="1"/>
      <c r="IQK218" s="1"/>
      <c r="IQL218" s="1"/>
      <c r="IQM218" s="1"/>
      <c r="IQN218" s="1"/>
      <c r="IQO218" s="1"/>
      <c r="IQP218" s="1"/>
      <c r="IQQ218" s="1"/>
      <c r="IQR218" s="1"/>
      <c r="IQS218" s="1"/>
      <c r="IQT218" s="1"/>
      <c r="IQU218" s="1"/>
      <c r="IQV218" s="1"/>
      <c r="IQW218" s="1"/>
      <c r="IQX218" s="1"/>
      <c r="IQY218" s="1"/>
      <c r="IQZ218" s="1"/>
      <c r="IRA218" s="1"/>
      <c r="IRB218" s="1"/>
      <c r="IRC218" s="1"/>
      <c r="IRD218" s="1"/>
      <c r="IRE218" s="1"/>
      <c r="IRF218" s="1"/>
      <c r="IRG218" s="1"/>
      <c r="IRH218" s="1"/>
      <c r="IRI218" s="1"/>
      <c r="IRJ218" s="1"/>
      <c r="IRK218" s="1"/>
      <c r="IRL218" s="1"/>
      <c r="IRM218" s="1"/>
      <c r="IRN218" s="1"/>
      <c r="IRO218" s="1"/>
      <c r="IRP218" s="1"/>
      <c r="IRQ218" s="1"/>
      <c r="IRR218" s="1"/>
      <c r="IRS218" s="1"/>
      <c r="IRT218" s="1"/>
      <c r="IRU218" s="1"/>
      <c r="IRV218" s="1"/>
      <c r="IRW218" s="1"/>
      <c r="IRX218" s="1"/>
      <c r="IRY218" s="1"/>
      <c r="IRZ218" s="1"/>
      <c r="ISA218" s="1"/>
      <c r="ISB218" s="1"/>
      <c r="ISC218" s="1"/>
      <c r="ISD218" s="1"/>
      <c r="ISE218" s="1"/>
      <c r="ISF218" s="1"/>
      <c r="ISG218" s="1"/>
      <c r="ISH218" s="1"/>
      <c r="ISI218" s="1"/>
      <c r="ISJ218" s="1"/>
      <c r="ISK218" s="1"/>
      <c r="ISL218" s="1"/>
      <c r="ISM218" s="1"/>
      <c r="ISN218" s="1"/>
      <c r="ISO218" s="1"/>
      <c r="ISP218" s="1"/>
      <c r="ISQ218" s="1"/>
      <c r="ISR218" s="1"/>
      <c r="ISS218" s="1"/>
      <c r="IST218" s="1"/>
      <c r="ISU218" s="1"/>
      <c r="ISV218" s="1"/>
      <c r="ISW218" s="1"/>
      <c r="ISX218" s="1"/>
      <c r="ISY218" s="1"/>
      <c r="ISZ218" s="1"/>
      <c r="ITA218" s="1"/>
      <c r="ITB218" s="1"/>
      <c r="ITC218" s="1"/>
      <c r="ITD218" s="1"/>
      <c r="ITE218" s="1"/>
      <c r="ITF218" s="1"/>
      <c r="ITG218" s="1"/>
      <c r="ITH218" s="1"/>
      <c r="ITI218" s="1"/>
      <c r="ITJ218" s="1"/>
      <c r="ITK218" s="1"/>
      <c r="ITL218" s="1"/>
      <c r="ITM218" s="1"/>
      <c r="ITN218" s="1"/>
      <c r="ITO218" s="1"/>
      <c r="ITP218" s="1"/>
      <c r="ITQ218" s="1"/>
      <c r="ITR218" s="1"/>
      <c r="ITS218" s="1"/>
      <c r="ITT218" s="1"/>
      <c r="ITU218" s="1"/>
      <c r="ITV218" s="1"/>
      <c r="ITW218" s="1"/>
      <c r="ITX218" s="1"/>
      <c r="ITY218" s="1"/>
      <c r="ITZ218" s="1"/>
      <c r="IUA218" s="1"/>
      <c r="IUB218" s="1"/>
      <c r="IUC218" s="1"/>
      <c r="IUD218" s="1"/>
      <c r="IUE218" s="1"/>
      <c r="IUF218" s="1"/>
      <c r="IUG218" s="1"/>
      <c r="IUH218" s="1"/>
      <c r="IUI218" s="1"/>
      <c r="IUJ218" s="1"/>
      <c r="IUK218" s="1"/>
      <c r="IUL218" s="1"/>
      <c r="IUM218" s="1"/>
      <c r="IUN218" s="1"/>
      <c r="IUO218" s="1"/>
      <c r="IUP218" s="1"/>
      <c r="IUQ218" s="1"/>
      <c r="IUR218" s="1"/>
      <c r="IUS218" s="1"/>
      <c r="IUT218" s="1"/>
      <c r="IUU218" s="1"/>
      <c r="IUV218" s="1"/>
      <c r="IUW218" s="1"/>
      <c r="IUX218" s="1"/>
      <c r="IUY218" s="1"/>
      <c r="IUZ218" s="1"/>
      <c r="IVA218" s="1"/>
      <c r="IVB218" s="1"/>
      <c r="IVC218" s="1"/>
      <c r="IVD218" s="1"/>
      <c r="IVE218" s="1"/>
      <c r="IVF218" s="1"/>
      <c r="IVG218" s="1"/>
      <c r="IVH218" s="1"/>
      <c r="IVI218" s="1"/>
      <c r="IVJ218" s="1"/>
      <c r="IVK218" s="1"/>
      <c r="IVL218" s="1"/>
      <c r="IVM218" s="1"/>
      <c r="IVN218" s="1"/>
      <c r="IVO218" s="1"/>
      <c r="IVP218" s="1"/>
      <c r="IVQ218" s="1"/>
      <c r="IVR218" s="1"/>
      <c r="IVS218" s="1"/>
      <c r="IVT218" s="1"/>
      <c r="IVU218" s="1"/>
      <c r="IVV218" s="1"/>
      <c r="IVW218" s="1"/>
      <c r="IVX218" s="1"/>
      <c r="IVY218" s="1"/>
      <c r="IVZ218" s="1"/>
      <c r="IWA218" s="1"/>
      <c r="IWB218" s="1"/>
      <c r="IWC218" s="1"/>
      <c r="IWD218" s="1"/>
      <c r="IWE218" s="1"/>
      <c r="IWF218" s="1"/>
      <c r="IWG218" s="1"/>
      <c r="IWH218" s="1"/>
      <c r="IWI218" s="1"/>
      <c r="IWJ218" s="1"/>
      <c r="IWK218" s="1"/>
      <c r="IWL218" s="1"/>
      <c r="IWM218" s="1"/>
      <c r="IWN218" s="1"/>
      <c r="IWO218" s="1"/>
      <c r="IWP218" s="1"/>
      <c r="IWQ218" s="1"/>
      <c r="IWR218" s="1"/>
      <c r="IWS218" s="1"/>
      <c r="IWT218" s="1"/>
      <c r="IWU218" s="1"/>
      <c r="IWV218" s="1"/>
      <c r="IWW218" s="1"/>
      <c r="IWX218" s="1"/>
      <c r="IWY218" s="1"/>
      <c r="IWZ218" s="1"/>
      <c r="IXA218" s="1"/>
      <c r="IXB218" s="1"/>
      <c r="IXC218" s="1"/>
      <c r="IXD218" s="1"/>
      <c r="IXE218" s="1"/>
      <c r="IXF218" s="1"/>
      <c r="IXG218" s="1"/>
      <c r="IXH218" s="1"/>
      <c r="IXI218" s="1"/>
      <c r="IXJ218" s="1"/>
      <c r="IXK218" s="1"/>
      <c r="IXL218" s="1"/>
      <c r="IXM218" s="1"/>
      <c r="IXN218" s="1"/>
      <c r="IXO218" s="1"/>
      <c r="IXP218" s="1"/>
      <c r="IXQ218" s="1"/>
      <c r="IXR218" s="1"/>
      <c r="IXS218" s="1"/>
      <c r="IXT218" s="1"/>
      <c r="IXU218" s="1"/>
      <c r="IXV218" s="1"/>
      <c r="IXW218" s="1"/>
      <c r="IXX218" s="1"/>
      <c r="IXY218" s="1"/>
      <c r="IXZ218" s="1"/>
      <c r="IYA218" s="1"/>
      <c r="IYB218" s="1"/>
      <c r="IYC218" s="1"/>
      <c r="IYD218" s="1"/>
      <c r="IYE218" s="1"/>
      <c r="IYF218" s="1"/>
      <c r="IYG218" s="1"/>
      <c r="IYH218" s="1"/>
      <c r="IYI218" s="1"/>
      <c r="IYJ218" s="1"/>
      <c r="IYK218" s="1"/>
      <c r="IYL218" s="1"/>
      <c r="IYM218" s="1"/>
      <c r="IYN218" s="1"/>
      <c r="IYO218" s="1"/>
      <c r="IYP218" s="1"/>
      <c r="IYQ218" s="1"/>
      <c r="IYR218" s="1"/>
      <c r="IYS218" s="1"/>
      <c r="IYT218" s="1"/>
      <c r="IYU218" s="1"/>
      <c r="IYV218" s="1"/>
      <c r="IYW218" s="1"/>
      <c r="IYX218" s="1"/>
      <c r="IYY218" s="1"/>
      <c r="IYZ218" s="1"/>
      <c r="IZA218" s="1"/>
      <c r="IZB218" s="1"/>
      <c r="IZC218" s="1"/>
      <c r="IZD218" s="1"/>
      <c r="IZE218" s="1"/>
      <c r="IZF218" s="1"/>
      <c r="IZG218" s="1"/>
      <c r="IZH218" s="1"/>
      <c r="IZI218" s="1"/>
      <c r="IZJ218" s="1"/>
      <c r="IZK218" s="1"/>
      <c r="IZL218" s="1"/>
      <c r="IZM218" s="1"/>
      <c r="IZN218" s="1"/>
      <c r="IZO218" s="1"/>
      <c r="IZP218" s="1"/>
      <c r="IZQ218" s="1"/>
      <c r="IZR218" s="1"/>
      <c r="IZS218" s="1"/>
      <c r="IZT218" s="1"/>
      <c r="IZU218" s="1"/>
      <c r="IZV218" s="1"/>
      <c r="IZW218" s="1"/>
      <c r="IZX218" s="1"/>
      <c r="IZY218" s="1"/>
      <c r="IZZ218" s="1"/>
      <c r="JAA218" s="1"/>
      <c r="JAB218" s="1"/>
      <c r="JAC218" s="1"/>
      <c r="JAD218" s="1"/>
      <c r="JAE218" s="1"/>
      <c r="JAF218" s="1"/>
      <c r="JAG218" s="1"/>
      <c r="JAH218" s="1"/>
      <c r="JAI218" s="1"/>
      <c r="JAJ218" s="1"/>
      <c r="JAK218" s="1"/>
      <c r="JAL218" s="1"/>
      <c r="JAM218" s="1"/>
      <c r="JAN218" s="1"/>
      <c r="JAO218" s="1"/>
      <c r="JAP218" s="1"/>
      <c r="JAQ218" s="1"/>
      <c r="JAR218" s="1"/>
      <c r="JAS218" s="1"/>
      <c r="JAT218" s="1"/>
      <c r="JAU218" s="1"/>
      <c r="JAV218" s="1"/>
      <c r="JAW218" s="1"/>
      <c r="JAX218" s="1"/>
      <c r="JAY218" s="1"/>
      <c r="JAZ218" s="1"/>
      <c r="JBA218" s="1"/>
      <c r="JBB218" s="1"/>
      <c r="JBC218" s="1"/>
      <c r="JBD218" s="1"/>
      <c r="JBE218" s="1"/>
      <c r="JBF218" s="1"/>
      <c r="JBG218" s="1"/>
      <c r="JBH218" s="1"/>
      <c r="JBI218" s="1"/>
      <c r="JBJ218" s="1"/>
      <c r="JBK218" s="1"/>
      <c r="JBL218" s="1"/>
      <c r="JBM218" s="1"/>
      <c r="JBN218" s="1"/>
      <c r="JBO218" s="1"/>
      <c r="JBP218" s="1"/>
      <c r="JBQ218" s="1"/>
      <c r="JBR218" s="1"/>
      <c r="JBS218" s="1"/>
      <c r="JBT218" s="1"/>
      <c r="JBU218" s="1"/>
      <c r="JBV218" s="1"/>
      <c r="JBW218" s="1"/>
      <c r="JBX218" s="1"/>
      <c r="JBY218" s="1"/>
      <c r="JBZ218" s="1"/>
      <c r="JCA218" s="1"/>
      <c r="JCB218" s="1"/>
      <c r="JCC218" s="1"/>
      <c r="JCD218" s="1"/>
      <c r="JCE218" s="1"/>
      <c r="JCF218" s="1"/>
      <c r="JCG218" s="1"/>
      <c r="JCH218" s="1"/>
      <c r="JCI218" s="1"/>
      <c r="JCJ218" s="1"/>
      <c r="JCK218" s="1"/>
      <c r="JCL218" s="1"/>
      <c r="JCM218" s="1"/>
      <c r="JCN218" s="1"/>
      <c r="JCO218" s="1"/>
      <c r="JCP218" s="1"/>
      <c r="JCQ218" s="1"/>
      <c r="JCR218" s="1"/>
      <c r="JCS218" s="1"/>
      <c r="JCT218" s="1"/>
      <c r="JCU218" s="1"/>
      <c r="JCV218" s="1"/>
      <c r="JCW218" s="1"/>
      <c r="JCX218" s="1"/>
      <c r="JCY218" s="1"/>
      <c r="JCZ218" s="1"/>
      <c r="JDA218" s="1"/>
      <c r="JDB218" s="1"/>
      <c r="JDC218" s="1"/>
      <c r="JDD218" s="1"/>
      <c r="JDE218" s="1"/>
      <c r="JDF218" s="1"/>
      <c r="JDG218" s="1"/>
      <c r="JDH218" s="1"/>
      <c r="JDI218" s="1"/>
      <c r="JDJ218" s="1"/>
      <c r="JDK218" s="1"/>
      <c r="JDL218" s="1"/>
      <c r="JDM218" s="1"/>
      <c r="JDN218" s="1"/>
      <c r="JDO218" s="1"/>
      <c r="JDP218" s="1"/>
      <c r="JDQ218" s="1"/>
      <c r="JDR218" s="1"/>
      <c r="JDS218" s="1"/>
      <c r="JDT218" s="1"/>
      <c r="JDU218" s="1"/>
      <c r="JDV218" s="1"/>
      <c r="JDW218" s="1"/>
      <c r="JDX218" s="1"/>
      <c r="JDY218" s="1"/>
      <c r="JDZ218" s="1"/>
      <c r="JEA218" s="1"/>
      <c r="JEB218" s="1"/>
      <c r="JEC218" s="1"/>
      <c r="JED218" s="1"/>
      <c r="JEE218" s="1"/>
      <c r="JEF218" s="1"/>
      <c r="JEG218" s="1"/>
      <c r="JEH218" s="1"/>
      <c r="JEI218" s="1"/>
      <c r="JEJ218" s="1"/>
      <c r="JEK218" s="1"/>
      <c r="JEL218" s="1"/>
      <c r="JEM218" s="1"/>
      <c r="JEN218" s="1"/>
      <c r="JEO218" s="1"/>
      <c r="JEP218" s="1"/>
      <c r="JEQ218" s="1"/>
      <c r="JER218" s="1"/>
      <c r="JES218" s="1"/>
      <c r="JET218" s="1"/>
      <c r="JEU218" s="1"/>
      <c r="JEV218" s="1"/>
      <c r="JEW218" s="1"/>
      <c r="JEX218" s="1"/>
      <c r="JEY218" s="1"/>
      <c r="JEZ218" s="1"/>
      <c r="JFA218" s="1"/>
      <c r="JFB218" s="1"/>
      <c r="JFC218" s="1"/>
      <c r="JFD218" s="1"/>
      <c r="JFE218" s="1"/>
      <c r="JFF218" s="1"/>
      <c r="JFG218" s="1"/>
      <c r="JFH218" s="1"/>
      <c r="JFI218" s="1"/>
      <c r="JFJ218" s="1"/>
      <c r="JFK218" s="1"/>
      <c r="JFL218" s="1"/>
      <c r="JFM218" s="1"/>
      <c r="JFN218" s="1"/>
      <c r="JFO218" s="1"/>
      <c r="JFP218" s="1"/>
      <c r="JFQ218" s="1"/>
      <c r="JFR218" s="1"/>
      <c r="JFS218" s="1"/>
      <c r="JFT218" s="1"/>
      <c r="JFU218" s="1"/>
      <c r="JFV218" s="1"/>
      <c r="JFW218" s="1"/>
      <c r="JFX218" s="1"/>
      <c r="JFY218" s="1"/>
      <c r="JFZ218" s="1"/>
      <c r="JGA218" s="1"/>
      <c r="JGB218" s="1"/>
      <c r="JGC218" s="1"/>
      <c r="JGD218" s="1"/>
      <c r="JGE218" s="1"/>
      <c r="JGF218" s="1"/>
      <c r="JGG218" s="1"/>
      <c r="JGH218" s="1"/>
      <c r="JGI218" s="1"/>
      <c r="JGJ218" s="1"/>
      <c r="JGK218" s="1"/>
      <c r="JGL218" s="1"/>
      <c r="JGM218" s="1"/>
      <c r="JGN218" s="1"/>
      <c r="JGO218" s="1"/>
      <c r="JGP218" s="1"/>
      <c r="JGQ218" s="1"/>
      <c r="JGR218" s="1"/>
      <c r="JGS218" s="1"/>
      <c r="JGT218" s="1"/>
      <c r="JGU218" s="1"/>
      <c r="JGV218" s="1"/>
      <c r="JGW218" s="1"/>
      <c r="JGX218" s="1"/>
      <c r="JGY218" s="1"/>
      <c r="JGZ218" s="1"/>
      <c r="JHA218" s="1"/>
      <c r="JHB218" s="1"/>
      <c r="JHC218" s="1"/>
      <c r="JHD218" s="1"/>
      <c r="JHE218" s="1"/>
      <c r="JHF218" s="1"/>
      <c r="JHG218" s="1"/>
      <c r="JHH218" s="1"/>
      <c r="JHI218" s="1"/>
      <c r="JHJ218" s="1"/>
      <c r="JHK218" s="1"/>
      <c r="JHL218" s="1"/>
      <c r="JHM218" s="1"/>
      <c r="JHN218" s="1"/>
      <c r="JHO218" s="1"/>
      <c r="JHP218" s="1"/>
      <c r="JHQ218" s="1"/>
      <c r="JHR218" s="1"/>
      <c r="JHS218" s="1"/>
      <c r="JHT218" s="1"/>
      <c r="JHU218" s="1"/>
      <c r="JHV218" s="1"/>
      <c r="JHW218" s="1"/>
      <c r="JHX218" s="1"/>
      <c r="JHY218" s="1"/>
      <c r="JHZ218" s="1"/>
      <c r="JIA218" s="1"/>
      <c r="JIB218" s="1"/>
      <c r="JIC218" s="1"/>
      <c r="JID218" s="1"/>
      <c r="JIE218" s="1"/>
      <c r="JIF218" s="1"/>
      <c r="JIG218" s="1"/>
      <c r="JIH218" s="1"/>
      <c r="JII218" s="1"/>
      <c r="JIJ218" s="1"/>
      <c r="JIK218" s="1"/>
      <c r="JIL218" s="1"/>
      <c r="JIM218" s="1"/>
      <c r="JIN218" s="1"/>
      <c r="JIO218" s="1"/>
      <c r="JIP218" s="1"/>
      <c r="JIQ218" s="1"/>
      <c r="JIR218" s="1"/>
      <c r="JIS218" s="1"/>
      <c r="JIT218" s="1"/>
      <c r="JIU218" s="1"/>
      <c r="JIV218" s="1"/>
      <c r="JIW218" s="1"/>
      <c r="JIX218" s="1"/>
      <c r="JIY218" s="1"/>
      <c r="JIZ218" s="1"/>
      <c r="JJA218" s="1"/>
      <c r="JJB218" s="1"/>
      <c r="JJC218" s="1"/>
      <c r="JJD218" s="1"/>
      <c r="JJE218" s="1"/>
      <c r="JJF218" s="1"/>
      <c r="JJG218" s="1"/>
      <c r="JJH218" s="1"/>
      <c r="JJI218" s="1"/>
      <c r="JJJ218" s="1"/>
      <c r="JJK218" s="1"/>
      <c r="JJL218" s="1"/>
      <c r="JJM218" s="1"/>
      <c r="JJN218" s="1"/>
      <c r="JJO218" s="1"/>
      <c r="JJP218" s="1"/>
      <c r="JJQ218" s="1"/>
      <c r="JJR218" s="1"/>
      <c r="JJS218" s="1"/>
      <c r="JJT218" s="1"/>
      <c r="JJU218" s="1"/>
      <c r="JJV218" s="1"/>
      <c r="JJW218" s="1"/>
      <c r="JJX218" s="1"/>
      <c r="JJY218" s="1"/>
      <c r="JJZ218" s="1"/>
      <c r="JKA218" s="1"/>
      <c r="JKB218" s="1"/>
      <c r="JKC218" s="1"/>
      <c r="JKD218" s="1"/>
      <c r="JKE218" s="1"/>
      <c r="JKF218" s="1"/>
      <c r="JKG218" s="1"/>
      <c r="JKH218" s="1"/>
      <c r="JKI218" s="1"/>
      <c r="JKJ218" s="1"/>
      <c r="JKK218" s="1"/>
      <c r="JKL218" s="1"/>
      <c r="JKM218" s="1"/>
      <c r="JKN218" s="1"/>
      <c r="JKO218" s="1"/>
      <c r="JKP218" s="1"/>
      <c r="JKQ218" s="1"/>
      <c r="JKR218" s="1"/>
      <c r="JKS218" s="1"/>
      <c r="JKT218" s="1"/>
      <c r="JKU218" s="1"/>
      <c r="JKV218" s="1"/>
      <c r="JKW218" s="1"/>
      <c r="JKX218" s="1"/>
      <c r="JKY218" s="1"/>
      <c r="JKZ218" s="1"/>
      <c r="JLA218" s="1"/>
      <c r="JLB218" s="1"/>
      <c r="JLC218" s="1"/>
      <c r="JLD218" s="1"/>
      <c r="JLE218" s="1"/>
      <c r="JLF218" s="1"/>
      <c r="JLG218" s="1"/>
      <c r="JLH218" s="1"/>
      <c r="JLI218" s="1"/>
      <c r="JLJ218" s="1"/>
      <c r="JLK218" s="1"/>
      <c r="JLL218" s="1"/>
      <c r="JLM218" s="1"/>
      <c r="JLN218" s="1"/>
      <c r="JLO218" s="1"/>
      <c r="JLP218" s="1"/>
      <c r="JLQ218" s="1"/>
      <c r="JLR218" s="1"/>
      <c r="JLS218" s="1"/>
      <c r="JLT218" s="1"/>
      <c r="JLU218" s="1"/>
      <c r="JLV218" s="1"/>
      <c r="JLW218" s="1"/>
      <c r="JLX218" s="1"/>
      <c r="JLY218" s="1"/>
      <c r="JLZ218" s="1"/>
      <c r="JMA218" s="1"/>
      <c r="JMB218" s="1"/>
      <c r="JMC218" s="1"/>
      <c r="JMD218" s="1"/>
      <c r="JME218" s="1"/>
      <c r="JMF218" s="1"/>
      <c r="JMG218" s="1"/>
      <c r="JMH218" s="1"/>
      <c r="JMI218" s="1"/>
      <c r="JMJ218" s="1"/>
      <c r="JMK218" s="1"/>
      <c r="JML218" s="1"/>
      <c r="JMM218" s="1"/>
      <c r="JMN218" s="1"/>
      <c r="JMO218" s="1"/>
      <c r="JMP218" s="1"/>
      <c r="JMQ218" s="1"/>
      <c r="JMR218" s="1"/>
      <c r="JMS218" s="1"/>
      <c r="JMT218" s="1"/>
      <c r="JMU218" s="1"/>
      <c r="JMV218" s="1"/>
      <c r="JMW218" s="1"/>
      <c r="JMX218" s="1"/>
      <c r="JMY218" s="1"/>
      <c r="JMZ218" s="1"/>
      <c r="JNA218" s="1"/>
      <c r="JNB218" s="1"/>
      <c r="JNC218" s="1"/>
      <c r="JND218" s="1"/>
      <c r="JNE218" s="1"/>
      <c r="JNF218" s="1"/>
      <c r="JNG218" s="1"/>
      <c r="JNH218" s="1"/>
      <c r="JNI218" s="1"/>
      <c r="JNJ218" s="1"/>
      <c r="JNK218" s="1"/>
      <c r="JNL218" s="1"/>
      <c r="JNM218" s="1"/>
      <c r="JNN218" s="1"/>
      <c r="JNO218" s="1"/>
      <c r="JNP218" s="1"/>
      <c r="JNQ218" s="1"/>
      <c r="JNR218" s="1"/>
      <c r="JNS218" s="1"/>
      <c r="JNT218" s="1"/>
      <c r="JNU218" s="1"/>
      <c r="JNV218" s="1"/>
      <c r="JNW218" s="1"/>
      <c r="JNX218" s="1"/>
      <c r="JNY218" s="1"/>
      <c r="JNZ218" s="1"/>
      <c r="JOA218" s="1"/>
      <c r="JOB218" s="1"/>
      <c r="JOC218" s="1"/>
      <c r="JOD218" s="1"/>
      <c r="JOE218" s="1"/>
      <c r="JOF218" s="1"/>
      <c r="JOG218" s="1"/>
      <c r="JOH218" s="1"/>
      <c r="JOI218" s="1"/>
      <c r="JOJ218" s="1"/>
      <c r="JOK218" s="1"/>
      <c r="JOL218" s="1"/>
      <c r="JOM218" s="1"/>
      <c r="JON218" s="1"/>
      <c r="JOO218" s="1"/>
      <c r="JOP218" s="1"/>
      <c r="JOQ218" s="1"/>
      <c r="JOR218" s="1"/>
      <c r="JOS218" s="1"/>
      <c r="JOT218" s="1"/>
      <c r="JOU218" s="1"/>
      <c r="JOV218" s="1"/>
      <c r="JOW218" s="1"/>
      <c r="JOX218" s="1"/>
      <c r="JOY218" s="1"/>
      <c r="JOZ218" s="1"/>
      <c r="JPA218" s="1"/>
      <c r="JPB218" s="1"/>
      <c r="JPC218" s="1"/>
      <c r="JPD218" s="1"/>
      <c r="JPE218" s="1"/>
      <c r="JPF218" s="1"/>
      <c r="JPG218" s="1"/>
      <c r="JPH218" s="1"/>
      <c r="JPI218" s="1"/>
      <c r="JPJ218" s="1"/>
      <c r="JPK218" s="1"/>
      <c r="JPL218" s="1"/>
      <c r="JPM218" s="1"/>
      <c r="JPN218" s="1"/>
      <c r="JPO218" s="1"/>
      <c r="JPP218" s="1"/>
      <c r="JPQ218" s="1"/>
      <c r="JPR218" s="1"/>
      <c r="JPS218" s="1"/>
      <c r="JPT218" s="1"/>
      <c r="JPU218" s="1"/>
      <c r="JPV218" s="1"/>
      <c r="JPW218" s="1"/>
      <c r="JPX218" s="1"/>
      <c r="JPY218" s="1"/>
      <c r="JPZ218" s="1"/>
      <c r="JQA218" s="1"/>
      <c r="JQB218" s="1"/>
      <c r="JQC218" s="1"/>
      <c r="JQD218" s="1"/>
      <c r="JQE218" s="1"/>
      <c r="JQF218" s="1"/>
      <c r="JQG218" s="1"/>
      <c r="JQH218" s="1"/>
      <c r="JQI218" s="1"/>
      <c r="JQJ218" s="1"/>
      <c r="JQK218" s="1"/>
      <c r="JQL218" s="1"/>
      <c r="JQM218" s="1"/>
      <c r="JQN218" s="1"/>
      <c r="JQO218" s="1"/>
      <c r="JQP218" s="1"/>
      <c r="JQQ218" s="1"/>
      <c r="JQR218" s="1"/>
      <c r="JQS218" s="1"/>
      <c r="JQT218" s="1"/>
      <c r="JQU218" s="1"/>
      <c r="JQV218" s="1"/>
      <c r="JQW218" s="1"/>
      <c r="JQX218" s="1"/>
      <c r="JQY218" s="1"/>
      <c r="JQZ218" s="1"/>
      <c r="JRA218" s="1"/>
      <c r="JRB218" s="1"/>
      <c r="JRC218" s="1"/>
      <c r="JRD218" s="1"/>
      <c r="JRE218" s="1"/>
      <c r="JRF218" s="1"/>
      <c r="JRG218" s="1"/>
      <c r="JRH218" s="1"/>
      <c r="JRI218" s="1"/>
      <c r="JRJ218" s="1"/>
      <c r="JRK218" s="1"/>
      <c r="JRL218" s="1"/>
      <c r="JRM218" s="1"/>
      <c r="JRN218" s="1"/>
      <c r="JRO218" s="1"/>
      <c r="JRP218" s="1"/>
      <c r="JRQ218" s="1"/>
      <c r="JRR218" s="1"/>
      <c r="JRS218" s="1"/>
      <c r="JRT218" s="1"/>
      <c r="JRU218" s="1"/>
      <c r="JRV218" s="1"/>
      <c r="JRW218" s="1"/>
      <c r="JRX218" s="1"/>
      <c r="JRY218" s="1"/>
      <c r="JRZ218" s="1"/>
      <c r="JSA218" s="1"/>
      <c r="JSB218" s="1"/>
      <c r="JSC218" s="1"/>
      <c r="JSD218" s="1"/>
      <c r="JSE218" s="1"/>
      <c r="JSF218" s="1"/>
      <c r="JSG218" s="1"/>
      <c r="JSH218" s="1"/>
      <c r="JSI218" s="1"/>
      <c r="JSJ218" s="1"/>
      <c r="JSK218" s="1"/>
      <c r="JSL218" s="1"/>
      <c r="JSM218" s="1"/>
      <c r="JSN218" s="1"/>
      <c r="JSO218" s="1"/>
      <c r="JSP218" s="1"/>
      <c r="JSQ218" s="1"/>
      <c r="JSR218" s="1"/>
      <c r="JSS218" s="1"/>
      <c r="JST218" s="1"/>
      <c r="JSU218" s="1"/>
      <c r="JSV218" s="1"/>
      <c r="JSW218" s="1"/>
      <c r="JSX218" s="1"/>
      <c r="JSY218" s="1"/>
      <c r="JSZ218" s="1"/>
      <c r="JTA218" s="1"/>
      <c r="JTB218" s="1"/>
      <c r="JTC218" s="1"/>
      <c r="JTD218" s="1"/>
      <c r="JTE218" s="1"/>
      <c r="JTF218" s="1"/>
      <c r="JTG218" s="1"/>
      <c r="JTH218" s="1"/>
      <c r="JTI218" s="1"/>
      <c r="JTJ218" s="1"/>
      <c r="JTK218" s="1"/>
      <c r="JTL218" s="1"/>
      <c r="JTM218" s="1"/>
      <c r="JTN218" s="1"/>
      <c r="JTO218" s="1"/>
      <c r="JTP218" s="1"/>
      <c r="JTQ218" s="1"/>
      <c r="JTR218" s="1"/>
      <c r="JTS218" s="1"/>
      <c r="JTT218" s="1"/>
      <c r="JTU218" s="1"/>
      <c r="JTV218" s="1"/>
      <c r="JTW218" s="1"/>
      <c r="JTX218" s="1"/>
      <c r="JTY218" s="1"/>
      <c r="JTZ218" s="1"/>
      <c r="JUA218" s="1"/>
      <c r="JUB218" s="1"/>
      <c r="JUC218" s="1"/>
      <c r="JUD218" s="1"/>
      <c r="JUE218" s="1"/>
      <c r="JUF218" s="1"/>
      <c r="JUG218" s="1"/>
      <c r="JUH218" s="1"/>
      <c r="JUI218" s="1"/>
      <c r="JUJ218" s="1"/>
      <c r="JUK218" s="1"/>
      <c r="JUL218" s="1"/>
      <c r="JUM218" s="1"/>
      <c r="JUN218" s="1"/>
      <c r="JUO218" s="1"/>
      <c r="JUP218" s="1"/>
      <c r="JUQ218" s="1"/>
      <c r="JUR218" s="1"/>
      <c r="JUS218" s="1"/>
      <c r="JUT218" s="1"/>
      <c r="JUU218" s="1"/>
      <c r="JUV218" s="1"/>
      <c r="JUW218" s="1"/>
      <c r="JUX218" s="1"/>
      <c r="JUY218" s="1"/>
      <c r="JUZ218" s="1"/>
      <c r="JVA218" s="1"/>
      <c r="JVB218" s="1"/>
      <c r="JVC218" s="1"/>
      <c r="JVD218" s="1"/>
      <c r="JVE218" s="1"/>
      <c r="JVF218" s="1"/>
      <c r="JVG218" s="1"/>
      <c r="JVH218" s="1"/>
      <c r="JVI218" s="1"/>
      <c r="JVJ218" s="1"/>
      <c r="JVK218" s="1"/>
      <c r="JVL218" s="1"/>
      <c r="JVM218" s="1"/>
      <c r="JVN218" s="1"/>
      <c r="JVO218" s="1"/>
      <c r="JVP218" s="1"/>
      <c r="JVQ218" s="1"/>
      <c r="JVR218" s="1"/>
      <c r="JVS218" s="1"/>
      <c r="JVT218" s="1"/>
      <c r="JVU218" s="1"/>
      <c r="JVV218" s="1"/>
      <c r="JVW218" s="1"/>
      <c r="JVX218" s="1"/>
      <c r="JVY218" s="1"/>
      <c r="JVZ218" s="1"/>
      <c r="JWA218" s="1"/>
      <c r="JWB218" s="1"/>
      <c r="JWC218" s="1"/>
      <c r="JWD218" s="1"/>
      <c r="JWE218" s="1"/>
      <c r="JWF218" s="1"/>
      <c r="JWG218" s="1"/>
      <c r="JWH218" s="1"/>
      <c r="JWI218" s="1"/>
      <c r="JWJ218" s="1"/>
      <c r="JWK218" s="1"/>
      <c r="JWL218" s="1"/>
      <c r="JWM218" s="1"/>
      <c r="JWN218" s="1"/>
      <c r="JWO218" s="1"/>
      <c r="JWP218" s="1"/>
      <c r="JWQ218" s="1"/>
      <c r="JWR218" s="1"/>
      <c r="JWS218" s="1"/>
      <c r="JWT218" s="1"/>
      <c r="JWU218" s="1"/>
      <c r="JWV218" s="1"/>
      <c r="JWW218" s="1"/>
      <c r="JWX218" s="1"/>
      <c r="JWY218" s="1"/>
      <c r="JWZ218" s="1"/>
      <c r="JXA218" s="1"/>
      <c r="JXB218" s="1"/>
      <c r="JXC218" s="1"/>
      <c r="JXD218" s="1"/>
      <c r="JXE218" s="1"/>
      <c r="JXF218" s="1"/>
      <c r="JXG218" s="1"/>
      <c r="JXH218" s="1"/>
      <c r="JXI218" s="1"/>
      <c r="JXJ218" s="1"/>
      <c r="JXK218" s="1"/>
      <c r="JXL218" s="1"/>
      <c r="JXM218" s="1"/>
      <c r="JXN218" s="1"/>
      <c r="JXO218" s="1"/>
      <c r="JXP218" s="1"/>
      <c r="JXQ218" s="1"/>
      <c r="JXR218" s="1"/>
      <c r="JXS218" s="1"/>
      <c r="JXT218" s="1"/>
      <c r="JXU218" s="1"/>
      <c r="JXV218" s="1"/>
      <c r="JXW218" s="1"/>
      <c r="JXX218" s="1"/>
      <c r="JXY218" s="1"/>
      <c r="JXZ218" s="1"/>
      <c r="JYA218" s="1"/>
      <c r="JYB218" s="1"/>
      <c r="JYC218" s="1"/>
      <c r="JYD218" s="1"/>
      <c r="JYE218" s="1"/>
      <c r="JYF218" s="1"/>
      <c r="JYG218" s="1"/>
      <c r="JYH218" s="1"/>
      <c r="JYI218" s="1"/>
      <c r="JYJ218" s="1"/>
      <c r="JYK218" s="1"/>
      <c r="JYL218" s="1"/>
      <c r="JYM218" s="1"/>
      <c r="JYN218" s="1"/>
      <c r="JYO218" s="1"/>
      <c r="JYP218" s="1"/>
      <c r="JYQ218" s="1"/>
      <c r="JYR218" s="1"/>
      <c r="JYS218" s="1"/>
      <c r="JYT218" s="1"/>
      <c r="JYU218" s="1"/>
      <c r="JYV218" s="1"/>
      <c r="JYW218" s="1"/>
      <c r="JYX218" s="1"/>
      <c r="JYY218" s="1"/>
      <c r="JYZ218" s="1"/>
      <c r="JZA218" s="1"/>
      <c r="JZB218" s="1"/>
      <c r="JZC218" s="1"/>
      <c r="JZD218" s="1"/>
      <c r="JZE218" s="1"/>
      <c r="JZF218" s="1"/>
      <c r="JZG218" s="1"/>
      <c r="JZH218" s="1"/>
      <c r="JZI218" s="1"/>
      <c r="JZJ218" s="1"/>
      <c r="JZK218" s="1"/>
      <c r="JZL218" s="1"/>
      <c r="JZM218" s="1"/>
      <c r="JZN218" s="1"/>
      <c r="JZO218" s="1"/>
      <c r="JZP218" s="1"/>
      <c r="JZQ218" s="1"/>
      <c r="JZR218" s="1"/>
      <c r="JZS218" s="1"/>
      <c r="JZT218" s="1"/>
      <c r="JZU218" s="1"/>
      <c r="JZV218" s="1"/>
      <c r="JZW218" s="1"/>
      <c r="JZX218" s="1"/>
      <c r="JZY218" s="1"/>
      <c r="JZZ218" s="1"/>
      <c r="KAA218" s="1"/>
      <c r="KAB218" s="1"/>
      <c r="KAC218" s="1"/>
      <c r="KAD218" s="1"/>
      <c r="KAE218" s="1"/>
      <c r="KAF218" s="1"/>
      <c r="KAG218" s="1"/>
      <c r="KAH218" s="1"/>
      <c r="KAI218" s="1"/>
      <c r="KAJ218" s="1"/>
      <c r="KAK218" s="1"/>
      <c r="KAL218" s="1"/>
      <c r="KAM218" s="1"/>
      <c r="KAN218" s="1"/>
      <c r="KAO218" s="1"/>
      <c r="KAP218" s="1"/>
      <c r="KAQ218" s="1"/>
      <c r="KAR218" s="1"/>
      <c r="KAS218" s="1"/>
      <c r="KAT218" s="1"/>
      <c r="KAU218" s="1"/>
      <c r="KAV218" s="1"/>
      <c r="KAW218" s="1"/>
      <c r="KAX218" s="1"/>
      <c r="KAY218" s="1"/>
      <c r="KAZ218" s="1"/>
      <c r="KBA218" s="1"/>
      <c r="KBB218" s="1"/>
      <c r="KBC218" s="1"/>
      <c r="KBD218" s="1"/>
      <c r="KBE218" s="1"/>
      <c r="KBF218" s="1"/>
      <c r="KBG218" s="1"/>
      <c r="KBH218" s="1"/>
      <c r="KBI218" s="1"/>
      <c r="KBJ218" s="1"/>
      <c r="KBK218" s="1"/>
      <c r="KBL218" s="1"/>
      <c r="KBM218" s="1"/>
      <c r="KBN218" s="1"/>
      <c r="KBO218" s="1"/>
      <c r="KBP218" s="1"/>
      <c r="KBQ218" s="1"/>
      <c r="KBR218" s="1"/>
      <c r="KBS218" s="1"/>
      <c r="KBT218" s="1"/>
      <c r="KBU218" s="1"/>
      <c r="KBV218" s="1"/>
      <c r="KBW218" s="1"/>
      <c r="KBX218" s="1"/>
      <c r="KBY218" s="1"/>
      <c r="KBZ218" s="1"/>
      <c r="KCA218" s="1"/>
      <c r="KCB218" s="1"/>
      <c r="KCC218" s="1"/>
      <c r="KCD218" s="1"/>
      <c r="KCE218" s="1"/>
      <c r="KCF218" s="1"/>
      <c r="KCG218" s="1"/>
      <c r="KCH218" s="1"/>
      <c r="KCI218" s="1"/>
      <c r="KCJ218" s="1"/>
      <c r="KCK218" s="1"/>
      <c r="KCL218" s="1"/>
      <c r="KCM218" s="1"/>
      <c r="KCN218" s="1"/>
      <c r="KCO218" s="1"/>
      <c r="KCP218" s="1"/>
      <c r="KCQ218" s="1"/>
      <c r="KCR218" s="1"/>
      <c r="KCS218" s="1"/>
      <c r="KCT218" s="1"/>
      <c r="KCU218" s="1"/>
      <c r="KCV218" s="1"/>
      <c r="KCW218" s="1"/>
      <c r="KCX218" s="1"/>
      <c r="KCY218" s="1"/>
      <c r="KCZ218" s="1"/>
      <c r="KDA218" s="1"/>
      <c r="KDB218" s="1"/>
      <c r="KDC218" s="1"/>
      <c r="KDD218" s="1"/>
      <c r="KDE218" s="1"/>
      <c r="KDF218" s="1"/>
      <c r="KDG218" s="1"/>
      <c r="KDH218" s="1"/>
      <c r="KDI218" s="1"/>
      <c r="KDJ218" s="1"/>
      <c r="KDK218" s="1"/>
      <c r="KDL218" s="1"/>
      <c r="KDM218" s="1"/>
      <c r="KDN218" s="1"/>
      <c r="KDO218" s="1"/>
      <c r="KDP218" s="1"/>
      <c r="KDQ218" s="1"/>
      <c r="KDR218" s="1"/>
      <c r="KDS218" s="1"/>
      <c r="KDT218" s="1"/>
      <c r="KDU218" s="1"/>
      <c r="KDV218" s="1"/>
      <c r="KDW218" s="1"/>
      <c r="KDX218" s="1"/>
      <c r="KDY218" s="1"/>
      <c r="KDZ218" s="1"/>
      <c r="KEA218" s="1"/>
      <c r="KEB218" s="1"/>
      <c r="KEC218" s="1"/>
      <c r="KED218" s="1"/>
      <c r="KEE218" s="1"/>
      <c r="KEF218" s="1"/>
      <c r="KEG218" s="1"/>
      <c r="KEH218" s="1"/>
      <c r="KEI218" s="1"/>
      <c r="KEJ218" s="1"/>
      <c r="KEK218" s="1"/>
      <c r="KEL218" s="1"/>
      <c r="KEM218" s="1"/>
      <c r="KEN218" s="1"/>
      <c r="KEO218" s="1"/>
      <c r="KEP218" s="1"/>
      <c r="KEQ218" s="1"/>
      <c r="KER218" s="1"/>
      <c r="KES218" s="1"/>
      <c r="KET218" s="1"/>
      <c r="KEU218" s="1"/>
      <c r="KEV218" s="1"/>
      <c r="KEW218" s="1"/>
      <c r="KEX218" s="1"/>
      <c r="KEY218" s="1"/>
      <c r="KEZ218" s="1"/>
      <c r="KFA218" s="1"/>
      <c r="KFB218" s="1"/>
      <c r="KFC218" s="1"/>
      <c r="KFD218" s="1"/>
      <c r="KFE218" s="1"/>
      <c r="KFF218" s="1"/>
      <c r="KFG218" s="1"/>
      <c r="KFH218" s="1"/>
      <c r="KFI218" s="1"/>
      <c r="KFJ218" s="1"/>
      <c r="KFK218" s="1"/>
      <c r="KFL218" s="1"/>
      <c r="KFM218" s="1"/>
      <c r="KFN218" s="1"/>
      <c r="KFO218" s="1"/>
      <c r="KFP218" s="1"/>
      <c r="KFQ218" s="1"/>
      <c r="KFR218" s="1"/>
      <c r="KFS218" s="1"/>
      <c r="KFT218" s="1"/>
      <c r="KFU218" s="1"/>
      <c r="KFV218" s="1"/>
      <c r="KFW218" s="1"/>
      <c r="KFX218" s="1"/>
      <c r="KFY218" s="1"/>
      <c r="KFZ218" s="1"/>
      <c r="KGA218" s="1"/>
      <c r="KGB218" s="1"/>
      <c r="KGC218" s="1"/>
      <c r="KGD218" s="1"/>
      <c r="KGE218" s="1"/>
      <c r="KGF218" s="1"/>
      <c r="KGG218" s="1"/>
      <c r="KGH218" s="1"/>
      <c r="KGI218" s="1"/>
      <c r="KGJ218" s="1"/>
      <c r="KGK218" s="1"/>
      <c r="KGL218" s="1"/>
      <c r="KGM218" s="1"/>
      <c r="KGN218" s="1"/>
      <c r="KGO218" s="1"/>
      <c r="KGP218" s="1"/>
      <c r="KGQ218" s="1"/>
      <c r="KGR218" s="1"/>
      <c r="KGS218" s="1"/>
      <c r="KGT218" s="1"/>
      <c r="KGU218" s="1"/>
      <c r="KGV218" s="1"/>
      <c r="KGW218" s="1"/>
      <c r="KGX218" s="1"/>
      <c r="KGY218" s="1"/>
      <c r="KGZ218" s="1"/>
      <c r="KHA218" s="1"/>
      <c r="KHB218" s="1"/>
      <c r="KHC218" s="1"/>
      <c r="KHD218" s="1"/>
      <c r="KHE218" s="1"/>
      <c r="KHF218" s="1"/>
      <c r="KHG218" s="1"/>
      <c r="KHH218" s="1"/>
      <c r="KHI218" s="1"/>
      <c r="KHJ218" s="1"/>
      <c r="KHK218" s="1"/>
      <c r="KHL218" s="1"/>
      <c r="KHM218" s="1"/>
      <c r="KHN218" s="1"/>
      <c r="KHO218" s="1"/>
      <c r="KHP218" s="1"/>
      <c r="KHQ218" s="1"/>
      <c r="KHR218" s="1"/>
      <c r="KHS218" s="1"/>
      <c r="KHT218" s="1"/>
      <c r="KHU218" s="1"/>
      <c r="KHV218" s="1"/>
      <c r="KHW218" s="1"/>
      <c r="KHX218" s="1"/>
      <c r="KHY218" s="1"/>
      <c r="KHZ218" s="1"/>
      <c r="KIA218" s="1"/>
      <c r="KIB218" s="1"/>
      <c r="KIC218" s="1"/>
      <c r="KID218" s="1"/>
      <c r="KIE218" s="1"/>
      <c r="KIF218" s="1"/>
      <c r="KIG218" s="1"/>
      <c r="KIH218" s="1"/>
      <c r="KII218" s="1"/>
      <c r="KIJ218" s="1"/>
      <c r="KIK218" s="1"/>
      <c r="KIL218" s="1"/>
      <c r="KIM218" s="1"/>
      <c r="KIN218" s="1"/>
      <c r="KIO218" s="1"/>
      <c r="KIP218" s="1"/>
      <c r="KIQ218" s="1"/>
      <c r="KIR218" s="1"/>
      <c r="KIS218" s="1"/>
      <c r="KIT218" s="1"/>
      <c r="KIU218" s="1"/>
      <c r="KIV218" s="1"/>
      <c r="KIW218" s="1"/>
      <c r="KIX218" s="1"/>
      <c r="KIY218" s="1"/>
      <c r="KIZ218" s="1"/>
      <c r="KJA218" s="1"/>
      <c r="KJB218" s="1"/>
      <c r="KJC218" s="1"/>
      <c r="KJD218" s="1"/>
      <c r="KJE218" s="1"/>
      <c r="KJF218" s="1"/>
      <c r="KJG218" s="1"/>
      <c r="KJH218" s="1"/>
      <c r="KJI218" s="1"/>
      <c r="KJJ218" s="1"/>
      <c r="KJK218" s="1"/>
      <c r="KJL218" s="1"/>
      <c r="KJM218" s="1"/>
      <c r="KJN218" s="1"/>
      <c r="KJO218" s="1"/>
      <c r="KJP218" s="1"/>
      <c r="KJQ218" s="1"/>
      <c r="KJR218" s="1"/>
      <c r="KJS218" s="1"/>
      <c r="KJT218" s="1"/>
      <c r="KJU218" s="1"/>
      <c r="KJV218" s="1"/>
      <c r="KJW218" s="1"/>
      <c r="KJX218" s="1"/>
      <c r="KJY218" s="1"/>
      <c r="KJZ218" s="1"/>
      <c r="KKA218" s="1"/>
      <c r="KKB218" s="1"/>
      <c r="KKC218" s="1"/>
      <c r="KKD218" s="1"/>
      <c r="KKE218" s="1"/>
      <c r="KKF218" s="1"/>
      <c r="KKG218" s="1"/>
      <c r="KKH218" s="1"/>
      <c r="KKI218" s="1"/>
      <c r="KKJ218" s="1"/>
      <c r="KKK218" s="1"/>
      <c r="KKL218" s="1"/>
      <c r="KKM218" s="1"/>
      <c r="KKN218" s="1"/>
      <c r="KKO218" s="1"/>
      <c r="KKP218" s="1"/>
      <c r="KKQ218" s="1"/>
      <c r="KKR218" s="1"/>
      <c r="KKS218" s="1"/>
      <c r="KKT218" s="1"/>
      <c r="KKU218" s="1"/>
      <c r="KKV218" s="1"/>
      <c r="KKW218" s="1"/>
      <c r="KKX218" s="1"/>
      <c r="KKY218" s="1"/>
      <c r="KKZ218" s="1"/>
      <c r="KLA218" s="1"/>
      <c r="KLB218" s="1"/>
      <c r="KLC218" s="1"/>
      <c r="KLD218" s="1"/>
      <c r="KLE218" s="1"/>
      <c r="KLF218" s="1"/>
      <c r="KLG218" s="1"/>
      <c r="KLH218" s="1"/>
      <c r="KLI218" s="1"/>
      <c r="KLJ218" s="1"/>
      <c r="KLK218" s="1"/>
      <c r="KLL218" s="1"/>
      <c r="KLM218" s="1"/>
      <c r="KLN218" s="1"/>
      <c r="KLO218" s="1"/>
      <c r="KLP218" s="1"/>
      <c r="KLQ218" s="1"/>
      <c r="KLR218" s="1"/>
      <c r="KLS218" s="1"/>
      <c r="KLT218" s="1"/>
      <c r="KLU218" s="1"/>
      <c r="KLV218" s="1"/>
      <c r="KLW218" s="1"/>
      <c r="KLX218" s="1"/>
      <c r="KLY218" s="1"/>
      <c r="KLZ218" s="1"/>
      <c r="KMA218" s="1"/>
      <c r="KMB218" s="1"/>
      <c r="KMC218" s="1"/>
      <c r="KMD218" s="1"/>
      <c r="KME218" s="1"/>
      <c r="KMF218" s="1"/>
      <c r="KMG218" s="1"/>
      <c r="KMH218" s="1"/>
      <c r="KMI218" s="1"/>
      <c r="KMJ218" s="1"/>
      <c r="KMK218" s="1"/>
      <c r="KML218" s="1"/>
      <c r="KMM218" s="1"/>
      <c r="KMN218" s="1"/>
      <c r="KMO218" s="1"/>
      <c r="KMP218" s="1"/>
      <c r="KMQ218" s="1"/>
      <c r="KMR218" s="1"/>
      <c r="KMS218" s="1"/>
      <c r="KMT218" s="1"/>
      <c r="KMU218" s="1"/>
      <c r="KMV218" s="1"/>
      <c r="KMW218" s="1"/>
      <c r="KMX218" s="1"/>
      <c r="KMY218" s="1"/>
      <c r="KMZ218" s="1"/>
      <c r="KNA218" s="1"/>
      <c r="KNB218" s="1"/>
      <c r="KNC218" s="1"/>
      <c r="KND218" s="1"/>
      <c r="KNE218" s="1"/>
      <c r="KNF218" s="1"/>
      <c r="KNG218" s="1"/>
      <c r="KNH218" s="1"/>
      <c r="KNI218" s="1"/>
      <c r="KNJ218" s="1"/>
      <c r="KNK218" s="1"/>
      <c r="KNL218" s="1"/>
      <c r="KNM218" s="1"/>
      <c r="KNN218" s="1"/>
      <c r="KNO218" s="1"/>
      <c r="KNP218" s="1"/>
      <c r="KNQ218" s="1"/>
      <c r="KNR218" s="1"/>
      <c r="KNS218" s="1"/>
      <c r="KNT218" s="1"/>
      <c r="KNU218" s="1"/>
      <c r="KNV218" s="1"/>
      <c r="KNW218" s="1"/>
      <c r="KNX218" s="1"/>
      <c r="KNY218" s="1"/>
      <c r="KNZ218" s="1"/>
      <c r="KOA218" s="1"/>
      <c r="KOB218" s="1"/>
      <c r="KOC218" s="1"/>
      <c r="KOD218" s="1"/>
      <c r="KOE218" s="1"/>
      <c r="KOF218" s="1"/>
      <c r="KOG218" s="1"/>
      <c r="KOH218" s="1"/>
      <c r="KOI218" s="1"/>
      <c r="KOJ218" s="1"/>
      <c r="KOK218" s="1"/>
      <c r="KOL218" s="1"/>
      <c r="KOM218" s="1"/>
      <c r="KON218" s="1"/>
      <c r="KOO218" s="1"/>
      <c r="KOP218" s="1"/>
      <c r="KOQ218" s="1"/>
      <c r="KOR218" s="1"/>
      <c r="KOS218" s="1"/>
      <c r="KOT218" s="1"/>
      <c r="KOU218" s="1"/>
      <c r="KOV218" s="1"/>
      <c r="KOW218" s="1"/>
      <c r="KOX218" s="1"/>
      <c r="KOY218" s="1"/>
      <c r="KOZ218" s="1"/>
      <c r="KPA218" s="1"/>
      <c r="KPB218" s="1"/>
      <c r="KPC218" s="1"/>
      <c r="KPD218" s="1"/>
      <c r="KPE218" s="1"/>
      <c r="KPF218" s="1"/>
      <c r="KPG218" s="1"/>
      <c r="KPH218" s="1"/>
      <c r="KPI218" s="1"/>
      <c r="KPJ218" s="1"/>
      <c r="KPK218" s="1"/>
      <c r="KPL218" s="1"/>
      <c r="KPM218" s="1"/>
      <c r="KPN218" s="1"/>
      <c r="KPO218" s="1"/>
      <c r="KPP218" s="1"/>
      <c r="KPQ218" s="1"/>
      <c r="KPR218" s="1"/>
      <c r="KPS218" s="1"/>
      <c r="KPT218" s="1"/>
      <c r="KPU218" s="1"/>
      <c r="KPV218" s="1"/>
      <c r="KPW218" s="1"/>
      <c r="KPX218" s="1"/>
      <c r="KPY218" s="1"/>
      <c r="KPZ218" s="1"/>
      <c r="KQA218" s="1"/>
      <c r="KQB218" s="1"/>
      <c r="KQC218" s="1"/>
      <c r="KQD218" s="1"/>
      <c r="KQE218" s="1"/>
      <c r="KQF218" s="1"/>
      <c r="KQG218" s="1"/>
      <c r="KQH218" s="1"/>
      <c r="KQI218" s="1"/>
      <c r="KQJ218" s="1"/>
      <c r="KQK218" s="1"/>
      <c r="KQL218" s="1"/>
      <c r="KQM218" s="1"/>
      <c r="KQN218" s="1"/>
      <c r="KQO218" s="1"/>
      <c r="KQP218" s="1"/>
      <c r="KQQ218" s="1"/>
      <c r="KQR218" s="1"/>
      <c r="KQS218" s="1"/>
      <c r="KQT218" s="1"/>
      <c r="KQU218" s="1"/>
      <c r="KQV218" s="1"/>
      <c r="KQW218" s="1"/>
      <c r="KQX218" s="1"/>
      <c r="KQY218" s="1"/>
      <c r="KQZ218" s="1"/>
      <c r="KRA218" s="1"/>
      <c r="KRB218" s="1"/>
      <c r="KRC218" s="1"/>
      <c r="KRD218" s="1"/>
      <c r="KRE218" s="1"/>
      <c r="KRF218" s="1"/>
      <c r="KRG218" s="1"/>
      <c r="KRH218" s="1"/>
      <c r="KRI218" s="1"/>
      <c r="KRJ218" s="1"/>
      <c r="KRK218" s="1"/>
      <c r="KRL218" s="1"/>
      <c r="KRM218" s="1"/>
      <c r="KRN218" s="1"/>
      <c r="KRO218" s="1"/>
      <c r="KRP218" s="1"/>
      <c r="KRQ218" s="1"/>
      <c r="KRR218" s="1"/>
      <c r="KRS218" s="1"/>
      <c r="KRT218" s="1"/>
      <c r="KRU218" s="1"/>
      <c r="KRV218" s="1"/>
      <c r="KRW218" s="1"/>
      <c r="KRX218" s="1"/>
      <c r="KRY218" s="1"/>
      <c r="KRZ218" s="1"/>
      <c r="KSA218" s="1"/>
      <c r="KSB218" s="1"/>
      <c r="KSC218" s="1"/>
      <c r="KSD218" s="1"/>
      <c r="KSE218" s="1"/>
      <c r="KSF218" s="1"/>
      <c r="KSG218" s="1"/>
      <c r="KSH218" s="1"/>
      <c r="KSI218" s="1"/>
      <c r="KSJ218" s="1"/>
      <c r="KSK218" s="1"/>
      <c r="KSL218" s="1"/>
      <c r="KSM218" s="1"/>
      <c r="KSN218" s="1"/>
      <c r="KSO218" s="1"/>
      <c r="KSP218" s="1"/>
      <c r="KSQ218" s="1"/>
      <c r="KSR218" s="1"/>
      <c r="KSS218" s="1"/>
      <c r="KST218" s="1"/>
      <c r="KSU218" s="1"/>
      <c r="KSV218" s="1"/>
      <c r="KSW218" s="1"/>
      <c r="KSX218" s="1"/>
      <c r="KSY218" s="1"/>
      <c r="KSZ218" s="1"/>
      <c r="KTA218" s="1"/>
      <c r="KTB218" s="1"/>
      <c r="KTC218" s="1"/>
      <c r="KTD218" s="1"/>
      <c r="KTE218" s="1"/>
      <c r="KTF218" s="1"/>
      <c r="KTG218" s="1"/>
      <c r="KTH218" s="1"/>
      <c r="KTI218" s="1"/>
      <c r="KTJ218" s="1"/>
      <c r="KTK218" s="1"/>
      <c r="KTL218" s="1"/>
      <c r="KTM218" s="1"/>
      <c r="KTN218" s="1"/>
      <c r="KTO218" s="1"/>
      <c r="KTP218" s="1"/>
      <c r="KTQ218" s="1"/>
      <c r="KTR218" s="1"/>
      <c r="KTS218" s="1"/>
      <c r="KTT218" s="1"/>
      <c r="KTU218" s="1"/>
      <c r="KTV218" s="1"/>
      <c r="KTW218" s="1"/>
      <c r="KTX218" s="1"/>
      <c r="KTY218" s="1"/>
      <c r="KTZ218" s="1"/>
      <c r="KUA218" s="1"/>
      <c r="KUB218" s="1"/>
      <c r="KUC218" s="1"/>
      <c r="KUD218" s="1"/>
      <c r="KUE218" s="1"/>
      <c r="KUF218" s="1"/>
      <c r="KUG218" s="1"/>
      <c r="KUH218" s="1"/>
      <c r="KUI218" s="1"/>
      <c r="KUJ218" s="1"/>
      <c r="KUK218" s="1"/>
      <c r="KUL218" s="1"/>
      <c r="KUM218" s="1"/>
      <c r="KUN218" s="1"/>
      <c r="KUO218" s="1"/>
      <c r="KUP218" s="1"/>
      <c r="KUQ218" s="1"/>
      <c r="KUR218" s="1"/>
      <c r="KUS218" s="1"/>
      <c r="KUT218" s="1"/>
      <c r="KUU218" s="1"/>
      <c r="KUV218" s="1"/>
      <c r="KUW218" s="1"/>
      <c r="KUX218" s="1"/>
      <c r="KUY218" s="1"/>
      <c r="KUZ218" s="1"/>
      <c r="KVA218" s="1"/>
      <c r="KVB218" s="1"/>
      <c r="KVC218" s="1"/>
      <c r="KVD218" s="1"/>
      <c r="KVE218" s="1"/>
      <c r="KVF218" s="1"/>
      <c r="KVG218" s="1"/>
      <c r="KVH218" s="1"/>
      <c r="KVI218" s="1"/>
      <c r="KVJ218" s="1"/>
      <c r="KVK218" s="1"/>
      <c r="KVL218" s="1"/>
      <c r="KVM218" s="1"/>
      <c r="KVN218" s="1"/>
      <c r="KVO218" s="1"/>
      <c r="KVP218" s="1"/>
      <c r="KVQ218" s="1"/>
      <c r="KVR218" s="1"/>
      <c r="KVS218" s="1"/>
      <c r="KVT218" s="1"/>
      <c r="KVU218" s="1"/>
      <c r="KVV218" s="1"/>
      <c r="KVW218" s="1"/>
      <c r="KVX218" s="1"/>
      <c r="KVY218" s="1"/>
      <c r="KVZ218" s="1"/>
      <c r="KWA218" s="1"/>
      <c r="KWB218" s="1"/>
      <c r="KWC218" s="1"/>
      <c r="KWD218" s="1"/>
      <c r="KWE218" s="1"/>
      <c r="KWF218" s="1"/>
      <c r="KWG218" s="1"/>
      <c r="KWH218" s="1"/>
      <c r="KWI218" s="1"/>
      <c r="KWJ218" s="1"/>
      <c r="KWK218" s="1"/>
      <c r="KWL218" s="1"/>
      <c r="KWM218" s="1"/>
      <c r="KWN218" s="1"/>
      <c r="KWO218" s="1"/>
      <c r="KWP218" s="1"/>
      <c r="KWQ218" s="1"/>
      <c r="KWR218" s="1"/>
      <c r="KWS218" s="1"/>
      <c r="KWT218" s="1"/>
      <c r="KWU218" s="1"/>
      <c r="KWV218" s="1"/>
      <c r="KWW218" s="1"/>
      <c r="KWX218" s="1"/>
      <c r="KWY218" s="1"/>
      <c r="KWZ218" s="1"/>
      <c r="KXA218" s="1"/>
      <c r="KXB218" s="1"/>
      <c r="KXC218" s="1"/>
      <c r="KXD218" s="1"/>
      <c r="KXE218" s="1"/>
      <c r="KXF218" s="1"/>
      <c r="KXG218" s="1"/>
      <c r="KXH218" s="1"/>
      <c r="KXI218" s="1"/>
      <c r="KXJ218" s="1"/>
      <c r="KXK218" s="1"/>
      <c r="KXL218" s="1"/>
      <c r="KXM218" s="1"/>
      <c r="KXN218" s="1"/>
      <c r="KXO218" s="1"/>
      <c r="KXP218" s="1"/>
      <c r="KXQ218" s="1"/>
      <c r="KXR218" s="1"/>
      <c r="KXS218" s="1"/>
      <c r="KXT218" s="1"/>
      <c r="KXU218" s="1"/>
      <c r="KXV218" s="1"/>
      <c r="KXW218" s="1"/>
      <c r="KXX218" s="1"/>
      <c r="KXY218" s="1"/>
      <c r="KXZ218" s="1"/>
      <c r="KYA218" s="1"/>
      <c r="KYB218" s="1"/>
      <c r="KYC218" s="1"/>
      <c r="KYD218" s="1"/>
      <c r="KYE218" s="1"/>
      <c r="KYF218" s="1"/>
      <c r="KYG218" s="1"/>
      <c r="KYH218" s="1"/>
      <c r="KYI218" s="1"/>
      <c r="KYJ218" s="1"/>
      <c r="KYK218" s="1"/>
      <c r="KYL218" s="1"/>
      <c r="KYM218" s="1"/>
      <c r="KYN218" s="1"/>
      <c r="KYO218" s="1"/>
      <c r="KYP218" s="1"/>
      <c r="KYQ218" s="1"/>
      <c r="KYR218" s="1"/>
      <c r="KYS218" s="1"/>
      <c r="KYT218" s="1"/>
      <c r="KYU218" s="1"/>
      <c r="KYV218" s="1"/>
      <c r="KYW218" s="1"/>
      <c r="KYX218" s="1"/>
      <c r="KYY218" s="1"/>
      <c r="KYZ218" s="1"/>
      <c r="KZA218" s="1"/>
      <c r="KZB218" s="1"/>
      <c r="KZC218" s="1"/>
      <c r="KZD218" s="1"/>
      <c r="KZE218" s="1"/>
      <c r="KZF218" s="1"/>
      <c r="KZG218" s="1"/>
      <c r="KZH218" s="1"/>
      <c r="KZI218" s="1"/>
      <c r="KZJ218" s="1"/>
      <c r="KZK218" s="1"/>
      <c r="KZL218" s="1"/>
      <c r="KZM218" s="1"/>
      <c r="KZN218" s="1"/>
      <c r="KZO218" s="1"/>
      <c r="KZP218" s="1"/>
      <c r="KZQ218" s="1"/>
      <c r="KZR218" s="1"/>
      <c r="KZS218" s="1"/>
      <c r="KZT218" s="1"/>
      <c r="KZU218" s="1"/>
      <c r="KZV218" s="1"/>
      <c r="KZW218" s="1"/>
      <c r="KZX218" s="1"/>
      <c r="KZY218" s="1"/>
      <c r="KZZ218" s="1"/>
      <c r="LAA218" s="1"/>
      <c r="LAB218" s="1"/>
      <c r="LAC218" s="1"/>
      <c r="LAD218" s="1"/>
      <c r="LAE218" s="1"/>
      <c r="LAF218" s="1"/>
      <c r="LAG218" s="1"/>
      <c r="LAH218" s="1"/>
      <c r="LAI218" s="1"/>
      <c r="LAJ218" s="1"/>
      <c r="LAK218" s="1"/>
      <c r="LAL218" s="1"/>
      <c r="LAM218" s="1"/>
      <c r="LAN218" s="1"/>
      <c r="LAO218" s="1"/>
      <c r="LAP218" s="1"/>
      <c r="LAQ218" s="1"/>
      <c r="LAR218" s="1"/>
      <c r="LAS218" s="1"/>
      <c r="LAT218" s="1"/>
      <c r="LAU218" s="1"/>
      <c r="LAV218" s="1"/>
      <c r="LAW218" s="1"/>
      <c r="LAX218" s="1"/>
      <c r="LAY218" s="1"/>
      <c r="LAZ218" s="1"/>
      <c r="LBA218" s="1"/>
      <c r="LBB218" s="1"/>
      <c r="LBC218" s="1"/>
      <c r="LBD218" s="1"/>
      <c r="LBE218" s="1"/>
      <c r="LBF218" s="1"/>
      <c r="LBG218" s="1"/>
      <c r="LBH218" s="1"/>
      <c r="LBI218" s="1"/>
      <c r="LBJ218" s="1"/>
      <c r="LBK218" s="1"/>
      <c r="LBL218" s="1"/>
      <c r="LBM218" s="1"/>
      <c r="LBN218" s="1"/>
      <c r="LBO218" s="1"/>
      <c r="LBP218" s="1"/>
      <c r="LBQ218" s="1"/>
      <c r="LBR218" s="1"/>
      <c r="LBS218" s="1"/>
      <c r="LBT218" s="1"/>
      <c r="LBU218" s="1"/>
      <c r="LBV218" s="1"/>
      <c r="LBW218" s="1"/>
      <c r="LBX218" s="1"/>
      <c r="LBY218" s="1"/>
      <c r="LBZ218" s="1"/>
      <c r="LCA218" s="1"/>
      <c r="LCB218" s="1"/>
      <c r="LCC218" s="1"/>
      <c r="LCD218" s="1"/>
      <c r="LCE218" s="1"/>
      <c r="LCF218" s="1"/>
      <c r="LCG218" s="1"/>
      <c r="LCH218" s="1"/>
      <c r="LCI218" s="1"/>
      <c r="LCJ218" s="1"/>
      <c r="LCK218" s="1"/>
      <c r="LCL218" s="1"/>
      <c r="LCM218" s="1"/>
      <c r="LCN218" s="1"/>
      <c r="LCO218" s="1"/>
      <c r="LCP218" s="1"/>
      <c r="LCQ218" s="1"/>
      <c r="LCR218" s="1"/>
      <c r="LCS218" s="1"/>
      <c r="LCT218" s="1"/>
      <c r="LCU218" s="1"/>
      <c r="LCV218" s="1"/>
      <c r="LCW218" s="1"/>
      <c r="LCX218" s="1"/>
      <c r="LCY218" s="1"/>
      <c r="LCZ218" s="1"/>
      <c r="LDA218" s="1"/>
      <c r="LDB218" s="1"/>
      <c r="LDC218" s="1"/>
      <c r="LDD218" s="1"/>
      <c r="LDE218" s="1"/>
      <c r="LDF218" s="1"/>
      <c r="LDG218" s="1"/>
      <c r="LDH218" s="1"/>
      <c r="LDI218" s="1"/>
      <c r="LDJ218" s="1"/>
      <c r="LDK218" s="1"/>
      <c r="LDL218" s="1"/>
      <c r="LDM218" s="1"/>
      <c r="LDN218" s="1"/>
      <c r="LDO218" s="1"/>
      <c r="LDP218" s="1"/>
      <c r="LDQ218" s="1"/>
      <c r="LDR218" s="1"/>
      <c r="LDS218" s="1"/>
      <c r="LDT218" s="1"/>
      <c r="LDU218" s="1"/>
      <c r="LDV218" s="1"/>
      <c r="LDW218" s="1"/>
      <c r="LDX218" s="1"/>
      <c r="LDY218" s="1"/>
      <c r="LDZ218" s="1"/>
      <c r="LEA218" s="1"/>
      <c r="LEB218" s="1"/>
      <c r="LEC218" s="1"/>
      <c r="LED218" s="1"/>
      <c r="LEE218" s="1"/>
      <c r="LEF218" s="1"/>
      <c r="LEG218" s="1"/>
      <c r="LEH218" s="1"/>
      <c r="LEI218" s="1"/>
      <c r="LEJ218" s="1"/>
      <c r="LEK218" s="1"/>
      <c r="LEL218" s="1"/>
      <c r="LEM218" s="1"/>
      <c r="LEN218" s="1"/>
      <c r="LEO218" s="1"/>
      <c r="LEP218" s="1"/>
      <c r="LEQ218" s="1"/>
      <c r="LER218" s="1"/>
      <c r="LES218" s="1"/>
      <c r="LET218" s="1"/>
      <c r="LEU218" s="1"/>
      <c r="LEV218" s="1"/>
      <c r="LEW218" s="1"/>
      <c r="LEX218" s="1"/>
      <c r="LEY218" s="1"/>
      <c r="LEZ218" s="1"/>
      <c r="LFA218" s="1"/>
      <c r="LFB218" s="1"/>
      <c r="LFC218" s="1"/>
      <c r="LFD218" s="1"/>
      <c r="LFE218" s="1"/>
      <c r="LFF218" s="1"/>
      <c r="LFG218" s="1"/>
      <c r="LFH218" s="1"/>
      <c r="LFI218" s="1"/>
      <c r="LFJ218" s="1"/>
      <c r="LFK218" s="1"/>
      <c r="LFL218" s="1"/>
      <c r="LFM218" s="1"/>
      <c r="LFN218" s="1"/>
      <c r="LFO218" s="1"/>
      <c r="LFP218" s="1"/>
      <c r="LFQ218" s="1"/>
      <c r="LFR218" s="1"/>
      <c r="LFS218" s="1"/>
      <c r="LFT218" s="1"/>
      <c r="LFU218" s="1"/>
      <c r="LFV218" s="1"/>
      <c r="LFW218" s="1"/>
      <c r="LFX218" s="1"/>
      <c r="LFY218" s="1"/>
      <c r="LFZ218" s="1"/>
      <c r="LGA218" s="1"/>
      <c r="LGB218" s="1"/>
      <c r="LGC218" s="1"/>
      <c r="LGD218" s="1"/>
      <c r="LGE218" s="1"/>
      <c r="LGF218" s="1"/>
      <c r="LGG218" s="1"/>
      <c r="LGH218" s="1"/>
      <c r="LGI218" s="1"/>
      <c r="LGJ218" s="1"/>
      <c r="LGK218" s="1"/>
      <c r="LGL218" s="1"/>
      <c r="LGM218" s="1"/>
      <c r="LGN218" s="1"/>
      <c r="LGO218" s="1"/>
      <c r="LGP218" s="1"/>
      <c r="LGQ218" s="1"/>
      <c r="LGR218" s="1"/>
      <c r="LGS218" s="1"/>
      <c r="LGT218" s="1"/>
      <c r="LGU218" s="1"/>
      <c r="LGV218" s="1"/>
      <c r="LGW218" s="1"/>
      <c r="LGX218" s="1"/>
      <c r="LGY218" s="1"/>
      <c r="LGZ218" s="1"/>
      <c r="LHA218" s="1"/>
      <c r="LHB218" s="1"/>
      <c r="LHC218" s="1"/>
      <c r="LHD218" s="1"/>
      <c r="LHE218" s="1"/>
      <c r="LHF218" s="1"/>
      <c r="LHG218" s="1"/>
      <c r="LHH218" s="1"/>
      <c r="LHI218" s="1"/>
      <c r="LHJ218" s="1"/>
      <c r="LHK218" s="1"/>
      <c r="LHL218" s="1"/>
      <c r="LHM218" s="1"/>
      <c r="LHN218" s="1"/>
      <c r="LHO218" s="1"/>
      <c r="LHP218" s="1"/>
      <c r="LHQ218" s="1"/>
      <c r="LHR218" s="1"/>
      <c r="LHS218" s="1"/>
      <c r="LHT218" s="1"/>
      <c r="LHU218" s="1"/>
      <c r="LHV218" s="1"/>
      <c r="LHW218" s="1"/>
      <c r="LHX218" s="1"/>
      <c r="LHY218" s="1"/>
      <c r="LHZ218" s="1"/>
      <c r="LIA218" s="1"/>
      <c r="LIB218" s="1"/>
      <c r="LIC218" s="1"/>
      <c r="LID218" s="1"/>
      <c r="LIE218" s="1"/>
      <c r="LIF218" s="1"/>
      <c r="LIG218" s="1"/>
      <c r="LIH218" s="1"/>
      <c r="LII218" s="1"/>
      <c r="LIJ218" s="1"/>
      <c r="LIK218" s="1"/>
      <c r="LIL218" s="1"/>
      <c r="LIM218" s="1"/>
      <c r="LIN218" s="1"/>
      <c r="LIO218" s="1"/>
      <c r="LIP218" s="1"/>
      <c r="LIQ218" s="1"/>
      <c r="LIR218" s="1"/>
      <c r="LIS218" s="1"/>
      <c r="LIT218" s="1"/>
      <c r="LIU218" s="1"/>
      <c r="LIV218" s="1"/>
      <c r="LIW218" s="1"/>
      <c r="LIX218" s="1"/>
      <c r="LIY218" s="1"/>
      <c r="LIZ218" s="1"/>
      <c r="LJA218" s="1"/>
      <c r="LJB218" s="1"/>
      <c r="LJC218" s="1"/>
      <c r="LJD218" s="1"/>
      <c r="LJE218" s="1"/>
      <c r="LJF218" s="1"/>
      <c r="LJG218" s="1"/>
      <c r="LJH218" s="1"/>
      <c r="LJI218" s="1"/>
      <c r="LJJ218" s="1"/>
      <c r="LJK218" s="1"/>
      <c r="LJL218" s="1"/>
      <c r="LJM218" s="1"/>
      <c r="LJN218" s="1"/>
      <c r="LJO218" s="1"/>
      <c r="LJP218" s="1"/>
      <c r="LJQ218" s="1"/>
      <c r="LJR218" s="1"/>
      <c r="LJS218" s="1"/>
      <c r="LJT218" s="1"/>
      <c r="LJU218" s="1"/>
      <c r="LJV218" s="1"/>
      <c r="LJW218" s="1"/>
      <c r="LJX218" s="1"/>
      <c r="LJY218" s="1"/>
      <c r="LJZ218" s="1"/>
      <c r="LKA218" s="1"/>
      <c r="LKB218" s="1"/>
      <c r="LKC218" s="1"/>
      <c r="LKD218" s="1"/>
      <c r="LKE218" s="1"/>
      <c r="LKF218" s="1"/>
      <c r="LKG218" s="1"/>
      <c r="LKH218" s="1"/>
      <c r="LKI218" s="1"/>
      <c r="LKJ218" s="1"/>
      <c r="LKK218" s="1"/>
      <c r="LKL218" s="1"/>
      <c r="LKM218" s="1"/>
      <c r="LKN218" s="1"/>
      <c r="LKO218" s="1"/>
      <c r="LKP218" s="1"/>
      <c r="LKQ218" s="1"/>
      <c r="LKR218" s="1"/>
      <c r="LKS218" s="1"/>
      <c r="LKT218" s="1"/>
      <c r="LKU218" s="1"/>
      <c r="LKV218" s="1"/>
      <c r="LKW218" s="1"/>
      <c r="LKX218" s="1"/>
      <c r="LKY218" s="1"/>
      <c r="LKZ218" s="1"/>
      <c r="LLA218" s="1"/>
      <c r="LLB218" s="1"/>
      <c r="LLC218" s="1"/>
      <c r="LLD218" s="1"/>
      <c r="LLE218" s="1"/>
      <c r="LLF218" s="1"/>
      <c r="LLG218" s="1"/>
      <c r="LLH218" s="1"/>
      <c r="LLI218" s="1"/>
      <c r="LLJ218" s="1"/>
      <c r="LLK218" s="1"/>
      <c r="LLL218" s="1"/>
      <c r="LLM218" s="1"/>
      <c r="LLN218" s="1"/>
      <c r="LLO218" s="1"/>
      <c r="LLP218" s="1"/>
      <c r="LLQ218" s="1"/>
      <c r="LLR218" s="1"/>
      <c r="LLS218" s="1"/>
      <c r="LLT218" s="1"/>
      <c r="LLU218" s="1"/>
      <c r="LLV218" s="1"/>
      <c r="LLW218" s="1"/>
      <c r="LLX218" s="1"/>
      <c r="LLY218" s="1"/>
      <c r="LLZ218" s="1"/>
      <c r="LMA218" s="1"/>
      <c r="LMB218" s="1"/>
      <c r="LMC218" s="1"/>
      <c r="LMD218" s="1"/>
      <c r="LME218" s="1"/>
      <c r="LMF218" s="1"/>
      <c r="LMG218" s="1"/>
      <c r="LMH218" s="1"/>
      <c r="LMI218" s="1"/>
      <c r="LMJ218" s="1"/>
      <c r="LMK218" s="1"/>
      <c r="LML218" s="1"/>
      <c r="LMM218" s="1"/>
      <c r="LMN218" s="1"/>
      <c r="LMO218" s="1"/>
      <c r="LMP218" s="1"/>
      <c r="LMQ218" s="1"/>
      <c r="LMR218" s="1"/>
      <c r="LMS218" s="1"/>
      <c r="LMT218" s="1"/>
      <c r="LMU218" s="1"/>
      <c r="LMV218" s="1"/>
      <c r="LMW218" s="1"/>
      <c r="LMX218" s="1"/>
      <c r="LMY218" s="1"/>
      <c r="LMZ218" s="1"/>
      <c r="LNA218" s="1"/>
      <c r="LNB218" s="1"/>
      <c r="LNC218" s="1"/>
      <c r="LND218" s="1"/>
      <c r="LNE218" s="1"/>
      <c r="LNF218" s="1"/>
      <c r="LNG218" s="1"/>
      <c r="LNH218" s="1"/>
      <c r="LNI218" s="1"/>
      <c r="LNJ218" s="1"/>
      <c r="LNK218" s="1"/>
      <c r="LNL218" s="1"/>
      <c r="LNM218" s="1"/>
      <c r="LNN218" s="1"/>
      <c r="LNO218" s="1"/>
      <c r="LNP218" s="1"/>
      <c r="LNQ218" s="1"/>
      <c r="LNR218" s="1"/>
      <c r="LNS218" s="1"/>
      <c r="LNT218" s="1"/>
      <c r="LNU218" s="1"/>
      <c r="LNV218" s="1"/>
      <c r="LNW218" s="1"/>
      <c r="LNX218" s="1"/>
      <c r="LNY218" s="1"/>
      <c r="LNZ218" s="1"/>
      <c r="LOA218" s="1"/>
      <c r="LOB218" s="1"/>
      <c r="LOC218" s="1"/>
      <c r="LOD218" s="1"/>
      <c r="LOE218" s="1"/>
      <c r="LOF218" s="1"/>
      <c r="LOG218" s="1"/>
      <c r="LOH218" s="1"/>
      <c r="LOI218" s="1"/>
      <c r="LOJ218" s="1"/>
      <c r="LOK218" s="1"/>
      <c r="LOL218" s="1"/>
      <c r="LOM218" s="1"/>
      <c r="LON218" s="1"/>
      <c r="LOO218" s="1"/>
      <c r="LOP218" s="1"/>
      <c r="LOQ218" s="1"/>
      <c r="LOR218" s="1"/>
      <c r="LOS218" s="1"/>
      <c r="LOT218" s="1"/>
      <c r="LOU218" s="1"/>
      <c r="LOV218" s="1"/>
      <c r="LOW218" s="1"/>
      <c r="LOX218" s="1"/>
      <c r="LOY218" s="1"/>
      <c r="LOZ218" s="1"/>
      <c r="LPA218" s="1"/>
      <c r="LPB218" s="1"/>
      <c r="LPC218" s="1"/>
      <c r="LPD218" s="1"/>
      <c r="LPE218" s="1"/>
      <c r="LPF218" s="1"/>
      <c r="LPG218" s="1"/>
      <c r="LPH218" s="1"/>
      <c r="LPI218" s="1"/>
      <c r="LPJ218" s="1"/>
      <c r="LPK218" s="1"/>
      <c r="LPL218" s="1"/>
      <c r="LPM218" s="1"/>
      <c r="LPN218" s="1"/>
      <c r="LPO218" s="1"/>
      <c r="LPP218" s="1"/>
      <c r="LPQ218" s="1"/>
      <c r="LPR218" s="1"/>
      <c r="LPS218" s="1"/>
      <c r="LPT218" s="1"/>
      <c r="LPU218" s="1"/>
      <c r="LPV218" s="1"/>
      <c r="LPW218" s="1"/>
      <c r="LPX218" s="1"/>
      <c r="LPY218" s="1"/>
      <c r="LPZ218" s="1"/>
      <c r="LQA218" s="1"/>
      <c r="LQB218" s="1"/>
      <c r="LQC218" s="1"/>
      <c r="LQD218" s="1"/>
      <c r="LQE218" s="1"/>
      <c r="LQF218" s="1"/>
      <c r="LQG218" s="1"/>
      <c r="LQH218" s="1"/>
      <c r="LQI218" s="1"/>
      <c r="LQJ218" s="1"/>
      <c r="LQK218" s="1"/>
      <c r="LQL218" s="1"/>
      <c r="LQM218" s="1"/>
      <c r="LQN218" s="1"/>
      <c r="LQO218" s="1"/>
      <c r="LQP218" s="1"/>
      <c r="LQQ218" s="1"/>
      <c r="LQR218" s="1"/>
      <c r="LQS218" s="1"/>
      <c r="LQT218" s="1"/>
      <c r="LQU218" s="1"/>
      <c r="LQV218" s="1"/>
      <c r="LQW218" s="1"/>
      <c r="LQX218" s="1"/>
      <c r="LQY218" s="1"/>
      <c r="LQZ218" s="1"/>
      <c r="LRA218" s="1"/>
      <c r="LRB218" s="1"/>
      <c r="LRC218" s="1"/>
      <c r="LRD218" s="1"/>
      <c r="LRE218" s="1"/>
      <c r="LRF218" s="1"/>
      <c r="LRG218" s="1"/>
      <c r="LRH218" s="1"/>
      <c r="LRI218" s="1"/>
      <c r="LRJ218" s="1"/>
      <c r="LRK218" s="1"/>
      <c r="LRL218" s="1"/>
      <c r="LRM218" s="1"/>
      <c r="LRN218" s="1"/>
      <c r="LRO218" s="1"/>
      <c r="LRP218" s="1"/>
      <c r="LRQ218" s="1"/>
      <c r="LRR218" s="1"/>
      <c r="LRS218" s="1"/>
      <c r="LRT218" s="1"/>
      <c r="LRU218" s="1"/>
      <c r="LRV218" s="1"/>
      <c r="LRW218" s="1"/>
      <c r="LRX218" s="1"/>
      <c r="LRY218" s="1"/>
      <c r="LRZ218" s="1"/>
      <c r="LSA218" s="1"/>
      <c r="LSB218" s="1"/>
      <c r="LSC218" s="1"/>
      <c r="LSD218" s="1"/>
      <c r="LSE218" s="1"/>
      <c r="LSF218" s="1"/>
      <c r="LSG218" s="1"/>
      <c r="LSH218" s="1"/>
      <c r="LSI218" s="1"/>
      <c r="LSJ218" s="1"/>
      <c r="LSK218" s="1"/>
      <c r="LSL218" s="1"/>
      <c r="LSM218" s="1"/>
      <c r="LSN218" s="1"/>
      <c r="LSO218" s="1"/>
      <c r="LSP218" s="1"/>
      <c r="LSQ218" s="1"/>
      <c r="LSR218" s="1"/>
      <c r="LSS218" s="1"/>
      <c r="LST218" s="1"/>
      <c r="LSU218" s="1"/>
      <c r="LSV218" s="1"/>
      <c r="LSW218" s="1"/>
      <c r="LSX218" s="1"/>
      <c r="LSY218" s="1"/>
      <c r="LSZ218" s="1"/>
      <c r="LTA218" s="1"/>
      <c r="LTB218" s="1"/>
      <c r="LTC218" s="1"/>
      <c r="LTD218" s="1"/>
      <c r="LTE218" s="1"/>
      <c r="LTF218" s="1"/>
      <c r="LTG218" s="1"/>
      <c r="LTH218" s="1"/>
      <c r="LTI218" s="1"/>
      <c r="LTJ218" s="1"/>
      <c r="LTK218" s="1"/>
      <c r="LTL218" s="1"/>
      <c r="LTM218" s="1"/>
      <c r="LTN218" s="1"/>
      <c r="LTO218" s="1"/>
      <c r="LTP218" s="1"/>
      <c r="LTQ218" s="1"/>
      <c r="LTR218" s="1"/>
      <c r="LTS218" s="1"/>
      <c r="LTT218" s="1"/>
      <c r="LTU218" s="1"/>
      <c r="LTV218" s="1"/>
      <c r="LTW218" s="1"/>
      <c r="LTX218" s="1"/>
      <c r="LTY218" s="1"/>
      <c r="LTZ218" s="1"/>
      <c r="LUA218" s="1"/>
      <c r="LUB218" s="1"/>
      <c r="LUC218" s="1"/>
      <c r="LUD218" s="1"/>
      <c r="LUE218" s="1"/>
      <c r="LUF218" s="1"/>
      <c r="LUG218" s="1"/>
      <c r="LUH218" s="1"/>
      <c r="LUI218" s="1"/>
      <c r="LUJ218" s="1"/>
      <c r="LUK218" s="1"/>
      <c r="LUL218" s="1"/>
      <c r="LUM218" s="1"/>
      <c r="LUN218" s="1"/>
      <c r="LUO218" s="1"/>
      <c r="LUP218" s="1"/>
      <c r="LUQ218" s="1"/>
      <c r="LUR218" s="1"/>
      <c r="LUS218" s="1"/>
      <c r="LUT218" s="1"/>
      <c r="LUU218" s="1"/>
      <c r="LUV218" s="1"/>
      <c r="LUW218" s="1"/>
      <c r="LUX218" s="1"/>
      <c r="LUY218" s="1"/>
      <c r="LUZ218" s="1"/>
      <c r="LVA218" s="1"/>
      <c r="LVB218" s="1"/>
      <c r="LVC218" s="1"/>
      <c r="LVD218" s="1"/>
      <c r="LVE218" s="1"/>
      <c r="LVF218" s="1"/>
      <c r="LVG218" s="1"/>
      <c r="LVH218" s="1"/>
      <c r="LVI218" s="1"/>
      <c r="LVJ218" s="1"/>
      <c r="LVK218" s="1"/>
      <c r="LVL218" s="1"/>
      <c r="LVM218" s="1"/>
      <c r="LVN218" s="1"/>
      <c r="LVO218" s="1"/>
      <c r="LVP218" s="1"/>
      <c r="LVQ218" s="1"/>
      <c r="LVR218" s="1"/>
      <c r="LVS218" s="1"/>
      <c r="LVT218" s="1"/>
      <c r="LVU218" s="1"/>
      <c r="LVV218" s="1"/>
      <c r="LVW218" s="1"/>
      <c r="LVX218" s="1"/>
      <c r="LVY218" s="1"/>
      <c r="LVZ218" s="1"/>
      <c r="LWA218" s="1"/>
      <c r="LWB218" s="1"/>
      <c r="LWC218" s="1"/>
      <c r="LWD218" s="1"/>
      <c r="LWE218" s="1"/>
      <c r="LWF218" s="1"/>
      <c r="LWG218" s="1"/>
      <c r="LWH218" s="1"/>
      <c r="LWI218" s="1"/>
      <c r="LWJ218" s="1"/>
      <c r="LWK218" s="1"/>
      <c r="LWL218" s="1"/>
      <c r="LWM218" s="1"/>
      <c r="LWN218" s="1"/>
      <c r="LWO218" s="1"/>
      <c r="LWP218" s="1"/>
      <c r="LWQ218" s="1"/>
      <c r="LWR218" s="1"/>
      <c r="LWS218" s="1"/>
      <c r="LWT218" s="1"/>
      <c r="LWU218" s="1"/>
      <c r="LWV218" s="1"/>
      <c r="LWW218" s="1"/>
      <c r="LWX218" s="1"/>
      <c r="LWY218" s="1"/>
      <c r="LWZ218" s="1"/>
      <c r="LXA218" s="1"/>
      <c r="LXB218" s="1"/>
      <c r="LXC218" s="1"/>
      <c r="LXD218" s="1"/>
      <c r="LXE218" s="1"/>
      <c r="LXF218" s="1"/>
      <c r="LXG218" s="1"/>
      <c r="LXH218" s="1"/>
      <c r="LXI218" s="1"/>
      <c r="LXJ218" s="1"/>
      <c r="LXK218" s="1"/>
      <c r="LXL218" s="1"/>
      <c r="LXM218" s="1"/>
      <c r="LXN218" s="1"/>
      <c r="LXO218" s="1"/>
      <c r="LXP218" s="1"/>
      <c r="LXQ218" s="1"/>
      <c r="LXR218" s="1"/>
      <c r="LXS218" s="1"/>
      <c r="LXT218" s="1"/>
      <c r="LXU218" s="1"/>
      <c r="LXV218" s="1"/>
      <c r="LXW218" s="1"/>
      <c r="LXX218" s="1"/>
      <c r="LXY218" s="1"/>
      <c r="LXZ218" s="1"/>
      <c r="LYA218" s="1"/>
      <c r="LYB218" s="1"/>
      <c r="LYC218" s="1"/>
      <c r="LYD218" s="1"/>
      <c r="LYE218" s="1"/>
      <c r="LYF218" s="1"/>
      <c r="LYG218" s="1"/>
      <c r="LYH218" s="1"/>
      <c r="LYI218" s="1"/>
      <c r="LYJ218" s="1"/>
      <c r="LYK218" s="1"/>
      <c r="LYL218" s="1"/>
      <c r="LYM218" s="1"/>
      <c r="LYN218" s="1"/>
      <c r="LYO218" s="1"/>
      <c r="LYP218" s="1"/>
      <c r="LYQ218" s="1"/>
      <c r="LYR218" s="1"/>
      <c r="LYS218" s="1"/>
      <c r="LYT218" s="1"/>
      <c r="LYU218" s="1"/>
      <c r="LYV218" s="1"/>
      <c r="LYW218" s="1"/>
      <c r="LYX218" s="1"/>
      <c r="LYY218" s="1"/>
      <c r="LYZ218" s="1"/>
      <c r="LZA218" s="1"/>
      <c r="LZB218" s="1"/>
      <c r="LZC218" s="1"/>
      <c r="LZD218" s="1"/>
      <c r="LZE218" s="1"/>
      <c r="LZF218" s="1"/>
      <c r="LZG218" s="1"/>
      <c r="LZH218" s="1"/>
      <c r="LZI218" s="1"/>
      <c r="LZJ218" s="1"/>
      <c r="LZK218" s="1"/>
      <c r="LZL218" s="1"/>
      <c r="LZM218" s="1"/>
      <c r="LZN218" s="1"/>
      <c r="LZO218" s="1"/>
      <c r="LZP218" s="1"/>
      <c r="LZQ218" s="1"/>
      <c r="LZR218" s="1"/>
      <c r="LZS218" s="1"/>
      <c r="LZT218" s="1"/>
      <c r="LZU218" s="1"/>
      <c r="LZV218" s="1"/>
      <c r="LZW218" s="1"/>
      <c r="LZX218" s="1"/>
      <c r="LZY218" s="1"/>
      <c r="LZZ218" s="1"/>
      <c r="MAA218" s="1"/>
      <c r="MAB218" s="1"/>
      <c r="MAC218" s="1"/>
      <c r="MAD218" s="1"/>
      <c r="MAE218" s="1"/>
      <c r="MAF218" s="1"/>
      <c r="MAG218" s="1"/>
      <c r="MAH218" s="1"/>
      <c r="MAI218" s="1"/>
      <c r="MAJ218" s="1"/>
      <c r="MAK218" s="1"/>
      <c r="MAL218" s="1"/>
      <c r="MAM218" s="1"/>
      <c r="MAN218" s="1"/>
      <c r="MAO218" s="1"/>
      <c r="MAP218" s="1"/>
      <c r="MAQ218" s="1"/>
      <c r="MAR218" s="1"/>
      <c r="MAS218" s="1"/>
      <c r="MAT218" s="1"/>
      <c r="MAU218" s="1"/>
      <c r="MAV218" s="1"/>
      <c r="MAW218" s="1"/>
      <c r="MAX218" s="1"/>
      <c r="MAY218" s="1"/>
      <c r="MAZ218" s="1"/>
      <c r="MBA218" s="1"/>
      <c r="MBB218" s="1"/>
      <c r="MBC218" s="1"/>
      <c r="MBD218" s="1"/>
      <c r="MBE218" s="1"/>
      <c r="MBF218" s="1"/>
      <c r="MBG218" s="1"/>
      <c r="MBH218" s="1"/>
      <c r="MBI218" s="1"/>
      <c r="MBJ218" s="1"/>
      <c r="MBK218" s="1"/>
      <c r="MBL218" s="1"/>
      <c r="MBM218" s="1"/>
      <c r="MBN218" s="1"/>
      <c r="MBO218" s="1"/>
      <c r="MBP218" s="1"/>
      <c r="MBQ218" s="1"/>
      <c r="MBR218" s="1"/>
      <c r="MBS218" s="1"/>
      <c r="MBT218" s="1"/>
      <c r="MBU218" s="1"/>
      <c r="MBV218" s="1"/>
      <c r="MBW218" s="1"/>
      <c r="MBX218" s="1"/>
      <c r="MBY218" s="1"/>
      <c r="MBZ218" s="1"/>
      <c r="MCA218" s="1"/>
      <c r="MCB218" s="1"/>
      <c r="MCC218" s="1"/>
      <c r="MCD218" s="1"/>
      <c r="MCE218" s="1"/>
      <c r="MCF218" s="1"/>
      <c r="MCG218" s="1"/>
      <c r="MCH218" s="1"/>
      <c r="MCI218" s="1"/>
      <c r="MCJ218" s="1"/>
      <c r="MCK218" s="1"/>
      <c r="MCL218" s="1"/>
      <c r="MCM218" s="1"/>
      <c r="MCN218" s="1"/>
      <c r="MCO218" s="1"/>
      <c r="MCP218" s="1"/>
      <c r="MCQ218" s="1"/>
      <c r="MCR218" s="1"/>
      <c r="MCS218" s="1"/>
      <c r="MCT218" s="1"/>
      <c r="MCU218" s="1"/>
      <c r="MCV218" s="1"/>
      <c r="MCW218" s="1"/>
      <c r="MCX218" s="1"/>
      <c r="MCY218" s="1"/>
      <c r="MCZ218" s="1"/>
      <c r="MDA218" s="1"/>
      <c r="MDB218" s="1"/>
      <c r="MDC218" s="1"/>
      <c r="MDD218" s="1"/>
      <c r="MDE218" s="1"/>
      <c r="MDF218" s="1"/>
      <c r="MDG218" s="1"/>
      <c r="MDH218" s="1"/>
      <c r="MDI218" s="1"/>
      <c r="MDJ218" s="1"/>
      <c r="MDK218" s="1"/>
      <c r="MDL218" s="1"/>
      <c r="MDM218" s="1"/>
      <c r="MDN218" s="1"/>
      <c r="MDO218" s="1"/>
      <c r="MDP218" s="1"/>
      <c r="MDQ218" s="1"/>
      <c r="MDR218" s="1"/>
      <c r="MDS218" s="1"/>
      <c r="MDT218" s="1"/>
      <c r="MDU218" s="1"/>
      <c r="MDV218" s="1"/>
      <c r="MDW218" s="1"/>
      <c r="MDX218" s="1"/>
      <c r="MDY218" s="1"/>
      <c r="MDZ218" s="1"/>
      <c r="MEA218" s="1"/>
      <c r="MEB218" s="1"/>
      <c r="MEC218" s="1"/>
      <c r="MED218" s="1"/>
      <c r="MEE218" s="1"/>
      <c r="MEF218" s="1"/>
      <c r="MEG218" s="1"/>
      <c r="MEH218" s="1"/>
      <c r="MEI218" s="1"/>
      <c r="MEJ218" s="1"/>
      <c r="MEK218" s="1"/>
      <c r="MEL218" s="1"/>
      <c r="MEM218" s="1"/>
      <c r="MEN218" s="1"/>
      <c r="MEO218" s="1"/>
      <c r="MEP218" s="1"/>
      <c r="MEQ218" s="1"/>
      <c r="MER218" s="1"/>
      <c r="MES218" s="1"/>
      <c r="MET218" s="1"/>
      <c r="MEU218" s="1"/>
      <c r="MEV218" s="1"/>
      <c r="MEW218" s="1"/>
      <c r="MEX218" s="1"/>
      <c r="MEY218" s="1"/>
      <c r="MEZ218" s="1"/>
      <c r="MFA218" s="1"/>
      <c r="MFB218" s="1"/>
      <c r="MFC218" s="1"/>
      <c r="MFD218" s="1"/>
      <c r="MFE218" s="1"/>
      <c r="MFF218" s="1"/>
      <c r="MFG218" s="1"/>
      <c r="MFH218" s="1"/>
      <c r="MFI218" s="1"/>
      <c r="MFJ218" s="1"/>
      <c r="MFK218" s="1"/>
      <c r="MFL218" s="1"/>
      <c r="MFM218" s="1"/>
      <c r="MFN218" s="1"/>
      <c r="MFO218" s="1"/>
      <c r="MFP218" s="1"/>
      <c r="MFQ218" s="1"/>
      <c r="MFR218" s="1"/>
      <c r="MFS218" s="1"/>
      <c r="MFT218" s="1"/>
      <c r="MFU218" s="1"/>
      <c r="MFV218" s="1"/>
      <c r="MFW218" s="1"/>
      <c r="MFX218" s="1"/>
      <c r="MFY218" s="1"/>
      <c r="MFZ218" s="1"/>
      <c r="MGA218" s="1"/>
      <c r="MGB218" s="1"/>
      <c r="MGC218" s="1"/>
      <c r="MGD218" s="1"/>
      <c r="MGE218" s="1"/>
      <c r="MGF218" s="1"/>
      <c r="MGG218" s="1"/>
      <c r="MGH218" s="1"/>
      <c r="MGI218" s="1"/>
      <c r="MGJ218" s="1"/>
      <c r="MGK218" s="1"/>
      <c r="MGL218" s="1"/>
      <c r="MGM218" s="1"/>
      <c r="MGN218" s="1"/>
      <c r="MGO218" s="1"/>
      <c r="MGP218" s="1"/>
      <c r="MGQ218" s="1"/>
      <c r="MGR218" s="1"/>
      <c r="MGS218" s="1"/>
      <c r="MGT218" s="1"/>
      <c r="MGU218" s="1"/>
      <c r="MGV218" s="1"/>
      <c r="MGW218" s="1"/>
      <c r="MGX218" s="1"/>
      <c r="MGY218" s="1"/>
      <c r="MGZ218" s="1"/>
      <c r="MHA218" s="1"/>
      <c r="MHB218" s="1"/>
      <c r="MHC218" s="1"/>
      <c r="MHD218" s="1"/>
      <c r="MHE218" s="1"/>
      <c r="MHF218" s="1"/>
      <c r="MHG218" s="1"/>
      <c r="MHH218" s="1"/>
      <c r="MHI218" s="1"/>
      <c r="MHJ218" s="1"/>
      <c r="MHK218" s="1"/>
      <c r="MHL218" s="1"/>
      <c r="MHM218" s="1"/>
      <c r="MHN218" s="1"/>
      <c r="MHO218" s="1"/>
      <c r="MHP218" s="1"/>
      <c r="MHQ218" s="1"/>
      <c r="MHR218" s="1"/>
      <c r="MHS218" s="1"/>
      <c r="MHT218" s="1"/>
      <c r="MHU218" s="1"/>
      <c r="MHV218" s="1"/>
      <c r="MHW218" s="1"/>
      <c r="MHX218" s="1"/>
      <c r="MHY218" s="1"/>
      <c r="MHZ218" s="1"/>
      <c r="MIA218" s="1"/>
      <c r="MIB218" s="1"/>
      <c r="MIC218" s="1"/>
      <c r="MID218" s="1"/>
      <c r="MIE218" s="1"/>
      <c r="MIF218" s="1"/>
      <c r="MIG218" s="1"/>
      <c r="MIH218" s="1"/>
      <c r="MII218" s="1"/>
      <c r="MIJ218" s="1"/>
      <c r="MIK218" s="1"/>
      <c r="MIL218" s="1"/>
      <c r="MIM218" s="1"/>
      <c r="MIN218" s="1"/>
      <c r="MIO218" s="1"/>
      <c r="MIP218" s="1"/>
      <c r="MIQ218" s="1"/>
      <c r="MIR218" s="1"/>
      <c r="MIS218" s="1"/>
      <c r="MIT218" s="1"/>
      <c r="MIU218" s="1"/>
      <c r="MIV218" s="1"/>
      <c r="MIW218" s="1"/>
      <c r="MIX218" s="1"/>
      <c r="MIY218" s="1"/>
      <c r="MIZ218" s="1"/>
      <c r="MJA218" s="1"/>
      <c r="MJB218" s="1"/>
      <c r="MJC218" s="1"/>
      <c r="MJD218" s="1"/>
      <c r="MJE218" s="1"/>
      <c r="MJF218" s="1"/>
      <c r="MJG218" s="1"/>
      <c r="MJH218" s="1"/>
      <c r="MJI218" s="1"/>
      <c r="MJJ218" s="1"/>
      <c r="MJK218" s="1"/>
      <c r="MJL218" s="1"/>
      <c r="MJM218" s="1"/>
      <c r="MJN218" s="1"/>
      <c r="MJO218" s="1"/>
      <c r="MJP218" s="1"/>
      <c r="MJQ218" s="1"/>
      <c r="MJR218" s="1"/>
      <c r="MJS218" s="1"/>
      <c r="MJT218" s="1"/>
      <c r="MJU218" s="1"/>
      <c r="MJV218" s="1"/>
      <c r="MJW218" s="1"/>
      <c r="MJX218" s="1"/>
      <c r="MJY218" s="1"/>
      <c r="MJZ218" s="1"/>
      <c r="MKA218" s="1"/>
      <c r="MKB218" s="1"/>
      <c r="MKC218" s="1"/>
      <c r="MKD218" s="1"/>
      <c r="MKE218" s="1"/>
      <c r="MKF218" s="1"/>
      <c r="MKG218" s="1"/>
      <c r="MKH218" s="1"/>
      <c r="MKI218" s="1"/>
      <c r="MKJ218" s="1"/>
      <c r="MKK218" s="1"/>
      <c r="MKL218" s="1"/>
      <c r="MKM218" s="1"/>
      <c r="MKN218" s="1"/>
      <c r="MKO218" s="1"/>
      <c r="MKP218" s="1"/>
      <c r="MKQ218" s="1"/>
      <c r="MKR218" s="1"/>
      <c r="MKS218" s="1"/>
      <c r="MKT218" s="1"/>
      <c r="MKU218" s="1"/>
      <c r="MKV218" s="1"/>
      <c r="MKW218" s="1"/>
      <c r="MKX218" s="1"/>
      <c r="MKY218" s="1"/>
      <c r="MKZ218" s="1"/>
      <c r="MLA218" s="1"/>
      <c r="MLB218" s="1"/>
      <c r="MLC218" s="1"/>
      <c r="MLD218" s="1"/>
      <c r="MLE218" s="1"/>
      <c r="MLF218" s="1"/>
      <c r="MLG218" s="1"/>
      <c r="MLH218" s="1"/>
      <c r="MLI218" s="1"/>
      <c r="MLJ218" s="1"/>
      <c r="MLK218" s="1"/>
      <c r="MLL218" s="1"/>
      <c r="MLM218" s="1"/>
      <c r="MLN218" s="1"/>
      <c r="MLO218" s="1"/>
      <c r="MLP218" s="1"/>
      <c r="MLQ218" s="1"/>
      <c r="MLR218" s="1"/>
      <c r="MLS218" s="1"/>
      <c r="MLT218" s="1"/>
      <c r="MLU218" s="1"/>
      <c r="MLV218" s="1"/>
      <c r="MLW218" s="1"/>
      <c r="MLX218" s="1"/>
      <c r="MLY218" s="1"/>
      <c r="MLZ218" s="1"/>
      <c r="MMA218" s="1"/>
      <c r="MMB218" s="1"/>
      <c r="MMC218" s="1"/>
      <c r="MMD218" s="1"/>
      <c r="MME218" s="1"/>
      <c r="MMF218" s="1"/>
      <c r="MMG218" s="1"/>
      <c r="MMH218" s="1"/>
      <c r="MMI218" s="1"/>
      <c r="MMJ218" s="1"/>
      <c r="MMK218" s="1"/>
      <c r="MML218" s="1"/>
      <c r="MMM218" s="1"/>
      <c r="MMN218" s="1"/>
      <c r="MMO218" s="1"/>
      <c r="MMP218" s="1"/>
      <c r="MMQ218" s="1"/>
      <c r="MMR218" s="1"/>
      <c r="MMS218" s="1"/>
      <c r="MMT218" s="1"/>
      <c r="MMU218" s="1"/>
      <c r="MMV218" s="1"/>
      <c r="MMW218" s="1"/>
      <c r="MMX218" s="1"/>
      <c r="MMY218" s="1"/>
      <c r="MMZ218" s="1"/>
      <c r="MNA218" s="1"/>
      <c r="MNB218" s="1"/>
      <c r="MNC218" s="1"/>
      <c r="MND218" s="1"/>
      <c r="MNE218" s="1"/>
      <c r="MNF218" s="1"/>
      <c r="MNG218" s="1"/>
      <c r="MNH218" s="1"/>
      <c r="MNI218" s="1"/>
      <c r="MNJ218" s="1"/>
      <c r="MNK218" s="1"/>
      <c r="MNL218" s="1"/>
      <c r="MNM218" s="1"/>
      <c r="MNN218" s="1"/>
      <c r="MNO218" s="1"/>
      <c r="MNP218" s="1"/>
      <c r="MNQ218" s="1"/>
      <c r="MNR218" s="1"/>
      <c r="MNS218" s="1"/>
      <c r="MNT218" s="1"/>
      <c r="MNU218" s="1"/>
      <c r="MNV218" s="1"/>
      <c r="MNW218" s="1"/>
      <c r="MNX218" s="1"/>
      <c r="MNY218" s="1"/>
      <c r="MNZ218" s="1"/>
      <c r="MOA218" s="1"/>
      <c r="MOB218" s="1"/>
      <c r="MOC218" s="1"/>
      <c r="MOD218" s="1"/>
      <c r="MOE218" s="1"/>
      <c r="MOF218" s="1"/>
      <c r="MOG218" s="1"/>
      <c r="MOH218" s="1"/>
      <c r="MOI218" s="1"/>
      <c r="MOJ218" s="1"/>
      <c r="MOK218" s="1"/>
      <c r="MOL218" s="1"/>
      <c r="MOM218" s="1"/>
      <c r="MON218" s="1"/>
      <c r="MOO218" s="1"/>
      <c r="MOP218" s="1"/>
      <c r="MOQ218" s="1"/>
      <c r="MOR218" s="1"/>
      <c r="MOS218" s="1"/>
      <c r="MOT218" s="1"/>
      <c r="MOU218" s="1"/>
      <c r="MOV218" s="1"/>
      <c r="MOW218" s="1"/>
      <c r="MOX218" s="1"/>
      <c r="MOY218" s="1"/>
      <c r="MOZ218" s="1"/>
      <c r="MPA218" s="1"/>
      <c r="MPB218" s="1"/>
      <c r="MPC218" s="1"/>
      <c r="MPD218" s="1"/>
      <c r="MPE218" s="1"/>
      <c r="MPF218" s="1"/>
      <c r="MPG218" s="1"/>
      <c r="MPH218" s="1"/>
      <c r="MPI218" s="1"/>
      <c r="MPJ218" s="1"/>
      <c r="MPK218" s="1"/>
      <c r="MPL218" s="1"/>
      <c r="MPM218" s="1"/>
      <c r="MPN218" s="1"/>
      <c r="MPO218" s="1"/>
      <c r="MPP218" s="1"/>
      <c r="MPQ218" s="1"/>
      <c r="MPR218" s="1"/>
      <c r="MPS218" s="1"/>
      <c r="MPT218" s="1"/>
      <c r="MPU218" s="1"/>
      <c r="MPV218" s="1"/>
      <c r="MPW218" s="1"/>
      <c r="MPX218" s="1"/>
      <c r="MPY218" s="1"/>
      <c r="MPZ218" s="1"/>
      <c r="MQA218" s="1"/>
      <c r="MQB218" s="1"/>
      <c r="MQC218" s="1"/>
      <c r="MQD218" s="1"/>
      <c r="MQE218" s="1"/>
      <c r="MQF218" s="1"/>
      <c r="MQG218" s="1"/>
      <c r="MQH218" s="1"/>
      <c r="MQI218" s="1"/>
      <c r="MQJ218" s="1"/>
      <c r="MQK218" s="1"/>
      <c r="MQL218" s="1"/>
      <c r="MQM218" s="1"/>
      <c r="MQN218" s="1"/>
      <c r="MQO218" s="1"/>
      <c r="MQP218" s="1"/>
      <c r="MQQ218" s="1"/>
      <c r="MQR218" s="1"/>
      <c r="MQS218" s="1"/>
      <c r="MQT218" s="1"/>
      <c r="MQU218" s="1"/>
      <c r="MQV218" s="1"/>
      <c r="MQW218" s="1"/>
      <c r="MQX218" s="1"/>
      <c r="MQY218" s="1"/>
      <c r="MQZ218" s="1"/>
      <c r="MRA218" s="1"/>
      <c r="MRB218" s="1"/>
      <c r="MRC218" s="1"/>
      <c r="MRD218" s="1"/>
      <c r="MRE218" s="1"/>
      <c r="MRF218" s="1"/>
      <c r="MRG218" s="1"/>
      <c r="MRH218" s="1"/>
      <c r="MRI218" s="1"/>
      <c r="MRJ218" s="1"/>
      <c r="MRK218" s="1"/>
      <c r="MRL218" s="1"/>
      <c r="MRM218" s="1"/>
      <c r="MRN218" s="1"/>
      <c r="MRO218" s="1"/>
      <c r="MRP218" s="1"/>
      <c r="MRQ218" s="1"/>
      <c r="MRR218" s="1"/>
      <c r="MRS218" s="1"/>
      <c r="MRT218" s="1"/>
      <c r="MRU218" s="1"/>
      <c r="MRV218" s="1"/>
      <c r="MRW218" s="1"/>
      <c r="MRX218" s="1"/>
      <c r="MRY218" s="1"/>
      <c r="MRZ218" s="1"/>
      <c r="MSA218" s="1"/>
      <c r="MSB218" s="1"/>
      <c r="MSC218" s="1"/>
      <c r="MSD218" s="1"/>
      <c r="MSE218" s="1"/>
      <c r="MSF218" s="1"/>
      <c r="MSG218" s="1"/>
      <c r="MSH218" s="1"/>
      <c r="MSI218" s="1"/>
      <c r="MSJ218" s="1"/>
      <c r="MSK218" s="1"/>
      <c r="MSL218" s="1"/>
      <c r="MSM218" s="1"/>
      <c r="MSN218" s="1"/>
      <c r="MSO218" s="1"/>
      <c r="MSP218" s="1"/>
      <c r="MSQ218" s="1"/>
      <c r="MSR218" s="1"/>
      <c r="MSS218" s="1"/>
      <c r="MST218" s="1"/>
      <c r="MSU218" s="1"/>
      <c r="MSV218" s="1"/>
      <c r="MSW218" s="1"/>
      <c r="MSX218" s="1"/>
      <c r="MSY218" s="1"/>
      <c r="MSZ218" s="1"/>
      <c r="MTA218" s="1"/>
      <c r="MTB218" s="1"/>
      <c r="MTC218" s="1"/>
      <c r="MTD218" s="1"/>
      <c r="MTE218" s="1"/>
      <c r="MTF218" s="1"/>
      <c r="MTG218" s="1"/>
      <c r="MTH218" s="1"/>
      <c r="MTI218" s="1"/>
      <c r="MTJ218" s="1"/>
      <c r="MTK218" s="1"/>
      <c r="MTL218" s="1"/>
      <c r="MTM218" s="1"/>
      <c r="MTN218" s="1"/>
      <c r="MTO218" s="1"/>
      <c r="MTP218" s="1"/>
      <c r="MTQ218" s="1"/>
      <c r="MTR218" s="1"/>
      <c r="MTS218" s="1"/>
      <c r="MTT218" s="1"/>
      <c r="MTU218" s="1"/>
      <c r="MTV218" s="1"/>
      <c r="MTW218" s="1"/>
      <c r="MTX218" s="1"/>
      <c r="MTY218" s="1"/>
      <c r="MTZ218" s="1"/>
      <c r="MUA218" s="1"/>
      <c r="MUB218" s="1"/>
      <c r="MUC218" s="1"/>
      <c r="MUD218" s="1"/>
      <c r="MUE218" s="1"/>
      <c r="MUF218" s="1"/>
      <c r="MUG218" s="1"/>
      <c r="MUH218" s="1"/>
      <c r="MUI218" s="1"/>
      <c r="MUJ218" s="1"/>
      <c r="MUK218" s="1"/>
      <c r="MUL218" s="1"/>
      <c r="MUM218" s="1"/>
      <c r="MUN218" s="1"/>
      <c r="MUO218" s="1"/>
      <c r="MUP218" s="1"/>
      <c r="MUQ218" s="1"/>
      <c r="MUR218" s="1"/>
      <c r="MUS218" s="1"/>
      <c r="MUT218" s="1"/>
      <c r="MUU218" s="1"/>
      <c r="MUV218" s="1"/>
      <c r="MUW218" s="1"/>
      <c r="MUX218" s="1"/>
      <c r="MUY218" s="1"/>
      <c r="MUZ218" s="1"/>
      <c r="MVA218" s="1"/>
      <c r="MVB218" s="1"/>
      <c r="MVC218" s="1"/>
      <c r="MVD218" s="1"/>
      <c r="MVE218" s="1"/>
      <c r="MVF218" s="1"/>
      <c r="MVG218" s="1"/>
      <c r="MVH218" s="1"/>
      <c r="MVI218" s="1"/>
      <c r="MVJ218" s="1"/>
      <c r="MVK218" s="1"/>
      <c r="MVL218" s="1"/>
      <c r="MVM218" s="1"/>
      <c r="MVN218" s="1"/>
      <c r="MVO218" s="1"/>
      <c r="MVP218" s="1"/>
      <c r="MVQ218" s="1"/>
      <c r="MVR218" s="1"/>
      <c r="MVS218" s="1"/>
      <c r="MVT218" s="1"/>
      <c r="MVU218" s="1"/>
      <c r="MVV218" s="1"/>
      <c r="MVW218" s="1"/>
      <c r="MVX218" s="1"/>
      <c r="MVY218" s="1"/>
      <c r="MVZ218" s="1"/>
      <c r="MWA218" s="1"/>
      <c r="MWB218" s="1"/>
      <c r="MWC218" s="1"/>
      <c r="MWD218" s="1"/>
      <c r="MWE218" s="1"/>
      <c r="MWF218" s="1"/>
      <c r="MWG218" s="1"/>
      <c r="MWH218" s="1"/>
      <c r="MWI218" s="1"/>
      <c r="MWJ218" s="1"/>
      <c r="MWK218" s="1"/>
      <c r="MWL218" s="1"/>
      <c r="MWM218" s="1"/>
      <c r="MWN218" s="1"/>
      <c r="MWO218" s="1"/>
      <c r="MWP218" s="1"/>
      <c r="MWQ218" s="1"/>
      <c r="MWR218" s="1"/>
      <c r="MWS218" s="1"/>
      <c r="MWT218" s="1"/>
      <c r="MWU218" s="1"/>
      <c r="MWV218" s="1"/>
      <c r="MWW218" s="1"/>
      <c r="MWX218" s="1"/>
      <c r="MWY218" s="1"/>
      <c r="MWZ218" s="1"/>
      <c r="MXA218" s="1"/>
      <c r="MXB218" s="1"/>
      <c r="MXC218" s="1"/>
      <c r="MXD218" s="1"/>
      <c r="MXE218" s="1"/>
      <c r="MXF218" s="1"/>
      <c r="MXG218" s="1"/>
      <c r="MXH218" s="1"/>
      <c r="MXI218" s="1"/>
      <c r="MXJ218" s="1"/>
      <c r="MXK218" s="1"/>
      <c r="MXL218" s="1"/>
      <c r="MXM218" s="1"/>
      <c r="MXN218" s="1"/>
      <c r="MXO218" s="1"/>
      <c r="MXP218" s="1"/>
      <c r="MXQ218" s="1"/>
      <c r="MXR218" s="1"/>
      <c r="MXS218" s="1"/>
      <c r="MXT218" s="1"/>
      <c r="MXU218" s="1"/>
      <c r="MXV218" s="1"/>
      <c r="MXW218" s="1"/>
      <c r="MXX218" s="1"/>
      <c r="MXY218" s="1"/>
      <c r="MXZ218" s="1"/>
      <c r="MYA218" s="1"/>
      <c r="MYB218" s="1"/>
      <c r="MYC218" s="1"/>
      <c r="MYD218" s="1"/>
      <c r="MYE218" s="1"/>
      <c r="MYF218" s="1"/>
      <c r="MYG218" s="1"/>
      <c r="MYH218" s="1"/>
      <c r="MYI218" s="1"/>
      <c r="MYJ218" s="1"/>
      <c r="MYK218" s="1"/>
      <c r="MYL218" s="1"/>
      <c r="MYM218" s="1"/>
      <c r="MYN218" s="1"/>
      <c r="MYO218" s="1"/>
      <c r="MYP218" s="1"/>
      <c r="MYQ218" s="1"/>
      <c r="MYR218" s="1"/>
      <c r="MYS218" s="1"/>
      <c r="MYT218" s="1"/>
      <c r="MYU218" s="1"/>
      <c r="MYV218" s="1"/>
      <c r="MYW218" s="1"/>
      <c r="MYX218" s="1"/>
      <c r="MYY218" s="1"/>
      <c r="MYZ218" s="1"/>
      <c r="MZA218" s="1"/>
      <c r="MZB218" s="1"/>
      <c r="MZC218" s="1"/>
      <c r="MZD218" s="1"/>
      <c r="MZE218" s="1"/>
      <c r="MZF218" s="1"/>
      <c r="MZG218" s="1"/>
      <c r="MZH218" s="1"/>
      <c r="MZI218" s="1"/>
      <c r="MZJ218" s="1"/>
      <c r="MZK218" s="1"/>
      <c r="MZL218" s="1"/>
      <c r="MZM218" s="1"/>
      <c r="MZN218" s="1"/>
      <c r="MZO218" s="1"/>
      <c r="MZP218" s="1"/>
      <c r="MZQ218" s="1"/>
      <c r="MZR218" s="1"/>
      <c r="MZS218" s="1"/>
      <c r="MZT218" s="1"/>
      <c r="MZU218" s="1"/>
      <c r="MZV218" s="1"/>
      <c r="MZW218" s="1"/>
      <c r="MZX218" s="1"/>
      <c r="MZY218" s="1"/>
      <c r="MZZ218" s="1"/>
      <c r="NAA218" s="1"/>
      <c r="NAB218" s="1"/>
      <c r="NAC218" s="1"/>
      <c r="NAD218" s="1"/>
      <c r="NAE218" s="1"/>
      <c r="NAF218" s="1"/>
      <c r="NAG218" s="1"/>
      <c r="NAH218" s="1"/>
      <c r="NAI218" s="1"/>
      <c r="NAJ218" s="1"/>
      <c r="NAK218" s="1"/>
      <c r="NAL218" s="1"/>
      <c r="NAM218" s="1"/>
      <c r="NAN218" s="1"/>
      <c r="NAO218" s="1"/>
      <c r="NAP218" s="1"/>
      <c r="NAQ218" s="1"/>
      <c r="NAR218" s="1"/>
      <c r="NAS218" s="1"/>
      <c r="NAT218" s="1"/>
      <c r="NAU218" s="1"/>
      <c r="NAV218" s="1"/>
      <c r="NAW218" s="1"/>
      <c r="NAX218" s="1"/>
      <c r="NAY218" s="1"/>
      <c r="NAZ218" s="1"/>
      <c r="NBA218" s="1"/>
      <c r="NBB218" s="1"/>
      <c r="NBC218" s="1"/>
      <c r="NBD218" s="1"/>
      <c r="NBE218" s="1"/>
      <c r="NBF218" s="1"/>
      <c r="NBG218" s="1"/>
      <c r="NBH218" s="1"/>
      <c r="NBI218" s="1"/>
      <c r="NBJ218" s="1"/>
      <c r="NBK218" s="1"/>
      <c r="NBL218" s="1"/>
      <c r="NBM218" s="1"/>
      <c r="NBN218" s="1"/>
      <c r="NBO218" s="1"/>
      <c r="NBP218" s="1"/>
      <c r="NBQ218" s="1"/>
      <c r="NBR218" s="1"/>
      <c r="NBS218" s="1"/>
      <c r="NBT218" s="1"/>
      <c r="NBU218" s="1"/>
      <c r="NBV218" s="1"/>
      <c r="NBW218" s="1"/>
      <c r="NBX218" s="1"/>
      <c r="NBY218" s="1"/>
      <c r="NBZ218" s="1"/>
      <c r="NCA218" s="1"/>
      <c r="NCB218" s="1"/>
      <c r="NCC218" s="1"/>
      <c r="NCD218" s="1"/>
      <c r="NCE218" s="1"/>
      <c r="NCF218" s="1"/>
      <c r="NCG218" s="1"/>
      <c r="NCH218" s="1"/>
      <c r="NCI218" s="1"/>
      <c r="NCJ218" s="1"/>
      <c r="NCK218" s="1"/>
      <c r="NCL218" s="1"/>
      <c r="NCM218" s="1"/>
      <c r="NCN218" s="1"/>
      <c r="NCO218" s="1"/>
      <c r="NCP218" s="1"/>
      <c r="NCQ218" s="1"/>
      <c r="NCR218" s="1"/>
      <c r="NCS218" s="1"/>
      <c r="NCT218" s="1"/>
      <c r="NCU218" s="1"/>
      <c r="NCV218" s="1"/>
      <c r="NCW218" s="1"/>
      <c r="NCX218" s="1"/>
      <c r="NCY218" s="1"/>
      <c r="NCZ218" s="1"/>
      <c r="NDA218" s="1"/>
      <c r="NDB218" s="1"/>
      <c r="NDC218" s="1"/>
      <c r="NDD218" s="1"/>
      <c r="NDE218" s="1"/>
      <c r="NDF218" s="1"/>
      <c r="NDG218" s="1"/>
      <c r="NDH218" s="1"/>
      <c r="NDI218" s="1"/>
      <c r="NDJ218" s="1"/>
      <c r="NDK218" s="1"/>
      <c r="NDL218" s="1"/>
      <c r="NDM218" s="1"/>
      <c r="NDN218" s="1"/>
      <c r="NDO218" s="1"/>
      <c r="NDP218" s="1"/>
      <c r="NDQ218" s="1"/>
      <c r="NDR218" s="1"/>
      <c r="NDS218" s="1"/>
      <c r="NDT218" s="1"/>
      <c r="NDU218" s="1"/>
      <c r="NDV218" s="1"/>
      <c r="NDW218" s="1"/>
      <c r="NDX218" s="1"/>
      <c r="NDY218" s="1"/>
      <c r="NDZ218" s="1"/>
      <c r="NEA218" s="1"/>
      <c r="NEB218" s="1"/>
      <c r="NEC218" s="1"/>
      <c r="NED218" s="1"/>
      <c r="NEE218" s="1"/>
      <c r="NEF218" s="1"/>
      <c r="NEG218" s="1"/>
      <c r="NEH218" s="1"/>
      <c r="NEI218" s="1"/>
      <c r="NEJ218" s="1"/>
      <c r="NEK218" s="1"/>
      <c r="NEL218" s="1"/>
      <c r="NEM218" s="1"/>
      <c r="NEN218" s="1"/>
      <c r="NEO218" s="1"/>
      <c r="NEP218" s="1"/>
      <c r="NEQ218" s="1"/>
      <c r="NER218" s="1"/>
      <c r="NES218" s="1"/>
      <c r="NET218" s="1"/>
      <c r="NEU218" s="1"/>
      <c r="NEV218" s="1"/>
      <c r="NEW218" s="1"/>
      <c r="NEX218" s="1"/>
      <c r="NEY218" s="1"/>
      <c r="NEZ218" s="1"/>
      <c r="NFA218" s="1"/>
      <c r="NFB218" s="1"/>
      <c r="NFC218" s="1"/>
      <c r="NFD218" s="1"/>
      <c r="NFE218" s="1"/>
      <c r="NFF218" s="1"/>
      <c r="NFG218" s="1"/>
      <c r="NFH218" s="1"/>
      <c r="NFI218" s="1"/>
      <c r="NFJ218" s="1"/>
      <c r="NFK218" s="1"/>
      <c r="NFL218" s="1"/>
      <c r="NFM218" s="1"/>
      <c r="NFN218" s="1"/>
      <c r="NFO218" s="1"/>
      <c r="NFP218" s="1"/>
      <c r="NFQ218" s="1"/>
      <c r="NFR218" s="1"/>
      <c r="NFS218" s="1"/>
      <c r="NFT218" s="1"/>
      <c r="NFU218" s="1"/>
      <c r="NFV218" s="1"/>
      <c r="NFW218" s="1"/>
      <c r="NFX218" s="1"/>
      <c r="NFY218" s="1"/>
      <c r="NFZ218" s="1"/>
      <c r="NGA218" s="1"/>
      <c r="NGB218" s="1"/>
      <c r="NGC218" s="1"/>
      <c r="NGD218" s="1"/>
      <c r="NGE218" s="1"/>
      <c r="NGF218" s="1"/>
      <c r="NGG218" s="1"/>
      <c r="NGH218" s="1"/>
      <c r="NGI218" s="1"/>
      <c r="NGJ218" s="1"/>
      <c r="NGK218" s="1"/>
      <c r="NGL218" s="1"/>
      <c r="NGM218" s="1"/>
      <c r="NGN218" s="1"/>
      <c r="NGO218" s="1"/>
      <c r="NGP218" s="1"/>
      <c r="NGQ218" s="1"/>
      <c r="NGR218" s="1"/>
      <c r="NGS218" s="1"/>
      <c r="NGT218" s="1"/>
      <c r="NGU218" s="1"/>
      <c r="NGV218" s="1"/>
      <c r="NGW218" s="1"/>
      <c r="NGX218" s="1"/>
      <c r="NGY218" s="1"/>
      <c r="NGZ218" s="1"/>
      <c r="NHA218" s="1"/>
      <c r="NHB218" s="1"/>
      <c r="NHC218" s="1"/>
      <c r="NHD218" s="1"/>
      <c r="NHE218" s="1"/>
      <c r="NHF218" s="1"/>
      <c r="NHG218" s="1"/>
      <c r="NHH218" s="1"/>
      <c r="NHI218" s="1"/>
      <c r="NHJ218" s="1"/>
      <c r="NHK218" s="1"/>
      <c r="NHL218" s="1"/>
      <c r="NHM218" s="1"/>
      <c r="NHN218" s="1"/>
      <c r="NHO218" s="1"/>
      <c r="NHP218" s="1"/>
      <c r="NHQ218" s="1"/>
      <c r="NHR218" s="1"/>
      <c r="NHS218" s="1"/>
      <c r="NHT218" s="1"/>
      <c r="NHU218" s="1"/>
      <c r="NHV218" s="1"/>
      <c r="NHW218" s="1"/>
      <c r="NHX218" s="1"/>
      <c r="NHY218" s="1"/>
      <c r="NHZ218" s="1"/>
      <c r="NIA218" s="1"/>
      <c r="NIB218" s="1"/>
      <c r="NIC218" s="1"/>
      <c r="NID218" s="1"/>
      <c r="NIE218" s="1"/>
      <c r="NIF218" s="1"/>
      <c r="NIG218" s="1"/>
      <c r="NIH218" s="1"/>
      <c r="NII218" s="1"/>
      <c r="NIJ218" s="1"/>
      <c r="NIK218" s="1"/>
      <c r="NIL218" s="1"/>
      <c r="NIM218" s="1"/>
      <c r="NIN218" s="1"/>
      <c r="NIO218" s="1"/>
      <c r="NIP218" s="1"/>
      <c r="NIQ218" s="1"/>
      <c r="NIR218" s="1"/>
      <c r="NIS218" s="1"/>
      <c r="NIT218" s="1"/>
      <c r="NIU218" s="1"/>
      <c r="NIV218" s="1"/>
      <c r="NIW218" s="1"/>
      <c r="NIX218" s="1"/>
      <c r="NIY218" s="1"/>
      <c r="NIZ218" s="1"/>
      <c r="NJA218" s="1"/>
      <c r="NJB218" s="1"/>
      <c r="NJC218" s="1"/>
      <c r="NJD218" s="1"/>
      <c r="NJE218" s="1"/>
      <c r="NJF218" s="1"/>
      <c r="NJG218" s="1"/>
      <c r="NJH218" s="1"/>
      <c r="NJI218" s="1"/>
      <c r="NJJ218" s="1"/>
      <c r="NJK218" s="1"/>
      <c r="NJL218" s="1"/>
      <c r="NJM218" s="1"/>
      <c r="NJN218" s="1"/>
      <c r="NJO218" s="1"/>
      <c r="NJP218" s="1"/>
      <c r="NJQ218" s="1"/>
      <c r="NJR218" s="1"/>
      <c r="NJS218" s="1"/>
      <c r="NJT218" s="1"/>
      <c r="NJU218" s="1"/>
      <c r="NJV218" s="1"/>
      <c r="NJW218" s="1"/>
      <c r="NJX218" s="1"/>
      <c r="NJY218" s="1"/>
      <c r="NJZ218" s="1"/>
      <c r="NKA218" s="1"/>
      <c r="NKB218" s="1"/>
      <c r="NKC218" s="1"/>
      <c r="NKD218" s="1"/>
      <c r="NKE218" s="1"/>
      <c r="NKF218" s="1"/>
      <c r="NKG218" s="1"/>
      <c r="NKH218" s="1"/>
      <c r="NKI218" s="1"/>
      <c r="NKJ218" s="1"/>
      <c r="NKK218" s="1"/>
      <c r="NKL218" s="1"/>
      <c r="NKM218" s="1"/>
      <c r="NKN218" s="1"/>
      <c r="NKO218" s="1"/>
      <c r="NKP218" s="1"/>
      <c r="NKQ218" s="1"/>
      <c r="NKR218" s="1"/>
      <c r="NKS218" s="1"/>
      <c r="NKT218" s="1"/>
      <c r="NKU218" s="1"/>
      <c r="NKV218" s="1"/>
      <c r="NKW218" s="1"/>
      <c r="NKX218" s="1"/>
      <c r="NKY218" s="1"/>
      <c r="NKZ218" s="1"/>
      <c r="NLA218" s="1"/>
      <c r="NLB218" s="1"/>
      <c r="NLC218" s="1"/>
      <c r="NLD218" s="1"/>
      <c r="NLE218" s="1"/>
      <c r="NLF218" s="1"/>
      <c r="NLG218" s="1"/>
      <c r="NLH218" s="1"/>
      <c r="NLI218" s="1"/>
      <c r="NLJ218" s="1"/>
      <c r="NLK218" s="1"/>
      <c r="NLL218" s="1"/>
      <c r="NLM218" s="1"/>
      <c r="NLN218" s="1"/>
      <c r="NLO218" s="1"/>
      <c r="NLP218" s="1"/>
      <c r="NLQ218" s="1"/>
      <c r="NLR218" s="1"/>
      <c r="NLS218" s="1"/>
      <c r="NLT218" s="1"/>
      <c r="NLU218" s="1"/>
      <c r="NLV218" s="1"/>
      <c r="NLW218" s="1"/>
      <c r="NLX218" s="1"/>
      <c r="NLY218" s="1"/>
      <c r="NLZ218" s="1"/>
      <c r="NMA218" s="1"/>
      <c r="NMB218" s="1"/>
      <c r="NMC218" s="1"/>
      <c r="NMD218" s="1"/>
      <c r="NME218" s="1"/>
      <c r="NMF218" s="1"/>
      <c r="NMG218" s="1"/>
      <c r="NMH218" s="1"/>
      <c r="NMI218" s="1"/>
      <c r="NMJ218" s="1"/>
      <c r="NMK218" s="1"/>
      <c r="NML218" s="1"/>
      <c r="NMM218" s="1"/>
      <c r="NMN218" s="1"/>
      <c r="NMO218" s="1"/>
      <c r="NMP218" s="1"/>
      <c r="NMQ218" s="1"/>
      <c r="NMR218" s="1"/>
      <c r="NMS218" s="1"/>
      <c r="NMT218" s="1"/>
      <c r="NMU218" s="1"/>
      <c r="NMV218" s="1"/>
      <c r="NMW218" s="1"/>
      <c r="NMX218" s="1"/>
      <c r="NMY218" s="1"/>
      <c r="NMZ218" s="1"/>
      <c r="NNA218" s="1"/>
      <c r="NNB218" s="1"/>
      <c r="NNC218" s="1"/>
      <c r="NND218" s="1"/>
      <c r="NNE218" s="1"/>
      <c r="NNF218" s="1"/>
      <c r="NNG218" s="1"/>
      <c r="NNH218" s="1"/>
      <c r="NNI218" s="1"/>
      <c r="NNJ218" s="1"/>
      <c r="NNK218" s="1"/>
      <c r="NNL218" s="1"/>
      <c r="NNM218" s="1"/>
      <c r="NNN218" s="1"/>
      <c r="NNO218" s="1"/>
      <c r="NNP218" s="1"/>
      <c r="NNQ218" s="1"/>
      <c r="NNR218" s="1"/>
      <c r="NNS218" s="1"/>
      <c r="NNT218" s="1"/>
      <c r="NNU218" s="1"/>
      <c r="NNV218" s="1"/>
      <c r="NNW218" s="1"/>
      <c r="NNX218" s="1"/>
      <c r="NNY218" s="1"/>
      <c r="NNZ218" s="1"/>
      <c r="NOA218" s="1"/>
      <c r="NOB218" s="1"/>
      <c r="NOC218" s="1"/>
      <c r="NOD218" s="1"/>
      <c r="NOE218" s="1"/>
      <c r="NOF218" s="1"/>
      <c r="NOG218" s="1"/>
      <c r="NOH218" s="1"/>
      <c r="NOI218" s="1"/>
      <c r="NOJ218" s="1"/>
      <c r="NOK218" s="1"/>
      <c r="NOL218" s="1"/>
      <c r="NOM218" s="1"/>
      <c r="NON218" s="1"/>
      <c r="NOO218" s="1"/>
      <c r="NOP218" s="1"/>
      <c r="NOQ218" s="1"/>
      <c r="NOR218" s="1"/>
      <c r="NOS218" s="1"/>
      <c r="NOT218" s="1"/>
      <c r="NOU218" s="1"/>
      <c r="NOV218" s="1"/>
      <c r="NOW218" s="1"/>
      <c r="NOX218" s="1"/>
      <c r="NOY218" s="1"/>
      <c r="NOZ218" s="1"/>
      <c r="NPA218" s="1"/>
      <c r="NPB218" s="1"/>
      <c r="NPC218" s="1"/>
      <c r="NPD218" s="1"/>
      <c r="NPE218" s="1"/>
      <c r="NPF218" s="1"/>
      <c r="NPG218" s="1"/>
      <c r="NPH218" s="1"/>
      <c r="NPI218" s="1"/>
      <c r="NPJ218" s="1"/>
      <c r="NPK218" s="1"/>
      <c r="NPL218" s="1"/>
      <c r="NPM218" s="1"/>
      <c r="NPN218" s="1"/>
      <c r="NPO218" s="1"/>
      <c r="NPP218" s="1"/>
      <c r="NPQ218" s="1"/>
      <c r="NPR218" s="1"/>
      <c r="NPS218" s="1"/>
      <c r="NPT218" s="1"/>
      <c r="NPU218" s="1"/>
      <c r="NPV218" s="1"/>
      <c r="NPW218" s="1"/>
      <c r="NPX218" s="1"/>
      <c r="NPY218" s="1"/>
      <c r="NPZ218" s="1"/>
      <c r="NQA218" s="1"/>
      <c r="NQB218" s="1"/>
      <c r="NQC218" s="1"/>
      <c r="NQD218" s="1"/>
      <c r="NQE218" s="1"/>
      <c r="NQF218" s="1"/>
      <c r="NQG218" s="1"/>
      <c r="NQH218" s="1"/>
      <c r="NQI218" s="1"/>
      <c r="NQJ218" s="1"/>
      <c r="NQK218" s="1"/>
      <c r="NQL218" s="1"/>
      <c r="NQM218" s="1"/>
      <c r="NQN218" s="1"/>
      <c r="NQO218" s="1"/>
      <c r="NQP218" s="1"/>
      <c r="NQQ218" s="1"/>
      <c r="NQR218" s="1"/>
      <c r="NQS218" s="1"/>
      <c r="NQT218" s="1"/>
      <c r="NQU218" s="1"/>
      <c r="NQV218" s="1"/>
      <c r="NQW218" s="1"/>
      <c r="NQX218" s="1"/>
      <c r="NQY218" s="1"/>
      <c r="NQZ218" s="1"/>
      <c r="NRA218" s="1"/>
      <c r="NRB218" s="1"/>
      <c r="NRC218" s="1"/>
      <c r="NRD218" s="1"/>
      <c r="NRE218" s="1"/>
      <c r="NRF218" s="1"/>
      <c r="NRG218" s="1"/>
      <c r="NRH218" s="1"/>
      <c r="NRI218" s="1"/>
      <c r="NRJ218" s="1"/>
      <c r="NRK218" s="1"/>
      <c r="NRL218" s="1"/>
      <c r="NRM218" s="1"/>
      <c r="NRN218" s="1"/>
      <c r="NRO218" s="1"/>
      <c r="NRP218" s="1"/>
      <c r="NRQ218" s="1"/>
      <c r="NRR218" s="1"/>
      <c r="NRS218" s="1"/>
      <c r="NRT218" s="1"/>
      <c r="NRU218" s="1"/>
      <c r="NRV218" s="1"/>
      <c r="NRW218" s="1"/>
      <c r="NRX218" s="1"/>
      <c r="NRY218" s="1"/>
      <c r="NRZ218" s="1"/>
      <c r="NSA218" s="1"/>
      <c r="NSB218" s="1"/>
      <c r="NSC218" s="1"/>
      <c r="NSD218" s="1"/>
      <c r="NSE218" s="1"/>
      <c r="NSF218" s="1"/>
      <c r="NSG218" s="1"/>
      <c r="NSH218" s="1"/>
      <c r="NSI218" s="1"/>
      <c r="NSJ218" s="1"/>
      <c r="NSK218" s="1"/>
      <c r="NSL218" s="1"/>
      <c r="NSM218" s="1"/>
      <c r="NSN218" s="1"/>
      <c r="NSO218" s="1"/>
      <c r="NSP218" s="1"/>
      <c r="NSQ218" s="1"/>
      <c r="NSR218" s="1"/>
      <c r="NSS218" s="1"/>
      <c r="NST218" s="1"/>
      <c r="NSU218" s="1"/>
      <c r="NSV218" s="1"/>
      <c r="NSW218" s="1"/>
      <c r="NSX218" s="1"/>
      <c r="NSY218" s="1"/>
      <c r="NSZ218" s="1"/>
      <c r="NTA218" s="1"/>
      <c r="NTB218" s="1"/>
      <c r="NTC218" s="1"/>
      <c r="NTD218" s="1"/>
      <c r="NTE218" s="1"/>
      <c r="NTF218" s="1"/>
      <c r="NTG218" s="1"/>
      <c r="NTH218" s="1"/>
      <c r="NTI218" s="1"/>
      <c r="NTJ218" s="1"/>
      <c r="NTK218" s="1"/>
      <c r="NTL218" s="1"/>
      <c r="NTM218" s="1"/>
      <c r="NTN218" s="1"/>
      <c r="NTO218" s="1"/>
      <c r="NTP218" s="1"/>
      <c r="NTQ218" s="1"/>
      <c r="NTR218" s="1"/>
      <c r="NTS218" s="1"/>
      <c r="NTT218" s="1"/>
      <c r="NTU218" s="1"/>
      <c r="NTV218" s="1"/>
      <c r="NTW218" s="1"/>
      <c r="NTX218" s="1"/>
      <c r="NTY218" s="1"/>
      <c r="NTZ218" s="1"/>
      <c r="NUA218" s="1"/>
      <c r="NUB218" s="1"/>
      <c r="NUC218" s="1"/>
      <c r="NUD218" s="1"/>
      <c r="NUE218" s="1"/>
      <c r="NUF218" s="1"/>
      <c r="NUG218" s="1"/>
      <c r="NUH218" s="1"/>
      <c r="NUI218" s="1"/>
      <c r="NUJ218" s="1"/>
      <c r="NUK218" s="1"/>
      <c r="NUL218" s="1"/>
      <c r="NUM218" s="1"/>
      <c r="NUN218" s="1"/>
      <c r="NUO218" s="1"/>
      <c r="NUP218" s="1"/>
      <c r="NUQ218" s="1"/>
      <c r="NUR218" s="1"/>
      <c r="NUS218" s="1"/>
      <c r="NUT218" s="1"/>
      <c r="NUU218" s="1"/>
      <c r="NUV218" s="1"/>
      <c r="NUW218" s="1"/>
      <c r="NUX218" s="1"/>
      <c r="NUY218" s="1"/>
      <c r="NUZ218" s="1"/>
      <c r="NVA218" s="1"/>
      <c r="NVB218" s="1"/>
      <c r="NVC218" s="1"/>
      <c r="NVD218" s="1"/>
      <c r="NVE218" s="1"/>
      <c r="NVF218" s="1"/>
      <c r="NVG218" s="1"/>
      <c r="NVH218" s="1"/>
      <c r="NVI218" s="1"/>
      <c r="NVJ218" s="1"/>
      <c r="NVK218" s="1"/>
      <c r="NVL218" s="1"/>
      <c r="NVM218" s="1"/>
      <c r="NVN218" s="1"/>
      <c r="NVO218" s="1"/>
      <c r="NVP218" s="1"/>
      <c r="NVQ218" s="1"/>
      <c r="NVR218" s="1"/>
      <c r="NVS218" s="1"/>
      <c r="NVT218" s="1"/>
      <c r="NVU218" s="1"/>
      <c r="NVV218" s="1"/>
      <c r="NVW218" s="1"/>
      <c r="NVX218" s="1"/>
      <c r="NVY218" s="1"/>
      <c r="NVZ218" s="1"/>
      <c r="NWA218" s="1"/>
      <c r="NWB218" s="1"/>
      <c r="NWC218" s="1"/>
      <c r="NWD218" s="1"/>
      <c r="NWE218" s="1"/>
      <c r="NWF218" s="1"/>
      <c r="NWG218" s="1"/>
      <c r="NWH218" s="1"/>
      <c r="NWI218" s="1"/>
      <c r="NWJ218" s="1"/>
      <c r="NWK218" s="1"/>
      <c r="NWL218" s="1"/>
      <c r="NWM218" s="1"/>
      <c r="NWN218" s="1"/>
      <c r="NWO218" s="1"/>
      <c r="NWP218" s="1"/>
      <c r="NWQ218" s="1"/>
      <c r="NWR218" s="1"/>
      <c r="NWS218" s="1"/>
      <c r="NWT218" s="1"/>
      <c r="NWU218" s="1"/>
      <c r="NWV218" s="1"/>
      <c r="NWW218" s="1"/>
      <c r="NWX218" s="1"/>
      <c r="NWY218" s="1"/>
      <c r="NWZ218" s="1"/>
      <c r="NXA218" s="1"/>
      <c r="NXB218" s="1"/>
      <c r="NXC218" s="1"/>
      <c r="NXD218" s="1"/>
      <c r="NXE218" s="1"/>
      <c r="NXF218" s="1"/>
      <c r="NXG218" s="1"/>
      <c r="NXH218" s="1"/>
      <c r="NXI218" s="1"/>
      <c r="NXJ218" s="1"/>
      <c r="NXK218" s="1"/>
      <c r="NXL218" s="1"/>
      <c r="NXM218" s="1"/>
      <c r="NXN218" s="1"/>
      <c r="NXO218" s="1"/>
      <c r="NXP218" s="1"/>
      <c r="NXQ218" s="1"/>
      <c r="NXR218" s="1"/>
      <c r="NXS218" s="1"/>
      <c r="NXT218" s="1"/>
      <c r="NXU218" s="1"/>
      <c r="NXV218" s="1"/>
      <c r="NXW218" s="1"/>
      <c r="NXX218" s="1"/>
      <c r="NXY218" s="1"/>
      <c r="NXZ218" s="1"/>
      <c r="NYA218" s="1"/>
      <c r="NYB218" s="1"/>
      <c r="NYC218" s="1"/>
      <c r="NYD218" s="1"/>
      <c r="NYE218" s="1"/>
      <c r="NYF218" s="1"/>
      <c r="NYG218" s="1"/>
      <c r="NYH218" s="1"/>
      <c r="NYI218" s="1"/>
      <c r="NYJ218" s="1"/>
      <c r="NYK218" s="1"/>
      <c r="NYL218" s="1"/>
      <c r="NYM218" s="1"/>
      <c r="NYN218" s="1"/>
      <c r="NYO218" s="1"/>
      <c r="NYP218" s="1"/>
      <c r="NYQ218" s="1"/>
      <c r="NYR218" s="1"/>
      <c r="NYS218" s="1"/>
      <c r="NYT218" s="1"/>
      <c r="NYU218" s="1"/>
      <c r="NYV218" s="1"/>
      <c r="NYW218" s="1"/>
      <c r="NYX218" s="1"/>
      <c r="NYY218" s="1"/>
      <c r="NYZ218" s="1"/>
      <c r="NZA218" s="1"/>
      <c r="NZB218" s="1"/>
      <c r="NZC218" s="1"/>
      <c r="NZD218" s="1"/>
      <c r="NZE218" s="1"/>
      <c r="NZF218" s="1"/>
      <c r="NZG218" s="1"/>
      <c r="NZH218" s="1"/>
      <c r="NZI218" s="1"/>
      <c r="NZJ218" s="1"/>
      <c r="NZK218" s="1"/>
      <c r="NZL218" s="1"/>
      <c r="NZM218" s="1"/>
      <c r="NZN218" s="1"/>
      <c r="NZO218" s="1"/>
      <c r="NZP218" s="1"/>
      <c r="NZQ218" s="1"/>
      <c r="NZR218" s="1"/>
      <c r="NZS218" s="1"/>
      <c r="NZT218" s="1"/>
      <c r="NZU218" s="1"/>
      <c r="NZV218" s="1"/>
      <c r="NZW218" s="1"/>
      <c r="NZX218" s="1"/>
      <c r="NZY218" s="1"/>
      <c r="NZZ218" s="1"/>
      <c r="OAA218" s="1"/>
      <c r="OAB218" s="1"/>
      <c r="OAC218" s="1"/>
      <c r="OAD218" s="1"/>
      <c r="OAE218" s="1"/>
      <c r="OAF218" s="1"/>
      <c r="OAG218" s="1"/>
      <c r="OAH218" s="1"/>
      <c r="OAI218" s="1"/>
      <c r="OAJ218" s="1"/>
      <c r="OAK218" s="1"/>
      <c r="OAL218" s="1"/>
      <c r="OAM218" s="1"/>
      <c r="OAN218" s="1"/>
      <c r="OAO218" s="1"/>
      <c r="OAP218" s="1"/>
      <c r="OAQ218" s="1"/>
      <c r="OAR218" s="1"/>
      <c r="OAS218" s="1"/>
      <c r="OAT218" s="1"/>
      <c r="OAU218" s="1"/>
      <c r="OAV218" s="1"/>
      <c r="OAW218" s="1"/>
      <c r="OAX218" s="1"/>
      <c r="OAY218" s="1"/>
      <c r="OAZ218" s="1"/>
      <c r="OBA218" s="1"/>
      <c r="OBB218" s="1"/>
      <c r="OBC218" s="1"/>
      <c r="OBD218" s="1"/>
      <c r="OBE218" s="1"/>
      <c r="OBF218" s="1"/>
      <c r="OBG218" s="1"/>
      <c r="OBH218" s="1"/>
      <c r="OBI218" s="1"/>
      <c r="OBJ218" s="1"/>
      <c r="OBK218" s="1"/>
      <c r="OBL218" s="1"/>
      <c r="OBM218" s="1"/>
      <c r="OBN218" s="1"/>
      <c r="OBO218" s="1"/>
      <c r="OBP218" s="1"/>
      <c r="OBQ218" s="1"/>
      <c r="OBR218" s="1"/>
      <c r="OBS218" s="1"/>
      <c r="OBT218" s="1"/>
      <c r="OBU218" s="1"/>
      <c r="OBV218" s="1"/>
      <c r="OBW218" s="1"/>
      <c r="OBX218" s="1"/>
      <c r="OBY218" s="1"/>
      <c r="OBZ218" s="1"/>
      <c r="OCA218" s="1"/>
      <c r="OCB218" s="1"/>
      <c r="OCC218" s="1"/>
      <c r="OCD218" s="1"/>
      <c r="OCE218" s="1"/>
      <c r="OCF218" s="1"/>
      <c r="OCG218" s="1"/>
      <c r="OCH218" s="1"/>
      <c r="OCI218" s="1"/>
      <c r="OCJ218" s="1"/>
      <c r="OCK218" s="1"/>
      <c r="OCL218" s="1"/>
      <c r="OCM218" s="1"/>
      <c r="OCN218" s="1"/>
      <c r="OCO218" s="1"/>
      <c r="OCP218" s="1"/>
      <c r="OCQ218" s="1"/>
      <c r="OCR218" s="1"/>
      <c r="OCS218" s="1"/>
      <c r="OCT218" s="1"/>
      <c r="OCU218" s="1"/>
      <c r="OCV218" s="1"/>
      <c r="OCW218" s="1"/>
      <c r="OCX218" s="1"/>
      <c r="OCY218" s="1"/>
      <c r="OCZ218" s="1"/>
      <c r="ODA218" s="1"/>
      <c r="ODB218" s="1"/>
      <c r="ODC218" s="1"/>
      <c r="ODD218" s="1"/>
      <c r="ODE218" s="1"/>
      <c r="ODF218" s="1"/>
      <c r="ODG218" s="1"/>
      <c r="ODH218" s="1"/>
      <c r="ODI218" s="1"/>
      <c r="ODJ218" s="1"/>
      <c r="ODK218" s="1"/>
      <c r="ODL218" s="1"/>
      <c r="ODM218" s="1"/>
      <c r="ODN218" s="1"/>
      <c r="ODO218" s="1"/>
      <c r="ODP218" s="1"/>
      <c r="ODQ218" s="1"/>
      <c r="ODR218" s="1"/>
      <c r="ODS218" s="1"/>
      <c r="ODT218" s="1"/>
      <c r="ODU218" s="1"/>
      <c r="ODV218" s="1"/>
      <c r="ODW218" s="1"/>
      <c r="ODX218" s="1"/>
      <c r="ODY218" s="1"/>
      <c r="ODZ218" s="1"/>
      <c r="OEA218" s="1"/>
      <c r="OEB218" s="1"/>
      <c r="OEC218" s="1"/>
      <c r="OED218" s="1"/>
      <c r="OEE218" s="1"/>
      <c r="OEF218" s="1"/>
      <c r="OEG218" s="1"/>
      <c r="OEH218" s="1"/>
      <c r="OEI218" s="1"/>
      <c r="OEJ218" s="1"/>
      <c r="OEK218" s="1"/>
      <c r="OEL218" s="1"/>
      <c r="OEM218" s="1"/>
      <c r="OEN218" s="1"/>
      <c r="OEO218" s="1"/>
      <c r="OEP218" s="1"/>
      <c r="OEQ218" s="1"/>
      <c r="OER218" s="1"/>
      <c r="OES218" s="1"/>
      <c r="OET218" s="1"/>
      <c r="OEU218" s="1"/>
      <c r="OEV218" s="1"/>
      <c r="OEW218" s="1"/>
      <c r="OEX218" s="1"/>
      <c r="OEY218" s="1"/>
      <c r="OEZ218" s="1"/>
      <c r="OFA218" s="1"/>
      <c r="OFB218" s="1"/>
      <c r="OFC218" s="1"/>
      <c r="OFD218" s="1"/>
      <c r="OFE218" s="1"/>
      <c r="OFF218" s="1"/>
      <c r="OFG218" s="1"/>
      <c r="OFH218" s="1"/>
      <c r="OFI218" s="1"/>
      <c r="OFJ218" s="1"/>
      <c r="OFK218" s="1"/>
      <c r="OFL218" s="1"/>
      <c r="OFM218" s="1"/>
      <c r="OFN218" s="1"/>
      <c r="OFO218" s="1"/>
      <c r="OFP218" s="1"/>
      <c r="OFQ218" s="1"/>
      <c r="OFR218" s="1"/>
      <c r="OFS218" s="1"/>
      <c r="OFT218" s="1"/>
      <c r="OFU218" s="1"/>
      <c r="OFV218" s="1"/>
      <c r="OFW218" s="1"/>
      <c r="OFX218" s="1"/>
      <c r="OFY218" s="1"/>
      <c r="OFZ218" s="1"/>
      <c r="OGA218" s="1"/>
      <c r="OGB218" s="1"/>
      <c r="OGC218" s="1"/>
      <c r="OGD218" s="1"/>
      <c r="OGE218" s="1"/>
      <c r="OGF218" s="1"/>
      <c r="OGG218" s="1"/>
      <c r="OGH218" s="1"/>
      <c r="OGI218" s="1"/>
      <c r="OGJ218" s="1"/>
      <c r="OGK218" s="1"/>
      <c r="OGL218" s="1"/>
      <c r="OGM218" s="1"/>
      <c r="OGN218" s="1"/>
      <c r="OGO218" s="1"/>
      <c r="OGP218" s="1"/>
      <c r="OGQ218" s="1"/>
      <c r="OGR218" s="1"/>
      <c r="OGS218" s="1"/>
      <c r="OGT218" s="1"/>
      <c r="OGU218" s="1"/>
      <c r="OGV218" s="1"/>
      <c r="OGW218" s="1"/>
      <c r="OGX218" s="1"/>
      <c r="OGY218" s="1"/>
      <c r="OGZ218" s="1"/>
      <c r="OHA218" s="1"/>
      <c r="OHB218" s="1"/>
      <c r="OHC218" s="1"/>
      <c r="OHD218" s="1"/>
      <c r="OHE218" s="1"/>
      <c r="OHF218" s="1"/>
      <c r="OHG218" s="1"/>
      <c r="OHH218" s="1"/>
      <c r="OHI218" s="1"/>
      <c r="OHJ218" s="1"/>
      <c r="OHK218" s="1"/>
      <c r="OHL218" s="1"/>
      <c r="OHM218" s="1"/>
      <c r="OHN218" s="1"/>
      <c r="OHO218" s="1"/>
      <c r="OHP218" s="1"/>
      <c r="OHQ218" s="1"/>
      <c r="OHR218" s="1"/>
      <c r="OHS218" s="1"/>
      <c r="OHT218" s="1"/>
      <c r="OHU218" s="1"/>
      <c r="OHV218" s="1"/>
      <c r="OHW218" s="1"/>
      <c r="OHX218" s="1"/>
      <c r="OHY218" s="1"/>
      <c r="OHZ218" s="1"/>
      <c r="OIA218" s="1"/>
      <c r="OIB218" s="1"/>
      <c r="OIC218" s="1"/>
      <c r="OID218" s="1"/>
      <c r="OIE218" s="1"/>
      <c r="OIF218" s="1"/>
      <c r="OIG218" s="1"/>
      <c r="OIH218" s="1"/>
      <c r="OII218" s="1"/>
      <c r="OIJ218" s="1"/>
      <c r="OIK218" s="1"/>
      <c r="OIL218" s="1"/>
      <c r="OIM218" s="1"/>
      <c r="OIN218" s="1"/>
      <c r="OIO218" s="1"/>
      <c r="OIP218" s="1"/>
      <c r="OIQ218" s="1"/>
      <c r="OIR218" s="1"/>
      <c r="OIS218" s="1"/>
      <c r="OIT218" s="1"/>
      <c r="OIU218" s="1"/>
      <c r="OIV218" s="1"/>
      <c r="OIW218" s="1"/>
      <c r="OIX218" s="1"/>
      <c r="OIY218" s="1"/>
      <c r="OIZ218" s="1"/>
      <c r="OJA218" s="1"/>
      <c r="OJB218" s="1"/>
      <c r="OJC218" s="1"/>
      <c r="OJD218" s="1"/>
      <c r="OJE218" s="1"/>
      <c r="OJF218" s="1"/>
      <c r="OJG218" s="1"/>
      <c r="OJH218" s="1"/>
      <c r="OJI218" s="1"/>
      <c r="OJJ218" s="1"/>
      <c r="OJK218" s="1"/>
      <c r="OJL218" s="1"/>
      <c r="OJM218" s="1"/>
      <c r="OJN218" s="1"/>
      <c r="OJO218" s="1"/>
      <c r="OJP218" s="1"/>
      <c r="OJQ218" s="1"/>
      <c r="OJR218" s="1"/>
      <c r="OJS218" s="1"/>
      <c r="OJT218" s="1"/>
      <c r="OJU218" s="1"/>
      <c r="OJV218" s="1"/>
      <c r="OJW218" s="1"/>
      <c r="OJX218" s="1"/>
      <c r="OJY218" s="1"/>
      <c r="OJZ218" s="1"/>
      <c r="OKA218" s="1"/>
      <c r="OKB218" s="1"/>
      <c r="OKC218" s="1"/>
      <c r="OKD218" s="1"/>
      <c r="OKE218" s="1"/>
      <c r="OKF218" s="1"/>
      <c r="OKG218" s="1"/>
      <c r="OKH218" s="1"/>
      <c r="OKI218" s="1"/>
      <c r="OKJ218" s="1"/>
      <c r="OKK218" s="1"/>
      <c r="OKL218" s="1"/>
      <c r="OKM218" s="1"/>
      <c r="OKN218" s="1"/>
      <c r="OKO218" s="1"/>
      <c r="OKP218" s="1"/>
      <c r="OKQ218" s="1"/>
      <c r="OKR218" s="1"/>
      <c r="OKS218" s="1"/>
      <c r="OKT218" s="1"/>
      <c r="OKU218" s="1"/>
      <c r="OKV218" s="1"/>
      <c r="OKW218" s="1"/>
      <c r="OKX218" s="1"/>
      <c r="OKY218" s="1"/>
      <c r="OKZ218" s="1"/>
      <c r="OLA218" s="1"/>
      <c r="OLB218" s="1"/>
      <c r="OLC218" s="1"/>
      <c r="OLD218" s="1"/>
      <c r="OLE218" s="1"/>
      <c r="OLF218" s="1"/>
      <c r="OLG218" s="1"/>
      <c r="OLH218" s="1"/>
      <c r="OLI218" s="1"/>
      <c r="OLJ218" s="1"/>
      <c r="OLK218" s="1"/>
      <c r="OLL218" s="1"/>
      <c r="OLM218" s="1"/>
      <c r="OLN218" s="1"/>
      <c r="OLO218" s="1"/>
      <c r="OLP218" s="1"/>
      <c r="OLQ218" s="1"/>
      <c r="OLR218" s="1"/>
      <c r="OLS218" s="1"/>
      <c r="OLT218" s="1"/>
      <c r="OLU218" s="1"/>
      <c r="OLV218" s="1"/>
      <c r="OLW218" s="1"/>
      <c r="OLX218" s="1"/>
      <c r="OLY218" s="1"/>
      <c r="OLZ218" s="1"/>
      <c r="OMA218" s="1"/>
      <c r="OMB218" s="1"/>
      <c r="OMC218" s="1"/>
      <c r="OMD218" s="1"/>
      <c r="OME218" s="1"/>
      <c r="OMF218" s="1"/>
      <c r="OMG218" s="1"/>
      <c r="OMH218" s="1"/>
      <c r="OMI218" s="1"/>
      <c r="OMJ218" s="1"/>
      <c r="OMK218" s="1"/>
      <c r="OML218" s="1"/>
      <c r="OMM218" s="1"/>
      <c r="OMN218" s="1"/>
      <c r="OMO218" s="1"/>
      <c r="OMP218" s="1"/>
      <c r="OMQ218" s="1"/>
      <c r="OMR218" s="1"/>
      <c r="OMS218" s="1"/>
      <c r="OMT218" s="1"/>
      <c r="OMU218" s="1"/>
      <c r="OMV218" s="1"/>
      <c r="OMW218" s="1"/>
      <c r="OMX218" s="1"/>
      <c r="OMY218" s="1"/>
      <c r="OMZ218" s="1"/>
      <c r="ONA218" s="1"/>
      <c r="ONB218" s="1"/>
      <c r="ONC218" s="1"/>
      <c r="OND218" s="1"/>
      <c r="ONE218" s="1"/>
      <c r="ONF218" s="1"/>
      <c r="ONG218" s="1"/>
      <c r="ONH218" s="1"/>
      <c r="ONI218" s="1"/>
      <c r="ONJ218" s="1"/>
      <c r="ONK218" s="1"/>
      <c r="ONL218" s="1"/>
      <c r="ONM218" s="1"/>
      <c r="ONN218" s="1"/>
      <c r="ONO218" s="1"/>
      <c r="ONP218" s="1"/>
      <c r="ONQ218" s="1"/>
      <c r="ONR218" s="1"/>
      <c r="ONS218" s="1"/>
      <c r="ONT218" s="1"/>
      <c r="ONU218" s="1"/>
      <c r="ONV218" s="1"/>
      <c r="ONW218" s="1"/>
      <c r="ONX218" s="1"/>
      <c r="ONY218" s="1"/>
      <c r="ONZ218" s="1"/>
      <c r="OOA218" s="1"/>
      <c r="OOB218" s="1"/>
      <c r="OOC218" s="1"/>
      <c r="OOD218" s="1"/>
      <c r="OOE218" s="1"/>
      <c r="OOF218" s="1"/>
      <c r="OOG218" s="1"/>
      <c r="OOH218" s="1"/>
      <c r="OOI218" s="1"/>
      <c r="OOJ218" s="1"/>
      <c r="OOK218" s="1"/>
      <c r="OOL218" s="1"/>
      <c r="OOM218" s="1"/>
      <c r="OON218" s="1"/>
      <c r="OOO218" s="1"/>
      <c r="OOP218" s="1"/>
      <c r="OOQ218" s="1"/>
      <c r="OOR218" s="1"/>
      <c r="OOS218" s="1"/>
      <c r="OOT218" s="1"/>
      <c r="OOU218" s="1"/>
      <c r="OOV218" s="1"/>
      <c r="OOW218" s="1"/>
      <c r="OOX218" s="1"/>
      <c r="OOY218" s="1"/>
      <c r="OOZ218" s="1"/>
      <c r="OPA218" s="1"/>
      <c r="OPB218" s="1"/>
      <c r="OPC218" s="1"/>
      <c r="OPD218" s="1"/>
      <c r="OPE218" s="1"/>
      <c r="OPF218" s="1"/>
      <c r="OPG218" s="1"/>
      <c r="OPH218" s="1"/>
      <c r="OPI218" s="1"/>
      <c r="OPJ218" s="1"/>
      <c r="OPK218" s="1"/>
      <c r="OPL218" s="1"/>
      <c r="OPM218" s="1"/>
      <c r="OPN218" s="1"/>
      <c r="OPO218" s="1"/>
      <c r="OPP218" s="1"/>
      <c r="OPQ218" s="1"/>
      <c r="OPR218" s="1"/>
      <c r="OPS218" s="1"/>
      <c r="OPT218" s="1"/>
      <c r="OPU218" s="1"/>
      <c r="OPV218" s="1"/>
      <c r="OPW218" s="1"/>
      <c r="OPX218" s="1"/>
      <c r="OPY218" s="1"/>
      <c r="OPZ218" s="1"/>
      <c r="OQA218" s="1"/>
      <c r="OQB218" s="1"/>
      <c r="OQC218" s="1"/>
      <c r="OQD218" s="1"/>
      <c r="OQE218" s="1"/>
      <c r="OQF218" s="1"/>
      <c r="OQG218" s="1"/>
      <c r="OQH218" s="1"/>
      <c r="OQI218" s="1"/>
      <c r="OQJ218" s="1"/>
      <c r="OQK218" s="1"/>
      <c r="OQL218" s="1"/>
      <c r="OQM218" s="1"/>
      <c r="OQN218" s="1"/>
      <c r="OQO218" s="1"/>
      <c r="OQP218" s="1"/>
      <c r="OQQ218" s="1"/>
      <c r="OQR218" s="1"/>
      <c r="OQS218" s="1"/>
      <c r="OQT218" s="1"/>
      <c r="OQU218" s="1"/>
      <c r="OQV218" s="1"/>
      <c r="OQW218" s="1"/>
      <c r="OQX218" s="1"/>
      <c r="OQY218" s="1"/>
      <c r="OQZ218" s="1"/>
      <c r="ORA218" s="1"/>
      <c r="ORB218" s="1"/>
      <c r="ORC218" s="1"/>
      <c r="ORD218" s="1"/>
      <c r="ORE218" s="1"/>
      <c r="ORF218" s="1"/>
      <c r="ORG218" s="1"/>
      <c r="ORH218" s="1"/>
      <c r="ORI218" s="1"/>
      <c r="ORJ218" s="1"/>
      <c r="ORK218" s="1"/>
      <c r="ORL218" s="1"/>
      <c r="ORM218" s="1"/>
      <c r="ORN218" s="1"/>
      <c r="ORO218" s="1"/>
      <c r="ORP218" s="1"/>
      <c r="ORQ218" s="1"/>
      <c r="ORR218" s="1"/>
      <c r="ORS218" s="1"/>
      <c r="ORT218" s="1"/>
      <c r="ORU218" s="1"/>
      <c r="ORV218" s="1"/>
      <c r="ORW218" s="1"/>
      <c r="ORX218" s="1"/>
      <c r="ORY218" s="1"/>
      <c r="ORZ218" s="1"/>
      <c r="OSA218" s="1"/>
      <c r="OSB218" s="1"/>
      <c r="OSC218" s="1"/>
      <c r="OSD218" s="1"/>
      <c r="OSE218" s="1"/>
      <c r="OSF218" s="1"/>
      <c r="OSG218" s="1"/>
      <c r="OSH218" s="1"/>
      <c r="OSI218" s="1"/>
      <c r="OSJ218" s="1"/>
      <c r="OSK218" s="1"/>
      <c r="OSL218" s="1"/>
      <c r="OSM218" s="1"/>
      <c r="OSN218" s="1"/>
      <c r="OSO218" s="1"/>
      <c r="OSP218" s="1"/>
      <c r="OSQ218" s="1"/>
      <c r="OSR218" s="1"/>
      <c r="OSS218" s="1"/>
      <c r="OST218" s="1"/>
      <c r="OSU218" s="1"/>
      <c r="OSV218" s="1"/>
      <c r="OSW218" s="1"/>
      <c r="OSX218" s="1"/>
      <c r="OSY218" s="1"/>
      <c r="OSZ218" s="1"/>
      <c r="OTA218" s="1"/>
      <c r="OTB218" s="1"/>
      <c r="OTC218" s="1"/>
      <c r="OTD218" s="1"/>
      <c r="OTE218" s="1"/>
      <c r="OTF218" s="1"/>
      <c r="OTG218" s="1"/>
      <c r="OTH218" s="1"/>
      <c r="OTI218" s="1"/>
      <c r="OTJ218" s="1"/>
      <c r="OTK218" s="1"/>
      <c r="OTL218" s="1"/>
      <c r="OTM218" s="1"/>
      <c r="OTN218" s="1"/>
      <c r="OTO218" s="1"/>
      <c r="OTP218" s="1"/>
      <c r="OTQ218" s="1"/>
      <c r="OTR218" s="1"/>
      <c r="OTS218" s="1"/>
      <c r="OTT218" s="1"/>
      <c r="OTU218" s="1"/>
      <c r="OTV218" s="1"/>
      <c r="OTW218" s="1"/>
      <c r="OTX218" s="1"/>
      <c r="OTY218" s="1"/>
      <c r="OTZ218" s="1"/>
      <c r="OUA218" s="1"/>
      <c r="OUB218" s="1"/>
      <c r="OUC218" s="1"/>
      <c r="OUD218" s="1"/>
      <c r="OUE218" s="1"/>
      <c r="OUF218" s="1"/>
      <c r="OUG218" s="1"/>
      <c r="OUH218" s="1"/>
      <c r="OUI218" s="1"/>
      <c r="OUJ218" s="1"/>
      <c r="OUK218" s="1"/>
      <c r="OUL218" s="1"/>
      <c r="OUM218" s="1"/>
      <c r="OUN218" s="1"/>
      <c r="OUO218" s="1"/>
      <c r="OUP218" s="1"/>
      <c r="OUQ218" s="1"/>
      <c r="OUR218" s="1"/>
      <c r="OUS218" s="1"/>
      <c r="OUT218" s="1"/>
      <c r="OUU218" s="1"/>
      <c r="OUV218" s="1"/>
      <c r="OUW218" s="1"/>
      <c r="OUX218" s="1"/>
      <c r="OUY218" s="1"/>
      <c r="OUZ218" s="1"/>
      <c r="OVA218" s="1"/>
      <c r="OVB218" s="1"/>
      <c r="OVC218" s="1"/>
      <c r="OVD218" s="1"/>
      <c r="OVE218" s="1"/>
      <c r="OVF218" s="1"/>
      <c r="OVG218" s="1"/>
      <c r="OVH218" s="1"/>
      <c r="OVI218" s="1"/>
      <c r="OVJ218" s="1"/>
      <c r="OVK218" s="1"/>
      <c r="OVL218" s="1"/>
      <c r="OVM218" s="1"/>
      <c r="OVN218" s="1"/>
      <c r="OVO218" s="1"/>
      <c r="OVP218" s="1"/>
      <c r="OVQ218" s="1"/>
      <c r="OVR218" s="1"/>
      <c r="OVS218" s="1"/>
      <c r="OVT218" s="1"/>
      <c r="OVU218" s="1"/>
      <c r="OVV218" s="1"/>
      <c r="OVW218" s="1"/>
      <c r="OVX218" s="1"/>
      <c r="OVY218" s="1"/>
      <c r="OVZ218" s="1"/>
      <c r="OWA218" s="1"/>
      <c r="OWB218" s="1"/>
      <c r="OWC218" s="1"/>
      <c r="OWD218" s="1"/>
      <c r="OWE218" s="1"/>
      <c r="OWF218" s="1"/>
      <c r="OWG218" s="1"/>
      <c r="OWH218" s="1"/>
      <c r="OWI218" s="1"/>
      <c r="OWJ218" s="1"/>
      <c r="OWK218" s="1"/>
      <c r="OWL218" s="1"/>
      <c r="OWM218" s="1"/>
      <c r="OWN218" s="1"/>
      <c r="OWO218" s="1"/>
      <c r="OWP218" s="1"/>
      <c r="OWQ218" s="1"/>
      <c r="OWR218" s="1"/>
      <c r="OWS218" s="1"/>
      <c r="OWT218" s="1"/>
      <c r="OWU218" s="1"/>
      <c r="OWV218" s="1"/>
      <c r="OWW218" s="1"/>
      <c r="OWX218" s="1"/>
      <c r="OWY218" s="1"/>
      <c r="OWZ218" s="1"/>
      <c r="OXA218" s="1"/>
      <c r="OXB218" s="1"/>
      <c r="OXC218" s="1"/>
      <c r="OXD218" s="1"/>
      <c r="OXE218" s="1"/>
      <c r="OXF218" s="1"/>
      <c r="OXG218" s="1"/>
      <c r="OXH218" s="1"/>
      <c r="OXI218" s="1"/>
      <c r="OXJ218" s="1"/>
      <c r="OXK218" s="1"/>
      <c r="OXL218" s="1"/>
      <c r="OXM218" s="1"/>
      <c r="OXN218" s="1"/>
      <c r="OXO218" s="1"/>
      <c r="OXP218" s="1"/>
      <c r="OXQ218" s="1"/>
      <c r="OXR218" s="1"/>
      <c r="OXS218" s="1"/>
      <c r="OXT218" s="1"/>
      <c r="OXU218" s="1"/>
      <c r="OXV218" s="1"/>
      <c r="OXW218" s="1"/>
      <c r="OXX218" s="1"/>
      <c r="OXY218" s="1"/>
      <c r="OXZ218" s="1"/>
      <c r="OYA218" s="1"/>
      <c r="OYB218" s="1"/>
      <c r="OYC218" s="1"/>
      <c r="OYD218" s="1"/>
      <c r="OYE218" s="1"/>
      <c r="OYF218" s="1"/>
      <c r="OYG218" s="1"/>
      <c r="OYH218" s="1"/>
      <c r="OYI218" s="1"/>
      <c r="OYJ218" s="1"/>
      <c r="OYK218" s="1"/>
      <c r="OYL218" s="1"/>
      <c r="OYM218" s="1"/>
      <c r="OYN218" s="1"/>
      <c r="OYO218" s="1"/>
      <c r="OYP218" s="1"/>
      <c r="OYQ218" s="1"/>
      <c r="OYR218" s="1"/>
      <c r="OYS218" s="1"/>
      <c r="OYT218" s="1"/>
      <c r="OYU218" s="1"/>
      <c r="OYV218" s="1"/>
      <c r="OYW218" s="1"/>
      <c r="OYX218" s="1"/>
      <c r="OYY218" s="1"/>
      <c r="OYZ218" s="1"/>
      <c r="OZA218" s="1"/>
      <c r="OZB218" s="1"/>
      <c r="OZC218" s="1"/>
      <c r="OZD218" s="1"/>
      <c r="OZE218" s="1"/>
      <c r="OZF218" s="1"/>
      <c r="OZG218" s="1"/>
      <c r="OZH218" s="1"/>
      <c r="OZI218" s="1"/>
      <c r="OZJ218" s="1"/>
      <c r="OZK218" s="1"/>
      <c r="OZL218" s="1"/>
      <c r="OZM218" s="1"/>
      <c r="OZN218" s="1"/>
      <c r="OZO218" s="1"/>
      <c r="OZP218" s="1"/>
      <c r="OZQ218" s="1"/>
      <c r="OZR218" s="1"/>
      <c r="OZS218" s="1"/>
      <c r="OZT218" s="1"/>
      <c r="OZU218" s="1"/>
      <c r="OZV218" s="1"/>
      <c r="OZW218" s="1"/>
      <c r="OZX218" s="1"/>
      <c r="OZY218" s="1"/>
      <c r="OZZ218" s="1"/>
      <c r="PAA218" s="1"/>
      <c r="PAB218" s="1"/>
      <c r="PAC218" s="1"/>
      <c r="PAD218" s="1"/>
      <c r="PAE218" s="1"/>
      <c r="PAF218" s="1"/>
      <c r="PAG218" s="1"/>
      <c r="PAH218" s="1"/>
      <c r="PAI218" s="1"/>
      <c r="PAJ218" s="1"/>
      <c r="PAK218" s="1"/>
      <c r="PAL218" s="1"/>
      <c r="PAM218" s="1"/>
      <c r="PAN218" s="1"/>
      <c r="PAO218" s="1"/>
      <c r="PAP218" s="1"/>
      <c r="PAQ218" s="1"/>
      <c r="PAR218" s="1"/>
      <c r="PAS218" s="1"/>
      <c r="PAT218" s="1"/>
      <c r="PAU218" s="1"/>
      <c r="PAV218" s="1"/>
      <c r="PAW218" s="1"/>
      <c r="PAX218" s="1"/>
      <c r="PAY218" s="1"/>
      <c r="PAZ218" s="1"/>
      <c r="PBA218" s="1"/>
      <c r="PBB218" s="1"/>
      <c r="PBC218" s="1"/>
      <c r="PBD218" s="1"/>
      <c r="PBE218" s="1"/>
      <c r="PBF218" s="1"/>
      <c r="PBG218" s="1"/>
      <c r="PBH218" s="1"/>
      <c r="PBI218" s="1"/>
      <c r="PBJ218" s="1"/>
      <c r="PBK218" s="1"/>
      <c r="PBL218" s="1"/>
      <c r="PBM218" s="1"/>
      <c r="PBN218" s="1"/>
      <c r="PBO218" s="1"/>
      <c r="PBP218" s="1"/>
      <c r="PBQ218" s="1"/>
      <c r="PBR218" s="1"/>
      <c r="PBS218" s="1"/>
      <c r="PBT218" s="1"/>
      <c r="PBU218" s="1"/>
      <c r="PBV218" s="1"/>
      <c r="PBW218" s="1"/>
      <c r="PBX218" s="1"/>
      <c r="PBY218" s="1"/>
      <c r="PBZ218" s="1"/>
      <c r="PCA218" s="1"/>
      <c r="PCB218" s="1"/>
      <c r="PCC218" s="1"/>
      <c r="PCD218" s="1"/>
      <c r="PCE218" s="1"/>
      <c r="PCF218" s="1"/>
      <c r="PCG218" s="1"/>
      <c r="PCH218" s="1"/>
      <c r="PCI218" s="1"/>
      <c r="PCJ218" s="1"/>
      <c r="PCK218" s="1"/>
      <c r="PCL218" s="1"/>
      <c r="PCM218" s="1"/>
      <c r="PCN218" s="1"/>
      <c r="PCO218" s="1"/>
      <c r="PCP218" s="1"/>
      <c r="PCQ218" s="1"/>
      <c r="PCR218" s="1"/>
      <c r="PCS218" s="1"/>
      <c r="PCT218" s="1"/>
      <c r="PCU218" s="1"/>
      <c r="PCV218" s="1"/>
      <c r="PCW218" s="1"/>
      <c r="PCX218" s="1"/>
      <c r="PCY218" s="1"/>
      <c r="PCZ218" s="1"/>
      <c r="PDA218" s="1"/>
      <c r="PDB218" s="1"/>
      <c r="PDC218" s="1"/>
      <c r="PDD218" s="1"/>
      <c r="PDE218" s="1"/>
      <c r="PDF218" s="1"/>
      <c r="PDG218" s="1"/>
      <c r="PDH218" s="1"/>
      <c r="PDI218" s="1"/>
      <c r="PDJ218" s="1"/>
      <c r="PDK218" s="1"/>
      <c r="PDL218" s="1"/>
      <c r="PDM218" s="1"/>
      <c r="PDN218" s="1"/>
      <c r="PDO218" s="1"/>
      <c r="PDP218" s="1"/>
      <c r="PDQ218" s="1"/>
      <c r="PDR218" s="1"/>
      <c r="PDS218" s="1"/>
      <c r="PDT218" s="1"/>
      <c r="PDU218" s="1"/>
      <c r="PDV218" s="1"/>
      <c r="PDW218" s="1"/>
      <c r="PDX218" s="1"/>
      <c r="PDY218" s="1"/>
      <c r="PDZ218" s="1"/>
      <c r="PEA218" s="1"/>
      <c r="PEB218" s="1"/>
      <c r="PEC218" s="1"/>
      <c r="PED218" s="1"/>
      <c r="PEE218" s="1"/>
      <c r="PEF218" s="1"/>
      <c r="PEG218" s="1"/>
      <c r="PEH218" s="1"/>
      <c r="PEI218" s="1"/>
      <c r="PEJ218" s="1"/>
      <c r="PEK218" s="1"/>
      <c r="PEL218" s="1"/>
      <c r="PEM218" s="1"/>
      <c r="PEN218" s="1"/>
      <c r="PEO218" s="1"/>
      <c r="PEP218" s="1"/>
      <c r="PEQ218" s="1"/>
      <c r="PER218" s="1"/>
      <c r="PES218" s="1"/>
      <c r="PET218" s="1"/>
      <c r="PEU218" s="1"/>
      <c r="PEV218" s="1"/>
      <c r="PEW218" s="1"/>
      <c r="PEX218" s="1"/>
      <c r="PEY218" s="1"/>
      <c r="PEZ218" s="1"/>
      <c r="PFA218" s="1"/>
      <c r="PFB218" s="1"/>
      <c r="PFC218" s="1"/>
      <c r="PFD218" s="1"/>
      <c r="PFE218" s="1"/>
      <c r="PFF218" s="1"/>
      <c r="PFG218" s="1"/>
      <c r="PFH218" s="1"/>
      <c r="PFI218" s="1"/>
      <c r="PFJ218" s="1"/>
      <c r="PFK218" s="1"/>
      <c r="PFL218" s="1"/>
      <c r="PFM218" s="1"/>
      <c r="PFN218" s="1"/>
      <c r="PFO218" s="1"/>
      <c r="PFP218" s="1"/>
      <c r="PFQ218" s="1"/>
      <c r="PFR218" s="1"/>
      <c r="PFS218" s="1"/>
      <c r="PFT218" s="1"/>
      <c r="PFU218" s="1"/>
      <c r="PFV218" s="1"/>
      <c r="PFW218" s="1"/>
      <c r="PFX218" s="1"/>
      <c r="PFY218" s="1"/>
      <c r="PFZ218" s="1"/>
      <c r="PGA218" s="1"/>
      <c r="PGB218" s="1"/>
      <c r="PGC218" s="1"/>
      <c r="PGD218" s="1"/>
      <c r="PGE218" s="1"/>
      <c r="PGF218" s="1"/>
      <c r="PGG218" s="1"/>
      <c r="PGH218" s="1"/>
      <c r="PGI218" s="1"/>
      <c r="PGJ218" s="1"/>
      <c r="PGK218" s="1"/>
      <c r="PGL218" s="1"/>
      <c r="PGM218" s="1"/>
      <c r="PGN218" s="1"/>
      <c r="PGO218" s="1"/>
      <c r="PGP218" s="1"/>
      <c r="PGQ218" s="1"/>
      <c r="PGR218" s="1"/>
      <c r="PGS218" s="1"/>
      <c r="PGT218" s="1"/>
      <c r="PGU218" s="1"/>
      <c r="PGV218" s="1"/>
      <c r="PGW218" s="1"/>
      <c r="PGX218" s="1"/>
      <c r="PGY218" s="1"/>
      <c r="PGZ218" s="1"/>
      <c r="PHA218" s="1"/>
      <c r="PHB218" s="1"/>
      <c r="PHC218" s="1"/>
      <c r="PHD218" s="1"/>
      <c r="PHE218" s="1"/>
      <c r="PHF218" s="1"/>
      <c r="PHG218" s="1"/>
      <c r="PHH218" s="1"/>
      <c r="PHI218" s="1"/>
      <c r="PHJ218" s="1"/>
      <c r="PHK218" s="1"/>
      <c r="PHL218" s="1"/>
      <c r="PHM218" s="1"/>
      <c r="PHN218" s="1"/>
      <c r="PHO218" s="1"/>
      <c r="PHP218" s="1"/>
      <c r="PHQ218" s="1"/>
      <c r="PHR218" s="1"/>
      <c r="PHS218" s="1"/>
      <c r="PHT218" s="1"/>
      <c r="PHU218" s="1"/>
      <c r="PHV218" s="1"/>
      <c r="PHW218" s="1"/>
      <c r="PHX218" s="1"/>
      <c r="PHY218" s="1"/>
      <c r="PHZ218" s="1"/>
      <c r="PIA218" s="1"/>
      <c r="PIB218" s="1"/>
      <c r="PIC218" s="1"/>
      <c r="PID218" s="1"/>
      <c r="PIE218" s="1"/>
      <c r="PIF218" s="1"/>
      <c r="PIG218" s="1"/>
      <c r="PIH218" s="1"/>
      <c r="PII218" s="1"/>
      <c r="PIJ218" s="1"/>
      <c r="PIK218" s="1"/>
      <c r="PIL218" s="1"/>
      <c r="PIM218" s="1"/>
      <c r="PIN218" s="1"/>
      <c r="PIO218" s="1"/>
      <c r="PIP218" s="1"/>
      <c r="PIQ218" s="1"/>
      <c r="PIR218" s="1"/>
      <c r="PIS218" s="1"/>
      <c r="PIT218" s="1"/>
      <c r="PIU218" s="1"/>
      <c r="PIV218" s="1"/>
      <c r="PIW218" s="1"/>
      <c r="PIX218" s="1"/>
      <c r="PIY218" s="1"/>
      <c r="PIZ218" s="1"/>
      <c r="PJA218" s="1"/>
      <c r="PJB218" s="1"/>
      <c r="PJC218" s="1"/>
      <c r="PJD218" s="1"/>
      <c r="PJE218" s="1"/>
      <c r="PJF218" s="1"/>
      <c r="PJG218" s="1"/>
      <c r="PJH218" s="1"/>
      <c r="PJI218" s="1"/>
      <c r="PJJ218" s="1"/>
      <c r="PJK218" s="1"/>
      <c r="PJL218" s="1"/>
      <c r="PJM218" s="1"/>
      <c r="PJN218" s="1"/>
      <c r="PJO218" s="1"/>
      <c r="PJP218" s="1"/>
      <c r="PJQ218" s="1"/>
      <c r="PJR218" s="1"/>
      <c r="PJS218" s="1"/>
      <c r="PJT218" s="1"/>
      <c r="PJU218" s="1"/>
      <c r="PJV218" s="1"/>
      <c r="PJW218" s="1"/>
      <c r="PJX218" s="1"/>
      <c r="PJY218" s="1"/>
      <c r="PJZ218" s="1"/>
      <c r="PKA218" s="1"/>
      <c r="PKB218" s="1"/>
      <c r="PKC218" s="1"/>
      <c r="PKD218" s="1"/>
      <c r="PKE218" s="1"/>
      <c r="PKF218" s="1"/>
      <c r="PKG218" s="1"/>
      <c r="PKH218" s="1"/>
      <c r="PKI218" s="1"/>
      <c r="PKJ218" s="1"/>
      <c r="PKK218" s="1"/>
      <c r="PKL218" s="1"/>
      <c r="PKM218" s="1"/>
      <c r="PKN218" s="1"/>
      <c r="PKO218" s="1"/>
      <c r="PKP218" s="1"/>
      <c r="PKQ218" s="1"/>
      <c r="PKR218" s="1"/>
      <c r="PKS218" s="1"/>
      <c r="PKT218" s="1"/>
      <c r="PKU218" s="1"/>
      <c r="PKV218" s="1"/>
      <c r="PKW218" s="1"/>
      <c r="PKX218" s="1"/>
      <c r="PKY218" s="1"/>
      <c r="PKZ218" s="1"/>
      <c r="PLA218" s="1"/>
      <c r="PLB218" s="1"/>
      <c r="PLC218" s="1"/>
      <c r="PLD218" s="1"/>
      <c r="PLE218" s="1"/>
      <c r="PLF218" s="1"/>
      <c r="PLG218" s="1"/>
      <c r="PLH218" s="1"/>
      <c r="PLI218" s="1"/>
      <c r="PLJ218" s="1"/>
      <c r="PLK218" s="1"/>
      <c r="PLL218" s="1"/>
      <c r="PLM218" s="1"/>
      <c r="PLN218" s="1"/>
      <c r="PLO218" s="1"/>
      <c r="PLP218" s="1"/>
      <c r="PLQ218" s="1"/>
      <c r="PLR218" s="1"/>
      <c r="PLS218" s="1"/>
      <c r="PLT218" s="1"/>
      <c r="PLU218" s="1"/>
      <c r="PLV218" s="1"/>
      <c r="PLW218" s="1"/>
      <c r="PLX218" s="1"/>
      <c r="PLY218" s="1"/>
      <c r="PLZ218" s="1"/>
      <c r="PMA218" s="1"/>
      <c r="PMB218" s="1"/>
      <c r="PMC218" s="1"/>
      <c r="PMD218" s="1"/>
      <c r="PME218" s="1"/>
      <c r="PMF218" s="1"/>
      <c r="PMG218" s="1"/>
      <c r="PMH218" s="1"/>
      <c r="PMI218" s="1"/>
      <c r="PMJ218" s="1"/>
      <c r="PMK218" s="1"/>
      <c r="PML218" s="1"/>
      <c r="PMM218" s="1"/>
      <c r="PMN218" s="1"/>
      <c r="PMO218" s="1"/>
      <c r="PMP218" s="1"/>
      <c r="PMQ218" s="1"/>
      <c r="PMR218" s="1"/>
      <c r="PMS218" s="1"/>
      <c r="PMT218" s="1"/>
      <c r="PMU218" s="1"/>
      <c r="PMV218" s="1"/>
      <c r="PMW218" s="1"/>
      <c r="PMX218" s="1"/>
      <c r="PMY218" s="1"/>
      <c r="PMZ218" s="1"/>
      <c r="PNA218" s="1"/>
      <c r="PNB218" s="1"/>
      <c r="PNC218" s="1"/>
      <c r="PND218" s="1"/>
      <c r="PNE218" s="1"/>
      <c r="PNF218" s="1"/>
      <c r="PNG218" s="1"/>
      <c r="PNH218" s="1"/>
      <c r="PNI218" s="1"/>
      <c r="PNJ218" s="1"/>
      <c r="PNK218" s="1"/>
      <c r="PNL218" s="1"/>
      <c r="PNM218" s="1"/>
      <c r="PNN218" s="1"/>
      <c r="PNO218" s="1"/>
      <c r="PNP218" s="1"/>
      <c r="PNQ218" s="1"/>
      <c r="PNR218" s="1"/>
      <c r="PNS218" s="1"/>
      <c r="PNT218" s="1"/>
      <c r="PNU218" s="1"/>
      <c r="PNV218" s="1"/>
      <c r="PNW218" s="1"/>
      <c r="PNX218" s="1"/>
      <c r="PNY218" s="1"/>
      <c r="PNZ218" s="1"/>
      <c r="POA218" s="1"/>
      <c r="POB218" s="1"/>
      <c r="POC218" s="1"/>
      <c r="POD218" s="1"/>
      <c r="POE218" s="1"/>
      <c r="POF218" s="1"/>
      <c r="POG218" s="1"/>
      <c r="POH218" s="1"/>
      <c r="POI218" s="1"/>
      <c r="POJ218" s="1"/>
      <c r="POK218" s="1"/>
      <c r="POL218" s="1"/>
      <c r="POM218" s="1"/>
      <c r="PON218" s="1"/>
      <c r="POO218" s="1"/>
      <c r="POP218" s="1"/>
      <c r="POQ218" s="1"/>
      <c r="POR218" s="1"/>
      <c r="POS218" s="1"/>
      <c r="POT218" s="1"/>
      <c r="POU218" s="1"/>
      <c r="POV218" s="1"/>
      <c r="POW218" s="1"/>
      <c r="POX218" s="1"/>
      <c r="POY218" s="1"/>
      <c r="POZ218" s="1"/>
      <c r="PPA218" s="1"/>
      <c r="PPB218" s="1"/>
      <c r="PPC218" s="1"/>
      <c r="PPD218" s="1"/>
      <c r="PPE218" s="1"/>
      <c r="PPF218" s="1"/>
      <c r="PPG218" s="1"/>
      <c r="PPH218" s="1"/>
      <c r="PPI218" s="1"/>
      <c r="PPJ218" s="1"/>
      <c r="PPK218" s="1"/>
      <c r="PPL218" s="1"/>
      <c r="PPM218" s="1"/>
      <c r="PPN218" s="1"/>
      <c r="PPO218" s="1"/>
      <c r="PPP218" s="1"/>
      <c r="PPQ218" s="1"/>
      <c r="PPR218" s="1"/>
      <c r="PPS218" s="1"/>
      <c r="PPT218" s="1"/>
      <c r="PPU218" s="1"/>
      <c r="PPV218" s="1"/>
      <c r="PPW218" s="1"/>
      <c r="PPX218" s="1"/>
      <c r="PPY218" s="1"/>
      <c r="PPZ218" s="1"/>
      <c r="PQA218" s="1"/>
      <c r="PQB218" s="1"/>
      <c r="PQC218" s="1"/>
      <c r="PQD218" s="1"/>
      <c r="PQE218" s="1"/>
      <c r="PQF218" s="1"/>
      <c r="PQG218" s="1"/>
      <c r="PQH218" s="1"/>
      <c r="PQI218" s="1"/>
      <c r="PQJ218" s="1"/>
      <c r="PQK218" s="1"/>
      <c r="PQL218" s="1"/>
      <c r="PQM218" s="1"/>
      <c r="PQN218" s="1"/>
      <c r="PQO218" s="1"/>
      <c r="PQP218" s="1"/>
      <c r="PQQ218" s="1"/>
      <c r="PQR218" s="1"/>
      <c r="PQS218" s="1"/>
      <c r="PQT218" s="1"/>
      <c r="PQU218" s="1"/>
      <c r="PQV218" s="1"/>
      <c r="PQW218" s="1"/>
      <c r="PQX218" s="1"/>
      <c r="PQY218" s="1"/>
      <c r="PQZ218" s="1"/>
      <c r="PRA218" s="1"/>
      <c r="PRB218" s="1"/>
      <c r="PRC218" s="1"/>
      <c r="PRD218" s="1"/>
      <c r="PRE218" s="1"/>
      <c r="PRF218" s="1"/>
      <c r="PRG218" s="1"/>
      <c r="PRH218" s="1"/>
      <c r="PRI218" s="1"/>
      <c r="PRJ218" s="1"/>
      <c r="PRK218" s="1"/>
      <c r="PRL218" s="1"/>
      <c r="PRM218" s="1"/>
      <c r="PRN218" s="1"/>
      <c r="PRO218" s="1"/>
      <c r="PRP218" s="1"/>
      <c r="PRQ218" s="1"/>
      <c r="PRR218" s="1"/>
      <c r="PRS218" s="1"/>
      <c r="PRT218" s="1"/>
      <c r="PRU218" s="1"/>
      <c r="PRV218" s="1"/>
      <c r="PRW218" s="1"/>
      <c r="PRX218" s="1"/>
      <c r="PRY218" s="1"/>
      <c r="PRZ218" s="1"/>
      <c r="PSA218" s="1"/>
      <c r="PSB218" s="1"/>
      <c r="PSC218" s="1"/>
      <c r="PSD218" s="1"/>
      <c r="PSE218" s="1"/>
      <c r="PSF218" s="1"/>
      <c r="PSG218" s="1"/>
      <c r="PSH218" s="1"/>
      <c r="PSI218" s="1"/>
      <c r="PSJ218" s="1"/>
      <c r="PSK218" s="1"/>
      <c r="PSL218" s="1"/>
      <c r="PSM218" s="1"/>
      <c r="PSN218" s="1"/>
      <c r="PSO218" s="1"/>
      <c r="PSP218" s="1"/>
      <c r="PSQ218" s="1"/>
      <c r="PSR218" s="1"/>
      <c r="PSS218" s="1"/>
      <c r="PST218" s="1"/>
      <c r="PSU218" s="1"/>
      <c r="PSV218" s="1"/>
      <c r="PSW218" s="1"/>
      <c r="PSX218" s="1"/>
      <c r="PSY218" s="1"/>
      <c r="PSZ218" s="1"/>
      <c r="PTA218" s="1"/>
      <c r="PTB218" s="1"/>
      <c r="PTC218" s="1"/>
      <c r="PTD218" s="1"/>
      <c r="PTE218" s="1"/>
      <c r="PTF218" s="1"/>
      <c r="PTG218" s="1"/>
      <c r="PTH218" s="1"/>
      <c r="PTI218" s="1"/>
      <c r="PTJ218" s="1"/>
      <c r="PTK218" s="1"/>
      <c r="PTL218" s="1"/>
      <c r="PTM218" s="1"/>
      <c r="PTN218" s="1"/>
      <c r="PTO218" s="1"/>
      <c r="PTP218" s="1"/>
      <c r="PTQ218" s="1"/>
      <c r="PTR218" s="1"/>
      <c r="PTS218" s="1"/>
      <c r="PTT218" s="1"/>
      <c r="PTU218" s="1"/>
      <c r="PTV218" s="1"/>
      <c r="PTW218" s="1"/>
      <c r="PTX218" s="1"/>
      <c r="PTY218" s="1"/>
      <c r="PTZ218" s="1"/>
      <c r="PUA218" s="1"/>
      <c r="PUB218" s="1"/>
      <c r="PUC218" s="1"/>
      <c r="PUD218" s="1"/>
      <c r="PUE218" s="1"/>
      <c r="PUF218" s="1"/>
      <c r="PUG218" s="1"/>
      <c r="PUH218" s="1"/>
      <c r="PUI218" s="1"/>
      <c r="PUJ218" s="1"/>
      <c r="PUK218" s="1"/>
      <c r="PUL218" s="1"/>
      <c r="PUM218" s="1"/>
      <c r="PUN218" s="1"/>
      <c r="PUO218" s="1"/>
      <c r="PUP218" s="1"/>
      <c r="PUQ218" s="1"/>
      <c r="PUR218" s="1"/>
      <c r="PUS218" s="1"/>
      <c r="PUT218" s="1"/>
      <c r="PUU218" s="1"/>
      <c r="PUV218" s="1"/>
      <c r="PUW218" s="1"/>
      <c r="PUX218" s="1"/>
      <c r="PUY218" s="1"/>
      <c r="PUZ218" s="1"/>
      <c r="PVA218" s="1"/>
      <c r="PVB218" s="1"/>
      <c r="PVC218" s="1"/>
      <c r="PVD218" s="1"/>
      <c r="PVE218" s="1"/>
      <c r="PVF218" s="1"/>
      <c r="PVG218" s="1"/>
      <c r="PVH218" s="1"/>
      <c r="PVI218" s="1"/>
      <c r="PVJ218" s="1"/>
      <c r="PVK218" s="1"/>
      <c r="PVL218" s="1"/>
      <c r="PVM218" s="1"/>
      <c r="PVN218" s="1"/>
      <c r="PVO218" s="1"/>
      <c r="PVP218" s="1"/>
      <c r="PVQ218" s="1"/>
      <c r="PVR218" s="1"/>
      <c r="PVS218" s="1"/>
      <c r="PVT218" s="1"/>
      <c r="PVU218" s="1"/>
      <c r="PVV218" s="1"/>
      <c r="PVW218" s="1"/>
      <c r="PVX218" s="1"/>
      <c r="PVY218" s="1"/>
      <c r="PVZ218" s="1"/>
      <c r="PWA218" s="1"/>
      <c r="PWB218" s="1"/>
      <c r="PWC218" s="1"/>
      <c r="PWD218" s="1"/>
      <c r="PWE218" s="1"/>
      <c r="PWF218" s="1"/>
      <c r="PWG218" s="1"/>
      <c r="PWH218" s="1"/>
      <c r="PWI218" s="1"/>
      <c r="PWJ218" s="1"/>
      <c r="PWK218" s="1"/>
      <c r="PWL218" s="1"/>
      <c r="PWM218" s="1"/>
      <c r="PWN218" s="1"/>
      <c r="PWO218" s="1"/>
      <c r="PWP218" s="1"/>
      <c r="PWQ218" s="1"/>
      <c r="PWR218" s="1"/>
      <c r="PWS218" s="1"/>
      <c r="PWT218" s="1"/>
      <c r="PWU218" s="1"/>
      <c r="PWV218" s="1"/>
      <c r="PWW218" s="1"/>
      <c r="PWX218" s="1"/>
      <c r="PWY218" s="1"/>
      <c r="PWZ218" s="1"/>
      <c r="PXA218" s="1"/>
      <c r="PXB218" s="1"/>
      <c r="PXC218" s="1"/>
      <c r="PXD218" s="1"/>
      <c r="PXE218" s="1"/>
      <c r="PXF218" s="1"/>
      <c r="PXG218" s="1"/>
      <c r="PXH218" s="1"/>
      <c r="PXI218" s="1"/>
      <c r="PXJ218" s="1"/>
      <c r="PXK218" s="1"/>
      <c r="PXL218" s="1"/>
      <c r="PXM218" s="1"/>
      <c r="PXN218" s="1"/>
      <c r="PXO218" s="1"/>
      <c r="PXP218" s="1"/>
      <c r="PXQ218" s="1"/>
      <c r="PXR218" s="1"/>
      <c r="PXS218" s="1"/>
      <c r="PXT218" s="1"/>
      <c r="PXU218" s="1"/>
      <c r="PXV218" s="1"/>
      <c r="PXW218" s="1"/>
      <c r="PXX218" s="1"/>
      <c r="PXY218" s="1"/>
      <c r="PXZ218" s="1"/>
      <c r="PYA218" s="1"/>
      <c r="PYB218" s="1"/>
      <c r="PYC218" s="1"/>
      <c r="PYD218" s="1"/>
      <c r="PYE218" s="1"/>
      <c r="PYF218" s="1"/>
      <c r="PYG218" s="1"/>
      <c r="PYH218" s="1"/>
      <c r="PYI218" s="1"/>
      <c r="PYJ218" s="1"/>
      <c r="PYK218" s="1"/>
      <c r="PYL218" s="1"/>
      <c r="PYM218" s="1"/>
      <c r="PYN218" s="1"/>
      <c r="PYO218" s="1"/>
      <c r="PYP218" s="1"/>
      <c r="PYQ218" s="1"/>
      <c r="PYR218" s="1"/>
      <c r="PYS218" s="1"/>
      <c r="PYT218" s="1"/>
      <c r="PYU218" s="1"/>
      <c r="PYV218" s="1"/>
      <c r="PYW218" s="1"/>
      <c r="PYX218" s="1"/>
      <c r="PYY218" s="1"/>
      <c r="PYZ218" s="1"/>
      <c r="PZA218" s="1"/>
      <c r="PZB218" s="1"/>
      <c r="PZC218" s="1"/>
      <c r="PZD218" s="1"/>
      <c r="PZE218" s="1"/>
      <c r="PZF218" s="1"/>
      <c r="PZG218" s="1"/>
      <c r="PZH218" s="1"/>
      <c r="PZI218" s="1"/>
      <c r="PZJ218" s="1"/>
      <c r="PZK218" s="1"/>
      <c r="PZL218" s="1"/>
      <c r="PZM218" s="1"/>
      <c r="PZN218" s="1"/>
      <c r="PZO218" s="1"/>
      <c r="PZP218" s="1"/>
      <c r="PZQ218" s="1"/>
      <c r="PZR218" s="1"/>
      <c r="PZS218" s="1"/>
      <c r="PZT218" s="1"/>
      <c r="PZU218" s="1"/>
      <c r="PZV218" s="1"/>
      <c r="PZW218" s="1"/>
      <c r="PZX218" s="1"/>
      <c r="PZY218" s="1"/>
      <c r="PZZ218" s="1"/>
      <c r="QAA218" s="1"/>
      <c r="QAB218" s="1"/>
      <c r="QAC218" s="1"/>
      <c r="QAD218" s="1"/>
      <c r="QAE218" s="1"/>
      <c r="QAF218" s="1"/>
      <c r="QAG218" s="1"/>
      <c r="QAH218" s="1"/>
      <c r="QAI218" s="1"/>
      <c r="QAJ218" s="1"/>
      <c r="QAK218" s="1"/>
      <c r="QAL218" s="1"/>
      <c r="QAM218" s="1"/>
      <c r="QAN218" s="1"/>
      <c r="QAO218" s="1"/>
      <c r="QAP218" s="1"/>
      <c r="QAQ218" s="1"/>
      <c r="QAR218" s="1"/>
      <c r="QAS218" s="1"/>
      <c r="QAT218" s="1"/>
      <c r="QAU218" s="1"/>
      <c r="QAV218" s="1"/>
      <c r="QAW218" s="1"/>
      <c r="QAX218" s="1"/>
      <c r="QAY218" s="1"/>
      <c r="QAZ218" s="1"/>
      <c r="QBA218" s="1"/>
      <c r="QBB218" s="1"/>
      <c r="QBC218" s="1"/>
      <c r="QBD218" s="1"/>
      <c r="QBE218" s="1"/>
      <c r="QBF218" s="1"/>
      <c r="QBG218" s="1"/>
      <c r="QBH218" s="1"/>
      <c r="QBI218" s="1"/>
      <c r="QBJ218" s="1"/>
      <c r="QBK218" s="1"/>
      <c r="QBL218" s="1"/>
      <c r="QBM218" s="1"/>
      <c r="QBN218" s="1"/>
      <c r="QBO218" s="1"/>
      <c r="QBP218" s="1"/>
      <c r="QBQ218" s="1"/>
      <c r="QBR218" s="1"/>
      <c r="QBS218" s="1"/>
      <c r="QBT218" s="1"/>
      <c r="QBU218" s="1"/>
      <c r="QBV218" s="1"/>
      <c r="QBW218" s="1"/>
      <c r="QBX218" s="1"/>
      <c r="QBY218" s="1"/>
      <c r="QBZ218" s="1"/>
      <c r="QCA218" s="1"/>
      <c r="QCB218" s="1"/>
      <c r="QCC218" s="1"/>
      <c r="QCD218" s="1"/>
      <c r="QCE218" s="1"/>
      <c r="QCF218" s="1"/>
      <c r="QCG218" s="1"/>
      <c r="QCH218" s="1"/>
      <c r="QCI218" s="1"/>
      <c r="QCJ218" s="1"/>
      <c r="QCK218" s="1"/>
      <c r="QCL218" s="1"/>
      <c r="QCM218" s="1"/>
      <c r="QCN218" s="1"/>
      <c r="QCO218" s="1"/>
      <c r="QCP218" s="1"/>
      <c r="QCQ218" s="1"/>
      <c r="QCR218" s="1"/>
      <c r="QCS218" s="1"/>
      <c r="QCT218" s="1"/>
      <c r="QCU218" s="1"/>
      <c r="QCV218" s="1"/>
      <c r="QCW218" s="1"/>
      <c r="QCX218" s="1"/>
      <c r="QCY218" s="1"/>
      <c r="QCZ218" s="1"/>
      <c r="QDA218" s="1"/>
      <c r="QDB218" s="1"/>
      <c r="QDC218" s="1"/>
      <c r="QDD218" s="1"/>
      <c r="QDE218" s="1"/>
      <c r="QDF218" s="1"/>
      <c r="QDG218" s="1"/>
      <c r="QDH218" s="1"/>
      <c r="QDI218" s="1"/>
      <c r="QDJ218" s="1"/>
      <c r="QDK218" s="1"/>
      <c r="QDL218" s="1"/>
      <c r="QDM218" s="1"/>
      <c r="QDN218" s="1"/>
      <c r="QDO218" s="1"/>
      <c r="QDP218" s="1"/>
      <c r="QDQ218" s="1"/>
      <c r="QDR218" s="1"/>
      <c r="QDS218" s="1"/>
      <c r="QDT218" s="1"/>
      <c r="QDU218" s="1"/>
      <c r="QDV218" s="1"/>
      <c r="QDW218" s="1"/>
      <c r="QDX218" s="1"/>
      <c r="QDY218" s="1"/>
      <c r="QDZ218" s="1"/>
      <c r="QEA218" s="1"/>
      <c r="QEB218" s="1"/>
      <c r="QEC218" s="1"/>
      <c r="QED218" s="1"/>
      <c r="QEE218" s="1"/>
      <c r="QEF218" s="1"/>
      <c r="QEG218" s="1"/>
      <c r="QEH218" s="1"/>
      <c r="QEI218" s="1"/>
      <c r="QEJ218" s="1"/>
      <c r="QEK218" s="1"/>
      <c r="QEL218" s="1"/>
      <c r="QEM218" s="1"/>
      <c r="QEN218" s="1"/>
      <c r="QEO218" s="1"/>
      <c r="QEP218" s="1"/>
      <c r="QEQ218" s="1"/>
      <c r="QER218" s="1"/>
      <c r="QES218" s="1"/>
      <c r="QET218" s="1"/>
      <c r="QEU218" s="1"/>
      <c r="QEV218" s="1"/>
      <c r="QEW218" s="1"/>
      <c r="QEX218" s="1"/>
      <c r="QEY218" s="1"/>
      <c r="QEZ218" s="1"/>
      <c r="QFA218" s="1"/>
      <c r="QFB218" s="1"/>
      <c r="QFC218" s="1"/>
      <c r="QFD218" s="1"/>
      <c r="QFE218" s="1"/>
      <c r="QFF218" s="1"/>
      <c r="QFG218" s="1"/>
      <c r="QFH218" s="1"/>
      <c r="QFI218" s="1"/>
      <c r="QFJ218" s="1"/>
      <c r="QFK218" s="1"/>
      <c r="QFL218" s="1"/>
      <c r="QFM218" s="1"/>
      <c r="QFN218" s="1"/>
      <c r="QFO218" s="1"/>
      <c r="QFP218" s="1"/>
      <c r="QFQ218" s="1"/>
      <c r="QFR218" s="1"/>
      <c r="QFS218" s="1"/>
      <c r="QFT218" s="1"/>
      <c r="QFU218" s="1"/>
      <c r="QFV218" s="1"/>
      <c r="QFW218" s="1"/>
      <c r="QFX218" s="1"/>
      <c r="QFY218" s="1"/>
      <c r="QFZ218" s="1"/>
      <c r="QGA218" s="1"/>
      <c r="QGB218" s="1"/>
      <c r="QGC218" s="1"/>
      <c r="QGD218" s="1"/>
      <c r="QGE218" s="1"/>
      <c r="QGF218" s="1"/>
      <c r="QGG218" s="1"/>
      <c r="QGH218" s="1"/>
      <c r="QGI218" s="1"/>
      <c r="QGJ218" s="1"/>
      <c r="QGK218" s="1"/>
      <c r="QGL218" s="1"/>
      <c r="QGM218" s="1"/>
      <c r="QGN218" s="1"/>
      <c r="QGO218" s="1"/>
      <c r="QGP218" s="1"/>
      <c r="QGQ218" s="1"/>
      <c r="QGR218" s="1"/>
      <c r="QGS218" s="1"/>
      <c r="QGT218" s="1"/>
      <c r="QGU218" s="1"/>
      <c r="QGV218" s="1"/>
      <c r="QGW218" s="1"/>
      <c r="QGX218" s="1"/>
      <c r="QGY218" s="1"/>
      <c r="QGZ218" s="1"/>
      <c r="QHA218" s="1"/>
      <c r="QHB218" s="1"/>
      <c r="QHC218" s="1"/>
      <c r="QHD218" s="1"/>
      <c r="QHE218" s="1"/>
      <c r="QHF218" s="1"/>
      <c r="QHG218" s="1"/>
      <c r="QHH218" s="1"/>
      <c r="QHI218" s="1"/>
      <c r="QHJ218" s="1"/>
      <c r="QHK218" s="1"/>
      <c r="QHL218" s="1"/>
      <c r="QHM218" s="1"/>
      <c r="QHN218" s="1"/>
      <c r="QHO218" s="1"/>
      <c r="QHP218" s="1"/>
      <c r="QHQ218" s="1"/>
      <c r="QHR218" s="1"/>
      <c r="QHS218" s="1"/>
      <c r="QHT218" s="1"/>
      <c r="QHU218" s="1"/>
      <c r="QHV218" s="1"/>
      <c r="QHW218" s="1"/>
      <c r="QHX218" s="1"/>
      <c r="QHY218" s="1"/>
      <c r="QHZ218" s="1"/>
      <c r="QIA218" s="1"/>
      <c r="QIB218" s="1"/>
      <c r="QIC218" s="1"/>
      <c r="QID218" s="1"/>
      <c r="QIE218" s="1"/>
      <c r="QIF218" s="1"/>
      <c r="QIG218" s="1"/>
      <c r="QIH218" s="1"/>
      <c r="QII218" s="1"/>
      <c r="QIJ218" s="1"/>
      <c r="QIK218" s="1"/>
      <c r="QIL218" s="1"/>
      <c r="QIM218" s="1"/>
      <c r="QIN218" s="1"/>
      <c r="QIO218" s="1"/>
      <c r="QIP218" s="1"/>
      <c r="QIQ218" s="1"/>
      <c r="QIR218" s="1"/>
      <c r="QIS218" s="1"/>
      <c r="QIT218" s="1"/>
      <c r="QIU218" s="1"/>
      <c r="QIV218" s="1"/>
      <c r="QIW218" s="1"/>
      <c r="QIX218" s="1"/>
      <c r="QIY218" s="1"/>
      <c r="QIZ218" s="1"/>
      <c r="QJA218" s="1"/>
      <c r="QJB218" s="1"/>
      <c r="QJC218" s="1"/>
      <c r="QJD218" s="1"/>
      <c r="QJE218" s="1"/>
      <c r="QJF218" s="1"/>
      <c r="QJG218" s="1"/>
      <c r="QJH218" s="1"/>
      <c r="QJI218" s="1"/>
      <c r="QJJ218" s="1"/>
      <c r="QJK218" s="1"/>
      <c r="QJL218" s="1"/>
      <c r="QJM218" s="1"/>
      <c r="QJN218" s="1"/>
      <c r="QJO218" s="1"/>
      <c r="QJP218" s="1"/>
      <c r="QJQ218" s="1"/>
      <c r="QJR218" s="1"/>
      <c r="QJS218" s="1"/>
      <c r="QJT218" s="1"/>
      <c r="QJU218" s="1"/>
      <c r="QJV218" s="1"/>
      <c r="QJW218" s="1"/>
      <c r="QJX218" s="1"/>
      <c r="QJY218" s="1"/>
      <c r="QJZ218" s="1"/>
      <c r="QKA218" s="1"/>
      <c r="QKB218" s="1"/>
      <c r="QKC218" s="1"/>
      <c r="QKD218" s="1"/>
      <c r="QKE218" s="1"/>
      <c r="QKF218" s="1"/>
      <c r="QKG218" s="1"/>
      <c r="QKH218" s="1"/>
      <c r="QKI218" s="1"/>
      <c r="QKJ218" s="1"/>
      <c r="QKK218" s="1"/>
      <c r="QKL218" s="1"/>
      <c r="QKM218" s="1"/>
      <c r="QKN218" s="1"/>
      <c r="QKO218" s="1"/>
      <c r="QKP218" s="1"/>
      <c r="QKQ218" s="1"/>
      <c r="QKR218" s="1"/>
      <c r="QKS218" s="1"/>
      <c r="QKT218" s="1"/>
      <c r="QKU218" s="1"/>
      <c r="QKV218" s="1"/>
      <c r="QKW218" s="1"/>
      <c r="QKX218" s="1"/>
      <c r="QKY218" s="1"/>
      <c r="QKZ218" s="1"/>
      <c r="QLA218" s="1"/>
      <c r="QLB218" s="1"/>
      <c r="QLC218" s="1"/>
      <c r="QLD218" s="1"/>
      <c r="QLE218" s="1"/>
      <c r="QLF218" s="1"/>
      <c r="QLG218" s="1"/>
      <c r="QLH218" s="1"/>
      <c r="QLI218" s="1"/>
      <c r="QLJ218" s="1"/>
      <c r="QLK218" s="1"/>
      <c r="QLL218" s="1"/>
      <c r="QLM218" s="1"/>
      <c r="QLN218" s="1"/>
      <c r="QLO218" s="1"/>
      <c r="QLP218" s="1"/>
      <c r="QLQ218" s="1"/>
      <c r="QLR218" s="1"/>
      <c r="QLS218" s="1"/>
      <c r="QLT218" s="1"/>
      <c r="QLU218" s="1"/>
      <c r="QLV218" s="1"/>
      <c r="QLW218" s="1"/>
      <c r="QLX218" s="1"/>
      <c r="QLY218" s="1"/>
      <c r="QLZ218" s="1"/>
      <c r="QMA218" s="1"/>
      <c r="QMB218" s="1"/>
      <c r="QMC218" s="1"/>
      <c r="QMD218" s="1"/>
      <c r="QME218" s="1"/>
      <c r="QMF218" s="1"/>
      <c r="QMG218" s="1"/>
      <c r="QMH218" s="1"/>
      <c r="QMI218" s="1"/>
      <c r="QMJ218" s="1"/>
      <c r="QMK218" s="1"/>
      <c r="QML218" s="1"/>
      <c r="QMM218" s="1"/>
      <c r="QMN218" s="1"/>
      <c r="QMO218" s="1"/>
      <c r="QMP218" s="1"/>
      <c r="QMQ218" s="1"/>
      <c r="QMR218" s="1"/>
      <c r="QMS218" s="1"/>
      <c r="QMT218" s="1"/>
      <c r="QMU218" s="1"/>
      <c r="QMV218" s="1"/>
      <c r="QMW218" s="1"/>
      <c r="QMX218" s="1"/>
      <c r="QMY218" s="1"/>
      <c r="QMZ218" s="1"/>
      <c r="QNA218" s="1"/>
      <c r="QNB218" s="1"/>
      <c r="QNC218" s="1"/>
      <c r="QND218" s="1"/>
      <c r="QNE218" s="1"/>
      <c r="QNF218" s="1"/>
      <c r="QNG218" s="1"/>
      <c r="QNH218" s="1"/>
      <c r="QNI218" s="1"/>
      <c r="QNJ218" s="1"/>
      <c r="QNK218" s="1"/>
      <c r="QNL218" s="1"/>
      <c r="QNM218" s="1"/>
      <c r="QNN218" s="1"/>
      <c r="QNO218" s="1"/>
      <c r="QNP218" s="1"/>
      <c r="QNQ218" s="1"/>
      <c r="QNR218" s="1"/>
      <c r="QNS218" s="1"/>
      <c r="QNT218" s="1"/>
      <c r="QNU218" s="1"/>
      <c r="QNV218" s="1"/>
      <c r="QNW218" s="1"/>
      <c r="QNX218" s="1"/>
      <c r="QNY218" s="1"/>
      <c r="QNZ218" s="1"/>
      <c r="QOA218" s="1"/>
      <c r="QOB218" s="1"/>
      <c r="QOC218" s="1"/>
      <c r="QOD218" s="1"/>
      <c r="QOE218" s="1"/>
      <c r="QOF218" s="1"/>
      <c r="QOG218" s="1"/>
      <c r="QOH218" s="1"/>
      <c r="QOI218" s="1"/>
      <c r="QOJ218" s="1"/>
      <c r="QOK218" s="1"/>
      <c r="QOL218" s="1"/>
      <c r="QOM218" s="1"/>
      <c r="QON218" s="1"/>
      <c r="QOO218" s="1"/>
      <c r="QOP218" s="1"/>
      <c r="QOQ218" s="1"/>
      <c r="QOR218" s="1"/>
      <c r="QOS218" s="1"/>
      <c r="QOT218" s="1"/>
      <c r="QOU218" s="1"/>
      <c r="QOV218" s="1"/>
      <c r="QOW218" s="1"/>
      <c r="QOX218" s="1"/>
      <c r="QOY218" s="1"/>
      <c r="QOZ218" s="1"/>
      <c r="QPA218" s="1"/>
      <c r="QPB218" s="1"/>
      <c r="QPC218" s="1"/>
      <c r="QPD218" s="1"/>
      <c r="QPE218" s="1"/>
      <c r="QPF218" s="1"/>
      <c r="QPG218" s="1"/>
      <c r="QPH218" s="1"/>
      <c r="QPI218" s="1"/>
      <c r="QPJ218" s="1"/>
      <c r="QPK218" s="1"/>
      <c r="QPL218" s="1"/>
      <c r="QPM218" s="1"/>
      <c r="QPN218" s="1"/>
      <c r="QPO218" s="1"/>
      <c r="QPP218" s="1"/>
      <c r="QPQ218" s="1"/>
      <c r="QPR218" s="1"/>
      <c r="QPS218" s="1"/>
      <c r="QPT218" s="1"/>
      <c r="QPU218" s="1"/>
      <c r="QPV218" s="1"/>
      <c r="QPW218" s="1"/>
      <c r="QPX218" s="1"/>
      <c r="QPY218" s="1"/>
      <c r="QPZ218" s="1"/>
      <c r="QQA218" s="1"/>
      <c r="QQB218" s="1"/>
      <c r="QQC218" s="1"/>
      <c r="QQD218" s="1"/>
      <c r="QQE218" s="1"/>
      <c r="QQF218" s="1"/>
      <c r="QQG218" s="1"/>
      <c r="QQH218" s="1"/>
      <c r="QQI218" s="1"/>
      <c r="QQJ218" s="1"/>
      <c r="QQK218" s="1"/>
      <c r="QQL218" s="1"/>
      <c r="QQM218" s="1"/>
      <c r="QQN218" s="1"/>
      <c r="QQO218" s="1"/>
      <c r="QQP218" s="1"/>
      <c r="QQQ218" s="1"/>
      <c r="QQR218" s="1"/>
      <c r="QQS218" s="1"/>
      <c r="QQT218" s="1"/>
      <c r="QQU218" s="1"/>
      <c r="QQV218" s="1"/>
      <c r="QQW218" s="1"/>
      <c r="QQX218" s="1"/>
      <c r="QQY218" s="1"/>
      <c r="QQZ218" s="1"/>
      <c r="QRA218" s="1"/>
      <c r="QRB218" s="1"/>
      <c r="QRC218" s="1"/>
      <c r="QRD218" s="1"/>
      <c r="QRE218" s="1"/>
      <c r="QRF218" s="1"/>
      <c r="QRG218" s="1"/>
      <c r="QRH218" s="1"/>
      <c r="QRI218" s="1"/>
      <c r="QRJ218" s="1"/>
      <c r="QRK218" s="1"/>
      <c r="QRL218" s="1"/>
      <c r="QRM218" s="1"/>
      <c r="QRN218" s="1"/>
      <c r="QRO218" s="1"/>
      <c r="QRP218" s="1"/>
      <c r="QRQ218" s="1"/>
      <c r="QRR218" s="1"/>
      <c r="QRS218" s="1"/>
      <c r="QRT218" s="1"/>
      <c r="QRU218" s="1"/>
      <c r="QRV218" s="1"/>
      <c r="QRW218" s="1"/>
      <c r="QRX218" s="1"/>
      <c r="QRY218" s="1"/>
      <c r="QRZ218" s="1"/>
      <c r="QSA218" s="1"/>
      <c r="QSB218" s="1"/>
      <c r="QSC218" s="1"/>
      <c r="QSD218" s="1"/>
      <c r="QSE218" s="1"/>
      <c r="QSF218" s="1"/>
      <c r="QSG218" s="1"/>
      <c r="QSH218" s="1"/>
      <c r="QSI218" s="1"/>
      <c r="QSJ218" s="1"/>
      <c r="QSK218" s="1"/>
      <c r="QSL218" s="1"/>
      <c r="QSM218" s="1"/>
      <c r="QSN218" s="1"/>
      <c r="QSO218" s="1"/>
      <c r="QSP218" s="1"/>
      <c r="QSQ218" s="1"/>
      <c r="QSR218" s="1"/>
      <c r="QSS218" s="1"/>
      <c r="QST218" s="1"/>
      <c r="QSU218" s="1"/>
      <c r="QSV218" s="1"/>
      <c r="QSW218" s="1"/>
      <c r="QSX218" s="1"/>
      <c r="QSY218" s="1"/>
      <c r="QSZ218" s="1"/>
      <c r="QTA218" s="1"/>
      <c r="QTB218" s="1"/>
      <c r="QTC218" s="1"/>
      <c r="QTD218" s="1"/>
      <c r="QTE218" s="1"/>
      <c r="QTF218" s="1"/>
      <c r="QTG218" s="1"/>
      <c r="QTH218" s="1"/>
      <c r="QTI218" s="1"/>
      <c r="QTJ218" s="1"/>
      <c r="QTK218" s="1"/>
      <c r="QTL218" s="1"/>
      <c r="QTM218" s="1"/>
      <c r="QTN218" s="1"/>
      <c r="QTO218" s="1"/>
      <c r="QTP218" s="1"/>
      <c r="QTQ218" s="1"/>
      <c r="QTR218" s="1"/>
      <c r="QTS218" s="1"/>
      <c r="QTT218" s="1"/>
      <c r="QTU218" s="1"/>
      <c r="QTV218" s="1"/>
      <c r="QTW218" s="1"/>
      <c r="QTX218" s="1"/>
      <c r="QTY218" s="1"/>
      <c r="QTZ218" s="1"/>
      <c r="QUA218" s="1"/>
      <c r="QUB218" s="1"/>
      <c r="QUC218" s="1"/>
      <c r="QUD218" s="1"/>
      <c r="QUE218" s="1"/>
      <c r="QUF218" s="1"/>
      <c r="QUG218" s="1"/>
      <c r="QUH218" s="1"/>
      <c r="QUI218" s="1"/>
      <c r="QUJ218" s="1"/>
      <c r="QUK218" s="1"/>
      <c r="QUL218" s="1"/>
      <c r="QUM218" s="1"/>
      <c r="QUN218" s="1"/>
      <c r="QUO218" s="1"/>
      <c r="QUP218" s="1"/>
      <c r="QUQ218" s="1"/>
      <c r="QUR218" s="1"/>
      <c r="QUS218" s="1"/>
      <c r="QUT218" s="1"/>
      <c r="QUU218" s="1"/>
      <c r="QUV218" s="1"/>
      <c r="QUW218" s="1"/>
      <c r="QUX218" s="1"/>
      <c r="QUY218" s="1"/>
      <c r="QUZ218" s="1"/>
      <c r="QVA218" s="1"/>
      <c r="QVB218" s="1"/>
      <c r="QVC218" s="1"/>
      <c r="QVD218" s="1"/>
      <c r="QVE218" s="1"/>
      <c r="QVF218" s="1"/>
      <c r="QVG218" s="1"/>
      <c r="QVH218" s="1"/>
      <c r="QVI218" s="1"/>
      <c r="QVJ218" s="1"/>
      <c r="QVK218" s="1"/>
      <c r="QVL218" s="1"/>
      <c r="QVM218" s="1"/>
      <c r="QVN218" s="1"/>
      <c r="QVO218" s="1"/>
      <c r="QVP218" s="1"/>
      <c r="QVQ218" s="1"/>
      <c r="QVR218" s="1"/>
      <c r="QVS218" s="1"/>
      <c r="QVT218" s="1"/>
      <c r="QVU218" s="1"/>
      <c r="QVV218" s="1"/>
      <c r="QVW218" s="1"/>
      <c r="QVX218" s="1"/>
      <c r="QVY218" s="1"/>
      <c r="QVZ218" s="1"/>
      <c r="QWA218" s="1"/>
      <c r="QWB218" s="1"/>
      <c r="QWC218" s="1"/>
      <c r="QWD218" s="1"/>
      <c r="QWE218" s="1"/>
      <c r="QWF218" s="1"/>
      <c r="QWG218" s="1"/>
      <c r="QWH218" s="1"/>
      <c r="QWI218" s="1"/>
      <c r="QWJ218" s="1"/>
      <c r="QWK218" s="1"/>
      <c r="QWL218" s="1"/>
      <c r="QWM218" s="1"/>
      <c r="QWN218" s="1"/>
      <c r="QWO218" s="1"/>
      <c r="QWP218" s="1"/>
      <c r="QWQ218" s="1"/>
      <c r="QWR218" s="1"/>
      <c r="QWS218" s="1"/>
      <c r="QWT218" s="1"/>
      <c r="QWU218" s="1"/>
      <c r="QWV218" s="1"/>
      <c r="QWW218" s="1"/>
      <c r="QWX218" s="1"/>
      <c r="QWY218" s="1"/>
      <c r="QWZ218" s="1"/>
      <c r="QXA218" s="1"/>
      <c r="QXB218" s="1"/>
      <c r="QXC218" s="1"/>
      <c r="QXD218" s="1"/>
      <c r="QXE218" s="1"/>
      <c r="QXF218" s="1"/>
      <c r="QXG218" s="1"/>
      <c r="QXH218" s="1"/>
      <c r="QXI218" s="1"/>
      <c r="QXJ218" s="1"/>
      <c r="QXK218" s="1"/>
      <c r="QXL218" s="1"/>
      <c r="QXM218" s="1"/>
      <c r="QXN218" s="1"/>
      <c r="QXO218" s="1"/>
      <c r="QXP218" s="1"/>
      <c r="QXQ218" s="1"/>
      <c r="QXR218" s="1"/>
      <c r="QXS218" s="1"/>
      <c r="QXT218" s="1"/>
      <c r="QXU218" s="1"/>
      <c r="QXV218" s="1"/>
      <c r="QXW218" s="1"/>
      <c r="QXX218" s="1"/>
      <c r="QXY218" s="1"/>
      <c r="QXZ218" s="1"/>
      <c r="QYA218" s="1"/>
      <c r="QYB218" s="1"/>
      <c r="QYC218" s="1"/>
      <c r="QYD218" s="1"/>
      <c r="QYE218" s="1"/>
      <c r="QYF218" s="1"/>
      <c r="QYG218" s="1"/>
      <c r="QYH218" s="1"/>
      <c r="QYI218" s="1"/>
      <c r="QYJ218" s="1"/>
      <c r="QYK218" s="1"/>
      <c r="QYL218" s="1"/>
      <c r="QYM218" s="1"/>
      <c r="QYN218" s="1"/>
      <c r="QYO218" s="1"/>
      <c r="QYP218" s="1"/>
      <c r="QYQ218" s="1"/>
      <c r="QYR218" s="1"/>
      <c r="QYS218" s="1"/>
      <c r="QYT218" s="1"/>
      <c r="QYU218" s="1"/>
      <c r="QYV218" s="1"/>
      <c r="QYW218" s="1"/>
      <c r="QYX218" s="1"/>
      <c r="QYY218" s="1"/>
      <c r="QYZ218" s="1"/>
      <c r="QZA218" s="1"/>
      <c r="QZB218" s="1"/>
      <c r="QZC218" s="1"/>
      <c r="QZD218" s="1"/>
      <c r="QZE218" s="1"/>
      <c r="QZF218" s="1"/>
      <c r="QZG218" s="1"/>
      <c r="QZH218" s="1"/>
      <c r="QZI218" s="1"/>
      <c r="QZJ218" s="1"/>
      <c r="QZK218" s="1"/>
      <c r="QZL218" s="1"/>
      <c r="QZM218" s="1"/>
      <c r="QZN218" s="1"/>
      <c r="QZO218" s="1"/>
      <c r="QZP218" s="1"/>
      <c r="QZQ218" s="1"/>
      <c r="QZR218" s="1"/>
      <c r="QZS218" s="1"/>
      <c r="QZT218" s="1"/>
      <c r="QZU218" s="1"/>
      <c r="QZV218" s="1"/>
      <c r="QZW218" s="1"/>
      <c r="QZX218" s="1"/>
      <c r="QZY218" s="1"/>
      <c r="QZZ218" s="1"/>
      <c r="RAA218" s="1"/>
      <c r="RAB218" s="1"/>
      <c r="RAC218" s="1"/>
      <c r="RAD218" s="1"/>
      <c r="RAE218" s="1"/>
      <c r="RAF218" s="1"/>
      <c r="RAG218" s="1"/>
      <c r="RAH218" s="1"/>
      <c r="RAI218" s="1"/>
      <c r="RAJ218" s="1"/>
      <c r="RAK218" s="1"/>
      <c r="RAL218" s="1"/>
      <c r="RAM218" s="1"/>
      <c r="RAN218" s="1"/>
      <c r="RAO218" s="1"/>
      <c r="RAP218" s="1"/>
      <c r="RAQ218" s="1"/>
      <c r="RAR218" s="1"/>
      <c r="RAS218" s="1"/>
      <c r="RAT218" s="1"/>
      <c r="RAU218" s="1"/>
      <c r="RAV218" s="1"/>
      <c r="RAW218" s="1"/>
      <c r="RAX218" s="1"/>
      <c r="RAY218" s="1"/>
      <c r="RAZ218" s="1"/>
      <c r="RBA218" s="1"/>
      <c r="RBB218" s="1"/>
      <c r="RBC218" s="1"/>
      <c r="RBD218" s="1"/>
      <c r="RBE218" s="1"/>
      <c r="RBF218" s="1"/>
      <c r="RBG218" s="1"/>
      <c r="RBH218" s="1"/>
      <c r="RBI218" s="1"/>
      <c r="RBJ218" s="1"/>
      <c r="RBK218" s="1"/>
      <c r="RBL218" s="1"/>
      <c r="RBM218" s="1"/>
      <c r="RBN218" s="1"/>
      <c r="RBO218" s="1"/>
      <c r="RBP218" s="1"/>
      <c r="RBQ218" s="1"/>
      <c r="RBR218" s="1"/>
      <c r="RBS218" s="1"/>
      <c r="RBT218" s="1"/>
      <c r="RBU218" s="1"/>
      <c r="RBV218" s="1"/>
      <c r="RBW218" s="1"/>
      <c r="RBX218" s="1"/>
      <c r="RBY218" s="1"/>
      <c r="RBZ218" s="1"/>
      <c r="RCA218" s="1"/>
      <c r="RCB218" s="1"/>
      <c r="RCC218" s="1"/>
      <c r="RCD218" s="1"/>
      <c r="RCE218" s="1"/>
      <c r="RCF218" s="1"/>
      <c r="RCG218" s="1"/>
      <c r="RCH218" s="1"/>
      <c r="RCI218" s="1"/>
      <c r="RCJ218" s="1"/>
      <c r="RCK218" s="1"/>
      <c r="RCL218" s="1"/>
      <c r="RCM218" s="1"/>
      <c r="RCN218" s="1"/>
      <c r="RCO218" s="1"/>
      <c r="RCP218" s="1"/>
      <c r="RCQ218" s="1"/>
      <c r="RCR218" s="1"/>
      <c r="RCS218" s="1"/>
      <c r="RCT218" s="1"/>
      <c r="RCU218" s="1"/>
      <c r="RCV218" s="1"/>
      <c r="RCW218" s="1"/>
      <c r="RCX218" s="1"/>
      <c r="RCY218" s="1"/>
      <c r="RCZ218" s="1"/>
      <c r="RDA218" s="1"/>
      <c r="RDB218" s="1"/>
      <c r="RDC218" s="1"/>
      <c r="RDD218" s="1"/>
      <c r="RDE218" s="1"/>
      <c r="RDF218" s="1"/>
      <c r="RDG218" s="1"/>
      <c r="RDH218" s="1"/>
      <c r="RDI218" s="1"/>
      <c r="RDJ218" s="1"/>
      <c r="RDK218" s="1"/>
      <c r="RDL218" s="1"/>
      <c r="RDM218" s="1"/>
      <c r="RDN218" s="1"/>
      <c r="RDO218" s="1"/>
      <c r="RDP218" s="1"/>
      <c r="RDQ218" s="1"/>
      <c r="RDR218" s="1"/>
      <c r="RDS218" s="1"/>
      <c r="RDT218" s="1"/>
      <c r="RDU218" s="1"/>
      <c r="RDV218" s="1"/>
      <c r="RDW218" s="1"/>
      <c r="RDX218" s="1"/>
      <c r="RDY218" s="1"/>
      <c r="RDZ218" s="1"/>
      <c r="REA218" s="1"/>
      <c r="REB218" s="1"/>
      <c r="REC218" s="1"/>
      <c r="RED218" s="1"/>
      <c r="REE218" s="1"/>
      <c r="REF218" s="1"/>
      <c r="REG218" s="1"/>
      <c r="REH218" s="1"/>
      <c r="REI218" s="1"/>
      <c r="REJ218" s="1"/>
      <c r="REK218" s="1"/>
      <c r="REL218" s="1"/>
      <c r="REM218" s="1"/>
      <c r="REN218" s="1"/>
      <c r="REO218" s="1"/>
      <c r="REP218" s="1"/>
      <c r="REQ218" s="1"/>
      <c r="RER218" s="1"/>
      <c r="RES218" s="1"/>
      <c r="RET218" s="1"/>
      <c r="REU218" s="1"/>
      <c r="REV218" s="1"/>
      <c r="REW218" s="1"/>
      <c r="REX218" s="1"/>
      <c r="REY218" s="1"/>
      <c r="REZ218" s="1"/>
      <c r="RFA218" s="1"/>
      <c r="RFB218" s="1"/>
      <c r="RFC218" s="1"/>
      <c r="RFD218" s="1"/>
      <c r="RFE218" s="1"/>
      <c r="RFF218" s="1"/>
      <c r="RFG218" s="1"/>
      <c r="RFH218" s="1"/>
      <c r="RFI218" s="1"/>
      <c r="RFJ218" s="1"/>
      <c r="RFK218" s="1"/>
      <c r="RFL218" s="1"/>
      <c r="RFM218" s="1"/>
      <c r="RFN218" s="1"/>
      <c r="RFO218" s="1"/>
      <c r="RFP218" s="1"/>
      <c r="RFQ218" s="1"/>
      <c r="RFR218" s="1"/>
      <c r="RFS218" s="1"/>
      <c r="RFT218" s="1"/>
      <c r="RFU218" s="1"/>
      <c r="RFV218" s="1"/>
      <c r="RFW218" s="1"/>
      <c r="RFX218" s="1"/>
      <c r="RFY218" s="1"/>
      <c r="RFZ218" s="1"/>
      <c r="RGA218" s="1"/>
      <c r="RGB218" s="1"/>
      <c r="RGC218" s="1"/>
      <c r="RGD218" s="1"/>
      <c r="RGE218" s="1"/>
      <c r="RGF218" s="1"/>
      <c r="RGG218" s="1"/>
      <c r="RGH218" s="1"/>
      <c r="RGI218" s="1"/>
      <c r="RGJ218" s="1"/>
      <c r="RGK218" s="1"/>
      <c r="RGL218" s="1"/>
      <c r="RGM218" s="1"/>
      <c r="RGN218" s="1"/>
      <c r="RGO218" s="1"/>
      <c r="RGP218" s="1"/>
      <c r="RGQ218" s="1"/>
      <c r="RGR218" s="1"/>
      <c r="RGS218" s="1"/>
      <c r="RGT218" s="1"/>
      <c r="RGU218" s="1"/>
      <c r="RGV218" s="1"/>
      <c r="RGW218" s="1"/>
      <c r="RGX218" s="1"/>
      <c r="RGY218" s="1"/>
      <c r="RGZ218" s="1"/>
      <c r="RHA218" s="1"/>
      <c r="RHB218" s="1"/>
      <c r="RHC218" s="1"/>
      <c r="RHD218" s="1"/>
      <c r="RHE218" s="1"/>
      <c r="RHF218" s="1"/>
      <c r="RHG218" s="1"/>
      <c r="RHH218" s="1"/>
      <c r="RHI218" s="1"/>
      <c r="RHJ218" s="1"/>
      <c r="RHK218" s="1"/>
      <c r="RHL218" s="1"/>
      <c r="RHM218" s="1"/>
      <c r="RHN218" s="1"/>
      <c r="RHO218" s="1"/>
      <c r="RHP218" s="1"/>
      <c r="RHQ218" s="1"/>
      <c r="RHR218" s="1"/>
      <c r="RHS218" s="1"/>
      <c r="RHT218" s="1"/>
      <c r="RHU218" s="1"/>
      <c r="RHV218" s="1"/>
      <c r="RHW218" s="1"/>
      <c r="RHX218" s="1"/>
      <c r="RHY218" s="1"/>
      <c r="RHZ218" s="1"/>
      <c r="RIA218" s="1"/>
      <c r="RIB218" s="1"/>
      <c r="RIC218" s="1"/>
      <c r="RID218" s="1"/>
      <c r="RIE218" s="1"/>
      <c r="RIF218" s="1"/>
      <c r="RIG218" s="1"/>
      <c r="RIH218" s="1"/>
      <c r="RII218" s="1"/>
      <c r="RIJ218" s="1"/>
      <c r="RIK218" s="1"/>
      <c r="RIL218" s="1"/>
      <c r="RIM218" s="1"/>
      <c r="RIN218" s="1"/>
      <c r="RIO218" s="1"/>
      <c r="RIP218" s="1"/>
      <c r="RIQ218" s="1"/>
      <c r="RIR218" s="1"/>
      <c r="RIS218" s="1"/>
      <c r="RIT218" s="1"/>
      <c r="RIU218" s="1"/>
      <c r="RIV218" s="1"/>
      <c r="RIW218" s="1"/>
      <c r="RIX218" s="1"/>
      <c r="RIY218" s="1"/>
      <c r="RIZ218" s="1"/>
      <c r="RJA218" s="1"/>
      <c r="RJB218" s="1"/>
      <c r="RJC218" s="1"/>
      <c r="RJD218" s="1"/>
      <c r="RJE218" s="1"/>
      <c r="RJF218" s="1"/>
      <c r="RJG218" s="1"/>
      <c r="RJH218" s="1"/>
      <c r="RJI218" s="1"/>
      <c r="RJJ218" s="1"/>
      <c r="RJK218" s="1"/>
      <c r="RJL218" s="1"/>
      <c r="RJM218" s="1"/>
      <c r="RJN218" s="1"/>
      <c r="RJO218" s="1"/>
      <c r="RJP218" s="1"/>
      <c r="RJQ218" s="1"/>
      <c r="RJR218" s="1"/>
      <c r="RJS218" s="1"/>
      <c r="RJT218" s="1"/>
      <c r="RJU218" s="1"/>
      <c r="RJV218" s="1"/>
      <c r="RJW218" s="1"/>
      <c r="RJX218" s="1"/>
      <c r="RJY218" s="1"/>
      <c r="RJZ218" s="1"/>
      <c r="RKA218" s="1"/>
      <c r="RKB218" s="1"/>
      <c r="RKC218" s="1"/>
      <c r="RKD218" s="1"/>
      <c r="RKE218" s="1"/>
      <c r="RKF218" s="1"/>
      <c r="RKG218" s="1"/>
      <c r="RKH218" s="1"/>
      <c r="RKI218" s="1"/>
      <c r="RKJ218" s="1"/>
      <c r="RKK218" s="1"/>
      <c r="RKL218" s="1"/>
      <c r="RKM218" s="1"/>
      <c r="RKN218" s="1"/>
      <c r="RKO218" s="1"/>
      <c r="RKP218" s="1"/>
      <c r="RKQ218" s="1"/>
      <c r="RKR218" s="1"/>
      <c r="RKS218" s="1"/>
      <c r="RKT218" s="1"/>
      <c r="RKU218" s="1"/>
      <c r="RKV218" s="1"/>
      <c r="RKW218" s="1"/>
      <c r="RKX218" s="1"/>
      <c r="RKY218" s="1"/>
      <c r="RKZ218" s="1"/>
      <c r="RLA218" s="1"/>
      <c r="RLB218" s="1"/>
      <c r="RLC218" s="1"/>
      <c r="RLD218" s="1"/>
      <c r="RLE218" s="1"/>
      <c r="RLF218" s="1"/>
      <c r="RLG218" s="1"/>
      <c r="RLH218" s="1"/>
      <c r="RLI218" s="1"/>
      <c r="RLJ218" s="1"/>
      <c r="RLK218" s="1"/>
      <c r="RLL218" s="1"/>
      <c r="RLM218" s="1"/>
      <c r="RLN218" s="1"/>
      <c r="RLO218" s="1"/>
      <c r="RLP218" s="1"/>
      <c r="RLQ218" s="1"/>
      <c r="RLR218" s="1"/>
      <c r="RLS218" s="1"/>
      <c r="RLT218" s="1"/>
      <c r="RLU218" s="1"/>
      <c r="RLV218" s="1"/>
      <c r="RLW218" s="1"/>
      <c r="RLX218" s="1"/>
      <c r="RLY218" s="1"/>
      <c r="RLZ218" s="1"/>
      <c r="RMA218" s="1"/>
      <c r="RMB218" s="1"/>
      <c r="RMC218" s="1"/>
      <c r="RMD218" s="1"/>
      <c r="RME218" s="1"/>
      <c r="RMF218" s="1"/>
      <c r="RMG218" s="1"/>
      <c r="RMH218" s="1"/>
      <c r="RMI218" s="1"/>
      <c r="RMJ218" s="1"/>
      <c r="RMK218" s="1"/>
      <c r="RML218" s="1"/>
      <c r="RMM218" s="1"/>
      <c r="RMN218" s="1"/>
      <c r="RMO218" s="1"/>
      <c r="RMP218" s="1"/>
      <c r="RMQ218" s="1"/>
      <c r="RMR218" s="1"/>
      <c r="RMS218" s="1"/>
      <c r="RMT218" s="1"/>
      <c r="RMU218" s="1"/>
      <c r="RMV218" s="1"/>
      <c r="RMW218" s="1"/>
      <c r="RMX218" s="1"/>
      <c r="RMY218" s="1"/>
      <c r="RMZ218" s="1"/>
      <c r="RNA218" s="1"/>
      <c r="RNB218" s="1"/>
      <c r="RNC218" s="1"/>
      <c r="RND218" s="1"/>
      <c r="RNE218" s="1"/>
      <c r="RNF218" s="1"/>
      <c r="RNG218" s="1"/>
      <c r="RNH218" s="1"/>
      <c r="RNI218" s="1"/>
      <c r="RNJ218" s="1"/>
      <c r="RNK218" s="1"/>
      <c r="RNL218" s="1"/>
      <c r="RNM218" s="1"/>
      <c r="RNN218" s="1"/>
      <c r="RNO218" s="1"/>
      <c r="RNP218" s="1"/>
      <c r="RNQ218" s="1"/>
      <c r="RNR218" s="1"/>
      <c r="RNS218" s="1"/>
      <c r="RNT218" s="1"/>
      <c r="RNU218" s="1"/>
      <c r="RNV218" s="1"/>
      <c r="RNW218" s="1"/>
      <c r="RNX218" s="1"/>
      <c r="RNY218" s="1"/>
      <c r="RNZ218" s="1"/>
      <c r="ROA218" s="1"/>
      <c r="ROB218" s="1"/>
      <c r="ROC218" s="1"/>
      <c r="ROD218" s="1"/>
      <c r="ROE218" s="1"/>
      <c r="ROF218" s="1"/>
      <c r="ROG218" s="1"/>
      <c r="ROH218" s="1"/>
      <c r="ROI218" s="1"/>
      <c r="ROJ218" s="1"/>
      <c r="ROK218" s="1"/>
      <c r="ROL218" s="1"/>
      <c r="ROM218" s="1"/>
      <c r="RON218" s="1"/>
      <c r="ROO218" s="1"/>
      <c r="ROP218" s="1"/>
      <c r="ROQ218" s="1"/>
      <c r="ROR218" s="1"/>
      <c r="ROS218" s="1"/>
      <c r="ROT218" s="1"/>
      <c r="ROU218" s="1"/>
      <c r="ROV218" s="1"/>
      <c r="ROW218" s="1"/>
      <c r="ROX218" s="1"/>
      <c r="ROY218" s="1"/>
      <c r="ROZ218" s="1"/>
      <c r="RPA218" s="1"/>
      <c r="RPB218" s="1"/>
      <c r="RPC218" s="1"/>
      <c r="RPD218" s="1"/>
      <c r="RPE218" s="1"/>
      <c r="RPF218" s="1"/>
      <c r="RPG218" s="1"/>
      <c r="RPH218" s="1"/>
      <c r="RPI218" s="1"/>
      <c r="RPJ218" s="1"/>
      <c r="RPK218" s="1"/>
      <c r="RPL218" s="1"/>
      <c r="RPM218" s="1"/>
      <c r="RPN218" s="1"/>
      <c r="RPO218" s="1"/>
      <c r="RPP218" s="1"/>
      <c r="RPQ218" s="1"/>
      <c r="RPR218" s="1"/>
      <c r="RPS218" s="1"/>
      <c r="RPT218" s="1"/>
      <c r="RPU218" s="1"/>
      <c r="RPV218" s="1"/>
      <c r="RPW218" s="1"/>
      <c r="RPX218" s="1"/>
      <c r="RPY218" s="1"/>
      <c r="RPZ218" s="1"/>
      <c r="RQA218" s="1"/>
      <c r="RQB218" s="1"/>
      <c r="RQC218" s="1"/>
      <c r="RQD218" s="1"/>
      <c r="RQE218" s="1"/>
      <c r="RQF218" s="1"/>
      <c r="RQG218" s="1"/>
      <c r="RQH218" s="1"/>
      <c r="RQI218" s="1"/>
      <c r="RQJ218" s="1"/>
      <c r="RQK218" s="1"/>
      <c r="RQL218" s="1"/>
      <c r="RQM218" s="1"/>
      <c r="RQN218" s="1"/>
      <c r="RQO218" s="1"/>
      <c r="RQP218" s="1"/>
      <c r="RQQ218" s="1"/>
      <c r="RQR218" s="1"/>
      <c r="RQS218" s="1"/>
      <c r="RQT218" s="1"/>
      <c r="RQU218" s="1"/>
      <c r="RQV218" s="1"/>
      <c r="RQW218" s="1"/>
      <c r="RQX218" s="1"/>
      <c r="RQY218" s="1"/>
      <c r="RQZ218" s="1"/>
      <c r="RRA218" s="1"/>
      <c r="RRB218" s="1"/>
      <c r="RRC218" s="1"/>
      <c r="RRD218" s="1"/>
      <c r="RRE218" s="1"/>
      <c r="RRF218" s="1"/>
      <c r="RRG218" s="1"/>
      <c r="RRH218" s="1"/>
      <c r="RRI218" s="1"/>
      <c r="RRJ218" s="1"/>
      <c r="RRK218" s="1"/>
      <c r="RRL218" s="1"/>
      <c r="RRM218" s="1"/>
      <c r="RRN218" s="1"/>
      <c r="RRO218" s="1"/>
      <c r="RRP218" s="1"/>
      <c r="RRQ218" s="1"/>
      <c r="RRR218" s="1"/>
      <c r="RRS218" s="1"/>
      <c r="RRT218" s="1"/>
      <c r="RRU218" s="1"/>
      <c r="RRV218" s="1"/>
      <c r="RRW218" s="1"/>
      <c r="RRX218" s="1"/>
      <c r="RRY218" s="1"/>
      <c r="RRZ218" s="1"/>
      <c r="RSA218" s="1"/>
      <c r="RSB218" s="1"/>
      <c r="RSC218" s="1"/>
      <c r="RSD218" s="1"/>
      <c r="RSE218" s="1"/>
      <c r="RSF218" s="1"/>
      <c r="RSG218" s="1"/>
      <c r="RSH218" s="1"/>
      <c r="RSI218" s="1"/>
      <c r="RSJ218" s="1"/>
      <c r="RSK218" s="1"/>
      <c r="RSL218" s="1"/>
      <c r="RSM218" s="1"/>
      <c r="RSN218" s="1"/>
      <c r="RSO218" s="1"/>
      <c r="RSP218" s="1"/>
      <c r="RSQ218" s="1"/>
      <c r="RSR218" s="1"/>
      <c r="RSS218" s="1"/>
      <c r="RST218" s="1"/>
      <c r="RSU218" s="1"/>
      <c r="RSV218" s="1"/>
      <c r="RSW218" s="1"/>
      <c r="RSX218" s="1"/>
      <c r="RSY218" s="1"/>
      <c r="RSZ218" s="1"/>
      <c r="RTA218" s="1"/>
      <c r="RTB218" s="1"/>
      <c r="RTC218" s="1"/>
      <c r="RTD218" s="1"/>
      <c r="RTE218" s="1"/>
      <c r="RTF218" s="1"/>
      <c r="RTG218" s="1"/>
      <c r="RTH218" s="1"/>
      <c r="RTI218" s="1"/>
      <c r="RTJ218" s="1"/>
      <c r="RTK218" s="1"/>
      <c r="RTL218" s="1"/>
      <c r="RTM218" s="1"/>
      <c r="RTN218" s="1"/>
      <c r="RTO218" s="1"/>
      <c r="RTP218" s="1"/>
      <c r="RTQ218" s="1"/>
      <c r="RTR218" s="1"/>
      <c r="RTS218" s="1"/>
      <c r="RTT218" s="1"/>
      <c r="RTU218" s="1"/>
      <c r="RTV218" s="1"/>
      <c r="RTW218" s="1"/>
      <c r="RTX218" s="1"/>
      <c r="RTY218" s="1"/>
      <c r="RTZ218" s="1"/>
      <c r="RUA218" s="1"/>
      <c r="RUB218" s="1"/>
      <c r="RUC218" s="1"/>
      <c r="RUD218" s="1"/>
      <c r="RUE218" s="1"/>
      <c r="RUF218" s="1"/>
      <c r="RUG218" s="1"/>
      <c r="RUH218" s="1"/>
      <c r="RUI218" s="1"/>
      <c r="RUJ218" s="1"/>
      <c r="RUK218" s="1"/>
      <c r="RUL218" s="1"/>
      <c r="RUM218" s="1"/>
      <c r="RUN218" s="1"/>
      <c r="RUO218" s="1"/>
      <c r="RUP218" s="1"/>
      <c r="RUQ218" s="1"/>
      <c r="RUR218" s="1"/>
      <c r="RUS218" s="1"/>
      <c r="RUT218" s="1"/>
      <c r="RUU218" s="1"/>
      <c r="RUV218" s="1"/>
      <c r="RUW218" s="1"/>
      <c r="RUX218" s="1"/>
      <c r="RUY218" s="1"/>
      <c r="RUZ218" s="1"/>
      <c r="RVA218" s="1"/>
      <c r="RVB218" s="1"/>
      <c r="RVC218" s="1"/>
      <c r="RVD218" s="1"/>
      <c r="RVE218" s="1"/>
      <c r="RVF218" s="1"/>
      <c r="RVG218" s="1"/>
      <c r="RVH218" s="1"/>
      <c r="RVI218" s="1"/>
      <c r="RVJ218" s="1"/>
      <c r="RVK218" s="1"/>
      <c r="RVL218" s="1"/>
      <c r="RVM218" s="1"/>
      <c r="RVN218" s="1"/>
      <c r="RVO218" s="1"/>
      <c r="RVP218" s="1"/>
      <c r="RVQ218" s="1"/>
      <c r="RVR218" s="1"/>
      <c r="RVS218" s="1"/>
      <c r="RVT218" s="1"/>
      <c r="RVU218" s="1"/>
      <c r="RVV218" s="1"/>
      <c r="RVW218" s="1"/>
      <c r="RVX218" s="1"/>
      <c r="RVY218" s="1"/>
      <c r="RVZ218" s="1"/>
      <c r="RWA218" s="1"/>
      <c r="RWB218" s="1"/>
      <c r="RWC218" s="1"/>
      <c r="RWD218" s="1"/>
      <c r="RWE218" s="1"/>
      <c r="RWF218" s="1"/>
      <c r="RWG218" s="1"/>
      <c r="RWH218" s="1"/>
      <c r="RWI218" s="1"/>
      <c r="RWJ218" s="1"/>
      <c r="RWK218" s="1"/>
      <c r="RWL218" s="1"/>
      <c r="RWM218" s="1"/>
      <c r="RWN218" s="1"/>
      <c r="RWO218" s="1"/>
      <c r="RWP218" s="1"/>
      <c r="RWQ218" s="1"/>
      <c r="RWR218" s="1"/>
      <c r="RWS218" s="1"/>
      <c r="RWT218" s="1"/>
      <c r="RWU218" s="1"/>
      <c r="RWV218" s="1"/>
      <c r="RWW218" s="1"/>
      <c r="RWX218" s="1"/>
      <c r="RWY218" s="1"/>
      <c r="RWZ218" s="1"/>
      <c r="RXA218" s="1"/>
      <c r="RXB218" s="1"/>
      <c r="RXC218" s="1"/>
      <c r="RXD218" s="1"/>
      <c r="RXE218" s="1"/>
      <c r="RXF218" s="1"/>
      <c r="RXG218" s="1"/>
      <c r="RXH218" s="1"/>
      <c r="RXI218" s="1"/>
      <c r="RXJ218" s="1"/>
      <c r="RXK218" s="1"/>
      <c r="RXL218" s="1"/>
      <c r="RXM218" s="1"/>
      <c r="RXN218" s="1"/>
      <c r="RXO218" s="1"/>
      <c r="RXP218" s="1"/>
      <c r="RXQ218" s="1"/>
      <c r="RXR218" s="1"/>
      <c r="RXS218" s="1"/>
      <c r="RXT218" s="1"/>
      <c r="RXU218" s="1"/>
      <c r="RXV218" s="1"/>
      <c r="RXW218" s="1"/>
      <c r="RXX218" s="1"/>
      <c r="RXY218" s="1"/>
      <c r="RXZ218" s="1"/>
      <c r="RYA218" s="1"/>
      <c r="RYB218" s="1"/>
      <c r="RYC218" s="1"/>
      <c r="RYD218" s="1"/>
      <c r="RYE218" s="1"/>
      <c r="RYF218" s="1"/>
      <c r="RYG218" s="1"/>
      <c r="RYH218" s="1"/>
      <c r="RYI218" s="1"/>
      <c r="RYJ218" s="1"/>
      <c r="RYK218" s="1"/>
      <c r="RYL218" s="1"/>
      <c r="RYM218" s="1"/>
      <c r="RYN218" s="1"/>
      <c r="RYO218" s="1"/>
      <c r="RYP218" s="1"/>
      <c r="RYQ218" s="1"/>
      <c r="RYR218" s="1"/>
      <c r="RYS218" s="1"/>
      <c r="RYT218" s="1"/>
      <c r="RYU218" s="1"/>
      <c r="RYV218" s="1"/>
      <c r="RYW218" s="1"/>
      <c r="RYX218" s="1"/>
      <c r="RYY218" s="1"/>
      <c r="RYZ218" s="1"/>
      <c r="RZA218" s="1"/>
      <c r="RZB218" s="1"/>
      <c r="RZC218" s="1"/>
      <c r="RZD218" s="1"/>
      <c r="RZE218" s="1"/>
      <c r="RZF218" s="1"/>
      <c r="RZG218" s="1"/>
      <c r="RZH218" s="1"/>
      <c r="RZI218" s="1"/>
      <c r="RZJ218" s="1"/>
      <c r="RZK218" s="1"/>
      <c r="RZL218" s="1"/>
      <c r="RZM218" s="1"/>
      <c r="RZN218" s="1"/>
      <c r="RZO218" s="1"/>
      <c r="RZP218" s="1"/>
      <c r="RZQ218" s="1"/>
      <c r="RZR218" s="1"/>
      <c r="RZS218" s="1"/>
      <c r="RZT218" s="1"/>
      <c r="RZU218" s="1"/>
      <c r="RZV218" s="1"/>
      <c r="RZW218" s="1"/>
      <c r="RZX218" s="1"/>
      <c r="RZY218" s="1"/>
      <c r="RZZ218" s="1"/>
      <c r="SAA218" s="1"/>
      <c r="SAB218" s="1"/>
      <c r="SAC218" s="1"/>
      <c r="SAD218" s="1"/>
      <c r="SAE218" s="1"/>
      <c r="SAF218" s="1"/>
      <c r="SAG218" s="1"/>
      <c r="SAH218" s="1"/>
      <c r="SAI218" s="1"/>
      <c r="SAJ218" s="1"/>
      <c r="SAK218" s="1"/>
      <c r="SAL218" s="1"/>
      <c r="SAM218" s="1"/>
      <c r="SAN218" s="1"/>
      <c r="SAO218" s="1"/>
      <c r="SAP218" s="1"/>
      <c r="SAQ218" s="1"/>
      <c r="SAR218" s="1"/>
      <c r="SAS218" s="1"/>
      <c r="SAT218" s="1"/>
      <c r="SAU218" s="1"/>
      <c r="SAV218" s="1"/>
      <c r="SAW218" s="1"/>
      <c r="SAX218" s="1"/>
      <c r="SAY218" s="1"/>
      <c r="SAZ218" s="1"/>
      <c r="SBA218" s="1"/>
      <c r="SBB218" s="1"/>
      <c r="SBC218" s="1"/>
      <c r="SBD218" s="1"/>
      <c r="SBE218" s="1"/>
      <c r="SBF218" s="1"/>
      <c r="SBG218" s="1"/>
      <c r="SBH218" s="1"/>
      <c r="SBI218" s="1"/>
      <c r="SBJ218" s="1"/>
      <c r="SBK218" s="1"/>
      <c r="SBL218" s="1"/>
      <c r="SBM218" s="1"/>
      <c r="SBN218" s="1"/>
      <c r="SBO218" s="1"/>
      <c r="SBP218" s="1"/>
      <c r="SBQ218" s="1"/>
      <c r="SBR218" s="1"/>
      <c r="SBS218" s="1"/>
      <c r="SBT218" s="1"/>
      <c r="SBU218" s="1"/>
      <c r="SBV218" s="1"/>
      <c r="SBW218" s="1"/>
      <c r="SBX218" s="1"/>
      <c r="SBY218" s="1"/>
      <c r="SBZ218" s="1"/>
      <c r="SCA218" s="1"/>
      <c r="SCB218" s="1"/>
      <c r="SCC218" s="1"/>
      <c r="SCD218" s="1"/>
      <c r="SCE218" s="1"/>
      <c r="SCF218" s="1"/>
      <c r="SCG218" s="1"/>
      <c r="SCH218" s="1"/>
      <c r="SCI218" s="1"/>
      <c r="SCJ218" s="1"/>
      <c r="SCK218" s="1"/>
      <c r="SCL218" s="1"/>
      <c r="SCM218" s="1"/>
      <c r="SCN218" s="1"/>
      <c r="SCO218" s="1"/>
      <c r="SCP218" s="1"/>
      <c r="SCQ218" s="1"/>
      <c r="SCR218" s="1"/>
      <c r="SCS218" s="1"/>
      <c r="SCT218" s="1"/>
      <c r="SCU218" s="1"/>
      <c r="SCV218" s="1"/>
      <c r="SCW218" s="1"/>
      <c r="SCX218" s="1"/>
      <c r="SCY218" s="1"/>
      <c r="SCZ218" s="1"/>
      <c r="SDA218" s="1"/>
      <c r="SDB218" s="1"/>
      <c r="SDC218" s="1"/>
      <c r="SDD218" s="1"/>
      <c r="SDE218" s="1"/>
      <c r="SDF218" s="1"/>
      <c r="SDG218" s="1"/>
      <c r="SDH218" s="1"/>
      <c r="SDI218" s="1"/>
      <c r="SDJ218" s="1"/>
      <c r="SDK218" s="1"/>
      <c r="SDL218" s="1"/>
      <c r="SDM218" s="1"/>
      <c r="SDN218" s="1"/>
      <c r="SDO218" s="1"/>
      <c r="SDP218" s="1"/>
      <c r="SDQ218" s="1"/>
      <c r="SDR218" s="1"/>
      <c r="SDS218" s="1"/>
      <c r="SDT218" s="1"/>
      <c r="SDU218" s="1"/>
      <c r="SDV218" s="1"/>
      <c r="SDW218" s="1"/>
      <c r="SDX218" s="1"/>
      <c r="SDY218" s="1"/>
      <c r="SDZ218" s="1"/>
      <c r="SEA218" s="1"/>
      <c r="SEB218" s="1"/>
      <c r="SEC218" s="1"/>
      <c r="SED218" s="1"/>
      <c r="SEE218" s="1"/>
      <c r="SEF218" s="1"/>
      <c r="SEG218" s="1"/>
      <c r="SEH218" s="1"/>
      <c r="SEI218" s="1"/>
      <c r="SEJ218" s="1"/>
      <c r="SEK218" s="1"/>
      <c r="SEL218" s="1"/>
      <c r="SEM218" s="1"/>
      <c r="SEN218" s="1"/>
      <c r="SEO218" s="1"/>
      <c r="SEP218" s="1"/>
      <c r="SEQ218" s="1"/>
      <c r="SER218" s="1"/>
      <c r="SES218" s="1"/>
      <c r="SET218" s="1"/>
      <c r="SEU218" s="1"/>
      <c r="SEV218" s="1"/>
      <c r="SEW218" s="1"/>
      <c r="SEX218" s="1"/>
      <c r="SEY218" s="1"/>
      <c r="SEZ218" s="1"/>
      <c r="SFA218" s="1"/>
      <c r="SFB218" s="1"/>
      <c r="SFC218" s="1"/>
      <c r="SFD218" s="1"/>
      <c r="SFE218" s="1"/>
      <c r="SFF218" s="1"/>
      <c r="SFG218" s="1"/>
      <c r="SFH218" s="1"/>
      <c r="SFI218" s="1"/>
      <c r="SFJ218" s="1"/>
      <c r="SFK218" s="1"/>
      <c r="SFL218" s="1"/>
      <c r="SFM218" s="1"/>
      <c r="SFN218" s="1"/>
      <c r="SFO218" s="1"/>
      <c r="SFP218" s="1"/>
      <c r="SFQ218" s="1"/>
      <c r="SFR218" s="1"/>
      <c r="SFS218" s="1"/>
      <c r="SFT218" s="1"/>
      <c r="SFU218" s="1"/>
      <c r="SFV218" s="1"/>
      <c r="SFW218" s="1"/>
      <c r="SFX218" s="1"/>
      <c r="SFY218" s="1"/>
      <c r="SFZ218" s="1"/>
      <c r="SGA218" s="1"/>
      <c r="SGB218" s="1"/>
      <c r="SGC218" s="1"/>
      <c r="SGD218" s="1"/>
      <c r="SGE218" s="1"/>
      <c r="SGF218" s="1"/>
      <c r="SGG218" s="1"/>
      <c r="SGH218" s="1"/>
      <c r="SGI218" s="1"/>
      <c r="SGJ218" s="1"/>
      <c r="SGK218" s="1"/>
      <c r="SGL218" s="1"/>
      <c r="SGM218" s="1"/>
      <c r="SGN218" s="1"/>
      <c r="SGO218" s="1"/>
      <c r="SGP218" s="1"/>
      <c r="SGQ218" s="1"/>
      <c r="SGR218" s="1"/>
      <c r="SGS218" s="1"/>
      <c r="SGT218" s="1"/>
      <c r="SGU218" s="1"/>
      <c r="SGV218" s="1"/>
      <c r="SGW218" s="1"/>
      <c r="SGX218" s="1"/>
      <c r="SGY218" s="1"/>
      <c r="SGZ218" s="1"/>
      <c r="SHA218" s="1"/>
      <c r="SHB218" s="1"/>
      <c r="SHC218" s="1"/>
      <c r="SHD218" s="1"/>
      <c r="SHE218" s="1"/>
      <c r="SHF218" s="1"/>
      <c r="SHG218" s="1"/>
      <c r="SHH218" s="1"/>
      <c r="SHI218" s="1"/>
      <c r="SHJ218" s="1"/>
      <c r="SHK218" s="1"/>
      <c r="SHL218" s="1"/>
      <c r="SHM218" s="1"/>
      <c r="SHN218" s="1"/>
      <c r="SHO218" s="1"/>
      <c r="SHP218" s="1"/>
      <c r="SHQ218" s="1"/>
      <c r="SHR218" s="1"/>
      <c r="SHS218" s="1"/>
      <c r="SHT218" s="1"/>
      <c r="SHU218" s="1"/>
      <c r="SHV218" s="1"/>
      <c r="SHW218" s="1"/>
      <c r="SHX218" s="1"/>
      <c r="SHY218" s="1"/>
      <c r="SHZ218" s="1"/>
      <c r="SIA218" s="1"/>
      <c r="SIB218" s="1"/>
      <c r="SIC218" s="1"/>
      <c r="SID218" s="1"/>
      <c r="SIE218" s="1"/>
      <c r="SIF218" s="1"/>
      <c r="SIG218" s="1"/>
      <c r="SIH218" s="1"/>
      <c r="SII218" s="1"/>
      <c r="SIJ218" s="1"/>
      <c r="SIK218" s="1"/>
      <c r="SIL218" s="1"/>
      <c r="SIM218" s="1"/>
      <c r="SIN218" s="1"/>
      <c r="SIO218" s="1"/>
      <c r="SIP218" s="1"/>
      <c r="SIQ218" s="1"/>
      <c r="SIR218" s="1"/>
      <c r="SIS218" s="1"/>
      <c r="SIT218" s="1"/>
      <c r="SIU218" s="1"/>
      <c r="SIV218" s="1"/>
      <c r="SIW218" s="1"/>
      <c r="SIX218" s="1"/>
      <c r="SIY218" s="1"/>
      <c r="SIZ218" s="1"/>
      <c r="SJA218" s="1"/>
      <c r="SJB218" s="1"/>
      <c r="SJC218" s="1"/>
      <c r="SJD218" s="1"/>
      <c r="SJE218" s="1"/>
      <c r="SJF218" s="1"/>
      <c r="SJG218" s="1"/>
      <c r="SJH218" s="1"/>
      <c r="SJI218" s="1"/>
      <c r="SJJ218" s="1"/>
      <c r="SJK218" s="1"/>
      <c r="SJL218" s="1"/>
      <c r="SJM218" s="1"/>
      <c r="SJN218" s="1"/>
      <c r="SJO218" s="1"/>
      <c r="SJP218" s="1"/>
      <c r="SJQ218" s="1"/>
      <c r="SJR218" s="1"/>
      <c r="SJS218" s="1"/>
      <c r="SJT218" s="1"/>
      <c r="SJU218" s="1"/>
      <c r="SJV218" s="1"/>
      <c r="SJW218" s="1"/>
      <c r="SJX218" s="1"/>
      <c r="SJY218" s="1"/>
      <c r="SJZ218" s="1"/>
      <c r="SKA218" s="1"/>
      <c r="SKB218" s="1"/>
      <c r="SKC218" s="1"/>
      <c r="SKD218" s="1"/>
      <c r="SKE218" s="1"/>
      <c r="SKF218" s="1"/>
      <c r="SKG218" s="1"/>
      <c r="SKH218" s="1"/>
      <c r="SKI218" s="1"/>
      <c r="SKJ218" s="1"/>
      <c r="SKK218" s="1"/>
      <c r="SKL218" s="1"/>
      <c r="SKM218" s="1"/>
      <c r="SKN218" s="1"/>
      <c r="SKO218" s="1"/>
      <c r="SKP218" s="1"/>
      <c r="SKQ218" s="1"/>
      <c r="SKR218" s="1"/>
      <c r="SKS218" s="1"/>
      <c r="SKT218" s="1"/>
      <c r="SKU218" s="1"/>
      <c r="SKV218" s="1"/>
      <c r="SKW218" s="1"/>
      <c r="SKX218" s="1"/>
      <c r="SKY218" s="1"/>
      <c r="SKZ218" s="1"/>
      <c r="SLA218" s="1"/>
      <c r="SLB218" s="1"/>
      <c r="SLC218" s="1"/>
      <c r="SLD218" s="1"/>
      <c r="SLE218" s="1"/>
      <c r="SLF218" s="1"/>
      <c r="SLG218" s="1"/>
      <c r="SLH218" s="1"/>
      <c r="SLI218" s="1"/>
      <c r="SLJ218" s="1"/>
      <c r="SLK218" s="1"/>
      <c r="SLL218" s="1"/>
      <c r="SLM218" s="1"/>
      <c r="SLN218" s="1"/>
      <c r="SLO218" s="1"/>
      <c r="SLP218" s="1"/>
      <c r="SLQ218" s="1"/>
      <c r="SLR218" s="1"/>
      <c r="SLS218" s="1"/>
      <c r="SLT218" s="1"/>
      <c r="SLU218" s="1"/>
      <c r="SLV218" s="1"/>
      <c r="SLW218" s="1"/>
      <c r="SLX218" s="1"/>
      <c r="SLY218" s="1"/>
      <c r="SLZ218" s="1"/>
      <c r="SMA218" s="1"/>
      <c r="SMB218" s="1"/>
      <c r="SMC218" s="1"/>
      <c r="SMD218" s="1"/>
      <c r="SME218" s="1"/>
      <c r="SMF218" s="1"/>
      <c r="SMG218" s="1"/>
      <c r="SMH218" s="1"/>
      <c r="SMI218" s="1"/>
      <c r="SMJ218" s="1"/>
      <c r="SMK218" s="1"/>
      <c r="SML218" s="1"/>
      <c r="SMM218" s="1"/>
      <c r="SMN218" s="1"/>
      <c r="SMO218" s="1"/>
      <c r="SMP218" s="1"/>
      <c r="SMQ218" s="1"/>
      <c r="SMR218" s="1"/>
      <c r="SMS218" s="1"/>
      <c r="SMT218" s="1"/>
      <c r="SMU218" s="1"/>
      <c r="SMV218" s="1"/>
      <c r="SMW218" s="1"/>
      <c r="SMX218" s="1"/>
      <c r="SMY218" s="1"/>
      <c r="SMZ218" s="1"/>
      <c r="SNA218" s="1"/>
      <c r="SNB218" s="1"/>
      <c r="SNC218" s="1"/>
      <c r="SND218" s="1"/>
      <c r="SNE218" s="1"/>
      <c r="SNF218" s="1"/>
      <c r="SNG218" s="1"/>
      <c r="SNH218" s="1"/>
      <c r="SNI218" s="1"/>
      <c r="SNJ218" s="1"/>
      <c r="SNK218" s="1"/>
      <c r="SNL218" s="1"/>
      <c r="SNM218" s="1"/>
      <c r="SNN218" s="1"/>
      <c r="SNO218" s="1"/>
      <c r="SNP218" s="1"/>
      <c r="SNQ218" s="1"/>
      <c r="SNR218" s="1"/>
      <c r="SNS218" s="1"/>
      <c r="SNT218" s="1"/>
      <c r="SNU218" s="1"/>
      <c r="SNV218" s="1"/>
      <c r="SNW218" s="1"/>
      <c r="SNX218" s="1"/>
      <c r="SNY218" s="1"/>
      <c r="SNZ218" s="1"/>
      <c r="SOA218" s="1"/>
      <c r="SOB218" s="1"/>
      <c r="SOC218" s="1"/>
      <c r="SOD218" s="1"/>
      <c r="SOE218" s="1"/>
      <c r="SOF218" s="1"/>
      <c r="SOG218" s="1"/>
      <c r="SOH218" s="1"/>
      <c r="SOI218" s="1"/>
      <c r="SOJ218" s="1"/>
      <c r="SOK218" s="1"/>
      <c r="SOL218" s="1"/>
      <c r="SOM218" s="1"/>
      <c r="SON218" s="1"/>
      <c r="SOO218" s="1"/>
      <c r="SOP218" s="1"/>
      <c r="SOQ218" s="1"/>
      <c r="SOR218" s="1"/>
      <c r="SOS218" s="1"/>
      <c r="SOT218" s="1"/>
      <c r="SOU218" s="1"/>
      <c r="SOV218" s="1"/>
      <c r="SOW218" s="1"/>
      <c r="SOX218" s="1"/>
      <c r="SOY218" s="1"/>
      <c r="SOZ218" s="1"/>
      <c r="SPA218" s="1"/>
      <c r="SPB218" s="1"/>
      <c r="SPC218" s="1"/>
      <c r="SPD218" s="1"/>
      <c r="SPE218" s="1"/>
      <c r="SPF218" s="1"/>
      <c r="SPG218" s="1"/>
      <c r="SPH218" s="1"/>
      <c r="SPI218" s="1"/>
      <c r="SPJ218" s="1"/>
      <c r="SPK218" s="1"/>
      <c r="SPL218" s="1"/>
      <c r="SPM218" s="1"/>
      <c r="SPN218" s="1"/>
      <c r="SPO218" s="1"/>
      <c r="SPP218" s="1"/>
      <c r="SPQ218" s="1"/>
      <c r="SPR218" s="1"/>
      <c r="SPS218" s="1"/>
      <c r="SPT218" s="1"/>
      <c r="SPU218" s="1"/>
      <c r="SPV218" s="1"/>
      <c r="SPW218" s="1"/>
      <c r="SPX218" s="1"/>
      <c r="SPY218" s="1"/>
      <c r="SPZ218" s="1"/>
      <c r="SQA218" s="1"/>
      <c r="SQB218" s="1"/>
      <c r="SQC218" s="1"/>
      <c r="SQD218" s="1"/>
      <c r="SQE218" s="1"/>
      <c r="SQF218" s="1"/>
      <c r="SQG218" s="1"/>
      <c r="SQH218" s="1"/>
      <c r="SQI218" s="1"/>
      <c r="SQJ218" s="1"/>
      <c r="SQK218" s="1"/>
      <c r="SQL218" s="1"/>
      <c r="SQM218" s="1"/>
      <c r="SQN218" s="1"/>
      <c r="SQO218" s="1"/>
      <c r="SQP218" s="1"/>
      <c r="SQQ218" s="1"/>
      <c r="SQR218" s="1"/>
      <c r="SQS218" s="1"/>
      <c r="SQT218" s="1"/>
      <c r="SQU218" s="1"/>
      <c r="SQV218" s="1"/>
      <c r="SQW218" s="1"/>
      <c r="SQX218" s="1"/>
      <c r="SQY218" s="1"/>
      <c r="SQZ218" s="1"/>
      <c r="SRA218" s="1"/>
      <c r="SRB218" s="1"/>
      <c r="SRC218" s="1"/>
      <c r="SRD218" s="1"/>
      <c r="SRE218" s="1"/>
      <c r="SRF218" s="1"/>
      <c r="SRG218" s="1"/>
      <c r="SRH218" s="1"/>
      <c r="SRI218" s="1"/>
      <c r="SRJ218" s="1"/>
      <c r="SRK218" s="1"/>
      <c r="SRL218" s="1"/>
      <c r="SRM218" s="1"/>
      <c r="SRN218" s="1"/>
      <c r="SRO218" s="1"/>
      <c r="SRP218" s="1"/>
      <c r="SRQ218" s="1"/>
      <c r="SRR218" s="1"/>
      <c r="SRS218" s="1"/>
      <c r="SRT218" s="1"/>
      <c r="SRU218" s="1"/>
      <c r="SRV218" s="1"/>
      <c r="SRW218" s="1"/>
      <c r="SRX218" s="1"/>
      <c r="SRY218" s="1"/>
      <c r="SRZ218" s="1"/>
      <c r="SSA218" s="1"/>
      <c r="SSB218" s="1"/>
      <c r="SSC218" s="1"/>
      <c r="SSD218" s="1"/>
      <c r="SSE218" s="1"/>
      <c r="SSF218" s="1"/>
      <c r="SSG218" s="1"/>
      <c r="SSH218" s="1"/>
      <c r="SSI218" s="1"/>
      <c r="SSJ218" s="1"/>
      <c r="SSK218" s="1"/>
      <c r="SSL218" s="1"/>
      <c r="SSM218" s="1"/>
      <c r="SSN218" s="1"/>
      <c r="SSO218" s="1"/>
      <c r="SSP218" s="1"/>
      <c r="SSQ218" s="1"/>
      <c r="SSR218" s="1"/>
      <c r="SSS218" s="1"/>
      <c r="SST218" s="1"/>
      <c r="SSU218" s="1"/>
      <c r="SSV218" s="1"/>
      <c r="SSW218" s="1"/>
      <c r="SSX218" s="1"/>
      <c r="SSY218" s="1"/>
      <c r="SSZ218" s="1"/>
      <c r="STA218" s="1"/>
      <c r="STB218" s="1"/>
      <c r="STC218" s="1"/>
      <c r="STD218" s="1"/>
      <c r="STE218" s="1"/>
      <c r="STF218" s="1"/>
      <c r="STG218" s="1"/>
      <c r="STH218" s="1"/>
      <c r="STI218" s="1"/>
      <c r="STJ218" s="1"/>
      <c r="STK218" s="1"/>
      <c r="STL218" s="1"/>
      <c r="STM218" s="1"/>
      <c r="STN218" s="1"/>
      <c r="STO218" s="1"/>
      <c r="STP218" s="1"/>
      <c r="STQ218" s="1"/>
      <c r="STR218" s="1"/>
      <c r="STS218" s="1"/>
      <c r="STT218" s="1"/>
      <c r="STU218" s="1"/>
      <c r="STV218" s="1"/>
      <c r="STW218" s="1"/>
      <c r="STX218" s="1"/>
      <c r="STY218" s="1"/>
      <c r="STZ218" s="1"/>
      <c r="SUA218" s="1"/>
      <c r="SUB218" s="1"/>
      <c r="SUC218" s="1"/>
      <c r="SUD218" s="1"/>
      <c r="SUE218" s="1"/>
      <c r="SUF218" s="1"/>
      <c r="SUG218" s="1"/>
      <c r="SUH218" s="1"/>
      <c r="SUI218" s="1"/>
      <c r="SUJ218" s="1"/>
      <c r="SUK218" s="1"/>
      <c r="SUL218" s="1"/>
      <c r="SUM218" s="1"/>
      <c r="SUN218" s="1"/>
      <c r="SUO218" s="1"/>
      <c r="SUP218" s="1"/>
      <c r="SUQ218" s="1"/>
      <c r="SUR218" s="1"/>
      <c r="SUS218" s="1"/>
      <c r="SUT218" s="1"/>
      <c r="SUU218" s="1"/>
      <c r="SUV218" s="1"/>
      <c r="SUW218" s="1"/>
      <c r="SUX218" s="1"/>
      <c r="SUY218" s="1"/>
      <c r="SUZ218" s="1"/>
      <c r="SVA218" s="1"/>
      <c r="SVB218" s="1"/>
      <c r="SVC218" s="1"/>
      <c r="SVD218" s="1"/>
      <c r="SVE218" s="1"/>
      <c r="SVF218" s="1"/>
      <c r="SVG218" s="1"/>
      <c r="SVH218" s="1"/>
      <c r="SVI218" s="1"/>
      <c r="SVJ218" s="1"/>
      <c r="SVK218" s="1"/>
      <c r="SVL218" s="1"/>
      <c r="SVM218" s="1"/>
      <c r="SVN218" s="1"/>
      <c r="SVO218" s="1"/>
      <c r="SVP218" s="1"/>
      <c r="SVQ218" s="1"/>
      <c r="SVR218" s="1"/>
      <c r="SVS218" s="1"/>
      <c r="SVT218" s="1"/>
      <c r="SVU218" s="1"/>
      <c r="SVV218" s="1"/>
      <c r="SVW218" s="1"/>
      <c r="SVX218" s="1"/>
      <c r="SVY218" s="1"/>
      <c r="SVZ218" s="1"/>
      <c r="SWA218" s="1"/>
      <c r="SWB218" s="1"/>
      <c r="SWC218" s="1"/>
      <c r="SWD218" s="1"/>
      <c r="SWE218" s="1"/>
      <c r="SWF218" s="1"/>
      <c r="SWG218" s="1"/>
      <c r="SWH218" s="1"/>
      <c r="SWI218" s="1"/>
      <c r="SWJ218" s="1"/>
      <c r="SWK218" s="1"/>
      <c r="SWL218" s="1"/>
      <c r="SWM218" s="1"/>
      <c r="SWN218" s="1"/>
      <c r="SWO218" s="1"/>
      <c r="SWP218" s="1"/>
      <c r="SWQ218" s="1"/>
      <c r="SWR218" s="1"/>
      <c r="SWS218" s="1"/>
      <c r="SWT218" s="1"/>
      <c r="SWU218" s="1"/>
      <c r="SWV218" s="1"/>
      <c r="SWW218" s="1"/>
      <c r="SWX218" s="1"/>
      <c r="SWY218" s="1"/>
      <c r="SWZ218" s="1"/>
      <c r="SXA218" s="1"/>
      <c r="SXB218" s="1"/>
      <c r="SXC218" s="1"/>
      <c r="SXD218" s="1"/>
      <c r="SXE218" s="1"/>
      <c r="SXF218" s="1"/>
      <c r="SXG218" s="1"/>
      <c r="SXH218" s="1"/>
      <c r="SXI218" s="1"/>
      <c r="SXJ218" s="1"/>
      <c r="SXK218" s="1"/>
      <c r="SXL218" s="1"/>
      <c r="SXM218" s="1"/>
      <c r="SXN218" s="1"/>
      <c r="SXO218" s="1"/>
      <c r="SXP218" s="1"/>
      <c r="SXQ218" s="1"/>
      <c r="SXR218" s="1"/>
      <c r="SXS218" s="1"/>
      <c r="SXT218" s="1"/>
      <c r="SXU218" s="1"/>
      <c r="SXV218" s="1"/>
      <c r="SXW218" s="1"/>
      <c r="SXX218" s="1"/>
      <c r="SXY218" s="1"/>
      <c r="SXZ218" s="1"/>
      <c r="SYA218" s="1"/>
      <c r="SYB218" s="1"/>
      <c r="SYC218" s="1"/>
      <c r="SYD218" s="1"/>
      <c r="SYE218" s="1"/>
      <c r="SYF218" s="1"/>
      <c r="SYG218" s="1"/>
      <c r="SYH218" s="1"/>
      <c r="SYI218" s="1"/>
      <c r="SYJ218" s="1"/>
      <c r="SYK218" s="1"/>
      <c r="SYL218" s="1"/>
      <c r="SYM218" s="1"/>
      <c r="SYN218" s="1"/>
      <c r="SYO218" s="1"/>
      <c r="SYP218" s="1"/>
      <c r="SYQ218" s="1"/>
      <c r="SYR218" s="1"/>
      <c r="SYS218" s="1"/>
      <c r="SYT218" s="1"/>
      <c r="SYU218" s="1"/>
      <c r="SYV218" s="1"/>
      <c r="SYW218" s="1"/>
      <c r="SYX218" s="1"/>
      <c r="SYY218" s="1"/>
      <c r="SYZ218" s="1"/>
      <c r="SZA218" s="1"/>
      <c r="SZB218" s="1"/>
      <c r="SZC218" s="1"/>
      <c r="SZD218" s="1"/>
      <c r="SZE218" s="1"/>
      <c r="SZF218" s="1"/>
      <c r="SZG218" s="1"/>
      <c r="SZH218" s="1"/>
      <c r="SZI218" s="1"/>
      <c r="SZJ218" s="1"/>
      <c r="SZK218" s="1"/>
      <c r="SZL218" s="1"/>
      <c r="SZM218" s="1"/>
      <c r="SZN218" s="1"/>
      <c r="SZO218" s="1"/>
      <c r="SZP218" s="1"/>
      <c r="SZQ218" s="1"/>
      <c r="SZR218" s="1"/>
      <c r="SZS218" s="1"/>
      <c r="SZT218" s="1"/>
      <c r="SZU218" s="1"/>
      <c r="SZV218" s="1"/>
      <c r="SZW218" s="1"/>
      <c r="SZX218" s="1"/>
      <c r="SZY218" s="1"/>
      <c r="SZZ218" s="1"/>
      <c r="TAA218" s="1"/>
      <c r="TAB218" s="1"/>
      <c r="TAC218" s="1"/>
      <c r="TAD218" s="1"/>
      <c r="TAE218" s="1"/>
      <c r="TAF218" s="1"/>
      <c r="TAG218" s="1"/>
      <c r="TAH218" s="1"/>
      <c r="TAI218" s="1"/>
      <c r="TAJ218" s="1"/>
      <c r="TAK218" s="1"/>
      <c r="TAL218" s="1"/>
      <c r="TAM218" s="1"/>
      <c r="TAN218" s="1"/>
      <c r="TAO218" s="1"/>
      <c r="TAP218" s="1"/>
      <c r="TAQ218" s="1"/>
      <c r="TAR218" s="1"/>
      <c r="TAS218" s="1"/>
      <c r="TAT218" s="1"/>
      <c r="TAU218" s="1"/>
      <c r="TAV218" s="1"/>
      <c r="TAW218" s="1"/>
      <c r="TAX218" s="1"/>
      <c r="TAY218" s="1"/>
      <c r="TAZ218" s="1"/>
      <c r="TBA218" s="1"/>
      <c r="TBB218" s="1"/>
      <c r="TBC218" s="1"/>
      <c r="TBD218" s="1"/>
      <c r="TBE218" s="1"/>
      <c r="TBF218" s="1"/>
      <c r="TBG218" s="1"/>
      <c r="TBH218" s="1"/>
      <c r="TBI218" s="1"/>
      <c r="TBJ218" s="1"/>
      <c r="TBK218" s="1"/>
      <c r="TBL218" s="1"/>
      <c r="TBM218" s="1"/>
      <c r="TBN218" s="1"/>
      <c r="TBO218" s="1"/>
      <c r="TBP218" s="1"/>
      <c r="TBQ218" s="1"/>
      <c r="TBR218" s="1"/>
      <c r="TBS218" s="1"/>
      <c r="TBT218" s="1"/>
      <c r="TBU218" s="1"/>
      <c r="TBV218" s="1"/>
      <c r="TBW218" s="1"/>
      <c r="TBX218" s="1"/>
      <c r="TBY218" s="1"/>
      <c r="TBZ218" s="1"/>
      <c r="TCA218" s="1"/>
      <c r="TCB218" s="1"/>
      <c r="TCC218" s="1"/>
      <c r="TCD218" s="1"/>
      <c r="TCE218" s="1"/>
      <c r="TCF218" s="1"/>
      <c r="TCG218" s="1"/>
      <c r="TCH218" s="1"/>
      <c r="TCI218" s="1"/>
      <c r="TCJ218" s="1"/>
      <c r="TCK218" s="1"/>
      <c r="TCL218" s="1"/>
      <c r="TCM218" s="1"/>
      <c r="TCN218" s="1"/>
      <c r="TCO218" s="1"/>
      <c r="TCP218" s="1"/>
      <c r="TCQ218" s="1"/>
      <c r="TCR218" s="1"/>
      <c r="TCS218" s="1"/>
      <c r="TCT218" s="1"/>
      <c r="TCU218" s="1"/>
      <c r="TCV218" s="1"/>
      <c r="TCW218" s="1"/>
      <c r="TCX218" s="1"/>
      <c r="TCY218" s="1"/>
      <c r="TCZ218" s="1"/>
      <c r="TDA218" s="1"/>
      <c r="TDB218" s="1"/>
      <c r="TDC218" s="1"/>
      <c r="TDD218" s="1"/>
      <c r="TDE218" s="1"/>
      <c r="TDF218" s="1"/>
      <c r="TDG218" s="1"/>
      <c r="TDH218" s="1"/>
      <c r="TDI218" s="1"/>
      <c r="TDJ218" s="1"/>
      <c r="TDK218" s="1"/>
      <c r="TDL218" s="1"/>
      <c r="TDM218" s="1"/>
      <c r="TDN218" s="1"/>
      <c r="TDO218" s="1"/>
      <c r="TDP218" s="1"/>
      <c r="TDQ218" s="1"/>
      <c r="TDR218" s="1"/>
      <c r="TDS218" s="1"/>
      <c r="TDT218" s="1"/>
      <c r="TDU218" s="1"/>
      <c r="TDV218" s="1"/>
      <c r="TDW218" s="1"/>
      <c r="TDX218" s="1"/>
      <c r="TDY218" s="1"/>
      <c r="TDZ218" s="1"/>
      <c r="TEA218" s="1"/>
      <c r="TEB218" s="1"/>
      <c r="TEC218" s="1"/>
      <c r="TED218" s="1"/>
      <c r="TEE218" s="1"/>
      <c r="TEF218" s="1"/>
      <c r="TEG218" s="1"/>
      <c r="TEH218" s="1"/>
      <c r="TEI218" s="1"/>
      <c r="TEJ218" s="1"/>
      <c r="TEK218" s="1"/>
      <c r="TEL218" s="1"/>
      <c r="TEM218" s="1"/>
      <c r="TEN218" s="1"/>
      <c r="TEO218" s="1"/>
      <c r="TEP218" s="1"/>
      <c r="TEQ218" s="1"/>
      <c r="TER218" s="1"/>
      <c r="TES218" s="1"/>
      <c r="TET218" s="1"/>
      <c r="TEU218" s="1"/>
      <c r="TEV218" s="1"/>
      <c r="TEW218" s="1"/>
      <c r="TEX218" s="1"/>
      <c r="TEY218" s="1"/>
      <c r="TEZ218" s="1"/>
      <c r="TFA218" s="1"/>
      <c r="TFB218" s="1"/>
      <c r="TFC218" s="1"/>
      <c r="TFD218" s="1"/>
      <c r="TFE218" s="1"/>
      <c r="TFF218" s="1"/>
      <c r="TFG218" s="1"/>
      <c r="TFH218" s="1"/>
      <c r="TFI218" s="1"/>
      <c r="TFJ218" s="1"/>
      <c r="TFK218" s="1"/>
      <c r="TFL218" s="1"/>
      <c r="TFM218" s="1"/>
      <c r="TFN218" s="1"/>
      <c r="TFO218" s="1"/>
      <c r="TFP218" s="1"/>
      <c r="TFQ218" s="1"/>
      <c r="TFR218" s="1"/>
      <c r="TFS218" s="1"/>
      <c r="TFT218" s="1"/>
      <c r="TFU218" s="1"/>
      <c r="TFV218" s="1"/>
      <c r="TFW218" s="1"/>
      <c r="TFX218" s="1"/>
      <c r="TFY218" s="1"/>
      <c r="TFZ218" s="1"/>
      <c r="TGA218" s="1"/>
      <c r="TGB218" s="1"/>
      <c r="TGC218" s="1"/>
      <c r="TGD218" s="1"/>
      <c r="TGE218" s="1"/>
      <c r="TGF218" s="1"/>
      <c r="TGG218" s="1"/>
      <c r="TGH218" s="1"/>
      <c r="TGI218" s="1"/>
      <c r="TGJ218" s="1"/>
      <c r="TGK218" s="1"/>
      <c r="TGL218" s="1"/>
      <c r="TGM218" s="1"/>
      <c r="TGN218" s="1"/>
      <c r="TGO218" s="1"/>
      <c r="TGP218" s="1"/>
      <c r="TGQ218" s="1"/>
      <c r="TGR218" s="1"/>
      <c r="TGS218" s="1"/>
      <c r="TGT218" s="1"/>
      <c r="TGU218" s="1"/>
      <c r="TGV218" s="1"/>
      <c r="TGW218" s="1"/>
      <c r="TGX218" s="1"/>
      <c r="TGY218" s="1"/>
      <c r="TGZ218" s="1"/>
      <c r="THA218" s="1"/>
      <c r="THB218" s="1"/>
      <c r="THC218" s="1"/>
      <c r="THD218" s="1"/>
      <c r="THE218" s="1"/>
      <c r="THF218" s="1"/>
      <c r="THG218" s="1"/>
      <c r="THH218" s="1"/>
      <c r="THI218" s="1"/>
      <c r="THJ218" s="1"/>
      <c r="THK218" s="1"/>
      <c r="THL218" s="1"/>
      <c r="THM218" s="1"/>
      <c r="THN218" s="1"/>
      <c r="THO218" s="1"/>
      <c r="THP218" s="1"/>
      <c r="THQ218" s="1"/>
      <c r="THR218" s="1"/>
      <c r="THS218" s="1"/>
      <c r="THT218" s="1"/>
      <c r="THU218" s="1"/>
      <c r="THV218" s="1"/>
      <c r="THW218" s="1"/>
      <c r="THX218" s="1"/>
      <c r="THY218" s="1"/>
      <c r="THZ218" s="1"/>
      <c r="TIA218" s="1"/>
      <c r="TIB218" s="1"/>
      <c r="TIC218" s="1"/>
      <c r="TID218" s="1"/>
      <c r="TIE218" s="1"/>
      <c r="TIF218" s="1"/>
      <c r="TIG218" s="1"/>
      <c r="TIH218" s="1"/>
      <c r="TII218" s="1"/>
      <c r="TIJ218" s="1"/>
      <c r="TIK218" s="1"/>
      <c r="TIL218" s="1"/>
      <c r="TIM218" s="1"/>
      <c r="TIN218" s="1"/>
      <c r="TIO218" s="1"/>
      <c r="TIP218" s="1"/>
      <c r="TIQ218" s="1"/>
      <c r="TIR218" s="1"/>
      <c r="TIS218" s="1"/>
      <c r="TIT218" s="1"/>
      <c r="TIU218" s="1"/>
      <c r="TIV218" s="1"/>
      <c r="TIW218" s="1"/>
      <c r="TIX218" s="1"/>
      <c r="TIY218" s="1"/>
      <c r="TIZ218" s="1"/>
      <c r="TJA218" s="1"/>
      <c r="TJB218" s="1"/>
      <c r="TJC218" s="1"/>
      <c r="TJD218" s="1"/>
      <c r="TJE218" s="1"/>
      <c r="TJF218" s="1"/>
      <c r="TJG218" s="1"/>
      <c r="TJH218" s="1"/>
      <c r="TJI218" s="1"/>
      <c r="TJJ218" s="1"/>
      <c r="TJK218" s="1"/>
      <c r="TJL218" s="1"/>
      <c r="TJM218" s="1"/>
      <c r="TJN218" s="1"/>
      <c r="TJO218" s="1"/>
      <c r="TJP218" s="1"/>
      <c r="TJQ218" s="1"/>
      <c r="TJR218" s="1"/>
      <c r="TJS218" s="1"/>
      <c r="TJT218" s="1"/>
      <c r="TJU218" s="1"/>
      <c r="TJV218" s="1"/>
      <c r="TJW218" s="1"/>
      <c r="TJX218" s="1"/>
      <c r="TJY218" s="1"/>
      <c r="TJZ218" s="1"/>
      <c r="TKA218" s="1"/>
      <c r="TKB218" s="1"/>
      <c r="TKC218" s="1"/>
      <c r="TKD218" s="1"/>
      <c r="TKE218" s="1"/>
      <c r="TKF218" s="1"/>
      <c r="TKG218" s="1"/>
      <c r="TKH218" s="1"/>
      <c r="TKI218" s="1"/>
      <c r="TKJ218" s="1"/>
      <c r="TKK218" s="1"/>
      <c r="TKL218" s="1"/>
      <c r="TKM218" s="1"/>
      <c r="TKN218" s="1"/>
      <c r="TKO218" s="1"/>
      <c r="TKP218" s="1"/>
      <c r="TKQ218" s="1"/>
      <c r="TKR218" s="1"/>
      <c r="TKS218" s="1"/>
      <c r="TKT218" s="1"/>
      <c r="TKU218" s="1"/>
      <c r="TKV218" s="1"/>
      <c r="TKW218" s="1"/>
      <c r="TKX218" s="1"/>
      <c r="TKY218" s="1"/>
      <c r="TKZ218" s="1"/>
      <c r="TLA218" s="1"/>
      <c r="TLB218" s="1"/>
      <c r="TLC218" s="1"/>
      <c r="TLD218" s="1"/>
      <c r="TLE218" s="1"/>
      <c r="TLF218" s="1"/>
      <c r="TLG218" s="1"/>
      <c r="TLH218" s="1"/>
      <c r="TLI218" s="1"/>
      <c r="TLJ218" s="1"/>
      <c r="TLK218" s="1"/>
      <c r="TLL218" s="1"/>
      <c r="TLM218" s="1"/>
      <c r="TLN218" s="1"/>
      <c r="TLO218" s="1"/>
      <c r="TLP218" s="1"/>
      <c r="TLQ218" s="1"/>
      <c r="TLR218" s="1"/>
      <c r="TLS218" s="1"/>
      <c r="TLT218" s="1"/>
      <c r="TLU218" s="1"/>
      <c r="TLV218" s="1"/>
      <c r="TLW218" s="1"/>
      <c r="TLX218" s="1"/>
      <c r="TLY218" s="1"/>
      <c r="TLZ218" s="1"/>
      <c r="TMA218" s="1"/>
      <c r="TMB218" s="1"/>
      <c r="TMC218" s="1"/>
      <c r="TMD218" s="1"/>
      <c r="TME218" s="1"/>
      <c r="TMF218" s="1"/>
      <c r="TMG218" s="1"/>
      <c r="TMH218" s="1"/>
      <c r="TMI218" s="1"/>
      <c r="TMJ218" s="1"/>
      <c r="TMK218" s="1"/>
      <c r="TML218" s="1"/>
      <c r="TMM218" s="1"/>
      <c r="TMN218" s="1"/>
      <c r="TMO218" s="1"/>
      <c r="TMP218" s="1"/>
      <c r="TMQ218" s="1"/>
      <c r="TMR218" s="1"/>
      <c r="TMS218" s="1"/>
      <c r="TMT218" s="1"/>
      <c r="TMU218" s="1"/>
      <c r="TMV218" s="1"/>
      <c r="TMW218" s="1"/>
      <c r="TMX218" s="1"/>
      <c r="TMY218" s="1"/>
      <c r="TMZ218" s="1"/>
      <c r="TNA218" s="1"/>
      <c r="TNB218" s="1"/>
      <c r="TNC218" s="1"/>
      <c r="TND218" s="1"/>
      <c r="TNE218" s="1"/>
      <c r="TNF218" s="1"/>
      <c r="TNG218" s="1"/>
      <c r="TNH218" s="1"/>
      <c r="TNI218" s="1"/>
      <c r="TNJ218" s="1"/>
      <c r="TNK218" s="1"/>
      <c r="TNL218" s="1"/>
      <c r="TNM218" s="1"/>
      <c r="TNN218" s="1"/>
      <c r="TNO218" s="1"/>
      <c r="TNP218" s="1"/>
      <c r="TNQ218" s="1"/>
      <c r="TNR218" s="1"/>
      <c r="TNS218" s="1"/>
      <c r="TNT218" s="1"/>
      <c r="TNU218" s="1"/>
      <c r="TNV218" s="1"/>
      <c r="TNW218" s="1"/>
      <c r="TNX218" s="1"/>
      <c r="TNY218" s="1"/>
      <c r="TNZ218" s="1"/>
      <c r="TOA218" s="1"/>
      <c r="TOB218" s="1"/>
      <c r="TOC218" s="1"/>
      <c r="TOD218" s="1"/>
      <c r="TOE218" s="1"/>
      <c r="TOF218" s="1"/>
      <c r="TOG218" s="1"/>
      <c r="TOH218" s="1"/>
      <c r="TOI218" s="1"/>
      <c r="TOJ218" s="1"/>
      <c r="TOK218" s="1"/>
      <c r="TOL218" s="1"/>
      <c r="TOM218" s="1"/>
      <c r="TON218" s="1"/>
      <c r="TOO218" s="1"/>
      <c r="TOP218" s="1"/>
      <c r="TOQ218" s="1"/>
      <c r="TOR218" s="1"/>
      <c r="TOS218" s="1"/>
      <c r="TOT218" s="1"/>
      <c r="TOU218" s="1"/>
      <c r="TOV218" s="1"/>
      <c r="TOW218" s="1"/>
      <c r="TOX218" s="1"/>
      <c r="TOY218" s="1"/>
      <c r="TOZ218" s="1"/>
      <c r="TPA218" s="1"/>
      <c r="TPB218" s="1"/>
      <c r="TPC218" s="1"/>
      <c r="TPD218" s="1"/>
      <c r="TPE218" s="1"/>
      <c r="TPF218" s="1"/>
      <c r="TPG218" s="1"/>
      <c r="TPH218" s="1"/>
      <c r="TPI218" s="1"/>
      <c r="TPJ218" s="1"/>
      <c r="TPK218" s="1"/>
      <c r="TPL218" s="1"/>
      <c r="TPM218" s="1"/>
      <c r="TPN218" s="1"/>
      <c r="TPO218" s="1"/>
      <c r="TPP218" s="1"/>
      <c r="TPQ218" s="1"/>
      <c r="TPR218" s="1"/>
      <c r="TPS218" s="1"/>
      <c r="TPT218" s="1"/>
      <c r="TPU218" s="1"/>
      <c r="TPV218" s="1"/>
      <c r="TPW218" s="1"/>
      <c r="TPX218" s="1"/>
      <c r="TPY218" s="1"/>
      <c r="TPZ218" s="1"/>
      <c r="TQA218" s="1"/>
      <c r="TQB218" s="1"/>
      <c r="TQC218" s="1"/>
      <c r="TQD218" s="1"/>
      <c r="TQE218" s="1"/>
      <c r="TQF218" s="1"/>
      <c r="TQG218" s="1"/>
      <c r="TQH218" s="1"/>
      <c r="TQI218" s="1"/>
      <c r="TQJ218" s="1"/>
      <c r="TQK218" s="1"/>
      <c r="TQL218" s="1"/>
      <c r="TQM218" s="1"/>
      <c r="TQN218" s="1"/>
      <c r="TQO218" s="1"/>
      <c r="TQP218" s="1"/>
      <c r="TQQ218" s="1"/>
      <c r="TQR218" s="1"/>
      <c r="TQS218" s="1"/>
      <c r="TQT218" s="1"/>
      <c r="TQU218" s="1"/>
      <c r="TQV218" s="1"/>
      <c r="TQW218" s="1"/>
      <c r="TQX218" s="1"/>
      <c r="TQY218" s="1"/>
      <c r="TQZ218" s="1"/>
      <c r="TRA218" s="1"/>
      <c r="TRB218" s="1"/>
      <c r="TRC218" s="1"/>
      <c r="TRD218" s="1"/>
      <c r="TRE218" s="1"/>
      <c r="TRF218" s="1"/>
      <c r="TRG218" s="1"/>
      <c r="TRH218" s="1"/>
      <c r="TRI218" s="1"/>
      <c r="TRJ218" s="1"/>
      <c r="TRK218" s="1"/>
      <c r="TRL218" s="1"/>
      <c r="TRM218" s="1"/>
      <c r="TRN218" s="1"/>
      <c r="TRO218" s="1"/>
      <c r="TRP218" s="1"/>
      <c r="TRQ218" s="1"/>
      <c r="TRR218" s="1"/>
      <c r="TRS218" s="1"/>
      <c r="TRT218" s="1"/>
      <c r="TRU218" s="1"/>
      <c r="TRV218" s="1"/>
      <c r="TRW218" s="1"/>
      <c r="TRX218" s="1"/>
      <c r="TRY218" s="1"/>
      <c r="TRZ218" s="1"/>
      <c r="TSA218" s="1"/>
      <c r="TSB218" s="1"/>
      <c r="TSC218" s="1"/>
      <c r="TSD218" s="1"/>
      <c r="TSE218" s="1"/>
      <c r="TSF218" s="1"/>
      <c r="TSG218" s="1"/>
      <c r="TSH218" s="1"/>
      <c r="TSI218" s="1"/>
      <c r="TSJ218" s="1"/>
      <c r="TSK218" s="1"/>
      <c r="TSL218" s="1"/>
      <c r="TSM218" s="1"/>
      <c r="TSN218" s="1"/>
      <c r="TSO218" s="1"/>
      <c r="TSP218" s="1"/>
      <c r="TSQ218" s="1"/>
      <c r="TSR218" s="1"/>
      <c r="TSS218" s="1"/>
      <c r="TST218" s="1"/>
      <c r="TSU218" s="1"/>
      <c r="TSV218" s="1"/>
      <c r="TSW218" s="1"/>
      <c r="TSX218" s="1"/>
      <c r="TSY218" s="1"/>
      <c r="TSZ218" s="1"/>
      <c r="TTA218" s="1"/>
      <c r="TTB218" s="1"/>
      <c r="TTC218" s="1"/>
      <c r="TTD218" s="1"/>
      <c r="TTE218" s="1"/>
      <c r="TTF218" s="1"/>
      <c r="TTG218" s="1"/>
      <c r="TTH218" s="1"/>
      <c r="TTI218" s="1"/>
      <c r="TTJ218" s="1"/>
      <c r="TTK218" s="1"/>
      <c r="TTL218" s="1"/>
      <c r="TTM218" s="1"/>
      <c r="TTN218" s="1"/>
      <c r="TTO218" s="1"/>
      <c r="TTP218" s="1"/>
      <c r="TTQ218" s="1"/>
      <c r="TTR218" s="1"/>
      <c r="TTS218" s="1"/>
      <c r="TTT218" s="1"/>
      <c r="TTU218" s="1"/>
      <c r="TTV218" s="1"/>
      <c r="TTW218" s="1"/>
      <c r="TTX218" s="1"/>
      <c r="TTY218" s="1"/>
      <c r="TTZ218" s="1"/>
      <c r="TUA218" s="1"/>
      <c r="TUB218" s="1"/>
      <c r="TUC218" s="1"/>
      <c r="TUD218" s="1"/>
      <c r="TUE218" s="1"/>
      <c r="TUF218" s="1"/>
      <c r="TUG218" s="1"/>
      <c r="TUH218" s="1"/>
      <c r="TUI218" s="1"/>
      <c r="TUJ218" s="1"/>
      <c r="TUK218" s="1"/>
      <c r="TUL218" s="1"/>
      <c r="TUM218" s="1"/>
      <c r="TUN218" s="1"/>
      <c r="TUO218" s="1"/>
      <c r="TUP218" s="1"/>
      <c r="TUQ218" s="1"/>
      <c r="TUR218" s="1"/>
      <c r="TUS218" s="1"/>
      <c r="TUT218" s="1"/>
      <c r="TUU218" s="1"/>
      <c r="TUV218" s="1"/>
      <c r="TUW218" s="1"/>
      <c r="TUX218" s="1"/>
      <c r="TUY218" s="1"/>
      <c r="TUZ218" s="1"/>
      <c r="TVA218" s="1"/>
      <c r="TVB218" s="1"/>
      <c r="TVC218" s="1"/>
      <c r="TVD218" s="1"/>
      <c r="TVE218" s="1"/>
      <c r="TVF218" s="1"/>
      <c r="TVG218" s="1"/>
      <c r="TVH218" s="1"/>
      <c r="TVI218" s="1"/>
      <c r="TVJ218" s="1"/>
      <c r="TVK218" s="1"/>
      <c r="TVL218" s="1"/>
      <c r="TVM218" s="1"/>
      <c r="TVN218" s="1"/>
      <c r="TVO218" s="1"/>
      <c r="TVP218" s="1"/>
      <c r="TVQ218" s="1"/>
      <c r="TVR218" s="1"/>
      <c r="TVS218" s="1"/>
      <c r="TVT218" s="1"/>
      <c r="TVU218" s="1"/>
      <c r="TVV218" s="1"/>
      <c r="TVW218" s="1"/>
      <c r="TVX218" s="1"/>
      <c r="TVY218" s="1"/>
      <c r="TVZ218" s="1"/>
      <c r="TWA218" s="1"/>
      <c r="TWB218" s="1"/>
      <c r="TWC218" s="1"/>
      <c r="TWD218" s="1"/>
      <c r="TWE218" s="1"/>
      <c r="TWF218" s="1"/>
      <c r="TWG218" s="1"/>
      <c r="TWH218" s="1"/>
      <c r="TWI218" s="1"/>
      <c r="TWJ218" s="1"/>
      <c r="TWK218" s="1"/>
      <c r="TWL218" s="1"/>
      <c r="TWM218" s="1"/>
      <c r="TWN218" s="1"/>
      <c r="TWO218" s="1"/>
      <c r="TWP218" s="1"/>
      <c r="TWQ218" s="1"/>
      <c r="TWR218" s="1"/>
      <c r="TWS218" s="1"/>
      <c r="TWT218" s="1"/>
      <c r="TWU218" s="1"/>
      <c r="TWV218" s="1"/>
      <c r="TWW218" s="1"/>
      <c r="TWX218" s="1"/>
      <c r="TWY218" s="1"/>
      <c r="TWZ218" s="1"/>
      <c r="TXA218" s="1"/>
      <c r="TXB218" s="1"/>
      <c r="TXC218" s="1"/>
      <c r="TXD218" s="1"/>
      <c r="TXE218" s="1"/>
      <c r="TXF218" s="1"/>
      <c r="TXG218" s="1"/>
      <c r="TXH218" s="1"/>
      <c r="TXI218" s="1"/>
      <c r="TXJ218" s="1"/>
      <c r="TXK218" s="1"/>
      <c r="TXL218" s="1"/>
      <c r="TXM218" s="1"/>
      <c r="TXN218" s="1"/>
      <c r="TXO218" s="1"/>
      <c r="TXP218" s="1"/>
      <c r="TXQ218" s="1"/>
      <c r="TXR218" s="1"/>
      <c r="TXS218" s="1"/>
      <c r="TXT218" s="1"/>
      <c r="TXU218" s="1"/>
      <c r="TXV218" s="1"/>
      <c r="TXW218" s="1"/>
      <c r="TXX218" s="1"/>
      <c r="TXY218" s="1"/>
      <c r="TXZ218" s="1"/>
      <c r="TYA218" s="1"/>
      <c r="TYB218" s="1"/>
      <c r="TYC218" s="1"/>
      <c r="TYD218" s="1"/>
      <c r="TYE218" s="1"/>
      <c r="TYF218" s="1"/>
      <c r="TYG218" s="1"/>
      <c r="TYH218" s="1"/>
      <c r="TYI218" s="1"/>
      <c r="TYJ218" s="1"/>
      <c r="TYK218" s="1"/>
      <c r="TYL218" s="1"/>
      <c r="TYM218" s="1"/>
      <c r="TYN218" s="1"/>
      <c r="TYO218" s="1"/>
      <c r="TYP218" s="1"/>
      <c r="TYQ218" s="1"/>
      <c r="TYR218" s="1"/>
      <c r="TYS218" s="1"/>
      <c r="TYT218" s="1"/>
      <c r="TYU218" s="1"/>
      <c r="TYV218" s="1"/>
      <c r="TYW218" s="1"/>
      <c r="TYX218" s="1"/>
      <c r="TYY218" s="1"/>
      <c r="TYZ218" s="1"/>
      <c r="TZA218" s="1"/>
      <c r="TZB218" s="1"/>
      <c r="TZC218" s="1"/>
      <c r="TZD218" s="1"/>
      <c r="TZE218" s="1"/>
      <c r="TZF218" s="1"/>
      <c r="TZG218" s="1"/>
      <c r="TZH218" s="1"/>
      <c r="TZI218" s="1"/>
      <c r="TZJ218" s="1"/>
      <c r="TZK218" s="1"/>
      <c r="TZL218" s="1"/>
      <c r="TZM218" s="1"/>
      <c r="TZN218" s="1"/>
      <c r="TZO218" s="1"/>
      <c r="TZP218" s="1"/>
      <c r="TZQ218" s="1"/>
      <c r="TZR218" s="1"/>
      <c r="TZS218" s="1"/>
      <c r="TZT218" s="1"/>
      <c r="TZU218" s="1"/>
      <c r="TZV218" s="1"/>
      <c r="TZW218" s="1"/>
      <c r="TZX218" s="1"/>
      <c r="TZY218" s="1"/>
      <c r="TZZ218" s="1"/>
      <c r="UAA218" s="1"/>
      <c r="UAB218" s="1"/>
      <c r="UAC218" s="1"/>
      <c r="UAD218" s="1"/>
      <c r="UAE218" s="1"/>
      <c r="UAF218" s="1"/>
      <c r="UAG218" s="1"/>
      <c r="UAH218" s="1"/>
      <c r="UAI218" s="1"/>
      <c r="UAJ218" s="1"/>
      <c r="UAK218" s="1"/>
      <c r="UAL218" s="1"/>
      <c r="UAM218" s="1"/>
      <c r="UAN218" s="1"/>
      <c r="UAO218" s="1"/>
      <c r="UAP218" s="1"/>
      <c r="UAQ218" s="1"/>
      <c r="UAR218" s="1"/>
      <c r="UAS218" s="1"/>
      <c r="UAT218" s="1"/>
      <c r="UAU218" s="1"/>
      <c r="UAV218" s="1"/>
      <c r="UAW218" s="1"/>
      <c r="UAX218" s="1"/>
      <c r="UAY218" s="1"/>
      <c r="UAZ218" s="1"/>
      <c r="UBA218" s="1"/>
      <c r="UBB218" s="1"/>
      <c r="UBC218" s="1"/>
      <c r="UBD218" s="1"/>
      <c r="UBE218" s="1"/>
      <c r="UBF218" s="1"/>
      <c r="UBG218" s="1"/>
      <c r="UBH218" s="1"/>
      <c r="UBI218" s="1"/>
      <c r="UBJ218" s="1"/>
      <c r="UBK218" s="1"/>
      <c r="UBL218" s="1"/>
      <c r="UBM218" s="1"/>
      <c r="UBN218" s="1"/>
      <c r="UBO218" s="1"/>
      <c r="UBP218" s="1"/>
      <c r="UBQ218" s="1"/>
      <c r="UBR218" s="1"/>
      <c r="UBS218" s="1"/>
      <c r="UBT218" s="1"/>
      <c r="UBU218" s="1"/>
      <c r="UBV218" s="1"/>
      <c r="UBW218" s="1"/>
      <c r="UBX218" s="1"/>
      <c r="UBY218" s="1"/>
      <c r="UBZ218" s="1"/>
      <c r="UCA218" s="1"/>
      <c r="UCB218" s="1"/>
      <c r="UCC218" s="1"/>
      <c r="UCD218" s="1"/>
      <c r="UCE218" s="1"/>
      <c r="UCF218" s="1"/>
      <c r="UCG218" s="1"/>
      <c r="UCH218" s="1"/>
      <c r="UCI218" s="1"/>
      <c r="UCJ218" s="1"/>
      <c r="UCK218" s="1"/>
      <c r="UCL218" s="1"/>
      <c r="UCM218" s="1"/>
      <c r="UCN218" s="1"/>
      <c r="UCO218" s="1"/>
      <c r="UCP218" s="1"/>
      <c r="UCQ218" s="1"/>
      <c r="UCR218" s="1"/>
      <c r="UCS218" s="1"/>
      <c r="UCT218" s="1"/>
      <c r="UCU218" s="1"/>
      <c r="UCV218" s="1"/>
      <c r="UCW218" s="1"/>
      <c r="UCX218" s="1"/>
      <c r="UCY218" s="1"/>
      <c r="UCZ218" s="1"/>
      <c r="UDA218" s="1"/>
      <c r="UDB218" s="1"/>
      <c r="UDC218" s="1"/>
      <c r="UDD218" s="1"/>
      <c r="UDE218" s="1"/>
      <c r="UDF218" s="1"/>
      <c r="UDG218" s="1"/>
      <c r="UDH218" s="1"/>
      <c r="UDI218" s="1"/>
      <c r="UDJ218" s="1"/>
      <c r="UDK218" s="1"/>
      <c r="UDL218" s="1"/>
      <c r="UDM218" s="1"/>
      <c r="UDN218" s="1"/>
      <c r="UDO218" s="1"/>
      <c r="UDP218" s="1"/>
      <c r="UDQ218" s="1"/>
      <c r="UDR218" s="1"/>
      <c r="UDS218" s="1"/>
      <c r="UDT218" s="1"/>
      <c r="UDU218" s="1"/>
      <c r="UDV218" s="1"/>
      <c r="UDW218" s="1"/>
      <c r="UDX218" s="1"/>
      <c r="UDY218" s="1"/>
      <c r="UDZ218" s="1"/>
      <c r="UEA218" s="1"/>
      <c r="UEB218" s="1"/>
      <c r="UEC218" s="1"/>
      <c r="UED218" s="1"/>
      <c r="UEE218" s="1"/>
      <c r="UEF218" s="1"/>
      <c r="UEG218" s="1"/>
      <c r="UEH218" s="1"/>
      <c r="UEI218" s="1"/>
      <c r="UEJ218" s="1"/>
      <c r="UEK218" s="1"/>
      <c r="UEL218" s="1"/>
      <c r="UEM218" s="1"/>
      <c r="UEN218" s="1"/>
      <c r="UEO218" s="1"/>
      <c r="UEP218" s="1"/>
      <c r="UEQ218" s="1"/>
      <c r="UER218" s="1"/>
      <c r="UES218" s="1"/>
      <c r="UET218" s="1"/>
      <c r="UEU218" s="1"/>
      <c r="UEV218" s="1"/>
      <c r="UEW218" s="1"/>
      <c r="UEX218" s="1"/>
      <c r="UEY218" s="1"/>
      <c r="UEZ218" s="1"/>
      <c r="UFA218" s="1"/>
      <c r="UFB218" s="1"/>
      <c r="UFC218" s="1"/>
      <c r="UFD218" s="1"/>
      <c r="UFE218" s="1"/>
      <c r="UFF218" s="1"/>
      <c r="UFG218" s="1"/>
      <c r="UFH218" s="1"/>
      <c r="UFI218" s="1"/>
      <c r="UFJ218" s="1"/>
      <c r="UFK218" s="1"/>
      <c r="UFL218" s="1"/>
      <c r="UFM218" s="1"/>
      <c r="UFN218" s="1"/>
      <c r="UFO218" s="1"/>
      <c r="UFP218" s="1"/>
      <c r="UFQ218" s="1"/>
      <c r="UFR218" s="1"/>
      <c r="UFS218" s="1"/>
      <c r="UFT218" s="1"/>
      <c r="UFU218" s="1"/>
      <c r="UFV218" s="1"/>
      <c r="UFW218" s="1"/>
      <c r="UFX218" s="1"/>
      <c r="UFY218" s="1"/>
      <c r="UFZ218" s="1"/>
      <c r="UGA218" s="1"/>
      <c r="UGB218" s="1"/>
      <c r="UGC218" s="1"/>
      <c r="UGD218" s="1"/>
      <c r="UGE218" s="1"/>
      <c r="UGF218" s="1"/>
      <c r="UGG218" s="1"/>
      <c r="UGH218" s="1"/>
      <c r="UGI218" s="1"/>
      <c r="UGJ218" s="1"/>
      <c r="UGK218" s="1"/>
      <c r="UGL218" s="1"/>
      <c r="UGM218" s="1"/>
      <c r="UGN218" s="1"/>
      <c r="UGO218" s="1"/>
      <c r="UGP218" s="1"/>
      <c r="UGQ218" s="1"/>
      <c r="UGR218" s="1"/>
      <c r="UGS218" s="1"/>
      <c r="UGT218" s="1"/>
      <c r="UGU218" s="1"/>
      <c r="UGV218" s="1"/>
      <c r="UGW218" s="1"/>
      <c r="UGX218" s="1"/>
      <c r="UGY218" s="1"/>
      <c r="UGZ218" s="1"/>
      <c r="UHA218" s="1"/>
      <c r="UHB218" s="1"/>
      <c r="UHC218" s="1"/>
      <c r="UHD218" s="1"/>
      <c r="UHE218" s="1"/>
      <c r="UHF218" s="1"/>
      <c r="UHG218" s="1"/>
      <c r="UHH218" s="1"/>
      <c r="UHI218" s="1"/>
      <c r="UHJ218" s="1"/>
      <c r="UHK218" s="1"/>
      <c r="UHL218" s="1"/>
      <c r="UHM218" s="1"/>
      <c r="UHN218" s="1"/>
      <c r="UHO218" s="1"/>
      <c r="UHP218" s="1"/>
      <c r="UHQ218" s="1"/>
      <c r="UHR218" s="1"/>
      <c r="UHS218" s="1"/>
      <c r="UHT218" s="1"/>
      <c r="UHU218" s="1"/>
      <c r="UHV218" s="1"/>
      <c r="UHW218" s="1"/>
      <c r="UHX218" s="1"/>
      <c r="UHY218" s="1"/>
      <c r="UHZ218" s="1"/>
      <c r="UIA218" s="1"/>
      <c r="UIB218" s="1"/>
      <c r="UIC218" s="1"/>
      <c r="UID218" s="1"/>
      <c r="UIE218" s="1"/>
      <c r="UIF218" s="1"/>
      <c r="UIG218" s="1"/>
      <c r="UIH218" s="1"/>
      <c r="UII218" s="1"/>
      <c r="UIJ218" s="1"/>
      <c r="UIK218" s="1"/>
      <c r="UIL218" s="1"/>
      <c r="UIM218" s="1"/>
      <c r="UIN218" s="1"/>
      <c r="UIO218" s="1"/>
      <c r="UIP218" s="1"/>
      <c r="UIQ218" s="1"/>
      <c r="UIR218" s="1"/>
      <c r="UIS218" s="1"/>
      <c r="UIT218" s="1"/>
      <c r="UIU218" s="1"/>
      <c r="UIV218" s="1"/>
      <c r="UIW218" s="1"/>
      <c r="UIX218" s="1"/>
      <c r="UIY218" s="1"/>
      <c r="UIZ218" s="1"/>
      <c r="UJA218" s="1"/>
      <c r="UJB218" s="1"/>
      <c r="UJC218" s="1"/>
      <c r="UJD218" s="1"/>
      <c r="UJE218" s="1"/>
      <c r="UJF218" s="1"/>
      <c r="UJG218" s="1"/>
      <c r="UJH218" s="1"/>
      <c r="UJI218" s="1"/>
      <c r="UJJ218" s="1"/>
      <c r="UJK218" s="1"/>
      <c r="UJL218" s="1"/>
      <c r="UJM218" s="1"/>
      <c r="UJN218" s="1"/>
      <c r="UJO218" s="1"/>
      <c r="UJP218" s="1"/>
      <c r="UJQ218" s="1"/>
      <c r="UJR218" s="1"/>
      <c r="UJS218" s="1"/>
      <c r="UJT218" s="1"/>
      <c r="UJU218" s="1"/>
      <c r="UJV218" s="1"/>
      <c r="UJW218" s="1"/>
      <c r="UJX218" s="1"/>
      <c r="UJY218" s="1"/>
      <c r="UJZ218" s="1"/>
      <c r="UKA218" s="1"/>
      <c r="UKB218" s="1"/>
      <c r="UKC218" s="1"/>
      <c r="UKD218" s="1"/>
      <c r="UKE218" s="1"/>
      <c r="UKF218" s="1"/>
      <c r="UKG218" s="1"/>
      <c r="UKH218" s="1"/>
      <c r="UKI218" s="1"/>
      <c r="UKJ218" s="1"/>
      <c r="UKK218" s="1"/>
      <c r="UKL218" s="1"/>
      <c r="UKM218" s="1"/>
      <c r="UKN218" s="1"/>
      <c r="UKO218" s="1"/>
      <c r="UKP218" s="1"/>
      <c r="UKQ218" s="1"/>
      <c r="UKR218" s="1"/>
      <c r="UKS218" s="1"/>
      <c r="UKT218" s="1"/>
      <c r="UKU218" s="1"/>
      <c r="UKV218" s="1"/>
      <c r="UKW218" s="1"/>
      <c r="UKX218" s="1"/>
      <c r="UKY218" s="1"/>
      <c r="UKZ218" s="1"/>
      <c r="ULA218" s="1"/>
      <c r="ULB218" s="1"/>
      <c r="ULC218" s="1"/>
      <c r="ULD218" s="1"/>
      <c r="ULE218" s="1"/>
      <c r="ULF218" s="1"/>
      <c r="ULG218" s="1"/>
      <c r="ULH218" s="1"/>
      <c r="ULI218" s="1"/>
      <c r="ULJ218" s="1"/>
      <c r="ULK218" s="1"/>
      <c r="ULL218" s="1"/>
      <c r="ULM218" s="1"/>
      <c r="ULN218" s="1"/>
      <c r="ULO218" s="1"/>
      <c r="ULP218" s="1"/>
      <c r="ULQ218" s="1"/>
      <c r="ULR218" s="1"/>
      <c r="ULS218" s="1"/>
      <c r="ULT218" s="1"/>
      <c r="ULU218" s="1"/>
      <c r="ULV218" s="1"/>
      <c r="ULW218" s="1"/>
      <c r="ULX218" s="1"/>
      <c r="ULY218" s="1"/>
      <c r="ULZ218" s="1"/>
      <c r="UMA218" s="1"/>
      <c r="UMB218" s="1"/>
      <c r="UMC218" s="1"/>
      <c r="UMD218" s="1"/>
      <c r="UME218" s="1"/>
      <c r="UMF218" s="1"/>
      <c r="UMG218" s="1"/>
      <c r="UMH218" s="1"/>
      <c r="UMI218" s="1"/>
      <c r="UMJ218" s="1"/>
      <c r="UMK218" s="1"/>
      <c r="UML218" s="1"/>
      <c r="UMM218" s="1"/>
      <c r="UMN218" s="1"/>
      <c r="UMO218" s="1"/>
      <c r="UMP218" s="1"/>
      <c r="UMQ218" s="1"/>
      <c r="UMR218" s="1"/>
      <c r="UMS218" s="1"/>
      <c r="UMT218" s="1"/>
      <c r="UMU218" s="1"/>
      <c r="UMV218" s="1"/>
      <c r="UMW218" s="1"/>
      <c r="UMX218" s="1"/>
      <c r="UMY218" s="1"/>
      <c r="UMZ218" s="1"/>
      <c r="UNA218" s="1"/>
      <c r="UNB218" s="1"/>
      <c r="UNC218" s="1"/>
      <c r="UND218" s="1"/>
      <c r="UNE218" s="1"/>
      <c r="UNF218" s="1"/>
      <c r="UNG218" s="1"/>
      <c r="UNH218" s="1"/>
      <c r="UNI218" s="1"/>
      <c r="UNJ218" s="1"/>
      <c r="UNK218" s="1"/>
      <c r="UNL218" s="1"/>
      <c r="UNM218" s="1"/>
      <c r="UNN218" s="1"/>
      <c r="UNO218" s="1"/>
      <c r="UNP218" s="1"/>
      <c r="UNQ218" s="1"/>
      <c r="UNR218" s="1"/>
      <c r="UNS218" s="1"/>
      <c r="UNT218" s="1"/>
      <c r="UNU218" s="1"/>
      <c r="UNV218" s="1"/>
      <c r="UNW218" s="1"/>
      <c r="UNX218" s="1"/>
      <c r="UNY218" s="1"/>
      <c r="UNZ218" s="1"/>
      <c r="UOA218" s="1"/>
      <c r="UOB218" s="1"/>
      <c r="UOC218" s="1"/>
      <c r="UOD218" s="1"/>
      <c r="UOE218" s="1"/>
      <c r="UOF218" s="1"/>
      <c r="UOG218" s="1"/>
      <c r="UOH218" s="1"/>
      <c r="UOI218" s="1"/>
      <c r="UOJ218" s="1"/>
      <c r="UOK218" s="1"/>
      <c r="UOL218" s="1"/>
      <c r="UOM218" s="1"/>
      <c r="UON218" s="1"/>
      <c r="UOO218" s="1"/>
      <c r="UOP218" s="1"/>
      <c r="UOQ218" s="1"/>
      <c r="UOR218" s="1"/>
      <c r="UOS218" s="1"/>
      <c r="UOT218" s="1"/>
      <c r="UOU218" s="1"/>
      <c r="UOV218" s="1"/>
      <c r="UOW218" s="1"/>
      <c r="UOX218" s="1"/>
      <c r="UOY218" s="1"/>
      <c r="UOZ218" s="1"/>
      <c r="UPA218" s="1"/>
      <c r="UPB218" s="1"/>
      <c r="UPC218" s="1"/>
      <c r="UPD218" s="1"/>
      <c r="UPE218" s="1"/>
      <c r="UPF218" s="1"/>
      <c r="UPG218" s="1"/>
      <c r="UPH218" s="1"/>
      <c r="UPI218" s="1"/>
      <c r="UPJ218" s="1"/>
      <c r="UPK218" s="1"/>
      <c r="UPL218" s="1"/>
      <c r="UPM218" s="1"/>
      <c r="UPN218" s="1"/>
      <c r="UPO218" s="1"/>
      <c r="UPP218" s="1"/>
      <c r="UPQ218" s="1"/>
      <c r="UPR218" s="1"/>
      <c r="UPS218" s="1"/>
      <c r="UPT218" s="1"/>
      <c r="UPU218" s="1"/>
      <c r="UPV218" s="1"/>
      <c r="UPW218" s="1"/>
      <c r="UPX218" s="1"/>
      <c r="UPY218" s="1"/>
      <c r="UPZ218" s="1"/>
      <c r="UQA218" s="1"/>
      <c r="UQB218" s="1"/>
      <c r="UQC218" s="1"/>
      <c r="UQD218" s="1"/>
      <c r="UQE218" s="1"/>
      <c r="UQF218" s="1"/>
      <c r="UQG218" s="1"/>
      <c r="UQH218" s="1"/>
      <c r="UQI218" s="1"/>
      <c r="UQJ218" s="1"/>
      <c r="UQK218" s="1"/>
      <c r="UQL218" s="1"/>
      <c r="UQM218" s="1"/>
      <c r="UQN218" s="1"/>
      <c r="UQO218" s="1"/>
      <c r="UQP218" s="1"/>
      <c r="UQQ218" s="1"/>
      <c r="UQR218" s="1"/>
      <c r="UQS218" s="1"/>
      <c r="UQT218" s="1"/>
      <c r="UQU218" s="1"/>
      <c r="UQV218" s="1"/>
      <c r="UQW218" s="1"/>
      <c r="UQX218" s="1"/>
      <c r="UQY218" s="1"/>
      <c r="UQZ218" s="1"/>
      <c r="URA218" s="1"/>
      <c r="URB218" s="1"/>
      <c r="URC218" s="1"/>
      <c r="URD218" s="1"/>
      <c r="URE218" s="1"/>
      <c r="URF218" s="1"/>
      <c r="URG218" s="1"/>
      <c r="URH218" s="1"/>
      <c r="URI218" s="1"/>
      <c r="URJ218" s="1"/>
      <c r="URK218" s="1"/>
      <c r="URL218" s="1"/>
      <c r="URM218" s="1"/>
      <c r="URN218" s="1"/>
      <c r="URO218" s="1"/>
      <c r="URP218" s="1"/>
      <c r="URQ218" s="1"/>
      <c r="URR218" s="1"/>
      <c r="URS218" s="1"/>
      <c r="URT218" s="1"/>
      <c r="URU218" s="1"/>
      <c r="URV218" s="1"/>
      <c r="URW218" s="1"/>
      <c r="URX218" s="1"/>
      <c r="URY218" s="1"/>
      <c r="URZ218" s="1"/>
      <c r="USA218" s="1"/>
      <c r="USB218" s="1"/>
      <c r="USC218" s="1"/>
      <c r="USD218" s="1"/>
      <c r="USE218" s="1"/>
      <c r="USF218" s="1"/>
      <c r="USG218" s="1"/>
      <c r="USH218" s="1"/>
      <c r="USI218" s="1"/>
      <c r="USJ218" s="1"/>
      <c r="USK218" s="1"/>
      <c r="USL218" s="1"/>
      <c r="USM218" s="1"/>
      <c r="USN218" s="1"/>
      <c r="USO218" s="1"/>
      <c r="USP218" s="1"/>
      <c r="USQ218" s="1"/>
      <c r="USR218" s="1"/>
      <c r="USS218" s="1"/>
      <c r="UST218" s="1"/>
      <c r="USU218" s="1"/>
      <c r="USV218" s="1"/>
      <c r="USW218" s="1"/>
      <c r="USX218" s="1"/>
      <c r="USY218" s="1"/>
      <c r="USZ218" s="1"/>
      <c r="UTA218" s="1"/>
      <c r="UTB218" s="1"/>
      <c r="UTC218" s="1"/>
      <c r="UTD218" s="1"/>
      <c r="UTE218" s="1"/>
      <c r="UTF218" s="1"/>
      <c r="UTG218" s="1"/>
      <c r="UTH218" s="1"/>
      <c r="UTI218" s="1"/>
      <c r="UTJ218" s="1"/>
      <c r="UTK218" s="1"/>
      <c r="UTL218" s="1"/>
      <c r="UTM218" s="1"/>
      <c r="UTN218" s="1"/>
      <c r="UTO218" s="1"/>
      <c r="UTP218" s="1"/>
      <c r="UTQ218" s="1"/>
      <c r="UTR218" s="1"/>
      <c r="UTS218" s="1"/>
      <c r="UTT218" s="1"/>
      <c r="UTU218" s="1"/>
      <c r="UTV218" s="1"/>
      <c r="UTW218" s="1"/>
      <c r="UTX218" s="1"/>
      <c r="UTY218" s="1"/>
      <c r="UTZ218" s="1"/>
      <c r="UUA218" s="1"/>
      <c r="UUB218" s="1"/>
      <c r="UUC218" s="1"/>
      <c r="UUD218" s="1"/>
      <c r="UUE218" s="1"/>
      <c r="UUF218" s="1"/>
      <c r="UUG218" s="1"/>
      <c r="UUH218" s="1"/>
      <c r="UUI218" s="1"/>
      <c r="UUJ218" s="1"/>
      <c r="UUK218" s="1"/>
      <c r="UUL218" s="1"/>
      <c r="UUM218" s="1"/>
      <c r="UUN218" s="1"/>
      <c r="UUO218" s="1"/>
      <c r="UUP218" s="1"/>
      <c r="UUQ218" s="1"/>
      <c r="UUR218" s="1"/>
      <c r="UUS218" s="1"/>
      <c r="UUT218" s="1"/>
      <c r="UUU218" s="1"/>
      <c r="UUV218" s="1"/>
      <c r="UUW218" s="1"/>
      <c r="UUX218" s="1"/>
      <c r="UUY218" s="1"/>
      <c r="UUZ218" s="1"/>
      <c r="UVA218" s="1"/>
      <c r="UVB218" s="1"/>
      <c r="UVC218" s="1"/>
      <c r="UVD218" s="1"/>
      <c r="UVE218" s="1"/>
      <c r="UVF218" s="1"/>
      <c r="UVG218" s="1"/>
      <c r="UVH218" s="1"/>
      <c r="UVI218" s="1"/>
      <c r="UVJ218" s="1"/>
      <c r="UVK218" s="1"/>
      <c r="UVL218" s="1"/>
      <c r="UVM218" s="1"/>
      <c r="UVN218" s="1"/>
      <c r="UVO218" s="1"/>
      <c r="UVP218" s="1"/>
      <c r="UVQ218" s="1"/>
      <c r="UVR218" s="1"/>
      <c r="UVS218" s="1"/>
      <c r="UVT218" s="1"/>
      <c r="UVU218" s="1"/>
      <c r="UVV218" s="1"/>
      <c r="UVW218" s="1"/>
      <c r="UVX218" s="1"/>
      <c r="UVY218" s="1"/>
      <c r="UVZ218" s="1"/>
      <c r="UWA218" s="1"/>
      <c r="UWB218" s="1"/>
      <c r="UWC218" s="1"/>
      <c r="UWD218" s="1"/>
      <c r="UWE218" s="1"/>
      <c r="UWF218" s="1"/>
      <c r="UWG218" s="1"/>
      <c r="UWH218" s="1"/>
      <c r="UWI218" s="1"/>
      <c r="UWJ218" s="1"/>
      <c r="UWK218" s="1"/>
      <c r="UWL218" s="1"/>
      <c r="UWM218" s="1"/>
      <c r="UWN218" s="1"/>
      <c r="UWO218" s="1"/>
      <c r="UWP218" s="1"/>
      <c r="UWQ218" s="1"/>
      <c r="UWR218" s="1"/>
      <c r="UWS218" s="1"/>
      <c r="UWT218" s="1"/>
      <c r="UWU218" s="1"/>
      <c r="UWV218" s="1"/>
      <c r="UWW218" s="1"/>
      <c r="UWX218" s="1"/>
      <c r="UWY218" s="1"/>
      <c r="UWZ218" s="1"/>
      <c r="UXA218" s="1"/>
      <c r="UXB218" s="1"/>
      <c r="UXC218" s="1"/>
      <c r="UXD218" s="1"/>
      <c r="UXE218" s="1"/>
      <c r="UXF218" s="1"/>
      <c r="UXG218" s="1"/>
      <c r="UXH218" s="1"/>
      <c r="UXI218" s="1"/>
      <c r="UXJ218" s="1"/>
      <c r="UXK218" s="1"/>
      <c r="UXL218" s="1"/>
      <c r="UXM218" s="1"/>
      <c r="UXN218" s="1"/>
      <c r="UXO218" s="1"/>
      <c r="UXP218" s="1"/>
      <c r="UXQ218" s="1"/>
      <c r="UXR218" s="1"/>
      <c r="UXS218" s="1"/>
      <c r="UXT218" s="1"/>
      <c r="UXU218" s="1"/>
      <c r="UXV218" s="1"/>
      <c r="UXW218" s="1"/>
      <c r="UXX218" s="1"/>
      <c r="UXY218" s="1"/>
      <c r="UXZ218" s="1"/>
      <c r="UYA218" s="1"/>
      <c r="UYB218" s="1"/>
      <c r="UYC218" s="1"/>
      <c r="UYD218" s="1"/>
      <c r="UYE218" s="1"/>
      <c r="UYF218" s="1"/>
      <c r="UYG218" s="1"/>
      <c r="UYH218" s="1"/>
      <c r="UYI218" s="1"/>
      <c r="UYJ218" s="1"/>
      <c r="UYK218" s="1"/>
      <c r="UYL218" s="1"/>
      <c r="UYM218" s="1"/>
      <c r="UYN218" s="1"/>
      <c r="UYO218" s="1"/>
      <c r="UYP218" s="1"/>
      <c r="UYQ218" s="1"/>
      <c r="UYR218" s="1"/>
      <c r="UYS218" s="1"/>
      <c r="UYT218" s="1"/>
      <c r="UYU218" s="1"/>
      <c r="UYV218" s="1"/>
      <c r="UYW218" s="1"/>
      <c r="UYX218" s="1"/>
      <c r="UYY218" s="1"/>
      <c r="UYZ218" s="1"/>
      <c r="UZA218" s="1"/>
      <c r="UZB218" s="1"/>
      <c r="UZC218" s="1"/>
      <c r="UZD218" s="1"/>
      <c r="UZE218" s="1"/>
      <c r="UZF218" s="1"/>
      <c r="UZG218" s="1"/>
      <c r="UZH218" s="1"/>
      <c r="UZI218" s="1"/>
      <c r="UZJ218" s="1"/>
      <c r="UZK218" s="1"/>
      <c r="UZL218" s="1"/>
      <c r="UZM218" s="1"/>
      <c r="UZN218" s="1"/>
      <c r="UZO218" s="1"/>
      <c r="UZP218" s="1"/>
      <c r="UZQ218" s="1"/>
      <c r="UZR218" s="1"/>
      <c r="UZS218" s="1"/>
      <c r="UZT218" s="1"/>
      <c r="UZU218" s="1"/>
      <c r="UZV218" s="1"/>
      <c r="UZW218" s="1"/>
      <c r="UZX218" s="1"/>
      <c r="UZY218" s="1"/>
      <c r="UZZ218" s="1"/>
      <c r="VAA218" s="1"/>
      <c r="VAB218" s="1"/>
      <c r="VAC218" s="1"/>
      <c r="VAD218" s="1"/>
      <c r="VAE218" s="1"/>
      <c r="VAF218" s="1"/>
      <c r="VAG218" s="1"/>
      <c r="VAH218" s="1"/>
      <c r="VAI218" s="1"/>
      <c r="VAJ218" s="1"/>
      <c r="VAK218" s="1"/>
      <c r="VAL218" s="1"/>
      <c r="VAM218" s="1"/>
      <c r="VAN218" s="1"/>
      <c r="VAO218" s="1"/>
      <c r="VAP218" s="1"/>
      <c r="VAQ218" s="1"/>
      <c r="VAR218" s="1"/>
      <c r="VAS218" s="1"/>
      <c r="VAT218" s="1"/>
      <c r="VAU218" s="1"/>
      <c r="VAV218" s="1"/>
      <c r="VAW218" s="1"/>
      <c r="VAX218" s="1"/>
      <c r="VAY218" s="1"/>
      <c r="VAZ218" s="1"/>
      <c r="VBA218" s="1"/>
      <c r="VBB218" s="1"/>
      <c r="VBC218" s="1"/>
      <c r="VBD218" s="1"/>
      <c r="VBE218" s="1"/>
      <c r="VBF218" s="1"/>
      <c r="VBG218" s="1"/>
      <c r="VBH218" s="1"/>
      <c r="VBI218" s="1"/>
      <c r="VBJ218" s="1"/>
      <c r="VBK218" s="1"/>
      <c r="VBL218" s="1"/>
      <c r="VBM218" s="1"/>
      <c r="VBN218" s="1"/>
      <c r="VBO218" s="1"/>
      <c r="VBP218" s="1"/>
      <c r="VBQ218" s="1"/>
      <c r="VBR218" s="1"/>
      <c r="VBS218" s="1"/>
      <c r="VBT218" s="1"/>
      <c r="VBU218" s="1"/>
      <c r="VBV218" s="1"/>
      <c r="VBW218" s="1"/>
      <c r="VBX218" s="1"/>
      <c r="VBY218" s="1"/>
      <c r="VBZ218" s="1"/>
      <c r="VCA218" s="1"/>
      <c r="VCB218" s="1"/>
      <c r="VCC218" s="1"/>
      <c r="VCD218" s="1"/>
      <c r="VCE218" s="1"/>
      <c r="VCF218" s="1"/>
      <c r="VCG218" s="1"/>
      <c r="VCH218" s="1"/>
      <c r="VCI218" s="1"/>
      <c r="VCJ218" s="1"/>
      <c r="VCK218" s="1"/>
      <c r="VCL218" s="1"/>
      <c r="VCM218" s="1"/>
      <c r="VCN218" s="1"/>
      <c r="VCO218" s="1"/>
      <c r="VCP218" s="1"/>
      <c r="VCQ218" s="1"/>
      <c r="VCR218" s="1"/>
      <c r="VCS218" s="1"/>
      <c r="VCT218" s="1"/>
      <c r="VCU218" s="1"/>
      <c r="VCV218" s="1"/>
      <c r="VCW218" s="1"/>
      <c r="VCX218" s="1"/>
      <c r="VCY218" s="1"/>
      <c r="VCZ218" s="1"/>
      <c r="VDA218" s="1"/>
      <c r="VDB218" s="1"/>
      <c r="VDC218" s="1"/>
      <c r="VDD218" s="1"/>
      <c r="VDE218" s="1"/>
      <c r="VDF218" s="1"/>
      <c r="VDG218" s="1"/>
      <c r="VDH218" s="1"/>
      <c r="VDI218" s="1"/>
      <c r="VDJ218" s="1"/>
      <c r="VDK218" s="1"/>
      <c r="VDL218" s="1"/>
      <c r="VDM218" s="1"/>
      <c r="VDN218" s="1"/>
      <c r="VDO218" s="1"/>
      <c r="VDP218" s="1"/>
      <c r="VDQ218" s="1"/>
      <c r="VDR218" s="1"/>
      <c r="VDS218" s="1"/>
      <c r="VDT218" s="1"/>
      <c r="VDU218" s="1"/>
      <c r="VDV218" s="1"/>
      <c r="VDW218" s="1"/>
      <c r="VDX218" s="1"/>
      <c r="VDY218" s="1"/>
      <c r="VDZ218" s="1"/>
      <c r="VEA218" s="1"/>
      <c r="VEB218" s="1"/>
      <c r="VEC218" s="1"/>
      <c r="VED218" s="1"/>
      <c r="VEE218" s="1"/>
      <c r="VEF218" s="1"/>
      <c r="VEG218" s="1"/>
      <c r="VEH218" s="1"/>
      <c r="VEI218" s="1"/>
      <c r="VEJ218" s="1"/>
      <c r="VEK218" s="1"/>
      <c r="VEL218" s="1"/>
      <c r="VEM218" s="1"/>
      <c r="VEN218" s="1"/>
      <c r="VEO218" s="1"/>
      <c r="VEP218" s="1"/>
      <c r="VEQ218" s="1"/>
      <c r="VER218" s="1"/>
      <c r="VES218" s="1"/>
      <c r="VET218" s="1"/>
      <c r="VEU218" s="1"/>
      <c r="VEV218" s="1"/>
      <c r="VEW218" s="1"/>
      <c r="VEX218" s="1"/>
      <c r="VEY218" s="1"/>
      <c r="VEZ218" s="1"/>
      <c r="VFA218" s="1"/>
      <c r="VFB218" s="1"/>
      <c r="VFC218" s="1"/>
      <c r="VFD218" s="1"/>
      <c r="VFE218" s="1"/>
      <c r="VFF218" s="1"/>
      <c r="VFG218" s="1"/>
      <c r="VFH218" s="1"/>
      <c r="VFI218" s="1"/>
      <c r="VFJ218" s="1"/>
      <c r="VFK218" s="1"/>
      <c r="VFL218" s="1"/>
      <c r="VFM218" s="1"/>
      <c r="VFN218" s="1"/>
      <c r="VFO218" s="1"/>
      <c r="VFP218" s="1"/>
      <c r="VFQ218" s="1"/>
      <c r="VFR218" s="1"/>
      <c r="VFS218" s="1"/>
      <c r="VFT218" s="1"/>
      <c r="VFU218" s="1"/>
      <c r="VFV218" s="1"/>
      <c r="VFW218" s="1"/>
      <c r="VFX218" s="1"/>
      <c r="VFY218" s="1"/>
      <c r="VFZ218" s="1"/>
      <c r="VGA218" s="1"/>
      <c r="VGB218" s="1"/>
      <c r="VGC218" s="1"/>
      <c r="VGD218" s="1"/>
      <c r="VGE218" s="1"/>
      <c r="VGF218" s="1"/>
      <c r="VGG218" s="1"/>
      <c r="VGH218" s="1"/>
      <c r="VGI218" s="1"/>
      <c r="VGJ218" s="1"/>
      <c r="VGK218" s="1"/>
      <c r="VGL218" s="1"/>
      <c r="VGM218" s="1"/>
      <c r="VGN218" s="1"/>
      <c r="VGO218" s="1"/>
      <c r="VGP218" s="1"/>
      <c r="VGQ218" s="1"/>
      <c r="VGR218" s="1"/>
      <c r="VGS218" s="1"/>
      <c r="VGT218" s="1"/>
      <c r="VGU218" s="1"/>
      <c r="VGV218" s="1"/>
      <c r="VGW218" s="1"/>
      <c r="VGX218" s="1"/>
      <c r="VGY218" s="1"/>
      <c r="VGZ218" s="1"/>
      <c r="VHA218" s="1"/>
      <c r="VHB218" s="1"/>
      <c r="VHC218" s="1"/>
      <c r="VHD218" s="1"/>
      <c r="VHE218" s="1"/>
      <c r="VHF218" s="1"/>
      <c r="VHG218" s="1"/>
      <c r="VHH218" s="1"/>
      <c r="VHI218" s="1"/>
      <c r="VHJ218" s="1"/>
      <c r="VHK218" s="1"/>
      <c r="VHL218" s="1"/>
      <c r="VHM218" s="1"/>
      <c r="VHN218" s="1"/>
      <c r="VHO218" s="1"/>
      <c r="VHP218" s="1"/>
      <c r="VHQ218" s="1"/>
      <c r="VHR218" s="1"/>
      <c r="VHS218" s="1"/>
      <c r="VHT218" s="1"/>
      <c r="VHU218" s="1"/>
      <c r="VHV218" s="1"/>
      <c r="VHW218" s="1"/>
      <c r="VHX218" s="1"/>
      <c r="VHY218" s="1"/>
      <c r="VHZ218" s="1"/>
      <c r="VIA218" s="1"/>
      <c r="VIB218" s="1"/>
      <c r="VIC218" s="1"/>
      <c r="VID218" s="1"/>
      <c r="VIE218" s="1"/>
      <c r="VIF218" s="1"/>
      <c r="VIG218" s="1"/>
      <c r="VIH218" s="1"/>
      <c r="VII218" s="1"/>
      <c r="VIJ218" s="1"/>
      <c r="VIK218" s="1"/>
      <c r="VIL218" s="1"/>
      <c r="VIM218" s="1"/>
      <c r="VIN218" s="1"/>
      <c r="VIO218" s="1"/>
      <c r="VIP218" s="1"/>
      <c r="VIQ218" s="1"/>
      <c r="VIR218" s="1"/>
      <c r="VIS218" s="1"/>
      <c r="VIT218" s="1"/>
      <c r="VIU218" s="1"/>
      <c r="VIV218" s="1"/>
      <c r="VIW218" s="1"/>
      <c r="VIX218" s="1"/>
      <c r="VIY218" s="1"/>
      <c r="VIZ218" s="1"/>
      <c r="VJA218" s="1"/>
      <c r="VJB218" s="1"/>
      <c r="VJC218" s="1"/>
      <c r="VJD218" s="1"/>
      <c r="VJE218" s="1"/>
      <c r="VJF218" s="1"/>
      <c r="VJG218" s="1"/>
      <c r="VJH218" s="1"/>
      <c r="VJI218" s="1"/>
      <c r="VJJ218" s="1"/>
      <c r="VJK218" s="1"/>
      <c r="VJL218" s="1"/>
      <c r="VJM218" s="1"/>
      <c r="VJN218" s="1"/>
      <c r="VJO218" s="1"/>
      <c r="VJP218" s="1"/>
      <c r="VJQ218" s="1"/>
      <c r="VJR218" s="1"/>
      <c r="VJS218" s="1"/>
      <c r="VJT218" s="1"/>
      <c r="VJU218" s="1"/>
      <c r="VJV218" s="1"/>
      <c r="VJW218" s="1"/>
      <c r="VJX218" s="1"/>
      <c r="VJY218" s="1"/>
      <c r="VJZ218" s="1"/>
      <c r="VKA218" s="1"/>
      <c r="VKB218" s="1"/>
      <c r="VKC218" s="1"/>
      <c r="VKD218" s="1"/>
      <c r="VKE218" s="1"/>
      <c r="VKF218" s="1"/>
      <c r="VKG218" s="1"/>
      <c r="VKH218" s="1"/>
      <c r="VKI218" s="1"/>
      <c r="VKJ218" s="1"/>
      <c r="VKK218" s="1"/>
      <c r="VKL218" s="1"/>
      <c r="VKM218" s="1"/>
      <c r="VKN218" s="1"/>
      <c r="VKO218" s="1"/>
      <c r="VKP218" s="1"/>
      <c r="VKQ218" s="1"/>
      <c r="VKR218" s="1"/>
      <c r="VKS218" s="1"/>
      <c r="VKT218" s="1"/>
      <c r="VKU218" s="1"/>
      <c r="VKV218" s="1"/>
      <c r="VKW218" s="1"/>
      <c r="VKX218" s="1"/>
      <c r="VKY218" s="1"/>
      <c r="VKZ218" s="1"/>
      <c r="VLA218" s="1"/>
      <c r="VLB218" s="1"/>
      <c r="VLC218" s="1"/>
      <c r="VLD218" s="1"/>
      <c r="VLE218" s="1"/>
      <c r="VLF218" s="1"/>
      <c r="VLG218" s="1"/>
      <c r="VLH218" s="1"/>
      <c r="VLI218" s="1"/>
      <c r="VLJ218" s="1"/>
      <c r="VLK218" s="1"/>
      <c r="VLL218" s="1"/>
      <c r="VLM218" s="1"/>
      <c r="VLN218" s="1"/>
      <c r="VLO218" s="1"/>
      <c r="VLP218" s="1"/>
      <c r="VLQ218" s="1"/>
      <c r="VLR218" s="1"/>
      <c r="VLS218" s="1"/>
      <c r="VLT218" s="1"/>
      <c r="VLU218" s="1"/>
      <c r="VLV218" s="1"/>
      <c r="VLW218" s="1"/>
      <c r="VLX218" s="1"/>
      <c r="VLY218" s="1"/>
      <c r="VLZ218" s="1"/>
      <c r="VMA218" s="1"/>
      <c r="VMB218" s="1"/>
      <c r="VMC218" s="1"/>
      <c r="VMD218" s="1"/>
      <c r="VME218" s="1"/>
      <c r="VMF218" s="1"/>
      <c r="VMG218" s="1"/>
      <c r="VMH218" s="1"/>
      <c r="VMI218" s="1"/>
      <c r="VMJ218" s="1"/>
      <c r="VMK218" s="1"/>
      <c r="VML218" s="1"/>
      <c r="VMM218" s="1"/>
      <c r="VMN218" s="1"/>
      <c r="VMO218" s="1"/>
      <c r="VMP218" s="1"/>
      <c r="VMQ218" s="1"/>
      <c r="VMR218" s="1"/>
      <c r="VMS218" s="1"/>
      <c r="VMT218" s="1"/>
      <c r="VMU218" s="1"/>
      <c r="VMV218" s="1"/>
      <c r="VMW218" s="1"/>
      <c r="VMX218" s="1"/>
      <c r="VMY218" s="1"/>
      <c r="VMZ218" s="1"/>
      <c r="VNA218" s="1"/>
      <c r="VNB218" s="1"/>
      <c r="VNC218" s="1"/>
      <c r="VND218" s="1"/>
      <c r="VNE218" s="1"/>
      <c r="VNF218" s="1"/>
      <c r="VNG218" s="1"/>
      <c r="VNH218" s="1"/>
      <c r="VNI218" s="1"/>
      <c r="VNJ218" s="1"/>
      <c r="VNK218" s="1"/>
      <c r="VNL218" s="1"/>
      <c r="VNM218" s="1"/>
      <c r="VNN218" s="1"/>
      <c r="VNO218" s="1"/>
      <c r="VNP218" s="1"/>
      <c r="VNQ218" s="1"/>
      <c r="VNR218" s="1"/>
      <c r="VNS218" s="1"/>
      <c r="VNT218" s="1"/>
      <c r="VNU218" s="1"/>
      <c r="VNV218" s="1"/>
      <c r="VNW218" s="1"/>
      <c r="VNX218" s="1"/>
      <c r="VNY218" s="1"/>
      <c r="VNZ218" s="1"/>
      <c r="VOA218" s="1"/>
      <c r="VOB218" s="1"/>
      <c r="VOC218" s="1"/>
      <c r="VOD218" s="1"/>
      <c r="VOE218" s="1"/>
      <c r="VOF218" s="1"/>
      <c r="VOG218" s="1"/>
      <c r="VOH218" s="1"/>
      <c r="VOI218" s="1"/>
      <c r="VOJ218" s="1"/>
      <c r="VOK218" s="1"/>
      <c r="VOL218" s="1"/>
      <c r="VOM218" s="1"/>
      <c r="VON218" s="1"/>
      <c r="VOO218" s="1"/>
      <c r="VOP218" s="1"/>
      <c r="VOQ218" s="1"/>
      <c r="VOR218" s="1"/>
      <c r="VOS218" s="1"/>
      <c r="VOT218" s="1"/>
      <c r="VOU218" s="1"/>
      <c r="VOV218" s="1"/>
      <c r="VOW218" s="1"/>
      <c r="VOX218" s="1"/>
      <c r="VOY218" s="1"/>
      <c r="VOZ218" s="1"/>
      <c r="VPA218" s="1"/>
      <c r="VPB218" s="1"/>
      <c r="VPC218" s="1"/>
      <c r="VPD218" s="1"/>
      <c r="VPE218" s="1"/>
      <c r="VPF218" s="1"/>
      <c r="VPG218" s="1"/>
      <c r="VPH218" s="1"/>
      <c r="VPI218" s="1"/>
      <c r="VPJ218" s="1"/>
      <c r="VPK218" s="1"/>
      <c r="VPL218" s="1"/>
      <c r="VPM218" s="1"/>
      <c r="VPN218" s="1"/>
      <c r="VPO218" s="1"/>
      <c r="VPP218" s="1"/>
      <c r="VPQ218" s="1"/>
      <c r="VPR218" s="1"/>
      <c r="VPS218" s="1"/>
      <c r="VPT218" s="1"/>
      <c r="VPU218" s="1"/>
      <c r="VPV218" s="1"/>
      <c r="VPW218" s="1"/>
      <c r="VPX218" s="1"/>
      <c r="VPY218" s="1"/>
      <c r="VPZ218" s="1"/>
      <c r="VQA218" s="1"/>
      <c r="VQB218" s="1"/>
      <c r="VQC218" s="1"/>
      <c r="VQD218" s="1"/>
      <c r="VQE218" s="1"/>
      <c r="VQF218" s="1"/>
      <c r="VQG218" s="1"/>
      <c r="VQH218" s="1"/>
      <c r="VQI218" s="1"/>
      <c r="VQJ218" s="1"/>
      <c r="VQK218" s="1"/>
      <c r="VQL218" s="1"/>
      <c r="VQM218" s="1"/>
      <c r="VQN218" s="1"/>
      <c r="VQO218" s="1"/>
      <c r="VQP218" s="1"/>
      <c r="VQQ218" s="1"/>
      <c r="VQR218" s="1"/>
      <c r="VQS218" s="1"/>
      <c r="VQT218" s="1"/>
      <c r="VQU218" s="1"/>
      <c r="VQV218" s="1"/>
      <c r="VQW218" s="1"/>
      <c r="VQX218" s="1"/>
      <c r="VQY218" s="1"/>
      <c r="VQZ218" s="1"/>
      <c r="VRA218" s="1"/>
      <c r="VRB218" s="1"/>
      <c r="VRC218" s="1"/>
      <c r="VRD218" s="1"/>
      <c r="VRE218" s="1"/>
      <c r="VRF218" s="1"/>
      <c r="VRG218" s="1"/>
      <c r="VRH218" s="1"/>
      <c r="VRI218" s="1"/>
      <c r="VRJ218" s="1"/>
      <c r="VRK218" s="1"/>
      <c r="VRL218" s="1"/>
      <c r="VRM218" s="1"/>
      <c r="VRN218" s="1"/>
      <c r="VRO218" s="1"/>
      <c r="VRP218" s="1"/>
      <c r="VRQ218" s="1"/>
      <c r="VRR218" s="1"/>
      <c r="VRS218" s="1"/>
      <c r="VRT218" s="1"/>
      <c r="VRU218" s="1"/>
      <c r="VRV218" s="1"/>
      <c r="VRW218" s="1"/>
      <c r="VRX218" s="1"/>
      <c r="VRY218" s="1"/>
      <c r="VRZ218" s="1"/>
      <c r="VSA218" s="1"/>
      <c r="VSB218" s="1"/>
      <c r="VSC218" s="1"/>
      <c r="VSD218" s="1"/>
      <c r="VSE218" s="1"/>
      <c r="VSF218" s="1"/>
      <c r="VSG218" s="1"/>
      <c r="VSH218" s="1"/>
      <c r="VSI218" s="1"/>
      <c r="VSJ218" s="1"/>
      <c r="VSK218" s="1"/>
      <c r="VSL218" s="1"/>
      <c r="VSM218" s="1"/>
      <c r="VSN218" s="1"/>
      <c r="VSO218" s="1"/>
      <c r="VSP218" s="1"/>
      <c r="VSQ218" s="1"/>
      <c r="VSR218" s="1"/>
      <c r="VSS218" s="1"/>
      <c r="VST218" s="1"/>
      <c r="VSU218" s="1"/>
      <c r="VSV218" s="1"/>
      <c r="VSW218" s="1"/>
      <c r="VSX218" s="1"/>
      <c r="VSY218" s="1"/>
      <c r="VSZ218" s="1"/>
      <c r="VTA218" s="1"/>
      <c r="VTB218" s="1"/>
      <c r="VTC218" s="1"/>
      <c r="VTD218" s="1"/>
      <c r="VTE218" s="1"/>
      <c r="VTF218" s="1"/>
      <c r="VTG218" s="1"/>
      <c r="VTH218" s="1"/>
      <c r="VTI218" s="1"/>
      <c r="VTJ218" s="1"/>
      <c r="VTK218" s="1"/>
      <c r="VTL218" s="1"/>
      <c r="VTM218" s="1"/>
      <c r="VTN218" s="1"/>
      <c r="VTO218" s="1"/>
      <c r="VTP218" s="1"/>
      <c r="VTQ218" s="1"/>
      <c r="VTR218" s="1"/>
      <c r="VTS218" s="1"/>
      <c r="VTT218" s="1"/>
      <c r="VTU218" s="1"/>
      <c r="VTV218" s="1"/>
      <c r="VTW218" s="1"/>
      <c r="VTX218" s="1"/>
      <c r="VTY218" s="1"/>
      <c r="VTZ218" s="1"/>
      <c r="VUA218" s="1"/>
      <c r="VUB218" s="1"/>
      <c r="VUC218" s="1"/>
      <c r="VUD218" s="1"/>
      <c r="VUE218" s="1"/>
      <c r="VUF218" s="1"/>
      <c r="VUG218" s="1"/>
      <c r="VUH218" s="1"/>
      <c r="VUI218" s="1"/>
      <c r="VUJ218" s="1"/>
      <c r="VUK218" s="1"/>
      <c r="VUL218" s="1"/>
      <c r="VUM218" s="1"/>
      <c r="VUN218" s="1"/>
      <c r="VUO218" s="1"/>
      <c r="VUP218" s="1"/>
      <c r="VUQ218" s="1"/>
      <c r="VUR218" s="1"/>
      <c r="VUS218" s="1"/>
      <c r="VUT218" s="1"/>
      <c r="VUU218" s="1"/>
      <c r="VUV218" s="1"/>
      <c r="VUW218" s="1"/>
      <c r="VUX218" s="1"/>
      <c r="VUY218" s="1"/>
      <c r="VUZ218" s="1"/>
      <c r="VVA218" s="1"/>
      <c r="VVB218" s="1"/>
      <c r="VVC218" s="1"/>
      <c r="VVD218" s="1"/>
      <c r="VVE218" s="1"/>
      <c r="VVF218" s="1"/>
      <c r="VVG218" s="1"/>
      <c r="VVH218" s="1"/>
      <c r="VVI218" s="1"/>
      <c r="VVJ218" s="1"/>
      <c r="VVK218" s="1"/>
      <c r="VVL218" s="1"/>
      <c r="VVM218" s="1"/>
      <c r="VVN218" s="1"/>
      <c r="VVO218" s="1"/>
      <c r="VVP218" s="1"/>
      <c r="VVQ218" s="1"/>
      <c r="VVR218" s="1"/>
      <c r="VVS218" s="1"/>
      <c r="VVT218" s="1"/>
      <c r="VVU218" s="1"/>
      <c r="VVV218" s="1"/>
      <c r="VVW218" s="1"/>
      <c r="VVX218" s="1"/>
      <c r="VVY218" s="1"/>
      <c r="VVZ218" s="1"/>
      <c r="VWA218" s="1"/>
      <c r="VWB218" s="1"/>
      <c r="VWC218" s="1"/>
      <c r="VWD218" s="1"/>
      <c r="VWE218" s="1"/>
      <c r="VWF218" s="1"/>
      <c r="VWG218" s="1"/>
      <c r="VWH218" s="1"/>
      <c r="VWI218" s="1"/>
      <c r="VWJ218" s="1"/>
      <c r="VWK218" s="1"/>
      <c r="VWL218" s="1"/>
      <c r="VWM218" s="1"/>
      <c r="VWN218" s="1"/>
      <c r="VWO218" s="1"/>
      <c r="VWP218" s="1"/>
      <c r="VWQ218" s="1"/>
      <c r="VWR218" s="1"/>
      <c r="VWS218" s="1"/>
      <c r="VWT218" s="1"/>
      <c r="VWU218" s="1"/>
      <c r="VWV218" s="1"/>
      <c r="VWW218" s="1"/>
      <c r="VWX218" s="1"/>
      <c r="VWY218" s="1"/>
      <c r="VWZ218" s="1"/>
      <c r="VXA218" s="1"/>
      <c r="VXB218" s="1"/>
      <c r="VXC218" s="1"/>
      <c r="VXD218" s="1"/>
      <c r="VXE218" s="1"/>
      <c r="VXF218" s="1"/>
      <c r="VXG218" s="1"/>
      <c r="VXH218" s="1"/>
      <c r="VXI218" s="1"/>
      <c r="VXJ218" s="1"/>
      <c r="VXK218" s="1"/>
      <c r="VXL218" s="1"/>
      <c r="VXM218" s="1"/>
      <c r="VXN218" s="1"/>
      <c r="VXO218" s="1"/>
      <c r="VXP218" s="1"/>
      <c r="VXQ218" s="1"/>
      <c r="VXR218" s="1"/>
      <c r="VXS218" s="1"/>
      <c r="VXT218" s="1"/>
      <c r="VXU218" s="1"/>
      <c r="VXV218" s="1"/>
      <c r="VXW218" s="1"/>
      <c r="VXX218" s="1"/>
      <c r="VXY218" s="1"/>
      <c r="VXZ218" s="1"/>
      <c r="VYA218" s="1"/>
      <c r="VYB218" s="1"/>
      <c r="VYC218" s="1"/>
      <c r="VYD218" s="1"/>
      <c r="VYE218" s="1"/>
      <c r="VYF218" s="1"/>
      <c r="VYG218" s="1"/>
      <c r="VYH218" s="1"/>
      <c r="VYI218" s="1"/>
      <c r="VYJ218" s="1"/>
      <c r="VYK218" s="1"/>
      <c r="VYL218" s="1"/>
      <c r="VYM218" s="1"/>
      <c r="VYN218" s="1"/>
      <c r="VYO218" s="1"/>
      <c r="VYP218" s="1"/>
      <c r="VYQ218" s="1"/>
      <c r="VYR218" s="1"/>
      <c r="VYS218" s="1"/>
      <c r="VYT218" s="1"/>
      <c r="VYU218" s="1"/>
      <c r="VYV218" s="1"/>
      <c r="VYW218" s="1"/>
      <c r="VYX218" s="1"/>
      <c r="VYY218" s="1"/>
      <c r="VYZ218" s="1"/>
      <c r="VZA218" s="1"/>
      <c r="VZB218" s="1"/>
      <c r="VZC218" s="1"/>
      <c r="VZD218" s="1"/>
      <c r="VZE218" s="1"/>
      <c r="VZF218" s="1"/>
      <c r="VZG218" s="1"/>
      <c r="VZH218" s="1"/>
      <c r="VZI218" s="1"/>
      <c r="VZJ218" s="1"/>
      <c r="VZK218" s="1"/>
      <c r="VZL218" s="1"/>
      <c r="VZM218" s="1"/>
      <c r="VZN218" s="1"/>
      <c r="VZO218" s="1"/>
      <c r="VZP218" s="1"/>
      <c r="VZQ218" s="1"/>
      <c r="VZR218" s="1"/>
      <c r="VZS218" s="1"/>
      <c r="VZT218" s="1"/>
      <c r="VZU218" s="1"/>
      <c r="VZV218" s="1"/>
      <c r="VZW218" s="1"/>
      <c r="VZX218" s="1"/>
      <c r="VZY218" s="1"/>
      <c r="VZZ218" s="1"/>
      <c r="WAA218" s="1"/>
      <c r="WAB218" s="1"/>
      <c r="WAC218" s="1"/>
      <c r="WAD218" s="1"/>
      <c r="WAE218" s="1"/>
      <c r="WAF218" s="1"/>
      <c r="WAG218" s="1"/>
      <c r="WAH218" s="1"/>
      <c r="WAI218" s="1"/>
      <c r="WAJ218" s="1"/>
      <c r="WAK218" s="1"/>
      <c r="WAL218" s="1"/>
      <c r="WAM218" s="1"/>
      <c r="WAN218" s="1"/>
      <c r="WAO218" s="1"/>
      <c r="WAP218" s="1"/>
      <c r="WAQ218" s="1"/>
      <c r="WAR218" s="1"/>
      <c r="WAS218" s="1"/>
      <c r="WAT218" s="1"/>
      <c r="WAU218" s="1"/>
      <c r="WAV218" s="1"/>
      <c r="WAW218" s="1"/>
      <c r="WAX218" s="1"/>
      <c r="WAY218" s="1"/>
      <c r="WAZ218" s="1"/>
      <c r="WBA218" s="1"/>
      <c r="WBB218" s="1"/>
      <c r="WBC218" s="1"/>
      <c r="WBD218" s="1"/>
      <c r="WBE218" s="1"/>
      <c r="WBF218" s="1"/>
      <c r="WBG218" s="1"/>
      <c r="WBH218" s="1"/>
      <c r="WBI218" s="1"/>
      <c r="WBJ218" s="1"/>
      <c r="WBK218" s="1"/>
      <c r="WBL218" s="1"/>
      <c r="WBM218" s="1"/>
      <c r="WBN218" s="1"/>
      <c r="WBO218" s="1"/>
      <c r="WBP218" s="1"/>
      <c r="WBQ218" s="1"/>
      <c r="WBR218" s="1"/>
      <c r="WBS218" s="1"/>
      <c r="WBT218" s="1"/>
      <c r="WBU218" s="1"/>
      <c r="WBV218" s="1"/>
      <c r="WBW218" s="1"/>
      <c r="WBX218" s="1"/>
      <c r="WBY218" s="1"/>
      <c r="WBZ218" s="1"/>
      <c r="WCA218" s="1"/>
      <c r="WCB218" s="1"/>
      <c r="WCC218" s="1"/>
      <c r="WCD218" s="1"/>
      <c r="WCE218" s="1"/>
      <c r="WCF218" s="1"/>
      <c r="WCG218" s="1"/>
      <c r="WCH218" s="1"/>
      <c r="WCI218" s="1"/>
      <c r="WCJ218" s="1"/>
      <c r="WCK218" s="1"/>
      <c r="WCL218" s="1"/>
      <c r="WCM218" s="1"/>
      <c r="WCN218" s="1"/>
      <c r="WCO218" s="1"/>
      <c r="WCP218" s="1"/>
      <c r="WCQ218" s="1"/>
      <c r="WCR218" s="1"/>
      <c r="WCS218" s="1"/>
      <c r="WCT218" s="1"/>
      <c r="WCU218" s="1"/>
      <c r="WCV218" s="1"/>
      <c r="WCW218" s="1"/>
      <c r="WCX218" s="1"/>
      <c r="WCY218" s="1"/>
      <c r="WCZ218" s="1"/>
      <c r="WDA218" s="1"/>
      <c r="WDB218" s="1"/>
      <c r="WDC218" s="1"/>
      <c r="WDD218" s="1"/>
      <c r="WDE218" s="1"/>
      <c r="WDF218" s="1"/>
      <c r="WDG218" s="1"/>
      <c r="WDH218" s="1"/>
      <c r="WDI218" s="1"/>
      <c r="WDJ218" s="1"/>
      <c r="WDK218" s="1"/>
      <c r="WDL218" s="1"/>
      <c r="WDM218" s="1"/>
      <c r="WDN218" s="1"/>
      <c r="WDO218" s="1"/>
      <c r="WDP218" s="1"/>
      <c r="WDQ218" s="1"/>
      <c r="WDR218" s="1"/>
      <c r="WDS218" s="1"/>
      <c r="WDT218" s="1"/>
      <c r="WDU218" s="1"/>
      <c r="WDV218" s="1"/>
      <c r="WDW218" s="1"/>
      <c r="WDX218" s="1"/>
      <c r="WDY218" s="1"/>
      <c r="WDZ218" s="1"/>
      <c r="WEA218" s="1"/>
      <c r="WEB218" s="1"/>
      <c r="WEC218" s="1"/>
      <c r="WED218" s="1"/>
      <c r="WEE218" s="1"/>
      <c r="WEF218" s="1"/>
      <c r="WEG218" s="1"/>
      <c r="WEH218" s="1"/>
      <c r="WEI218" s="1"/>
      <c r="WEJ218" s="1"/>
      <c r="WEK218" s="1"/>
      <c r="WEL218" s="1"/>
      <c r="WEM218" s="1"/>
      <c r="WEN218" s="1"/>
      <c r="WEO218" s="1"/>
      <c r="WEP218" s="1"/>
      <c r="WEQ218" s="1"/>
      <c r="WER218" s="1"/>
      <c r="WES218" s="1"/>
      <c r="WET218" s="1"/>
      <c r="WEU218" s="1"/>
      <c r="WEV218" s="1"/>
      <c r="WEW218" s="1"/>
      <c r="WEX218" s="1"/>
      <c r="WEY218" s="1"/>
      <c r="WEZ218" s="1"/>
      <c r="WFA218" s="1"/>
      <c r="WFB218" s="1"/>
      <c r="WFC218" s="1"/>
      <c r="WFD218" s="1"/>
      <c r="WFE218" s="1"/>
      <c r="WFF218" s="1"/>
      <c r="WFG218" s="1"/>
      <c r="WFH218" s="1"/>
      <c r="WFI218" s="1"/>
      <c r="WFJ218" s="1"/>
      <c r="WFK218" s="1"/>
      <c r="WFL218" s="1"/>
      <c r="WFM218" s="1"/>
      <c r="WFN218" s="1"/>
      <c r="WFO218" s="1"/>
      <c r="WFP218" s="1"/>
      <c r="WFQ218" s="1"/>
      <c r="WFR218" s="1"/>
      <c r="WFS218" s="1"/>
      <c r="WFT218" s="1"/>
      <c r="WFU218" s="1"/>
      <c r="WFV218" s="1"/>
      <c r="WFW218" s="1"/>
      <c r="WFX218" s="1"/>
      <c r="WFY218" s="1"/>
      <c r="WFZ218" s="1"/>
      <c r="WGA218" s="1"/>
      <c r="WGB218" s="1"/>
      <c r="WGC218" s="1"/>
      <c r="WGD218" s="1"/>
      <c r="WGE218" s="1"/>
      <c r="WGF218" s="1"/>
      <c r="WGG218" s="1"/>
      <c r="WGH218" s="1"/>
      <c r="WGI218" s="1"/>
      <c r="WGJ218" s="1"/>
      <c r="WGK218" s="1"/>
      <c r="WGL218" s="1"/>
      <c r="WGM218" s="1"/>
      <c r="WGN218" s="1"/>
      <c r="WGO218" s="1"/>
      <c r="WGP218" s="1"/>
      <c r="WGQ218" s="1"/>
      <c r="WGR218" s="1"/>
      <c r="WGS218" s="1"/>
      <c r="WGT218" s="1"/>
      <c r="WGU218" s="1"/>
      <c r="WGV218" s="1"/>
      <c r="WGW218" s="1"/>
      <c r="WGX218" s="1"/>
      <c r="WGY218" s="1"/>
      <c r="WGZ218" s="1"/>
      <c r="WHA218" s="1"/>
      <c r="WHB218" s="1"/>
      <c r="WHC218" s="1"/>
      <c r="WHD218" s="1"/>
      <c r="WHE218" s="1"/>
      <c r="WHF218" s="1"/>
      <c r="WHG218" s="1"/>
      <c r="WHH218" s="1"/>
      <c r="WHI218" s="1"/>
      <c r="WHJ218" s="1"/>
      <c r="WHK218" s="1"/>
      <c r="WHL218" s="1"/>
      <c r="WHM218" s="1"/>
      <c r="WHN218" s="1"/>
      <c r="WHO218" s="1"/>
      <c r="WHP218" s="1"/>
      <c r="WHQ218" s="1"/>
      <c r="WHR218" s="1"/>
      <c r="WHS218" s="1"/>
      <c r="WHT218" s="1"/>
      <c r="WHU218" s="1"/>
      <c r="WHV218" s="1"/>
      <c r="WHW218" s="1"/>
      <c r="WHX218" s="1"/>
      <c r="WHY218" s="1"/>
      <c r="WHZ218" s="1"/>
      <c r="WIA218" s="1"/>
      <c r="WIB218" s="1"/>
      <c r="WIC218" s="1"/>
      <c r="WID218" s="1"/>
      <c r="WIE218" s="1"/>
      <c r="WIF218" s="1"/>
      <c r="WIG218" s="1"/>
      <c r="WIH218" s="1"/>
      <c r="WII218" s="1"/>
      <c r="WIJ218" s="1"/>
      <c r="WIK218" s="1"/>
      <c r="WIL218" s="1"/>
      <c r="WIM218" s="1"/>
      <c r="WIN218" s="1"/>
      <c r="WIO218" s="1"/>
      <c r="WIP218" s="1"/>
      <c r="WIQ218" s="1"/>
      <c r="WIR218" s="1"/>
      <c r="WIS218" s="1"/>
      <c r="WIT218" s="1"/>
      <c r="WIU218" s="1"/>
      <c r="WIV218" s="1"/>
      <c r="WIW218" s="1"/>
      <c r="WIX218" s="1"/>
      <c r="WIY218" s="1"/>
      <c r="WIZ218" s="1"/>
      <c r="WJA218" s="1"/>
      <c r="WJB218" s="1"/>
      <c r="WJC218" s="1"/>
      <c r="WJD218" s="1"/>
      <c r="WJE218" s="1"/>
      <c r="WJF218" s="1"/>
      <c r="WJG218" s="1"/>
      <c r="WJH218" s="1"/>
      <c r="WJI218" s="1"/>
      <c r="WJJ218" s="1"/>
      <c r="WJK218" s="1"/>
      <c r="WJL218" s="1"/>
      <c r="WJM218" s="1"/>
      <c r="WJN218" s="1"/>
      <c r="WJO218" s="1"/>
      <c r="WJP218" s="1"/>
      <c r="WJQ218" s="1"/>
      <c r="WJR218" s="1"/>
      <c r="WJS218" s="1"/>
      <c r="WJT218" s="1"/>
      <c r="WJU218" s="1"/>
      <c r="WJV218" s="1"/>
      <c r="WJW218" s="1"/>
      <c r="WJX218" s="1"/>
      <c r="WJY218" s="1"/>
      <c r="WJZ218" s="1"/>
      <c r="WKA218" s="1"/>
      <c r="WKB218" s="1"/>
      <c r="WKC218" s="1"/>
      <c r="WKD218" s="1"/>
      <c r="WKE218" s="1"/>
      <c r="WKF218" s="1"/>
      <c r="WKG218" s="1"/>
      <c r="WKH218" s="1"/>
      <c r="WKI218" s="1"/>
      <c r="WKJ218" s="1"/>
      <c r="WKK218" s="1"/>
      <c r="WKL218" s="1"/>
      <c r="WKM218" s="1"/>
      <c r="WKN218" s="1"/>
      <c r="WKO218" s="1"/>
      <c r="WKP218" s="1"/>
      <c r="WKQ218" s="1"/>
      <c r="WKR218" s="1"/>
      <c r="WKS218" s="1"/>
      <c r="WKT218" s="1"/>
      <c r="WKU218" s="1"/>
      <c r="WKV218" s="1"/>
      <c r="WKW218" s="1"/>
      <c r="WKX218" s="1"/>
      <c r="WKY218" s="1"/>
      <c r="WKZ218" s="1"/>
      <c r="WLA218" s="1"/>
      <c r="WLB218" s="1"/>
      <c r="WLC218" s="1"/>
      <c r="WLD218" s="1"/>
      <c r="WLE218" s="1"/>
      <c r="WLF218" s="1"/>
      <c r="WLG218" s="1"/>
      <c r="WLH218" s="1"/>
      <c r="WLI218" s="1"/>
      <c r="WLJ218" s="1"/>
      <c r="WLK218" s="1"/>
      <c r="WLL218" s="1"/>
      <c r="WLM218" s="1"/>
      <c r="WLN218" s="1"/>
      <c r="WLO218" s="1"/>
      <c r="WLP218" s="1"/>
      <c r="WLQ218" s="1"/>
      <c r="WLR218" s="1"/>
      <c r="WLS218" s="1"/>
      <c r="WLT218" s="1"/>
      <c r="WLU218" s="1"/>
      <c r="WLV218" s="1"/>
      <c r="WLW218" s="1"/>
      <c r="WLX218" s="1"/>
      <c r="WLY218" s="1"/>
      <c r="WLZ218" s="1"/>
      <c r="WMA218" s="1"/>
      <c r="WMB218" s="1"/>
      <c r="WMC218" s="1"/>
      <c r="WMD218" s="1"/>
      <c r="WME218" s="1"/>
      <c r="WMF218" s="1"/>
      <c r="WMG218" s="1"/>
      <c r="WMH218" s="1"/>
      <c r="WMI218" s="1"/>
      <c r="WMJ218" s="1"/>
      <c r="WMK218" s="1"/>
      <c r="WML218" s="1"/>
      <c r="WMM218" s="1"/>
      <c r="WMN218" s="1"/>
      <c r="WMO218" s="1"/>
      <c r="WMP218" s="1"/>
      <c r="WMQ218" s="1"/>
      <c r="WMR218" s="1"/>
      <c r="WMS218" s="1"/>
      <c r="WMT218" s="1"/>
      <c r="WMU218" s="1"/>
      <c r="WMV218" s="1"/>
      <c r="WMW218" s="1"/>
      <c r="WMX218" s="1"/>
      <c r="WMY218" s="1"/>
      <c r="WMZ218" s="1"/>
      <c r="WNA218" s="1"/>
      <c r="WNB218" s="1"/>
      <c r="WNC218" s="1"/>
      <c r="WND218" s="1"/>
      <c r="WNE218" s="1"/>
      <c r="WNF218" s="1"/>
      <c r="WNG218" s="1"/>
      <c r="WNH218" s="1"/>
      <c r="WNI218" s="1"/>
      <c r="WNJ218" s="1"/>
      <c r="WNK218" s="1"/>
      <c r="WNL218" s="1"/>
      <c r="WNM218" s="1"/>
      <c r="WNN218" s="1"/>
      <c r="WNO218" s="1"/>
      <c r="WNP218" s="1"/>
      <c r="WNQ218" s="1"/>
      <c r="WNR218" s="1"/>
      <c r="WNS218" s="1"/>
      <c r="WNT218" s="1"/>
      <c r="WNU218" s="1"/>
      <c r="WNV218" s="1"/>
      <c r="WNW218" s="1"/>
      <c r="WNX218" s="1"/>
      <c r="WNY218" s="1"/>
      <c r="WNZ218" s="1"/>
      <c r="WOA218" s="1"/>
      <c r="WOB218" s="1"/>
      <c r="WOC218" s="1"/>
      <c r="WOD218" s="1"/>
      <c r="WOE218" s="1"/>
      <c r="WOF218" s="1"/>
      <c r="WOG218" s="1"/>
      <c r="WOH218" s="1"/>
      <c r="WOI218" s="1"/>
      <c r="WOJ218" s="1"/>
      <c r="WOK218" s="1"/>
      <c r="WOL218" s="1"/>
      <c r="WOM218" s="1"/>
      <c r="WON218" s="1"/>
      <c r="WOO218" s="1"/>
      <c r="WOP218" s="1"/>
      <c r="WOQ218" s="1"/>
      <c r="WOR218" s="1"/>
      <c r="WOS218" s="1"/>
      <c r="WOT218" s="1"/>
      <c r="WOU218" s="1"/>
      <c r="WOV218" s="1"/>
      <c r="WOW218" s="1"/>
      <c r="WOX218" s="1"/>
      <c r="WOY218" s="1"/>
      <c r="WOZ218" s="1"/>
      <c r="WPA218" s="1"/>
      <c r="WPB218" s="1"/>
      <c r="WPC218" s="1"/>
      <c r="WPD218" s="1"/>
      <c r="WPE218" s="1"/>
      <c r="WPF218" s="1"/>
      <c r="WPG218" s="1"/>
      <c r="WPH218" s="1"/>
      <c r="WPI218" s="1"/>
      <c r="WPJ218" s="1"/>
      <c r="WPK218" s="1"/>
      <c r="WPL218" s="1"/>
      <c r="WPM218" s="1"/>
      <c r="WPN218" s="1"/>
      <c r="WPO218" s="1"/>
      <c r="WPP218" s="1"/>
      <c r="WPQ218" s="1"/>
      <c r="WPR218" s="1"/>
      <c r="WPS218" s="1"/>
      <c r="WPT218" s="1"/>
      <c r="WPU218" s="1"/>
      <c r="WPV218" s="1"/>
      <c r="WPW218" s="1"/>
      <c r="WPX218" s="1"/>
      <c r="WPY218" s="1"/>
      <c r="WPZ218" s="1"/>
      <c r="WQA218" s="1"/>
      <c r="WQB218" s="1"/>
      <c r="WQC218" s="1"/>
      <c r="WQD218" s="1"/>
      <c r="WQE218" s="1"/>
      <c r="WQF218" s="1"/>
      <c r="WQG218" s="1"/>
      <c r="WQH218" s="1"/>
      <c r="WQI218" s="1"/>
      <c r="WQJ218" s="1"/>
      <c r="WQK218" s="1"/>
      <c r="WQL218" s="1"/>
      <c r="WQM218" s="1"/>
      <c r="WQN218" s="1"/>
      <c r="WQO218" s="1"/>
      <c r="WQP218" s="1"/>
      <c r="WQQ218" s="1"/>
      <c r="WQR218" s="1"/>
      <c r="WQS218" s="1"/>
      <c r="WQT218" s="1"/>
      <c r="WQU218" s="1"/>
      <c r="WQV218" s="1"/>
      <c r="WQW218" s="1"/>
      <c r="WQX218" s="1"/>
      <c r="WQY218" s="1"/>
      <c r="WQZ218" s="1"/>
      <c r="WRA218" s="1"/>
      <c r="WRB218" s="1"/>
      <c r="WRC218" s="1"/>
      <c r="WRD218" s="1"/>
      <c r="WRE218" s="1"/>
      <c r="WRF218" s="1"/>
      <c r="WRG218" s="1"/>
      <c r="WRH218" s="1"/>
      <c r="WRI218" s="1"/>
      <c r="WRJ218" s="1"/>
      <c r="WRK218" s="1"/>
      <c r="WRL218" s="1"/>
      <c r="WRM218" s="1"/>
      <c r="WRN218" s="1"/>
      <c r="WRO218" s="1"/>
      <c r="WRP218" s="1"/>
      <c r="WRQ218" s="1"/>
      <c r="WRR218" s="1"/>
      <c r="WRS218" s="1"/>
      <c r="WRT218" s="1"/>
      <c r="WRU218" s="1"/>
      <c r="WRV218" s="1"/>
      <c r="WRW218" s="1"/>
      <c r="WRX218" s="1"/>
      <c r="WRY218" s="1"/>
      <c r="WRZ218" s="1"/>
      <c r="WSA218" s="1"/>
      <c r="WSB218" s="1"/>
      <c r="WSC218" s="1"/>
      <c r="WSD218" s="1"/>
      <c r="WSE218" s="1"/>
      <c r="WSF218" s="1"/>
      <c r="WSG218" s="1"/>
      <c r="WSH218" s="1"/>
      <c r="WSI218" s="1"/>
      <c r="WSJ218" s="1"/>
      <c r="WSK218" s="1"/>
      <c r="WSL218" s="1"/>
      <c r="WSM218" s="1"/>
      <c r="WSN218" s="1"/>
      <c r="WSO218" s="1"/>
      <c r="WSP218" s="1"/>
      <c r="WSQ218" s="1"/>
      <c r="WSR218" s="1"/>
      <c r="WSS218" s="1"/>
      <c r="WST218" s="1"/>
      <c r="WSU218" s="1"/>
      <c r="WSV218" s="1"/>
      <c r="WSW218" s="1"/>
      <c r="WSX218" s="1"/>
      <c r="WSY218" s="1"/>
      <c r="WSZ218" s="1"/>
      <c r="WTA218" s="1"/>
      <c r="WTB218" s="1"/>
      <c r="WTC218" s="1"/>
      <c r="WTD218" s="1"/>
      <c r="WTE218" s="1"/>
      <c r="WTF218" s="1"/>
      <c r="WTG218" s="1"/>
      <c r="WTH218" s="1"/>
      <c r="WTI218" s="1"/>
      <c r="WTJ218" s="1"/>
      <c r="WTK218" s="1"/>
      <c r="WTL218" s="1"/>
      <c r="WTM218" s="1"/>
      <c r="WTN218" s="1"/>
      <c r="WTO218" s="1"/>
      <c r="WTP218" s="1"/>
      <c r="WTQ218" s="1"/>
      <c r="WTR218" s="1"/>
      <c r="WTS218" s="1"/>
      <c r="WTT218" s="1"/>
      <c r="WTU218" s="1"/>
      <c r="WTV218" s="1"/>
      <c r="WTW218" s="1"/>
      <c r="WTX218" s="1"/>
      <c r="WTY218" s="1"/>
      <c r="WTZ218" s="1"/>
      <c r="WUA218" s="1"/>
      <c r="WUB218" s="1"/>
      <c r="WUC218" s="1"/>
      <c r="WUD218" s="1"/>
      <c r="WUE218" s="1"/>
      <c r="WUF218" s="1"/>
      <c r="WUG218" s="1"/>
      <c r="WUH218" s="1"/>
      <c r="WUI218" s="1"/>
      <c r="WUJ218" s="1"/>
      <c r="WUK218" s="1"/>
      <c r="WUL218" s="1"/>
      <c r="WUM218" s="1"/>
      <c r="WUN218" s="1"/>
      <c r="WUO218" s="1"/>
      <c r="WUP218" s="1"/>
      <c r="WUQ218" s="1"/>
      <c r="WUR218" s="1"/>
      <c r="WUS218" s="1"/>
      <c r="WUT218" s="1"/>
      <c r="WUU218" s="1"/>
      <c r="WUV218" s="1"/>
      <c r="WUW218" s="1"/>
      <c r="WUX218" s="1"/>
      <c r="WUY218" s="1"/>
      <c r="WUZ218" s="1"/>
      <c r="WVA218" s="1"/>
      <c r="WVB218" s="1"/>
      <c r="WVC218" s="1"/>
      <c r="WVD218" s="1"/>
      <c r="WVE218" s="1"/>
      <c r="WVF218" s="1"/>
      <c r="WVG218" s="1"/>
      <c r="WVH218" s="1"/>
      <c r="WVI218" s="1"/>
      <c r="WVJ218" s="1"/>
      <c r="WVK218" s="1"/>
      <c r="WVL218" s="1"/>
      <c r="WVM218" s="1"/>
      <c r="WVN218" s="1"/>
      <c r="WVO218" s="1"/>
      <c r="WVP218" s="1"/>
      <c r="WVQ218" s="1"/>
      <c r="WVR218" s="1"/>
      <c r="WVS218" s="1"/>
      <c r="WVT218" s="1"/>
      <c r="WVU218" s="1"/>
      <c r="WVV218" s="1"/>
      <c r="WVW218" s="1"/>
      <c r="WVX218" s="1"/>
      <c r="WVY218" s="1"/>
      <c r="WVZ218" s="1"/>
      <c r="WWA218" s="1"/>
      <c r="WWB218" s="1"/>
      <c r="WWC218" s="1"/>
      <c r="WWD218" s="1"/>
      <c r="WWE218" s="1"/>
      <c r="WWF218" s="1"/>
      <c r="WWG218" s="1"/>
      <c r="WWH218" s="1"/>
      <c r="WWI218" s="1"/>
      <c r="WWJ218" s="1"/>
      <c r="WWK218" s="1"/>
      <c r="WWL218" s="1"/>
      <c r="WWM218" s="1"/>
      <c r="WWN218" s="1"/>
      <c r="WWO218" s="1"/>
      <c r="WWP218" s="1"/>
      <c r="WWQ218" s="1"/>
      <c r="WWR218" s="1"/>
      <c r="WWS218" s="1"/>
      <c r="WWT218" s="1"/>
      <c r="WWU218" s="1"/>
      <c r="WWV218" s="1"/>
      <c r="WWW218" s="1"/>
      <c r="WWX218" s="1"/>
      <c r="WWY218" s="1"/>
      <c r="WWZ218" s="1"/>
      <c r="WXA218" s="1"/>
      <c r="WXB218" s="1"/>
      <c r="WXC218" s="1"/>
      <c r="WXD218" s="1"/>
      <c r="WXE218" s="1"/>
      <c r="WXF218" s="1"/>
      <c r="WXG218" s="1"/>
      <c r="WXH218" s="1"/>
      <c r="WXI218" s="1"/>
      <c r="WXJ218" s="1"/>
      <c r="WXK218" s="1"/>
      <c r="WXL218" s="1"/>
      <c r="WXM218" s="1"/>
      <c r="WXN218" s="1"/>
      <c r="WXO218" s="1"/>
      <c r="WXP218" s="1"/>
      <c r="WXQ218" s="1"/>
      <c r="WXR218" s="1"/>
      <c r="WXS218" s="1"/>
      <c r="WXT218" s="1"/>
      <c r="WXU218" s="1"/>
      <c r="WXV218" s="1"/>
      <c r="WXW218" s="1"/>
      <c r="WXX218" s="1"/>
      <c r="WXY218" s="1"/>
      <c r="WXZ218" s="1"/>
      <c r="WYA218" s="1"/>
      <c r="WYB218" s="1"/>
      <c r="WYC218" s="1"/>
      <c r="WYD218" s="1"/>
      <c r="WYE218" s="1"/>
      <c r="WYF218" s="1"/>
      <c r="WYG218" s="1"/>
      <c r="WYH218" s="1"/>
      <c r="WYI218" s="1"/>
      <c r="WYJ218" s="1"/>
      <c r="WYK218" s="1"/>
      <c r="WYL218" s="1"/>
      <c r="WYM218" s="1"/>
      <c r="WYN218" s="1"/>
      <c r="WYO218" s="1"/>
      <c r="WYP218" s="1"/>
      <c r="WYQ218" s="1"/>
      <c r="WYR218" s="1"/>
      <c r="WYS218" s="1"/>
      <c r="WYT218" s="1"/>
      <c r="WYU218" s="1"/>
      <c r="WYV218" s="1"/>
      <c r="WYW218" s="1"/>
      <c r="WYX218" s="1"/>
      <c r="WYY218" s="1"/>
      <c r="WYZ218" s="1"/>
      <c r="WZA218" s="1"/>
      <c r="WZB218" s="1"/>
      <c r="WZC218" s="1"/>
      <c r="WZD218" s="1"/>
      <c r="WZE218" s="1"/>
      <c r="WZF218" s="1"/>
      <c r="WZG218" s="1"/>
      <c r="WZH218" s="1"/>
      <c r="WZI218" s="1"/>
      <c r="WZJ218" s="1"/>
      <c r="WZK218" s="1"/>
      <c r="WZL218" s="1"/>
      <c r="WZM218" s="1"/>
      <c r="WZN218" s="1"/>
      <c r="WZO218" s="1"/>
      <c r="WZP218" s="1"/>
      <c r="WZQ218" s="1"/>
      <c r="WZR218" s="1"/>
      <c r="WZS218" s="1"/>
      <c r="WZT218" s="1"/>
      <c r="WZU218" s="1"/>
      <c r="WZV218" s="1"/>
      <c r="WZW218" s="1"/>
      <c r="WZX218" s="1"/>
      <c r="WZY218" s="1"/>
      <c r="WZZ218" s="1"/>
      <c r="XAA218" s="1"/>
      <c r="XAB218" s="1"/>
      <c r="XAC218" s="1"/>
      <c r="XAD218" s="1"/>
      <c r="XAE218" s="1"/>
      <c r="XAF218" s="1"/>
      <c r="XAG218" s="1"/>
      <c r="XAH218" s="1"/>
      <c r="XAI218" s="1"/>
      <c r="XAJ218" s="1"/>
      <c r="XAK218" s="1"/>
      <c r="XAL218" s="1"/>
      <c r="XAM218" s="1"/>
      <c r="XAN218" s="1"/>
      <c r="XAO218" s="1"/>
      <c r="XAP218" s="1"/>
      <c r="XAQ218" s="1"/>
      <c r="XAR218" s="1"/>
      <c r="XAS218" s="1"/>
      <c r="XAT218" s="1"/>
      <c r="XAU218" s="1"/>
      <c r="XAV218" s="1"/>
      <c r="XAW218" s="1"/>
      <c r="XAX218" s="1"/>
      <c r="XAY218" s="1"/>
      <c r="XAZ218" s="1"/>
      <c r="XBA218" s="1"/>
      <c r="XBB218" s="1"/>
      <c r="XBC218" s="1"/>
      <c r="XBD218" s="1"/>
      <c r="XBE218" s="1"/>
      <c r="XBF218" s="1"/>
      <c r="XBG218" s="1"/>
      <c r="XBH218" s="1"/>
      <c r="XBI218" s="1"/>
      <c r="XBJ218" s="1"/>
      <c r="XBK218" s="1"/>
      <c r="XBL218" s="1"/>
      <c r="XBM218" s="1"/>
      <c r="XBN218" s="1"/>
      <c r="XBO218" s="1"/>
      <c r="XBP218" s="1"/>
      <c r="XBQ218" s="1"/>
      <c r="XBR218" s="1"/>
      <c r="XBS218" s="1"/>
      <c r="XBT218" s="1"/>
      <c r="XBU218" s="1"/>
      <c r="XBV218" s="1"/>
      <c r="XBW218" s="1"/>
      <c r="XBX218" s="1"/>
      <c r="XBY218" s="1"/>
      <c r="XBZ218" s="1"/>
      <c r="XCA218" s="1"/>
      <c r="XCB218" s="1"/>
      <c r="XCC218" s="1"/>
      <c r="XCD218" s="1"/>
      <c r="XCE218" s="1"/>
      <c r="XCF218" s="1"/>
      <c r="XCG218" s="1"/>
      <c r="XCH218" s="1"/>
      <c r="XCI218" s="1"/>
      <c r="XCJ218" s="1"/>
      <c r="XCK218" s="1"/>
      <c r="XCL218" s="1"/>
      <c r="XCM218" s="1"/>
      <c r="XCN218" s="1"/>
      <c r="XCO218" s="1"/>
      <c r="XCP218" s="1"/>
      <c r="XCQ218" s="1"/>
      <c r="XCR218" s="1"/>
      <c r="XCS218" s="1"/>
      <c r="XCT218" s="1"/>
      <c r="XCU218" s="1"/>
      <c r="XCV218" s="1"/>
      <c r="XCW218" s="1"/>
      <c r="XCX218" s="1"/>
      <c r="XCY218" s="1"/>
      <c r="XCZ218" s="1"/>
      <c r="XDA218" s="1"/>
      <c r="XDB218" s="1"/>
      <c r="XDC218" s="1"/>
      <c r="XDD218" s="1"/>
      <c r="XDE218" s="1"/>
      <c r="XDF218" s="1"/>
      <c r="XDG218" s="1"/>
      <c r="XDH218" s="1"/>
      <c r="XDI218" s="1"/>
      <c r="XDJ218" s="1"/>
      <c r="XDK218" s="1"/>
      <c r="XDL218" s="1"/>
      <c r="XDM218" s="1"/>
      <c r="XDN218" s="1"/>
      <c r="XDO218" s="1"/>
      <c r="XDP218" s="1"/>
      <c r="XDQ218" s="1"/>
      <c r="XDR218" s="1"/>
      <c r="XDS218" s="1"/>
      <c r="XDT218" s="1"/>
      <c r="XDU218" s="1"/>
      <c r="XDV218" s="1"/>
      <c r="XDW218" s="1"/>
      <c r="XDX218" s="1"/>
      <c r="XDY218" s="1"/>
      <c r="XDZ218" s="1"/>
      <c r="XEA218" s="1"/>
      <c r="XEB218" s="1"/>
      <c r="XEC218" s="1"/>
      <c r="XED218" s="1"/>
      <c r="XEE218" s="1"/>
      <c r="XEF218" s="1"/>
      <c r="XEG218" s="1"/>
      <c r="XEH218" s="1"/>
      <c r="XEI218" s="1"/>
      <c r="XEJ218" s="1"/>
      <c r="XEK218" s="1"/>
      <c r="XEL218" s="1"/>
      <c r="XEM218" s="1"/>
      <c r="XEN218" s="1"/>
      <c r="XEO218" s="1"/>
      <c r="XEP218" s="1"/>
      <c r="XEQ218" s="1"/>
      <c r="XER218" s="1"/>
      <c r="XES218" s="1"/>
      <c r="XET218" s="1"/>
      <c r="XEU218" s="1"/>
      <c r="XEV218" s="1"/>
      <c r="XEW218" s="1"/>
      <c r="XEX218" s="1"/>
      <c r="XEY218" s="1"/>
      <c r="XEZ218" s="1"/>
    </row>
    <row r="219" spans="1:16380" s="264" customFormat="1" ht="18.600000000000001" customHeight="1" x14ac:dyDescent="0.3">
      <c r="A219" s="66" t="str">
        <f t="shared" si="82"/>
        <v>TEC-LAB-V-05</v>
      </c>
      <c r="B219" s="66">
        <f t="shared" si="85"/>
        <v>0</v>
      </c>
      <c r="C219" s="17" t="s">
        <v>853</v>
      </c>
      <c r="D219" s="17" t="s">
        <v>66</v>
      </c>
      <c r="E219" s="17" t="s">
        <v>854</v>
      </c>
      <c r="F219" s="7" t="s">
        <v>897</v>
      </c>
      <c r="G219" s="7" t="s">
        <v>898</v>
      </c>
      <c r="H219" s="17" t="s">
        <v>245</v>
      </c>
      <c r="I219" s="17" t="s">
        <v>899</v>
      </c>
      <c r="J219" s="166" t="s">
        <v>900</v>
      </c>
      <c r="K219" s="166" t="s">
        <v>307</v>
      </c>
      <c r="L219" s="167" t="s">
        <v>901</v>
      </c>
      <c r="M219" s="16" t="s">
        <v>902</v>
      </c>
      <c r="N219" s="16" t="s">
        <v>902</v>
      </c>
      <c r="O219" s="16" t="s">
        <v>903</v>
      </c>
      <c r="P219" s="211" t="s">
        <v>904</v>
      </c>
      <c r="Q219" s="15" t="s">
        <v>59</v>
      </c>
      <c r="R219" s="15" t="s">
        <v>59</v>
      </c>
      <c r="S219" s="16" t="s">
        <v>862</v>
      </c>
      <c r="T219" s="54" t="s">
        <v>905</v>
      </c>
      <c r="U219" s="288" t="s">
        <v>906</v>
      </c>
      <c r="V219" s="15" t="s">
        <v>59</v>
      </c>
      <c r="W219" s="288">
        <v>12</v>
      </c>
      <c r="X219" s="15" t="s">
        <v>170</v>
      </c>
      <c r="Y219" s="16" t="s">
        <v>170</v>
      </c>
      <c r="Z219" s="16" t="s">
        <v>863</v>
      </c>
      <c r="AA219" s="16"/>
      <c r="AB219" s="16"/>
      <c r="AC219" s="69"/>
      <c r="AD219" s="1" t="s">
        <v>852</v>
      </c>
      <c r="AE219" s="273"/>
      <c r="AF219" s="273"/>
      <c r="AG219" s="16" t="s">
        <v>852</v>
      </c>
      <c r="AH219" s="67">
        <f t="shared" ca="1" si="68"/>
        <v>-45477</v>
      </c>
      <c r="AI219" s="69" t="str">
        <f t="shared" ca="1" si="69"/>
        <v>OJO EQUIPO VENCIDO</v>
      </c>
      <c r="AJ219" s="1" t="s">
        <v>888</v>
      </c>
      <c r="AK219" s="1"/>
      <c r="AL219" s="38" t="e">
        <f>VLOOKUP(A219,#REF!,21,FALSE)</f>
        <v>#REF!</v>
      </c>
      <c r="AM219" s="49" t="e">
        <f>VLOOKUP(A219,#REF!,23,FALSE)</f>
        <v>#REF!</v>
      </c>
      <c r="AN219" s="226">
        <f t="shared" si="70"/>
        <v>0</v>
      </c>
      <c r="AO219" s="234">
        <v>0</v>
      </c>
      <c r="AP219" s="230" t="str">
        <f t="shared" si="71"/>
        <v>N.A.</v>
      </c>
      <c r="AQ219" s="228">
        <f t="shared" si="72"/>
        <v>0</v>
      </c>
      <c r="AR219" s="228" t="e">
        <f t="shared" si="73"/>
        <v>#VALUE!</v>
      </c>
      <c r="AS219" s="228" t="e">
        <f t="shared" si="74"/>
        <v>#VALUE!</v>
      </c>
      <c r="AT219" s="228" t="e">
        <f t="shared" si="66"/>
        <v>#VALUE!</v>
      </c>
      <c r="AU219" s="228" t="e">
        <f t="shared" si="75"/>
        <v>#VALUE!</v>
      </c>
      <c r="AV219" s="205"/>
      <c r="AW219" s="252" t="str">
        <f t="shared" si="76"/>
        <v>N.A.</v>
      </c>
      <c r="AX219" s="253"/>
      <c r="AY219" s="253"/>
      <c r="AZ219" s="253"/>
      <c r="BA219" s="253"/>
      <c r="BB219" s="253"/>
      <c r="BC219" s="8" t="s">
        <v>907</v>
      </c>
      <c r="BD219" s="254"/>
      <c r="BE219" s="205"/>
      <c r="BF219" s="205"/>
      <c r="BG219" s="205"/>
      <c r="BH219" s="205"/>
      <c r="BI219" s="205"/>
      <c r="BJ219" s="205"/>
      <c r="BK219" s="205"/>
      <c r="BL219" s="205"/>
      <c r="BM219" s="205"/>
      <c r="BN219" s="205"/>
      <c r="BO219" s="205"/>
      <c r="BP219" s="205"/>
      <c r="BQ219" s="205"/>
      <c r="BR219" s="205"/>
      <c r="BS219" s="205"/>
      <c r="BT219" s="205"/>
      <c r="BU219" s="205"/>
      <c r="BV219" s="205"/>
      <c r="BW219" s="205"/>
      <c r="BX219" s="205"/>
      <c r="BY219" s="205"/>
      <c r="BZ219" s="205"/>
      <c r="CA219" s="205"/>
      <c r="CB219" s="205"/>
      <c r="CC219" s="205"/>
      <c r="CD219" s="205"/>
      <c r="CE219" s="205"/>
      <c r="CF219" s="205"/>
      <c r="CG219" s="205"/>
      <c r="CH219" s="205"/>
      <c r="CI219" s="205"/>
      <c r="CJ219" s="205"/>
      <c r="CK219" s="205"/>
      <c r="CL219" s="205"/>
      <c r="CM219" s="205"/>
      <c r="CN219" s="205"/>
      <c r="CO219" s="205"/>
      <c r="CP219" s="205"/>
      <c r="CQ219" s="205"/>
      <c r="CR219" s="205"/>
      <c r="CS219" s="205"/>
      <c r="CT219" s="205"/>
      <c r="CU219" s="205"/>
      <c r="CV219" s="205"/>
      <c r="CW219" s="205"/>
      <c r="CX219" s="205"/>
      <c r="CY219" s="205"/>
      <c r="CZ219" s="205"/>
      <c r="DA219" s="205"/>
      <c r="DB219" s="205"/>
      <c r="DC219" s="205"/>
      <c r="DD219" s="205"/>
      <c r="DE219" s="205"/>
      <c r="DF219" s="205"/>
      <c r="DG219" s="205"/>
      <c r="DH219" s="205"/>
      <c r="DI219" s="205"/>
      <c r="DJ219" s="205"/>
      <c r="DK219" s="205"/>
      <c r="DL219" s="205"/>
      <c r="DM219" s="205"/>
      <c r="DN219" s="205"/>
      <c r="DO219" s="205"/>
      <c r="DP219" s="205"/>
      <c r="DQ219" s="205"/>
      <c r="DR219" s="205"/>
      <c r="DS219" s="205"/>
      <c r="DT219" s="205"/>
      <c r="DU219" s="205"/>
      <c r="DV219" s="205"/>
      <c r="DW219" s="205"/>
      <c r="DX219" s="205"/>
      <c r="DY219" s="205"/>
      <c r="DZ219" s="205"/>
      <c r="EA219" s="205"/>
      <c r="EB219" s="205"/>
      <c r="EC219" s="205"/>
      <c r="ED219" s="205"/>
      <c r="EE219" s="205"/>
      <c r="EF219" s="205"/>
      <c r="EG219" s="205"/>
      <c r="EH219" s="205"/>
      <c r="EI219" s="205"/>
      <c r="EJ219" s="205"/>
      <c r="EK219" s="205"/>
      <c r="EL219" s="205"/>
      <c r="EM219" s="205"/>
      <c r="EN219" s="205"/>
      <c r="EO219" s="205"/>
      <c r="EP219" s="205"/>
      <c r="EQ219" s="205"/>
      <c r="ER219" s="205"/>
      <c r="ES219" s="205"/>
      <c r="ET219" s="205"/>
      <c r="EU219" s="205"/>
      <c r="EV219" s="205"/>
      <c r="EW219" s="205"/>
      <c r="EX219" s="205"/>
      <c r="EY219" s="205"/>
      <c r="EZ219" s="205"/>
      <c r="FA219" s="205"/>
      <c r="FB219" s="205"/>
      <c r="FC219" s="205"/>
      <c r="FD219" s="205"/>
      <c r="FE219" s="205"/>
      <c r="FF219" s="205"/>
      <c r="FG219" s="205"/>
      <c r="FH219" s="205"/>
      <c r="FI219" s="205"/>
      <c r="FJ219" s="205"/>
      <c r="FK219" s="205"/>
      <c r="FL219" s="205"/>
      <c r="FM219" s="205"/>
      <c r="FN219" s="205"/>
      <c r="FO219" s="205"/>
      <c r="FP219" s="205"/>
      <c r="FQ219" s="205"/>
      <c r="FR219" s="205"/>
      <c r="FS219" s="205"/>
      <c r="FT219" s="205"/>
      <c r="FU219" s="205"/>
      <c r="FV219" s="205"/>
      <c r="FW219" s="205"/>
      <c r="FX219" s="205"/>
      <c r="FY219" s="205"/>
      <c r="FZ219" s="205"/>
      <c r="GA219" s="205"/>
      <c r="GB219" s="205"/>
      <c r="GC219" s="205"/>
      <c r="GD219" s="205"/>
      <c r="GE219" s="205"/>
      <c r="GF219" s="205"/>
      <c r="GG219" s="205"/>
      <c r="GH219" s="205"/>
      <c r="GI219" s="205"/>
      <c r="GJ219" s="205"/>
      <c r="GK219" s="205"/>
      <c r="GL219" s="205"/>
      <c r="GM219" s="205"/>
      <c r="GN219" s="205"/>
      <c r="GO219" s="205"/>
      <c r="GP219" s="205"/>
      <c r="GQ219" s="205"/>
      <c r="GR219" s="205"/>
      <c r="GS219" s="205"/>
      <c r="GT219" s="205"/>
      <c r="GU219" s="205"/>
      <c r="GV219" s="205"/>
      <c r="GW219" s="205"/>
      <c r="GX219" s="205"/>
      <c r="GY219" s="205"/>
      <c r="GZ219" s="205"/>
      <c r="HA219" s="205"/>
      <c r="HB219" s="205"/>
      <c r="HC219" s="205"/>
      <c r="HD219" s="205"/>
      <c r="HE219" s="205"/>
      <c r="HF219" s="205"/>
      <c r="HG219" s="205"/>
      <c r="HH219" s="205"/>
      <c r="HI219" s="205"/>
      <c r="HJ219" s="205"/>
      <c r="HK219" s="205"/>
      <c r="HL219" s="205"/>
      <c r="HM219" s="205"/>
      <c r="HN219" s="205"/>
      <c r="HO219" s="205"/>
      <c r="HP219" s="205"/>
      <c r="HQ219" s="205"/>
      <c r="HR219" s="205"/>
      <c r="HS219" s="205"/>
      <c r="HT219" s="205"/>
      <c r="HU219" s="205"/>
      <c r="HV219" s="205"/>
      <c r="HW219" s="205"/>
      <c r="HX219" s="205"/>
      <c r="HY219" s="205"/>
      <c r="HZ219" s="205"/>
      <c r="IA219" s="205"/>
      <c r="IB219" s="205"/>
      <c r="IC219" s="205"/>
      <c r="ID219" s="205"/>
      <c r="IE219" s="205"/>
      <c r="IF219" s="205"/>
      <c r="IG219" s="205"/>
      <c r="IH219" s="205"/>
      <c r="II219" s="205"/>
      <c r="IJ219" s="205"/>
      <c r="IK219" s="205"/>
      <c r="IL219" s="205"/>
      <c r="IM219" s="205"/>
      <c r="IN219" s="205"/>
      <c r="IO219" s="205"/>
      <c r="IP219" s="205"/>
      <c r="IQ219" s="205"/>
      <c r="IR219" s="205"/>
      <c r="IS219" s="205"/>
      <c r="IT219" s="205"/>
      <c r="IU219" s="205"/>
      <c r="IV219" s="205"/>
      <c r="IW219" s="205"/>
      <c r="IX219" s="205"/>
      <c r="IY219" s="205"/>
      <c r="IZ219" s="205"/>
      <c r="JA219" s="205"/>
      <c r="JB219" s="205"/>
      <c r="JC219" s="205"/>
      <c r="JD219" s="205"/>
      <c r="JE219" s="205"/>
      <c r="JF219" s="205"/>
      <c r="JG219" s="205"/>
      <c r="JH219" s="205"/>
      <c r="JI219" s="205"/>
      <c r="JJ219" s="205"/>
      <c r="JK219" s="205"/>
      <c r="JL219" s="205"/>
      <c r="JM219" s="205"/>
      <c r="JN219" s="205"/>
      <c r="JO219" s="205"/>
      <c r="JP219" s="205"/>
      <c r="JQ219" s="205"/>
      <c r="JR219" s="205"/>
      <c r="JS219" s="205"/>
      <c r="JT219" s="205"/>
      <c r="JU219" s="205"/>
      <c r="JV219" s="205"/>
      <c r="JW219" s="205"/>
      <c r="JX219" s="205"/>
      <c r="JY219" s="205"/>
      <c r="JZ219" s="205"/>
      <c r="KA219" s="205"/>
      <c r="KB219" s="205"/>
      <c r="KC219" s="205"/>
      <c r="KD219" s="205"/>
      <c r="KE219" s="205"/>
      <c r="KF219" s="205"/>
      <c r="KG219" s="205"/>
      <c r="KH219" s="205"/>
      <c r="KI219" s="205"/>
      <c r="KJ219" s="205"/>
      <c r="KK219" s="205"/>
      <c r="KL219" s="205"/>
      <c r="KM219" s="205"/>
      <c r="KN219" s="205"/>
      <c r="KO219" s="205"/>
      <c r="KP219" s="205"/>
      <c r="KQ219" s="205"/>
      <c r="KR219" s="205"/>
      <c r="KS219" s="205"/>
      <c r="KT219" s="205"/>
      <c r="KU219" s="205"/>
      <c r="KV219" s="205"/>
      <c r="KW219" s="205"/>
      <c r="KX219" s="205"/>
      <c r="KY219" s="205"/>
      <c r="KZ219" s="205"/>
      <c r="LA219" s="205"/>
      <c r="LB219" s="205"/>
      <c r="LC219" s="205"/>
      <c r="LD219" s="205"/>
      <c r="LE219" s="205"/>
      <c r="LF219" s="205"/>
      <c r="LG219" s="205"/>
      <c r="LH219" s="205"/>
      <c r="LI219" s="205"/>
      <c r="LJ219" s="205"/>
      <c r="LK219" s="205"/>
      <c r="LL219" s="205"/>
      <c r="LM219" s="205"/>
      <c r="LN219" s="205"/>
      <c r="LO219" s="205"/>
      <c r="LP219" s="205"/>
      <c r="LQ219" s="205"/>
      <c r="LR219" s="205"/>
      <c r="LS219" s="205"/>
      <c r="LT219" s="205"/>
      <c r="LU219" s="205"/>
      <c r="LV219" s="205"/>
      <c r="LW219" s="205"/>
      <c r="LX219" s="205"/>
      <c r="LY219" s="205"/>
      <c r="LZ219" s="205"/>
      <c r="MA219" s="205"/>
      <c r="MB219" s="205"/>
      <c r="MC219" s="205"/>
      <c r="MD219" s="205"/>
      <c r="ME219" s="205"/>
      <c r="MF219" s="205"/>
      <c r="MG219" s="205"/>
      <c r="MH219" s="205"/>
      <c r="MI219" s="205"/>
      <c r="MJ219" s="205"/>
      <c r="MK219" s="205"/>
      <c r="ML219" s="205"/>
      <c r="MM219" s="205"/>
      <c r="MN219" s="205"/>
      <c r="MO219" s="205"/>
      <c r="MP219" s="205"/>
      <c r="MQ219" s="205"/>
      <c r="MR219" s="205"/>
      <c r="MS219" s="205"/>
      <c r="MT219" s="205"/>
      <c r="MU219" s="205"/>
      <c r="MV219" s="205"/>
      <c r="MW219" s="205"/>
      <c r="MX219" s="205"/>
      <c r="MY219" s="205"/>
      <c r="MZ219" s="205"/>
      <c r="NA219" s="205"/>
      <c r="NB219" s="205"/>
      <c r="NC219" s="205"/>
      <c r="ND219" s="205"/>
      <c r="NE219" s="205"/>
      <c r="NF219" s="205"/>
      <c r="NG219" s="205"/>
      <c r="NH219" s="205"/>
      <c r="NI219" s="205"/>
      <c r="NJ219" s="205"/>
      <c r="NK219" s="205"/>
      <c r="NL219" s="205"/>
      <c r="NM219" s="205"/>
      <c r="NN219" s="205"/>
      <c r="NO219" s="205"/>
      <c r="NP219" s="205"/>
      <c r="NQ219" s="205"/>
      <c r="NR219" s="205"/>
      <c r="NS219" s="205"/>
      <c r="NT219" s="205"/>
      <c r="NU219" s="205"/>
      <c r="NV219" s="205"/>
      <c r="NW219" s="205"/>
      <c r="NX219" s="205"/>
      <c r="NY219" s="205"/>
      <c r="NZ219" s="205"/>
      <c r="OA219" s="205"/>
      <c r="OB219" s="205"/>
      <c r="OC219" s="205"/>
      <c r="OD219" s="205"/>
      <c r="OE219" s="205"/>
      <c r="OF219" s="205"/>
      <c r="OG219" s="205"/>
      <c r="OH219" s="205"/>
      <c r="OI219" s="205"/>
      <c r="OJ219" s="205"/>
      <c r="OK219" s="205"/>
      <c r="OL219" s="205"/>
      <c r="OM219" s="205"/>
      <c r="ON219" s="205"/>
      <c r="OO219" s="205"/>
      <c r="OP219" s="205"/>
      <c r="OQ219" s="205"/>
      <c r="OR219" s="205"/>
      <c r="OS219" s="205"/>
      <c r="OT219" s="205"/>
      <c r="OU219" s="205"/>
      <c r="OV219" s="205"/>
      <c r="OW219" s="205"/>
      <c r="OX219" s="205"/>
      <c r="OY219" s="205"/>
      <c r="OZ219" s="205"/>
      <c r="PA219" s="205"/>
      <c r="PB219" s="205"/>
      <c r="PC219" s="205"/>
      <c r="PD219" s="205"/>
      <c r="PE219" s="205"/>
      <c r="PF219" s="205"/>
      <c r="PG219" s="205"/>
      <c r="PH219" s="205"/>
      <c r="PI219" s="205"/>
      <c r="PJ219" s="205"/>
      <c r="PK219" s="205"/>
      <c r="PL219" s="205"/>
      <c r="PM219" s="205"/>
      <c r="PN219" s="205"/>
      <c r="PO219" s="205"/>
      <c r="PP219" s="205"/>
      <c r="PQ219" s="205"/>
      <c r="PR219" s="205"/>
      <c r="PS219" s="205"/>
      <c r="PT219" s="205"/>
      <c r="PU219" s="205"/>
      <c r="PV219" s="205"/>
      <c r="PW219" s="205"/>
      <c r="PX219" s="205"/>
      <c r="PY219" s="205"/>
      <c r="PZ219" s="205"/>
      <c r="QA219" s="205"/>
      <c r="QB219" s="205"/>
      <c r="QC219" s="205"/>
      <c r="QD219" s="205"/>
      <c r="QE219" s="205"/>
      <c r="QF219" s="205"/>
      <c r="QG219" s="205"/>
      <c r="QH219" s="205"/>
      <c r="QI219" s="205"/>
      <c r="QJ219" s="205"/>
      <c r="QK219" s="205"/>
      <c r="QL219" s="205"/>
      <c r="QM219" s="205"/>
      <c r="QN219" s="205"/>
      <c r="QO219" s="205"/>
      <c r="QP219" s="205"/>
      <c r="QQ219" s="205"/>
      <c r="QR219" s="205"/>
      <c r="QS219" s="205"/>
      <c r="QT219" s="205"/>
      <c r="QU219" s="205"/>
      <c r="QV219" s="205"/>
      <c r="QW219" s="205"/>
      <c r="QX219" s="205"/>
      <c r="QY219" s="205"/>
      <c r="QZ219" s="205"/>
      <c r="RA219" s="205"/>
      <c r="RB219" s="205"/>
      <c r="RC219" s="205"/>
      <c r="RD219" s="205"/>
      <c r="RE219" s="205"/>
      <c r="RF219" s="205"/>
      <c r="RG219" s="205"/>
      <c r="RH219" s="205"/>
      <c r="RI219" s="205"/>
      <c r="RJ219" s="205"/>
      <c r="RK219" s="205"/>
      <c r="RL219" s="205"/>
      <c r="RM219" s="205"/>
      <c r="RN219" s="205"/>
      <c r="RO219" s="205"/>
      <c r="RP219" s="205"/>
      <c r="RQ219" s="205"/>
      <c r="RR219" s="205"/>
      <c r="RS219" s="205"/>
      <c r="RT219" s="205"/>
      <c r="RU219" s="205"/>
      <c r="RV219" s="205"/>
      <c r="RW219" s="205"/>
      <c r="RX219" s="205"/>
      <c r="RY219" s="205"/>
      <c r="RZ219" s="205"/>
      <c r="SA219" s="205"/>
      <c r="SB219" s="205"/>
      <c r="SC219" s="205"/>
      <c r="SD219" s="205"/>
      <c r="SE219" s="205"/>
      <c r="SF219" s="205"/>
      <c r="SG219" s="205"/>
      <c r="SH219" s="205"/>
      <c r="SI219" s="205"/>
      <c r="SJ219" s="205"/>
      <c r="SK219" s="205"/>
      <c r="SL219" s="205"/>
      <c r="SM219" s="205"/>
      <c r="SN219" s="205"/>
      <c r="SO219" s="205"/>
      <c r="SP219" s="205"/>
      <c r="SQ219" s="205"/>
      <c r="SR219" s="205"/>
      <c r="SS219" s="205"/>
      <c r="ST219" s="205"/>
      <c r="SU219" s="205"/>
      <c r="SV219" s="205"/>
      <c r="SW219" s="205"/>
      <c r="SX219" s="205"/>
      <c r="SY219" s="205"/>
      <c r="SZ219" s="205"/>
      <c r="TA219" s="205"/>
      <c r="TB219" s="205"/>
      <c r="TC219" s="205"/>
      <c r="TD219" s="205"/>
      <c r="TE219" s="205"/>
      <c r="TF219" s="205"/>
      <c r="TG219" s="205"/>
      <c r="TH219" s="205"/>
      <c r="TI219" s="205"/>
      <c r="TJ219" s="205"/>
      <c r="TK219" s="205"/>
      <c r="TL219" s="205"/>
      <c r="TM219" s="205"/>
      <c r="TN219" s="205"/>
      <c r="TO219" s="205"/>
      <c r="TP219" s="205"/>
      <c r="TQ219" s="205"/>
      <c r="TR219" s="205"/>
      <c r="TS219" s="205"/>
      <c r="TT219" s="205"/>
      <c r="TU219" s="205"/>
      <c r="TV219" s="205"/>
      <c r="TW219" s="205"/>
      <c r="TX219" s="205"/>
      <c r="TY219" s="205"/>
      <c r="TZ219" s="205"/>
      <c r="UA219" s="205"/>
      <c r="UB219" s="205"/>
      <c r="UC219" s="205"/>
      <c r="UD219" s="205"/>
      <c r="UE219" s="205"/>
      <c r="UF219" s="205"/>
      <c r="UG219" s="205"/>
      <c r="UH219" s="205"/>
      <c r="UI219" s="205"/>
      <c r="UJ219" s="205"/>
      <c r="UK219" s="205"/>
      <c r="UL219" s="205"/>
      <c r="UM219" s="205"/>
      <c r="UN219" s="205"/>
      <c r="UO219" s="205"/>
      <c r="UP219" s="205"/>
      <c r="UQ219" s="205"/>
      <c r="UR219" s="205"/>
      <c r="US219" s="205"/>
      <c r="UT219" s="205"/>
      <c r="UU219" s="205"/>
      <c r="UV219" s="205"/>
      <c r="UW219" s="205"/>
      <c r="UX219" s="205"/>
      <c r="UY219" s="205"/>
      <c r="UZ219" s="205"/>
      <c r="VA219" s="205"/>
      <c r="VB219" s="205"/>
      <c r="VC219" s="205"/>
      <c r="VD219" s="205"/>
      <c r="VE219" s="205"/>
      <c r="VF219" s="205"/>
      <c r="VG219" s="205"/>
      <c r="VH219" s="205"/>
      <c r="VI219" s="205"/>
      <c r="VJ219" s="205"/>
      <c r="VK219" s="205"/>
      <c r="VL219" s="205"/>
      <c r="VM219" s="205"/>
      <c r="VN219" s="205"/>
      <c r="VO219" s="205"/>
      <c r="VP219" s="205"/>
      <c r="VQ219" s="205"/>
      <c r="VR219" s="205"/>
      <c r="VS219" s="205"/>
      <c r="VT219" s="205"/>
      <c r="VU219" s="205"/>
      <c r="VV219" s="205"/>
      <c r="VW219" s="205"/>
      <c r="VX219" s="205"/>
      <c r="VY219" s="205"/>
      <c r="VZ219" s="205"/>
      <c r="WA219" s="205"/>
      <c r="WB219" s="205"/>
      <c r="WC219" s="205"/>
      <c r="WD219" s="205"/>
      <c r="WE219" s="205"/>
      <c r="WF219" s="205"/>
      <c r="WG219" s="205"/>
      <c r="WH219" s="205"/>
      <c r="WI219" s="205"/>
      <c r="WJ219" s="205"/>
      <c r="WK219" s="205"/>
      <c r="WL219" s="205"/>
      <c r="WM219" s="205"/>
      <c r="WN219" s="205"/>
      <c r="WO219" s="205"/>
      <c r="WP219" s="205"/>
      <c r="WQ219" s="205"/>
      <c r="WR219" s="205"/>
      <c r="WS219" s="205"/>
      <c r="WT219" s="205"/>
      <c r="WU219" s="205"/>
      <c r="WV219" s="205"/>
      <c r="WW219" s="205"/>
      <c r="WX219" s="205"/>
      <c r="WY219" s="205"/>
      <c r="WZ219" s="205"/>
      <c r="XA219" s="205"/>
      <c r="XB219" s="205"/>
      <c r="XC219" s="205"/>
      <c r="XD219" s="205"/>
      <c r="XE219" s="205"/>
      <c r="XF219" s="205"/>
      <c r="XG219" s="205"/>
      <c r="XH219" s="205"/>
      <c r="XI219" s="205"/>
      <c r="XJ219" s="205"/>
      <c r="XK219" s="205"/>
      <c r="XL219" s="205"/>
      <c r="XM219" s="205"/>
      <c r="XN219" s="205"/>
      <c r="XO219" s="205"/>
      <c r="XP219" s="205"/>
      <c r="XQ219" s="205"/>
      <c r="XR219" s="205"/>
      <c r="XS219" s="205"/>
      <c r="XT219" s="205"/>
      <c r="XU219" s="205"/>
      <c r="XV219" s="205"/>
      <c r="XW219" s="205"/>
      <c r="XX219" s="205"/>
      <c r="XY219" s="205"/>
      <c r="XZ219" s="205"/>
      <c r="YA219" s="205"/>
      <c r="YB219" s="205"/>
      <c r="YC219" s="205"/>
      <c r="YD219" s="205"/>
      <c r="YE219" s="205"/>
      <c r="YF219" s="205"/>
      <c r="YG219" s="205"/>
      <c r="YH219" s="205"/>
      <c r="YI219" s="205"/>
      <c r="YJ219" s="205"/>
      <c r="YK219" s="205"/>
      <c r="YL219" s="205"/>
      <c r="YM219" s="205"/>
      <c r="YN219" s="205"/>
      <c r="YO219" s="205"/>
      <c r="YP219" s="205"/>
      <c r="YQ219" s="205"/>
      <c r="YR219" s="205"/>
      <c r="YS219" s="205"/>
      <c r="YT219" s="205"/>
      <c r="YU219" s="205"/>
      <c r="YV219" s="205"/>
      <c r="YW219" s="205"/>
      <c r="YX219" s="205"/>
      <c r="YY219" s="205"/>
      <c r="YZ219" s="205"/>
      <c r="ZA219" s="205"/>
      <c r="ZB219" s="205"/>
      <c r="ZC219" s="205"/>
      <c r="ZD219" s="205"/>
      <c r="ZE219" s="205"/>
      <c r="ZF219" s="205"/>
      <c r="ZG219" s="205"/>
      <c r="ZH219" s="205"/>
      <c r="ZI219" s="205"/>
      <c r="ZJ219" s="205"/>
      <c r="ZK219" s="205"/>
      <c r="ZL219" s="205"/>
      <c r="ZM219" s="205"/>
      <c r="ZN219" s="205"/>
      <c r="ZO219" s="205"/>
      <c r="ZP219" s="205"/>
      <c r="ZQ219" s="205"/>
      <c r="ZR219" s="205"/>
      <c r="ZS219" s="205"/>
      <c r="ZT219" s="205"/>
      <c r="ZU219" s="205"/>
      <c r="ZV219" s="205"/>
      <c r="ZW219" s="205"/>
      <c r="ZX219" s="205"/>
      <c r="ZY219" s="205"/>
      <c r="ZZ219" s="205"/>
      <c r="AAA219" s="205"/>
      <c r="AAB219" s="205"/>
      <c r="AAC219" s="205"/>
      <c r="AAD219" s="205"/>
      <c r="AAE219" s="205"/>
      <c r="AAF219" s="205"/>
      <c r="AAG219" s="205"/>
      <c r="AAH219" s="205"/>
      <c r="AAI219" s="205"/>
      <c r="AAJ219" s="205"/>
      <c r="AAK219" s="205"/>
      <c r="AAL219" s="205"/>
      <c r="AAM219" s="205"/>
      <c r="AAN219" s="205"/>
      <c r="AAO219" s="205"/>
      <c r="AAP219" s="205"/>
      <c r="AAQ219" s="205"/>
      <c r="AAR219" s="205"/>
      <c r="AAS219" s="205"/>
      <c r="AAT219" s="205"/>
      <c r="AAU219" s="205"/>
      <c r="AAV219" s="205"/>
      <c r="AAW219" s="205"/>
      <c r="AAX219" s="205"/>
      <c r="AAY219" s="205"/>
      <c r="AAZ219" s="205"/>
      <c r="ABA219" s="205"/>
      <c r="ABB219" s="205"/>
      <c r="ABC219" s="205"/>
      <c r="ABD219" s="205"/>
      <c r="ABE219" s="205"/>
      <c r="ABF219" s="205"/>
      <c r="ABG219" s="205"/>
      <c r="ABH219" s="205"/>
      <c r="ABI219" s="205"/>
      <c r="ABJ219" s="205"/>
      <c r="ABK219" s="205"/>
      <c r="ABL219" s="205"/>
      <c r="ABM219" s="205"/>
      <c r="ABN219" s="205"/>
      <c r="ABO219" s="205"/>
      <c r="ABP219" s="205"/>
      <c r="ABQ219" s="205"/>
      <c r="ABR219" s="205"/>
      <c r="ABS219" s="205"/>
      <c r="ABT219" s="205"/>
      <c r="ABU219" s="205"/>
      <c r="ABV219" s="205"/>
      <c r="ABW219" s="205"/>
      <c r="ABX219" s="205"/>
      <c r="ABY219" s="205"/>
      <c r="ABZ219" s="205"/>
      <c r="ACA219" s="205"/>
      <c r="ACB219" s="205"/>
      <c r="ACC219" s="205"/>
      <c r="ACD219" s="205"/>
      <c r="ACE219" s="205"/>
      <c r="ACF219" s="205"/>
      <c r="ACG219" s="205"/>
      <c r="ACH219" s="205"/>
      <c r="ACI219" s="205"/>
      <c r="ACJ219" s="205"/>
      <c r="ACK219" s="205"/>
      <c r="ACL219" s="205"/>
      <c r="ACM219" s="205"/>
      <c r="ACN219" s="205"/>
      <c r="ACO219" s="205"/>
      <c r="ACP219" s="205"/>
      <c r="ACQ219" s="205"/>
      <c r="ACR219" s="205"/>
      <c r="ACS219" s="205"/>
      <c r="ACT219" s="205"/>
      <c r="ACU219" s="205"/>
      <c r="ACV219" s="205"/>
      <c r="ACW219" s="205"/>
      <c r="ACX219" s="205"/>
      <c r="ACY219" s="205"/>
      <c r="ACZ219" s="205"/>
      <c r="ADA219" s="205"/>
      <c r="ADB219" s="205"/>
      <c r="ADC219" s="205"/>
      <c r="ADD219" s="205"/>
      <c r="ADE219" s="205"/>
      <c r="ADF219" s="205"/>
      <c r="ADG219" s="205"/>
      <c r="ADH219" s="205"/>
      <c r="ADI219" s="205"/>
      <c r="ADJ219" s="205"/>
      <c r="ADK219" s="205"/>
      <c r="ADL219" s="205"/>
      <c r="ADM219" s="205"/>
      <c r="ADN219" s="205"/>
      <c r="ADO219" s="205"/>
      <c r="ADP219" s="205"/>
      <c r="ADQ219" s="205"/>
      <c r="ADR219" s="205"/>
      <c r="ADS219" s="205"/>
      <c r="ADT219" s="205"/>
      <c r="ADU219" s="205"/>
      <c r="ADV219" s="205"/>
      <c r="ADW219" s="205"/>
      <c r="ADX219" s="205"/>
      <c r="ADY219" s="205"/>
      <c r="ADZ219" s="205"/>
      <c r="AEA219" s="205"/>
      <c r="AEB219" s="205"/>
      <c r="AEC219" s="205"/>
      <c r="AED219" s="205"/>
      <c r="AEE219" s="205"/>
      <c r="AEF219" s="205"/>
      <c r="AEG219" s="205"/>
      <c r="AEH219" s="205"/>
      <c r="AEI219" s="205"/>
      <c r="AEJ219" s="205"/>
      <c r="AEK219" s="205"/>
      <c r="AEL219" s="205"/>
      <c r="AEM219" s="205"/>
      <c r="AEN219" s="205"/>
      <c r="AEO219" s="205"/>
      <c r="AEP219" s="205"/>
      <c r="AEQ219" s="205"/>
      <c r="AER219" s="205"/>
      <c r="AES219" s="205"/>
      <c r="AET219" s="205"/>
      <c r="AEU219" s="205"/>
      <c r="AEV219" s="205"/>
      <c r="AEW219" s="205"/>
      <c r="AEX219" s="205"/>
      <c r="AEY219" s="205"/>
      <c r="AEZ219" s="205"/>
      <c r="AFA219" s="205"/>
      <c r="AFB219" s="205"/>
      <c r="AFC219" s="205"/>
      <c r="AFD219" s="205"/>
      <c r="AFE219" s="205"/>
      <c r="AFF219" s="205"/>
      <c r="AFG219" s="205"/>
      <c r="AFH219" s="205"/>
      <c r="AFI219" s="205"/>
      <c r="AFJ219" s="205"/>
      <c r="AFK219" s="205"/>
      <c r="AFL219" s="205"/>
      <c r="AFM219" s="205"/>
      <c r="AFN219" s="205"/>
      <c r="AFO219" s="205"/>
      <c r="AFP219" s="205"/>
      <c r="AFQ219" s="205"/>
      <c r="AFR219" s="205"/>
      <c r="AFS219" s="205"/>
      <c r="AFT219" s="205"/>
      <c r="AFU219" s="205"/>
      <c r="AFV219" s="205"/>
      <c r="AFW219" s="205"/>
      <c r="AFX219" s="205"/>
      <c r="AFY219" s="205"/>
      <c r="AFZ219" s="205"/>
      <c r="AGA219" s="205"/>
      <c r="AGB219" s="205"/>
      <c r="AGC219" s="205"/>
      <c r="AGD219" s="205"/>
      <c r="AGE219" s="205"/>
      <c r="AGF219" s="205"/>
      <c r="AGG219" s="205"/>
      <c r="AGH219" s="205"/>
      <c r="AGI219" s="205"/>
      <c r="AGJ219" s="205"/>
      <c r="AGK219" s="205"/>
      <c r="AGL219" s="205"/>
      <c r="AGM219" s="205"/>
      <c r="AGN219" s="205"/>
      <c r="AGO219" s="205"/>
      <c r="AGP219" s="205"/>
      <c r="AGQ219" s="205"/>
      <c r="AGR219" s="205"/>
      <c r="AGS219" s="205"/>
      <c r="AGT219" s="205"/>
      <c r="AGU219" s="205"/>
      <c r="AGV219" s="205"/>
      <c r="AGW219" s="205"/>
      <c r="AGX219" s="205"/>
      <c r="AGY219" s="205"/>
      <c r="AGZ219" s="205"/>
      <c r="AHA219" s="205"/>
      <c r="AHB219" s="205"/>
      <c r="AHC219" s="205"/>
      <c r="AHD219" s="205"/>
      <c r="AHE219" s="205"/>
      <c r="AHF219" s="205"/>
      <c r="AHG219" s="205"/>
      <c r="AHH219" s="205"/>
      <c r="AHI219" s="205"/>
      <c r="AHJ219" s="205"/>
      <c r="AHK219" s="205"/>
      <c r="AHL219" s="205"/>
      <c r="AHM219" s="205"/>
      <c r="AHN219" s="205"/>
      <c r="AHO219" s="205"/>
      <c r="AHP219" s="205"/>
      <c r="AHQ219" s="205"/>
      <c r="AHR219" s="205"/>
      <c r="AHS219" s="205"/>
      <c r="AHT219" s="205"/>
      <c r="AHU219" s="205"/>
      <c r="AHV219" s="205"/>
      <c r="AHW219" s="205"/>
      <c r="AHX219" s="205"/>
      <c r="AHY219" s="205"/>
      <c r="AHZ219" s="205"/>
      <c r="AIA219" s="205"/>
      <c r="AIB219" s="205"/>
      <c r="AIC219" s="205"/>
      <c r="AID219" s="205"/>
      <c r="AIE219" s="205"/>
      <c r="AIF219" s="205"/>
      <c r="AIG219" s="205"/>
      <c r="AIH219" s="205"/>
      <c r="AII219" s="205"/>
      <c r="AIJ219" s="205"/>
      <c r="AIK219" s="205"/>
      <c r="AIL219" s="205"/>
      <c r="AIM219" s="205"/>
      <c r="AIN219" s="205"/>
      <c r="AIO219" s="205"/>
      <c r="AIP219" s="205"/>
      <c r="AIQ219" s="205"/>
      <c r="AIR219" s="205"/>
      <c r="AIS219" s="205"/>
      <c r="AIT219" s="205"/>
      <c r="AIU219" s="205"/>
      <c r="AIV219" s="205"/>
      <c r="AIW219" s="205"/>
      <c r="AIX219" s="205"/>
      <c r="AIY219" s="205"/>
      <c r="AIZ219" s="205"/>
      <c r="AJA219" s="205"/>
      <c r="AJB219" s="205"/>
      <c r="AJC219" s="205"/>
      <c r="AJD219" s="205"/>
      <c r="AJE219" s="205"/>
      <c r="AJF219" s="205"/>
      <c r="AJG219" s="205"/>
      <c r="AJH219" s="205"/>
      <c r="AJI219" s="205"/>
      <c r="AJJ219" s="205"/>
      <c r="AJK219" s="205"/>
      <c r="AJL219" s="205"/>
      <c r="AJM219" s="205"/>
      <c r="AJN219" s="205"/>
      <c r="AJO219" s="205"/>
      <c r="AJP219" s="205"/>
      <c r="AJQ219" s="205"/>
      <c r="AJR219" s="205"/>
      <c r="AJS219" s="205"/>
      <c r="AJT219" s="205"/>
      <c r="AJU219" s="205"/>
      <c r="AJV219" s="205"/>
      <c r="AJW219" s="205"/>
      <c r="AJX219" s="205"/>
      <c r="AJY219" s="205"/>
      <c r="AJZ219" s="205"/>
      <c r="AKA219" s="205"/>
      <c r="AKB219" s="205"/>
      <c r="AKC219" s="205"/>
      <c r="AKD219" s="205"/>
      <c r="AKE219" s="205"/>
      <c r="AKF219" s="205"/>
      <c r="AKG219" s="205"/>
      <c r="AKH219" s="205"/>
      <c r="AKI219" s="205"/>
      <c r="AKJ219" s="205"/>
      <c r="AKK219" s="205"/>
      <c r="AKL219" s="205"/>
      <c r="AKM219" s="205"/>
      <c r="AKN219" s="205"/>
      <c r="AKO219" s="205"/>
      <c r="AKP219" s="205"/>
      <c r="AKQ219" s="205"/>
      <c r="AKR219" s="205"/>
      <c r="AKS219" s="205"/>
      <c r="AKT219" s="205"/>
      <c r="AKU219" s="205"/>
      <c r="AKV219" s="205"/>
      <c r="AKW219" s="205"/>
      <c r="AKX219" s="205"/>
      <c r="AKY219" s="205"/>
      <c r="AKZ219" s="205"/>
      <c r="ALA219" s="205"/>
      <c r="ALB219" s="205"/>
      <c r="ALC219" s="205"/>
      <c r="ALD219" s="205"/>
      <c r="ALE219" s="205"/>
      <c r="ALF219" s="205"/>
      <c r="ALG219" s="205"/>
      <c r="ALH219" s="205"/>
      <c r="ALI219" s="205"/>
      <c r="ALJ219" s="205"/>
      <c r="ALK219" s="205"/>
      <c r="ALL219" s="205"/>
      <c r="ALM219" s="205"/>
      <c r="ALN219" s="205"/>
      <c r="ALO219" s="205"/>
      <c r="ALP219" s="205"/>
      <c r="ALQ219" s="205"/>
      <c r="ALR219" s="205"/>
      <c r="ALS219" s="205"/>
      <c r="ALT219" s="205"/>
      <c r="ALU219" s="205"/>
      <c r="ALV219" s="205"/>
      <c r="ALW219" s="205"/>
      <c r="ALX219" s="205"/>
      <c r="ALY219" s="205"/>
      <c r="ALZ219" s="205"/>
      <c r="AMA219" s="205"/>
      <c r="AMB219" s="205"/>
      <c r="AMC219" s="205"/>
      <c r="AMD219" s="205"/>
      <c r="AME219" s="205"/>
      <c r="AMF219" s="205"/>
      <c r="AMG219" s="205"/>
      <c r="AMH219" s="205"/>
      <c r="AMI219" s="205"/>
      <c r="AMJ219" s="205"/>
      <c r="AMK219" s="205"/>
      <c r="AML219" s="205"/>
      <c r="AMM219" s="205"/>
      <c r="AMN219" s="205"/>
      <c r="AMO219" s="205"/>
      <c r="AMP219" s="205"/>
      <c r="AMQ219" s="205"/>
      <c r="AMR219" s="205"/>
      <c r="AMS219" s="205"/>
      <c r="AMT219" s="205"/>
      <c r="AMU219" s="205"/>
      <c r="AMV219" s="205"/>
      <c r="AMW219" s="205"/>
      <c r="AMX219" s="205"/>
      <c r="AMY219" s="205"/>
      <c r="AMZ219" s="205"/>
      <c r="ANA219" s="205"/>
      <c r="ANB219" s="205"/>
      <c r="ANC219" s="205"/>
      <c r="AND219" s="205"/>
      <c r="ANE219" s="205"/>
      <c r="ANF219" s="205"/>
      <c r="ANG219" s="205"/>
      <c r="ANH219" s="205"/>
      <c r="ANI219" s="205"/>
      <c r="ANJ219" s="205"/>
      <c r="ANK219" s="205"/>
      <c r="ANL219" s="205"/>
      <c r="ANM219" s="205"/>
      <c r="ANN219" s="205"/>
      <c r="ANO219" s="205"/>
      <c r="ANP219" s="205"/>
      <c r="ANQ219" s="205"/>
      <c r="ANR219" s="205"/>
      <c r="ANS219" s="205"/>
      <c r="ANT219" s="205"/>
      <c r="ANU219" s="205"/>
      <c r="ANV219" s="205"/>
      <c r="ANW219" s="205"/>
      <c r="ANX219" s="205"/>
      <c r="ANY219" s="205"/>
      <c r="ANZ219" s="205"/>
      <c r="AOA219" s="205"/>
      <c r="AOB219" s="205"/>
      <c r="AOC219" s="205"/>
      <c r="AOD219" s="205"/>
      <c r="AOE219" s="205"/>
      <c r="AOF219" s="205"/>
      <c r="AOG219" s="205"/>
      <c r="AOH219" s="205"/>
      <c r="AOI219" s="205"/>
      <c r="AOJ219" s="205"/>
      <c r="AOK219" s="205"/>
      <c r="AOL219" s="205"/>
      <c r="AOM219" s="205"/>
      <c r="AON219" s="205"/>
      <c r="AOO219" s="205"/>
      <c r="AOP219" s="205"/>
      <c r="AOQ219" s="205"/>
      <c r="AOR219" s="205"/>
      <c r="AOS219" s="205"/>
      <c r="AOT219" s="205"/>
      <c r="AOU219" s="205"/>
      <c r="AOV219" s="205"/>
      <c r="AOW219" s="205"/>
      <c r="AOX219" s="205"/>
      <c r="AOY219" s="205"/>
      <c r="AOZ219" s="205"/>
      <c r="APA219" s="205"/>
      <c r="APB219" s="205"/>
      <c r="APC219" s="205"/>
      <c r="APD219" s="205"/>
      <c r="APE219" s="205"/>
      <c r="APF219" s="205"/>
      <c r="APG219" s="205"/>
      <c r="APH219" s="205"/>
      <c r="API219" s="205"/>
      <c r="APJ219" s="205"/>
      <c r="APK219" s="205"/>
      <c r="APL219" s="205"/>
      <c r="APM219" s="205"/>
      <c r="APN219" s="205"/>
      <c r="APO219" s="205"/>
      <c r="APP219" s="205"/>
      <c r="APQ219" s="205"/>
      <c r="APR219" s="205"/>
      <c r="APS219" s="205"/>
      <c r="APT219" s="205"/>
      <c r="APU219" s="205"/>
      <c r="APV219" s="205"/>
      <c r="APW219" s="205"/>
      <c r="APX219" s="205"/>
      <c r="APY219" s="205"/>
      <c r="APZ219" s="205"/>
      <c r="AQA219" s="205"/>
      <c r="AQB219" s="205"/>
      <c r="AQC219" s="205"/>
      <c r="AQD219" s="205"/>
      <c r="AQE219" s="205"/>
      <c r="AQF219" s="205"/>
      <c r="AQG219" s="205"/>
      <c r="AQH219" s="205"/>
      <c r="AQI219" s="205"/>
      <c r="AQJ219" s="205"/>
      <c r="AQK219" s="205"/>
      <c r="AQL219" s="205"/>
      <c r="AQM219" s="205"/>
      <c r="AQN219" s="205"/>
      <c r="AQO219" s="205"/>
      <c r="AQP219" s="205"/>
      <c r="AQQ219" s="205"/>
      <c r="AQR219" s="205"/>
      <c r="AQS219" s="205"/>
      <c r="AQT219" s="205"/>
      <c r="AQU219" s="205"/>
      <c r="AQV219" s="205"/>
      <c r="AQW219" s="205"/>
      <c r="AQX219" s="205"/>
      <c r="AQY219" s="205"/>
      <c r="AQZ219" s="205"/>
      <c r="ARA219" s="205"/>
      <c r="ARB219" s="205"/>
      <c r="ARC219" s="205"/>
      <c r="ARD219" s="205"/>
      <c r="ARE219" s="205"/>
      <c r="ARF219" s="205"/>
      <c r="ARG219" s="205"/>
      <c r="ARH219" s="205"/>
      <c r="ARI219" s="205"/>
      <c r="ARJ219" s="205"/>
      <c r="ARK219" s="205"/>
      <c r="ARL219" s="205"/>
      <c r="ARM219" s="205"/>
      <c r="ARN219" s="205"/>
      <c r="ARO219" s="205"/>
      <c r="ARP219" s="205"/>
      <c r="ARQ219" s="205"/>
      <c r="ARR219" s="205"/>
      <c r="ARS219" s="205"/>
      <c r="ART219" s="205"/>
      <c r="ARU219" s="205"/>
      <c r="ARV219" s="205"/>
      <c r="ARW219" s="205"/>
      <c r="ARX219" s="205"/>
      <c r="ARY219" s="205"/>
      <c r="ARZ219" s="205"/>
      <c r="ASA219" s="205"/>
      <c r="ASB219" s="205"/>
      <c r="ASC219" s="205"/>
      <c r="ASD219" s="205"/>
      <c r="ASE219" s="205"/>
      <c r="ASF219" s="205"/>
      <c r="ASG219" s="205"/>
      <c r="ASH219" s="205"/>
      <c r="ASI219" s="205"/>
      <c r="ASJ219" s="205"/>
      <c r="ASK219" s="205"/>
      <c r="ASL219" s="205"/>
      <c r="ASM219" s="205"/>
      <c r="ASN219" s="205"/>
      <c r="ASO219" s="205"/>
      <c r="ASP219" s="205"/>
      <c r="ASQ219" s="205"/>
      <c r="ASR219" s="205"/>
      <c r="ASS219" s="205"/>
      <c r="AST219" s="205"/>
      <c r="ASU219" s="205"/>
      <c r="ASV219" s="205"/>
      <c r="ASW219" s="205"/>
      <c r="ASX219" s="205"/>
      <c r="ASY219" s="205"/>
      <c r="ASZ219" s="205"/>
      <c r="ATA219" s="205"/>
      <c r="ATB219" s="205"/>
      <c r="ATC219" s="205"/>
      <c r="ATD219" s="205"/>
      <c r="ATE219" s="205"/>
      <c r="ATF219" s="205"/>
      <c r="ATG219" s="205"/>
      <c r="ATH219" s="205"/>
      <c r="ATI219" s="205"/>
      <c r="ATJ219" s="205"/>
      <c r="ATK219" s="205"/>
      <c r="ATL219" s="205"/>
      <c r="ATM219" s="205"/>
      <c r="ATN219" s="205"/>
      <c r="ATO219" s="205"/>
      <c r="ATP219" s="205"/>
      <c r="ATQ219" s="205"/>
      <c r="ATR219" s="205"/>
      <c r="ATS219" s="205"/>
      <c r="ATT219" s="205"/>
      <c r="ATU219" s="205"/>
      <c r="ATV219" s="205"/>
      <c r="ATW219" s="205"/>
      <c r="ATX219" s="205"/>
      <c r="ATY219" s="205"/>
      <c r="ATZ219" s="205"/>
      <c r="AUA219" s="205"/>
      <c r="AUB219" s="205"/>
      <c r="AUC219" s="205"/>
      <c r="AUD219" s="205"/>
      <c r="AUE219" s="205"/>
      <c r="AUF219" s="205"/>
      <c r="AUG219" s="205"/>
      <c r="AUH219" s="205"/>
      <c r="AUI219" s="205"/>
      <c r="AUJ219" s="205"/>
      <c r="AUK219" s="205"/>
      <c r="AUL219" s="205"/>
      <c r="AUM219" s="205"/>
      <c r="AUN219" s="205"/>
      <c r="AUO219" s="205"/>
      <c r="AUP219" s="205"/>
      <c r="AUQ219" s="205"/>
      <c r="AUR219" s="205"/>
      <c r="AUS219" s="205"/>
      <c r="AUT219" s="205"/>
      <c r="AUU219" s="205"/>
      <c r="AUV219" s="205"/>
      <c r="AUW219" s="205"/>
      <c r="AUX219" s="205"/>
      <c r="AUY219" s="205"/>
      <c r="AUZ219" s="205"/>
      <c r="AVA219" s="205"/>
      <c r="AVB219" s="205"/>
      <c r="AVC219" s="205"/>
      <c r="AVD219" s="205"/>
      <c r="AVE219" s="205"/>
      <c r="AVF219" s="205"/>
      <c r="AVG219" s="205"/>
      <c r="AVH219" s="205"/>
      <c r="AVI219" s="205"/>
      <c r="AVJ219" s="205"/>
      <c r="AVK219" s="205"/>
      <c r="AVL219" s="205"/>
      <c r="AVM219" s="205"/>
      <c r="AVN219" s="205"/>
      <c r="AVO219" s="205"/>
      <c r="AVP219" s="205"/>
      <c r="AVQ219" s="205"/>
      <c r="AVR219" s="205"/>
      <c r="AVS219" s="205"/>
      <c r="AVT219" s="205"/>
      <c r="AVU219" s="205"/>
      <c r="AVV219" s="205"/>
      <c r="AVW219" s="205"/>
      <c r="AVX219" s="205"/>
      <c r="AVY219" s="205"/>
      <c r="AVZ219" s="205"/>
      <c r="AWA219" s="205"/>
      <c r="AWB219" s="205"/>
      <c r="AWC219" s="205"/>
      <c r="AWD219" s="205"/>
      <c r="AWE219" s="205"/>
      <c r="AWF219" s="205"/>
      <c r="AWG219" s="205"/>
      <c r="AWH219" s="205"/>
      <c r="AWI219" s="205"/>
      <c r="AWJ219" s="205"/>
      <c r="AWK219" s="205"/>
      <c r="AWL219" s="205"/>
      <c r="AWM219" s="205"/>
      <c r="AWN219" s="205"/>
      <c r="AWO219" s="205"/>
      <c r="AWP219" s="205"/>
      <c r="AWQ219" s="205"/>
      <c r="AWR219" s="205"/>
      <c r="AWS219" s="205"/>
      <c r="AWT219" s="205"/>
      <c r="AWU219" s="205"/>
      <c r="AWV219" s="205"/>
      <c r="AWW219" s="205"/>
      <c r="AWX219" s="205"/>
      <c r="AWY219" s="205"/>
      <c r="AWZ219" s="205"/>
      <c r="AXA219" s="205"/>
      <c r="AXB219" s="205"/>
      <c r="AXC219" s="205"/>
      <c r="AXD219" s="205"/>
      <c r="AXE219" s="205"/>
      <c r="AXF219" s="205"/>
      <c r="AXG219" s="205"/>
      <c r="AXH219" s="205"/>
      <c r="AXI219" s="205"/>
      <c r="AXJ219" s="205"/>
      <c r="AXK219" s="205"/>
      <c r="AXL219" s="205"/>
      <c r="AXM219" s="205"/>
      <c r="AXN219" s="205"/>
      <c r="AXO219" s="205"/>
      <c r="AXP219" s="205"/>
      <c r="AXQ219" s="205"/>
      <c r="AXR219" s="205"/>
      <c r="AXS219" s="205"/>
      <c r="AXT219" s="205"/>
      <c r="AXU219" s="205"/>
      <c r="AXV219" s="205"/>
      <c r="AXW219" s="205"/>
      <c r="AXX219" s="205"/>
      <c r="AXY219" s="205"/>
      <c r="AXZ219" s="205"/>
      <c r="AYA219" s="205"/>
      <c r="AYB219" s="205"/>
      <c r="AYC219" s="205"/>
      <c r="AYD219" s="205"/>
      <c r="AYE219" s="205"/>
      <c r="AYF219" s="205"/>
      <c r="AYG219" s="205"/>
      <c r="AYH219" s="205"/>
      <c r="AYI219" s="205"/>
      <c r="AYJ219" s="205"/>
      <c r="AYK219" s="205"/>
      <c r="AYL219" s="205"/>
      <c r="AYM219" s="205"/>
      <c r="AYN219" s="205"/>
      <c r="AYO219" s="205"/>
      <c r="AYP219" s="205"/>
      <c r="AYQ219" s="205"/>
      <c r="AYR219" s="205"/>
      <c r="AYS219" s="205"/>
      <c r="AYT219" s="205"/>
      <c r="AYU219" s="205"/>
      <c r="AYV219" s="205"/>
      <c r="AYW219" s="205"/>
      <c r="AYX219" s="205"/>
      <c r="AYY219" s="205"/>
      <c r="AYZ219" s="205"/>
      <c r="AZA219" s="205"/>
      <c r="AZB219" s="205"/>
      <c r="AZC219" s="205"/>
      <c r="AZD219" s="205"/>
      <c r="AZE219" s="205"/>
      <c r="AZF219" s="205"/>
      <c r="AZG219" s="205"/>
      <c r="AZH219" s="205"/>
      <c r="AZI219" s="205"/>
      <c r="AZJ219" s="205"/>
      <c r="AZK219" s="205"/>
      <c r="AZL219" s="205"/>
      <c r="AZM219" s="205"/>
      <c r="AZN219" s="205"/>
      <c r="AZO219" s="205"/>
      <c r="AZP219" s="205"/>
      <c r="AZQ219" s="205"/>
      <c r="AZR219" s="205"/>
      <c r="AZS219" s="205"/>
      <c r="AZT219" s="205"/>
      <c r="AZU219" s="205"/>
      <c r="AZV219" s="205"/>
      <c r="AZW219" s="205"/>
      <c r="AZX219" s="205"/>
      <c r="AZY219" s="205"/>
      <c r="AZZ219" s="205"/>
      <c r="BAA219" s="205"/>
      <c r="BAB219" s="205"/>
      <c r="BAC219" s="205"/>
      <c r="BAD219" s="205"/>
      <c r="BAE219" s="205"/>
      <c r="BAF219" s="205"/>
      <c r="BAG219" s="205"/>
      <c r="BAH219" s="205"/>
      <c r="BAI219" s="205"/>
      <c r="BAJ219" s="205"/>
      <c r="BAK219" s="205"/>
      <c r="BAL219" s="205"/>
      <c r="BAM219" s="205"/>
      <c r="BAN219" s="205"/>
      <c r="BAO219" s="205"/>
      <c r="BAP219" s="205"/>
      <c r="BAQ219" s="205"/>
      <c r="BAR219" s="205"/>
      <c r="BAS219" s="205"/>
      <c r="BAT219" s="205"/>
      <c r="BAU219" s="205"/>
      <c r="BAV219" s="205"/>
      <c r="BAW219" s="205"/>
      <c r="BAX219" s="205"/>
      <c r="BAY219" s="205"/>
      <c r="BAZ219" s="205"/>
      <c r="BBA219" s="205"/>
      <c r="BBB219" s="205"/>
      <c r="BBC219" s="205"/>
      <c r="BBD219" s="205"/>
      <c r="BBE219" s="205"/>
      <c r="BBF219" s="205"/>
      <c r="BBG219" s="205"/>
      <c r="BBH219" s="205"/>
      <c r="BBI219" s="205"/>
      <c r="BBJ219" s="205"/>
      <c r="BBK219" s="205"/>
      <c r="BBL219" s="205"/>
      <c r="BBM219" s="205"/>
      <c r="BBN219" s="205"/>
      <c r="BBO219" s="205"/>
      <c r="BBP219" s="205"/>
      <c r="BBQ219" s="205"/>
      <c r="BBR219" s="205"/>
      <c r="BBS219" s="205"/>
      <c r="BBT219" s="205"/>
      <c r="BBU219" s="205"/>
      <c r="BBV219" s="205"/>
      <c r="BBW219" s="205"/>
      <c r="BBX219" s="205"/>
      <c r="BBY219" s="205"/>
      <c r="BBZ219" s="205"/>
      <c r="BCA219" s="205"/>
      <c r="BCB219" s="205"/>
      <c r="BCC219" s="205"/>
      <c r="BCD219" s="205"/>
      <c r="BCE219" s="205"/>
      <c r="BCF219" s="205"/>
      <c r="BCG219" s="205"/>
      <c r="BCH219" s="205"/>
      <c r="BCI219" s="205"/>
      <c r="BCJ219" s="205"/>
      <c r="BCK219" s="205"/>
      <c r="BCL219" s="205"/>
      <c r="BCM219" s="205"/>
      <c r="BCN219" s="205"/>
      <c r="BCO219" s="205"/>
      <c r="BCP219" s="205"/>
      <c r="BCQ219" s="205"/>
      <c r="BCR219" s="205"/>
      <c r="BCS219" s="205"/>
      <c r="BCT219" s="205"/>
      <c r="BCU219" s="205"/>
      <c r="BCV219" s="205"/>
      <c r="BCW219" s="205"/>
      <c r="BCX219" s="205"/>
      <c r="BCY219" s="205"/>
      <c r="BCZ219" s="205"/>
      <c r="BDA219" s="205"/>
      <c r="BDB219" s="205"/>
      <c r="BDC219" s="205"/>
      <c r="BDD219" s="205"/>
      <c r="BDE219" s="205"/>
      <c r="BDF219" s="205"/>
      <c r="BDG219" s="205"/>
      <c r="BDH219" s="205"/>
      <c r="BDI219" s="205"/>
      <c r="BDJ219" s="205"/>
      <c r="BDK219" s="205"/>
      <c r="BDL219" s="205"/>
      <c r="BDM219" s="205"/>
      <c r="BDN219" s="205"/>
      <c r="BDO219" s="205"/>
      <c r="BDP219" s="205"/>
      <c r="BDQ219" s="205"/>
      <c r="BDR219" s="205"/>
      <c r="BDS219" s="205"/>
      <c r="BDT219" s="205"/>
      <c r="BDU219" s="205"/>
      <c r="BDV219" s="205"/>
      <c r="BDW219" s="205"/>
      <c r="BDX219" s="205"/>
      <c r="BDY219" s="205"/>
      <c r="BDZ219" s="205"/>
      <c r="BEA219" s="205"/>
      <c r="BEB219" s="205"/>
      <c r="BEC219" s="205"/>
      <c r="BED219" s="205"/>
      <c r="BEE219" s="205"/>
      <c r="BEF219" s="205"/>
      <c r="BEG219" s="205"/>
      <c r="BEH219" s="205"/>
      <c r="BEI219" s="205"/>
      <c r="BEJ219" s="205"/>
      <c r="BEK219" s="205"/>
      <c r="BEL219" s="205"/>
      <c r="BEM219" s="205"/>
      <c r="BEN219" s="205"/>
      <c r="BEO219" s="205"/>
      <c r="BEP219" s="205"/>
      <c r="BEQ219" s="205"/>
      <c r="BER219" s="205"/>
      <c r="BES219" s="205"/>
      <c r="BET219" s="205"/>
      <c r="BEU219" s="205"/>
      <c r="BEV219" s="205"/>
      <c r="BEW219" s="205"/>
      <c r="BEX219" s="205"/>
      <c r="BEY219" s="205"/>
      <c r="BEZ219" s="205"/>
      <c r="BFA219" s="205"/>
      <c r="BFB219" s="205"/>
      <c r="BFC219" s="205"/>
      <c r="BFD219" s="205"/>
      <c r="BFE219" s="205"/>
      <c r="BFF219" s="205"/>
      <c r="BFG219" s="205"/>
      <c r="BFH219" s="205"/>
      <c r="BFI219" s="205"/>
      <c r="BFJ219" s="205"/>
      <c r="BFK219" s="205"/>
      <c r="BFL219" s="205"/>
      <c r="BFM219" s="205"/>
      <c r="BFN219" s="205"/>
      <c r="BFO219" s="205"/>
      <c r="BFP219" s="205"/>
      <c r="BFQ219" s="205"/>
      <c r="BFR219" s="205"/>
      <c r="BFS219" s="205"/>
      <c r="BFT219" s="205"/>
      <c r="BFU219" s="205"/>
      <c r="BFV219" s="205"/>
      <c r="BFW219" s="205"/>
      <c r="BFX219" s="205"/>
      <c r="BFY219" s="205"/>
      <c r="BFZ219" s="205"/>
      <c r="BGA219" s="205"/>
      <c r="BGB219" s="205"/>
      <c r="BGC219" s="205"/>
      <c r="BGD219" s="205"/>
      <c r="BGE219" s="205"/>
      <c r="BGF219" s="205"/>
      <c r="BGG219" s="205"/>
      <c r="BGH219" s="205"/>
      <c r="BGI219" s="205"/>
      <c r="BGJ219" s="205"/>
      <c r="BGK219" s="205"/>
      <c r="BGL219" s="205"/>
      <c r="BGM219" s="205"/>
      <c r="BGN219" s="205"/>
      <c r="BGO219" s="205"/>
      <c r="BGP219" s="205"/>
      <c r="BGQ219" s="205"/>
      <c r="BGR219" s="205"/>
      <c r="BGS219" s="205"/>
      <c r="BGT219" s="205"/>
      <c r="BGU219" s="205"/>
      <c r="BGV219" s="205"/>
      <c r="BGW219" s="205"/>
      <c r="BGX219" s="205"/>
      <c r="BGY219" s="205"/>
      <c r="BGZ219" s="205"/>
      <c r="BHA219" s="205"/>
      <c r="BHB219" s="205"/>
      <c r="BHC219" s="205"/>
      <c r="BHD219" s="205"/>
      <c r="BHE219" s="205"/>
      <c r="BHF219" s="205"/>
      <c r="BHG219" s="205"/>
      <c r="BHH219" s="205"/>
      <c r="BHI219" s="205"/>
      <c r="BHJ219" s="205"/>
      <c r="BHK219" s="205"/>
      <c r="BHL219" s="205"/>
      <c r="BHM219" s="205"/>
      <c r="BHN219" s="205"/>
      <c r="BHO219" s="205"/>
      <c r="BHP219" s="205"/>
      <c r="BHQ219" s="205"/>
      <c r="BHR219" s="205"/>
      <c r="BHS219" s="205"/>
      <c r="BHT219" s="205"/>
      <c r="BHU219" s="205"/>
      <c r="BHV219" s="205"/>
      <c r="BHW219" s="205"/>
      <c r="BHX219" s="205"/>
      <c r="BHY219" s="205"/>
      <c r="BHZ219" s="205"/>
      <c r="BIA219" s="205"/>
      <c r="BIB219" s="205"/>
      <c r="BIC219" s="205"/>
      <c r="BID219" s="205"/>
      <c r="BIE219" s="205"/>
      <c r="BIF219" s="205"/>
      <c r="BIG219" s="205"/>
      <c r="BIH219" s="205"/>
      <c r="BII219" s="205"/>
      <c r="BIJ219" s="205"/>
      <c r="BIK219" s="205"/>
      <c r="BIL219" s="205"/>
      <c r="BIM219" s="205"/>
      <c r="BIN219" s="205"/>
      <c r="BIO219" s="205"/>
      <c r="BIP219" s="205"/>
      <c r="BIQ219" s="205"/>
      <c r="BIR219" s="205"/>
      <c r="BIS219" s="205"/>
      <c r="BIT219" s="205"/>
      <c r="BIU219" s="205"/>
      <c r="BIV219" s="205"/>
      <c r="BIW219" s="205"/>
      <c r="BIX219" s="205"/>
      <c r="BIY219" s="205"/>
      <c r="BIZ219" s="205"/>
      <c r="BJA219" s="205"/>
      <c r="BJB219" s="205"/>
      <c r="BJC219" s="205"/>
      <c r="BJD219" s="205"/>
      <c r="BJE219" s="205"/>
      <c r="BJF219" s="205"/>
      <c r="BJG219" s="205"/>
      <c r="BJH219" s="205"/>
      <c r="BJI219" s="205"/>
      <c r="BJJ219" s="205"/>
      <c r="BJK219" s="205"/>
      <c r="BJL219" s="205"/>
      <c r="BJM219" s="205"/>
      <c r="BJN219" s="205"/>
      <c r="BJO219" s="205"/>
      <c r="BJP219" s="205"/>
      <c r="BJQ219" s="205"/>
      <c r="BJR219" s="205"/>
      <c r="BJS219" s="205"/>
      <c r="BJT219" s="205"/>
      <c r="BJU219" s="205"/>
      <c r="BJV219" s="205"/>
      <c r="BJW219" s="205"/>
      <c r="BJX219" s="205"/>
      <c r="BJY219" s="205"/>
      <c r="BJZ219" s="205"/>
      <c r="BKA219" s="205"/>
      <c r="BKB219" s="205"/>
      <c r="BKC219" s="205"/>
      <c r="BKD219" s="205"/>
      <c r="BKE219" s="205"/>
      <c r="BKF219" s="205"/>
      <c r="BKG219" s="205"/>
      <c r="BKH219" s="205"/>
      <c r="BKI219" s="205"/>
      <c r="BKJ219" s="205"/>
      <c r="BKK219" s="205"/>
      <c r="BKL219" s="205"/>
      <c r="BKM219" s="205"/>
      <c r="BKN219" s="205"/>
      <c r="BKO219" s="205"/>
      <c r="BKP219" s="205"/>
      <c r="BKQ219" s="205"/>
      <c r="BKR219" s="205"/>
      <c r="BKS219" s="205"/>
      <c r="BKT219" s="205"/>
      <c r="BKU219" s="205"/>
      <c r="BKV219" s="205"/>
      <c r="BKW219" s="205"/>
      <c r="BKX219" s="205"/>
      <c r="BKY219" s="205"/>
      <c r="BKZ219" s="205"/>
      <c r="BLA219" s="205"/>
      <c r="BLB219" s="205"/>
      <c r="BLC219" s="205"/>
      <c r="BLD219" s="205"/>
      <c r="BLE219" s="205"/>
      <c r="BLF219" s="205"/>
      <c r="BLG219" s="205"/>
      <c r="BLH219" s="205"/>
      <c r="BLI219" s="205"/>
      <c r="BLJ219" s="205"/>
      <c r="BLK219" s="205"/>
      <c r="BLL219" s="205"/>
      <c r="BLM219" s="205"/>
      <c r="BLN219" s="205"/>
      <c r="BLO219" s="205"/>
      <c r="BLP219" s="205"/>
      <c r="BLQ219" s="205"/>
      <c r="BLR219" s="205"/>
      <c r="BLS219" s="205"/>
      <c r="BLT219" s="205"/>
      <c r="BLU219" s="205"/>
      <c r="BLV219" s="205"/>
      <c r="BLW219" s="205"/>
      <c r="BLX219" s="205"/>
      <c r="BLY219" s="205"/>
      <c r="BLZ219" s="205"/>
      <c r="BMA219" s="205"/>
      <c r="BMB219" s="205"/>
      <c r="BMC219" s="205"/>
      <c r="BMD219" s="205"/>
      <c r="BME219" s="205"/>
      <c r="BMF219" s="205"/>
      <c r="BMG219" s="205"/>
      <c r="BMH219" s="205"/>
      <c r="BMI219" s="205"/>
      <c r="BMJ219" s="205"/>
      <c r="BMK219" s="205"/>
      <c r="BML219" s="205"/>
      <c r="BMM219" s="205"/>
      <c r="BMN219" s="205"/>
      <c r="BMO219" s="205"/>
      <c r="BMP219" s="205"/>
      <c r="BMQ219" s="205"/>
      <c r="BMR219" s="205"/>
      <c r="BMS219" s="205"/>
      <c r="BMT219" s="205"/>
      <c r="BMU219" s="205"/>
      <c r="BMV219" s="205"/>
      <c r="BMW219" s="205"/>
      <c r="BMX219" s="205"/>
      <c r="BMY219" s="205"/>
      <c r="BMZ219" s="205"/>
      <c r="BNA219" s="205"/>
      <c r="BNB219" s="205"/>
      <c r="BNC219" s="205"/>
      <c r="BND219" s="205"/>
      <c r="BNE219" s="205"/>
      <c r="BNF219" s="205"/>
      <c r="BNG219" s="205"/>
      <c r="BNH219" s="205"/>
      <c r="BNI219" s="205"/>
      <c r="BNJ219" s="205"/>
      <c r="BNK219" s="205"/>
      <c r="BNL219" s="205"/>
      <c r="BNM219" s="205"/>
      <c r="BNN219" s="205"/>
      <c r="BNO219" s="205"/>
      <c r="BNP219" s="205"/>
      <c r="BNQ219" s="205"/>
      <c r="BNR219" s="205"/>
      <c r="BNS219" s="205"/>
      <c r="BNT219" s="205"/>
      <c r="BNU219" s="205"/>
      <c r="BNV219" s="205"/>
      <c r="BNW219" s="205"/>
      <c r="BNX219" s="205"/>
      <c r="BNY219" s="205"/>
      <c r="BNZ219" s="205"/>
      <c r="BOA219" s="205"/>
      <c r="BOB219" s="205"/>
      <c r="BOC219" s="205"/>
      <c r="BOD219" s="205"/>
      <c r="BOE219" s="205"/>
      <c r="BOF219" s="205"/>
      <c r="BOG219" s="205"/>
      <c r="BOH219" s="205"/>
      <c r="BOI219" s="205"/>
      <c r="BOJ219" s="205"/>
      <c r="BOK219" s="205"/>
      <c r="BOL219" s="205"/>
      <c r="BOM219" s="205"/>
      <c r="BON219" s="205"/>
      <c r="BOO219" s="205"/>
      <c r="BOP219" s="205"/>
      <c r="BOQ219" s="205"/>
      <c r="BOR219" s="205"/>
      <c r="BOS219" s="205"/>
      <c r="BOT219" s="205"/>
      <c r="BOU219" s="205"/>
      <c r="BOV219" s="205"/>
      <c r="BOW219" s="205"/>
      <c r="BOX219" s="205"/>
      <c r="BOY219" s="205"/>
      <c r="BOZ219" s="205"/>
      <c r="BPA219" s="205"/>
      <c r="BPB219" s="205"/>
      <c r="BPC219" s="205"/>
      <c r="BPD219" s="205"/>
      <c r="BPE219" s="205"/>
      <c r="BPF219" s="205"/>
      <c r="BPG219" s="205"/>
      <c r="BPH219" s="205"/>
      <c r="BPI219" s="205"/>
      <c r="BPJ219" s="205"/>
      <c r="BPK219" s="205"/>
      <c r="BPL219" s="205"/>
      <c r="BPM219" s="205"/>
      <c r="BPN219" s="205"/>
      <c r="BPO219" s="205"/>
      <c r="BPP219" s="205"/>
      <c r="BPQ219" s="205"/>
      <c r="BPR219" s="205"/>
      <c r="BPS219" s="205"/>
      <c r="BPT219" s="205"/>
      <c r="BPU219" s="205"/>
      <c r="BPV219" s="205"/>
      <c r="BPW219" s="205"/>
      <c r="BPX219" s="205"/>
      <c r="BPY219" s="205"/>
      <c r="BPZ219" s="205"/>
      <c r="BQA219" s="205"/>
      <c r="BQB219" s="205"/>
      <c r="BQC219" s="205"/>
      <c r="BQD219" s="205"/>
      <c r="BQE219" s="205"/>
      <c r="BQF219" s="205"/>
      <c r="BQG219" s="205"/>
      <c r="BQH219" s="205"/>
      <c r="BQI219" s="205"/>
      <c r="BQJ219" s="205"/>
      <c r="BQK219" s="205"/>
      <c r="BQL219" s="205"/>
      <c r="BQM219" s="205"/>
      <c r="BQN219" s="205"/>
      <c r="BQO219" s="205"/>
      <c r="BQP219" s="205"/>
      <c r="BQQ219" s="205"/>
      <c r="BQR219" s="205"/>
      <c r="BQS219" s="205"/>
      <c r="BQT219" s="205"/>
      <c r="BQU219" s="205"/>
      <c r="BQV219" s="205"/>
      <c r="BQW219" s="205"/>
      <c r="BQX219" s="205"/>
      <c r="BQY219" s="205"/>
      <c r="BQZ219" s="205"/>
      <c r="BRA219" s="205"/>
      <c r="BRB219" s="205"/>
      <c r="BRC219" s="205"/>
      <c r="BRD219" s="205"/>
      <c r="BRE219" s="205"/>
      <c r="BRF219" s="205"/>
      <c r="BRG219" s="205"/>
      <c r="BRH219" s="205"/>
      <c r="BRI219" s="205"/>
      <c r="BRJ219" s="205"/>
      <c r="BRK219" s="205"/>
      <c r="BRL219" s="205"/>
      <c r="BRM219" s="205"/>
      <c r="BRN219" s="205"/>
      <c r="BRO219" s="205"/>
      <c r="BRP219" s="205"/>
      <c r="BRQ219" s="205"/>
      <c r="BRR219" s="205"/>
      <c r="BRS219" s="205"/>
      <c r="BRT219" s="205"/>
      <c r="BRU219" s="205"/>
      <c r="BRV219" s="205"/>
      <c r="BRW219" s="205"/>
      <c r="BRX219" s="205"/>
      <c r="BRY219" s="205"/>
      <c r="BRZ219" s="205"/>
      <c r="BSA219" s="205"/>
      <c r="BSB219" s="205"/>
      <c r="BSC219" s="205"/>
      <c r="BSD219" s="205"/>
      <c r="BSE219" s="205"/>
      <c r="BSF219" s="205"/>
      <c r="BSG219" s="205"/>
      <c r="BSH219" s="205"/>
      <c r="BSI219" s="205"/>
      <c r="BSJ219" s="205"/>
      <c r="BSK219" s="205"/>
      <c r="BSL219" s="205"/>
      <c r="BSM219" s="205"/>
      <c r="BSN219" s="205"/>
      <c r="BSO219" s="205"/>
      <c r="BSP219" s="205"/>
      <c r="BSQ219" s="205"/>
      <c r="BSR219" s="205"/>
      <c r="BSS219" s="205"/>
      <c r="BST219" s="205"/>
      <c r="BSU219" s="205"/>
      <c r="BSV219" s="205"/>
      <c r="BSW219" s="205"/>
      <c r="BSX219" s="205"/>
      <c r="BSY219" s="205"/>
      <c r="BSZ219" s="205"/>
      <c r="BTA219" s="205"/>
      <c r="BTB219" s="205"/>
      <c r="BTC219" s="205"/>
      <c r="BTD219" s="205"/>
      <c r="BTE219" s="205"/>
      <c r="BTF219" s="205"/>
      <c r="BTG219" s="205"/>
      <c r="BTH219" s="205"/>
      <c r="BTI219" s="205"/>
      <c r="BTJ219" s="205"/>
      <c r="BTK219" s="205"/>
      <c r="BTL219" s="205"/>
      <c r="BTM219" s="205"/>
      <c r="BTN219" s="205"/>
      <c r="BTO219" s="205"/>
      <c r="BTP219" s="205"/>
      <c r="BTQ219" s="205"/>
      <c r="BTR219" s="205"/>
      <c r="BTS219" s="205"/>
      <c r="BTT219" s="205"/>
      <c r="BTU219" s="205"/>
      <c r="BTV219" s="205"/>
      <c r="BTW219" s="205"/>
      <c r="BTX219" s="205"/>
      <c r="BTY219" s="205"/>
      <c r="BTZ219" s="205"/>
      <c r="BUA219" s="205"/>
      <c r="BUB219" s="205"/>
      <c r="BUC219" s="205"/>
      <c r="BUD219" s="205"/>
      <c r="BUE219" s="205"/>
      <c r="BUF219" s="205"/>
      <c r="BUG219" s="205"/>
      <c r="BUH219" s="205"/>
      <c r="BUI219" s="205"/>
      <c r="BUJ219" s="205"/>
      <c r="BUK219" s="205"/>
      <c r="BUL219" s="205"/>
      <c r="BUM219" s="205"/>
      <c r="BUN219" s="205"/>
      <c r="BUO219" s="205"/>
      <c r="BUP219" s="205"/>
      <c r="BUQ219" s="205"/>
      <c r="BUR219" s="205"/>
      <c r="BUS219" s="205"/>
      <c r="BUT219" s="205"/>
      <c r="BUU219" s="205"/>
      <c r="BUV219" s="205"/>
      <c r="BUW219" s="205"/>
      <c r="BUX219" s="205"/>
      <c r="BUY219" s="205"/>
      <c r="BUZ219" s="205"/>
      <c r="BVA219" s="205"/>
      <c r="BVB219" s="205"/>
      <c r="BVC219" s="205"/>
      <c r="BVD219" s="205"/>
      <c r="BVE219" s="205"/>
      <c r="BVF219" s="205"/>
      <c r="BVG219" s="205"/>
      <c r="BVH219" s="205"/>
      <c r="BVI219" s="205"/>
      <c r="BVJ219" s="205"/>
      <c r="BVK219" s="205"/>
      <c r="BVL219" s="205"/>
      <c r="BVM219" s="205"/>
      <c r="BVN219" s="205"/>
      <c r="BVO219" s="205"/>
      <c r="BVP219" s="205"/>
      <c r="BVQ219" s="205"/>
      <c r="BVR219" s="205"/>
      <c r="BVS219" s="205"/>
      <c r="BVT219" s="205"/>
      <c r="BVU219" s="205"/>
      <c r="BVV219" s="205"/>
      <c r="BVW219" s="205"/>
      <c r="BVX219" s="205"/>
      <c r="BVY219" s="205"/>
      <c r="BVZ219" s="205"/>
      <c r="BWA219" s="205"/>
      <c r="BWB219" s="205"/>
      <c r="BWC219" s="205"/>
      <c r="BWD219" s="205"/>
      <c r="BWE219" s="205"/>
      <c r="BWF219" s="205"/>
      <c r="BWG219" s="205"/>
      <c r="BWH219" s="205"/>
      <c r="BWI219" s="205"/>
      <c r="BWJ219" s="205"/>
      <c r="BWK219" s="205"/>
      <c r="BWL219" s="205"/>
      <c r="BWM219" s="205"/>
      <c r="BWN219" s="205"/>
      <c r="BWO219" s="205"/>
      <c r="BWP219" s="205"/>
      <c r="BWQ219" s="205"/>
      <c r="BWR219" s="205"/>
      <c r="BWS219" s="205"/>
      <c r="BWT219" s="205"/>
      <c r="BWU219" s="205"/>
      <c r="BWV219" s="205"/>
      <c r="BWW219" s="205"/>
      <c r="BWX219" s="205"/>
      <c r="BWY219" s="205"/>
      <c r="BWZ219" s="205"/>
      <c r="BXA219" s="205"/>
      <c r="BXB219" s="205"/>
      <c r="BXC219" s="205"/>
      <c r="BXD219" s="205"/>
      <c r="BXE219" s="205"/>
      <c r="BXF219" s="205"/>
      <c r="BXG219" s="205"/>
      <c r="BXH219" s="205"/>
      <c r="BXI219" s="205"/>
      <c r="BXJ219" s="205"/>
      <c r="BXK219" s="205"/>
      <c r="BXL219" s="205"/>
      <c r="BXM219" s="205"/>
      <c r="BXN219" s="205"/>
      <c r="BXO219" s="205"/>
      <c r="BXP219" s="205"/>
      <c r="BXQ219" s="205"/>
      <c r="BXR219" s="205"/>
      <c r="BXS219" s="205"/>
      <c r="BXT219" s="205"/>
      <c r="BXU219" s="205"/>
      <c r="BXV219" s="205"/>
      <c r="BXW219" s="205"/>
      <c r="BXX219" s="205"/>
      <c r="BXY219" s="205"/>
      <c r="BXZ219" s="205"/>
      <c r="BYA219" s="205"/>
      <c r="BYB219" s="205"/>
      <c r="BYC219" s="205"/>
      <c r="BYD219" s="205"/>
      <c r="BYE219" s="205"/>
      <c r="BYF219" s="205"/>
      <c r="BYG219" s="205"/>
      <c r="BYH219" s="205"/>
      <c r="BYI219" s="205"/>
      <c r="BYJ219" s="205"/>
      <c r="BYK219" s="205"/>
      <c r="BYL219" s="205"/>
      <c r="BYM219" s="205"/>
      <c r="BYN219" s="205"/>
      <c r="BYO219" s="205"/>
      <c r="BYP219" s="205"/>
      <c r="BYQ219" s="205"/>
      <c r="BYR219" s="205"/>
      <c r="BYS219" s="205"/>
      <c r="BYT219" s="205"/>
      <c r="BYU219" s="205"/>
      <c r="BYV219" s="205"/>
      <c r="BYW219" s="205"/>
      <c r="BYX219" s="205"/>
      <c r="BYY219" s="205"/>
      <c r="BYZ219" s="205"/>
      <c r="BZA219" s="205"/>
      <c r="BZB219" s="205"/>
      <c r="BZC219" s="205"/>
      <c r="BZD219" s="205"/>
      <c r="BZE219" s="205"/>
      <c r="BZF219" s="205"/>
      <c r="BZG219" s="205"/>
      <c r="BZH219" s="205"/>
      <c r="BZI219" s="205"/>
      <c r="BZJ219" s="205"/>
      <c r="BZK219" s="205"/>
      <c r="BZL219" s="205"/>
      <c r="BZM219" s="205"/>
      <c r="BZN219" s="205"/>
      <c r="BZO219" s="205"/>
      <c r="BZP219" s="205"/>
      <c r="BZQ219" s="205"/>
      <c r="BZR219" s="205"/>
      <c r="BZS219" s="205"/>
      <c r="BZT219" s="205"/>
      <c r="BZU219" s="205"/>
      <c r="BZV219" s="205"/>
      <c r="BZW219" s="205"/>
      <c r="BZX219" s="205"/>
      <c r="BZY219" s="205"/>
      <c r="BZZ219" s="205"/>
      <c r="CAA219" s="205"/>
      <c r="CAB219" s="205"/>
      <c r="CAC219" s="205"/>
      <c r="CAD219" s="205"/>
      <c r="CAE219" s="205"/>
      <c r="CAF219" s="205"/>
      <c r="CAG219" s="205"/>
      <c r="CAH219" s="205"/>
      <c r="CAI219" s="205"/>
      <c r="CAJ219" s="205"/>
      <c r="CAK219" s="205"/>
      <c r="CAL219" s="205"/>
      <c r="CAM219" s="205"/>
      <c r="CAN219" s="205"/>
      <c r="CAO219" s="205"/>
      <c r="CAP219" s="205"/>
      <c r="CAQ219" s="205"/>
      <c r="CAR219" s="205"/>
      <c r="CAS219" s="205"/>
      <c r="CAT219" s="205"/>
      <c r="CAU219" s="205"/>
      <c r="CAV219" s="205"/>
      <c r="CAW219" s="205"/>
      <c r="CAX219" s="205"/>
      <c r="CAY219" s="205"/>
      <c r="CAZ219" s="205"/>
      <c r="CBA219" s="205"/>
      <c r="CBB219" s="205"/>
      <c r="CBC219" s="205"/>
      <c r="CBD219" s="205"/>
      <c r="CBE219" s="205"/>
      <c r="CBF219" s="205"/>
      <c r="CBG219" s="205"/>
      <c r="CBH219" s="205"/>
      <c r="CBI219" s="205"/>
      <c r="CBJ219" s="205"/>
      <c r="CBK219" s="205"/>
      <c r="CBL219" s="205"/>
      <c r="CBM219" s="205"/>
      <c r="CBN219" s="205"/>
      <c r="CBO219" s="205"/>
      <c r="CBP219" s="205"/>
      <c r="CBQ219" s="205"/>
      <c r="CBR219" s="205"/>
      <c r="CBS219" s="205"/>
      <c r="CBT219" s="205"/>
      <c r="CBU219" s="205"/>
      <c r="CBV219" s="205"/>
      <c r="CBW219" s="205"/>
      <c r="CBX219" s="205"/>
      <c r="CBY219" s="205"/>
      <c r="CBZ219" s="205"/>
      <c r="CCA219" s="205"/>
      <c r="CCB219" s="205"/>
      <c r="CCC219" s="205"/>
      <c r="CCD219" s="205"/>
      <c r="CCE219" s="205"/>
      <c r="CCF219" s="205"/>
      <c r="CCG219" s="205"/>
      <c r="CCH219" s="205"/>
      <c r="CCI219" s="205"/>
      <c r="CCJ219" s="205"/>
      <c r="CCK219" s="205"/>
      <c r="CCL219" s="205"/>
      <c r="CCM219" s="205"/>
      <c r="CCN219" s="205"/>
      <c r="CCO219" s="205"/>
      <c r="CCP219" s="205"/>
      <c r="CCQ219" s="205"/>
      <c r="CCR219" s="205"/>
      <c r="CCS219" s="205"/>
      <c r="CCT219" s="205"/>
      <c r="CCU219" s="205"/>
      <c r="CCV219" s="205"/>
      <c r="CCW219" s="205"/>
      <c r="CCX219" s="205"/>
      <c r="CCY219" s="205"/>
      <c r="CCZ219" s="205"/>
      <c r="CDA219" s="205"/>
      <c r="CDB219" s="205"/>
      <c r="CDC219" s="205"/>
      <c r="CDD219" s="205"/>
      <c r="CDE219" s="205"/>
      <c r="CDF219" s="205"/>
      <c r="CDG219" s="205"/>
      <c r="CDH219" s="205"/>
      <c r="CDI219" s="205"/>
      <c r="CDJ219" s="205"/>
      <c r="CDK219" s="205"/>
      <c r="CDL219" s="205"/>
      <c r="CDM219" s="205"/>
      <c r="CDN219" s="205"/>
      <c r="CDO219" s="205"/>
      <c r="CDP219" s="205"/>
      <c r="CDQ219" s="205"/>
      <c r="CDR219" s="205"/>
      <c r="CDS219" s="205"/>
      <c r="CDT219" s="205"/>
      <c r="CDU219" s="205"/>
      <c r="CDV219" s="205"/>
      <c r="CDW219" s="205"/>
      <c r="CDX219" s="205"/>
      <c r="CDY219" s="205"/>
      <c r="CDZ219" s="205"/>
      <c r="CEA219" s="205"/>
      <c r="CEB219" s="205"/>
      <c r="CEC219" s="205"/>
      <c r="CED219" s="205"/>
      <c r="CEE219" s="205"/>
      <c r="CEF219" s="205"/>
      <c r="CEG219" s="205"/>
      <c r="CEH219" s="205"/>
      <c r="CEI219" s="205"/>
      <c r="CEJ219" s="205"/>
      <c r="CEK219" s="205"/>
      <c r="CEL219" s="205"/>
      <c r="CEM219" s="205"/>
      <c r="CEN219" s="205"/>
      <c r="CEO219" s="205"/>
      <c r="CEP219" s="205"/>
      <c r="CEQ219" s="205"/>
      <c r="CER219" s="205"/>
      <c r="CES219" s="205"/>
      <c r="CET219" s="205"/>
      <c r="CEU219" s="205"/>
      <c r="CEV219" s="205"/>
      <c r="CEW219" s="205"/>
      <c r="CEX219" s="205"/>
      <c r="CEY219" s="205"/>
      <c r="CEZ219" s="205"/>
      <c r="CFA219" s="205"/>
      <c r="CFB219" s="205"/>
      <c r="CFC219" s="205"/>
      <c r="CFD219" s="205"/>
      <c r="CFE219" s="205"/>
      <c r="CFF219" s="205"/>
      <c r="CFG219" s="205"/>
      <c r="CFH219" s="205"/>
      <c r="CFI219" s="205"/>
      <c r="CFJ219" s="205"/>
      <c r="CFK219" s="205"/>
      <c r="CFL219" s="205"/>
      <c r="CFM219" s="205"/>
      <c r="CFN219" s="205"/>
      <c r="CFO219" s="205"/>
      <c r="CFP219" s="205"/>
      <c r="CFQ219" s="205"/>
      <c r="CFR219" s="205"/>
      <c r="CFS219" s="205"/>
      <c r="CFT219" s="205"/>
      <c r="CFU219" s="205"/>
      <c r="CFV219" s="205"/>
      <c r="CFW219" s="205"/>
      <c r="CFX219" s="205"/>
      <c r="CFY219" s="205"/>
      <c r="CFZ219" s="205"/>
      <c r="CGA219" s="205"/>
      <c r="CGB219" s="205"/>
      <c r="CGC219" s="205"/>
      <c r="CGD219" s="205"/>
      <c r="CGE219" s="205"/>
      <c r="CGF219" s="205"/>
      <c r="CGG219" s="205"/>
      <c r="CGH219" s="205"/>
      <c r="CGI219" s="205"/>
      <c r="CGJ219" s="205"/>
      <c r="CGK219" s="205"/>
      <c r="CGL219" s="205"/>
      <c r="CGM219" s="205"/>
      <c r="CGN219" s="205"/>
      <c r="CGO219" s="205"/>
      <c r="CGP219" s="205"/>
      <c r="CGQ219" s="205"/>
      <c r="CGR219" s="205"/>
      <c r="CGS219" s="205"/>
      <c r="CGT219" s="205"/>
      <c r="CGU219" s="205"/>
      <c r="CGV219" s="205"/>
      <c r="CGW219" s="205"/>
      <c r="CGX219" s="205"/>
      <c r="CGY219" s="205"/>
      <c r="CGZ219" s="205"/>
      <c r="CHA219" s="205"/>
      <c r="CHB219" s="205"/>
      <c r="CHC219" s="205"/>
      <c r="CHD219" s="205"/>
      <c r="CHE219" s="205"/>
      <c r="CHF219" s="205"/>
      <c r="CHG219" s="205"/>
      <c r="CHH219" s="205"/>
      <c r="CHI219" s="205"/>
      <c r="CHJ219" s="205"/>
      <c r="CHK219" s="205"/>
      <c r="CHL219" s="205"/>
      <c r="CHM219" s="205"/>
      <c r="CHN219" s="205"/>
      <c r="CHO219" s="205"/>
      <c r="CHP219" s="205"/>
      <c r="CHQ219" s="205"/>
      <c r="CHR219" s="205"/>
      <c r="CHS219" s="205"/>
      <c r="CHT219" s="205"/>
      <c r="CHU219" s="205"/>
      <c r="CHV219" s="205"/>
      <c r="CHW219" s="205"/>
      <c r="CHX219" s="205"/>
      <c r="CHY219" s="205"/>
      <c r="CHZ219" s="205"/>
      <c r="CIA219" s="205"/>
      <c r="CIB219" s="205"/>
      <c r="CIC219" s="205"/>
      <c r="CID219" s="205"/>
      <c r="CIE219" s="205"/>
      <c r="CIF219" s="205"/>
      <c r="CIG219" s="205"/>
      <c r="CIH219" s="205"/>
      <c r="CII219" s="205"/>
      <c r="CIJ219" s="205"/>
      <c r="CIK219" s="205"/>
      <c r="CIL219" s="205"/>
      <c r="CIM219" s="205"/>
      <c r="CIN219" s="205"/>
      <c r="CIO219" s="205"/>
      <c r="CIP219" s="205"/>
      <c r="CIQ219" s="205"/>
      <c r="CIR219" s="205"/>
      <c r="CIS219" s="205"/>
      <c r="CIT219" s="205"/>
      <c r="CIU219" s="205"/>
      <c r="CIV219" s="205"/>
      <c r="CIW219" s="205"/>
      <c r="CIX219" s="205"/>
      <c r="CIY219" s="205"/>
      <c r="CIZ219" s="205"/>
      <c r="CJA219" s="205"/>
      <c r="CJB219" s="205"/>
      <c r="CJC219" s="205"/>
      <c r="CJD219" s="205"/>
      <c r="CJE219" s="205"/>
      <c r="CJF219" s="205"/>
      <c r="CJG219" s="205"/>
      <c r="CJH219" s="205"/>
      <c r="CJI219" s="205"/>
      <c r="CJJ219" s="205"/>
      <c r="CJK219" s="205"/>
      <c r="CJL219" s="205"/>
      <c r="CJM219" s="205"/>
      <c r="CJN219" s="205"/>
      <c r="CJO219" s="205"/>
      <c r="CJP219" s="205"/>
      <c r="CJQ219" s="205"/>
      <c r="CJR219" s="205"/>
      <c r="CJS219" s="205"/>
      <c r="CJT219" s="205"/>
      <c r="CJU219" s="205"/>
      <c r="CJV219" s="205"/>
      <c r="CJW219" s="205"/>
      <c r="CJX219" s="205"/>
      <c r="CJY219" s="205"/>
      <c r="CJZ219" s="205"/>
      <c r="CKA219" s="205"/>
      <c r="CKB219" s="205"/>
      <c r="CKC219" s="205"/>
      <c r="CKD219" s="205"/>
      <c r="CKE219" s="205"/>
      <c r="CKF219" s="205"/>
      <c r="CKG219" s="205"/>
      <c r="CKH219" s="205"/>
      <c r="CKI219" s="205"/>
      <c r="CKJ219" s="205"/>
      <c r="CKK219" s="205"/>
      <c r="CKL219" s="205"/>
      <c r="CKM219" s="205"/>
      <c r="CKN219" s="205"/>
      <c r="CKO219" s="205"/>
      <c r="CKP219" s="205"/>
      <c r="CKQ219" s="205"/>
      <c r="CKR219" s="205"/>
      <c r="CKS219" s="205"/>
      <c r="CKT219" s="205"/>
      <c r="CKU219" s="205"/>
      <c r="CKV219" s="205"/>
      <c r="CKW219" s="205"/>
      <c r="CKX219" s="205"/>
      <c r="CKY219" s="205"/>
      <c r="CKZ219" s="205"/>
      <c r="CLA219" s="205"/>
      <c r="CLB219" s="205"/>
      <c r="CLC219" s="205"/>
      <c r="CLD219" s="205"/>
      <c r="CLE219" s="205"/>
      <c r="CLF219" s="205"/>
      <c r="CLG219" s="205"/>
      <c r="CLH219" s="205"/>
      <c r="CLI219" s="205"/>
      <c r="CLJ219" s="205"/>
      <c r="CLK219" s="205"/>
      <c r="CLL219" s="205"/>
      <c r="CLM219" s="205"/>
      <c r="CLN219" s="205"/>
      <c r="CLO219" s="205"/>
      <c r="CLP219" s="205"/>
      <c r="CLQ219" s="205"/>
      <c r="CLR219" s="205"/>
      <c r="CLS219" s="205"/>
      <c r="CLT219" s="205"/>
      <c r="CLU219" s="205"/>
      <c r="CLV219" s="205"/>
      <c r="CLW219" s="205"/>
      <c r="CLX219" s="205"/>
      <c r="CLY219" s="205"/>
      <c r="CLZ219" s="205"/>
      <c r="CMA219" s="205"/>
      <c r="CMB219" s="205"/>
      <c r="CMC219" s="205"/>
      <c r="CMD219" s="205"/>
      <c r="CME219" s="205"/>
      <c r="CMF219" s="205"/>
      <c r="CMG219" s="205"/>
      <c r="CMH219" s="205"/>
      <c r="CMI219" s="205"/>
      <c r="CMJ219" s="205"/>
      <c r="CMK219" s="205"/>
      <c r="CML219" s="205"/>
      <c r="CMM219" s="205"/>
      <c r="CMN219" s="205"/>
      <c r="CMO219" s="205"/>
      <c r="CMP219" s="205"/>
      <c r="CMQ219" s="205"/>
      <c r="CMR219" s="205"/>
      <c r="CMS219" s="205"/>
      <c r="CMT219" s="205"/>
      <c r="CMU219" s="205"/>
      <c r="CMV219" s="205"/>
      <c r="CMW219" s="205"/>
      <c r="CMX219" s="205"/>
      <c r="CMY219" s="205"/>
      <c r="CMZ219" s="205"/>
      <c r="CNA219" s="205"/>
      <c r="CNB219" s="205"/>
      <c r="CNC219" s="205"/>
      <c r="CND219" s="205"/>
      <c r="CNE219" s="205"/>
      <c r="CNF219" s="205"/>
      <c r="CNG219" s="205"/>
      <c r="CNH219" s="205"/>
      <c r="CNI219" s="205"/>
      <c r="CNJ219" s="205"/>
      <c r="CNK219" s="205"/>
      <c r="CNL219" s="205"/>
      <c r="CNM219" s="205"/>
      <c r="CNN219" s="205"/>
      <c r="CNO219" s="205"/>
      <c r="CNP219" s="205"/>
      <c r="CNQ219" s="205"/>
      <c r="CNR219" s="205"/>
      <c r="CNS219" s="205"/>
      <c r="CNT219" s="205"/>
      <c r="CNU219" s="205"/>
      <c r="CNV219" s="205"/>
      <c r="CNW219" s="205"/>
      <c r="CNX219" s="205"/>
      <c r="CNY219" s="205"/>
      <c r="CNZ219" s="205"/>
      <c r="COA219" s="205"/>
      <c r="COB219" s="205"/>
      <c r="COC219" s="205"/>
      <c r="COD219" s="205"/>
      <c r="COE219" s="205"/>
      <c r="COF219" s="205"/>
      <c r="COG219" s="205"/>
      <c r="COH219" s="205"/>
      <c r="COI219" s="205"/>
      <c r="COJ219" s="205"/>
      <c r="COK219" s="205"/>
      <c r="COL219" s="205"/>
      <c r="COM219" s="205"/>
      <c r="CON219" s="205"/>
      <c r="COO219" s="205"/>
      <c r="COP219" s="205"/>
      <c r="COQ219" s="205"/>
      <c r="COR219" s="205"/>
      <c r="COS219" s="205"/>
      <c r="COT219" s="205"/>
      <c r="COU219" s="205"/>
      <c r="COV219" s="205"/>
      <c r="COW219" s="205"/>
      <c r="COX219" s="205"/>
      <c r="COY219" s="205"/>
      <c r="COZ219" s="205"/>
      <c r="CPA219" s="205"/>
      <c r="CPB219" s="205"/>
      <c r="CPC219" s="205"/>
      <c r="CPD219" s="205"/>
      <c r="CPE219" s="205"/>
      <c r="CPF219" s="205"/>
      <c r="CPG219" s="205"/>
      <c r="CPH219" s="205"/>
      <c r="CPI219" s="205"/>
      <c r="CPJ219" s="205"/>
      <c r="CPK219" s="205"/>
      <c r="CPL219" s="205"/>
      <c r="CPM219" s="205"/>
      <c r="CPN219" s="205"/>
      <c r="CPO219" s="205"/>
      <c r="CPP219" s="205"/>
      <c r="CPQ219" s="205"/>
      <c r="CPR219" s="205"/>
      <c r="CPS219" s="205"/>
      <c r="CPT219" s="205"/>
      <c r="CPU219" s="205"/>
      <c r="CPV219" s="205"/>
      <c r="CPW219" s="205"/>
      <c r="CPX219" s="205"/>
      <c r="CPY219" s="205"/>
      <c r="CPZ219" s="205"/>
      <c r="CQA219" s="205"/>
      <c r="CQB219" s="205"/>
      <c r="CQC219" s="205"/>
      <c r="CQD219" s="205"/>
      <c r="CQE219" s="205"/>
      <c r="CQF219" s="205"/>
      <c r="CQG219" s="205"/>
      <c r="CQH219" s="205"/>
      <c r="CQI219" s="205"/>
      <c r="CQJ219" s="205"/>
      <c r="CQK219" s="205"/>
      <c r="CQL219" s="205"/>
      <c r="CQM219" s="205"/>
      <c r="CQN219" s="205"/>
      <c r="CQO219" s="205"/>
      <c r="CQP219" s="205"/>
      <c r="CQQ219" s="205"/>
      <c r="CQR219" s="205"/>
      <c r="CQS219" s="205"/>
      <c r="CQT219" s="205"/>
      <c r="CQU219" s="205"/>
      <c r="CQV219" s="205"/>
      <c r="CQW219" s="205"/>
      <c r="CQX219" s="205"/>
      <c r="CQY219" s="205"/>
      <c r="CQZ219" s="205"/>
      <c r="CRA219" s="205"/>
      <c r="CRB219" s="205"/>
      <c r="CRC219" s="205"/>
      <c r="CRD219" s="205"/>
      <c r="CRE219" s="205"/>
      <c r="CRF219" s="205"/>
      <c r="CRG219" s="205"/>
      <c r="CRH219" s="205"/>
      <c r="CRI219" s="205"/>
      <c r="CRJ219" s="205"/>
      <c r="CRK219" s="205"/>
      <c r="CRL219" s="205"/>
      <c r="CRM219" s="205"/>
      <c r="CRN219" s="205"/>
      <c r="CRO219" s="205"/>
      <c r="CRP219" s="205"/>
      <c r="CRQ219" s="205"/>
      <c r="CRR219" s="205"/>
      <c r="CRS219" s="205"/>
      <c r="CRT219" s="205"/>
      <c r="CRU219" s="205"/>
      <c r="CRV219" s="205"/>
      <c r="CRW219" s="205"/>
      <c r="CRX219" s="205"/>
      <c r="CRY219" s="205"/>
      <c r="CRZ219" s="205"/>
      <c r="CSA219" s="205"/>
      <c r="CSB219" s="205"/>
      <c r="CSC219" s="205"/>
      <c r="CSD219" s="205"/>
      <c r="CSE219" s="205"/>
      <c r="CSF219" s="205"/>
      <c r="CSG219" s="205"/>
      <c r="CSH219" s="205"/>
      <c r="CSI219" s="205"/>
      <c r="CSJ219" s="205"/>
      <c r="CSK219" s="205"/>
      <c r="CSL219" s="205"/>
      <c r="CSM219" s="205"/>
      <c r="CSN219" s="205"/>
      <c r="CSO219" s="205"/>
      <c r="CSP219" s="205"/>
      <c r="CSQ219" s="205"/>
      <c r="CSR219" s="205"/>
      <c r="CSS219" s="205"/>
      <c r="CST219" s="205"/>
      <c r="CSU219" s="205"/>
      <c r="CSV219" s="205"/>
      <c r="CSW219" s="205"/>
      <c r="CSX219" s="205"/>
      <c r="CSY219" s="205"/>
      <c r="CSZ219" s="205"/>
      <c r="CTA219" s="205"/>
      <c r="CTB219" s="205"/>
      <c r="CTC219" s="205"/>
      <c r="CTD219" s="205"/>
      <c r="CTE219" s="205"/>
      <c r="CTF219" s="205"/>
      <c r="CTG219" s="205"/>
      <c r="CTH219" s="205"/>
      <c r="CTI219" s="205"/>
      <c r="CTJ219" s="205"/>
      <c r="CTK219" s="205"/>
      <c r="CTL219" s="205"/>
      <c r="CTM219" s="205"/>
      <c r="CTN219" s="205"/>
      <c r="CTO219" s="205"/>
      <c r="CTP219" s="205"/>
      <c r="CTQ219" s="205"/>
      <c r="CTR219" s="205"/>
      <c r="CTS219" s="205"/>
      <c r="CTT219" s="205"/>
      <c r="CTU219" s="205"/>
      <c r="CTV219" s="205"/>
      <c r="CTW219" s="205"/>
      <c r="CTX219" s="205"/>
      <c r="CTY219" s="205"/>
      <c r="CTZ219" s="205"/>
      <c r="CUA219" s="205"/>
      <c r="CUB219" s="205"/>
      <c r="CUC219" s="205"/>
      <c r="CUD219" s="205"/>
      <c r="CUE219" s="205"/>
      <c r="CUF219" s="205"/>
      <c r="CUG219" s="205"/>
      <c r="CUH219" s="205"/>
      <c r="CUI219" s="205"/>
      <c r="CUJ219" s="205"/>
      <c r="CUK219" s="205"/>
      <c r="CUL219" s="205"/>
      <c r="CUM219" s="205"/>
      <c r="CUN219" s="205"/>
      <c r="CUO219" s="205"/>
      <c r="CUP219" s="205"/>
      <c r="CUQ219" s="205"/>
      <c r="CUR219" s="205"/>
      <c r="CUS219" s="205"/>
      <c r="CUT219" s="205"/>
      <c r="CUU219" s="205"/>
      <c r="CUV219" s="205"/>
      <c r="CUW219" s="205"/>
      <c r="CUX219" s="205"/>
      <c r="CUY219" s="205"/>
      <c r="CUZ219" s="205"/>
      <c r="CVA219" s="205"/>
      <c r="CVB219" s="205"/>
      <c r="CVC219" s="205"/>
      <c r="CVD219" s="205"/>
      <c r="CVE219" s="205"/>
      <c r="CVF219" s="205"/>
      <c r="CVG219" s="205"/>
      <c r="CVH219" s="205"/>
      <c r="CVI219" s="205"/>
      <c r="CVJ219" s="205"/>
      <c r="CVK219" s="205"/>
      <c r="CVL219" s="205"/>
      <c r="CVM219" s="205"/>
      <c r="CVN219" s="205"/>
      <c r="CVO219" s="205"/>
      <c r="CVP219" s="205"/>
      <c r="CVQ219" s="205"/>
      <c r="CVR219" s="205"/>
      <c r="CVS219" s="205"/>
      <c r="CVT219" s="205"/>
      <c r="CVU219" s="205"/>
      <c r="CVV219" s="205"/>
      <c r="CVW219" s="205"/>
      <c r="CVX219" s="205"/>
      <c r="CVY219" s="205"/>
      <c r="CVZ219" s="205"/>
      <c r="CWA219" s="205"/>
      <c r="CWB219" s="205"/>
      <c r="CWC219" s="205"/>
      <c r="CWD219" s="205"/>
      <c r="CWE219" s="205"/>
      <c r="CWF219" s="205"/>
      <c r="CWG219" s="205"/>
      <c r="CWH219" s="205"/>
      <c r="CWI219" s="205"/>
      <c r="CWJ219" s="205"/>
      <c r="CWK219" s="205"/>
      <c r="CWL219" s="205"/>
      <c r="CWM219" s="205"/>
      <c r="CWN219" s="205"/>
      <c r="CWO219" s="205"/>
      <c r="CWP219" s="205"/>
      <c r="CWQ219" s="205"/>
      <c r="CWR219" s="205"/>
      <c r="CWS219" s="205"/>
      <c r="CWT219" s="205"/>
      <c r="CWU219" s="205"/>
      <c r="CWV219" s="205"/>
      <c r="CWW219" s="205"/>
      <c r="CWX219" s="205"/>
      <c r="CWY219" s="205"/>
      <c r="CWZ219" s="205"/>
      <c r="CXA219" s="205"/>
      <c r="CXB219" s="205"/>
      <c r="CXC219" s="205"/>
      <c r="CXD219" s="205"/>
      <c r="CXE219" s="205"/>
      <c r="CXF219" s="205"/>
      <c r="CXG219" s="205"/>
      <c r="CXH219" s="205"/>
      <c r="CXI219" s="205"/>
      <c r="CXJ219" s="205"/>
      <c r="CXK219" s="205"/>
      <c r="CXL219" s="205"/>
      <c r="CXM219" s="205"/>
      <c r="CXN219" s="205"/>
      <c r="CXO219" s="205"/>
      <c r="CXP219" s="205"/>
      <c r="CXQ219" s="205"/>
      <c r="CXR219" s="205"/>
      <c r="CXS219" s="205"/>
      <c r="CXT219" s="205"/>
      <c r="CXU219" s="205"/>
      <c r="CXV219" s="205"/>
      <c r="CXW219" s="205"/>
      <c r="CXX219" s="205"/>
      <c r="CXY219" s="205"/>
      <c r="CXZ219" s="205"/>
      <c r="CYA219" s="205"/>
      <c r="CYB219" s="205"/>
      <c r="CYC219" s="205"/>
      <c r="CYD219" s="205"/>
      <c r="CYE219" s="205"/>
      <c r="CYF219" s="205"/>
      <c r="CYG219" s="205"/>
      <c r="CYH219" s="205"/>
      <c r="CYI219" s="205"/>
      <c r="CYJ219" s="205"/>
      <c r="CYK219" s="205"/>
      <c r="CYL219" s="205"/>
      <c r="CYM219" s="205"/>
      <c r="CYN219" s="205"/>
      <c r="CYO219" s="205"/>
      <c r="CYP219" s="205"/>
      <c r="CYQ219" s="205"/>
      <c r="CYR219" s="205"/>
      <c r="CYS219" s="205"/>
      <c r="CYT219" s="205"/>
      <c r="CYU219" s="205"/>
      <c r="CYV219" s="205"/>
      <c r="CYW219" s="205"/>
      <c r="CYX219" s="205"/>
      <c r="CYY219" s="205"/>
      <c r="CYZ219" s="205"/>
      <c r="CZA219" s="205"/>
      <c r="CZB219" s="205"/>
      <c r="CZC219" s="205"/>
      <c r="CZD219" s="205"/>
      <c r="CZE219" s="205"/>
      <c r="CZF219" s="205"/>
      <c r="CZG219" s="205"/>
      <c r="CZH219" s="205"/>
      <c r="CZI219" s="205"/>
      <c r="CZJ219" s="205"/>
      <c r="CZK219" s="205"/>
      <c r="CZL219" s="205"/>
      <c r="CZM219" s="205"/>
      <c r="CZN219" s="205"/>
      <c r="CZO219" s="205"/>
      <c r="CZP219" s="205"/>
      <c r="CZQ219" s="205"/>
      <c r="CZR219" s="205"/>
      <c r="CZS219" s="205"/>
      <c r="CZT219" s="205"/>
      <c r="CZU219" s="205"/>
      <c r="CZV219" s="205"/>
      <c r="CZW219" s="205"/>
      <c r="CZX219" s="205"/>
      <c r="CZY219" s="205"/>
      <c r="CZZ219" s="205"/>
      <c r="DAA219" s="205"/>
      <c r="DAB219" s="205"/>
      <c r="DAC219" s="205"/>
      <c r="DAD219" s="205"/>
      <c r="DAE219" s="205"/>
      <c r="DAF219" s="205"/>
      <c r="DAG219" s="205"/>
      <c r="DAH219" s="205"/>
      <c r="DAI219" s="205"/>
      <c r="DAJ219" s="205"/>
      <c r="DAK219" s="205"/>
      <c r="DAL219" s="205"/>
      <c r="DAM219" s="205"/>
      <c r="DAN219" s="205"/>
      <c r="DAO219" s="205"/>
      <c r="DAP219" s="205"/>
      <c r="DAQ219" s="205"/>
      <c r="DAR219" s="205"/>
      <c r="DAS219" s="205"/>
      <c r="DAT219" s="205"/>
      <c r="DAU219" s="205"/>
      <c r="DAV219" s="205"/>
      <c r="DAW219" s="205"/>
      <c r="DAX219" s="205"/>
      <c r="DAY219" s="205"/>
      <c r="DAZ219" s="205"/>
      <c r="DBA219" s="205"/>
      <c r="DBB219" s="205"/>
      <c r="DBC219" s="205"/>
      <c r="DBD219" s="205"/>
      <c r="DBE219" s="205"/>
      <c r="DBF219" s="205"/>
      <c r="DBG219" s="205"/>
      <c r="DBH219" s="205"/>
      <c r="DBI219" s="205"/>
      <c r="DBJ219" s="205"/>
      <c r="DBK219" s="205"/>
      <c r="DBL219" s="205"/>
      <c r="DBM219" s="205"/>
      <c r="DBN219" s="205"/>
      <c r="DBO219" s="205"/>
      <c r="DBP219" s="205"/>
      <c r="DBQ219" s="205"/>
      <c r="DBR219" s="205"/>
      <c r="DBS219" s="205"/>
      <c r="DBT219" s="205"/>
      <c r="DBU219" s="205"/>
      <c r="DBV219" s="205"/>
      <c r="DBW219" s="205"/>
      <c r="DBX219" s="205"/>
      <c r="DBY219" s="205"/>
      <c r="DBZ219" s="205"/>
      <c r="DCA219" s="205"/>
      <c r="DCB219" s="205"/>
      <c r="DCC219" s="205"/>
      <c r="DCD219" s="205"/>
      <c r="DCE219" s="205"/>
      <c r="DCF219" s="205"/>
      <c r="DCG219" s="205"/>
      <c r="DCH219" s="205"/>
      <c r="DCI219" s="205"/>
      <c r="DCJ219" s="205"/>
      <c r="DCK219" s="205"/>
      <c r="DCL219" s="205"/>
      <c r="DCM219" s="205"/>
      <c r="DCN219" s="205"/>
      <c r="DCO219" s="205"/>
      <c r="DCP219" s="205"/>
      <c r="DCQ219" s="205"/>
      <c r="DCR219" s="205"/>
      <c r="DCS219" s="205"/>
      <c r="DCT219" s="205"/>
      <c r="DCU219" s="205"/>
      <c r="DCV219" s="205"/>
      <c r="DCW219" s="205"/>
      <c r="DCX219" s="205"/>
      <c r="DCY219" s="205"/>
      <c r="DCZ219" s="205"/>
      <c r="DDA219" s="205"/>
      <c r="DDB219" s="205"/>
      <c r="DDC219" s="205"/>
      <c r="DDD219" s="205"/>
      <c r="DDE219" s="205"/>
      <c r="DDF219" s="205"/>
      <c r="DDG219" s="205"/>
      <c r="DDH219" s="205"/>
      <c r="DDI219" s="205"/>
      <c r="DDJ219" s="205"/>
      <c r="DDK219" s="205"/>
      <c r="DDL219" s="205"/>
      <c r="DDM219" s="205"/>
      <c r="DDN219" s="205"/>
      <c r="DDO219" s="205"/>
      <c r="DDP219" s="205"/>
      <c r="DDQ219" s="205"/>
      <c r="DDR219" s="205"/>
      <c r="DDS219" s="205"/>
      <c r="DDT219" s="205"/>
      <c r="DDU219" s="205"/>
      <c r="DDV219" s="205"/>
      <c r="DDW219" s="205"/>
      <c r="DDX219" s="205"/>
      <c r="DDY219" s="205"/>
      <c r="DDZ219" s="205"/>
      <c r="DEA219" s="205"/>
      <c r="DEB219" s="205"/>
      <c r="DEC219" s="205"/>
      <c r="DED219" s="205"/>
      <c r="DEE219" s="205"/>
      <c r="DEF219" s="205"/>
      <c r="DEG219" s="205"/>
      <c r="DEH219" s="205"/>
      <c r="DEI219" s="205"/>
      <c r="DEJ219" s="205"/>
      <c r="DEK219" s="205"/>
      <c r="DEL219" s="205"/>
      <c r="DEM219" s="205"/>
      <c r="DEN219" s="205"/>
      <c r="DEO219" s="205"/>
      <c r="DEP219" s="205"/>
      <c r="DEQ219" s="205"/>
      <c r="DER219" s="205"/>
      <c r="DES219" s="205"/>
      <c r="DET219" s="205"/>
      <c r="DEU219" s="205"/>
      <c r="DEV219" s="205"/>
      <c r="DEW219" s="205"/>
      <c r="DEX219" s="205"/>
      <c r="DEY219" s="205"/>
      <c r="DEZ219" s="205"/>
      <c r="DFA219" s="205"/>
      <c r="DFB219" s="205"/>
      <c r="DFC219" s="205"/>
      <c r="DFD219" s="205"/>
      <c r="DFE219" s="205"/>
      <c r="DFF219" s="205"/>
      <c r="DFG219" s="205"/>
      <c r="DFH219" s="205"/>
      <c r="DFI219" s="205"/>
      <c r="DFJ219" s="205"/>
      <c r="DFK219" s="205"/>
      <c r="DFL219" s="205"/>
      <c r="DFM219" s="205"/>
      <c r="DFN219" s="205"/>
      <c r="DFO219" s="205"/>
      <c r="DFP219" s="205"/>
      <c r="DFQ219" s="205"/>
      <c r="DFR219" s="205"/>
      <c r="DFS219" s="205"/>
      <c r="DFT219" s="205"/>
      <c r="DFU219" s="205"/>
      <c r="DFV219" s="205"/>
      <c r="DFW219" s="205"/>
      <c r="DFX219" s="205"/>
      <c r="DFY219" s="205"/>
      <c r="DFZ219" s="205"/>
      <c r="DGA219" s="205"/>
      <c r="DGB219" s="205"/>
      <c r="DGC219" s="205"/>
      <c r="DGD219" s="205"/>
      <c r="DGE219" s="205"/>
      <c r="DGF219" s="205"/>
      <c r="DGG219" s="205"/>
      <c r="DGH219" s="205"/>
      <c r="DGI219" s="205"/>
      <c r="DGJ219" s="205"/>
      <c r="DGK219" s="205"/>
      <c r="DGL219" s="205"/>
      <c r="DGM219" s="205"/>
      <c r="DGN219" s="205"/>
      <c r="DGO219" s="205"/>
      <c r="DGP219" s="205"/>
      <c r="DGQ219" s="205"/>
      <c r="DGR219" s="205"/>
      <c r="DGS219" s="205"/>
      <c r="DGT219" s="205"/>
      <c r="DGU219" s="205"/>
      <c r="DGV219" s="205"/>
      <c r="DGW219" s="205"/>
      <c r="DGX219" s="205"/>
      <c r="DGY219" s="205"/>
      <c r="DGZ219" s="205"/>
      <c r="DHA219" s="205"/>
      <c r="DHB219" s="205"/>
      <c r="DHC219" s="205"/>
      <c r="DHD219" s="205"/>
      <c r="DHE219" s="205"/>
      <c r="DHF219" s="205"/>
      <c r="DHG219" s="205"/>
      <c r="DHH219" s="205"/>
      <c r="DHI219" s="205"/>
      <c r="DHJ219" s="205"/>
      <c r="DHK219" s="205"/>
      <c r="DHL219" s="205"/>
      <c r="DHM219" s="205"/>
      <c r="DHN219" s="205"/>
      <c r="DHO219" s="205"/>
      <c r="DHP219" s="205"/>
      <c r="DHQ219" s="205"/>
      <c r="DHR219" s="205"/>
      <c r="DHS219" s="205"/>
      <c r="DHT219" s="205"/>
      <c r="DHU219" s="205"/>
      <c r="DHV219" s="205"/>
      <c r="DHW219" s="205"/>
      <c r="DHX219" s="205"/>
      <c r="DHY219" s="205"/>
      <c r="DHZ219" s="205"/>
      <c r="DIA219" s="205"/>
      <c r="DIB219" s="205"/>
      <c r="DIC219" s="205"/>
      <c r="DID219" s="205"/>
      <c r="DIE219" s="205"/>
      <c r="DIF219" s="205"/>
      <c r="DIG219" s="205"/>
      <c r="DIH219" s="205"/>
      <c r="DII219" s="205"/>
      <c r="DIJ219" s="205"/>
      <c r="DIK219" s="205"/>
      <c r="DIL219" s="205"/>
      <c r="DIM219" s="205"/>
      <c r="DIN219" s="205"/>
      <c r="DIO219" s="205"/>
      <c r="DIP219" s="205"/>
      <c r="DIQ219" s="205"/>
      <c r="DIR219" s="205"/>
      <c r="DIS219" s="205"/>
      <c r="DIT219" s="205"/>
      <c r="DIU219" s="205"/>
      <c r="DIV219" s="205"/>
      <c r="DIW219" s="205"/>
      <c r="DIX219" s="205"/>
      <c r="DIY219" s="205"/>
      <c r="DIZ219" s="205"/>
      <c r="DJA219" s="205"/>
      <c r="DJB219" s="205"/>
      <c r="DJC219" s="205"/>
      <c r="DJD219" s="205"/>
      <c r="DJE219" s="205"/>
      <c r="DJF219" s="205"/>
      <c r="DJG219" s="205"/>
      <c r="DJH219" s="205"/>
      <c r="DJI219" s="205"/>
      <c r="DJJ219" s="205"/>
      <c r="DJK219" s="205"/>
      <c r="DJL219" s="205"/>
      <c r="DJM219" s="205"/>
      <c r="DJN219" s="205"/>
      <c r="DJO219" s="205"/>
      <c r="DJP219" s="205"/>
      <c r="DJQ219" s="205"/>
      <c r="DJR219" s="205"/>
      <c r="DJS219" s="205"/>
      <c r="DJT219" s="205"/>
      <c r="DJU219" s="205"/>
      <c r="DJV219" s="205"/>
      <c r="DJW219" s="205"/>
      <c r="DJX219" s="205"/>
      <c r="DJY219" s="205"/>
      <c r="DJZ219" s="205"/>
      <c r="DKA219" s="205"/>
      <c r="DKB219" s="205"/>
      <c r="DKC219" s="205"/>
      <c r="DKD219" s="205"/>
      <c r="DKE219" s="205"/>
      <c r="DKF219" s="205"/>
      <c r="DKG219" s="205"/>
      <c r="DKH219" s="205"/>
      <c r="DKI219" s="205"/>
      <c r="DKJ219" s="205"/>
      <c r="DKK219" s="205"/>
      <c r="DKL219" s="205"/>
      <c r="DKM219" s="205"/>
      <c r="DKN219" s="205"/>
      <c r="DKO219" s="205"/>
      <c r="DKP219" s="205"/>
      <c r="DKQ219" s="205"/>
      <c r="DKR219" s="205"/>
      <c r="DKS219" s="205"/>
      <c r="DKT219" s="205"/>
      <c r="DKU219" s="205"/>
      <c r="DKV219" s="205"/>
      <c r="DKW219" s="205"/>
      <c r="DKX219" s="205"/>
      <c r="DKY219" s="205"/>
      <c r="DKZ219" s="205"/>
      <c r="DLA219" s="205"/>
      <c r="DLB219" s="205"/>
      <c r="DLC219" s="205"/>
      <c r="DLD219" s="205"/>
      <c r="DLE219" s="205"/>
      <c r="DLF219" s="205"/>
      <c r="DLG219" s="205"/>
      <c r="DLH219" s="205"/>
      <c r="DLI219" s="205"/>
      <c r="DLJ219" s="205"/>
      <c r="DLK219" s="205"/>
      <c r="DLL219" s="205"/>
      <c r="DLM219" s="205"/>
      <c r="DLN219" s="205"/>
      <c r="DLO219" s="205"/>
      <c r="DLP219" s="205"/>
      <c r="DLQ219" s="205"/>
      <c r="DLR219" s="205"/>
      <c r="DLS219" s="205"/>
      <c r="DLT219" s="205"/>
      <c r="DLU219" s="205"/>
      <c r="DLV219" s="205"/>
      <c r="DLW219" s="205"/>
      <c r="DLX219" s="205"/>
      <c r="DLY219" s="205"/>
      <c r="DLZ219" s="205"/>
      <c r="DMA219" s="205"/>
      <c r="DMB219" s="205"/>
      <c r="DMC219" s="205"/>
      <c r="DMD219" s="205"/>
      <c r="DME219" s="205"/>
      <c r="DMF219" s="205"/>
      <c r="DMG219" s="205"/>
      <c r="DMH219" s="205"/>
      <c r="DMI219" s="205"/>
      <c r="DMJ219" s="205"/>
      <c r="DMK219" s="205"/>
      <c r="DML219" s="205"/>
      <c r="DMM219" s="205"/>
      <c r="DMN219" s="205"/>
      <c r="DMO219" s="205"/>
      <c r="DMP219" s="205"/>
      <c r="DMQ219" s="205"/>
      <c r="DMR219" s="205"/>
      <c r="DMS219" s="205"/>
      <c r="DMT219" s="205"/>
      <c r="DMU219" s="205"/>
      <c r="DMV219" s="205"/>
      <c r="DMW219" s="205"/>
      <c r="DMX219" s="205"/>
      <c r="DMY219" s="205"/>
      <c r="DMZ219" s="205"/>
      <c r="DNA219" s="205"/>
      <c r="DNB219" s="205"/>
      <c r="DNC219" s="205"/>
      <c r="DND219" s="205"/>
      <c r="DNE219" s="205"/>
      <c r="DNF219" s="205"/>
      <c r="DNG219" s="205"/>
      <c r="DNH219" s="205"/>
      <c r="DNI219" s="205"/>
      <c r="DNJ219" s="205"/>
      <c r="DNK219" s="205"/>
      <c r="DNL219" s="205"/>
      <c r="DNM219" s="205"/>
      <c r="DNN219" s="205"/>
      <c r="DNO219" s="205"/>
      <c r="DNP219" s="205"/>
      <c r="DNQ219" s="205"/>
      <c r="DNR219" s="205"/>
      <c r="DNS219" s="205"/>
      <c r="DNT219" s="205"/>
      <c r="DNU219" s="205"/>
      <c r="DNV219" s="205"/>
      <c r="DNW219" s="205"/>
      <c r="DNX219" s="205"/>
      <c r="DNY219" s="205"/>
      <c r="DNZ219" s="205"/>
      <c r="DOA219" s="205"/>
      <c r="DOB219" s="205"/>
      <c r="DOC219" s="205"/>
      <c r="DOD219" s="205"/>
      <c r="DOE219" s="205"/>
      <c r="DOF219" s="205"/>
      <c r="DOG219" s="205"/>
      <c r="DOH219" s="205"/>
      <c r="DOI219" s="205"/>
      <c r="DOJ219" s="205"/>
      <c r="DOK219" s="205"/>
      <c r="DOL219" s="205"/>
      <c r="DOM219" s="205"/>
      <c r="DON219" s="205"/>
      <c r="DOO219" s="205"/>
      <c r="DOP219" s="205"/>
      <c r="DOQ219" s="205"/>
      <c r="DOR219" s="205"/>
      <c r="DOS219" s="205"/>
      <c r="DOT219" s="205"/>
      <c r="DOU219" s="205"/>
      <c r="DOV219" s="205"/>
      <c r="DOW219" s="205"/>
      <c r="DOX219" s="205"/>
      <c r="DOY219" s="205"/>
      <c r="DOZ219" s="205"/>
      <c r="DPA219" s="205"/>
      <c r="DPB219" s="205"/>
      <c r="DPC219" s="205"/>
      <c r="DPD219" s="205"/>
      <c r="DPE219" s="205"/>
      <c r="DPF219" s="205"/>
      <c r="DPG219" s="205"/>
      <c r="DPH219" s="205"/>
      <c r="DPI219" s="205"/>
      <c r="DPJ219" s="205"/>
      <c r="DPK219" s="205"/>
      <c r="DPL219" s="205"/>
      <c r="DPM219" s="205"/>
      <c r="DPN219" s="205"/>
      <c r="DPO219" s="205"/>
      <c r="DPP219" s="205"/>
      <c r="DPQ219" s="205"/>
      <c r="DPR219" s="205"/>
      <c r="DPS219" s="205"/>
      <c r="DPT219" s="205"/>
      <c r="DPU219" s="205"/>
      <c r="DPV219" s="205"/>
      <c r="DPW219" s="205"/>
      <c r="DPX219" s="205"/>
      <c r="DPY219" s="205"/>
      <c r="DPZ219" s="205"/>
      <c r="DQA219" s="205"/>
      <c r="DQB219" s="205"/>
      <c r="DQC219" s="205"/>
      <c r="DQD219" s="205"/>
      <c r="DQE219" s="205"/>
      <c r="DQF219" s="205"/>
      <c r="DQG219" s="205"/>
      <c r="DQH219" s="205"/>
      <c r="DQI219" s="205"/>
      <c r="DQJ219" s="205"/>
      <c r="DQK219" s="205"/>
      <c r="DQL219" s="205"/>
      <c r="DQM219" s="205"/>
      <c r="DQN219" s="205"/>
      <c r="DQO219" s="205"/>
      <c r="DQP219" s="205"/>
      <c r="DQQ219" s="205"/>
      <c r="DQR219" s="205"/>
      <c r="DQS219" s="205"/>
      <c r="DQT219" s="205"/>
      <c r="DQU219" s="205"/>
      <c r="DQV219" s="205"/>
      <c r="DQW219" s="205"/>
      <c r="DQX219" s="205"/>
      <c r="DQY219" s="205"/>
      <c r="DQZ219" s="205"/>
      <c r="DRA219" s="205"/>
      <c r="DRB219" s="205"/>
      <c r="DRC219" s="205"/>
      <c r="DRD219" s="205"/>
      <c r="DRE219" s="205"/>
      <c r="DRF219" s="205"/>
      <c r="DRG219" s="205"/>
      <c r="DRH219" s="205"/>
      <c r="DRI219" s="205"/>
      <c r="DRJ219" s="205"/>
      <c r="DRK219" s="205"/>
      <c r="DRL219" s="205"/>
      <c r="DRM219" s="205"/>
      <c r="DRN219" s="205"/>
      <c r="DRO219" s="205"/>
      <c r="DRP219" s="205"/>
      <c r="DRQ219" s="205"/>
      <c r="DRR219" s="205"/>
      <c r="DRS219" s="205"/>
      <c r="DRT219" s="205"/>
      <c r="DRU219" s="205"/>
      <c r="DRV219" s="205"/>
      <c r="DRW219" s="205"/>
      <c r="DRX219" s="205"/>
      <c r="DRY219" s="205"/>
      <c r="DRZ219" s="205"/>
      <c r="DSA219" s="205"/>
      <c r="DSB219" s="205"/>
      <c r="DSC219" s="205"/>
      <c r="DSD219" s="205"/>
      <c r="DSE219" s="205"/>
      <c r="DSF219" s="205"/>
      <c r="DSG219" s="205"/>
      <c r="DSH219" s="205"/>
      <c r="DSI219" s="205"/>
      <c r="DSJ219" s="205"/>
      <c r="DSK219" s="205"/>
      <c r="DSL219" s="205"/>
      <c r="DSM219" s="205"/>
      <c r="DSN219" s="205"/>
      <c r="DSO219" s="205"/>
      <c r="DSP219" s="205"/>
      <c r="DSQ219" s="205"/>
      <c r="DSR219" s="205"/>
      <c r="DSS219" s="205"/>
      <c r="DST219" s="205"/>
      <c r="DSU219" s="205"/>
      <c r="DSV219" s="205"/>
      <c r="DSW219" s="205"/>
      <c r="DSX219" s="205"/>
      <c r="DSY219" s="205"/>
      <c r="DSZ219" s="205"/>
      <c r="DTA219" s="205"/>
      <c r="DTB219" s="205"/>
      <c r="DTC219" s="205"/>
      <c r="DTD219" s="205"/>
      <c r="DTE219" s="205"/>
      <c r="DTF219" s="205"/>
      <c r="DTG219" s="205"/>
      <c r="DTH219" s="205"/>
      <c r="DTI219" s="205"/>
      <c r="DTJ219" s="205"/>
      <c r="DTK219" s="205"/>
      <c r="DTL219" s="205"/>
      <c r="DTM219" s="205"/>
      <c r="DTN219" s="205"/>
      <c r="DTO219" s="205"/>
      <c r="DTP219" s="205"/>
      <c r="DTQ219" s="205"/>
      <c r="DTR219" s="205"/>
      <c r="DTS219" s="205"/>
      <c r="DTT219" s="205"/>
      <c r="DTU219" s="205"/>
      <c r="DTV219" s="205"/>
      <c r="DTW219" s="205"/>
      <c r="DTX219" s="205"/>
      <c r="DTY219" s="205"/>
      <c r="DTZ219" s="205"/>
      <c r="DUA219" s="205"/>
      <c r="DUB219" s="205"/>
      <c r="DUC219" s="205"/>
      <c r="DUD219" s="205"/>
      <c r="DUE219" s="205"/>
      <c r="DUF219" s="205"/>
      <c r="DUG219" s="205"/>
      <c r="DUH219" s="205"/>
      <c r="DUI219" s="205"/>
      <c r="DUJ219" s="205"/>
      <c r="DUK219" s="205"/>
      <c r="DUL219" s="205"/>
      <c r="DUM219" s="205"/>
      <c r="DUN219" s="205"/>
      <c r="DUO219" s="205"/>
      <c r="DUP219" s="205"/>
      <c r="DUQ219" s="205"/>
      <c r="DUR219" s="205"/>
      <c r="DUS219" s="205"/>
      <c r="DUT219" s="205"/>
      <c r="DUU219" s="205"/>
      <c r="DUV219" s="205"/>
      <c r="DUW219" s="205"/>
      <c r="DUX219" s="205"/>
      <c r="DUY219" s="205"/>
      <c r="DUZ219" s="205"/>
      <c r="DVA219" s="205"/>
      <c r="DVB219" s="205"/>
      <c r="DVC219" s="205"/>
      <c r="DVD219" s="205"/>
      <c r="DVE219" s="205"/>
      <c r="DVF219" s="205"/>
      <c r="DVG219" s="205"/>
      <c r="DVH219" s="205"/>
      <c r="DVI219" s="205"/>
      <c r="DVJ219" s="205"/>
      <c r="DVK219" s="205"/>
      <c r="DVL219" s="205"/>
      <c r="DVM219" s="205"/>
      <c r="DVN219" s="205"/>
      <c r="DVO219" s="205"/>
      <c r="DVP219" s="205"/>
      <c r="DVQ219" s="205"/>
      <c r="DVR219" s="205"/>
      <c r="DVS219" s="205"/>
      <c r="DVT219" s="205"/>
      <c r="DVU219" s="205"/>
      <c r="DVV219" s="205"/>
      <c r="DVW219" s="205"/>
      <c r="DVX219" s="205"/>
      <c r="DVY219" s="205"/>
      <c r="DVZ219" s="205"/>
      <c r="DWA219" s="205"/>
      <c r="DWB219" s="205"/>
      <c r="DWC219" s="205"/>
      <c r="DWD219" s="205"/>
      <c r="DWE219" s="205"/>
      <c r="DWF219" s="205"/>
      <c r="DWG219" s="205"/>
      <c r="DWH219" s="205"/>
      <c r="DWI219" s="205"/>
      <c r="DWJ219" s="205"/>
      <c r="DWK219" s="205"/>
      <c r="DWL219" s="205"/>
      <c r="DWM219" s="205"/>
      <c r="DWN219" s="205"/>
      <c r="DWO219" s="205"/>
      <c r="DWP219" s="205"/>
      <c r="DWQ219" s="205"/>
      <c r="DWR219" s="205"/>
      <c r="DWS219" s="205"/>
      <c r="DWT219" s="205"/>
      <c r="DWU219" s="205"/>
      <c r="DWV219" s="205"/>
      <c r="DWW219" s="205"/>
      <c r="DWX219" s="205"/>
      <c r="DWY219" s="205"/>
      <c r="DWZ219" s="205"/>
      <c r="DXA219" s="205"/>
      <c r="DXB219" s="205"/>
      <c r="DXC219" s="205"/>
      <c r="DXD219" s="205"/>
      <c r="DXE219" s="205"/>
      <c r="DXF219" s="205"/>
      <c r="DXG219" s="205"/>
      <c r="DXH219" s="205"/>
      <c r="DXI219" s="205"/>
      <c r="DXJ219" s="205"/>
      <c r="DXK219" s="205"/>
      <c r="DXL219" s="205"/>
      <c r="DXM219" s="205"/>
      <c r="DXN219" s="205"/>
      <c r="DXO219" s="205"/>
      <c r="DXP219" s="205"/>
      <c r="DXQ219" s="205"/>
      <c r="DXR219" s="205"/>
      <c r="DXS219" s="205"/>
      <c r="DXT219" s="205"/>
      <c r="DXU219" s="205"/>
      <c r="DXV219" s="205"/>
      <c r="DXW219" s="205"/>
      <c r="DXX219" s="205"/>
      <c r="DXY219" s="205"/>
      <c r="DXZ219" s="205"/>
      <c r="DYA219" s="205"/>
      <c r="DYB219" s="205"/>
      <c r="DYC219" s="205"/>
      <c r="DYD219" s="205"/>
      <c r="DYE219" s="205"/>
      <c r="DYF219" s="205"/>
      <c r="DYG219" s="205"/>
      <c r="DYH219" s="205"/>
      <c r="DYI219" s="205"/>
      <c r="DYJ219" s="205"/>
      <c r="DYK219" s="205"/>
      <c r="DYL219" s="205"/>
      <c r="DYM219" s="205"/>
      <c r="DYN219" s="205"/>
      <c r="DYO219" s="205"/>
      <c r="DYP219" s="205"/>
      <c r="DYQ219" s="205"/>
      <c r="DYR219" s="205"/>
      <c r="DYS219" s="205"/>
      <c r="DYT219" s="205"/>
      <c r="DYU219" s="205"/>
      <c r="DYV219" s="205"/>
      <c r="DYW219" s="205"/>
      <c r="DYX219" s="205"/>
      <c r="DYY219" s="205"/>
      <c r="DYZ219" s="205"/>
      <c r="DZA219" s="205"/>
      <c r="DZB219" s="205"/>
      <c r="DZC219" s="205"/>
      <c r="DZD219" s="205"/>
      <c r="DZE219" s="205"/>
      <c r="DZF219" s="205"/>
      <c r="DZG219" s="205"/>
      <c r="DZH219" s="205"/>
      <c r="DZI219" s="205"/>
      <c r="DZJ219" s="205"/>
      <c r="DZK219" s="205"/>
      <c r="DZL219" s="205"/>
      <c r="DZM219" s="205"/>
      <c r="DZN219" s="205"/>
      <c r="DZO219" s="205"/>
      <c r="DZP219" s="205"/>
      <c r="DZQ219" s="205"/>
      <c r="DZR219" s="205"/>
      <c r="DZS219" s="205"/>
      <c r="DZT219" s="205"/>
      <c r="DZU219" s="205"/>
      <c r="DZV219" s="205"/>
      <c r="DZW219" s="205"/>
      <c r="DZX219" s="205"/>
      <c r="DZY219" s="205"/>
      <c r="DZZ219" s="205"/>
      <c r="EAA219" s="205"/>
      <c r="EAB219" s="205"/>
      <c r="EAC219" s="205"/>
      <c r="EAD219" s="205"/>
      <c r="EAE219" s="205"/>
      <c r="EAF219" s="205"/>
      <c r="EAG219" s="205"/>
      <c r="EAH219" s="205"/>
      <c r="EAI219" s="205"/>
      <c r="EAJ219" s="205"/>
      <c r="EAK219" s="205"/>
      <c r="EAL219" s="205"/>
      <c r="EAM219" s="205"/>
      <c r="EAN219" s="205"/>
      <c r="EAO219" s="205"/>
      <c r="EAP219" s="205"/>
      <c r="EAQ219" s="205"/>
      <c r="EAR219" s="205"/>
      <c r="EAS219" s="205"/>
      <c r="EAT219" s="205"/>
      <c r="EAU219" s="205"/>
      <c r="EAV219" s="205"/>
      <c r="EAW219" s="205"/>
      <c r="EAX219" s="205"/>
      <c r="EAY219" s="205"/>
      <c r="EAZ219" s="205"/>
      <c r="EBA219" s="205"/>
      <c r="EBB219" s="205"/>
      <c r="EBC219" s="205"/>
      <c r="EBD219" s="205"/>
      <c r="EBE219" s="205"/>
      <c r="EBF219" s="205"/>
      <c r="EBG219" s="205"/>
      <c r="EBH219" s="205"/>
      <c r="EBI219" s="205"/>
      <c r="EBJ219" s="205"/>
      <c r="EBK219" s="205"/>
      <c r="EBL219" s="205"/>
      <c r="EBM219" s="205"/>
      <c r="EBN219" s="205"/>
      <c r="EBO219" s="205"/>
      <c r="EBP219" s="205"/>
      <c r="EBQ219" s="205"/>
      <c r="EBR219" s="205"/>
      <c r="EBS219" s="205"/>
      <c r="EBT219" s="205"/>
      <c r="EBU219" s="205"/>
      <c r="EBV219" s="205"/>
      <c r="EBW219" s="205"/>
      <c r="EBX219" s="205"/>
      <c r="EBY219" s="205"/>
      <c r="EBZ219" s="205"/>
      <c r="ECA219" s="205"/>
      <c r="ECB219" s="205"/>
      <c r="ECC219" s="205"/>
      <c r="ECD219" s="205"/>
      <c r="ECE219" s="205"/>
      <c r="ECF219" s="205"/>
      <c r="ECG219" s="205"/>
      <c r="ECH219" s="205"/>
      <c r="ECI219" s="205"/>
      <c r="ECJ219" s="205"/>
      <c r="ECK219" s="205"/>
      <c r="ECL219" s="205"/>
      <c r="ECM219" s="205"/>
      <c r="ECN219" s="205"/>
      <c r="ECO219" s="205"/>
      <c r="ECP219" s="205"/>
      <c r="ECQ219" s="205"/>
      <c r="ECR219" s="205"/>
      <c r="ECS219" s="205"/>
      <c r="ECT219" s="205"/>
      <c r="ECU219" s="205"/>
      <c r="ECV219" s="205"/>
      <c r="ECW219" s="205"/>
      <c r="ECX219" s="205"/>
      <c r="ECY219" s="205"/>
      <c r="ECZ219" s="205"/>
      <c r="EDA219" s="205"/>
      <c r="EDB219" s="205"/>
      <c r="EDC219" s="205"/>
      <c r="EDD219" s="205"/>
      <c r="EDE219" s="205"/>
      <c r="EDF219" s="205"/>
      <c r="EDG219" s="205"/>
      <c r="EDH219" s="205"/>
      <c r="EDI219" s="205"/>
      <c r="EDJ219" s="205"/>
      <c r="EDK219" s="205"/>
      <c r="EDL219" s="205"/>
      <c r="EDM219" s="205"/>
      <c r="EDN219" s="205"/>
      <c r="EDO219" s="205"/>
      <c r="EDP219" s="205"/>
      <c r="EDQ219" s="205"/>
      <c r="EDR219" s="205"/>
      <c r="EDS219" s="205"/>
      <c r="EDT219" s="205"/>
      <c r="EDU219" s="205"/>
      <c r="EDV219" s="205"/>
      <c r="EDW219" s="205"/>
      <c r="EDX219" s="205"/>
      <c r="EDY219" s="205"/>
      <c r="EDZ219" s="205"/>
      <c r="EEA219" s="205"/>
      <c r="EEB219" s="205"/>
      <c r="EEC219" s="205"/>
      <c r="EED219" s="205"/>
      <c r="EEE219" s="205"/>
      <c r="EEF219" s="205"/>
      <c r="EEG219" s="205"/>
      <c r="EEH219" s="205"/>
      <c r="EEI219" s="205"/>
      <c r="EEJ219" s="205"/>
      <c r="EEK219" s="205"/>
      <c r="EEL219" s="205"/>
      <c r="EEM219" s="205"/>
      <c r="EEN219" s="205"/>
      <c r="EEO219" s="205"/>
      <c r="EEP219" s="205"/>
      <c r="EEQ219" s="205"/>
      <c r="EER219" s="205"/>
      <c r="EES219" s="205"/>
      <c r="EET219" s="205"/>
      <c r="EEU219" s="205"/>
      <c r="EEV219" s="205"/>
      <c r="EEW219" s="205"/>
      <c r="EEX219" s="205"/>
      <c r="EEY219" s="205"/>
      <c r="EEZ219" s="205"/>
      <c r="EFA219" s="205"/>
      <c r="EFB219" s="205"/>
      <c r="EFC219" s="205"/>
      <c r="EFD219" s="205"/>
      <c r="EFE219" s="205"/>
      <c r="EFF219" s="205"/>
      <c r="EFG219" s="205"/>
      <c r="EFH219" s="205"/>
      <c r="EFI219" s="205"/>
      <c r="EFJ219" s="205"/>
      <c r="EFK219" s="205"/>
      <c r="EFL219" s="205"/>
      <c r="EFM219" s="205"/>
      <c r="EFN219" s="205"/>
      <c r="EFO219" s="205"/>
      <c r="EFP219" s="205"/>
      <c r="EFQ219" s="205"/>
      <c r="EFR219" s="205"/>
      <c r="EFS219" s="205"/>
      <c r="EFT219" s="205"/>
      <c r="EFU219" s="205"/>
      <c r="EFV219" s="205"/>
      <c r="EFW219" s="205"/>
      <c r="EFX219" s="205"/>
      <c r="EFY219" s="205"/>
      <c r="EFZ219" s="205"/>
      <c r="EGA219" s="205"/>
      <c r="EGB219" s="205"/>
      <c r="EGC219" s="205"/>
      <c r="EGD219" s="205"/>
      <c r="EGE219" s="205"/>
      <c r="EGF219" s="205"/>
      <c r="EGG219" s="205"/>
      <c r="EGH219" s="205"/>
      <c r="EGI219" s="205"/>
      <c r="EGJ219" s="205"/>
      <c r="EGK219" s="205"/>
      <c r="EGL219" s="205"/>
      <c r="EGM219" s="205"/>
      <c r="EGN219" s="205"/>
      <c r="EGO219" s="205"/>
      <c r="EGP219" s="205"/>
      <c r="EGQ219" s="205"/>
      <c r="EGR219" s="205"/>
      <c r="EGS219" s="205"/>
      <c r="EGT219" s="205"/>
      <c r="EGU219" s="205"/>
      <c r="EGV219" s="205"/>
      <c r="EGW219" s="205"/>
      <c r="EGX219" s="205"/>
      <c r="EGY219" s="205"/>
      <c r="EGZ219" s="205"/>
      <c r="EHA219" s="205"/>
      <c r="EHB219" s="205"/>
      <c r="EHC219" s="205"/>
      <c r="EHD219" s="205"/>
      <c r="EHE219" s="205"/>
      <c r="EHF219" s="205"/>
      <c r="EHG219" s="205"/>
      <c r="EHH219" s="205"/>
      <c r="EHI219" s="205"/>
      <c r="EHJ219" s="205"/>
      <c r="EHK219" s="205"/>
      <c r="EHL219" s="205"/>
      <c r="EHM219" s="205"/>
      <c r="EHN219" s="205"/>
      <c r="EHO219" s="205"/>
      <c r="EHP219" s="205"/>
      <c r="EHQ219" s="205"/>
      <c r="EHR219" s="205"/>
      <c r="EHS219" s="205"/>
      <c r="EHT219" s="205"/>
      <c r="EHU219" s="205"/>
      <c r="EHV219" s="205"/>
      <c r="EHW219" s="205"/>
      <c r="EHX219" s="205"/>
      <c r="EHY219" s="205"/>
      <c r="EHZ219" s="205"/>
      <c r="EIA219" s="205"/>
      <c r="EIB219" s="205"/>
      <c r="EIC219" s="205"/>
      <c r="EID219" s="205"/>
      <c r="EIE219" s="205"/>
      <c r="EIF219" s="205"/>
      <c r="EIG219" s="205"/>
      <c r="EIH219" s="205"/>
      <c r="EII219" s="205"/>
      <c r="EIJ219" s="205"/>
      <c r="EIK219" s="205"/>
      <c r="EIL219" s="205"/>
      <c r="EIM219" s="205"/>
      <c r="EIN219" s="205"/>
      <c r="EIO219" s="205"/>
      <c r="EIP219" s="205"/>
      <c r="EIQ219" s="205"/>
      <c r="EIR219" s="205"/>
      <c r="EIS219" s="205"/>
      <c r="EIT219" s="205"/>
      <c r="EIU219" s="205"/>
      <c r="EIV219" s="205"/>
      <c r="EIW219" s="205"/>
      <c r="EIX219" s="205"/>
      <c r="EIY219" s="205"/>
      <c r="EIZ219" s="205"/>
      <c r="EJA219" s="205"/>
      <c r="EJB219" s="205"/>
      <c r="EJC219" s="205"/>
      <c r="EJD219" s="205"/>
      <c r="EJE219" s="205"/>
      <c r="EJF219" s="205"/>
      <c r="EJG219" s="205"/>
      <c r="EJH219" s="205"/>
      <c r="EJI219" s="205"/>
      <c r="EJJ219" s="205"/>
      <c r="EJK219" s="205"/>
      <c r="EJL219" s="205"/>
      <c r="EJM219" s="205"/>
      <c r="EJN219" s="205"/>
      <c r="EJO219" s="205"/>
      <c r="EJP219" s="205"/>
      <c r="EJQ219" s="205"/>
      <c r="EJR219" s="205"/>
      <c r="EJS219" s="205"/>
      <c r="EJT219" s="205"/>
      <c r="EJU219" s="205"/>
      <c r="EJV219" s="205"/>
      <c r="EJW219" s="205"/>
      <c r="EJX219" s="205"/>
      <c r="EJY219" s="205"/>
      <c r="EJZ219" s="205"/>
      <c r="EKA219" s="205"/>
      <c r="EKB219" s="205"/>
      <c r="EKC219" s="205"/>
      <c r="EKD219" s="205"/>
      <c r="EKE219" s="205"/>
      <c r="EKF219" s="205"/>
      <c r="EKG219" s="205"/>
      <c r="EKH219" s="205"/>
      <c r="EKI219" s="205"/>
      <c r="EKJ219" s="205"/>
      <c r="EKK219" s="205"/>
      <c r="EKL219" s="205"/>
      <c r="EKM219" s="205"/>
      <c r="EKN219" s="205"/>
      <c r="EKO219" s="205"/>
      <c r="EKP219" s="205"/>
      <c r="EKQ219" s="205"/>
      <c r="EKR219" s="205"/>
      <c r="EKS219" s="205"/>
      <c r="EKT219" s="205"/>
      <c r="EKU219" s="205"/>
      <c r="EKV219" s="205"/>
      <c r="EKW219" s="205"/>
      <c r="EKX219" s="205"/>
      <c r="EKY219" s="205"/>
      <c r="EKZ219" s="205"/>
      <c r="ELA219" s="205"/>
      <c r="ELB219" s="205"/>
      <c r="ELC219" s="205"/>
      <c r="ELD219" s="205"/>
      <c r="ELE219" s="205"/>
      <c r="ELF219" s="205"/>
      <c r="ELG219" s="205"/>
      <c r="ELH219" s="205"/>
      <c r="ELI219" s="205"/>
      <c r="ELJ219" s="205"/>
      <c r="ELK219" s="205"/>
      <c r="ELL219" s="205"/>
      <c r="ELM219" s="205"/>
      <c r="ELN219" s="205"/>
      <c r="ELO219" s="205"/>
      <c r="ELP219" s="205"/>
      <c r="ELQ219" s="205"/>
      <c r="ELR219" s="205"/>
      <c r="ELS219" s="205"/>
      <c r="ELT219" s="205"/>
      <c r="ELU219" s="205"/>
      <c r="ELV219" s="205"/>
      <c r="ELW219" s="205"/>
      <c r="ELX219" s="205"/>
      <c r="ELY219" s="205"/>
      <c r="ELZ219" s="205"/>
      <c r="EMA219" s="205"/>
      <c r="EMB219" s="205"/>
      <c r="EMC219" s="205"/>
      <c r="EMD219" s="205"/>
      <c r="EME219" s="205"/>
      <c r="EMF219" s="205"/>
      <c r="EMG219" s="205"/>
      <c r="EMH219" s="205"/>
      <c r="EMI219" s="205"/>
      <c r="EMJ219" s="205"/>
      <c r="EMK219" s="205"/>
      <c r="EML219" s="205"/>
      <c r="EMM219" s="205"/>
      <c r="EMN219" s="205"/>
      <c r="EMO219" s="205"/>
      <c r="EMP219" s="205"/>
      <c r="EMQ219" s="205"/>
      <c r="EMR219" s="205"/>
      <c r="EMS219" s="205"/>
      <c r="EMT219" s="205"/>
      <c r="EMU219" s="205"/>
      <c r="EMV219" s="205"/>
      <c r="EMW219" s="205"/>
      <c r="EMX219" s="205"/>
      <c r="EMY219" s="205"/>
      <c r="EMZ219" s="205"/>
      <c r="ENA219" s="205"/>
      <c r="ENB219" s="205"/>
      <c r="ENC219" s="205"/>
      <c r="END219" s="205"/>
      <c r="ENE219" s="205"/>
      <c r="ENF219" s="205"/>
      <c r="ENG219" s="205"/>
      <c r="ENH219" s="205"/>
      <c r="ENI219" s="205"/>
      <c r="ENJ219" s="205"/>
      <c r="ENK219" s="205"/>
      <c r="ENL219" s="205"/>
      <c r="ENM219" s="205"/>
      <c r="ENN219" s="205"/>
      <c r="ENO219" s="205"/>
      <c r="ENP219" s="205"/>
      <c r="ENQ219" s="205"/>
      <c r="ENR219" s="205"/>
      <c r="ENS219" s="205"/>
      <c r="ENT219" s="205"/>
      <c r="ENU219" s="205"/>
      <c r="ENV219" s="205"/>
      <c r="ENW219" s="205"/>
      <c r="ENX219" s="205"/>
      <c r="ENY219" s="205"/>
      <c r="ENZ219" s="205"/>
      <c r="EOA219" s="205"/>
      <c r="EOB219" s="205"/>
      <c r="EOC219" s="205"/>
      <c r="EOD219" s="205"/>
      <c r="EOE219" s="205"/>
      <c r="EOF219" s="205"/>
      <c r="EOG219" s="205"/>
      <c r="EOH219" s="205"/>
      <c r="EOI219" s="205"/>
      <c r="EOJ219" s="205"/>
      <c r="EOK219" s="205"/>
      <c r="EOL219" s="205"/>
      <c r="EOM219" s="205"/>
      <c r="EON219" s="205"/>
      <c r="EOO219" s="205"/>
      <c r="EOP219" s="205"/>
      <c r="EOQ219" s="205"/>
      <c r="EOR219" s="205"/>
      <c r="EOS219" s="205"/>
      <c r="EOT219" s="205"/>
      <c r="EOU219" s="205"/>
      <c r="EOV219" s="205"/>
      <c r="EOW219" s="205"/>
      <c r="EOX219" s="205"/>
      <c r="EOY219" s="205"/>
      <c r="EOZ219" s="205"/>
      <c r="EPA219" s="205"/>
      <c r="EPB219" s="205"/>
      <c r="EPC219" s="205"/>
      <c r="EPD219" s="205"/>
      <c r="EPE219" s="205"/>
      <c r="EPF219" s="205"/>
      <c r="EPG219" s="205"/>
      <c r="EPH219" s="205"/>
      <c r="EPI219" s="205"/>
      <c r="EPJ219" s="205"/>
      <c r="EPK219" s="205"/>
      <c r="EPL219" s="205"/>
      <c r="EPM219" s="205"/>
      <c r="EPN219" s="205"/>
      <c r="EPO219" s="205"/>
      <c r="EPP219" s="205"/>
      <c r="EPQ219" s="205"/>
      <c r="EPR219" s="205"/>
      <c r="EPS219" s="205"/>
      <c r="EPT219" s="205"/>
      <c r="EPU219" s="205"/>
      <c r="EPV219" s="205"/>
      <c r="EPW219" s="205"/>
      <c r="EPX219" s="205"/>
      <c r="EPY219" s="205"/>
      <c r="EPZ219" s="205"/>
      <c r="EQA219" s="205"/>
      <c r="EQB219" s="205"/>
      <c r="EQC219" s="205"/>
      <c r="EQD219" s="205"/>
      <c r="EQE219" s="205"/>
      <c r="EQF219" s="205"/>
      <c r="EQG219" s="205"/>
      <c r="EQH219" s="205"/>
      <c r="EQI219" s="205"/>
      <c r="EQJ219" s="205"/>
      <c r="EQK219" s="205"/>
      <c r="EQL219" s="205"/>
      <c r="EQM219" s="205"/>
      <c r="EQN219" s="205"/>
      <c r="EQO219" s="205"/>
      <c r="EQP219" s="205"/>
      <c r="EQQ219" s="205"/>
      <c r="EQR219" s="205"/>
      <c r="EQS219" s="205"/>
      <c r="EQT219" s="205"/>
      <c r="EQU219" s="205"/>
      <c r="EQV219" s="205"/>
      <c r="EQW219" s="205"/>
      <c r="EQX219" s="205"/>
      <c r="EQY219" s="205"/>
      <c r="EQZ219" s="205"/>
      <c r="ERA219" s="205"/>
      <c r="ERB219" s="205"/>
      <c r="ERC219" s="205"/>
      <c r="ERD219" s="205"/>
      <c r="ERE219" s="205"/>
      <c r="ERF219" s="205"/>
      <c r="ERG219" s="205"/>
      <c r="ERH219" s="205"/>
      <c r="ERI219" s="205"/>
      <c r="ERJ219" s="205"/>
      <c r="ERK219" s="205"/>
      <c r="ERL219" s="205"/>
      <c r="ERM219" s="205"/>
      <c r="ERN219" s="205"/>
      <c r="ERO219" s="205"/>
      <c r="ERP219" s="205"/>
      <c r="ERQ219" s="205"/>
      <c r="ERR219" s="205"/>
      <c r="ERS219" s="205"/>
      <c r="ERT219" s="205"/>
      <c r="ERU219" s="205"/>
      <c r="ERV219" s="205"/>
      <c r="ERW219" s="205"/>
      <c r="ERX219" s="205"/>
      <c r="ERY219" s="205"/>
      <c r="ERZ219" s="205"/>
      <c r="ESA219" s="205"/>
      <c r="ESB219" s="205"/>
      <c r="ESC219" s="205"/>
      <c r="ESD219" s="205"/>
      <c r="ESE219" s="205"/>
      <c r="ESF219" s="205"/>
      <c r="ESG219" s="205"/>
      <c r="ESH219" s="205"/>
      <c r="ESI219" s="205"/>
      <c r="ESJ219" s="205"/>
      <c r="ESK219" s="205"/>
      <c r="ESL219" s="205"/>
      <c r="ESM219" s="205"/>
      <c r="ESN219" s="205"/>
      <c r="ESO219" s="205"/>
      <c r="ESP219" s="205"/>
      <c r="ESQ219" s="205"/>
      <c r="ESR219" s="205"/>
      <c r="ESS219" s="205"/>
      <c r="EST219" s="205"/>
      <c r="ESU219" s="205"/>
      <c r="ESV219" s="205"/>
      <c r="ESW219" s="205"/>
      <c r="ESX219" s="205"/>
      <c r="ESY219" s="205"/>
      <c r="ESZ219" s="205"/>
      <c r="ETA219" s="205"/>
      <c r="ETB219" s="205"/>
      <c r="ETC219" s="205"/>
      <c r="ETD219" s="205"/>
      <c r="ETE219" s="205"/>
      <c r="ETF219" s="205"/>
      <c r="ETG219" s="205"/>
      <c r="ETH219" s="205"/>
      <c r="ETI219" s="205"/>
      <c r="ETJ219" s="205"/>
      <c r="ETK219" s="205"/>
      <c r="ETL219" s="205"/>
      <c r="ETM219" s="205"/>
      <c r="ETN219" s="205"/>
      <c r="ETO219" s="205"/>
      <c r="ETP219" s="205"/>
      <c r="ETQ219" s="205"/>
      <c r="ETR219" s="205"/>
      <c r="ETS219" s="205"/>
      <c r="ETT219" s="205"/>
      <c r="ETU219" s="205"/>
      <c r="ETV219" s="205"/>
      <c r="ETW219" s="205"/>
      <c r="ETX219" s="205"/>
      <c r="ETY219" s="205"/>
      <c r="ETZ219" s="205"/>
      <c r="EUA219" s="205"/>
      <c r="EUB219" s="205"/>
      <c r="EUC219" s="205"/>
      <c r="EUD219" s="205"/>
      <c r="EUE219" s="205"/>
      <c r="EUF219" s="205"/>
      <c r="EUG219" s="205"/>
      <c r="EUH219" s="205"/>
      <c r="EUI219" s="205"/>
      <c r="EUJ219" s="205"/>
      <c r="EUK219" s="205"/>
      <c r="EUL219" s="205"/>
      <c r="EUM219" s="205"/>
      <c r="EUN219" s="205"/>
      <c r="EUO219" s="205"/>
      <c r="EUP219" s="205"/>
      <c r="EUQ219" s="205"/>
      <c r="EUR219" s="205"/>
      <c r="EUS219" s="205"/>
      <c r="EUT219" s="205"/>
      <c r="EUU219" s="205"/>
      <c r="EUV219" s="205"/>
      <c r="EUW219" s="205"/>
      <c r="EUX219" s="205"/>
      <c r="EUY219" s="205"/>
      <c r="EUZ219" s="205"/>
      <c r="EVA219" s="205"/>
      <c r="EVB219" s="205"/>
      <c r="EVC219" s="205"/>
      <c r="EVD219" s="205"/>
      <c r="EVE219" s="205"/>
      <c r="EVF219" s="205"/>
      <c r="EVG219" s="205"/>
      <c r="EVH219" s="205"/>
      <c r="EVI219" s="205"/>
      <c r="EVJ219" s="205"/>
      <c r="EVK219" s="205"/>
      <c r="EVL219" s="205"/>
      <c r="EVM219" s="205"/>
      <c r="EVN219" s="205"/>
      <c r="EVO219" s="205"/>
      <c r="EVP219" s="205"/>
      <c r="EVQ219" s="205"/>
      <c r="EVR219" s="205"/>
      <c r="EVS219" s="205"/>
      <c r="EVT219" s="205"/>
      <c r="EVU219" s="205"/>
      <c r="EVV219" s="205"/>
      <c r="EVW219" s="205"/>
      <c r="EVX219" s="205"/>
      <c r="EVY219" s="205"/>
      <c r="EVZ219" s="205"/>
      <c r="EWA219" s="205"/>
      <c r="EWB219" s="205"/>
      <c r="EWC219" s="205"/>
      <c r="EWD219" s="205"/>
      <c r="EWE219" s="205"/>
      <c r="EWF219" s="205"/>
      <c r="EWG219" s="205"/>
      <c r="EWH219" s="205"/>
      <c r="EWI219" s="205"/>
      <c r="EWJ219" s="205"/>
      <c r="EWK219" s="205"/>
      <c r="EWL219" s="205"/>
      <c r="EWM219" s="205"/>
      <c r="EWN219" s="205"/>
      <c r="EWO219" s="205"/>
      <c r="EWP219" s="205"/>
      <c r="EWQ219" s="205"/>
      <c r="EWR219" s="205"/>
      <c r="EWS219" s="205"/>
      <c r="EWT219" s="205"/>
      <c r="EWU219" s="205"/>
      <c r="EWV219" s="205"/>
      <c r="EWW219" s="205"/>
      <c r="EWX219" s="205"/>
      <c r="EWY219" s="205"/>
      <c r="EWZ219" s="205"/>
      <c r="EXA219" s="205"/>
      <c r="EXB219" s="205"/>
      <c r="EXC219" s="205"/>
      <c r="EXD219" s="205"/>
      <c r="EXE219" s="205"/>
      <c r="EXF219" s="205"/>
      <c r="EXG219" s="205"/>
      <c r="EXH219" s="205"/>
      <c r="EXI219" s="205"/>
      <c r="EXJ219" s="205"/>
      <c r="EXK219" s="205"/>
      <c r="EXL219" s="205"/>
      <c r="EXM219" s="205"/>
      <c r="EXN219" s="205"/>
      <c r="EXO219" s="205"/>
      <c r="EXP219" s="205"/>
      <c r="EXQ219" s="205"/>
      <c r="EXR219" s="205"/>
      <c r="EXS219" s="205"/>
      <c r="EXT219" s="205"/>
      <c r="EXU219" s="205"/>
      <c r="EXV219" s="205"/>
      <c r="EXW219" s="205"/>
      <c r="EXX219" s="205"/>
      <c r="EXY219" s="205"/>
      <c r="EXZ219" s="205"/>
      <c r="EYA219" s="205"/>
      <c r="EYB219" s="205"/>
      <c r="EYC219" s="205"/>
      <c r="EYD219" s="205"/>
      <c r="EYE219" s="205"/>
      <c r="EYF219" s="205"/>
      <c r="EYG219" s="205"/>
      <c r="EYH219" s="205"/>
      <c r="EYI219" s="205"/>
      <c r="EYJ219" s="205"/>
      <c r="EYK219" s="205"/>
      <c r="EYL219" s="205"/>
      <c r="EYM219" s="205"/>
      <c r="EYN219" s="205"/>
      <c r="EYO219" s="205"/>
      <c r="EYP219" s="205"/>
      <c r="EYQ219" s="205"/>
      <c r="EYR219" s="205"/>
      <c r="EYS219" s="205"/>
      <c r="EYT219" s="205"/>
      <c r="EYU219" s="205"/>
      <c r="EYV219" s="205"/>
      <c r="EYW219" s="205"/>
      <c r="EYX219" s="205"/>
      <c r="EYY219" s="205"/>
      <c r="EYZ219" s="205"/>
      <c r="EZA219" s="205"/>
      <c r="EZB219" s="205"/>
      <c r="EZC219" s="205"/>
      <c r="EZD219" s="205"/>
      <c r="EZE219" s="205"/>
      <c r="EZF219" s="205"/>
      <c r="EZG219" s="205"/>
      <c r="EZH219" s="205"/>
      <c r="EZI219" s="205"/>
      <c r="EZJ219" s="205"/>
      <c r="EZK219" s="205"/>
      <c r="EZL219" s="205"/>
      <c r="EZM219" s="205"/>
      <c r="EZN219" s="205"/>
      <c r="EZO219" s="205"/>
      <c r="EZP219" s="205"/>
      <c r="EZQ219" s="205"/>
      <c r="EZR219" s="205"/>
      <c r="EZS219" s="205"/>
      <c r="EZT219" s="205"/>
      <c r="EZU219" s="205"/>
      <c r="EZV219" s="205"/>
      <c r="EZW219" s="205"/>
      <c r="EZX219" s="205"/>
      <c r="EZY219" s="205"/>
      <c r="EZZ219" s="205"/>
      <c r="FAA219" s="205"/>
      <c r="FAB219" s="205"/>
      <c r="FAC219" s="205"/>
      <c r="FAD219" s="205"/>
      <c r="FAE219" s="205"/>
      <c r="FAF219" s="205"/>
      <c r="FAG219" s="205"/>
      <c r="FAH219" s="205"/>
      <c r="FAI219" s="205"/>
      <c r="FAJ219" s="205"/>
      <c r="FAK219" s="205"/>
      <c r="FAL219" s="205"/>
      <c r="FAM219" s="205"/>
      <c r="FAN219" s="205"/>
      <c r="FAO219" s="205"/>
      <c r="FAP219" s="205"/>
      <c r="FAQ219" s="205"/>
      <c r="FAR219" s="205"/>
      <c r="FAS219" s="205"/>
      <c r="FAT219" s="205"/>
      <c r="FAU219" s="205"/>
      <c r="FAV219" s="205"/>
      <c r="FAW219" s="205"/>
      <c r="FAX219" s="205"/>
      <c r="FAY219" s="205"/>
      <c r="FAZ219" s="205"/>
      <c r="FBA219" s="205"/>
      <c r="FBB219" s="205"/>
      <c r="FBC219" s="205"/>
      <c r="FBD219" s="205"/>
      <c r="FBE219" s="205"/>
      <c r="FBF219" s="205"/>
      <c r="FBG219" s="205"/>
      <c r="FBH219" s="205"/>
      <c r="FBI219" s="205"/>
      <c r="FBJ219" s="205"/>
      <c r="FBK219" s="205"/>
      <c r="FBL219" s="205"/>
      <c r="FBM219" s="205"/>
      <c r="FBN219" s="205"/>
      <c r="FBO219" s="205"/>
      <c r="FBP219" s="205"/>
      <c r="FBQ219" s="205"/>
      <c r="FBR219" s="205"/>
      <c r="FBS219" s="205"/>
      <c r="FBT219" s="205"/>
      <c r="FBU219" s="205"/>
      <c r="FBV219" s="205"/>
      <c r="FBW219" s="205"/>
      <c r="FBX219" s="205"/>
      <c r="FBY219" s="205"/>
      <c r="FBZ219" s="205"/>
      <c r="FCA219" s="205"/>
      <c r="FCB219" s="205"/>
      <c r="FCC219" s="205"/>
      <c r="FCD219" s="205"/>
      <c r="FCE219" s="205"/>
      <c r="FCF219" s="205"/>
      <c r="FCG219" s="205"/>
      <c r="FCH219" s="205"/>
      <c r="FCI219" s="205"/>
      <c r="FCJ219" s="205"/>
      <c r="FCK219" s="205"/>
      <c r="FCL219" s="205"/>
      <c r="FCM219" s="205"/>
      <c r="FCN219" s="205"/>
      <c r="FCO219" s="205"/>
      <c r="FCP219" s="205"/>
      <c r="FCQ219" s="205"/>
      <c r="FCR219" s="205"/>
      <c r="FCS219" s="205"/>
      <c r="FCT219" s="205"/>
      <c r="FCU219" s="205"/>
      <c r="FCV219" s="205"/>
      <c r="FCW219" s="205"/>
      <c r="FCX219" s="205"/>
      <c r="FCY219" s="205"/>
      <c r="FCZ219" s="205"/>
      <c r="FDA219" s="205"/>
      <c r="FDB219" s="205"/>
      <c r="FDC219" s="205"/>
      <c r="FDD219" s="205"/>
      <c r="FDE219" s="205"/>
      <c r="FDF219" s="205"/>
      <c r="FDG219" s="205"/>
      <c r="FDH219" s="205"/>
      <c r="FDI219" s="205"/>
      <c r="FDJ219" s="205"/>
      <c r="FDK219" s="205"/>
      <c r="FDL219" s="205"/>
      <c r="FDM219" s="205"/>
      <c r="FDN219" s="205"/>
      <c r="FDO219" s="205"/>
      <c r="FDP219" s="205"/>
      <c r="FDQ219" s="205"/>
      <c r="FDR219" s="205"/>
      <c r="FDS219" s="205"/>
      <c r="FDT219" s="205"/>
      <c r="FDU219" s="205"/>
      <c r="FDV219" s="205"/>
      <c r="FDW219" s="205"/>
      <c r="FDX219" s="205"/>
      <c r="FDY219" s="205"/>
      <c r="FDZ219" s="205"/>
      <c r="FEA219" s="205"/>
      <c r="FEB219" s="205"/>
      <c r="FEC219" s="205"/>
      <c r="FED219" s="205"/>
      <c r="FEE219" s="205"/>
      <c r="FEF219" s="205"/>
      <c r="FEG219" s="205"/>
      <c r="FEH219" s="205"/>
      <c r="FEI219" s="205"/>
      <c r="FEJ219" s="205"/>
      <c r="FEK219" s="205"/>
      <c r="FEL219" s="205"/>
      <c r="FEM219" s="205"/>
      <c r="FEN219" s="205"/>
      <c r="FEO219" s="205"/>
      <c r="FEP219" s="205"/>
      <c r="FEQ219" s="205"/>
      <c r="FER219" s="205"/>
      <c r="FES219" s="205"/>
      <c r="FET219" s="205"/>
      <c r="FEU219" s="205"/>
      <c r="FEV219" s="205"/>
      <c r="FEW219" s="205"/>
      <c r="FEX219" s="205"/>
      <c r="FEY219" s="205"/>
      <c r="FEZ219" s="205"/>
      <c r="FFA219" s="205"/>
      <c r="FFB219" s="205"/>
      <c r="FFC219" s="205"/>
      <c r="FFD219" s="205"/>
      <c r="FFE219" s="205"/>
      <c r="FFF219" s="205"/>
      <c r="FFG219" s="205"/>
      <c r="FFH219" s="205"/>
      <c r="FFI219" s="205"/>
      <c r="FFJ219" s="205"/>
      <c r="FFK219" s="205"/>
      <c r="FFL219" s="205"/>
      <c r="FFM219" s="205"/>
      <c r="FFN219" s="205"/>
      <c r="FFO219" s="205"/>
      <c r="FFP219" s="205"/>
      <c r="FFQ219" s="205"/>
      <c r="FFR219" s="205"/>
      <c r="FFS219" s="205"/>
      <c r="FFT219" s="205"/>
      <c r="FFU219" s="205"/>
      <c r="FFV219" s="205"/>
      <c r="FFW219" s="205"/>
      <c r="FFX219" s="205"/>
      <c r="FFY219" s="205"/>
      <c r="FFZ219" s="205"/>
      <c r="FGA219" s="205"/>
      <c r="FGB219" s="205"/>
      <c r="FGC219" s="205"/>
      <c r="FGD219" s="205"/>
      <c r="FGE219" s="205"/>
      <c r="FGF219" s="205"/>
      <c r="FGG219" s="205"/>
      <c r="FGH219" s="205"/>
      <c r="FGI219" s="205"/>
      <c r="FGJ219" s="205"/>
      <c r="FGK219" s="205"/>
      <c r="FGL219" s="205"/>
      <c r="FGM219" s="205"/>
      <c r="FGN219" s="205"/>
      <c r="FGO219" s="205"/>
      <c r="FGP219" s="205"/>
      <c r="FGQ219" s="205"/>
      <c r="FGR219" s="205"/>
      <c r="FGS219" s="205"/>
      <c r="FGT219" s="205"/>
      <c r="FGU219" s="205"/>
      <c r="FGV219" s="205"/>
      <c r="FGW219" s="205"/>
      <c r="FGX219" s="205"/>
      <c r="FGY219" s="205"/>
      <c r="FGZ219" s="205"/>
      <c r="FHA219" s="205"/>
      <c r="FHB219" s="205"/>
      <c r="FHC219" s="205"/>
      <c r="FHD219" s="205"/>
      <c r="FHE219" s="205"/>
      <c r="FHF219" s="205"/>
      <c r="FHG219" s="205"/>
      <c r="FHH219" s="205"/>
      <c r="FHI219" s="205"/>
      <c r="FHJ219" s="205"/>
      <c r="FHK219" s="205"/>
      <c r="FHL219" s="205"/>
      <c r="FHM219" s="205"/>
      <c r="FHN219" s="205"/>
      <c r="FHO219" s="205"/>
      <c r="FHP219" s="205"/>
      <c r="FHQ219" s="205"/>
      <c r="FHR219" s="205"/>
      <c r="FHS219" s="205"/>
      <c r="FHT219" s="205"/>
      <c r="FHU219" s="205"/>
      <c r="FHV219" s="205"/>
      <c r="FHW219" s="205"/>
      <c r="FHX219" s="205"/>
      <c r="FHY219" s="205"/>
      <c r="FHZ219" s="205"/>
      <c r="FIA219" s="205"/>
      <c r="FIB219" s="205"/>
      <c r="FIC219" s="205"/>
      <c r="FID219" s="205"/>
      <c r="FIE219" s="205"/>
      <c r="FIF219" s="205"/>
      <c r="FIG219" s="205"/>
      <c r="FIH219" s="205"/>
      <c r="FII219" s="205"/>
      <c r="FIJ219" s="205"/>
      <c r="FIK219" s="205"/>
      <c r="FIL219" s="205"/>
      <c r="FIM219" s="205"/>
      <c r="FIN219" s="205"/>
      <c r="FIO219" s="205"/>
      <c r="FIP219" s="205"/>
      <c r="FIQ219" s="205"/>
      <c r="FIR219" s="205"/>
      <c r="FIS219" s="205"/>
      <c r="FIT219" s="205"/>
      <c r="FIU219" s="205"/>
      <c r="FIV219" s="205"/>
      <c r="FIW219" s="205"/>
      <c r="FIX219" s="205"/>
      <c r="FIY219" s="205"/>
      <c r="FIZ219" s="205"/>
      <c r="FJA219" s="205"/>
      <c r="FJB219" s="205"/>
      <c r="FJC219" s="205"/>
      <c r="FJD219" s="205"/>
      <c r="FJE219" s="205"/>
      <c r="FJF219" s="205"/>
      <c r="FJG219" s="205"/>
      <c r="FJH219" s="205"/>
      <c r="FJI219" s="205"/>
      <c r="FJJ219" s="205"/>
      <c r="FJK219" s="205"/>
      <c r="FJL219" s="205"/>
      <c r="FJM219" s="205"/>
      <c r="FJN219" s="205"/>
      <c r="FJO219" s="205"/>
      <c r="FJP219" s="205"/>
      <c r="FJQ219" s="205"/>
      <c r="FJR219" s="205"/>
      <c r="FJS219" s="205"/>
      <c r="FJT219" s="205"/>
      <c r="FJU219" s="205"/>
      <c r="FJV219" s="205"/>
      <c r="FJW219" s="205"/>
      <c r="FJX219" s="205"/>
      <c r="FJY219" s="205"/>
      <c r="FJZ219" s="205"/>
      <c r="FKA219" s="205"/>
      <c r="FKB219" s="205"/>
      <c r="FKC219" s="205"/>
      <c r="FKD219" s="205"/>
      <c r="FKE219" s="205"/>
      <c r="FKF219" s="205"/>
      <c r="FKG219" s="205"/>
      <c r="FKH219" s="205"/>
      <c r="FKI219" s="205"/>
      <c r="FKJ219" s="205"/>
      <c r="FKK219" s="205"/>
      <c r="FKL219" s="205"/>
      <c r="FKM219" s="205"/>
      <c r="FKN219" s="205"/>
      <c r="FKO219" s="205"/>
      <c r="FKP219" s="205"/>
      <c r="FKQ219" s="205"/>
      <c r="FKR219" s="205"/>
      <c r="FKS219" s="205"/>
      <c r="FKT219" s="205"/>
      <c r="FKU219" s="205"/>
      <c r="FKV219" s="205"/>
      <c r="FKW219" s="205"/>
      <c r="FKX219" s="205"/>
      <c r="FKY219" s="205"/>
      <c r="FKZ219" s="205"/>
      <c r="FLA219" s="205"/>
      <c r="FLB219" s="205"/>
      <c r="FLC219" s="205"/>
      <c r="FLD219" s="205"/>
      <c r="FLE219" s="205"/>
      <c r="FLF219" s="205"/>
      <c r="FLG219" s="205"/>
      <c r="FLH219" s="205"/>
      <c r="FLI219" s="205"/>
      <c r="FLJ219" s="205"/>
      <c r="FLK219" s="205"/>
      <c r="FLL219" s="205"/>
      <c r="FLM219" s="205"/>
      <c r="FLN219" s="205"/>
      <c r="FLO219" s="205"/>
      <c r="FLP219" s="205"/>
      <c r="FLQ219" s="205"/>
      <c r="FLR219" s="205"/>
      <c r="FLS219" s="205"/>
      <c r="FLT219" s="205"/>
      <c r="FLU219" s="205"/>
      <c r="FLV219" s="205"/>
      <c r="FLW219" s="205"/>
      <c r="FLX219" s="205"/>
      <c r="FLY219" s="205"/>
      <c r="FLZ219" s="205"/>
      <c r="FMA219" s="205"/>
      <c r="FMB219" s="205"/>
      <c r="FMC219" s="205"/>
      <c r="FMD219" s="205"/>
      <c r="FME219" s="205"/>
      <c r="FMF219" s="205"/>
      <c r="FMG219" s="205"/>
      <c r="FMH219" s="205"/>
      <c r="FMI219" s="205"/>
      <c r="FMJ219" s="205"/>
      <c r="FMK219" s="205"/>
      <c r="FML219" s="205"/>
      <c r="FMM219" s="205"/>
      <c r="FMN219" s="205"/>
      <c r="FMO219" s="205"/>
      <c r="FMP219" s="205"/>
      <c r="FMQ219" s="205"/>
      <c r="FMR219" s="205"/>
      <c r="FMS219" s="205"/>
      <c r="FMT219" s="205"/>
      <c r="FMU219" s="205"/>
      <c r="FMV219" s="205"/>
      <c r="FMW219" s="205"/>
      <c r="FMX219" s="205"/>
      <c r="FMY219" s="205"/>
      <c r="FMZ219" s="205"/>
      <c r="FNA219" s="205"/>
      <c r="FNB219" s="205"/>
      <c r="FNC219" s="205"/>
      <c r="FND219" s="205"/>
      <c r="FNE219" s="205"/>
      <c r="FNF219" s="205"/>
      <c r="FNG219" s="205"/>
      <c r="FNH219" s="205"/>
      <c r="FNI219" s="205"/>
      <c r="FNJ219" s="205"/>
      <c r="FNK219" s="205"/>
      <c r="FNL219" s="205"/>
      <c r="FNM219" s="205"/>
      <c r="FNN219" s="205"/>
      <c r="FNO219" s="205"/>
      <c r="FNP219" s="205"/>
      <c r="FNQ219" s="205"/>
      <c r="FNR219" s="205"/>
      <c r="FNS219" s="205"/>
      <c r="FNT219" s="205"/>
      <c r="FNU219" s="205"/>
      <c r="FNV219" s="205"/>
      <c r="FNW219" s="205"/>
      <c r="FNX219" s="205"/>
      <c r="FNY219" s="205"/>
      <c r="FNZ219" s="205"/>
      <c r="FOA219" s="205"/>
      <c r="FOB219" s="205"/>
      <c r="FOC219" s="205"/>
      <c r="FOD219" s="205"/>
      <c r="FOE219" s="205"/>
      <c r="FOF219" s="205"/>
      <c r="FOG219" s="205"/>
      <c r="FOH219" s="205"/>
      <c r="FOI219" s="205"/>
      <c r="FOJ219" s="205"/>
      <c r="FOK219" s="205"/>
      <c r="FOL219" s="205"/>
      <c r="FOM219" s="205"/>
      <c r="FON219" s="205"/>
      <c r="FOO219" s="205"/>
      <c r="FOP219" s="205"/>
      <c r="FOQ219" s="205"/>
      <c r="FOR219" s="205"/>
      <c r="FOS219" s="205"/>
      <c r="FOT219" s="205"/>
      <c r="FOU219" s="205"/>
      <c r="FOV219" s="205"/>
      <c r="FOW219" s="205"/>
      <c r="FOX219" s="205"/>
      <c r="FOY219" s="205"/>
      <c r="FOZ219" s="205"/>
      <c r="FPA219" s="205"/>
      <c r="FPB219" s="205"/>
      <c r="FPC219" s="205"/>
      <c r="FPD219" s="205"/>
      <c r="FPE219" s="205"/>
      <c r="FPF219" s="205"/>
      <c r="FPG219" s="205"/>
      <c r="FPH219" s="205"/>
      <c r="FPI219" s="205"/>
      <c r="FPJ219" s="205"/>
      <c r="FPK219" s="205"/>
      <c r="FPL219" s="205"/>
      <c r="FPM219" s="205"/>
      <c r="FPN219" s="205"/>
      <c r="FPO219" s="205"/>
      <c r="FPP219" s="205"/>
      <c r="FPQ219" s="205"/>
      <c r="FPR219" s="205"/>
      <c r="FPS219" s="205"/>
      <c r="FPT219" s="205"/>
      <c r="FPU219" s="205"/>
      <c r="FPV219" s="205"/>
      <c r="FPW219" s="205"/>
      <c r="FPX219" s="205"/>
      <c r="FPY219" s="205"/>
      <c r="FPZ219" s="205"/>
      <c r="FQA219" s="205"/>
      <c r="FQB219" s="205"/>
      <c r="FQC219" s="205"/>
      <c r="FQD219" s="205"/>
      <c r="FQE219" s="205"/>
      <c r="FQF219" s="205"/>
      <c r="FQG219" s="205"/>
      <c r="FQH219" s="205"/>
      <c r="FQI219" s="205"/>
      <c r="FQJ219" s="205"/>
      <c r="FQK219" s="205"/>
      <c r="FQL219" s="205"/>
      <c r="FQM219" s="205"/>
      <c r="FQN219" s="205"/>
      <c r="FQO219" s="205"/>
      <c r="FQP219" s="205"/>
      <c r="FQQ219" s="205"/>
      <c r="FQR219" s="205"/>
      <c r="FQS219" s="205"/>
      <c r="FQT219" s="205"/>
      <c r="FQU219" s="205"/>
      <c r="FQV219" s="205"/>
      <c r="FQW219" s="205"/>
      <c r="FQX219" s="205"/>
      <c r="FQY219" s="205"/>
      <c r="FQZ219" s="205"/>
      <c r="FRA219" s="205"/>
      <c r="FRB219" s="205"/>
      <c r="FRC219" s="205"/>
      <c r="FRD219" s="205"/>
      <c r="FRE219" s="205"/>
      <c r="FRF219" s="205"/>
      <c r="FRG219" s="205"/>
      <c r="FRH219" s="205"/>
      <c r="FRI219" s="205"/>
      <c r="FRJ219" s="205"/>
      <c r="FRK219" s="205"/>
      <c r="FRL219" s="205"/>
      <c r="FRM219" s="205"/>
      <c r="FRN219" s="205"/>
      <c r="FRO219" s="205"/>
      <c r="FRP219" s="205"/>
      <c r="FRQ219" s="205"/>
      <c r="FRR219" s="205"/>
      <c r="FRS219" s="205"/>
      <c r="FRT219" s="205"/>
      <c r="FRU219" s="205"/>
      <c r="FRV219" s="205"/>
      <c r="FRW219" s="205"/>
      <c r="FRX219" s="205"/>
      <c r="FRY219" s="205"/>
      <c r="FRZ219" s="205"/>
      <c r="FSA219" s="205"/>
      <c r="FSB219" s="205"/>
      <c r="FSC219" s="205"/>
      <c r="FSD219" s="205"/>
      <c r="FSE219" s="205"/>
      <c r="FSF219" s="205"/>
      <c r="FSG219" s="205"/>
      <c r="FSH219" s="205"/>
      <c r="FSI219" s="205"/>
      <c r="FSJ219" s="205"/>
      <c r="FSK219" s="205"/>
      <c r="FSL219" s="205"/>
      <c r="FSM219" s="205"/>
      <c r="FSN219" s="205"/>
      <c r="FSO219" s="205"/>
      <c r="FSP219" s="205"/>
      <c r="FSQ219" s="205"/>
      <c r="FSR219" s="205"/>
      <c r="FSS219" s="205"/>
      <c r="FST219" s="205"/>
      <c r="FSU219" s="205"/>
      <c r="FSV219" s="205"/>
      <c r="FSW219" s="205"/>
      <c r="FSX219" s="205"/>
      <c r="FSY219" s="205"/>
      <c r="FSZ219" s="205"/>
      <c r="FTA219" s="205"/>
      <c r="FTB219" s="205"/>
      <c r="FTC219" s="205"/>
      <c r="FTD219" s="205"/>
      <c r="FTE219" s="205"/>
      <c r="FTF219" s="205"/>
      <c r="FTG219" s="205"/>
      <c r="FTH219" s="205"/>
      <c r="FTI219" s="205"/>
      <c r="FTJ219" s="205"/>
      <c r="FTK219" s="205"/>
      <c r="FTL219" s="205"/>
      <c r="FTM219" s="205"/>
      <c r="FTN219" s="205"/>
      <c r="FTO219" s="205"/>
      <c r="FTP219" s="205"/>
      <c r="FTQ219" s="205"/>
      <c r="FTR219" s="205"/>
      <c r="FTS219" s="205"/>
      <c r="FTT219" s="205"/>
      <c r="FTU219" s="205"/>
      <c r="FTV219" s="205"/>
      <c r="FTW219" s="205"/>
      <c r="FTX219" s="205"/>
      <c r="FTY219" s="205"/>
      <c r="FTZ219" s="205"/>
      <c r="FUA219" s="205"/>
      <c r="FUB219" s="205"/>
      <c r="FUC219" s="205"/>
      <c r="FUD219" s="205"/>
      <c r="FUE219" s="205"/>
      <c r="FUF219" s="205"/>
      <c r="FUG219" s="205"/>
      <c r="FUH219" s="205"/>
      <c r="FUI219" s="205"/>
      <c r="FUJ219" s="205"/>
      <c r="FUK219" s="205"/>
      <c r="FUL219" s="205"/>
      <c r="FUM219" s="205"/>
      <c r="FUN219" s="205"/>
      <c r="FUO219" s="205"/>
      <c r="FUP219" s="205"/>
      <c r="FUQ219" s="205"/>
      <c r="FUR219" s="205"/>
      <c r="FUS219" s="205"/>
      <c r="FUT219" s="205"/>
      <c r="FUU219" s="205"/>
      <c r="FUV219" s="205"/>
      <c r="FUW219" s="205"/>
      <c r="FUX219" s="205"/>
      <c r="FUY219" s="205"/>
      <c r="FUZ219" s="205"/>
      <c r="FVA219" s="205"/>
      <c r="FVB219" s="205"/>
      <c r="FVC219" s="205"/>
      <c r="FVD219" s="205"/>
      <c r="FVE219" s="205"/>
      <c r="FVF219" s="205"/>
      <c r="FVG219" s="205"/>
      <c r="FVH219" s="205"/>
      <c r="FVI219" s="205"/>
      <c r="FVJ219" s="205"/>
      <c r="FVK219" s="205"/>
      <c r="FVL219" s="205"/>
      <c r="FVM219" s="205"/>
      <c r="FVN219" s="205"/>
      <c r="FVO219" s="205"/>
      <c r="FVP219" s="205"/>
      <c r="FVQ219" s="205"/>
      <c r="FVR219" s="205"/>
      <c r="FVS219" s="205"/>
      <c r="FVT219" s="205"/>
      <c r="FVU219" s="205"/>
      <c r="FVV219" s="205"/>
      <c r="FVW219" s="205"/>
      <c r="FVX219" s="205"/>
      <c r="FVY219" s="205"/>
      <c r="FVZ219" s="205"/>
      <c r="FWA219" s="205"/>
      <c r="FWB219" s="205"/>
      <c r="FWC219" s="205"/>
      <c r="FWD219" s="205"/>
      <c r="FWE219" s="205"/>
      <c r="FWF219" s="205"/>
      <c r="FWG219" s="205"/>
      <c r="FWH219" s="205"/>
      <c r="FWI219" s="205"/>
      <c r="FWJ219" s="205"/>
      <c r="FWK219" s="205"/>
      <c r="FWL219" s="205"/>
      <c r="FWM219" s="205"/>
      <c r="FWN219" s="205"/>
      <c r="FWO219" s="205"/>
      <c r="FWP219" s="205"/>
      <c r="FWQ219" s="205"/>
      <c r="FWR219" s="205"/>
      <c r="FWS219" s="205"/>
      <c r="FWT219" s="205"/>
      <c r="FWU219" s="205"/>
      <c r="FWV219" s="205"/>
      <c r="FWW219" s="205"/>
      <c r="FWX219" s="205"/>
      <c r="FWY219" s="205"/>
      <c r="FWZ219" s="205"/>
      <c r="FXA219" s="205"/>
      <c r="FXB219" s="205"/>
      <c r="FXC219" s="205"/>
      <c r="FXD219" s="205"/>
      <c r="FXE219" s="205"/>
      <c r="FXF219" s="205"/>
      <c r="FXG219" s="205"/>
      <c r="FXH219" s="205"/>
      <c r="FXI219" s="205"/>
      <c r="FXJ219" s="205"/>
      <c r="FXK219" s="205"/>
      <c r="FXL219" s="205"/>
      <c r="FXM219" s="205"/>
      <c r="FXN219" s="205"/>
      <c r="FXO219" s="205"/>
      <c r="FXP219" s="205"/>
      <c r="FXQ219" s="205"/>
      <c r="FXR219" s="205"/>
      <c r="FXS219" s="205"/>
      <c r="FXT219" s="205"/>
      <c r="FXU219" s="205"/>
      <c r="FXV219" s="205"/>
      <c r="FXW219" s="205"/>
      <c r="FXX219" s="205"/>
      <c r="FXY219" s="205"/>
      <c r="FXZ219" s="205"/>
      <c r="FYA219" s="205"/>
      <c r="FYB219" s="205"/>
      <c r="FYC219" s="205"/>
      <c r="FYD219" s="205"/>
      <c r="FYE219" s="205"/>
      <c r="FYF219" s="205"/>
      <c r="FYG219" s="205"/>
      <c r="FYH219" s="205"/>
      <c r="FYI219" s="205"/>
      <c r="FYJ219" s="205"/>
      <c r="FYK219" s="205"/>
      <c r="FYL219" s="205"/>
      <c r="FYM219" s="205"/>
      <c r="FYN219" s="205"/>
      <c r="FYO219" s="205"/>
      <c r="FYP219" s="205"/>
      <c r="FYQ219" s="205"/>
      <c r="FYR219" s="205"/>
      <c r="FYS219" s="205"/>
      <c r="FYT219" s="205"/>
      <c r="FYU219" s="205"/>
      <c r="FYV219" s="205"/>
      <c r="FYW219" s="205"/>
      <c r="FYX219" s="205"/>
      <c r="FYY219" s="205"/>
      <c r="FYZ219" s="205"/>
      <c r="FZA219" s="205"/>
      <c r="FZB219" s="205"/>
      <c r="FZC219" s="205"/>
      <c r="FZD219" s="205"/>
      <c r="FZE219" s="205"/>
      <c r="FZF219" s="205"/>
      <c r="FZG219" s="205"/>
      <c r="FZH219" s="205"/>
      <c r="FZI219" s="205"/>
      <c r="FZJ219" s="205"/>
      <c r="FZK219" s="205"/>
      <c r="FZL219" s="205"/>
      <c r="FZM219" s="205"/>
      <c r="FZN219" s="205"/>
      <c r="FZO219" s="205"/>
      <c r="FZP219" s="205"/>
      <c r="FZQ219" s="205"/>
      <c r="FZR219" s="205"/>
      <c r="FZS219" s="205"/>
      <c r="FZT219" s="205"/>
      <c r="FZU219" s="205"/>
      <c r="FZV219" s="205"/>
      <c r="FZW219" s="205"/>
      <c r="FZX219" s="205"/>
      <c r="FZY219" s="205"/>
      <c r="FZZ219" s="205"/>
      <c r="GAA219" s="205"/>
      <c r="GAB219" s="205"/>
      <c r="GAC219" s="205"/>
      <c r="GAD219" s="205"/>
      <c r="GAE219" s="205"/>
      <c r="GAF219" s="205"/>
      <c r="GAG219" s="205"/>
      <c r="GAH219" s="205"/>
      <c r="GAI219" s="205"/>
      <c r="GAJ219" s="205"/>
      <c r="GAK219" s="205"/>
      <c r="GAL219" s="205"/>
      <c r="GAM219" s="205"/>
      <c r="GAN219" s="205"/>
      <c r="GAO219" s="205"/>
      <c r="GAP219" s="205"/>
      <c r="GAQ219" s="205"/>
      <c r="GAR219" s="205"/>
      <c r="GAS219" s="205"/>
      <c r="GAT219" s="205"/>
      <c r="GAU219" s="205"/>
      <c r="GAV219" s="205"/>
      <c r="GAW219" s="205"/>
      <c r="GAX219" s="205"/>
      <c r="GAY219" s="205"/>
      <c r="GAZ219" s="205"/>
      <c r="GBA219" s="205"/>
      <c r="GBB219" s="205"/>
      <c r="GBC219" s="205"/>
      <c r="GBD219" s="205"/>
      <c r="GBE219" s="205"/>
      <c r="GBF219" s="205"/>
      <c r="GBG219" s="205"/>
      <c r="GBH219" s="205"/>
      <c r="GBI219" s="205"/>
      <c r="GBJ219" s="205"/>
      <c r="GBK219" s="205"/>
      <c r="GBL219" s="205"/>
      <c r="GBM219" s="205"/>
      <c r="GBN219" s="205"/>
      <c r="GBO219" s="205"/>
      <c r="GBP219" s="205"/>
      <c r="GBQ219" s="205"/>
      <c r="GBR219" s="205"/>
      <c r="GBS219" s="205"/>
      <c r="GBT219" s="205"/>
      <c r="GBU219" s="205"/>
      <c r="GBV219" s="205"/>
      <c r="GBW219" s="205"/>
      <c r="GBX219" s="205"/>
      <c r="GBY219" s="205"/>
      <c r="GBZ219" s="205"/>
      <c r="GCA219" s="205"/>
      <c r="GCB219" s="205"/>
      <c r="GCC219" s="205"/>
      <c r="GCD219" s="205"/>
      <c r="GCE219" s="205"/>
      <c r="GCF219" s="205"/>
      <c r="GCG219" s="205"/>
      <c r="GCH219" s="205"/>
      <c r="GCI219" s="205"/>
      <c r="GCJ219" s="205"/>
      <c r="GCK219" s="205"/>
      <c r="GCL219" s="205"/>
      <c r="GCM219" s="205"/>
      <c r="GCN219" s="205"/>
      <c r="GCO219" s="205"/>
      <c r="GCP219" s="205"/>
      <c r="GCQ219" s="205"/>
      <c r="GCR219" s="205"/>
      <c r="GCS219" s="205"/>
      <c r="GCT219" s="205"/>
      <c r="GCU219" s="205"/>
      <c r="GCV219" s="205"/>
      <c r="GCW219" s="205"/>
      <c r="GCX219" s="205"/>
      <c r="GCY219" s="205"/>
      <c r="GCZ219" s="205"/>
      <c r="GDA219" s="205"/>
      <c r="GDB219" s="205"/>
      <c r="GDC219" s="205"/>
      <c r="GDD219" s="205"/>
      <c r="GDE219" s="205"/>
      <c r="GDF219" s="205"/>
      <c r="GDG219" s="205"/>
      <c r="GDH219" s="205"/>
      <c r="GDI219" s="205"/>
      <c r="GDJ219" s="205"/>
      <c r="GDK219" s="205"/>
      <c r="GDL219" s="205"/>
      <c r="GDM219" s="205"/>
      <c r="GDN219" s="205"/>
      <c r="GDO219" s="205"/>
      <c r="GDP219" s="205"/>
      <c r="GDQ219" s="205"/>
      <c r="GDR219" s="205"/>
      <c r="GDS219" s="205"/>
      <c r="GDT219" s="205"/>
      <c r="GDU219" s="205"/>
      <c r="GDV219" s="205"/>
      <c r="GDW219" s="205"/>
      <c r="GDX219" s="205"/>
      <c r="GDY219" s="205"/>
      <c r="GDZ219" s="205"/>
      <c r="GEA219" s="205"/>
      <c r="GEB219" s="205"/>
      <c r="GEC219" s="205"/>
      <c r="GED219" s="205"/>
      <c r="GEE219" s="205"/>
      <c r="GEF219" s="205"/>
      <c r="GEG219" s="205"/>
      <c r="GEH219" s="205"/>
      <c r="GEI219" s="205"/>
      <c r="GEJ219" s="205"/>
      <c r="GEK219" s="205"/>
      <c r="GEL219" s="205"/>
      <c r="GEM219" s="205"/>
      <c r="GEN219" s="205"/>
      <c r="GEO219" s="205"/>
      <c r="GEP219" s="205"/>
      <c r="GEQ219" s="205"/>
      <c r="GER219" s="205"/>
      <c r="GES219" s="205"/>
      <c r="GET219" s="205"/>
      <c r="GEU219" s="205"/>
      <c r="GEV219" s="205"/>
      <c r="GEW219" s="205"/>
      <c r="GEX219" s="205"/>
      <c r="GEY219" s="205"/>
      <c r="GEZ219" s="205"/>
      <c r="GFA219" s="205"/>
      <c r="GFB219" s="205"/>
      <c r="GFC219" s="205"/>
      <c r="GFD219" s="205"/>
      <c r="GFE219" s="205"/>
      <c r="GFF219" s="205"/>
      <c r="GFG219" s="205"/>
      <c r="GFH219" s="205"/>
      <c r="GFI219" s="205"/>
      <c r="GFJ219" s="205"/>
      <c r="GFK219" s="205"/>
      <c r="GFL219" s="205"/>
      <c r="GFM219" s="205"/>
      <c r="GFN219" s="205"/>
      <c r="GFO219" s="205"/>
      <c r="GFP219" s="205"/>
      <c r="GFQ219" s="205"/>
      <c r="GFR219" s="205"/>
      <c r="GFS219" s="205"/>
      <c r="GFT219" s="205"/>
      <c r="GFU219" s="205"/>
      <c r="GFV219" s="205"/>
      <c r="GFW219" s="205"/>
      <c r="GFX219" s="205"/>
      <c r="GFY219" s="205"/>
      <c r="GFZ219" s="205"/>
      <c r="GGA219" s="205"/>
      <c r="GGB219" s="205"/>
      <c r="GGC219" s="205"/>
      <c r="GGD219" s="205"/>
      <c r="GGE219" s="205"/>
      <c r="GGF219" s="205"/>
      <c r="GGG219" s="205"/>
      <c r="GGH219" s="205"/>
      <c r="GGI219" s="205"/>
      <c r="GGJ219" s="205"/>
      <c r="GGK219" s="205"/>
      <c r="GGL219" s="205"/>
      <c r="GGM219" s="205"/>
      <c r="GGN219" s="205"/>
      <c r="GGO219" s="205"/>
      <c r="GGP219" s="205"/>
      <c r="GGQ219" s="205"/>
      <c r="GGR219" s="205"/>
      <c r="GGS219" s="205"/>
      <c r="GGT219" s="205"/>
      <c r="GGU219" s="205"/>
      <c r="GGV219" s="205"/>
      <c r="GGW219" s="205"/>
      <c r="GGX219" s="205"/>
      <c r="GGY219" s="205"/>
      <c r="GGZ219" s="205"/>
      <c r="GHA219" s="205"/>
      <c r="GHB219" s="205"/>
      <c r="GHC219" s="205"/>
      <c r="GHD219" s="205"/>
      <c r="GHE219" s="205"/>
      <c r="GHF219" s="205"/>
      <c r="GHG219" s="205"/>
      <c r="GHH219" s="205"/>
      <c r="GHI219" s="205"/>
      <c r="GHJ219" s="205"/>
      <c r="GHK219" s="205"/>
      <c r="GHL219" s="205"/>
      <c r="GHM219" s="205"/>
      <c r="GHN219" s="205"/>
      <c r="GHO219" s="205"/>
      <c r="GHP219" s="205"/>
      <c r="GHQ219" s="205"/>
      <c r="GHR219" s="205"/>
      <c r="GHS219" s="205"/>
      <c r="GHT219" s="205"/>
      <c r="GHU219" s="205"/>
      <c r="GHV219" s="205"/>
      <c r="GHW219" s="205"/>
      <c r="GHX219" s="205"/>
      <c r="GHY219" s="205"/>
      <c r="GHZ219" s="205"/>
      <c r="GIA219" s="205"/>
      <c r="GIB219" s="205"/>
      <c r="GIC219" s="205"/>
      <c r="GID219" s="205"/>
      <c r="GIE219" s="205"/>
      <c r="GIF219" s="205"/>
      <c r="GIG219" s="205"/>
      <c r="GIH219" s="205"/>
      <c r="GII219" s="205"/>
      <c r="GIJ219" s="205"/>
      <c r="GIK219" s="205"/>
      <c r="GIL219" s="205"/>
      <c r="GIM219" s="205"/>
      <c r="GIN219" s="205"/>
      <c r="GIO219" s="205"/>
      <c r="GIP219" s="205"/>
      <c r="GIQ219" s="205"/>
      <c r="GIR219" s="205"/>
      <c r="GIS219" s="205"/>
      <c r="GIT219" s="205"/>
      <c r="GIU219" s="205"/>
      <c r="GIV219" s="205"/>
      <c r="GIW219" s="205"/>
      <c r="GIX219" s="205"/>
      <c r="GIY219" s="205"/>
      <c r="GIZ219" s="205"/>
      <c r="GJA219" s="205"/>
      <c r="GJB219" s="205"/>
      <c r="GJC219" s="205"/>
      <c r="GJD219" s="205"/>
      <c r="GJE219" s="205"/>
      <c r="GJF219" s="205"/>
      <c r="GJG219" s="205"/>
      <c r="GJH219" s="205"/>
      <c r="GJI219" s="205"/>
      <c r="GJJ219" s="205"/>
      <c r="GJK219" s="205"/>
      <c r="GJL219" s="205"/>
      <c r="GJM219" s="205"/>
      <c r="GJN219" s="205"/>
      <c r="GJO219" s="205"/>
      <c r="GJP219" s="205"/>
      <c r="GJQ219" s="205"/>
      <c r="GJR219" s="205"/>
      <c r="GJS219" s="205"/>
      <c r="GJT219" s="205"/>
      <c r="GJU219" s="205"/>
      <c r="GJV219" s="205"/>
      <c r="GJW219" s="205"/>
      <c r="GJX219" s="205"/>
      <c r="GJY219" s="205"/>
      <c r="GJZ219" s="205"/>
      <c r="GKA219" s="205"/>
      <c r="GKB219" s="205"/>
      <c r="GKC219" s="205"/>
      <c r="GKD219" s="205"/>
      <c r="GKE219" s="205"/>
      <c r="GKF219" s="205"/>
      <c r="GKG219" s="205"/>
      <c r="GKH219" s="205"/>
      <c r="GKI219" s="205"/>
      <c r="GKJ219" s="205"/>
      <c r="GKK219" s="205"/>
      <c r="GKL219" s="205"/>
      <c r="GKM219" s="205"/>
      <c r="GKN219" s="205"/>
      <c r="GKO219" s="205"/>
      <c r="GKP219" s="205"/>
      <c r="GKQ219" s="205"/>
      <c r="GKR219" s="205"/>
      <c r="GKS219" s="205"/>
      <c r="GKT219" s="205"/>
      <c r="GKU219" s="205"/>
      <c r="GKV219" s="205"/>
      <c r="GKW219" s="205"/>
      <c r="GKX219" s="205"/>
      <c r="GKY219" s="205"/>
      <c r="GKZ219" s="205"/>
      <c r="GLA219" s="205"/>
      <c r="GLB219" s="205"/>
      <c r="GLC219" s="205"/>
      <c r="GLD219" s="205"/>
      <c r="GLE219" s="205"/>
      <c r="GLF219" s="205"/>
      <c r="GLG219" s="205"/>
      <c r="GLH219" s="205"/>
      <c r="GLI219" s="205"/>
      <c r="GLJ219" s="205"/>
      <c r="GLK219" s="205"/>
      <c r="GLL219" s="205"/>
      <c r="GLM219" s="205"/>
      <c r="GLN219" s="205"/>
      <c r="GLO219" s="205"/>
      <c r="GLP219" s="205"/>
      <c r="GLQ219" s="205"/>
      <c r="GLR219" s="205"/>
      <c r="GLS219" s="205"/>
      <c r="GLT219" s="205"/>
      <c r="GLU219" s="205"/>
      <c r="GLV219" s="205"/>
      <c r="GLW219" s="205"/>
      <c r="GLX219" s="205"/>
      <c r="GLY219" s="205"/>
      <c r="GLZ219" s="205"/>
      <c r="GMA219" s="205"/>
      <c r="GMB219" s="205"/>
      <c r="GMC219" s="205"/>
      <c r="GMD219" s="205"/>
      <c r="GME219" s="205"/>
      <c r="GMF219" s="205"/>
      <c r="GMG219" s="205"/>
      <c r="GMH219" s="205"/>
      <c r="GMI219" s="205"/>
      <c r="GMJ219" s="205"/>
      <c r="GMK219" s="205"/>
      <c r="GML219" s="205"/>
      <c r="GMM219" s="205"/>
      <c r="GMN219" s="205"/>
      <c r="GMO219" s="205"/>
      <c r="GMP219" s="205"/>
      <c r="GMQ219" s="205"/>
      <c r="GMR219" s="205"/>
      <c r="GMS219" s="205"/>
      <c r="GMT219" s="205"/>
      <c r="GMU219" s="205"/>
      <c r="GMV219" s="205"/>
      <c r="GMW219" s="205"/>
      <c r="GMX219" s="205"/>
      <c r="GMY219" s="205"/>
      <c r="GMZ219" s="205"/>
      <c r="GNA219" s="205"/>
      <c r="GNB219" s="205"/>
      <c r="GNC219" s="205"/>
      <c r="GND219" s="205"/>
      <c r="GNE219" s="205"/>
      <c r="GNF219" s="205"/>
      <c r="GNG219" s="205"/>
      <c r="GNH219" s="205"/>
      <c r="GNI219" s="205"/>
      <c r="GNJ219" s="205"/>
      <c r="GNK219" s="205"/>
      <c r="GNL219" s="205"/>
      <c r="GNM219" s="205"/>
      <c r="GNN219" s="205"/>
      <c r="GNO219" s="205"/>
      <c r="GNP219" s="205"/>
      <c r="GNQ219" s="205"/>
      <c r="GNR219" s="205"/>
      <c r="GNS219" s="205"/>
      <c r="GNT219" s="205"/>
      <c r="GNU219" s="205"/>
      <c r="GNV219" s="205"/>
      <c r="GNW219" s="205"/>
      <c r="GNX219" s="205"/>
      <c r="GNY219" s="205"/>
      <c r="GNZ219" s="205"/>
      <c r="GOA219" s="205"/>
      <c r="GOB219" s="205"/>
      <c r="GOC219" s="205"/>
      <c r="GOD219" s="205"/>
      <c r="GOE219" s="205"/>
      <c r="GOF219" s="205"/>
      <c r="GOG219" s="205"/>
      <c r="GOH219" s="205"/>
      <c r="GOI219" s="205"/>
      <c r="GOJ219" s="205"/>
      <c r="GOK219" s="205"/>
      <c r="GOL219" s="205"/>
      <c r="GOM219" s="205"/>
      <c r="GON219" s="205"/>
      <c r="GOO219" s="205"/>
      <c r="GOP219" s="205"/>
      <c r="GOQ219" s="205"/>
      <c r="GOR219" s="205"/>
      <c r="GOS219" s="205"/>
      <c r="GOT219" s="205"/>
      <c r="GOU219" s="205"/>
      <c r="GOV219" s="205"/>
      <c r="GOW219" s="205"/>
      <c r="GOX219" s="205"/>
      <c r="GOY219" s="205"/>
      <c r="GOZ219" s="205"/>
      <c r="GPA219" s="205"/>
      <c r="GPB219" s="205"/>
      <c r="GPC219" s="205"/>
      <c r="GPD219" s="205"/>
      <c r="GPE219" s="205"/>
      <c r="GPF219" s="205"/>
      <c r="GPG219" s="205"/>
      <c r="GPH219" s="205"/>
      <c r="GPI219" s="205"/>
      <c r="GPJ219" s="205"/>
      <c r="GPK219" s="205"/>
      <c r="GPL219" s="205"/>
      <c r="GPM219" s="205"/>
      <c r="GPN219" s="205"/>
      <c r="GPO219" s="205"/>
      <c r="GPP219" s="205"/>
      <c r="GPQ219" s="205"/>
      <c r="GPR219" s="205"/>
      <c r="GPS219" s="205"/>
      <c r="GPT219" s="205"/>
      <c r="GPU219" s="205"/>
      <c r="GPV219" s="205"/>
      <c r="GPW219" s="205"/>
      <c r="GPX219" s="205"/>
      <c r="GPY219" s="205"/>
      <c r="GPZ219" s="205"/>
      <c r="GQA219" s="205"/>
      <c r="GQB219" s="205"/>
      <c r="GQC219" s="205"/>
      <c r="GQD219" s="205"/>
      <c r="GQE219" s="205"/>
      <c r="GQF219" s="205"/>
      <c r="GQG219" s="205"/>
      <c r="GQH219" s="205"/>
      <c r="GQI219" s="205"/>
      <c r="GQJ219" s="205"/>
      <c r="GQK219" s="205"/>
      <c r="GQL219" s="205"/>
      <c r="GQM219" s="205"/>
      <c r="GQN219" s="205"/>
      <c r="GQO219" s="205"/>
      <c r="GQP219" s="205"/>
      <c r="GQQ219" s="205"/>
      <c r="GQR219" s="205"/>
      <c r="GQS219" s="205"/>
      <c r="GQT219" s="205"/>
      <c r="GQU219" s="205"/>
      <c r="GQV219" s="205"/>
      <c r="GQW219" s="205"/>
      <c r="GQX219" s="205"/>
      <c r="GQY219" s="205"/>
      <c r="GQZ219" s="205"/>
      <c r="GRA219" s="205"/>
      <c r="GRB219" s="205"/>
      <c r="GRC219" s="205"/>
      <c r="GRD219" s="205"/>
      <c r="GRE219" s="205"/>
      <c r="GRF219" s="205"/>
      <c r="GRG219" s="205"/>
      <c r="GRH219" s="205"/>
      <c r="GRI219" s="205"/>
      <c r="GRJ219" s="205"/>
      <c r="GRK219" s="205"/>
      <c r="GRL219" s="205"/>
      <c r="GRM219" s="205"/>
      <c r="GRN219" s="205"/>
      <c r="GRO219" s="205"/>
      <c r="GRP219" s="205"/>
      <c r="GRQ219" s="205"/>
      <c r="GRR219" s="205"/>
      <c r="GRS219" s="205"/>
      <c r="GRT219" s="205"/>
      <c r="GRU219" s="205"/>
      <c r="GRV219" s="205"/>
      <c r="GRW219" s="205"/>
      <c r="GRX219" s="205"/>
      <c r="GRY219" s="205"/>
      <c r="GRZ219" s="205"/>
      <c r="GSA219" s="205"/>
      <c r="GSB219" s="205"/>
      <c r="GSC219" s="205"/>
      <c r="GSD219" s="205"/>
      <c r="GSE219" s="205"/>
      <c r="GSF219" s="205"/>
      <c r="GSG219" s="205"/>
      <c r="GSH219" s="205"/>
      <c r="GSI219" s="205"/>
      <c r="GSJ219" s="205"/>
      <c r="GSK219" s="205"/>
      <c r="GSL219" s="205"/>
      <c r="GSM219" s="205"/>
      <c r="GSN219" s="205"/>
      <c r="GSO219" s="205"/>
      <c r="GSP219" s="205"/>
      <c r="GSQ219" s="205"/>
      <c r="GSR219" s="205"/>
      <c r="GSS219" s="205"/>
      <c r="GST219" s="205"/>
      <c r="GSU219" s="205"/>
      <c r="GSV219" s="205"/>
      <c r="GSW219" s="205"/>
      <c r="GSX219" s="205"/>
      <c r="GSY219" s="205"/>
      <c r="GSZ219" s="205"/>
      <c r="GTA219" s="205"/>
      <c r="GTB219" s="205"/>
      <c r="GTC219" s="205"/>
      <c r="GTD219" s="205"/>
      <c r="GTE219" s="205"/>
      <c r="GTF219" s="205"/>
      <c r="GTG219" s="205"/>
      <c r="GTH219" s="205"/>
      <c r="GTI219" s="205"/>
      <c r="GTJ219" s="205"/>
      <c r="GTK219" s="205"/>
      <c r="GTL219" s="205"/>
      <c r="GTM219" s="205"/>
      <c r="GTN219" s="205"/>
      <c r="GTO219" s="205"/>
      <c r="GTP219" s="205"/>
      <c r="GTQ219" s="205"/>
      <c r="GTR219" s="205"/>
      <c r="GTS219" s="205"/>
      <c r="GTT219" s="205"/>
      <c r="GTU219" s="205"/>
      <c r="GTV219" s="205"/>
      <c r="GTW219" s="205"/>
      <c r="GTX219" s="205"/>
      <c r="GTY219" s="205"/>
      <c r="GTZ219" s="205"/>
      <c r="GUA219" s="205"/>
      <c r="GUB219" s="205"/>
      <c r="GUC219" s="205"/>
      <c r="GUD219" s="205"/>
      <c r="GUE219" s="205"/>
      <c r="GUF219" s="205"/>
      <c r="GUG219" s="205"/>
      <c r="GUH219" s="205"/>
      <c r="GUI219" s="205"/>
      <c r="GUJ219" s="205"/>
      <c r="GUK219" s="205"/>
      <c r="GUL219" s="205"/>
      <c r="GUM219" s="205"/>
      <c r="GUN219" s="205"/>
      <c r="GUO219" s="205"/>
      <c r="GUP219" s="205"/>
      <c r="GUQ219" s="205"/>
      <c r="GUR219" s="205"/>
      <c r="GUS219" s="205"/>
      <c r="GUT219" s="205"/>
      <c r="GUU219" s="205"/>
      <c r="GUV219" s="205"/>
      <c r="GUW219" s="205"/>
      <c r="GUX219" s="205"/>
      <c r="GUY219" s="205"/>
      <c r="GUZ219" s="205"/>
      <c r="GVA219" s="205"/>
      <c r="GVB219" s="205"/>
      <c r="GVC219" s="205"/>
      <c r="GVD219" s="205"/>
      <c r="GVE219" s="205"/>
      <c r="GVF219" s="205"/>
      <c r="GVG219" s="205"/>
      <c r="GVH219" s="205"/>
      <c r="GVI219" s="205"/>
      <c r="GVJ219" s="205"/>
      <c r="GVK219" s="205"/>
      <c r="GVL219" s="205"/>
      <c r="GVM219" s="205"/>
      <c r="GVN219" s="205"/>
      <c r="GVO219" s="205"/>
      <c r="GVP219" s="205"/>
      <c r="GVQ219" s="205"/>
      <c r="GVR219" s="205"/>
      <c r="GVS219" s="205"/>
      <c r="GVT219" s="205"/>
      <c r="GVU219" s="205"/>
      <c r="GVV219" s="205"/>
      <c r="GVW219" s="205"/>
      <c r="GVX219" s="205"/>
      <c r="GVY219" s="205"/>
      <c r="GVZ219" s="205"/>
      <c r="GWA219" s="205"/>
      <c r="GWB219" s="205"/>
      <c r="GWC219" s="205"/>
      <c r="GWD219" s="205"/>
      <c r="GWE219" s="205"/>
      <c r="GWF219" s="205"/>
      <c r="GWG219" s="205"/>
      <c r="GWH219" s="205"/>
      <c r="GWI219" s="205"/>
      <c r="GWJ219" s="205"/>
      <c r="GWK219" s="205"/>
      <c r="GWL219" s="205"/>
      <c r="GWM219" s="205"/>
      <c r="GWN219" s="205"/>
      <c r="GWO219" s="205"/>
      <c r="GWP219" s="205"/>
      <c r="GWQ219" s="205"/>
      <c r="GWR219" s="205"/>
      <c r="GWS219" s="205"/>
      <c r="GWT219" s="205"/>
      <c r="GWU219" s="205"/>
      <c r="GWV219" s="205"/>
      <c r="GWW219" s="205"/>
      <c r="GWX219" s="205"/>
      <c r="GWY219" s="205"/>
      <c r="GWZ219" s="205"/>
      <c r="GXA219" s="205"/>
      <c r="GXB219" s="205"/>
      <c r="GXC219" s="205"/>
      <c r="GXD219" s="205"/>
      <c r="GXE219" s="205"/>
      <c r="GXF219" s="205"/>
      <c r="GXG219" s="205"/>
      <c r="GXH219" s="205"/>
      <c r="GXI219" s="205"/>
      <c r="GXJ219" s="205"/>
      <c r="GXK219" s="205"/>
      <c r="GXL219" s="205"/>
      <c r="GXM219" s="205"/>
      <c r="GXN219" s="205"/>
      <c r="GXO219" s="205"/>
      <c r="GXP219" s="205"/>
      <c r="GXQ219" s="205"/>
      <c r="GXR219" s="205"/>
      <c r="GXS219" s="205"/>
      <c r="GXT219" s="205"/>
      <c r="GXU219" s="205"/>
      <c r="GXV219" s="205"/>
      <c r="GXW219" s="205"/>
      <c r="GXX219" s="205"/>
      <c r="GXY219" s="205"/>
      <c r="GXZ219" s="205"/>
      <c r="GYA219" s="205"/>
      <c r="GYB219" s="205"/>
      <c r="GYC219" s="205"/>
      <c r="GYD219" s="205"/>
      <c r="GYE219" s="205"/>
      <c r="GYF219" s="205"/>
      <c r="GYG219" s="205"/>
      <c r="GYH219" s="205"/>
      <c r="GYI219" s="205"/>
      <c r="GYJ219" s="205"/>
      <c r="GYK219" s="205"/>
      <c r="GYL219" s="205"/>
      <c r="GYM219" s="205"/>
      <c r="GYN219" s="205"/>
      <c r="GYO219" s="205"/>
      <c r="GYP219" s="205"/>
      <c r="GYQ219" s="205"/>
      <c r="GYR219" s="205"/>
      <c r="GYS219" s="205"/>
      <c r="GYT219" s="205"/>
      <c r="GYU219" s="205"/>
      <c r="GYV219" s="205"/>
      <c r="GYW219" s="205"/>
      <c r="GYX219" s="205"/>
      <c r="GYY219" s="205"/>
      <c r="GYZ219" s="205"/>
      <c r="GZA219" s="205"/>
      <c r="GZB219" s="205"/>
      <c r="GZC219" s="205"/>
      <c r="GZD219" s="205"/>
      <c r="GZE219" s="205"/>
      <c r="GZF219" s="205"/>
      <c r="GZG219" s="205"/>
      <c r="GZH219" s="205"/>
      <c r="GZI219" s="205"/>
      <c r="GZJ219" s="205"/>
      <c r="GZK219" s="205"/>
      <c r="GZL219" s="205"/>
      <c r="GZM219" s="205"/>
      <c r="GZN219" s="205"/>
      <c r="GZO219" s="205"/>
      <c r="GZP219" s="205"/>
      <c r="GZQ219" s="205"/>
      <c r="GZR219" s="205"/>
      <c r="GZS219" s="205"/>
      <c r="GZT219" s="205"/>
      <c r="GZU219" s="205"/>
      <c r="GZV219" s="205"/>
      <c r="GZW219" s="205"/>
      <c r="GZX219" s="205"/>
      <c r="GZY219" s="205"/>
      <c r="GZZ219" s="205"/>
      <c r="HAA219" s="205"/>
      <c r="HAB219" s="205"/>
      <c r="HAC219" s="205"/>
      <c r="HAD219" s="205"/>
      <c r="HAE219" s="205"/>
      <c r="HAF219" s="205"/>
      <c r="HAG219" s="205"/>
      <c r="HAH219" s="205"/>
      <c r="HAI219" s="205"/>
      <c r="HAJ219" s="205"/>
      <c r="HAK219" s="205"/>
      <c r="HAL219" s="205"/>
      <c r="HAM219" s="205"/>
      <c r="HAN219" s="205"/>
      <c r="HAO219" s="205"/>
      <c r="HAP219" s="205"/>
      <c r="HAQ219" s="205"/>
      <c r="HAR219" s="205"/>
      <c r="HAS219" s="205"/>
      <c r="HAT219" s="205"/>
      <c r="HAU219" s="205"/>
      <c r="HAV219" s="205"/>
      <c r="HAW219" s="205"/>
      <c r="HAX219" s="205"/>
      <c r="HAY219" s="205"/>
      <c r="HAZ219" s="205"/>
      <c r="HBA219" s="205"/>
      <c r="HBB219" s="205"/>
      <c r="HBC219" s="205"/>
      <c r="HBD219" s="205"/>
      <c r="HBE219" s="205"/>
      <c r="HBF219" s="205"/>
      <c r="HBG219" s="205"/>
      <c r="HBH219" s="205"/>
      <c r="HBI219" s="205"/>
      <c r="HBJ219" s="205"/>
      <c r="HBK219" s="205"/>
      <c r="HBL219" s="205"/>
      <c r="HBM219" s="205"/>
      <c r="HBN219" s="205"/>
      <c r="HBO219" s="205"/>
      <c r="HBP219" s="205"/>
      <c r="HBQ219" s="205"/>
      <c r="HBR219" s="205"/>
      <c r="HBS219" s="205"/>
      <c r="HBT219" s="205"/>
      <c r="HBU219" s="205"/>
      <c r="HBV219" s="205"/>
      <c r="HBW219" s="205"/>
      <c r="HBX219" s="205"/>
      <c r="HBY219" s="205"/>
      <c r="HBZ219" s="205"/>
      <c r="HCA219" s="205"/>
      <c r="HCB219" s="205"/>
      <c r="HCC219" s="205"/>
      <c r="HCD219" s="205"/>
      <c r="HCE219" s="205"/>
      <c r="HCF219" s="205"/>
      <c r="HCG219" s="205"/>
      <c r="HCH219" s="205"/>
      <c r="HCI219" s="205"/>
      <c r="HCJ219" s="205"/>
      <c r="HCK219" s="205"/>
      <c r="HCL219" s="205"/>
      <c r="HCM219" s="205"/>
      <c r="HCN219" s="205"/>
      <c r="HCO219" s="205"/>
      <c r="HCP219" s="205"/>
      <c r="HCQ219" s="205"/>
      <c r="HCR219" s="205"/>
      <c r="HCS219" s="205"/>
      <c r="HCT219" s="205"/>
      <c r="HCU219" s="205"/>
      <c r="HCV219" s="205"/>
      <c r="HCW219" s="205"/>
      <c r="HCX219" s="205"/>
      <c r="HCY219" s="205"/>
      <c r="HCZ219" s="205"/>
      <c r="HDA219" s="205"/>
      <c r="HDB219" s="205"/>
      <c r="HDC219" s="205"/>
      <c r="HDD219" s="205"/>
      <c r="HDE219" s="205"/>
      <c r="HDF219" s="205"/>
      <c r="HDG219" s="205"/>
      <c r="HDH219" s="205"/>
      <c r="HDI219" s="205"/>
      <c r="HDJ219" s="205"/>
      <c r="HDK219" s="205"/>
      <c r="HDL219" s="205"/>
      <c r="HDM219" s="205"/>
      <c r="HDN219" s="205"/>
      <c r="HDO219" s="205"/>
      <c r="HDP219" s="205"/>
      <c r="HDQ219" s="205"/>
      <c r="HDR219" s="205"/>
      <c r="HDS219" s="205"/>
      <c r="HDT219" s="205"/>
      <c r="HDU219" s="205"/>
      <c r="HDV219" s="205"/>
      <c r="HDW219" s="205"/>
      <c r="HDX219" s="205"/>
      <c r="HDY219" s="205"/>
      <c r="HDZ219" s="205"/>
      <c r="HEA219" s="205"/>
      <c r="HEB219" s="205"/>
      <c r="HEC219" s="205"/>
      <c r="HED219" s="205"/>
      <c r="HEE219" s="205"/>
      <c r="HEF219" s="205"/>
      <c r="HEG219" s="205"/>
      <c r="HEH219" s="205"/>
      <c r="HEI219" s="205"/>
      <c r="HEJ219" s="205"/>
      <c r="HEK219" s="205"/>
      <c r="HEL219" s="205"/>
      <c r="HEM219" s="205"/>
      <c r="HEN219" s="205"/>
      <c r="HEO219" s="205"/>
      <c r="HEP219" s="205"/>
      <c r="HEQ219" s="205"/>
      <c r="HER219" s="205"/>
      <c r="HES219" s="205"/>
      <c r="HET219" s="205"/>
      <c r="HEU219" s="205"/>
      <c r="HEV219" s="205"/>
      <c r="HEW219" s="205"/>
      <c r="HEX219" s="205"/>
      <c r="HEY219" s="205"/>
      <c r="HEZ219" s="205"/>
      <c r="HFA219" s="205"/>
      <c r="HFB219" s="205"/>
      <c r="HFC219" s="205"/>
      <c r="HFD219" s="205"/>
      <c r="HFE219" s="205"/>
      <c r="HFF219" s="205"/>
      <c r="HFG219" s="205"/>
      <c r="HFH219" s="205"/>
      <c r="HFI219" s="205"/>
      <c r="HFJ219" s="205"/>
      <c r="HFK219" s="205"/>
      <c r="HFL219" s="205"/>
      <c r="HFM219" s="205"/>
      <c r="HFN219" s="205"/>
      <c r="HFO219" s="205"/>
      <c r="HFP219" s="205"/>
      <c r="HFQ219" s="205"/>
      <c r="HFR219" s="205"/>
      <c r="HFS219" s="205"/>
      <c r="HFT219" s="205"/>
      <c r="HFU219" s="205"/>
      <c r="HFV219" s="205"/>
      <c r="HFW219" s="205"/>
      <c r="HFX219" s="205"/>
      <c r="HFY219" s="205"/>
      <c r="HFZ219" s="205"/>
      <c r="HGA219" s="205"/>
      <c r="HGB219" s="205"/>
      <c r="HGC219" s="205"/>
      <c r="HGD219" s="205"/>
      <c r="HGE219" s="205"/>
      <c r="HGF219" s="205"/>
      <c r="HGG219" s="205"/>
      <c r="HGH219" s="205"/>
      <c r="HGI219" s="205"/>
      <c r="HGJ219" s="205"/>
      <c r="HGK219" s="205"/>
      <c r="HGL219" s="205"/>
      <c r="HGM219" s="205"/>
      <c r="HGN219" s="205"/>
      <c r="HGO219" s="205"/>
      <c r="HGP219" s="205"/>
      <c r="HGQ219" s="205"/>
      <c r="HGR219" s="205"/>
      <c r="HGS219" s="205"/>
      <c r="HGT219" s="205"/>
      <c r="HGU219" s="205"/>
      <c r="HGV219" s="205"/>
      <c r="HGW219" s="205"/>
      <c r="HGX219" s="205"/>
      <c r="HGY219" s="205"/>
      <c r="HGZ219" s="205"/>
      <c r="HHA219" s="205"/>
      <c r="HHB219" s="205"/>
      <c r="HHC219" s="205"/>
      <c r="HHD219" s="205"/>
      <c r="HHE219" s="205"/>
      <c r="HHF219" s="205"/>
      <c r="HHG219" s="205"/>
      <c r="HHH219" s="205"/>
      <c r="HHI219" s="205"/>
      <c r="HHJ219" s="205"/>
      <c r="HHK219" s="205"/>
      <c r="HHL219" s="205"/>
      <c r="HHM219" s="205"/>
      <c r="HHN219" s="205"/>
      <c r="HHO219" s="205"/>
      <c r="HHP219" s="205"/>
      <c r="HHQ219" s="205"/>
      <c r="HHR219" s="205"/>
      <c r="HHS219" s="205"/>
      <c r="HHT219" s="205"/>
      <c r="HHU219" s="205"/>
      <c r="HHV219" s="205"/>
      <c r="HHW219" s="205"/>
      <c r="HHX219" s="205"/>
      <c r="HHY219" s="205"/>
      <c r="HHZ219" s="205"/>
      <c r="HIA219" s="205"/>
      <c r="HIB219" s="205"/>
      <c r="HIC219" s="205"/>
      <c r="HID219" s="205"/>
      <c r="HIE219" s="205"/>
      <c r="HIF219" s="205"/>
      <c r="HIG219" s="205"/>
      <c r="HIH219" s="205"/>
      <c r="HII219" s="205"/>
      <c r="HIJ219" s="205"/>
      <c r="HIK219" s="205"/>
      <c r="HIL219" s="205"/>
      <c r="HIM219" s="205"/>
      <c r="HIN219" s="205"/>
      <c r="HIO219" s="205"/>
      <c r="HIP219" s="205"/>
      <c r="HIQ219" s="205"/>
      <c r="HIR219" s="205"/>
      <c r="HIS219" s="205"/>
      <c r="HIT219" s="205"/>
      <c r="HIU219" s="205"/>
      <c r="HIV219" s="205"/>
      <c r="HIW219" s="205"/>
      <c r="HIX219" s="205"/>
      <c r="HIY219" s="205"/>
      <c r="HIZ219" s="205"/>
      <c r="HJA219" s="205"/>
      <c r="HJB219" s="205"/>
      <c r="HJC219" s="205"/>
      <c r="HJD219" s="205"/>
      <c r="HJE219" s="205"/>
      <c r="HJF219" s="205"/>
      <c r="HJG219" s="205"/>
      <c r="HJH219" s="205"/>
      <c r="HJI219" s="205"/>
      <c r="HJJ219" s="205"/>
      <c r="HJK219" s="205"/>
      <c r="HJL219" s="205"/>
      <c r="HJM219" s="205"/>
      <c r="HJN219" s="205"/>
      <c r="HJO219" s="205"/>
      <c r="HJP219" s="205"/>
      <c r="HJQ219" s="205"/>
      <c r="HJR219" s="205"/>
      <c r="HJS219" s="205"/>
      <c r="HJT219" s="205"/>
      <c r="HJU219" s="205"/>
      <c r="HJV219" s="205"/>
      <c r="HJW219" s="205"/>
      <c r="HJX219" s="205"/>
      <c r="HJY219" s="205"/>
      <c r="HJZ219" s="205"/>
      <c r="HKA219" s="205"/>
      <c r="HKB219" s="205"/>
      <c r="HKC219" s="205"/>
      <c r="HKD219" s="205"/>
      <c r="HKE219" s="205"/>
      <c r="HKF219" s="205"/>
      <c r="HKG219" s="205"/>
      <c r="HKH219" s="205"/>
      <c r="HKI219" s="205"/>
      <c r="HKJ219" s="205"/>
      <c r="HKK219" s="205"/>
      <c r="HKL219" s="205"/>
      <c r="HKM219" s="205"/>
      <c r="HKN219" s="205"/>
      <c r="HKO219" s="205"/>
      <c r="HKP219" s="205"/>
      <c r="HKQ219" s="205"/>
      <c r="HKR219" s="205"/>
      <c r="HKS219" s="205"/>
      <c r="HKT219" s="205"/>
      <c r="HKU219" s="205"/>
      <c r="HKV219" s="205"/>
      <c r="HKW219" s="205"/>
      <c r="HKX219" s="205"/>
      <c r="HKY219" s="205"/>
      <c r="HKZ219" s="205"/>
      <c r="HLA219" s="205"/>
      <c r="HLB219" s="205"/>
      <c r="HLC219" s="205"/>
      <c r="HLD219" s="205"/>
      <c r="HLE219" s="205"/>
      <c r="HLF219" s="205"/>
      <c r="HLG219" s="205"/>
      <c r="HLH219" s="205"/>
      <c r="HLI219" s="205"/>
      <c r="HLJ219" s="205"/>
      <c r="HLK219" s="205"/>
      <c r="HLL219" s="205"/>
      <c r="HLM219" s="205"/>
      <c r="HLN219" s="205"/>
      <c r="HLO219" s="205"/>
      <c r="HLP219" s="205"/>
      <c r="HLQ219" s="205"/>
      <c r="HLR219" s="205"/>
      <c r="HLS219" s="205"/>
      <c r="HLT219" s="205"/>
      <c r="HLU219" s="205"/>
      <c r="HLV219" s="205"/>
      <c r="HLW219" s="205"/>
      <c r="HLX219" s="205"/>
      <c r="HLY219" s="205"/>
      <c r="HLZ219" s="205"/>
      <c r="HMA219" s="205"/>
      <c r="HMB219" s="205"/>
      <c r="HMC219" s="205"/>
      <c r="HMD219" s="205"/>
      <c r="HME219" s="205"/>
      <c r="HMF219" s="205"/>
      <c r="HMG219" s="205"/>
      <c r="HMH219" s="205"/>
      <c r="HMI219" s="205"/>
      <c r="HMJ219" s="205"/>
      <c r="HMK219" s="205"/>
      <c r="HML219" s="205"/>
      <c r="HMM219" s="205"/>
      <c r="HMN219" s="205"/>
      <c r="HMO219" s="205"/>
      <c r="HMP219" s="205"/>
      <c r="HMQ219" s="205"/>
      <c r="HMR219" s="205"/>
      <c r="HMS219" s="205"/>
      <c r="HMT219" s="205"/>
      <c r="HMU219" s="205"/>
      <c r="HMV219" s="205"/>
      <c r="HMW219" s="205"/>
      <c r="HMX219" s="205"/>
      <c r="HMY219" s="205"/>
      <c r="HMZ219" s="205"/>
      <c r="HNA219" s="205"/>
      <c r="HNB219" s="205"/>
      <c r="HNC219" s="205"/>
      <c r="HND219" s="205"/>
      <c r="HNE219" s="205"/>
      <c r="HNF219" s="205"/>
      <c r="HNG219" s="205"/>
      <c r="HNH219" s="205"/>
      <c r="HNI219" s="205"/>
      <c r="HNJ219" s="205"/>
      <c r="HNK219" s="205"/>
      <c r="HNL219" s="205"/>
      <c r="HNM219" s="205"/>
      <c r="HNN219" s="205"/>
      <c r="HNO219" s="205"/>
      <c r="HNP219" s="205"/>
      <c r="HNQ219" s="205"/>
      <c r="HNR219" s="205"/>
      <c r="HNS219" s="205"/>
      <c r="HNT219" s="205"/>
      <c r="HNU219" s="205"/>
      <c r="HNV219" s="205"/>
      <c r="HNW219" s="205"/>
      <c r="HNX219" s="205"/>
      <c r="HNY219" s="205"/>
      <c r="HNZ219" s="205"/>
      <c r="HOA219" s="205"/>
      <c r="HOB219" s="205"/>
      <c r="HOC219" s="205"/>
      <c r="HOD219" s="205"/>
      <c r="HOE219" s="205"/>
      <c r="HOF219" s="205"/>
      <c r="HOG219" s="205"/>
      <c r="HOH219" s="205"/>
      <c r="HOI219" s="205"/>
      <c r="HOJ219" s="205"/>
      <c r="HOK219" s="205"/>
      <c r="HOL219" s="205"/>
      <c r="HOM219" s="205"/>
      <c r="HON219" s="205"/>
      <c r="HOO219" s="205"/>
      <c r="HOP219" s="205"/>
      <c r="HOQ219" s="205"/>
      <c r="HOR219" s="205"/>
      <c r="HOS219" s="205"/>
      <c r="HOT219" s="205"/>
      <c r="HOU219" s="205"/>
      <c r="HOV219" s="205"/>
      <c r="HOW219" s="205"/>
      <c r="HOX219" s="205"/>
      <c r="HOY219" s="205"/>
      <c r="HOZ219" s="205"/>
      <c r="HPA219" s="205"/>
      <c r="HPB219" s="205"/>
      <c r="HPC219" s="205"/>
      <c r="HPD219" s="205"/>
      <c r="HPE219" s="205"/>
      <c r="HPF219" s="205"/>
      <c r="HPG219" s="205"/>
      <c r="HPH219" s="205"/>
      <c r="HPI219" s="205"/>
      <c r="HPJ219" s="205"/>
      <c r="HPK219" s="205"/>
      <c r="HPL219" s="205"/>
      <c r="HPM219" s="205"/>
      <c r="HPN219" s="205"/>
      <c r="HPO219" s="205"/>
      <c r="HPP219" s="205"/>
      <c r="HPQ219" s="205"/>
      <c r="HPR219" s="205"/>
      <c r="HPS219" s="205"/>
      <c r="HPT219" s="205"/>
      <c r="HPU219" s="205"/>
      <c r="HPV219" s="205"/>
      <c r="HPW219" s="205"/>
      <c r="HPX219" s="205"/>
      <c r="HPY219" s="205"/>
      <c r="HPZ219" s="205"/>
      <c r="HQA219" s="205"/>
      <c r="HQB219" s="205"/>
      <c r="HQC219" s="205"/>
      <c r="HQD219" s="205"/>
      <c r="HQE219" s="205"/>
      <c r="HQF219" s="205"/>
      <c r="HQG219" s="205"/>
      <c r="HQH219" s="205"/>
      <c r="HQI219" s="205"/>
      <c r="HQJ219" s="205"/>
      <c r="HQK219" s="205"/>
      <c r="HQL219" s="205"/>
      <c r="HQM219" s="205"/>
      <c r="HQN219" s="205"/>
      <c r="HQO219" s="205"/>
      <c r="HQP219" s="205"/>
      <c r="HQQ219" s="205"/>
      <c r="HQR219" s="205"/>
      <c r="HQS219" s="205"/>
      <c r="HQT219" s="205"/>
      <c r="HQU219" s="205"/>
      <c r="HQV219" s="205"/>
      <c r="HQW219" s="205"/>
      <c r="HQX219" s="205"/>
      <c r="HQY219" s="205"/>
      <c r="HQZ219" s="205"/>
      <c r="HRA219" s="205"/>
      <c r="HRB219" s="205"/>
      <c r="HRC219" s="205"/>
      <c r="HRD219" s="205"/>
      <c r="HRE219" s="205"/>
      <c r="HRF219" s="205"/>
      <c r="HRG219" s="205"/>
      <c r="HRH219" s="205"/>
      <c r="HRI219" s="205"/>
      <c r="HRJ219" s="205"/>
      <c r="HRK219" s="205"/>
      <c r="HRL219" s="205"/>
      <c r="HRM219" s="205"/>
      <c r="HRN219" s="205"/>
      <c r="HRO219" s="205"/>
      <c r="HRP219" s="205"/>
      <c r="HRQ219" s="205"/>
      <c r="HRR219" s="205"/>
      <c r="HRS219" s="205"/>
      <c r="HRT219" s="205"/>
      <c r="HRU219" s="205"/>
      <c r="HRV219" s="205"/>
      <c r="HRW219" s="205"/>
      <c r="HRX219" s="205"/>
      <c r="HRY219" s="205"/>
      <c r="HRZ219" s="205"/>
      <c r="HSA219" s="205"/>
      <c r="HSB219" s="205"/>
      <c r="HSC219" s="205"/>
      <c r="HSD219" s="205"/>
      <c r="HSE219" s="205"/>
      <c r="HSF219" s="205"/>
      <c r="HSG219" s="205"/>
      <c r="HSH219" s="205"/>
      <c r="HSI219" s="205"/>
      <c r="HSJ219" s="205"/>
      <c r="HSK219" s="205"/>
      <c r="HSL219" s="205"/>
      <c r="HSM219" s="205"/>
      <c r="HSN219" s="205"/>
      <c r="HSO219" s="205"/>
      <c r="HSP219" s="205"/>
      <c r="HSQ219" s="205"/>
      <c r="HSR219" s="205"/>
      <c r="HSS219" s="205"/>
      <c r="HST219" s="205"/>
      <c r="HSU219" s="205"/>
      <c r="HSV219" s="205"/>
      <c r="HSW219" s="205"/>
      <c r="HSX219" s="205"/>
      <c r="HSY219" s="205"/>
      <c r="HSZ219" s="205"/>
      <c r="HTA219" s="205"/>
      <c r="HTB219" s="205"/>
      <c r="HTC219" s="205"/>
      <c r="HTD219" s="205"/>
      <c r="HTE219" s="205"/>
      <c r="HTF219" s="205"/>
      <c r="HTG219" s="205"/>
      <c r="HTH219" s="205"/>
      <c r="HTI219" s="205"/>
      <c r="HTJ219" s="205"/>
      <c r="HTK219" s="205"/>
      <c r="HTL219" s="205"/>
      <c r="HTM219" s="205"/>
      <c r="HTN219" s="205"/>
      <c r="HTO219" s="205"/>
      <c r="HTP219" s="205"/>
      <c r="HTQ219" s="205"/>
      <c r="HTR219" s="205"/>
      <c r="HTS219" s="205"/>
      <c r="HTT219" s="205"/>
      <c r="HTU219" s="205"/>
      <c r="HTV219" s="205"/>
      <c r="HTW219" s="205"/>
      <c r="HTX219" s="205"/>
      <c r="HTY219" s="205"/>
      <c r="HTZ219" s="205"/>
      <c r="HUA219" s="205"/>
      <c r="HUB219" s="205"/>
      <c r="HUC219" s="205"/>
      <c r="HUD219" s="205"/>
      <c r="HUE219" s="205"/>
      <c r="HUF219" s="205"/>
      <c r="HUG219" s="205"/>
      <c r="HUH219" s="205"/>
      <c r="HUI219" s="205"/>
      <c r="HUJ219" s="205"/>
      <c r="HUK219" s="205"/>
      <c r="HUL219" s="205"/>
      <c r="HUM219" s="205"/>
      <c r="HUN219" s="205"/>
      <c r="HUO219" s="205"/>
      <c r="HUP219" s="205"/>
      <c r="HUQ219" s="205"/>
      <c r="HUR219" s="205"/>
      <c r="HUS219" s="205"/>
      <c r="HUT219" s="205"/>
      <c r="HUU219" s="205"/>
      <c r="HUV219" s="205"/>
      <c r="HUW219" s="205"/>
      <c r="HUX219" s="205"/>
      <c r="HUY219" s="205"/>
      <c r="HUZ219" s="205"/>
      <c r="HVA219" s="205"/>
      <c r="HVB219" s="205"/>
      <c r="HVC219" s="205"/>
      <c r="HVD219" s="205"/>
      <c r="HVE219" s="205"/>
      <c r="HVF219" s="205"/>
      <c r="HVG219" s="205"/>
      <c r="HVH219" s="205"/>
      <c r="HVI219" s="205"/>
      <c r="HVJ219" s="205"/>
      <c r="HVK219" s="205"/>
      <c r="HVL219" s="205"/>
      <c r="HVM219" s="205"/>
      <c r="HVN219" s="205"/>
      <c r="HVO219" s="205"/>
      <c r="HVP219" s="205"/>
      <c r="HVQ219" s="205"/>
      <c r="HVR219" s="205"/>
      <c r="HVS219" s="205"/>
      <c r="HVT219" s="205"/>
      <c r="HVU219" s="205"/>
      <c r="HVV219" s="205"/>
      <c r="HVW219" s="205"/>
      <c r="HVX219" s="205"/>
      <c r="HVY219" s="205"/>
      <c r="HVZ219" s="205"/>
      <c r="HWA219" s="205"/>
      <c r="HWB219" s="205"/>
      <c r="HWC219" s="205"/>
      <c r="HWD219" s="205"/>
      <c r="HWE219" s="205"/>
      <c r="HWF219" s="205"/>
      <c r="HWG219" s="205"/>
      <c r="HWH219" s="205"/>
      <c r="HWI219" s="205"/>
      <c r="HWJ219" s="205"/>
      <c r="HWK219" s="205"/>
      <c r="HWL219" s="205"/>
      <c r="HWM219" s="205"/>
      <c r="HWN219" s="205"/>
      <c r="HWO219" s="205"/>
      <c r="HWP219" s="205"/>
      <c r="HWQ219" s="205"/>
      <c r="HWR219" s="205"/>
      <c r="HWS219" s="205"/>
      <c r="HWT219" s="205"/>
      <c r="HWU219" s="205"/>
      <c r="HWV219" s="205"/>
      <c r="HWW219" s="205"/>
      <c r="HWX219" s="205"/>
      <c r="HWY219" s="205"/>
      <c r="HWZ219" s="205"/>
      <c r="HXA219" s="205"/>
      <c r="HXB219" s="205"/>
      <c r="HXC219" s="205"/>
      <c r="HXD219" s="205"/>
      <c r="HXE219" s="205"/>
      <c r="HXF219" s="205"/>
      <c r="HXG219" s="205"/>
      <c r="HXH219" s="205"/>
      <c r="HXI219" s="205"/>
      <c r="HXJ219" s="205"/>
      <c r="HXK219" s="205"/>
      <c r="HXL219" s="205"/>
      <c r="HXM219" s="205"/>
      <c r="HXN219" s="205"/>
      <c r="HXO219" s="205"/>
      <c r="HXP219" s="205"/>
      <c r="HXQ219" s="205"/>
      <c r="HXR219" s="205"/>
      <c r="HXS219" s="205"/>
      <c r="HXT219" s="205"/>
      <c r="HXU219" s="205"/>
      <c r="HXV219" s="205"/>
      <c r="HXW219" s="205"/>
      <c r="HXX219" s="205"/>
      <c r="HXY219" s="205"/>
      <c r="HXZ219" s="205"/>
      <c r="HYA219" s="205"/>
      <c r="HYB219" s="205"/>
      <c r="HYC219" s="205"/>
      <c r="HYD219" s="205"/>
      <c r="HYE219" s="205"/>
      <c r="HYF219" s="205"/>
      <c r="HYG219" s="205"/>
      <c r="HYH219" s="205"/>
      <c r="HYI219" s="205"/>
      <c r="HYJ219" s="205"/>
      <c r="HYK219" s="205"/>
      <c r="HYL219" s="205"/>
      <c r="HYM219" s="205"/>
      <c r="HYN219" s="205"/>
      <c r="HYO219" s="205"/>
      <c r="HYP219" s="205"/>
      <c r="HYQ219" s="205"/>
      <c r="HYR219" s="205"/>
      <c r="HYS219" s="205"/>
      <c r="HYT219" s="205"/>
      <c r="HYU219" s="205"/>
      <c r="HYV219" s="205"/>
      <c r="HYW219" s="205"/>
      <c r="HYX219" s="205"/>
      <c r="HYY219" s="205"/>
      <c r="HYZ219" s="205"/>
      <c r="HZA219" s="205"/>
      <c r="HZB219" s="205"/>
      <c r="HZC219" s="205"/>
      <c r="HZD219" s="205"/>
      <c r="HZE219" s="205"/>
      <c r="HZF219" s="205"/>
      <c r="HZG219" s="205"/>
      <c r="HZH219" s="205"/>
      <c r="HZI219" s="205"/>
      <c r="HZJ219" s="205"/>
      <c r="HZK219" s="205"/>
      <c r="HZL219" s="205"/>
      <c r="HZM219" s="205"/>
      <c r="HZN219" s="205"/>
      <c r="HZO219" s="205"/>
      <c r="HZP219" s="205"/>
      <c r="HZQ219" s="205"/>
      <c r="HZR219" s="205"/>
      <c r="HZS219" s="205"/>
      <c r="HZT219" s="205"/>
      <c r="HZU219" s="205"/>
      <c r="HZV219" s="205"/>
      <c r="HZW219" s="205"/>
      <c r="HZX219" s="205"/>
      <c r="HZY219" s="205"/>
      <c r="HZZ219" s="205"/>
      <c r="IAA219" s="205"/>
      <c r="IAB219" s="205"/>
      <c r="IAC219" s="205"/>
      <c r="IAD219" s="205"/>
      <c r="IAE219" s="205"/>
      <c r="IAF219" s="205"/>
      <c r="IAG219" s="205"/>
      <c r="IAH219" s="205"/>
      <c r="IAI219" s="205"/>
      <c r="IAJ219" s="205"/>
      <c r="IAK219" s="205"/>
      <c r="IAL219" s="205"/>
      <c r="IAM219" s="205"/>
      <c r="IAN219" s="205"/>
      <c r="IAO219" s="205"/>
      <c r="IAP219" s="205"/>
      <c r="IAQ219" s="205"/>
      <c r="IAR219" s="205"/>
      <c r="IAS219" s="205"/>
      <c r="IAT219" s="205"/>
      <c r="IAU219" s="205"/>
      <c r="IAV219" s="205"/>
      <c r="IAW219" s="205"/>
      <c r="IAX219" s="205"/>
      <c r="IAY219" s="205"/>
      <c r="IAZ219" s="205"/>
      <c r="IBA219" s="205"/>
      <c r="IBB219" s="205"/>
      <c r="IBC219" s="205"/>
      <c r="IBD219" s="205"/>
      <c r="IBE219" s="205"/>
      <c r="IBF219" s="205"/>
      <c r="IBG219" s="205"/>
      <c r="IBH219" s="205"/>
      <c r="IBI219" s="205"/>
      <c r="IBJ219" s="205"/>
      <c r="IBK219" s="205"/>
      <c r="IBL219" s="205"/>
      <c r="IBM219" s="205"/>
      <c r="IBN219" s="205"/>
      <c r="IBO219" s="205"/>
      <c r="IBP219" s="205"/>
      <c r="IBQ219" s="205"/>
      <c r="IBR219" s="205"/>
      <c r="IBS219" s="205"/>
      <c r="IBT219" s="205"/>
      <c r="IBU219" s="205"/>
      <c r="IBV219" s="205"/>
      <c r="IBW219" s="205"/>
      <c r="IBX219" s="205"/>
      <c r="IBY219" s="205"/>
      <c r="IBZ219" s="205"/>
      <c r="ICA219" s="205"/>
      <c r="ICB219" s="205"/>
      <c r="ICC219" s="205"/>
      <c r="ICD219" s="205"/>
      <c r="ICE219" s="205"/>
      <c r="ICF219" s="205"/>
      <c r="ICG219" s="205"/>
      <c r="ICH219" s="205"/>
      <c r="ICI219" s="205"/>
      <c r="ICJ219" s="205"/>
      <c r="ICK219" s="205"/>
      <c r="ICL219" s="205"/>
      <c r="ICM219" s="205"/>
      <c r="ICN219" s="205"/>
      <c r="ICO219" s="205"/>
      <c r="ICP219" s="205"/>
      <c r="ICQ219" s="205"/>
      <c r="ICR219" s="205"/>
      <c r="ICS219" s="205"/>
      <c r="ICT219" s="205"/>
      <c r="ICU219" s="205"/>
      <c r="ICV219" s="205"/>
      <c r="ICW219" s="205"/>
      <c r="ICX219" s="205"/>
      <c r="ICY219" s="205"/>
      <c r="ICZ219" s="205"/>
      <c r="IDA219" s="205"/>
      <c r="IDB219" s="205"/>
      <c r="IDC219" s="205"/>
      <c r="IDD219" s="205"/>
      <c r="IDE219" s="205"/>
      <c r="IDF219" s="205"/>
      <c r="IDG219" s="205"/>
      <c r="IDH219" s="205"/>
      <c r="IDI219" s="205"/>
      <c r="IDJ219" s="205"/>
      <c r="IDK219" s="205"/>
      <c r="IDL219" s="205"/>
      <c r="IDM219" s="205"/>
      <c r="IDN219" s="205"/>
      <c r="IDO219" s="205"/>
      <c r="IDP219" s="205"/>
      <c r="IDQ219" s="205"/>
      <c r="IDR219" s="205"/>
      <c r="IDS219" s="205"/>
      <c r="IDT219" s="205"/>
      <c r="IDU219" s="205"/>
      <c r="IDV219" s="205"/>
      <c r="IDW219" s="205"/>
      <c r="IDX219" s="205"/>
      <c r="IDY219" s="205"/>
      <c r="IDZ219" s="205"/>
      <c r="IEA219" s="205"/>
      <c r="IEB219" s="205"/>
      <c r="IEC219" s="205"/>
      <c r="IED219" s="205"/>
      <c r="IEE219" s="205"/>
      <c r="IEF219" s="205"/>
      <c r="IEG219" s="205"/>
      <c r="IEH219" s="205"/>
      <c r="IEI219" s="205"/>
      <c r="IEJ219" s="205"/>
      <c r="IEK219" s="205"/>
      <c r="IEL219" s="205"/>
      <c r="IEM219" s="205"/>
      <c r="IEN219" s="205"/>
      <c r="IEO219" s="205"/>
      <c r="IEP219" s="205"/>
      <c r="IEQ219" s="205"/>
      <c r="IER219" s="205"/>
      <c r="IES219" s="205"/>
      <c r="IET219" s="205"/>
      <c r="IEU219" s="205"/>
      <c r="IEV219" s="205"/>
      <c r="IEW219" s="205"/>
      <c r="IEX219" s="205"/>
      <c r="IEY219" s="205"/>
      <c r="IEZ219" s="205"/>
      <c r="IFA219" s="205"/>
      <c r="IFB219" s="205"/>
      <c r="IFC219" s="205"/>
      <c r="IFD219" s="205"/>
      <c r="IFE219" s="205"/>
      <c r="IFF219" s="205"/>
      <c r="IFG219" s="205"/>
      <c r="IFH219" s="205"/>
      <c r="IFI219" s="205"/>
      <c r="IFJ219" s="205"/>
      <c r="IFK219" s="205"/>
      <c r="IFL219" s="205"/>
      <c r="IFM219" s="205"/>
      <c r="IFN219" s="205"/>
      <c r="IFO219" s="205"/>
      <c r="IFP219" s="205"/>
      <c r="IFQ219" s="205"/>
      <c r="IFR219" s="205"/>
      <c r="IFS219" s="205"/>
      <c r="IFT219" s="205"/>
      <c r="IFU219" s="205"/>
      <c r="IFV219" s="205"/>
      <c r="IFW219" s="205"/>
      <c r="IFX219" s="205"/>
      <c r="IFY219" s="205"/>
      <c r="IFZ219" s="205"/>
      <c r="IGA219" s="205"/>
      <c r="IGB219" s="205"/>
      <c r="IGC219" s="205"/>
      <c r="IGD219" s="205"/>
      <c r="IGE219" s="205"/>
      <c r="IGF219" s="205"/>
      <c r="IGG219" s="205"/>
      <c r="IGH219" s="205"/>
      <c r="IGI219" s="205"/>
      <c r="IGJ219" s="205"/>
      <c r="IGK219" s="205"/>
      <c r="IGL219" s="205"/>
      <c r="IGM219" s="205"/>
      <c r="IGN219" s="205"/>
      <c r="IGO219" s="205"/>
      <c r="IGP219" s="205"/>
      <c r="IGQ219" s="205"/>
      <c r="IGR219" s="205"/>
      <c r="IGS219" s="205"/>
      <c r="IGT219" s="205"/>
      <c r="IGU219" s="205"/>
      <c r="IGV219" s="205"/>
      <c r="IGW219" s="205"/>
      <c r="IGX219" s="205"/>
      <c r="IGY219" s="205"/>
      <c r="IGZ219" s="205"/>
      <c r="IHA219" s="205"/>
      <c r="IHB219" s="205"/>
      <c r="IHC219" s="205"/>
      <c r="IHD219" s="205"/>
      <c r="IHE219" s="205"/>
      <c r="IHF219" s="205"/>
      <c r="IHG219" s="205"/>
      <c r="IHH219" s="205"/>
      <c r="IHI219" s="205"/>
      <c r="IHJ219" s="205"/>
      <c r="IHK219" s="205"/>
      <c r="IHL219" s="205"/>
      <c r="IHM219" s="205"/>
      <c r="IHN219" s="205"/>
      <c r="IHO219" s="205"/>
      <c r="IHP219" s="205"/>
      <c r="IHQ219" s="205"/>
      <c r="IHR219" s="205"/>
      <c r="IHS219" s="205"/>
      <c r="IHT219" s="205"/>
      <c r="IHU219" s="205"/>
      <c r="IHV219" s="205"/>
      <c r="IHW219" s="205"/>
      <c r="IHX219" s="205"/>
      <c r="IHY219" s="205"/>
      <c r="IHZ219" s="205"/>
      <c r="IIA219" s="205"/>
      <c r="IIB219" s="205"/>
      <c r="IIC219" s="205"/>
      <c r="IID219" s="205"/>
      <c r="IIE219" s="205"/>
      <c r="IIF219" s="205"/>
      <c r="IIG219" s="205"/>
      <c r="IIH219" s="205"/>
      <c r="III219" s="205"/>
      <c r="IIJ219" s="205"/>
      <c r="IIK219" s="205"/>
      <c r="IIL219" s="205"/>
      <c r="IIM219" s="205"/>
      <c r="IIN219" s="205"/>
      <c r="IIO219" s="205"/>
      <c r="IIP219" s="205"/>
      <c r="IIQ219" s="205"/>
      <c r="IIR219" s="205"/>
      <c r="IIS219" s="205"/>
      <c r="IIT219" s="205"/>
      <c r="IIU219" s="205"/>
      <c r="IIV219" s="205"/>
      <c r="IIW219" s="205"/>
      <c r="IIX219" s="205"/>
      <c r="IIY219" s="205"/>
      <c r="IIZ219" s="205"/>
      <c r="IJA219" s="205"/>
      <c r="IJB219" s="205"/>
      <c r="IJC219" s="205"/>
      <c r="IJD219" s="205"/>
      <c r="IJE219" s="205"/>
      <c r="IJF219" s="205"/>
      <c r="IJG219" s="205"/>
      <c r="IJH219" s="205"/>
      <c r="IJI219" s="205"/>
      <c r="IJJ219" s="205"/>
      <c r="IJK219" s="205"/>
      <c r="IJL219" s="205"/>
      <c r="IJM219" s="205"/>
      <c r="IJN219" s="205"/>
      <c r="IJO219" s="205"/>
      <c r="IJP219" s="205"/>
      <c r="IJQ219" s="205"/>
      <c r="IJR219" s="205"/>
      <c r="IJS219" s="205"/>
      <c r="IJT219" s="205"/>
      <c r="IJU219" s="205"/>
      <c r="IJV219" s="205"/>
      <c r="IJW219" s="205"/>
      <c r="IJX219" s="205"/>
      <c r="IJY219" s="205"/>
      <c r="IJZ219" s="205"/>
      <c r="IKA219" s="205"/>
      <c r="IKB219" s="205"/>
      <c r="IKC219" s="205"/>
      <c r="IKD219" s="205"/>
      <c r="IKE219" s="205"/>
      <c r="IKF219" s="205"/>
      <c r="IKG219" s="205"/>
      <c r="IKH219" s="205"/>
      <c r="IKI219" s="205"/>
      <c r="IKJ219" s="205"/>
      <c r="IKK219" s="205"/>
      <c r="IKL219" s="205"/>
      <c r="IKM219" s="205"/>
      <c r="IKN219" s="205"/>
      <c r="IKO219" s="205"/>
      <c r="IKP219" s="205"/>
      <c r="IKQ219" s="205"/>
      <c r="IKR219" s="205"/>
      <c r="IKS219" s="205"/>
      <c r="IKT219" s="205"/>
      <c r="IKU219" s="205"/>
      <c r="IKV219" s="205"/>
      <c r="IKW219" s="205"/>
      <c r="IKX219" s="205"/>
      <c r="IKY219" s="205"/>
      <c r="IKZ219" s="205"/>
      <c r="ILA219" s="205"/>
      <c r="ILB219" s="205"/>
      <c r="ILC219" s="205"/>
      <c r="ILD219" s="205"/>
      <c r="ILE219" s="205"/>
      <c r="ILF219" s="205"/>
      <c r="ILG219" s="205"/>
      <c r="ILH219" s="205"/>
      <c r="ILI219" s="205"/>
      <c r="ILJ219" s="205"/>
      <c r="ILK219" s="205"/>
      <c r="ILL219" s="205"/>
      <c r="ILM219" s="205"/>
      <c r="ILN219" s="205"/>
      <c r="ILO219" s="205"/>
      <c r="ILP219" s="205"/>
      <c r="ILQ219" s="205"/>
      <c r="ILR219" s="205"/>
      <c r="ILS219" s="205"/>
      <c r="ILT219" s="205"/>
      <c r="ILU219" s="205"/>
      <c r="ILV219" s="205"/>
      <c r="ILW219" s="205"/>
      <c r="ILX219" s="205"/>
      <c r="ILY219" s="205"/>
      <c r="ILZ219" s="205"/>
      <c r="IMA219" s="205"/>
      <c r="IMB219" s="205"/>
      <c r="IMC219" s="205"/>
      <c r="IMD219" s="205"/>
      <c r="IME219" s="205"/>
      <c r="IMF219" s="205"/>
      <c r="IMG219" s="205"/>
      <c r="IMH219" s="205"/>
      <c r="IMI219" s="205"/>
      <c r="IMJ219" s="205"/>
      <c r="IMK219" s="205"/>
      <c r="IML219" s="205"/>
      <c r="IMM219" s="205"/>
      <c r="IMN219" s="205"/>
      <c r="IMO219" s="205"/>
      <c r="IMP219" s="205"/>
      <c r="IMQ219" s="205"/>
      <c r="IMR219" s="205"/>
      <c r="IMS219" s="205"/>
      <c r="IMT219" s="205"/>
      <c r="IMU219" s="205"/>
      <c r="IMV219" s="205"/>
      <c r="IMW219" s="205"/>
      <c r="IMX219" s="205"/>
      <c r="IMY219" s="205"/>
      <c r="IMZ219" s="205"/>
      <c r="INA219" s="205"/>
      <c r="INB219" s="205"/>
      <c r="INC219" s="205"/>
      <c r="IND219" s="205"/>
      <c r="INE219" s="205"/>
      <c r="INF219" s="205"/>
      <c r="ING219" s="205"/>
      <c r="INH219" s="205"/>
      <c r="INI219" s="205"/>
      <c r="INJ219" s="205"/>
      <c r="INK219" s="205"/>
      <c r="INL219" s="205"/>
      <c r="INM219" s="205"/>
      <c r="INN219" s="205"/>
      <c r="INO219" s="205"/>
      <c r="INP219" s="205"/>
      <c r="INQ219" s="205"/>
      <c r="INR219" s="205"/>
      <c r="INS219" s="205"/>
      <c r="INT219" s="205"/>
      <c r="INU219" s="205"/>
      <c r="INV219" s="205"/>
      <c r="INW219" s="205"/>
      <c r="INX219" s="205"/>
      <c r="INY219" s="205"/>
      <c r="INZ219" s="205"/>
      <c r="IOA219" s="205"/>
      <c r="IOB219" s="205"/>
      <c r="IOC219" s="205"/>
      <c r="IOD219" s="205"/>
      <c r="IOE219" s="205"/>
      <c r="IOF219" s="205"/>
      <c r="IOG219" s="205"/>
      <c r="IOH219" s="205"/>
      <c r="IOI219" s="205"/>
      <c r="IOJ219" s="205"/>
      <c r="IOK219" s="205"/>
      <c r="IOL219" s="205"/>
      <c r="IOM219" s="205"/>
      <c r="ION219" s="205"/>
      <c r="IOO219" s="205"/>
      <c r="IOP219" s="205"/>
      <c r="IOQ219" s="205"/>
      <c r="IOR219" s="205"/>
      <c r="IOS219" s="205"/>
      <c r="IOT219" s="205"/>
      <c r="IOU219" s="205"/>
      <c r="IOV219" s="205"/>
      <c r="IOW219" s="205"/>
      <c r="IOX219" s="205"/>
      <c r="IOY219" s="205"/>
      <c r="IOZ219" s="205"/>
      <c r="IPA219" s="205"/>
      <c r="IPB219" s="205"/>
      <c r="IPC219" s="205"/>
      <c r="IPD219" s="205"/>
      <c r="IPE219" s="205"/>
      <c r="IPF219" s="205"/>
      <c r="IPG219" s="205"/>
      <c r="IPH219" s="205"/>
      <c r="IPI219" s="205"/>
      <c r="IPJ219" s="205"/>
      <c r="IPK219" s="205"/>
      <c r="IPL219" s="205"/>
      <c r="IPM219" s="205"/>
      <c r="IPN219" s="205"/>
      <c r="IPO219" s="205"/>
      <c r="IPP219" s="205"/>
      <c r="IPQ219" s="205"/>
      <c r="IPR219" s="205"/>
      <c r="IPS219" s="205"/>
      <c r="IPT219" s="205"/>
      <c r="IPU219" s="205"/>
      <c r="IPV219" s="205"/>
      <c r="IPW219" s="205"/>
      <c r="IPX219" s="205"/>
      <c r="IPY219" s="205"/>
      <c r="IPZ219" s="205"/>
      <c r="IQA219" s="205"/>
      <c r="IQB219" s="205"/>
      <c r="IQC219" s="205"/>
      <c r="IQD219" s="205"/>
      <c r="IQE219" s="205"/>
      <c r="IQF219" s="205"/>
      <c r="IQG219" s="205"/>
      <c r="IQH219" s="205"/>
      <c r="IQI219" s="205"/>
      <c r="IQJ219" s="205"/>
      <c r="IQK219" s="205"/>
      <c r="IQL219" s="205"/>
      <c r="IQM219" s="205"/>
      <c r="IQN219" s="205"/>
      <c r="IQO219" s="205"/>
      <c r="IQP219" s="205"/>
      <c r="IQQ219" s="205"/>
      <c r="IQR219" s="205"/>
      <c r="IQS219" s="205"/>
      <c r="IQT219" s="205"/>
      <c r="IQU219" s="205"/>
      <c r="IQV219" s="205"/>
      <c r="IQW219" s="205"/>
      <c r="IQX219" s="205"/>
      <c r="IQY219" s="205"/>
      <c r="IQZ219" s="205"/>
      <c r="IRA219" s="205"/>
      <c r="IRB219" s="205"/>
      <c r="IRC219" s="205"/>
      <c r="IRD219" s="205"/>
      <c r="IRE219" s="205"/>
      <c r="IRF219" s="205"/>
      <c r="IRG219" s="205"/>
      <c r="IRH219" s="205"/>
      <c r="IRI219" s="205"/>
      <c r="IRJ219" s="205"/>
      <c r="IRK219" s="205"/>
      <c r="IRL219" s="205"/>
      <c r="IRM219" s="205"/>
      <c r="IRN219" s="205"/>
      <c r="IRO219" s="205"/>
      <c r="IRP219" s="205"/>
      <c r="IRQ219" s="205"/>
      <c r="IRR219" s="205"/>
      <c r="IRS219" s="205"/>
      <c r="IRT219" s="205"/>
      <c r="IRU219" s="205"/>
      <c r="IRV219" s="205"/>
      <c r="IRW219" s="205"/>
      <c r="IRX219" s="205"/>
      <c r="IRY219" s="205"/>
      <c r="IRZ219" s="205"/>
      <c r="ISA219" s="205"/>
      <c r="ISB219" s="205"/>
      <c r="ISC219" s="205"/>
      <c r="ISD219" s="205"/>
      <c r="ISE219" s="205"/>
      <c r="ISF219" s="205"/>
      <c r="ISG219" s="205"/>
      <c r="ISH219" s="205"/>
      <c r="ISI219" s="205"/>
      <c r="ISJ219" s="205"/>
      <c r="ISK219" s="205"/>
      <c r="ISL219" s="205"/>
      <c r="ISM219" s="205"/>
      <c r="ISN219" s="205"/>
      <c r="ISO219" s="205"/>
      <c r="ISP219" s="205"/>
      <c r="ISQ219" s="205"/>
      <c r="ISR219" s="205"/>
      <c r="ISS219" s="205"/>
      <c r="IST219" s="205"/>
      <c r="ISU219" s="205"/>
      <c r="ISV219" s="205"/>
      <c r="ISW219" s="205"/>
      <c r="ISX219" s="205"/>
      <c r="ISY219" s="205"/>
      <c r="ISZ219" s="205"/>
      <c r="ITA219" s="205"/>
      <c r="ITB219" s="205"/>
      <c r="ITC219" s="205"/>
      <c r="ITD219" s="205"/>
      <c r="ITE219" s="205"/>
      <c r="ITF219" s="205"/>
      <c r="ITG219" s="205"/>
      <c r="ITH219" s="205"/>
      <c r="ITI219" s="205"/>
      <c r="ITJ219" s="205"/>
      <c r="ITK219" s="205"/>
      <c r="ITL219" s="205"/>
      <c r="ITM219" s="205"/>
      <c r="ITN219" s="205"/>
      <c r="ITO219" s="205"/>
      <c r="ITP219" s="205"/>
      <c r="ITQ219" s="205"/>
      <c r="ITR219" s="205"/>
      <c r="ITS219" s="205"/>
      <c r="ITT219" s="205"/>
      <c r="ITU219" s="205"/>
      <c r="ITV219" s="205"/>
      <c r="ITW219" s="205"/>
      <c r="ITX219" s="205"/>
      <c r="ITY219" s="205"/>
      <c r="ITZ219" s="205"/>
      <c r="IUA219" s="205"/>
      <c r="IUB219" s="205"/>
      <c r="IUC219" s="205"/>
      <c r="IUD219" s="205"/>
      <c r="IUE219" s="205"/>
      <c r="IUF219" s="205"/>
      <c r="IUG219" s="205"/>
      <c r="IUH219" s="205"/>
      <c r="IUI219" s="205"/>
      <c r="IUJ219" s="205"/>
      <c r="IUK219" s="205"/>
      <c r="IUL219" s="205"/>
      <c r="IUM219" s="205"/>
      <c r="IUN219" s="205"/>
      <c r="IUO219" s="205"/>
      <c r="IUP219" s="205"/>
      <c r="IUQ219" s="205"/>
      <c r="IUR219" s="205"/>
      <c r="IUS219" s="205"/>
      <c r="IUT219" s="205"/>
      <c r="IUU219" s="205"/>
      <c r="IUV219" s="205"/>
      <c r="IUW219" s="205"/>
      <c r="IUX219" s="205"/>
      <c r="IUY219" s="205"/>
      <c r="IUZ219" s="205"/>
      <c r="IVA219" s="205"/>
      <c r="IVB219" s="205"/>
      <c r="IVC219" s="205"/>
      <c r="IVD219" s="205"/>
      <c r="IVE219" s="205"/>
      <c r="IVF219" s="205"/>
      <c r="IVG219" s="205"/>
      <c r="IVH219" s="205"/>
      <c r="IVI219" s="205"/>
      <c r="IVJ219" s="205"/>
      <c r="IVK219" s="205"/>
      <c r="IVL219" s="205"/>
      <c r="IVM219" s="205"/>
      <c r="IVN219" s="205"/>
      <c r="IVO219" s="205"/>
      <c r="IVP219" s="205"/>
      <c r="IVQ219" s="205"/>
      <c r="IVR219" s="205"/>
      <c r="IVS219" s="205"/>
      <c r="IVT219" s="205"/>
      <c r="IVU219" s="205"/>
      <c r="IVV219" s="205"/>
      <c r="IVW219" s="205"/>
      <c r="IVX219" s="205"/>
      <c r="IVY219" s="205"/>
      <c r="IVZ219" s="205"/>
      <c r="IWA219" s="205"/>
      <c r="IWB219" s="205"/>
      <c r="IWC219" s="205"/>
      <c r="IWD219" s="205"/>
      <c r="IWE219" s="205"/>
      <c r="IWF219" s="205"/>
      <c r="IWG219" s="205"/>
      <c r="IWH219" s="205"/>
      <c r="IWI219" s="205"/>
      <c r="IWJ219" s="205"/>
      <c r="IWK219" s="205"/>
      <c r="IWL219" s="205"/>
      <c r="IWM219" s="205"/>
      <c r="IWN219" s="205"/>
      <c r="IWO219" s="205"/>
      <c r="IWP219" s="205"/>
      <c r="IWQ219" s="205"/>
      <c r="IWR219" s="205"/>
      <c r="IWS219" s="205"/>
      <c r="IWT219" s="205"/>
      <c r="IWU219" s="205"/>
      <c r="IWV219" s="205"/>
      <c r="IWW219" s="205"/>
      <c r="IWX219" s="205"/>
      <c r="IWY219" s="205"/>
      <c r="IWZ219" s="205"/>
      <c r="IXA219" s="205"/>
      <c r="IXB219" s="205"/>
      <c r="IXC219" s="205"/>
      <c r="IXD219" s="205"/>
      <c r="IXE219" s="205"/>
      <c r="IXF219" s="205"/>
      <c r="IXG219" s="205"/>
      <c r="IXH219" s="205"/>
      <c r="IXI219" s="205"/>
      <c r="IXJ219" s="205"/>
      <c r="IXK219" s="205"/>
      <c r="IXL219" s="205"/>
      <c r="IXM219" s="205"/>
      <c r="IXN219" s="205"/>
      <c r="IXO219" s="205"/>
      <c r="IXP219" s="205"/>
      <c r="IXQ219" s="205"/>
      <c r="IXR219" s="205"/>
      <c r="IXS219" s="205"/>
      <c r="IXT219" s="205"/>
      <c r="IXU219" s="205"/>
      <c r="IXV219" s="205"/>
      <c r="IXW219" s="205"/>
      <c r="IXX219" s="205"/>
      <c r="IXY219" s="205"/>
      <c r="IXZ219" s="205"/>
      <c r="IYA219" s="205"/>
      <c r="IYB219" s="205"/>
      <c r="IYC219" s="205"/>
      <c r="IYD219" s="205"/>
      <c r="IYE219" s="205"/>
      <c r="IYF219" s="205"/>
      <c r="IYG219" s="205"/>
      <c r="IYH219" s="205"/>
      <c r="IYI219" s="205"/>
      <c r="IYJ219" s="205"/>
      <c r="IYK219" s="205"/>
      <c r="IYL219" s="205"/>
      <c r="IYM219" s="205"/>
      <c r="IYN219" s="205"/>
      <c r="IYO219" s="205"/>
      <c r="IYP219" s="205"/>
      <c r="IYQ219" s="205"/>
      <c r="IYR219" s="205"/>
      <c r="IYS219" s="205"/>
      <c r="IYT219" s="205"/>
      <c r="IYU219" s="205"/>
      <c r="IYV219" s="205"/>
      <c r="IYW219" s="205"/>
      <c r="IYX219" s="205"/>
      <c r="IYY219" s="205"/>
      <c r="IYZ219" s="205"/>
      <c r="IZA219" s="205"/>
      <c r="IZB219" s="205"/>
      <c r="IZC219" s="205"/>
      <c r="IZD219" s="205"/>
      <c r="IZE219" s="205"/>
      <c r="IZF219" s="205"/>
      <c r="IZG219" s="205"/>
      <c r="IZH219" s="205"/>
      <c r="IZI219" s="205"/>
      <c r="IZJ219" s="205"/>
      <c r="IZK219" s="205"/>
      <c r="IZL219" s="205"/>
      <c r="IZM219" s="205"/>
      <c r="IZN219" s="205"/>
      <c r="IZO219" s="205"/>
      <c r="IZP219" s="205"/>
      <c r="IZQ219" s="205"/>
      <c r="IZR219" s="205"/>
      <c r="IZS219" s="205"/>
      <c r="IZT219" s="205"/>
      <c r="IZU219" s="205"/>
      <c r="IZV219" s="205"/>
      <c r="IZW219" s="205"/>
      <c r="IZX219" s="205"/>
      <c r="IZY219" s="205"/>
      <c r="IZZ219" s="205"/>
      <c r="JAA219" s="205"/>
      <c r="JAB219" s="205"/>
      <c r="JAC219" s="205"/>
      <c r="JAD219" s="205"/>
      <c r="JAE219" s="205"/>
      <c r="JAF219" s="205"/>
      <c r="JAG219" s="205"/>
      <c r="JAH219" s="205"/>
      <c r="JAI219" s="205"/>
      <c r="JAJ219" s="205"/>
      <c r="JAK219" s="205"/>
      <c r="JAL219" s="205"/>
      <c r="JAM219" s="205"/>
      <c r="JAN219" s="205"/>
      <c r="JAO219" s="205"/>
      <c r="JAP219" s="205"/>
      <c r="JAQ219" s="205"/>
      <c r="JAR219" s="205"/>
      <c r="JAS219" s="205"/>
      <c r="JAT219" s="205"/>
      <c r="JAU219" s="205"/>
      <c r="JAV219" s="205"/>
      <c r="JAW219" s="205"/>
      <c r="JAX219" s="205"/>
      <c r="JAY219" s="205"/>
      <c r="JAZ219" s="205"/>
      <c r="JBA219" s="205"/>
      <c r="JBB219" s="205"/>
      <c r="JBC219" s="205"/>
      <c r="JBD219" s="205"/>
      <c r="JBE219" s="205"/>
      <c r="JBF219" s="205"/>
      <c r="JBG219" s="205"/>
      <c r="JBH219" s="205"/>
      <c r="JBI219" s="205"/>
      <c r="JBJ219" s="205"/>
      <c r="JBK219" s="205"/>
      <c r="JBL219" s="205"/>
      <c r="JBM219" s="205"/>
      <c r="JBN219" s="205"/>
      <c r="JBO219" s="205"/>
      <c r="JBP219" s="205"/>
      <c r="JBQ219" s="205"/>
      <c r="JBR219" s="205"/>
      <c r="JBS219" s="205"/>
      <c r="JBT219" s="205"/>
      <c r="JBU219" s="205"/>
      <c r="JBV219" s="205"/>
      <c r="JBW219" s="205"/>
      <c r="JBX219" s="205"/>
      <c r="JBY219" s="205"/>
      <c r="JBZ219" s="205"/>
      <c r="JCA219" s="205"/>
      <c r="JCB219" s="205"/>
      <c r="JCC219" s="205"/>
      <c r="JCD219" s="205"/>
      <c r="JCE219" s="205"/>
      <c r="JCF219" s="205"/>
      <c r="JCG219" s="205"/>
      <c r="JCH219" s="205"/>
      <c r="JCI219" s="205"/>
      <c r="JCJ219" s="205"/>
      <c r="JCK219" s="205"/>
      <c r="JCL219" s="205"/>
      <c r="JCM219" s="205"/>
      <c r="JCN219" s="205"/>
      <c r="JCO219" s="205"/>
      <c r="JCP219" s="205"/>
      <c r="JCQ219" s="205"/>
      <c r="JCR219" s="205"/>
      <c r="JCS219" s="205"/>
      <c r="JCT219" s="205"/>
      <c r="JCU219" s="205"/>
      <c r="JCV219" s="205"/>
      <c r="JCW219" s="205"/>
      <c r="JCX219" s="205"/>
      <c r="JCY219" s="205"/>
      <c r="JCZ219" s="205"/>
      <c r="JDA219" s="205"/>
      <c r="JDB219" s="205"/>
      <c r="JDC219" s="205"/>
      <c r="JDD219" s="205"/>
      <c r="JDE219" s="205"/>
      <c r="JDF219" s="205"/>
      <c r="JDG219" s="205"/>
      <c r="JDH219" s="205"/>
      <c r="JDI219" s="205"/>
      <c r="JDJ219" s="205"/>
      <c r="JDK219" s="205"/>
      <c r="JDL219" s="205"/>
      <c r="JDM219" s="205"/>
      <c r="JDN219" s="205"/>
      <c r="JDO219" s="205"/>
      <c r="JDP219" s="205"/>
      <c r="JDQ219" s="205"/>
      <c r="JDR219" s="205"/>
      <c r="JDS219" s="205"/>
      <c r="JDT219" s="205"/>
      <c r="JDU219" s="205"/>
      <c r="JDV219" s="205"/>
      <c r="JDW219" s="205"/>
      <c r="JDX219" s="205"/>
      <c r="JDY219" s="205"/>
      <c r="JDZ219" s="205"/>
      <c r="JEA219" s="205"/>
      <c r="JEB219" s="205"/>
      <c r="JEC219" s="205"/>
      <c r="JED219" s="205"/>
      <c r="JEE219" s="205"/>
      <c r="JEF219" s="205"/>
      <c r="JEG219" s="205"/>
      <c r="JEH219" s="205"/>
      <c r="JEI219" s="205"/>
      <c r="JEJ219" s="205"/>
      <c r="JEK219" s="205"/>
      <c r="JEL219" s="205"/>
      <c r="JEM219" s="205"/>
      <c r="JEN219" s="205"/>
      <c r="JEO219" s="205"/>
      <c r="JEP219" s="205"/>
      <c r="JEQ219" s="205"/>
      <c r="JER219" s="205"/>
      <c r="JES219" s="205"/>
      <c r="JET219" s="205"/>
      <c r="JEU219" s="205"/>
      <c r="JEV219" s="205"/>
      <c r="JEW219" s="205"/>
      <c r="JEX219" s="205"/>
      <c r="JEY219" s="205"/>
      <c r="JEZ219" s="205"/>
      <c r="JFA219" s="205"/>
      <c r="JFB219" s="205"/>
      <c r="JFC219" s="205"/>
      <c r="JFD219" s="205"/>
      <c r="JFE219" s="205"/>
      <c r="JFF219" s="205"/>
      <c r="JFG219" s="205"/>
      <c r="JFH219" s="205"/>
      <c r="JFI219" s="205"/>
      <c r="JFJ219" s="205"/>
      <c r="JFK219" s="205"/>
      <c r="JFL219" s="205"/>
      <c r="JFM219" s="205"/>
      <c r="JFN219" s="205"/>
      <c r="JFO219" s="205"/>
      <c r="JFP219" s="205"/>
      <c r="JFQ219" s="205"/>
      <c r="JFR219" s="205"/>
      <c r="JFS219" s="205"/>
      <c r="JFT219" s="205"/>
      <c r="JFU219" s="205"/>
      <c r="JFV219" s="205"/>
      <c r="JFW219" s="205"/>
      <c r="JFX219" s="205"/>
      <c r="JFY219" s="205"/>
      <c r="JFZ219" s="205"/>
      <c r="JGA219" s="205"/>
      <c r="JGB219" s="205"/>
      <c r="JGC219" s="205"/>
      <c r="JGD219" s="205"/>
      <c r="JGE219" s="205"/>
      <c r="JGF219" s="205"/>
      <c r="JGG219" s="205"/>
      <c r="JGH219" s="205"/>
      <c r="JGI219" s="205"/>
      <c r="JGJ219" s="205"/>
      <c r="JGK219" s="205"/>
      <c r="JGL219" s="205"/>
      <c r="JGM219" s="205"/>
      <c r="JGN219" s="205"/>
      <c r="JGO219" s="205"/>
      <c r="JGP219" s="205"/>
      <c r="JGQ219" s="205"/>
      <c r="JGR219" s="205"/>
      <c r="JGS219" s="205"/>
      <c r="JGT219" s="205"/>
      <c r="JGU219" s="205"/>
      <c r="JGV219" s="205"/>
      <c r="JGW219" s="205"/>
      <c r="JGX219" s="205"/>
      <c r="JGY219" s="205"/>
      <c r="JGZ219" s="205"/>
      <c r="JHA219" s="205"/>
      <c r="JHB219" s="205"/>
      <c r="JHC219" s="205"/>
      <c r="JHD219" s="205"/>
      <c r="JHE219" s="205"/>
      <c r="JHF219" s="205"/>
      <c r="JHG219" s="205"/>
      <c r="JHH219" s="205"/>
      <c r="JHI219" s="205"/>
      <c r="JHJ219" s="205"/>
      <c r="JHK219" s="205"/>
      <c r="JHL219" s="205"/>
      <c r="JHM219" s="205"/>
      <c r="JHN219" s="205"/>
      <c r="JHO219" s="205"/>
      <c r="JHP219" s="205"/>
      <c r="JHQ219" s="205"/>
      <c r="JHR219" s="205"/>
      <c r="JHS219" s="205"/>
      <c r="JHT219" s="205"/>
      <c r="JHU219" s="205"/>
      <c r="JHV219" s="205"/>
      <c r="JHW219" s="205"/>
      <c r="JHX219" s="205"/>
      <c r="JHY219" s="205"/>
      <c r="JHZ219" s="205"/>
      <c r="JIA219" s="205"/>
      <c r="JIB219" s="205"/>
      <c r="JIC219" s="205"/>
      <c r="JID219" s="205"/>
      <c r="JIE219" s="205"/>
      <c r="JIF219" s="205"/>
      <c r="JIG219" s="205"/>
      <c r="JIH219" s="205"/>
      <c r="JII219" s="205"/>
      <c r="JIJ219" s="205"/>
      <c r="JIK219" s="205"/>
      <c r="JIL219" s="205"/>
      <c r="JIM219" s="205"/>
      <c r="JIN219" s="205"/>
      <c r="JIO219" s="205"/>
      <c r="JIP219" s="205"/>
      <c r="JIQ219" s="205"/>
      <c r="JIR219" s="205"/>
      <c r="JIS219" s="205"/>
      <c r="JIT219" s="205"/>
      <c r="JIU219" s="205"/>
      <c r="JIV219" s="205"/>
      <c r="JIW219" s="205"/>
      <c r="JIX219" s="205"/>
      <c r="JIY219" s="205"/>
      <c r="JIZ219" s="205"/>
      <c r="JJA219" s="205"/>
      <c r="JJB219" s="205"/>
      <c r="JJC219" s="205"/>
      <c r="JJD219" s="205"/>
      <c r="JJE219" s="205"/>
      <c r="JJF219" s="205"/>
      <c r="JJG219" s="205"/>
      <c r="JJH219" s="205"/>
      <c r="JJI219" s="205"/>
      <c r="JJJ219" s="205"/>
      <c r="JJK219" s="205"/>
      <c r="JJL219" s="205"/>
      <c r="JJM219" s="205"/>
      <c r="JJN219" s="205"/>
      <c r="JJO219" s="205"/>
      <c r="JJP219" s="205"/>
      <c r="JJQ219" s="205"/>
      <c r="JJR219" s="205"/>
      <c r="JJS219" s="205"/>
      <c r="JJT219" s="205"/>
      <c r="JJU219" s="205"/>
      <c r="JJV219" s="205"/>
      <c r="JJW219" s="205"/>
      <c r="JJX219" s="205"/>
      <c r="JJY219" s="205"/>
      <c r="JJZ219" s="205"/>
      <c r="JKA219" s="205"/>
      <c r="JKB219" s="205"/>
      <c r="JKC219" s="205"/>
      <c r="JKD219" s="205"/>
      <c r="JKE219" s="205"/>
      <c r="JKF219" s="205"/>
      <c r="JKG219" s="205"/>
      <c r="JKH219" s="205"/>
      <c r="JKI219" s="205"/>
      <c r="JKJ219" s="205"/>
      <c r="JKK219" s="205"/>
      <c r="JKL219" s="205"/>
      <c r="JKM219" s="205"/>
      <c r="JKN219" s="205"/>
      <c r="JKO219" s="205"/>
      <c r="JKP219" s="205"/>
      <c r="JKQ219" s="205"/>
      <c r="JKR219" s="205"/>
      <c r="JKS219" s="205"/>
      <c r="JKT219" s="205"/>
      <c r="JKU219" s="205"/>
      <c r="JKV219" s="205"/>
      <c r="JKW219" s="205"/>
      <c r="JKX219" s="205"/>
      <c r="JKY219" s="205"/>
      <c r="JKZ219" s="205"/>
      <c r="JLA219" s="205"/>
      <c r="JLB219" s="205"/>
      <c r="JLC219" s="205"/>
      <c r="JLD219" s="205"/>
      <c r="JLE219" s="205"/>
      <c r="JLF219" s="205"/>
      <c r="JLG219" s="205"/>
      <c r="JLH219" s="205"/>
      <c r="JLI219" s="205"/>
      <c r="JLJ219" s="205"/>
      <c r="JLK219" s="205"/>
      <c r="JLL219" s="205"/>
      <c r="JLM219" s="205"/>
      <c r="JLN219" s="205"/>
      <c r="JLO219" s="205"/>
      <c r="JLP219" s="205"/>
      <c r="JLQ219" s="205"/>
      <c r="JLR219" s="205"/>
      <c r="JLS219" s="205"/>
      <c r="JLT219" s="205"/>
      <c r="JLU219" s="205"/>
      <c r="JLV219" s="205"/>
      <c r="JLW219" s="205"/>
      <c r="JLX219" s="205"/>
      <c r="JLY219" s="205"/>
      <c r="JLZ219" s="205"/>
      <c r="JMA219" s="205"/>
      <c r="JMB219" s="205"/>
      <c r="JMC219" s="205"/>
      <c r="JMD219" s="205"/>
      <c r="JME219" s="205"/>
      <c r="JMF219" s="205"/>
      <c r="JMG219" s="205"/>
      <c r="JMH219" s="205"/>
      <c r="JMI219" s="205"/>
      <c r="JMJ219" s="205"/>
      <c r="JMK219" s="205"/>
      <c r="JML219" s="205"/>
      <c r="JMM219" s="205"/>
      <c r="JMN219" s="205"/>
      <c r="JMO219" s="205"/>
      <c r="JMP219" s="205"/>
      <c r="JMQ219" s="205"/>
      <c r="JMR219" s="205"/>
      <c r="JMS219" s="205"/>
      <c r="JMT219" s="205"/>
      <c r="JMU219" s="205"/>
      <c r="JMV219" s="205"/>
      <c r="JMW219" s="205"/>
      <c r="JMX219" s="205"/>
      <c r="JMY219" s="205"/>
      <c r="JMZ219" s="205"/>
      <c r="JNA219" s="205"/>
      <c r="JNB219" s="205"/>
      <c r="JNC219" s="205"/>
      <c r="JND219" s="205"/>
      <c r="JNE219" s="205"/>
      <c r="JNF219" s="205"/>
      <c r="JNG219" s="205"/>
      <c r="JNH219" s="205"/>
      <c r="JNI219" s="205"/>
      <c r="JNJ219" s="205"/>
      <c r="JNK219" s="205"/>
      <c r="JNL219" s="205"/>
      <c r="JNM219" s="205"/>
      <c r="JNN219" s="205"/>
      <c r="JNO219" s="205"/>
      <c r="JNP219" s="205"/>
      <c r="JNQ219" s="205"/>
      <c r="JNR219" s="205"/>
      <c r="JNS219" s="205"/>
      <c r="JNT219" s="205"/>
      <c r="JNU219" s="205"/>
      <c r="JNV219" s="205"/>
      <c r="JNW219" s="205"/>
      <c r="JNX219" s="205"/>
      <c r="JNY219" s="205"/>
      <c r="JNZ219" s="205"/>
      <c r="JOA219" s="205"/>
      <c r="JOB219" s="205"/>
      <c r="JOC219" s="205"/>
      <c r="JOD219" s="205"/>
      <c r="JOE219" s="205"/>
      <c r="JOF219" s="205"/>
      <c r="JOG219" s="205"/>
      <c r="JOH219" s="205"/>
      <c r="JOI219" s="205"/>
      <c r="JOJ219" s="205"/>
      <c r="JOK219" s="205"/>
      <c r="JOL219" s="205"/>
      <c r="JOM219" s="205"/>
      <c r="JON219" s="205"/>
      <c r="JOO219" s="205"/>
      <c r="JOP219" s="205"/>
      <c r="JOQ219" s="205"/>
      <c r="JOR219" s="205"/>
      <c r="JOS219" s="205"/>
      <c r="JOT219" s="205"/>
      <c r="JOU219" s="205"/>
      <c r="JOV219" s="205"/>
      <c r="JOW219" s="205"/>
      <c r="JOX219" s="205"/>
      <c r="JOY219" s="205"/>
      <c r="JOZ219" s="205"/>
      <c r="JPA219" s="205"/>
      <c r="JPB219" s="205"/>
      <c r="JPC219" s="205"/>
      <c r="JPD219" s="205"/>
      <c r="JPE219" s="205"/>
      <c r="JPF219" s="205"/>
      <c r="JPG219" s="205"/>
      <c r="JPH219" s="205"/>
      <c r="JPI219" s="205"/>
      <c r="JPJ219" s="205"/>
      <c r="JPK219" s="205"/>
      <c r="JPL219" s="205"/>
      <c r="JPM219" s="205"/>
      <c r="JPN219" s="205"/>
      <c r="JPO219" s="205"/>
      <c r="JPP219" s="205"/>
      <c r="JPQ219" s="205"/>
      <c r="JPR219" s="205"/>
      <c r="JPS219" s="205"/>
      <c r="JPT219" s="205"/>
      <c r="JPU219" s="205"/>
      <c r="JPV219" s="205"/>
      <c r="JPW219" s="205"/>
      <c r="JPX219" s="205"/>
      <c r="JPY219" s="205"/>
      <c r="JPZ219" s="205"/>
      <c r="JQA219" s="205"/>
      <c r="JQB219" s="205"/>
      <c r="JQC219" s="205"/>
      <c r="JQD219" s="205"/>
      <c r="JQE219" s="205"/>
      <c r="JQF219" s="205"/>
      <c r="JQG219" s="205"/>
      <c r="JQH219" s="205"/>
      <c r="JQI219" s="205"/>
      <c r="JQJ219" s="205"/>
      <c r="JQK219" s="205"/>
      <c r="JQL219" s="205"/>
      <c r="JQM219" s="205"/>
      <c r="JQN219" s="205"/>
      <c r="JQO219" s="205"/>
      <c r="JQP219" s="205"/>
      <c r="JQQ219" s="205"/>
      <c r="JQR219" s="205"/>
      <c r="JQS219" s="205"/>
      <c r="JQT219" s="205"/>
      <c r="JQU219" s="205"/>
      <c r="JQV219" s="205"/>
      <c r="JQW219" s="205"/>
      <c r="JQX219" s="205"/>
      <c r="JQY219" s="205"/>
      <c r="JQZ219" s="205"/>
      <c r="JRA219" s="205"/>
      <c r="JRB219" s="205"/>
      <c r="JRC219" s="205"/>
      <c r="JRD219" s="205"/>
      <c r="JRE219" s="205"/>
      <c r="JRF219" s="205"/>
      <c r="JRG219" s="205"/>
      <c r="JRH219" s="205"/>
      <c r="JRI219" s="205"/>
      <c r="JRJ219" s="205"/>
      <c r="JRK219" s="205"/>
      <c r="JRL219" s="205"/>
      <c r="JRM219" s="205"/>
      <c r="JRN219" s="205"/>
      <c r="JRO219" s="205"/>
      <c r="JRP219" s="205"/>
      <c r="JRQ219" s="205"/>
      <c r="JRR219" s="205"/>
      <c r="JRS219" s="205"/>
      <c r="JRT219" s="205"/>
      <c r="JRU219" s="205"/>
      <c r="JRV219" s="205"/>
      <c r="JRW219" s="205"/>
      <c r="JRX219" s="205"/>
      <c r="JRY219" s="205"/>
      <c r="JRZ219" s="205"/>
      <c r="JSA219" s="205"/>
      <c r="JSB219" s="205"/>
      <c r="JSC219" s="205"/>
      <c r="JSD219" s="205"/>
      <c r="JSE219" s="205"/>
      <c r="JSF219" s="205"/>
      <c r="JSG219" s="205"/>
      <c r="JSH219" s="205"/>
      <c r="JSI219" s="205"/>
      <c r="JSJ219" s="205"/>
      <c r="JSK219" s="205"/>
      <c r="JSL219" s="205"/>
      <c r="JSM219" s="205"/>
      <c r="JSN219" s="205"/>
      <c r="JSO219" s="205"/>
      <c r="JSP219" s="205"/>
      <c r="JSQ219" s="205"/>
      <c r="JSR219" s="205"/>
      <c r="JSS219" s="205"/>
      <c r="JST219" s="205"/>
      <c r="JSU219" s="205"/>
      <c r="JSV219" s="205"/>
      <c r="JSW219" s="205"/>
      <c r="JSX219" s="205"/>
      <c r="JSY219" s="205"/>
      <c r="JSZ219" s="205"/>
      <c r="JTA219" s="205"/>
      <c r="JTB219" s="205"/>
      <c r="JTC219" s="205"/>
      <c r="JTD219" s="205"/>
      <c r="JTE219" s="205"/>
      <c r="JTF219" s="205"/>
      <c r="JTG219" s="205"/>
      <c r="JTH219" s="205"/>
      <c r="JTI219" s="205"/>
      <c r="JTJ219" s="205"/>
      <c r="JTK219" s="205"/>
      <c r="JTL219" s="205"/>
      <c r="JTM219" s="205"/>
      <c r="JTN219" s="205"/>
      <c r="JTO219" s="205"/>
      <c r="JTP219" s="205"/>
      <c r="JTQ219" s="205"/>
      <c r="JTR219" s="205"/>
      <c r="JTS219" s="205"/>
      <c r="JTT219" s="205"/>
      <c r="JTU219" s="205"/>
      <c r="JTV219" s="205"/>
      <c r="JTW219" s="205"/>
      <c r="JTX219" s="205"/>
      <c r="JTY219" s="205"/>
      <c r="JTZ219" s="205"/>
      <c r="JUA219" s="205"/>
      <c r="JUB219" s="205"/>
      <c r="JUC219" s="205"/>
      <c r="JUD219" s="205"/>
      <c r="JUE219" s="205"/>
      <c r="JUF219" s="205"/>
      <c r="JUG219" s="205"/>
      <c r="JUH219" s="205"/>
      <c r="JUI219" s="205"/>
      <c r="JUJ219" s="205"/>
      <c r="JUK219" s="205"/>
      <c r="JUL219" s="205"/>
      <c r="JUM219" s="205"/>
      <c r="JUN219" s="205"/>
      <c r="JUO219" s="205"/>
      <c r="JUP219" s="205"/>
      <c r="JUQ219" s="205"/>
      <c r="JUR219" s="205"/>
      <c r="JUS219" s="205"/>
      <c r="JUT219" s="205"/>
      <c r="JUU219" s="205"/>
      <c r="JUV219" s="205"/>
      <c r="JUW219" s="205"/>
      <c r="JUX219" s="205"/>
      <c r="JUY219" s="205"/>
      <c r="JUZ219" s="205"/>
      <c r="JVA219" s="205"/>
      <c r="JVB219" s="205"/>
      <c r="JVC219" s="205"/>
      <c r="JVD219" s="205"/>
      <c r="JVE219" s="205"/>
      <c r="JVF219" s="205"/>
      <c r="JVG219" s="205"/>
      <c r="JVH219" s="205"/>
      <c r="JVI219" s="205"/>
      <c r="JVJ219" s="205"/>
      <c r="JVK219" s="205"/>
      <c r="JVL219" s="205"/>
      <c r="JVM219" s="205"/>
      <c r="JVN219" s="205"/>
      <c r="JVO219" s="205"/>
      <c r="JVP219" s="205"/>
      <c r="JVQ219" s="205"/>
      <c r="JVR219" s="205"/>
      <c r="JVS219" s="205"/>
      <c r="JVT219" s="205"/>
      <c r="JVU219" s="205"/>
      <c r="JVV219" s="205"/>
      <c r="JVW219" s="205"/>
      <c r="JVX219" s="205"/>
      <c r="JVY219" s="205"/>
      <c r="JVZ219" s="205"/>
      <c r="JWA219" s="205"/>
      <c r="JWB219" s="205"/>
      <c r="JWC219" s="205"/>
      <c r="JWD219" s="205"/>
      <c r="JWE219" s="205"/>
      <c r="JWF219" s="205"/>
      <c r="JWG219" s="205"/>
      <c r="JWH219" s="205"/>
      <c r="JWI219" s="205"/>
      <c r="JWJ219" s="205"/>
      <c r="JWK219" s="205"/>
      <c r="JWL219" s="205"/>
      <c r="JWM219" s="205"/>
      <c r="JWN219" s="205"/>
      <c r="JWO219" s="205"/>
      <c r="JWP219" s="205"/>
      <c r="JWQ219" s="205"/>
      <c r="JWR219" s="205"/>
      <c r="JWS219" s="205"/>
      <c r="JWT219" s="205"/>
      <c r="JWU219" s="205"/>
      <c r="JWV219" s="205"/>
      <c r="JWW219" s="205"/>
      <c r="JWX219" s="205"/>
      <c r="JWY219" s="205"/>
      <c r="JWZ219" s="205"/>
      <c r="JXA219" s="205"/>
      <c r="JXB219" s="205"/>
      <c r="JXC219" s="205"/>
      <c r="JXD219" s="205"/>
      <c r="JXE219" s="205"/>
      <c r="JXF219" s="205"/>
      <c r="JXG219" s="205"/>
      <c r="JXH219" s="205"/>
      <c r="JXI219" s="205"/>
      <c r="JXJ219" s="205"/>
      <c r="JXK219" s="205"/>
      <c r="JXL219" s="205"/>
      <c r="JXM219" s="205"/>
      <c r="JXN219" s="205"/>
      <c r="JXO219" s="205"/>
      <c r="JXP219" s="205"/>
      <c r="JXQ219" s="205"/>
      <c r="JXR219" s="205"/>
      <c r="JXS219" s="205"/>
      <c r="JXT219" s="205"/>
      <c r="JXU219" s="205"/>
      <c r="JXV219" s="205"/>
      <c r="JXW219" s="205"/>
      <c r="JXX219" s="205"/>
      <c r="JXY219" s="205"/>
      <c r="JXZ219" s="205"/>
      <c r="JYA219" s="205"/>
      <c r="JYB219" s="205"/>
      <c r="JYC219" s="205"/>
      <c r="JYD219" s="205"/>
      <c r="JYE219" s="205"/>
      <c r="JYF219" s="205"/>
      <c r="JYG219" s="205"/>
      <c r="JYH219" s="205"/>
      <c r="JYI219" s="205"/>
      <c r="JYJ219" s="205"/>
      <c r="JYK219" s="205"/>
      <c r="JYL219" s="205"/>
      <c r="JYM219" s="205"/>
      <c r="JYN219" s="205"/>
      <c r="JYO219" s="205"/>
      <c r="JYP219" s="205"/>
      <c r="JYQ219" s="205"/>
      <c r="JYR219" s="205"/>
      <c r="JYS219" s="205"/>
      <c r="JYT219" s="205"/>
      <c r="JYU219" s="205"/>
      <c r="JYV219" s="205"/>
      <c r="JYW219" s="205"/>
      <c r="JYX219" s="205"/>
      <c r="JYY219" s="205"/>
      <c r="JYZ219" s="205"/>
      <c r="JZA219" s="205"/>
      <c r="JZB219" s="205"/>
      <c r="JZC219" s="205"/>
      <c r="JZD219" s="205"/>
      <c r="JZE219" s="205"/>
      <c r="JZF219" s="205"/>
      <c r="JZG219" s="205"/>
      <c r="JZH219" s="205"/>
      <c r="JZI219" s="205"/>
      <c r="JZJ219" s="205"/>
      <c r="JZK219" s="205"/>
      <c r="JZL219" s="205"/>
      <c r="JZM219" s="205"/>
      <c r="JZN219" s="205"/>
      <c r="JZO219" s="205"/>
      <c r="JZP219" s="205"/>
      <c r="JZQ219" s="205"/>
      <c r="JZR219" s="205"/>
      <c r="JZS219" s="205"/>
      <c r="JZT219" s="205"/>
      <c r="JZU219" s="205"/>
      <c r="JZV219" s="205"/>
      <c r="JZW219" s="205"/>
      <c r="JZX219" s="205"/>
      <c r="JZY219" s="205"/>
      <c r="JZZ219" s="205"/>
      <c r="KAA219" s="205"/>
      <c r="KAB219" s="205"/>
      <c r="KAC219" s="205"/>
      <c r="KAD219" s="205"/>
      <c r="KAE219" s="205"/>
      <c r="KAF219" s="205"/>
      <c r="KAG219" s="205"/>
      <c r="KAH219" s="205"/>
      <c r="KAI219" s="205"/>
      <c r="KAJ219" s="205"/>
      <c r="KAK219" s="205"/>
      <c r="KAL219" s="205"/>
      <c r="KAM219" s="205"/>
      <c r="KAN219" s="205"/>
      <c r="KAO219" s="205"/>
      <c r="KAP219" s="205"/>
      <c r="KAQ219" s="205"/>
      <c r="KAR219" s="205"/>
      <c r="KAS219" s="205"/>
      <c r="KAT219" s="205"/>
      <c r="KAU219" s="205"/>
      <c r="KAV219" s="205"/>
      <c r="KAW219" s="205"/>
      <c r="KAX219" s="205"/>
      <c r="KAY219" s="205"/>
      <c r="KAZ219" s="205"/>
      <c r="KBA219" s="205"/>
      <c r="KBB219" s="205"/>
      <c r="KBC219" s="205"/>
      <c r="KBD219" s="205"/>
      <c r="KBE219" s="205"/>
      <c r="KBF219" s="205"/>
      <c r="KBG219" s="205"/>
      <c r="KBH219" s="205"/>
      <c r="KBI219" s="205"/>
      <c r="KBJ219" s="205"/>
      <c r="KBK219" s="205"/>
      <c r="KBL219" s="205"/>
      <c r="KBM219" s="205"/>
      <c r="KBN219" s="205"/>
      <c r="KBO219" s="205"/>
      <c r="KBP219" s="205"/>
      <c r="KBQ219" s="205"/>
      <c r="KBR219" s="205"/>
      <c r="KBS219" s="205"/>
      <c r="KBT219" s="205"/>
      <c r="KBU219" s="205"/>
      <c r="KBV219" s="205"/>
      <c r="KBW219" s="205"/>
      <c r="KBX219" s="205"/>
      <c r="KBY219" s="205"/>
      <c r="KBZ219" s="205"/>
      <c r="KCA219" s="205"/>
      <c r="KCB219" s="205"/>
      <c r="KCC219" s="205"/>
      <c r="KCD219" s="205"/>
      <c r="KCE219" s="205"/>
      <c r="KCF219" s="205"/>
      <c r="KCG219" s="205"/>
      <c r="KCH219" s="205"/>
      <c r="KCI219" s="205"/>
      <c r="KCJ219" s="205"/>
      <c r="KCK219" s="205"/>
      <c r="KCL219" s="205"/>
      <c r="KCM219" s="205"/>
      <c r="KCN219" s="205"/>
      <c r="KCO219" s="205"/>
      <c r="KCP219" s="205"/>
      <c r="KCQ219" s="205"/>
      <c r="KCR219" s="205"/>
      <c r="KCS219" s="205"/>
      <c r="KCT219" s="205"/>
      <c r="KCU219" s="205"/>
      <c r="KCV219" s="205"/>
      <c r="KCW219" s="205"/>
      <c r="KCX219" s="205"/>
      <c r="KCY219" s="205"/>
      <c r="KCZ219" s="205"/>
      <c r="KDA219" s="205"/>
      <c r="KDB219" s="205"/>
      <c r="KDC219" s="205"/>
      <c r="KDD219" s="205"/>
      <c r="KDE219" s="205"/>
      <c r="KDF219" s="205"/>
      <c r="KDG219" s="205"/>
      <c r="KDH219" s="205"/>
      <c r="KDI219" s="205"/>
      <c r="KDJ219" s="205"/>
      <c r="KDK219" s="205"/>
      <c r="KDL219" s="205"/>
      <c r="KDM219" s="205"/>
      <c r="KDN219" s="205"/>
      <c r="KDO219" s="205"/>
      <c r="KDP219" s="205"/>
      <c r="KDQ219" s="205"/>
      <c r="KDR219" s="205"/>
      <c r="KDS219" s="205"/>
      <c r="KDT219" s="205"/>
      <c r="KDU219" s="205"/>
      <c r="KDV219" s="205"/>
      <c r="KDW219" s="205"/>
      <c r="KDX219" s="205"/>
      <c r="KDY219" s="205"/>
      <c r="KDZ219" s="205"/>
      <c r="KEA219" s="205"/>
      <c r="KEB219" s="205"/>
      <c r="KEC219" s="205"/>
      <c r="KED219" s="205"/>
      <c r="KEE219" s="205"/>
      <c r="KEF219" s="205"/>
      <c r="KEG219" s="205"/>
      <c r="KEH219" s="205"/>
      <c r="KEI219" s="205"/>
      <c r="KEJ219" s="205"/>
      <c r="KEK219" s="205"/>
      <c r="KEL219" s="205"/>
      <c r="KEM219" s="205"/>
      <c r="KEN219" s="205"/>
      <c r="KEO219" s="205"/>
      <c r="KEP219" s="205"/>
      <c r="KEQ219" s="205"/>
      <c r="KER219" s="205"/>
      <c r="KES219" s="205"/>
      <c r="KET219" s="205"/>
      <c r="KEU219" s="205"/>
      <c r="KEV219" s="205"/>
      <c r="KEW219" s="205"/>
      <c r="KEX219" s="205"/>
      <c r="KEY219" s="205"/>
      <c r="KEZ219" s="205"/>
      <c r="KFA219" s="205"/>
      <c r="KFB219" s="205"/>
      <c r="KFC219" s="205"/>
      <c r="KFD219" s="205"/>
      <c r="KFE219" s="205"/>
      <c r="KFF219" s="205"/>
      <c r="KFG219" s="205"/>
      <c r="KFH219" s="205"/>
      <c r="KFI219" s="205"/>
      <c r="KFJ219" s="205"/>
      <c r="KFK219" s="205"/>
      <c r="KFL219" s="205"/>
      <c r="KFM219" s="205"/>
      <c r="KFN219" s="205"/>
      <c r="KFO219" s="205"/>
      <c r="KFP219" s="205"/>
      <c r="KFQ219" s="205"/>
      <c r="KFR219" s="205"/>
      <c r="KFS219" s="205"/>
      <c r="KFT219" s="205"/>
      <c r="KFU219" s="205"/>
      <c r="KFV219" s="205"/>
      <c r="KFW219" s="205"/>
      <c r="KFX219" s="205"/>
      <c r="KFY219" s="205"/>
      <c r="KFZ219" s="205"/>
      <c r="KGA219" s="205"/>
      <c r="KGB219" s="205"/>
      <c r="KGC219" s="205"/>
      <c r="KGD219" s="205"/>
      <c r="KGE219" s="205"/>
      <c r="KGF219" s="205"/>
      <c r="KGG219" s="205"/>
      <c r="KGH219" s="205"/>
      <c r="KGI219" s="205"/>
      <c r="KGJ219" s="205"/>
      <c r="KGK219" s="205"/>
      <c r="KGL219" s="205"/>
      <c r="KGM219" s="205"/>
      <c r="KGN219" s="205"/>
      <c r="KGO219" s="205"/>
      <c r="KGP219" s="205"/>
      <c r="KGQ219" s="205"/>
      <c r="KGR219" s="205"/>
      <c r="KGS219" s="205"/>
      <c r="KGT219" s="205"/>
      <c r="KGU219" s="205"/>
      <c r="KGV219" s="205"/>
      <c r="KGW219" s="205"/>
      <c r="KGX219" s="205"/>
      <c r="KGY219" s="205"/>
      <c r="KGZ219" s="205"/>
      <c r="KHA219" s="205"/>
      <c r="KHB219" s="205"/>
      <c r="KHC219" s="205"/>
      <c r="KHD219" s="205"/>
      <c r="KHE219" s="205"/>
      <c r="KHF219" s="205"/>
      <c r="KHG219" s="205"/>
      <c r="KHH219" s="205"/>
      <c r="KHI219" s="205"/>
      <c r="KHJ219" s="205"/>
      <c r="KHK219" s="205"/>
      <c r="KHL219" s="205"/>
      <c r="KHM219" s="205"/>
      <c r="KHN219" s="205"/>
      <c r="KHO219" s="205"/>
      <c r="KHP219" s="205"/>
      <c r="KHQ219" s="205"/>
      <c r="KHR219" s="205"/>
      <c r="KHS219" s="205"/>
      <c r="KHT219" s="205"/>
      <c r="KHU219" s="205"/>
      <c r="KHV219" s="205"/>
      <c r="KHW219" s="205"/>
      <c r="KHX219" s="205"/>
      <c r="KHY219" s="205"/>
      <c r="KHZ219" s="205"/>
      <c r="KIA219" s="205"/>
      <c r="KIB219" s="205"/>
      <c r="KIC219" s="205"/>
      <c r="KID219" s="205"/>
      <c r="KIE219" s="205"/>
      <c r="KIF219" s="205"/>
      <c r="KIG219" s="205"/>
      <c r="KIH219" s="205"/>
      <c r="KII219" s="205"/>
      <c r="KIJ219" s="205"/>
      <c r="KIK219" s="205"/>
      <c r="KIL219" s="205"/>
      <c r="KIM219" s="205"/>
      <c r="KIN219" s="205"/>
      <c r="KIO219" s="205"/>
      <c r="KIP219" s="205"/>
      <c r="KIQ219" s="205"/>
      <c r="KIR219" s="205"/>
      <c r="KIS219" s="205"/>
      <c r="KIT219" s="205"/>
      <c r="KIU219" s="205"/>
      <c r="KIV219" s="205"/>
      <c r="KIW219" s="205"/>
      <c r="KIX219" s="205"/>
      <c r="KIY219" s="205"/>
      <c r="KIZ219" s="205"/>
      <c r="KJA219" s="205"/>
      <c r="KJB219" s="205"/>
      <c r="KJC219" s="205"/>
      <c r="KJD219" s="205"/>
      <c r="KJE219" s="205"/>
      <c r="KJF219" s="205"/>
      <c r="KJG219" s="205"/>
      <c r="KJH219" s="205"/>
      <c r="KJI219" s="205"/>
      <c r="KJJ219" s="205"/>
      <c r="KJK219" s="205"/>
      <c r="KJL219" s="205"/>
      <c r="KJM219" s="205"/>
      <c r="KJN219" s="205"/>
      <c r="KJO219" s="205"/>
      <c r="KJP219" s="205"/>
      <c r="KJQ219" s="205"/>
      <c r="KJR219" s="205"/>
      <c r="KJS219" s="205"/>
      <c r="KJT219" s="205"/>
      <c r="KJU219" s="205"/>
      <c r="KJV219" s="205"/>
      <c r="KJW219" s="205"/>
      <c r="KJX219" s="205"/>
      <c r="KJY219" s="205"/>
      <c r="KJZ219" s="205"/>
      <c r="KKA219" s="205"/>
      <c r="KKB219" s="205"/>
      <c r="KKC219" s="205"/>
      <c r="KKD219" s="205"/>
      <c r="KKE219" s="205"/>
      <c r="KKF219" s="205"/>
      <c r="KKG219" s="205"/>
      <c r="KKH219" s="205"/>
      <c r="KKI219" s="205"/>
      <c r="KKJ219" s="205"/>
      <c r="KKK219" s="205"/>
      <c r="KKL219" s="205"/>
      <c r="KKM219" s="205"/>
      <c r="KKN219" s="205"/>
      <c r="KKO219" s="205"/>
      <c r="KKP219" s="205"/>
      <c r="KKQ219" s="205"/>
      <c r="KKR219" s="205"/>
      <c r="KKS219" s="205"/>
      <c r="KKT219" s="205"/>
      <c r="KKU219" s="205"/>
      <c r="KKV219" s="205"/>
      <c r="KKW219" s="205"/>
      <c r="KKX219" s="205"/>
      <c r="KKY219" s="205"/>
      <c r="KKZ219" s="205"/>
      <c r="KLA219" s="205"/>
      <c r="KLB219" s="205"/>
      <c r="KLC219" s="205"/>
      <c r="KLD219" s="205"/>
      <c r="KLE219" s="205"/>
      <c r="KLF219" s="205"/>
      <c r="KLG219" s="205"/>
      <c r="KLH219" s="205"/>
      <c r="KLI219" s="205"/>
      <c r="KLJ219" s="205"/>
      <c r="KLK219" s="205"/>
      <c r="KLL219" s="205"/>
      <c r="KLM219" s="205"/>
      <c r="KLN219" s="205"/>
      <c r="KLO219" s="205"/>
      <c r="KLP219" s="205"/>
      <c r="KLQ219" s="205"/>
      <c r="KLR219" s="205"/>
      <c r="KLS219" s="205"/>
      <c r="KLT219" s="205"/>
      <c r="KLU219" s="205"/>
      <c r="KLV219" s="205"/>
      <c r="KLW219" s="205"/>
      <c r="KLX219" s="205"/>
      <c r="KLY219" s="205"/>
      <c r="KLZ219" s="205"/>
      <c r="KMA219" s="205"/>
      <c r="KMB219" s="205"/>
      <c r="KMC219" s="205"/>
      <c r="KMD219" s="205"/>
      <c r="KME219" s="205"/>
      <c r="KMF219" s="205"/>
      <c r="KMG219" s="205"/>
      <c r="KMH219" s="205"/>
      <c r="KMI219" s="205"/>
      <c r="KMJ219" s="205"/>
      <c r="KMK219" s="205"/>
      <c r="KML219" s="205"/>
      <c r="KMM219" s="205"/>
      <c r="KMN219" s="205"/>
      <c r="KMO219" s="205"/>
      <c r="KMP219" s="205"/>
      <c r="KMQ219" s="205"/>
      <c r="KMR219" s="205"/>
      <c r="KMS219" s="205"/>
      <c r="KMT219" s="205"/>
      <c r="KMU219" s="205"/>
      <c r="KMV219" s="205"/>
      <c r="KMW219" s="205"/>
      <c r="KMX219" s="205"/>
      <c r="KMY219" s="205"/>
      <c r="KMZ219" s="205"/>
      <c r="KNA219" s="205"/>
      <c r="KNB219" s="205"/>
      <c r="KNC219" s="205"/>
      <c r="KND219" s="205"/>
      <c r="KNE219" s="205"/>
      <c r="KNF219" s="205"/>
      <c r="KNG219" s="205"/>
      <c r="KNH219" s="205"/>
      <c r="KNI219" s="205"/>
      <c r="KNJ219" s="205"/>
      <c r="KNK219" s="205"/>
      <c r="KNL219" s="205"/>
      <c r="KNM219" s="205"/>
      <c r="KNN219" s="205"/>
      <c r="KNO219" s="205"/>
      <c r="KNP219" s="205"/>
      <c r="KNQ219" s="205"/>
      <c r="KNR219" s="205"/>
      <c r="KNS219" s="205"/>
      <c r="KNT219" s="205"/>
      <c r="KNU219" s="205"/>
      <c r="KNV219" s="205"/>
      <c r="KNW219" s="205"/>
      <c r="KNX219" s="205"/>
      <c r="KNY219" s="205"/>
      <c r="KNZ219" s="205"/>
      <c r="KOA219" s="205"/>
      <c r="KOB219" s="205"/>
      <c r="KOC219" s="205"/>
      <c r="KOD219" s="205"/>
      <c r="KOE219" s="205"/>
      <c r="KOF219" s="205"/>
      <c r="KOG219" s="205"/>
      <c r="KOH219" s="205"/>
      <c r="KOI219" s="205"/>
      <c r="KOJ219" s="205"/>
      <c r="KOK219" s="205"/>
      <c r="KOL219" s="205"/>
      <c r="KOM219" s="205"/>
      <c r="KON219" s="205"/>
      <c r="KOO219" s="205"/>
      <c r="KOP219" s="205"/>
      <c r="KOQ219" s="205"/>
      <c r="KOR219" s="205"/>
      <c r="KOS219" s="205"/>
      <c r="KOT219" s="205"/>
      <c r="KOU219" s="205"/>
      <c r="KOV219" s="205"/>
      <c r="KOW219" s="205"/>
      <c r="KOX219" s="205"/>
      <c r="KOY219" s="205"/>
      <c r="KOZ219" s="205"/>
      <c r="KPA219" s="205"/>
      <c r="KPB219" s="205"/>
      <c r="KPC219" s="205"/>
      <c r="KPD219" s="205"/>
      <c r="KPE219" s="205"/>
      <c r="KPF219" s="205"/>
      <c r="KPG219" s="205"/>
      <c r="KPH219" s="205"/>
      <c r="KPI219" s="205"/>
      <c r="KPJ219" s="205"/>
      <c r="KPK219" s="205"/>
      <c r="KPL219" s="205"/>
      <c r="KPM219" s="205"/>
      <c r="KPN219" s="205"/>
      <c r="KPO219" s="205"/>
      <c r="KPP219" s="205"/>
      <c r="KPQ219" s="205"/>
      <c r="KPR219" s="205"/>
      <c r="KPS219" s="205"/>
      <c r="KPT219" s="205"/>
      <c r="KPU219" s="205"/>
      <c r="KPV219" s="205"/>
      <c r="KPW219" s="205"/>
      <c r="KPX219" s="205"/>
      <c r="KPY219" s="205"/>
      <c r="KPZ219" s="205"/>
      <c r="KQA219" s="205"/>
      <c r="KQB219" s="205"/>
      <c r="KQC219" s="205"/>
      <c r="KQD219" s="205"/>
      <c r="KQE219" s="205"/>
      <c r="KQF219" s="205"/>
      <c r="KQG219" s="205"/>
      <c r="KQH219" s="205"/>
      <c r="KQI219" s="205"/>
      <c r="KQJ219" s="205"/>
      <c r="KQK219" s="205"/>
      <c r="KQL219" s="205"/>
      <c r="KQM219" s="205"/>
      <c r="KQN219" s="205"/>
      <c r="KQO219" s="205"/>
      <c r="KQP219" s="205"/>
      <c r="KQQ219" s="205"/>
      <c r="KQR219" s="205"/>
      <c r="KQS219" s="205"/>
      <c r="KQT219" s="205"/>
      <c r="KQU219" s="205"/>
      <c r="KQV219" s="205"/>
      <c r="KQW219" s="205"/>
      <c r="KQX219" s="205"/>
      <c r="KQY219" s="205"/>
      <c r="KQZ219" s="205"/>
      <c r="KRA219" s="205"/>
      <c r="KRB219" s="205"/>
      <c r="KRC219" s="205"/>
      <c r="KRD219" s="205"/>
      <c r="KRE219" s="205"/>
      <c r="KRF219" s="205"/>
      <c r="KRG219" s="205"/>
      <c r="KRH219" s="205"/>
      <c r="KRI219" s="205"/>
      <c r="KRJ219" s="205"/>
      <c r="KRK219" s="205"/>
      <c r="KRL219" s="205"/>
      <c r="KRM219" s="205"/>
      <c r="KRN219" s="205"/>
      <c r="KRO219" s="205"/>
      <c r="KRP219" s="205"/>
      <c r="KRQ219" s="205"/>
      <c r="KRR219" s="205"/>
      <c r="KRS219" s="205"/>
      <c r="KRT219" s="205"/>
      <c r="KRU219" s="205"/>
      <c r="KRV219" s="205"/>
      <c r="KRW219" s="205"/>
      <c r="KRX219" s="205"/>
      <c r="KRY219" s="205"/>
      <c r="KRZ219" s="205"/>
      <c r="KSA219" s="205"/>
      <c r="KSB219" s="205"/>
      <c r="KSC219" s="205"/>
      <c r="KSD219" s="205"/>
      <c r="KSE219" s="205"/>
      <c r="KSF219" s="205"/>
      <c r="KSG219" s="205"/>
      <c r="KSH219" s="205"/>
      <c r="KSI219" s="205"/>
      <c r="KSJ219" s="205"/>
      <c r="KSK219" s="205"/>
      <c r="KSL219" s="205"/>
      <c r="KSM219" s="205"/>
      <c r="KSN219" s="205"/>
      <c r="KSO219" s="205"/>
      <c r="KSP219" s="205"/>
      <c r="KSQ219" s="205"/>
      <c r="KSR219" s="205"/>
      <c r="KSS219" s="205"/>
      <c r="KST219" s="205"/>
      <c r="KSU219" s="205"/>
      <c r="KSV219" s="205"/>
      <c r="KSW219" s="205"/>
      <c r="KSX219" s="205"/>
      <c r="KSY219" s="205"/>
      <c r="KSZ219" s="205"/>
      <c r="KTA219" s="205"/>
      <c r="KTB219" s="205"/>
      <c r="KTC219" s="205"/>
      <c r="KTD219" s="205"/>
      <c r="KTE219" s="205"/>
      <c r="KTF219" s="205"/>
      <c r="KTG219" s="205"/>
      <c r="KTH219" s="205"/>
      <c r="KTI219" s="205"/>
      <c r="KTJ219" s="205"/>
      <c r="KTK219" s="205"/>
      <c r="KTL219" s="205"/>
      <c r="KTM219" s="205"/>
      <c r="KTN219" s="205"/>
      <c r="KTO219" s="205"/>
      <c r="KTP219" s="205"/>
      <c r="KTQ219" s="205"/>
      <c r="KTR219" s="205"/>
      <c r="KTS219" s="205"/>
      <c r="KTT219" s="205"/>
      <c r="KTU219" s="205"/>
      <c r="KTV219" s="205"/>
      <c r="KTW219" s="205"/>
      <c r="KTX219" s="205"/>
      <c r="KTY219" s="205"/>
      <c r="KTZ219" s="205"/>
      <c r="KUA219" s="205"/>
      <c r="KUB219" s="205"/>
      <c r="KUC219" s="205"/>
      <c r="KUD219" s="205"/>
      <c r="KUE219" s="205"/>
      <c r="KUF219" s="205"/>
      <c r="KUG219" s="205"/>
      <c r="KUH219" s="205"/>
      <c r="KUI219" s="205"/>
      <c r="KUJ219" s="205"/>
      <c r="KUK219" s="205"/>
      <c r="KUL219" s="205"/>
      <c r="KUM219" s="205"/>
      <c r="KUN219" s="205"/>
      <c r="KUO219" s="205"/>
      <c r="KUP219" s="205"/>
      <c r="KUQ219" s="205"/>
      <c r="KUR219" s="205"/>
      <c r="KUS219" s="205"/>
      <c r="KUT219" s="205"/>
      <c r="KUU219" s="205"/>
      <c r="KUV219" s="205"/>
      <c r="KUW219" s="205"/>
      <c r="KUX219" s="205"/>
      <c r="KUY219" s="205"/>
      <c r="KUZ219" s="205"/>
      <c r="KVA219" s="205"/>
      <c r="KVB219" s="205"/>
      <c r="KVC219" s="205"/>
      <c r="KVD219" s="205"/>
      <c r="KVE219" s="205"/>
      <c r="KVF219" s="205"/>
      <c r="KVG219" s="205"/>
      <c r="KVH219" s="205"/>
      <c r="KVI219" s="205"/>
      <c r="KVJ219" s="205"/>
      <c r="KVK219" s="205"/>
      <c r="KVL219" s="205"/>
      <c r="KVM219" s="205"/>
      <c r="KVN219" s="205"/>
      <c r="KVO219" s="205"/>
      <c r="KVP219" s="205"/>
      <c r="KVQ219" s="205"/>
      <c r="KVR219" s="205"/>
      <c r="KVS219" s="205"/>
      <c r="KVT219" s="205"/>
      <c r="KVU219" s="205"/>
      <c r="KVV219" s="205"/>
      <c r="KVW219" s="205"/>
      <c r="KVX219" s="205"/>
      <c r="KVY219" s="205"/>
      <c r="KVZ219" s="205"/>
      <c r="KWA219" s="205"/>
      <c r="KWB219" s="205"/>
      <c r="KWC219" s="205"/>
      <c r="KWD219" s="205"/>
      <c r="KWE219" s="205"/>
      <c r="KWF219" s="205"/>
      <c r="KWG219" s="205"/>
      <c r="KWH219" s="205"/>
      <c r="KWI219" s="205"/>
      <c r="KWJ219" s="205"/>
      <c r="KWK219" s="205"/>
      <c r="KWL219" s="205"/>
      <c r="KWM219" s="205"/>
      <c r="KWN219" s="205"/>
      <c r="KWO219" s="205"/>
      <c r="KWP219" s="205"/>
      <c r="KWQ219" s="205"/>
      <c r="KWR219" s="205"/>
      <c r="KWS219" s="205"/>
      <c r="KWT219" s="205"/>
      <c r="KWU219" s="205"/>
      <c r="KWV219" s="205"/>
      <c r="KWW219" s="205"/>
      <c r="KWX219" s="205"/>
      <c r="KWY219" s="205"/>
      <c r="KWZ219" s="205"/>
      <c r="KXA219" s="205"/>
      <c r="KXB219" s="205"/>
      <c r="KXC219" s="205"/>
      <c r="KXD219" s="205"/>
      <c r="KXE219" s="205"/>
      <c r="KXF219" s="205"/>
      <c r="KXG219" s="205"/>
      <c r="KXH219" s="205"/>
      <c r="KXI219" s="205"/>
      <c r="KXJ219" s="205"/>
      <c r="KXK219" s="205"/>
      <c r="KXL219" s="205"/>
      <c r="KXM219" s="205"/>
      <c r="KXN219" s="205"/>
      <c r="KXO219" s="205"/>
      <c r="KXP219" s="205"/>
      <c r="KXQ219" s="205"/>
      <c r="KXR219" s="205"/>
      <c r="KXS219" s="205"/>
      <c r="KXT219" s="205"/>
      <c r="KXU219" s="205"/>
      <c r="KXV219" s="205"/>
      <c r="KXW219" s="205"/>
      <c r="KXX219" s="205"/>
      <c r="KXY219" s="205"/>
      <c r="KXZ219" s="205"/>
      <c r="KYA219" s="205"/>
      <c r="KYB219" s="205"/>
      <c r="KYC219" s="205"/>
      <c r="KYD219" s="205"/>
      <c r="KYE219" s="205"/>
      <c r="KYF219" s="205"/>
      <c r="KYG219" s="205"/>
      <c r="KYH219" s="205"/>
      <c r="KYI219" s="205"/>
      <c r="KYJ219" s="205"/>
      <c r="KYK219" s="205"/>
      <c r="KYL219" s="205"/>
      <c r="KYM219" s="205"/>
      <c r="KYN219" s="205"/>
      <c r="KYO219" s="205"/>
      <c r="KYP219" s="205"/>
      <c r="KYQ219" s="205"/>
      <c r="KYR219" s="205"/>
      <c r="KYS219" s="205"/>
      <c r="KYT219" s="205"/>
      <c r="KYU219" s="205"/>
      <c r="KYV219" s="205"/>
      <c r="KYW219" s="205"/>
      <c r="KYX219" s="205"/>
      <c r="KYY219" s="205"/>
      <c r="KYZ219" s="205"/>
      <c r="KZA219" s="205"/>
      <c r="KZB219" s="205"/>
      <c r="KZC219" s="205"/>
      <c r="KZD219" s="205"/>
      <c r="KZE219" s="205"/>
      <c r="KZF219" s="205"/>
      <c r="KZG219" s="205"/>
      <c r="KZH219" s="205"/>
      <c r="KZI219" s="205"/>
      <c r="KZJ219" s="205"/>
      <c r="KZK219" s="205"/>
      <c r="KZL219" s="205"/>
      <c r="KZM219" s="205"/>
      <c r="KZN219" s="205"/>
      <c r="KZO219" s="205"/>
      <c r="KZP219" s="205"/>
      <c r="KZQ219" s="205"/>
      <c r="KZR219" s="205"/>
      <c r="KZS219" s="205"/>
      <c r="KZT219" s="205"/>
      <c r="KZU219" s="205"/>
      <c r="KZV219" s="205"/>
      <c r="KZW219" s="205"/>
      <c r="KZX219" s="205"/>
      <c r="KZY219" s="205"/>
      <c r="KZZ219" s="205"/>
      <c r="LAA219" s="205"/>
      <c r="LAB219" s="205"/>
      <c r="LAC219" s="205"/>
      <c r="LAD219" s="205"/>
      <c r="LAE219" s="205"/>
      <c r="LAF219" s="205"/>
      <c r="LAG219" s="205"/>
      <c r="LAH219" s="205"/>
      <c r="LAI219" s="205"/>
      <c r="LAJ219" s="205"/>
      <c r="LAK219" s="205"/>
      <c r="LAL219" s="205"/>
      <c r="LAM219" s="205"/>
      <c r="LAN219" s="205"/>
      <c r="LAO219" s="205"/>
      <c r="LAP219" s="205"/>
      <c r="LAQ219" s="205"/>
      <c r="LAR219" s="205"/>
      <c r="LAS219" s="205"/>
      <c r="LAT219" s="205"/>
      <c r="LAU219" s="205"/>
      <c r="LAV219" s="205"/>
      <c r="LAW219" s="205"/>
      <c r="LAX219" s="205"/>
      <c r="LAY219" s="205"/>
      <c r="LAZ219" s="205"/>
      <c r="LBA219" s="205"/>
      <c r="LBB219" s="205"/>
      <c r="LBC219" s="205"/>
      <c r="LBD219" s="205"/>
      <c r="LBE219" s="205"/>
      <c r="LBF219" s="205"/>
      <c r="LBG219" s="205"/>
      <c r="LBH219" s="205"/>
      <c r="LBI219" s="205"/>
      <c r="LBJ219" s="205"/>
      <c r="LBK219" s="205"/>
      <c r="LBL219" s="205"/>
      <c r="LBM219" s="205"/>
      <c r="LBN219" s="205"/>
      <c r="LBO219" s="205"/>
      <c r="LBP219" s="205"/>
      <c r="LBQ219" s="205"/>
      <c r="LBR219" s="205"/>
      <c r="LBS219" s="205"/>
      <c r="LBT219" s="205"/>
      <c r="LBU219" s="205"/>
      <c r="LBV219" s="205"/>
      <c r="LBW219" s="205"/>
      <c r="LBX219" s="205"/>
      <c r="LBY219" s="205"/>
      <c r="LBZ219" s="205"/>
      <c r="LCA219" s="205"/>
      <c r="LCB219" s="205"/>
      <c r="LCC219" s="205"/>
      <c r="LCD219" s="205"/>
      <c r="LCE219" s="205"/>
      <c r="LCF219" s="205"/>
      <c r="LCG219" s="205"/>
      <c r="LCH219" s="205"/>
      <c r="LCI219" s="205"/>
      <c r="LCJ219" s="205"/>
      <c r="LCK219" s="205"/>
      <c r="LCL219" s="205"/>
      <c r="LCM219" s="205"/>
      <c r="LCN219" s="205"/>
      <c r="LCO219" s="205"/>
      <c r="LCP219" s="205"/>
      <c r="LCQ219" s="205"/>
      <c r="LCR219" s="205"/>
      <c r="LCS219" s="205"/>
      <c r="LCT219" s="205"/>
      <c r="LCU219" s="205"/>
      <c r="LCV219" s="205"/>
      <c r="LCW219" s="205"/>
      <c r="LCX219" s="205"/>
      <c r="LCY219" s="205"/>
      <c r="LCZ219" s="205"/>
      <c r="LDA219" s="205"/>
      <c r="LDB219" s="205"/>
      <c r="LDC219" s="205"/>
      <c r="LDD219" s="205"/>
      <c r="LDE219" s="205"/>
      <c r="LDF219" s="205"/>
      <c r="LDG219" s="205"/>
      <c r="LDH219" s="205"/>
      <c r="LDI219" s="205"/>
      <c r="LDJ219" s="205"/>
      <c r="LDK219" s="205"/>
      <c r="LDL219" s="205"/>
      <c r="LDM219" s="205"/>
      <c r="LDN219" s="205"/>
      <c r="LDO219" s="205"/>
      <c r="LDP219" s="205"/>
      <c r="LDQ219" s="205"/>
      <c r="LDR219" s="205"/>
      <c r="LDS219" s="205"/>
      <c r="LDT219" s="205"/>
      <c r="LDU219" s="205"/>
      <c r="LDV219" s="205"/>
      <c r="LDW219" s="205"/>
      <c r="LDX219" s="205"/>
      <c r="LDY219" s="205"/>
      <c r="LDZ219" s="205"/>
      <c r="LEA219" s="205"/>
      <c r="LEB219" s="205"/>
      <c r="LEC219" s="205"/>
      <c r="LED219" s="205"/>
      <c r="LEE219" s="205"/>
      <c r="LEF219" s="205"/>
      <c r="LEG219" s="205"/>
      <c r="LEH219" s="205"/>
      <c r="LEI219" s="205"/>
      <c r="LEJ219" s="205"/>
      <c r="LEK219" s="205"/>
      <c r="LEL219" s="205"/>
      <c r="LEM219" s="205"/>
      <c r="LEN219" s="205"/>
      <c r="LEO219" s="205"/>
      <c r="LEP219" s="205"/>
      <c r="LEQ219" s="205"/>
      <c r="LER219" s="205"/>
      <c r="LES219" s="205"/>
      <c r="LET219" s="205"/>
      <c r="LEU219" s="205"/>
      <c r="LEV219" s="205"/>
      <c r="LEW219" s="205"/>
      <c r="LEX219" s="205"/>
      <c r="LEY219" s="205"/>
      <c r="LEZ219" s="205"/>
      <c r="LFA219" s="205"/>
      <c r="LFB219" s="205"/>
      <c r="LFC219" s="205"/>
      <c r="LFD219" s="205"/>
      <c r="LFE219" s="205"/>
      <c r="LFF219" s="205"/>
      <c r="LFG219" s="205"/>
      <c r="LFH219" s="205"/>
      <c r="LFI219" s="205"/>
      <c r="LFJ219" s="205"/>
      <c r="LFK219" s="205"/>
      <c r="LFL219" s="205"/>
      <c r="LFM219" s="205"/>
      <c r="LFN219" s="205"/>
      <c r="LFO219" s="205"/>
      <c r="LFP219" s="205"/>
      <c r="LFQ219" s="205"/>
      <c r="LFR219" s="205"/>
      <c r="LFS219" s="205"/>
      <c r="LFT219" s="205"/>
      <c r="LFU219" s="205"/>
      <c r="LFV219" s="205"/>
      <c r="LFW219" s="205"/>
      <c r="LFX219" s="205"/>
      <c r="LFY219" s="205"/>
      <c r="LFZ219" s="205"/>
      <c r="LGA219" s="205"/>
      <c r="LGB219" s="205"/>
      <c r="LGC219" s="205"/>
      <c r="LGD219" s="205"/>
      <c r="LGE219" s="205"/>
      <c r="LGF219" s="205"/>
      <c r="LGG219" s="205"/>
      <c r="LGH219" s="205"/>
      <c r="LGI219" s="205"/>
      <c r="LGJ219" s="205"/>
      <c r="LGK219" s="205"/>
      <c r="LGL219" s="205"/>
      <c r="LGM219" s="205"/>
      <c r="LGN219" s="205"/>
      <c r="LGO219" s="205"/>
      <c r="LGP219" s="205"/>
      <c r="LGQ219" s="205"/>
      <c r="LGR219" s="205"/>
      <c r="LGS219" s="205"/>
      <c r="LGT219" s="205"/>
      <c r="LGU219" s="205"/>
      <c r="LGV219" s="205"/>
      <c r="LGW219" s="205"/>
      <c r="LGX219" s="205"/>
      <c r="LGY219" s="205"/>
      <c r="LGZ219" s="205"/>
      <c r="LHA219" s="205"/>
      <c r="LHB219" s="205"/>
      <c r="LHC219" s="205"/>
      <c r="LHD219" s="205"/>
      <c r="LHE219" s="205"/>
      <c r="LHF219" s="205"/>
      <c r="LHG219" s="205"/>
      <c r="LHH219" s="205"/>
      <c r="LHI219" s="205"/>
      <c r="LHJ219" s="205"/>
      <c r="LHK219" s="205"/>
      <c r="LHL219" s="205"/>
      <c r="LHM219" s="205"/>
      <c r="LHN219" s="205"/>
      <c r="LHO219" s="205"/>
      <c r="LHP219" s="205"/>
      <c r="LHQ219" s="205"/>
      <c r="LHR219" s="205"/>
      <c r="LHS219" s="205"/>
      <c r="LHT219" s="205"/>
      <c r="LHU219" s="205"/>
      <c r="LHV219" s="205"/>
      <c r="LHW219" s="205"/>
      <c r="LHX219" s="205"/>
      <c r="LHY219" s="205"/>
      <c r="LHZ219" s="205"/>
      <c r="LIA219" s="205"/>
      <c r="LIB219" s="205"/>
      <c r="LIC219" s="205"/>
      <c r="LID219" s="205"/>
      <c r="LIE219" s="205"/>
      <c r="LIF219" s="205"/>
      <c r="LIG219" s="205"/>
      <c r="LIH219" s="205"/>
      <c r="LII219" s="205"/>
      <c r="LIJ219" s="205"/>
      <c r="LIK219" s="205"/>
      <c r="LIL219" s="205"/>
      <c r="LIM219" s="205"/>
      <c r="LIN219" s="205"/>
      <c r="LIO219" s="205"/>
      <c r="LIP219" s="205"/>
      <c r="LIQ219" s="205"/>
      <c r="LIR219" s="205"/>
      <c r="LIS219" s="205"/>
      <c r="LIT219" s="205"/>
      <c r="LIU219" s="205"/>
      <c r="LIV219" s="205"/>
      <c r="LIW219" s="205"/>
      <c r="LIX219" s="205"/>
      <c r="LIY219" s="205"/>
      <c r="LIZ219" s="205"/>
      <c r="LJA219" s="205"/>
      <c r="LJB219" s="205"/>
      <c r="LJC219" s="205"/>
      <c r="LJD219" s="205"/>
      <c r="LJE219" s="205"/>
      <c r="LJF219" s="205"/>
      <c r="LJG219" s="205"/>
      <c r="LJH219" s="205"/>
      <c r="LJI219" s="205"/>
      <c r="LJJ219" s="205"/>
      <c r="LJK219" s="205"/>
      <c r="LJL219" s="205"/>
      <c r="LJM219" s="205"/>
      <c r="LJN219" s="205"/>
      <c r="LJO219" s="205"/>
      <c r="LJP219" s="205"/>
      <c r="LJQ219" s="205"/>
      <c r="LJR219" s="205"/>
      <c r="LJS219" s="205"/>
      <c r="LJT219" s="205"/>
      <c r="LJU219" s="205"/>
      <c r="LJV219" s="205"/>
      <c r="LJW219" s="205"/>
      <c r="LJX219" s="205"/>
      <c r="LJY219" s="205"/>
      <c r="LJZ219" s="205"/>
      <c r="LKA219" s="205"/>
      <c r="LKB219" s="205"/>
      <c r="LKC219" s="205"/>
      <c r="LKD219" s="205"/>
      <c r="LKE219" s="205"/>
      <c r="LKF219" s="205"/>
      <c r="LKG219" s="205"/>
      <c r="LKH219" s="205"/>
      <c r="LKI219" s="205"/>
      <c r="LKJ219" s="205"/>
      <c r="LKK219" s="205"/>
      <c r="LKL219" s="205"/>
      <c r="LKM219" s="205"/>
      <c r="LKN219" s="205"/>
      <c r="LKO219" s="205"/>
      <c r="LKP219" s="205"/>
      <c r="LKQ219" s="205"/>
      <c r="LKR219" s="205"/>
      <c r="LKS219" s="205"/>
      <c r="LKT219" s="205"/>
      <c r="LKU219" s="205"/>
      <c r="LKV219" s="205"/>
      <c r="LKW219" s="205"/>
      <c r="LKX219" s="205"/>
      <c r="LKY219" s="205"/>
      <c r="LKZ219" s="205"/>
      <c r="LLA219" s="205"/>
      <c r="LLB219" s="205"/>
      <c r="LLC219" s="205"/>
      <c r="LLD219" s="205"/>
      <c r="LLE219" s="205"/>
      <c r="LLF219" s="205"/>
      <c r="LLG219" s="205"/>
      <c r="LLH219" s="205"/>
      <c r="LLI219" s="205"/>
      <c r="LLJ219" s="205"/>
      <c r="LLK219" s="205"/>
      <c r="LLL219" s="205"/>
      <c r="LLM219" s="205"/>
      <c r="LLN219" s="205"/>
      <c r="LLO219" s="205"/>
      <c r="LLP219" s="205"/>
      <c r="LLQ219" s="205"/>
      <c r="LLR219" s="205"/>
      <c r="LLS219" s="205"/>
      <c r="LLT219" s="205"/>
      <c r="LLU219" s="205"/>
      <c r="LLV219" s="205"/>
      <c r="LLW219" s="205"/>
      <c r="LLX219" s="205"/>
      <c r="LLY219" s="205"/>
      <c r="LLZ219" s="205"/>
      <c r="LMA219" s="205"/>
      <c r="LMB219" s="205"/>
      <c r="LMC219" s="205"/>
      <c r="LMD219" s="205"/>
      <c r="LME219" s="205"/>
      <c r="LMF219" s="205"/>
      <c r="LMG219" s="205"/>
      <c r="LMH219" s="205"/>
      <c r="LMI219" s="205"/>
      <c r="LMJ219" s="205"/>
      <c r="LMK219" s="205"/>
      <c r="LML219" s="205"/>
      <c r="LMM219" s="205"/>
      <c r="LMN219" s="205"/>
      <c r="LMO219" s="205"/>
      <c r="LMP219" s="205"/>
      <c r="LMQ219" s="205"/>
      <c r="LMR219" s="205"/>
      <c r="LMS219" s="205"/>
      <c r="LMT219" s="205"/>
      <c r="LMU219" s="205"/>
      <c r="LMV219" s="205"/>
      <c r="LMW219" s="205"/>
      <c r="LMX219" s="205"/>
      <c r="LMY219" s="205"/>
      <c r="LMZ219" s="205"/>
      <c r="LNA219" s="205"/>
      <c r="LNB219" s="205"/>
      <c r="LNC219" s="205"/>
      <c r="LND219" s="205"/>
      <c r="LNE219" s="205"/>
      <c r="LNF219" s="205"/>
      <c r="LNG219" s="205"/>
      <c r="LNH219" s="205"/>
      <c r="LNI219" s="205"/>
      <c r="LNJ219" s="205"/>
      <c r="LNK219" s="205"/>
      <c r="LNL219" s="205"/>
      <c r="LNM219" s="205"/>
      <c r="LNN219" s="205"/>
      <c r="LNO219" s="205"/>
      <c r="LNP219" s="205"/>
      <c r="LNQ219" s="205"/>
      <c r="LNR219" s="205"/>
      <c r="LNS219" s="205"/>
      <c r="LNT219" s="205"/>
      <c r="LNU219" s="205"/>
      <c r="LNV219" s="205"/>
      <c r="LNW219" s="205"/>
      <c r="LNX219" s="205"/>
      <c r="LNY219" s="205"/>
      <c r="LNZ219" s="205"/>
      <c r="LOA219" s="205"/>
      <c r="LOB219" s="205"/>
      <c r="LOC219" s="205"/>
      <c r="LOD219" s="205"/>
      <c r="LOE219" s="205"/>
      <c r="LOF219" s="205"/>
      <c r="LOG219" s="205"/>
      <c r="LOH219" s="205"/>
      <c r="LOI219" s="205"/>
      <c r="LOJ219" s="205"/>
      <c r="LOK219" s="205"/>
      <c r="LOL219" s="205"/>
      <c r="LOM219" s="205"/>
      <c r="LON219" s="205"/>
      <c r="LOO219" s="205"/>
      <c r="LOP219" s="205"/>
      <c r="LOQ219" s="205"/>
      <c r="LOR219" s="205"/>
      <c r="LOS219" s="205"/>
      <c r="LOT219" s="205"/>
      <c r="LOU219" s="205"/>
      <c r="LOV219" s="205"/>
      <c r="LOW219" s="205"/>
      <c r="LOX219" s="205"/>
      <c r="LOY219" s="205"/>
      <c r="LOZ219" s="205"/>
      <c r="LPA219" s="205"/>
      <c r="LPB219" s="205"/>
      <c r="LPC219" s="205"/>
      <c r="LPD219" s="205"/>
      <c r="LPE219" s="205"/>
      <c r="LPF219" s="205"/>
      <c r="LPG219" s="205"/>
      <c r="LPH219" s="205"/>
      <c r="LPI219" s="205"/>
      <c r="LPJ219" s="205"/>
      <c r="LPK219" s="205"/>
      <c r="LPL219" s="205"/>
      <c r="LPM219" s="205"/>
      <c r="LPN219" s="205"/>
      <c r="LPO219" s="205"/>
      <c r="LPP219" s="205"/>
      <c r="LPQ219" s="205"/>
      <c r="LPR219" s="205"/>
      <c r="LPS219" s="205"/>
      <c r="LPT219" s="205"/>
      <c r="LPU219" s="205"/>
      <c r="LPV219" s="205"/>
      <c r="LPW219" s="205"/>
      <c r="LPX219" s="205"/>
      <c r="LPY219" s="205"/>
      <c r="LPZ219" s="205"/>
      <c r="LQA219" s="205"/>
      <c r="LQB219" s="205"/>
      <c r="LQC219" s="205"/>
      <c r="LQD219" s="205"/>
      <c r="LQE219" s="205"/>
      <c r="LQF219" s="205"/>
      <c r="LQG219" s="205"/>
      <c r="LQH219" s="205"/>
      <c r="LQI219" s="205"/>
      <c r="LQJ219" s="205"/>
      <c r="LQK219" s="205"/>
      <c r="LQL219" s="205"/>
      <c r="LQM219" s="205"/>
      <c r="LQN219" s="205"/>
      <c r="LQO219" s="205"/>
      <c r="LQP219" s="205"/>
      <c r="LQQ219" s="205"/>
      <c r="LQR219" s="205"/>
      <c r="LQS219" s="205"/>
      <c r="LQT219" s="205"/>
      <c r="LQU219" s="205"/>
      <c r="LQV219" s="205"/>
      <c r="LQW219" s="205"/>
      <c r="LQX219" s="205"/>
      <c r="LQY219" s="205"/>
      <c r="LQZ219" s="205"/>
      <c r="LRA219" s="205"/>
      <c r="LRB219" s="205"/>
      <c r="LRC219" s="205"/>
      <c r="LRD219" s="205"/>
      <c r="LRE219" s="205"/>
      <c r="LRF219" s="205"/>
      <c r="LRG219" s="205"/>
      <c r="LRH219" s="205"/>
      <c r="LRI219" s="205"/>
      <c r="LRJ219" s="205"/>
      <c r="LRK219" s="205"/>
      <c r="LRL219" s="205"/>
      <c r="LRM219" s="205"/>
      <c r="LRN219" s="205"/>
      <c r="LRO219" s="205"/>
      <c r="LRP219" s="205"/>
      <c r="LRQ219" s="205"/>
      <c r="LRR219" s="205"/>
      <c r="LRS219" s="205"/>
      <c r="LRT219" s="205"/>
      <c r="LRU219" s="205"/>
      <c r="LRV219" s="205"/>
      <c r="LRW219" s="205"/>
      <c r="LRX219" s="205"/>
      <c r="LRY219" s="205"/>
      <c r="LRZ219" s="205"/>
      <c r="LSA219" s="205"/>
      <c r="LSB219" s="205"/>
      <c r="LSC219" s="205"/>
      <c r="LSD219" s="205"/>
      <c r="LSE219" s="205"/>
      <c r="LSF219" s="205"/>
      <c r="LSG219" s="205"/>
      <c r="LSH219" s="205"/>
      <c r="LSI219" s="205"/>
      <c r="LSJ219" s="205"/>
      <c r="LSK219" s="205"/>
      <c r="LSL219" s="205"/>
      <c r="LSM219" s="205"/>
      <c r="LSN219" s="205"/>
      <c r="LSO219" s="205"/>
      <c r="LSP219" s="205"/>
      <c r="LSQ219" s="205"/>
      <c r="LSR219" s="205"/>
      <c r="LSS219" s="205"/>
      <c r="LST219" s="205"/>
      <c r="LSU219" s="205"/>
      <c r="LSV219" s="205"/>
      <c r="LSW219" s="205"/>
      <c r="LSX219" s="205"/>
      <c r="LSY219" s="205"/>
      <c r="LSZ219" s="205"/>
      <c r="LTA219" s="205"/>
      <c r="LTB219" s="205"/>
      <c r="LTC219" s="205"/>
      <c r="LTD219" s="205"/>
      <c r="LTE219" s="205"/>
      <c r="LTF219" s="205"/>
      <c r="LTG219" s="205"/>
      <c r="LTH219" s="205"/>
      <c r="LTI219" s="205"/>
      <c r="LTJ219" s="205"/>
      <c r="LTK219" s="205"/>
      <c r="LTL219" s="205"/>
      <c r="LTM219" s="205"/>
      <c r="LTN219" s="205"/>
      <c r="LTO219" s="205"/>
      <c r="LTP219" s="205"/>
      <c r="LTQ219" s="205"/>
      <c r="LTR219" s="205"/>
      <c r="LTS219" s="205"/>
      <c r="LTT219" s="205"/>
      <c r="LTU219" s="205"/>
      <c r="LTV219" s="205"/>
      <c r="LTW219" s="205"/>
      <c r="LTX219" s="205"/>
      <c r="LTY219" s="205"/>
      <c r="LTZ219" s="205"/>
      <c r="LUA219" s="205"/>
      <c r="LUB219" s="205"/>
      <c r="LUC219" s="205"/>
      <c r="LUD219" s="205"/>
      <c r="LUE219" s="205"/>
      <c r="LUF219" s="205"/>
      <c r="LUG219" s="205"/>
      <c r="LUH219" s="205"/>
      <c r="LUI219" s="205"/>
      <c r="LUJ219" s="205"/>
      <c r="LUK219" s="205"/>
      <c r="LUL219" s="205"/>
      <c r="LUM219" s="205"/>
      <c r="LUN219" s="205"/>
      <c r="LUO219" s="205"/>
      <c r="LUP219" s="205"/>
      <c r="LUQ219" s="205"/>
      <c r="LUR219" s="205"/>
      <c r="LUS219" s="205"/>
      <c r="LUT219" s="205"/>
      <c r="LUU219" s="205"/>
      <c r="LUV219" s="205"/>
      <c r="LUW219" s="205"/>
      <c r="LUX219" s="205"/>
      <c r="LUY219" s="205"/>
      <c r="LUZ219" s="205"/>
      <c r="LVA219" s="205"/>
      <c r="LVB219" s="205"/>
      <c r="LVC219" s="205"/>
      <c r="LVD219" s="205"/>
      <c r="LVE219" s="205"/>
      <c r="LVF219" s="205"/>
      <c r="LVG219" s="205"/>
      <c r="LVH219" s="205"/>
      <c r="LVI219" s="205"/>
      <c r="LVJ219" s="205"/>
      <c r="LVK219" s="205"/>
      <c r="LVL219" s="205"/>
      <c r="LVM219" s="205"/>
      <c r="LVN219" s="205"/>
      <c r="LVO219" s="205"/>
      <c r="LVP219" s="205"/>
      <c r="LVQ219" s="205"/>
      <c r="LVR219" s="205"/>
      <c r="LVS219" s="205"/>
      <c r="LVT219" s="205"/>
      <c r="LVU219" s="205"/>
      <c r="LVV219" s="205"/>
      <c r="LVW219" s="205"/>
      <c r="LVX219" s="205"/>
      <c r="LVY219" s="205"/>
      <c r="LVZ219" s="205"/>
      <c r="LWA219" s="205"/>
      <c r="LWB219" s="205"/>
      <c r="LWC219" s="205"/>
      <c r="LWD219" s="205"/>
      <c r="LWE219" s="205"/>
      <c r="LWF219" s="205"/>
      <c r="LWG219" s="205"/>
      <c r="LWH219" s="205"/>
      <c r="LWI219" s="205"/>
      <c r="LWJ219" s="205"/>
      <c r="LWK219" s="205"/>
      <c r="LWL219" s="205"/>
      <c r="LWM219" s="205"/>
      <c r="LWN219" s="205"/>
      <c r="LWO219" s="205"/>
      <c r="LWP219" s="205"/>
      <c r="LWQ219" s="205"/>
      <c r="LWR219" s="205"/>
      <c r="LWS219" s="205"/>
      <c r="LWT219" s="205"/>
      <c r="LWU219" s="205"/>
      <c r="LWV219" s="205"/>
      <c r="LWW219" s="205"/>
      <c r="LWX219" s="205"/>
      <c r="LWY219" s="205"/>
      <c r="LWZ219" s="205"/>
      <c r="LXA219" s="205"/>
      <c r="LXB219" s="205"/>
      <c r="LXC219" s="205"/>
      <c r="LXD219" s="205"/>
      <c r="LXE219" s="205"/>
      <c r="LXF219" s="205"/>
      <c r="LXG219" s="205"/>
      <c r="LXH219" s="205"/>
      <c r="LXI219" s="205"/>
      <c r="LXJ219" s="205"/>
      <c r="LXK219" s="205"/>
      <c r="LXL219" s="205"/>
      <c r="LXM219" s="205"/>
      <c r="LXN219" s="205"/>
      <c r="LXO219" s="205"/>
      <c r="LXP219" s="205"/>
      <c r="LXQ219" s="205"/>
      <c r="LXR219" s="205"/>
      <c r="LXS219" s="205"/>
      <c r="LXT219" s="205"/>
      <c r="LXU219" s="205"/>
      <c r="LXV219" s="205"/>
      <c r="LXW219" s="205"/>
      <c r="LXX219" s="205"/>
      <c r="LXY219" s="205"/>
      <c r="LXZ219" s="205"/>
      <c r="LYA219" s="205"/>
      <c r="LYB219" s="205"/>
      <c r="LYC219" s="205"/>
      <c r="LYD219" s="205"/>
      <c r="LYE219" s="205"/>
      <c r="LYF219" s="205"/>
      <c r="LYG219" s="205"/>
      <c r="LYH219" s="205"/>
      <c r="LYI219" s="205"/>
      <c r="LYJ219" s="205"/>
      <c r="LYK219" s="205"/>
      <c r="LYL219" s="205"/>
      <c r="LYM219" s="205"/>
      <c r="LYN219" s="205"/>
      <c r="LYO219" s="205"/>
      <c r="LYP219" s="205"/>
      <c r="LYQ219" s="205"/>
      <c r="LYR219" s="205"/>
      <c r="LYS219" s="205"/>
      <c r="LYT219" s="205"/>
      <c r="LYU219" s="205"/>
      <c r="LYV219" s="205"/>
      <c r="LYW219" s="205"/>
      <c r="LYX219" s="205"/>
      <c r="LYY219" s="205"/>
      <c r="LYZ219" s="205"/>
      <c r="LZA219" s="205"/>
      <c r="LZB219" s="205"/>
      <c r="LZC219" s="205"/>
      <c r="LZD219" s="205"/>
      <c r="LZE219" s="205"/>
      <c r="LZF219" s="205"/>
      <c r="LZG219" s="205"/>
      <c r="LZH219" s="205"/>
      <c r="LZI219" s="205"/>
      <c r="LZJ219" s="205"/>
      <c r="LZK219" s="205"/>
      <c r="LZL219" s="205"/>
      <c r="LZM219" s="205"/>
      <c r="LZN219" s="205"/>
      <c r="LZO219" s="205"/>
      <c r="LZP219" s="205"/>
      <c r="LZQ219" s="205"/>
      <c r="LZR219" s="205"/>
      <c r="LZS219" s="205"/>
      <c r="LZT219" s="205"/>
      <c r="LZU219" s="205"/>
      <c r="LZV219" s="205"/>
      <c r="LZW219" s="205"/>
      <c r="LZX219" s="205"/>
      <c r="LZY219" s="205"/>
      <c r="LZZ219" s="205"/>
      <c r="MAA219" s="205"/>
      <c r="MAB219" s="205"/>
      <c r="MAC219" s="205"/>
      <c r="MAD219" s="205"/>
      <c r="MAE219" s="205"/>
      <c r="MAF219" s="205"/>
      <c r="MAG219" s="205"/>
      <c r="MAH219" s="205"/>
      <c r="MAI219" s="205"/>
      <c r="MAJ219" s="205"/>
      <c r="MAK219" s="205"/>
      <c r="MAL219" s="205"/>
      <c r="MAM219" s="205"/>
      <c r="MAN219" s="205"/>
      <c r="MAO219" s="205"/>
      <c r="MAP219" s="205"/>
      <c r="MAQ219" s="205"/>
      <c r="MAR219" s="205"/>
      <c r="MAS219" s="205"/>
      <c r="MAT219" s="205"/>
      <c r="MAU219" s="205"/>
      <c r="MAV219" s="205"/>
      <c r="MAW219" s="205"/>
      <c r="MAX219" s="205"/>
      <c r="MAY219" s="205"/>
      <c r="MAZ219" s="205"/>
      <c r="MBA219" s="205"/>
      <c r="MBB219" s="205"/>
      <c r="MBC219" s="205"/>
      <c r="MBD219" s="205"/>
      <c r="MBE219" s="205"/>
      <c r="MBF219" s="205"/>
      <c r="MBG219" s="205"/>
      <c r="MBH219" s="205"/>
      <c r="MBI219" s="205"/>
      <c r="MBJ219" s="205"/>
      <c r="MBK219" s="205"/>
      <c r="MBL219" s="205"/>
      <c r="MBM219" s="205"/>
      <c r="MBN219" s="205"/>
      <c r="MBO219" s="205"/>
      <c r="MBP219" s="205"/>
      <c r="MBQ219" s="205"/>
      <c r="MBR219" s="205"/>
      <c r="MBS219" s="205"/>
      <c r="MBT219" s="205"/>
      <c r="MBU219" s="205"/>
      <c r="MBV219" s="205"/>
      <c r="MBW219" s="205"/>
      <c r="MBX219" s="205"/>
      <c r="MBY219" s="205"/>
      <c r="MBZ219" s="205"/>
      <c r="MCA219" s="205"/>
      <c r="MCB219" s="205"/>
      <c r="MCC219" s="205"/>
      <c r="MCD219" s="205"/>
      <c r="MCE219" s="205"/>
      <c r="MCF219" s="205"/>
      <c r="MCG219" s="205"/>
      <c r="MCH219" s="205"/>
      <c r="MCI219" s="205"/>
      <c r="MCJ219" s="205"/>
      <c r="MCK219" s="205"/>
      <c r="MCL219" s="205"/>
      <c r="MCM219" s="205"/>
      <c r="MCN219" s="205"/>
      <c r="MCO219" s="205"/>
      <c r="MCP219" s="205"/>
      <c r="MCQ219" s="205"/>
      <c r="MCR219" s="205"/>
      <c r="MCS219" s="205"/>
      <c r="MCT219" s="205"/>
      <c r="MCU219" s="205"/>
      <c r="MCV219" s="205"/>
      <c r="MCW219" s="205"/>
      <c r="MCX219" s="205"/>
      <c r="MCY219" s="205"/>
      <c r="MCZ219" s="205"/>
      <c r="MDA219" s="205"/>
      <c r="MDB219" s="205"/>
      <c r="MDC219" s="205"/>
      <c r="MDD219" s="205"/>
      <c r="MDE219" s="205"/>
      <c r="MDF219" s="205"/>
      <c r="MDG219" s="205"/>
      <c r="MDH219" s="205"/>
      <c r="MDI219" s="205"/>
      <c r="MDJ219" s="205"/>
      <c r="MDK219" s="205"/>
      <c r="MDL219" s="205"/>
      <c r="MDM219" s="205"/>
      <c r="MDN219" s="205"/>
      <c r="MDO219" s="205"/>
      <c r="MDP219" s="205"/>
      <c r="MDQ219" s="205"/>
      <c r="MDR219" s="205"/>
      <c r="MDS219" s="205"/>
      <c r="MDT219" s="205"/>
      <c r="MDU219" s="205"/>
      <c r="MDV219" s="205"/>
      <c r="MDW219" s="205"/>
      <c r="MDX219" s="205"/>
      <c r="MDY219" s="205"/>
      <c r="MDZ219" s="205"/>
      <c r="MEA219" s="205"/>
      <c r="MEB219" s="205"/>
      <c r="MEC219" s="205"/>
      <c r="MED219" s="205"/>
      <c r="MEE219" s="205"/>
      <c r="MEF219" s="205"/>
      <c r="MEG219" s="205"/>
      <c r="MEH219" s="205"/>
      <c r="MEI219" s="205"/>
      <c r="MEJ219" s="205"/>
      <c r="MEK219" s="205"/>
      <c r="MEL219" s="205"/>
      <c r="MEM219" s="205"/>
      <c r="MEN219" s="205"/>
      <c r="MEO219" s="205"/>
      <c r="MEP219" s="205"/>
      <c r="MEQ219" s="205"/>
      <c r="MER219" s="205"/>
      <c r="MES219" s="205"/>
      <c r="MET219" s="205"/>
      <c r="MEU219" s="205"/>
      <c r="MEV219" s="205"/>
      <c r="MEW219" s="205"/>
      <c r="MEX219" s="205"/>
      <c r="MEY219" s="205"/>
      <c r="MEZ219" s="205"/>
      <c r="MFA219" s="205"/>
      <c r="MFB219" s="205"/>
      <c r="MFC219" s="205"/>
      <c r="MFD219" s="205"/>
      <c r="MFE219" s="205"/>
      <c r="MFF219" s="205"/>
      <c r="MFG219" s="205"/>
      <c r="MFH219" s="205"/>
      <c r="MFI219" s="205"/>
      <c r="MFJ219" s="205"/>
      <c r="MFK219" s="205"/>
      <c r="MFL219" s="205"/>
      <c r="MFM219" s="205"/>
      <c r="MFN219" s="205"/>
      <c r="MFO219" s="205"/>
      <c r="MFP219" s="205"/>
      <c r="MFQ219" s="205"/>
      <c r="MFR219" s="205"/>
      <c r="MFS219" s="205"/>
      <c r="MFT219" s="205"/>
      <c r="MFU219" s="205"/>
      <c r="MFV219" s="205"/>
      <c r="MFW219" s="205"/>
      <c r="MFX219" s="205"/>
      <c r="MFY219" s="205"/>
      <c r="MFZ219" s="205"/>
      <c r="MGA219" s="205"/>
      <c r="MGB219" s="205"/>
      <c r="MGC219" s="205"/>
      <c r="MGD219" s="205"/>
      <c r="MGE219" s="205"/>
      <c r="MGF219" s="205"/>
      <c r="MGG219" s="205"/>
      <c r="MGH219" s="205"/>
      <c r="MGI219" s="205"/>
      <c r="MGJ219" s="205"/>
      <c r="MGK219" s="205"/>
      <c r="MGL219" s="205"/>
      <c r="MGM219" s="205"/>
      <c r="MGN219" s="205"/>
      <c r="MGO219" s="205"/>
      <c r="MGP219" s="205"/>
      <c r="MGQ219" s="205"/>
      <c r="MGR219" s="205"/>
      <c r="MGS219" s="205"/>
      <c r="MGT219" s="205"/>
      <c r="MGU219" s="205"/>
      <c r="MGV219" s="205"/>
      <c r="MGW219" s="205"/>
      <c r="MGX219" s="205"/>
      <c r="MGY219" s="205"/>
      <c r="MGZ219" s="205"/>
      <c r="MHA219" s="205"/>
      <c r="MHB219" s="205"/>
      <c r="MHC219" s="205"/>
      <c r="MHD219" s="205"/>
      <c r="MHE219" s="205"/>
      <c r="MHF219" s="205"/>
      <c r="MHG219" s="205"/>
      <c r="MHH219" s="205"/>
      <c r="MHI219" s="205"/>
      <c r="MHJ219" s="205"/>
      <c r="MHK219" s="205"/>
      <c r="MHL219" s="205"/>
      <c r="MHM219" s="205"/>
      <c r="MHN219" s="205"/>
      <c r="MHO219" s="205"/>
      <c r="MHP219" s="205"/>
      <c r="MHQ219" s="205"/>
      <c r="MHR219" s="205"/>
      <c r="MHS219" s="205"/>
      <c r="MHT219" s="205"/>
      <c r="MHU219" s="205"/>
      <c r="MHV219" s="205"/>
      <c r="MHW219" s="205"/>
      <c r="MHX219" s="205"/>
      <c r="MHY219" s="205"/>
      <c r="MHZ219" s="205"/>
      <c r="MIA219" s="205"/>
      <c r="MIB219" s="205"/>
      <c r="MIC219" s="205"/>
      <c r="MID219" s="205"/>
      <c r="MIE219" s="205"/>
      <c r="MIF219" s="205"/>
      <c r="MIG219" s="205"/>
      <c r="MIH219" s="205"/>
      <c r="MII219" s="205"/>
      <c r="MIJ219" s="205"/>
      <c r="MIK219" s="205"/>
      <c r="MIL219" s="205"/>
      <c r="MIM219" s="205"/>
      <c r="MIN219" s="205"/>
      <c r="MIO219" s="205"/>
      <c r="MIP219" s="205"/>
      <c r="MIQ219" s="205"/>
      <c r="MIR219" s="205"/>
      <c r="MIS219" s="205"/>
      <c r="MIT219" s="205"/>
      <c r="MIU219" s="205"/>
      <c r="MIV219" s="205"/>
      <c r="MIW219" s="205"/>
      <c r="MIX219" s="205"/>
      <c r="MIY219" s="205"/>
      <c r="MIZ219" s="205"/>
      <c r="MJA219" s="205"/>
      <c r="MJB219" s="205"/>
      <c r="MJC219" s="205"/>
      <c r="MJD219" s="205"/>
      <c r="MJE219" s="205"/>
      <c r="MJF219" s="205"/>
      <c r="MJG219" s="205"/>
      <c r="MJH219" s="205"/>
      <c r="MJI219" s="205"/>
      <c r="MJJ219" s="205"/>
      <c r="MJK219" s="205"/>
      <c r="MJL219" s="205"/>
      <c r="MJM219" s="205"/>
      <c r="MJN219" s="205"/>
      <c r="MJO219" s="205"/>
      <c r="MJP219" s="205"/>
      <c r="MJQ219" s="205"/>
      <c r="MJR219" s="205"/>
      <c r="MJS219" s="205"/>
      <c r="MJT219" s="205"/>
      <c r="MJU219" s="205"/>
      <c r="MJV219" s="205"/>
      <c r="MJW219" s="205"/>
      <c r="MJX219" s="205"/>
      <c r="MJY219" s="205"/>
      <c r="MJZ219" s="205"/>
      <c r="MKA219" s="205"/>
      <c r="MKB219" s="205"/>
      <c r="MKC219" s="205"/>
      <c r="MKD219" s="205"/>
      <c r="MKE219" s="205"/>
      <c r="MKF219" s="205"/>
      <c r="MKG219" s="205"/>
      <c r="MKH219" s="205"/>
      <c r="MKI219" s="205"/>
      <c r="MKJ219" s="205"/>
      <c r="MKK219" s="205"/>
      <c r="MKL219" s="205"/>
      <c r="MKM219" s="205"/>
      <c r="MKN219" s="205"/>
      <c r="MKO219" s="205"/>
      <c r="MKP219" s="205"/>
      <c r="MKQ219" s="205"/>
      <c r="MKR219" s="205"/>
      <c r="MKS219" s="205"/>
      <c r="MKT219" s="205"/>
      <c r="MKU219" s="205"/>
      <c r="MKV219" s="205"/>
      <c r="MKW219" s="205"/>
      <c r="MKX219" s="205"/>
      <c r="MKY219" s="205"/>
      <c r="MKZ219" s="205"/>
      <c r="MLA219" s="205"/>
      <c r="MLB219" s="205"/>
      <c r="MLC219" s="205"/>
      <c r="MLD219" s="205"/>
      <c r="MLE219" s="205"/>
      <c r="MLF219" s="205"/>
      <c r="MLG219" s="205"/>
      <c r="MLH219" s="205"/>
      <c r="MLI219" s="205"/>
      <c r="MLJ219" s="205"/>
      <c r="MLK219" s="205"/>
      <c r="MLL219" s="205"/>
      <c r="MLM219" s="205"/>
      <c r="MLN219" s="205"/>
      <c r="MLO219" s="205"/>
      <c r="MLP219" s="205"/>
      <c r="MLQ219" s="205"/>
      <c r="MLR219" s="205"/>
      <c r="MLS219" s="205"/>
      <c r="MLT219" s="205"/>
      <c r="MLU219" s="205"/>
      <c r="MLV219" s="205"/>
      <c r="MLW219" s="205"/>
      <c r="MLX219" s="205"/>
      <c r="MLY219" s="205"/>
      <c r="MLZ219" s="205"/>
      <c r="MMA219" s="205"/>
      <c r="MMB219" s="205"/>
      <c r="MMC219" s="205"/>
      <c r="MMD219" s="205"/>
      <c r="MME219" s="205"/>
      <c r="MMF219" s="205"/>
      <c r="MMG219" s="205"/>
      <c r="MMH219" s="205"/>
      <c r="MMI219" s="205"/>
      <c r="MMJ219" s="205"/>
      <c r="MMK219" s="205"/>
      <c r="MML219" s="205"/>
      <c r="MMM219" s="205"/>
      <c r="MMN219" s="205"/>
      <c r="MMO219" s="205"/>
      <c r="MMP219" s="205"/>
      <c r="MMQ219" s="205"/>
      <c r="MMR219" s="205"/>
      <c r="MMS219" s="205"/>
      <c r="MMT219" s="205"/>
      <c r="MMU219" s="205"/>
      <c r="MMV219" s="205"/>
      <c r="MMW219" s="205"/>
      <c r="MMX219" s="205"/>
      <c r="MMY219" s="205"/>
      <c r="MMZ219" s="205"/>
      <c r="MNA219" s="205"/>
      <c r="MNB219" s="205"/>
      <c r="MNC219" s="205"/>
      <c r="MND219" s="205"/>
      <c r="MNE219" s="205"/>
      <c r="MNF219" s="205"/>
      <c r="MNG219" s="205"/>
      <c r="MNH219" s="205"/>
      <c r="MNI219" s="205"/>
      <c r="MNJ219" s="205"/>
      <c r="MNK219" s="205"/>
      <c r="MNL219" s="205"/>
      <c r="MNM219" s="205"/>
      <c r="MNN219" s="205"/>
      <c r="MNO219" s="205"/>
      <c r="MNP219" s="205"/>
      <c r="MNQ219" s="205"/>
      <c r="MNR219" s="205"/>
      <c r="MNS219" s="205"/>
      <c r="MNT219" s="205"/>
      <c r="MNU219" s="205"/>
      <c r="MNV219" s="205"/>
      <c r="MNW219" s="205"/>
      <c r="MNX219" s="205"/>
      <c r="MNY219" s="205"/>
      <c r="MNZ219" s="205"/>
      <c r="MOA219" s="205"/>
      <c r="MOB219" s="205"/>
      <c r="MOC219" s="205"/>
      <c r="MOD219" s="205"/>
      <c r="MOE219" s="205"/>
      <c r="MOF219" s="205"/>
      <c r="MOG219" s="205"/>
      <c r="MOH219" s="205"/>
      <c r="MOI219" s="205"/>
      <c r="MOJ219" s="205"/>
      <c r="MOK219" s="205"/>
      <c r="MOL219" s="205"/>
      <c r="MOM219" s="205"/>
      <c r="MON219" s="205"/>
      <c r="MOO219" s="205"/>
      <c r="MOP219" s="205"/>
      <c r="MOQ219" s="205"/>
      <c r="MOR219" s="205"/>
      <c r="MOS219" s="205"/>
      <c r="MOT219" s="205"/>
      <c r="MOU219" s="205"/>
      <c r="MOV219" s="205"/>
      <c r="MOW219" s="205"/>
      <c r="MOX219" s="205"/>
      <c r="MOY219" s="205"/>
      <c r="MOZ219" s="205"/>
      <c r="MPA219" s="205"/>
      <c r="MPB219" s="205"/>
      <c r="MPC219" s="205"/>
      <c r="MPD219" s="205"/>
      <c r="MPE219" s="205"/>
      <c r="MPF219" s="205"/>
      <c r="MPG219" s="205"/>
      <c r="MPH219" s="205"/>
      <c r="MPI219" s="205"/>
      <c r="MPJ219" s="205"/>
      <c r="MPK219" s="205"/>
      <c r="MPL219" s="205"/>
      <c r="MPM219" s="205"/>
      <c r="MPN219" s="205"/>
      <c r="MPO219" s="205"/>
      <c r="MPP219" s="205"/>
      <c r="MPQ219" s="205"/>
      <c r="MPR219" s="205"/>
      <c r="MPS219" s="205"/>
      <c r="MPT219" s="205"/>
      <c r="MPU219" s="205"/>
      <c r="MPV219" s="205"/>
      <c r="MPW219" s="205"/>
      <c r="MPX219" s="205"/>
      <c r="MPY219" s="205"/>
      <c r="MPZ219" s="205"/>
      <c r="MQA219" s="205"/>
      <c r="MQB219" s="205"/>
      <c r="MQC219" s="205"/>
      <c r="MQD219" s="205"/>
      <c r="MQE219" s="205"/>
      <c r="MQF219" s="205"/>
      <c r="MQG219" s="205"/>
      <c r="MQH219" s="205"/>
      <c r="MQI219" s="205"/>
      <c r="MQJ219" s="205"/>
      <c r="MQK219" s="205"/>
      <c r="MQL219" s="205"/>
      <c r="MQM219" s="205"/>
      <c r="MQN219" s="205"/>
      <c r="MQO219" s="205"/>
      <c r="MQP219" s="205"/>
      <c r="MQQ219" s="205"/>
      <c r="MQR219" s="205"/>
      <c r="MQS219" s="205"/>
      <c r="MQT219" s="205"/>
      <c r="MQU219" s="205"/>
      <c r="MQV219" s="205"/>
      <c r="MQW219" s="205"/>
      <c r="MQX219" s="205"/>
      <c r="MQY219" s="205"/>
      <c r="MQZ219" s="205"/>
      <c r="MRA219" s="205"/>
      <c r="MRB219" s="205"/>
      <c r="MRC219" s="205"/>
      <c r="MRD219" s="205"/>
      <c r="MRE219" s="205"/>
      <c r="MRF219" s="205"/>
      <c r="MRG219" s="205"/>
      <c r="MRH219" s="205"/>
      <c r="MRI219" s="205"/>
      <c r="MRJ219" s="205"/>
      <c r="MRK219" s="205"/>
      <c r="MRL219" s="205"/>
      <c r="MRM219" s="205"/>
      <c r="MRN219" s="205"/>
      <c r="MRO219" s="205"/>
      <c r="MRP219" s="205"/>
      <c r="MRQ219" s="205"/>
      <c r="MRR219" s="205"/>
      <c r="MRS219" s="205"/>
      <c r="MRT219" s="205"/>
      <c r="MRU219" s="205"/>
      <c r="MRV219" s="205"/>
      <c r="MRW219" s="205"/>
      <c r="MRX219" s="205"/>
      <c r="MRY219" s="205"/>
      <c r="MRZ219" s="205"/>
      <c r="MSA219" s="205"/>
      <c r="MSB219" s="205"/>
      <c r="MSC219" s="205"/>
      <c r="MSD219" s="205"/>
      <c r="MSE219" s="205"/>
      <c r="MSF219" s="205"/>
      <c r="MSG219" s="205"/>
      <c r="MSH219" s="205"/>
      <c r="MSI219" s="205"/>
      <c r="MSJ219" s="205"/>
      <c r="MSK219" s="205"/>
      <c r="MSL219" s="205"/>
      <c r="MSM219" s="205"/>
      <c r="MSN219" s="205"/>
      <c r="MSO219" s="205"/>
      <c r="MSP219" s="205"/>
      <c r="MSQ219" s="205"/>
      <c r="MSR219" s="205"/>
      <c r="MSS219" s="205"/>
      <c r="MST219" s="205"/>
      <c r="MSU219" s="205"/>
      <c r="MSV219" s="205"/>
      <c r="MSW219" s="205"/>
      <c r="MSX219" s="205"/>
      <c r="MSY219" s="205"/>
      <c r="MSZ219" s="205"/>
      <c r="MTA219" s="205"/>
      <c r="MTB219" s="205"/>
      <c r="MTC219" s="205"/>
      <c r="MTD219" s="205"/>
      <c r="MTE219" s="205"/>
      <c r="MTF219" s="205"/>
      <c r="MTG219" s="205"/>
      <c r="MTH219" s="205"/>
      <c r="MTI219" s="205"/>
      <c r="MTJ219" s="205"/>
      <c r="MTK219" s="205"/>
      <c r="MTL219" s="205"/>
      <c r="MTM219" s="205"/>
      <c r="MTN219" s="205"/>
      <c r="MTO219" s="205"/>
      <c r="MTP219" s="205"/>
      <c r="MTQ219" s="205"/>
      <c r="MTR219" s="205"/>
      <c r="MTS219" s="205"/>
      <c r="MTT219" s="205"/>
      <c r="MTU219" s="205"/>
      <c r="MTV219" s="205"/>
      <c r="MTW219" s="205"/>
      <c r="MTX219" s="205"/>
      <c r="MTY219" s="205"/>
      <c r="MTZ219" s="205"/>
      <c r="MUA219" s="205"/>
      <c r="MUB219" s="205"/>
      <c r="MUC219" s="205"/>
      <c r="MUD219" s="205"/>
      <c r="MUE219" s="205"/>
      <c r="MUF219" s="205"/>
      <c r="MUG219" s="205"/>
      <c r="MUH219" s="205"/>
      <c r="MUI219" s="205"/>
      <c r="MUJ219" s="205"/>
      <c r="MUK219" s="205"/>
      <c r="MUL219" s="205"/>
      <c r="MUM219" s="205"/>
      <c r="MUN219" s="205"/>
      <c r="MUO219" s="205"/>
      <c r="MUP219" s="205"/>
      <c r="MUQ219" s="205"/>
      <c r="MUR219" s="205"/>
      <c r="MUS219" s="205"/>
      <c r="MUT219" s="205"/>
      <c r="MUU219" s="205"/>
      <c r="MUV219" s="205"/>
      <c r="MUW219" s="205"/>
      <c r="MUX219" s="205"/>
      <c r="MUY219" s="205"/>
      <c r="MUZ219" s="205"/>
      <c r="MVA219" s="205"/>
      <c r="MVB219" s="205"/>
      <c r="MVC219" s="205"/>
      <c r="MVD219" s="205"/>
      <c r="MVE219" s="205"/>
      <c r="MVF219" s="205"/>
      <c r="MVG219" s="205"/>
      <c r="MVH219" s="205"/>
      <c r="MVI219" s="205"/>
      <c r="MVJ219" s="205"/>
      <c r="MVK219" s="205"/>
      <c r="MVL219" s="205"/>
      <c r="MVM219" s="205"/>
      <c r="MVN219" s="205"/>
      <c r="MVO219" s="205"/>
      <c r="MVP219" s="205"/>
      <c r="MVQ219" s="205"/>
      <c r="MVR219" s="205"/>
      <c r="MVS219" s="205"/>
      <c r="MVT219" s="205"/>
      <c r="MVU219" s="205"/>
      <c r="MVV219" s="205"/>
      <c r="MVW219" s="205"/>
      <c r="MVX219" s="205"/>
      <c r="MVY219" s="205"/>
      <c r="MVZ219" s="205"/>
      <c r="MWA219" s="205"/>
      <c r="MWB219" s="205"/>
      <c r="MWC219" s="205"/>
      <c r="MWD219" s="205"/>
      <c r="MWE219" s="205"/>
      <c r="MWF219" s="205"/>
      <c r="MWG219" s="205"/>
      <c r="MWH219" s="205"/>
      <c r="MWI219" s="205"/>
      <c r="MWJ219" s="205"/>
      <c r="MWK219" s="205"/>
      <c r="MWL219" s="205"/>
      <c r="MWM219" s="205"/>
      <c r="MWN219" s="205"/>
      <c r="MWO219" s="205"/>
      <c r="MWP219" s="205"/>
      <c r="MWQ219" s="205"/>
      <c r="MWR219" s="205"/>
      <c r="MWS219" s="205"/>
      <c r="MWT219" s="205"/>
      <c r="MWU219" s="205"/>
      <c r="MWV219" s="205"/>
      <c r="MWW219" s="205"/>
      <c r="MWX219" s="205"/>
      <c r="MWY219" s="205"/>
      <c r="MWZ219" s="205"/>
      <c r="MXA219" s="205"/>
      <c r="MXB219" s="205"/>
      <c r="MXC219" s="205"/>
      <c r="MXD219" s="205"/>
      <c r="MXE219" s="205"/>
      <c r="MXF219" s="205"/>
      <c r="MXG219" s="205"/>
      <c r="MXH219" s="205"/>
      <c r="MXI219" s="205"/>
      <c r="MXJ219" s="205"/>
      <c r="MXK219" s="205"/>
      <c r="MXL219" s="205"/>
      <c r="MXM219" s="205"/>
      <c r="MXN219" s="205"/>
      <c r="MXO219" s="205"/>
      <c r="MXP219" s="205"/>
      <c r="MXQ219" s="205"/>
      <c r="MXR219" s="205"/>
      <c r="MXS219" s="205"/>
      <c r="MXT219" s="205"/>
      <c r="MXU219" s="205"/>
      <c r="MXV219" s="205"/>
      <c r="MXW219" s="205"/>
      <c r="MXX219" s="205"/>
      <c r="MXY219" s="205"/>
      <c r="MXZ219" s="205"/>
      <c r="MYA219" s="205"/>
      <c r="MYB219" s="205"/>
      <c r="MYC219" s="205"/>
      <c r="MYD219" s="205"/>
      <c r="MYE219" s="205"/>
      <c r="MYF219" s="205"/>
      <c r="MYG219" s="205"/>
      <c r="MYH219" s="205"/>
      <c r="MYI219" s="205"/>
      <c r="MYJ219" s="205"/>
      <c r="MYK219" s="205"/>
      <c r="MYL219" s="205"/>
      <c r="MYM219" s="205"/>
      <c r="MYN219" s="205"/>
      <c r="MYO219" s="205"/>
      <c r="MYP219" s="205"/>
      <c r="MYQ219" s="205"/>
      <c r="MYR219" s="205"/>
      <c r="MYS219" s="205"/>
      <c r="MYT219" s="205"/>
      <c r="MYU219" s="205"/>
      <c r="MYV219" s="205"/>
      <c r="MYW219" s="205"/>
      <c r="MYX219" s="205"/>
      <c r="MYY219" s="205"/>
      <c r="MYZ219" s="205"/>
      <c r="MZA219" s="205"/>
      <c r="MZB219" s="205"/>
      <c r="MZC219" s="205"/>
      <c r="MZD219" s="205"/>
      <c r="MZE219" s="205"/>
      <c r="MZF219" s="205"/>
      <c r="MZG219" s="205"/>
      <c r="MZH219" s="205"/>
      <c r="MZI219" s="205"/>
      <c r="MZJ219" s="205"/>
      <c r="MZK219" s="205"/>
      <c r="MZL219" s="205"/>
      <c r="MZM219" s="205"/>
      <c r="MZN219" s="205"/>
      <c r="MZO219" s="205"/>
      <c r="MZP219" s="205"/>
      <c r="MZQ219" s="205"/>
      <c r="MZR219" s="205"/>
      <c r="MZS219" s="205"/>
      <c r="MZT219" s="205"/>
      <c r="MZU219" s="205"/>
      <c r="MZV219" s="205"/>
      <c r="MZW219" s="205"/>
      <c r="MZX219" s="205"/>
      <c r="MZY219" s="205"/>
      <c r="MZZ219" s="205"/>
      <c r="NAA219" s="205"/>
      <c r="NAB219" s="205"/>
      <c r="NAC219" s="205"/>
      <c r="NAD219" s="205"/>
      <c r="NAE219" s="205"/>
      <c r="NAF219" s="205"/>
      <c r="NAG219" s="205"/>
      <c r="NAH219" s="205"/>
      <c r="NAI219" s="205"/>
      <c r="NAJ219" s="205"/>
      <c r="NAK219" s="205"/>
      <c r="NAL219" s="205"/>
      <c r="NAM219" s="205"/>
      <c r="NAN219" s="205"/>
      <c r="NAO219" s="205"/>
      <c r="NAP219" s="205"/>
      <c r="NAQ219" s="205"/>
      <c r="NAR219" s="205"/>
      <c r="NAS219" s="205"/>
      <c r="NAT219" s="205"/>
      <c r="NAU219" s="205"/>
      <c r="NAV219" s="205"/>
      <c r="NAW219" s="205"/>
      <c r="NAX219" s="205"/>
      <c r="NAY219" s="205"/>
      <c r="NAZ219" s="205"/>
      <c r="NBA219" s="205"/>
      <c r="NBB219" s="205"/>
      <c r="NBC219" s="205"/>
      <c r="NBD219" s="205"/>
      <c r="NBE219" s="205"/>
      <c r="NBF219" s="205"/>
      <c r="NBG219" s="205"/>
      <c r="NBH219" s="205"/>
      <c r="NBI219" s="205"/>
      <c r="NBJ219" s="205"/>
      <c r="NBK219" s="205"/>
      <c r="NBL219" s="205"/>
      <c r="NBM219" s="205"/>
      <c r="NBN219" s="205"/>
      <c r="NBO219" s="205"/>
      <c r="NBP219" s="205"/>
      <c r="NBQ219" s="205"/>
      <c r="NBR219" s="205"/>
      <c r="NBS219" s="205"/>
      <c r="NBT219" s="205"/>
      <c r="NBU219" s="205"/>
      <c r="NBV219" s="205"/>
      <c r="NBW219" s="205"/>
      <c r="NBX219" s="205"/>
      <c r="NBY219" s="205"/>
      <c r="NBZ219" s="205"/>
      <c r="NCA219" s="205"/>
      <c r="NCB219" s="205"/>
      <c r="NCC219" s="205"/>
      <c r="NCD219" s="205"/>
      <c r="NCE219" s="205"/>
      <c r="NCF219" s="205"/>
      <c r="NCG219" s="205"/>
      <c r="NCH219" s="205"/>
      <c r="NCI219" s="205"/>
      <c r="NCJ219" s="205"/>
      <c r="NCK219" s="205"/>
      <c r="NCL219" s="205"/>
      <c r="NCM219" s="205"/>
      <c r="NCN219" s="205"/>
      <c r="NCO219" s="205"/>
      <c r="NCP219" s="205"/>
      <c r="NCQ219" s="205"/>
      <c r="NCR219" s="205"/>
      <c r="NCS219" s="205"/>
      <c r="NCT219" s="205"/>
      <c r="NCU219" s="205"/>
      <c r="NCV219" s="205"/>
      <c r="NCW219" s="205"/>
      <c r="NCX219" s="205"/>
      <c r="NCY219" s="205"/>
      <c r="NCZ219" s="205"/>
      <c r="NDA219" s="205"/>
      <c r="NDB219" s="205"/>
      <c r="NDC219" s="205"/>
      <c r="NDD219" s="205"/>
      <c r="NDE219" s="205"/>
      <c r="NDF219" s="205"/>
      <c r="NDG219" s="205"/>
      <c r="NDH219" s="205"/>
      <c r="NDI219" s="205"/>
      <c r="NDJ219" s="205"/>
      <c r="NDK219" s="205"/>
      <c r="NDL219" s="205"/>
      <c r="NDM219" s="205"/>
      <c r="NDN219" s="205"/>
      <c r="NDO219" s="205"/>
      <c r="NDP219" s="205"/>
      <c r="NDQ219" s="205"/>
      <c r="NDR219" s="205"/>
      <c r="NDS219" s="205"/>
      <c r="NDT219" s="205"/>
      <c r="NDU219" s="205"/>
      <c r="NDV219" s="205"/>
      <c r="NDW219" s="205"/>
      <c r="NDX219" s="205"/>
      <c r="NDY219" s="205"/>
      <c r="NDZ219" s="205"/>
      <c r="NEA219" s="205"/>
      <c r="NEB219" s="205"/>
      <c r="NEC219" s="205"/>
      <c r="NED219" s="205"/>
      <c r="NEE219" s="205"/>
      <c r="NEF219" s="205"/>
      <c r="NEG219" s="205"/>
      <c r="NEH219" s="205"/>
      <c r="NEI219" s="205"/>
      <c r="NEJ219" s="205"/>
      <c r="NEK219" s="205"/>
      <c r="NEL219" s="205"/>
      <c r="NEM219" s="205"/>
      <c r="NEN219" s="205"/>
      <c r="NEO219" s="205"/>
      <c r="NEP219" s="205"/>
      <c r="NEQ219" s="205"/>
      <c r="NER219" s="205"/>
      <c r="NES219" s="205"/>
      <c r="NET219" s="205"/>
      <c r="NEU219" s="205"/>
      <c r="NEV219" s="205"/>
      <c r="NEW219" s="205"/>
      <c r="NEX219" s="205"/>
      <c r="NEY219" s="205"/>
      <c r="NEZ219" s="205"/>
      <c r="NFA219" s="205"/>
      <c r="NFB219" s="205"/>
      <c r="NFC219" s="205"/>
      <c r="NFD219" s="205"/>
      <c r="NFE219" s="205"/>
      <c r="NFF219" s="205"/>
      <c r="NFG219" s="205"/>
      <c r="NFH219" s="205"/>
      <c r="NFI219" s="205"/>
      <c r="NFJ219" s="205"/>
      <c r="NFK219" s="205"/>
      <c r="NFL219" s="205"/>
      <c r="NFM219" s="205"/>
      <c r="NFN219" s="205"/>
      <c r="NFO219" s="205"/>
      <c r="NFP219" s="205"/>
      <c r="NFQ219" s="205"/>
      <c r="NFR219" s="205"/>
      <c r="NFS219" s="205"/>
      <c r="NFT219" s="205"/>
      <c r="NFU219" s="205"/>
      <c r="NFV219" s="205"/>
      <c r="NFW219" s="205"/>
      <c r="NFX219" s="205"/>
      <c r="NFY219" s="205"/>
      <c r="NFZ219" s="205"/>
      <c r="NGA219" s="205"/>
      <c r="NGB219" s="205"/>
      <c r="NGC219" s="205"/>
      <c r="NGD219" s="205"/>
      <c r="NGE219" s="205"/>
      <c r="NGF219" s="205"/>
      <c r="NGG219" s="205"/>
      <c r="NGH219" s="205"/>
      <c r="NGI219" s="205"/>
      <c r="NGJ219" s="205"/>
      <c r="NGK219" s="205"/>
      <c r="NGL219" s="205"/>
      <c r="NGM219" s="205"/>
      <c r="NGN219" s="205"/>
      <c r="NGO219" s="205"/>
      <c r="NGP219" s="205"/>
      <c r="NGQ219" s="205"/>
      <c r="NGR219" s="205"/>
      <c r="NGS219" s="205"/>
      <c r="NGT219" s="205"/>
      <c r="NGU219" s="205"/>
      <c r="NGV219" s="205"/>
      <c r="NGW219" s="205"/>
      <c r="NGX219" s="205"/>
      <c r="NGY219" s="205"/>
      <c r="NGZ219" s="205"/>
      <c r="NHA219" s="205"/>
      <c r="NHB219" s="205"/>
      <c r="NHC219" s="205"/>
      <c r="NHD219" s="205"/>
      <c r="NHE219" s="205"/>
      <c r="NHF219" s="205"/>
      <c r="NHG219" s="205"/>
      <c r="NHH219" s="205"/>
      <c r="NHI219" s="205"/>
      <c r="NHJ219" s="205"/>
      <c r="NHK219" s="205"/>
      <c r="NHL219" s="205"/>
      <c r="NHM219" s="205"/>
      <c r="NHN219" s="205"/>
      <c r="NHO219" s="205"/>
      <c r="NHP219" s="205"/>
      <c r="NHQ219" s="205"/>
      <c r="NHR219" s="205"/>
      <c r="NHS219" s="205"/>
      <c r="NHT219" s="205"/>
      <c r="NHU219" s="205"/>
      <c r="NHV219" s="205"/>
      <c r="NHW219" s="205"/>
      <c r="NHX219" s="205"/>
      <c r="NHY219" s="205"/>
      <c r="NHZ219" s="205"/>
      <c r="NIA219" s="205"/>
      <c r="NIB219" s="205"/>
      <c r="NIC219" s="205"/>
      <c r="NID219" s="205"/>
      <c r="NIE219" s="205"/>
      <c r="NIF219" s="205"/>
      <c r="NIG219" s="205"/>
      <c r="NIH219" s="205"/>
      <c r="NII219" s="205"/>
      <c r="NIJ219" s="205"/>
      <c r="NIK219" s="205"/>
      <c r="NIL219" s="205"/>
      <c r="NIM219" s="205"/>
      <c r="NIN219" s="205"/>
      <c r="NIO219" s="205"/>
      <c r="NIP219" s="205"/>
      <c r="NIQ219" s="205"/>
      <c r="NIR219" s="205"/>
      <c r="NIS219" s="205"/>
      <c r="NIT219" s="205"/>
      <c r="NIU219" s="205"/>
      <c r="NIV219" s="205"/>
      <c r="NIW219" s="205"/>
      <c r="NIX219" s="205"/>
      <c r="NIY219" s="205"/>
      <c r="NIZ219" s="205"/>
      <c r="NJA219" s="205"/>
      <c r="NJB219" s="205"/>
      <c r="NJC219" s="205"/>
      <c r="NJD219" s="205"/>
      <c r="NJE219" s="205"/>
      <c r="NJF219" s="205"/>
      <c r="NJG219" s="205"/>
      <c r="NJH219" s="205"/>
      <c r="NJI219" s="205"/>
      <c r="NJJ219" s="205"/>
      <c r="NJK219" s="205"/>
      <c r="NJL219" s="205"/>
      <c r="NJM219" s="205"/>
      <c r="NJN219" s="205"/>
      <c r="NJO219" s="205"/>
      <c r="NJP219" s="205"/>
      <c r="NJQ219" s="205"/>
      <c r="NJR219" s="205"/>
      <c r="NJS219" s="205"/>
      <c r="NJT219" s="205"/>
      <c r="NJU219" s="205"/>
      <c r="NJV219" s="205"/>
      <c r="NJW219" s="205"/>
      <c r="NJX219" s="205"/>
      <c r="NJY219" s="205"/>
      <c r="NJZ219" s="205"/>
      <c r="NKA219" s="205"/>
      <c r="NKB219" s="205"/>
      <c r="NKC219" s="205"/>
      <c r="NKD219" s="205"/>
      <c r="NKE219" s="205"/>
      <c r="NKF219" s="205"/>
      <c r="NKG219" s="205"/>
      <c r="NKH219" s="205"/>
      <c r="NKI219" s="205"/>
      <c r="NKJ219" s="205"/>
      <c r="NKK219" s="205"/>
      <c r="NKL219" s="205"/>
      <c r="NKM219" s="205"/>
      <c r="NKN219" s="205"/>
      <c r="NKO219" s="205"/>
      <c r="NKP219" s="205"/>
      <c r="NKQ219" s="205"/>
      <c r="NKR219" s="205"/>
      <c r="NKS219" s="205"/>
      <c r="NKT219" s="205"/>
      <c r="NKU219" s="205"/>
      <c r="NKV219" s="205"/>
      <c r="NKW219" s="205"/>
      <c r="NKX219" s="205"/>
      <c r="NKY219" s="205"/>
      <c r="NKZ219" s="205"/>
      <c r="NLA219" s="205"/>
      <c r="NLB219" s="205"/>
      <c r="NLC219" s="205"/>
      <c r="NLD219" s="205"/>
      <c r="NLE219" s="205"/>
      <c r="NLF219" s="205"/>
      <c r="NLG219" s="205"/>
      <c r="NLH219" s="205"/>
      <c r="NLI219" s="205"/>
      <c r="NLJ219" s="205"/>
      <c r="NLK219" s="205"/>
      <c r="NLL219" s="205"/>
      <c r="NLM219" s="205"/>
      <c r="NLN219" s="205"/>
      <c r="NLO219" s="205"/>
      <c r="NLP219" s="205"/>
      <c r="NLQ219" s="205"/>
      <c r="NLR219" s="205"/>
      <c r="NLS219" s="205"/>
      <c r="NLT219" s="205"/>
      <c r="NLU219" s="205"/>
      <c r="NLV219" s="205"/>
      <c r="NLW219" s="205"/>
      <c r="NLX219" s="205"/>
      <c r="NLY219" s="205"/>
      <c r="NLZ219" s="205"/>
      <c r="NMA219" s="205"/>
      <c r="NMB219" s="205"/>
      <c r="NMC219" s="205"/>
      <c r="NMD219" s="205"/>
      <c r="NME219" s="205"/>
      <c r="NMF219" s="205"/>
      <c r="NMG219" s="205"/>
      <c r="NMH219" s="205"/>
      <c r="NMI219" s="205"/>
      <c r="NMJ219" s="205"/>
      <c r="NMK219" s="205"/>
      <c r="NML219" s="205"/>
      <c r="NMM219" s="205"/>
      <c r="NMN219" s="205"/>
      <c r="NMO219" s="205"/>
      <c r="NMP219" s="205"/>
      <c r="NMQ219" s="205"/>
      <c r="NMR219" s="205"/>
      <c r="NMS219" s="205"/>
      <c r="NMT219" s="205"/>
      <c r="NMU219" s="205"/>
      <c r="NMV219" s="205"/>
      <c r="NMW219" s="205"/>
      <c r="NMX219" s="205"/>
      <c r="NMY219" s="205"/>
      <c r="NMZ219" s="205"/>
      <c r="NNA219" s="205"/>
      <c r="NNB219" s="205"/>
      <c r="NNC219" s="205"/>
      <c r="NND219" s="205"/>
      <c r="NNE219" s="205"/>
      <c r="NNF219" s="205"/>
      <c r="NNG219" s="205"/>
      <c r="NNH219" s="205"/>
      <c r="NNI219" s="205"/>
      <c r="NNJ219" s="205"/>
      <c r="NNK219" s="205"/>
      <c r="NNL219" s="205"/>
      <c r="NNM219" s="205"/>
      <c r="NNN219" s="205"/>
      <c r="NNO219" s="205"/>
      <c r="NNP219" s="205"/>
      <c r="NNQ219" s="205"/>
      <c r="NNR219" s="205"/>
      <c r="NNS219" s="205"/>
      <c r="NNT219" s="205"/>
      <c r="NNU219" s="205"/>
      <c r="NNV219" s="205"/>
      <c r="NNW219" s="205"/>
      <c r="NNX219" s="205"/>
      <c r="NNY219" s="205"/>
      <c r="NNZ219" s="205"/>
      <c r="NOA219" s="205"/>
      <c r="NOB219" s="205"/>
      <c r="NOC219" s="205"/>
      <c r="NOD219" s="205"/>
      <c r="NOE219" s="205"/>
      <c r="NOF219" s="205"/>
      <c r="NOG219" s="205"/>
      <c r="NOH219" s="205"/>
      <c r="NOI219" s="205"/>
      <c r="NOJ219" s="205"/>
      <c r="NOK219" s="205"/>
      <c r="NOL219" s="205"/>
      <c r="NOM219" s="205"/>
      <c r="NON219" s="205"/>
      <c r="NOO219" s="205"/>
      <c r="NOP219" s="205"/>
      <c r="NOQ219" s="205"/>
      <c r="NOR219" s="205"/>
      <c r="NOS219" s="205"/>
      <c r="NOT219" s="205"/>
      <c r="NOU219" s="205"/>
      <c r="NOV219" s="205"/>
      <c r="NOW219" s="205"/>
      <c r="NOX219" s="205"/>
      <c r="NOY219" s="205"/>
      <c r="NOZ219" s="205"/>
      <c r="NPA219" s="205"/>
      <c r="NPB219" s="205"/>
      <c r="NPC219" s="205"/>
      <c r="NPD219" s="205"/>
      <c r="NPE219" s="205"/>
      <c r="NPF219" s="205"/>
      <c r="NPG219" s="205"/>
      <c r="NPH219" s="205"/>
      <c r="NPI219" s="205"/>
      <c r="NPJ219" s="205"/>
      <c r="NPK219" s="205"/>
      <c r="NPL219" s="205"/>
      <c r="NPM219" s="205"/>
      <c r="NPN219" s="205"/>
      <c r="NPO219" s="205"/>
      <c r="NPP219" s="205"/>
      <c r="NPQ219" s="205"/>
      <c r="NPR219" s="205"/>
      <c r="NPS219" s="205"/>
      <c r="NPT219" s="205"/>
      <c r="NPU219" s="205"/>
      <c r="NPV219" s="205"/>
      <c r="NPW219" s="205"/>
      <c r="NPX219" s="205"/>
      <c r="NPY219" s="205"/>
      <c r="NPZ219" s="205"/>
      <c r="NQA219" s="205"/>
      <c r="NQB219" s="205"/>
      <c r="NQC219" s="205"/>
      <c r="NQD219" s="205"/>
      <c r="NQE219" s="205"/>
      <c r="NQF219" s="205"/>
      <c r="NQG219" s="205"/>
      <c r="NQH219" s="205"/>
      <c r="NQI219" s="205"/>
      <c r="NQJ219" s="205"/>
      <c r="NQK219" s="205"/>
      <c r="NQL219" s="205"/>
      <c r="NQM219" s="205"/>
      <c r="NQN219" s="205"/>
      <c r="NQO219" s="205"/>
      <c r="NQP219" s="205"/>
      <c r="NQQ219" s="205"/>
      <c r="NQR219" s="205"/>
      <c r="NQS219" s="205"/>
      <c r="NQT219" s="205"/>
      <c r="NQU219" s="205"/>
      <c r="NQV219" s="205"/>
      <c r="NQW219" s="205"/>
      <c r="NQX219" s="205"/>
      <c r="NQY219" s="205"/>
      <c r="NQZ219" s="205"/>
      <c r="NRA219" s="205"/>
      <c r="NRB219" s="205"/>
      <c r="NRC219" s="205"/>
      <c r="NRD219" s="205"/>
      <c r="NRE219" s="205"/>
      <c r="NRF219" s="205"/>
      <c r="NRG219" s="205"/>
      <c r="NRH219" s="205"/>
      <c r="NRI219" s="205"/>
      <c r="NRJ219" s="205"/>
      <c r="NRK219" s="205"/>
      <c r="NRL219" s="205"/>
      <c r="NRM219" s="205"/>
      <c r="NRN219" s="205"/>
      <c r="NRO219" s="205"/>
      <c r="NRP219" s="205"/>
      <c r="NRQ219" s="205"/>
      <c r="NRR219" s="205"/>
      <c r="NRS219" s="205"/>
      <c r="NRT219" s="205"/>
      <c r="NRU219" s="205"/>
      <c r="NRV219" s="205"/>
      <c r="NRW219" s="205"/>
      <c r="NRX219" s="205"/>
      <c r="NRY219" s="205"/>
      <c r="NRZ219" s="205"/>
      <c r="NSA219" s="205"/>
      <c r="NSB219" s="205"/>
      <c r="NSC219" s="205"/>
      <c r="NSD219" s="205"/>
      <c r="NSE219" s="205"/>
      <c r="NSF219" s="205"/>
      <c r="NSG219" s="205"/>
      <c r="NSH219" s="205"/>
      <c r="NSI219" s="205"/>
      <c r="NSJ219" s="205"/>
      <c r="NSK219" s="205"/>
      <c r="NSL219" s="205"/>
      <c r="NSM219" s="205"/>
      <c r="NSN219" s="205"/>
      <c r="NSO219" s="205"/>
      <c r="NSP219" s="205"/>
      <c r="NSQ219" s="205"/>
      <c r="NSR219" s="205"/>
      <c r="NSS219" s="205"/>
      <c r="NST219" s="205"/>
      <c r="NSU219" s="205"/>
      <c r="NSV219" s="205"/>
      <c r="NSW219" s="205"/>
      <c r="NSX219" s="205"/>
      <c r="NSY219" s="205"/>
      <c r="NSZ219" s="205"/>
      <c r="NTA219" s="205"/>
      <c r="NTB219" s="205"/>
      <c r="NTC219" s="205"/>
      <c r="NTD219" s="205"/>
      <c r="NTE219" s="205"/>
      <c r="NTF219" s="205"/>
      <c r="NTG219" s="205"/>
      <c r="NTH219" s="205"/>
      <c r="NTI219" s="205"/>
      <c r="NTJ219" s="205"/>
      <c r="NTK219" s="205"/>
      <c r="NTL219" s="205"/>
      <c r="NTM219" s="205"/>
      <c r="NTN219" s="205"/>
      <c r="NTO219" s="205"/>
      <c r="NTP219" s="205"/>
      <c r="NTQ219" s="205"/>
      <c r="NTR219" s="205"/>
      <c r="NTS219" s="205"/>
      <c r="NTT219" s="205"/>
      <c r="NTU219" s="205"/>
      <c r="NTV219" s="205"/>
      <c r="NTW219" s="205"/>
      <c r="NTX219" s="205"/>
      <c r="NTY219" s="205"/>
      <c r="NTZ219" s="205"/>
      <c r="NUA219" s="205"/>
      <c r="NUB219" s="205"/>
      <c r="NUC219" s="205"/>
      <c r="NUD219" s="205"/>
      <c r="NUE219" s="205"/>
      <c r="NUF219" s="205"/>
      <c r="NUG219" s="205"/>
      <c r="NUH219" s="205"/>
      <c r="NUI219" s="205"/>
      <c r="NUJ219" s="205"/>
      <c r="NUK219" s="205"/>
      <c r="NUL219" s="205"/>
      <c r="NUM219" s="205"/>
      <c r="NUN219" s="205"/>
      <c r="NUO219" s="205"/>
      <c r="NUP219" s="205"/>
      <c r="NUQ219" s="205"/>
      <c r="NUR219" s="205"/>
      <c r="NUS219" s="205"/>
      <c r="NUT219" s="205"/>
      <c r="NUU219" s="205"/>
      <c r="NUV219" s="205"/>
      <c r="NUW219" s="205"/>
      <c r="NUX219" s="205"/>
      <c r="NUY219" s="205"/>
      <c r="NUZ219" s="205"/>
      <c r="NVA219" s="205"/>
      <c r="NVB219" s="205"/>
      <c r="NVC219" s="205"/>
      <c r="NVD219" s="205"/>
      <c r="NVE219" s="205"/>
      <c r="NVF219" s="205"/>
      <c r="NVG219" s="205"/>
      <c r="NVH219" s="205"/>
      <c r="NVI219" s="205"/>
      <c r="NVJ219" s="205"/>
      <c r="NVK219" s="205"/>
      <c r="NVL219" s="205"/>
      <c r="NVM219" s="205"/>
      <c r="NVN219" s="205"/>
      <c r="NVO219" s="205"/>
      <c r="NVP219" s="205"/>
      <c r="NVQ219" s="205"/>
      <c r="NVR219" s="205"/>
      <c r="NVS219" s="205"/>
      <c r="NVT219" s="205"/>
      <c r="NVU219" s="205"/>
      <c r="NVV219" s="205"/>
      <c r="NVW219" s="205"/>
      <c r="NVX219" s="205"/>
      <c r="NVY219" s="205"/>
      <c r="NVZ219" s="205"/>
      <c r="NWA219" s="205"/>
      <c r="NWB219" s="205"/>
      <c r="NWC219" s="205"/>
      <c r="NWD219" s="205"/>
      <c r="NWE219" s="205"/>
      <c r="NWF219" s="205"/>
      <c r="NWG219" s="205"/>
      <c r="NWH219" s="205"/>
      <c r="NWI219" s="205"/>
      <c r="NWJ219" s="205"/>
      <c r="NWK219" s="205"/>
      <c r="NWL219" s="205"/>
      <c r="NWM219" s="205"/>
      <c r="NWN219" s="205"/>
      <c r="NWO219" s="205"/>
      <c r="NWP219" s="205"/>
      <c r="NWQ219" s="205"/>
      <c r="NWR219" s="205"/>
      <c r="NWS219" s="205"/>
      <c r="NWT219" s="205"/>
      <c r="NWU219" s="205"/>
      <c r="NWV219" s="205"/>
      <c r="NWW219" s="205"/>
      <c r="NWX219" s="205"/>
      <c r="NWY219" s="205"/>
      <c r="NWZ219" s="205"/>
      <c r="NXA219" s="205"/>
      <c r="NXB219" s="205"/>
      <c r="NXC219" s="205"/>
      <c r="NXD219" s="205"/>
      <c r="NXE219" s="205"/>
      <c r="NXF219" s="205"/>
      <c r="NXG219" s="205"/>
      <c r="NXH219" s="205"/>
      <c r="NXI219" s="205"/>
      <c r="NXJ219" s="205"/>
      <c r="NXK219" s="205"/>
      <c r="NXL219" s="205"/>
      <c r="NXM219" s="205"/>
      <c r="NXN219" s="205"/>
      <c r="NXO219" s="205"/>
      <c r="NXP219" s="205"/>
      <c r="NXQ219" s="205"/>
      <c r="NXR219" s="205"/>
      <c r="NXS219" s="205"/>
      <c r="NXT219" s="205"/>
      <c r="NXU219" s="205"/>
      <c r="NXV219" s="205"/>
      <c r="NXW219" s="205"/>
      <c r="NXX219" s="205"/>
      <c r="NXY219" s="205"/>
      <c r="NXZ219" s="205"/>
      <c r="NYA219" s="205"/>
      <c r="NYB219" s="205"/>
      <c r="NYC219" s="205"/>
      <c r="NYD219" s="205"/>
      <c r="NYE219" s="205"/>
      <c r="NYF219" s="205"/>
      <c r="NYG219" s="205"/>
      <c r="NYH219" s="205"/>
      <c r="NYI219" s="205"/>
      <c r="NYJ219" s="205"/>
      <c r="NYK219" s="205"/>
      <c r="NYL219" s="205"/>
      <c r="NYM219" s="205"/>
      <c r="NYN219" s="205"/>
      <c r="NYO219" s="205"/>
      <c r="NYP219" s="205"/>
      <c r="NYQ219" s="205"/>
      <c r="NYR219" s="205"/>
      <c r="NYS219" s="205"/>
      <c r="NYT219" s="205"/>
      <c r="NYU219" s="205"/>
      <c r="NYV219" s="205"/>
      <c r="NYW219" s="205"/>
      <c r="NYX219" s="205"/>
      <c r="NYY219" s="205"/>
      <c r="NYZ219" s="205"/>
      <c r="NZA219" s="205"/>
      <c r="NZB219" s="205"/>
      <c r="NZC219" s="205"/>
      <c r="NZD219" s="205"/>
      <c r="NZE219" s="205"/>
      <c r="NZF219" s="205"/>
      <c r="NZG219" s="205"/>
      <c r="NZH219" s="205"/>
      <c r="NZI219" s="205"/>
      <c r="NZJ219" s="205"/>
      <c r="NZK219" s="205"/>
      <c r="NZL219" s="205"/>
      <c r="NZM219" s="205"/>
      <c r="NZN219" s="205"/>
      <c r="NZO219" s="205"/>
      <c r="NZP219" s="205"/>
      <c r="NZQ219" s="205"/>
      <c r="NZR219" s="205"/>
      <c r="NZS219" s="205"/>
      <c r="NZT219" s="205"/>
      <c r="NZU219" s="205"/>
      <c r="NZV219" s="205"/>
      <c r="NZW219" s="205"/>
      <c r="NZX219" s="205"/>
      <c r="NZY219" s="205"/>
      <c r="NZZ219" s="205"/>
      <c r="OAA219" s="205"/>
      <c r="OAB219" s="205"/>
      <c r="OAC219" s="205"/>
      <c r="OAD219" s="205"/>
      <c r="OAE219" s="205"/>
      <c r="OAF219" s="205"/>
      <c r="OAG219" s="205"/>
      <c r="OAH219" s="205"/>
      <c r="OAI219" s="205"/>
      <c r="OAJ219" s="205"/>
      <c r="OAK219" s="205"/>
      <c r="OAL219" s="205"/>
      <c r="OAM219" s="205"/>
      <c r="OAN219" s="205"/>
      <c r="OAO219" s="205"/>
      <c r="OAP219" s="205"/>
      <c r="OAQ219" s="205"/>
      <c r="OAR219" s="205"/>
      <c r="OAS219" s="205"/>
      <c r="OAT219" s="205"/>
      <c r="OAU219" s="205"/>
      <c r="OAV219" s="205"/>
      <c r="OAW219" s="205"/>
      <c r="OAX219" s="205"/>
      <c r="OAY219" s="205"/>
      <c r="OAZ219" s="205"/>
      <c r="OBA219" s="205"/>
      <c r="OBB219" s="205"/>
      <c r="OBC219" s="205"/>
      <c r="OBD219" s="205"/>
      <c r="OBE219" s="205"/>
      <c r="OBF219" s="205"/>
      <c r="OBG219" s="205"/>
      <c r="OBH219" s="205"/>
      <c r="OBI219" s="205"/>
      <c r="OBJ219" s="205"/>
      <c r="OBK219" s="205"/>
      <c r="OBL219" s="205"/>
      <c r="OBM219" s="205"/>
      <c r="OBN219" s="205"/>
      <c r="OBO219" s="205"/>
      <c r="OBP219" s="205"/>
      <c r="OBQ219" s="205"/>
      <c r="OBR219" s="205"/>
      <c r="OBS219" s="205"/>
      <c r="OBT219" s="205"/>
      <c r="OBU219" s="205"/>
      <c r="OBV219" s="205"/>
      <c r="OBW219" s="205"/>
      <c r="OBX219" s="205"/>
      <c r="OBY219" s="205"/>
      <c r="OBZ219" s="205"/>
      <c r="OCA219" s="205"/>
      <c r="OCB219" s="205"/>
      <c r="OCC219" s="205"/>
      <c r="OCD219" s="205"/>
      <c r="OCE219" s="205"/>
      <c r="OCF219" s="205"/>
      <c r="OCG219" s="205"/>
      <c r="OCH219" s="205"/>
      <c r="OCI219" s="205"/>
      <c r="OCJ219" s="205"/>
      <c r="OCK219" s="205"/>
      <c r="OCL219" s="205"/>
      <c r="OCM219" s="205"/>
      <c r="OCN219" s="205"/>
      <c r="OCO219" s="205"/>
      <c r="OCP219" s="205"/>
      <c r="OCQ219" s="205"/>
      <c r="OCR219" s="205"/>
      <c r="OCS219" s="205"/>
      <c r="OCT219" s="205"/>
      <c r="OCU219" s="205"/>
      <c r="OCV219" s="205"/>
      <c r="OCW219" s="205"/>
      <c r="OCX219" s="205"/>
      <c r="OCY219" s="205"/>
      <c r="OCZ219" s="205"/>
      <c r="ODA219" s="205"/>
      <c r="ODB219" s="205"/>
      <c r="ODC219" s="205"/>
      <c r="ODD219" s="205"/>
      <c r="ODE219" s="205"/>
      <c r="ODF219" s="205"/>
      <c r="ODG219" s="205"/>
      <c r="ODH219" s="205"/>
      <c r="ODI219" s="205"/>
      <c r="ODJ219" s="205"/>
      <c r="ODK219" s="205"/>
      <c r="ODL219" s="205"/>
      <c r="ODM219" s="205"/>
      <c r="ODN219" s="205"/>
      <c r="ODO219" s="205"/>
      <c r="ODP219" s="205"/>
      <c r="ODQ219" s="205"/>
      <c r="ODR219" s="205"/>
      <c r="ODS219" s="205"/>
      <c r="ODT219" s="205"/>
      <c r="ODU219" s="205"/>
      <c r="ODV219" s="205"/>
      <c r="ODW219" s="205"/>
      <c r="ODX219" s="205"/>
      <c r="ODY219" s="205"/>
      <c r="ODZ219" s="205"/>
      <c r="OEA219" s="205"/>
      <c r="OEB219" s="205"/>
      <c r="OEC219" s="205"/>
      <c r="OED219" s="205"/>
      <c r="OEE219" s="205"/>
      <c r="OEF219" s="205"/>
      <c r="OEG219" s="205"/>
      <c r="OEH219" s="205"/>
      <c r="OEI219" s="205"/>
      <c r="OEJ219" s="205"/>
      <c r="OEK219" s="205"/>
      <c r="OEL219" s="205"/>
      <c r="OEM219" s="205"/>
      <c r="OEN219" s="205"/>
      <c r="OEO219" s="205"/>
      <c r="OEP219" s="205"/>
      <c r="OEQ219" s="205"/>
      <c r="OER219" s="205"/>
      <c r="OES219" s="205"/>
      <c r="OET219" s="205"/>
      <c r="OEU219" s="205"/>
      <c r="OEV219" s="205"/>
      <c r="OEW219" s="205"/>
      <c r="OEX219" s="205"/>
      <c r="OEY219" s="205"/>
      <c r="OEZ219" s="205"/>
      <c r="OFA219" s="205"/>
      <c r="OFB219" s="205"/>
      <c r="OFC219" s="205"/>
      <c r="OFD219" s="205"/>
      <c r="OFE219" s="205"/>
      <c r="OFF219" s="205"/>
      <c r="OFG219" s="205"/>
      <c r="OFH219" s="205"/>
      <c r="OFI219" s="205"/>
      <c r="OFJ219" s="205"/>
      <c r="OFK219" s="205"/>
      <c r="OFL219" s="205"/>
      <c r="OFM219" s="205"/>
      <c r="OFN219" s="205"/>
      <c r="OFO219" s="205"/>
      <c r="OFP219" s="205"/>
      <c r="OFQ219" s="205"/>
      <c r="OFR219" s="205"/>
      <c r="OFS219" s="205"/>
      <c r="OFT219" s="205"/>
      <c r="OFU219" s="205"/>
      <c r="OFV219" s="205"/>
      <c r="OFW219" s="205"/>
      <c r="OFX219" s="205"/>
      <c r="OFY219" s="205"/>
      <c r="OFZ219" s="205"/>
      <c r="OGA219" s="205"/>
      <c r="OGB219" s="205"/>
      <c r="OGC219" s="205"/>
      <c r="OGD219" s="205"/>
      <c r="OGE219" s="205"/>
      <c r="OGF219" s="205"/>
      <c r="OGG219" s="205"/>
      <c r="OGH219" s="205"/>
      <c r="OGI219" s="205"/>
      <c r="OGJ219" s="205"/>
      <c r="OGK219" s="205"/>
      <c r="OGL219" s="205"/>
      <c r="OGM219" s="205"/>
      <c r="OGN219" s="205"/>
      <c r="OGO219" s="205"/>
      <c r="OGP219" s="205"/>
      <c r="OGQ219" s="205"/>
      <c r="OGR219" s="205"/>
      <c r="OGS219" s="205"/>
      <c r="OGT219" s="205"/>
      <c r="OGU219" s="205"/>
      <c r="OGV219" s="205"/>
      <c r="OGW219" s="205"/>
      <c r="OGX219" s="205"/>
      <c r="OGY219" s="205"/>
      <c r="OGZ219" s="205"/>
      <c r="OHA219" s="205"/>
      <c r="OHB219" s="205"/>
      <c r="OHC219" s="205"/>
      <c r="OHD219" s="205"/>
      <c r="OHE219" s="205"/>
      <c r="OHF219" s="205"/>
      <c r="OHG219" s="205"/>
      <c r="OHH219" s="205"/>
      <c r="OHI219" s="205"/>
      <c r="OHJ219" s="205"/>
      <c r="OHK219" s="205"/>
      <c r="OHL219" s="205"/>
      <c r="OHM219" s="205"/>
      <c r="OHN219" s="205"/>
      <c r="OHO219" s="205"/>
      <c r="OHP219" s="205"/>
      <c r="OHQ219" s="205"/>
      <c r="OHR219" s="205"/>
      <c r="OHS219" s="205"/>
      <c r="OHT219" s="205"/>
      <c r="OHU219" s="205"/>
      <c r="OHV219" s="205"/>
      <c r="OHW219" s="205"/>
      <c r="OHX219" s="205"/>
      <c r="OHY219" s="205"/>
      <c r="OHZ219" s="205"/>
      <c r="OIA219" s="205"/>
      <c r="OIB219" s="205"/>
      <c r="OIC219" s="205"/>
      <c r="OID219" s="205"/>
      <c r="OIE219" s="205"/>
      <c r="OIF219" s="205"/>
      <c r="OIG219" s="205"/>
      <c r="OIH219" s="205"/>
      <c r="OII219" s="205"/>
      <c r="OIJ219" s="205"/>
      <c r="OIK219" s="205"/>
      <c r="OIL219" s="205"/>
      <c r="OIM219" s="205"/>
      <c r="OIN219" s="205"/>
      <c r="OIO219" s="205"/>
      <c r="OIP219" s="205"/>
      <c r="OIQ219" s="205"/>
      <c r="OIR219" s="205"/>
      <c r="OIS219" s="205"/>
      <c r="OIT219" s="205"/>
      <c r="OIU219" s="205"/>
      <c r="OIV219" s="205"/>
      <c r="OIW219" s="205"/>
      <c r="OIX219" s="205"/>
      <c r="OIY219" s="205"/>
      <c r="OIZ219" s="205"/>
      <c r="OJA219" s="205"/>
      <c r="OJB219" s="205"/>
      <c r="OJC219" s="205"/>
      <c r="OJD219" s="205"/>
      <c r="OJE219" s="205"/>
      <c r="OJF219" s="205"/>
      <c r="OJG219" s="205"/>
      <c r="OJH219" s="205"/>
      <c r="OJI219" s="205"/>
      <c r="OJJ219" s="205"/>
      <c r="OJK219" s="205"/>
      <c r="OJL219" s="205"/>
      <c r="OJM219" s="205"/>
      <c r="OJN219" s="205"/>
      <c r="OJO219" s="205"/>
      <c r="OJP219" s="205"/>
      <c r="OJQ219" s="205"/>
      <c r="OJR219" s="205"/>
      <c r="OJS219" s="205"/>
      <c r="OJT219" s="205"/>
      <c r="OJU219" s="205"/>
      <c r="OJV219" s="205"/>
      <c r="OJW219" s="205"/>
      <c r="OJX219" s="205"/>
      <c r="OJY219" s="205"/>
      <c r="OJZ219" s="205"/>
      <c r="OKA219" s="205"/>
      <c r="OKB219" s="205"/>
      <c r="OKC219" s="205"/>
      <c r="OKD219" s="205"/>
      <c r="OKE219" s="205"/>
      <c r="OKF219" s="205"/>
      <c r="OKG219" s="205"/>
      <c r="OKH219" s="205"/>
      <c r="OKI219" s="205"/>
      <c r="OKJ219" s="205"/>
      <c r="OKK219" s="205"/>
      <c r="OKL219" s="205"/>
      <c r="OKM219" s="205"/>
      <c r="OKN219" s="205"/>
      <c r="OKO219" s="205"/>
      <c r="OKP219" s="205"/>
      <c r="OKQ219" s="205"/>
      <c r="OKR219" s="205"/>
      <c r="OKS219" s="205"/>
      <c r="OKT219" s="205"/>
      <c r="OKU219" s="205"/>
      <c r="OKV219" s="205"/>
      <c r="OKW219" s="205"/>
      <c r="OKX219" s="205"/>
      <c r="OKY219" s="205"/>
      <c r="OKZ219" s="205"/>
      <c r="OLA219" s="205"/>
      <c r="OLB219" s="205"/>
      <c r="OLC219" s="205"/>
      <c r="OLD219" s="205"/>
      <c r="OLE219" s="205"/>
      <c r="OLF219" s="205"/>
      <c r="OLG219" s="205"/>
      <c r="OLH219" s="205"/>
      <c r="OLI219" s="205"/>
      <c r="OLJ219" s="205"/>
      <c r="OLK219" s="205"/>
      <c r="OLL219" s="205"/>
      <c r="OLM219" s="205"/>
      <c r="OLN219" s="205"/>
      <c r="OLO219" s="205"/>
      <c r="OLP219" s="205"/>
      <c r="OLQ219" s="205"/>
      <c r="OLR219" s="205"/>
      <c r="OLS219" s="205"/>
      <c r="OLT219" s="205"/>
      <c r="OLU219" s="205"/>
      <c r="OLV219" s="205"/>
      <c r="OLW219" s="205"/>
      <c r="OLX219" s="205"/>
      <c r="OLY219" s="205"/>
      <c r="OLZ219" s="205"/>
      <c r="OMA219" s="205"/>
      <c r="OMB219" s="205"/>
      <c r="OMC219" s="205"/>
      <c r="OMD219" s="205"/>
      <c r="OME219" s="205"/>
      <c r="OMF219" s="205"/>
      <c r="OMG219" s="205"/>
      <c r="OMH219" s="205"/>
      <c r="OMI219" s="205"/>
      <c r="OMJ219" s="205"/>
      <c r="OMK219" s="205"/>
      <c r="OML219" s="205"/>
      <c r="OMM219" s="205"/>
      <c r="OMN219" s="205"/>
      <c r="OMO219" s="205"/>
      <c r="OMP219" s="205"/>
      <c r="OMQ219" s="205"/>
      <c r="OMR219" s="205"/>
      <c r="OMS219" s="205"/>
      <c r="OMT219" s="205"/>
      <c r="OMU219" s="205"/>
      <c r="OMV219" s="205"/>
      <c r="OMW219" s="205"/>
      <c r="OMX219" s="205"/>
      <c r="OMY219" s="205"/>
      <c r="OMZ219" s="205"/>
      <c r="ONA219" s="205"/>
      <c r="ONB219" s="205"/>
      <c r="ONC219" s="205"/>
      <c r="OND219" s="205"/>
      <c r="ONE219" s="205"/>
      <c r="ONF219" s="205"/>
      <c r="ONG219" s="205"/>
      <c r="ONH219" s="205"/>
      <c r="ONI219" s="205"/>
      <c r="ONJ219" s="205"/>
      <c r="ONK219" s="205"/>
      <c r="ONL219" s="205"/>
      <c r="ONM219" s="205"/>
      <c r="ONN219" s="205"/>
      <c r="ONO219" s="205"/>
      <c r="ONP219" s="205"/>
      <c r="ONQ219" s="205"/>
      <c r="ONR219" s="205"/>
      <c r="ONS219" s="205"/>
      <c r="ONT219" s="205"/>
      <c r="ONU219" s="205"/>
      <c r="ONV219" s="205"/>
      <c r="ONW219" s="205"/>
      <c r="ONX219" s="205"/>
      <c r="ONY219" s="205"/>
      <c r="ONZ219" s="205"/>
      <c r="OOA219" s="205"/>
      <c r="OOB219" s="205"/>
      <c r="OOC219" s="205"/>
      <c r="OOD219" s="205"/>
      <c r="OOE219" s="205"/>
      <c r="OOF219" s="205"/>
      <c r="OOG219" s="205"/>
      <c r="OOH219" s="205"/>
      <c r="OOI219" s="205"/>
      <c r="OOJ219" s="205"/>
      <c r="OOK219" s="205"/>
      <c r="OOL219" s="205"/>
      <c r="OOM219" s="205"/>
      <c r="OON219" s="205"/>
      <c r="OOO219" s="205"/>
      <c r="OOP219" s="205"/>
      <c r="OOQ219" s="205"/>
      <c r="OOR219" s="205"/>
      <c r="OOS219" s="205"/>
      <c r="OOT219" s="205"/>
      <c r="OOU219" s="205"/>
      <c r="OOV219" s="205"/>
      <c r="OOW219" s="205"/>
      <c r="OOX219" s="205"/>
      <c r="OOY219" s="205"/>
      <c r="OOZ219" s="205"/>
      <c r="OPA219" s="205"/>
      <c r="OPB219" s="205"/>
      <c r="OPC219" s="205"/>
      <c r="OPD219" s="205"/>
      <c r="OPE219" s="205"/>
      <c r="OPF219" s="205"/>
      <c r="OPG219" s="205"/>
      <c r="OPH219" s="205"/>
      <c r="OPI219" s="205"/>
      <c r="OPJ219" s="205"/>
      <c r="OPK219" s="205"/>
      <c r="OPL219" s="205"/>
      <c r="OPM219" s="205"/>
      <c r="OPN219" s="205"/>
      <c r="OPO219" s="205"/>
      <c r="OPP219" s="205"/>
      <c r="OPQ219" s="205"/>
      <c r="OPR219" s="205"/>
      <c r="OPS219" s="205"/>
      <c r="OPT219" s="205"/>
      <c r="OPU219" s="205"/>
      <c r="OPV219" s="205"/>
      <c r="OPW219" s="205"/>
      <c r="OPX219" s="205"/>
      <c r="OPY219" s="205"/>
      <c r="OPZ219" s="205"/>
      <c r="OQA219" s="205"/>
      <c r="OQB219" s="205"/>
      <c r="OQC219" s="205"/>
      <c r="OQD219" s="205"/>
      <c r="OQE219" s="205"/>
      <c r="OQF219" s="205"/>
      <c r="OQG219" s="205"/>
      <c r="OQH219" s="205"/>
      <c r="OQI219" s="205"/>
      <c r="OQJ219" s="205"/>
      <c r="OQK219" s="205"/>
      <c r="OQL219" s="205"/>
      <c r="OQM219" s="205"/>
      <c r="OQN219" s="205"/>
      <c r="OQO219" s="205"/>
      <c r="OQP219" s="205"/>
      <c r="OQQ219" s="205"/>
      <c r="OQR219" s="205"/>
      <c r="OQS219" s="205"/>
      <c r="OQT219" s="205"/>
      <c r="OQU219" s="205"/>
      <c r="OQV219" s="205"/>
      <c r="OQW219" s="205"/>
      <c r="OQX219" s="205"/>
      <c r="OQY219" s="205"/>
      <c r="OQZ219" s="205"/>
      <c r="ORA219" s="205"/>
      <c r="ORB219" s="205"/>
      <c r="ORC219" s="205"/>
      <c r="ORD219" s="205"/>
      <c r="ORE219" s="205"/>
      <c r="ORF219" s="205"/>
      <c r="ORG219" s="205"/>
      <c r="ORH219" s="205"/>
      <c r="ORI219" s="205"/>
      <c r="ORJ219" s="205"/>
      <c r="ORK219" s="205"/>
      <c r="ORL219" s="205"/>
      <c r="ORM219" s="205"/>
      <c r="ORN219" s="205"/>
      <c r="ORO219" s="205"/>
      <c r="ORP219" s="205"/>
      <c r="ORQ219" s="205"/>
      <c r="ORR219" s="205"/>
      <c r="ORS219" s="205"/>
      <c r="ORT219" s="205"/>
      <c r="ORU219" s="205"/>
      <c r="ORV219" s="205"/>
      <c r="ORW219" s="205"/>
      <c r="ORX219" s="205"/>
      <c r="ORY219" s="205"/>
      <c r="ORZ219" s="205"/>
      <c r="OSA219" s="205"/>
      <c r="OSB219" s="205"/>
      <c r="OSC219" s="205"/>
      <c r="OSD219" s="205"/>
      <c r="OSE219" s="205"/>
      <c r="OSF219" s="205"/>
      <c r="OSG219" s="205"/>
      <c r="OSH219" s="205"/>
      <c r="OSI219" s="205"/>
      <c r="OSJ219" s="205"/>
      <c r="OSK219" s="205"/>
      <c r="OSL219" s="205"/>
      <c r="OSM219" s="205"/>
      <c r="OSN219" s="205"/>
      <c r="OSO219" s="205"/>
      <c r="OSP219" s="205"/>
      <c r="OSQ219" s="205"/>
      <c r="OSR219" s="205"/>
      <c r="OSS219" s="205"/>
      <c r="OST219" s="205"/>
      <c r="OSU219" s="205"/>
      <c r="OSV219" s="205"/>
      <c r="OSW219" s="205"/>
      <c r="OSX219" s="205"/>
      <c r="OSY219" s="205"/>
      <c r="OSZ219" s="205"/>
      <c r="OTA219" s="205"/>
      <c r="OTB219" s="205"/>
      <c r="OTC219" s="205"/>
      <c r="OTD219" s="205"/>
      <c r="OTE219" s="205"/>
      <c r="OTF219" s="205"/>
      <c r="OTG219" s="205"/>
      <c r="OTH219" s="205"/>
      <c r="OTI219" s="205"/>
      <c r="OTJ219" s="205"/>
      <c r="OTK219" s="205"/>
      <c r="OTL219" s="205"/>
      <c r="OTM219" s="205"/>
      <c r="OTN219" s="205"/>
      <c r="OTO219" s="205"/>
      <c r="OTP219" s="205"/>
      <c r="OTQ219" s="205"/>
      <c r="OTR219" s="205"/>
      <c r="OTS219" s="205"/>
      <c r="OTT219" s="205"/>
      <c r="OTU219" s="205"/>
      <c r="OTV219" s="205"/>
      <c r="OTW219" s="205"/>
      <c r="OTX219" s="205"/>
      <c r="OTY219" s="205"/>
      <c r="OTZ219" s="205"/>
      <c r="OUA219" s="205"/>
      <c r="OUB219" s="205"/>
      <c r="OUC219" s="205"/>
      <c r="OUD219" s="205"/>
      <c r="OUE219" s="205"/>
      <c r="OUF219" s="205"/>
      <c r="OUG219" s="205"/>
      <c r="OUH219" s="205"/>
      <c r="OUI219" s="205"/>
      <c r="OUJ219" s="205"/>
      <c r="OUK219" s="205"/>
      <c r="OUL219" s="205"/>
      <c r="OUM219" s="205"/>
      <c r="OUN219" s="205"/>
      <c r="OUO219" s="205"/>
      <c r="OUP219" s="205"/>
      <c r="OUQ219" s="205"/>
      <c r="OUR219" s="205"/>
      <c r="OUS219" s="205"/>
      <c r="OUT219" s="205"/>
      <c r="OUU219" s="205"/>
      <c r="OUV219" s="205"/>
      <c r="OUW219" s="205"/>
      <c r="OUX219" s="205"/>
      <c r="OUY219" s="205"/>
      <c r="OUZ219" s="205"/>
      <c r="OVA219" s="205"/>
      <c r="OVB219" s="205"/>
      <c r="OVC219" s="205"/>
      <c r="OVD219" s="205"/>
      <c r="OVE219" s="205"/>
      <c r="OVF219" s="205"/>
      <c r="OVG219" s="205"/>
      <c r="OVH219" s="205"/>
      <c r="OVI219" s="205"/>
      <c r="OVJ219" s="205"/>
      <c r="OVK219" s="205"/>
      <c r="OVL219" s="205"/>
      <c r="OVM219" s="205"/>
      <c r="OVN219" s="205"/>
      <c r="OVO219" s="205"/>
      <c r="OVP219" s="205"/>
      <c r="OVQ219" s="205"/>
      <c r="OVR219" s="205"/>
      <c r="OVS219" s="205"/>
      <c r="OVT219" s="205"/>
      <c r="OVU219" s="205"/>
      <c r="OVV219" s="205"/>
      <c r="OVW219" s="205"/>
      <c r="OVX219" s="205"/>
      <c r="OVY219" s="205"/>
      <c r="OVZ219" s="205"/>
      <c r="OWA219" s="205"/>
      <c r="OWB219" s="205"/>
      <c r="OWC219" s="205"/>
      <c r="OWD219" s="205"/>
      <c r="OWE219" s="205"/>
      <c r="OWF219" s="205"/>
      <c r="OWG219" s="205"/>
      <c r="OWH219" s="205"/>
      <c r="OWI219" s="205"/>
      <c r="OWJ219" s="205"/>
      <c r="OWK219" s="205"/>
      <c r="OWL219" s="205"/>
      <c r="OWM219" s="205"/>
      <c r="OWN219" s="205"/>
      <c r="OWO219" s="205"/>
      <c r="OWP219" s="205"/>
      <c r="OWQ219" s="205"/>
      <c r="OWR219" s="205"/>
      <c r="OWS219" s="205"/>
      <c r="OWT219" s="205"/>
      <c r="OWU219" s="205"/>
      <c r="OWV219" s="205"/>
      <c r="OWW219" s="205"/>
      <c r="OWX219" s="205"/>
      <c r="OWY219" s="205"/>
      <c r="OWZ219" s="205"/>
      <c r="OXA219" s="205"/>
      <c r="OXB219" s="205"/>
      <c r="OXC219" s="205"/>
      <c r="OXD219" s="205"/>
      <c r="OXE219" s="205"/>
      <c r="OXF219" s="205"/>
      <c r="OXG219" s="205"/>
      <c r="OXH219" s="205"/>
      <c r="OXI219" s="205"/>
      <c r="OXJ219" s="205"/>
      <c r="OXK219" s="205"/>
      <c r="OXL219" s="205"/>
      <c r="OXM219" s="205"/>
      <c r="OXN219" s="205"/>
      <c r="OXO219" s="205"/>
      <c r="OXP219" s="205"/>
      <c r="OXQ219" s="205"/>
      <c r="OXR219" s="205"/>
      <c r="OXS219" s="205"/>
      <c r="OXT219" s="205"/>
      <c r="OXU219" s="205"/>
      <c r="OXV219" s="205"/>
      <c r="OXW219" s="205"/>
      <c r="OXX219" s="205"/>
      <c r="OXY219" s="205"/>
      <c r="OXZ219" s="205"/>
      <c r="OYA219" s="205"/>
      <c r="OYB219" s="205"/>
      <c r="OYC219" s="205"/>
      <c r="OYD219" s="205"/>
      <c r="OYE219" s="205"/>
      <c r="OYF219" s="205"/>
      <c r="OYG219" s="205"/>
      <c r="OYH219" s="205"/>
      <c r="OYI219" s="205"/>
      <c r="OYJ219" s="205"/>
      <c r="OYK219" s="205"/>
      <c r="OYL219" s="205"/>
      <c r="OYM219" s="205"/>
      <c r="OYN219" s="205"/>
      <c r="OYO219" s="205"/>
      <c r="OYP219" s="205"/>
      <c r="OYQ219" s="205"/>
      <c r="OYR219" s="205"/>
      <c r="OYS219" s="205"/>
      <c r="OYT219" s="205"/>
      <c r="OYU219" s="205"/>
      <c r="OYV219" s="205"/>
      <c r="OYW219" s="205"/>
      <c r="OYX219" s="205"/>
      <c r="OYY219" s="205"/>
      <c r="OYZ219" s="205"/>
      <c r="OZA219" s="205"/>
      <c r="OZB219" s="205"/>
      <c r="OZC219" s="205"/>
      <c r="OZD219" s="205"/>
      <c r="OZE219" s="205"/>
      <c r="OZF219" s="205"/>
      <c r="OZG219" s="205"/>
      <c r="OZH219" s="205"/>
      <c r="OZI219" s="205"/>
      <c r="OZJ219" s="205"/>
      <c r="OZK219" s="205"/>
      <c r="OZL219" s="205"/>
      <c r="OZM219" s="205"/>
      <c r="OZN219" s="205"/>
      <c r="OZO219" s="205"/>
      <c r="OZP219" s="205"/>
      <c r="OZQ219" s="205"/>
      <c r="OZR219" s="205"/>
      <c r="OZS219" s="205"/>
      <c r="OZT219" s="205"/>
      <c r="OZU219" s="205"/>
      <c r="OZV219" s="205"/>
      <c r="OZW219" s="205"/>
      <c r="OZX219" s="205"/>
      <c r="OZY219" s="205"/>
      <c r="OZZ219" s="205"/>
      <c r="PAA219" s="205"/>
      <c r="PAB219" s="205"/>
      <c r="PAC219" s="205"/>
      <c r="PAD219" s="205"/>
      <c r="PAE219" s="205"/>
      <c r="PAF219" s="205"/>
      <c r="PAG219" s="205"/>
      <c r="PAH219" s="205"/>
      <c r="PAI219" s="205"/>
      <c r="PAJ219" s="205"/>
      <c r="PAK219" s="205"/>
      <c r="PAL219" s="205"/>
      <c r="PAM219" s="205"/>
      <c r="PAN219" s="205"/>
      <c r="PAO219" s="205"/>
      <c r="PAP219" s="205"/>
      <c r="PAQ219" s="205"/>
      <c r="PAR219" s="205"/>
      <c r="PAS219" s="205"/>
      <c r="PAT219" s="205"/>
      <c r="PAU219" s="205"/>
      <c r="PAV219" s="205"/>
      <c r="PAW219" s="205"/>
      <c r="PAX219" s="205"/>
      <c r="PAY219" s="205"/>
      <c r="PAZ219" s="205"/>
      <c r="PBA219" s="205"/>
      <c r="PBB219" s="205"/>
      <c r="PBC219" s="205"/>
      <c r="PBD219" s="205"/>
      <c r="PBE219" s="205"/>
      <c r="PBF219" s="205"/>
      <c r="PBG219" s="205"/>
      <c r="PBH219" s="205"/>
      <c r="PBI219" s="205"/>
      <c r="PBJ219" s="205"/>
      <c r="PBK219" s="205"/>
      <c r="PBL219" s="205"/>
      <c r="PBM219" s="205"/>
      <c r="PBN219" s="205"/>
      <c r="PBO219" s="205"/>
      <c r="PBP219" s="205"/>
      <c r="PBQ219" s="205"/>
      <c r="PBR219" s="205"/>
      <c r="PBS219" s="205"/>
      <c r="PBT219" s="205"/>
      <c r="PBU219" s="205"/>
      <c r="PBV219" s="205"/>
      <c r="PBW219" s="205"/>
      <c r="PBX219" s="205"/>
      <c r="PBY219" s="205"/>
      <c r="PBZ219" s="205"/>
      <c r="PCA219" s="205"/>
      <c r="PCB219" s="205"/>
      <c r="PCC219" s="205"/>
      <c r="PCD219" s="205"/>
      <c r="PCE219" s="205"/>
      <c r="PCF219" s="205"/>
      <c r="PCG219" s="205"/>
      <c r="PCH219" s="205"/>
      <c r="PCI219" s="205"/>
      <c r="PCJ219" s="205"/>
      <c r="PCK219" s="205"/>
      <c r="PCL219" s="205"/>
      <c r="PCM219" s="205"/>
      <c r="PCN219" s="205"/>
      <c r="PCO219" s="205"/>
      <c r="PCP219" s="205"/>
      <c r="PCQ219" s="205"/>
      <c r="PCR219" s="205"/>
      <c r="PCS219" s="205"/>
      <c r="PCT219" s="205"/>
      <c r="PCU219" s="205"/>
      <c r="PCV219" s="205"/>
      <c r="PCW219" s="205"/>
      <c r="PCX219" s="205"/>
      <c r="PCY219" s="205"/>
      <c r="PCZ219" s="205"/>
      <c r="PDA219" s="205"/>
      <c r="PDB219" s="205"/>
      <c r="PDC219" s="205"/>
      <c r="PDD219" s="205"/>
      <c r="PDE219" s="205"/>
      <c r="PDF219" s="205"/>
      <c r="PDG219" s="205"/>
      <c r="PDH219" s="205"/>
      <c r="PDI219" s="205"/>
      <c r="PDJ219" s="205"/>
      <c r="PDK219" s="205"/>
      <c r="PDL219" s="205"/>
      <c r="PDM219" s="205"/>
      <c r="PDN219" s="205"/>
      <c r="PDO219" s="205"/>
      <c r="PDP219" s="205"/>
      <c r="PDQ219" s="205"/>
      <c r="PDR219" s="205"/>
      <c r="PDS219" s="205"/>
      <c r="PDT219" s="205"/>
      <c r="PDU219" s="205"/>
      <c r="PDV219" s="205"/>
      <c r="PDW219" s="205"/>
      <c r="PDX219" s="205"/>
      <c r="PDY219" s="205"/>
      <c r="PDZ219" s="205"/>
      <c r="PEA219" s="205"/>
      <c r="PEB219" s="205"/>
      <c r="PEC219" s="205"/>
      <c r="PED219" s="205"/>
      <c r="PEE219" s="205"/>
      <c r="PEF219" s="205"/>
      <c r="PEG219" s="205"/>
      <c r="PEH219" s="205"/>
      <c r="PEI219" s="205"/>
      <c r="PEJ219" s="205"/>
      <c r="PEK219" s="205"/>
      <c r="PEL219" s="205"/>
      <c r="PEM219" s="205"/>
      <c r="PEN219" s="205"/>
      <c r="PEO219" s="205"/>
      <c r="PEP219" s="205"/>
      <c r="PEQ219" s="205"/>
      <c r="PER219" s="205"/>
      <c r="PES219" s="205"/>
      <c r="PET219" s="205"/>
      <c r="PEU219" s="205"/>
      <c r="PEV219" s="205"/>
      <c r="PEW219" s="205"/>
      <c r="PEX219" s="205"/>
      <c r="PEY219" s="205"/>
      <c r="PEZ219" s="205"/>
      <c r="PFA219" s="205"/>
      <c r="PFB219" s="205"/>
      <c r="PFC219" s="205"/>
      <c r="PFD219" s="205"/>
      <c r="PFE219" s="205"/>
      <c r="PFF219" s="205"/>
      <c r="PFG219" s="205"/>
      <c r="PFH219" s="205"/>
      <c r="PFI219" s="205"/>
      <c r="PFJ219" s="205"/>
      <c r="PFK219" s="205"/>
      <c r="PFL219" s="205"/>
      <c r="PFM219" s="205"/>
      <c r="PFN219" s="205"/>
      <c r="PFO219" s="205"/>
      <c r="PFP219" s="205"/>
      <c r="PFQ219" s="205"/>
      <c r="PFR219" s="205"/>
      <c r="PFS219" s="205"/>
      <c r="PFT219" s="205"/>
      <c r="PFU219" s="205"/>
      <c r="PFV219" s="205"/>
      <c r="PFW219" s="205"/>
      <c r="PFX219" s="205"/>
      <c r="PFY219" s="205"/>
      <c r="PFZ219" s="205"/>
      <c r="PGA219" s="205"/>
      <c r="PGB219" s="205"/>
      <c r="PGC219" s="205"/>
      <c r="PGD219" s="205"/>
      <c r="PGE219" s="205"/>
      <c r="PGF219" s="205"/>
      <c r="PGG219" s="205"/>
      <c r="PGH219" s="205"/>
      <c r="PGI219" s="205"/>
      <c r="PGJ219" s="205"/>
      <c r="PGK219" s="205"/>
      <c r="PGL219" s="205"/>
      <c r="PGM219" s="205"/>
      <c r="PGN219" s="205"/>
      <c r="PGO219" s="205"/>
      <c r="PGP219" s="205"/>
      <c r="PGQ219" s="205"/>
      <c r="PGR219" s="205"/>
      <c r="PGS219" s="205"/>
      <c r="PGT219" s="205"/>
      <c r="PGU219" s="205"/>
      <c r="PGV219" s="205"/>
      <c r="PGW219" s="205"/>
      <c r="PGX219" s="205"/>
      <c r="PGY219" s="205"/>
      <c r="PGZ219" s="205"/>
      <c r="PHA219" s="205"/>
      <c r="PHB219" s="205"/>
      <c r="PHC219" s="205"/>
      <c r="PHD219" s="205"/>
      <c r="PHE219" s="205"/>
      <c r="PHF219" s="205"/>
      <c r="PHG219" s="205"/>
      <c r="PHH219" s="205"/>
      <c r="PHI219" s="205"/>
      <c r="PHJ219" s="205"/>
      <c r="PHK219" s="205"/>
      <c r="PHL219" s="205"/>
      <c r="PHM219" s="205"/>
      <c r="PHN219" s="205"/>
      <c r="PHO219" s="205"/>
      <c r="PHP219" s="205"/>
      <c r="PHQ219" s="205"/>
      <c r="PHR219" s="205"/>
      <c r="PHS219" s="205"/>
      <c r="PHT219" s="205"/>
      <c r="PHU219" s="205"/>
      <c r="PHV219" s="205"/>
      <c r="PHW219" s="205"/>
      <c r="PHX219" s="205"/>
      <c r="PHY219" s="205"/>
      <c r="PHZ219" s="205"/>
      <c r="PIA219" s="205"/>
      <c r="PIB219" s="205"/>
      <c r="PIC219" s="205"/>
      <c r="PID219" s="205"/>
      <c r="PIE219" s="205"/>
      <c r="PIF219" s="205"/>
      <c r="PIG219" s="205"/>
      <c r="PIH219" s="205"/>
      <c r="PII219" s="205"/>
      <c r="PIJ219" s="205"/>
      <c r="PIK219" s="205"/>
      <c r="PIL219" s="205"/>
      <c r="PIM219" s="205"/>
      <c r="PIN219" s="205"/>
      <c r="PIO219" s="205"/>
      <c r="PIP219" s="205"/>
      <c r="PIQ219" s="205"/>
      <c r="PIR219" s="205"/>
      <c r="PIS219" s="205"/>
      <c r="PIT219" s="205"/>
      <c r="PIU219" s="205"/>
      <c r="PIV219" s="205"/>
      <c r="PIW219" s="205"/>
      <c r="PIX219" s="205"/>
      <c r="PIY219" s="205"/>
      <c r="PIZ219" s="205"/>
      <c r="PJA219" s="205"/>
      <c r="PJB219" s="205"/>
      <c r="PJC219" s="205"/>
      <c r="PJD219" s="205"/>
      <c r="PJE219" s="205"/>
      <c r="PJF219" s="205"/>
      <c r="PJG219" s="205"/>
      <c r="PJH219" s="205"/>
      <c r="PJI219" s="205"/>
      <c r="PJJ219" s="205"/>
      <c r="PJK219" s="205"/>
      <c r="PJL219" s="205"/>
      <c r="PJM219" s="205"/>
      <c r="PJN219" s="205"/>
      <c r="PJO219" s="205"/>
      <c r="PJP219" s="205"/>
      <c r="PJQ219" s="205"/>
      <c r="PJR219" s="205"/>
      <c r="PJS219" s="205"/>
      <c r="PJT219" s="205"/>
      <c r="PJU219" s="205"/>
      <c r="PJV219" s="205"/>
      <c r="PJW219" s="205"/>
      <c r="PJX219" s="205"/>
      <c r="PJY219" s="205"/>
      <c r="PJZ219" s="205"/>
      <c r="PKA219" s="205"/>
      <c r="PKB219" s="205"/>
      <c r="PKC219" s="205"/>
      <c r="PKD219" s="205"/>
      <c r="PKE219" s="205"/>
      <c r="PKF219" s="205"/>
      <c r="PKG219" s="205"/>
      <c r="PKH219" s="205"/>
      <c r="PKI219" s="205"/>
      <c r="PKJ219" s="205"/>
      <c r="PKK219" s="205"/>
      <c r="PKL219" s="205"/>
      <c r="PKM219" s="205"/>
      <c r="PKN219" s="205"/>
      <c r="PKO219" s="205"/>
      <c r="PKP219" s="205"/>
      <c r="PKQ219" s="205"/>
      <c r="PKR219" s="205"/>
      <c r="PKS219" s="205"/>
      <c r="PKT219" s="205"/>
      <c r="PKU219" s="205"/>
      <c r="PKV219" s="205"/>
      <c r="PKW219" s="205"/>
      <c r="PKX219" s="205"/>
      <c r="PKY219" s="205"/>
      <c r="PKZ219" s="205"/>
      <c r="PLA219" s="205"/>
      <c r="PLB219" s="205"/>
      <c r="PLC219" s="205"/>
      <c r="PLD219" s="205"/>
      <c r="PLE219" s="205"/>
      <c r="PLF219" s="205"/>
      <c r="PLG219" s="205"/>
      <c r="PLH219" s="205"/>
      <c r="PLI219" s="205"/>
      <c r="PLJ219" s="205"/>
      <c r="PLK219" s="205"/>
      <c r="PLL219" s="205"/>
      <c r="PLM219" s="205"/>
      <c r="PLN219" s="205"/>
      <c r="PLO219" s="205"/>
      <c r="PLP219" s="205"/>
      <c r="PLQ219" s="205"/>
      <c r="PLR219" s="205"/>
      <c r="PLS219" s="205"/>
      <c r="PLT219" s="205"/>
      <c r="PLU219" s="205"/>
      <c r="PLV219" s="205"/>
      <c r="PLW219" s="205"/>
      <c r="PLX219" s="205"/>
      <c r="PLY219" s="205"/>
      <c r="PLZ219" s="205"/>
      <c r="PMA219" s="205"/>
      <c r="PMB219" s="205"/>
      <c r="PMC219" s="205"/>
      <c r="PMD219" s="205"/>
      <c r="PME219" s="205"/>
      <c r="PMF219" s="205"/>
      <c r="PMG219" s="205"/>
      <c r="PMH219" s="205"/>
      <c r="PMI219" s="205"/>
      <c r="PMJ219" s="205"/>
      <c r="PMK219" s="205"/>
      <c r="PML219" s="205"/>
      <c r="PMM219" s="205"/>
      <c r="PMN219" s="205"/>
      <c r="PMO219" s="205"/>
      <c r="PMP219" s="205"/>
      <c r="PMQ219" s="205"/>
      <c r="PMR219" s="205"/>
      <c r="PMS219" s="205"/>
      <c r="PMT219" s="205"/>
      <c r="PMU219" s="205"/>
      <c r="PMV219" s="205"/>
      <c r="PMW219" s="205"/>
      <c r="PMX219" s="205"/>
      <c r="PMY219" s="205"/>
      <c r="PMZ219" s="205"/>
      <c r="PNA219" s="205"/>
      <c r="PNB219" s="205"/>
      <c r="PNC219" s="205"/>
      <c r="PND219" s="205"/>
      <c r="PNE219" s="205"/>
      <c r="PNF219" s="205"/>
      <c r="PNG219" s="205"/>
      <c r="PNH219" s="205"/>
      <c r="PNI219" s="205"/>
      <c r="PNJ219" s="205"/>
      <c r="PNK219" s="205"/>
      <c r="PNL219" s="205"/>
      <c r="PNM219" s="205"/>
      <c r="PNN219" s="205"/>
      <c r="PNO219" s="205"/>
      <c r="PNP219" s="205"/>
      <c r="PNQ219" s="205"/>
      <c r="PNR219" s="205"/>
      <c r="PNS219" s="205"/>
      <c r="PNT219" s="205"/>
      <c r="PNU219" s="205"/>
      <c r="PNV219" s="205"/>
      <c r="PNW219" s="205"/>
      <c r="PNX219" s="205"/>
      <c r="PNY219" s="205"/>
      <c r="PNZ219" s="205"/>
      <c r="POA219" s="205"/>
      <c r="POB219" s="205"/>
      <c r="POC219" s="205"/>
      <c r="POD219" s="205"/>
      <c r="POE219" s="205"/>
      <c r="POF219" s="205"/>
      <c r="POG219" s="205"/>
      <c r="POH219" s="205"/>
      <c r="POI219" s="205"/>
      <c r="POJ219" s="205"/>
      <c r="POK219" s="205"/>
      <c r="POL219" s="205"/>
      <c r="POM219" s="205"/>
      <c r="PON219" s="205"/>
      <c r="POO219" s="205"/>
      <c r="POP219" s="205"/>
      <c r="POQ219" s="205"/>
      <c r="POR219" s="205"/>
      <c r="POS219" s="205"/>
      <c r="POT219" s="205"/>
      <c r="POU219" s="205"/>
      <c r="POV219" s="205"/>
      <c r="POW219" s="205"/>
      <c r="POX219" s="205"/>
      <c r="POY219" s="205"/>
      <c r="POZ219" s="205"/>
      <c r="PPA219" s="205"/>
      <c r="PPB219" s="205"/>
      <c r="PPC219" s="205"/>
      <c r="PPD219" s="205"/>
      <c r="PPE219" s="205"/>
      <c r="PPF219" s="205"/>
      <c r="PPG219" s="205"/>
      <c r="PPH219" s="205"/>
      <c r="PPI219" s="205"/>
      <c r="PPJ219" s="205"/>
      <c r="PPK219" s="205"/>
      <c r="PPL219" s="205"/>
      <c r="PPM219" s="205"/>
      <c r="PPN219" s="205"/>
      <c r="PPO219" s="205"/>
      <c r="PPP219" s="205"/>
      <c r="PPQ219" s="205"/>
      <c r="PPR219" s="205"/>
      <c r="PPS219" s="205"/>
      <c r="PPT219" s="205"/>
      <c r="PPU219" s="205"/>
      <c r="PPV219" s="205"/>
      <c r="PPW219" s="205"/>
      <c r="PPX219" s="205"/>
      <c r="PPY219" s="205"/>
      <c r="PPZ219" s="205"/>
      <c r="PQA219" s="205"/>
      <c r="PQB219" s="205"/>
      <c r="PQC219" s="205"/>
      <c r="PQD219" s="205"/>
      <c r="PQE219" s="205"/>
      <c r="PQF219" s="205"/>
      <c r="PQG219" s="205"/>
      <c r="PQH219" s="205"/>
      <c r="PQI219" s="205"/>
      <c r="PQJ219" s="205"/>
      <c r="PQK219" s="205"/>
      <c r="PQL219" s="205"/>
      <c r="PQM219" s="205"/>
      <c r="PQN219" s="205"/>
      <c r="PQO219" s="205"/>
      <c r="PQP219" s="205"/>
      <c r="PQQ219" s="205"/>
      <c r="PQR219" s="205"/>
      <c r="PQS219" s="205"/>
      <c r="PQT219" s="205"/>
      <c r="PQU219" s="205"/>
      <c r="PQV219" s="205"/>
      <c r="PQW219" s="205"/>
      <c r="PQX219" s="205"/>
      <c r="PQY219" s="205"/>
      <c r="PQZ219" s="205"/>
      <c r="PRA219" s="205"/>
      <c r="PRB219" s="205"/>
      <c r="PRC219" s="205"/>
      <c r="PRD219" s="205"/>
      <c r="PRE219" s="205"/>
      <c r="PRF219" s="205"/>
      <c r="PRG219" s="205"/>
      <c r="PRH219" s="205"/>
      <c r="PRI219" s="205"/>
      <c r="PRJ219" s="205"/>
      <c r="PRK219" s="205"/>
      <c r="PRL219" s="205"/>
      <c r="PRM219" s="205"/>
      <c r="PRN219" s="205"/>
      <c r="PRO219" s="205"/>
      <c r="PRP219" s="205"/>
      <c r="PRQ219" s="205"/>
      <c r="PRR219" s="205"/>
      <c r="PRS219" s="205"/>
      <c r="PRT219" s="205"/>
      <c r="PRU219" s="205"/>
      <c r="PRV219" s="205"/>
      <c r="PRW219" s="205"/>
      <c r="PRX219" s="205"/>
      <c r="PRY219" s="205"/>
      <c r="PRZ219" s="205"/>
      <c r="PSA219" s="205"/>
      <c r="PSB219" s="205"/>
      <c r="PSC219" s="205"/>
      <c r="PSD219" s="205"/>
      <c r="PSE219" s="205"/>
      <c r="PSF219" s="205"/>
      <c r="PSG219" s="205"/>
      <c r="PSH219" s="205"/>
      <c r="PSI219" s="205"/>
      <c r="PSJ219" s="205"/>
      <c r="PSK219" s="205"/>
      <c r="PSL219" s="205"/>
      <c r="PSM219" s="205"/>
      <c r="PSN219" s="205"/>
      <c r="PSO219" s="205"/>
      <c r="PSP219" s="205"/>
      <c r="PSQ219" s="205"/>
      <c r="PSR219" s="205"/>
      <c r="PSS219" s="205"/>
      <c r="PST219" s="205"/>
      <c r="PSU219" s="205"/>
      <c r="PSV219" s="205"/>
      <c r="PSW219" s="205"/>
      <c r="PSX219" s="205"/>
      <c r="PSY219" s="205"/>
      <c r="PSZ219" s="205"/>
      <c r="PTA219" s="205"/>
      <c r="PTB219" s="205"/>
      <c r="PTC219" s="205"/>
      <c r="PTD219" s="205"/>
      <c r="PTE219" s="205"/>
      <c r="PTF219" s="205"/>
      <c r="PTG219" s="205"/>
      <c r="PTH219" s="205"/>
      <c r="PTI219" s="205"/>
      <c r="PTJ219" s="205"/>
      <c r="PTK219" s="205"/>
      <c r="PTL219" s="205"/>
      <c r="PTM219" s="205"/>
      <c r="PTN219" s="205"/>
      <c r="PTO219" s="205"/>
      <c r="PTP219" s="205"/>
      <c r="PTQ219" s="205"/>
      <c r="PTR219" s="205"/>
      <c r="PTS219" s="205"/>
      <c r="PTT219" s="205"/>
      <c r="PTU219" s="205"/>
      <c r="PTV219" s="205"/>
      <c r="PTW219" s="205"/>
      <c r="PTX219" s="205"/>
      <c r="PTY219" s="205"/>
      <c r="PTZ219" s="205"/>
      <c r="PUA219" s="205"/>
      <c r="PUB219" s="205"/>
      <c r="PUC219" s="205"/>
      <c r="PUD219" s="205"/>
      <c r="PUE219" s="205"/>
      <c r="PUF219" s="205"/>
      <c r="PUG219" s="205"/>
      <c r="PUH219" s="205"/>
      <c r="PUI219" s="205"/>
      <c r="PUJ219" s="205"/>
      <c r="PUK219" s="205"/>
      <c r="PUL219" s="205"/>
      <c r="PUM219" s="205"/>
      <c r="PUN219" s="205"/>
      <c r="PUO219" s="205"/>
      <c r="PUP219" s="205"/>
      <c r="PUQ219" s="205"/>
      <c r="PUR219" s="205"/>
      <c r="PUS219" s="205"/>
      <c r="PUT219" s="205"/>
      <c r="PUU219" s="205"/>
      <c r="PUV219" s="205"/>
      <c r="PUW219" s="205"/>
      <c r="PUX219" s="205"/>
      <c r="PUY219" s="205"/>
      <c r="PUZ219" s="205"/>
      <c r="PVA219" s="205"/>
      <c r="PVB219" s="205"/>
      <c r="PVC219" s="205"/>
      <c r="PVD219" s="205"/>
      <c r="PVE219" s="205"/>
      <c r="PVF219" s="205"/>
      <c r="PVG219" s="205"/>
      <c r="PVH219" s="205"/>
      <c r="PVI219" s="205"/>
      <c r="PVJ219" s="205"/>
      <c r="PVK219" s="205"/>
      <c r="PVL219" s="205"/>
      <c r="PVM219" s="205"/>
      <c r="PVN219" s="205"/>
      <c r="PVO219" s="205"/>
      <c r="PVP219" s="205"/>
      <c r="PVQ219" s="205"/>
      <c r="PVR219" s="205"/>
      <c r="PVS219" s="205"/>
      <c r="PVT219" s="205"/>
      <c r="PVU219" s="205"/>
      <c r="PVV219" s="205"/>
      <c r="PVW219" s="205"/>
      <c r="PVX219" s="205"/>
      <c r="PVY219" s="205"/>
      <c r="PVZ219" s="205"/>
      <c r="PWA219" s="205"/>
      <c r="PWB219" s="205"/>
      <c r="PWC219" s="205"/>
      <c r="PWD219" s="205"/>
      <c r="PWE219" s="205"/>
      <c r="PWF219" s="205"/>
      <c r="PWG219" s="205"/>
      <c r="PWH219" s="205"/>
      <c r="PWI219" s="205"/>
      <c r="PWJ219" s="205"/>
      <c r="PWK219" s="205"/>
      <c r="PWL219" s="205"/>
      <c r="PWM219" s="205"/>
      <c r="PWN219" s="205"/>
      <c r="PWO219" s="205"/>
      <c r="PWP219" s="205"/>
      <c r="PWQ219" s="205"/>
      <c r="PWR219" s="205"/>
      <c r="PWS219" s="205"/>
      <c r="PWT219" s="205"/>
      <c r="PWU219" s="205"/>
      <c r="PWV219" s="205"/>
      <c r="PWW219" s="205"/>
      <c r="PWX219" s="205"/>
      <c r="PWY219" s="205"/>
      <c r="PWZ219" s="205"/>
      <c r="PXA219" s="205"/>
      <c r="PXB219" s="205"/>
      <c r="PXC219" s="205"/>
      <c r="PXD219" s="205"/>
      <c r="PXE219" s="205"/>
      <c r="PXF219" s="205"/>
      <c r="PXG219" s="205"/>
      <c r="PXH219" s="205"/>
      <c r="PXI219" s="205"/>
      <c r="PXJ219" s="205"/>
      <c r="PXK219" s="205"/>
      <c r="PXL219" s="205"/>
      <c r="PXM219" s="205"/>
      <c r="PXN219" s="205"/>
      <c r="PXO219" s="205"/>
      <c r="PXP219" s="205"/>
      <c r="PXQ219" s="205"/>
      <c r="PXR219" s="205"/>
      <c r="PXS219" s="205"/>
      <c r="PXT219" s="205"/>
      <c r="PXU219" s="205"/>
      <c r="PXV219" s="205"/>
      <c r="PXW219" s="205"/>
      <c r="PXX219" s="205"/>
      <c r="PXY219" s="205"/>
      <c r="PXZ219" s="205"/>
      <c r="PYA219" s="205"/>
      <c r="PYB219" s="205"/>
      <c r="PYC219" s="205"/>
      <c r="PYD219" s="205"/>
      <c r="PYE219" s="205"/>
      <c r="PYF219" s="205"/>
      <c r="PYG219" s="205"/>
      <c r="PYH219" s="205"/>
      <c r="PYI219" s="205"/>
      <c r="PYJ219" s="205"/>
      <c r="PYK219" s="205"/>
      <c r="PYL219" s="205"/>
      <c r="PYM219" s="205"/>
      <c r="PYN219" s="205"/>
      <c r="PYO219" s="205"/>
      <c r="PYP219" s="205"/>
      <c r="PYQ219" s="205"/>
      <c r="PYR219" s="205"/>
      <c r="PYS219" s="205"/>
      <c r="PYT219" s="205"/>
      <c r="PYU219" s="205"/>
      <c r="PYV219" s="205"/>
      <c r="PYW219" s="205"/>
      <c r="PYX219" s="205"/>
      <c r="PYY219" s="205"/>
      <c r="PYZ219" s="205"/>
      <c r="PZA219" s="205"/>
      <c r="PZB219" s="205"/>
      <c r="PZC219" s="205"/>
      <c r="PZD219" s="205"/>
      <c r="PZE219" s="205"/>
      <c r="PZF219" s="205"/>
      <c r="PZG219" s="205"/>
      <c r="PZH219" s="205"/>
      <c r="PZI219" s="205"/>
      <c r="PZJ219" s="205"/>
      <c r="PZK219" s="205"/>
      <c r="PZL219" s="205"/>
      <c r="PZM219" s="205"/>
      <c r="PZN219" s="205"/>
      <c r="PZO219" s="205"/>
      <c r="PZP219" s="205"/>
      <c r="PZQ219" s="205"/>
      <c r="PZR219" s="205"/>
      <c r="PZS219" s="205"/>
      <c r="PZT219" s="205"/>
      <c r="PZU219" s="205"/>
      <c r="PZV219" s="205"/>
      <c r="PZW219" s="205"/>
      <c r="PZX219" s="205"/>
      <c r="PZY219" s="205"/>
      <c r="PZZ219" s="205"/>
      <c r="QAA219" s="205"/>
      <c r="QAB219" s="205"/>
      <c r="QAC219" s="205"/>
      <c r="QAD219" s="205"/>
      <c r="QAE219" s="205"/>
      <c r="QAF219" s="205"/>
      <c r="QAG219" s="205"/>
      <c r="QAH219" s="205"/>
      <c r="QAI219" s="205"/>
      <c r="QAJ219" s="205"/>
      <c r="QAK219" s="205"/>
      <c r="QAL219" s="205"/>
      <c r="QAM219" s="205"/>
      <c r="QAN219" s="205"/>
      <c r="QAO219" s="205"/>
      <c r="QAP219" s="205"/>
      <c r="QAQ219" s="205"/>
      <c r="QAR219" s="205"/>
      <c r="QAS219" s="205"/>
      <c r="QAT219" s="205"/>
      <c r="QAU219" s="205"/>
      <c r="QAV219" s="205"/>
      <c r="QAW219" s="205"/>
      <c r="QAX219" s="205"/>
      <c r="QAY219" s="205"/>
      <c r="QAZ219" s="205"/>
      <c r="QBA219" s="205"/>
      <c r="QBB219" s="205"/>
      <c r="QBC219" s="205"/>
      <c r="QBD219" s="205"/>
      <c r="QBE219" s="205"/>
      <c r="QBF219" s="205"/>
      <c r="QBG219" s="205"/>
      <c r="QBH219" s="205"/>
      <c r="QBI219" s="205"/>
      <c r="QBJ219" s="205"/>
      <c r="QBK219" s="205"/>
      <c r="QBL219" s="205"/>
      <c r="QBM219" s="205"/>
      <c r="QBN219" s="205"/>
      <c r="QBO219" s="205"/>
      <c r="QBP219" s="205"/>
      <c r="QBQ219" s="205"/>
      <c r="QBR219" s="205"/>
      <c r="QBS219" s="205"/>
      <c r="QBT219" s="205"/>
      <c r="QBU219" s="205"/>
      <c r="QBV219" s="205"/>
      <c r="QBW219" s="205"/>
      <c r="QBX219" s="205"/>
      <c r="QBY219" s="205"/>
      <c r="QBZ219" s="205"/>
      <c r="QCA219" s="205"/>
      <c r="QCB219" s="205"/>
      <c r="QCC219" s="205"/>
      <c r="QCD219" s="205"/>
      <c r="QCE219" s="205"/>
      <c r="QCF219" s="205"/>
      <c r="QCG219" s="205"/>
      <c r="QCH219" s="205"/>
      <c r="QCI219" s="205"/>
      <c r="QCJ219" s="205"/>
      <c r="QCK219" s="205"/>
      <c r="QCL219" s="205"/>
      <c r="QCM219" s="205"/>
      <c r="QCN219" s="205"/>
      <c r="QCO219" s="205"/>
      <c r="QCP219" s="205"/>
      <c r="QCQ219" s="205"/>
      <c r="QCR219" s="205"/>
      <c r="QCS219" s="205"/>
      <c r="QCT219" s="205"/>
      <c r="QCU219" s="205"/>
      <c r="QCV219" s="205"/>
      <c r="QCW219" s="205"/>
      <c r="QCX219" s="205"/>
      <c r="QCY219" s="205"/>
      <c r="QCZ219" s="205"/>
      <c r="QDA219" s="205"/>
      <c r="QDB219" s="205"/>
      <c r="QDC219" s="205"/>
      <c r="QDD219" s="205"/>
      <c r="QDE219" s="205"/>
      <c r="QDF219" s="205"/>
      <c r="QDG219" s="205"/>
      <c r="QDH219" s="205"/>
      <c r="QDI219" s="205"/>
      <c r="QDJ219" s="205"/>
      <c r="QDK219" s="205"/>
      <c r="QDL219" s="205"/>
      <c r="QDM219" s="205"/>
      <c r="QDN219" s="205"/>
      <c r="QDO219" s="205"/>
      <c r="QDP219" s="205"/>
      <c r="QDQ219" s="205"/>
      <c r="QDR219" s="205"/>
      <c r="QDS219" s="205"/>
      <c r="QDT219" s="205"/>
      <c r="QDU219" s="205"/>
      <c r="QDV219" s="205"/>
      <c r="QDW219" s="205"/>
      <c r="QDX219" s="205"/>
      <c r="QDY219" s="205"/>
      <c r="QDZ219" s="205"/>
      <c r="QEA219" s="205"/>
      <c r="QEB219" s="205"/>
      <c r="QEC219" s="205"/>
      <c r="QED219" s="205"/>
      <c r="QEE219" s="205"/>
      <c r="QEF219" s="205"/>
      <c r="QEG219" s="205"/>
      <c r="QEH219" s="205"/>
      <c r="QEI219" s="205"/>
      <c r="QEJ219" s="205"/>
      <c r="QEK219" s="205"/>
      <c r="QEL219" s="205"/>
      <c r="QEM219" s="205"/>
      <c r="QEN219" s="205"/>
      <c r="QEO219" s="205"/>
      <c r="QEP219" s="205"/>
      <c r="QEQ219" s="205"/>
      <c r="QER219" s="205"/>
      <c r="QES219" s="205"/>
      <c r="QET219" s="205"/>
      <c r="QEU219" s="205"/>
      <c r="QEV219" s="205"/>
      <c r="QEW219" s="205"/>
      <c r="QEX219" s="205"/>
      <c r="QEY219" s="205"/>
      <c r="QEZ219" s="205"/>
      <c r="QFA219" s="205"/>
      <c r="QFB219" s="205"/>
      <c r="QFC219" s="205"/>
      <c r="QFD219" s="205"/>
      <c r="QFE219" s="205"/>
      <c r="QFF219" s="205"/>
      <c r="QFG219" s="205"/>
      <c r="QFH219" s="205"/>
      <c r="QFI219" s="205"/>
      <c r="QFJ219" s="205"/>
      <c r="QFK219" s="205"/>
      <c r="QFL219" s="205"/>
      <c r="QFM219" s="205"/>
      <c r="QFN219" s="205"/>
      <c r="QFO219" s="205"/>
      <c r="QFP219" s="205"/>
      <c r="QFQ219" s="205"/>
      <c r="QFR219" s="205"/>
      <c r="QFS219" s="205"/>
      <c r="QFT219" s="205"/>
      <c r="QFU219" s="205"/>
      <c r="QFV219" s="205"/>
      <c r="QFW219" s="205"/>
      <c r="QFX219" s="205"/>
      <c r="QFY219" s="205"/>
      <c r="QFZ219" s="205"/>
      <c r="QGA219" s="205"/>
      <c r="QGB219" s="205"/>
      <c r="QGC219" s="205"/>
      <c r="QGD219" s="205"/>
      <c r="QGE219" s="205"/>
      <c r="QGF219" s="205"/>
      <c r="QGG219" s="205"/>
      <c r="QGH219" s="205"/>
      <c r="QGI219" s="205"/>
      <c r="QGJ219" s="205"/>
      <c r="QGK219" s="205"/>
      <c r="QGL219" s="205"/>
      <c r="QGM219" s="205"/>
      <c r="QGN219" s="205"/>
      <c r="QGO219" s="205"/>
      <c r="QGP219" s="205"/>
      <c r="QGQ219" s="205"/>
      <c r="QGR219" s="205"/>
      <c r="QGS219" s="205"/>
      <c r="QGT219" s="205"/>
      <c r="QGU219" s="205"/>
      <c r="QGV219" s="205"/>
      <c r="QGW219" s="205"/>
      <c r="QGX219" s="205"/>
      <c r="QGY219" s="205"/>
      <c r="QGZ219" s="205"/>
      <c r="QHA219" s="205"/>
      <c r="QHB219" s="205"/>
      <c r="QHC219" s="205"/>
      <c r="QHD219" s="205"/>
      <c r="QHE219" s="205"/>
      <c r="QHF219" s="205"/>
      <c r="QHG219" s="205"/>
      <c r="QHH219" s="205"/>
      <c r="QHI219" s="205"/>
      <c r="QHJ219" s="205"/>
      <c r="QHK219" s="205"/>
      <c r="QHL219" s="205"/>
      <c r="QHM219" s="205"/>
      <c r="QHN219" s="205"/>
      <c r="QHO219" s="205"/>
      <c r="QHP219" s="205"/>
      <c r="QHQ219" s="205"/>
      <c r="QHR219" s="205"/>
      <c r="QHS219" s="205"/>
      <c r="QHT219" s="205"/>
      <c r="QHU219" s="205"/>
      <c r="QHV219" s="205"/>
      <c r="QHW219" s="205"/>
      <c r="QHX219" s="205"/>
      <c r="QHY219" s="205"/>
      <c r="QHZ219" s="205"/>
      <c r="QIA219" s="205"/>
      <c r="QIB219" s="205"/>
      <c r="QIC219" s="205"/>
      <c r="QID219" s="205"/>
      <c r="QIE219" s="205"/>
      <c r="QIF219" s="205"/>
      <c r="QIG219" s="205"/>
      <c r="QIH219" s="205"/>
      <c r="QII219" s="205"/>
      <c r="QIJ219" s="205"/>
      <c r="QIK219" s="205"/>
      <c r="QIL219" s="205"/>
      <c r="QIM219" s="205"/>
      <c r="QIN219" s="205"/>
      <c r="QIO219" s="205"/>
      <c r="QIP219" s="205"/>
      <c r="QIQ219" s="205"/>
      <c r="QIR219" s="205"/>
      <c r="QIS219" s="205"/>
      <c r="QIT219" s="205"/>
      <c r="QIU219" s="205"/>
      <c r="QIV219" s="205"/>
      <c r="QIW219" s="205"/>
      <c r="QIX219" s="205"/>
      <c r="QIY219" s="205"/>
      <c r="QIZ219" s="205"/>
      <c r="QJA219" s="205"/>
      <c r="QJB219" s="205"/>
      <c r="QJC219" s="205"/>
      <c r="QJD219" s="205"/>
      <c r="QJE219" s="205"/>
      <c r="QJF219" s="205"/>
      <c r="QJG219" s="205"/>
      <c r="QJH219" s="205"/>
      <c r="QJI219" s="205"/>
      <c r="QJJ219" s="205"/>
      <c r="QJK219" s="205"/>
      <c r="QJL219" s="205"/>
      <c r="QJM219" s="205"/>
      <c r="QJN219" s="205"/>
      <c r="QJO219" s="205"/>
      <c r="QJP219" s="205"/>
      <c r="QJQ219" s="205"/>
      <c r="QJR219" s="205"/>
      <c r="QJS219" s="205"/>
      <c r="QJT219" s="205"/>
      <c r="QJU219" s="205"/>
      <c r="QJV219" s="205"/>
      <c r="QJW219" s="205"/>
      <c r="QJX219" s="205"/>
      <c r="QJY219" s="205"/>
      <c r="QJZ219" s="205"/>
      <c r="QKA219" s="205"/>
      <c r="QKB219" s="205"/>
      <c r="QKC219" s="205"/>
      <c r="QKD219" s="205"/>
      <c r="QKE219" s="205"/>
      <c r="QKF219" s="205"/>
      <c r="QKG219" s="205"/>
      <c r="QKH219" s="205"/>
      <c r="QKI219" s="205"/>
      <c r="QKJ219" s="205"/>
      <c r="QKK219" s="205"/>
      <c r="QKL219" s="205"/>
      <c r="QKM219" s="205"/>
      <c r="QKN219" s="205"/>
      <c r="QKO219" s="205"/>
      <c r="QKP219" s="205"/>
      <c r="QKQ219" s="205"/>
      <c r="QKR219" s="205"/>
      <c r="QKS219" s="205"/>
      <c r="QKT219" s="205"/>
      <c r="QKU219" s="205"/>
      <c r="QKV219" s="205"/>
      <c r="QKW219" s="205"/>
      <c r="QKX219" s="205"/>
      <c r="QKY219" s="205"/>
      <c r="QKZ219" s="205"/>
      <c r="QLA219" s="205"/>
      <c r="QLB219" s="205"/>
      <c r="QLC219" s="205"/>
      <c r="QLD219" s="205"/>
      <c r="QLE219" s="205"/>
      <c r="QLF219" s="205"/>
      <c r="QLG219" s="205"/>
      <c r="QLH219" s="205"/>
      <c r="QLI219" s="205"/>
      <c r="QLJ219" s="205"/>
      <c r="QLK219" s="205"/>
      <c r="QLL219" s="205"/>
      <c r="QLM219" s="205"/>
      <c r="QLN219" s="205"/>
      <c r="QLO219" s="205"/>
      <c r="QLP219" s="205"/>
      <c r="QLQ219" s="205"/>
      <c r="QLR219" s="205"/>
      <c r="QLS219" s="205"/>
      <c r="QLT219" s="205"/>
      <c r="QLU219" s="205"/>
      <c r="QLV219" s="205"/>
      <c r="QLW219" s="205"/>
      <c r="QLX219" s="205"/>
      <c r="QLY219" s="205"/>
      <c r="QLZ219" s="205"/>
      <c r="QMA219" s="205"/>
      <c r="QMB219" s="205"/>
      <c r="QMC219" s="205"/>
      <c r="QMD219" s="205"/>
      <c r="QME219" s="205"/>
      <c r="QMF219" s="205"/>
      <c r="QMG219" s="205"/>
      <c r="QMH219" s="205"/>
      <c r="QMI219" s="205"/>
      <c r="QMJ219" s="205"/>
      <c r="QMK219" s="205"/>
      <c r="QML219" s="205"/>
      <c r="QMM219" s="205"/>
      <c r="QMN219" s="205"/>
      <c r="QMO219" s="205"/>
      <c r="QMP219" s="205"/>
      <c r="QMQ219" s="205"/>
      <c r="QMR219" s="205"/>
      <c r="QMS219" s="205"/>
      <c r="QMT219" s="205"/>
      <c r="QMU219" s="205"/>
      <c r="QMV219" s="205"/>
      <c r="QMW219" s="205"/>
      <c r="QMX219" s="205"/>
      <c r="QMY219" s="205"/>
      <c r="QMZ219" s="205"/>
      <c r="QNA219" s="205"/>
      <c r="QNB219" s="205"/>
      <c r="QNC219" s="205"/>
      <c r="QND219" s="205"/>
      <c r="QNE219" s="205"/>
      <c r="QNF219" s="205"/>
      <c r="QNG219" s="205"/>
      <c r="QNH219" s="205"/>
      <c r="QNI219" s="205"/>
      <c r="QNJ219" s="205"/>
      <c r="QNK219" s="205"/>
      <c r="QNL219" s="205"/>
      <c r="QNM219" s="205"/>
      <c r="QNN219" s="205"/>
      <c r="QNO219" s="205"/>
      <c r="QNP219" s="205"/>
      <c r="QNQ219" s="205"/>
      <c r="QNR219" s="205"/>
      <c r="QNS219" s="205"/>
      <c r="QNT219" s="205"/>
      <c r="QNU219" s="205"/>
      <c r="QNV219" s="205"/>
      <c r="QNW219" s="205"/>
      <c r="QNX219" s="205"/>
      <c r="QNY219" s="205"/>
      <c r="QNZ219" s="205"/>
      <c r="QOA219" s="205"/>
      <c r="QOB219" s="205"/>
      <c r="QOC219" s="205"/>
      <c r="QOD219" s="205"/>
      <c r="QOE219" s="205"/>
      <c r="QOF219" s="205"/>
      <c r="QOG219" s="205"/>
      <c r="QOH219" s="205"/>
      <c r="QOI219" s="205"/>
      <c r="QOJ219" s="205"/>
      <c r="QOK219" s="205"/>
      <c r="QOL219" s="205"/>
      <c r="QOM219" s="205"/>
      <c r="QON219" s="205"/>
      <c r="QOO219" s="205"/>
      <c r="QOP219" s="205"/>
      <c r="QOQ219" s="205"/>
      <c r="QOR219" s="205"/>
      <c r="QOS219" s="205"/>
      <c r="QOT219" s="205"/>
      <c r="QOU219" s="205"/>
      <c r="QOV219" s="205"/>
      <c r="QOW219" s="205"/>
      <c r="QOX219" s="205"/>
      <c r="QOY219" s="205"/>
      <c r="QOZ219" s="205"/>
      <c r="QPA219" s="205"/>
      <c r="QPB219" s="205"/>
      <c r="QPC219" s="205"/>
      <c r="QPD219" s="205"/>
      <c r="QPE219" s="205"/>
      <c r="QPF219" s="205"/>
      <c r="QPG219" s="205"/>
      <c r="QPH219" s="205"/>
      <c r="QPI219" s="205"/>
      <c r="QPJ219" s="205"/>
      <c r="QPK219" s="205"/>
      <c r="QPL219" s="205"/>
      <c r="QPM219" s="205"/>
      <c r="QPN219" s="205"/>
      <c r="QPO219" s="205"/>
      <c r="QPP219" s="205"/>
      <c r="QPQ219" s="205"/>
      <c r="QPR219" s="205"/>
      <c r="QPS219" s="205"/>
      <c r="QPT219" s="205"/>
      <c r="QPU219" s="205"/>
      <c r="QPV219" s="205"/>
      <c r="QPW219" s="205"/>
      <c r="QPX219" s="205"/>
      <c r="QPY219" s="205"/>
      <c r="QPZ219" s="205"/>
      <c r="QQA219" s="205"/>
      <c r="QQB219" s="205"/>
      <c r="QQC219" s="205"/>
      <c r="QQD219" s="205"/>
      <c r="QQE219" s="205"/>
      <c r="QQF219" s="205"/>
      <c r="QQG219" s="205"/>
      <c r="QQH219" s="205"/>
      <c r="QQI219" s="205"/>
      <c r="QQJ219" s="205"/>
      <c r="QQK219" s="205"/>
      <c r="QQL219" s="205"/>
      <c r="QQM219" s="205"/>
      <c r="QQN219" s="205"/>
      <c r="QQO219" s="205"/>
      <c r="QQP219" s="205"/>
      <c r="QQQ219" s="205"/>
      <c r="QQR219" s="205"/>
      <c r="QQS219" s="205"/>
      <c r="QQT219" s="205"/>
      <c r="QQU219" s="205"/>
      <c r="QQV219" s="205"/>
      <c r="QQW219" s="205"/>
      <c r="QQX219" s="205"/>
      <c r="QQY219" s="205"/>
      <c r="QQZ219" s="205"/>
      <c r="QRA219" s="205"/>
      <c r="QRB219" s="205"/>
      <c r="QRC219" s="205"/>
      <c r="QRD219" s="205"/>
      <c r="QRE219" s="205"/>
      <c r="QRF219" s="205"/>
      <c r="QRG219" s="205"/>
      <c r="QRH219" s="205"/>
      <c r="QRI219" s="205"/>
      <c r="QRJ219" s="205"/>
      <c r="QRK219" s="205"/>
      <c r="QRL219" s="205"/>
      <c r="QRM219" s="205"/>
      <c r="QRN219" s="205"/>
      <c r="QRO219" s="205"/>
      <c r="QRP219" s="205"/>
      <c r="QRQ219" s="205"/>
      <c r="QRR219" s="205"/>
      <c r="QRS219" s="205"/>
      <c r="QRT219" s="205"/>
      <c r="QRU219" s="205"/>
      <c r="QRV219" s="205"/>
      <c r="QRW219" s="205"/>
      <c r="QRX219" s="205"/>
      <c r="QRY219" s="205"/>
      <c r="QRZ219" s="205"/>
      <c r="QSA219" s="205"/>
      <c r="QSB219" s="205"/>
      <c r="QSC219" s="205"/>
      <c r="QSD219" s="205"/>
      <c r="QSE219" s="205"/>
      <c r="QSF219" s="205"/>
      <c r="QSG219" s="205"/>
      <c r="QSH219" s="205"/>
      <c r="QSI219" s="205"/>
      <c r="QSJ219" s="205"/>
      <c r="QSK219" s="205"/>
      <c r="QSL219" s="205"/>
      <c r="QSM219" s="205"/>
      <c r="QSN219" s="205"/>
      <c r="QSO219" s="205"/>
      <c r="QSP219" s="205"/>
      <c r="QSQ219" s="205"/>
      <c r="QSR219" s="205"/>
      <c r="QSS219" s="205"/>
      <c r="QST219" s="205"/>
      <c r="QSU219" s="205"/>
      <c r="QSV219" s="205"/>
      <c r="QSW219" s="205"/>
      <c r="QSX219" s="205"/>
      <c r="QSY219" s="205"/>
      <c r="QSZ219" s="205"/>
      <c r="QTA219" s="205"/>
      <c r="QTB219" s="205"/>
      <c r="QTC219" s="205"/>
      <c r="QTD219" s="205"/>
      <c r="QTE219" s="205"/>
      <c r="QTF219" s="205"/>
      <c r="QTG219" s="205"/>
      <c r="QTH219" s="205"/>
      <c r="QTI219" s="205"/>
      <c r="QTJ219" s="205"/>
      <c r="QTK219" s="205"/>
      <c r="QTL219" s="205"/>
      <c r="QTM219" s="205"/>
      <c r="QTN219" s="205"/>
      <c r="QTO219" s="205"/>
      <c r="QTP219" s="205"/>
      <c r="QTQ219" s="205"/>
      <c r="QTR219" s="205"/>
      <c r="QTS219" s="205"/>
      <c r="QTT219" s="205"/>
      <c r="QTU219" s="205"/>
      <c r="QTV219" s="205"/>
      <c r="QTW219" s="205"/>
      <c r="QTX219" s="205"/>
      <c r="QTY219" s="205"/>
      <c r="QTZ219" s="205"/>
      <c r="QUA219" s="205"/>
      <c r="QUB219" s="205"/>
      <c r="QUC219" s="205"/>
      <c r="QUD219" s="205"/>
      <c r="QUE219" s="205"/>
      <c r="QUF219" s="205"/>
      <c r="QUG219" s="205"/>
      <c r="QUH219" s="205"/>
      <c r="QUI219" s="205"/>
      <c r="QUJ219" s="205"/>
      <c r="QUK219" s="205"/>
      <c r="QUL219" s="205"/>
      <c r="QUM219" s="205"/>
      <c r="QUN219" s="205"/>
      <c r="QUO219" s="205"/>
      <c r="QUP219" s="205"/>
      <c r="QUQ219" s="205"/>
      <c r="QUR219" s="205"/>
      <c r="QUS219" s="205"/>
      <c r="QUT219" s="205"/>
      <c r="QUU219" s="205"/>
      <c r="QUV219" s="205"/>
      <c r="QUW219" s="205"/>
      <c r="QUX219" s="205"/>
      <c r="QUY219" s="205"/>
      <c r="QUZ219" s="205"/>
      <c r="QVA219" s="205"/>
      <c r="QVB219" s="205"/>
      <c r="QVC219" s="205"/>
      <c r="QVD219" s="205"/>
      <c r="QVE219" s="205"/>
      <c r="QVF219" s="205"/>
      <c r="QVG219" s="205"/>
      <c r="QVH219" s="205"/>
      <c r="QVI219" s="205"/>
      <c r="QVJ219" s="205"/>
      <c r="QVK219" s="205"/>
      <c r="QVL219" s="205"/>
      <c r="QVM219" s="205"/>
      <c r="QVN219" s="205"/>
      <c r="QVO219" s="205"/>
      <c r="QVP219" s="205"/>
      <c r="QVQ219" s="205"/>
      <c r="QVR219" s="205"/>
      <c r="QVS219" s="205"/>
      <c r="QVT219" s="205"/>
      <c r="QVU219" s="205"/>
      <c r="QVV219" s="205"/>
      <c r="QVW219" s="205"/>
      <c r="QVX219" s="205"/>
      <c r="QVY219" s="205"/>
      <c r="QVZ219" s="205"/>
      <c r="QWA219" s="205"/>
      <c r="QWB219" s="205"/>
      <c r="QWC219" s="205"/>
      <c r="QWD219" s="205"/>
      <c r="QWE219" s="205"/>
      <c r="QWF219" s="205"/>
      <c r="QWG219" s="205"/>
      <c r="QWH219" s="205"/>
      <c r="QWI219" s="205"/>
      <c r="QWJ219" s="205"/>
      <c r="QWK219" s="205"/>
      <c r="QWL219" s="205"/>
      <c r="QWM219" s="205"/>
      <c r="QWN219" s="205"/>
      <c r="QWO219" s="205"/>
      <c r="QWP219" s="205"/>
      <c r="QWQ219" s="205"/>
      <c r="QWR219" s="205"/>
      <c r="QWS219" s="205"/>
      <c r="QWT219" s="205"/>
      <c r="QWU219" s="205"/>
      <c r="QWV219" s="205"/>
      <c r="QWW219" s="205"/>
      <c r="QWX219" s="205"/>
      <c r="QWY219" s="205"/>
      <c r="QWZ219" s="205"/>
      <c r="QXA219" s="205"/>
      <c r="QXB219" s="205"/>
      <c r="QXC219" s="205"/>
      <c r="QXD219" s="205"/>
      <c r="QXE219" s="205"/>
      <c r="QXF219" s="205"/>
      <c r="QXG219" s="205"/>
      <c r="QXH219" s="205"/>
      <c r="QXI219" s="205"/>
      <c r="QXJ219" s="205"/>
      <c r="QXK219" s="205"/>
      <c r="QXL219" s="205"/>
      <c r="QXM219" s="205"/>
      <c r="QXN219" s="205"/>
      <c r="QXO219" s="205"/>
      <c r="QXP219" s="205"/>
      <c r="QXQ219" s="205"/>
      <c r="QXR219" s="205"/>
      <c r="QXS219" s="205"/>
      <c r="QXT219" s="205"/>
      <c r="QXU219" s="205"/>
      <c r="QXV219" s="205"/>
      <c r="QXW219" s="205"/>
      <c r="QXX219" s="205"/>
      <c r="QXY219" s="205"/>
      <c r="QXZ219" s="205"/>
      <c r="QYA219" s="205"/>
      <c r="QYB219" s="205"/>
      <c r="QYC219" s="205"/>
      <c r="QYD219" s="205"/>
      <c r="QYE219" s="205"/>
      <c r="QYF219" s="205"/>
      <c r="QYG219" s="205"/>
      <c r="QYH219" s="205"/>
      <c r="QYI219" s="205"/>
      <c r="QYJ219" s="205"/>
      <c r="QYK219" s="205"/>
      <c r="QYL219" s="205"/>
      <c r="QYM219" s="205"/>
      <c r="QYN219" s="205"/>
      <c r="QYO219" s="205"/>
      <c r="QYP219" s="205"/>
      <c r="QYQ219" s="205"/>
      <c r="QYR219" s="205"/>
      <c r="QYS219" s="205"/>
      <c r="QYT219" s="205"/>
      <c r="QYU219" s="205"/>
      <c r="QYV219" s="205"/>
      <c r="QYW219" s="205"/>
      <c r="QYX219" s="205"/>
      <c r="QYY219" s="205"/>
      <c r="QYZ219" s="205"/>
      <c r="QZA219" s="205"/>
      <c r="QZB219" s="205"/>
      <c r="QZC219" s="205"/>
      <c r="QZD219" s="205"/>
      <c r="QZE219" s="205"/>
      <c r="QZF219" s="205"/>
      <c r="QZG219" s="205"/>
      <c r="QZH219" s="205"/>
      <c r="QZI219" s="205"/>
      <c r="QZJ219" s="205"/>
      <c r="QZK219" s="205"/>
      <c r="QZL219" s="205"/>
      <c r="QZM219" s="205"/>
      <c r="QZN219" s="205"/>
      <c r="QZO219" s="205"/>
      <c r="QZP219" s="205"/>
      <c r="QZQ219" s="205"/>
      <c r="QZR219" s="205"/>
      <c r="QZS219" s="205"/>
      <c r="QZT219" s="205"/>
      <c r="QZU219" s="205"/>
      <c r="QZV219" s="205"/>
      <c r="QZW219" s="205"/>
      <c r="QZX219" s="205"/>
      <c r="QZY219" s="205"/>
      <c r="QZZ219" s="205"/>
      <c r="RAA219" s="205"/>
      <c r="RAB219" s="205"/>
      <c r="RAC219" s="205"/>
      <c r="RAD219" s="205"/>
      <c r="RAE219" s="205"/>
      <c r="RAF219" s="205"/>
      <c r="RAG219" s="205"/>
      <c r="RAH219" s="205"/>
      <c r="RAI219" s="205"/>
      <c r="RAJ219" s="205"/>
      <c r="RAK219" s="205"/>
      <c r="RAL219" s="205"/>
      <c r="RAM219" s="205"/>
      <c r="RAN219" s="205"/>
      <c r="RAO219" s="205"/>
      <c r="RAP219" s="205"/>
      <c r="RAQ219" s="205"/>
      <c r="RAR219" s="205"/>
      <c r="RAS219" s="205"/>
      <c r="RAT219" s="205"/>
      <c r="RAU219" s="205"/>
      <c r="RAV219" s="205"/>
      <c r="RAW219" s="205"/>
      <c r="RAX219" s="205"/>
      <c r="RAY219" s="205"/>
      <c r="RAZ219" s="205"/>
      <c r="RBA219" s="205"/>
      <c r="RBB219" s="205"/>
      <c r="RBC219" s="205"/>
      <c r="RBD219" s="205"/>
      <c r="RBE219" s="205"/>
      <c r="RBF219" s="205"/>
      <c r="RBG219" s="205"/>
      <c r="RBH219" s="205"/>
      <c r="RBI219" s="205"/>
      <c r="RBJ219" s="205"/>
      <c r="RBK219" s="205"/>
      <c r="RBL219" s="205"/>
      <c r="RBM219" s="205"/>
      <c r="RBN219" s="205"/>
      <c r="RBO219" s="205"/>
      <c r="RBP219" s="205"/>
      <c r="RBQ219" s="205"/>
      <c r="RBR219" s="205"/>
      <c r="RBS219" s="205"/>
      <c r="RBT219" s="205"/>
      <c r="RBU219" s="205"/>
      <c r="RBV219" s="205"/>
      <c r="RBW219" s="205"/>
      <c r="RBX219" s="205"/>
      <c r="RBY219" s="205"/>
      <c r="RBZ219" s="205"/>
      <c r="RCA219" s="205"/>
      <c r="RCB219" s="205"/>
      <c r="RCC219" s="205"/>
      <c r="RCD219" s="205"/>
      <c r="RCE219" s="205"/>
      <c r="RCF219" s="205"/>
      <c r="RCG219" s="205"/>
      <c r="RCH219" s="205"/>
      <c r="RCI219" s="205"/>
      <c r="RCJ219" s="205"/>
      <c r="RCK219" s="205"/>
      <c r="RCL219" s="205"/>
      <c r="RCM219" s="205"/>
      <c r="RCN219" s="205"/>
      <c r="RCO219" s="205"/>
      <c r="RCP219" s="205"/>
      <c r="RCQ219" s="205"/>
      <c r="RCR219" s="205"/>
      <c r="RCS219" s="205"/>
      <c r="RCT219" s="205"/>
      <c r="RCU219" s="205"/>
      <c r="RCV219" s="205"/>
      <c r="RCW219" s="205"/>
      <c r="RCX219" s="205"/>
      <c r="RCY219" s="205"/>
      <c r="RCZ219" s="205"/>
      <c r="RDA219" s="205"/>
      <c r="RDB219" s="205"/>
      <c r="RDC219" s="205"/>
      <c r="RDD219" s="205"/>
      <c r="RDE219" s="205"/>
      <c r="RDF219" s="205"/>
      <c r="RDG219" s="205"/>
      <c r="RDH219" s="205"/>
      <c r="RDI219" s="205"/>
      <c r="RDJ219" s="205"/>
      <c r="RDK219" s="205"/>
      <c r="RDL219" s="205"/>
      <c r="RDM219" s="205"/>
      <c r="RDN219" s="205"/>
      <c r="RDO219" s="205"/>
      <c r="RDP219" s="205"/>
      <c r="RDQ219" s="205"/>
      <c r="RDR219" s="205"/>
      <c r="RDS219" s="205"/>
      <c r="RDT219" s="205"/>
      <c r="RDU219" s="205"/>
      <c r="RDV219" s="205"/>
      <c r="RDW219" s="205"/>
      <c r="RDX219" s="205"/>
      <c r="RDY219" s="205"/>
      <c r="RDZ219" s="205"/>
      <c r="REA219" s="205"/>
      <c r="REB219" s="205"/>
      <c r="REC219" s="205"/>
      <c r="RED219" s="205"/>
      <c r="REE219" s="205"/>
      <c r="REF219" s="205"/>
      <c r="REG219" s="205"/>
      <c r="REH219" s="205"/>
      <c r="REI219" s="205"/>
      <c r="REJ219" s="205"/>
      <c r="REK219" s="205"/>
      <c r="REL219" s="205"/>
      <c r="REM219" s="205"/>
      <c r="REN219" s="205"/>
      <c r="REO219" s="205"/>
      <c r="REP219" s="205"/>
      <c r="REQ219" s="205"/>
      <c r="RER219" s="205"/>
      <c r="RES219" s="205"/>
      <c r="RET219" s="205"/>
      <c r="REU219" s="205"/>
      <c r="REV219" s="205"/>
      <c r="REW219" s="205"/>
      <c r="REX219" s="205"/>
      <c r="REY219" s="205"/>
      <c r="REZ219" s="205"/>
      <c r="RFA219" s="205"/>
      <c r="RFB219" s="205"/>
      <c r="RFC219" s="205"/>
      <c r="RFD219" s="205"/>
      <c r="RFE219" s="205"/>
      <c r="RFF219" s="205"/>
      <c r="RFG219" s="205"/>
      <c r="RFH219" s="205"/>
      <c r="RFI219" s="205"/>
      <c r="RFJ219" s="205"/>
      <c r="RFK219" s="205"/>
      <c r="RFL219" s="205"/>
      <c r="RFM219" s="205"/>
      <c r="RFN219" s="205"/>
      <c r="RFO219" s="205"/>
      <c r="RFP219" s="205"/>
      <c r="RFQ219" s="205"/>
      <c r="RFR219" s="205"/>
      <c r="RFS219" s="205"/>
      <c r="RFT219" s="205"/>
      <c r="RFU219" s="205"/>
      <c r="RFV219" s="205"/>
      <c r="RFW219" s="205"/>
      <c r="RFX219" s="205"/>
      <c r="RFY219" s="205"/>
      <c r="RFZ219" s="205"/>
      <c r="RGA219" s="205"/>
      <c r="RGB219" s="205"/>
      <c r="RGC219" s="205"/>
      <c r="RGD219" s="205"/>
      <c r="RGE219" s="205"/>
      <c r="RGF219" s="205"/>
      <c r="RGG219" s="205"/>
      <c r="RGH219" s="205"/>
      <c r="RGI219" s="205"/>
      <c r="RGJ219" s="205"/>
      <c r="RGK219" s="205"/>
      <c r="RGL219" s="205"/>
      <c r="RGM219" s="205"/>
      <c r="RGN219" s="205"/>
      <c r="RGO219" s="205"/>
      <c r="RGP219" s="205"/>
      <c r="RGQ219" s="205"/>
      <c r="RGR219" s="205"/>
      <c r="RGS219" s="205"/>
      <c r="RGT219" s="205"/>
      <c r="RGU219" s="205"/>
      <c r="RGV219" s="205"/>
      <c r="RGW219" s="205"/>
      <c r="RGX219" s="205"/>
      <c r="RGY219" s="205"/>
      <c r="RGZ219" s="205"/>
      <c r="RHA219" s="205"/>
      <c r="RHB219" s="205"/>
      <c r="RHC219" s="205"/>
      <c r="RHD219" s="205"/>
      <c r="RHE219" s="205"/>
      <c r="RHF219" s="205"/>
      <c r="RHG219" s="205"/>
      <c r="RHH219" s="205"/>
      <c r="RHI219" s="205"/>
      <c r="RHJ219" s="205"/>
      <c r="RHK219" s="205"/>
      <c r="RHL219" s="205"/>
      <c r="RHM219" s="205"/>
      <c r="RHN219" s="205"/>
      <c r="RHO219" s="205"/>
      <c r="RHP219" s="205"/>
      <c r="RHQ219" s="205"/>
      <c r="RHR219" s="205"/>
      <c r="RHS219" s="205"/>
      <c r="RHT219" s="205"/>
      <c r="RHU219" s="205"/>
      <c r="RHV219" s="205"/>
      <c r="RHW219" s="205"/>
      <c r="RHX219" s="205"/>
      <c r="RHY219" s="205"/>
      <c r="RHZ219" s="205"/>
      <c r="RIA219" s="205"/>
      <c r="RIB219" s="205"/>
      <c r="RIC219" s="205"/>
      <c r="RID219" s="205"/>
      <c r="RIE219" s="205"/>
      <c r="RIF219" s="205"/>
      <c r="RIG219" s="205"/>
      <c r="RIH219" s="205"/>
      <c r="RII219" s="205"/>
      <c r="RIJ219" s="205"/>
      <c r="RIK219" s="205"/>
      <c r="RIL219" s="205"/>
      <c r="RIM219" s="205"/>
      <c r="RIN219" s="205"/>
      <c r="RIO219" s="205"/>
      <c r="RIP219" s="205"/>
      <c r="RIQ219" s="205"/>
      <c r="RIR219" s="205"/>
      <c r="RIS219" s="205"/>
      <c r="RIT219" s="205"/>
      <c r="RIU219" s="205"/>
      <c r="RIV219" s="205"/>
      <c r="RIW219" s="205"/>
      <c r="RIX219" s="205"/>
      <c r="RIY219" s="205"/>
      <c r="RIZ219" s="205"/>
      <c r="RJA219" s="205"/>
      <c r="RJB219" s="205"/>
      <c r="RJC219" s="205"/>
      <c r="RJD219" s="205"/>
      <c r="RJE219" s="205"/>
      <c r="RJF219" s="205"/>
      <c r="RJG219" s="205"/>
      <c r="RJH219" s="205"/>
      <c r="RJI219" s="205"/>
      <c r="RJJ219" s="205"/>
      <c r="RJK219" s="205"/>
      <c r="RJL219" s="205"/>
      <c r="RJM219" s="205"/>
      <c r="RJN219" s="205"/>
      <c r="RJO219" s="205"/>
      <c r="RJP219" s="205"/>
      <c r="RJQ219" s="205"/>
      <c r="RJR219" s="205"/>
      <c r="RJS219" s="205"/>
      <c r="RJT219" s="205"/>
      <c r="RJU219" s="205"/>
      <c r="RJV219" s="205"/>
      <c r="RJW219" s="205"/>
      <c r="RJX219" s="205"/>
      <c r="RJY219" s="205"/>
      <c r="RJZ219" s="205"/>
      <c r="RKA219" s="205"/>
      <c r="RKB219" s="205"/>
      <c r="RKC219" s="205"/>
      <c r="RKD219" s="205"/>
      <c r="RKE219" s="205"/>
      <c r="RKF219" s="205"/>
      <c r="RKG219" s="205"/>
      <c r="RKH219" s="205"/>
      <c r="RKI219" s="205"/>
      <c r="RKJ219" s="205"/>
      <c r="RKK219" s="205"/>
      <c r="RKL219" s="205"/>
      <c r="RKM219" s="205"/>
      <c r="RKN219" s="205"/>
      <c r="RKO219" s="205"/>
      <c r="RKP219" s="205"/>
      <c r="RKQ219" s="205"/>
      <c r="RKR219" s="205"/>
      <c r="RKS219" s="205"/>
      <c r="RKT219" s="205"/>
      <c r="RKU219" s="205"/>
      <c r="RKV219" s="205"/>
      <c r="RKW219" s="205"/>
      <c r="RKX219" s="205"/>
      <c r="RKY219" s="205"/>
      <c r="RKZ219" s="205"/>
      <c r="RLA219" s="205"/>
      <c r="RLB219" s="205"/>
      <c r="RLC219" s="205"/>
      <c r="RLD219" s="205"/>
      <c r="RLE219" s="205"/>
      <c r="RLF219" s="205"/>
      <c r="RLG219" s="205"/>
      <c r="RLH219" s="205"/>
      <c r="RLI219" s="205"/>
      <c r="RLJ219" s="205"/>
      <c r="RLK219" s="205"/>
      <c r="RLL219" s="205"/>
      <c r="RLM219" s="205"/>
      <c r="RLN219" s="205"/>
      <c r="RLO219" s="205"/>
      <c r="RLP219" s="205"/>
      <c r="RLQ219" s="205"/>
      <c r="RLR219" s="205"/>
      <c r="RLS219" s="205"/>
      <c r="RLT219" s="205"/>
      <c r="RLU219" s="205"/>
      <c r="RLV219" s="205"/>
      <c r="RLW219" s="205"/>
      <c r="RLX219" s="205"/>
      <c r="RLY219" s="205"/>
      <c r="RLZ219" s="205"/>
      <c r="RMA219" s="205"/>
      <c r="RMB219" s="205"/>
      <c r="RMC219" s="205"/>
      <c r="RMD219" s="205"/>
      <c r="RME219" s="205"/>
      <c r="RMF219" s="205"/>
      <c r="RMG219" s="205"/>
      <c r="RMH219" s="205"/>
      <c r="RMI219" s="205"/>
      <c r="RMJ219" s="205"/>
      <c r="RMK219" s="205"/>
      <c r="RML219" s="205"/>
      <c r="RMM219" s="205"/>
      <c r="RMN219" s="205"/>
      <c r="RMO219" s="205"/>
      <c r="RMP219" s="205"/>
      <c r="RMQ219" s="205"/>
      <c r="RMR219" s="205"/>
      <c r="RMS219" s="205"/>
      <c r="RMT219" s="205"/>
      <c r="RMU219" s="205"/>
      <c r="RMV219" s="205"/>
      <c r="RMW219" s="205"/>
      <c r="RMX219" s="205"/>
      <c r="RMY219" s="205"/>
      <c r="RMZ219" s="205"/>
      <c r="RNA219" s="205"/>
      <c r="RNB219" s="205"/>
      <c r="RNC219" s="205"/>
      <c r="RND219" s="205"/>
      <c r="RNE219" s="205"/>
      <c r="RNF219" s="205"/>
      <c r="RNG219" s="205"/>
      <c r="RNH219" s="205"/>
      <c r="RNI219" s="205"/>
      <c r="RNJ219" s="205"/>
      <c r="RNK219" s="205"/>
      <c r="RNL219" s="205"/>
      <c r="RNM219" s="205"/>
      <c r="RNN219" s="205"/>
      <c r="RNO219" s="205"/>
      <c r="RNP219" s="205"/>
      <c r="RNQ219" s="205"/>
      <c r="RNR219" s="205"/>
      <c r="RNS219" s="205"/>
      <c r="RNT219" s="205"/>
      <c r="RNU219" s="205"/>
      <c r="RNV219" s="205"/>
      <c r="RNW219" s="205"/>
      <c r="RNX219" s="205"/>
      <c r="RNY219" s="205"/>
      <c r="RNZ219" s="205"/>
      <c r="ROA219" s="205"/>
      <c r="ROB219" s="205"/>
      <c r="ROC219" s="205"/>
      <c r="ROD219" s="205"/>
      <c r="ROE219" s="205"/>
      <c r="ROF219" s="205"/>
      <c r="ROG219" s="205"/>
      <c r="ROH219" s="205"/>
      <c r="ROI219" s="205"/>
      <c r="ROJ219" s="205"/>
      <c r="ROK219" s="205"/>
      <c r="ROL219" s="205"/>
      <c r="ROM219" s="205"/>
      <c r="RON219" s="205"/>
      <c r="ROO219" s="205"/>
      <c r="ROP219" s="205"/>
      <c r="ROQ219" s="205"/>
      <c r="ROR219" s="205"/>
      <c r="ROS219" s="205"/>
      <c r="ROT219" s="205"/>
      <c r="ROU219" s="205"/>
      <c r="ROV219" s="205"/>
      <c r="ROW219" s="205"/>
      <c r="ROX219" s="205"/>
      <c r="ROY219" s="205"/>
      <c r="ROZ219" s="205"/>
      <c r="RPA219" s="205"/>
      <c r="RPB219" s="205"/>
      <c r="RPC219" s="205"/>
      <c r="RPD219" s="205"/>
      <c r="RPE219" s="205"/>
      <c r="RPF219" s="205"/>
      <c r="RPG219" s="205"/>
      <c r="RPH219" s="205"/>
      <c r="RPI219" s="205"/>
      <c r="RPJ219" s="205"/>
      <c r="RPK219" s="205"/>
      <c r="RPL219" s="205"/>
      <c r="RPM219" s="205"/>
      <c r="RPN219" s="205"/>
      <c r="RPO219" s="205"/>
      <c r="RPP219" s="205"/>
      <c r="RPQ219" s="205"/>
      <c r="RPR219" s="205"/>
      <c r="RPS219" s="205"/>
      <c r="RPT219" s="205"/>
      <c r="RPU219" s="205"/>
      <c r="RPV219" s="205"/>
      <c r="RPW219" s="205"/>
      <c r="RPX219" s="205"/>
      <c r="RPY219" s="205"/>
      <c r="RPZ219" s="205"/>
      <c r="RQA219" s="205"/>
      <c r="RQB219" s="205"/>
      <c r="RQC219" s="205"/>
      <c r="RQD219" s="205"/>
      <c r="RQE219" s="205"/>
      <c r="RQF219" s="205"/>
      <c r="RQG219" s="205"/>
      <c r="RQH219" s="205"/>
      <c r="RQI219" s="205"/>
      <c r="RQJ219" s="205"/>
      <c r="RQK219" s="205"/>
      <c r="RQL219" s="205"/>
      <c r="RQM219" s="205"/>
      <c r="RQN219" s="205"/>
      <c r="RQO219" s="205"/>
      <c r="RQP219" s="205"/>
      <c r="RQQ219" s="205"/>
      <c r="RQR219" s="205"/>
      <c r="RQS219" s="205"/>
      <c r="RQT219" s="205"/>
      <c r="RQU219" s="205"/>
      <c r="RQV219" s="205"/>
      <c r="RQW219" s="205"/>
      <c r="RQX219" s="205"/>
      <c r="RQY219" s="205"/>
      <c r="RQZ219" s="205"/>
      <c r="RRA219" s="205"/>
      <c r="RRB219" s="205"/>
      <c r="RRC219" s="205"/>
      <c r="RRD219" s="205"/>
      <c r="RRE219" s="205"/>
      <c r="RRF219" s="205"/>
      <c r="RRG219" s="205"/>
      <c r="RRH219" s="205"/>
      <c r="RRI219" s="205"/>
      <c r="RRJ219" s="205"/>
      <c r="RRK219" s="205"/>
      <c r="RRL219" s="205"/>
      <c r="RRM219" s="205"/>
      <c r="RRN219" s="205"/>
      <c r="RRO219" s="205"/>
      <c r="RRP219" s="205"/>
      <c r="RRQ219" s="205"/>
      <c r="RRR219" s="205"/>
      <c r="RRS219" s="205"/>
      <c r="RRT219" s="205"/>
      <c r="RRU219" s="205"/>
      <c r="RRV219" s="205"/>
      <c r="RRW219" s="205"/>
      <c r="RRX219" s="205"/>
      <c r="RRY219" s="205"/>
      <c r="RRZ219" s="205"/>
      <c r="RSA219" s="205"/>
      <c r="RSB219" s="205"/>
      <c r="RSC219" s="205"/>
      <c r="RSD219" s="205"/>
      <c r="RSE219" s="205"/>
      <c r="RSF219" s="205"/>
      <c r="RSG219" s="205"/>
      <c r="RSH219" s="205"/>
      <c r="RSI219" s="205"/>
      <c r="RSJ219" s="205"/>
      <c r="RSK219" s="205"/>
      <c r="RSL219" s="205"/>
      <c r="RSM219" s="205"/>
      <c r="RSN219" s="205"/>
      <c r="RSO219" s="205"/>
      <c r="RSP219" s="205"/>
      <c r="RSQ219" s="205"/>
      <c r="RSR219" s="205"/>
      <c r="RSS219" s="205"/>
      <c r="RST219" s="205"/>
      <c r="RSU219" s="205"/>
      <c r="RSV219" s="205"/>
      <c r="RSW219" s="205"/>
      <c r="RSX219" s="205"/>
      <c r="RSY219" s="205"/>
      <c r="RSZ219" s="205"/>
      <c r="RTA219" s="205"/>
      <c r="RTB219" s="205"/>
      <c r="RTC219" s="205"/>
      <c r="RTD219" s="205"/>
      <c r="RTE219" s="205"/>
      <c r="RTF219" s="205"/>
      <c r="RTG219" s="205"/>
      <c r="RTH219" s="205"/>
      <c r="RTI219" s="205"/>
      <c r="RTJ219" s="205"/>
      <c r="RTK219" s="205"/>
      <c r="RTL219" s="205"/>
      <c r="RTM219" s="205"/>
      <c r="RTN219" s="205"/>
      <c r="RTO219" s="205"/>
      <c r="RTP219" s="205"/>
      <c r="RTQ219" s="205"/>
      <c r="RTR219" s="205"/>
      <c r="RTS219" s="205"/>
      <c r="RTT219" s="205"/>
      <c r="RTU219" s="205"/>
      <c r="RTV219" s="205"/>
      <c r="RTW219" s="205"/>
      <c r="RTX219" s="205"/>
      <c r="RTY219" s="205"/>
      <c r="RTZ219" s="205"/>
      <c r="RUA219" s="205"/>
      <c r="RUB219" s="205"/>
      <c r="RUC219" s="205"/>
      <c r="RUD219" s="205"/>
      <c r="RUE219" s="205"/>
      <c r="RUF219" s="205"/>
      <c r="RUG219" s="205"/>
      <c r="RUH219" s="205"/>
      <c r="RUI219" s="205"/>
      <c r="RUJ219" s="205"/>
      <c r="RUK219" s="205"/>
      <c r="RUL219" s="205"/>
      <c r="RUM219" s="205"/>
      <c r="RUN219" s="205"/>
      <c r="RUO219" s="205"/>
      <c r="RUP219" s="205"/>
      <c r="RUQ219" s="205"/>
      <c r="RUR219" s="205"/>
      <c r="RUS219" s="205"/>
      <c r="RUT219" s="205"/>
      <c r="RUU219" s="205"/>
      <c r="RUV219" s="205"/>
      <c r="RUW219" s="205"/>
      <c r="RUX219" s="205"/>
      <c r="RUY219" s="205"/>
      <c r="RUZ219" s="205"/>
      <c r="RVA219" s="205"/>
      <c r="RVB219" s="205"/>
      <c r="RVC219" s="205"/>
      <c r="RVD219" s="205"/>
      <c r="RVE219" s="205"/>
      <c r="RVF219" s="205"/>
      <c r="RVG219" s="205"/>
      <c r="RVH219" s="205"/>
      <c r="RVI219" s="205"/>
      <c r="RVJ219" s="205"/>
      <c r="RVK219" s="205"/>
      <c r="RVL219" s="205"/>
      <c r="RVM219" s="205"/>
      <c r="RVN219" s="205"/>
      <c r="RVO219" s="205"/>
      <c r="RVP219" s="205"/>
      <c r="RVQ219" s="205"/>
      <c r="RVR219" s="205"/>
      <c r="RVS219" s="205"/>
      <c r="RVT219" s="205"/>
      <c r="RVU219" s="205"/>
      <c r="RVV219" s="205"/>
      <c r="RVW219" s="205"/>
      <c r="RVX219" s="205"/>
      <c r="RVY219" s="205"/>
      <c r="RVZ219" s="205"/>
      <c r="RWA219" s="205"/>
      <c r="RWB219" s="205"/>
      <c r="RWC219" s="205"/>
      <c r="RWD219" s="205"/>
      <c r="RWE219" s="205"/>
      <c r="RWF219" s="205"/>
      <c r="RWG219" s="205"/>
      <c r="RWH219" s="205"/>
      <c r="RWI219" s="205"/>
      <c r="RWJ219" s="205"/>
      <c r="RWK219" s="205"/>
      <c r="RWL219" s="205"/>
      <c r="RWM219" s="205"/>
      <c r="RWN219" s="205"/>
      <c r="RWO219" s="205"/>
      <c r="RWP219" s="205"/>
      <c r="RWQ219" s="205"/>
      <c r="RWR219" s="205"/>
      <c r="RWS219" s="205"/>
      <c r="RWT219" s="205"/>
      <c r="RWU219" s="205"/>
      <c r="RWV219" s="205"/>
      <c r="RWW219" s="205"/>
      <c r="RWX219" s="205"/>
      <c r="RWY219" s="205"/>
      <c r="RWZ219" s="205"/>
      <c r="RXA219" s="205"/>
      <c r="RXB219" s="205"/>
      <c r="RXC219" s="205"/>
      <c r="RXD219" s="205"/>
      <c r="RXE219" s="205"/>
      <c r="RXF219" s="205"/>
      <c r="RXG219" s="205"/>
      <c r="RXH219" s="205"/>
      <c r="RXI219" s="205"/>
      <c r="RXJ219" s="205"/>
      <c r="RXK219" s="205"/>
      <c r="RXL219" s="205"/>
      <c r="RXM219" s="205"/>
      <c r="RXN219" s="205"/>
      <c r="RXO219" s="205"/>
      <c r="RXP219" s="205"/>
      <c r="RXQ219" s="205"/>
      <c r="RXR219" s="205"/>
      <c r="RXS219" s="205"/>
      <c r="RXT219" s="205"/>
      <c r="RXU219" s="205"/>
      <c r="RXV219" s="205"/>
      <c r="RXW219" s="205"/>
      <c r="RXX219" s="205"/>
      <c r="RXY219" s="205"/>
      <c r="RXZ219" s="205"/>
      <c r="RYA219" s="205"/>
      <c r="RYB219" s="205"/>
      <c r="RYC219" s="205"/>
      <c r="RYD219" s="205"/>
      <c r="RYE219" s="205"/>
      <c r="RYF219" s="205"/>
      <c r="RYG219" s="205"/>
      <c r="RYH219" s="205"/>
      <c r="RYI219" s="205"/>
      <c r="RYJ219" s="205"/>
      <c r="RYK219" s="205"/>
      <c r="RYL219" s="205"/>
      <c r="RYM219" s="205"/>
      <c r="RYN219" s="205"/>
      <c r="RYO219" s="205"/>
      <c r="RYP219" s="205"/>
      <c r="RYQ219" s="205"/>
      <c r="RYR219" s="205"/>
      <c r="RYS219" s="205"/>
      <c r="RYT219" s="205"/>
      <c r="RYU219" s="205"/>
      <c r="RYV219" s="205"/>
      <c r="RYW219" s="205"/>
      <c r="RYX219" s="205"/>
      <c r="RYY219" s="205"/>
      <c r="RYZ219" s="205"/>
      <c r="RZA219" s="205"/>
      <c r="RZB219" s="205"/>
      <c r="RZC219" s="205"/>
      <c r="RZD219" s="205"/>
      <c r="RZE219" s="205"/>
      <c r="RZF219" s="205"/>
      <c r="RZG219" s="205"/>
      <c r="RZH219" s="205"/>
      <c r="RZI219" s="205"/>
      <c r="RZJ219" s="205"/>
      <c r="RZK219" s="205"/>
      <c r="RZL219" s="205"/>
      <c r="RZM219" s="205"/>
      <c r="RZN219" s="205"/>
      <c r="RZO219" s="205"/>
      <c r="RZP219" s="205"/>
      <c r="RZQ219" s="205"/>
      <c r="RZR219" s="205"/>
      <c r="RZS219" s="205"/>
      <c r="RZT219" s="205"/>
      <c r="RZU219" s="205"/>
      <c r="RZV219" s="205"/>
      <c r="RZW219" s="205"/>
      <c r="RZX219" s="205"/>
      <c r="RZY219" s="205"/>
      <c r="RZZ219" s="205"/>
      <c r="SAA219" s="205"/>
      <c r="SAB219" s="205"/>
      <c r="SAC219" s="205"/>
      <c r="SAD219" s="205"/>
      <c r="SAE219" s="205"/>
      <c r="SAF219" s="205"/>
      <c r="SAG219" s="205"/>
      <c r="SAH219" s="205"/>
      <c r="SAI219" s="205"/>
      <c r="SAJ219" s="205"/>
      <c r="SAK219" s="205"/>
      <c r="SAL219" s="205"/>
      <c r="SAM219" s="205"/>
      <c r="SAN219" s="205"/>
      <c r="SAO219" s="205"/>
      <c r="SAP219" s="205"/>
      <c r="SAQ219" s="205"/>
      <c r="SAR219" s="205"/>
      <c r="SAS219" s="205"/>
      <c r="SAT219" s="205"/>
      <c r="SAU219" s="205"/>
      <c r="SAV219" s="205"/>
      <c r="SAW219" s="205"/>
      <c r="SAX219" s="205"/>
      <c r="SAY219" s="205"/>
      <c r="SAZ219" s="205"/>
      <c r="SBA219" s="205"/>
      <c r="SBB219" s="205"/>
      <c r="SBC219" s="205"/>
      <c r="SBD219" s="205"/>
      <c r="SBE219" s="205"/>
      <c r="SBF219" s="205"/>
      <c r="SBG219" s="205"/>
      <c r="SBH219" s="205"/>
      <c r="SBI219" s="205"/>
      <c r="SBJ219" s="205"/>
      <c r="SBK219" s="205"/>
      <c r="SBL219" s="205"/>
      <c r="SBM219" s="205"/>
      <c r="SBN219" s="205"/>
      <c r="SBO219" s="205"/>
      <c r="SBP219" s="205"/>
      <c r="SBQ219" s="205"/>
      <c r="SBR219" s="205"/>
      <c r="SBS219" s="205"/>
      <c r="SBT219" s="205"/>
      <c r="SBU219" s="205"/>
      <c r="SBV219" s="205"/>
      <c r="SBW219" s="205"/>
      <c r="SBX219" s="205"/>
      <c r="SBY219" s="205"/>
      <c r="SBZ219" s="205"/>
      <c r="SCA219" s="205"/>
      <c r="SCB219" s="205"/>
      <c r="SCC219" s="205"/>
      <c r="SCD219" s="205"/>
      <c r="SCE219" s="205"/>
      <c r="SCF219" s="205"/>
      <c r="SCG219" s="205"/>
      <c r="SCH219" s="205"/>
      <c r="SCI219" s="205"/>
      <c r="SCJ219" s="205"/>
      <c r="SCK219" s="205"/>
      <c r="SCL219" s="205"/>
      <c r="SCM219" s="205"/>
      <c r="SCN219" s="205"/>
      <c r="SCO219" s="205"/>
      <c r="SCP219" s="205"/>
      <c r="SCQ219" s="205"/>
      <c r="SCR219" s="205"/>
      <c r="SCS219" s="205"/>
      <c r="SCT219" s="205"/>
      <c r="SCU219" s="205"/>
      <c r="SCV219" s="205"/>
      <c r="SCW219" s="205"/>
      <c r="SCX219" s="205"/>
      <c r="SCY219" s="205"/>
      <c r="SCZ219" s="205"/>
      <c r="SDA219" s="205"/>
      <c r="SDB219" s="205"/>
      <c r="SDC219" s="205"/>
      <c r="SDD219" s="205"/>
      <c r="SDE219" s="205"/>
      <c r="SDF219" s="205"/>
      <c r="SDG219" s="205"/>
      <c r="SDH219" s="205"/>
      <c r="SDI219" s="205"/>
      <c r="SDJ219" s="205"/>
      <c r="SDK219" s="205"/>
      <c r="SDL219" s="205"/>
      <c r="SDM219" s="205"/>
      <c r="SDN219" s="205"/>
      <c r="SDO219" s="205"/>
      <c r="SDP219" s="205"/>
      <c r="SDQ219" s="205"/>
      <c r="SDR219" s="205"/>
      <c r="SDS219" s="205"/>
      <c r="SDT219" s="205"/>
      <c r="SDU219" s="205"/>
      <c r="SDV219" s="205"/>
      <c r="SDW219" s="205"/>
      <c r="SDX219" s="205"/>
      <c r="SDY219" s="205"/>
      <c r="SDZ219" s="205"/>
      <c r="SEA219" s="205"/>
      <c r="SEB219" s="205"/>
      <c r="SEC219" s="205"/>
      <c r="SED219" s="205"/>
      <c r="SEE219" s="205"/>
      <c r="SEF219" s="205"/>
      <c r="SEG219" s="205"/>
      <c r="SEH219" s="205"/>
      <c r="SEI219" s="205"/>
      <c r="SEJ219" s="205"/>
      <c r="SEK219" s="205"/>
      <c r="SEL219" s="205"/>
      <c r="SEM219" s="205"/>
      <c r="SEN219" s="205"/>
      <c r="SEO219" s="205"/>
      <c r="SEP219" s="205"/>
      <c r="SEQ219" s="205"/>
      <c r="SER219" s="205"/>
      <c r="SES219" s="205"/>
      <c r="SET219" s="205"/>
      <c r="SEU219" s="205"/>
      <c r="SEV219" s="205"/>
      <c r="SEW219" s="205"/>
      <c r="SEX219" s="205"/>
      <c r="SEY219" s="205"/>
      <c r="SEZ219" s="205"/>
      <c r="SFA219" s="205"/>
      <c r="SFB219" s="205"/>
      <c r="SFC219" s="205"/>
      <c r="SFD219" s="205"/>
      <c r="SFE219" s="205"/>
      <c r="SFF219" s="205"/>
      <c r="SFG219" s="205"/>
      <c r="SFH219" s="205"/>
      <c r="SFI219" s="205"/>
      <c r="SFJ219" s="205"/>
      <c r="SFK219" s="205"/>
      <c r="SFL219" s="205"/>
      <c r="SFM219" s="205"/>
      <c r="SFN219" s="205"/>
      <c r="SFO219" s="205"/>
      <c r="SFP219" s="205"/>
      <c r="SFQ219" s="205"/>
      <c r="SFR219" s="205"/>
      <c r="SFS219" s="205"/>
      <c r="SFT219" s="205"/>
      <c r="SFU219" s="205"/>
      <c r="SFV219" s="205"/>
      <c r="SFW219" s="205"/>
      <c r="SFX219" s="205"/>
      <c r="SFY219" s="205"/>
      <c r="SFZ219" s="205"/>
      <c r="SGA219" s="205"/>
      <c r="SGB219" s="205"/>
      <c r="SGC219" s="205"/>
      <c r="SGD219" s="205"/>
      <c r="SGE219" s="205"/>
      <c r="SGF219" s="205"/>
      <c r="SGG219" s="205"/>
      <c r="SGH219" s="205"/>
      <c r="SGI219" s="205"/>
      <c r="SGJ219" s="205"/>
      <c r="SGK219" s="205"/>
      <c r="SGL219" s="205"/>
      <c r="SGM219" s="205"/>
      <c r="SGN219" s="205"/>
      <c r="SGO219" s="205"/>
      <c r="SGP219" s="205"/>
      <c r="SGQ219" s="205"/>
      <c r="SGR219" s="205"/>
      <c r="SGS219" s="205"/>
      <c r="SGT219" s="205"/>
      <c r="SGU219" s="205"/>
      <c r="SGV219" s="205"/>
      <c r="SGW219" s="205"/>
      <c r="SGX219" s="205"/>
      <c r="SGY219" s="205"/>
      <c r="SGZ219" s="205"/>
      <c r="SHA219" s="205"/>
      <c r="SHB219" s="205"/>
      <c r="SHC219" s="205"/>
      <c r="SHD219" s="205"/>
      <c r="SHE219" s="205"/>
      <c r="SHF219" s="205"/>
      <c r="SHG219" s="205"/>
      <c r="SHH219" s="205"/>
      <c r="SHI219" s="205"/>
      <c r="SHJ219" s="205"/>
      <c r="SHK219" s="205"/>
      <c r="SHL219" s="205"/>
      <c r="SHM219" s="205"/>
      <c r="SHN219" s="205"/>
      <c r="SHO219" s="205"/>
      <c r="SHP219" s="205"/>
      <c r="SHQ219" s="205"/>
      <c r="SHR219" s="205"/>
      <c r="SHS219" s="205"/>
      <c r="SHT219" s="205"/>
      <c r="SHU219" s="205"/>
      <c r="SHV219" s="205"/>
      <c r="SHW219" s="205"/>
      <c r="SHX219" s="205"/>
      <c r="SHY219" s="205"/>
      <c r="SHZ219" s="205"/>
      <c r="SIA219" s="205"/>
      <c r="SIB219" s="205"/>
      <c r="SIC219" s="205"/>
      <c r="SID219" s="205"/>
      <c r="SIE219" s="205"/>
      <c r="SIF219" s="205"/>
      <c r="SIG219" s="205"/>
      <c r="SIH219" s="205"/>
      <c r="SII219" s="205"/>
      <c r="SIJ219" s="205"/>
      <c r="SIK219" s="205"/>
      <c r="SIL219" s="205"/>
      <c r="SIM219" s="205"/>
      <c r="SIN219" s="205"/>
      <c r="SIO219" s="205"/>
      <c r="SIP219" s="205"/>
      <c r="SIQ219" s="205"/>
      <c r="SIR219" s="205"/>
      <c r="SIS219" s="205"/>
      <c r="SIT219" s="205"/>
      <c r="SIU219" s="205"/>
      <c r="SIV219" s="205"/>
      <c r="SIW219" s="205"/>
      <c r="SIX219" s="205"/>
      <c r="SIY219" s="205"/>
      <c r="SIZ219" s="205"/>
      <c r="SJA219" s="205"/>
      <c r="SJB219" s="205"/>
      <c r="SJC219" s="205"/>
      <c r="SJD219" s="205"/>
      <c r="SJE219" s="205"/>
      <c r="SJF219" s="205"/>
      <c r="SJG219" s="205"/>
      <c r="SJH219" s="205"/>
      <c r="SJI219" s="205"/>
      <c r="SJJ219" s="205"/>
      <c r="SJK219" s="205"/>
      <c r="SJL219" s="205"/>
      <c r="SJM219" s="205"/>
      <c r="SJN219" s="205"/>
      <c r="SJO219" s="205"/>
      <c r="SJP219" s="205"/>
      <c r="SJQ219" s="205"/>
      <c r="SJR219" s="205"/>
      <c r="SJS219" s="205"/>
      <c r="SJT219" s="205"/>
      <c r="SJU219" s="205"/>
      <c r="SJV219" s="205"/>
      <c r="SJW219" s="205"/>
      <c r="SJX219" s="205"/>
      <c r="SJY219" s="205"/>
      <c r="SJZ219" s="205"/>
      <c r="SKA219" s="205"/>
      <c r="SKB219" s="205"/>
      <c r="SKC219" s="205"/>
      <c r="SKD219" s="205"/>
      <c r="SKE219" s="205"/>
      <c r="SKF219" s="205"/>
      <c r="SKG219" s="205"/>
      <c r="SKH219" s="205"/>
      <c r="SKI219" s="205"/>
      <c r="SKJ219" s="205"/>
      <c r="SKK219" s="205"/>
      <c r="SKL219" s="205"/>
      <c r="SKM219" s="205"/>
      <c r="SKN219" s="205"/>
      <c r="SKO219" s="205"/>
      <c r="SKP219" s="205"/>
      <c r="SKQ219" s="205"/>
      <c r="SKR219" s="205"/>
      <c r="SKS219" s="205"/>
      <c r="SKT219" s="205"/>
      <c r="SKU219" s="205"/>
      <c r="SKV219" s="205"/>
      <c r="SKW219" s="205"/>
      <c r="SKX219" s="205"/>
      <c r="SKY219" s="205"/>
      <c r="SKZ219" s="205"/>
      <c r="SLA219" s="205"/>
      <c r="SLB219" s="205"/>
      <c r="SLC219" s="205"/>
      <c r="SLD219" s="205"/>
      <c r="SLE219" s="205"/>
      <c r="SLF219" s="205"/>
      <c r="SLG219" s="205"/>
      <c r="SLH219" s="205"/>
      <c r="SLI219" s="205"/>
      <c r="SLJ219" s="205"/>
      <c r="SLK219" s="205"/>
      <c r="SLL219" s="205"/>
      <c r="SLM219" s="205"/>
      <c r="SLN219" s="205"/>
      <c r="SLO219" s="205"/>
      <c r="SLP219" s="205"/>
      <c r="SLQ219" s="205"/>
      <c r="SLR219" s="205"/>
      <c r="SLS219" s="205"/>
      <c r="SLT219" s="205"/>
      <c r="SLU219" s="205"/>
      <c r="SLV219" s="205"/>
      <c r="SLW219" s="205"/>
      <c r="SLX219" s="205"/>
      <c r="SLY219" s="205"/>
      <c r="SLZ219" s="205"/>
      <c r="SMA219" s="205"/>
      <c r="SMB219" s="205"/>
      <c r="SMC219" s="205"/>
      <c r="SMD219" s="205"/>
      <c r="SME219" s="205"/>
      <c r="SMF219" s="205"/>
      <c r="SMG219" s="205"/>
      <c r="SMH219" s="205"/>
      <c r="SMI219" s="205"/>
      <c r="SMJ219" s="205"/>
      <c r="SMK219" s="205"/>
      <c r="SML219" s="205"/>
      <c r="SMM219" s="205"/>
      <c r="SMN219" s="205"/>
      <c r="SMO219" s="205"/>
      <c r="SMP219" s="205"/>
      <c r="SMQ219" s="205"/>
      <c r="SMR219" s="205"/>
      <c r="SMS219" s="205"/>
      <c r="SMT219" s="205"/>
      <c r="SMU219" s="205"/>
      <c r="SMV219" s="205"/>
      <c r="SMW219" s="205"/>
      <c r="SMX219" s="205"/>
      <c r="SMY219" s="205"/>
      <c r="SMZ219" s="205"/>
      <c r="SNA219" s="205"/>
      <c r="SNB219" s="205"/>
      <c r="SNC219" s="205"/>
      <c r="SND219" s="205"/>
      <c r="SNE219" s="205"/>
      <c r="SNF219" s="205"/>
      <c r="SNG219" s="205"/>
      <c r="SNH219" s="205"/>
      <c r="SNI219" s="205"/>
      <c r="SNJ219" s="205"/>
      <c r="SNK219" s="205"/>
      <c r="SNL219" s="205"/>
      <c r="SNM219" s="205"/>
      <c r="SNN219" s="205"/>
      <c r="SNO219" s="205"/>
      <c r="SNP219" s="205"/>
      <c r="SNQ219" s="205"/>
      <c r="SNR219" s="205"/>
      <c r="SNS219" s="205"/>
      <c r="SNT219" s="205"/>
      <c r="SNU219" s="205"/>
      <c r="SNV219" s="205"/>
      <c r="SNW219" s="205"/>
      <c r="SNX219" s="205"/>
      <c r="SNY219" s="205"/>
      <c r="SNZ219" s="205"/>
      <c r="SOA219" s="205"/>
      <c r="SOB219" s="205"/>
      <c r="SOC219" s="205"/>
      <c r="SOD219" s="205"/>
      <c r="SOE219" s="205"/>
      <c r="SOF219" s="205"/>
      <c r="SOG219" s="205"/>
      <c r="SOH219" s="205"/>
      <c r="SOI219" s="205"/>
      <c r="SOJ219" s="205"/>
      <c r="SOK219" s="205"/>
      <c r="SOL219" s="205"/>
      <c r="SOM219" s="205"/>
      <c r="SON219" s="205"/>
      <c r="SOO219" s="205"/>
      <c r="SOP219" s="205"/>
      <c r="SOQ219" s="205"/>
      <c r="SOR219" s="205"/>
      <c r="SOS219" s="205"/>
      <c r="SOT219" s="205"/>
      <c r="SOU219" s="205"/>
      <c r="SOV219" s="205"/>
      <c r="SOW219" s="205"/>
      <c r="SOX219" s="205"/>
      <c r="SOY219" s="205"/>
      <c r="SOZ219" s="205"/>
      <c r="SPA219" s="205"/>
      <c r="SPB219" s="205"/>
      <c r="SPC219" s="205"/>
      <c r="SPD219" s="205"/>
      <c r="SPE219" s="205"/>
      <c r="SPF219" s="205"/>
      <c r="SPG219" s="205"/>
      <c r="SPH219" s="205"/>
      <c r="SPI219" s="205"/>
      <c r="SPJ219" s="205"/>
      <c r="SPK219" s="205"/>
      <c r="SPL219" s="205"/>
      <c r="SPM219" s="205"/>
      <c r="SPN219" s="205"/>
      <c r="SPO219" s="205"/>
      <c r="SPP219" s="205"/>
      <c r="SPQ219" s="205"/>
      <c r="SPR219" s="205"/>
      <c r="SPS219" s="205"/>
      <c r="SPT219" s="205"/>
      <c r="SPU219" s="205"/>
      <c r="SPV219" s="205"/>
      <c r="SPW219" s="205"/>
      <c r="SPX219" s="205"/>
      <c r="SPY219" s="205"/>
      <c r="SPZ219" s="205"/>
      <c r="SQA219" s="205"/>
      <c r="SQB219" s="205"/>
      <c r="SQC219" s="205"/>
      <c r="SQD219" s="205"/>
      <c r="SQE219" s="205"/>
      <c r="SQF219" s="205"/>
      <c r="SQG219" s="205"/>
      <c r="SQH219" s="205"/>
      <c r="SQI219" s="205"/>
      <c r="SQJ219" s="205"/>
      <c r="SQK219" s="205"/>
      <c r="SQL219" s="205"/>
      <c r="SQM219" s="205"/>
      <c r="SQN219" s="205"/>
      <c r="SQO219" s="205"/>
      <c r="SQP219" s="205"/>
      <c r="SQQ219" s="205"/>
      <c r="SQR219" s="205"/>
      <c r="SQS219" s="205"/>
      <c r="SQT219" s="205"/>
      <c r="SQU219" s="205"/>
      <c r="SQV219" s="205"/>
      <c r="SQW219" s="205"/>
      <c r="SQX219" s="205"/>
      <c r="SQY219" s="205"/>
      <c r="SQZ219" s="205"/>
      <c r="SRA219" s="205"/>
      <c r="SRB219" s="205"/>
      <c r="SRC219" s="205"/>
      <c r="SRD219" s="205"/>
      <c r="SRE219" s="205"/>
      <c r="SRF219" s="205"/>
      <c r="SRG219" s="205"/>
      <c r="SRH219" s="205"/>
      <c r="SRI219" s="205"/>
      <c r="SRJ219" s="205"/>
      <c r="SRK219" s="205"/>
      <c r="SRL219" s="205"/>
      <c r="SRM219" s="205"/>
      <c r="SRN219" s="205"/>
      <c r="SRO219" s="205"/>
      <c r="SRP219" s="205"/>
      <c r="SRQ219" s="205"/>
      <c r="SRR219" s="205"/>
      <c r="SRS219" s="205"/>
      <c r="SRT219" s="205"/>
      <c r="SRU219" s="205"/>
      <c r="SRV219" s="205"/>
      <c r="SRW219" s="205"/>
      <c r="SRX219" s="205"/>
      <c r="SRY219" s="205"/>
      <c r="SRZ219" s="205"/>
      <c r="SSA219" s="205"/>
      <c r="SSB219" s="205"/>
      <c r="SSC219" s="205"/>
      <c r="SSD219" s="205"/>
      <c r="SSE219" s="205"/>
      <c r="SSF219" s="205"/>
      <c r="SSG219" s="205"/>
      <c r="SSH219" s="205"/>
      <c r="SSI219" s="205"/>
      <c r="SSJ219" s="205"/>
      <c r="SSK219" s="205"/>
      <c r="SSL219" s="205"/>
      <c r="SSM219" s="205"/>
      <c r="SSN219" s="205"/>
      <c r="SSO219" s="205"/>
      <c r="SSP219" s="205"/>
      <c r="SSQ219" s="205"/>
      <c r="SSR219" s="205"/>
      <c r="SSS219" s="205"/>
      <c r="SST219" s="205"/>
      <c r="SSU219" s="205"/>
      <c r="SSV219" s="205"/>
      <c r="SSW219" s="205"/>
      <c r="SSX219" s="205"/>
      <c r="SSY219" s="205"/>
      <c r="SSZ219" s="205"/>
      <c r="STA219" s="205"/>
      <c r="STB219" s="205"/>
      <c r="STC219" s="205"/>
      <c r="STD219" s="205"/>
      <c r="STE219" s="205"/>
      <c r="STF219" s="205"/>
      <c r="STG219" s="205"/>
      <c r="STH219" s="205"/>
      <c r="STI219" s="205"/>
      <c r="STJ219" s="205"/>
      <c r="STK219" s="205"/>
      <c r="STL219" s="205"/>
      <c r="STM219" s="205"/>
      <c r="STN219" s="205"/>
      <c r="STO219" s="205"/>
      <c r="STP219" s="205"/>
      <c r="STQ219" s="205"/>
      <c r="STR219" s="205"/>
      <c r="STS219" s="205"/>
      <c r="STT219" s="205"/>
      <c r="STU219" s="205"/>
      <c r="STV219" s="205"/>
      <c r="STW219" s="205"/>
      <c r="STX219" s="205"/>
      <c r="STY219" s="205"/>
      <c r="STZ219" s="205"/>
      <c r="SUA219" s="205"/>
      <c r="SUB219" s="205"/>
      <c r="SUC219" s="205"/>
      <c r="SUD219" s="205"/>
      <c r="SUE219" s="205"/>
      <c r="SUF219" s="205"/>
      <c r="SUG219" s="205"/>
      <c r="SUH219" s="205"/>
      <c r="SUI219" s="205"/>
      <c r="SUJ219" s="205"/>
      <c r="SUK219" s="205"/>
      <c r="SUL219" s="205"/>
      <c r="SUM219" s="205"/>
      <c r="SUN219" s="205"/>
      <c r="SUO219" s="205"/>
      <c r="SUP219" s="205"/>
      <c r="SUQ219" s="205"/>
      <c r="SUR219" s="205"/>
      <c r="SUS219" s="205"/>
      <c r="SUT219" s="205"/>
      <c r="SUU219" s="205"/>
      <c r="SUV219" s="205"/>
      <c r="SUW219" s="205"/>
      <c r="SUX219" s="205"/>
      <c r="SUY219" s="205"/>
      <c r="SUZ219" s="205"/>
      <c r="SVA219" s="205"/>
      <c r="SVB219" s="205"/>
      <c r="SVC219" s="205"/>
      <c r="SVD219" s="205"/>
      <c r="SVE219" s="205"/>
      <c r="SVF219" s="205"/>
      <c r="SVG219" s="205"/>
      <c r="SVH219" s="205"/>
      <c r="SVI219" s="205"/>
      <c r="SVJ219" s="205"/>
      <c r="SVK219" s="205"/>
      <c r="SVL219" s="205"/>
      <c r="SVM219" s="205"/>
      <c r="SVN219" s="205"/>
      <c r="SVO219" s="205"/>
      <c r="SVP219" s="205"/>
      <c r="SVQ219" s="205"/>
      <c r="SVR219" s="205"/>
      <c r="SVS219" s="205"/>
      <c r="SVT219" s="205"/>
      <c r="SVU219" s="205"/>
      <c r="SVV219" s="205"/>
      <c r="SVW219" s="205"/>
      <c r="SVX219" s="205"/>
      <c r="SVY219" s="205"/>
      <c r="SVZ219" s="205"/>
      <c r="SWA219" s="205"/>
      <c r="SWB219" s="205"/>
      <c r="SWC219" s="205"/>
      <c r="SWD219" s="205"/>
      <c r="SWE219" s="205"/>
      <c r="SWF219" s="205"/>
      <c r="SWG219" s="205"/>
      <c r="SWH219" s="205"/>
      <c r="SWI219" s="205"/>
      <c r="SWJ219" s="205"/>
      <c r="SWK219" s="205"/>
      <c r="SWL219" s="205"/>
      <c r="SWM219" s="205"/>
      <c r="SWN219" s="205"/>
      <c r="SWO219" s="205"/>
      <c r="SWP219" s="205"/>
      <c r="SWQ219" s="205"/>
      <c r="SWR219" s="205"/>
      <c r="SWS219" s="205"/>
      <c r="SWT219" s="205"/>
      <c r="SWU219" s="205"/>
      <c r="SWV219" s="205"/>
      <c r="SWW219" s="205"/>
      <c r="SWX219" s="205"/>
      <c r="SWY219" s="205"/>
      <c r="SWZ219" s="205"/>
      <c r="SXA219" s="205"/>
      <c r="SXB219" s="205"/>
      <c r="SXC219" s="205"/>
      <c r="SXD219" s="205"/>
      <c r="SXE219" s="205"/>
      <c r="SXF219" s="205"/>
      <c r="SXG219" s="205"/>
      <c r="SXH219" s="205"/>
      <c r="SXI219" s="205"/>
      <c r="SXJ219" s="205"/>
      <c r="SXK219" s="205"/>
      <c r="SXL219" s="205"/>
      <c r="SXM219" s="205"/>
      <c r="SXN219" s="205"/>
      <c r="SXO219" s="205"/>
      <c r="SXP219" s="205"/>
      <c r="SXQ219" s="205"/>
      <c r="SXR219" s="205"/>
      <c r="SXS219" s="205"/>
      <c r="SXT219" s="205"/>
      <c r="SXU219" s="205"/>
      <c r="SXV219" s="205"/>
      <c r="SXW219" s="205"/>
      <c r="SXX219" s="205"/>
      <c r="SXY219" s="205"/>
      <c r="SXZ219" s="205"/>
      <c r="SYA219" s="205"/>
      <c r="SYB219" s="205"/>
      <c r="SYC219" s="205"/>
      <c r="SYD219" s="205"/>
      <c r="SYE219" s="205"/>
      <c r="SYF219" s="205"/>
      <c r="SYG219" s="205"/>
      <c r="SYH219" s="205"/>
      <c r="SYI219" s="205"/>
      <c r="SYJ219" s="205"/>
      <c r="SYK219" s="205"/>
      <c r="SYL219" s="205"/>
      <c r="SYM219" s="205"/>
      <c r="SYN219" s="205"/>
      <c r="SYO219" s="205"/>
      <c r="SYP219" s="205"/>
      <c r="SYQ219" s="205"/>
      <c r="SYR219" s="205"/>
      <c r="SYS219" s="205"/>
      <c r="SYT219" s="205"/>
      <c r="SYU219" s="205"/>
      <c r="SYV219" s="205"/>
      <c r="SYW219" s="205"/>
      <c r="SYX219" s="205"/>
      <c r="SYY219" s="205"/>
      <c r="SYZ219" s="205"/>
      <c r="SZA219" s="205"/>
      <c r="SZB219" s="205"/>
      <c r="SZC219" s="205"/>
      <c r="SZD219" s="205"/>
      <c r="SZE219" s="205"/>
      <c r="SZF219" s="205"/>
      <c r="SZG219" s="205"/>
      <c r="SZH219" s="205"/>
      <c r="SZI219" s="205"/>
      <c r="SZJ219" s="205"/>
      <c r="SZK219" s="205"/>
      <c r="SZL219" s="205"/>
      <c r="SZM219" s="205"/>
      <c r="SZN219" s="205"/>
      <c r="SZO219" s="205"/>
      <c r="SZP219" s="205"/>
      <c r="SZQ219" s="205"/>
      <c r="SZR219" s="205"/>
      <c r="SZS219" s="205"/>
      <c r="SZT219" s="205"/>
      <c r="SZU219" s="205"/>
      <c r="SZV219" s="205"/>
      <c r="SZW219" s="205"/>
      <c r="SZX219" s="205"/>
      <c r="SZY219" s="205"/>
      <c r="SZZ219" s="205"/>
      <c r="TAA219" s="205"/>
      <c r="TAB219" s="205"/>
      <c r="TAC219" s="205"/>
      <c r="TAD219" s="205"/>
      <c r="TAE219" s="205"/>
      <c r="TAF219" s="205"/>
      <c r="TAG219" s="205"/>
      <c r="TAH219" s="205"/>
      <c r="TAI219" s="205"/>
      <c r="TAJ219" s="205"/>
      <c r="TAK219" s="205"/>
      <c r="TAL219" s="205"/>
      <c r="TAM219" s="205"/>
      <c r="TAN219" s="205"/>
      <c r="TAO219" s="205"/>
      <c r="TAP219" s="205"/>
      <c r="TAQ219" s="205"/>
      <c r="TAR219" s="205"/>
      <c r="TAS219" s="205"/>
      <c r="TAT219" s="205"/>
      <c r="TAU219" s="205"/>
      <c r="TAV219" s="205"/>
      <c r="TAW219" s="205"/>
      <c r="TAX219" s="205"/>
      <c r="TAY219" s="205"/>
      <c r="TAZ219" s="205"/>
      <c r="TBA219" s="205"/>
      <c r="TBB219" s="205"/>
      <c r="TBC219" s="205"/>
      <c r="TBD219" s="205"/>
      <c r="TBE219" s="205"/>
      <c r="TBF219" s="205"/>
      <c r="TBG219" s="205"/>
      <c r="TBH219" s="205"/>
      <c r="TBI219" s="205"/>
      <c r="TBJ219" s="205"/>
      <c r="TBK219" s="205"/>
      <c r="TBL219" s="205"/>
      <c r="TBM219" s="205"/>
      <c r="TBN219" s="205"/>
      <c r="TBO219" s="205"/>
      <c r="TBP219" s="205"/>
      <c r="TBQ219" s="205"/>
      <c r="TBR219" s="205"/>
      <c r="TBS219" s="205"/>
      <c r="TBT219" s="205"/>
      <c r="TBU219" s="205"/>
      <c r="TBV219" s="205"/>
      <c r="TBW219" s="205"/>
      <c r="TBX219" s="205"/>
      <c r="TBY219" s="205"/>
      <c r="TBZ219" s="205"/>
      <c r="TCA219" s="205"/>
      <c r="TCB219" s="205"/>
      <c r="TCC219" s="205"/>
      <c r="TCD219" s="205"/>
      <c r="TCE219" s="205"/>
      <c r="TCF219" s="205"/>
      <c r="TCG219" s="205"/>
      <c r="TCH219" s="205"/>
      <c r="TCI219" s="205"/>
      <c r="TCJ219" s="205"/>
      <c r="TCK219" s="205"/>
      <c r="TCL219" s="205"/>
      <c r="TCM219" s="205"/>
      <c r="TCN219" s="205"/>
      <c r="TCO219" s="205"/>
      <c r="TCP219" s="205"/>
      <c r="TCQ219" s="205"/>
      <c r="TCR219" s="205"/>
      <c r="TCS219" s="205"/>
      <c r="TCT219" s="205"/>
      <c r="TCU219" s="205"/>
      <c r="TCV219" s="205"/>
      <c r="TCW219" s="205"/>
      <c r="TCX219" s="205"/>
      <c r="TCY219" s="205"/>
      <c r="TCZ219" s="205"/>
      <c r="TDA219" s="205"/>
      <c r="TDB219" s="205"/>
      <c r="TDC219" s="205"/>
      <c r="TDD219" s="205"/>
      <c r="TDE219" s="205"/>
      <c r="TDF219" s="205"/>
      <c r="TDG219" s="205"/>
      <c r="TDH219" s="205"/>
      <c r="TDI219" s="205"/>
      <c r="TDJ219" s="205"/>
      <c r="TDK219" s="205"/>
      <c r="TDL219" s="205"/>
      <c r="TDM219" s="205"/>
      <c r="TDN219" s="205"/>
      <c r="TDO219" s="205"/>
      <c r="TDP219" s="205"/>
      <c r="TDQ219" s="205"/>
      <c r="TDR219" s="205"/>
      <c r="TDS219" s="205"/>
      <c r="TDT219" s="205"/>
      <c r="TDU219" s="205"/>
      <c r="TDV219" s="205"/>
      <c r="TDW219" s="205"/>
      <c r="TDX219" s="205"/>
      <c r="TDY219" s="205"/>
      <c r="TDZ219" s="205"/>
      <c r="TEA219" s="205"/>
      <c r="TEB219" s="205"/>
      <c r="TEC219" s="205"/>
      <c r="TED219" s="205"/>
      <c r="TEE219" s="205"/>
      <c r="TEF219" s="205"/>
      <c r="TEG219" s="205"/>
      <c r="TEH219" s="205"/>
      <c r="TEI219" s="205"/>
      <c r="TEJ219" s="205"/>
      <c r="TEK219" s="205"/>
      <c r="TEL219" s="205"/>
      <c r="TEM219" s="205"/>
      <c r="TEN219" s="205"/>
      <c r="TEO219" s="205"/>
      <c r="TEP219" s="205"/>
      <c r="TEQ219" s="205"/>
      <c r="TER219" s="205"/>
      <c r="TES219" s="205"/>
      <c r="TET219" s="205"/>
      <c r="TEU219" s="205"/>
      <c r="TEV219" s="205"/>
      <c r="TEW219" s="205"/>
      <c r="TEX219" s="205"/>
      <c r="TEY219" s="205"/>
      <c r="TEZ219" s="205"/>
      <c r="TFA219" s="205"/>
      <c r="TFB219" s="205"/>
      <c r="TFC219" s="205"/>
      <c r="TFD219" s="205"/>
      <c r="TFE219" s="205"/>
      <c r="TFF219" s="205"/>
      <c r="TFG219" s="205"/>
      <c r="TFH219" s="205"/>
      <c r="TFI219" s="205"/>
      <c r="TFJ219" s="205"/>
      <c r="TFK219" s="205"/>
      <c r="TFL219" s="205"/>
      <c r="TFM219" s="205"/>
      <c r="TFN219" s="205"/>
      <c r="TFO219" s="205"/>
      <c r="TFP219" s="205"/>
      <c r="TFQ219" s="205"/>
      <c r="TFR219" s="205"/>
      <c r="TFS219" s="205"/>
      <c r="TFT219" s="205"/>
      <c r="TFU219" s="205"/>
      <c r="TFV219" s="205"/>
      <c r="TFW219" s="205"/>
      <c r="TFX219" s="205"/>
      <c r="TFY219" s="205"/>
      <c r="TFZ219" s="205"/>
      <c r="TGA219" s="205"/>
      <c r="TGB219" s="205"/>
      <c r="TGC219" s="205"/>
      <c r="TGD219" s="205"/>
      <c r="TGE219" s="205"/>
      <c r="TGF219" s="205"/>
      <c r="TGG219" s="205"/>
      <c r="TGH219" s="205"/>
      <c r="TGI219" s="205"/>
      <c r="TGJ219" s="205"/>
      <c r="TGK219" s="205"/>
      <c r="TGL219" s="205"/>
      <c r="TGM219" s="205"/>
      <c r="TGN219" s="205"/>
      <c r="TGO219" s="205"/>
      <c r="TGP219" s="205"/>
      <c r="TGQ219" s="205"/>
      <c r="TGR219" s="205"/>
      <c r="TGS219" s="205"/>
      <c r="TGT219" s="205"/>
      <c r="TGU219" s="205"/>
      <c r="TGV219" s="205"/>
      <c r="TGW219" s="205"/>
      <c r="TGX219" s="205"/>
      <c r="TGY219" s="205"/>
      <c r="TGZ219" s="205"/>
      <c r="THA219" s="205"/>
      <c r="THB219" s="205"/>
      <c r="THC219" s="205"/>
      <c r="THD219" s="205"/>
      <c r="THE219" s="205"/>
      <c r="THF219" s="205"/>
      <c r="THG219" s="205"/>
      <c r="THH219" s="205"/>
      <c r="THI219" s="205"/>
      <c r="THJ219" s="205"/>
      <c r="THK219" s="205"/>
      <c r="THL219" s="205"/>
      <c r="THM219" s="205"/>
      <c r="THN219" s="205"/>
      <c r="THO219" s="205"/>
      <c r="THP219" s="205"/>
      <c r="THQ219" s="205"/>
      <c r="THR219" s="205"/>
      <c r="THS219" s="205"/>
      <c r="THT219" s="205"/>
      <c r="THU219" s="205"/>
      <c r="THV219" s="205"/>
      <c r="THW219" s="205"/>
      <c r="THX219" s="205"/>
      <c r="THY219" s="205"/>
      <c r="THZ219" s="205"/>
      <c r="TIA219" s="205"/>
      <c r="TIB219" s="205"/>
      <c r="TIC219" s="205"/>
      <c r="TID219" s="205"/>
      <c r="TIE219" s="205"/>
      <c r="TIF219" s="205"/>
      <c r="TIG219" s="205"/>
      <c r="TIH219" s="205"/>
      <c r="TII219" s="205"/>
      <c r="TIJ219" s="205"/>
      <c r="TIK219" s="205"/>
      <c r="TIL219" s="205"/>
      <c r="TIM219" s="205"/>
      <c r="TIN219" s="205"/>
      <c r="TIO219" s="205"/>
      <c r="TIP219" s="205"/>
      <c r="TIQ219" s="205"/>
      <c r="TIR219" s="205"/>
      <c r="TIS219" s="205"/>
      <c r="TIT219" s="205"/>
      <c r="TIU219" s="205"/>
      <c r="TIV219" s="205"/>
      <c r="TIW219" s="205"/>
      <c r="TIX219" s="205"/>
      <c r="TIY219" s="205"/>
      <c r="TIZ219" s="205"/>
      <c r="TJA219" s="205"/>
      <c r="TJB219" s="205"/>
      <c r="TJC219" s="205"/>
      <c r="TJD219" s="205"/>
      <c r="TJE219" s="205"/>
      <c r="TJF219" s="205"/>
      <c r="TJG219" s="205"/>
      <c r="TJH219" s="205"/>
      <c r="TJI219" s="205"/>
      <c r="TJJ219" s="205"/>
      <c r="TJK219" s="205"/>
      <c r="TJL219" s="205"/>
      <c r="TJM219" s="205"/>
      <c r="TJN219" s="205"/>
      <c r="TJO219" s="205"/>
      <c r="TJP219" s="205"/>
      <c r="TJQ219" s="205"/>
      <c r="TJR219" s="205"/>
      <c r="TJS219" s="205"/>
      <c r="TJT219" s="205"/>
      <c r="TJU219" s="205"/>
      <c r="TJV219" s="205"/>
      <c r="TJW219" s="205"/>
      <c r="TJX219" s="205"/>
      <c r="TJY219" s="205"/>
      <c r="TJZ219" s="205"/>
      <c r="TKA219" s="205"/>
      <c r="TKB219" s="205"/>
      <c r="TKC219" s="205"/>
      <c r="TKD219" s="205"/>
      <c r="TKE219" s="205"/>
      <c r="TKF219" s="205"/>
      <c r="TKG219" s="205"/>
      <c r="TKH219" s="205"/>
      <c r="TKI219" s="205"/>
      <c r="TKJ219" s="205"/>
      <c r="TKK219" s="205"/>
      <c r="TKL219" s="205"/>
      <c r="TKM219" s="205"/>
      <c r="TKN219" s="205"/>
      <c r="TKO219" s="205"/>
      <c r="TKP219" s="205"/>
      <c r="TKQ219" s="205"/>
      <c r="TKR219" s="205"/>
      <c r="TKS219" s="205"/>
      <c r="TKT219" s="205"/>
      <c r="TKU219" s="205"/>
      <c r="TKV219" s="205"/>
      <c r="TKW219" s="205"/>
      <c r="TKX219" s="205"/>
      <c r="TKY219" s="205"/>
      <c r="TKZ219" s="205"/>
      <c r="TLA219" s="205"/>
      <c r="TLB219" s="205"/>
      <c r="TLC219" s="205"/>
      <c r="TLD219" s="205"/>
      <c r="TLE219" s="205"/>
      <c r="TLF219" s="205"/>
      <c r="TLG219" s="205"/>
      <c r="TLH219" s="205"/>
      <c r="TLI219" s="205"/>
      <c r="TLJ219" s="205"/>
      <c r="TLK219" s="205"/>
      <c r="TLL219" s="205"/>
      <c r="TLM219" s="205"/>
      <c r="TLN219" s="205"/>
      <c r="TLO219" s="205"/>
      <c r="TLP219" s="205"/>
      <c r="TLQ219" s="205"/>
      <c r="TLR219" s="205"/>
      <c r="TLS219" s="205"/>
      <c r="TLT219" s="205"/>
      <c r="TLU219" s="205"/>
      <c r="TLV219" s="205"/>
      <c r="TLW219" s="205"/>
      <c r="TLX219" s="205"/>
      <c r="TLY219" s="205"/>
      <c r="TLZ219" s="205"/>
      <c r="TMA219" s="205"/>
      <c r="TMB219" s="205"/>
      <c r="TMC219" s="205"/>
      <c r="TMD219" s="205"/>
      <c r="TME219" s="205"/>
      <c r="TMF219" s="205"/>
      <c r="TMG219" s="205"/>
      <c r="TMH219" s="205"/>
      <c r="TMI219" s="205"/>
      <c r="TMJ219" s="205"/>
      <c r="TMK219" s="205"/>
      <c r="TML219" s="205"/>
      <c r="TMM219" s="205"/>
      <c r="TMN219" s="205"/>
      <c r="TMO219" s="205"/>
      <c r="TMP219" s="205"/>
      <c r="TMQ219" s="205"/>
      <c r="TMR219" s="205"/>
      <c r="TMS219" s="205"/>
      <c r="TMT219" s="205"/>
      <c r="TMU219" s="205"/>
      <c r="TMV219" s="205"/>
      <c r="TMW219" s="205"/>
      <c r="TMX219" s="205"/>
      <c r="TMY219" s="205"/>
      <c r="TMZ219" s="205"/>
      <c r="TNA219" s="205"/>
      <c r="TNB219" s="205"/>
      <c r="TNC219" s="205"/>
      <c r="TND219" s="205"/>
      <c r="TNE219" s="205"/>
      <c r="TNF219" s="205"/>
      <c r="TNG219" s="205"/>
      <c r="TNH219" s="205"/>
      <c r="TNI219" s="205"/>
      <c r="TNJ219" s="205"/>
      <c r="TNK219" s="205"/>
      <c r="TNL219" s="205"/>
      <c r="TNM219" s="205"/>
      <c r="TNN219" s="205"/>
      <c r="TNO219" s="205"/>
      <c r="TNP219" s="205"/>
      <c r="TNQ219" s="205"/>
      <c r="TNR219" s="205"/>
      <c r="TNS219" s="205"/>
      <c r="TNT219" s="205"/>
      <c r="TNU219" s="205"/>
      <c r="TNV219" s="205"/>
      <c r="TNW219" s="205"/>
      <c r="TNX219" s="205"/>
      <c r="TNY219" s="205"/>
      <c r="TNZ219" s="205"/>
      <c r="TOA219" s="205"/>
      <c r="TOB219" s="205"/>
      <c r="TOC219" s="205"/>
      <c r="TOD219" s="205"/>
      <c r="TOE219" s="205"/>
      <c r="TOF219" s="205"/>
      <c r="TOG219" s="205"/>
      <c r="TOH219" s="205"/>
      <c r="TOI219" s="205"/>
      <c r="TOJ219" s="205"/>
      <c r="TOK219" s="205"/>
      <c r="TOL219" s="205"/>
      <c r="TOM219" s="205"/>
      <c r="TON219" s="205"/>
      <c r="TOO219" s="205"/>
      <c r="TOP219" s="205"/>
      <c r="TOQ219" s="205"/>
      <c r="TOR219" s="205"/>
      <c r="TOS219" s="205"/>
      <c r="TOT219" s="205"/>
      <c r="TOU219" s="205"/>
      <c r="TOV219" s="205"/>
      <c r="TOW219" s="205"/>
      <c r="TOX219" s="205"/>
      <c r="TOY219" s="205"/>
      <c r="TOZ219" s="205"/>
      <c r="TPA219" s="205"/>
      <c r="TPB219" s="205"/>
      <c r="TPC219" s="205"/>
      <c r="TPD219" s="205"/>
      <c r="TPE219" s="205"/>
      <c r="TPF219" s="205"/>
      <c r="TPG219" s="205"/>
      <c r="TPH219" s="205"/>
      <c r="TPI219" s="205"/>
      <c r="TPJ219" s="205"/>
      <c r="TPK219" s="205"/>
      <c r="TPL219" s="205"/>
      <c r="TPM219" s="205"/>
      <c r="TPN219" s="205"/>
      <c r="TPO219" s="205"/>
      <c r="TPP219" s="205"/>
      <c r="TPQ219" s="205"/>
      <c r="TPR219" s="205"/>
      <c r="TPS219" s="205"/>
      <c r="TPT219" s="205"/>
      <c r="TPU219" s="205"/>
      <c r="TPV219" s="205"/>
      <c r="TPW219" s="205"/>
      <c r="TPX219" s="205"/>
      <c r="TPY219" s="205"/>
      <c r="TPZ219" s="205"/>
      <c r="TQA219" s="205"/>
      <c r="TQB219" s="205"/>
      <c r="TQC219" s="205"/>
      <c r="TQD219" s="205"/>
      <c r="TQE219" s="205"/>
      <c r="TQF219" s="205"/>
      <c r="TQG219" s="205"/>
      <c r="TQH219" s="205"/>
      <c r="TQI219" s="205"/>
      <c r="TQJ219" s="205"/>
      <c r="TQK219" s="205"/>
      <c r="TQL219" s="205"/>
      <c r="TQM219" s="205"/>
      <c r="TQN219" s="205"/>
      <c r="TQO219" s="205"/>
      <c r="TQP219" s="205"/>
      <c r="TQQ219" s="205"/>
      <c r="TQR219" s="205"/>
      <c r="TQS219" s="205"/>
      <c r="TQT219" s="205"/>
      <c r="TQU219" s="205"/>
      <c r="TQV219" s="205"/>
      <c r="TQW219" s="205"/>
      <c r="TQX219" s="205"/>
      <c r="TQY219" s="205"/>
      <c r="TQZ219" s="205"/>
      <c r="TRA219" s="205"/>
      <c r="TRB219" s="205"/>
      <c r="TRC219" s="205"/>
      <c r="TRD219" s="205"/>
      <c r="TRE219" s="205"/>
      <c r="TRF219" s="205"/>
      <c r="TRG219" s="205"/>
      <c r="TRH219" s="205"/>
      <c r="TRI219" s="205"/>
      <c r="TRJ219" s="205"/>
      <c r="TRK219" s="205"/>
      <c r="TRL219" s="205"/>
      <c r="TRM219" s="205"/>
      <c r="TRN219" s="205"/>
      <c r="TRO219" s="205"/>
      <c r="TRP219" s="205"/>
      <c r="TRQ219" s="205"/>
      <c r="TRR219" s="205"/>
      <c r="TRS219" s="205"/>
      <c r="TRT219" s="205"/>
      <c r="TRU219" s="205"/>
      <c r="TRV219" s="205"/>
      <c r="TRW219" s="205"/>
      <c r="TRX219" s="205"/>
      <c r="TRY219" s="205"/>
      <c r="TRZ219" s="205"/>
      <c r="TSA219" s="205"/>
      <c r="TSB219" s="205"/>
      <c r="TSC219" s="205"/>
      <c r="TSD219" s="205"/>
      <c r="TSE219" s="205"/>
      <c r="TSF219" s="205"/>
      <c r="TSG219" s="205"/>
      <c r="TSH219" s="205"/>
      <c r="TSI219" s="205"/>
      <c r="TSJ219" s="205"/>
      <c r="TSK219" s="205"/>
      <c r="TSL219" s="205"/>
      <c r="TSM219" s="205"/>
      <c r="TSN219" s="205"/>
      <c r="TSO219" s="205"/>
      <c r="TSP219" s="205"/>
      <c r="TSQ219" s="205"/>
      <c r="TSR219" s="205"/>
      <c r="TSS219" s="205"/>
      <c r="TST219" s="205"/>
      <c r="TSU219" s="205"/>
      <c r="TSV219" s="205"/>
      <c r="TSW219" s="205"/>
      <c r="TSX219" s="205"/>
      <c r="TSY219" s="205"/>
      <c r="TSZ219" s="205"/>
      <c r="TTA219" s="205"/>
      <c r="TTB219" s="205"/>
      <c r="TTC219" s="205"/>
      <c r="TTD219" s="205"/>
      <c r="TTE219" s="205"/>
      <c r="TTF219" s="205"/>
      <c r="TTG219" s="205"/>
      <c r="TTH219" s="205"/>
      <c r="TTI219" s="205"/>
      <c r="TTJ219" s="205"/>
      <c r="TTK219" s="205"/>
      <c r="TTL219" s="205"/>
      <c r="TTM219" s="205"/>
      <c r="TTN219" s="205"/>
      <c r="TTO219" s="205"/>
      <c r="TTP219" s="205"/>
      <c r="TTQ219" s="205"/>
      <c r="TTR219" s="205"/>
      <c r="TTS219" s="205"/>
      <c r="TTT219" s="205"/>
      <c r="TTU219" s="205"/>
      <c r="TTV219" s="205"/>
      <c r="TTW219" s="205"/>
      <c r="TTX219" s="205"/>
      <c r="TTY219" s="205"/>
      <c r="TTZ219" s="205"/>
      <c r="TUA219" s="205"/>
      <c r="TUB219" s="205"/>
      <c r="TUC219" s="205"/>
      <c r="TUD219" s="205"/>
      <c r="TUE219" s="205"/>
      <c r="TUF219" s="205"/>
      <c r="TUG219" s="205"/>
      <c r="TUH219" s="205"/>
      <c r="TUI219" s="205"/>
      <c r="TUJ219" s="205"/>
      <c r="TUK219" s="205"/>
      <c r="TUL219" s="205"/>
      <c r="TUM219" s="205"/>
      <c r="TUN219" s="205"/>
      <c r="TUO219" s="205"/>
      <c r="TUP219" s="205"/>
      <c r="TUQ219" s="205"/>
      <c r="TUR219" s="205"/>
      <c r="TUS219" s="205"/>
      <c r="TUT219" s="205"/>
      <c r="TUU219" s="205"/>
      <c r="TUV219" s="205"/>
      <c r="TUW219" s="205"/>
      <c r="TUX219" s="205"/>
      <c r="TUY219" s="205"/>
      <c r="TUZ219" s="205"/>
      <c r="TVA219" s="205"/>
      <c r="TVB219" s="205"/>
      <c r="TVC219" s="205"/>
      <c r="TVD219" s="205"/>
      <c r="TVE219" s="205"/>
      <c r="TVF219" s="205"/>
      <c r="TVG219" s="205"/>
      <c r="TVH219" s="205"/>
      <c r="TVI219" s="205"/>
      <c r="TVJ219" s="205"/>
      <c r="TVK219" s="205"/>
      <c r="TVL219" s="205"/>
      <c r="TVM219" s="205"/>
      <c r="TVN219" s="205"/>
      <c r="TVO219" s="205"/>
      <c r="TVP219" s="205"/>
      <c r="TVQ219" s="205"/>
      <c r="TVR219" s="205"/>
      <c r="TVS219" s="205"/>
      <c r="TVT219" s="205"/>
      <c r="TVU219" s="205"/>
      <c r="TVV219" s="205"/>
      <c r="TVW219" s="205"/>
      <c r="TVX219" s="205"/>
      <c r="TVY219" s="205"/>
      <c r="TVZ219" s="205"/>
      <c r="TWA219" s="205"/>
      <c r="TWB219" s="205"/>
      <c r="TWC219" s="205"/>
      <c r="TWD219" s="205"/>
      <c r="TWE219" s="205"/>
      <c r="TWF219" s="205"/>
      <c r="TWG219" s="205"/>
      <c r="TWH219" s="205"/>
      <c r="TWI219" s="205"/>
      <c r="TWJ219" s="205"/>
      <c r="TWK219" s="205"/>
      <c r="TWL219" s="205"/>
      <c r="TWM219" s="205"/>
      <c r="TWN219" s="205"/>
      <c r="TWO219" s="205"/>
      <c r="TWP219" s="205"/>
      <c r="TWQ219" s="205"/>
      <c r="TWR219" s="205"/>
      <c r="TWS219" s="205"/>
      <c r="TWT219" s="205"/>
      <c r="TWU219" s="205"/>
      <c r="TWV219" s="205"/>
      <c r="TWW219" s="205"/>
      <c r="TWX219" s="205"/>
      <c r="TWY219" s="205"/>
      <c r="TWZ219" s="205"/>
      <c r="TXA219" s="205"/>
      <c r="TXB219" s="205"/>
      <c r="TXC219" s="205"/>
      <c r="TXD219" s="205"/>
      <c r="TXE219" s="205"/>
      <c r="TXF219" s="205"/>
      <c r="TXG219" s="205"/>
      <c r="TXH219" s="205"/>
      <c r="TXI219" s="205"/>
      <c r="TXJ219" s="205"/>
      <c r="TXK219" s="205"/>
      <c r="TXL219" s="205"/>
      <c r="TXM219" s="205"/>
      <c r="TXN219" s="205"/>
      <c r="TXO219" s="205"/>
      <c r="TXP219" s="205"/>
      <c r="TXQ219" s="205"/>
      <c r="TXR219" s="205"/>
      <c r="TXS219" s="205"/>
      <c r="TXT219" s="205"/>
      <c r="TXU219" s="205"/>
      <c r="TXV219" s="205"/>
      <c r="TXW219" s="205"/>
      <c r="TXX219" s="205"/>
      <c r="TXY219" s="205"/>
      <c r="TXZ219" s="205"/>
      <c r="TYA219" s="205"/>
      <c r="TYB219" s="205"/>
      <c r="TYC219" s="205"/>
      <c r="TYD219" s="205"/>
      <c r="TYE219" s="205"/>
      <c r="TYF219" s="205"/>
      <c r="TYG219" s="205"/>
      <c r="TYH219" s="205"/>
      <c r="TYI219" s="205"/>
      <c r="TYJ219" s="205"/>
      <c r="TYK219" s="205"/>
      <c r="TYL219" s="205"/>
      <c r="TYM219" s="205"/>
      <c r="TYN219" s="205"/>
      <c r="TYO219" s="205"/>
      <c r="TYP219" s="205"/>
      <c r="TYQ219" s="205"/>
      <c r="TYR219" s="205"/>
      <c r="TYS219" s="205"/>
      <c r="TYT219" s="205"/>
      <c r="TYU219" s="205"/>
      <c r="TYV219" s="205"/>
      <c r="TYW219" s="205"/>
      <c r="TYX219" s="205"/>
      <c r="TYY219" s="205"/>
      <c r="TYZ219" s="205"/>
      <c r="TZA219" s="205"/>
      <c r="TZB219" s="205"/>
      <c r="TZC219" s="205"/>
      <c r="TZD219" s="205"/>
      <c r="TZE219" s="205"/>
      <c r="TZF219" s="205"/>
      <c r="TZG219" s="205"/>
      <c r="TZH219" s="205"/>
      <c r="TZI219" s="205"/>
      <c r="TZJ219" s="205"/>
      <c r="TZK219" s="205"/>
      <c r="TZL219" s="205"/>
      <c r="TZM219" s="205"/>
      <c r="TZN219" s="205"/>
      <c r="TZO219" s="205"/>
      <c r="TZP219" s="205"/>
      <c r="TZQ219" s="205"/>
      <c r="TZR219" s="205"/>
      <c r="TZS219" s="205"/>
      <c r="TZT219" s="205"/>
      <c r="TZU219" s="205"/>
      <c r="TZV219" s="205"/>
      <c r="TZW219" s="205"/>
      <c r="TZX219" s="205"/>
      <c r="TZY219" s="205"/>
      <c r="TZZ219" s="205"/>
      <c r="UAA219" s="205"/>
      <c r="UAB219" s="205"/>
      <c r="UAC219" s="205"/>
      <c r="UAD219" s="205"/>
      <c r="UAE219" s="205"/>
      <c r="UAF219" s="205"/>
      <c r="UAG219" s="205"/>
      <c r="UAH219" s="205"/>
      <c r="UAI219" s="205"/>
      <c r="UAJ219" s="205"/>
      <c r="UAK219" s="205"/>
      <c r="UAL219" s="205"/>
      <c r="UAM219" s="205"/>
      <c r="UAN219" s="205"/>
      <c r="UAO219" s="205"/>
      <c r="UAP219" s="205"/>
      <c r="UAQ219" s="205"/>
      <c r="UAR219" s="205"/>
      <c r="UAS219" s="205"/>
      <c r="UAT219" s="205"/>
      <c r="UAU219" s="205"/>
      <c r="UAV219" s="205"/>
      <c r="UAW219" s="205"/>
      <c r="UAX219" s="205"/>
      <c r="UAY219" s="205"/>
      <c r="UAZ219" s="205"/>
      <c r="UBA219" s="205"/>
      <c r="UBB219" s="205"/>
      <c r="UBC219" s="205"/>
      <c r="UBD219" s="205"/>
      <c r="UBE219" s="205"/>
      <c r="UBF219" s="205"/>
      <c r="UBG219" s="205"/>
      <c r="UBH219" s="205"/>
      <c r="UBI219" s="205"/>
      <c r="UBJ219" s="205"/>
      <c r="UBK219" s="205"/>
      <c r="UBL219" s="205"/>
      <c r="UBM219" s="205"/>
      <c r="UBN219" s="205"/>
      <c r="UBO219" s="205"/>
      <c r="UBP219" s="205"/>
      <c r="UBQ219" s="205"/>
      <c r="UBR219" s="205"/>
      <c r="UBS219" s="205"/>
      <c r="UBT219" s="205"/>
      <c r="UBU219" s="205"/>
      <c r="UBV219" s="205"/>
      <c r="UBW219" s="205"/>
      <c r="UBX219" s="205"/>
      <c r="UBY219" s="205"/>
      <c r="UBZ219" s="205"/>
      <c r="UCA219" s="205"/>
      <c r="UCB219" s="205"/>
      <c r="UCC219" s="205"/>
      <c r="UCD219" s="205"/>
      <c r="UCE219" s="205"/>
      <c r="UCF219" s="205"/>
      <c r="UCG219" s="205"/>
      <c r="UCH219" s="205"/>
      <c r="UCI219" s="205"/>
      <c r="UCJ219" s="205"/>
      <c r="UCK219" s="205"/>
      <c r="UCL219" s="205"/>
      <c r="UCM219" s="205"/>
      <c r="UCN219" s="205"/>
      <c r="UCO219" s="205"/>
      <c r="UCP219" s="205"/>
      <c r="UCQ219" s="205"/>
      <c r="UCR219" s="205"/>
      <c r="UCS219" s="205"/>
      <c r="UCT219" s="205"/>
      <c r="UCU219" s="205"/>
      <c r="UCV219" s="205"/>
      <c r="UCW219" s="205"/>
      <c r="UCX219" s="205"/>
      <c r="UCY219" s="205"/>
      <c r="UCZ219" s="205"/>
      <c r="UDA219" s="205"/>
      <c r="UDB219" s="205"/>
      <c r="UDC219" s="205"/>
      <c r="UDD219" s="205"/>
      <c r="UDE219" s="205"/>
      <c r="UDF219" s="205"/>
      <c r="UDG219" s="205"/>
      <c r="UDH219" s="205"/>
      <c r="UDI219" s="205"/>
      <c r="UDJ219" s="205"/>
      <c r="UDK219" s="205"/>
      <c r="UDL219" s="205"/>
      <c r="UDM219" s="205"/>
      <c r="UDN219" s="205"/>
      <c r="UDO219" s="205"/>
      <c r="UDP219" s="205"/>
      <c r="UDQ219" s="205"/>
      <c r="UDR219" s="205"/>
      <c r="UDS219" s="205"/>
      <c r="UDT219" s="205"/>
      <c r="UDU219" s="205"/>
      <c r="UDV219" s="205"/>
      <c r="UDW219" s="205"/>
      <c r="UDX219" s="205"/>
      <c r="UDY219" s="205"/>
      <c r="UDZ219" s="205"/>
      <c r="UEA219" s="205"/>
      <c r="UEB219" s="205"/>
      <c r="UEC219" s="205"/>
      <c r="UED219" s="205"/>
      <c r="UEE219" s="205"/>
      <c r="UEF219" s="205"/>
      <c r="UEG219" s="205"/>
      <c r="UEH219" s="205"/>
      <c r="UEI219" s="205"/>
      <c r="UEJ219" s="205"/>
      <c r="UEK219" s="205"/>
      <c r="UEL219" s="205"/>
      <c r="UEM219" s="205"/>
      <c r="UEN219" s="205"/>
      <c r="UEO219" s="205"/>
      <c r="UEP219" s="205"/>
      <c r="UEQ219" s="205"/>
      <c r="UER219" s="205"/>
      <c r="UES219" s="205"/>
      <c r="UET219" s="205"/>
      <c r="UEU219" s="205"/>
      <c r="UEV219" s="205"/>
      <c r="UEW219" s="205"/>
      <c r="UEX219" s="205"/>
      <c r="UEY219" s="205"/>
      <c r="UEZ219" s="205"/>
      <c r="UFA219" s="205"/>
      <c r="UFB219" s="205"/>
      <c r="UFC219" s="205"/>
      <c r="UFD219" s="205"/>
      <c r="UFE219" s="205"/>
      <c r="UFF219" s="205"/>
      <c r="UFG219" s="205"/>
      <c r="UFH219" s="205"/>
      <c r="UFI219" s="205"/>
      <c r="UFJ219" s="205"/>
      <c r="UFK219" s="205"/>
      <c r="UFL219" s="205"/>
      <c r="UFM219" s="205"/>
      <c r="UFN219" s="205"/>
      <c r="UFO219" s="205"/>
      <c r="UFP219" s="205"/>
      <c r="UFQ219" s="205"/>
      <c r="UFR219" s="205"/>
      <c r="UFS219" s="205"/>
      <c r="UFT219" s="205"/>
      <c r="UFU219" s="205"/>
      <c r="UFV219" s="205"/>
      <c r="UFW219" s="205"/>
      <c r="UFX219" s="205"/>
      <c r="UFY219" s="205"/>
      <c r="UFZ219" s="205"/>
      <c r="UGA219" s="205"/>
      <c r="UGB219" s="205"/>
      <c r="UGC219" s="205"/>
      <c r="UGD219" s="205"/>
      <c r="UGE219" s="205"/>
      <c r="UGF219" s="205"/>
      <c r="UGG219" s="205"/>
      <c r="UGH219" s="205"/>
      <c r="UGI219" s="205"/>
      <c r="UGJ219" s="205"/>
      <c r="UGK219" s="205"/>
      <c r="UGL219" s="205"/>
      <c r="UGM219" s="205"/>
      <c r="UGN219" s="205"/>
      <c r="UGO219" s="205"/>
      <c r="UGP219" s="205"/>
      <c r="UGQ219" s="205"/>
      <c r="UGR219" s="205"/>
      <c r="UGS219" s="205"/>
      <c r="UGT219" s="205"/>
      <c r="UGU219" s="205"/>
      <c r="UGV219" s="205"/>
      <c r="UGW219" s="205"/>
      <c r="UGX219" s="205"/>
      <c r="UGY219" s="205"/>
      <c r="UGZ219" s="205"/>
      <c r="UHA219" s="205"/>
      <c r="UHB219" s="205"/>
      <c r="UHC219" s="205"/>
      <c r="UHD219" s="205"/>
      <c r="UHE219" s="205"/>
      <c r="UHF219" s="205"/>
      <c r="UHG219" s="205"/>
      <c r="UHH219" s="205"/>
      <c r="UHI219" s="205"/>
      <c r="UHJ219" s="205"/>
      <c r="UHK219" s="205"/>
      <c r="UHL219" s="205"/>
      <c r="UHM219" s="205"/>
      <c r="UHN219" s="205"/>
      <c r="UHO219" s="205"/>
      <c r="UHP219" s="205"/>
      <c r="UHQ219" s="205"/>
      <c r="UHR219" s="205"/>
      <c r="UHS219" s="205"/>
      <c r="UHT219" s="205"/>
      <c r="UHU219" s="205"/>
      <c r="UHV219" s="205"/>
      <c r="UHW219" s="205"/>
      <c r="UHX219" s="205"/>
      <c r="UHY219" s="205"/>
      <c r="UHZ219" s="205"/>
      <c r="UIA219" s="205"/>
      <c r="UIB219" s="205"/>
      <c r="UIC219" s="205"/>
      <c r="UID219" s="205"/>
      <c r="UIE219" s="205"/>
      <c r="UIF219" s="205"/>
      <c r="UIG219" s="205"/>
      <c r="UIH219" s="205"/>
      <c r="UII219" s="205"/>
      <c r="UIJ219" s="205"/>
      <c r="UIK219" s="205"/>
      <c r="UIL219" s="205"/>
      <c r="UIM219" s="205"/>
      <c r="UIN219" s="205"/>
      <c r="UIO219" s="205"/>
      <c r="UIP219" s="205"/>
      <c r="UIQ219" s="205"/>
      <c r="UIR219" s="205"/>
      <c r="UIS219" s="205"/>
      <c r="UIT219" s="205"/>
      <c r="UIU219" s="205"/>
      <c r="UIV219" s="205"/>
      <c r="UIW219" s="205"/>
      <c r="UIX219" s="205"/>
      <c r="UIY219" s="205"/>
      <c r="UIZ219" s="205"/>
      <c r="UJA219" s="205"/>
      <c r="UJB219" s="205"/>
      <c r="UJC219" s="205"/>
      <c r="UJD219" s="205"/>
      <c r="UJE219" s="205"/>
      <c r="UJF219" s="205"/>
      <c r="UJG219" s="205"/>
      <c r="UJH219" s="205"/>
      <c r="UJI219" s="205"/>
      <c r="UJJ219" s="205"/>
      <c r="UJK219" s="205"/>
      <c r="UJL219" s="205"/>
      <c r="UJM219" s="205"/>
      <c r="UJN219" s="205"/>
      <c r="UJO219" s="205"/>
      <c r="UJP219" s="205"/>
      <c r="UJQ219" s="205"/>
      <c r="UJR219" s="205"/>
      <c r="UJS219" s="205"/>
      <c r="UJT219" s="205"/>
      <c r="UJU219" s="205"/>
      <c r="UJV219" s="205"/>
      <c r="UJW219" s="205"/>
      <c r="UJX219" s="205"/>
      <c r="UJY219" s="205"/>
      <c r="UJZ219" s="205"/>
      <c r="UKA219" s="205"/>
      <c r="UKB219" s="205"/>
      <c r="UKC219" s="205"/>
      <c r="UKD219" s="205"/>
      <c r="UKE219" s="205"/>
      <c r="UKF219" s="205"/>
      <c r="UKG219" s="205"/>
      <c r="UKH219" s="205"/>
      <c r="UKI219" s="205"/>
      <c r="UKJ219" s="205"/>
      <c r="UKK219" s="205"/>
      <c r="UKL219" s="205"/>
      <c r="UKM219" s="205"/>
      <c r="UKN219" s="205"/>
      <c r="UKO219" s="205"/>
      <c r="UKP219" s="205"/>
      <c r="UKQ219" s="205"/>
      <c r="UKR219" s="205"/>
      <c r="UKS219" s="205"/>
      <c r="UKT219" s="205"/>
      <c r="UKU219" s="205"/>
      <c r="UKV219" s="205"/>
      <c r="UKW219" s="205"/>
      <c r="UKX219" s="205"/>
      <c r="UKY219" s="205"/>
      <c r="UKZ219" s="205"/>
      <c r="ULA219" s="205"/>
      <c r="ULB219" s="205"/>
      <c r="ULC219" s="205"/>
      <c r="ULD219" s="205"/>
      <c r="ULE219" s="205"/>
      <c r="ULF219" s="205"/>
      <c r="ULG219" s="205"/>
      <c r="ULH219" s="205"/>
      <c r="ULI219" s="205"/>
      <c r="ULJ219" s="205"/>
      <c r="ULK219" s="205"/>
      <c r="ULL219" s="205"/>
      <c r="ULM219" s="205"/>
      <c r="ULN219" s="205"/>
      <c r="ULO219" s="205"/>
      <c r="ULP219" s="205"/>
      <c r="ULQ219" s="205"/>
      <c r="ULR219" s="205"/>
      <c r="ULS219" s="205"/>
      <c r="ULT219" s="205"/>
      <c r="ULU219" s="205"/>
      <c r="ULV219" s="205"/>
      <c r="ULW219" s="205"/>
      <c r="ULX219" s="205"/>
      <c r="ULY219" s="205"/>
      <c r="ULZ219" s="205"/>
      <c r="UMA219" s="205"/>
      <c r="UMB219" s="205"/>
      <c r="UMC219" s="205"/>
      <c r="UMD219" s="205"/>
      <c r="UME219" s="205"/>
      <c r="UMF219" s="205"/>
      <c r="UMG219" s="205"/>
      <c r="UMH219" s="205"/>
      <c r="UMI219" s="205"/>
      <c r="UMJ219" s="205"/>
      <c r="UMK219" s="205"/>
      <c r="UML219" s="205"/>
      <c r="UMM219" s="205"/>
      <c r="UMN219" s="205"/>
      <c r="UMO219" s="205"/>
      <c r="UMP219" s="205"/>
      <c r="UMQ219" s="205"/>
      <c r="UMR219" s="205"/>
      <c r="UMS219" s="205"/>
      <c r="UMT219" s="205"/>
      <c r="UMU219" s="205"/>
      <c r="UMV219" s="205"/>
      <c r="UMW219" s="205"/>
      <c r="UMX219" s="205"/>
      <c r="UMY219" s="205"/>
      <c r="UMZ219" s="205"/>
      <c r="UNA219" s="205"/>
      <c r="UNB219" s="205"/>
      <c r="UNC219" s="205"/>
      <c r="UND219" s="205"/>
      <c r="UNE219" s="205"/>
      <c r="UNF219" s="205"/>
      <c r="UNG219" s="205"/>
      <c r="UNH219" s="205"/>
      <c r="UNI219" s="205"/>
      <c r="UNJ219" s="205"/>
      <c r="UNK219" s="205"/>
      <c r="UNL219" s="205"/>
      <c r="UNM219" s="205"/>
      <c r="UNN219" s="205"/>
      <c r="UNO219" s="205"/>
      <c r="UNP219" s="205"/>
      <c r="UNQ219" s="205"/>
      <c r="UNR219" s="205"/>
      <c r="UNS219" s="205"/>
      <c r="UNT219" s="205"/>
      <c r="UNU219" s="205"/>
      <c r="UNV219" s="205"/>
      <c r="UNW219" s="205"/>
      <c r="UNX219" s="205"/>
      <c r="UNY219" s="205"/>
      <c r="UNZ219" s="205"/>
      <c r="UOA219" s="205"/>
      <c r="UOB219" s="205"/>
      <c r="UOC219" s="205"/>
      <c r="UOD219" s="205"/>
      <c r="UOE219" s="205"/>
      <c r="UOF219" s="205"/>
      <c r="UOG219" s="205"/>
      <c r="UOH219" s="205"/>
      <c r="UOI219" s="205"/>
      <c r="UOJ219" s="205"/>
      <c r="UOK219" s="205"/>
      <c r="UOL219" s="205"/>
      <c r="UOM219" s="205"/>
      <c r="UON219" s="205"/>
      <c r="UOO219" s="205"/>
      <c r="UOP219" s="205"/>
      <c r="UOQ219" s="205"/>
      <c r="UOR219" s="205"/>
      <c r="UOS219" s="205"/>
      <c r="UOT219" s="205"/>
      <c r="UOU219" s="205"/>
      <c r="UOV219" s="205"/>
      <c r="UOW219" s="205"/>
      <c r="UOX219" s="205"/>
      <c r="UOY219" s="205"/>
      <c r="UOZ219" s="205"/>
      <c r="UPA219" s="205"/>
      <c r="UPB219" s="205"/>
      <c r="UPC219" s="205"/>
      <c r="UPD219" s="205"/>
      <c r="UPE219" s="205"/>
      <c r="UPF219" s="205"/>
      <c r="UPG219" s="205"/>
      <c r="UPH219" s="205"/>
      <c r="UPI219" s="205"/>
      <c r="UPJ219" s="205"/>
      <c r="UPK219" s="205"/>
      <c r="UPL219" s="205"/>
      <c r="UPM219" s="205"/>
      <c r="UPN219" s="205"/>
      <c r="UPO219" s="205"/>
      <c r="UPP219" s="205"/>
      <c r="UPQ219" s="205"/>
      <c r="UPR219" s="205"/>
      <c r="UPS219" s="205"/>
      <c r="UPT219" s="205"/>
      <c r="UPU219" s="205"/>
      <c r="UPV219" s="205"/>
      <c r="UPW219" s="205"/>
      <c r="UPX219" s="205"/>
      <c r="UPY219" s="205"/>
      <c r="UPZ219" s="205"/>
      <c r="UQA219" s="205"/>
      <c r="UQB219" s="205"/>
      <c r="UQC219" s="205"/>
      <c r="UQD219" s="205"/>
      <c r="UQE219" s="205"/>
      <c r="UQF219" s="205"/>
      <c r="UQG219" s="205"/>
      <c r="UQH219" s="205"/>
      <c r="UQI219" s="205"/>
      <c r="UQJ219" s="205"/>
      <c r="UQK219" s="205"/>
      <c r="UQL219" s="205"/>
      <c r="UQM219" s="205"/>
      <c r="UQN219" s="205"/>
      <c r="UQO219" s="205"/>
      <c r="UQP219" s="205"/>
      <c r="UQQ219" s="205"/>
      <c r="UQR219" s="205"/>
      <c r="UQS219" s="205"/>
      <c r="UQT219" s="205"/>
      <c r="UQU219" s="205"/>
      <c r="UQV219" s="205"/>
      <c r="UQW219" s="205"/>
      <c r="UQX219" s="205"/>
      <c r="UQY219" s="205"/>
      <c r="UQZ219" s="205"/>
      <c r="URA219" s="205"/>
      <c r="URB219" s="205"/>
      <c r="URC219" s="205"/>
      <c r="URD219" s="205"/>
      <c r="URE219" s="205"/>
      <c r="URF219" s="205"/>
      <c r="URG219" s="205"/>
      <c r="URH219" s="205"/>
      <c r="URI219" s="205"/>
      <c r="URJ219" s="205"/>
      <c r="URK219" s="205"/>
      <c r="URL219" s="205"/>
      <c r="URM219" s="205"/>
      <c r="URN219" s="205"/>
      <c r="URO219" s="205"/>
      <c r="URP219" s="205"/>
      <c r="URQ219" s="205"/>
      <c r="URR219" s="205"/>
      <c r="URS219" s="205"/>
      <c r="URT219" s="205"/>
      <c r="URU219" s="205"/>
      <c r="URV219" s="205"/>
      <c r="URW219" s="205"/>
      <c r="URX219" s="205"/>
      <c r="URY219" s="205"/>
      <c r="URZ219" s="205"/>
      <c r="USA219" s="205"/>
      <c r="USB219" s="205"/>
      <c r="USC219" s="205"/>
      <c r="USD219" s="205"/>
      <c r="USE219" s="205"/>
      <c r="USF219" s="205"/>
      <c r="USG219" s="205"/>
      <c r="USH219" s="205"/>
      <c r="USI219" s="205"/>
      <c r="USJ219" s="205"/>
      <c r="USK219" s="205"/>
      <c r="USL219" s="205"/>
      <c r="USM219" s="205"/>
      <c r="USN219" s="205"/>
      <c r="USO219" s="205"/>
      <c r="USP219" s="205"/>
      <c r="USQ219" s="205"/>
      <c r="USR219" s="205"/>
      <c r="USS219" s="205"/>
      <c r="UST219" s="205"/>
      <c r="USU219" s="205"/>
      <c r="USV219" s="205"/>
      <c r="USW219" s="205"/>
      <c r="USX219" s="205"/>
      <c r="USY219" s="205"/>
      <c r="USZ219" s="205"/>
      <c r="UTA219" s="205"/>
      <c r="UTB219" s="205"/>
      <c r="UTC219" s="205"/>
      <c r="UTD219" s="205"/>
      <c r="UTE219" s="205"/>
      <c r="UTF219" s="205"/>
      <c r="UTG219" s="205"/>
      <c r="UTH219" s="205"/>
      <c r="UTI219" s="205"/>
      <c r="UTJ219" s="205"/>
      <c r="UTK219" s="205"/>
      <c r="UTL219" s="205"/>
      <c r="UTM219" s="205"/>
      <c r="UTN219" s="205"/>
      <c r="UTO219" s="205"/>
      <c r="UTP219" s="205"/>
      <c r="UTQ219" s="205"/>
      <c r="UTR219" s="205"/>
      <c r="UTS219" s="205"/>
      <c r="UTT219" s="205"/>
      <c r="UTU219" s="205"/>
      <c r="UTV219" s="205"/>
      <c r="UTW219" s="205"/>
      <c r="UTX219" s="205"/>
      <c r="UTY219" s="205"/>
      <c r="UTZ219" s="205"/>
      <c r="UUA219" s="205"/>
      <c r="UUB219" s="205"/>
      <c r="UUC219" s="205"/>
      <c r="UUD219" s="205"/>
      <c r="UUE219" s="205"/>
      <c r="UUF219" s="205"/>
      <c r="UUG219" s="205"/>
      <c r="UUH219" s="205"/>
      <c r="UUI219" s="205"/>
      <c r="UUJ219" s="205"/>
      <c r="UUK219" s="205"/>
      <c r="UUL219" s="205"/>
      <c r="UUM219" s="205"/>
      <c r="UUN219" s="205"/>
      <c r="UUO219" s="205"/>
      <c r="UUP219" s="205"/>
      <c r="UUQ219" s="205"/>
      <c r="UUR219" s="205"/>
      <c r="UUS219" s="205"/>
      <c r="UUT219" s="205"/>
      <c r="UUU219" s="205"/>
      <c r="UUV219" s="205"/>
      <c r="UUW219" s="205"/>
      <c r="UUX219" s="205"/>
      <c r="UUY219" s="205"/>
      <c r="UUZ219" s="205"/>
      <c r="UVA219" s="205"/>
      <c r="UVB219" s="205"/>
      <c r="UVC219" s="205"/>
      <c r="UVD219" s="205"/>
      <c r="UVE219" s="205"/>
      <c r="UVF219" s="205"/>
      <c r="UVG219" s="205"/>
      <c r="UVH219" s="205"/>
      <c r="UVI219" s="205"/>
      <c r="UVJ219" s="205"/>
      <c r="UVK219" s="205"/>
      <c r="UVL219" s="205"/>
      <c r="UVM219" s="205"/>
      <c r="UVN219" s="205"/>
      <c r="UVO219" s="205"/>
      <c r="UVP219" s="205"/>
      <c r="UVQ219" s="205"/>
      <c r="UVR219" s="205"/>
      <c r="UVS219" s="205"/>
      <c r="UVT219" s="205"/>
      <c r="UVU219" s="205"/>
      <c r="UVV219" s="205"/>
      <c r="UVW219" s="205"/>
      <c r="UVX219" s="205"/>
      <c r="UVY219" s="205"/>
      <c r="UVZ219" s="205"/>
      <c r="UWA219" s="205"/>
      <c r="UWB219" s="205"/>
      <c r="UWC219" s="205"/>
      <c r="UWD219" s="205"/>
      <c r="UWE219" s="205"/>
      <c r="UWF219" s="205"/>
      <c r="UWG219" s="205"/>
      <c r="UWH219" s="205"/>
      <c r="UWI219" s="205"/>
      <c r="UWJ219" s="205"/>
      <c r="UWK219" s="205"/>
      <c r="UWL219" s="205"/>
      <c r="UWM219" s="205"/>
      <c r="UWN219" s="205"/>
      <c r="UWO219" s="205"/>
      <c r="UWP219" s="205"/>
      <c r="UWQ219" s="205"/>
      <c r="UWR219" s="205"/>
      <c r="UWS219" s="205"/>
      <c r="UWT219" s="205"/>
      <c r="UWU219" s="205"/>
      <c r="UWV219" s="205"/>
      <c r="UWW219" s="205"/>
      <c r="UWX219" s="205"/>
      <c r="UWY219" s="205"/>
      <c r="UWZ219" s="205"/>
      <c r="UXA219" s="205"/>
      <c r="UXB219" s="205"/>
      <c r="UXC219" s="205"/>
      <c r="UXD219" s="205"/>
      <c r="UXE219" s="205"/>
      <c r="UXF219" s="205"/>
      <c r="UXG219" s="205"/>
      <c r="UXH219" s="205"/>
      <c r="UXI219" s="205"/>
      <c r="UXJ219" s="205"/>
      <c r="UXK219" s="205"/>
      <c r="UXL219" s="205"/>
      <c r="UXM219" s="205"/>
      <c r="UXN219" s="205"/>
      <c r="UXO219" s="205"/>
      <c r="UXP219" s="205"/>
      <c r="UXQ219" s="205"/>
      <c r="UXR219" s="205"/>
      <c r="UXS219" s="205"/>
      <c r="UXT219" s="205"/>
      <c r="UXU219" s="205"/>
      <c r="UXV219" s="205"/>
      <c r="UXW219" s="205"/>
      <c r="UXX219" s="205"/>
      <c r="UXY219" s="205"/>
      <c r="UXZ219" s="205"/>
      <c r="UYA219" s="205"/>
      <c r="UYB219" s="205"/>
      <c r="UYC219" s="205"/>
      <c r="UYD219" s="205"/>
      <c r="UYE219" s="205"/>
      <c r="UYF219" s="205"/>
      <c r="UYG219" s="205"/>
      <c r="UYH219" s="205"/>
      <c r="UYI219" s="205"/>
      <c r="UYJ219" s="205"/>
      <c r="UYK219" s="205"/>
      <c r="UYL219" s="205"/>
      <c r="UYM219" s="205"/>
      <c r="UYN219" s="205"/>
      <c r="UYO219" s="205"/>
      <c r="UYP219" s="205"/>
      <c r="UYQ219" s="205"/>
      <c r="UYR219" s="205"/>
      <c r="UYS219" s="205"/>
      <c r="UYT219" s="205"/>
      <c r="UYU219" s="205"/>
      <c r="UYV219" s="205"/>
      <c r="UYW219" s="205"/>
      <c r="UYX219" s="205"/>
      <c r="UYY219" s="205"/>
      <c r="UYZ219" s="205"/>
      <c r="UZA219" s="205"/>
      <c r="UZB219" s="205"/>
      <c r="UZC219" s="205"/>
      <c r="UZD219" s="205"/>
      <c r="UZE219" s="205"/>
      <c r="UZF219" s="205"/>
      <c r="UZG219" s="205"/>
      <c r="UZH219" s="205"/>
      <c r="UZI219" s="205"/>
      <c r="UZJ219" s="205"/>
      <c r="UZK219" s="205"/>
      <c r="UZL219" s="205"/>
      <c r="UZM219" s="205"/>
      <c r="UZN219" s="205"/>
      <c r="UZO219" s="205"/>
      <c r="UZP219" s="205"/>
      <c r="UZQ219" s="205"/>
      <c r="UZR219" s="205"/>
      <c r="UZS219" s="205"/>
      <c r="UZT219" s="205"/>
      <c r="UZU219" s="205"/>
      <c r="UZV219" s="205"/>
      <c r="UZW219" s="205"/>
      <c r="UZX219" s="205"/>
      <c r="UZY219" s="205"/>
      <c r="UZZ219" s="205"/>
      <c r="VAA219" s="205"/>
      <c r="VAB219" s="205"/>
      <c r="VAC219" s="205"/>
      <c r="VAD219" s="205"/>
      <c r="VAE219" s="205"/>
      <c r="VAF219" s="205"/>
      <c r="VAG219" s="205"/>
      <c r="VAH219" s="205"/>
      <c r="VAI219" s="205"/>
      <c r="VAJ219" s="205"/>
      <c r="VAK219" s="205"/>
      <c r="VAL219" s="205"/>
      <c r="VAM219" s="205"/>
      <c r="VAN219" s="205"/>
      <c r="VAO219" s="205"/>
      <c r="VAP219" s="205"/>
      <c r="VAQ219" s="205"/>
      <c r="VAR219" s="205"/>
      <c r="VAS219" s="205"/>
      <c r="VAT219" s="205"/>
      <c r="VAU219" s="205"/>
      <c r="VAV219" s="205"/>
      <c r="VAW219" s="205"/>
      <c r="VAX219" s="205"/>
      <c r="VAY219" s="205"/>
      <c r="VAZ219" s="205"/>
      <c r="VBA219" s="205"/>
      <c r="VBB219" s="205"/>
      <c r="VBC219" s="205"/>
      <c r="VBD219" s="205"/>
      <c r="VBE219" s="205"/>
      <c r="VBF219" s="205"/>
      <c r="VBG219" s="205"/>
      <c r="VBH219" s="205"/>
      <c r="VBI219" s="205"/>
      <c r="VBJ219" s="205"/>
      <c r="VBK219" s="205"/>
      <c r="VBL219" s="205"/>
      <c r="VBM219" s="205"/>
      <c r="VBN219" s="205"/>
      <c r="VBO219" s="205"/>
      <c r="VBP219" s="205"/>
      <c r="VBQ219" s="205"/>
      <c r="VBR219" s="205"/>
      <c r="VBS219" s="205"/>
      <c r="VBT219" s="205"/>
      <c r="VBU219" s="205"/>
      <c r="VBV219" s="205"/>
      <c r="VBW219" s="205"/>
      <c r="VBX219" s="205"/>
      <c r="VBY219" s="205"/>
      <c r="VBZ219" s="205"/>
      <c r="VCA219" s="205"/>
      <c r="VCB219" s="205"/>
      <c r="VCC219" s="205"/>
      <c r="VCD219" s="205"/>
      <c r="VCE219" s="205"/>
      <c r="VCF219" s="205"/>
      <c r="VCG219" s="205"/>
      <c r="VCH219" s="205"/>
      <c r="VCI219" s="205"/>
      <c r="VCJ219" s="205"/>
      <c r="VCK219" s="205"/>
      <c r="VCL219" s="205"/>
      <c r="VCM219" s="205"/>
      <c r="VCN219" s="205"/>
      <c r="VCO219" s="205"/>
      <c r="VCP219" s="205"/>
      <c r="VCQ219" s="205"/>
      <c r="VCR219" s="205"/>
      <c r="VCS219" s="205"/>
      <c r="VCT219" s="205"/>
      <c r="VCU219" s="205"/>
      <c r="VCV219" s="205"/>
      <c r="VCW219" s="205"/>
      <c r="VCX219" s="205"/>
      <c r="VCY219" s="205"/>
      <c r="VCZ219" s="205"/>
      <c r="VDA219" s="205"/>
      <c r="VDB219" s="205"/>
      <c r="VDC219" s="205"/>
      <c r="VDD219" s="205"/>
      <c r="VDE219" s="205"/>
      <c r="VDF219" s="205"/>
      <c r="VDG219" s="205"/>
      <c r="VDH219" s="205"/>
      <c r="VDI219" s="205"/>
      <c r="VDJ219" s="205"/>
      <c r="VDK219" s="205"/>
      <c r="VDL219" s="205"/>
      <c r="VDM219" s="205"/>
      <c r="VDN219" s="205"/>
      <c r="VDO219" s="205"/>
      <c r="VDP219" s="205"/>
      <c r="VDQ219" s="205"/>
      <c r="VDR219" s="205"/>
      <c r="VDS219" s="205"/>
      <c r="VDT219" s="205"/>
      <c r="VDU219" s="205"/>
      <c r="VDV219" s="205"/>
      <c r="VDW219" s="205"/>
      <c r="VDX219" s="205"/>
      <c r="VDY219" s="205"/>
      <c r="VDZ219" s="205"/>
      <c r="VEA219" s="205"/>
      <c r="VEB219" s="205"/>
      <c r="VEC219" s="205"/>
      <c r="VED219" s="205"/>
      <c r="VEE219" s="205"/>
      <c r="VEF219" s="205"/>
      <c r="VEG219" s="205"/>
      <c r="VEH219" s="205"/>
      <c r="VEI219" s="205"/>
      <c r="VEJ219" s="205"/>
      <c r="VEK219" s="205"/>
      <c r="VEL219" s="205"/>
      <c r="VEM219" s="205"/>
      <c r="VEN219" s="205"/>
      <c r="VEO219" s="205"/>
      <c r="VEP219" s="205"/>
      <c r="VEQ219" s="205"/>
      <c r="VER219" s="205"/>
      <c r="VES219" s="205"/>
      <c r="VET219" s="205"/>
      <c r="VEU219" s="205"/>
      <c r="VEV219" s="205"/>
      <c r="VEW219" s="205"/>
      <c r="VEX219" s="205"/>
      <c r="VEY219" s="205"/>
      <c r="VEZ219" s="205"/>
      <c r="VFA219" s="205"/>
      <c r="VFB219" s="205"/>
      <c r="VFC219" s="205"/>
      <c r="VFD219" s="205"/>
      <c r="VFE219" s="205"/>
      <c r="VFF219" s="205"/>
      <c r="VFG219" s="205"/>
      <c r="VFH219" s="205"/>
      <c r="VFI219" s="205"/>
      <c r="VFJ219" s="205"/>
      <c r="VFK219" s="205"/>
      <c r="VFL219" s="205"/>
      <c r="VFM219" s="205"/>
      <c r="VFN219" s="205"/>
      <c r="VFO219" s="205"/>
      <c r="VFP219" s="205"/>
      <c r="VFQ219" s="205"/>
      <c r="VFR219" s="205"/>
      <c r="VFS219" s="205"/>
      <c r="VFT219" s="205"/>
      <c r="VFU219" s="205"/>
      <c r="VFV219" s="205"/>
      <c r="VFW219" s="205"/>
      <c r="VFX219" s="205"/>
      <c r="VFY219" s="205"/>
      <c r="VFZ219" s="205"/>
      <c r="VGA219" s="205"/>
      <c r="VGB219" s="205"/>
      <c r="VGC219" s="205"/>
      <c r="VGD219" s="205"/>
      <c r="VGE219" s="205"/>
      <c r="VGF219" s="205"/>
      <c r="VGG219" s="205"/>
      <c r="VGH219" s="205"/>
      <c r="VGI219" s="205"/>
      <c r="VGJ219" s="205"/>
      <c r="VGK219" s="205"/>
      <c r="VGL219" s="205"/>
      <c r="VGM219" s="205"/>
      <c r="VGN219" s="205"/>
      <c r="VGO219" s="205"/>
      <c r="VGP219" s="205"/>
      <c r="VGQ219" s="205"/>
      <c r="VGR219" s="205"/>
      <c r="VGS219" s="205"/>
      <c r="VGT219" s="205"/>
      <c r="VGU219" s="205"/>
      <c r="VGV219" s="205"/>
      <c r="VGW219" s="205"/>
      <c r="VGX219" s="205"/>
      <c r="VGY219" s="205"/>
      <c r="VGZ219" s="205"/>
      <c r="VHA219" s="205"/>
      <c r="VHB219" s="205"/>
      <c r="VHC219" s="205"/>
      <c r="VHD219" s="205"/>
      <c r="VHE219" s="205"/>
      <c r="VHF219" s="205"/>
      <c r="VHG219" s="205"/>
      <c r="VHH219" s="205"/>
      <c r="VHI219" s="205"/>
      <c r="VHJ219" s="205"/>
      <c r="VHK219" s="205"/>
      <c r="VHL219" s="205"/>
      <c r="VHM219" s="205"/>
      <c r="VHN219" s="205"/>
      <c r="VHO219" s="205"/>
      <c r="VHP219" s="205"/>
      <c r="VHQ219" s="205"/>
      <c r="VHR219" s="205"/>
      <c r="VHS219" s="205"/>
      <c r="VHT219" s="205"/>
      <c r="VHU219" s="205"/>
      <c r="VHV219" s="205"/>
      <c r="VHW219" s="205"/>
      <c r="VHX219" s="205"/>
      <c r="VHY219" s="205"/>
      <c r="VHZ219" s="205"/>
      <c r="VIA219" s="205"/>
      <c r="VIB219" s="205"/>
      <c r="VIC219" s="205"/>
      <c r="VID219" s="205"/>
      <c r="VIE219" s="205"/>
      <c r="VIF219" s="205"/>
      <c r="VIG219" s="205"/>
      <c r="VIH219" s="205"/>
      <c r="VII219" s="205"/>
      <c r="VIJ219" s="205"/>
      <c r="VIK219" s="205"/>
      <c r="VIL219" s="205"/>
      <c r="VIM219" s="205"/>
      <c r="VIN219" s="205"/>
      <c r="VIO219" s="205"/>
      <c r="VIP219" s="205"/>
      <c r="VIQ219" s="205"/>
      <c r="VIR219" s="205"/>
      <c r="VIS219" s="205"/>
      <c r="VIT219" s="205"/>
      <c r="VIU219" s="205"/>
      <c r="VIV219" s="205"/>
      <c r="VIW219" s="205"/>
      <c r="VIX219" s="205"/>
      <c r="VIY219" s="205"/>
      <c r="VIZ219" s="205"/>
      <c r="VJA219" s="205"/>
      <c r="VJB219" s="205"/>
      <c r="VJC219" s="205"/>
      <c r="VJD219" s="205"/>
      <c r="VJE219" s="205"/>
      <c r="VJF219" s="205"/>
      <c r="VJG219" s="205"/>
      <c r="VJH219" s="205"/>
      <c r="VJI219" s="205"/>
      <c r="VJJ219" s="205"/>
      <c r="VJK219" s="205"/>
      <c r="VJL219" s="205"/>
      <c r="VJM219" s="205"/>
      <c r="VJN219" s="205"/>
      <c r="VJO219" s="205"/>
      <c r="VJP219" s="205"/>
      <c r="VJQ219" s="205"/>
      <c r="VJR219" s="205"/>
      <c r="VJS219" s="205"/>
      <c r="VJT219" s="205"/>
      <c r="VJU219" s="205"/>
      <c r="VJV219" s="205"/>
      <c r="VJW219" s="205"/>
      <c r="VJX219" s="205"/>
      <c r="VJY219" s="205"/>
      <c r="VJZ219" s="205"/>
      <c r="VKA219" s="205"/>
      <c r="VKB219" s="205"/>
      <c r="VKC219" s="205"/>
      <c r="VKD219" s="205"/>
      <c r="VKE219" s="205"/>
      <c r="VKF219" s="205"/>
      <c r="VKG219" s="205"/>
      <c r="VKH219" s="205"/>
      <c r="VKI219" s="205"/>
      <c r="VKJ219" s="205"/>
      <c r="VKK219" s="205"/>
      <c r="VKL219" s="205"/>
      <c r="VKM219" s="205"/>
      <c r="VKN219" s="205"/>
      <c r="VKO219" s="205"/>
      <c r="VKP219" s="205"/>
      <c r="VKQ219" s="205"/>
      <c r="VKR219" s="205"/>
      <c r="VKS219" s="205"/>
      <c r="VKT219" s="205"/>
      <c r="VKU219" s="205"/>
      <c r="VKV219" s="205"/>
      <c r="VKW219" s="205"/>
      <c r="VKX219" s="205"/>
      <c r="VKY219" s="205"/>
      <c r="VKZ219" s="205"/>
      <c r="VLA219" s="205"/>
      <c r="VLB219" s="205"/>
      <c r="VLC219" s="205"/>
      <c r="VLD219" s="205"/>
      <c r="VLE219" s="205"/>
      <c r="VLF219" s="205"/>
      <c r="VLG219" s="205"/>
      <c r="VLH219" s="205"/>
      <c r="VLI219" s="205"/>
      <c r="VLJ219" s="205"/>
      <c r="VLK219" s="205"/>
      <c r="VLL219" s="205"/>
      <c r="VLM219" s="205"/>
      <c r="VLN219" s="205"/>
      <c r="VLO219" s="205"/>
      <c r="VLP219" s="205"/>
      <c r="VLQ219" s="205"/>
      <c r="VLR219" s="205"/>
      <c r="VLS219" s="205"/>
      <c r="VLT219" s="205"/>
      <c r="VLU219" s="205"/>
      <c r="VLV219" s="205"/>
      <c r="VLW219" s="205"/>
      <c r="VLX219" s="205"/>
      <c r="VLY219" s="205"/>
      <c r="VLZ219" s="205"/>
      <c r="VMA219" s="205"/>
      <c r="VMB219" s="205"/>
      <c r="VMC219" s="205"/>
      <c r="VMD219" s="205"/>
      <c r="VME219" s="205"/>
      <c r="VMF219" s="205"/>
      <c r="VMG219" s="205"/>
      <c r="VMH219" s="205"/>
      <c r="VMI219" s="205"/>
      <c r="VMJ219" s="205"/>
      <c r="VMK219" s="205"/>
      <c r="VML219" s="205"/>
      <c r="VMM219" s="205"/>
      <c r="VMN219" s="205"/>
      <c r="VMO219" s="205"/>
      <c r="VMP219" s="205"/>
      <c r="VMQ219" s="205"/>
      <c r="VMR219" s="205"/>
      <c r="VMS219" s="205"/>
      <c r="VMT219" s="205"/>
      <c r="VMU219" s="205"/>
      <c r="VMV219" s="205"/>
      <c r="VMW219" s="205"/>
      <c r="VMX219" s="205"/>
      <c r="VMY219" s="205"/>
      <c r="VMZ219" s="205"/>
      <c r="VNA219" s="205"/>
      <c r="VNB219" s="205"/>
      <c r="VNC219" s="205"/>
      <c r="VND219" s="205"/>
      <c r="VNE219" s="205"/>
      <c r="VNF219" s="205"/>
      <c r="VNG219" s="205"/>
      <c r="VNH219" s="205"/>
      <c r="VNI219" s="205"/>
      <c r="VNJ219" s="205"/>
      <c r="VNK219" s="205"/>
      <c r="VNL219" s="205"/>
      <c r="VNM219" s="205"/>
      <c r="VNN219" s="205"/>
      <c r="VNO219" s="205"/>
      <c r="VNP219" s="205"/>
      <c r="VNQ219" s="205"/>
      <c r="VNR219" s="205"/>
      <c r="VNS219" s="205"/>
      <c r="VNT219" s="205"/>
      <c r="VNU219" s="205"/>
      <c r="VNV219" s="205"/>
      <c r="VNW219" s="205"/>
      <c r="VNX219" s="205"/>
      <c r="VNY219" s="205"/>
      <c r="VNZ219" s="205"/>
      <c r="VOA219" s="205"/>
      <c r="VOB219" s="205"/>
      <c r="VOC219" s="205"/>
      <c r="VOD219" s="205"/>
      <c r="VOE219" s="205"/>
      <c r="VOF219" s="205"/>
      <c r="VOG219" s="205"/>
      <c r="VOH219" s="205"/>
      <c r="VOI219" s="205"/>
      <c r="VOJ219" s="205"/>
      <c r="VOK219" s="205"/>
      <c r="VOL219" s="205"/>
      <c r="VOM219" s="205"/>
      <c r="VON219" s="205"/>
      <c r="VOO219" s="205"/>
      <c r="VOP219" s="205"/>
      <c r="VOQ219" s="205"/>
      <c r="VOR219" s="205"/>
      <c r="VOS219" s="205"/>
      <c r="VOT219" s="205"/>
      <c r="VOU219" s="205"/>
      <c r="VOV219" s="205"/>
      <c r="VOW219" s="205"/>
      <c r="VOX219" s="205"/>
      <c r="VOY219" s="205"/>
      <c r="VOZ219" s="205"/>
      <c r="VPA219" s="205"/>
      <c r="VPB219" s="205"/>
      <c r="VPC219" s="205"/>
      <c r="VPD219" s="205"/>
      <c r="VPE219" s="205"/>
      <c r="VPF219" s="205"/>
      <c r="VPG219" s="205"/>
      <c r="VPH219" s="205"/>
      <c r="VPI219" s="205"/>
      <c r="VPJ219" s="205"/>
      <c r="VPK219" s="205"/>
      <c r="VPL219" s="205"/>
      <c r="VPM219" s="205"/>
      <c r="VPN219" s="205"/>
      <c r="VPO219" s="205"/>
      <c r="VPP219" s="205"/>
      <c r="VPQ219" s="205"/>
      <c r="VPR219" s="205"/>
      <c r="VPS219" s="205"/>
      <c r="VPT219" s="205"/>
      <c r="VPU219" s="205"/>
      <c r="VPV219" s="205"/>
      <c r="VPW219" s="205"/>
      <c r="VPX219" s="205"/>
      <c r="VPY219" s="205"/>
      <c r="VPZ219" s="205"/>
      <c r="VQA219" s="205"/>
      <c r="VQB219" s="205"/>
      <c r="VQC219" s="205"/>
      <c r="VQD219" s="205"/>
      <c r="VQE219" s="205"/>
      <c r="VQF219" s="205"/>
      <c r="VQG219" s="205"/>
      <c r="VQH219" s="205"/>
      <c r="VQI219" s="205"/>
      <c r="VQJ219" s="205"/>
      <c r="VQK219" s="205"/>
      <c r="VQL219" s="205"/>
      <c r="VQM219" s="205"/>
      <c r="VQN219" s="205"/>
      <c r="VQO219" s="205"/>
      <c r="VQP219" s="205"/>
      <c r="VQQ219" s="205"/>
      <c r="VQR219" s="205"/>
      <c r="VQS219" s="205"/>
      <c r="VQT219" s="205"/>
      <c r="VQU219" s="205"/>
      <c r="VQV219" s="205"/>
      <c r="VQW219" s="205"/>
      <c r="VQX219" s="205"/>
      <c r="VQY219" s="205"/>
      <c r="VQZ219" s="205"/>
      <c r="VRA219" s="205"/>
      <c r="VRB219" s="205"/>
      <c r="VRC219" s="205"/>
      <c r="VRD219" s="205"/>
      <c r="VRE219" s="205"/>
      <c r="VRF219" s="205"/>
      <c r="VRG219" s="205"/>
      <c r="VRH219" s="205"/>
      <c r="VRI219" s="205"/>
      <c r="VRJ219" s="205"/>
      <c r="VRK219" s="205"/>
      <c r="VRL219" s="205"/>
      <c r="VRM219" s="205"/>
      <c r="VRN219" s="205"/>
      <c r="VRO219" s="205"/>
      <c r="VRP219" s="205"/>
      <c r="VRQ219" s="205"/>
      <c r="VRR219" s="205"/>
      <c r="VRS219" s="205"/>
      <c r="VRT219" s="205"/>
      <c r="VRU219" s="205"/>
      <c r="VRV219" s="205"/>
      <c r="VRW219" s="205"/>
      <c r="VRX219" s="205"/>
      <c r="VRY219" s="205"/>
      <c r="VRZ219" s="205"/>
      <c r="VSA219" s="205"/>
      <c r="VSB219" s="205"/>
      <c r="VSC219" s="205"/>
      <c r="VSD219" s="205"/>
      <c r="VSE219" s="205"/>
      <c r="VSF219" s="205"/>
      <c r="VSG219" s="205"/>
      <c r="VSH219" s="205"/>
      <c r="VSI219" s="205"/>
      <c r="VSJ219" s="205"/>
      <c r="VSK219" s="205"/>
      <c r="VSL219" s="205"/>
      <c r="VSM219" s="205"/>
      <c r="VSN219" s="205"/>
      <c r="VSO219" s="205"/>
      <c r="VSP219" s="205"/>
      <c r="VSQ219" s="205"/>
      <c r="VSR219" s="205"/>
      <c r="VSS219" s="205"/>
      <c r="VST219" s="205"/>
      <c r="VSU219" s="205"/>
      <c r="VSV219" s="205"/>
      <c r="VSW219" s="205"/>
      <c r="VSX219" s="205"/>
      <c r="VSY219" s="205"/>
      <c r="VSZ219" s="205"/>
      <c r="VTA219" s="205"/>
      <c r="VTB219" s="205"/>
      <c r="VTC219" s="205"/>
      <c r="VTD219" s="205"/>
      <c r="VTE219" s="205"/>
      <c r="VTF219" s="205"/>
      <c r="VTG219" s="205"/>
      <c r="VTH219" s="205"/>
      <c r="VTI219" s="205"/>
      <c r="VTJ219" s="205"/>
      <c r="VTK219" s="205"/>
      <c r="VTL219" s="205"/>
      <c r="VTM219" s="205"/>
      <c r="VTN219" s="205"/>
      <c r="VTO219" s="205"/>
      <c r="VTP219" s="205"/>
      <c r="VTQ219" s="205"/>
      <c r="VTR219" s="205"/>
      <c r="VTS219" s="205"/>
      <c r="VTT219" s="205"/>
      <c r="VTU219" s="205"/>
      <c r="VTV219" s="205"/>
      <c r="VTW219" s="205"/>
      <c r="VTX219" s="205"/>
      <c r="VTY219" s="205"/>
      <c r="VTZ219" s="205"/>
      <c r="VUA219" s="205"/>
      <c r="VUB219" s="205"/>
      <c r="VUC219" s="205"/>
      <c r="VUD219" s="205"/>
      <c r="VUE219" s="205"/>
      <c r="VUF219" s="205"/>
      <c r="VUG219" s="205"/>
      <c r="VUH219" s="205"/>
      <c r="VUI219" s="205"/>
      <c r="VUJ219" s="205"/>
      <c r="VUK219" s="205"/>
      <c r="VUL219" s="205"/>
      <c r="VUM219" s="205"/>
      <c r="VUN219" s="205"/>
      <c r="VUO219" s="205"/>
      <c r="VUP219" s="205"/>
      <c r="VUQ219" s="205"/>
      <c r="VUR219" s="205"/>
      <c r="VUS219" s="205"/>
      <c r="VUT219" s="205"/>
      <c r="VUU219" s="205"/>
      <c r="VUV219" s="205"/>
      <c r="VUW219" s="205"/>
      <c r="VUX219" s="205"/>
      <c r="VUY219" s="205"/>
      <c r="VUZ219" s="205"/>
      <c r="VVA219" s="205"/>
      <c r="VVB219" s="205"/>
      <c r="VVC219" s="205"/>
      <c r="VVD219" s="205"/>
      <c r="VVE219" s="205"/>
      <c r="VVF219" s="205"/>
      <c r="VVG219" s="205"/>
      <c r="VVH219" s="205"/>
      <c r="VVI219" s="205"/>
      <c r="VVJ219" s="205"/>
      <c r="VVK219" s="205"/>
      <c r="VVL219" s="205"/>
      <c r="VVM219" s="205"/>
      <c r="VVN219" s="205"/>
      <c r="VVO219" s="205"/>
      <c r="VVP219" s="205"/>
      <c r="VVQ219" s="205"/>
      <c r="VVR219" s="205"/>
      <c r="VVS219" s="205"/>
      <c r="VVT219" s="205"/>
      <c r="VVU219" s="205"/>
      <c r="VVV219" s="205"/>
      <c r="VVW219" s="205"/>
      <c r="VVX219" s="205"/>
      <c r="VVY219" s="205"/>
      <c r="VVZ219" s="205"/>
      <c r="VWA219" s="205"/>
      <c r="VWB219" s="205"/>
      <c r="VWC219" s="205"/>
      <c r="VWD219" s="205"/>
      <c r="VWE219" s="205"/>
      <c r="VWF219" s="205"/>
      <c r="VWG219" s="205"/>
      <c r="VWH219" s="205"/>
      <c r="VWI219" s="205"/>
      <c r="VWJ219" s="205"/>
      <c r="VWK219" s="205"/>
      <c r="VWL219" s="205"/>
      <c r="VWM219" s="205"/>
      <c r="VWN219" s="205"/>
      <c r="VWO219" s="205"/>
      <c r="VWP219" s="205"/>
      <c r="VWQ219" s="205"/>
      <c r="VWR219" s="205"/>
      <c r="VWS219" s="205"/>
      <c r="VWT219" s="205"/>
      <c r="VWU219" s="205"/>
      <c r="VWV219" s="205"/>
      <c r="VWW219" s="205"/>
      <c r="VWX219" s="205"/>
      <c r="VWY219" s="205"/>
      <c r="VWZ219" s="205"/>
      <c r="VXA219" s="205"/>
      <c r="VXB219" s="205"/>
      <c r="VXC219" s="205"/>
      <c r="VXD219" s="205"/>
      <c r="VXE219" s="205"/>
      <c r="VXF219" s="205"/>
      <c r="VXG219" s="205"/>
      <c r="VXH219" s="205"/>
      <c r="VXI219" s="205"/>
      <c r="VXJ219" s="205"/>
      <c r="VXK219" s="205"/>
      <c r="VXL219" s="205"/>
      <c r="VXM219" s="205"/>
      <c r="VXN219" s="205"/>
      <c r="VXO219" s="205"/>
      <c r="VXP219" s="205"/>
      <c r="VXQ219" s="205"/>
      <c r="VXR219" s="205"/>
      <c r="VXS219" s="205"/>
      <c r="VXT219" s="205"/>
      <c r="VXU219" s="205"/>
      <c r="VXV219" s="205"/>
      <c r="VXW219" s="205"/>
      <c r="VXX219" s="205"/>
      <c r="VXY219" s="205"/>
      <c r="VXZ219" s="205"/>
      <c r="VYA219" s="205"/>
      <c r="VYB219" s="205"/>
      <c r="VYC219" s="205"/>
      <c r="VYD219" s="205"/>
      <c r="VYE219" s="205"/>
      <c r="VYF219" s="205"/>
      <c r="VYG219" s="205"/>
      <c r="VYH219" s="205"/>
      <c r="VYI219" s="205"/>
      <c r="VYJ219" s="205"/>
      <c r="VYK219" s="205"/>
      <c r="VYL219" s="205"/>
      <c r="VYM219" s="205"/>
      <c r="VYN219" s="205"/>
      <c r="VYO219" s="205"/>
      <c r="VYP219" s="205"/>
      <c r="VYQ219" s="205"/>
      <c r="VYR219" s="205"/>
      <c r="VYS219" s="205"/>
      <c r="VYT219" s="205"/>
      <c r="VYU219" s="205"/>
      <c r="VYV219" s="205"/>
      <c r="VYW219" s="205"/>
      <c r="VYX219" s="205"/>
      <c r="VYY219" s="205"/>
      <c r="VYZ219" s="205"/>
      <c r="VZA219" s="205"/>
      <c r="VZB219" s="205"/>
      <c r="VZC219" s="205"/>
      <c r="VZD219" s="205"/>
      <c r="VZE219" s="205"/>
      <c r="VZF219" s="205"/>
      <c r="VZG219" s="205"/>
      <c r="VZH219" s="205"/>
      <c r="VZI219" s="205"/>
      <c r="VZJ219" s="205"/>
      <c r="VZK219" s="205"/>
      <c r="VZL219" s="205"/>
      <c r="VZM219" s="205"/>
      <c r="VZN219" s="205"/>
      <c r="VZO219" s="205"/>
      <c r="VZP219" s="205"/>
      <c r="VZQ219" s="205"/>
      <c r="VZR219" s="205"/>
      <c r="VZS219" s="205"/>
      <c r="VZT219" s="205"/>
      <c r="VZU219" s="205"/>
      <c r="VZV219" s="205"/>
      <c r="VZW219" s="205"/>
      <c r="VZX219" s="205"/>
      <c r="VZY219" s="205"/>
      <c r="VZZ219" s="205"/>
      <c r="WAA219" s="205"/>
      <c r="WAB219" s="205"/>
      <c r="WAC219" s="205"/>
      <c r="WAD219" s="205"/>
      <c r="WAE219" s="205"/>
      <c r="WAF219" s="205"/>
      <c r="WAG219" s="205"/>
      <c r="WAH219" s="205"/>
      <c r="WAI219" s="205"/>
      <c r="WAJ219" s="205"/>
      <c r="WAK219" s="205"/>
      <c r="WAL219" s="205"/>
      <c r="WAM219" s="205"/>
      <c r="WAN219" s="205"/>
      <c r="WAO219" s="205"/>
      <c r="WAP219" s="205"/>
      <c r="WAQ219" s="205"/>
      <c r="WAR219" s="205"/>
      <c r="WAS219" s="205"/>
      <c r="WAT219" s="205"/>
      <c r="WAU219" s="205"/>
      <c r="WAV219" s="205"/>
      <c r="WAW219" s="205"/>
      <c r="WAX219" s="205"/>
      <c r="WAY219" s="205"/>
      <c r="WAZ219" s="205"/>
      <c r="WBA219" s="205"/>
      <c r="WBB219" s="205"/>
      <c r="WBC219" s="205"/>
      <c r="WBD219" s="205"/>
      <c r="WBE219" s="205"/>
      <c r="WBF219" s="205"/>
      <c r="WBG219" s="205"/>
      <c r="WBH219" s="205"/>
      <c r="WBI219" s="205"/>
      <c r="WBJ219" s="205"/>
      <c r="WBK219" s="205"/>
      <c r="WBL219" s="205"/>
      <c r="WBM219" s="205"/>
      <c r="WBN219" s="205"/>
      <c r="WBO219" s="205"/>
      <c r="WBP219" s="205"/>
      <c r="WBQ219" s="205"/>
      <c r="WBR219" s="205"/>
      <c r="WBS219" s="205"/>
      <c r="WBT219" s="205"/>
      <c r="WBU219" s="205"/>
      <c r="WBV219" s="205"/>
      <c r="WBW219" s="205"/>
      <c r="WBX219" s="205"/>
      <c r="WBY219" s="205"/>
      <c r="WBZ219" s="205"/>
      <c r="WCA219" s="205"/>
      <c r="WCB219" s="205"/>
      <c r="WCC219" s="205"/>
      <c r="WCD219" s="205"/>
      <c r="WCE219" s="205"/>
      <c r="WCF219" s="205"/>
      <c r="WCG219" s="205"/>
      <c r="WCH219" s="205"/>
      <c r="WCI219" s="205"/>
      <c r="WCJ219" s="205"/>
      <c r="WCK219" s="205"/>
      <c r="WCL219" s="205"/>
      <c r="WCM219" s="205"/>
      <c r="WCN219" s="205"/>
      <c r="WCO219" s="205"/>
      <c r="WCP219" s="205"/>
      <c r="WCQ219" s="205"/>
      <c r="WCR219" s="205"/>
      <c r="WCS219" s="205"/>
      <c r="WCT219" s="205"/>
      <c r="WCU219" s="205"/>
      <c r="WCV219" s="205"/>
      <c r="WCW219" s="205"/>
      <c r="WCX219" s="205"/>
      <c r="WCY219" s="205"/>
      <c r="WCZ219" s="205"/>
      <c r="WDA219" s="205"/>
      <c r="WDB219" s="205"/>
      <c r="WDC219" s="205"/>
      <c r="WDD219" s="205"/>
      <c r="WDE219" s="205"/>
      <c r="WDF219" s="205"/>
      <c r="WDG219" s="205"/>
      <c r="WDH219" s="205"/>
      <c r="WDI219" s="205"/>
      <c r="WDJ219" s="205"/>
      <c r="WDK219" s="205"/>
      <c r="WDL219" s="205"/>
      <c r="WDM219" s="205"/>
      <c r="WDN219" s="205"/>
      <c r="WDO219" s="205"/>
      <c r="WDP219" s="205"/>
      <c r="WDQ219" s="205"/>
      <c r="WDR219" s="205"/>
      <c r="WDS219" s="205"/>
      <c r="WDT219" s="205"/>
      <c r="WDU219" s="205"/>
      <c r="WDV219" s="205"/>
      <c r="WDW219" s="205"/>
      <c r="WDX219" s="205"/>
      <c r="WDY219" s="205"/>
      <c r="WDZ219" s="205"/>
      <c r="WEA219" s="205"/>
      <c r="WEB219" s="205"/>
      <c r="WEC219" s="205"/>
      <c r="WED219" s="205"/>
      <c r="WEE219" s="205"/>
      <c r="WEF219" s="205"/>
      <c r="WEG219" s="205"/>
      <c r="WEH219" s="205"/>
      <c r="WEI219" s="205"/>
      <c r="WEJ219" s="205"/>
      <c r="WEK219" s="205"/>
      <c r="WEL219" s="205"/>
      <c r="WEM219" s="205"/>
      <c r="WEN219" s="205"/>
      <c r="WEO219" s="205"/>
      <c r="WEP219" s="205"/>
      <c r="WEQ219" s="205"/>
      <c r="WER219" s="205"/>
      <c r="WES219" s="205"/>
      <c r="WET219" s="205"/>
      <c r="WEU219" s="205"/>
      <c r="WEV219" s="205"/>
      <c r="WEW219" s="205"/>
      <c r="WEX219" s="205"/>
      <c r="WEY219" s="205"/>
      <c r="WEZ219" s="205"/>
      <c r="WFA219" s="205"/>
      <c r="WFB219" s="205"/>
      <c r="WFC219" s="205"/>
      <c r="WFD219" s="205"/>
      <c r="WFE219" s="205"/>
      <c r="WFF219" s="205"/>
      <c r="WFG219" s="205"/>
      <c r="WFH219" s="205"/>
      <c r="WFI219" s="205"/>
      <c r="WFJ219" s="205"/>
      <c r="WFK219" s="205"/>
      <c r="WFL219" s="205"/>
      <c r="WFM219" s="205"/>
      <c r="WFN219" s="205"/>
      <c r="WFO219" s="205"/>
      <c r="WFP219" s="205"/>
      <c r="WFQ219" s="205"/>
      <c r="WFR219" s="205"/>
      <c r="WFS219" s="205"/>
      <c r="WFT219" s="205"/>
      <c r="WFU219" s="205"/>
      <c r="WFV219" s="205"/>
      <c r="WFW219" s="205"/>
      <c r="WFX219" s="205"/>
      <c r="WFY219" s="205"/>
      <c r="WFZ219" s="205"/>
      <c r="WGA219" s="205"/>
      <c r="WGB219" s="205"/>
      <c r="WGC219" s="205"/>
      <c r="WGD219" s="205"/>
      <c r="WGE219" s="205"/>
      <c r="WGF219" s="205"/>
      <c r="WGG219" s="205"/>
      <c r="WGH219" s="205"/>
      <c r="WGI219" s="205"/>
      <c r="WGJ219" s="205"/>
      <c r="WGK219" s="205"/>
      <c r="WGL219" s="205"/>
      <c r="WGM219" s="205"/>
      <c r="WGN219" s="205"/>
      <c r="WGO219" s="205"/>
      <c r="WGP219" s="205"/>
      <c r="WGQ219" s="205"/>
      <c r="WGR219" s="205"/>
      <c r="WGS219" s="205"/>
      <c r="WGT219" s="205"/>
      <c r="WGU219" s="205"/>
      <c r="WGV219" s="205"/>
      <c r="WGW219" s="205"/>
      <c r="WGX219" s="205"/>
      <c r="WGY219" s="205"/>
      <c r="WGZ219" s="205"/>
      <c r="WHA219" s="205"/>
      <c r="WHB219" s="205"/>
      <c r="WHC219" s="205"/>
      <c r="WHD219" s="205"/>
      <c r="WHE219" s="205"/>
      <c r="WHF219" s="205"/>
      <c r="WHG219" s="205"/>
      <c r="WHH219" s="205"/>
      <c r="WHI219" s="205"/>
      <c r="WHJ219" s="205"/>
      <c r="WHK219" s="205"/>
      <c r="WHL219" s="205"/>
      <c r="WHM219" s="205"/>
      <c r="WHN219" s="205"/>
      <c r="WHO219" s="205"/>
      <c r="WHP219" s="205"/>
      <c r="WHQ219" s="205"/>
      <c r="WHR219" s="205"/>
      <c r="WHS219" s="205"/>
      <c r="WHT219" s="205"/>
      <c r="WHU219" s="205"/>
      <c r="WHV219" s="205"/>
      <c r="WHW219" s="205"/>
      <c r="WHX219" s="205"/>
      <c r="WHY219" s="205"/>
      <c r="WHZ219" s="205"/>
      <c r="WIA219" s="205"/>
      <c r="WIB219" s="205"/>
      <c r="WIC219" s="205"/>
      <c r="WID219" s="205"/>
      <c r="WIE219" s="205"/>
      <c r="WIF219" s="205"/>
      <c r="WIG219" s="205"/>
      <c r="WIH219" s="205"/>
      <c r="WII219" s="205"/>
      <c r="WIJ219" s="205"/>
      <c r="WIK219" s="205"/>
      <c r="WIL219" s="205"/>
      <c r="WIM219" s="205"/>
      <c r="WIN219" s="205"/>
      <c r="WIO219" s="205"/>
      <c r="WIP219" s="205"/>
      <c r="WIQ219" s="205"/>
      <c r="WIR219" s="205"/>
      <c r="WIS219" s="205"/>
      <c r="WIT219" s="205"/>
      <c r="WIU219" s="205"/>
      <c r="WIV219" s="205"/>
      <c r="WIW219" s="205"/>
      <c r="WIX219" s="205"/>
      <c r="WIY219" s="205"/>
      <c r="WIZ219" s="205"/>
      <c r="WJA219" s="205"/>
      <c r="WJB219" s="205"/>
      <c r="WJC219" s="205"/>
      <c r="WJD219" s="205"/>
      <c r="WJE219" s="205"/>
      <c r="WJF219" s="205"/>
      <c r="WJG219" s="205"/>
      <c r="WJH219" s="205"/>
      <c r="WJI219" s="205"/>
      <c r="WJJ219" s="205"/>
      <c r="WJK219" s="205"/>
      <c r="WJL219" s="205"/>
      <c r="WJM219" s="205"/>
      <c r="WJN219" s="205"/>
      <c r="WJO219" s="205"/>
      <c r="WJP219" s="205"/>
      <c r="WJQ219" s="205"/>
      <c r="WJR219" s="205"/>
      <c r="WJS219" s="205"/>
      <c r="WJT219" s="205"/>
      <c r="WJU219" s="205"/>
      <c r="WJV219" s="205"/>
      <c r="WJW219" s="205"/>
      <c r="WJX219" s="205"/>
      <c r="WJY219" s="205"/>
      <c r="WJZ219" s="205"/>
      <c r="WKA219" s="205"/>
      <c r="WKB219" s="205"/>
      <c r="WKC219" s="205"/>
      <c r="WKD219" s="205"/>
      <c r="WKE219" s="205"/>
      <c r="WKF219" s="205"/>
      <c r="WKG219" s="205"/>
      <c r="WKH219" s="205"/>
      <c r="WKI219" s="205"/>
      <c r="WKJ219" s="205"/>
      <c r="WKK219" s="205"/>
      <c r="WKL219" s="205"/>
      <c r="WKM219" s="205"/>
      <c r="WKN219" s="205"/>
      <c r="WKO219" s="205"/>
      <c r="WKP219" s="205"/>
      <c r="WKQ219" s="205"/>
      <c r="WKR219" s="205"/>
      <c r="WKS219" s="205"/>
      <c r="WKT219" s="205"/>
      <c r="WKU219" s="205"/>
      <c r="WKV219" s="205"/>
      <c r="WKW219" s="205"/>
      <c r="WKX219" s="205"/>
      <c r="WKY219" s="205"/>
      <c r="WKZ219" s="205"/>
      <c r="WLA219" s="205"/>
      <c r="WLB219" s="205"/>
      <c r="WLC219" s="205"/>
      <c r="WLD219" s="205"/>
      <c r="WLE219" s="205"/>
      <c r="WLF219" s="205"/>
      <c r="WLG219" s="205"/>
      <c r="WLH219" s="205"/>
      <c r="WLI219" s="205"/>
      <c r="WLJ219" s="205"/>
      <c r="WLK219" s="205"/>
      <c r="WLL219" s="205"/>
      <c r="WLM219" s="205"/>
      <c r="WLN219" s="205"/>
      <c r="WLO219" s="205"/>
      <c r="WLP219" s="205"/>
      <c r="WLQ219" s="205"/>
      <c r="WLR219" s="205"/>
      <c r="WLS219" s="205"/>
      <c r="WLT219" s="205"/>
      <c r="WLU219" s="205"/>
      <c r="WLV219" s="205"/>
      <c r="WLW219" s="205"/>
      <c r="WLX219" s="205"/>
      <c r="WLY219" s="205"/>
      <c r="WLZ219" s="205"/>
      <c r="WMA219" s="205"/>
      <c r="WMB219" s="205"/>
      <c r="WMC219" s="205"/>
      <c r="WMD219" s="205"/>
      <c r="WME219" s="205"/>
      <c r="WMF219" s="205"/>
      <c r="WMG219" s="205"/>
      <c r="WMH219" s="205"/>
      <c r="WMI219" s="205"/>
      <c r="WMJ219" s="205"/>
      <c r="WMK219" s="205"/>
      <c r="WML219" s="205"/>
      <c r="WMM219" s="205"/>
      <c r="WMN219" s="205"/>
      <c r="WMO219" s="205"/>
      <c r="WMP219" s="205"/>
      <c r="WMQ219" s="205"/>
      <c r="WMR219" s="205"/>
      <c r="WMS219" s="205"/>
      <c r="WMT219" s="205"/>
      <c r="WMU219" s="205"/>
      <c r="WMV219" s="205"/>
      <c r="WMW219" s="205"/>
      <c r="WMX219" s="205"/>
      <c r="WMY219" s="205"/>
      <c r="WMZ219" s="205"/>
      <c r="WNA219" s="205"/>
      <c r="WNB219" s="205"/>
      <c r="WNC219" s="205"/>
      <c r="WND219" s="205"/>
      <c r="WNE219" s="205"/>
      <c r="WNF219" s="205"/>
      <c r="WNG219" s="205"/>
      <c r="WNH219" s="205"/>
      <c r="WNI219" s="205"/>
      <c r="WNJ219" s="205"/>
      <c r="WNK219" s="205"/>
      <c r="WNL219" s="205"/>
      <c r="WNM219" s="205"/>
      <c r="WNN219" s="205"/>
      <c r="WNO219" s="205"/>
      <c r="WNP219" s="205"/>
      <c r="WNQ219" s="205"/>
      <c r="WNR219" s="205"/>
      <c r="WNS219" s="205"/>
      <c r="WNT219" s="205"/>
      <c r="WNU219" s="205"/>
      <c r="WNV219" s="205"/>
      <c r="WNW219" s="205"/>
      <c r="WNX219" s="205"/>
      <c r="WNY219" s="205"/>
      <c r="WNZ219" s="205"/>
      <c r="WOA219" s="205"/>
      <c r="WOB219" s="205"/>
      <c r="WOC219" s="205"/>
      <c r="WOD219" s="205"/>
      <c r="WOE219" s="205"/>
      <c r="WOF219" s="205"/>
      <c r="WOG219" s="205"/>
      <c r="WOH219" s="205"/>
      <c r="WOI219" s="205"/>
      <c r="WOJ219" s="205"/>
      <c r="WOK219" s="205"/>
      <c r="WOL219" s="205"/>
      <c r="WOM219" s="205"/>
      <c r="WON219" s="205"/>
      <c r="WOO219" s="205"/>
      <c r="WOP219" s="205"/>
      <c r="WOQ219" s="205"/>
      <c r="WOR219" s="205"/>
      <c r="WOS219" s="205"/>
      <c r="WOT219" s="205"/>
      <c r="WOU219" s="205"/>
      <c r="WOV219" s="205"/>
      <c r="WOW219" s="205"/>
      <c r="WOX219" s="205"/>
      <c r="WOY219" s="205"/>
      <c r="WOZ219" s="205"/>
      <c r="WPA219" s="205"/>
      <c r="WPB219" s="205"/>
      <c r="WPC219" s="205"/>
      <c r="WPD219" s="205"/>
      <c r="WPE219" s="205"/>
      <c r="WPF219" s="205"/>
      <c r="WPG219" s="205"/>
      <c r="WPH219" s="205"/>
      <c r="WPI219" s="205"/>
      <c r="WPJ219" s="205"/>
      <c r="WPK219" s="205"/>
      <c r="WPL219" s="205"/>
      <c r="WPM219" s="205"/>
      <c r="WPN219" s="205"/>
      <c r="WPO219" s="205"/>
      <c r="WPP219" s="205"/>
      <c r="WPQ219" s="205"/>
      <c r="WPR219" s="205"/>
      <c r="WPS219" s="205"/>
      <c r="WPT219" s="205"/>
      <c r="WPU219" s="205"/>
      <c r="WPV219" s="205"/>
      <c r="WPW219" s="205"/>
      <c r="WPX219" s="205"/>
      <c r="WPY219" s="205"/>
      <c r="WPZ219" s="205"/>
      <c r="WQA219" s="205"/>
      <c r="WQB219" s="205"/>
      <c r="WQC219" s="205"/>
      <c r="WQD219" s="205"/>
      <c r="WQE219" s="205"/>
      <c r="WQF219" s="205"/>
      <c r="WQG219" s="205"/>
      <c r="WQH219" s="205"/>
      <c r="WQI219" s="205"/>
      <c r="WQJ219" s="205"/>
      <c r="WQK219" s="205"/>
      <c r="WQL219" s="205"/>
      <c r="WQM219" s="205"/>
      <c r="WQN219" s="205"/>
      <c r="WQO219" s="205"/>
      <c r="WQP219" s="205"/>
      <c r="WQQ219" s="205"/>
      <c r="WQR219" s="205"/>
      <c r="WQS219" s="205"/>
      <c r="WQT219" s="205"/>
      <c r="WQU219" s="205"/>
      <c r="WQV219" s="205"/>
      <c r="WQW219" s="205"/>
      <c r="WQX219" s="205"/>
      <c r="WQY219" s="205"/>
      <c r="WQZ219" s="205"/>
      <c r="WRA219" s="205"/>
      <c r="WRB219" s="205"/>
      <c r="WRC219" s="205"/>
      <c r="WRD219" s="205"/>
      <c r="WRE219" s="205"/>
      <c r="WRF219" s="205"/>
      <c r="WRG219" s="205"/>
      <c r="WRH219" s="205"/>
      <c r="WRI219" s="205"/>
      <c r="WRJ219" s="205"/>
      <c r="WRK219" s="205"/>
      <c r="WRL219" s="205"/>
      <c r="WRM219" s="205"/>
      <c r="WRN219" s="205"/>
      <c r="WRO219" s="205"/>
      <c r="WRP219" s="205"/>
      <c r="WRQ219" s="205"/>
      <c r="WRR219" s="205"/>
      <c r="WRS219" s="205"/>
      <c r="WRT219" s="205"/>
      <c r="WRU219" s="205"/>
      <c r="WRV219" s="205"/>
      <c r="WRW219" s="205"/>
      <c r="WRX219" s="205"/>
      <c r="WRY219" s="205"/>
      <c r="WRZ219" s="205"/>
      <c r="WSA219" s="205"/>
      <c r="WSB219" s="205"/>
      <c r="WSC219" s="205"/>
      <c r="WSD219" s="205"/>
      <c r="WSE219" s="205"/>
      <c r="WSF219" s="205"/>
      <c r="WSG219" s="205"/>
      <c r="WSH219" s="205"/>
      <c r="WSI219" s="205"/>
      <c r="WSJ219" s="205"/>
      <c r="WSK219" s="205"/>
      <c r="WSL219" s="205"/>
      <c r="WSM219" s="205"/>
      <c r="WSN219" s="205"/>
      <c r="WSO219" s="205"/>
      <c r="WSP219" s="205"/>
      <c r="WSQ219" s="205"/>
      <c r="WSR219" s="205"/>
      <c r="WSS219" s="205"/>
      <c r="WST219" s="205"/>
      <c r="WSU219" s="205"/>
      <c r="WSV219" s="205"/>
      <c r="WSW219" s="205"/>
      <c r="WSX219" s="205"/>
      <c r="WSY219" s="205"/>
      <c r="WSZ219" s="205"/>
      <c r="WTA219" s="205"/>
      <c r="WTB219" s="205"/>
      <c r="WTC219" s="205"/>
      <c r="WTD219" s="205"/>
      <c r="WTE219" s="205"/>
      <c r="WTF219" s="205"/>
      <c r="WTG219" s="205"/>
      <c r="WTH219" s="205"/>
      <c r="WTI219" s="205"/>
      <c r="WTJ219" s="205"/>
      <c r="WTK219" s="205"/>
      <c r="WTL219" s="205"/>
      <c r="WTM219" s="205"/>
      <c r="WTN219" s="205"/>
      <c r="WTO219" s="205"/>
      <c r="WTP219" s="205"/>
      <c r="WTQ219" s="205"/>
      <c r="WTR219" s="205"/>
      <c r="WTS219" s="205"/>
      <c r="WTT219" s="205"/>
      <c r="WTU219" s="205"/>
      <c r="WTV219" s="205"/>
      <c r="WTW219" s="205"/>
      <c r="WTX219" s="205"/>
      <c r="WTY219" s="205"/>
      <c r="WTZ219" s="205"/>
      <c r="WUA219" s="205"/>
      <c r="WUB219" s="205"/>
      <c r="WUC219" s="205"/>
      <c r="WUD219" s="205"/>
      <c r="WUE219" s="205"/>
      <c r="WUF219" s="205"/>
      <c r="WUG219" s="205"/>
      <c r="WUH219" s="205"/>
      <c r="WUI219" s="205"/>
      <c r="WUJ219" s="205"/>
      <c r="WUK219" s="205"/>
      <c r="WUL219" s="205"/>
      <c r="WUM219" s="205"/>
      <c r="WUN219" s="205"/>
      <c r="WUO219" s="205"/>
      <c r="WUP219" s="205"/>
      <c r="WUQ219" s="205"/>
      <c r="WUR219" s="205"/>
      <c r="WUS219" s="205"/>
      <c r="WUT219" s="205"/>
      <c r="WUU219" s="205"/>
      <c r="WUV219" s="205"/>
      <c r="WUW219" s="205"/>
      <c r="WUX219" s="205"/>
      <c r="WUY219" s="205"/>
      <c r="WUZ219" s="205"/>
      <c r="WVA219" s="205"/>
      <c r="WVB219" s="205"/>
      <c r="WVC219" s="205"/>
      <c r="WVD219" s="205"/>
      <c r="WVE219" s="205"/>
      <c r="WVF219" s="205"/>
      <c r="WVG219" s="205"/>
      <c r="WVH219" s="205"/>
      <c r="WVI219" s="205"/>
      <c r="WVJ219" s="205"/>
      <c r="WVK219" s="205"/>
      <c r="WVL219" s="205"/>
      <c r="WVM219" s="205"/>
      <c r="WVN219" s="205"/>
      <c r="WVO219" s="205"/>
      <c r="WVP219" s="205"/>
      <c r="WVQ219" s="205"/>
      <c r="WVR219" s="205"/>
      <c r="WVS219" s="205"/>
      <c r="WVT219" s="205"/>
      <c r="WVU219" s="205"/>
      <c r="WVV219" s="205"/>
      <c r="WVW219" s="205"/>
      <c r="WVX219" s="205"/>
      <c r="WVY219" s="205"/>
      <c r="WVZ219" s="205"/>
      <c r="WWA219" s="205"/>
      <c r="WWB219" s="205"/>
      <c r="WWC219" s="205"/>
      <c r="WWD219" s="205"/>
      <c r="WWE219" s="205"/>
      <c r="WWF219" s="205"/>
      <c r="WWG219" s="205"/>
      <c r="WWH219" s="205"/>
      <c r="WWI219" s="205"/>
      <c r="WWJ219" s="205"/>
      <c r="WWK219" s="205"/>
      <c r="WWL219" s="205"/>
      <c r="WWM219" s="205"/>
      <c r="WWN219" s="205"/>
      <c r="WWO219" s="205"/>
      <c r="WWP219" s="205"/>
      <c r="WWQ219" s="205"/>
      <c r="WWR219" s="205"/>
      <c r="WWS219" s="205"/>
      <c r="WWT219" s="205"/>
      <c r="WWU219" s="205"/>
      <c r="WWV219" s="205"/>
      <c r="WWW219" s="205"/>
      <c r="WWX219" s="205"/>
      <c r="WWY219" s="205"/>
      <c r="WWZ219" s="205"/>
      <c r="WXA219" s="205"/>
      <c r="WXB219" s="205"/>
      <c r="WXC219" s="205"/>
      <c r="WXD219" s="205"/>
      <c r="WXE219" s="205"/>
      <c r="WXF219" s="205"/>
      <c r="WXG219" s="205"/>
      <c r="WXH219" s="205"/>
      <c r="WXI219" s="205"/>
      <c r="WXJ219" s="205"/>
      <c r="WXK219" s="205"/>
      <c r="WXL219" s="205"/>
      <c r="WXM219" s="205"/>
      <c r="WXN219" s="205"/>
      <c r="WXO219" s="205"/>
      <c r="WXP219" s="205"/>
      <c r="WXQ219" s="205"/>
      <c r="WXR219" s="205"/>
      <c r="WXS219" s="205"/>
      <c r="WXT219" s="205"/>
      <c r="WXU219" s="205"/>
      <c r="WXV219" s="205"/>
      <c r="WXW219" s="205"/>
      <c r="WXX219" s="205"/>
      <c r="WXY219" s="205"/>
      <c r="WXZ219" s="205"/>
      <c r="WYA219" s="205"/>
      <c r="WYB219" s="205"/>
      <c r="WYC219" s="205"/>
      <c r="WYD219" s="205"/>
      <c r="WYE219" s="205"/>
      <c r="WYF219" s="205"/>
      <c r="WYG219" s="205"/>
      <c r="WYH219" s="205"/>
      <c r="WYI219" s="205"/>
      <c r="WYJ219" s="205"/>
      <c r="WYK219" s="205"/>
      <c r="WYL219" s="205"/>
      <c r="WYM219" s="205"/>
      <c r="WYN219" s="205"/>
      <c r="WYO219" s="205"/>
      <c r="WYP219" s="205"/>
      <c r="WYQ219" s="205"/>
      <c r="WYR219" s="205"/>
      <c r="WYS219" s="205"/>
      <c r="WYT219" s="205"/>
      <c r="WYU219" s="205"/>
      <c r="WYV219" s="205"/>
      <c r="WYW219" s="205"/>
      <c r="WYX219" s="205"/>
      <c r="WYY219" s="205"/>
      <c r="WYZ219" s="205"/>
      <c r="WZA219" s="205"/>
      <c r="WZB219" s="205"/>
      <c r="WZC219" s="205"/>
      <c r="WZD219" s="205"/>
      <c r="WZE219" s="205"/>
      <c r="WZF219" s="205"/>
      <c r="WZG219" s="205"/>
      <c r="WZH219" s="205"/>
      <c r="WZI219" s="205"/>
      <c r="WZJ219" s="205"/>
      <c r="WZK219" s="205"/>
      <c r="WZL219" s="205"/>
      <c r="WZM219" s="205"/>
      <c r="WZN219" s="205"/>
      <c r="WZO219" s="205"/>
      <c r="WZP219" s="205"/>
      <c r="WZQ219" s="205"/>
      <c r="WZR219" s="205"/>
      <c r="WZS219" s="205"/>
      <c r="WZT219" s="205"/>
      <c r="WZU219" s="205"/>
      <c r="WZV219" s="205"/>
      <c r="WZW219" s="205"/>
      <c r="WZX219" s="205"/>
      <c r="WZY219" s="205"/>
      <c r="WZZ219" s="205"/>
      <c r="XAA219" s="205"/>
      <c r="XAB219" s="205"/>
      <c r="XAC219" s="205"/>
      <c r="XAD219" s="205"/>
      <c r="XAE219" s="205"/>
      <c r="XAF219" s="205"/>
      <c r="XAG219" s="205"/>
      <c r="XAH219" s="205"/>
      <c r="XAI219" s="205"/>
      <c r="XAJ219" s="205"/>
      <c r="XAK219" s="205"/>
      <c r="XAL219" s="205"/>
      <c r="XAM219" s="205"/>
      <c r="XAN219" s="205"/>
      <c r="XAO219" s="205"/>
      <c r="XAP219" s="205"/>
      <c r="XAQ219" s="205"/>
      <c r="XAR219" s="205"/>
      <c r="XAS219" s="205"/>
      <c r="XAT219" s="205"/>
      <c r="XAU219" s="205"/>
      <c r="XAV219" s="205"/>
      <c r="XAW219" s="205"/>
      <c r="XAX219" s="205"/>
      <c r="XAY219" s="205"/>
      <c r="XAZ219" s="205"/>
      <c r="XBA219" s="205"/>
      <c r="XBB219" s="205"/>
      <c r="XBC219" s="205"/>
      <c r="XBD219" s="205"/>
      <c r="XBE219" s="205"/>
      <c r="XBF219" s="205"/>
      <c r="XBG219" s="205"/>
      <c r="XBH219" s="205"/>
      <c r="XBI219" s="205"/>
      <c r="XBJ219" s="205"/>
      <c r="XBK219" s="205"/>
      <c r="XBL219" s="205"/>
      <c r="XBM219" s="205"/>
      <c r="XBN219" s="205"/>
      <c r="XBO219" s="205"/>
      <c r="XBP219" s="205"/>
      <c r="XBQ219" s="205"/>
      <c r="XBR219" s="205"/>
      <c r="XBS219" s="205"/>
      <c r="XBT219" s="205"/>
      <c r="XBU219" s="205"/>
      <c r="XBV219" s="205"/>
      <c r="XBW219" s="205"/>
      <c r="XBX219" s="205"/>
      <c r="XBY219" s="205"/>
      <c r="XBZ219" s="205"/>
      <c r="XCA219" s="205"/>
      <c r="XCB219" s="205"/>
      <c r="XCC219" s="205"/>
      <c r="XCD219" s="205"/>
      <c r="XCE219" s="205"/>
      <c r="XCF219" s="205"/>
      <c r="XCG219" s="205"/>
      <c r="XCH219" s="205"/>
      <c r="XCI219" s="205"/>
      <c r="XCJ219" s="205"/>
      <c r="XCK219" s="205"/>
      <c r="XCL219" s="205"/>
      <c r="XCM219" s="205"/>
      <c r="XCN219" s="205"/>
      <c r="XCO219" s="205"/>
      <c r="XCP219" s="205"/>
      <c r="XCQ219" s="205"/>
      <c r="XCR219" s="205"/>
      <c r="XCS219" s="205"/>
      <c r="XCT219" s="205"/>
      <c r="XCU219" s="205"/>
      <c r="XCV219" s="205"/>
      <c r="XCW219" s="205"/>
      <c r="XCX219" s="205"/>
      <c r="XCY219" s="205"/>
      <c r="XCZ219" s="205"/>
      <c r="XDA219" s="205"/>
      <c r="XDB219" s="205"/>
      <c r="XDC219" s="205"/>
      <c r="XDD219" s="205"/>
      <c r="XDE219" s="205"/>
      <c r="XDF219" s="205"/>
      <c r="XDG219" s="205"/>
      <c r="XDH219" s="205"/>
      <c r="XDI219" s="205"/>
      <c r="XDJ219" s="205"/>
      <c r="XDK219" s="205"/>
      <c r="XDL219" s="205"/>
      <c r="XDM219" s="205"/>
      <c r="XDN219" s="205"/>
      <c r="XDO219" s="205"/>
      <c r="XDP219" s="205"/>
      <c r="XDQ219" s="205"/>
      <c r="XDR219" s="205"/>
      <c r="XDS219" s="205"/>
      <c r="XDT219" s="205"/>
      <c r="XDU219" s="205"/>
      <c r="XDV219" s="205"/>
      <c r="XDW219" s="205"/>
      <c r="XDX219" s="205"/>
      <c r="XDY219" s="205"/>
      <c r="XDZ219" s="205"/>
      <c r="XEA219" s="205"/>
      <c r="XEB219" s="205"/>
      <c r="XEC219" s="205"/>
      <c r="XED219" s="205"/>
      <c r="XEE219" s="205"/>
      <c r="XEF219" s="205"/>
      <c r="XEG219" s="205"/>
      <c r="XEH219" s="205"/>
      <c r="XEI219" s="205"/>
      <c r="XEJ219" s="205"/>
      <c r="XEK219" s="205"/>
      <c r="XEL219" s="205"/>
      <c r="XEM219" s="205"/>
      <c r="XEN219" s="205"/>
      <c r="XEO219" s="205"/>
      <c r="XEP219" s="205"/>
      <c r="XEQ219" s="205"/>
      <c r="XER219" s="205"/>
      <c r="XES219" s="205"/>
      <c r="XET219" s="205"/>
      <c r="XEU219" s="205"/>
      <c r="XEV219" s="205"/>
      <c r="XEW219" s="205"/>
      <c r="XEX219" s="205"/>
      <c r="XEY219" s="205"/>
      <c r="XEZ219" s="205"/>
    </row>
    <row r="220" spans="1:16380" s="264" customFormat="1" ht="18.600000000000001" customHeight="1" x14ac:dyDescent="0.3">
      <c r="A220" s="66" t="str">
        <f t="shared" si="82"/>
        <v>TEC-LAB-V-06</v>
      </c>
      <c r="B220" s="66">
        <f t="shared" si="85"/>
        <v>0</v>
      </c>
      <c r="C220" s="17" t="s">
        <v>853</v>
      </c>
      <c r="D220" s="17" t="s">
        <v>66</v>
      </c>
      <c r="E220" s="17" t="s">
        <v>854</v>
      </c>
      <c r="F220" s="7" t="s">
        <v>908</v>
      </c>
      <c r="G220" s="7" t="s">
        <v>909</v>
      </c>
      <c r="H220" s="17" t="s">
        <v>245</v>
      </c>
      <c r="I220" s="17" t="s">
        <v>878</v>
      </c>
      <c r="J220" s="166" t="s">
        <v>900</v>
      </c>
      <c r="K220" s="166" t="s">
        <v>307</v>
      </c>
      <c r="L220" s="167" t="s">
        <v>910</v>
      </c>
      <c r="M220" s="16" t="s">
        <v>170</v>
      </c>
      <c r="N220" s="311" t="s">
        <v>911</v>
      </c>
      <c r="O220" s="16"/>
      <c r="P220" s="211"/>
      <c r="Q220" s="15" t="s">
        <v>59</v>
      </c>
      <c r="R220" s="15" t="s">
        <v>59</v>
      </c>
      <c r="S220" s="16" t="s">
        <v>862</v>
      </c>
      <c r="T220" s="54"/>
      <c r="U220" s="288" t="s">
        <v>906</v>
      </c>
      <c r="V220" s="15" t="s">
        <v>59</v>
      </c>
      <c r="W220" s="288"/>
      <c r="X220" s="15" t="s">
        <v>170</v>
      </c>
      <c r="Y220" s="16" t="s">
        <v>170</v>
      </c>
      <c r="Z220" s="16" t="s">
        <v>863</v>
      </c>
      <c r="AA220" s="16"/>
      <c r="AB220" s="16"/>
      <c r="AC220" s="69"/>
      <c r="AD220" s="1" t="s">
        <v>852</v>
      </c>
      <c r="AE220" s="273"/>
      <c r="AF220" s="273"/>
      <c r="AG220" s="16" t="s">
        <v>852</v>
      </c>
      <c r="AH220" s="67">
        <f t="shared" ca="1" si="68"/>
        <v>-45477</v>
      </c>
      <c r="AI220" s="69" t="str">
        <f t="shared" ca="1" si="69"/>
        <v>OJO EQUIPO VENCIDO</v>
      </c>
      <c r="AJ220" s="1" t="s">
        <v>888</v>
      </c>
      <c r="AK220" s="1"/>
      <c r="AL220" s="38" t="e">
        <f>VLOOKUP(A220,#REF!,21,FALSE)</f>
        <v>#REF!</v>
      </c>
      <c r="AM220" s="49" t="e">
        <f>VLOOKUP(A220,#REF!,23,FALSE)</f>
        <v>#REF!</v>
      </c>
      <c r="AN220" s="226">
        <f t="shared" si="70"/>
        <v>0</v>
      </c>
      <c r="AO220" s="234">
        <v>0</v>
      </c>
      <c r="AP220" s="230" t="str">
        <f t="shared" si="71"/>
        <v>N.A.</v>
      </c>
      <c r="AQ220" s="228">
        <f t="shared" si="72"/>
        <v>0</v>
      </c>
      <c r="AR220" s="228" t="e">
        <f t="shared" si="73"/>
        <v>#VALUE!</v>
      </c>
      <c r="AS220" s="228" t="e">
        <f t="shared" si="74"/>
        <v>#VALUE!</v>
      </c>
      <c r="AT220" s="228" t="e">
        <f t="shared" si="66"/>
        <v>#VALUE!</v>
      </c>
      <c r="AU220" s="228" t="e">
        <f t="shared" si="75"/>
        <v>#VALUE!</v>
      </c>
      <c r="AV220" s="205"/>
      <c r="AW220" s="252" t="str">
        <f t="shared" si="76"/>
        <v>N.A.</v>
      </c>
      <c r="AX220" s="253"/>
      <c r="AY220" s="253"/>
      <c r="AZ220" s="253"/>
      <c r="BA220" s="253"/>
      <c r="BB220" s="253"/>
      <c r="BC220" s="8" t="s">
        <v>907</v>
      </c>
      <c r="BD220" s="254"/>
      <c r="BE220" s="205"/>
      <c r="BF220" s="205"/>
      <c r="BG220" s="205"/>
      <c r="BH220" s="205"/>
      <c r="BI220" s="205"/>
      <c r="BJ220" s="205"/>
      <c r="BK220" s="205"/>
      <c r="BL220" s="205"/>
      <c r="BM220" s="205"/>
      <c r="BN220" s="205"/>
      <c r="BO220" s="205"/>
      <c r="BP220" s="205"/>
      <c r="BQ220" s="205"/>
      <c r="BR220" s="205"/>
      <c r="BS220" s="205"/>
      <c r="BT220" s="205"/>
      <c r="BU220" s="205"/>
      <c r="BV220" s="205"/>
      <c r="BW220" s="205"/>
      <c r="BX220" s="205"/>
      <c r="BY220" s="205"/>
      <c r="BZ220" s="205"/>
      <c r="CA220" s="205"/>
      <c r="CB220" s="205"/>
      <c r="CC220" s="205"/>
      <c r="CD220" s="205"/>
      <c r="CE220" s="205"/>
      <c r="CF220" s="205"/>
      <c r="CG220" s="205"/>
      <c r="CH220" s="205"/>
      <c r="CI220" s="205"/>
      <c r="CJ220" s="205"/>
      <c r="CK220" s="205"/>
      <c r="CL220" s="205"/>
      <c r="CM220" s="205"/>
      <c r="CN220" s="205"/>
      <c r="CO220" s="205"/>
      <c r="CP220" s="205"/>
      <c r="CQ220" s="205"/>
      <c r="CR220" s="205"/>
      <c r="CS220" s="205"/>
      <c r="CT220" s="205"/>
      <c r="CU220" s="205"/>
      <c r="CV220" s="205"/>
      <c r="CW220" s="205"/>
      <c r="CX220" s="205"/>
      <c r="CY220" s="205"/>
      <c r="CZ220" s="205"/>
      <c r="DA220" s="205"/>
      <c r="DB220" s="205"/>
      <c r="DC220" s="205"/>
      <c r="DD220" s="205"/>
      <c r="DE220" s="205"/>
      <c r="DF220" s="205"/>
      <c r="DG220" s="205"/>
      <c r="DH220" s="205"/>
      <c r="DI220" s="205"/>
      <c r="DJ220" s="205"/>
      <c r="DK220" s="205"/>
      <c r="DL220" s="205"/>
      <c r="DM220" s="205"/>
      <c r="DN220" s="205"/>
      <c r="DO220" s="205"/>
      <c r="DP220" s="205"/>
      <c r="DQ220" s="205"/>
      <c r="DR220" s="205"/>
      <c r="DS220" s="205"/>
      <c r="DT220" s="205"/>
      <c r="DU220" s="205"/>
      <c r="DV220" s="205"/>
      <c r="DW220" s="205"/>
      <c r="DX220" s="205"/>
      <c r="DY220" s="205"/>
      <c r="DZ220" s="205"/>
      <c r="EA220" s="205"/>
      <c r="EB220" s="205"/>
      <c r="EC220" s="205"/>
      <c r="ED220" s="205"/>
      <c r="EE220" s="205"/>
      <c r="EF220" s="205"/>
      <c r="EG220" s="205"/>
      <c r="EH220" s="205"/>
      <c r="EI220" s="205"/>
      <c r="EJ220" s="205"/>
      <c r="EK220" s="205"/>
      <c r="EL220" s="205"/>
      <c r="EM220" s="205"/>
      <c r="EN220" s="205"/>
      <c r="EO220" s="205"/>
      <c r="EP220" s="205"/>
      <c r="EQ220" s="205"/>
      <c r="ER220" s="205"/>
      <c r="ES220" s="205"/>
      <c r="ET220" s="205"/>
      <c r="EU220" s="205"/>
      <c r="EV220" s="205"/>
      <c r="EW220" s="205"/>
      <c r="EX220" s="205"/>
      <c r="EY220" s="205"/>
      <c r="EZ220" s="205"/>
      <c r="FA220" s="205"/>
      <c r="FB220" s="205"/>
      <c r="FC220" s="205"/>
      <c r="FD220" s="205"/>
      <c r="FE220" s="205"/>
      <c r="FF220" s="205"/>
      <c r="FG220" s="205"/>
      <c r="FH220" s="205"/>
      <c r="FI220" s="205"/>
      <c r="FJ220" s="205"/>
      <c r="FK220" s="205"/>
      <c r="FL220" s="205"/>
      <c r="FM220" s="205"/>
      <c r="FN220" s="205"/>
      <c r="FO220" s="205"/>
      <c r="FP220" s="205"/>
      <c r="FQ220" s="205"/>
      <c r="FR220" s="205"/>
      <c r="FS220" s="205"/>
      <c r="FT220" s="205"/>
      <c r="FU220" s="205"/>
      <c r="FV220" s="205"/>
      <c r="FW220" s="205"/>
      <c r="FX220" s="205"/>
      <c r="FY220" s="205"/>
      <c r="FZ220" s="205"/>
      <c r="GA220" s="205"/>
      <c r="GB220" s="205"/>
      <c r="GC220" s="205"/>
      <c r="GD220" s="205"/>
      <c r="GE220" s="205"/>
      <c r="GF220" s="205"/>
      <c r="GG220" s="205"/>
      <c r="GH220" s="205"/>
      <c r="GI220" s="205"/>
      <c r="GJ220" s="205"/>
      <c r="GK220" s="205"/>
      <c r="GL220" s="205"/>
      <c r="GM220" s="205"/>
      <c r="GN220" s="205"/>
      <c r="GO220" s="205"/>
      <c r="GP220" s="205"/>
      <c r="GQ220" s="205"/>
      <c r="GR220" s="205"/>
      <c r="GS220" s="205"/>
      <c r="GT220" s="205"/>
      <c r="GU220" s="205"/>
      <c r="GV220" s="205"/>
      <c r="GW220" s="205"/>
      <c r="GX220" s="205"/>
      <c r="GY220" s="205"/>
      <c r="GZ220" s="205"/>
      <c r="HA220" s="205"/>
      <c r="HB220" s="205"/>
      <c r="HC220" s="205"/>
      <c r="HD220" s="205"/>
      <c r="HE220" s="205"/>
      <c r="HF220" s="205"/>
      <c r="HG220" s="205"/>
      <c r="HH220" s="205"/>
      <c r="HI220" s="205"/>
      <c r="HJ220" s="205"/>
      <c r="HK220" s="205"/>
      <c r="HL220" s="205"/>
      <c r="HM220" s="205"/>
      <c r="HN220" s="205"/>
      <c r="HO220" s="205"/>
      <c r="HP220" s="205"/>
      <c r="HQ220" s="205"/>
      <c r="HR220" s="205"/>
      <c r="HS220" s="205"/>
      <c r="HT220" s="205"/>
      <c r="HU220" s="205"/>
      <c r="HV220" s="205"/>
      <c r="HW220" s="205"/>
      <c r="HX220" s="205"/>
      <c r="HY220" s="205"/>
      <c r="HZ220" s="205"/>
      <c r="IA220" s="205"/>
      <c r="IB220" s="205"/>
      <c r="IC220" s="205"/>
      <c r="ID220" s="205"/>
      <c r="IE220" s="205"/>
      <c r="IF220" s="205"/>
      <c r="IG220" s="205"/>
      <c r="IH220" s="205"/>
      <c r="II220" s="205"/>
      <c r="IJ220" s="205"/>
      <c r="IK220" s="205"/>
      <c r="IL220" s="205"/>
      <c r="IM220" s="205"/>
      <c r="IN220" s="205"/>
      <c r="IO220" s="205"/>
      <c r="IP220" s="205"/>
      <c r="IQ220" s="205"/>
      <c r="IR220" s="205"/>
      <c r="IS220" s="205"/>
      <c r="IT220" s="205"/>
      <c r="IU220" s="205"/>
      <c r="IV220" s="205"/>
      <c r="IW220" s="205"/>
      <c r="IX220" s="205"/>
      <c r="IY220" s="205"/>
      <c r="IZ220" s="205"/>
      <c r="JA220" s="205"/>
      <c r="JB220" s="205"/>
      <c r="JC220" s="205"/>
      <c r="JD220" s="205"/>
      <c r="JE220" s="205"/>
      <c r="JF220" s="205"/>
      <c r="JG220" s="205"/>
      <c r="JH220" s="205"/>
      <c r="JI220" s="205"/>
      <c r="JJ220" s="205"/>
      <c r="JK220" s="205"/>
      <c r="JL220" s="205"/>
      <c r="JM220" s="205"/>
      <c r="JN220" s="205"/>
      <c r="JO220" s="205"/>
      <c r="JP220" s="205"/>
      <c r="JQ220" s="205"/>
      <c r="JR220" s="205"/>
      <c r="JS220" s="205"/>
      <c r="JT220" s="205"/>
      <c r="JU220" s="205"/>
      <c r="JV220" s="205"/>
      <c r="JW220" s="205"/>
      <c r="JX220" s="205"/>
      <c r="JY220" s="205"/>
      <c r="JZ220" s="205"/>
      <c r="KA220" s="205"/>
      <c r="KB220" s="205"/>
      <c r="KC220" s="205"/>
      <c r="KD220" s="205"/>
      <c r="KE220" s="205"/>
      <c r="KF220" s="205"/>
      <c r="KG220" s="205"/>
      <c r="KH220" s="205"/>
      <c r="KI220" s="205"/>
      <c r="KJ220" s="205"/>
      <c r="KK220" s="205"/>
      <c r="KL220" s="205"/>
      <c r="KM220" s="205"/>
      <c r="KN220" s="205"/>
      <c r="KO220" s="205"/>
      <c r="KP220" s="205"/>
      <c r="KQ220" s="205"/>
      <c r="KR220" s="205"/>
      <c r="KS220" s="205"/>
      <c r="KT220" s="205"/>
      <c r="KU220" s="205"/>
      <c r="KV220" s="205"/>
      <c r="KW220" s="205"/>
      <c r="KX220" s="205"/>
      <c r="KY220" s="205"/>
      <c r="KZ220" s="205"/>
      <c r="LA220" s="205"/>
      <c r="LB220" s="205"/>
      <c r="LC220" s="205"/>
      <c r="LD220" s="205"/>
      <c r="LE220" s="205"/>
      <c r="LF220" s="205"/>
      <c r="LG220" s="205"/>
      <c r="LH220" s="205"/>
      <c r="LI220" s="205"/>
      <c r="LJ220" s="205"/>
      <c r="LK220" s="205"/>
      <c r="LL220" s="205"/>
      <c r="LM220" s="205"/>
      <c r="LN220" s="205"/>
      <c r="LO220" s="205"/>
      <c r="LP220" s="205"/>
      <c r="LQ220" s="205"/>
      <c r="LR220" s="205"/>
      <c r="LS220" s="205"/>
      <c r="LT220" s="205"/>
      <c r="LU220" s="205"/>
      <c r="LV220" s="205"/>
      <c r="LW220" s="205"/>
      <c r="LX220" s="205"/>
      <c r="LY220" s="205"/>
      <c r="LZ220" s="205"/>
      <c r="MA220" s="205"/>
      <c r="MB220" s="205"/>
      <c r="MC220" s="205"/>
      <c r="MD220" s="205"/>
      <c r="ME220" s="205"/>
      <c r="MF220" s="205"/>
      <c r="MG220" s="205"/>
      <c r="MH220" s="205"/>
      <c r="MI220" s="205"/>
      <c r="MJ220" s="205"/>
      <c r="MK220" s="205"/>
      <c r="ML220" s="205"/>
      <c r="MM220" s="205"/>
      <c r="MN220" s="205"/>
      <c r="MO220" s="205"/>
      <c r="MP220" s="205"/>
      <c r="MQ220" s="205"/>
      <c r="MR220" s="205"/>
      <c r="MS220" s="205"/>
      <c r="MT220" s="205"/>
      <c r="MU220" s="205"/>
      <c r="MV220" s="205"/>
      <c r="MW220" s="205"/>
      <c r="MX220" s="205"/>
      <c r="MY220" s="205"/>
      <c r="MZ220" s="205"/>
      <c r="NA220" s="205"/>
      <c r="NB220" s="205"/>
      <c r="NC220" s="205"/>
      <c r="ND220" s="205"/>
      <c r="NE220" s="205"/>
      <c r="NF220" s="205"/>
      <c r="NG220" s="205"/>
      <c r="NH220" s="205"/>
      <c r="NI220" s="205"/>
      <c r="NJ220" s="205"/>
      <c r="NK220" s="205"/>
      <c r="NL220" s="205"/>
      <c r="NM220" s="205"/>
      <c r="NN220" s="205"/>
      <c r="NO220" s="205"/>
      <c r="NP220" s="205"/>
      <c r="NQ220" s="205"/>
      <c r="NR220" s="205"/>
      <c r="NS220" s="205"/>
      <c r="NT220" s="205"/>
      <c r="NU220" s="205"/>
      <c r="NV220" s="205"/>
      <c r="NW220" s="205"/>
      <c r="NX220" s="205"/>
      <c r="NY220" s="205"/>
      <c r="NZ220" s="205"/>
      <c r="OA220" s="205"/>
      <c r="OB220" s="205"/>
      <c r="OC220" s="205"/>
      <c r="OD220" s="205"/>
      <c r="OE220" s="205"/>
      <c r="OF220" s="205"/>
      <c r="OG220" s="205"/>
      <c r="OH220" s="205"/>
      <c r="OI220" s="205"/>
      <c r="OJ220" s="205"/>
      <c r="OK220" s="205"/>
      <c r="OL220" s="205"/>
      <c r="OM220" s="205"/>
      <c r="ON220" s="205"/>
      <c r="OO220" s="205"/>
      <c r="OP220" s="205"/>
      <c r="OQ220" s="205"/>
      <c r="OR220" s="205"/>
      <c r="OS220" s="205"/>
      <c r="OT220" s="205"/>
      <c r="OU220" s="205"/>
      <c r="OV220" s="205"/>
      <c r="OW220" s="205"/>
      <c r="OX220" s="205"/>
      <c r="OY220" s="205"/>
      <c r="OZ220" s="205"/>
      <c r="PA220" s="205"/>
      <c r="PB220" s="205"/>
      <c r="PC220" s="205"/>
      <c r="PD220" s="205"/>
      <c r="PE220" s="205"/>
      <c r="PF220" s="205"/>
      <c r="PG220" s="205"/>
      <c r="PH220" s="205"/>
      <c r="PI220" s="205"/>
      <c r="PJ220" s="205"/>
      <c r="PK220" s="205"/>
      <c r="PL220" s="205"/>
      <c r="PM220" s="205"/>
      <c r="PN220" s="205"/>
      <c r="PO220" s="205"/>
      <c r="PP220" s="205"/>
      <c r="PQ220" s="205"/>
      <c r="PR220" s="205"/>
      <c r="PS220" s="205"/>
      <c r="PT220" s="205"/>
      <c r="PU220" s="205"/>
      <c r="PV220" s="205"/>
      <c r="PW220" s="205"/>
      <c r="PX220" s="205"/>
      <c r="PY220" s="205"/>
      <c r="PZ220" s="205"/>
      <c r="QA220" s="205"/>
      <c r="QB220" s="205"/>
      <c r="QC220" s="205"/>
      <c r="QD220" s="205"/>
      <c r="QE220" s="205"/>
      <c r="QF220" s="205"/>
      <c r="QG220" s="205"/>
      <c r="QH220" s="205"/>
      <c r="QI220" s="205"/>
      <c r="QJ220" s="205"/>
      <c r="QK220" s="205"/>
      <c r="QL220" s="205"/>
      <c r="QM220" s="205"/>
      <c r="QN220" s="205"/>
      <c r="QO220" s="205"/>
      <c r="QP220" s="205"/>
      <c r="QQ220" s="205"/>
      <c r="QR220" s="205"/>
      <c r="QS220" s="205"/>
      <c r="QT220" s="205"/>
      <c r="QU220" s="205"/>
      <c r="QV220" s="205"/>
      <c r="QW220" s="205"/>
      <c r="QX220" s="205"/>
      <c r="QY220" s="205"/>
      <c r="QZ220" s="205"/>
      <c r="RA220" s="205"/>
      <c r="RB220" s="205"/>
      <c r="RC220" s="205"/>
      <c r="RD220" s="205"/>
      <c r="RE220" s="205"/>
      <c r="RF220" s="205"/>
      <c r="RG220" s="205"/>
      <c r="RH220" s="205"/>
      <c r="RI220" s="205"/>
      <c r="RJ220" s="205"/>
      <c r="RK220" s="205"/>
      <c r="RL220" s="205"/>
      <c r="RM220" s="205"/>
      <c r="RN220" s="205"/>
      <c r="RO220" s="205"/>
      <c r="RP220" s="205"/>
      <c r="RQ220" s="205"/>
      <c r="RR220" s="205"/>
      <c r="RS220" s="205"/>
      <c r="RT220" s="205"/>
      <c r="RU220" s="205"/>
      <c r="RV220" s="205"/>
      <c r="RW220" s="205"/>
      <c r="RX220" s="205"/>
      <c r="RY220" s="205"/>
      <c r="RZ220" s="205"/>
      <c r="SA220" s="205"/>
      <c r="SB220" s="205"/>
      <c r="SC220" s="205"/>
      <c r="SD220" s="205"/>
      <c r="SE220" s="205"/>
      <c r="SF220" s="205"/>
      <c r="SG220" s="205"/>
      <c r="SH220" s="205"/>
      <c r="SI220" s="205"/>
      <c r="SJ220" s="205"/>
      <c r="SK220" s="205"/>
      <c r="SL220" s="205"/>
      <c r="SM220" s="205"/>
      <c r="SN220" s="205"/>
      <c r="SO220" s="205"/>
      <c r="SP220" s="205"/>
      <c r="SQ220" s="205"/>
      <c r="SR220" s="205"/>
      <c r="SS220" s="205"/>
      <c r="ST220" s="205"/>
      <c r="SU220" s="205"/>
      <c r="SV220" s="205"/>
      <c r="SW220" s="205"/>
      <c r="SX220" s="205"/>
      <c r="SY220" s="205"/>
      <c r="SZ220" s="205"/>
      <c r="TA220" s="205"/>
      <c r="TB220" s="205"/>
      <c r="TC220" s="205"/>
      <c r="TD220" s="205"/>
      <c r="TE220" s="205"/>
      <c r="TF220" s="205"/>
      <c r="TG220" s="205"/>
      <c r="TH220" s="205"/>
      <c r="TI220" s="205"/>
      <c r="TJ220" s="205"/>
      <c r="TK220" s="205"/>
      <c r="TL220" s="205"/>
      <c r="TM220" s="205"/>
      <c r="TN220" s="205"/>
      <c r="TO220" s="205"/>
      <c r="TP220" s="205"/>
      <c r="TQ220" s="205"/>
      <c r="TR220" s="205"/>
      <c r="TS220" s="205"/>
      <c r="TT220" s="205"/>
      <c r="TU220" s="205"/>
      <c r="TV220" s="205"/>
      <c r="TW220" s="205"/>
      <c r="TX220" s="205"/>
      <c r="TY220" s="205"/>
      <c r="TZ220" s="205"/>
      <c r="UA220" s="205"/>
      <c r="UB220" s="205"/>
      <c r="UC220" s="205"/>
      <c r="UD220" s="205"/>
      <c r="UE220" s="205"/>
      <c r="UF220" s="205"/>
      <c r="UG220" s="205"/>
      <c r="UH220" s="205"/>
      <c r="UI220" s="205"/>
      <c r="UJ220" s="205"/>
      <c r="UK220" s="205"/>
      <c r="UL220" s="205"/>
      <c r="UM220" s="205"/>
      <c r="UN220" s="205"/>
      <c r="UO220" s="205"/>
      <c r="UP220" s="205"/>
      <c r="UQ220" s="205"/>
      <c r="UR220" s="205"/>
      <c r="US220" s="205"/>
      <c r="UT220" s="205"/>
      <c r="UU220" s="205"/>
      <c r="UV220" s="205"/>
      <c r="UW220" s="205"/>
      <c r="UX220" s="205"/>
      <c r="UY220" s="205"/>
      <c r="UZ220" s="205"/>
      <c r="VA220" s="205"/>
      <c r="VB220" s="205"/>
      <c r="VC220" s="205"/>
      <c r="VD220" s="205"/>
      <c r="VE220" s="205"/>
      <c r="VF220" s="205"/>
      <c r="VG220" s="205"/>
      <c r="VH220" s="205"/>
      <c r="VI220" s="205"/>
      <c r="VJ220" s="205"/>
      <c r="VK220" s="205"/>
      <c r="VL220" s="205"/>
      <c r="VM220" s="205"/>
      <c r="VN220" s="205"/>
      <c r="VO220" s="205"/>
      <c r="VP220" s="205"/>
      <c r="VQ220" s="205"/>
      <c r="VR220" s="205"/>
      <c r="VS220" s="205"/>
      <c r="VT220" s="205"/>
      <c r="VU220" s="205"/>
      <c r="VV220" s="205"/>
      <c r="VW220" s="205"/>
      <c r="VX220" s="205"/>
      <c r="VY220" s="205"/>
      <c r="VZ220" s="205"/>
      <c r="WA220" s="205"/>
      <c r="WB220" s="205"/>
      <c r="WC220" s="205"/>
      <c r="WD220" s="205"/>
      <c r="WE220" s="205"/>
      <c r="WF220" s="205"/>
      <c r="WG220" s="205"/>
      <c r="WH220" s="205"/>
      <c r="WI220" s="205"/>
      <c r="WJ220" s="205"/>
      <c r="WK220" s="205"/>
      <c r="WL220" s="205"/>
      <c r="WM220" s="205"/>
      <c r="WN220" s="205"/>
      <c r="WO220" s="205"/>
      <c r="WP220" s="205"/>
      <c r="WQ220" s="205"/>
      <c r="WR220" s="205"/>
      <c r="WS220" s="205"/>
      <c r="WT220" s="205"/>
      <c r="WU220" s="205"/>
      <c r="WV220" s="205"/>
      <c r="WW220" s="205"/>
      <c r="WX220" s="205"/>
      <c r="WY220" s="205"/>
      <c r="WZ220" s="205"/>
      <c r="XA220" s="205"/>
      <c r="XB220" s="205"/>
      <c r="XC220" s="205"/>
      <c r="XD220" s="205"/>
      <c r="XE220" s="205"/>
      <c r="XF220" s="205"/>
      <c r="XG220" s="205"/>
      <c r="XH220" s="205"/>
      <c r="XI220" s="205"/>
      <c r="XJ220" s="205"/>
      <c r="XK220" s="205"/>
      <c r="XL220" s="205"/>
      <c r="XM220" s="205"/>
      <c r="XN220" s="205"/>
      <c r="XO220" s="205"/>
      <c r="XP220" s="205"/>
      <c r="XQ220" s="205"/>
      <c r="XR220" s="205"/>
      <c r="XS220" s="205"/>
      <c r="XT220" s="205"/>
      <c r="XU220" s="205"/>
      <c r="XV220" s="205"/>
      <c r="XW220" s="205"/>
      <c r="XX220" s="205"/>
      <c r="XY220" s="205"/>
      <c r="XZ220" s="205"/>
      <c r="YA220" s="205"/>
      <c r="YB220" s="205"/>
      <c r="YC220" s="205"/>
      <c r="YD220" s="205"/>
      <c r="YE220" s="205"/>
      <c r="YF220" s="205"/>
      <c r="YG220" s="205"/>
      <c r="YH220" s="205"/>
      <c r="YI220" s="205"/>
      <c r="YJ220" s="205"/>
      <c r="YK220" s="205"/>
      <c r="YL220" s="205"/>
      <c r="YM220" s="205"/>
      <c r="YN220" s="205"/>
      <c r="YO220" s="205"/>
      <c r="YP220" s="205"/>
      <c r="YQ220" s="205"/>
      <c r="YR220" s="205"/>
      <c r="YS220" s="205"/>
      <c r="YT220" s="205"/>
      <c r="YU220" s="205"/>
      <c r="YV220" s="205"/>
      <c r="YW220" s="205"/>
      <c r="YX220" s="205"/>
      <c r="YY220" s="205"/>
      <c r="YZ220" s="205"/>
      <c r="ZA220" s="205"/>
      <c r="ZB220" s="205"/>
      <c r="ZC220" s="205"/>
      <c r="ZD220" s="205"/>
      <c r="ZE220" s="205"/>
      <c r="ZF220" s="205"/>
      <c r="ZG220" s="205"/>
      <c r="ZH220" s="205"/>
      <c r="ZI220" s="205"/>
      <c r="ZJ220" s="205"/>
      <c r="ZK220" s="205"/>
      <c r="ZL220" s="205"/>
      <c r="ZM220" s="205"/>
      <c r="ZN220" s="205"/>
      <c r="ZO220" s="205"/>
      <c r="ZP220" s="205"/>
      <c r="ZQ220" s="205"/>
      <c r="ZR220" s="205"/>
      <c r="ZS220" s="205"/>
      <c r="ZT220" s="205"/>
      <c r="ZU220" s="205"/>
      <c r="ZV220" s="205"/>
      <c r="ZW220" s="205"/>
      <c r="ZX220" s="205"/>
      <c r="ZY220" s="205"/>
      <c r="ZZ220" s="205"/>
      <c r="AAA220" s="205"/>
      <c r="AAB220" s="205"/>
      <c r="AAC220" s="205"/>
      <c r="AAD220" s="205"/>
      <c r="AAE220" s="205"/>
      <c r="AAF220" s="205"/>
      <c r="AAG220" s="205"/>
      <c r="AAH220" s="205"/>
      <c r="AAI220" s="205"/>
      <c r="AAJ220" s="205"/>
      <c r="AAK220" s="205"/>
      <c r="AAL220" s="205"/>
      <c r="AAM220" s="205"/>
      <c r="AAN220" s="205"/>
      <c r="AAO220" s="205"/>
      <c r="AAP220" s="205"/>
      <c r="AAQ220" s="205"/>
      <c r="AAR220" s="205"/>
      <c r="AAS220" s="205"/>
      <c r="AAT220" s="205"/>
      <c r="AAU220" s="205"/>
      <c r="AAV220" s="205"/>
      <c r="AAW220" s="205"/>
      <c r="AAX220" s="205"/>
      <c r="AAY220" s="205"/>
      <c r="AAZ220" s="205"/>
      <c r="ABA220" s="205"/>
      <c r="ABB220" s="205"/>
      <c r="ABC220" s="205"/>
      <c r="ABD220" s="205"/>
      <c r="ABE220" s="205"/>
      <c r="ABF220" s="205"/>
      <c r="ABG220" s="205"/>
      <c r="ABH220" s="205"/>
      <c r="ABI220" s="205"/>
      <c r="ABJ220" s="205"/>
      <c r="ABK220" s="205"/>
      <c r="ABL220" s="205"/>
      <c r="ABM220" s="205"/>
      <c r="ABN220" s="205"/>
      <c r="ABO220" s="205"/>
      <c r="ABP220" s="205"/>
      <c r="ABQ220" s="205"/>
      <c r="ABR220" s="205"/>
      <c r="ABS220" s="205"/>
      <c r="ABT220" s="205"/>
      <c r="ABU220" s="205"/>
      <c r="ABV220" s="205"/>
      <c r="ABW220" s="205"/>
      <c r="ABX220" s="205"/>
      <c r="ABY220" s="205"/>
      <c r="ABZ220" s="205"/>
      <c r="ACA220" s="205"/>
      <c r="ACB220" s="205"/>
      <c r="ACC220" s="205"/>
      <c r="ACD220" s="205"/>
      <c r="ACE220" s="205"/>
      <c r="ACF220" s="205"/>
      <c r="ACG220" s="205"/>
      <c r="ACH220" s="205"/>
      <c r="ACI220" s="205"/>
      <c r="ACJ220" s="205"/>
      <c r="ACK220" s="205"/>
      <c r="ACL220" s="205"/>
      <c r="ACM220" s="205"/>
      <c r="ACN220" s="205"/>
      <c r="ACO220" s="205"/>
      <c r="ACP220" s="205"/>
      <c r="ACQ220" s="205"/>
      <c r="ACR220" s="205"/>
      <c r="ACS220" s="205"/>
      <c r="ACT220" s="205"/>
      <c r="ACU220" s="205"/>
      <c r="ACV220" s="205"/>
      <c r="ACW220" s="205"/>
      <c r="ACX220" s="205"/>
      <c r="ACY220" s="205"/>
      <c r="ACZ220" s="205"/>
      <c r="ADA220" s="205"/>
      <c r="ADB220" s="205"/>
      <c r="ADC220" s="205"/>
      <c r="ADD220" s="205"/>
      <c r="ADE220" s="205"/>
      <c r="ADF220" s="205"/>
      <c r="ADG220" s="205"/>
      <c r="ADH220" s="205"/>
      <c r="ADI220" s="205"/>
      <c r="ADJ220" s="205"/>
      <c r="ADK220" s="205"/>
      <c r="ADL220" s="205"/>
      <c r="ADM220" s="205"/>
      <c r="ADN220" s="205"/>
      <c r="ADO220" s="205"/>
      <c r="ADP220" s="205"/>
      <c r="ADQ220" s="205"/>
      <c r="ADR220" s="205"/>
      <c r="ADS220" s="205"/>
      <c r="ADT220" s="205"/>
      <c r="ADU220" s="205"/>
      <c r="ADV220" s="205"/>
      <c r="ADW220" s="205"/>
      <c r="ADX220" s="205"/>
      <c r="ADY220" s="205"/>
      <c r="ADZ220" s="205"/>
      <c r="AEA220" s="205"/>
      <c r="AEB220" s="205"/>
      <c r="AEC220" s="205"/>
      <c r="AED220" s="205"/>
      <c r="AEE220" s="205"/>
      <c r="AEF220" s="205"/>
      <c r="AEG220" s="205"/>
      <c r="AEH220" s="205"/>
      <c r="AEI220" s="205"/>
      <c r="AEJ220" s="205"/>
      <c r="AEK220" s="205"/>
      <c r="AEL220" s="205"/>
      <c r="AEM220" s="205"/>
      <c r="AEN220" s="205"/>
      <c r="AEO220" s="205"/>
      <c r="AEP220" s="205"/>
      <c r="AEQ220" s="205"/>
      <c r="AER220" s="205"/>
      <c r="AES220" s="205"/>
      <c r="AET220" s="205"/>
      <c r="AEU220" s="205"/>
      <c r="AEV220" s="205"/>
      <c r="AEW220" s="205"/>
      <c r="AEX220" s="205"/>
      <c r="AEY220" s="205"/>
      <c r="AEZ220" s="205"/>
      <c r="AFA220" s="205"/>
      <c r="AFB220" s="205"/>
      <c r="AFC220" s="205"/>
      <c r="AFD220" s="205"/>
      <c r="AFE220" s="205"/>
      <c r="AFF220" s="205"/>
      <c r="AFG220" s="205"/>
      <c r="AFH220" s="205"/>
      <c r="AFI220" s="205"/>
      <c r="AFJ220" s="205"/>
      <c r="AFK220" s="205"/>
      <c r="AFL220" s="205"/>
      <c r="AFM220" s="205"/>
      <c r="AFN220" s="205"/>
      <c r="AFO220" s="205"/>
      <c r="AFP220" s="205"/>
      <c r="AFQ220" s="205"/>
      <c r="AFR220" s="205"/>
      <c r="AFS220" s="205"/>
      <c r="AFT220" s="205"/>
      <c r="AFU220" s="205"/>
      <c r="AFV220" s="205"/>
      <c r="AFW220" s="205"/>
      <c r="AFX220" s="205"/>
      <c r="AFY220" s="205"/>
      <c r="AFZ220" s="205"/>
      <c r="AGA220" s="205"/>
      <c r="AGB220" s="205"/>
      <c r="AGC220" s="205"/>
      <c r="AGD220" s="205"/>
      <c r="AGE220" s="205"/>
      <c r="AGF220" s="205"/>
      <c r="AGG220" s="205"/>
      <c r="AGH220" s="205"/>
      <c r="AGI220" s="205"/>
      <c r="AGJ220" s="205"/>
      <c r="AGK220" s="205"/>
      <c r="AGL220" s="205"/>
      <c r="AGM220" s="205"/>
      <c r="AGN220" s="205"/>
      <c r="AGO220" s="205"/>
      <c r="AGP220" s="205"/>
      <c r="AGQ220" s="205"/>
      <c r="AGR220" s="205"/>
      <c r="AGS220" s="205"/>
      <c r="AGT220" s="205"/>
      <c r="AGU220" s="205"/>
      <c r="AGV220" s="205"/>
      <c r="AGW220" s="205"/>
      <c r="AGX220" s="205"/>
      <c r="AGY220" s="205"/>
      <c r="AGZ220" s="205"/>
      <c r="AHA220" s="205"/>
      <c r="AHB220" s="205"/>
      <c r="AHC220" s="205"/>
      <c r="AHD220" s="205"/>
      <c r="AHE220" s="205"/>
      <c r="AHF220" s="205"/>
      <c r="AHG220" s="205"/>
      <c r="AHH220" s="205"/>
      <c r="AHI220" s="205"/>
      <c r="AHJ220" s="205"/>
      <c r="AHK220" s="205"/>
      <c r="AHL220" s="205"/>
      <c r="AHM220" s="205"/>
      <c r="AHN220" s="205"/>
      <c r="AHO220" s="205"/>
      <c r="AHP220" s="205"/>
      <c r="AHQ220" s="205"/>
      <c r="AHR220" s="205"/>
      <c r="AHS220" s="205"/>
      <c r="AHT220" s="205"/>
      <c r="AHU220" s="205"/>
      <c r="AHV220" s="205"/>
      <c r="AHW220" s="205"/>
      <c r="AHX220" s="205"/>
      <c r="AHY220" s="205"/>
      <c r="AHZ220" s="205"/>
      <c r="AIA220" s="205"/>
      <c r="AIB220" s="205"/>
      <c r="AIC220" s="205"/>
      <c r="AID220" s="205"/>
      <c r="AIE220" s="205"/>
      <c r="AIF220" s="205"/>
      <c r="AIG220" s="205"/>
      <c r="AIH220" s="205"/>
      <c r="AII220" s="205"/>
      <c r="AIJ220" s="205"/>
      <c r="AIK220" s="205"/>
      <c r="AIL220" s="205"/>
      <c r="AIM220" s="205"/>
      <c r="AIN220" s="205"/>
      <c r="AIO220" s="205"/>
      <c r="AIP220" s="205"/>
      <c r="AIQ220" s="205"/>
      <c r="AIR220" s="205"/>
      <c r="AIS220" s="205"/>
      <c r="AIT220" s="205"/>
      <c r="AIU220" s="205"/>
      <c r="AIV220" s="205"/>
      <c r="AIW220" s="205"/>
      <c r="AIX220" s="205"/>
      <c r="AIY220" s="205"/>
      <c r="AIZ220" s="205"/>
      <c r="AJA220" s="205"/>
      <c r="AJB220" s="205"/>
      <c r="AJC220" s="205"/>
      <c r="AJD220" s="205"/>
      <c r="AJE220" s="205"/>
      <c r="AJF220" s="205"/>
      <c r="AJG220" s="205"/>
      <c r="AJH220" s="205"/>
      <c r="AJI220" s="205"/>
      <c r="AJJ220" s="205"/>
      <c r="AJK220" s="205"/>
      <c r="AJL220" s="205"/>
      <c r="AJM220" s="205"/>
      <c r="AJN220" s="205"/>
      <c r="AJO220" s="205"/>
      <c r="AJP220" s="205"/>
      <c r="AJQ220" s="205"/>
      <c r="AJR220" s="205"/>
      <c r="AJS220" s="205"/>
      <c r="AJT220" s="205"/>
      <c r="AJU220" s="205"/>
      <c r="AJV220" s="205"/>
      <c r="AJW220" s="205"/>
      <c r="AJX220" s="205"/>
      <c r="AJY220" s="205"/>
      <c r="AJZ220" s="205"/>
      <c r="AKA220" s="205"/>
      <c r="AKB220" s="205"/>
      <c r="AKC220" s="205"/>
      <c r="AKD220" s="205"/>
      <c r="AKE220" s="205"/>
      <c r="AKF220" s="205"/>
      <c r="AKG220" s="205"/>
      <c r="AKH220" s="205"/>
      <c r="AKI220" s="205"/>
      <c r="AKJ220" s="205"/>
      <c r="AKK220" s="205"/>
      <c r="AKL220" s="205"/>
      <c r="AKM220" s="205"/>
      <c r="AKN220" s="205"/>
      <c r="AKO220" s="205"/>
      <c r="AKP220" s="205"/>
      <c r="AKQ220" s="205"/>
      <c r="AKR220" s="205"/>
      <c r="AKS220" s="205"/>
      <c r="AKT220" s="205"/>
      <c r="AKU220" s="205"/>
      <c r="AKV220" s="205"/>
      <c r="AKW220" s="205"/>
      <c r="AKX220" s="205"/>
      <c r="AKY220" s="205"/>
      <c r="AKZ220" s="205"/>
      <c r="ALA220" s="205"/>
      <c r="ALB220" s="205"/>
      <c r="ALC220" s="205"/>
      <c r="ALD220" s="205"/>
      <c r="ALE220" s="205"/>
      <c r="ALF220" s="205"/>
      <c r="ALG220" s="205"/>
      <c r="ALH220" s="205"/>
      <c r="ALI220" s="205"/>
      <c r="ALJ220" s="205"/>
      <c r="ALK220" s="205"/>
      <c r="ALL220" s="205"/>
      <c r="ALM220" s="205"/>
      <c r="ALN220" s="205"/>
      <c r="ALO220" s="205"/>
      <c r="ALP220" s="205"/>
      <c r="ALQ220" s="205"/>
      <c r="ALR220" s="205"/>
      <c r="ALS220" s="205"/>
      <c r="ALT220" s="205"/>
      <c r="ALU220" s="205"/>
      <c r="ALV220" s="205"/>
      <c r="ALW220" s="205"/>
      <c r="ALX220" s="205"/>
      <c r="ALY220" s="205"/>
      <c r="ALZ220" s="205"/>
      <c r="AMA220" s="205"/>
      <c r="AMB220" s="205"/>
      <c r="AMC220" s="205"/>
      <c r="AMD220" s="205"/>
      <c r="AME220" s="205"/>
      <c r="AMF220" s="205"/>
      <c r="AMG220" s="205"/>
      <c r="AMH220" s="205"/>
      <c r="AMI220" s="205"/>
      <c r="AMJ220" s="205"/>
      <c r="AMK220" s="205"/>
      <c r="AML220" s="205"/>
      <c r="AMM220" s="205"/>
      <c r="AMN220" s="205"/>
      <c r="AMO220" s="205"/>
      <c r="AMP220" s="205"/>
      <c r="AMQ220" s="205"/>
      <c r="AMR220" s="205"/>
      <c r="AMS220" s="205"/>
      <c r="AMT220" s="205"/>
      <c r="AMU220" s="205"/>
      <c r="AMV220" s="205"/>
      <c r="AMW220" s="205"/>
      <c r="AMX220" s="205"/>
      <c r="AMY220" s="205"/>
      <c r="AMZ220" s="205"/>
      <c r="ANA220" s="205"/>
      <c r="ANB220" s="205"/>
      <c r="ANC220" s="205"/>
      <c r="AND220" s="205"/>
      <c r="ANE220" s="205"/>
      <c r="ANF220" s="205"/>
      <c r="ANG220" s="205"/>
      <c r="ANH220" s="205"/>
      <c r="ANI220" s="205"/>
      <c r="ANJ220" s="205"/>
      <c r="ANK220" s="205"/>
      <c r="ANL220" s="205"/>
      <c r="ANM220" s="205"/>
      <c r="ANN220" s="205"/>
      <c r="ANO220" s="205"/>
      <c r="ANP220" s="205"/>
      <c r="ANQ220" s="205"/>
      <c r="ANR220" s="205"/>
      <c r="ANS220" s="205"/>
      <c r="ANT220" s="205"/>
      <c r="ANU220" s="205"/>
      <c r="ANV220" s="205"/>
      <c r="ANW220" s="205"/>
      <c r="ANX220" s="205"/>
      <c r="ANY220" s="205"/>
      <c r="ANZ220" s="205"/>
      <c r="AOA220" s="205"/>
      <c r="AOB220" s="205"/>
      <c r="AOC220" s="205"/>
      <c r="AOD220" s="205"/>
      <c r="AOE220" s="205"/>
      <c r="AOF220" s="205"/>
      <c r="AOG220" s="205"/>
      <c r="AOH220" s="205"/>
      <c r="AOI220" s="205"/>
      <c r="AOJ220" s="205"/>
      <c r="AOK220" s="205"/>
      <c r="AOL220" s="205"/>
      <c r="AOM220" s="205"/>
      <c r="AON220" s="205"/>
      <c r="AOO220" s="205"/>
      <c r="AOP220" s="205"/>
      <c r="AOQ220" s="205"/>
      <c r="AOR220" s="205"/>
      <c r="AOS220" s="205"/>
      <c r="AOT220" s="205"/>
      <c r="AOU220" s="205"/>
      <c r="AOV220" s="205"/>
      <c r="AOW220" s="205"/>
      <c r="AOX220" s="205"/>
      <c r="AOY220" s="205"/>
      <c r="AOZ220" s="205"/>
      <c r="APA220" s="205"/>
      <c r="APB220" s="205"/>
      <c r="APC220" s="205"/>
      <c r="APD220" s="205"/>
      <c r="APE220" s="205"/>
      <c r="APF220" s="205"/>
      <c r="APG220" s="205"/>
      <c r="APH220" s="205"/>
      <c r="API220" s="205"/>
      <c r="APJ220" s="205"/>
      <c r="APK220" s="205"/>
      <c r="APL220" s="205"/>
      <c r="APM220" s="205"/>
      <c r="APN220" s="205"/>
      <c r="APO220" s="205"/>
      <c r="APP220" s="205"/>
      <c r="APQ220" s="205"/>
      <c r="APR220" s="205"/>
      <c r="APS220" s="205"/>
      <c r="APT220" s="205"/>
      <c r="APU220" s="205"/>
      <c r="APV220" s="205"/>
      <c r="APW220" s="205"/>
      <c r="APX220" s="205"/>
      <c r="APY220" s="205"/>
      <c r="APZ220" s="205"/>
      <c r="AQA220" s="205"/>
      <c r="AQB220" s="205"/>
      <c r="AQC220" s="205"/>
      <c r="AQD220" s="205"/>
      <c r="AQE220" s="205"/>
      <c r="AQF220" s="205"/>
      <c r="AQG220" s="205"/>
      <c r="AQH220" s="205"/>
      <c r="AQI220" s="205"/>
      <c r="AQJ220" s="205"/>
      <c r="AQK220" s="205"/>
      <c r="AQL220" s="205"/>
      <c r="AQM220" s="205"/>
      <c r="AQN220" s="205"/>
      <c r="AQO220" s="205"/>
      <c r="AQP220" s="205"/>
      <c r="AQQ220" s="205"/>
      <c r="AQR220" s="205"/>
      <c r="AQS220" s="205"/>
      <c r="AQT220" s="205"/>
      <c r="AQU220" s="205"/>
      <c r="AQV220" s="205"/>
      <c r="AQW220" s="205"/>
      <c r="AQX220" s="205"/>
      <c r="AQY220" s="205"/>
      <c r="AQZ220" s="205"/>
      <c r="ARA220" s="205"/>
      <c r="ARB220" s="205"/>
      <c r="ARC220" s="205"/>
      <c r="ARD220" s="205"/>
      <c r="ARE220" s="205"/>
      <c r="ARF220" s="205"/>
      <c r="ARG220" s="205"/>
      <c r="ARH220" s="205"/>
      <c r="ARI220" s="205"/>
      <c r="ARJ220" s="205"/>
      <c r="ARK220" s="205"/>
      <c r="ARL220" s="205"/>
      <c r="ARM220" s="205"/>
      <c r="ARN220" s="205"/>
      <c r="ARO220" s="205"/>
      <c r="ARP220" s="205"/>
      <c r="ARQ220" s="205"/>
      <c r="ARR220" s="205"/>
      <c r="ARS220" s="205"/>
      <c r="ART220" s="205"/>
      <c r="ARU220" s="205"/>
      <c r="ARV220" s="205"/>
      <c r="ARW220" s="205"/>
      <c r="ARX220" s="205"/>
      <c r="ARY220" s="205"/>
      <c r="ARZ220" s="205"/>
      <c r="ASA220" s="205"/>
      <c r="ASB220" s="205"/>
      <c r="ASC220" s="205"/>
      <c r="ASD220" s="205"/>
      <c r="ASE220" s="205"/>
      <c r="ASF220" s="205"/>
      <c r="ASG220" s="205"/>
      <c r="ASH220" s="205"/>
      <c r="ASI220" s="205"/>
      <c r="ASJ220" s="205"/>
      <c r="ASK220" s="205"/>
      <c r="ASL220" s="205"/>
      <c r="ASM220" s="205"/>
      <c r="ASN220" s="205"/>
      <c r="ASO220" s="205"/>
      <c r="ASP220" s="205"/>
      <c r="ASQ220" s="205"/>
      <c r="ASR220" s="205"/>
      <c r="ASS220" s="205"/>
      <c r="AST220" s="205"/>
      <c r="ASU220" s="205"/>
      <c r="ASV220" s="205"/>
      <c r="ASW220" s="205"/>
      <c r="ASX220" s="205"/>
      <c r="ASY220" s="205"/>
      <c r="ASZ220" s="205"/>
      <c r="ATA220" s="205"/>
      <c r="ATB220" s="205"/>
      <c r="ATC220" s="205"/>
      <c r="ATD220" s="205"/>
      <c r="ATE220" s="205"/>
      <c r="ATF220" s="205"/>
      <c r="ATG220" s="205"/>
      <c r="ATH220" s="205"/>
      <c r="ATI220" s="205"/>
      <c r="ATJ220" s="205"/>
      <c r="ATK220" s="205"/>
      <c r="ATL220" s="205"/>
      <c r="ATM220" s="205"/>
      <c r="ATN220" s="205"/>
      <c r="ATO220" s="205"/>
      <c r="ATP220" s="205"/>
      <c r="ATQ220" s="205"/>
      <c r="ATR220" s="205"/>
      <c r="ATS220" s="205"/>
      <c r="ATT220" s="205"/>
      <c r="ATU220" s="205"/>
      <c r="ATV220" s="205"/>
      <c r="ATW220" s="205"/>
      <c r="ATX220" s="205"/>
      <c r="ATY220" s="205"/>
      <c r="ATZ220" s="205"/>
      <c r="AUA220" s="205"/>
      <c r="AUB220" s="205"/>
      <c r="AUC220" s="205"/>
      <c r="AUD220" s="205"/>
      <c r="AUE220" s="205"/>
      <c r="AUF220" s="205"/>
      <c r="AUG220" s="205"/>
      <c r="AUH220" s="205"/>
      <c r="AUI220" s="205"/>
      <c r="AUJ220" s="205"/>
      <c r="AUK220" s="205"/>
      <c r="AUL220" s="205"/>
      <c r="AUM220" s="205"/>
      <c r="AUN220" s="205"/>
      <c r="AUO220" s="205"/>
      <c r="AUP220" s="205"/>
      <c r="AUQ220" s="205"/>
      <c r="AUR220" s="205"/>
      <c r="AUS220" s="205"/>
      <c r="AUT220" s="205"/>
      <c r="AUU220" s="205"/>
      <c r="AUV220" s="205"/>
      <c r="AUW220" s="205"/>
      <c r="AUX220" s="205"/>
      <c r="AUY220" s="205"/>
      <c r="AUZ220" s="205"/>
      <c r="AVA220" s="205"/>
      <c r="AVB220" s="205"/>
      <c r="AVC220" s="205"/>
      <c r="AVD220" s="205"/>
      <c r="AVE220" s="205"/>
      <c r="AVF220" s="205"/>
      <c r="AVG220" s="205"/>
      <c r="AVH220" s="205"/>
      <c r="AVI220" s="205"/>
      <c r="AVJ220" s="205"/>
      <c r="AVK220" s="205"/>
      <c r="AVL220" s="205"/>
      <c r="AVM220" s="205"/>
      <c r="AVN220" s="205"/>
      <c r="AVO220" s="205"/>
      <c r="AVP220" s="205"/>
      <c r="AVQ220" s="205"/>
      <c r="AVR220" s="205"/>
      <c r="AVS220" s="205"/>
      <c r="AVT220" s="205"/>
      <c r="AVU220" s="205"/>
      <c r="AVV220" s="205"/>
      <c r="AVW220" s="205"/>
      <c r="AVX220" s="205"/>
      <c r="AVY220" s="205"/>
      <c r="AVZ220" s="205"/>
      <c r="AWA220" s="205"/>
      <c r="AWB220" s="205"/>
      <c r="AWC220" s="205"/>
      <c r="AWD220" s="205"/>
      <c r="AWE220" s="205"/>
      <c r="AWF220" s="205"/>
      <c r="AWG220" s="205"/>
      <c r="AWH220" s="205"/>
      <c r="AWI220" s="205"/>
      <c r="AWJ220" s="205"/>
      <c r="AWK220" s="205"/>
      <c r="AWL220" s="205"/>
      <c r="AWM220" s="205"/>
      <c r="AWN220" s="205"/>
      <c r="AWO220" s="205"/>
      <c r="AWP220" s="205"/>
      <c r="AWQ220" s="205"/>
      <c r="AWR220" s="205"/>
      <c r="AWS220" s="205"/>
      <c r="AWT220" s="205"/>
      <c r="AWU220" s="205"/>
      <c r="AWV220" s="205"/>
      <c r="AWW220" s="205"/>
      <c r="AWX220" s="205"/>
      <c r="AWY220" s="205"/>
      <c r="AWZ220" s="205"/>
      <c r="AXA220" s="205"/>
      <c r="AXB220" s="205"/>
      <c r="AXC220" s="205"/>
      <c r="AXD220" s="205"/>
      <c r="AXE220" s="205"/>
      <c r="AXF220" s="205"/>
      <c r="AXG220" s="205"/>
      <c r="AXH220" s="205"/>
      <c r="AXI220" s="205"/>
      <c r="AXJ220" s="205"/>
      <c r="AXK220" s="205"/>
      <c r="AXL220" s="205"/>
      <c r="AXM220" s="205"/>
      <c r="AXN220" s="205"/>
      <c r="AXO220" s="205"/>
      <c r="AXP220" s="205"/>
      <c r="AXQ220" s="205"/>
      <c r="AXR220" s="205"/>
      <c r="AXS220" s="205"/>
      <c r="AXT220" s="205"/>
      <c r="AXU220" s="205"/>
      <c r="AXV220" s="205"/>
      <c r="AXW220" s="205"/>
      <c r="AXX220" s="205"/>
      <c r="AXY220" s="205"/>
      <c r="AXZ220" s="205"/>
      <c r="AYA220" s="205"/>
      <c r="AYB220" s="205"/>
      <c r="AYC220" s="205"/>
      <c r="AYD220" s="205"/>
      <c r="AYE220" s="205"/>
      <c r="AYF220" s="205"/>
      <c r="AYG220" s="205"/>
      <c r="AYH220" s="205"/>
      <c r="AYI220" s="205"/>
      <c r="AYJ220" s="205"/>
      <c r="AYK220" s="205"/>
      <c r="AYL220" s="205"/>
      <c r="AYM220" s="205"/>
      <c r="AYN220" s="205"/>
      <c r="AYO220" s="205"/>
      <c r="AYP220" s="205"/>
      <c r="AYQ220" s="205"/>
      <c r="AYR220" s="205"/>
      <c r="AYS220" s="205"/>
      <c r="AYT220" s="205"/>
      <c r="AYU220" s="205"/>
      <c r="AYV220" s="205"/>
      <c r="AYW220" s="205"/>
      <c r="AYX220" s="205"/>
      <c r="AYY220" s="205"/>
      <c r="AYZ220" s="205"/>
      <c r="AZA220" s="205"/>
      <c r="AZB220" s="205"/>
      <c r="AZC220" s="205"/>
      <c r="AZD220" s="205"/>
      <c r="AZE220" s="205"/>
      <c r="AZF220" s="205"/>
      <c r="AZG220" s="205"/>
      <c r="AZH220" s="205"/>
      <c r="AZI220" s="205"/>
      <c r="AZJ220" s="205"/>
      <c r="AZK220" s="205"/>
      <c r="AZL220" s="205"/>
      <c r="AZM220" s="205"/>
      <c r="AZN220" s="205"/>
      <c r="AZO220" s="205"/>
      <c r="AZP220" s="205"/>
      <c r="AZQ220" s="205"/>
      <c r="AZR220" s="205"/>
      <c r="AZS220" s="205"/>
      <c r="AZT220" s="205"/>
      <c r="AZU220" s="205"/>
      <c r="AZV220" s="205"/>
      <c r="AZW220" s="205"/>
      <c r="AZX220" s="205"/>
      <c r="AZY220" s="205"/>
      <c r="AZZ220" s="205"/>
      <c r="BAA220" s="205"/>
      <c r="BAB220" s="205"/>
      <c r="BAC220" s="205"/>
      <c r="BAD220" s="205"/>
      <c r="BAE220" s="205"/>
      <c r="BAF220" s="205"/>
      <c r="BAG220" s="205"/>
      <c r="BAH220" s="205"/>
      <c r="BAI220" s="205"/>
      <c r="BAJ220" s="205"/>
      <c r="BAK220" s="205"/>
      <c r="BAL220" s="205"/>
      <c r="BAM220" s="205"/>
      <c r="BAN220" s="205"/>
      <c r="BAO220" s="205"/>
      <c r="BAP220" s="205"/>
      <c r="BAQ220" s="205"/>
      <c r="BAR220" s="205"/>
      <c r="BAS220" s="205"/>
      <c r="BAT220" s="205"/>
      <c r="BAU220" s="205"/>
      <c r="BAV220" s="205"/>
      <c r="BAW220" s="205"/>
      <c r="BAX220" s="205"/>
      <c r="BAY220" s="205"/>
      <c r="BAZ220" s="205"/>
      <c r="BBA220" s="205"/>
      <c r="BBB220" s="205"/>
      <c r="BBC220" s="205"/>
      <c r="BBD220" s="205"/>
      <c r="BBE220" s="205"/>
      <c r="BBF220" s="205"/>
      <c r="BBG220" s="205"/>
      <c r="BBH220" s="205"/>
      <c r="BBI220" s="205"/>
      <c r="BBJ220" s="205"/>
      <c r="BBK220" s="205"/>
      <c r="BBL220" s="205"/>
      <c r="BBM220" s="205"/>
      <c r="BBN220" s="205"/>
      <c r="BBO220" s="205"/>
      <c r="BBP220" s="205"/>
      <c r="BBQ220" s="205"/>
      <c r="BBR220" s="205"/>
      <c r="BBS220" s="205"/>
      <c r="BBT220" s="205"/>
      <c r="BBU220" s="205"/>
      <c r="BBV220" s="205"/>
      <c r="BBW220" s="205"/>
      <c r="BBX220" s="205"/>
      <c r="BBY220" s="205"/>
      <c r="BBZ220" s="205"/>
      <c r="BCA220" s="205"/>
      <c r="BCB220" s="205"/>
      <c r="BCC220" s="205"/>
      <c r="BCD220" s="205"/>
      <c r="BCE220" s="205"/>
      <c r="BCF220" s="205"/>
      <c r="BCG220" s="205"/>
      <c r="BCH220" s="205"/>
      <c r="BCI220" s="205"/>
      <c r="BCJ220" s="205"/>
      <c r="BCK220" s="205"/>
      <c r="BCL220" s="205"/>
      <c r="BCM220" s="205"/>
      <c r="BCN220" s="205"/>
      <c r="BCO220" s="205"/>
      <c r="BCP220" s="205"/>
      <c r="BCQ220" s="205"/>
      <c r="BCR220" s="205"/>
      <c r="BCS220" s="205"/>
      <c r="BCT220" s="205"/>
      <c r="BCU220" s="205"/>
      <c r="BCV220" s="205"/>
      <c r="BCW220" s="205"/>
      <c r="BCX220" s="205"/>
      <c r="BCY220" s="205"/>
      <c r="BCZ220" s="205"/>
      <c r="BDA220" s="205"/>
      <c r="BDB220" s="205"/>
      <c r="BDC220" s="205"/>
      <c r="BDD220" s="205"/>
      <c r="BDE220" s="205"/>
      <c r="BDF220" s="205"/>
      <c r="BDG220" s="205"/>
      <c r="BDH220" s="205"/>
      <c r="BDI220" s="205"/>
      <c r="BDJ220" s="205"/>
      <c r="BDK220" s="205"/>
      <c r="BDL220" s="205"/>
      <c r="BDM220" s="205"/>
      <c r="BDN220" s="205"/>
      <c r="BDO220" s="205"/>
      <c r="BDP220" s="205"/>
      <c r="BDQ220" s="205"/>
      <c r="BDR220" s="205"/>
      <c r="BDS220" s="205"/>
      <c r="BDT220" s="205"/>
      <c r="BDU220" s="205"/>
      <c r="BDV220" s="205"/>
      <c r="BDW220" s="205"/>
      <c r="BDX220" s="205"/>
      <c r="BDY220" s="205"/>
      <c r="BDZ220" s="205"/>
      <c r="BEA220" s="205"/>
      <c r="BEB220" s="205"/>
      <c r="BEC220" s="205"/>
      <c r="BED220" s="205"/>
      <c r="BEE220" s="205"/>
      <c r="BEF220" s="205"/>
      <c r="BEG220" s="205"/>
      <c r="BEH220" s="205"/>
      <c r="BEI220" s="205"/>
      <c r="BEJ220" s="205"/>
      <c r="BEK220" s="205"/>
      <c r="BEL220" s="205"/>
      <c r="BEM220" s="205"/>
      <c r="BEN220" s="205"/>
      <c r="BEO220" s="205"/>
      <c r="BEP220" s="205"/>
      <c r="BEQ220" s="205"/>
      <c r="BER220" s="205"/>
      <c r="BES220" s="205"/>
      <c r="BET220" s="205"/>
      <c r="BEU220" s="205"/>
      <c r="BEV220" s="205"/>
      <c r="BEW220" s="205"/>
      <c r="BEX220" s="205"/>
      <c r="BEY220" s="205"/>
      <c r="BEZ220" s="205"/>
      <c r="BFA220" s="205"/>
      <c r="BFB220" s="205"/>
      <c r="BFC220" s="205"/>
      <c r="BFD220" s="205"/>
      <c r="BFE220" s="205"/>
      <c r="BFF220" s="205"/>
      <c r="BFG220" s="205"/>
      <c r="BFH220" s="205"/>
      <c r="BFI220" s="205"/>
      <c r="BFJ220" s="205"/>
      <c r="BFK220" s="205"/>
      <c r="BFL220" s="205"/>
      <c r="BFM220" s="205"/>
      <c r="BFN220" s="205"/>
      <c r="BFO220" s="205"/>
      <c r="BFP220" s="205"/>
      <c r="BFQ220" s="205"/>
      <c r="BFR220" s="205"/>
      <c r="BFS220" s="205"/>
      <c r="BFT220" s="205"/>
      <c r="BFU220" s="205"/>
      <c r="BFV220" s="205"/>
      <c r="BFW220" s="205"/>
      <c r="BFX220" s="205"/>
      <c r="BFY220" s="205"/>
      <c r="BFZ220" s="205"/>
      <c r="BGA220" s="205"/>
      <c r="BGB220" s="205"/>
      <c r="BGC220" s="205"/>
      <c r="BGD220" s="205"/>
      <c r="BGE220" s="205"/>
      <c r="BGF220" s="205"/>
      <c r="BGG220" s="205"/>
      <c r="BGH220" s="205"/>
      <c r="BGI220" s="205"/>
      <c r="BGJ220" s="205"/>
      <c r="BGK220" s="205"/>
      <c r="BGL220" s="205"/>
      <c r="BGM220" s="205"/>
      <c r="BGN220" s="205"/>
      <c r="BGO220" s="205"/>
      <c r="BGP220" s="205"/>
      <c r="BGQ220" s="205"/>
      <c r="BGR220" s="205"/>
      <c r="BGS220" s="205"/>
      <c r="BGT220" s="205"/>
      <c r="BGU220" s="205"/>
      <c r="BGV220" s="205"/>
      <c r="BGW220" s="205"/>
      <c r="BGX220" s="205"/>
      <c r="BGY220" s="205"/>
      <c r="BGZ220" s="205"/>
      <c r="BHA220" s="205"/>
      <c r="BHB220" s="205"/>
      <c r="BHC220" s="205"/>
      <c r="BHD220" s="205"/>
      <c r="BHE220" s="205"/>
      <c r="BHF220" s="205"/>
      <c r="BHG220" s="205"/>
      <c r="BHH220" s="205"/>
      <c r="BHI220" s="205"/>
      <c r="BHJ220" s="205"/>
      <c r="BHK220" s="205"/>
      <c r="BHL220" s="205"/>
      <c r="BHM220" s="205"/>
      <c r="BHN220" s="205"/>
      <c r="BHO220" s="205"/>
      <c r="BHP220" s="205"/>
      <c r="BHQ220" s="205"/>
      <c r="BHR220" s="205"/>
      <c r="BHS220" s="205"/>
      <c r="BHT220" s="205"/>
      <c r="BHU220" s="205"/>
      <c r="BHV220" s="205"/>
      <c r="BHW220" s="205"/>
      <c r="BHX220" s="205"/>
      <c r="BHY220" s="205"/>
      <c r="BHZ220" s="205"/>
      <c r="BIA220" s="205"/>
      <c r="BIB220" s="205"/>
      <c r="BIC220" s="205"/>
      <c r="BID220" s="205"/>
      <c r="BIE220" s="205"/>
      <c r="BIF220" s="205"/>
      <c r="BIG220" s="205"/>
      <c r="BIH220" s="205"/>
      <c r="BII220" s="205"/>
      <c r="BIJ220" s="205"/>
      <c r="BIK220" s="205"/>
      <c r="BIL220" s="205"/>
      <c r="BIM220" s="205"/>
      <c r="BIN220" s="205"/>
      <c r="BIO220" s="205"/>
      <c r="BIP220" s="205"/>
      <c r="BIQ220" s="205"/>
      <c r="BIR220" s="205"/>
      <c r="BIS220" s="205"/>
      <c r="BIT220" s="205"/>
      <c r="BIU220" s="205"/>
      <c r="BIV220" s="205"/>
      <c r="BIW220" s="205"/>
      <c r="BIX220" s="205"/>
      <c r="BIY220" s="205"/>
      <c r="BIZ220" s="205"/>
      <c r="BJA220" s="205"/>
      <c r="BJB220" s="205"/>
      <c r="BJC220" s="205"/>
      <c r="BJD220" s="205"/>
      <c r="BJE220" s="205"/>
      <c r="BJF220" s="205"/>
      <c r="BJG220" s="205"/>
      <c r="BJH220" s="205"/>
      <c r="BJI220" s="205"/>
      <c r="BJJ220" s="205"/>
      <c r="BJK220" s="205"/>
      <c r="BJL220" s="205"/>
      <c r="BJM220" s="205"/>
      <c r="BJN220" s="205"/>
      <c r="BJO220" s="205"/>
      <c r="BJP220" s="205"/>
      <c r="BJQ220" s="205"/>
      <c r="BJR220" s="205"/>
      <c r="BJS220" s="205"/>
      <c r="BJT220" s="205"/>
      <c r="BJU220" s="205"/>
      <c r="BJV220" s="205"/>
      <c r="BJW220" s="205"/>
      <c r="BJX220" s="205"/>
      <c r="BJY220" s="205"/>
      <c r="BJZ220" s="205"/>
      <c r="BKA220" s="205"/>
      <c r="BKB220" s="205"/>
      <c r="BKC220" s="205"/>
      <c r="BKD220" s="205"/>
      <c r="BKE220" s="205"/>
      <c r="BKF220" s="205"/>
      <c r="BKG220" s="205"/>
      <c r="BKH220" s="205"/>
      <c r="BKI220" s="205"/>
      <c r="BKJ220" s="205"/>
      <c r="BKK220" s="205"/>
      <c r="BKL220" s="205"/>
      <c r="BKM220" s="205"/>
      <c r="BKN220" s="205"/>
      <c r="BKO220" s="205"/>
      <c r="BKP220" s="205"/>
      <c r="BKQ220" s="205"/>
      <c r="BKR220" s="205"/>
      <c r="BKS220" s="205"/>
      <c r="BKT220" s="205"/>
      <c r="BKU220" s="205"/>
      <c r="BKV220" s="205"/>
      <c r="BKW220" s="205"/>
      <c r="BKX220" s="205"/>
      <c r="BKY220" s="205"/>
      <c r="BKZ220" s="205"/>
      <c r="BLA220" s="205"/>
      <c r="BLB220" s="205"/>
      <c r="BLC220" s="205"/>
      <c r="BLD220" s="205"/>
      <c r="BLE220" s="205"/>
      <c r="BLF220" s="205"/>
      <c r="BLG220" s="205"/>
      <c r="BLH220" s="205"/>
      <c r="BLI220" s="205"/>
      <c r="BLJ220" s="205"/>
      <c r="BLK220" s="205"/>
      <c r="BLL220" s="205"/>
      <c r="BLM220" s="205"/>
      <c r="BLN220" s="205"/>
      <c r="BLO220" s="205"/>
      <c r="BLP220" s="205"/>
      <c r="BLQ220" s="205"/>
      <c r="BLR220" s="205"/>
      <c r="BLS220" s="205"/>
      <c r="BLT220" s="205"/>
      <c r="BLU220" s="205"/>
      <c r="BLV220" s="205"/>
      <c r="BLW220" s="205"/>
      <c r="BLX220" s="205"/>
      <c r="BLY220" s="205"/>
      <c r="BLZ220" s="205"/>
      <c r="BMA220" s="205"/>
      <c r="BMB220" s="205"/>
      <c r="BMC220" s="205"/>
      <c r="BMD220" s="205"/>
      <c r="BME220" s="205"/>
      <c r="BMF220" s="205"/>
      <c r="BMG220" s="205"/>
      <c r="BMH220" s="205"/>
      <c r="BMI220" s="205"/>
      <c r="BMJ220" s="205"/>
      <c r="BMK220" s="205"/>
      <c r="BML220" s="205"/>
      <c r="BMM220" s="205"/>
      <c r="BMN220" s="205"/>
      <c r="BMO220" s="205"/>
      <c r="BMP220" s="205"/>
      <c r="BMQ220" s="205"/>
      <c r="BMR220" s="205"/>
      <c r="BMS220" s="205"/>
      <c r="BMT220" s="205"/>
      <c r="BMU220" s="205"/>
      <c r="BMV220" s="205"/>
      <c r="BMW220" s="205"/>
      <c r="BMX220" s="205"/>
      <c r="BMY220" s="205"/>
      <c r="BMZ220" s="205"/>
      <c r="BNA220" s="205"/>
      <c r="BNB220" s="205"/>
      <c r="BNC220" s="205"/>
      <c r="BND220" s="205"/>
      <c r="BNE220" s="205"/>
      <c r="BNF220" s="205"/>
      <c r="BNG220" s="205"/>
      <c r="BNH220" s="205"/>
      <c r="BNI220" s="205"/>
      <c r="BNJ220" s="205"/>
      <c r="BNK220" s="205"/>
      <c r="BNL220" s="205"/>
      <c r="BNM220" s="205"/>
      <c r="BNN220" s="205"/>
      <c r="BNO220" s="205"/>
      <c r="BNP220" s="205"/>
      <c r="BNQ220" s="205"/>
      <c r="BNR220" s="205"/>
      <c r="BNS220" s="205"/>
      <c r="BNT220" s="205"/>
      <c r="BNU220" s="205"/>
      <c r="BNV220" s="205"/>
      <c r="BNW220" s="205"/>
      <c r="BNX220" s="205"/>
      <c r="BNY220" s="205"/>
      <c r="BNZ220" s="205"/>
      <c r="BOA220" s="205"/>
      <c r="BOB220" s="205"/>
      <c r="BOC220" s="205"/>
      <c r="BOD220" s="205"/>
      <c r="BOE220" s="205"/>
      <c r="BOF220" s="205"/>
      <c r="BOG220" s="205"/>
      <c r="BOH220" s="205"/>
      <c r="BOI220" s="205"/>
      <c r="BOJ220" s="205"/>
      <c r="BOK220" s="205"/>
      <c r="BOL220" s="205"/>
      <c r="BOM220" s="205"/>
      <c r="BON220" s="205"/>
      <c r="BOO220" s="205"/>
      <c r="BOP220" s="205"/>
      <c r="BOQ220" s="205"/>
      <c r="BOR220" s="205"/>
      <c r="BOS220" s="205"/>
      <c r="BOT220" s="205"/>
      <c r="BOU220" s="205"/>
      <c r="BOV220" s="205"/>
      <c r="BOW220" s="205"/>
      <c r="BOX220" s="205"/>
      <c r="BOY220" s="205"/>
      <c r="BOZ220" s="205"/>
      <c r="BPA220" s="205"/>
      <c r="BPB220" s="205"/>
      <c r="BPC220" s="205"/>
      <c r="BPD220" s="205"/>
      <c r="BPE220" s="205"/>
      <c r="BPF220" s="205"/>
      <c r="BPG220" s="205"/>
      <c r="BPH220" s="205"/>
      <c r="BPI220" s="205"/>
      <c r="BPJ220" s="205"/>
      <c r="BPK220" s="205"/>
      <c r="BPL220" s="205"/>
      <c r="BPM220" s="205"/>
      <c r="BPN220" s="205"/>
      <c r="BPO220" s="205"/>
      <c r="BPP220" s="205"/>
      <c r="BPQ220" s="205"/>
      <c r="BPR220" s="205"/>
      <c r="BPS220" s="205"/>
      <c r="BPT220" s="205"/>
      <c r="BPU220" s="205"/>
      <c r="BPV220" s="205"/>
      <c r="BPW220" s="205"/>
      <c r="BPX220" s="205"/>
      <c r="BPY220" s="205"/>
      <c r="BPZ220" s="205"/>
      <c r="BQA220" s="205"/>
      <c r="BQB220" s="205"/>
      <c r="BQC220" s="205"/>
      <c r="BQD220" s="205"/>
      <c r="BQE220" s="205"/>
      <c r="BQF220" s="205"/>
      <c r="BQG220" s="205"/>
      <c r="BQH220" s="205"/>
      <c r="BQI220" s="205"/>
      <c r="BQJ220" s="205"/>
      <c r="BQK220" s="205"/>
      <c r="BQL220" s="205"/>
      <c r="BQM220" s="205"/>
      <c r="BQN220" s="205"/>
      <c r="BQO220" s="205"/>
      <c r="BQP220" s="205"/>
      <c r="BQQ220" s="205"/>
      <c r="BQR220" s="205"/>
      <c r="BQS220" s="205"/>
      <c r="BQT220" s="205"/>
      <c r="BQU220" s="205"/>
      <c r="BQV220" s="205"/>
      <c r="BQW220" s="205"/>
      <c r="BQX220" s="205"/>
      <c r="BQY220" s="205"/>
      <c r="BQZ220" s="205"/>
      <c r="BRA220" s="205"/>
      <c r="BRB220" s="205"/>
      <c r="BRC220" s="205"/>
      <c r="BRD220" s="205"/>
      <c r="BRE220" s="205"/>
      <c r="BRF220" s="205"/>
      <c r="BRG220" s="205"/>
      <c r="BRH220" s="205"/>
      <c r="BRI220" s="205"/>
      <c r="BRJ220" s="205"/>
      <c r="BRK220" s="205"/>
      <c r="BRL220" s="205"/>
      <c r="BRM220" s="205"/>
      <c r="BRN220" s="205"/>
      <c r="BRO220" s="205"/>
      <c r="BRP220" s="205"/>
      <c r="BRQ220" s="205"/>
      <c r="BRR220" s="205"/>
      <c r="BRS220" s="205"/>
      <c r="BRT220" s="205"/>
      <c r="BRU220" s="205"/>
      <c r="BRV220" s="205"/>
      <c r="BRW220" s="205"/>
      <c r="BRX220" s="205"/>
      <c r="BRY220" s="205"/>
      <c r="BRZ220" s="205"/>
      <c r="BSA220" s="205"/>
      <c r="BSB220" s="205"/>
      <c r="BSC220" s="205"/>
      <c r="BSD220" s="205"/>
      <c r="BSE220" s="205"/>
      <c r="BSF220" s="205"/>
      <c r="BSG220" s="205"/>
      <c r="BSH220" s="205"/>
      <c r="BSI220" s="205"/>
      <c r="BSJ220" s="205"/>
      <c r="BSK220" s="205"/>
      <c r="BSL220" s="205"/>
      <c r="BSM220" s="205"/>
      <c r="BSN220" s="205"/>
      <c r="BSO220" s="205"/>
      <c r="BSP220" s="205"/>
      <c r="BSQ220" s="205"/>
      <c r="BSR220" s="205"/>
      <c r="BSS220" s="205"/>
      <c r="BST220" s="205"/>
      <c r="BSU220" s="205"/>
      <c r="BSV220" s="205"/>
      <c r="BSW220" s="205"/>
      <c r="BSX220" s="205"/>
      <c r="BSY220" s="205"/>
      <c r="BSZ220" s="205"/>
      <c r="BTA220" s="205"/>
      <c r="BTB220" s="205"/>
      <c r="BTC220" s="205"/>
      <c r="BTD220" s="205"/>
      <c r="BTE220" s="205"/>
      <c r="BTF220" s="205"/>
      <c r="BTG220" s="205"/>
      <c r="BTH220" s="205"/>
      <c r="BTI220" s="205"/>
      <c r="BTJ220" s="205"/>
      <c r="BTK220" s="205"/>
      <c r="BTL220" s="205"/>
      <c r="BTM220" s="205"/>
      <c r="BTN220" s="205"/>
      <c r="BTO220" s="205"/>
      <c r="BTP220" s="205"/>
      <c r="BTQ220" s="205"/>
      <c r="BTR220" s="205"/>
      <c r="BTS220" s="205"/>
      <c r="BTT220" s="205"/>
      <c r="BTU220" s="205"/>
      <c r="BTV220" s="205"/>
      <c r="BTW220" s="205"/>
      <c r="BTX220" s="205"/>
      <c r="BTY220" s="205"/>
      <c r="BTZ220" s="205"/>
      <c r="BUA220" s="205"/>
      <c r="BUB220" s="205"/>
      <c r="BUC220" s="205"/>
      <c r="BUD220" s="205"/>
      <c r="BUE220" s="205"/>
      <c r="BUF220" s="205"/>
      <c r="BUG220" s="205"/>
      <c r="BUH220" s="205"/>
      <c r="BUI220" s="205"/>
      <c r="BUJ220" s="205"/>
      <c r="BUK220" s="205"/>
      <c r="BUL220" s="205"/>
      <c r="BUM220" s="205"/>
      <c r="BUN220" s="205"/>
      <c r="BUO220" s="205"/>
      <c r="BUP220" s="205"/>
      <c r="BUQ220" s="205"/>
      <c r="BUR220" s="205"/>
      <c r="BUS220" s="205"/>
      <c r="BUT220" s="205"/>
      <c r="BUU220" s="205"/>
      <c r="BUV220" s="205"/>
      <c r="BUW220" s="205"/>
      <c r="BUX220" s="205"/>
      <c r="BUY220" s="205"/>
      <c r="BUZ220" s="205"/>
      <c r="BVA220" s="205"/>
      <c r="BVB220" s="205"/>
      <c r="BVC220" s="205"/>
      <c r="BVD220" s="205"/>
      <c r="BVE220" s="205"/>
      <c r="BVF220" s="205"/>
      <c r="BVG220" s="205"/>
      <c r="BVH220" s="205"/>
      <c r="BVI220" s="205"/>
      <c r="BVJ220" s="205"/>
      <c r="BVK220" s="205"/>
      <c r="BVL220" s="205"/>
      <c r="BVM220" s="205"/>
      <c r="BVN220" s="205"/>
      <c r="BVO220" s="205"/>
      <c r="BVP220" s="205"/>
      <c r="BVQ220" s="205"/>
      <c r="BVR220" s="205"/>
      <c r="BVS220" s="205"/>
      <c r="BVT220" s="205"/>
      <c r="BVU220" s="205"/>
      <c r="BVV220" s="205"/>
      <c r="BVW220" s="205"/>
      <c r="BVX220" s="205"/>
      <c r="BVY220" s="205"/>
      <c r="BVZ220" s="205"/>
      <c r="BWA220" s="205"/>
      <c r="BWB220" s="205"/>
      <c r="BWC220" s="205"/>
      <c r="BWD220" s="205"/>
      <c r="BWE220" s="205"/>
      <c r="BWF220" s="205"/>
      <c r="BWG220" s="205"/>
      <c r="BWH220" s="205"/>
      <c r="BWI220" s="205"/>
      <c r="BWJ220" s="205"/>
      <c r="BWK220" s="205"/>
      <c r="BWL220" s="205"/>
      <c r="BWM220" s="205"/>
      <c r="BWN220" s="205"/>
      <c r="BWO220" s="205"/>
      <c r="BWP220" s="205"/>
      <c r="BWQ220" s="205"/>
      <c r="BWR220" s="205"/>
      <c r="BWS220" s="205"/>
      <c r="BWT220" s="205"/>
      <c r="BWU220" s="205"/>
      <c r="BWV220" s="205"/>
      <c r="BWW220" s="205"/>
      <c r="BWX220" s="205"/>
      <c r="BWY220" s="205"/>
      <c r="BWZ220" s="205"/>
      <c r="BXA220" s="205"/>
      <c r="BXB220" s="205"/>
      <c r="BXC220" s="205"/>
      <c r="BXD220" s="205"/>
      <c r="BXE220" s="205"/>
      <c r="BXF220" s="205"/>
      <c r="BXG220" s="205"/>
      <c r="BXH220" s="205"/>
      <c r="BXI220" s="205"/>
      <c r="BXJ220" s="205"/>
      <c r="BXK220" s="205"/>
      <c r="BXL220" s="205"/>
      <c r="BXM220" s="205"/>
      <c r="BXN220" s="205"/>
      <c r="BXO220" s="205"/>
      <c r="BXP220" s="205"/>
      <c r="BXQ220" s="205"/>
      <c r="BXR220" s="205"/>
      <c r="BXS220" s="205"/>
      <c r="BXT220" s="205"/>
      <c r="BXU220" s="205"/>
      <c r="BXV220" s="205"/>
      <c r="BXW220" s="205"/>
      <c r="BXX220" s="205"/>
      <c r="BXY220" s="205"/>
      <c r="BXZ220" s="205"/>
      <c r="BYA220" s="205"/>
      <c r="BYB220" s="205"/>
      <c r="BYC220" s="205"/>
      <c r="BYD220" s="205"/>
      <c r="BYE220" s="205"/>
      <c r="BYF220" s="205"/>
      <c r="BYG220" s="205"/>
      <c r="BYH220" s="205"/>
      <c r="BYI220" s="205"/>
      <c r="BYJ220" s="205"/>
      <c r="BYK220" s="205"/>
      <c r="BYL220" s="205"/>
      <c r="BYM220" s="205"/>
      <c r="BYN220" s="205"/>
      <c r="BYO220" s="205"/>
      <c r="BYP220" s="205"/>
      <c r="BYQ220" s="205"/>
      <c r="BYR220" s="205"/>
      <c r="BYS220" s="205"/>
      <c r="BYT220" s="205"/>
      <c r="BYU220" s="205"/>
      <c r="BYV220" s="205"/>
      <c r="BYW220" s="205"/>
      <c r="BYX220" s="205"/>
      <c r="BYY220" s="205"/>
      <c r="BYZ220" s="205"/>
      <c r="BZA220" s="205"/>
      <c r="BZB220" s="205"/>
      <c r="BZC220" s="205"/>
      <c r="BZD220" s="205"/>
      <c r="BZE220" s="205"/>
      <c r="BZF220" s="205"/>
      <c r="BZG220" s="205"/>
      <c r="BZH220" s="205"/>
      <c r="BZI220" s="205"/>
      <c r="BZJ220" s="205"/>
      <c r="BZK220" s="205"/>
      <c r="BZL220" s="205"/>
      <c r="BZM220" s="205"/>
      <c r="BZN220" s="205"/>
      <c r="BZO220" s="205"/>
      <c r="BZP220" s="205"/>
      <c r="BZQ220" s="205"/>
      <c r="BZR220" s="205"/>
      <c r="BZS220" s="205"/>
      <c r="BZT220" s="205"/>
      <c r="BZU220" s="205"/>
      <c r="BZV220" s="205"/>
      <c r="BZW220" s="205"/>
      <c r="BZX220" s="205"/>
      <c r="BZY220" s="205"/>
      <c r="BZZ220" s="205"/>
      <c r="CAA220" s="205"/>
      <c r="CAB220" s="205"/>
      <c r="CAC220" s="205"/>
      <c r="CAD220" s="205"/>
      <c r="CAE220" s="205"/>
      <c r="CAF220" s="205"/>
      <c r="CAG220" s="205"/>
      <c r="CAH220" s="205"/>
      <c r="CAI220" s="205"/>
      <c r="CAJ220" s="205"/>
      <c r="CAK220" s="205"/>
      <c r="CAL220" s="205"/>
      <c r="CAM220" s="205"/>
      <c r="CAN220" s="205"/>
      <c r="CAO220" s="205"/>
      <c r="CAP220" s="205"/>
      <c r="CAQ220" s="205"/>
      <c r="CAR220" s="205"/>
      <c r="CAS220" s="205"/>
      <c r="CAT220" s="205"/>
      <c r="CAU220" s="205"/>
      <c r="CAV220" s="205"/>
      <c r="CAW220" s="205"/>
      <c r="CAX220" s="205"/>
      <c r="CAY220" s="205"/>
      <c r="CAZ220" s="205"/>
      <c r="CBA220" s="205"/>
      <c r="CBB220" s="205"/>
      <c r="CBC220" s="205"/>
      <c r="CBD220" s="205"/>
      <c r="CBE220" s="205"/>
      <c r="CBF220" s="205"/>
      <c r="CBG220" s="205"/>
      <c r="CBH220" s="205"/>
      <c r="CBI220" s="205"/>
      <c r="CBJ220" s="205"/>
      <c r="CBK220" s="205"/>
      <c r="CBL220" s="205"/>
      <c r="CBM220" s="205"/>
      <c r="CBN220" s="205"/>
      <c r="CBO220" s="205"/>
      <c r="CBP220" s="205"/>
      <c r="CBQ220" s="205"/>
      <c r="CBR220" s="205"/>
      <c r="CBS220" s="205"/>
      <c r="CBT220" s="205"/>
      <c r="CBU220" s="205"/>
      <c r="CBV220" s="205"/>
      <c r="CBW220" s="205"/>
      <c r="CBX220" s="205"/>
      <c r="CBY220" s="205"/>
      <c r="CBZ220" s="205"/>
      <c r="CCA220" s="205"/>
      <c r="CCB220" s="205"/>
      <c r="CCC220" s="205"/>
      <c r="CCD220" s="205"/>
      <c r="CCE220" s="205"/>
      <c r="CCF220" s="205"/>
      <c r="CCG220" s="205"/>
      <c r="CCH220" s="205"/>
      <c r="CCI220" s="205"/>
      <c r="CCJ220" s="205"/>
      <c r="CCK220" s="205"/>
      <c r="CCL220" s="205"/>
      <c r="CCM220" s="205"/>
      <c r="CCN220" s="205"/>
      <c r="CCO220" s="205"/>
      <c r="CCP220" s="205"/>
      <c r="CCQ220" s="205"/>
      <c r="CCR220" s="205"/>
      <c r="CCS220" s="205"/>
      <c r="CCT220" s="205"/>
      <c r="CCU220" s="205"/>
      <c r="CCV220" s="205"/>
      <c r="CCW220" s="205"/>
      <c r="CCX220" s="205"/>
      <c r="CCY220" s="205"/>
      <c r="CCZ220" s="205"/>
      <c r="CDA220" s="205"/>
      <c r="CDB220" s="205"/>
      <c r="CDC220" s="205"/>
      <c r="CDD220" s="205"/>
      <c r="CDE220" s="205"/>
      <c r="CDF220" s="205"/>
      <c r="CDG220" s="205"/>
      <c r="CDH220" s="205"/>
      <c r="CDI220" s="205"/>
      <c r="CDJ220" s="205"/>
      <c r="CDK220" s="205"/>
      <c r="CDL220" s="205"/>
      <c r="CDM220" s="205"/>
      <c r="CDN220" s="205"/>
      <c r="CDO220" s="205"/>
      <c r="CDP220" s="205"/>
      <c r="CDQ220" s="205"/>
      <c r="CDR220" s="205"/>
      <c r="CDS220" s="205"/>
      <c r="CDT220" s="205"/>
      <c r="CDU220" s="205"/>
      <c r="CDV220" s="205"/>
      <c r="CDW220" s="205"/>
      <c r="CDX220" s="205"/>
      <c r="CDY220" s="205"/>
      <c r="CDZ220" s="205"/>
      <c r="CEA220" s="205"/>
      <c r="CEB220" s="205"/>
      <c r="CEC220" s="205"/>
      <c r="CED220" s="205"/>
      <c r="CEE220" s="205"/>
      <c r="CEF220" s="205"/>
      <c r="CEG220" s="205"/>
      <c r="CEH220" s="205"/>
      <c r="CEI220" s="205"/>
      <c r="CEJ220" s="205"/>
      <c r="CEK220" s="205"/>
      <c r="CEL220" s="205"/>
      <c r="CEM220" s="205"/>
      <c r="CEN220" s="205"/>
      <c r="CEO220" s="205"/>
      <c r="CEP220" s="205"/>
      <c r="CEQ220" s="205"/>
      <c r="CER220" s="205"/>
      <c r="CES220" s="205"/>
      <c r="CET220" s="205"/>
      <c r="CEU220" s="205"/>
      <c r="CEV220" s="205"/>
      <c r="CEW220" s="205"/>
      <c r="CEX220" s="205"/>
      <c r="CEY220" s="205"/>
      <c r="CEZ220" s="205"/>
      <c r="CFA220" s="205"/>
      <c r="CFB220" s="205"/>
      <c r="CFC220" s="205"/>
      <c r="CFD220" s="205"/>
      <c r="CFE220" s="205"/>
      <c r="CFF220" s="205"/>
      <c r="CFG220" s="205"/>
      <c r="CFH220" s="205"/>
      <c r="CFI220" s="205"/>
      <c r="CFJ220" s="205"/>
      <c r="CFK220" s="205"/>
      <c r="CFL220" s="205"/>
      <c r="CFM220" s="205"/>
      <c r="CFN220" s="205"/>
      <c r="CFO220" s="205"/>
      <c r="CFP220" s="205"/>
      <c r="CFQ220" s="205"/>
      <c r="CFR220" s="205"/>
      <c r="CFS220" s="205"/>
      <c r="CFT220" s="205"/>
      <c r="CFU220" s="205"/>
      <c r="CFV220" s="205"/>
      <c r="CFW220" s="205"/>
      <c r="CFX220" s="205"/>
      <c r="CFY220" s="205"/>
      <c r="CFZ220" s="205"/>
      <c r="CGA220" s="205"/>
      <c r="CGB220" s="205"/>
      <c r="CGC220" s="205"/>
      <c r="CGD220" s="205"/>
      <c r="CGE220" s="205"/>
      <c r="CGF220" s="205"/>
      <c r="CGG220" s="205"/>
      <c r="CGH220" s="205"/>
      <c r="CGI220" s="205"/>
      <c r="CGJ220" s="205"/>
      <c r="CGK220" s="205"/>
      <c r="CGL220" s="205"/>
      <c r="CGM220" s="205"/>
      <c r="CGN220" s="205"/>
      <c r="CGO220" s="205"/>
      <c r="CGP220" s="205"/>
      <c r="CGQ220" s="205"/>
      <c r="CGR220" s="205"/>
      <c r="CGS220" s="205"/>
      <c r="CGT220" s="205"/>
      <c r="CGU220" s="205"/>
      <c r="CGV220" s="205"/>
      <c r="CGW220" s="205"/>
      <c r="CGX220" s="205"/>
      <c r="CGY220" s="205"/>
      <c r="CGZ220" s="205"/>
      <c r="CHA220" s="205"/>
      <c r="CHB220" s="205"/>
      <c r="CHC220" s="205"/>
      <c r="CHD220" s="205"/>
      <c r="CHE220" s="205"/>
      <c r="CHF220" s="205"/>
      <c r="CHG220" s="205"/>
      <c r="CHH220" s="205"/>
      <c r="CHI220" s="205"/>
      <c r="CHJ220" s="205"/>
      <c r="CHK220" s="205"/>
      <c r="CHL220" s="205"/>
      <c r="CHM220" s="205"/>
      <c r="CHN220" s="205"/>
      <c r="CHO220" s="205"/>
      <c r="CHP220" s="205"/>
      <c r="CHQ220" s="205"/>
      <c r="CHR220" s="205"/>
      <c r="CHS220" s="205"/>
      <c r="CHT220" s="205"/>
      <c r="CHU220" s="205"/>
      <c r="CHV220" s="205"/>
      <c r="CHW220" s="205"/>
      <c r="CHX220" s="205"/>
      <c r="CHY220" s="205"/>
      <c r="CHZ220" s="205"/>
      <c r="CIA220" s="205"/>
      <c r="CIB220" s="205"/>
      <c r="CIC220" s="205"/>
      <c r="CID220" s="205"/>
      <c r="CIE220" s="205"/>
      <c r="CIF220" s="205"/>
      <c r="CIG220" s="205"/>
      <c r="CIH220" s="205"/>
      <c r="CII220" s="205"/>
      <c r="CIJ220" s="205"/>
      <c r="CIK220" s="205"/>
      <c r="CIL220" s="205"/>
      <c r="CIM220" s="205"/>
      <c r="CIN220" s="205"/>
      <c r="CIO220" s="205"/>
      <c r="CIP220" s="205"/>
      <c r="CIQ220" s="205"/>
      <c r="CIR220" s="205"/>
      <c r="CIS220" s="205"/>
      <c r="CIT220" s="205"/>
      <c r="CIU220" s="205"/>
      <c r="CIV220" s="205"/>
      <c r="CIW220" s="205"/>
      <c r="CIX220" s="205"/>
      <c r="CIY220" s="205"/>
      <c r="CIZ220" s="205"/>
      <c r="CJA220" s="205"/>
      <c r="CJB220" s="205"/>
      <c r="CJC220" s="205"/>
      <c r="CJD220" s="205"/>
      <c r="CJE220" s="205"/>
      <c r="CJF220" s="205"/>
      <c r="CJG220" s="205"/>
      <c r="CJH220" s="205"/>
      <c r="CJI220" s="205"/>
      <c r="CJJ220" s="205"/>
      <c r="CJK220" s="205"/>
      <c r="CJL220" s="205"/>
      <c r="CJM220" s="205"/>
      <c r="CJN220" s="205"/>
      <c r="CJO220" s="205"/>
      <c r="CJP220" s="205"/>
      <c r="CJQ220" s="205"/>
      <c r="CJR220" s="205"/>
      <c r="CJS220" s="205"/>
      <c r="CJT220" s="205"/>
      <c r="CJU220" s="205"/>
      <c r="CJV220" s="205"/>
      <c r="CJW220" s="205"/>
      <c r="CJX220" s="205"/>
      <c r="CJY220" s="205"/>
      <c r="CJZ220" s="205"/>
      <c r="CKA220" s="205"/>
      <c r="CKB220" s="205"/>
      <c r="CKC220" s="205"/>
      <c r="CKD220" s="205"/>
      <c r="CKE220" s="205"/>
      <c r="CKF220" s="205"/>
      <c r="CKG220" s="205"/>
      <c r="CKH220" s="205"/>
      <c r="CKI220" s="205"/>
      <c r="CKJ220" s="205"/>
      <c r="CKK220" s="205"/>
      <c r="CKL220" s="205"/>
      <c r="CKM220" s="205"/>
      <c r="CKN220" s="205"/>
      <c r="CKO220" s="205"/>
      <c r="CKP220" s="205"/>
      <c r="CKQ220" s="205"/>
      <c r="CKR220" s="205"/>
      <c r="CKS220" s="205"/>
      <c r="CKT220" s="205"/>
      <c r="CKU220" s="205"/>
      <c r="CKV220" s="205"/>
      <c r="CKW220" s="205"/>
      <c r="CKX220" s="205"/>
      <c r="CKY220" s="205"/>
      <c r="CKZ220" s="205"/>
      <c r="CLA220" s="205"/>
      <c r="CLB220" s="205"/>
      <c r="CLC220" s="205"/>
      <c r="CLD220" s="205"/>
      <c r="CLE220" s="205"/>
      <c r="CLF220" s="205"/>
      <c r="CLG220" s="205"/>
      <c r="CLH220" s="205"/>
      <c r="CLI220" s="205"/>
      <c r="CLJ220" s="205"/>
      <c r="CLK220" s="205"/>
      <c r="CLL220" s="205"/>
      <c r="CLM220" s="205"/>
      <c r="CLN220" s="205"/>
      <c r="CLO220" s="205"/>
      <c r="CLP220" s="205"/>
      <c r="CLQ220" s="205"/>
      <c r="CLR220" s="205"/>
      <c r="CLS220" s="205"/>
      <c r="CLT220" s="205"/>
      <c r="CLU220" s="205"/>
      <c r="CLV220" s="205"/>
      <c r="CLW220" s="205"/>
      <c r="CLX220" s="205"/>
      <c r="CLY220" s="205"/>
      <c r="CLZ220" s="205"/>
      <c r="CMA220" s="205"/>
      <c r="CMB220" s="205"/>
      <c r="CMC220" s="205"/>
      <c r="CMD220" s="205"/>
      <c r="CME220" s="205"/>
      <c r="CMF220" s="205"/>
      <c r="CMG220" s="205"/>
      <c r="CMH220" s="205"/>
      <c r="CMI220" s="205"/>
      <c r="CMJ220" s="205"/>
      <c r="CMK220" s="205"/>
      <c r="CML220" s="205"/>
      <c r="CMM220" s="205"/>
      <c r="CMN220" s="205"/>
      <c r="CMO220" s="205"/>
      <c r="CMP220" s="205"/>
      <c r="CMQ220" s="205"/>
      <c r="CMR220" s="205"/>
      <c r="CMS220" s="205"/>
      <c r="CMT220" s="205"/>
      <c r="CMU220" s="205"/>
      <c r="CMV220" s="205"/>
      <c r="CMW220" s="205"/>
      <c r="CMX220" s="205"/>
      <c r="CMY220" s="205"/>
      <c r="CMZ220" s="205"/>
      <c r="CNA220" s="205"/>
      <c r="CNB220" s="205"/>
      <c r="CNC220" s="205"/>
      <c r="CND220" s="205"/>
      <c r="CNE220" s="205"/>
      <c r="CNF220" s="205"/>
      <c r="CNG220" s="205"/>
      <c r="CNH220" s="205"/>
      <c r="CNI220" s="205"/>
      <c r="CNJ220" s="205"/>
      <c r="CNK220" s="205"/>
      <c r="CNL220" s="205"/>
      <c r="CNM220" s="205"/>
      <c r="CNN220" s="205"/>
      <c r="CNO220" s="205"/>
      <c r="CNP220" s="205"/>
      <c r="CNQ220" s="205"/>
      <c r="CNR220" s="205"/>
      <c r="CNS220" s="205"/>
      <c r="CNT220" s="205"/>
      <c r="CNU220" s="205"/>
      <c r="CNV220" s="205"/>
      <c r="CNW220" s="205"/>
      <c r="CNX220" s="205"/>
      <c r="CNY220" s="205"/>
      <c r="CNZ220" s="205"/>
      <c r="COA220" s="205"/>
      <c r="COB220" s="205"/>
      <c r="COC220" s="205"/>
      <c r="COD220" s="205"/>
      <c r="COE220" s="205"/>
      <c r="COF220" s="205"/>
      <c r="COG220" s="205"/>
      <c r="COH220" s="205"/>
      <c r="COI220" s="205"/>
      <c r="COJ220" s="205"/>
      <c r="COK220" s="205"/>
      <c r="COL220" s="205"/>
      <c r="COM220" s="205"/>
      <c r="CON220" s="205"/>
      <c r="COO220" s="205"/>
      <c r="COP220" s="205"/>
      <c r="COQ220" s="205"/>
      <c r="COR220" s="205"/>
      <c r="COS220" s="205"/>
      <c r="COT220" s="205"/>
      <c r="COU220" s="205"/>
      <c r="COV220" s="205"/>
      <c r="COW220" s="205"/>
      <c r="COX220" s="205"/>
      <c r="COY220" s="205"/>
      <c r="COZ220" s="205"/>
      <c r="CPA220" s="205"/>
      <c r="CPB220" s="205"/>
      <c r="CPC220" s="205"/>
      <c r="CPD220" s="205"/>
      <c r="CPE220" s="205"/>
      <c r="CPF220" s="205"/>
      <c r="CPG220" s="205"/>
      <c r="CPH220" s="205"/>
      <c r="CPI220" s="205"/>
      <c r="CPJ220" s="205"/>
      <c r="CPK220" s="205"/>
      <c r="CPL220" s="205"/>
      <c r="CPM220" s="205"/>
      <c r="CPN220" s="205"/>
      <c r="CPO220" s="205"/>
      <c r="CPP220" s="205"/>
      <c r="CPQ220" s="205"/>
      <c r="CPR220" s="205"/>
      <c r="CPS220" s="205"/>
      <c r="CPT220" s="205"/>
      <c r="CPU220" s="205"/>
      <c r="CPV220" s="205"/>
      <c r="CPW220" s="205"/>
      <c r="CPX220" s="205"/>
      <c r="CPY220" s="205"/>
      <c r="CPZ220" s="205"/>
      <c r="CQA220" s="205"/>
      <c r="CQB220" s="205"/>
      <c r="CQC220" s="205"/>
      <c r="CQD220" s="205"/>
      <c r="CQE220" s="205"/>
      <c r="CQF220" s="205"/>
      <c r="CQG220" s="205"/>
      <c r="CQH220" s="205"/>
      <c r="CQI220" s="205"/>
      <c r="CQJ220" s="205"/>
      <c r="CQK220" s="205"/>
      <c r="CQL220" s="205"/>
      <c r="CQM220" s="205"/>
      <c r="CQN220" s="205"/>
      <c r="CQO220" s="205"/>
      <c r="CQP220" s="205"/>
      <c r="CQQ220" s="205"/>
      <c r="CQR220" s="205"/>
      <c r="CQS220" s="205"/>
      <c r="CQT220" s="205"/>
      <c r="CQU220" s="205"/>
      <c r="CQV220" s="205"/>
      <c r="CQW220" s="205"/>
      <c r="CQX220" s="205"/>
      <c r="CQY220" s="205"/>
      <c r="CQZ220" s="205"/>
      <c r="CRA220" s="205"/>
      <c r="CRB220" s="205"/>
      <c r="CRC220" s="205"/>
      <c r="CRD220" s="205"/>
      <c r="CRE220" s="205"/>
      <c r="CRF220" s="205"/>
      <c r="CRG220" s="205"/>
      <c r="CRH220" s="205"/>
      <c r="CRI220" s="205"/>
      <c r="CRJ220" s="205"/>
      <c r="CRK220" s="205"/>
      <c r="CRL220" s="205"/>
      <c r="CRM220" s="205"/>
      <c r="CRN220" s="205"/>
      <c r="CRO220" s="205"/>
      <c r="CRP220" s="205"/>
      <c r="CRQ220" s="205"/>
      <c r="CRR220" s="205"/>
      <c r="CRS220" s="205"/>
      <c r="CRT220" s="205"/>
      <c r="CRU220" s="205"/>
      <c r="CRV220" s="205"/>
      <c r="CRW220" s="205"/>
      <c r="CRX220" s="205"/>
      <c r="CRY220" s="205"/>
      <c r="CRZ220" s="205"/>
      <c r="CSA220" s="205"/>
      <c r="CSB220" s="205"/>
      <c r="CSC220" s="205"/>
      <c r="CSD220" s="205"/>
      <c r="CSE220" s="205"/>
      <c r="CSF220" s="205"/>
      <c r="CSG220" s="205"/>
      <c r="CSH220" s="205"/>
      <c r="CSI220" s="205"/>
      <c r="CSJ220" s="205"/>
      <c r="CSK220" s="205"/>
      <c r="CSL220" s="205"/>
      <c r="CSM220" s="205"/>
      <c r="CSN220" s="205"/>
      <c r="CSO220" s="205"/>
      <c r="CSP220" s="205"/>
      <c r="CSQ220" s="205"/>
      <c r="CSR220" s="205"/>
      <c r="CSS220" s="205"/>
      <c r="CST220" s="205"/>
      <c r="CSU220" s="205"/>
      <c r="CSV220" s="205"/>
      <c r="CSW220" s="205"/>
      <c r="CSX220" s="205"/>
      <c r="CSY220" s="205"/>
      <c r="CSZ220" s="205"/>
      <c r="CTA220" s="205"/>
      <c r="CTB220" s="205"/>
      <c r="CTC220" s="205"/>
      <c r="CTD220" s="205"/>
      <c r="CTE220" s="205"/>
      <c r="CTF220" s="205"/>
      <c r="CTG220" s="205"/>
      <c r="CTH220" s="205"/>
      <c r="CTI220" s="205"/>
      <c r="CTJ220" s="205"/>
      <c r="CTK220" s="205"/>
      <c r="CTL220" s="205"/>
      <c r="CTM220" s="205"/>
      <c r="CTN220" s="205"/>
      <c r="CTO220" s="205"/>
      <c r="CTP220" s="205"/>
      <c r="CTQ220" s="205"/>
      <c r="CTR220" s="205"/>
      <c r="CTS220" s="205"/>
      <c r="CTT220" s="205"/>
      <c r="CTU220" s="205"/>
      <c r="CTV220" s="205"/>
      <c r="CTW220" s="205"/>
      <c r="CTX220" s="205"/>
      <c r="CTY220" s="205"/>
      <c r="CTZ220" s="205"/>
      <c r="CUA220" s="205"/>
      <c r="CUB220" s="205"/>
      <c r="CUC220" s="205"/>
      <c r="CUD220" s="205"/>
      <c r="CUE220" s="205"/>
      <c r="CUF220" s="205"/>
      <c r="CUG220" s="205"/>
      <c r="CUH220" s="205"/>
      <c r="CUI220" s="205"/>
      <c r="CUJ220" s="205"/>
      <c r="CUK220" s="205"/>
      <c r="CUL220" s="205"/>
      <c r="CUM220" s="205"/>
      <c r="CUN220" s="205"/>
      <c r="CUO220" s="205"/>
      <c r="CUP220" s="205"/>
      <c r="CUQ220" s="205"/>
      <c r="CUR220" s="205"/>
      <c r="CUS220" s="205"/>
      <c r="CUT220" s="205"/>
      <c r="CUU220" s="205"/>
      <c r="CUV220" s="205"/>
      <c r="CUW220" s="205"/>
      <c r="CUX220" s="205"/>
      <c r="CUY220" s="205"/>
      <c r="CUZ220" s="205"/>
      <c r="CVA220" s="205"/>
      <c r="CVB220" s="205"/>
      <c r="CVC220" s="205"/>
      <c r="CVD220" s="205"/>
      <c r="CVE220" s="205"/>
      <c r="CVF220" s="205"/>
      <c r="CVG220" s="205"/>
      <c r="CVH220" s="205"/>
      <c r="CVI220" s="205"/>
      <c r="CVJ220" s="205"/>
      <c r="CVK220" s="205"/>
      <c r="CVL220" s="205"/>
      <c r="CVM220" s="205"/>
      <c r="CVN220" s="205"/>
      <c r="CVO220" s="205"/>
      <c r="CVP220" s="205"/>
      <c r="CVQ220" s="205"/>
      <c r="CVR220" s="205"/>
      <c r="CVS220" s="205"/>
      <c r="CVT220" s="205"/>
      <c r="CVU220" s="205"/>
      <c r="CVV220" s="205"/>
      <c r="CVW220" s="205"/>
      <c r="CVX220" s="205"/>
      <c r="CVY220" s="205"/>
      <c r="CVZ220" s="205"/>
      <c r="CWA220" s="205"/>
      <c r="CWB220" s="205"/>
      <c r="CWC220" s="205"/>
      <c r="CWD220" s="205"/>
      <c r="CWE220" s="205"/>
      <c r="CWF220" s="205"/>
      <c r="CWG220" s="205"/>
      <c r="CWH220" s="205"/>
      <c r="CWI220" s="205"/>
      <c r="CWJ220" s="205"/>
      <c r="CWK220" s="205"/>
      <c r="CWL220" s="205"/>
      <c r="CWM220" s="205"/>
      <c r="CWN220" s="205"/>
      <c r="CWO220" s="205"/>
      <c r="CWP220" s="205"/>
      <c r="CWQ220" s="205"/>
      <c r="CWR220" s="205"/>
      <c r="CWS220" s="205"/>
      <c r="CWT220" s="205"/>
      <c r="CWU220" s="205"/>
      <c r="CWV220" s="205"/>
      <c r="CWW220" s="205"/>
      <c r="CWX220" s="205"/>
      <c r="CWY220" s="205"/>
      <c r="CWZ220" s="205"/>
      <c r="CXA220" s="205"/>
      <c r="CXB220" s="205"/>
      <c r="CXC220" s="205"/>
      <c r="CXD220" s="205"/>
      <c r="CXE220" s="205"/>
      <c r="CXF220" s="205"/>
      <c r="CXG220" s="205"/>
      <c r="CXH220" s="205"/>
      <c r="CXI220" s="205"/>
      <c r="CXJ220" s="205"/>
      <c r="CXK220" s="205"/>
      <c r="CXL220" s="205"/>
      <c r="CXM220" s="205"/>
      <c r="CXN220" s="205"/>
      <c r="CXO220" s="205"/>
      <c r="CXP220" s="205"/>
      <c r="CXQ220" s="205"/>
      <c r="CXR220" s="205"/>
      <c r="CXS220" s="205"/>
      <c r="CXT220" s="205"/>
      <c r="CXU220" s="205"/>
      <c r="CXV220" s="205"/>
      <c r="CXW220" s="205"/>
      <c r="CXX220" s="205"/>
      <c r="CXY220" s="205"/>
      <c r="CXZ220" s="205"/>
      <c r="CYA220" s="205"/>
      <c r="CYB220" s="205"/>
      <c r="CYC220" s="205"/>
      <c r="CYD220" s="205"/>
      <c r="CYE220" s="205"/>
      <c r="CYF220" s="205"/>
      <c r="CYG220" s="205"/>
      <c r="CYH220" s="205"/>
      <c r="CYI220" s="205"/>
      <c r="CYJ220" s="205"/>
      <c r="CYK220" s="205"/>
      <c r="CYL220" s="205"/>
      <c r="CYM220" s="205"/>
      <c r="CYN220" s="205"/>
      <c r="CYO220" s="205"/>
      <c r="CYP220" s="205"/>
      <c r="CYQ220" s="205"/>
      <c r="CYR220" s="205"/>
      <c r="CYS220" s="205"/>
      <c r="CYT220" s="205"/>
      <c r="CYU220" s="205"/>
      <c r="CYV220" s="205"/>
      <c r="CYW220" s="205"/>
      <c r="CYX220" s="205"/>
      <c r="CYY220" s="205"/>
      <c r="CYZ220" s="205"/>
      <c r="CZA220" s="205"/>
      <c r="CZB220" s="205"/>
      <c r="CZC220" s="205"/>
      <c r="CZD220" s="205"/>
      <c r="CZE220" s="205"/>
      <c r="CZF220" s="205"/>
      <c r="CZG220" s="205"/>
      <c r="CZH220" s="205"/>
      <c r="CZI220" s="205"/>
      <c r="CZJ220" s="205"/>
      <c r="CZK220" s="205"/>
      <c r="CZL220" s="205"/>
      <c r="CZM220" s="205"/>
      <c r="CZN220" s="205"/>
      <c r="CZO220" s="205"/>
      <c r="CZP220" s="205"/>
      <c r="CZQ220" s="205"/>
      <c r="CZR220" s="205"/>
      <c r="CZS220" s="205"/>
      <c r="CZT220" s="205"/>
      <c r="CZU220" s="205"/>
      <c r="CZV220" s="205"/>
      <c r="CZW220" s="205"/>
      <c r="CZX220" s="205"/>
      <c r="CZY220" s="205"/>
      <c r="CZZ220" s="205"/>
      <c r="DAA220" s="205"/>
      <c r="DAB220" s="205"/>
      <c r="DAC220" s="205"/>
      <c r="DAD220" s="205"/>
      <c r="DAE220" s="205"/>
      <c r="DAF220" s="205"/>
      <c r="DAG220" s="205"/>
      <c r="DAH220" s="205"/>
      <c r="DAI220" s="205"/>
      <c r="DAJ220" s="205"/>
      <c r="DAK220" s="205"/>
      <c r="DAL220" s="205"/>
      <c r="DAM220" s="205"/>
      <c r="DAN220" s="205"/>
      <c r="DAO220" s="205"/>
      <c r="DAP220" s="205"/>
      <c r="DAQ220" s="205"/>
      <c r="DAR220" s="205"/>
      <c r="DAS220" s="205"/>
      <c r="DAT220" s="205"/>
      <c r="DAU220" s="205"/>
      <c r="DAV220" s="205"/>
      <c r="DAW220" s="205"/>
      <c r="DAX220" s="205"/>
      <c r="DAY220" s="205"/>
      <c r="DAZ220" s="205"/>
      <c r="DBA220" s="205"/>
      <c r="DBB220" s="205"/>
      <c r="DBC220" s="205"/>
      <c r="DBD220" s="205"/>
      <c r="DBE220" s="205"/>
      <c r="DBF220" s="205"/>
      <c r="DBG220" s="205"/>
      <c r="DBH220" s="205"/>
      <c r="DBI220" s="205"/>
      <c r="DBJ220" s="205"/>
      <c r="DBK220" s="205"/>
      <c r="DBL220" s="205"/>
      <c r="DBM220" s="205"/>
      <c r="DBN220" s="205"/>
      <c r="DBO220" s="205"/>
      <c r="DBP220" s="205"/>
      <c r="DBQ220" s="205"/>
      <c r="DBR220" s="205"/>
      <c r="DBS220" s="205"/>
      <c r="DBT220" s="205"/>
      <c r="DBU220" s="205"/>
      <c r="DBV220" s="205"/>
      <c r="DBW220" s="205"/>
      <c r="DBX220" s="205"/>
      <c r="DBY220" s="205"/>
      <c r="DBZ220" s="205"/>
      <c r="DCA220" s="205"/>
      <c r="DCB220" s="205"/>
      <c r="DCC220" s="205"/>
      <c r="DCD220" s="205"/>
      <c r="DCE220" s="205"/>
      <c r="DCF220" s="205"/>
      <c r="DCG220" s="205"/>
      <c r="DCH220" s="205"/>
      <c r="DCI220" s="205"/>
      <c r="DCJ220" s="205"/>
      <c r="DCK220" s="205"/>
      <c r="DCL220" s="205"/>
      <c r="DCM220" s="205"/>
      <c r="DCN220" s="205"/>
      <c r="DCO220" s="205"/>
      <c r="DCP220" s="205"/>
      <c r="DCQ220" s="205"/>
      <c r="DCR220" s="205"/>
      <c r="DCS220" s="205"/>
      <c r="DCT220" s="205"/>
      <c r="DCU220" s="205"/>
      <c r="DCV220" s="205"/>
      <c r="DCW220" s="205"/>
      <c r="DCX220" s="205"/>
      <c r="DCY220" s="205"/>
      <c r="DCZ220" s="205"/>
      <c r="DDA220" s="205"/>
      <c r="DDB220" s="205"/>
      <c r="DDC220" s="205"/>
      <c r="DDD220" s="205"/>
      <c r="DDE220" s="205"/>
      <c r="DDF220" s="205"/>
      <c r="DDG220" s="205"/>
      <c r="DDH220" s="205"/>
      <c r="DDI220" s="205"/>
      <c r="DDJ220" s="205"/>
      <c r="DDK220" s="205"/>
      <c r="DDL220" s="205"/>
      <c r="DDM220" s="205"/>
      <c r="DDN220" s="205"/>
      <c r="DDO220" s="205"/>
      <c r="DDP220" s="205"/>
      <c r="DDQ220" s="205"/>
      <c r="DDR220" s="205"/>
      <c r="DDS220" s="205"/>
      <c r="DDT220" s="205"/>
      <c r="DDU220" s="205"/>
      <c r="DDV220" s="205"/>
      <c r="DDW220" s="205"/>
      <c r="DDX220" s="205"/>
      <c r="DDY220" s="205"/>
      <c r="DDZ220" s="205"/>
      <c r="DEA220" s="205"/>
      <c r="DEB220" s="205"/>
      <c r="DEC220" s="205"/>
      <c r="DED220" s="205"/>
      <c r="DEE220" s="205"/>
      <c r="DEF220" s="205"/>
      <c r="DEG220" s="205"/>
      <c r="DEH220" s="205"/>
      <c r="DEI220" s="205"/>
      <c r="DEJ220" s="205"/>
      <c r="DEK220" s="205"/>
      <c r="DEL220" s="205"/>
      <c r="DEM220" s="205"/>
      <c r="DEN220" s="205"/>
      <c r="DEO220" s="205"/>
      <c r="DEP220" s="205"/>
      <c r="DEQ220" s="205"/>
      <c r="DER220" s="205"/>
      <c r="DES220" s="205"/>
      <c r="DET220" s="205"/>
      <c r="DEU220" s="205"/>
      <c r="DEV220" s="205"/>
      <c r="DEW220" s="205"/>
      <c r="DEX220" s="205"/>
      <c r="DEY220" s="205"/>
      <c r="DEZ220" s="205"/>
      <c r="DFA220" s="205"/>
      <c r="DFB220" s="205"/>
      <c r="DFC220" s="205"/>
      <c r="DFD220" s="205"/>
      <c r="DFE220" s="205"/>
      <c r="DFF220" s="205"/>
      <c r="DFG220" s="205"/>
      <c r="DFH220" s="205"/>
      <c r="DFI220" s="205"/>
      <c r="DFJ220" s="205"/>
      <c r="DFK220" s="205"/>
      <c r="DFL220" s="205"/>
      <c r="DFM220" s="205"/>
      <c r="DFN220" s="205"/>
      <c r="DFO220" s="205"/>
      <c r="DFP220" s="205"/>
      <c r="DFQ220" s="205"/>
      <c r="DFR220" s="205"/>
      <c r="DFS220" s="205"/>
      <c r="DFT220" s="205"/>
      <c r="DFU220" s="205"/>
      <c r="DFV220" s="205"/>
      <c r="DFW220" s="205"/>
      <c r="DFX220" s="205"/>
      <c r="DFY220" s="205"/>
      <c r="DFZ220" s="205"/>
      <c r="DGA220" s="205"/>
      <c r="DGB220" s="205"/>
      <c r="DGC220" s="205"/>
      <c r="DGD220" s="205"/>
      <c r="DGE220" s="205"/>
      <c r="DGF220" s="205"/>
      <c r="DGG220" s="205"/>
      <c r="DGH220" s="205"/>
      <c r="DGI220" s="205"/>
      <c r="DGJ220" s="205"/>
      <c r="DGK220" s="205"/>
      <c r="DGL220" s="205"/>
      <c r="DGM220" s="205"/>
      <c r="DGN220" s="205"/>
      <c r="DGO220" s="205"/>
      <c r="DGP220" s="205"/>
      <c r="DGQ220" s="205"/>
      <c r="DGR220" s="205"/>
      <c r="DGS220" s="205"/>
      <c r="DGT220" s="205"/>
      <c r="DGU220" s="205"/>
      <c r="DGV220" s="205"/>
      <c r="DGW220" s="205"/>
      <c r="DGX220" s="205"/>
      <c r="DGY220" s="205"/>
      <c r="DGZ220" s="205"/>
      <c r="DHA220" s="205"/>
      <c r="DHB220" s="205"/>
      <c r="DHC220" s="205"/>
      <c r="DHD220" s="205"/>
      <c r="DHE220" s="205"/>
      <c r="DHF220" s="205"/>
      <c r="DHG220" s="205"/>
      <c r="DHH220" s="205"/>
      <c r="DHI220" s="205"/>
      <c r="DHJ220" s="205"/>
      <c r="DHK220" s="205"/>
      <c r="DHL220" s="205"/>
      <c r="DHM220" s="205"/>
      <c r="DHN220" s="205"/>
      <c r="DHO220" s="205"/>
      <c r="DHP220" s="205"/>
      <c r="DHQ220" s="205"/>
      <c r="DHR220" s="205"/>
      <c r="DHS220" s="205"/>
      <c r="DHT220" s="205"/>
      <c r="DHU220" s="205"/>
      <c r="DHV220" s="205"/>
      <c r="DHW220" s="205"/>
      <c r="DHX220" s="205"/>
      <c r="DHY220" s="205"/>
      <c r="DHZ220" s="205"/>
      <c r="DIA220" s="205"/>
      <c r="DIB220" s="205"/>
      <c r="DIC220" s="205"/>
      <c r="DID220" s="205"/>
      <c r="DIE220" s="205"/>
      <c r="DIF220" s="205"/>
      <c r="DIG220" s="205"/>
      <c r="DIH220" s="205"/>
      <c r="DII220" s="205"/>
      <c r="DIJ220" s="205"/>
      <c r="DIK220" s="205"/>
      <c r="DIL220" s="205"/>
      <c r="DIM220" s="205"/>
      <c r="DIN220" s="205"/>
      <c r="DIO220" s="205"/>
      <c r="DIP220" s="205"/>
      <c r="DIQ220" s="205"/>
      <c r="DIR220" s="205"/>
      <c r="DIS220" s="205"/>
      <c r="DIT220" s="205"/>
      <c r="DIU220" s="205"/>
      <c r="DIV220" s="205"/>
      <c r="DIW220" s="205"/>
      <c r="DIX220" s="205"/>
      <c r="DIY220" s="205"/>
      <c r="DIZ220" s="205"/>
      <c r="DJA220" s="205"/>
      <c r="DJB220" s="205"/>
      <c r="DJC220" s="205"/>
      <c r="DJD220" s="205"/>
      <c r="DJE220" s="205"/>
      <c r="DJF220" s="205"/>
      <c r="DJG220" s="205"/>
      <c r="DJH220" s="205"/>
      <c r="DJI220" s="205"/>
      <c r="DJJ220" s="205"/>
      <c r="DJK220" s="205"/>
      <c r="DJL220" s="205"/>
      <c r="DJM220" s="205"/>
      <c r="DJN220" s="205"/>
      <c r="DJO220" s="205"/>
      <c r="DJP220" s="205"/>
      <c r="DJQ220" s="205"/>
      <c r="DJR220" s="205"/>
      <c r="DJS220" s="205"/>
      <c r="DJT220" s="205"/>
      <c r="DJU220" s="205"/>
      <c r="DJV220" s="205"/>
      <c r="DJW220" s="205"/>
      <c r="DJX220" s="205"/>
      <c r="DJY220" s="205"/>
      <c r="DJZ220" s="205"/>
      <c r="DKA220" s="205"/>
      <c r="DKB220" s="205"/>
      <c r="DKC220" s="205"/>
      <c r="DKD220" s="205"/>
      <c r="DKE220" s="205"/>
      <c r="DKF220" s="205"/>
      <c r="DKG220" s="205"/>
      <c r="DKH220" s="205"/>
      <c r="DKI220" s="205"/>
      <c r="DKJ220" s="205"/>
      <c r="DKK220" s="205"/>
      <c r="DKL220" s="205"/>
      <c r="DKM220" s="205"/>
      <c r="DKN220" s="205"/>
      <c r="DKO220" s="205"/>
      <c r="DKP220" s="205"/>
      <c r="DKQ220" s="205"/>
      <c r="DKR220" s="205"/>
      <c r="DKS220" s="205"/>
      <c r="DKT220" s="205"/>
      <c r="DKU220" s="205"/>
      <c r="DKV220" s="205"/>
      <c r="DKW220" s="205"/>
      <c r="DKX220" s="205"/>
      <c r="DKY220" s="205"/>
      <c r="DKZ220" s="205"/>
      <c r="DLA220" s="205"/>
      <c r="DLB220" s="205"/>
      <c r="DLC220" s="205"/>
      <c r="DLD220" s="205"/>
      <c r="DLE220" s="205"/>
      <c r="DLF220" s="205"/>
      <c r="DLG220" s="205"/>
      <c r="DLH220" s="205"/>
      <c r="DLI220" s="205"/>
      <c r="DLJ220" s="205"/>
      <c r="DLK220" s="205"/>
      <c r="DLL220" s="205"/>
      <c r="DLM220" s="205"/>
      <c r="DLN220" s="205"/>
      <c r="DLO220" s="205"/>
      <c r="DLP220" s="205"/>
      <c r="DLQ220" s="205"/>
      <c r="DLR220" s="205"/>
      <c r="DLS220" s="205"/>
      <c r="DLT220" s="205"/>
      <c r="DLU220" s="205"/>
      <c r="DLV220" s="205"/>
      <c r="DLW220" s="205"/>
      <c r="DLX220" s="205"/>
      <c r="DLY220" s="205"/>
      <c r="DLZ220" s="205"/>
      <c r="DMA220" s="205"/>
      <c r="DMB220" s="205"/>
      <c r="DMC220" s="205"/>
      <c r="DMD220" s="205"/>
      <c r="DME220" s="205"/>
      <c r="DMF220" s="205"/>
      <c r="DMG220" s="205"/>
      <c r="DMH220" s="205"/>
      <c r="DMI220" s="205"/>
      <c r="DMJ220" s="205"/>
      <c r="DMK220" s="205"/>
      <c r="DML220" s="205"/>
      <c r="DMM220" s="205"/>
      <c r="DMN220" s="205"/>
      <c r="DMO220" s="205"/>
      <c r="DMP220" s="205"/>
      <c r="DMQ220" s="205"/>
      <c r="DMR220" s="205"/>
      <c r="DMS220" s="205"/>
      <c r="DMT220" s="205"/>
      <c r="DMU220" s="205"/>
      <c r="DMV220" s="205"/>
      <c r="DMW220" s="205"/>
      <c r="DMX220" s="205"/>
      <c r="DMY220" s="205"/>
      <c r="DMZ220" s="205"/>
      <c r="DNA220" s="205"/>
      <c r="DNB220" s="205"/>
      <c r="DNC220" s="205"/>
      <c r="DND220" s="205"/>
      <c r="DNE220" s="205"/>
      <c r="DNF220" s="205"/>
      <c r="DNG220" s="205"/>
      <c r="DNH220" s="205"/>
      <c r="DNI220" s="205"/>
      <c r="DNJ220" s="205"/>
      <c r="DNK220" s="205"/>
      <c r="DNL220" s="205"/>
      <c r="DNM220" s="205"/>
      <c r="DNN220" s="205"/>
      <c r="DNO220" s="205"/>
      <c r="DNP220" s="205"/>
      <c r="DNQ220" s="205"/>
      <c r="DNR220" s="205"/>
      <c r="DNS220" s="205"/>
      <c r="DNT220" s="205"/>
      <c r="DNU220" s="205"/>
      <c r="DNV220" s="205"/>
      <c r="DNW220" s="205"/>
      <c r="DNX220" s="205"/>
      <c r="DNY220" s="205"/>
      <c r="DNZ220" s="205"/>
      <c r="DOA220" s="205"/>
      <c r="DOB220" s="205"/>
      <c r="DOC220" s="205"/>
      <c r="DOD220" s="205"/>
      <c r="DOE220" s="205"/>
      <c r="DOF220" s="205"/>
      <c r="DOG220" s="205"/>
      <c r="DOH220" s="205"/>
      <c r="DOI220" s="205"/>
      <c r="DOJ220" s="205"/>
      <c r="DOK220" s="205"/>
      <c r="DOL220" s="205"/>
      <c r="DOM220" s="205"/>
      <c r="DON220" s="205"/>
      <c r="DOO220" s="205"/>
      <c r="DOP220" s="205"/>
      <c r="DOQ220" s="205"/>
      <c r="DOR220" s="205"/>
      <c r="DOS220" s="205"/>
      <c r="DOT220" s="205"/>
      <c r="DOU220" s="205"/>
      <c r="DOV220" s="205"/>
      <c r="DOW220" s="205"/>
      <c r="DOX220" s="205"/>
      <c r="DOY220" s="205"/>
      <c r="DOZ220" s="205"/>
      <c r="DPA220" s="205"/>
      <c r="DPB220" s="205"/>
      <c r="DPC220" s="205"/>
      <c r="DPD220" s="205"/>
      <c r="DPE220" s="205"/>
      <c r="DPF220" s="205"/>
      <c r="DPG220" s="205"/>
      <c r="DPH220" s="205"/>
      <c r="DPI220" s="205"/>
      <c r="DPJ220" s="205"/>
      <c r="DPK220" s="205"/>
      <c r="DPL220" s="205"/>
      <c r="DPM220" s="205"/>
      <c r="DPN220" s="205"/>
      <c r="DPO220" s="205"/>
      <c r="DPP220" s="205"/>
      <c r="DPQ220" s="205"/>
      <c r="DPR220" s="205"/>
      <c r="DPS220" s="205"/>
      <c r="DPT220" s="205"/>
      <c r="DPU220" s="205"/>
      <c r="DPV220" s="205"/>
      <c r="DPW220" s="205"/>
      <c r="DPX220" s="205"/>
      <c r="DPY220" s="205"/>
      <c r="DPZ220" s="205"/>
      <c r="DQA220" s="205"/>
      <c r="DQB220" s="205"/>
      <c r="DQC220" s="205"/>
      <c r="DQD220" s="205"/>
      <c r="DQE220" s="205"/>
      <c r="DQF220" s="205"/>
      <c r="DQG220" s="205"/>
      <c r="DQH220" s="205"/>
      <c r="DQI220" s="205"/>
      <c r="DQJ220" s="205"/>
      <c r="DQK220" s="205"/>
      <c r="DQL220" s="205"/>
      <c r="DQM220" s="205"/>
      <c r="DQN220" s="205"/>
      <c r="DQO220" s="205"/>
      <c r="DQP220" s="205"/>
      <c r="DQQ220" s="205"/>
      <c r="DQR220" s="205"/>
      <c r="DQS220" s="205"/>
      <c r="DQT220" s="205"/>
      <c r="DQU220" s="205"/>
      <c r="DQV220" s="205"/>
      <c r="DQW220" s="205"/>
      <c r="DQX220" s="205"/>
      <c r="DQY220" s="205"/>
      <c r="DQZ220" s="205"/>
      <c r="DRA220" s="205"/>
      <c r="DRB220" s="205"/>
      <c r="DRC220" s="205"/>
      <c r="DRD220" s="205"/>
      <c r="DRE220" s="205"/>
      <c r="DRF220" s="205"/>
      <c r="DRG220" s="205"/>
      <c r="DRH220" s="205"/>
      <c r="DRI220" s="205"/>
      <c r="DRJ220" s="205"/>
      <c r="DRK220" s="205"/>
      <c r="DRL220" s="205"/>
      <c r="DRM220" s="205"/>
      <c r="DRN220" s="205"/>
      <c r="DRO220" s="205"/>
      <c r="DRP220" s="205"/>
      <c r="DRQ220" s="205"/>
      <c r="DRR220" s="205"/>
      <c r="DRS220" s="205"/>
      <c r="DRT220" s="205"/>
      <c r="DRU220" s="205"/>
      <c r="DRV220" s="205"/>
      <c r="DRW220" s="205"/>
      <c r="DRX220" s="205"/>
      <c r="DRY220" s="205"/>
      <c r="DRZ220" s="205"/>
      <c r="DSA220" s="205"/>
      <c r="DSB220" s="205"/>
      <c r="DSC220" s="205"/>
      <c r="DSD220" s="205"/>
      <c r="DSE220" s="205"/>
      <c r="DSF220" s="205"/>
      <c r="DSG220" s="205"/>
      <c r="DSH220" s="205"/>
      <c r="DSI220" s="205"/>
      <c r="DSJ220" s="205"/>
      <c r="DSK220" s="205"/>
      <c r="DSL220" s="205"/>
      <c r="DSM220" s="205"/>
      <c r="DSN220" s="205"/>
      <c r="DSO220" s="205"/>
      <c r="DSP220" s="205"/>
      <c r="DSQ220" s="205"/>
      <c r="DSR220" s="205"/>
      <c r="DSS220" s="205"/>
      <c r="DST220" s="205"/>
      <c r="DSU220" s="205"/>
      <c r="DSV220" s="205"/>
      <c r="DSW220" s="205"/>
      <c r="DSX220" s="205"/>
      <c r="DSY220" s="205"/>
      <c r="DSZ220" s="205"/>
      <c r="DTA220" s="205"/>
      <c r="DTB220" s="205"/>
      <c r="DTC220" s="205"/>
      <c r="DTD220" s="205"/>
      <c r="DTE220" s="205"/>
      <c r="DTF220" s="205"/>
      <c r="DTG220" s="205"/>
      <c r="DTH220" s="205"/>
      <c r="DTI220" s="205"/>
      <c r="DTJ220" s="205"/>
      <c r="DTK220" s="205"/>
      <c r="DTL220" s="205"/>
      <c r="DTM220" s="205"/>
      <c r="DTN220" s="205"/>
      <c r="DTO220" s="205"/>
      <c r="DTP220" s="205"/>
      <c r="DTQ220" s="205"/>
      <c r="DTR220" s="205"/>
      <c r="DTS220" s="205"/>
      <c r="DTT220" s="205"/>
      <c r="DTU220" s="205"/>
      <c r="DTV220" s="205"/>
      <c r="DTW220" s="205"/>
      <c r="DTX220" s="205"/>
      <c r="DTY220" s="205"/>
      <c r="DTZ220" s="205"/>
      <c r="DUA220" s="205"/>
      <c r="DUB220" s="205"/>
      <c r="DUC220" s="205"/>
      <c r="DUD220" s="205"/>
      <c r="DUE220" s="205"/>
      <c r="DUF220" s="205"/>
      <c r="DUG220" s="205"/>
      <c r="DUH220" s="205"/>
      <c r="DUI220" s="205"/>
      <c r="DUJ220" s="205"/>
      <c r="DUK220" s="205"/>
      <c r="DUL220" s="205"/>
      <c r="DUM220" s="205"/>
      <c r="DUN220" s="205"/>
      <c r="DUO220" s="205"/>
      <c r="DUP220" s="205"/>
      <c r="DUQ220" s="205"/>
      <c r="DUR220" s="205"/>
      <c r="DUS220" s="205"/>
      <c r="DUT220" s="205"/>
      <c r="DUU220" s="205"/>
      <c r="DUV220" s="205"/>
      <c r="DUW220" s="205"/>
      <c r="DUX220" s="205"/>
      <c r="DUY220" s="205"/>
      <c r="DUZ220" s="205"/>
      <c r="DVA220" s="205"/>
      <c r="DVB220" s="205"/>
      <c r="DVC220" s="205"/>
      <c r="DVD220" s="205"/>
      <c r="DVE220" s="205"/>
      <c r="DVF220" s="205"/>
      <c r="DVG220" s="205"/>
      <c r="DVH220" s="205"/>
      <c r="DVI220" s="205"/>
      <c r="DVJ220" s="205"/>
      <c r="DVK220" s="205"/>
      <c r="DVL220" s="205"/>
      <c r="DVM220" s="205"/>
      <c r="DVN220" s="205"/>
      <c r="DVO220" s="205"/>
      <c r="DVP220" s="205"/>
      <c r="DVQ220" s="205"/>
      <c r="DVR220" s="205"/>
      <c r="DVS220" s="205"/>
      <c r="DVT220" s="205"/>
      <c r="DVU220" s="205"/>
      <c r="DVV220" s="205"/>
      <c r="DVW220" s="205"/>
      <c r="DVX220" s="205"/>
      <c r="DVY220" s="205"/>
      <c r="DVZ220" s="205"/>
      <c r="DWA220" s="205"/>
      <c r="DWB220" s="205"/>
      <c r="DWC220" s="205"/>
      <c r="DWD220" s="205"/>
      <c r="DWE220" s="205"/>
      <c r="DWF220" s="205"/>
      <c r="DWG220" s="205"/>
      <c r="DWH220" s="205"/>
      <c r="DWI220" s="205"/>
      <c r="DWJ220" s="205"/>
      <c r="DWK220" s="205"/>
      <c r="DWL220" s="205"/>
      <c r="DWM220" s="205"/>
      <c r="DWN220" s="205"/>
      <c r="DWO220" s="205"/>
      <c r="DWP220" s="205"/>
      <c r="DWQ220" s="205"/>
      <c r="DWR220" s="205"/>
      <c r="DWS220" s="205"/>
      <c r="DWT220" s="205"/>
      <c r="DWU220" s="205"/>
      <c r="DWV220" s="205"/>
      <c r="DWW220" s="205"/>
      <c r="DWX220" s="205"/>
      <c r="DWY220" s="205"/>
      <c r="DWZ220" s="205"/>
      <c r="DXA220" s="205"/>
      <c r="DXB220" s="205"/>
      <c r="DXC220" s="205"/>
      <c r="DXD220" s="205"/>
      <c r="DXE220" s="205"/>
      <c r="DXF220" s="205"/>
      <c r="DXG220" s="205"/>
      <c r="DXH220" s="205"/>
      <c r="DXI220" s="205"/>
      <c r="DXJ220" s="205"/>
      <c r="DXK220" s="205"/>
      <c r="DXL220" s="205"/>
      <c r="DXM220" s="205"/>
      <c r="DXN220" s="205"/>
      <c r="DXO220" s="205"/>
      <c r="DXP220" s="205"/>
      <c r="DXQ220" s="205"/>
      <c r="DXR220" s="205"/>
      <c r="DXS220" s="205"/>
      <c r="DXT220" s="205"/>
      <c r="DXU220" s="205"/>
      <c r="DXV220" s="205"/>
      <c r="DXW220" s="205"/>
      <c r="DXX220" s="205"/>
      <c r="DXY220" s="205"/>
      <c r="DXZ220" s="205"/>
      <c r="DYA220" s="205"/>
      <c r="DYB220" s="205"/>
      <c r="DYC220" s="205"/>
      <c r="DYD220" s="205"/>
      <c r="DYE220" s="205"/>
      <c r="DYF220" s="205"/>
      <c r="DYG220" s="205"/>
      <c r="DYH220" s="205"/>
      <c r="DYI220" s="205"/>
      <c r="DYJ220" s="205"/>
      <c r="DYK220" s="205"/>
      <c r="DYL220" s="205"/>
      <c r="DYM220" s="205"/>
      <c r="DYN220" s="205"/>
      <c r="DYO220" s="205"/>
      <c r="DYP220" s="205"/>
      <c r="DYQ220" s="205"/>
      <c r="DYR220" s="205"/>
      <c r="DYS220" s="205"/>
      <c r="DYT220" s="205"/>
      <c r="DYU220" s="205"/>
      <c r="DYV220" s="205"/>
      <c r="DYW220" s="205"/>
      <c r="DYX220" s="205"/>
      <c r="DYY220" s="205"/>
      <c r="DYZ220" s="205"/>
      <c r="DZA220" s="205"/>
      <c r="DZB220" s="205"/>
      <c r="DZC220" s="205"/>
      <c r="DZD220" s="205"/>
      <c r="DZE220" s="205"/>
      <c r="DZF220" s="205"/>
      <c r="DZG220" s="205"/>
      <c r="DZH220" s="205"/>
      <c r="DZI220" s="205"/>
      <c r="DZJ220" s="205"/>
      <c r="DZK220" s="205"/>
      <c r="DZL220" s="205"/>
      <c r="DZM220" s="205"/>
      <c r="DZN220" s="205"/>
      <c r="DZO220" s="205"/>
      <c r="DZP220" s="205"/>
      <c r="DZQ220" s="205"/>
      <c r="DZR220" s="205"/>
      <c r="DZS220" s="205"/>
      <c r="DZT220" s="205"/>
      <c r="DZU220" s="205"/>
      <c r="DZV220" s="205"/>
      <c r="DZW220" s="205"/>
      <c r="DZX220" s="205"/>
      <c r="DZY220" s="205"/>
      <c r="DZZ220" s="205"/>
      <c r="EAA220" s="205"/>
      <c r="EAB220" s="205"/>
      <c r="EAC220" s="205"/>
      <c r="EAD220" s="205"/>
      <c r="EAE220" s="205"/>
      <c r="EAF220" s="205"/>
      <c r="EAG220" s="205"/>
      <c r="EAH220" s="205"/>
      <c r="EAI220" s="205"/>
      <c r="EAJ220" s="205"/>
      <c r="EAK220" s="205"/>
      <c r="EAL220" s="205"/>
      <c r="EAM220" s="205"/>
      <c r="EAN220" s="205"/>
      <c r="EAO220" s="205"/>
      <c r="EAP220" s="205"/>
      <c r="EAQ220" s="205"/>
      <c r="EAR220" s="205"/>
      <c r="EAS220" s="205"/>
      <c r="EAT220" s="205"/>
      <c r="EAU220" s="205"/>
      <c r="EAV220" s="205"/>
      <c r="EAW220" s="205"/>
      <c r="EAX220" s="205"/>
      <c r="EAY220" s="205"/>
      <c r="EAZ220" s="205"/>
      <c r="EBA220" s="205"/>
      <c r="EBB220" s="205"/>
      <c r="EBC220" s="205"/>
      <c r="EBD220" s="205"/>
      <c r="EBE220" s="205"/>
      <c r="EBF220" s="205"/>
      <c r="EBG220" s="205"/>
      <c r="EBH220" s="205"/>
      <c r="EBI220" s="205"/>
      <c r="EBJ220" s="205"/>
      <c r="EBK220" s="205"/>
      <c r="EBL220" s="205"/>
      <c r="EBM220" s="205"/>
      <c r="EBN220" s="205"/>
      <c r="EBO220" s="205"/>
      <c r="EBP220" s="205"/>
      <c r="EBQ220" s="205"/>
      <c r="EBR220" s="205"/>
      <c r="EBS220" s="205"/>
      <c r="EBT220" s="205"/>
      <c r="EBU220" s="205"/>
      <c r="EBV220" s="205"/>
      <c r="EBW220" s="205"/>
      <c r="EBX220" s="205"/>
      <c r="EBY220" s="205"/>
      <c r="EBZ220" s="205"/>
      <c r="ECA220" s="205"/>
      <c r="ECB220" s="205"/>
      <c r="ECC220" s="205"/>
      <c r="ECD220" s="205"/>
      <c r="ECE220" s="205"/>
      <c r="ECF220" s="205"/>
      <c r="ECG220" s="205"/>
      <c r="ECH220" s="205"/>
      <c r="ECI220" s="205"/>
      <c r="ECJ220" s="205"/>
      <c r="ECK220" s="205"/>
      <c r="ECL220" s="205"/>
      <c r="ECM220" s="205"/>
      <c r="ECN220" s="205"/>
      <c r="ECO220" s="205"/>
      <c r="ECP220" s="205"/>
      <c r="ECQ220" s="205"/>
      <c r="ECR220" s="205"/>
      <c r="ECS220" s="205"/>
      <c r="ECT220" s="205"/>
      <c r="ECU220" s="205"/>
      <c r="ECV220" s="205"/>
      <c r="ECW220" s="205"/>
      <c r="ECX220" s="205"/>
      <c r="ECY220" s="205"/>
      <c r="ECZ220" s="205"/>
      <c r="EDA220" s="205"/>
      <c r="EDB220" s="205"/>
      <c r="EDC220" s="205"/>
      <c r="EDD220" s="205"/>
      <c r="EDE220" s="205"/>
      <c r="EDF220" s="205"/>
      <c r="EDG220" s="205"/>
      <c r="EDH220" s="205"/>
      <c r="EDI220" s="205"/>
      <c r="EDJ220" s="205"/>
      <c r="EDK220" s="205"/>
      <c r="EDL220" s="205"/>
      <c r="EDM220" s="205"/>
      <c r="EDN220" s="205"/>
      <c r="EDO220" s="205"/>
      <c r="EDP220" s="205"/>
      <c r="EDQ220" s="205"/>
      <c r="EDR220" s="205"/>
      <c r="EDS220" s="205"/>
      <c r="EDT220" s="205"/>
      <c r="EDU220" s="205"/>
      <c r="EDV220" s="205"/>
      <c r="EDW220" s="205"/>
      <c r="EDX220" s="205"/>
      <c r="EDY220" s="205"/>
      <c r="EDZ220" s="205"/>
      <c r="EEA220" s="205"/>
      <c r="EEB220" s="205"/>
      <c r="EEC220" s="205"/>
      <c r="EED220" s="205"/>
      <c r="EEE220" s="205"/>
      <c r="EEF220" s="205"/>
      <c r="EEG220" s="205"/>
      <c r="EEH220" s="205"/>
      <c r="EEI220" s="205"/>
      <c r="EEJ220" s="205"/>
      <c r="EEK220" s="205"/>
      <c r="EEL220" s="205"/>
      <c r="EEM220" s="205"/>
      <c r="EEN220" s="205"/>
      <c r="EEO220" s="205"/>
      <c r="EEP220" s="205"/>
      <c r="EEQ220" s="205"/>
      <c r="EER220" s="205"/>
      <c r="EES220" s="205"/>
      <c r="EET220" s="205"/>
      <c r="EEU220" s="205"/>
      <c r="EEV220" s="205"/>
      <c r="EEW220" s="205"/>
      <c r="EEX220" s="205"/>
      <c r="EEY220" s="205"/>
      <c r="EEZ220" s="205"/>
      <c r="EFA220" s="205"/>
      <c r="EFB220" s="205"/>
      <c r="EFC220" s="205"/>
      <c r="EFD220" s="205"/>
      <c r="EFE220" s="205"/>
      <c r="EFF220" s="205"/>
      <c r="EFG220" s="205"/>
      <c r="EFH220" s="205"/>
      <c r="EFI220" s="205"/>
      <c r="EFJ220" s="205"/>
      <c r="EFK220" s="205"/>
      <c r="EFL220" s="205"/>
      <c r="EFM220" s="205"/>
      <c r="EFN220" s="205"/>
      <c r="EFO220" s="205"/>
      <c r="EFP220" s="205"/>
      <c r="EFQ220" s="205"/>
      <c r="EFR220" s="205"/>
      <c r="EFS220" s="205"/>
      <c r="EFT220" s="205"/>
      <c r="EFU220" s="205"/>
      <c r="EFV220" s="205"/>
      <c r="EFW220" s="205"/>
      <c r="EFX220" s="205"/>
      <c r="EFY220" s="205"/>
      <c r="EFZ220" s="205"/>
      <c r="EGA220" s="205"/>
      <c r="EGB220" s="205"/>
      <c r="EGC220" s="205"/>
      <c r="EGD220" s="205"/>
      <c r="EGE220" s="205"/>
      <c r="EGF220" s="205"/>
      <c r="EGG220" s="205"/>
      <c r="EGH220" s="205"/>
      <c r="EGI220" s="205"/>
      <c r="EGJ220" s="205"/>
      <c r="EGK220" s="205"/>
      <c r="EGL220" s="205"/>
      <c r="EGM220" s="205"/>
      <c r="EGN220" s="205"/>
      <c r="EGO220" s="205"/>
      <c r="EGP220" s="205"/>
      <c r="EGQ220" s="205"/>
      <c r="EGR220" s="205"/>
      <c r="EGS220" s="205"/>
      <c r="EGT220" s="205"/>
      <c r="EGU220" s="205"/>
      <c r="EGV220" s="205"/>
      <c r="EGW220" s="205"/>
      <c r="EGX220" s="205"/>
      <c r="EGY220" s="205"/>
      <c r="EGZ220" s="205"/>
      <c r="EHA220" s="205"/>
      <c r="EHB220" s="205"/>
      <c r="EHC220" s="205"/>
      <c r="EHD220" s="205"/>
      <c r="EHE220" s="205"/>
      <c r="EHF220" s="205"/>
      <c r="EHG220" s="205"/>
      <c r="EHH220" s="205"/>
      <c r="EHI220" s="205"/>
      <c r="EHJ220" s="205"/>
      <c r="EHK220" s="205"/>
      <c r="EHL220" s="205"/>
      <c r="EHM220" s="205"/>
      <c r="EHN220" s="205"/>
      <c r="EHO220" s="205"/>
      <c r="EHP220" s="205"/>
      <c r="EHQ220" s="205"/>
      <c r="EHR220" s="205"/>
      <c r="EHS220" s="205"/>
      <c r="EHT220" s="205"/>
      <c r="EHU220" s="205"/>
      <c r="EHV220" s="205"/>
      <c r="EHW220" s="205"/>
      <c r="EHX220" s="205"/>
      <c r="EHY220" s="205"/>
      <c r="EHZ220" s="205"/>
      <c r="EIA220" s="205"/>
      <c r="EIB220" s="205"/>
      <c r="EIC220" s="205"/>
      <c r="EID220" s="205"/>
      <c r="EIE220" s="205"/>
      <c r="EIF220" s="205"/>
      <c r="EIG220" s="205"/>
      <c r="EIH220" s="205"/>
      <c r="EII220" s="205"/>
      <c r="EIJ220" s="205"/>
      <c r="EIK220" s="205"/>
      <c r="EIL220" s="205"/>
      <c r="EIM220" s="205"/>
      <c r="EIN220" s="205"/>
      <c r="EIO220" s="205"/>
      <c r="EIP220" s="205"/>
      <c r="EIQ220" s="205"/>
      <c r="EIR220" s="205"/>
      <c r="EIS220" s="205"/>
      <c r="EIT220" s="205"/>
      <c r="EIU220" s="205"/>
      <c r="EIV220" s="205"/>
      <c r="EIW220" s="205"/>
      <c r="EIX220" s="205"/>
      <c r="EIY220" s="205"/>
      <c r="EIZ220" s="205"/>
      <c r="EJA220" s="205"/>
      <c r="EJB220" s="205"/>
      <c r="EJC220" s="205"/>
      <c r="EJD220" s="205"/>
      <c r="EJE220" s="205"/>
      <c r="EJF220" s="205"/>
      <c r="EJG220" s="205"/>
      <c r="EJH220" s="205"/>
      <c r="EJI220" s="205"/>
      <c r="EJJ220" s="205"/>
      <c r="EJK220" s="205"/>
      <c r="EJL220" s="205"/>
      <c r="EJM220" s="205"/>
      <c r="EJN220" s="205"/>
      <c r="EJO220" s="205"/>
      <c r="EJP220" s="205"/>
      <c r="EJQ220" s="205"/>
      <c r="EJR220" s="205"/>
      <c r="EJS220" s="205"/>
      <c r="EJT220" s="205"/>
      <c r="EJU220" s="205"/>
      <c r="EJV220" s="205"/>
      <c r="EJW220" s="205"/>
      <c r="EJX220" s="205"/>
      <c r="EJY220" s="205"/>
      <c r="EJZ220" s="205"/>
      <c r="EKA220" s="205"/>
      <c r="EKB220" s="205"/>
      <c r="EKC220" s="205"/>
      <c r="EKD220" s="205"/>
      <c r="EKE220" s="205"/>
      <c r="EKF220" s="205"/>
      <c r="EKG220" s="205"/>
      <c r="EKH220" s="205"/>
      <c r="EKI220" s="205"/>
      <c r="EKJ220" s="205"/>
      <c r="EKK220" s="205"/>
      <c r="EKL220" s="205"/>
      <c r="EKM220" s="205"/>
      <c r="EKN220" s="205"/>
      <c r="EKO220" s="205"/>
      <c r="EKP220" s="205"/>
      <c r="EKQ220" s="205"/>
      <c r="EKR220" s="205"/>
      <c r="EKS220" s="205"/>
      <c r="EKT220" s="205"/>
      <c r="EKU220" s="205"/>
      <c r="EKV220" s="205"/>
      <c r="EKW220" s="205"/>
      <c r="EKX220" s="205"/>
      <c r="EKY220" s="205"/>
      <c r="EKZ220" s="205"/>
      <c r="ELA220" s="205"/>
      <c r="ELB220" s="205"/>
      <c r="ELC220" s="205"/>
      <c r="ELD220" s="205"/>
      <c r="ELE220" s="205"/>
      <c r="ELF220" s="205"/>
      <c r="ELG220" s="205"/>
      <c r="ELH220" s="205"/>
      <c r="ELI220" s="205"/>
      <c r="ELJ220" s="205"/>
      <c r="ELK220" s="205"/>
      <c r="ELL220" s="205"/>
      <c r="ELM220" s="205"/>
      <c r="ELN220" s="205"/>
      <c r="ELO220" s="205"/>
      <c r="ELP220" s="205"/>
      <c r="ELQ220" s="205"/>
      <c r="ELR220" s="205"/>
      <c r="ELS220" s="205"/>
      <c r="ELT220" s="205"/>
      <c r="ELU220" s="205"/>
      <c r="ELV220" s="205"/>
      <c r="ELW220" s="205"/>
      <c r="ELX220" s="205"/>
      <c r="ELY220" s="205"/>
      <c r="ELZ220" s="205"/>
      <c r="EMA220" s="205"/>
      <c r="EMB220" s="205"/>
      <c r="EMC220" s="205"/>
      <c r="EMD220" s="205"/>
      <c r="EME220" s="205"/>
      <c r="EMF220" s="205"/>
      <c r="EMG220" s="205"/>
      <c r="EMH220" s="205"/>
      <c r="EMI220" s="205"/>
      <c r="EMJ220" s="205"/>
      <c r="EMK220" s="205"/>
      <c r="EML220" s="205"/>
      <c r="EMM220" s="205"/>
      <c r="EMN220" s="205"/>
      <c r="EMO220" s="205"/>
      <c r="EMP220" s="205"/>
      <c r="EMQ220" s="205"/>
      <c r="EMR220" s="205"/>
      <c r="EMS220" s="205"/>
      <c r="EMT220" s="205"/>
      <c r="EMU220" s="205"/>
      <c r="EMV220" s="205"/>
      <c r="EMW220" s="205"/>
      <c r="EMX220" s="205"/>
      <c r="EMY220" s="205"/>
      <c r="EMZ220" s="205"/>
      <c r="ENA220" s="205"/>
      <c r="ENB220" s="205"/>
      <c r="ENC220" s="205"/>
      <c r="END220" s="205"/>
      <c r="ENE220" s="205"/>
      <c r="ENF220" s="205"/>
      <c r="ENG220" s="205"/>
      <c r="ENH220" s="205"/>
      <c r="ENI220" s="205"/>
      <c r="ENJ220" s="205"/>
      <c r="ENK220" s="205"/>
      <c r="ENL220" s="205"/>
      <c r="ENM220" s="205"/>
      <c r="ENN220" s="205"/>
      <c r="ENO220" s="205"/>
      <c r="ENP220" s="205"/>
      <c r="ENQ220" s="205"/>
      <c r="ENR220" s="205"/>
      <c r="ENS220" s="205"/>
      <c r="ENT220" s="205"/>
      <c r="ENU220" s="205"/>
      <c r="ENV220" s="205"/>
      <c r="ENW220" s="205"/>
      <c r="ENX220" s="205"/>
      <c r="ENY220" s="205"/>
      <c r="ENZ220" s="205"/>
      <c r="EOA220" s="205"/>
      <c r="EOB220" s="205"/>
      <c r="EOC220" s="205"/>
      <c r="EOD220" s="205"/>
      <c r="EOE220" s="205"/>
      <c r="EOF220" s="205"/>
      <c r="EOG220" s="205"/>
      <c r="EOH220" s="205"/>
      <c r="EOI220" s="205"/>
      <c r="EOJ220" s="205"/>
      <c r="EOK220" s="205"/>
      <c r="EOL220" s="205"/>
      <c r="EOM220" s="205"/>
      <c r="EON220" s="205"/>
      <c r="EOO220" s="205"/>
      <c r="EOP220" s="205"/>
      <c r="EOQ220" s="205"/>
      <c r="EOR220" s="205"/>
      <c r="EOS220" s="205"/>
      <c r="EOT220" s="205"/>
      <c r="EOU220" s="205"/>
      <c r="EOV220" s="205"/>
      <c r="EOW220" s="205"/>
      <c r="EOX220" s="205"/>
      <c r="EOY220" s="205"/>
      <c r="EOZ220" s="205"/>
      <c r="EPA220" s="205"/>
      <c r="EPB220" s="205"/>
      <c r="EPC220" s="205"/>
      <c r="EPD220" s="205"/>
      <c r="EPE220" s="205"/>
      <c r="EPF220" s="205"/>
      <c r="EPG220" s="205"/>
      <c r="EPH220" s="205"/>
      <c r="EPI220" s="205"/>
      <c r="EPJ220" s="205"/>
      <c r="EPK220" s="205"/>
      <c r="EPL220" s="205"/>
      <c r="EPM220" s="205"/>
      <c r="EPN220" s="205"/>
      <c r="EPO220" s="205"/>
      <c r="EPP220" s="205"/>
      <c r="EPQ220" s="205"/>
      <c r="EPR220" s="205"/>
      <c r="EPS220" s="205"/>
      <c r="EPT220" s="205"/>
      <c r="EPU220" s="205"/>
      <c r="EPV220" s="205"/>
      <c r="EPW220" s="205"/>
      <c r="EPX220" s="205"/>
      <c r="EPY220" s="205"/>
      <c r="EPZ220" s="205"/>
      <c r="EQA220" s="205"/>
      <c r="EQB220" s="205"/>
      <c r="EQC220" s="205"/>
      <c r="EQD220" s="205"/>
      <c r="EQE220" s="205"/>
      <c r="EQF220" s="205"/>
      <c r="EQG220" s="205"/>
      <c r="EQH220" s="205"/>
      <c r="EQI220" s="205"/>
      <c r="EQJ220" s="205"/>
      <c r="EQK220" s="205"/>
      <c r="EQL220" s="205"/>
      <c r="EQM220" s="205"/>
      <c r="EQN220" s="205"/>
      <c r="EQO220" s="205"/>
      <c r="EQP220" s="205"/>
      <c r="EQQ220" s="205"/>
      <c r="EQR220" s="205"/>
      <c r="EQS220" s="205"/>
      <c r="EQT220" s="205"/>
      <c r="EQU220" s="205"/>
      <c r="EQV220" s="205"/>
      <c r="EQW220" s="205"/>
      <c r="EQX220" s="205"/>
      <c r="EQY220" s="205"/>
      <c r="EQZ220" s="205"/>
      <c r="ERA220" s="205"/>
      <c r="ERB220" s="205"/>
      <c r="ERC220" s="205"/>
      <c r="ERD220" s="205"/>
      <c r="ERE220" s="205"/>
      <c r="ERF220" s="205"/>
      <c r="ERG220" s="205"/>
      <c r="ERH220" s="205"/>
      <c r="ERI220" s="205"/>
      <c r="ERJ220" s="205"/>
      <c r="ERK220" s="205"/>
      <c r="ERL220" s="205"/>
      <c r="ERM220" s="205"/>
      <c r="ERN220" s="205"/>
      <c r="ERO220" s="205"/>
      <c r="ERP220" s="205"/>
      <c r="ERQ220" s="205"/>
      <c r="ERR220" s="205"/>
      <c r="ERS220" s="205"/>
      <c r="ERT220" s="205"/>
      <c r="ERU220" s="205"/>
      <c r="ERV220" s="205"/>
      <c r="ERW220" s="205"/>
      <c r="ERX220" s="205"/>
      <c r="ERY220" s="205"/>
      <c r="ERZ220" s="205"/>
      <c r="ESA220" s="205"/>
      <c r="ESB220" s="205"/>
      <c r="ESC220" s="205"/>
      <c r="ESD220" s="205"/>
      <c r="ESE220" s="205"/>
      <c r="ESF220" s="205"/>
      <c r="ESG220" s="205"/>
      <c r="ESH220" s="205"/>
      <c r="ESI220" s="205"/>
      <c r="ESJ220" s="205"/>
      <c r="ESK220" s="205"/>
      <c r="ESL220" s="205"/>
      <c r="ESM220" s="205"/>
      <c r="ESN220" s="205"/>
      <c r="ESO220" s="205"/>
      <c r="ESP220" s="205"/>
      <c r="ESQ220" s="205"/>
      <c r="ESR220" s="205"/>
      <c r="ESS220" s="205"/>
      <c r="EST220" s="205"/>
      <c r="ESU220" s="205"/>
      <c r="ESV220" s="205"/>
      <c r="ESW220" s="205"/>
      <c r="ESX220" s="205"/>
      <c r="ESY220" s="205"/>
      <c r="ESZ220" s="205"/>
      <c r="ETA220" s="205"/>
      <c r="ETB220" s="205"/>
      <c r="ETC220" s="205"/>
      <c r="ETD220" s="205"/>
      <c r="ETE220" s="205"/>
      <c r="ETF220" s="205"/>
      <c r="ETG220" s="205"/>
      <c r="ETH220" s="205"/>
      <c r="ETI220" s="205"/>
      <c r="ETJ220" s="205"/>
      <c r="ETK220" s="205"/>
      <c r="ETL220" s="205"/>
      <c r="ETM220" s="205"/>
      <c r="ETN220" s="205"/>
      <c r="ETO220" s="205"/>
      <c r="ETP220" s="205"/>
      <c r="ETQ220" s="205"/>
      <c r="ETR220" s="205"/>
      <c r="ETS220" s="205"/>
      <c r="ETT220" s="205"/>
      <c r="ETU220" s="205"/>
      <c r="ETV220" s="205"/>
      <c r="ETW220" s="205"/>
      <c r="ETX220" s="205"/>
      <c r="ETY220" s="205"/>
      <c r="ETZ220" s="205"/>
      <c r="EUA220" s="205"/>
      <c r="EUB220" s="205"/>
      <c r="EUC220" s="205"/>
      <c r="EUD220" s="205"/>
      <c r="EUE220" s="205"/>
      <c r="EUF220" s="205"/>
      <c r="EUG220" s="205"/>
      <c r="EUH220" s="205"/>
      <c r="EUI220" s="205"/>
      <c r="EUJ220" s="205"/>
      <c r="EUK220" s="205"/>
      <c r="EUL220" s="205"/>
      <c r="EUM220" s="205"/>
      <c r="EUN220" s="205"/>
      <c r="EUO220" s="205"/>
      <c r="EUP220" s="205"/>
      <c r="EUQ220" s="205"/>
      <c r="EUR220" s="205"/>
      <c r="EUS220" s="205"/>
      <c r="EUT220" s="205"/>
      <c r="EUU220" s="205"/>
      <c r="EUV220" s="205"/>
      <c r="EUW220" s="205"/>
      <c r="EUX220" s="205"/>
      <c r="EUY220" s="205"/>
      <c r="EUZ220" s="205"/>
      <c r="EVA220" s="205"/>
      <c r="EVB220" s="205"/>
      <c r="EVC220" s="205"/>
      <c r="EVD220" s="205"/>
      <c r="EVE220" s="205"/>
      <c r="EVF220" s="205"/>
      <c r="EVG220" s="205"/>
      <c r="EVH220" s="205"/>
      <c r="EVI220" s="205"/>
      <c r="EVJ220" s="205"/>
      <c r="EVK220" s="205"/>
      <c r="EVL220" s="205"/>
      <c r="EVM220" s="205"/>
      <c r="EVN220" s="205"/>
      <c r="EVO220" s="205"/>
      <c r="EVP220" s="205"/>
      <c r="EVQ220" s="205"/>
      <c r="EVR220" s="205"/>
      <c r="EVS220" s="205"/>
      <c r="EVT220" s="205"/>
      <c r="EVU220" s="205"/>
      <c r="EVV220" s="205"/>
      <c r="EVW220" s="205"/>
      <c r="EVX220" s="205"/>
      <c r="EVY220" s="205"/>
      <c r="EVZ220" s="205"/>
      <c r="EWA220" s="205"/>
      <c r="EWB220" s="205"/>
      <c r="EWC220" s="205"/>
      <c r="EWD220" s="205"/>
      <c r="EWE220" s="205"/>
      <c r="EWF220" s="205"/>
      <c r="EWG220" s="205"/>
      <c r="EWH220" s="205"/>
      <c r="EWI220" s="205"/>
      <c r="EWJ220" s="205"/>
      <c r="EWK220" s="205"/>
      <c r="EWL220" s="205"/>
      <c r="EWM220" s="205"/>
      <c r="EWN220" s="205"/>
      <c r="EWO220" s="205"/>
      <c r="EWP220" s="205"/>
      <c r="EWQ220" s="205"/>
      <c r="EWR220" s="205"/>
      <c r="EWS220" s="205"/>
      <c r="EWT220" s="205"/>
      <c r="EWU220" s="205"/>
      <c r="EWV220" s="205"/>
      <c r="EWW220" s="205"/>
      <c r="EWX220" s="205"/>
      <c r="EWY220" s="205"/>
      <c r="EWZ220" s="205"/>
      <c r="EXA220" s="205"/>
      <c r="EXB220" s="205"/>
      <c r="EXC220" s="205"/>
      <c r="EXD220" s="205"/>
      <c r="EXE220" s="205"/>
      <c r="EXF220" s="205"/>
      <c r="EXG220" s="205"/>
      <c r="EXH220" s="205"/>
      <c r="EXI220" s="205"/>
      <c r="EXJ220" s="205"/>
      <c r="EXK220" s="205"/>
      <c r="EXL220" s="205"/>
      <c r="EXM220" s="205"/>
      <c r="EXN220" s="205"/>
      <c r="EXO220" s="205"/>
      <c r="EXP220" s="205"/>
      <c r="EXQ220" s="205"/>
      <c r="EXR220" s="205"/>
      <c r="EXS220" s="205"/>
      <c r="EXT220" s="205"/>
      <c r="EXU220" s="205"/>
      <c r="EXV220" s="205"/>
      <c r="EXW220" s="205"/>
      <c r="EXX220" s="205"/>
      <c r="EXY220" s="205"/>
      <c r="EXZ220" s="205"/>
      <c r="EYA220" s="205"/>
      <c r="EYB220" s="205"/>
      <c r="EYC220" s="205"/>
      <c r="EYD220" s="205"/>
      <c r="EYE220" s="205"/>
      <c r="EYF220" s="205"/>
      <c r="EYG220" s="205"/>
      <c r="EYH220" s="205"/>
      <c r="EYI220" s="205"/>
      <c r="EYJ220" s="205"/>
      <c r="EYK220" s="205"/>
      <c r="EYL220" s="205"/>
      <c r="EYM220" s="205"/>
      <c r="EYN220" s="205"/>
      <c r="EYO220" s="205"/>
      <c r="EYP220" s="205"/>
      <c r="EYQ220" s="205"/>
      <c r="EYR220" s="205"/>
      <c r="EYS220" s="205"/>
      <c r="EYT220" s="205"/>
      <c r="EYU220" s="205"/>
      <c r="EYV220" s="205"/>
      <c r="EYW220" s="205"/>
      <c r="EYX220" s="205"/>
      <c r="EYY220" s="205"/>
      <c r="EYZ220" s="205"/>
      <c r="EZA220" s="205"/>
      <c r="EZB220" s="205"/>
      <c r="EZC220" s="205"/>
      <c r="EZD220" s="205"/>
      <c r="EZE220" s="205"/>
      <c r="EZF220" s="205"/>
      <c r="EZG220" s="205"/>
      <c r="EZH220" s="205"/>
      <c r="EZI220" s="205"/>
      <c r="EZJ220" s="205"/>
      <c r="EZK220" s="205"/>
      <c r="EZL220" s="205"/>
      <c r="EZM220" s="205"/>
      <c r="EZN220" s="205"/>
      <c r="EZO220" s="205"/>
      <c r="EZP220" s="205"/>
      <c r="EZQ220" s="205"/>
      <c r="EZR220" s="205"/>
      <c r="EZS220" s="205"/>
      <c r="EZT220" s="205"/>
      <c r="EZU220" s="205"/>
      <c r="EZV220" s="205"/>
      <c r="EZW220" s="205"/>
      <c r="EZX220" s="205"/>
      <c r="EZY220" s="205"/>
      <c r="EZZ220" s="205"/>
      <c r="FAA220" s="205"/>
      <c r="FAB220" s="205"/>
      <c r="FAC220" s="205"/>
      <c r="FAD220" s="205"/>
      <c r="FAE220" s="205"/>
      <c r="FAF220" s="205"/>
      <c r="FAG220" s="205"/>
      <c r="FAH220" s="205"/>
      <c r="FAI220" s="205"/>
      <c r="FAJ220" s="205"/>
      <c r="FAK220" s="205"/>
      <c r="FAL220" s="205"/>
      <c r="FAM220" s="205"/>
      <c r="FAN220" s="205"/>
      <c r="FAO220" s="205"/>
      <c r="FAP220" s="205"/>
      <c r="FAQ220" s="205"/>
      <c r="FAR220" s="205"/>
      <c r="FAS220" s="205"/>
      <c r="FAT220" s="205"/>
      <c r="FAU220" s="205"/>
      <c r="FAV220" s="205"/>
      <c r="FAW220" s="205"/>
      <c r="FAX220" s="205"/>
      <c r="FAY220" s="205"/>
      <c r="FAZ220" s="205"/>
      <c r="FBA220" s="205"/>
      <c r="FBB220" s="205"/>
      <c r="FBC220" s="205"/>
      <c r="FBD220" s="205"/>
      <c r="FBE220" s="205"/>
      <c r="FBF220" s="205"/>
      <c r="FBG220" s="205"/>
      <c r="FBH220" s="205"/>
      <c r="FBI220" s="205"/>
      <c r="FBJ220" s="205"/>
      <c r="FBK220" s="205"/>
      <c r="FBL220" s="205"/>
      <c r="FBM220" s="205"/>
      <c r="FBN220" s="205"/>
      <c r="FBO220" s="205"/>
      <c r="FBP220" s="205"/>
      <c r="FBQ220" s="205"/>
      <c r="FBR220" s="205"/>
      <c r="FBS220" s="205"/>
      <c r="FBT220" s="205"/>
      <c r="FBU220" s="205"/>
      <c r="FBV220" s="205"/>
      <c r="FBW220" s="205"/>
      <c r="FBX220" s="205"/>
      <c r="FBY220" s="205"/>
      <c r="FBZ220" s="205"/>
      <c r="FCA220" s="205"/>
      <c r="FCB220" s="205"/>
      <c r="FCC220" s="205"/>
      <c r="FCD220" s="205"/>
      <c r="FCE220" s="205"/>
      <c r="FCF220" s="205"/>
      <c r="FCG220" s="205"/>
      <c r="FCH220" s="205"/>
      <c r="FCI220" s="205"/>
      <c r="FCJ220" s="205"/>
      <c r="FCK220" s="205"/>
      <c r="FCL220" s="205"/>
      <c r="FCM220" s="205"/>
      <c r="FCN220" s="205"/>
      <c r="FCO220" s="205"/>
      <c r="FCP220" s="205"/>
      <c r="FCQ220" s="205"/>
      <c r="FCR220" s="205"/>
      <c r="FCS220" s="205"/>
      <c r="FCT220" s="205"/>
      <c r="FCU220" s="205"/>
      <c r="FCV220" s="205"/>
      <c r="FCW220" s="205"/>
      <c r="FCX220" s="205"/>
      <c r="FCY220" s="205"/>
      <c r="FCZ220" s="205"/>
      <c r="FDA220" s="205"/>
      <c r="FDB220" s="205"/>
      <c r="FDC220" s="205"/>
      <c r="FDD220" s="205"/>
      <c r="FDE220" s="205"/>
      <c r="FDF220" s="205"/>
      <c r="FDG220" s="205"/>
      <c r="FDH220" s="205"/>
      <c r="FDI220" s="205"/>
      <c r="FDJ220" s="205"/>
      <c r="FDK220" s="205"/>
      <c r="FDL220" s="205"/>
      <c r="FDM220" s="205"/>
      <c r="FDN220" s="205"/>
      <c r="FDO220" s="205"/>
      <c r="FDP220" s="205"/>
      <c r="FDQ220" s="205"/>
      <c r="FDR220" s="205"/>
      <c r="FDS220" s="205"/>
      <c r="FDT220" s="205"/>
      <c r="FDU220" s="205"/>
      <c r="FDV220" s="205"/>
      <c r="FDW220" s="205"/>
      <c r="FDX220" s="205"/>
      <c r="FDY220" s="205"/>
      <c r="FDZ220" s="205"/>
      <c r="FEA220" s="205"/>
      <c r="FEB220" s="205"/>
      <c r="FEC220" s="205"/>
      <c r="FED220" s="205"/>
      <c r="FEE220" s="205"/>
      <c r="FEF220" s="205"/>
      <c r="FEG220" s="205"/>
      <c r="FEH220" s="205"/>
      <c r="FEI220" s="205"/>
      <c r="FEJ220" s="205"/>
      <c r="FEK220" s="205"/>
      <c r="FEL220" s="205"/>
      <c r="FEM220" s="205"/>
      <c r="FEN220" s="205"/>
      <c r="FEO220" s="205"/>
      <c r="FEP220" s="205"/>
      <c r="FEQ220" s="205"/>
      <c r="FER220" s="205"/>
      <c r="FES220" s="205"/>
      <c r="FET220" s="205"/>
      <c r="FEU220" s="205"/>
      <c r="FEV220" s="205"/>
      <c r="FEW220" s="205"/>
      <c r="FEX220" s="205"/>
      <c r="FEY220" s="205"/>
      <c r="FEZ220" s="205"/>
      <c r="FFA220" s="205"/>
      <c r="FFB220" s="205"/>
      <c r="FFC220" s="205"/>
      <c r="FFD220" s="205"/>
      <c r="FFE220" s="205"/>
      <c r="FFF220" s="205"/>
      <c r="FFG220" s="205"/>
      <c r="FFH220" s="205"/>
      <c r="FFI220" s="205"/>
      <c r="FFJ220" s="205"/>
      <c r="FFK220" s="205"/>
      <c r="FFL220" s="205"/>
      <c r="FFM220" s="205"/>
      <c r="FFN220" s="205"/>
      <c r="FFO220" s="205"/>
      <c r="FFP220" s="205"/>
      <c r="FFQ220" s="205"/>
      <c r="FFR220" s="205"/>
      <c r="FFS220" s="205"/>
      <c r="FFT220" s="205"/>
      <c r="FFU220" s="205"/>
      <c r="FFV220" s="205"/>
      <c r="FFW220" s="205"/>
      <c r="FFX220" s="205"/>
      <c r="FFY220" s="205"/>
      <c r="FFZ220" s="205"/>
      <c r="FGA220" s="205"/>
      <c r="FGB220" s="205"/>
      <c r="FGC220" s="205"/>
      <c r="FGD220" s="205"/>
      <c r="FGE220" s="205"/>
      <c r="FGF220" s="205"/>
      <c r="FGG220" s="205"/>
      <c r="FGH220" s="205"/>
      <c r="FGI220" s="205"/>
      <c r="FGJ220" s="205"/>
      <c r="FGK220" s="205"/>
      <c r="FGL220" s="205"/>
      <c r="FGM220" s="205"/>
      <c r="FGN220" s="205"/>
      <c r="FGO220" s="205"/>
      <c r="FGP220" s="205"/>
      <c r="FGQ220" s="205"/>
      <c r="FGR220" s="205"/>
      <c r="FGS220" s="205"/>
      <c r="FGT220" s="205"/>
      <c r="FGU220" s="205"/>
      <c r="FGV220" s="205"/>
      <c r="FGW220" s="205"/>
      <c r="FGX220" s="205"/>
      <c r="FGY220" s="205"/>
      <c r="FGZ220" s="205"/>
      <c r="FHA220" s="205"/>
      <c r="FHB220" s="205"/>
      <c r="FHC220" s="205"/>
      <c r="FHD220" s="205"/>
      <c r="FHE220" s="205"/>
      <c r="FHF220" s="205"/>
      <c r="FHG220" s="205"/>
      <c r="FHH220" s="205"/>
      <c r="FHI220" s="205"/>
      <c r="FHJ220" s="205"/>
      <c r="FHK220" s="205"/>
      <c r="FHL220" s="205"/>
      <c r="FHM220" s="205"/>
      <c r="FHN220" s="205"/>
      <c r="FHO220" s="205"/>
      <c r="FHP220" s="205"/>
      <c r="FHQ220" s="205"/>
      <c r="FHR220" s="205"/>
      <c r="FHS220" s="205"/>
      <c r="FHT220" s="205"/>
      <c r="FHU220" s="205"/>
      <c r="FHV220" s="205"/>
      <c r="FHW220" s="205"/>
      <c r="FHX220" s="205"/>
      <c r="FHY220" s="205"/>
      <c r="FHZ220" s="205"/>
      <c r="FIA220" s="205"/>
      <c r="FIB220" s="205"/>
      <c r="FIC220" s="205"/>
      <c r="FID220" s="205"/>
      <c r="FIE220" s="205"/>
      <c r="FIF220" s="205"/>
      <c r="FIG220" s="205"/>
      <c r="FIH220" s="205"/>
      <c r="FII220" s="205"/>
      <c r="FIJ220" s="205"/>
      <c r="FIK220" s="205"/>
      <c r="FIL220" s="205"/>
      <c r="FIM220" s="205"/>
      <c r="FIN220" s="205"/>
      <c r="FIO220" s="205"/>
      <c r="FIP220" s="205"/>
      <c r="FIQ220" s="205"/>
      <c r="FIR220" s="205"/>
      <c r="FIS220" s="205"/>
      <c r="FIT220" s="205"/>
      <c r="FIU220" s="205"/>
      <c r="FIV220" s="205"/>
      <c r="FIW220" s="205"/>
      <c r="FIX220" s="205"/>
      <c r="FIY220" s="205"/>
      <c r="FIZ220" s="205"/>
      <c r="FJA220" s="205"/>
      <c r="FJB220" s="205"/>
      <c r="FJC220" s="205"/>
      <c r="FJD220" s="205"/>
      <c r="FJE220" s="205"/>
      <c r="FJF220" s="205"/>
      <c r="FJG220" s="205"/>
      <c r="FJH220" s="205"/>
      <c r="FJI220" s="205"/>
      <c r="FJJ220" s="205"/>
      <c r="FJK220" s="205"/>
      <c r="FJL220" s="205"/>
      <c r="FJM220" s="205"/>
      <c r="FJN220" s="205"/>
      <c r="FJO220" s="205"/>
      <c r="FJP220" s="205"/>
      <c r="FJQ220" s="205"/>
      <c r="FJR220" s="205"/>
      <c r="FJS220" s="205"/>
      <c r="FJT220" s="205"/>
      <c r="FJU220" s="205"/>
      <c r="FJV220" s="205"/>
      <c r="FJW220" s="205"/>
      <c r="FJX220" s="205"/>
      <c r="FJY220" s="205"/>
      <c r="FJZ220" s="205"/>
      <c r="FKA220" s="205"/>
      <c r="FKB220" s="205"/>
      <c r="FKC220" s="205"/>
      <c r="FKD220" s="205"/>
      <c r="FKE220" s="205"/>
      <c r="FKF220" s="205"/>
      <c r="FKG220" s="205"/>
      <c r="FKH220" s="205"/>
      <c r="FKI220" s="205"/>
      <c r="FKJ220" s="205"/>
      <c r="FKK220" s="205"/>
      <c r="FKL220" s="205"/>
      <c r="FKM220" s="205"/>
      <c r="FKN220" s="205"/>
      <c r="FKO220" s="205"/>
      <c r="FKP220" s="205"/>
      <c r="FKQ220" s="205"/>
      <c r="FKR220" s="205"/>
      <c r="FKS220" s="205"/>
      <c r="FKT220" s="205"/>
      <c r="FKU220" s="205"/>
      <c r="FKV220" s="205"/>
      <c r="FKW220" s="205"/>
      <c r="FKX220" s="205"/>
      <c r="FKY220" s="205"/>
      <c r="FKZ220" s="205"/>
      <c r="FLA220" s="205"/>
      <c r="FLB220" s="205"/>
      <c r="FLC220" s="205"/>
      <c r="FLD220" s="205"/>
      <c r="FLE220" s="205"/>
      <c r="FLF220" s="205"/>
      <c r="FLG220" s="205"/>
      <c r="FLH220" s="205"/>
      <c r="FLI220" s="205"/>
      <c r="FLJ220" s="205"/>
      <c r="FLK220" s="205"/>
      <c r="FLL220" s="205"/>
      <c r="FLM220" s="205"/>
      <c r="FLN220" s="205"/>
      <c r="FLO220" s="205"/>
      <c r="FLP220" s="205"/>
      <c r="FLQ220" s="205"/>
      <c r="FLR220" s="205"/>
      <c r="FLS220" s="205"/>
      <c r="FLT220" s="205"/>
      <c r="FLU220" s="205"/>
      <c r="FLV220" s="205"/>
      <c r="FLW220" s="205"/>
      <c r="FLX220" s="205"/>
      <c r="FLY220" s="205"/>
      <c r="FLZ220" s="205"/>
      <c r="FMA220" s="205"/>
      <c r="FMB220" s="205"/>
      <c r="FMC220" s="205"/>
      <c r="FMD220" s="205"/>
      <c r="FME220" s="205"/>
      <c r="FMF220" s="205"/>
      <c r="FMG220" s="205"/>
      <c r="FMH220" s="205"/>
      <c r="FMI220" s="205"/>
      <c r="FMJ220" s="205"/>
      <c r="FMK220" s="205"/>
      <c r="FML220" s="205"/>
      <c r="FMM220" s="205"/>
      <c r="FMN220" s="205"/>
      <c r="FMO220" s="205"/>
      <c r="FMP220" s="205"/>
      <c r="FMQ220" s="205"/>
      <c r="FMR220" s="205"/>
      <c r="FMS220" s="205"/>
      <c r="FMT220" s="205"/>
      <c r="FMU220" s="205"/>
      <c r="FMV220" s="205"/>
      <c r="FMW220" s="205"/>
      <c r="FMX220" s="205"/>
      <c r="FMY220" s="205"/>
      <c r="FMZ220" s="205"/>
      <c r="FNA220" s="205"/>
      <c r="FNB220" s="205"/>
      <c r="FNC220" s="205"/>
      <c r="FND220" s="205"/>
      <c r="FNE220" s="205"/>
      <c r="FNF220" s="205"/>
      <c r="FNG220" s="205"/>
      <c r="FNH220" s="205"/>
      <c r="FNI220" s="205"/>
      <c r="FNJ220" s="205"/>
      <c r="FNK220" s="205"/>
      <c r="FNL220" s="205"/>
      <c r="FNM220" s="205"/>
      <c r="FNN220" s="205"/>
      <c r="FNO220" s="205"/>
      <c r="FNP220" s="205"/>
      <c r="FNQ220" s="205"/>
      <c r="FNR220" s="205"/>
      <c r="FNS220" s="205"/>
      <c r="FNT220" s="205"/>
      <c r="FNU220" s="205"/>
      <c r="FNV220" s="205"/>
      <c r="FNW220" s="205"/>
      <c r="FNX220" s="205"/>
      <c r="FNY220" s="205"/>
      <c r="FNZ220" s="205"/>
      <c r="FOA220" s="205"/>
      <c r="FOB220" s="205"/>
      <c r="FOC220" s="205"/>
      <c r="FOD220" s="205"/>
      <c r="FOE220" s="205"/>
      <c r="FOF220" s="205"/>
      <c r="FOG220" s="205"/>
      <c r="FOH220" s="205"/>
      <c r="FOI220" s="205"/>
      <c r="FOJ220" s="205"/>
      <c r="FOK220" s="205"/>
      <c r="FOL220" s="205"/>
      <c r="FOM220" s="205"/>
      <c r="FON220" s="205"/>
      <c r="FOO220" s="205"/>
      <c r="FOP220" s="205"/>
      <c r="FOQ220" s="205"/>
      <c r="FOR220" s="205"/>
      <c r="FOS220" s="205"/>
      <c r="FOT220" s="205"/>
      <c r="FOU220" s="205"/>
      <c r="FOV220" s="205"/>
      <c r="FOW220" s="205"/>
      <c r="FOX220" s="205"/>
      <c r="FOY220" s="205"/>
      <c r="FOZ220" s="205"/>
      <c r="FPA220" s="205"/>
      <c r="FPB220" s="205"/>
      <c r="FPC220" s="205"/>
      <c r="FPD220" s="205"/>
      <c r="FPE220" s="205"/>
      <c r="FPF220" s="205"/>
      <c r="FPG220" s="205"/>
      <c r="FPH220" s="205"/>
      <c r="FPI220" s="205"/>
      <c r="FPJ220" s="205"/>
      <c r="FPK220" s="205"/>
      <c r="FPL220" s="205"/>
      <c r="FPM220" s="205"/>
      <c r="FPN220" s="205"/>
      <c r="FPO220" s="205"/>
      <c r="FPP220" s="205"/>
      <c r="FPQ220" s="205"/>
      <c r="FPR220" s="205"/>
      <c r="FPS220" s="205"/>
      <c r="FPT220" s="205"/>
      <c r="FPU220" s="205"/>
      <c r="FPV220" s="205"/>
      <c r="FPW220" s="205"/>
      <c r="FPX220" s="205"/>
      <c r="FPY220" s="205"/>
      <c r="FPZ220" s="205"/>
      <c r="FQA220" s="205"/>
      <c r="FQB220" s="205"/>
      <c r="FQC220" s="205"/>
      <c r="FQD220" s="205"/>
      <c r="FQE220" s="205"/>
      <c r="FQF220" s="205"/>
      <c r="FQG220" s="205"/>
      <c r="FQH220" s="205"/>
      <c r="FQI220" s="205"/>
      <c r="FQJ220" s="205"/>
      <c r="FQK220" s="205"/>
      <c r="FQL220" s="205"/>
      <c r="FQM220" s="205"/>
      <c r="FQN220" s="205"/>
      <c r="FQO220" s="205"/>
      <c r="FQP220" s="205"/>
      <c r="FQQ220" s="205"/>
      <c r="FQR220" s="205"/>
      <c r="FQS220" s="205"/>
      <c r="FQT220" s="205"/>
      <c r="FQU220" s="205"/>
      <c r="FQV220" s="205"/>
      <c r="FQW220" s="205"/>
      <c r="FQX220" s="205"/>
      <c r="FQY220" s="205"/>
      <c r="FQZ220" s="205"/>
      <c r="FRA220" s="205"/>
      <c r="FRB220" s="205"/>
      <c r="FRC220" s="205"/>
      <c r="FRD220" s="205"/>
      <c r="FRE220" s="205"/>
      <c r="FRF220" s="205"/>
      <c r="FRG220" s="205"/>
      <c r="FRH220" s="205"/>
      <c r="FRI220" s="205"/>
      <c r="FRJ220" s="205"/>
      <c r="FRK220" s="205"/>
      <c r="FRL220" s="205"/>
      <c r="FRM220" s="205"/>
      <c r="FRN220" s="205"/>
      <c r="FRO220" s="205"/>
      <c r="FRP220" s="205"/>
      <c r="FRQ220" s="205"/>
      <c r="FRR220" s="205"/>
      <c r="FRS220" s="205"/>
      <c r="FRT220" s="205"/>
      <c r="FRU220" s="205"/>
      <c r="FRV220" s="205"/>
      <c r="FRW220" s="205"/>
      <c r="FRX220" s="205"/>
      <c r="FRY220" s="205"/>
      <c r="FRZ220" s="205"/>
      <c r="FSA220" s="205"/>
      <c r="FSB220" s="205"/>
      <c r="FSC220" s="205"/>
      <c r="FSD220" s="205"/>
      <c r="FSE220" s="205"/>
      <c r="FSF220" s="205"/>
      <c r="FSG220" s="205"/>
      <c r="FSH220" s="205"/>
      <c r="FSI220" s="205"/>
      <c r="FSJ220" s="205"/>
      <c r="FSK220" s="205"/>
      <c r="FSL220" s="205"/>
      <c r="FSM220" s="205"/>
      <c r="FSN220" s="205"/>
      <c r="FSO220" s="205"/>
      <c r="FSP220" s="205"/>
      <c r="FSQ220" s="205"/>
      <c r="FSR220" s="205"/>
      <c r="FSS220" s="205"/>
      <c r="FST220" s="205"/>
      <c r="FSU220" s="205"/>
      <c r="FSV220" s="205"/>
      <c r="FSW220" s="205"/>
      <c r="FSX220" s="205"/>
      <c r="FSY220" s="205"/>
      <c r="FSZ220" s="205"/>
      <c r="FTA220" s="205"/>
      <c r="FTB220" s="205"/>
      <c r="FTC220" s="205"/>
      <c r="FTD220" s="205"/>
      <c r="FTE220" s="205"/>
      <c r="FTF220" s="205"/>
      <c r="FTG220" s="205"/>
      <c r="FTH220" s="205"/>
      <c r="FTI220" s="205"/>
      <c r="FTJ220" s="205"/>
      <c r="FTK220" s="205"/>
      <c r="FTL220" s="205"/>
      <c r="FTM220" s="205"/>
      <c r="FTN220" s="205"/>
      <c r="FTO220" s="205"/>
      <c r="FTP220" s="205"/>
      <c r="FTQ220" s="205"/>
      <c r="FTR220" s="205"/>
      <c r="FTS220" s="205"/>
      <c r="FTT220" s="205"/>
      <c r="FTU220" s="205"/>
      <c r="FTV220" s="205"/>
      <c r="FTW220" s="205"/>
      <c r="FTX220" s="205"/>
      <c r="FTY220" s="205"/>
      <c r="FTZ220" s="205"/>
      <c r="FUA220" s="205"/>
      <c r="FUB220" s="205"/>
      <c r="FUC220" s="205"/>
      <c r="FUD220" s="205"/>
      <c r="FUE220" s="205"/>
      <c r="FUF220" s="205"/>
      <c r="FUG220" s="205"/>
      <c r="FUH220" s="205"/>
      <c r="FUI220" s="205"/>
      <c r="FUJ220" s="205"/>
      <c r="FUK220" s="205"/>
      <c r="FUL220" s="205"/>
      <c r="FUM220" s="205"/>
      <c r="FUN220" s="205"/>
      <c r="FUO220" s="205"/>
      <c r="FUP220" s="205"/>
      <c r="FUQ220" s="205"/>
      <c r="FUR220" s="205"/>
      <c r="FUS220" s="205"/>
      <c r="FUT220" s="205"/>
      <c r="FUU220" s="205"/>
      <c r="FUV220" s="205"/>
      <c r="FUW220" s="205"/>
      <c r="FUX220" s="205"/>
      <c r="FUY220" s="205"/>
      <c r="FUZ220" s="205"/>
      <c r="FVA220" s="205"/>
      <c r="FVB220" s="205"/>
      <c r="FVC220" s="205"/>
      <c r="FVD220" s="205"/>
      <c r="FVE220" s="205"/>
      <c r="FVF220" s="205"/>
      <c r="FVG220" s="205"/>
      <c r="FVH220" s="205"/>
      <c r="FVI220" s="205"/>
      <c r="FVJ220" s="205"/>
      <c r="FVK220" s="205"/>
      <c r="FVL220" s="205"/>
      <c r="FVM220" s="205"/>
      <c r="FVN220" s="205"/>
      <c r="FVO220" s="205"/>
      <c r="FVP220" s="205"/>
      <c r="FVQ220" s="205"/>
      <c r="FVR220" s="205"/>
      <c r="FVS220" s="205"/>
      <c r="FVT220" s="205"/>
      <c r="FVU220" s="205"/>
      <c r="FVV220" s="205"/>
      <c r="FVW220" s="205"/>
      <c r="FVX220" s="205"/>
      <c r="FVY220" s="205"/>
      <c r="FVZ220" s="205"/>
      <c r="FWA220" s="205"/>
      <c r="FWB220" s="205"/>
      <c r="FWC220" s="205"/>
      <c r="FWD220" s="205"/>
      <c r="FWE220" s="205"/>
      <c r="FWF220" s="205"/>
      <c r="FWG220" s="205"/>
      <c r="FWH220" s="205"/>
      <c r="FWI220" s="205"/>
      <c r="FWJ220" s="205"/>
      <c r="FWK220" s="205"/>
      <c r="FWL220" s="205"/>
      <c r="FWM220" s="205"/>
      <c r="FWN220" s="205"/>
      <c r="FWO220" s="205"/>
      <c r="FWP220" s="205"/>
      <c r="FWQ220" s="205"/>
      <c r="FWR220" s="205"/>
      <c r="FWS220" s="205"/>
      <c r="FWT220" s="205"/>
      <c r="FWU220" s="205"/>
      <c r="FWV220" s="205"/>
      <c r="FWW220" s="205"/>
      <c r="FWX220" s="205"/>
      <c r="FWY220" s="205"/>
      <c r="FWZ220" s="205"/>
      <c r="FXA220" s="205"/>
      <c r="FXB220" s="205"/>
      <c r="FXC220" s="205"/>
      <c r="FXD220" s="205"/>
      <c r="FXE220" s="205"/>
      <c r="FXF220" s="205"/>
      <c r="FXG220" s="205"/>
      <c r="FXH220" s="205"/>
      <c r="FXI220" s="205"/>
      <c r="FXJ220" s="205"/>
      <c r="FXK220" s="205"/>
      <c r="FXL220" s="205"/>
      <c r="FXM220" s="205"/>
      <c r="FXN220" s="205"/>
      <c r="FXO220" s="205"/>
      <c r="FXP220" s="205"/>
      <c r="FXQ220" s="205"/>
      <c r="FXR220" s="205"/>
      <c r="FXS220" s="205"/>
      <c r="FXT220" s="205"/>
      <c r="FXU220" s="205"/>
      <c r="FXV220" s="205"/>
      <c r="FXW220" s="205"/>
      <c r="FXX220" s="205"/>
      <c r="FXY220" s="205"/>
      <c r="FXZ220" s="205"/>
      <c r="FYA220" s="205"/>
      <c r="FYB220" s="205"/>
      <c r="FYC220" s="205"/>
      <c r="FYD220" s="205"/>
      <c r="FYE220" s="205"/>
      <c r="FYF220" s="205"/>
      <c r="FYG220" s="205"/>
      <c r="FYH220" s="205"/>
      <c r="FYI220" s="205"/>
      <c r="FYJ220" s="205"/>
      <c r="FYK220" s="205"/>
      <c r="FYL220" s="205"/>
      <c r="FYM220" s="205"/>
      <c r="FYN220" s="205"/>
      <c r="FYO220" s="205"/>
      <c r="FYP220" s="205"/>
      <c r="FYQ220" s="205"/>
      <c r="FYR220" s="205"/>
      <c r="FYS220" s="205"/>
      <c r="FYT220" s="205"/>
      <c r="FYU220" s="205"/>
      <c r="FYV220" s="205"/>
      <c r="FYW220" s="205"/>
      <c r="FYX220" s="205"/>
      <c r="FYY220" s="205"/>
      <c r="FYZ220" s="205"/>
      <c r="FZA220" s="205"/>
      <c r="FZB220" s="205"/>
      <c r="FZC220" s="205"/>
      <c r="FZD220" s="205"/>
      <c r="FZE220" s="205"/>
      <c r="FZF220" s="205"/>
      <c r="FZG220" s="205"/>
      <c r="FZH220" s="205"/>
      <c r="FZI220" s="205"/>
      <c r="FZJ220" s="205"/>
      <c r="FZK220" s="205"/>
      <c r="FZL220" s="205"/>
      <c r="FZM220" s="205"/>
      <c r="FZN220" s="205"/>
      <c r="FZO220" s="205"/>
      <c r="FZP220" s="205"/>
      <c r="FZQ220" s="205"/>
      <c r="FZR220" s="205"/>
      <c r="FZS220" s="205"/>
      <c r="FZT220" s="205"/>
      <c r="FZU220" s="205"/>
      <c r="FZV220" s="205"/>
      <c r="FZW220" s="205"/>
      <c r="FZX220" s="205"/>
      <c r="FZY220" s="205"/>
      <c r="FZZ220" s="205"/>
      <c r="GAA220" s="205"/>
      <c r="GAB220" s="205"/>
      <c r="GAC220" s="205"/>
      <c r="GAD220" s="205"/>
      <c r="GAE220" s="205"/>
      <c r="GAF220" s="205"/>
      <c r="GAG220" s="205"/>
      <c r="GAH220" s="205"/>
      <c r="GAI220" s="205"/>
      <c r="GAJ220" s="205"/>
      <c r="GAK220" s="205"/>
      <c r="GAL220" s="205"/>
      <c r="GAM220" s="205"/>
      <c r="GAN220" s="205"/>
      <c r="GAO220" s="205"/>
      <c r="GAP220" s="205"/>
      <c r="GAQ220" s="205"/>
      <c r="GAR220" s="205"/>
      <c r="GAS220" s="205"/>
      <c r="GAT220" s="205"/>
      <c r="GAU220" s="205"/>
      <c r="GAV220" s="205"/>
      <c r="GAW220" s="205"/>
      <c r="GAX220" s="205"/>
      <c r="GAY220" s="205"/>
      <c r="GAZ220" s="205"/>
      <c r="GBA220" s="205"/>
      <c r="GBB220" s="205"/>
      <c r="GBC220" s="205"/>
      <c r="GBD220" s="205"/>
      <c r="GBE220" s="205"/>
      <c r="GBF220" s="205"/>
      <c r="GBG220" s="205"/>
      <c r="GBH220" s="205"/>
      <c r="GBI220" s="205"/>
      <c r="GBJ220" s="205"/>
      <c r="GBK220" s="205"/>
      <c r="GBL220" s="205"/>
      <c r="GBM220" s="205"/>
      <c r="GBN220" s="205"/>
      <c r="GBO220" s="205"/>
      <c r="GBP220" s="205"/>
      <c r="GBQ220" s="205"/>
      <c r="GBR220" s="205"/>
      <c r="GBS220" s="205"/>
      <c r="GBT220" s="205"/>
      <c r="GBU220" s="205"/>
      <c r="GBV220" s="205"/>
      <c r="GBW220" s="205"/>
      <c r="GBX220" s="205"/>
      <c r="GBY220" s="205"/>
      <c r="GBZ220" s="205"/>
      <c r="GCA220" s="205"/>
      <c r="GCB220" s="205"/>
      <c r="GCC220" s="205"/>
      <c r="GCD220" s="205"/>
      <c r="GCE220" s="205"/>
      <c r="GCF220" s="205"/>
      <c r="GCG220" s="205"/>
      <c r="GCH220" s="205"/>
      <c r="GCI220" s="205"/>
      <c r="GCJ220" s="205"/>
      <c r="GCK220" s="205"/>
      <c r="GCL220" s="205"/>
      <c r="GCM220" s="205"/>
      <c r="GCN220" s="205"/>
      <c r="GCO220" s="205"/>
      <c r="GCP220" s="205"/>
      <c r="GCQ220" s="205"/>
      <c r="GCR220" s="205"/>
      <c r="GCS220" s="205"/>
      <c r="GCT220" s="205"/>
      <c r="GCU220" s="205"/>
      <c r="GCV220" s="205"/>
      <c r="GCW220" s="205"/>
      <c r="GCX220" s="205"/>
      <c r="GCY220" s="205"/>
      <c r="GCZ220" s="205"/>
      <c r="GDA220" s="205"/>
      <c r="GDB220" s="205"/>
      <c r="GDC220" s="205"/>
      <c r="GDD220" s="205"/>
      <c r="GDE220" s="205"/>
      <c r="GDF220" s="205"/>
      <c r="GDG220" s="205"/>
      <c r="GDH220" s="205"/>
      <c r="GDI220" s="205"/>
      <c r="GDJ220" s="205"/>
      <c r="GDK220" s="205"/>
      <c r="GDL220" s="205"/>
      <c r="GDM220" s="205"/>
      <c r="GDN220" s="205"/>
      <c r="GDO220" s="205"/>
      <c r="GDP220" s="205"/>
      <c r="GDQ220" s="205"/>
      <c r="GDR220" s="205"/>
      <c r="GDS220" s="205"/>
      <c r="GDT220" s="205"/>
      <c r="GDU220" s="205"/>
      <c r="GDV220" s="205"/>
      <c r="GDW220" s="205"/>
      <c r="GDX220" s="205"/>
      <c r="GDY220" s="205"/>
      <c r="GDZ220" s="205"/>
      <c r="GEA220" s="205"/>
      <c r="GEB220" s="205"/>
      <c r="GEC220" s="205"/>
      <c r="GED220" s="205"/>
      <c r="GEE220" s="205"/>
      <c r="GEF220" s="205"/>
      <c r="GEG220" s="205"/>
      <c r="GEH220" s="205"/>
      <c r="GEI220" s="205"/>
      <c r="GEJ220" s="205"/>
      <c r="GEK220" s="205"/>
      <c r="GEL220" s="205"/>
      <c r="GEM220" s="205"/>
      <c r="GEN220" s="205"/>
      <c r="GEO220" s="205"/>
      <c r="GEP220" s="205"/>
      <c r="GEQ220" s="205"/>
      <c r="GER220" s="205"/>
      <c r="GES220" s="205"/>
      <c r="GET220" s="205"/>
      <c r="GEU220" s="205"/>
      <c r="GEV220" s="205"/>
      <c r="GEW220" s="205"/>
      <c r="GEX220" s="205"/>
      <c r="GEY220" s="205"/>
      <c r="GEZ220" s="205"/>
      <c r="GFA220" s="205"/>
      <c r="GFB220" s="205"/>
      <c r="GFC220" s="205"/>
      <c r="GFD220" s="205"/>
      <c r="GFE220" s="205"/>
      <c r="GFF220" s="205"/>
      <c r="GFG220" s="205"/>
      <c r="GFH220" s="205"/>
      <c r="GFI220" s="205"/>
      <c r="GFJ220" s="205"/>
      <c r="GFK220" s="205"/>
      <c r="GFL220" s="205"/>
      <c r="GFM220" s="205"/>
      <c r="GFN220" s="205"/>
      <c r="GFO220" s="205"/>
      <c r="GFP220" s="205"/>
      <c r="GFQ220" s="205"/>
      <c r="GFR220" s="205"/>
      <c r="GFS220" s="205"/>
      <c r="GFT220" s="205"/>
      <c r="GFU220" s="205"/>
      <c r="GFV220" s="205"/>
      <c r="GFW220" s="205"/>
      <c r="GFX220" s="205"/>
      <c r="GFY220" s="205"/>
      <c r="GFZ220" s="205"/>
      <c r="GGA220" s="205"/>
      <c r="GGB220" s="205"/>
      <c r="GGC220" s="205"/>
      <c r="GGD220" s="205"/>
      <c r="GGE220" s="205"/>
      <c r="GGF220" s="205"/>
      <c r="GGG220" s="205"/>
      <c r="GGH220" s="205"/>
      <c r="GGI220" s="205"/>
      <c r="GGJ220" s="205"/>
      <c r="GGK220" s="205"/>
      <c r="GGL220" s="205"/>
      <c r="GGM220" s="205"/>
      <c r="GGN220" s="205"/>
      <c r="GGO220" s="205"/>
      <c r="GGP220" s="205"/>
      <c r="GGQ220" s="205"/>
      <c r="GGR220" s="205"/>
      <c r="GGS220" s="205"/>
      <c r="GGT220" s="205"/>
      <c r="GGU220" s="205"/>
      <c r="GGV220" s="205"/>
      <c r="GGW220" s="205"/>
      <c r="GGX220" s="205"/>
      <c r="GGY220" s="205"/>
      <c r="GGZ220" s="205"/>
      <c r="GHA220" s="205"/>
      <c r="GHB220" s="205"/>
      <c r="GHC220" s="205"/>
      <c r="GHD220" s="205"/>
      <c r="GHE220" s="205"/>
      <c r="GHF220" s="205"/>
      <c r="GHG220" s="205"/>
      <c r="GHH220" s="205"/>
      <c r="GHI220" s="205"/>
      <c r="GHJ220" s="205"/>
      <c r="GHK220" s="205"/>
      <c r="GHL220" s="205"/>
      <c r="GHM220" s="205"/>
      <c r="GHN220" s="205"/>
      <c r="GHO220" s="205"/>
      <c r="GHP220" s="205"/>
      <c r="GHQ220" s="205"/>
      <c r="GHR220" s="205"/>
      <c r="GHS220" s="205"/>
      <c r="GHT220" s="205"/>
      <c r="GHU220" s="205"/>
      <c r="GHV220" s="205"/>
      <c r="GHW220" s="205"/>
      <c r="GHX220" s="205"/>
      <c r="GHY220" s="205"/>
      <c r="GHZ220" s="205"/>
      <c r="GIA220" s="205"/>
      <c r="GIB220" s="205"/>
      <c r="GIC220" s="205"/>
      <c r="GID220" s="205"/>
      <c r="GIE220" s="205"/>
      <c r="GIF220" s="205"/>
      <c r="GIG220" s="205"/>
      <c r="GIH220" s="205"/>
      <c r="GII220" s="205"/>
      <c r="GIJ220" s="205"/>
      <c r="GIK220" s="205"/>
      <c r="GIL220" s="205"/>
      <c r="GIM220" s="205"/>
      <c r="GIN220" s="205"/>
      <c r="GIO220" s="205"/>
      <c r="GIP220" s="205"/>
      <c r="GIQ220" s="205"/>
      <c r="GIR220" s="205"/>
      <c r="GIS220" s="205"/>
      <c r="GIT220" s="205"/>
      <c r="GIU220" s="205"/>
      <c r="GIV220" s="205"/>
      <c r="GIW220" s="205"/>
      <c r="GIX220" s="205"/>
      <c r="GIY220" s="205"/>
      <c r="GIZ220" s="205"/>
      <c r="GJA220" s="205"/>
      <c r="GJB220" s="205"/>
      <c r="GJC220" s="205"/>
      <c r="GJD220" s="205"/>
      <c r="GJE220" s="205"/>
      <c r="GJF220" s="205"/>
      <c r="GJG220" s="205"/>
      <c r="GJH220" s="205"/>
      <c r="GJI220" s="205"/>
      <c r="GJJ220" s="205"/>
      <c r="GJK220" s="205"/>
      <c r="GJL220" s="205"/>
      <c r="GJM220" s="205"/>
      <c r="GJN220" s="205"/>
      <c r="GJO220" s="205"/>
      <c r="GJP220" s="205"/>
      <c r="GJQ220" s="205"/>
      <c r="GJR220" s="205"/>
      <c r="GJS220" s="205"/>
      <c r="GJT220" s="205"/>
      <c r="GJU220" s="205"/>
      <c r="GJV220" s="205"/>
      <c r="GJW220" s="205"/>
      <c r="GJX220" s="205"/>
      <c r="GJY220" s="205"/>
      <c r="GJZ220" s="205"/>
      <c r="GKA220" s="205"/>
      <c r="GKB220" s="205"/>
      <c r="GKC220" s="205"/>
      <c r="GKD220" s="205"/>
      <c r="GKE220" s="205"/>
      <c r="GKF220" s="205"/>
      <c r="GKG220" s="205"/>
      <c r="GKH220" s="205"/>
      <c r="GKI220" s="205"/>
      <c r="GKJ220" s="205"/>
      <c r="GKK220" s="205"/>
      <c r="GKL220" s="205"/>
      <c r="GKM220" s="205"/>
      <c r="GKN220" s="205"/>
      <c r="GKO220" s="205"/>
      <c r="GKP220" s="205"/>
      <c r="GKQ220" s="205"/>
      <c r="GKR220" s="205"/>
      <c r="GKS220" s="205"/>
      <c r="GKT220" s="205"/>
      <c r="GKU220" s="205"/>
      <c r="GKV220" s="205"/>
      <c r="GKW220" s="205"/>
      <c r="GKX220" s="205"/>
      <c r="GKY220" s="205"/>
      <c r="GKZ220" s="205"/>
      <c r="GLA220" s="205"/>
      <c r="GLB220" s="205"/>
      <c r="GLC220" s="205"/>
      <c r="GLD220" s="205"/>
      <c r="GLE220" s="205"/>
      <c r="GLF220" s="205"/>
      <c r="GLG220" s="205"/>
      <c r="GLH220" s="205"/>
      <c r="GLI220" s="205"/>
      <c r="GLJ220" s="205"/>
      <c r="GLK220" s="205"/>
      <c r="GLL220" s="205"/>
      <c r="GLM220" s="205"/>
      <c r="GLN220" s="205"/>
      <c r="GLO220" s="205"/>
      <c r="GLP220" s="205"/>
      <c r="GLQ220" s="205"/>
      <c r="GLR220" s="205"/>
      <c r="GLS220" s="205"/>
      <c r="GLT220" s="205"/>
      <c r="GLU220" s="205"/>
      <c r="GLV220" s="205"/>
      <c r="GLW220" s="205"/>
      <c r="GLX220" s="205"/>
      <c r="GLY220" s="205"/>
      <c r="GLZ220" s="205"/>
      <c r="GMA220" s="205"/>
      <c r="GMB220" s="205"/>
      <c r="GMC220" s="205"/>
      <c r="GMD220" s="205"/>
      <c r="GME220" s="205"/>
      <c r="GMF220" s="205"/>
      <c r="GMG220" s="205"/>
      <c r="GMH220" s="205"/>
      <c r="GMI220" s="205"/>
      <c r="GMJ220" s="205"/>
      <c r="GMK220" s="205"/>
      <c r="GML220" s="205"/>
      <c r="GMM220" s="205"/>
      <c r="GMN220" s="205"/>
      <c r="GMO220" s="205"/>
      <c r="GMP220" s="205"/>
      <c r="GMQ220" s="205"/>
      <c r="GMR220" s="205"/>
      <c r="GMS220" s="205"/>
      <c r="GMT220" s="205"/>
      <c r="GMU220" s="205"/>
      <c r="GMV220" s="205"/>
      <c r="GMW220" s="205"/>
      <c r="GMX220" s="205"/>
      <c r="GMY220" s="205"/>
      <c r="GMZ220" s="205"/>
      <c r="GNA220" s="205"/>
      <c r="GNB220" s="205"/>
      <c r="GNC220" s="205"/>
      <c r="GND220" s="205"/>
      <c r="GNE220" s="205"/>
      <c r="GNF220" s="205"/>
      <c r="GNG220" s="205"/>
      <c r="GNH220" s="205"/>
      <c r="GNI220" s="205"/>
      <c r="GNJ220" s="205"/>
      <c r="GNK220" s="205"/>
      <c r="GNL220" s="205"/>
      <c r="GNM220" s="205"/>
      <c r="GNN220" s="205"/>
      <c r="GNO220" s="205"/>
      <c r="GNP220" s="205"/>
      <c r="GNQ220" s="205"/>
      <c r="GNR220" s="205"/>
      <c r="GNS220" s="205"/>
      <c r="GNT220" s="205"/>
      <c r="GNU220" s="205"/>
      <c r="GNV220" s="205"/>
      <c r="GNW220" s="205"/>
      <c r="GNX220" s="205"/>
      <c r="GNY220" s="205"/>
      <c r="GNZ220" s="205"/>
      <c r="GOA220" s="205"/>
      <c r="GOB220" s="205"/>
      <c r="GOC220" s="205"/>
      <c r="GOD220" s="205"/>
      <c r="GOE220" s="205"/>
      <c r="GOF220" s="205"/>
      <c r="GOG220" s="205"/>
      <c r="GOH220" s="205"/>
      <c r="GOI220" s="205"/>
      <c r="GOJ220" s="205"/>
      <c r="GOK220" s="205"/>
      <c r="GOL220" s="205"/>
      <c r="GOM220" s="205"/>
      <c r="GON220" s="205"/>
      <c r="GOO220" s="205"/>
      <c r="GOP220" s="205"/>
      <c r="GOQ220" s="205"/>
      <c r="GOR220" s="205"/>
      <c r="GOS220" s="205"/>
      <c r="GOT220" s="205"/>
      <c r="GOU220" s="205"/>
      <c r="GOV220" s="205"/>
      <c r="GOW220" s="205"/>
      <c r="GOX220" s="205"/>
      <c r="GOY220" s="205"/>
      <c r="GOZ220" s="205"/>
      <c r="GPA220" s="205"/>
      <c r="GPB220" s="205"/>
      <c r="GPC220" s="205"/>
      <c r="GPD220" s="205"/>
      <c r="GPE220" s="205"/>
      <c r="GPF220" s="205"/>
      <c r="GPG220" s="205"/>
      <c r="GPH220" s="205"/>
      <c r="GPI220" s="205"/>
      <c r="GPJ220" s="205"/>
      <c r="GPK220" s="205"/>
      <c r="GPL220" s="205"/>
      <c r="GPM220" s="205"/>
      <c r="GPN220" s="205"/>
      <c r="GPO220" s="205"/>
      <c r="GPP220" s="205"/>
      <c r="GPQ220" s="205"/>
      <c r="GPR220" s="205"/>
      <c r="GPS220" s="205"/>
      <c r="GPT220" s="205"/>
      <c r="GPU220" s="205"/>
      <c r="GPV220" s="205"/>
      <c r="GPW220" s="205"/>
      <c r="GPX220" s="205"/>
      <c r="GPY220" s="205"/>
      <c r="GPZ220" s="205"/>
      <c r="GQA220" s="205"/>
      <c r="GQB220" s="205"/>
      <c r="GQC220" s="205"/>
      <c r="GQD220" s="205"/>
      <c r="GQE220" s="205"/>
      <c r="GQF220" s="205"/>
      <c r="GQG220" s="205"/>
      <c r="GQH220" s="205"/>
      <c r="GQI220" s="205"/>
      <c r="GQJ220" s="205"/>
      <c r="GQK220" s="205"/>
      <c r="GQL220" s="205"/>
      <c r="GQM220" s="205"/>
      <c r="GQN220" s="205"/>
      <c r="GQO220" s="205"/>
      <c r="GQP220" s="205"/>
      <c r="GQQ220" s="205"/>
      <c r="GQR220" s="205"/>
      <c r="GQS220" s="205"/>
      <c r="GQT220" s="205"/>
      <c r="GQU220" s="205"/>
      <c r="GQV220" s="205"/>
      <c r="GQW220" s="205"/>
      <c r="GQX220" s="205"/>
      <c r="GQY220" s="205"/>
      <c r="GQZ220" s="205"/>
      <c r="GRA220" s="205"/>
      <c r="GRB220" s="205"/>
      <c r="GRC220" s="205"/>
      <c r="GRD220" s="205"/>
      <c r="GRE220" s="205"/>
      <c r="GRF220" s="205"/>
      <c r="GRG220" s="205"/>
      <c r="GRH220" s="205"/>
      <c r="GRI220" s="205"/>
      <c r="GRJ220" s="205"/>
      <c r="GRK220" s="205"/>
      <c r="GRL220" s="205"/>
      <c r="GRM220" s="205"/>
      <c r="GRN220" s="205"/>
      <c r="GRO220" s="205"/>
      <c r="GRP220" s="205"/>
      <c r="GRQ220" s="205"/>
      <c r="GRR220" s="205"/>
      <c r="GRS220" s="205"/>
      <c r="GRT220" s="205"/>
      <c r="GRU220" s="205"/>
      <c r="GRV220" s="205"/>
      <c r="GRW220" s="205"/>
      <c r="GRX220" s="205"/>
      <c r="GRY220" s="205"/>
      <c r="GRZ220" s="205"/>
      <c r="GSA220" s="205"/>
      <c r="GSB220" s="205"/>
      <c r="GSC220" s="205"/>
      <c r="GSD220" s="205"/>
      <c r="GSE220" s="205"/>
      <c r="GSF220" s="205"/>
      <c r="GSG220" s="205"/>
      <c r="GSH220" s="205"/>
      <c r="GSI220" s="205"/>
      <c r="GSJ220" s="205"/>
      <c r="GSK220" s="205"/>
      <c r="GSL220" s="205"/>
      <c r="GSM220" s="205"/>
      <c r="GSN220" s="205"/>
      <c r="GSO220" s="205"/>
      <c r="GSP220" s="205"/>
      <c r="GSQ220" s="205"/>
      <c r="GSR220" s="205"/>
      <c r="GSS220" s="205"/>
      <c r="GST220" s="205"/>
      <c r="GSU220" s="205"/>
      <c r="GSV220" s="205"/>
      <c r="GSW220" s="205"/>
      <c r="GSX220" s="205"/>
      <c r="GSY220" s="205"/>
      <c r="GSZ220" s="205"/>
      <c r="GTA220" s="205"/>
      <c r="GTB220" s="205"/>
      <c r="GTC220" s="205"/>
      <c r="GTD220" s="205"/>
      <c r="GTE220" s="205"/>
      <c r="GTF220" s="205"/>
      <c r="GTG220" s="205"/>
      <c r="GTH220" s="205"/>
      <c r="GTI220" s="205"/>
      <c r="GTJ220" s="205"/>
      <c r="GTK220" s="205"/>
      <c r="GTL220" s="205"/>
      <c r="GTM220" s="205"/>
      <c r="GTN220" s="205"/>
      <c r="GTO220" s="205"/>
      <c r="GTP220" s="205"/>
      <c r="GTQ220" s="205"/>
      <c r="GTR220" s="205"/>
      <c r="GTS220" s="205"/>
      <c r="GTT220" s="205"/>
      <c r="GTU220" s="205"/>
      <c r="GTV220" s="205"/>
      <c r="GTW220" s="205"/>
      <c r="GTX220" s="205"/>
      <c r="GTY220" s="205"/>
      <c r="GTZ220" s="205"/>
      <c r="GUA220" s="205"/>
      <c r="GUB220" s="205"/>
      <c r="GUC220" s="205"/>
      <c r="GUD220" s="205"/>
      <c r="GUE220" s="205"/>
      <c r="GUF220" s="205"/>
      <c r="GUG220" s="205"/>
      <c r="GUH220" s="205"/>
      <c r="GUI220" s="205"/>
      <c r="GUJ220" s="205"/>
      <c r="GUK220" s="205"/>
      <c r="GUL220" s="205"/>
      <c r="GUM220" s="205"/>
      <c r="GUN220" s="205"/>
      <c r="GUO220" s="205"/>
      <c r="GUP220" s="205"/>
      <c r="GUQ220" s="205"/>
      <c r="GUR220" s="205"/>
      <c r="GUS220" s="205"/>
      <c r="GUT220" s="205"/>
      <c r="GUU220" s="205"/>
      <c r="GUV220" s="205"/>
      <c r="GUW220" s="205"/>
      <c r="GUX220" s="205"/>
      <c r="GUY220" s="205"/>
      <c r="GUZ220" s="205"/>
      <c r="GVA220" s="205"/>
      <c r="GVB220" s="205"/>
      <c r="GVC220" s="205"/>
      <c r="GVD220" s="205"/>
      <c r="GVE220" s="205"/>
      <c r="GVF220" s="205"/>
      <c r="GVG220" s="205"/>
      <c r="GVH220" s="205"/>
      <c r="GVI220" s="205"/>
      <c r="GVJ220" s="205"/>
      <c r="GVK220" s="205"/>
      <c r="GVL220" s="205"/>
      <c r="GVM220" s="205"/>
      <c r="GVN220" s="205"/>
      <c r="GVO220" s="205"/>
      <c r="GVP220" s="205"/>
      <c r="GVQ220" s="205"/>
      <c r="GVR220" s="205"/>
      <c r="GVS220" s="205"/>
      <c r="GVT220" s="205"/>
      <c r="GVU220" s="205"/>
      <c r="GVV220" s="205"/>
      <c r="GVW220" s="205"/>
      <c r="GVX220" s="205"/>
      <c r="GVY220" s="205"/>
      <c r="GVZ220" s="205"/>
      <c r="GWA220" s="205"/>
      <c r="GWB220" s="205"/>
      <c r="GWC220" s="205"/>
      <c r="GWD220" s="205"/>
      <c r="GWE220" s="205"/>
      <c r="GWF220" s="205"/>
      <c r="GWG220" s="205"/>
      <c r="GWH220" s="205"/>
      <c r="GWI220" s="205"/>
      <c r="GWJ220" s="205"/>
      <c r="GWK220" s="205"/>
      <c r="GWL220" s="205"/>
      <c r="GWM220" s="205"/>
      <c r="GWN220" s="205"/>
      <c r="GWO220" s="205"/>
      <c r="GWP220" s="205"/>
      <c r="GWQ220" s="205"/>
      <c r="GWR220" s="205"/>
      <c r="GWS220" s="205"/>
      <c r="GWT220" s="205"/>
      <c r="GWU220" s="205"/>
      <c r="GWV220" s="205"/>
      <c r="GWW220" s="205"/>
      <c r="GWX220" s="205"/>
      <c r="GWY220" s="205"/>
      <c r="GWZ220" s="205"/>
      <c r="GXA220" s="205"/>
      <c r="GXB220" s="205"/>
      <c r="GXC220" s="205"/>
      <c r="GXD220" s="205"/>
      <c r="GXE220" s="205"/>
      <c r="GXF220" s="205"/>
      <c r="GXG220" s="205"/>
      <c r="GXH220" s="205"/>
      <c r="GXI220" s="205"/>
      <c r="GXJ220" s="205"/>
      <c r="GXK220" s="205"/>
      <c r="GXL220" s="205"/>
      <c r="GXM220" s="205"/>
      <c r="GXN220" s="205"/>
      <c r="GXO220" s="205"/>
      <c r="GXP220" s="205"/>
      <c r="GXQ220" s="205"/>
      <c r="GXR220" s="205"/>
      <c r="GXS220" s="205"/>
      <c r="GXT220" s="205"/>
      <c r="GXU220" s="205"/>
      <c r="GXV220" s="205"/>
      <c r="GXW220" s="205"/>
      <c r="GXX220" s="205"/>
      <c r="GXY220" s="205"/>
      <c r="GXZ220" s="205"/>
      <c r="GYA220" s="205"/>
      <c r="GYB220" s="205"/>
      <c r="GYC220" s="205"/>
      <c r="GYD220" s="205"/>
      <c r="GYE220" s="205"/>
      <c r="GYF220" s="205"/>
      <c r="GYG220" s="205"/>
      <c r="GYH220" s="205"/>
      <c r="GYI220" s="205"/>
      <c r="GYJ220" s="205"/>
      <c r="GYK220" s="205"/>
      <c r="GYL220" s="205"/>
      <c r="GYM220" s="205"/>
      <c r="GYN220" s="205"/>
      <c r="GYO220" s="205"/>
      <c r="GYP220" s="205"/>
      <c r="GYQ220" s="205"/>
      <c r="GYR220" s="205"/>
      <c r="GYS220" s="205"/>
      <c r="GYT220" s="205"/>
      <c r="GYU220" s="205"/>
      <c r="GYV220" s="205"/>
      <c r="GYW220" s="205"/>
      <c r="GYX220" s="205"/>
      <c r="GYY220" s="205"/>
      <c r="GYZ220" s="205"/>
      <c r="GZA220" s="205"/>
      <c r="GZB220" s="205"/>
      <c r="GZC220" s="205"/>
      <c r="GZD220" s="205"/>
      <c r="GZE220" s="205"/>
      <c r="GZF220" s="205"/>
      <c r="GZG220" s="205"/>
      <c r="GZH220" s="205"/>
      <c r="GZI220" s="205"/>
      <c r="GZJ220" s="205"/>
      <c r="GZK220" s="205"/>
      <c r="GZL220" s="205"/>
      <c r="GZM220" s="205"/>
      <c r="GZN220" s="205"/>
      <c r="GZO220" s="205"/>
      <c r="GZP220" s="205"/>
      <c r="GZQ220" s="205"/>
      <c r="GZR220" s="205"/>
      <c r="GZS220" s="205"/>
      <c r="GZT220" s="205"/>
      <c r="GZU220" s="205"/>
      <c r="GZV220" s="205"/>
      <c r="GZW220" s="205"/>
      <c r="GZX220" s="205"/>
      <c r="GZY220" s="205"/>
      <c r="GZZ220" s="205"/>
      <c r="HAA220" s="205"/>
      <c r="HAB220" s="205"/>
      <c r="HAC220" s="205"/>
      <c r="HAD220" s="205"/>
      <c r="HAE220" s="205"/>
      <c r="HAF220" s="205"/>
      <c r="HAG220" s="205"/>
      <c r="HAH220" s="205"/>
      <c r="HAI220" s="205"/>
      <c r="HAJ220" s="205"/>
      <c r="HAK220" s="205"/>
      <c r="HAL220" s="205"/>
      <c r="HAM220" s="205"/>
      <c r="HAN220" s="205"/>
      <c r="HAO220" s="205"/>
      <c r="HAP220" s="205"/>
      <c r="HAQ220" s="205"/>
      <c r="HAR220" s="205"/>
      <c r="HAS220" s="205"/>
      <c r="HAT220" s="205"/>
      <c r="HAU220" s="205"/>
      <c r="HAV220" s="205"/>
      <c r="HAW220" s="205"/>
      <c r="HAX220" s="205"/>
      <c r="HAY220" s="205"/>
      <c r="HAZ220" s="205"/>
      <c r="HBA220" s="205"/>
      <c r="HBB220" s="205"/>
      <c r="HBC220" s="205"/>
      <c r="HBD220" s="205"/>
      <c r="HBE220" s="205"/>
      <c r="HBF220" s="205"/>
      <c r="HBG220" s="205"/>
      <c r="HBH220" s="205"/>
      <c r="HBI220" s="205"/>
      <c r="HBJ220" s="205"/>
      <c r="HBK220" s="205"/>
      <c r="HBL220" s="205"/>
      <c r="HBM220" s="205"/>
      <c r="HBN220" s="205"/>
      <c r="HBO220" s="205"/>
      <c r="HBP220" s="205"/>
      <c r="HBQ220" s="205"/>
      <c r="HBR220" s="205"/>
      <c r="HBS220" s="205"/>
      <c r="HBT220" s="205"/>
      <c r="HBU220" s="205"/>
      <c r="HBV220" s="205"/>
      <c r="HBW220" s="205"/>
      <c r="HBX220" s="205"/>
      <c r="HBY220" s="205"/>
      <c r="HBZ220" s="205"/>
      <c r="HCA220" s="205"/>
      <c r="HCB220" s="205"/>
      <c r="HCC220" s="205"/>
      <c r="HCD220" s="205"/>
      <c r="HCE220" s="205"/>
      <c r="HCF220" s="205"/>
      <c r="HCG220" s="205"/>
      <c r="HCH220" s="205"/>
      <c r="HCI220" s="205"/>
      <c r="HCJ220" s="205"/>
      <c r="HCK220" s="205"/>
      <c r="HCL220" s="205"/>
      <c r="HCM220" s="205"/>
      <c r="HCN220" s="205"/>
      <c r="HCO220" s="205"/>
      <c r="HCP220" s="205"/>
      <c r="HCQ220" s="205"/>
      <c r="HCR220" s="205"/>
      <c r="HCS220" s="205"/>
      <c r="HCT220" s="205"/>
      <c r="HCU220" s="205"/>
      <c r="HCV220" s="205"/>
      <c r="HCW220" s="205"/>
      <c r="HCX220" s="205"/>
      <c r="HCY220" s="205"/>
      <c r="HCZ220" s="205"/>
      <c r="HDA220" s="205"/>
      <c r="HDB220" s="205"/>
      <c r="HDC220" s="205"/>
      <c r="HDD220" s="205"/>
      <c r="HDE220" s="205"/>
      <c r="HDF220" s="205"/>
      <c r="HDG220" s="205"/>
      <c r="HDH220" s="205"/>
      <c r="HDI220" s="205"/>
      <c r="HDJ220" s="205"/>
      <c r="HDK220" s="205"/>
      <c r="HDL220" s="205"/>
      <c r="HDM220" s="205"/>
      <c r="HDN220" s="205"/>
      <c r="HDO220" s="205"/>
      <c r="HDP220" s="205"/>
      <c r="HDQ220" s="205"/>
      <c r="HDR220" s="205"/>
      <c r="HDS220" s="205"/>
      <c r="HDT220" s="205"/>
      <c r="HDU220" s="205"/>
      <c r="HDV220" s="205"/>
      <c r="HDW220" s="205"/>
      <c r="HDX220" s="205"/>
      <c r="HDY220" s="205"/>
      <c r="HDZ220" s="205"/>
      <c r="HEA220" s="205"/>
      <c r="HEB220" s="205"/>
      <c r="HEC220" s="205"/>
      <c r="HED220" s="205"/>
      <c r="HEE220" s="205"/>
      <c r="HEF220" s="205"/>
      <c r="HEG220" s="205"/>
      <c r="HEH220" s="205"/>
      <c r="HEI220" s="205"/>
      <c r="HEJ220" s="205"/>
      <c r="HEK220" s="205"/>
      <c r="HEL220" s="205"/>
      <c r="HEM220" s="205"/>
      <c r="HEN220" s="205"/>
      <c r="HEO220" s="205"/>
      <c r="HEP220" s="205"/>
      <c r="HEQ220" s="205"/>
      <c r="HER220" s="205"/>
      <c r="HES220" s="205"/>
      <c r="HET220" s="205"/>
      <c r="HEU220" s="205"/>
      <c r="HEV220" s="205"/>
      <c r="HEW220" s="205"/>
      <c r="HEX220" s="205"/>
      <c r="HEY220" s="205"/>
      <c r="HEZ220" s="205"/>
      <c r="HFA220" s="205"/>
      <c r="HFB220" s="205"/>
      <c r="HFC220" s="205"/>
      <c r="HFD220" s="205"/>
      <c r="HFE220" s="205"/>
      <c r="HFF220" s="205"/>
      <c r="HFG220" s="205"/>
      <c r="HFH220" s="205"/>
      <c r="HFI220" s="205"/>
      <c r="HFJ220" s="205"/>
      <c r="HFK220" s="205"/>
      <c r="HFL220" s="205"/>
      <c r="HFM220" s="205"/>
      <c r="HFN220" s="205"/>
      <c r="HFO220" s="205"/>
      <c r="HFP220" s="205"/>
      <c r="HFQ220" s="205"/>
      <c r="HFR220" s="205"/>
      <c r="HFS220" s="205"/>
      <c r="HFT220" s="205"/>
      <c r="HFU220" s="205"/>
      <c r="HFV220" s="205"/>
      <c r="HFW220" s="205"/>
      <c r="HFX220" s="205"/>
      <c r="HFY220" s="205"/>
      <c r="HFZ220" s="205"/>
      <c r="HGA220" s="205"/>
      <c r="HGB220" s="205"/>
      <c r="HGC220" s="205"/>
      <c r="HGD220" s="205"/>
      <c r="HGE220" s="205"/>
      <c r="HGF220" s="205"/>
      <c r="HGG220" s="205"/>
      <c r="HGH220" s="205"/>
      <c r="HGI220" s="205"/>
      <c r="HGJ220" s="205"/>
      <c r="HGK220" s="205"/>
      <c r="HGL220" s="205"/>
      <c r="HGM220" s="205"/>
      <c r="HGN220" s="205"/>
      <c r="HGO220" s="205"/>
      <c r="HGP220" s="205"/>
      <c r="HGQ220" s="205"/>
      <c r="HGR220" s="205"/>
      <c r="HGS220" s="205"/>
      <c r="HGT220" s="205"/>
      <c r="HGU220" s="205"/>
      <c r="HGV220" s="205"/>
      <c r="HGW220" s="205"/>
      <c r="HGX220" s="205"/>
      <c r="HGY220" s="205"/>
      <c r="HGZ220" s="205"/>
      <c r="HHA220" s="205"/>
      <c r="HHB220" s="205"/>
      <c r="HHC220" s="205"/>
      <c r="HHD220" s="205"/>
      <c r="HHE220" s="205"/>
      <c r="HHF220" s="205"/>
      <c r="HHG220" s="205"/>
      <c r="HHH220" s="205"/>
      <c r="HHI220" s="205"/>
      <c r="HHJ220" s="205"/>
      <c r="HHK220" s="205"/>
      <c r="HHL220" s="205"/>
      <c r="HHM220" s="205"/>
      <c r="HHN220" s="205"/>
      <c r="HHO220" s="205"/>
      <c r="HHP220" s="205"/>
      <c r="HHQ220" s="205"/>
      <c r="HHR220" s="205"/>
      <c r="HHS220" s="205"/>
      <c r="HHT220" s="205"/>
      <c r="HHU220" s="205"/>
      <c r="HHV220" s="205"/>
      <c r="HHW220" s="205"/>
      <c r="HHX220" s="205"/>
      <c r="HHY220" s="205"/>
      <c r="HHZ220" s="205"/>
      <c r="HIA220" s="205"/>
      <c r="HIB220" s="205"/>
      <c r="HIC220" s="205"/>
      <c r="HID220" s="205"/>
      <c r="HIE220" s="205"/>
      <c r="HIF220" s="205"/>
      <c r="HIG220" s="205"/>
      <c r="HIH220" s="205"/>
      <c r="HII220" s="205"/>
      <c r="HIJ220" s="205"/>
      <c r="HIK220" s="205"/>
      <c r="HIL220" s="205"/>
      <c r="HIM220" s="205"/>
      <c r="HIN220" s="205"/>
      <c r="HIO220" s="205"/>
      <c r="HIP220" s="205"/>
      <c r="HIQ220" s="205"/>
      <c r="HIR220" s="205"/>
      <c r="HIS220" s="205"/>
      <c r="HIT220" s="205"/>
      <c r="HIU220" s="205"/>
      <c r="HIV220" s="205"/>
      <c r="HIW220" s="205"/>
      <c r="HIX220" s="205"/>
      <c r="HIY220" s="205"/>
      <c r="HIZ220" s="205"/>
      <c r="HJA220" s="205"/>
      <c r="HJB220" s="205"/>
      <c r="HJC220" s="205"/>
      <c r="HJD220" s="205"/>
      <c r="HJE220" s="205"/>
      <c r="HJF220" s="205"/>
      <c r="HJG220" s="205"/>
      <c r="HJH220" s="205"/>
      <c r="HJI220" s="205"/>
      <c r="HJJ220" s="205"/>
      <c r="HJK220" s="205"/>
      <c r="HJL220" s="205"/>
      <c r="HJM220" s="205"/>
      <c r="HJN220" s="205"/>
      <c r="HJO220" s="205"/>
      <c r="HJP220" s="205"/>
      <c r="HJQ220" s="205"/>
      <c r="HJR220" s="205"/>
      <c r="HJS220" s="205"/>
      <c r="HJT220" s="205"/>
      <c r="HJU220" s="205"/>
      <c r="HJV220" s="205"/>
      <c r="HJW220" s="205"/>
      <c r="HJX220" s="205"/>
      <c r="HJY220" s="205"/>
      <c r="HJZ220" s="205"/>
      <c r="HKA220" s="205"/>
      <c r="HKB220" s="205"/>
      <c r="HKC220" s="205"/>
      <c r="HKD220" s="205"/>
      <c r="HKE220" s="205"/>
      <c r="HKF220" s="205"/>
      <c r="HKG220" s="205"/>
      <c r="HKH220" s="205"/>
      <c r="HKI220" s="205"/>
      <c r="HKJ220" s="205"/>
      <c r="HKK220" s="205"/>
      <c r="HKL220" s="205"/>
      <c r="HKM220" s="205"/>
      <c r="HKN220" s="205"/>
      <c r="HKO220" s="205"/>
      <c r="HKP220" s="205"/>
      <c r="HKQ220" s="205"/>
      <c r="HKR220" s="205"/>
      <c r="HKS220" s="205"/>
      <c r="HKT220" s="205"/>
      <c r="HKU220" s="205"/>
      <c r="HKV220" s="205"/>
      <c r="HKW220" s="205"/>
      <c r="HKX220" s="205"/>
      <c r="HKY220" s="205"/>
      <c r="HKZ220" s="205"/>
      <c r="HLA220" s="205"/>
      <c r="HLB220" s="205"/>
      <c r="HLC220" s="205"/>
      <c r="HLD220" s="205"/>
      <c r="HLE220" s="205"/>
      <c r="HLF220" s="205"/>
      <c r="HLG220" s="205"/>
      <c r="HLH220" s="205"/>
      <c r="HLI220" s="205"/>
      <c r="HLJ220" s="205"/>
      <c r="HLK220" s="205"/>
      <c r="HLL220" s="205"/>
      <c r="HLM220" s="205"/>
      <c r="HLN220" s="205"/>
      <c r="HLO220" s="205"/>
      <c r="HLP220" s="205"/>
      <c r="HLQ220" s="205"/>
      <c r="HLR220" s="205"/>
      <c r="HLS220" s="205"/>
      <c r="HLT220" s="205"/>
      <c r="HLU220" s="205"/>
      <c r="HLV220" s="205"/>
      <c r="HLW220" s="205"/>
      <c r="HLX220" s="205"/>
      <c r="HLY220" s="205"/>
      <c r="HLZ220" s="205"/>
      <c r="HMA220" s="205"/>
      <c r="HMB220" s="205"/>
      <c r="HMC220" s="205"/>
      <c r="HMD220" s="205"/>
      <c r="HME220" s="205"/>
      <c r="HMF220" s="205"/>
      <c r="HMG220" s="205"/>
      <c r="HMH220" s="205"/>
      <c r="HMI220" s="205"/>
      <c r="HMJ220" s="205"/>
      <c r="HMK220" s="205"/>
      <c r="HML220" s="205"/>
      <c r="HMM220" s="205"/>
      <c r="HMN220" s="205"/>
      <c r="HMO220" s="205"/>
      <c r="HMP220" s="205"/>
      <c r="HMQ220" s="205"/>
      <c r="HMR220" s="205"/>
      <c r="HMS220" s="205"/>
      <c r="HMT220" s="205"/>
      <c r="HMU220" s="205"/>
      <c r="HMV220" s="205"/>
      <c r="HMW220" s="205"/>
      <c r="HMX220" s="205"/>
      <c r="HMY220" s="205"/>
      <c r="HMZ220" s="205"/>
      <c r="HNA220" s="205"/>
      <c r="HNB220" s="205"/>
      <c r="HNC220" s="205"/>
      <c r="HND220" s="205"/>
      <c r="HNE220" s="205"/>
      <c r="HNF220" s="205"/>
      <c r="HNG220" s="205"/>
      <c r="HNH220" s="205"/>
      <c r="HNI220" s="205"/>
      <c r="HNJ220" s="205"/>
      <c r="HNK220" s="205"/>
      <c r="HNL220" s="205"/>
      <c r="HNM220" s="205"/>
      <c r="HNN220" s="205"/>
      <c r="HNO220" s="205"/>
      <c r="HNP220" s="205"/>
      <c r="HNQ220" s="205"/>
      <c r="HNR220" s="205"/>
      <c r="HNS220" s="205"/>
      <c r="HNT220" s="205"/>
      <c r="HNU220" s="205"/>
      <c r="HNV220" s="205"/>
      <c r="HNW220" s="205"/>
      <c r="HNX220" s="205"/>
      <c r="HNY220" s="205"/>
      <c r="HNZ220" s="205"/>
      <c r="HOA220" s="205"/>
      <c r="HOB220" s="205"/>
      <c r="HOC220" s="205"/>
      <c r="HOD220" s="205"/>
      <c r="HOE220" s="205"/>
      <c r="HOF220" s="205"/>
      <c r="HOG220" s="205"/>
      <c r="HOH220" s="205"/>
      <c r="HOI220" s="205"/>
      <c r="HOJ220" s="205"/>
      <c r="HOK220" s="205"/>
      <c r="HOL220" s="205"/>
      <c r="HOM220" s="205"/>
      <c r="HON220" s="205"/>
      <c r="HOO220" s="205"/>
      <c r="HOP220" s="205"/>
      <c r="HOQ220" s="205"/>
      <c r="HOR220" s="205"/>
      <c r="HOS220" s="205"/>
      <c r="HOT220" s="205"/>
      <c r="HOU220" s="205"/>
      <c r="HOV220" s="205"/>
      <c r="HOW220" s="205"/>
      <c r="HOX220" s="205"/>
      <c r="HOY220" s="205"/>
      <c r="HOZ220" s="205"/>
      <c r="HPA220" s="205"/>
      <c r="HPB220" s="205"/>
      <c r="HPC220" s="205"/>
      <c r="HPD220" s="205"/>
      <c r="HPE220" s="205"/>
      <c r="HPF220" s="205"/>
      <c r="HPG220" s="205"/>
      <c r="HPH220" s="205"/>
      <c r="HPI220" s="205"/>
      <c r="HPJ220" s="205"/>
      <c r="HPK220" s="205"/>
      <c r="HPL220" s="205"/>
      <c r="HPM220" s="205"/>
      <c r="HPN220" s="205"/>
      <c r="HPO220" s="205"/>
      <c r="HPP220" s="205"/>
      <c r="HPQ220" s="205"/>
      <c r="HPR220" s="205"/>
      <c r="HPS220" s="205"/>
      <c r="HPT220" s="205"/>
      <c r="HPU220" s="205"/>
      <c r="HPV220" s="205"/>
      <c r="HPW220" s="205"/>
      <c r="HPX220" s="205"/>
      <c r="HPY220" s="205"/>
      <c r="HPZ220" s="205"/>
      <c r="HQA220" s="205"/>
      <c r="HQB220" s="205"/>
      <c r="HQC220" s="205"/>
      <c r="HQD220" s="205"/>
      <c r="HQE220" s="205"/>
      <c r="HQF220" s="205"/>
      <c r="HQG220" s="205"/>
      <c r="HQH220" s="205"/>
      <c r="HQI220" s="205"/>
      <c r="HQJ220" s="205"/>
      <c r="HQK220" s="205"/>
      <c r="HQL220" s="205"/>
      <c r="HQM220" s="205"/>
      <c r="HQN220" s="205"/>
      <c r="HQO220" s="205"/>
      <c r="HQP220" s="205"/>
      <c r="HQQ220" s="205"/>
      <c r="HQR220" s="205"/>
      <c r="HQS220" s="205"/>
      <c r="HQT220" s="205"/>
      <c r="HQU220" s="205"/>
      <c r="HQV220" s="205"/>
      <c r="HQW220" s="205"/>
      <c r="HQX220" s="205"/>
      <c r="HQY220" s="205"/>
      <c r="HQZ220" s="205"/>
      <c r="HRA220" s="205"/>
      <c r="HRB220" s="205"/>
      <c r="HRC220" s="205"/>
      <c r="HRD220" s="205"/>
      <c r="HRE220" s="205"/>
      <c r="HRF220" s="205"/>
      <c r="HRG220" s="205"/>
      <c r="HRH220" s="205"/>
      <c r="HRI220" s="205"/>
      <c r="HRJ220" s="205"/>
      <c r="HRK220" s="205"/>
      <c r="HRL220" s="205"/>
      <c r="HRM220" s="205"/>
      <c r="HRN220" s="205"/>
      <c r="HRO220" s="205"/>
      <c r="HRP220" s="205"/>
      <c r="HRQ220" s="205"/>
      <c r="HRR220" s="205"/>
      <c r="HRS220" s="205"/>
      <c r="HRT220" s="205"/>
      <c r="HRU220" s="205"/>
      <c r="HRV220" s="205"/>
      <c r="HRW220" s="205"/>
      <c r="HRX220" s="205"/>
      <c r="HRY220" s="205"/>
      <c r="HRZ220" s="205"/>
      <c r="HSA220" s="205"/>
      <c r="HSB220" s="205"/>
      <c r="HSC220" s="205"/>
      <c r="HSD220" s="205"/>
      <c r="HSE220" s="205"/>
      <c r="HSF220" s="205"/>
      <c r="HSG220" s="205"/>
      <c r="HSH220" s="205"/>
      <c r="HSI220" s="205"/>
      <c r="HSJ220" s="205"/>
      <c r="HSK220" s="205"/>
      <c r="HSL220" s="205"/>
      <c r="HSM220" s="205"/>
      <c r="HSN220" s="205"/>
      <c r="HSO220" s="205"/>
      <c r="HSP220" s="205"/>
      <c r="HSQ220" s="205"/>
      <c r="HSR220" s="205"/>
      <c r="HSS220" s="205"/>
      <c r="HST220" s="205"/>
      <c r="HSU220" s="205"/>
      <c r="HSV220" s="205"/>
      <c r="HSW220" s="205"/>
      <c r="HSX220" s="205"/>
      <c r="HSY220" s="205"/>
      <c r="HSZ220" s="205"/>
      <c r="HTA220" s="205"/>
      <c r="HTB220" s="205"/>
      <c r="HTC220" s="205"/>
      <c r="HTD220" s="205"/>
      <c r="HTE220" s="205"/>
      <c r="HTF220" s="205"/>
      <c r="HTG220" s="205"/>
      <c r="HTH220" s="205"/>
      <c r="HTI220" s="205"/>
      <c r="HTJ220" s="205"/>
      <c r="HTK220" s="205"/>
      <c r="HTL220" s="205"/>
      <c r="HTM220" s="205"/>
      <c r="HTN220" s="205"/>
      <c r="HTO220" s="205"/>
      <c r="HTP220" s="205"/>
      <c r="HTQ220" s="205"/>
      <c r="HTR220" s="205"/>
      <c r="HTS220" s="205"/>
      <c r="HTT220" s="205"/>
      <c r="HTU220" s="205"/>
      <c r="HTV220" s="205"/>
      <c r="HTW220" s="205"/>
      <c r="HTX220" s="205"/>
      <c r="HTY220" s="205"/>
      <c r="HTZ220" s="205"/>
      <c r="HUA220" s="205"/>
      <c r="HUB220" s="205"/>
      <c r="HUC220" s="205"/>
      <c r="HUD220" s="205"/>
      <c r="HUE220" s="205"/>
      <c r="HUF220" s="205"/>
      <c r="HUG220" s="205"/>
      <c r="HUH220" s="205"/>
      <c r="HUI220" s="205"/>
      <c r="HUJ220" s="205"/>
      <c r="HUK220" s="205"/>
      <c r="HUL220" s="205"/>
      <c r="HUM220" s="205"/>
      <c r="HUN220" s="205"/>
      <c r="HUO220" s="205"/>
      <c r="HUP220" s="205"/>
      <c r="HUQ220" s="205"/>
      <c r="HUR220" s="205"/>
      <c r="HUS220" s="205"/>
      <c r="HUT220" s="205"/>
      <c r="HUU220" s="205"/>
      <c r="HUV220" s="205"/>
      <c r="HUW220" s="205"/>
      <c r="HUX220" s="205"/>
      <c r="HUY220" s="205"/>
      <c r="HUZ220" s="205"/>
      <c r="HVA220" s="205"/>
      <c r="HVB220" s="205"/>
      <c r="HVC220" s="205"/>
      <c r="HVD220" s="205"/>
      <c r="HVE220" s="205"/>
      <c r="HVF220" s="205"/>
      <c r="HVG220" s="205"/>
      <c r="HVH220" s="205"/>
      <c r="HVI220" s="205"/>
      <c r="HVJ220" s="205"/>
      <c r="HVK220" s="205"/>
      <c r="HVL220" s="205"/>
      <c r="HVM220" s="205"/>
      <c r="HVN220" s="205"/>
      <c r="HVO220" s="205"/>
      <c r="HVP220" s="205"/>
      <c r="HVQ220" s="205"/>
      <c r="HVR220" s="205"/>
      <c r="HVS220" s="205"/>
      <c r="HVT220" s="205"/>
      <c r="HVU220" s="205"/>
      <c r="HVV220" s="205"/>
      <c r="HVW220" s="205"/>
      <c r="HVX220" s="205"/>
      <c r="HVY220" s="205"/>
      <c r="HVZ220" s="205"/>
      <c r="HWA220" s="205"/>
      <c r="HWB220" s="205"/>
      <c r="HWC220" s="205"/>
      <c r="HWD220" s="205"/>
      <c r="HWE220" s="205"/>
      <c r="HWF220" s="205"/>
      <c r="HWG220" s="205"/>
      <c r="HWH220" s="205"/>
      <c r="HWI220" s="205"/>
      <c r="HWJ220" s="205"/>
      <c r="HWK220" s="205"/>
      <c r="HWL220" s="205"/>
      <c r="HWM220" s="205"/>
      <c r="HWN220" s="205"/>
      <c r="HWO220" s="205"/>
      <c r="HWP220" s="205"/>
      <c r="HWQ220" s="205"/>
      <c r="HWR220" s="205"/>
      <c r="HWS220" s="205"/>
      <c r="HWT220" s="205"/>
      <c r="HWU220" s="205"/>
      <c r="HWV220" s="205"/>
      <c r="HWW220" s="205"/>
      <c r="HWX220" s="205"/>
      <c r="HWY220" s="205"/>
      <c r="HWZ220" s="205"/>
      <c r="HXA220" s="205"/>
      <c r="HXB220" s="205"/>
      <c r="HXC220" s="205"/>
      <c r="HXD220" s="205"/>
      <c r="HXE220" s="205"/>
      <c r="HXF220" s="205"/>
      <c r="HXG220" s="205"/>
      <c r="HXH220" s="205"/>
      <c r="HXI220" s="205"/>
      <c r="HXJ220" s="205"/>
      <c r="HXK220" s="205"/>
      <c r="HXL220" s="205"/>
      <c r="HXM220" s="205"/>
      <c r="HXN220" s="205"/>
      <c r="HXO220" s="205"/>
      <c r="HXP220" s="205"/>
      <c r="HXQ220" s="205"/>
      <c r="HXR220" s="205"/>
      <c r="HXS220" s="205"/>
      <c r="HXT220" s="205"/>
      <c r="HXU220" s="205"/>
      <c r="HXV220" s="205"/>
      <c r="HXW220" s="205"/>
      <c r="HXX220" s="205"/>
      <c r="HXY220" s="205"/>
      <c r="HXZ220" s="205"/>
      <c r="HYA220" s="205"/>
      <c r="HYB220" s="205"/>
      <c r="HYC220" s="205"/>
      <c r="HYD220" s="205"/>
      <c r="HYE220" s="205"/>
      <c r="HYF220" s="205"/>
      <c r="HYG220" s="205"/>
      <c r="HYH220" s="205"/>
      <c r="HYI220" s="205"/>
      <c r="HYJ220" s="205"/>
      <c r="HYK220" s="205"/>
      <c r="HYL220" s="205"/>
      <c r="HYM220" s="205"/>
      <c r="HYN220" s="205"/>
      <c r="HYO220" s="205"/>
      <c r="HYP220" s="205"/>
      <c r="HYQ220" s="205"/>
      <c r="HYR220" s="205"/>
      <c r="HYS220" s="205"/>
      <c r="HYT220" s="205"/>
      <c r="HYU220" s="205"/>
      <c r="HYV220" s="205"/>
      <c r="HYW220" s="205"/>
      <c r="HYX220" s="205"/>
      <c r="HYY220" s="205"/>
      <c r="HYZ220" s="205"/>
      <c r="HZA220" s="205"/>
      <c r="HZB220" s="205"/>
      <c r="HZC220" s="205"/>
      <c r="HZD220" s="205"/>
      <c r="HZE220" s="205"/>
      <c r="HZF220" s="205"/>
      <c r="HZG220" s="205"/>
      <c r="HZH220" s="205"/>
      <c r="HZI220" s="205"/>
      <c r="HZJ220" s="205"/>
      <c r="HZK220" s="205"/>
      <c r="HZL220" s="205"/>
      <c r="HZM220" s="205"/>
      <c r="HZN220" s="205"/>
      <c r="HZO220" s="205"/>
      <c r="HZP220" s="205"/>
      <c r="HZQ220" s="205"/>
      <c r="HZR220" s="205"/>
      <c r="HZS220" s="205"/>
      <c r="HZT220" s="205"/>
      <c r="HZU220" s="205"/>
      <c r="HZV220" s="205"/>
      <c r="HZW220" s="205"/>
      <c r="HZX220" s="205"/>
      <c r="HZY220" s="205"/>
      <c r="HZZ220" s="205"/>
      <c r="IAA220" s="205"/>
      <c r="IAB220" s="205"/>
      <c r="IAC220" s="205"/>
      <c r="IAD220" s="205"/>
      <c r="IAE220" s="205"/>
      <c r="IAF220" s="205"/>
      <c r="IAG220" s="205"/>
      <c r="IAH220" s="205"/>
      <c r="IAI220" s="205"/>
      <c r="IAJ220" s="205"/>
      <c r="IAK220" s="205"/>
      <c r="IAL220" s="205"/>
      <c r="IAM220" s="205"/>
      <c r="IAN220" s="205"/>
      <c r="IAO220" s="205"/>
      <c r="IAP220" s="205"/>
      <c r="IAQ220" s="205"/>
      <c r="IAR220" s="205"/>
      <c r="IAS220" s="205"/>
      <c r="IAT220" s="205"/>
      <c r="IAU220" s="205"/>
      <c r="IAV220" s="205"/>
      <c r="IAW220" s="205"/>
      <c r="IAX220" s="205"/>
      <c r="IAY220" s="205"/>
      <c r="IAZ220" s="205"/>
      <c r="IBA220" s="205"/>
      <c r="IBB220" s="205"/>
      <c r="IBC220" s="205"/>
      <c r="IBD220" s="205"/>
      <c r="IBE220" s="205"/>
      <c r="IBF220" s="205"/>
      <c r="IBG220" s="205"/>
      <c r="IBH220" s="205"/>
      <c r="IBI220" s="205"/>
      <c r="IBJ220" s="205"/>
      <c r="IBK220" s="205"/>
      <c r="IBL220" s="205"/>
      <c r="IBM220" s="205"/>
      <c r="IBN220" s="205"/>
      <c r="IBO220" s="205"/>
      <c r="IBP220" s="205"/>
      <c r="IBQ220" s="205"/>
      <c r="IBR220" s="205"/>
      <c r="IBS220" s="205"/>
      <c r="IBT220" s="205"/>
      <c r="IBU220" s="205"/>
      <c r="IBV220" s="205"/>
      <c r="IBW220" s="205"/>
      <c r="IBX220" s="205"/>
      <c r="IBY220" s="205"/>
      <c r="IBZ220" s="205"/>
      <c r="ICA220" s="205"/>
      <c r="ICB220" s="205"/>
      <c r="ICC220" s="205"/>
      <c r="ICD220" s="205"/>
      <c r="ICE220" s="205"/>
      <c r="ICF220" s="205"/>
      <c r="ICG220" s="205"/>
      <c r="ICH220" s="205"/>
      <c r="ICI220" s="205"/>
      <c r="ICJ220" s="205"/>
      <c r="ICK220" s="205"/>
      <c r="ICL220" s="205"/>
      <c r="ICM220" s="205"/>
      <c r="ICN220" s="205"/>
      <c r="ICO220" s="205"/>
      <c r="ICP220" s="205"/>
      <c r="ICQ220" s="205"/>
      <c r="ICR220" s="205"/>
      <c r="ICS220" s="205"/>
      <c r="ICT220" s="205"/>
      <c r="ICU220" s="205"/>
      <c r="ICV220" s="205"/>
      <c r="ICW220" s="205"/>
      <c r="ICX220" s="205"/>
      <c r="ICY220" s="205"/>
      <c r="ICZ220" s="205"/>
      <c r="IDA220" s="205"/>
      <c r="IDB220" s="205"/>
      <c r="IDC220" s="205"/>
      <c r="IDD220" s="205"/>
      <c r="IDE220" s="205"/>
      <c r="IDF220" s="205"/>
      <c r="IDG220" s="205"/>
      <c r="IDH220" s="205"/>
      <c r="IDI220" s="205"/>
      <c r="IDJ220" s="205"/>
      <c r="IDK220" s="205"/>
      <c r="IDL220" s="205"/>
      <c r="IDM220" s="205"/>
      <c r="IDN220" s="205"/>
      <c r="IDO220" s="205"/>
      <c r="IDP220" s="205"/>
      <c r="IDQ220" s="205"/>
      <c r="IDR220" s="205"/>
      <c r="IDS220" s="205"/>
      <c r="IDT220" s="205"/>
      <c r="IDU220" s="205"/>
      <c r="IDV220" s="205"/>
      <c r="IDW220" s="205"/>
      <c r="IDX220" s="205"/>
      <c r="IDY220" s="205"/>
      <c r="IDZ220" s="205"/>
      <c r="IEA220" s="205"/>
      <c r="IEB220" s="205"/>
      <c r="IEC220" s="205"/>
      <c r="IED220" s="205"/>
      <c r="IEE220" s="205"/>
      <c r="IEF220" s="205"/>
      <c r="IEG220" s="205"/>
      <c r="IEH220" s="205"/>
      <c r="IEI220" s="205"/>
      <c r="IEJ220" s="205"/>
      <c r="IEK220" s="205"/>
      <c r="IEL220" s="205"/>
      <c r="IEM220" s="205"/>
      <c r="IEN220" s="205"/>
      <c r="IEO220" s="205"/>
      <c r="IEP220" s="205"/>
      <c r="IEQ220" s="205"/>
      <c r="IER220" s="205"/>
      <c r="IES220" s="205"/>
      <c r="IET220" s="205"/>
      <c r="IEU220" s="205"/>
      <c r="IEV220" s="205"/>
      <c r="IEW220" s="205"/>
      <c r="IEX220" s="205"/>
      <c r="IEY220" s="205"/>
      <c r="IEZ220" s="205"/>
      <c r="IFA220" s="205"/>
      <c r="IFB220" s="205"/>
      <c r="IFC220" s="205"/>
      <c r="IFD220" s="205"/>
      <c r="IFE220" s="205"/>
      <c r="IFF220" s="205"/>
      <c r="IFG220" s="205"/>
      <c r="IFH220" s="205"/>
      <c r="IFI220" s="205"/>
      <c r="IFJ220" s="205"/>
      <c r="IFK220" s="205"/>
      <c r="IFL220" s="205"/>
      <c r="IFM220" s="205"/>
      <c r="IFN220" s="205"/>
      <c r="IFO220" s="205"/>
      <c r="IFP220" s="205"/>
      <c r="IFQ220" s="205"/>
      <c r="IFR220" s="205"/>
      <c r="IFS220" s="205"/>
      <c r="IFT220" s="205"/>
      <c r="IFU220" s="205"/>
      <c r="IFV220" s="205"/>
      <c r="IFW220" s="205"/>
      <c r="IFX220" s="205"/>
      <c r="IFY220" s="205"/>
      <c r="IFZ220" s="205"/>
      <c r="IGA220" s="205"/>
      <c r="IGB220" s="205"/>
      <c r="IGC220" s="205"/>
      <c r="IGD220" s="205"/>
      <c r="IGE220" s="205"/>
      <c r="IGF220" s="205"/>
      <c r="IGG220" s="205"/>
      <c r="IGH220" s="205"/>
      <c r="IGI220" s="205"/>
      <c r="IGJ220" s="205"/>
      <c r="IGK220" s="205"/>
      <c r="IGL220" s="205"/>
      <c r="IGM220" s="205"/>
      <c r="IGN220" s="205"/>
      <c r="IGO220" s="205"/>
      <c r="IGP220" s="205"/>
      <c r="IGQ220" s="205"/>
      <c r="IGR220" s="205"/>
      <c r="IGS220" s="205"/>
      <c r="IGT220" s="205"/>
      <c r="IGU220" s="205"/>
      <c r="IGV220" s="205"/>
      <c r="IGW220" s="205"/>
      <c r="IGX220" s="205"/>
      <c r="IGY220" s="205"/>
      <c r="IGZ220" s="205"/>
      <c r="IHA220" s="205"/>
      <c r="IHB220" s="205"/>
      <c r="IHC220" s="205"/>
      <c r="IHD220" s="205"/>
      <c r="IHE220" s="205"/>
      <c r="IHF220" s="205"/>
      <c r="IHG220" s="205"/>
      <c r="IHH220" s="205"/>
      <c r="IHI220" s="205"/>
      <c r="IHJ220" s="205"/>
      <c r="IHK220" s="205"/>
      <c r="IHL220" s="205"/>
      <c r="IHM220" s="205"/>
      <c r="IHN220" s="205"/>
      <c r="IHO220" s="205"/>
      <c r="IHP220" s="205"/>
      <c r="IHQ220" s="205"/>
      <c r="IHR220" s="205"/>
      <c r="IHS220" s="205"/>
      <c r="IHT220" s="205"/>
      <c r="IHU220" s="205"/>
      <c r="IHV220" s="205"/>
      <c r="IHW220" s="205"/>
      <c r="IHX220" s="205"/>
      <c r="IHY220" s="205"/>
      <c r="IHZ220" s="205"/>
      <c r="IIA220" s="205"/>
      <c r="IIB220" s="205"/>
      <c r="IIC220" s="205"/>
      <c r="IID220" s="205"/>
      <c r="IIE220" s="205"/>
      <c r="IIF220" s="205"/>
      <c r="IIG220" s="205"/>
      <c r="IIH220" s="205"/>
      <c r="III220" s="205"/>
      <c r="IIJ220" s="205"/>
      <c r="IIK220" s="205"/>
      <c r="IIL220" s="205"/>
      <c r="IIM220" s="205"/>
      <c r="IIN220" s="205"/>
      <c r="IIO220" s="205"/>
      <c r="IIP220" s="205"/>
      <c r="IIQ220" s="205"/>
      <c r="IIR220" s="205"/>
      <c r="IIS220" s="205"/>
      <c r="IIT220" s="205"/>
      <c r="IIU220" s="205"/>
      <c r="IIV220" s="205"/>
      <c r="IIW220" s="205"/>
      <c r="IIX220" s="205"/>
      <c r="IIY220" s="205"/>
      <c r="IIZ220" s="205"/>
      <c r="IJA220" s="205"/>
      <c r="IJB220" s="205"/>
      <c r="IJC220" s="205"/>
      <c r="IJD220" s="205"/>
      <c r="IJE220" s="205"/>
      <c r="IJF220" s="205"/>
      <c r="IJG220" s="205"/>
      <c r="IJH220" s="205"/>
      <c r="IJI220" s="205"/>
      <c r="IJJ220" s="205"/>
      <c r="IJK220" s="205"/>
      <c r="IJL220" s="205"/>
      <c r="IJM220" s="205"/>
      <c r="IJN220" s="205"/>
      <c r="IJO220" s="205"/>
      <c r="IJP220" s="205"/>
      <c r="IJQ220" s="205"/>
      <c r="IJR220" s="205"/>
      <c r="IJS220" s="205"/>
      <c r="IJT220" s="205"/>
      <c r="IJU220" s="205"/>
      <c r="IJV220" s="205"/>
      <c r="IJW220" s="205"/>
      <c r="IJX220" s="205"/>
      <c r="IJY220" s="205"/>
      <c r="IJZ220" s="205"/>
      <c r="IKA220" s="205"/>
      <c r="IKB220" s="205"/>
      <c r="IKC220" s="205"/>
      <c r="IKD220" s="205"/>
      <c r="IKE220" s="205"/>
      <c r="IKF220" s="205"/>
      <c r="IKG220" s="205"/>
      <c r="IKH220" s="205"/>
      <c r="IKI220" s="205"/>
      <c r="IKJ220" s="205"/>
      <c r="IKK220" s="205"/>
      <c r="IKL220" s="205"/>
      <c r="IKM220" s="205"/>
      <c r="IKN220" s="205"/>
      <c r="IKO220" s="205"/>
      <c r="IKP220" s="205"/>
      <c r="IKQ220" s="205"/>
      <c r="IKR220" s="205"/>
      <c r="IKS220" s="205"/>
      <c r="IKT220" s="205"/>
      <c r="IKU220" s="205"/>
      <c r="IKV220" s="205"/>
      <c r="IKW220" s="205"/>
      <c r="IKX220" s="205"/>
      <c r="IKY220" s="205"/>
      <c r="IKZ220" s="205"/>
      <c r="ILA220" s="205"/>
      <c r="ILB220" s="205"/>
      <c r="ILC220" s="205"/>
      <c r="ILD220" s="205"/>
      <c r="ILE220" s="205"/>
      <c r="ILF220" s="205"/>
      <c r="ILG220" s="205"/>
      <c r="ILH220" s="205"/>
      <c r="ILI220" s="205"/>
      <c r="ILJ220" s="205"/>
      <c r="ILK220" s="205"/>
      <c r="ILL220" s="205"/>
      <c r="ILM220" s="205"/>
      <c r="ILN220" s="205"/>
      <c r="ILO220" s="205"/>
      <c r="ILP220" s="205"/>
      <c r="ILQ220" s="205"/>
      <c r="ILR220" s="205"/>
      <c r="ILS220" s="205"/>
      <c r="ILT220" s="205"/>
      <c r="ILU220" s="205"/>
      <c r="ILV220" s="205"/>
      <c r="ILW220" s="205"/>
      <c r="ILX220" s="205"/>
      <c r="ILY220" s="205"/>
      <c r="ILZ220" s="205"/>
      <c r="IMA220" s="205"/>
      <c r="IMB220" s="205"/>
      <c r="IMC220" s="205"/>
      <c r="IMD220" s="205"/>
      <c r="IME220" s="205"/>
      <c r="IMF220" s="205"/>
      <c r="IMG220" s="205"/>
      <c r="IMH220" s="205"/>
      <c r="IMI220" s="205"/>
      <c r="IMJ220" s="205"/>
      <c r="IMK220" s="205"/>
      <c r="IML220" s="205"/>
      <c r="IMM220" s="205"/>
      <c r="IMN220" s="205"/>
      <c r="IMO220" s="205"/>
      <c r="IMP220" s="205"/>
      <c r="IMQ220" s="205"/>
      <c r="IMR220" s="205"/>
      <c r="IMS220" s="205"/>
      <c r="IMT220" s="205"/>
      <c r="IMU220" s="205"/>
      <c r="IMV220" s="205"/>
      <c r="IMW220" s="205"/>
      <c r="IMX220" s="205"/>
      <c r="IMY220" s="205"/>
      <c r="IMZ220" s="205"/>
      <c r="INA220" s="205"/>
      <c r="INB220" s="205"/>
      <c r="INC220" s="205"/>
      <c r="IND220" s="205"/>
      <c r="INE220" s="205"/>
      <c r="INF220" s="205"/>
      <c r="ING220" s="205"/>
      <c r="INH220" s="205"/>
      <c r="INI220" s="205"/>
      <c r="INJ220" s="205"/>
      <c r="INK220" s="205"/>
      <c r="INL220" s="205"/>
      <c r="INM220" s="205"/>
      <c r="INN220" s="205"/>
      <c r="INO220" s="205"/>
      <c r="INP220" s="205"/>
      <c r="INQ220" s="205"/>
      <c r="INR220" s="205"/>
      <c r="INS220" s="205"/>
      <c r="INT220" s="205"/>
      <c r="INU220" s="205"/>
      <c r="INV220" s="205"/>
      <c r="INW220" s="205"/>
      <c r="INX220" s="205"/>
      <c r="INY220" s="205"/>
      <c r="INZ220" s="205"/>
      <c r="IOA220" s="205"/>
      <c r="IOB220" s="205"/>
      <c r="IOC220" s="205"/>
      <c r="IOD220" s="205"/>
      <c r="IOE220" s="205"/>
      <c r="IOF220" s="205"/>
      <c r="IOG220" s="205"/>
      <c r="IOH220" s="205"/>
      <c r="IOI220" s="205"/>
      <c r="IOJ220" s="205"/>
      <c r="IOK220" s="205"/>
      <c r="IOL220" s="205"/>
      <c r="IOM220" s="205"/>
      <c r="ION220" s="205"/>
      <c r="IOO220" s="205"/>
      <c r="IOP220" s="205"/>
      <c r="IOQ220" s="205"/>
      <c r="IOR220" s="205"/>
      <c r="IOS220" s="205"/>
      <c r="IOT220" s="205"/>
      <c r="IOU220" s="205"/>
      <c r="IOV220" s="205"/>
      <c r="IOW220" s="205"/>
      <c r="IOX220" s="205"/>
      <c r="IOY220" s="205"/>
      <c r="IOZ220" s="205"/>
      <c r="IPA220" s="205"/>
      <c r="IPB220" s="205"/>
      <c r="IPC220" s="205"/>
      <c r="IPD220" s="205"/>
      <c r="IPE220" s="205"/>
      <c r="IPF220" s="205"/>
      <c r="IPG220" s="205"/>
      <c r="IPH220" s="205"/>
      <c r="IPI220" s="205"/>
      <c r="IPJ220" s="205"/>
      <c r="IPK220" s="205"/>
      <c r="IPL220" s="205"/>
      <c r="IPM220" s="205"/>
      <c r="IPN220" s="205"/>
      <c r="IPO220" s="205"/>
      <c r="IPP220" s="205"/>
      <c r="IPQ220" s="205"/>
      <c r="IPR220" s="205"/>
      <c r="IPS220" s="205"/>
      <c r="IPT220" s="205"/>
      <c r="IPU220" s="205"/>
      <c r="IPV220" s="205"/>
      <c r="IPW220" s="205"/>
      <c r="IPX220" s="205"/>
      <c r="IPY220" s="205"/>
      <c r="IPZ220" s="205"/>
      <c r="IQA220" s="205"/>
      <c r="IQB220" s="205"/>
      <c r="IQC220" s="205"/>
      <c r="IQD220" s="205"/>
      <c r="IQE220" s="205"/>
      <c r="IQF220" s="205"/>
      <c r="IQG220" s="205"/>
      <c r="IQH220" s="205"/>
      <c r="IQI220" s="205"/>
      <c r="IQJ220" s="205"/>
      <c r="IQK220" s="205"/>
      <c r="IQL220" s="205"/>
      <c r="IQM220" s="205"/>
      <c r="IQN220" s="205"/>
      <c r="IQO220" s="205"/>
      <c r="IQP220" s="205"/>
      <c r="IQQ220" s="205"/>
      <c r="IQR220" s="205"/>
      <c r="IQS220" s="205"/>
      <c r="IQT220" s="205"/>
      <c r="IQU220" s="205"/>
      <c r="IQV220" s="205"/>
      <c r="IQW220" s="205"/>
      <c r="IQX220" s="205"/>
      <c r="IQY220" s="205"/>
      <c r="IQZ220" s="205"/>
      <c r="IRA220" s="205"/>
      <c r="IRB220" s="205"/>
      <c r="IRC220" s="205"/>
      <c r="IRD220" s="205"/>
      <c r="IRE220" s="205"/>
      <c r="IRF220" s="205"/>
      <c r="IRG220" s="205"/>
      <c r="IRH220" s="205"/>
      <c r="IRI220" s="205"/>
      <c r="IRJ220" s="205"/>
      <c r="IRK220" s="205"/>
      <c r="IRL220" s="205"/>
      <c r="IRM220" s="205"/>
      <c r="IRN220" s="205"/>
      <c r="IRO220" s="205"/>
      <c r="IRP220" s="205"/>
      <c r="IRQ220" s="205"/>
      <c r="IRR220" s="205"/>
      <c r="IRS220" s="205"/>
      <c r="IRT220" s="205"/>
      <c r="IRU220" s="205"/>
      <c r="IRV220" s="205"/>
      <c r="IRW220" s="205"/>
      <c r="IRX220" s="205"/>
      <c r="IRY220" s="205"/>
      <c r="IRZ220" s="205"/>
      <c r="ISA220" s="205"/>
      <c r="ISB220" s="205"/>
      <c r="ISC220" s="205"/>
      <c r="ISD220" s="205"/>
      <c r="ISE220" s="205"/>
      <c r="ISF220" s="205"/>
      <c r="ISG220" s="205"/>
      <c r="ISH220" s="205"/>
      <c r="ISI220" s="205"/>
      <c r="ISJ220" s="205"/>
      <c r="ISK220" s="205"/>
      <c r="ISL220" s="205"/>
      <c r="ISM220" s="205"/>
      <c r="ISN220" s="205"/>
      <c r="ISO220" s="205"/>
      <c r="ISP220" s="205"/>
      <c r="ISQ220" s="205"/>
      <c r="ISR220" s="205"/>
      <c r="ISS220" s="205"/>
      <c r="IST220" s="205"/>
      <c r="ISU220" s="205"/>
      <c r="ISV220" s="205"/>
      <c r="ISW220" s="205"/>
      <c r="ISX220" s="205"/>
      <c r="ISY220" s="205"/>
      <c r="ISZ220" s="205"/>
      <c r="ITA220" s="205"/>
      <c r="ITB220" s="205"/>
      <c r="ITC220" s="205"/>
      <c r="ITD220" s="205"/>
      <c r="ITE220" s="205"/>
      <c r="ITF220" s="205"/>
      <c r="ITG220" s="205"/>
      <c r="ITH220" s="205"/>
      <c r="ITI220" s="205"/>
      <c r="ITJ220" s="205"/>
      <c r="ITK220" s="205"/>
      <c r="ITL220" s="205"/>
      <c r="ITM220" s="205"/>
      <c r="ITN220" s="205"/>
      <c r="ITO220" s="205"/>
      <c r="ITP220" s="205"/>
      <c r="ITQ220" s="205"/>
      <c r="ITR220" s="205"/>
      <c r="ITS220" s="205"/>
      <c r="ITT220" s="205"/>
      <c r="ITU220" s="205"/>
      <c r="ITV220" s="205"/>
      <c r="ITW220" s="205"/>
      <c r="ITX220" s="205"/>
      <c r="ITY220" s="205"/>
      <c r="ITZ220" s="205"/>
      <c r="IUA220" s="205"/>
      <c r="IUB220" s="205"/>
      <c r="IUC220" s="205"/>
      <c r="IUD220" s="205"/>
      <c r="IUE220" s="205"/>
      <c r="IUF220" s="205"/>
      <c r="IUG220" s="205"/>
      <c r="IUH220" s="205"/>
      <c r="IUI220" s="205"/>
      <c r="IUJ220" s="205"/>
      <c r="IUK220" s="205"/>
      <c r="IUL220" s="205"/>
      <c r="IUM220" s="205"/>
      <c r="IUN220" s="205"/>
      <c r="IUO220" s="205"/>
      <c r="IUP220" s="205"/>
      <c r="IUQ220" s="205"/>
      <c r="IUR220" s="205"/>
      <c r="IUS220" s="205"/>
      <c r="IUT220" s="205"/>
      <c r="IUU220" s="205"/>
      <c r="IUV220" s="205"/>
      <c r="IUW220" s="205"/>
      <c r="IUX220" s="205"/>
      <c r="IUY220" s="205"/>
      <c r="IUZ220" s="205"/>
      <c r="IVA220" s="205"/>
      <c r="IVB220" s="205"/>
      <c r="IVC220" s="205"/>
      <c r="IVD220" s="205"/>
      <c r="IVE220" s="205"/>
      <c r="IVF220" s="205"/>
      <c r="IVG220" s="205"/>
      <c r="IVH220" s="205"/>
      <c r="IVI220" s="205"/>
      <c r="IVJ220" s="205"/>
      <c r="IVK220" s="205"/>
      <c r="IVL220" s="205"/>
      <c r="IVM220" s="205"/>
      <c r="IVN220" s="205"/>
      <c r="IVO220" s="205"/>
      <c r="IVP220" s="205"/>
      <c r="IVQ220" s="205"/>
      <c r="IVR220" s="205"/>
      <c r="IVS220" s="205"/>
      <c r="IVT220" s="205"/>
      <c r="IVU220" s="205"/>
      <c r="IVV220" s="205"/>
      <c r="IVW220" s="205"/>
      <c r="IVX220" s="205"/>
      <c r="IVY220" s="205"/>
      <c r="IVZ220" s="205"/>
      <c r="IWA220" s="205"/>
      <c r="IWB220" s="205"/>
      <c r="IWC220" s="205"/>
      <c r="IWD220" s="205"/>
      <c r="IWE220" s="205"/>
      <c r="IWF220" s="205"/>
      <c r="IWG220" s="205"/>
      <c r="IWH220" s="205"/>
      <c r="IWI220" s="205"/>
      <c r="IWJ220" s="205"/>
      <c r="IWK220" s="205"/>
      <c r="IWL220" s="205"/>
      <c r="IWM220" s="205"/>
      <c r="IWN220" s="205"/>
      <c r="IWO220" s="205"/>
      <c r="IWP220" s="205"/>
      <c r="IWQ220" s="205"/>
      <c r="IWR220" s="205"/>
      <c r="IWS220" s="205"/>
      <c r="IWT220" s="205"/>
      <c r="IWU220" s="205"/>
      <c r="IWV220" s="205"/>
      <c r="IWW220" s="205"/>
      <c r="IWX220" s="205"/>
      <c r="IWY220" s="205"/>
      <c r="IWZ220" s="205"/>
      <c r="IXA220" s="205"/>
      <c r="IXB220" s="205"/>
      <c r="IXC220" s="205"/>
      <c r="IXD220" s="205"/>
      <c r="IXE220" s="205"/>
      <c r="IXF220" s="205"/>
      <c r="IXG220" s="205"/>
      <c r="IXH220" s="205"/>
      <c r="IXI220" s="205"/>
      <c r="IXJ220" s="205"/>
      <c r="IXK220" s="205"/>
      <c r="IXL220" s="205"/>
      <c r="IXM220" s="205"/>
      <c r="IXN220" s="205"/>
      <c r="IXO220" s="205"/>
      <c r="IXP220" s="205"/>
      <c r="IXQ220" s="205"/>
      <c r="IXR220" s="205"/>
      <c r="IXS220" s="205"/>
      <c r="IXT220" s="205"/>
      <c r="IXU220" s="205"/>
      <c r="IXV220" s="205"/>
      <c r="IXW220" s="205"/>
      <c r="IXX220" s="205"/>
      <c r="IXY220" s="205"/>
      <c r="IXZ220" s="205"/>
      <c r="IYA220" s="205"/>
      <c r="IYB220" s="205"/>
      <c r="IYC220" s="205"/>
      <c r="IYD220" s="205"/>
      <c r="IYE220" s="205"/>
      <c r="IYF220" s="205"/>
      <c r="IYG220" s="205"/>
      <c r="IYH220" s="205"/>
      <c r="IYI220" s="205"/>
      <c r="IYJ220" s="205"/>
      <c r="IYK220" s="205"/>
      <c r="IYL220" s="205"/>
      <c r="IYM220" s="205"/>
      <c r="IYN220" s="205"/>
      <c r="IYO220" s="205"/>
      <c r="IYP220" s="205"/>
      <c r="IYQ220" s="205"/>
      <c r="IYR220" s="205"/>
      <c r="IYS220" s="205"/>
      <c r="IYT220" s="205"/>
      <c r="IYU220" s="205"/>
      <c r="IYV220" s="205"/>
      <c r="IYW220" s="205"/>
      <c r="IYX220" s="205"/>
      <c r="IYY220" s="205"/>
      <c r="IYZ220" s="205"/>
      <c r="IZA220" s="205"/>
      <c r="IZB220" s="205"/>
      <c r="IZC220" s="205"/>
      <c r="IZD220" s="205"/>
      <c r="IZE220" s="205"/>
      <c r="IZF220" s="205"/>
      <c r="IZG220" s="205"/>
      <c r="IZH220" s="205"/>
      <c r="IZI220" s="205"/>
      <c r="IZJ220" s="205"/>
      <c r="IZK220" s="205"/>
      <c r="IZL220" s="205"/>
      <c r="IZM220" s="205"/>
      <c r="IZN220" s="205"/>
      <c r="IZO220" s="205"/>
      <c r="IZP220" s="205"/>
      <c r="IZQ220" s="205"/>
      <c r="IZR220" s="205"/>
      <c r="IZS220" s="205"/>
      <c r="IZT220" s="205"/>
      <c r="IZU220" s="205"/>
      <c r="IZV220" s="205"/>
      <c r="IZW220" s="205"/>
      <c r="IZX220" s="205"/>
      <c r="IZY220" s="205"/>
      <c r="IZZ220" s="205"/>
      <c r="JAA220" s="205"/>
      <c r="JAB220" s="205"/>
      <c r="JAC220" s="205"/>
      <c r="JAD220" s="205"/>
      <c r="JAE220" s="205"/>
      <c r="JAF220" s="205"/>
      <c r="JAG220" s="205"/>
      <c r="JAH220" s="205"/>
      <c r="JAI220" s="205"/>
      <c r="JAJ220" s="205"/>
      <c r="JAK220" s="205"/>
      <c r="JAL220" s="205"/>
      <c r="JAM220" s="205"/>
      <c r="JAN220" s="205"/>
      <c r="JAO220" s="205"/>
      <c r="JAP220" s="205"/>
      <c r="JAQ220" s="205"/>
      <c r="JAR220" s="205"/>
      <c r="JAS220" s="205"/>
      <c r="JAT220" s="205"/>
      <c r="JAU220" s="205"/>
      <c r="JAV220" s="205"/>
      <c r="JAW220" s="205"/>
      <c r="JAX220" s="205"/>
      <c r="JAY220" s="205"/>
      <c r="JAZ220" s="205"/>
      <c r="JBA220" s="205"/>
      <c r="JBB220" s="205"/>
      <c r="JBC220" s="205"/>
      <c r="JBD220" s="205"/>
      <c r="JBE220" s="205"/>
      <c r="JBF220" s="205"/>
      <c r="JBG220" s="205"/>
      <c r="JBH220" s="205"/>
      <c r="JBI220" s="205"/>
      <c r="JBJ220" s="205"/>
      <c r="JBK220" s="205"/>
      <c r="JBL220" s="205"/>
      <c r="JBM220" s="205"/>
      <c r="JBN220" s="205"/>
      <c r="JBO220" s="205"/>
      <c r="JBP220" s="205"/>
      <c r="JBQ220" s="205"/>
      <c r="JBR220" s="205"/>
      <c r="JBS220" s="205"/>
      <c r="JBT220" s="205"/>
      <c r="JBU220" s="205"/>
      <c r="JBV220" s="205"/>
      <c r="JBW220" s="205"/>
      <c r="JBX220" s="205"/>
      <c r="JBY220" s="205"/>
      <c r="JBZ220" s="205"/>
      <c r="JCA220" s="205"/>
      <c r="JCB220" s="205"/>
      <c r="JCC220" s="205"/>
      <c r="JCD220" s="205"/>
      <c r="JCE220" s="205"/>
      <c r="JCF220" s="205"/>
      <c r="JCG220" s="205"/>
      <c r="JCH220" s="205"/>
      <c r="JCI220" s="205"/>
      <c r="JCJ220" s="205"/>
      <c r="JCK220" s="205"/>
      <c r="JCL220" s="205"/>
      <c r="JCM220" s="205"/>
      <c r="JCN220" s="205"/>
      <c r="JCO220" s="205"/>
      <c r="JCP220" s="205"/>
      <c r="JCQ220" s="205"/>
      <c r="JCR220" s="205"/>
      <c r="JCS220" s="205"/>
      <c r="JCT220" s="205"/>
      <c r="JCU220" s="205"/>
      <c r="JCV220" s="205"/>
      <c r="JCW220" s="205"/>
      <c r="JCX220" s="205"/>
      <c r="JCY220" s="205"/>
      <c r="JCZ220" s="205"/>
      <c r="JDA220" s="205"/>
      <c r="JDB220" s="205"/>
      <c r="JDC220" s="205"/>
      <c r="JDD220" s="205"/>
      <c r="JDE220" s="205"/>
      <c r="JDF220" s="205"/>
      <c r="JDG220" s="205"/>
      <c r="JDH220" s="205"/>
      <c r="JDI220" s="205"/>
      <c r="JDJ220" s="205"/>
      <c r="JDK220" s="205"/>
      <c r="JDL220" s="205"/>
      <c r="JDM220" s="205"/>
      <c r="JDN220" s="205"/>
      <c r="JDO220" s="205"/>
      <c r="JDP220" s="205"/>
      <c r="JDQ220" s="205"/>
      <c r="JDR220" s="205"/>
      <c r="JDS220" s="205"/>
      <c r="JDT220" s="205"/>
      <c r="JDU220" s="205"/>
      <c r="JDV220" s="205"/>
      <c r="JDW220" s="205"/>
      <c r="JDX220" s="205"/>
      <c r="JDY220" s="205"/>
      <c r="JDZ220" s="205"/>
      <c r="JEA220" s="205"/>
      <c r="JEB220" s="205"/>
      <c r="JEC220" s="205"/>
      <c r="JED220" s="205"/>
      <c r="JEE220" s="205"/>
      <c r="JEF220" s="205"/>
      <c r="JEG220" s="205"/>
      <c r="JEH220" s="205"/>
      <c r="JEI220" s="205"/>
      <c r="JEJ220" s="205"/>
      <c r="JEK220" s="205"/>
      <c r="JEL220" s="205"/>
      <c r="JEM220" s="205"/>
      <c r="JEN220" s="205"/>
      <c r="JEO220" s="205"/>
      <c r="JEP220" s="205"/>
      <c r="JEQ220" s="205"/>
      <c r="JER220" s="205"/>
      <c r="JES220" s="205"/>
      <c r="JET220" s="205"/>
      <c r="JEU220" s="205"/>
      <c r="JEV220" s="205"/>
      <c r="JEW220" s="205"/>
      <c r="JEX220" s="205"/>
      <c r="JEY220" s="205"/>
      <c r="JEZ220" s="205"/>
      <c r="JFA220" s="205"/>
      <c r="JFB220" s="205"/>
      <c r="JFC220" s="205"/>
      <c r="JFD220" s="205"/>
      <c r="JFE220" s="205"/>
      <c r="JFF220" s="205"/>
      <c r="JFG220" s="205"/>
      <c r="JFH220" s="205"/>
      <c r="JFI220" s="205"/>
      <c r="JFJ220" s="205"/>
      <c r="JFK220" s="205"/>
      <c r="JFL220" s="205"/>
      <c r="JFM220" s="205"/>
      <c r="JFN220" s="205"/>
      <c r="JFO220" s="205"/>
      <c r="JFP220" s="205"/>
      <c r="JFQ220" s="205"/>
      <c r="JFR220" s="205"/>
      <c r="JFS220" s="205"/>
      <c r="JFT220" s="205"/>
      <c r="JFU220" s="205"/>
      <c r="JFV220" s="205"/>
      <c r="JFW220" s="205"/>
      <c r="JFX220" s="205"/>
      <c r="JFY220" s="205"/>
      <c r="JFZ220" s="205"/>
      <c r="JGA220" s="205"/>
      <c r="JGB220" s="205"/>
      <c r="JGC220" s="205"/>
      <c r="JGD220" s="205"/>
      <c r="JGE220" s="205"/>
      <c r="JGF220" s="205"/>
      <c r="JGG220" s="205"/>
      <c r="JGH220" s="205"/>
      <c r="JGI220" s="205"/>
      <c r="JGJ220" s="205"/>
      <c r="JGK220" s="205"/>
      <c r="JGL220" s="205"/>
      <c r="JGM220" s="205"/>
      <c r="JGN220" s="205"/>
      <c r="JGO220" s="205"/>
      <c r="JGP220" s="205"/>
      <c r="JGQ220" s="205"/>
      <c r="JGR220" s="205"/>
      <c r="JGS220" s="205"/>
      <c r="JGT220" s="205"/>
      <c r="JGU220" s="205"/>
      <c r="JGV220" s="205"/>
      <c r="JGW220" s="205"/>
      <c r="JGX220" s="205"/>
      <c r="JGY220" s="205"/>
      <c r="JGZ220" s="205"/>
      <c r="JHA220" s="205"/>
      <c r="JHB220" s="205"/>
      <c r="JHC220" s="205"/>
      <c r="JHD220" s="205"/>
      <c r="JHE220" s="205"/>
      <c r="JHF220" s="205"/>
      <c r="JHG220" s="205"/>
      <c r="JHH220" s="205"/>
      <c r="JHI220" s="205"/>
      <c r="JHJ220" s="205"/>
      <c r="JHK220" s="205"/>
      <c r="JHL220" s="205"/>
      <c r="JHM220" s="205"/>
      <c r="JHN220" s="205"/>
      <c r="JHO220" s="205"/>
      <c r="JHP220" s="205"/>
      <c r="JHQ220" s="205"/>
      <c r="JHR220" s="205"/>
      <c r="JHS220" s="205"/>
      <c r="JHT220" s="205"/>
      <c r="JHU220" s="205"/>
      <c r="JHV220" s="205"/>
      <c r="JHW220" s="205"/>
      <c r="JHX220" s="205"/>
      <c r="JHY220" s="205"/>
      <c r="JHZ220" s="205"/>
      <c r="JIA220" s="205"/>
      <c r="JIB220" s="205"/>
      <c r="JIC220" s="205"/>
      <c r="JID220" s="205"/>
      <c r="JIE220" s="205"/>
      <c r="JIF220" s="205"/>
      <c r="JIG220" s="205"/>
      <c r="JIH220" s="205"/>
      <c r="JII220" s="205"/>
      <c r="JIJ220" s="205"/>
      <c r="JIK220" s="205"/>
      <c r="JIL220" s="205"/>
      <c r="JIM220" s="205"/>
      <c r="JIN220" s="205"/>
      <c r="JIO220" s="205"/>
      <c r="JIP220" s="205"/>
      <c r="JIQ220" s="205"/>
      <c r="JIR220" s="205"/>
      <c r="JIS220" s="205"/>
      <c r="JIT220" s="205"/>
      <c r="JIU220" s="205"/>
      <c r="JIV220" s="205"/>
      <c r="JIW220" s="205"/>
      <c r="JIX220" s="205"/>
      <c r="JIY220" s="205"/>
      <c r="JIZ220" s="205"/>
      <c r="JJA220" s="205"/>
      <c r="JJB220" s="205"/>
      <c r="JJC220" s="205"/>
      <c r="JJD220" s="205"/>
      <c r="JJE220" s="205"/>
      <c r="JJF220" s="205"/>
      <c r="JJG220" s="205"/>
      <c r="JJH220" s="205"/>
      <c r="JJI220" s="205"/>
      <c r="JJJ220" s="205"/>
      <c r="JJK220" s="205"/>
      <c r="JJL220" s="205"/>
      <c r="JJM220" s="205"/>
      <c r="JJN220" s="205"/>
      <c r="JJO220" s="205"/>
      <c r="JJP220" s="205"/>
      <c r="JJQ220" s="205"/>
      <c r="JJR220" s="205"/>
      <c r="JJS220" s="205"/>
      <c r="JJT220" s="205"/>
      <c r="JJU220" s="205"/>
      <c r="JJV220" s="205"/>
      <c r="JJW220" s="205"/>
      <c r="JJX220" s="205"/>
      <c r="JJY220" s="205"/>
      <c r="JJZ220" s="205"/>
      <c r="JKA220" s="205"/>
      <c r="JKB220" s="205"/>
      <c r="JKC220" s="205"/>
      <c r="JKD220" s="205"/>
      <c r="JKE220" s="205"/>
      <c r="JKF220" s="205"/>
      <c r="JKG220" s="205"/>
      <c r="JKH220" s="205"/>
      <c r="JKI220" s="205"/>
      <c r="JKJ220" s="205"/>
      <c r="JKK220" s="205"/>
      <c r="JKL220" s="205"/>
      <c r="JKM220" s="205"/>
      <c r="JKN220" s="205"/>
      <c r="JKO220" s="205"/>
      <c r="JKP220" s="205"/>
      <c r="JKQ220" s="205"/>
      <c r="JKR220" s="205"/>
      <c r="JKS220" s="205"/>
      <c r="JKT220" s="205"/>
      <c r="JKU220" s="205"/>
      <c r="JKV220" s="205"/>
      <c r="JKW220" s="205"/>
      <c r="JKX220" s="205"/>
      <c r="JKY220" s="205"/>
      <c r="JKZ220" s="205"/>
      <c r="JLA220" s="205"/>
      <c r="JLB220" s="205"/>
      <c r="JLC220" s="205"/>
      <c r="JLD220" s="205"/>
      <c r="JLE220" s="205"/>
      <c r="JLF220" s="205"/>
      <c r="JLG220" s="205"/>
      <c r="JLH220" s="205"/>
      <c r="JLI220" s="205"/>
      <c r="JLJ220" s="205"/>
      <c r="JLK220" s="205"/>
      <c r="JLL220" s="205"/>
      <c r="JLM220" s="205"/>
      <c r="JLN220" s="205"/>
      <c r="JLO220" s="205"/>
      <c r="JLP220" s="205"/>
      <c r="JLQ220" s="205"/>
      <c r="JLR220" s="205"/>
      <c r="JLS220" s="205"/>
      <c r="JLT220" s="205"/>
      <c r="JLU220" s="205"/>
      <c r="JLV220" s="205"/>
      <c r="JLW220" s="205"/>
      <c r="JLX220" s="205"/>
      <c r="JLY220" s="205"/>
      <c r="JLZ220" s="205"/>
      <c r="JMA220" s="205"/>
      <c r="JMB220" s="205"/>
      <c r="JMC220" s="205"/>
      <c r="JMD220" s="205"/>
      <c r="JME220" s="205"/>
      <c r="JMF220" s="205"/>
      <c r="JMG220" s="205"/>
      <c r="JMH220" s="205"/>
      <c r="JMI220" s="205"/>
      <c r="JMJ220" s="205"/>
      <c r="JMK220" s="205"/>
      <c r="JML220" s="205"/>
      <c r="JMM220" s="205"/>
      <c r="JMN220" s="205"/>
      <c r="JMO220" s="205"/>
      <c r="JMP220" s="205"/>
      <c r="JMQ220" s="205"/>
      <c r="JMR220" s="205"/>
      <c r="JMS220" s="205"/>
      <c r="JMT220" s="205"/>
      <c r="JMU220" s="205"/>
      <c r="JMV220" s="205"/>
      <c r="JMW220" s="205"/>
      <c r="JMX220" s="205"/>
      <c r="JMY220" s="205"/>
      <c r="JMZ220" s="205"/>
      <c r="JNA220" s="205"/>
      <c r="JNB220" s="205"/>
      <c r="JNC220" s="205"/>
      <c r="JND220" s="205"/>
      <c r="JNE220" s="205"/>
      <c r="JNF220" s="205"/>
      <c r="JNG220" s="205"/>
      <c r="JNH220" s="205"/>
      <c r="JNI220" s="205"/>
      <c r="JNJ220" s="205"/>
      <c r="JNK220" s="205"/>
      <c r="JNL220" s="205"/>
      <c r="JNM220" s="205"/>
      <c r="JNN220" s="205"/>
      <c r="JNO220" s="205"/>
      <c r="JNP220" s="205"/>
      <c r="JNQ220" s="205"/>
      <c r="JNR220" s="205"/>
      <c r="JNS220" s="205"/>
      <c r="JNT220" s="205"/>
      <c r="JNU220" s="205"/>
      <c r="JNV220" s="205"/>
      <c r="JNW220" s="205"/>
      <c r="JNX220" s="205"/>
      <c r="JNY220" s="205"/>
      <c r="JNZ220" s="205"/>
      <c r="JOA220" s="205"/>
      <c r="JOB220" s="205"/>
      <c r="JOC220" s="205"/>
      <c r="JOD220" s="205"/>
      <c r="JOE220" s="205"/>
      <c r="JOF220" s="205"/>
      <c r="JOG220" s="205"/>
      <c r="JOH220" s="205"/>
      <c r="JOI220" s="205"/>
      <c r="JOJ220" s="205"/>
      <c r="JOK220" s="205"/>
      <c r="JOL220" s="205"/>
      <c r="JOM220" s="205"/>
      <c r="JON220" s="205"/>
      <c r="JOO220" s="205"/>
      <c r="JOP220" s="205"/>
      <c r="JOQ220" s="205"/>
      <c r="JOR220" s="205"/>
      <c r="JOS220" s="205"/>
      <c r="JOT220" s="205"/>
      <c r="JOU220" s="205"/>
      <c r="JOV220" s="205"/>
      <c r="JOW220" s="205"/>
      <c r="JOX220" s="205"/>
      <c r="JOY220" s="205"/>
      <c r="JOZ220" s="205"/>
      <c r="JPA220" s="205"/>
      <c r="JPB220" s="205"/>
      <c r="JPC220" s="205"/>
      <c r="JPD220" s="205"/>
      <c r="JPE220" s="205"/>
      <c r="JPF220" s="205"/>
      <c r="JPG220" s="205"/>
      <c r="JPH220" s="205"/>
      <c r="JPI220" s="205"/>
      <c r="JPJ220" s="205"/>
      <c r="JPK220" s="205"/>
      <c r="JPL220" s="205"/>
      <c r="JPM220" s="205"/>
      <c r="JPN220" s="205"/>
      <c r="JPO220" s="205"/>
      <c r="JPP220" s="205"/>
      <c r="JPQ220" s="205"/>
      <c r="JPR220" s="205"/>
      <c r="JPS220" s="205"/>
      <c r="JPT220" s="205"/>
      <c r="JPU220" s="205"/>
      <c r="JPV220" s="205"/>
      <c r="JPW220" s="205"/>
      <c r="JPX220" s="205"/>
      <c r="JPY220" s="205"/>
      <c r="JPZ220" s="205"/>
      <c r="JQA220" s="205"/>
      <c r="JQB220" s="205"/>
      <c r="JQC220" s="205"/>
      <c r="JQD220" s="205"/>
      <c r="JQE220" s="205"/>
      <c r="JQF220" s="205"/>
      <c r="JQG220" s="205"/>
      <c r="JQH220" s="205"/>
      <c r="JQI220" s="205"/>
      <c r="JQJ220" s="205"/>
      <c r="JQK220" s="205"/>
      <c r="JQL220" s="205"/>
      <c r="JQM220" s="205"/>
      <c r="JQN220" s="205"/>
      <c r="JQO220" s="205"/>
      <c r="JQP220" s="205"/>
      <c r="JQQ220" s="205"/>
      <c r="JQR220" s="205"/>
      <c r="JQS220" s="205"/>
      <c r="JQT220" s="205"/>
      <c r="JQU220" s="205"/>
      <c r="JQV220" s="205"/>
      <c r="JQW220" s="205"/>
      <c r="JQX220" s="205"/>
      <c r="JQY220" s="205"/>
      <c r="JQZ220" s="205"/>
      <c r="JRA220" s="205"/>
      <c r="JRB220" s="205"/>
      <c r="JRC220" s="205"/>
      <c r="JRD220" s="205"/>
      <c r="JRE220" s="205"/>
      <c r="JRF220" s="205"/>
      <c r="JRG220" s="205"/>
      <c r="JRH220" s="205"/>
      <c r="JRI220" s="205"/>
      <c r="JRJ220" s="205"/>
      <c r="JRK220" s="205"/>
      <c r="JRL220" s="205"/>
      <c r="JRM220" s="205"/>
      <c r="JRN220" s="205"/>
      <c r="JRO220" s="205"/>
      <c r="JRP220" s="205"/>
      <c r="JRQ220" s="205"/>
      <c r="JRR220" s="205"/>
      <c r="JRS220" s="205"/>
      <c r="JRT220" s="205"/>
      <c r="JRU220" s="205"/>
      <c r="JRV220" s="205"/>
      <c r="JRW220" s="205"/>
      <c r="JRX220" s="205"/>
      <c r="JRY220" s="205"/>
      <c r="JRZ220" s="205"/>
      <c r="JSA220" s="205"/>
      <c r="JSB220" s="205"/>
      <c r="JSC220" s="205"/>
      <c r="JSD220" s="205"/>
      <c r="JSE220" s="205"/>
      <c r="JSF220" s="205"/>
      <c r="JSG220" s="205"/>
      <c r="JSH220" s="205"/>
      <c r="JSI220" s="205"/>
      <c r="JSJ220" s="205"/>
      <c r="JSK220" s="205"/>
      <c r="JSL220" s="205"/>
      <c r="JSM220" s="205"/>
      <c r="JSN220" s="205"/>
      <c r="JSO220" s="205"/>
      <c r="JSP220" s="205"/>
      <c r="JSQ220" s="205"/>
      <c r="JSR220" s="205"/>
      <c r="JSS220" s="205"/>
      <c r="JST220" s="205"/>
      <c r="JSU220" s="205"/>
      <c r="JSV220" s="205"/>
      <c r="JSW220" s="205"/>
      <c r="JSX220" s="205"/>
      <c r="JSY220" s="205"/>
      <c r="JSZ220" s="205"/>
      <c r="JTA220" s="205"/>
      <c r="JTB220" s="205"/>
      <c r="JTC220" s="205"/>
      <c r="JTD220" s="205"/>
      <c r="JTE220" s="205"/>
      <c r="JTF220" s="205"/>
      <c r="JTG220" s="205"/>
      <c r="JTH220" s="205"/>
      <c r="JTI220" s="205"/>
      <c r="JTJ220" s="205"/>
      <c r="JTK220" s="205"/>
      <c r="JTL220" s="205"/>
      <c r="JTM220" s="205"/>
      <c r="JTN220" s="205"/>
      <c r="JTO220" s="205"/>
      <c r="JTP220" s="205"/>
      <c r="JTQ220" s="205"/>
      <c r="JTR220" s="205"/>
      <c r="JTS220" s="205"/>
      <c r="JTT220" s="205"/>
      <c r="JTU220" s="205"/>
      <c r="JTV220" s="205"/>
      <c r="JTW220" s="205"/>
      <c r="JTX220" s="205"/>
      <c r="JTY220" s="205"/>
      <c r="JTZ220" s="205"/>
      <c r="JUA220" s="205"/>
      <c r="JUB220" s="205"/>
      <c r="JUC220" s="205"/>
      <c r="JUD220" s="205"/>
      <c r="JUE220" s="205"/>
      <c r="JUF220" s="205"/>
      <c r="JUG220" s="205"/>
      <c r="JUH220" s="205"/>
      <c r="JUI220" s="205"/>
      <c r="JUJ220" s="205"/>
      <c r="JUK220" s="205"/>
      <c r="JUL220" s="205"/>
      <c r="JUM220" s="205"/>
      <c r="JUN220" s="205"/>
      <c r="JUO220" s="205"/>
      <c r="JUP220" s="205"/>
      <c r="JUQ220" s="205"/>
      <c r="JUR220" s="205"/>
      <c r="JUS220" s="205"/>
      <c r="JUT220" s="205"/>
      <c r="JUU220" s="205"/>
      <c r="JUV220" s="205"/>
      <c r="JUW220" s="205"/>
      <c r="JUX220" s="205"/>
      <c r="JUY220" s="205"/>
      <c r="JUZ220" s="205"/>
      <c r="JVA220" s="205"/>
      <c r="JVB220" s="205"/>
      <c r="JVC220" s="205"/>
      <c r="JVD220" s="205"/>
      <c r="JVE220" s="205"/>
      <c r="JVF220" s="205"/>
      <c r="JVG220" s="205"/>
      <c r="JVH220" s="205"/>
      <c r="JVI220" s="205"/>
      <c r="JVJ220" s="205"/>
      <c r="JVK220" s="205"/>
      <c r="JVL220" s="205"/>
      <c r="JVM220" s="205"/>
      <c r="JVN220" s="205"/>
      <c r="JVO220" s="205"/>
      <c r="JVP220" s="205"/>
      <c r="JVQ220" s="205"/>
      <c r="JVR220" s="205"/>
      <c r="JVS220" s="205"/>
      <c r="JVT220" s="205"/>
      <c r="JVU220" s="205"/>
      <c r="JVV220" s="205"/>
      <c r="JVW220" s="205"/>
      <c r="JVX220" s="205"/>
      <c r="JVY220" s="205"/>
      <c r="JVZ220" s="205"/>
      <c r="JWA220" s="205"/>
      <c r="JWB220" s="205"/>
      <c r="JWC220" s="205"/>
      <c r="JWD220" s="205"/>
      <c r="JWE220" s="205"/>
      <c r="JWF220" s="205"/>
      <c r="JWG220" s="205"/>
      <c r="JWH220" s="205"/>
      <c r="JWI220" s="205"/>
      <c r="JWJ220" s="205"/>
      <c r="JWK220" s="205"/>
      <c r="JWL220" s="205"/>
      <c r="JWM220" s="205"/>
      <c r="JWN220" s="205"/>
      <c r="JWO220" s="205"/>
      <c r="JWP220" s="205"/>
      <c r="JWQ220" s="205"/>
      <c r="JWR220" s="205"/>
      <c r="JWS220" s="205"/>
      <c r="JWT220" s="205"/>
      <c r="JWU220" s="205"/>
      <c r="JWV220" s="205"/>
      <c r="JWW220" s="205"/>
      <c r="JWX220" s="205"/>
      <c r="JWY220" s="205"/>
      <c r="JWZ220" s="205"/>
      <c r="JXA220" s="205"/>
      <c r="JXB220" s="205"/>
      <c r="JXC220" s="205"/>
      <c r="JXD220" s="205"/>
      <c r="JXE220" s="205"/>
      <c r="JXF220" s="205"/>
      <c r="JXG220" s="205"/>
      <c r="JXH220" s="205"/>
      <c r="JXI220" s="205"/>
      <c r="JXJ220" s="205"/>
      <c r="JXK220" s="205"/>
      <c r="JXL220" s="205"/>
      <c r="JXM220" s="205"/>
      <c r="JXN220" s="205"/>
      <c r="JXO220" s="205"/>
      <c r="JXP220" s="205"/>
      <c r="JXQ220" s="205"/>
      <c r="JXR220" s="205"/>
      <c r="JXS220" s="205"/>
      <c r="JXT220" s="205"/>
      <c r="JXU220" s="205"/>
      <c r="JXV220" s="205"/>
      <c r="JXW220" s="205"/>
      <c r="JXX220" s="205"/>
      <c r="JXY220" s="205"/>
      <c r="JXZ220" s="205"/>
      <c r="JYA220" s="205"/>
      <c r="JYB220" s="205"/>
      <c r="JYC220" s="205"/>
      <c r="JYD220" s="205"/>
      <c r="JYE220" s="205"/>
      <c r="JYF220" s="205"/>
      <c r="JYG220" s="205"/>
      <c r="JYH220" s="205"/>
      <c r="JYI220" s="205"/>
      <c r="JYJ220" s="205"/>
      <c r="JYK220" s="205"/>
      <c r="JYL220" s="205"/>
      <c r="JYM220" s="205"/>
      <c r="JYN220" s="205"/>
      <c r="JYO220" s="205"/>
      <c r="JYP220" s="205"/>
      <c r="JYQ220" s="205"/>
      <c r="JYR220" s="205"/>
      <c r="JYS220" s="205"/>
      <c r="JYT220" s="205"/>
      <c r="JYU220" s="205"/>
      <c r="JYV220" s="205"/>
      <c r="JYW220" s="205"/>
      <c r="JYX220" s="205"/>
      <c r="JYY220" s="205"/>
      <c r="JYZ220" s="205"/>
      <c r="JZA220" s="205"/>
      <c r="JZB220" s="205"/>
      <c r="JZC220" s="205"/>
      <c r="JZD220" s="205"/>
      <c r="JZE220" s="205"/>
      <c r="JZF220" s="205"/>
      <c r="JZG220" s="205"/>
      <c r="JZH220" s="205"/>
      <c r="JZI220" s="205"/>
      <c r="JZJ220" s="205"/>
      <c r="JZK220" s="205"/>
      <c r="JZL220" s="205"/>
      <c r="JZM220" s="205"/>
      <c r="JZN220" s="205"/>
      <c r="JZO220" s="205"/>
      <c r="JZP220" s="205"/>
      <c r="JZQ220" s="205"/>
      <c r="JZR220" s="205"/>
      <c r="JZS220" s="205"/>
      <c r="JZT220" s="205"/>
      <c r="JZU220" s="205"/>
      <c r="JZV220" s="205"/>
      <c r="JZW220" s="205"/>
      <c r="JZX220" s="205"/>
      <c r="JZY220" s="205"/>
      <c r="JZZ220" s="205"/>
      <c r="KAA220" s="205"/>
      <c r="KAB220" s="205"/>
      <c r="KAC220" s="205"/>
      <c r="KAD220" s="205"/>
      <c r="KAE220" s="205"/>
      <c r="KAF220" s="205"/>
      <c r="KAG220" s="205"/>
      <c r="KAH220" s="205"/>
      <c r="KAI220" s="205"/>
      <c r="KAJ220" s="205"/>
      <c r="KAK220" s="205"/>
      <c r="KAL220" s="205"/>
      <c r="KAM220" s="205"/>
      <c r="KAN220" s="205"/>
      <c r="KAO220" s="205"/>
      <c r="KAP220" s="205"/>
      <c r="KAQ220" s="205"/>
      <c r="KAR220" s="205"/>
      <c r="KAS220" s="205"/>
      <c r="KAT220" s="205"/>
      <c r="KAU220" s="205"/>
      <c r="KAV220" s="205"/>
      <c r="KAW220" s="205"/>
      <c r="KAX220" s="205"/>
      <c r="KAY220" s="205"/>
      <c r="KAZ220" s="205"/>
      <c r="KBA220" s="205"/>
      <c r="KBB220" s="205"/>
      <c r="KBC220" s="205"/>
      <c r="KBD220" s="205"/>
      <c r="KBE220" s="205"/>
      <c r="KBF220" s="205"/>
      <c r="KBG220" s="205"/>
      <c r="KBH220" s="205"/>
      <c r="KBI220" s="205"/>
      <c r="KBJ220" s="205"/>
      <c r="KBK220" s="205"/>
      <c r="KBL220" s="205"/>
      <c r="KBM220" s="205"/>
      <c r="KBN220" s="205"/>
      <c r="KBO220" s="205"/>
      <c r="KBP220" s="205"/>
      <c r="KBQ220" s="205"/>
      <c r="KBR220" s="205"/>
      <c r="KBS220" s="205"/>
      <c r="KBT220" s="205"/>
      <c r="KBU220" s="205"/>
      <c r="KBV220" s="205"/>
      <c r="KBW220" s="205"/>
      <c r="KBX220" s="205"/>
      <c r="KBY220" s="205"/>
      <c r="KBZ220" s="205"/>
      <c r="KCA220" s="205"/>
      <c r="KCB220" s="205"/>
      <c r="KCC220" s="205"/>
      <c r="KCD220" s="205"/>
      <c r="KCE220" s="205"/>
      <c r="KCF220" s="205"/>
      <c r="KCG220" s="205"/>
      <c r="KCH220" s="205"/>
      <c r="KCI220" s="205"/>
      <c r="KCJ220" s="205"/>
      <c r="KCK220" s="205"/>
      <c r="KCL220" s="205"/>
      <c r="KCM220" s="205"/>
      <c r="KCN220" s="205"/>
      <c r="KCO220" s="205"/>
      <c r="KCP220" s="205"/>
      <c r="KCQ220" s="205"/>
      <c r="KCR220" s="205"/>
      <c r="KCS220" s="205"/>
      <c r="KCT220" s="205"/>
      <c r="KCU220" s="205"/>
      <c r="KCV220" s="205"/>
      <c r="KCW220" s="205"/>
      <c r="KCX220" s="205"/>
      <c r="KCY220" s="205"/>
      <c r="KCZ220" s="205"/>
      <c r="KDA220" s="205"/>
      <c r="KDB220" s="205"/>
      <c r="KDC220" s="205"/>
      <c r="KDD220" s="205"/>
      <c r="KDE220" s="205"/>
      <c r="KDF220" s="205"/>
      <c r="KDG220" s="205"/>
      <c r="KDH220" s="205"/>
      <c r="KDI220" s="205"/>
      <c r="KDJ220" s="205"/>
      <c r="KDK220" s="205"/>
      <c r="KDL220" s="205"/>
      <c r="KDM220" s="205"/>
      <c r="KDN220" s="205"/>
      <c r="KDO220" s="205"/>
      <c r="KDP220" s="205"/>
      <c r="KDQ220" s="205"/>
      <c r="KDR220" s="205"/>
      <c r="KDS220" s="205"/>
      <c r="KDT220" s="205"/>
      <c r="KDU220" s="205"/>
      <c r="KDV220" s="205"/>
      <c r="KDW220" s="205"/>
      <c r="KDX220" s="205"/>
      <c r="KDY220" s="205"/>
      <c r="KDZ220" s="205"/>
      <c r="KEA220" s="205"/>
      <c r="KEB220" s="205"/>
      <c r="KEC220" s="205"/>
      <c r="KED220" s="205"/>
      <c r="KEE220" s="205"/>
      <c r="KEF220" s="205"/>
      <c r="KEG220" s="205"/>
      <c r="KEH220" s="205"/>
      <c r="KEI220" s="205"/>
      <c r="KEJ220" s="205"/>
      <c r="KEK220" s="205"/>
      <c r="KEL220" s="205"/>
      <c r="KEM220" s="205"/>
      <c r="KEN220" s="205"/>
      <c r="KEO220" s="205"/>
      <c r="KEP220" s="205"/>
      <c r="KEQ220" s="205"/>
      <c r="KER220" s="205"/>
      <c r="KES220" s="205"/>
      <c r="KET220" s="205"/>
      <c r="KEU220" s="205"/>
      <c r="KEV220" s="205"/>
      <c r="KEW220" s="205"/>
      <c r="KEX220" s="205"/>
      <c r="KEY220" s="205"/>
      <c r="KEZ220" s="205"/>
      <c r="KFA220" s="205"/>
      <c r="KFB220" s="205"/>
      <c r="KFC220" s="205"/>
      <c r="KFD220" s="205"/>
      <c r="KFE220" s="205"/>
      <c r="KFF220" s="205"/>
      <c r="KFG220" s="205"/>
      <c r="KFH220" s="205"/>
      <c r="KFI220" s="205"/>
      <c r="KFJ220" s="205"/>
      <c r="KFK220" s="205"/>
      <c r="KFL220" s="205"/>
      <c r="KFM220" s="205"/>
      <c r="KFN220" s="205"/>
      <c r="KFO220" s="205"/>
      <c r="KFP220" s="205"/>
      <c r="KFQ220" s="205"/>
      <c r="KFR220" s="205"/>
      <c r="KFS220" s="205"/>
      <c r="KFT220" s="205"/>
      <c r="KFU220" s="205"/>
      <c r="KFV220" s="205"/>
      <c r="KFW220" s="205"/>
      <c r="KFX220" s="205"/>
      <c r="KFY220" s="205"/>
      <c r="KFZ220" s="205"/>
      <c r="KGA220" s="205"/>
      <c r="KGB220" s="205"/>
      <c r="KGC220" s="205"/>
      <c r="KGD220" s="205"/>
      <c r="KGE220" s="205"/>
      <c r="KGF220" s="205"/>
      <c r="KGG220" s="205"/>
      <c r="KGH220" s="205"/>
      <c r="KGI220" s="205"/>
      <c r="KGJ220" s="205"/>
      <c r="KGK220" s="205"/>
      <c r="KGL220" s="205"/>
      <c r="KGM220" s="205"/>
      <c r="KGN220" s="205"/>
      <c r="KGO220" s="205"/>
      <c r="KGP220" s="205"/>
      <c r="KGQ220" s="205"/>
      <c r="KGR220" s="205"/>
      <c r="KGS220" s="205"/>
      <c r="KGT220" s="205"/>
      <c r="KGU220" s="205"/>
      <c r="KGV220" s="205"/>
      <c r="KGW220" s="205"/>
      <c r="KGX220" s="205"/>
      <c r="KGY220" s="205"/>
      <c r="KGZ220" s="205"/>
      <c r="KHA220" s="205"/>
      <c r="KHB220" s="205"/>
      <c r="KHC220" s="205"/>
      <c r="KHD220" s="205"/>
      <c r="KHE220" s="205"/>
      <c r="KHF220" s="205"/>
      <c r="KHG220" s="205"/>
      <c r="KHH220" s="205"/>
      <c r="KHI220" s="205"/>
      <c r="KHJ220" s="205"/>
      <c r="KHK220" s="205"/>
      <c r="KHL220" s="205"/>
      <c r="KHM220" s="205"/>
      <c r="KHN220" s="205"/>
      <c r="KHO220" s="205"/>
      <c r="KHP220" s="205"/>
      <c r="KHQ220" s="205"/>
      <c r="KHR220" s="205"/>
      <c r="KHS220" s="205"/>
      <c r="KHT220" s="205"/>
      <c r="KHU220" s="205"/>
      <c r="KHV220" s="205"/>
      <c r="KHW220" s="205"/>
      <c r="KHX220" s="205"/>
      <c r="KHY220" s="205"/>
      <c r="KHZ220" s="205"/>
      <c r="KIA220" s="205"/>
      <c r="KIB220" s="205"/>
      <c r="KIC220" s="205"/>
      <c r="KID220" s="205"/>
      <c r="KIE220" s="205"/>
      <c r="KIF220" s="205"/>
      <c r="KIG220" s="205"/>
      <c r="KIH220" s="205"/>
      <c r="KII220" s="205"/>
      <c r="KIJ220" s="205"/>
      <c r="KIK220" s="205"/>
      <c r="KIL220" s="205"/>
      <c r="KIM220" s="205"/>
      <c r="KIN220" s="205"/>
      <c r="KIO220" s="205"/>
      <c r="KIP220" s="205"/>
      <c r="KIQ220" s="205"/>
      <c r="KIR220" s="205"/>
      <c r="KIS220" s="205"/>
      <c r="KIT220" s="205"/>
      <c r="KIU220" s="205"/>
      <c r="KIV220" s="205"/>
      <c r="KIW220" s="205"/>
      <c r="KIX220" s="205"/>
      <c r="KIY220" s="205"/>
      <c r="KIZ220" s="205"/>
      <c r="KJA220" s="205"/>
      <c r="KJB220" s="205"/>
      <c r="KJC220" s="205"/>
      <c r="KJD220" s="205"/>
      <c r="KJE220" s="205"/>
      <c r="KJF220" s="205"/>
      <c r="KJG220" s="205"/>
      <c r="KJH220" s="205"/>
      <c r="KJI220" s="205"/>
      <c r="KJJ220" s="205"/>
      <c r="KJK220" s="205"/>
      <c r="KJL220" s="205"/>
      <c r="KJM220" s="205"/>
      <c r="KJN220" s="205"/>
      <c r="KJO220" s="205"/>
      <c r="KJP220" s="205"/>
      <c r="KJQ220" s="205"/>
      <c r="KJR220" s="205"/>
      <c r="KJS220" s="205"/>
      <c r="KJT220" s="205"/>
      <c r="KJU220" s="205"/>
      <c r="KJV220" s="205"/>
      <c r="KJW220" s="205"/>
      <c r="KJX220" s="205"/>
      <c r="KJY220" s="205"/>
      <c r="KJZ220" s="205"/>
      <c r="KKA220" s="205"/>
      <c r="KKB220" s="205"/>
      <c r="KKC220" s="205"/>
      <c r="KKD220" s="205"/>
      <c r="KKE220" s="205"/>
      <c r="KKF220" s="205"/>
      <c r="KKG220" s="205"/>
      <c r="KKH220" s="205"/>
      <c r="KKI220" s="205"/>
      <c r="KKJ220" s="205"/>
      <c r="KKK220" s="205"/>
      <c r="KKL220" s="205"/>
      <c r="KKM220" s="205"/>
      <c r="KKN220" s="205"/>
      <c r="KKO220" s="205"/>
      <c r="KKP220" s="205"/>
      <c r="KKQ220" s="205"/>
      <c r="KKR220" s="205"/>
      <c r="KKS220" s="205"/>
      <c r="KKT220" s="205"/>
      <c r="KKU220" s="205"/>
      <c r="KKV220" s="205"/>
      <c r="KKW220" s="205"/>
      <c r="KKX220" s="205"/>
      <c r="KKY220" s="205"/>
      <c r="KKZ220" s="205"/>
      <c r="KLA220" s="205"/>
      <c r="KLB220" s="205"/>
      <c r="KLC220" s="205"/>
      <c r="KLD220" s="205"/>
      <c r="KLE220" s="205"/>
      <c r="KLF220" s="205"/>
      <c r="KLG220" s="205"/>
      <c r="KLH220" s="205"/>
      <c r="KLI220" s="205"/>
      <c r="KLJ220" s="205"/>
      <c r="KLK220" s="205"/>
      <c r="KLL220" s="205"/>
      <c r="KLM220" s="205"/>
      <c r="KLN220" s="205"/>
      <c r="KLO220" s="205"/>
      <c r="KLP220" s="205"/>
      <c r="KLQ220" s="205"/>
      <c r="KLR220" s="205"/>
      <c r="KLS220" s="205"/>
      <c r="KLT220" s="205"/>
      <c r="KLU220" s="205"/>
      <c r="KLV220" s="205"/>
      <c r="KLW220" s="205"/>
      <c r="KLX220" s="205"/>
      <c r="KLY220" s="205"/>
      <c r="KLZ220" s="205"/>
      <c r="KMA220" s="205"/>
      <c r="KMB220" s="205"/>
      <c r="KMC220" s="205"/>
      <c r="KMD220" s="205"/>
      <c r="KME220" s="205"/>
      <c r="KMF220" s="205"/>
      <c r="KMG220" s="205"/>
      <c r="KMH220" s="205"/>
      <c r="KMI220" s="205"/>
      <c r="KMJ220" s="205"/>
      <c r="KMK220" s="205"/>
      <c r="KML220" s="205"/>
      <c r="KMM220" s="205"/>
      <c r="KMN220" s="205"/>
      <c r="KMO220" s="205"/>
      <c r="KMP220" s="205"/>
      <c r="KMQ220" s="205"/>
      <c r="KMR220" s="205"/>
      <c r="KMS220" s="205"/>
      <c r="KMT220" s="205"/>
      <c r="KMU220" s="205"/>
      <c r="KMV220" s="205"/>
      <c r="KMW220" s="205"/>
      <c r="KMX220" s="205"/>
      <c r="KMY220" s="205"/>
      <c r="KMZ220" s="205"/>
      <c r="KNA220" s="205"/>
      <c r="KNB220" s="205"/>
      <c r="KNC220" s="205"/>
      <c r="KND220" s="205"/>
      <c r="KNE220" s="205"/>
      <c r="KNF220" s="205"/>
      <c r="KNG220" s="205"/>
      <c r="KNH220" s="205"/>
      <c r="KNI220" s="205"/>
      <c r="KNJ220" s="205"/>
      <c r="KNK220" s="205"/>
      <c r="KNL220" s="205"/>
      <c r="KNM220" s="205"/>
      <c r="KNN220" s="205"/>
      <c r="KNO220" s="205"/>
      <c r="KNP220" s="205"/>
      <c r="KNQ220" s="205"/>
      <c r="KNR220" s="205"/>
      <c r="KNS220" s="205"/>
      <c r="KNT220" s="205"/>
      <c r="KNU220" s="205"/>
      <c r="KNV220" s="205"/>
      <c r="KNW220" s="205"/>
      <c r="KNX220" s="205"/>
      <c r="KNY220" s="205"/>
      <c r="KNZ220" s="205"/>
      <c r="KOA220" s="205"/>
      <c r="KOB220" s="205"/>
      <c r="KOC220" s="205"/>
      <c r="KOD220" s="205"/>
      <c r="KOE220" s="205"/>
      <c r="KOF220" s="205"/>
      <c r="KOG220" s="205"/>
      <c r="KOH220" s="205"/>
      <c r="KOI220" s="205"/>
      <c r="KOJ220" s="205"/>
      <c r="KOK220" s="205"/>
      <c r="KOL220" s="205"/>
      <c r="KOM220" s="205"/>
      <c r="KON220" s="205"/>
      <c r="KOO220" s="205"/>
      <c r="KOP220" s="205"/>
      <c r="KOQ220" s="205"/>
      <c r="KOR220" s="205"/>
      <c r="KOS220" s="205"/>
      <c r="KOT220" s="205"/>
      <c r="KOU220" s="205"/>
      <c r="KOV220" s="205"/>
      <c r="KOW220" s="205"/>
      <c r="KOX220" s="205"/>
      <c r="KOY220" s="205"/>
      <c r="KOZ220" s="205"/>
      <c r="KPA220" s="205"/>
      <c r="KPB220" s="205"/>
      <c r="KPC220" s="205"/>
      <c r="KPD220" s="205"/>
      <c r="KPE220" s="205"/>
      <c r="KPF220" s="205"/>
      <c r="KPG220" s="205"/>
      <c r="KPH220" s="205"/>
      <c r="KPI220" s="205"/>
      <c r="KPJ220" s="205"/>
      <c r="KPK220" s="205"/>
      <c r="KPL220" s="205"/>
      <c r="KPM220" s="205"/>
      <c r="KPN220" s="205"/>
      <c r="KPO220" s="205"/>
      <c r="KPP220" s="205"/>
      <c r="KPQ220" s="205"/>
      <c r="KPR220" s="205"/>
      <c r="KPS220" s="205"/>
      <c r="KPT220" s="205"/>
      <c r="KPU220" s="205"/>
      <c r="KPV220" s="205"/>
      <c r="KPW220" s="205"/>
      <c r="KPX220" s="205"/>
      <c r="KPY220" s="205"/>
      <c r="KPZ220" s="205"/>
      <c r="KQA220" s="205"/>
      <c r="KQB220" s="205"/>
      <c r="KQC220" s="205"/>
      <c r="KQD220" s="205"/>
      <c r="KQE220" s="205"/>
      <c r="KQF220" s="205"/>
      <c r="KQG220" s="205"/>
      <c r="KQH220" s="205"/>
      <c r="KQI220" s="205"/>
      <c r="KQJ220" s="205"/>
      <c r="KQK220" s="205"/>
      <c r="KQL220" s="205"/>
      <c r="KQM220" s="205"/>
      <c r="KQN220" s="205"/>
      <c r="KQO220" s="205"/>
      <c r="KQP220" s="205"/>
      <c r="KQQ220" s="205"/>
      <c r="KQR220" s="205"/>
      <c r="KQS220" s="205"/>
      <c r="KQT220" s="205"/>
      <c r="KQU220" s="205"/>
      <c r="KQV220" s="205"/>
      <c r="KQW220" s="205"/>
      <c r="KQX220" s="205"/>
      <c r="KQY220" s="205"/>
      <c r="KQZ220" s="205"/>
      <c r="KRA220" s="205"/>
      <c r="KRB220" s="205"/>
      <c r="KRC220" s="205"/>
      <c r="KRD220" s="205"/>
      <c r="KRE220" s="205"/>
      <c r="KRF220" s="205"/>
      <c r="KRG220" s="205"/>
      <c r="KRH220" s="205"/>
      <c r="KRI220" s="205"/>
      <c r="KRJ220" s="205"/>
      <c r="KRK220" s="205"/>
      <c r="KRL220" s="205"/>
      <c r="KRM220" s="205"/>
      <c r="KRN220" s="205"/>
      <c r="KRO220" s="205"/>
      <c r="KRP220" s="205"/>
      <c r="KRQ220" s="205"/>
      <c r="KRR220" s="205"/>
      <c r="KRS220" s="205"/>
      <c r="KRT220" s="205"/>
      <c r="KRU220" s="205"/>
      <c r="KRV220" s="205"/>
      <c r="KRW220" s="205"/>
      <c r="KRX220" s="205"/>
      <c r="KRY220" s="205"/>
      <c r="KRZ220" s="205"/>
      <c r="KSA220" s="205"/>
      <c r="KSB220" s="205"/>
      <c r="KSC220" s="205"/>
      <c r="KSD220" s="205"/>
      <c r="KSE220" s="205"/>
      <c r="KSF220" s="205"/>
      <c r="KSG220" s="205"/>
      <c r="KSH220" s="205"/>
      <c r="KSI220" s="205"/>
      <c r="KSJ220" s="205"/>
      <c r="KSK220" s="205"/>
      <c r="KSL220" s="205"/>
      <c r="KSM220" s="205"/>
      <c r="KSN220" s="205"/>
      <c r="KSO220" s="205"/>
      <c r="KSP220" s="205"/>
      <c r="KSQ220" s="205"/>
      <c r="KSR220" s="205"/>
      <c r="KSS220" s="205"/>
      <c r="KST220" s="205"/>
      <c r="KSU220" s="205"/>
      <c r="KSV220" s="205"/>
      <c r="KSW220" s="205"/>
      <c r="KSX220" s="205"/>
      <c r="KSY220" s="205"/>
      <c r="KSZ220" s="205"/>
      <c r="KTA220" s="205"/>
      <c r="KTB220" s="205"/>
      <c r="KTC220" s="205"/>
      <c r="KTD220" s="205"/>
      <c r="KTE220" s="205"/>
      <c r="KTF220" s="205"/>
      <c r="KTG220" s="205"/>
      <c r="KTH220" s="205"/>
      <c r="KTI220" s="205"/>
      <c r="KTJ220" s="205"/>
      <c r="KTK220" s="205"/>
      <c r="KTL220" s="205"/>
      <c r="KTM220" s="205"/>
      <c r="KTN220" s="205"/>
      <c r="KTO220" s="205"/>
      <c r="KTP220" s="205"/>
      <c r="KTQ220" s="205"/>
      <c r="KTR220" s="205"/>
      <c r="KTS220" s="205"/>
      <c r="KTT220" s="205"/>
      <c r="KTU220" s="205"/>
      <c r="KTV220" s="205"/>
      <c r="KTW220" s="205"/>
      <c r="KTX220" s="205"/>
      <c r="KTY220" s="205"/>
      <c r="KTZ220" s="205"/>
      <c r="KUA220" s="205"/>
      <c r="KUB220" s="205"/>
      <c r="KUC220" s="205"/>
      <c r="KUD220" s="205"/>
      <c r="KUE220" s="205"/>
      <c r="KUF220" s="205"/>
      <c r="KUG220" s="205"/>
      <c r="KUH220" s="205"/>
      <c r="KUI220" s="205"/>
      <c r="KUJ220" s="205"/>
      <c r="KUK220" s="205"/>
      <c r="KUL220" s="205"/>
      <c r="KUM220" s="205"/>
      <c r="KUN220" s="205"/>
      <c r="KUO220" s="205"/>
      <c r="KUP220" s="205"/>
      <c r="KUQ220" s="205"/>
      <c r="KUR220" s="205"/>
      <c r="KUS220" s="205"/>
      <c r="KUT220" s="205"/>
      <c r="KUU220" s="205"/>
      <c r="KUV220" s="205"/>
      <c r="KUW220" s="205"/>
      <c r="KUX220" s="205"/>
      <c r="KUY220" s="205"/>
      <c r="KUZ220" s="205"/>
      <c r="KVA220" s="205"/>
      <c r="KVB220" s="205"/>
      <c r="KVC220" s="205"/>
      <c r="KVD220" s="205"/>
      <c r="KVE220" s="205"/>
      <c r="KVF220" s="205"/>
      <c r="KVG220" s="205"/>
      <c r="KVH220" s="205"/>
      <c r="KVI220" s="205"/>
      <c r="KVJ220" s="205"/>
      <c r="KVK220" s="205"/>
      <c r="KVL220" s="205"/>
      <c r="KVM220" s="205"/>
      <c r="KVN220" s="205"/>
      <c r="KVO220" s="205"/>
      <c r="KVP220" s="205"/>
      <c r="KVQ220" s="205"/>
      <c r="KVR220" s="205"/>
      <c r="KVS220" s="205"/>
      <c r="KVT220" s="205"/>
      <c r="KVU220" s="205"/>
      <c r="KVV220" s="205"/>
      <c r="KVW220" s="205"/>
      <c r="KVX220" s="205"/>
      <c r="KVY220" s="205"/>
      <c r="KVZ220" s="205"/>
      <c r="KWA220" s="205"/>
      <c r="KWB220" s="205"/>
      <c r="KWC220" s="205"/>
      <c r="KWD220" s="205"/>
      <c r="KWE220" s="205"/>
      <c r="KWF220" s="205"/>
      <c r="KWG220" s="205"/>
      <c r="KWH220" s="205"/>
      <c r="KWI220" s="205"/>
      <c r="KWJ220" s="205"/>
      <c r="KWK220" s="205"/>
      <c r="KWL220" s="205"/>
      <c r="KWM220" s="205"/>
      <c r="KWN220" s="205"/>
      <c r="KWO220" s="205"/>
      <c r="KWP220" s="205"/>
      <c r="KWQ220" s="205"/>
      <c r="KWR220" s="205"/>
      <c r="KWS220" s="205"/>
      <c r="KWT220" s="205"/>
      <c r="KWU220" s="205"/>
      <c r="KWV220" s="205"/>
      <c r="KWW220" s="205"/>
      <c r="KWX220" s="205"/>
      <c r="KWY220" s="205"/>
      <c r="KWZ220" s="205"/>
      <c r="KXA220" s="205"/>
      <c r="KXB220" s="205"/>
      <c r="KXC220" s="205"/>
      <c r="KXD220" s="205"/>
      <c r="KXE220" s="205"/>
      <c r="KXF220" s="205"/>
      <c r="KXG220" s="205"/>
      <c r="KXH220" s="205"/>
      <c r="KXI220" s="205"/>
      <c r="KXJ220" s="205"/>
      <c r="KXK220" s="205"/>
      <c r="KXL220" s="205"/>
      <c r="KXM220" s="205"/>
      <c r="KXN220" s="205"/>
      <c r="KXO220" s="205"/>
      <c r="KXP220" s="205"/>
      <c r="KXQ220" s="205"/>
      <c r="KXR220" s="205"/>
      <c r="KXS220" s="205"/>
      <c r="KXT220" s="205"/>
      <c r="KXU220" s="205"/>
      <c r="KXV220" s="205"/>
      <c r="KXW220" s="205"/>
      <c r="KXX220" s="205"/>
      <c r="KXY220" s="205"/>
      <c r="KXZ220" s="205"/>
      <c r="KYA220" s="205"/>
      <c r="KYB220" s="205"/>
      <c r="KYC220" s="205"/>
      <c r="KYD220" s="205"/>
      <c r="KYE220" s="205"/>
      <c r="KYF220" s="205"/>
      <c r="KYG220" s="205"/>
      <c r="KYH220" s="205"/>
      <c r="KYI220" s="205"/>
      <c r="KYJ220" s="205"/>
      <c r="KYK220" s="205"/>
      <c r="KYL220" s="205"/>
      <c r="KYM220" s="205"/>
      <c r="KYN220" s="205"/>
      <c r="KYO220" s="205"/>
      <c r="KYP220" s="205"/>
      <c r="KYQ220" s="205"/>
      <c r="KYR220" s="205"/>
      <c r="KYS220" s="205"/>
      <c r="KYT220" s="205"/>
      <c r="KYU220" s="205"/>
      <c r="KYV220" s="205"/>
      <c r="KYW220" s="205"/>
      <c r="KYX220" s="205"/>
      <c r="KYY220" s="205"/>
      <c r="KYZ220" s="205"/>
      <c r="KZA220" s="205"/>
      <c r="KZB220" s="205"/>
      <c r="KZC220" s="205"/>
      <c r="KZD220" s="205"/>
      <c r="KZE220" s="205"/>
      <c r="KZF220" s="205"/>
      <c r="KZG220" s="205"/>
      <c r="KZH220" s="205"/>
      <c r="KZI220" s="205"/>
      <c r="KZJ220" s="205"/>
      <c r="KZK220" s="205"/>
      <c r="KZL220" s="205"/>
      <c r="KZM220" s="205"/>
      <c r="KZN220" s="205"/>
      <c r="KZO220" s="205"/>
      <c r="KZP220" s="205"/>
      <c r="KZQ220" s="205"/>
      <c r="KZR220" s="205"/>
      <c r="KZS220" s="205"/>
      <c r="KZT220" s="205"/>
      <c r="KZU220" s="205"/>
      <c r="KZV220" s="205"/>
      <c r="KZW220" s="205"/>
      <c r="KZX220" s="205"/>
      <c r="KZY220" s="205"/>
      <c r="KZZ220" s="205"/>
      <c r="LAA220" s="205"/>
      <c r="LAB220" s="205"/>
      <c r="LAC220" s="205"/>
      <c r="LAD220" s="205"/>
      <c r="LAE220" s="205"/>
      <c r="LAF220" s="205"/>
      <c r="LAG220" s="205"/>
      <c r="LAH220" s="205"/>
      <c r="LAI220" s="205"/>
      <c r="LAJ220" s="205"/>
      <c r="LAK220" s="205"/>
      <c r="LAL220" s="205"/>
      <c r="LAM220" s="205"/>
      <c r="LAN220" s="205"/>
      <c r="LAO220" s="205"/>
      <c r="LAP220" s="205"/>
      <c r="LAQ220" s="205"/>
      <c r="LAR220" s="205"/>
      <c r="LAS220" s="205"/>
      <c r="LAT220" s="205"/>
      <c r="LAU220" s="205"/>
      <c r="LAV220" s="205"/>
      <c r="LAW220" s="205"/>
      <c r="LAX220" s="205"/>
      <c r="LAY220" s="205"/>
      <c r="LAZ220" s="205"/>
      <c r="LBA220" s="205"/>
      <c r="LBB220" s="205"/>
      <c r="LBC220" s="205"/>
      <c r="LBD220" s="205"/>
      <c r="LBE220" s="205"/>
      <c r="LBF220" s="205"/>
      <c r="LBG220" s="205"/>
      <c r="LBH220" s="205"/>
      <c r="LBI220" s="205"/>
      <c r="LBJ220" s="205"/>
      <c r="LBK220" s="205"/>
      <c r="LBL220" s="205"/>
      <c r="LBM220" s="205"/>
      <c r="LBN220" s="205"/>
      <c r="LBO220" s="205"/>
      <c r="LBP220" s="205"/>
      <c r="LBQ220" s="205"/>
      <c r="LBR220" s="205"/>
      <c r="LBS220" s="205"/>
      <c r="LBT220" s="205"/>
      <c r="LBU220" s="205"/>
      <c r="LBV220" s="205"/>
      <c r="LBW220" s="205"/>
      <c r="LBX220" s="205"/>
      <c r="LBY220" s="205"/>
      <c r="LBZ220" s="205"/>
      <c r="LCA220" s="205"/>
      <c r="LCB220" s="205"/>
      <c r="LCC220" s="205"/>
      <c r="LCD220" s="205"/>
      <c r="LCE220" s="205"/>
      <c r="LCF220" s="205"/>
      <c r="LCG220" s="205"/>
      <c r="LCH220" s="205"/>
      <c r="LCI220" s="205"/>
      <c r="LCJ220" s="205"/>
      <c r="LCK220" s="205"/>
      <c r="LCL220" s="205"/>
      <c r="LCM220" s="205"/>
      <c r="LCN220" s="205"/>
      <c r="LCO220" s="205"/>
      <c r="LCP220" s="205"/>
      <c r="LCQ220" s="205"/>
      <c r="LCR220" s="205"/>
      <c r="LCS220" s="205"/>
      <c r="LCT220" s="205"/>
      <c r="LCU220" s="205"/>
      <c r="LCV220" s="205"/>
      <c r="LCW220" s="205"/>
      <c r="LCX220" s="205"/>
      <c r="LCY220" s="205"/>
      <c r="LCZ220" s="205"/>
      <c r="LDA220" s="205"/>
      <c r="LDB220" s="205"/>
      <c r="LDC220" s="205"/>
      <c r="LDD220" s="205"/>
      <c r="LDE220" s="205"/>
      <c r="LDF220" s="205"/>
      <c r="LDG220" s="205"/>
      <c r="LDH220" s="205"/>
      <c r="LDI220" s="205"/>
      <c r="LDJ220" s="205"/>
      <c r="LDK220" s="205"/>
      <c r="LDL220" s="205"/>
      <c r="LDM220" s="205"/>
      <c r="LDN220" s="205"/>
      <c r="LDO220" s="205"/>
      <c r="LDP220" s="205"/>
      <c r="LDQ220" s="205"/>
      <c r="LDR220" s="205"/>
      <c r="LDS220" s="205"/>
      <c r="LDT220" s="205"/>
      <c r="LDU220" s="205"/>
      <c r="LDV220" s="205"/>
      <c r="LDW220" s="205"/>
      <c r="LDX220" s="205"/>
      <c r="LDY220" s="205"/>
      <c r="LDZ220" s="205"/>
      <c r="LEA220" s="205"/>
      <c r="LEB220" s="205"/>
      <c r="LEC220" s="205"/>
      <c r="LED220" s="205"/>
      <c r="LEE220" s="205"/>
      <c r="LEF220" s="205"/>
      <c r="LEG220" s="205"/>
      <c r="LEH220" s="205"/>
      <c r="LEI220" s="205"/>
      <c r="LEJ220" s="205"/>
      <c r="LEK220" s="205"/>
      <c r="LEL220" s="205"/>
      <c r="LEM220" s="205"/>
      <c r="LEN220" s="205"/>
      <c r="LEO220" s="205"/>
      <c r="LEP220" s="205"/>
      <c r="LEQ220" s="205"/>
      <c r="LER220" s="205"/>
      <c r="LES220" s="205"/>
      <c r="LET220" s="205"/>
      <c r="LEU220" s="205"/>
      <c r="LEV220" s="205"/>
      <c r="LEW220" s="205"/>
      <c r="LEX220" s="205"/>
      <c r="LEY220" s="205"/>
      <c r="LEZ220" s="205"/>
      <c r="LFA220" s="205"/>
      <c r="LFB220" s="205"/>
      <c r="LFC220" s="205"/>
      <c r="LFD220" s="205"/>
      <c r="LFE220" s="205"/>
      <c r="LFF220" s="205"/>
      <c r="LFG220" s="205"/>
      <c r="LFH220" s="205"/>
      <c r="LFI220" s="205"/>
      <c r="LFJ220" s="205"/>
      <c r="LFK220" s="205"/>
      <c r="LFL220" s="205"/>
      <c r="LFM220" s="205"/>
      <c r="LFN220" s="205"/>
      <c r="LFO220" s="205"/>
      <c r="LFP220" s="205"/>
      <c r="LFQ220" s="205"/>
      <c r="LFR220" s="205"/>
      <c r="LFS220" s="205"/>
      <c r="LFT220" s="205"/>
      <c r="LFU220" s="205"/>
      <c r="LFV220" s="205"/>
      <c r="LFW220" s="205"/>
      <c r="LFX220" s="205"/>
      <c r="LFY220" s="205"/>
      <c r="LFZ220" s="205"/>
      <c r="LGA220" s="205"/>
      <c r="LGB220" s="205"/>
      <c r="LGC220" s="205"/>
      <c r="LGD220" s="205"/>
      <c r="LGE220" s="205"/>
      <c r="LGF220" s="205"/>
      <c r="LGG220" s="205"/>
      <c r="LGH220" s="205"/>
      <c r="LGI220" s="205"/>
      <c r="LGJ220" s="205"/>
      <c r="LGK220" s="205"/>
      <c r="LGL220" s="205"/>
      <c r="LGM220" s="205"/>
      <c r="LGN220" s="205"/>
      <c r="LGO220" s="205"/>
      <c r="LGP220" s="205"/>
      <c r="LGQ220" s="205"/>
      <c r="LGR220" s="205"/>
      <c r="LGS220" s="205"/>
      <c r="LGT220" s="205"/>
      <c r="LGU220" s="205"/>
      <c r="LGV220" s="205"/>
      <c r="LGW220" s="205"/>
      <c r="LGX220" s="205"/>
      <c r="LGY220" s="205"/>
      <c r="LGZ220" s="205"/>
      <c r="LHA220" s="205"/>
      <c r="LHB220" s="205"/>
      <c r="LHC220" s="205"/>
      <c r="LHD220" s="205"/>
      <c r="LHE220" s="205"/>
      <c r="LHF220" s="205"/>
      <c r="LHG220" s="205"/>
      <c r="LHH220" s="205"/>
      <c r="LHI220" s="205"/>
      <c r="LHJ220" s="205"/>
      <c r="LHK220" s="205"/>
      <c r="LHL220" s="205"/>
      <c r="LHM220" s="205"/>
      <c r="LHN220" s="205"/>
      <c r="LHO220" s="205"/>
      <c r="LHP220" s="205"/>
      <c r="LHQ220" s="205"/>
      <c r="LHR220" s="205"/>
      <c r="LHS220" s="205"/>
      <c r="LHT220" s="205"/>
      <c r="LHU220" s="205"/>
      <c r="LHV220" s="205"/>
      <c r="LHW220" s="205"/>
      <c r="LHX220" s="205"/>
      <c r="LHY220" s="205"/>
      <c r="LHZ220" s="205"/>
      <c r="LIA220" s="205"/>
      <c r="LIB220" s="205"/>
      <c r="LIC220" s="205"/>
      <c r="LID220" s="205"/>
      <c r="LIE220" s="205"/>
      <c r="LIF220" s="205"/>
      <c r="LIG220" s="205"/>
      <c r="LIH220" s="205"/>
      <c r="LII220" s="205"/>
      <c r="LIJ220" s="205"/>
      <c r="LIK220" s="205"/>
      <c r="LIL220" s="205"/>
      <c r="LIM220" s="205"/>
      <c r="LIN220" s="205"/>
      <c r="LIO220" s="205"/>
      <c r="LIP220" s="205"/>
      <c r="LIQ220" s="205"/>
      <c r="LIR220" s="205"/>
      <c r="LIS220" s="205"/>
      <c r="LIT220" s="205"/>
      <c r="LIU220" s="205"/>
      <c r="LIV220" s="205"/>
      <c r="LIW220" s="205"/>
      <c r="LIX220" s="205"/>
      <c r="LIY220" s="205"/>
      <c r="LIZ220" s="205"/>
      <c r="LJA220" s="205"/>
      <c r="LJB220" s="205"/>
      <c r="LJC220" s="205"/>
      <c r="LJD220" s="205"/>
      <c r="LJE220" s="205"/>
      <c r="LJF220" s="205"/>
      <c r="LJG220" s="205"/>
      <c r="LJH220" s="205"/>
      <c r="LJI220" s="205"/>
      <c r="LJJ220" s="205"/>
      <c r="LJK220" s="205"/>
      <c r="LJL220" s="205"/>
      <c r="LJM220" s="205"/>
      <c r="LJN220" s="205"/>
      <c r="LJO220" s="205"/>
      <c r="LJP220" s="205"/>
      <c r="LJQ220" s="205"/>
      <c r="LJR220" s="205"/>
      <c r="LJS220" s="205"/>
      <c r="LJT220" s="205"/>
      <c r="LJU220" s="205"/>
      <c r="LJV220" s="205"/>
      <c r="LJW220" s="205"/>
      <c r="LJX220" s="205"/>
      <c r="LJY220" s="205"/>
      <c r="LJZ220" s="205"/>
      <c r="LKA220" s="205"/>
      <c r="LKB220" s="205"/>
      <c r="LKC220" s="205"/>
      <c r="LKD220" s="205"/>
      <c r="LKE220" s="205"/>
      <c r="LKF220" s="205"/>
      <c r="LKG220" s="205"/>
      <c r="LKH220" s="205"/>
      <c r="LKI220" s="205"/>
      <c r="LKJ220" s="205"/>
      <c r="LKK220" s="205"/>
      <c r="LKL220" s="205"/>
      <c r="LKM220" s="205"/>
      <c r="LKN220" s="205"/>
      <c r="LKO220" s="205"/>
      <c r="LKP220" s="205"/>
      <c r="LKQ220" s="205"/>
      <c r="LKR220" s="205"/>
      <c r="LKS220" s="205"/>
      <c r="LKT220" s="205"/>
      <c r="LKU220" s="205"/>
      <c r="LKV220" s="205"/>
      <c r="LKW220" s="205"/>
      <c r="LKX220" s="205"/>
      <c r="LKY220" s="205"/>
      <c r="LKZ220" s="205"/>
      <c r="LLA220" s="205"/>
      <c r="LLB220" s="205"/>
      <c r="LLC220" s="205"/>
      <c r="LLD220" s="205"/>
      <c r="LLE220" s="205"/>
      <c r="LLF220" s="205"/>
      <c r="LLG220" s="205"/>
      <c r="LLH220" s="205"/>
      <c r="LLI220" s="205"/>
      <c r="LLJ220" s="205"/>
      <c r="LLK220" s="205"/>
      <c r="LLL220" s="205"/>
      <c r="LLM220" s="205"/>
      <c r="LLN220" s="205"/>
      <c r="LLO220" s="205"/>
      <c r="LLP220" s="205"/>
      <c r="LLQ220" s="205"/>
      <c r="LLR220" s="205"/>
      <c r="LLS220" s="205"/>
      <c r="LLT220" s="205"/>
      <c r="LLU220" s="205"/>
      <c r="LLV220" s="205"/>
      <c r="LLW220" s="205"/>
      <c r="LLX220" s="205"/>
      <c r="LLY220" s="205"/>
      <c r="LLZ220" s="205"/>
      <c r="LMA220" s="205"/>
      <c r="LMB220" s="205"/>
      <c r="LMC220" s="205"/>
      <c r="LMD220" s="205"/>
      <c r="LME220" s="205"/>
      <c r="LMF220" s="205"/>
      <c r="LMG220" s="205"/>
      <c r="LMH220" s="205"/>
      <c r="LMI220" s="205"/>
      <c r="LMJ220" s="205"/>
      <c r="LMK220" s="205"/>
      <c r="LML220" s="205"/>
      <c r="LMM220" s="205"/>
      <c r="LMN220" s="205"/>
      <c r="LMO220" s="205"/>
      <c r="LMP220" s="205"/>
      <c r="LMQ220" s="205"/>
      <c r="LMR220" s="205"/>
      <c r="LMS220" s="205"/>
      <c r="LMT220" s="205"/>
      <c r="LMU220" s="205"/>
      <c r="LMV220" s="205"/>
      <c r="LMW220" s="205"/>
      <c r="LMX220" s="205"/>
      <c r="LMY220" s="205"/>
      <c r="LMZ220" s="205"/>
      <c r="LNA220" s="205"/>
      <c r="LNB220" s="205"/>
      <c r="LNC220" s="205"/>
      <c r="LND220" s="205"/>
      <c r="LNE220" s="205"/>
      <c r="LNF220" s="205"/>
      <c r="LNG220" s="205"/>
      <c r="LNH220" s="205"/>
      <c r="LNI220" s="205"/>
      <c r="LNJ220" s="205"/>
      <c r="LNK220" s="205"/>
      <c r="LNL220" s="205"/>
      <c r="LNM220" s="205"/>
      <c r="LNN220" s="205"/>
      <c r="LNO220" s="205"/>
      <c r="LNP220" s="205"/>
      <c r="LNQ220" s="205"/>
      <c r="LNR220" s="205"/>
      <c r="LNS220" s="205"/>
      <c r="LNT220" s="205"/>
      <c r="LNU220" s="205"/>
      <c r="LNV220" s="205"/>
      <c r="LNW220" s="205"/>
      <c r="LNX220" s="205"/>
      <c r="LNY220" s="205"/>
      <c r="LNZ220" s="205"/>
      <c r="LOA220" s="205"/>
      <c r="LOB220" s="205"/>
      <c r="LOC220" s="205"/>
      <c r="LOD220" s="205"/>
      <c r="LOE220" s="205"/>
      <c r="LOF220" s="205"/>
      <c r="LOG220" s="205"/>
      <c r="LOH220" s="205"/>
      <c r="LOI220" s="205"/>
      <c r="LOJ220" s="205"/>
      <c r="LOK220" s="205"/>
      <c r="LOL220" s="205"/>
      <c r="LOM220" s="205"/>
      <c r="LON220" s="205"/>
      <c r="LOO220" s="205"/>
      <c r="LOP220" s="205"/>
      <c r="LOQ220" s="205"/>
      <c r="LOR220" s="205"/>
      <c r="LOS220" s="205"/>
      <c r="LOT220" s="205"/>
      <c r="LOU220" s="205"/>
      <c r="LOV220" s="205"/>
      <c r="LOW220" s="205"/>
      <c r="LOX220" s="205"/>
      <c r="LOY220" s="205"/>
      <c r="LOZ220" s="205"/>
      <c r="LPA220" s="205"/>
      <c r="LPB220" s="205"/>
      <c r="LPC220" s="205"/>
      <c r="LPD220" s="205"/>
      <c r="LPE220" s="205"/>
      <c r="LPF220" s="205"/>
      <c r="LPG220" s="205"/>
      <c r="LPH220" s="205"/>
      <c r="LPI220" s="205"/>
      <c r="LPJ220" s="205"/>
      <c r="LPK220" s="205"/>
      <c r="LPL220" s="205"/>
      <c r="LPM220" s="205"/>
      <c r="LPN220" s="205"/>
      <c r="LPO220" s="205"/>
      <c r="LPP220" s="205"/>
      <c r="LPQ220" s="205"/>
      <c r="LPR220" s="205"/>
      <c r="LPS220" s="205"/>
      <c r="LPT220" s="205"/>
      <c r="LPU220" s="205"/>
      <c r="LPV220" s="205"/>
      <c r="LPW220" s="205"/>
      <c r="LPX220" s="205"/>
      <c r="LPY220" s="205"/>
      <c r="LPZ220" s="205"/>
      <c r="LQA220" s="205"/>
      <c r="LQB220" s="205"/>
      <c r="LQC220" s="205"/>
      <c r="LQD220" s="205"/>
      <c r="LQE220" s="205"/>
      <c r="LQF220" s="205"/>
      <c r="LQG220" s="205"/>
      <c r="LQH220" s="205"/>
      <c r="LQI220" s="205"/>
      <c r="LQJ220" s="205"/>
      <c r="LQK220" s="205"/>
      <c r="LQL220" s="205"/>
      <c r="LQM220" s="205"/>
      <c r="LQN220" s="205"/>
      <c r="LQO220" s="205"/>
      <c r="LQP220" s="205"/>
      <c r="LQQ220" s="205"/>
      <c r="LQR220" s="205"/>
      <c r="LQS220" s="205"/>
      <c r="LQT220" s="205"/>
      <c r="LQU220" s="205"/>
      <c r="LQV220" s="205"/>
      <c r="LQW220" s="205"/>
      <c r="LQX220" s="205"/>
      <c r="LQY220" s="205"/>
      <c r="LQZ220" s="205"/>
      <c r="LRA220" s="205"/>
      <c r="LRB220" s="205"/>
      <c r="LRC220" s="205"/>
      <c r="LRD220" s="205"/>
      <c r="LRE220" s="205"/>
      <c r="LRF220" s="205"/>
      <c r="LRG220" s="205"/>
      <c r="LRH220" s="205"/>
      <c r="LRI220" s="205"/>
      <c r="LRJ220" s="205"/>
      <c r="LRK220" s="205"/>
      <c r="LRL220" s="205"/>
      <c r="LRM220" s="205"/>
      <c r="LRN220" s="205"/>
      <c r="LRO220" s="205"/>
      <c r="LRP220" s="205"/>
      <c r="LRQ220" s="205"/>
      <c r="LRR220" s="205"/>
      <c r="LRS220" s="205"/>
      <c r="LRT220" s="205"/>
      <c r="LRU220" s="205"/>
      <c r="LRV220" s="205"/>
      <c r="LRW220" s="205"/>
      <c r="LRX220" s="205"/>
      <c r="LRY220" s="205"/>
      <c r="LRZ220" s="205"/>
      <c r="LSA220" s="205"/>
      <c r="LSB220" s="205"/>
      <c r="LSC220" s="205"/>
      <c r="LSD220" s="205"/>
      <c r="LSE220" s="205"/>
      <c r="LSF220" s="205"/>
      <c r="LSG220" s="205"/>
      <c r="LSH220" s="205"/>
      <c r="LSI220" s="205"/>
      <c r="LSJ220" s="205"/>
      <c r="LSK220" s="205"/>
      <c r="LSL220" s="205"/>
      <c r="LSM220" s="205"/>
      <c r="LSN220" s="205"/>
      <c r="LSO220" s="205"/>
      <c r="LSP220" s="205"/>
      <c r="LSQ220" s="205"/>
      <c r="LSR220" s="205"/>
      <c r="LSS220" s="205"/>
      <c r="LST220" s="205"/>
      <c r="LSU220" s="205"/>
      <c r="LSV220" s="205"/>
      <c r="LSW220" s="205"/>
      <c r="LSX220" s="205"/>
      <c r="LSY220" s="205"/>
      <c r="LSZ220" s="205"/>
      <c r="LTA220" s="205"/>
      <c r="LTB220" s="205"/>
      <c r="LTC220" s="205"/>
      <c r="LTD220" s="205"/>
      <c r="LTE220" s="205"/>
      <c r="LTF220" s="205"/>
      <c r="LTG220" s="205"/>
      <c r="LTH220" s="205"/>
      <c r="LTI220" s="205"/>
      <c r="LTJ220" s="205"/>
      <c r="LTK220" s="205"/>
      <c r="LTL220" s="205"/>
      <c r="LTM220" s="205"/>
      <c r="LTN220" s="205"/>
      <c r="LTO220" s="205"/>
      <c r="LTP220" s="205"/>
      <c r="LTQ220" s="205"/>
      <c r="LTR220" s="205"/>
      <c r="LTS220" s="205"/>
      <c r="LTT220" s="205"/>
      <c r="LTU220" s="205"/>
      <c r="LTV220" s="205"/>
      <c r="LTW220" s="205"/>
      <c r="LTX220" s="205"/>
      <c r="LTY220" s="205"/>
      <c r="LTZ220" s="205"/>
      <c r="LUA220" s="205"/>
      <c r="LUB220" s="205"/>
      <c r="LUC220" s="205"/>
      <c r="LUD220" s="205"/>
      <c r="LUE220" s="205"/>
      <c r="LUF220" s="205"/>
      <c r="LUG220" s="205"/>
      <c r="LUH220" s="205"/>
      <c r="LUI220" s="205"/>
      <c r="LUJ220" s="205"/>
      <c r="LUK220" s="205"/>
      <c r="LUL220" s="205"/>
      <c r="LUM220" s="205"/>
      <c r="LUN220" s="205"/>
      <c r="LUO220" s="205"/>
      <c r="LUP220" s="205"/>
      <c r="LUQ220" s="205"/>
      <c r="LUR220" s="205"/>
      <c r="LUS220" s="205"/>
      <c r="LUT220" s="205"/>
      <c r="LUU220" s="205"/>
      <c r="LUV220" s="205"/>
      <c r="LUW220" s="205"/>
      <c r="LUX220" s="205"/>
      <c r="LUY220" s="205"/>
      <c r="LUZ220" s="205"/>
      <c r="LVA220" s="205"/>
      <c r="LVB220" s="205"/>
      <c r="LVC220" s="205"/>
      <c r="LVD220" s="205"/>
      <c r="LVE220" s="205"/>
      <c r="LVF220" s="205"/>
      <c r="LVG220" s="205"/>
      <c r="LVH220" s="205"/>
      <c r="LVI220" s="205"/>
      <c r="LVJ220" s="205"/>
      <c r="LVK220" s="205"/>
      <c r="LVL220" s="205"/>
      <c r="LVM220" s="205"/>
      <c r="LVN220" s="205"/>
      <c r="LVO220" s="205"/>
      <c r="LVP220" s="205"/>
      <c r="LVQ220" s="205"/>
      <c r="LVR220" s="205"/>
      <c r="LVS220" s="205"/>
      <c r="LVT220" s="205"/>
      <c r="LVU220" s="205"/>
      <c r="LVV220" s="205"/>
      <c r="LVW220" s="205"/>
      <c r="LVX220" s="205"/>
      <c r="LVY220" s="205"/>
      <c r="LVZ220" s="205"/>
      <c r="LWA220" s="205"/>
      <c r="LWB220" s="205"/>
      <c r="LWC220" s="205"/>
      <c r="LWD220" s="205"/>
      <c r="LWE220" s="205"/>
      <c r="LWF220" s="205"/>
      <c r="LWG220" s="205"/>
      <c r="LWH220" s="205"/>
      <c r="LWI220" s="205"/>
      <c r="LWJ220" s="205"/>
      <c r="LWK220" s="205"/>
      <c r="LWL220" s="205"/>
      <c r="LWM220" s="205"/>
      <c r="LWN220" s="205"/>
      <c r="LWO220" s="205"/>
      <c r="LWP220" s="205"/>
      <c r="LWQ220" s="205"/>
      <c r="LWR220" s="205"/>
      <c r="LWS220" s="205"/>
      <c r="LWT220" s="205"/>
      <c r="LWU220" s="205"/>
      <c r="LWV220" s="205"/>
      <c r="LWW220" s="205"/>
      <c r="LWX220" s="205"/>
      <c r="LWY220" s="205"/>
      <c r="LWZ220" s="205"/>
      <c r="LXA220" s="205"/>
      <c r="LXB220" s="205"/>
      <c r="LXC220" s="205"/>
      <c r="LXD220" s="205"/>
      <c r="LXE220" s="205"/>
      <c r="LXF220" s="205"/>
      <c r="LXG220" s="205"/>
      <c r="LXH220" s="205"/>
      <c r="LXI220" s="205"/>
      <c r="LXJ220" s="205"/>
      <c r="LXK220" s="205"/>
      <c r="LXL220" s="205"/>
      <c r="LXM220" s="205"/>
      <c r="LXN220" s="205"/>
      <c r="LXO220" s="205"/>
      <c r="LXP220" s="205"/>
      <c r="LXQ220" s="205"/>
      <c r="LXR220" s="205"/>
      <c r="LXS220" s="205"/>
      <c r="LXT220" s="205"/>
      <c r="LXU220" s="205"/>
      <c r="LXV220" s="205"/>
      <c r="LXW220" s="205"/>
      <c r="LXX220" s="205"/>
      <c r="LXY220" s="205"/>
      <c r="LXZ220" s="205"/>
      <c r="LYA220" s="205"/>
      <c r="LYB220" s="205"/>
      <c r="LYC220" s="205"/>
      <c r="LYD220" s="205"/>
      <c r="LYE220" s="205"/>
      <c r="LYF220" s="205"/>
      <c r="LYG220" s="205"/>
      <c r="LYH220" s="205"/>
      <c r="LYI220" s="205"/>
      <c r="LYJ220" s="205"/>
      <c r="LYK220" s="205"/>
      <c r="LYL220" s="205"/>
      <c r="LYM220" s="205"/>
      <c r="LYN220" s="205"/>
      <c r="LYO220" s="205"/>
      <c r="LYP220" s="205"/>
      <c r="LYQ220" s="205"/>
      <c r="LYR220" s="205"/>
      <c r="LYS220" s="205"/>
      <c r="LYT220" s="205"/>
      <c r="LYU220" s="205"/>
      <c r="LYV220" s="205"/>
      <c r="LYW220" s="205"/>
      <c r="LYX220" s="205"/>
      <c r="LYY220" s="205"/>
      <c r="LYZ220" s="205"/>
      <c r="LZA220" s="205"/>
      <c r="LZB220" s="205"/>
      <c r="LZC220" s="205"/>
      <c r="LZD220" s="205"/>
      <c r="LZE220" s="205"/>
      <c r="LZF220" s="205"/>
      <c r="LZG220" s="205"/>
      <c r="LZH220" s="205"/>
      <c r="LZI220" s="205"/>
      <c r="LZJ220" s="205"/>
      <c r="LZK220" s="205"/>
      <c r="LZL220" s="205"/>
      <c r="LZM220" s="205"/>
      <c r="LZN220" s="205"/>
      <c r="LZO220" s="205"/>
      <c r="LZP220" s="205"/>
      <c r="LZQ220" s="205"/>
      <c r="LZR220" s="205"/>
      <c r="LZS220" s="205"/>
      <c r="LZT220" s="205"/>
      <c r="LZU220" s="205"/>
      <c r="LZV220" s="205"/>
      <c r="LZW220" s="205"/>
      <c r="LZX220" s="205"/>
      <c r="LZY220" s="205"/>
      <c r="LZZ220" s="205"/>
      <c r="MAA220" s="205"/>
      <c r="MAB220" s="205"/>
      <c r="MAC220" s="205"/>
      <c r="MAD220" s="205"/>
      <c r="MAE220" s="205"/>
      <c r="MAF220" s="205"/>
      <c r="MAG220" s="205"/>
      <c r="MAH220" s="205"/>
      <c r="MAI220" s="205"/>
      <c r="MAJ220" s="205"/>
      <c r="MAK220" s="205"/>
      <c r="MAL220" s="205"/>
      <c r="MAM220" s="205"/>
      <c r="MAN220" s="205"/>
      <c r="MAO220" s="205"/>
      <c r="MAP220" s="205"/>
      <c r="MAQ220" s="205"/>
      <c r="MAR220" s="205"/>
      <c r="MAS220" s="205"/>
      <c r="MAT220" s="205"/>
      <c r="MAU220" s="205"/>
      <c r="MAV220" s="205"/>
      <c r="MAW220" s="205"/>
      <c r="MAX220" s="205"/>
      <c r="MAY220" s="205"/>
      <c r="MAZ220" s="205"/>
      <c r="MBA220" s="205"/>
      <c r="MBB220" s="205"/>
      <c r="MBC220" s="205"/>
      <c r="MBD220" s="205"/>
      <c r="MBE220" s="205"/>
      <c r="MBF220" s="205"/>
      <c r="MBG220" s="205"/>
      <c r="MBH220" s="205"/>
      <c r="MBI220" s="205"/>
      <c r="MBJ220" s="205"/>
      <c r="MBK220" s="205"/>
      <c r="MBL220" s="205"/>
      <c r="MBM220" s="205"/>
      <c r="MBN220" s="205"/>
      <c r="MBO220" s="205"/>
      <c r="MBP220" s="205"/>
      <c r="MBQ220" s="205"/>
      <c r="MBR220" s="205"/>
      <c r="MBS220" s="205"/>
      <c r="MBT220" s="205"/>
      <c r="MBU220" s="205"/>
      <c r="MBV220" s="205"/>
      <c r="MBW220" s="205"/>
      <c r="MBX220" s="205"/>
      <c r="MBY220" s="205"/>
      <c r="MBZ220" s="205"/>
      <c r="MCA220" s="205"/>
      <c r="MCB220" s="205"/>
      <c r="MCC220" s="205"/>
      <c r="MCD220" s="205"/>
      <c r="MCE220" s="205"/>
      <c r="MCF220" s="205"/>
      <c r="MCG220" s="205"/>
      <c r="MCH220" s="205"/>
      <c r="MCI220" s="205"/>
      <c r="MCJ220" s="205"/>
      <c r="MCK220" s="205"/>
      <c r="MCL220" s="205"/>
      <c r="MCM220" s="205"/>
      <c r="MCN220" s="205"/>
      <c r="MCO220" s="205"/>
      <c r="MCP220" s="205"/>
      <c r="MCQ220" s="205"/>
      <c r="MCR220" s="205"/>
      <c r="MCS220" s="205"/>
      <c r="MCT220" s="205"/>
      <c r="MCU220" s="205"/>
      <c r="MCV220" s="205"/>
      <c r="MCW220" s="205"/>
      <c r="MCX220" s="205"/>
      <c r="MCY220" s="205"/>
      <c r="MCZ220" s="205"/>
      <c r="MDA220" s="205"/>
      <c r="MDB220" s="205"/>
      <c r="MDC220" s="205"/>
      <c r="MDD220" s="205"/>
      <c r="MDE220" s="205"/>
      <c r="MDF220" s="205"/>
      <c r="MDG220" s="205"/>
      <c r="MDH220" s="205"/>
      <c r="MDI220" s="205"/>
      <c r="MDJ220" s="205"/>
      <c r="MDK220" s="205"/>
      <c r="MDL220" s="205"/>
      <c r="MDM220" s="205"/>
      <c r="MDN220" s="205"/>
      <c r="MDO220" s="205"/>
      <c r="MDP220" s="205"/>
      <c r="MDQ220" s="205"/>
      <c r="MDR220" s="205"/>
      <c r="MDS220" s="205"/>
      <c r="MDT220" s="205"/>
      <c r="MDU220" s="205"/>
      <c r="MDV220" s="205"/>
      <c r="MDW220" s="205"/>
      <c r="MDX220" s="205"/>
      <c r="MDY220" s="205"/>
      <c r="MDZ220" s="205"/>
      <c r="MEA220" s="205"/>
      <c r="MEB220" s="205"/>
      <c r="MEC220" s="205"/>
      <c r="MED220" s="205"/>
      <c r="MEE220" s="205"/>
      <c r="MEF220" s="205"/>
      <c r="MEG220" s="205"/>
      <c r="MEH220" s="205"/>
      <c r="MEI220" s="205"/>
      <c r="MEJ220" s="205"/>
      <c r="MEK220" s="205"/>
      <c r="MEL220" s="205"/>
      <c r="MEM220" s="205"/>
      <c r="MEN220" s="205"/>
      <c r="MEO220" s="205"/>
      <c r="MEP220" s="205"/>
      <c r="MEQ220" s="205"/>
      <c r="MER220" s="205"/>
      <c r="MES220" s="205"/>
      <c r="MET220" s="205"/>
      <c r="MEU220" s="205"/>
      <c r="MEV220" s="205"/>
      <c r="MEW220" s="205"/>
      <c r="MEX220" s="205"/>
      <c r="MEY220" s="205"/>
      <c r="MEZ220" s="205"/>
      <c r="MFA220" s="205"/>
      <c r="MFB220" s="205"/>
      <c r="MFC220" s="205"/>
      <c r="MFD220" s="205"/>
      <c r="MFE220" s="205"/>
      <c r="MFF220" s="205"/>
      <c r="MFG220" s="205"/>
      <c r="MFH220" s="205"/>
      <c r="MFI220" s="205"/>
      <c r="MFJ220" s="205"/>
      <c r="MFK220" s="205"/>
      <c r="MFL220" s="205"/>
      <c r="MFM220" s="205"/>
      <c r="MFN220" s="205"/>
      <c r="MFO220" s="205"/>
      <c r="MFP220" s="205"/>
      <c r="MFQ220" s="205"/>
      <c r="MFR220" s="205"/>
      <c r="MFS220" s="205"/>
      <c r="MFT220" s="205"/>
      <c r="MFU220" s="205"/>
      <c r="MFV220" s="205"/>
      <c r="MFW220" s="205"/>
      <c r="MFX220" s="205"/>
      <c r="MFY220" s="205"/>
      <c r="MFZ220" s="205"/>
      <c r="MGA220" s="205"/>
      <c r="MGB220" s="205"/>
      <c r="MGC220" s="205"/>
      <c r="MGD220" s="205"/>
      <c r="MGE220" s="205"/>
      <c r="MGF220" s="205"/>
      <c r="MGG220" s="205"/>
      <c r="MGH220" s="205"/>
      <c r="MGI220" s="205"/>
      <c r="MGJ220" s="205"/>
      <c r="MGK220" s="205"/>
      <c r="MGL220" s="205"/>
      <c r="MGM220" s="205"/>
      <c r="MGN220" s="205"/>
      <c r="MGO220" s="205"/>
      <c r="MGP220" s="205"/>
      <c r="MGQ220" s="205"/>
      <c r="MGR220" s="205"/>
      <c r="MGS220" s="205"/>
      <c r="MGT220" s="205"/>
      <c r="MGU220" s="205"/>
      <c r="MGV220" s="205"/>
      <c r="MGW220" s="205"/>
      <c r="MGX220" s="205"/>
      <c r="MGY220" s="205"/>
      <c r="MGZ220" s="205"/>
      <c r="MHA220" s="205"/>
      <c r="MHB220" s="205"/>
      <c r="MHC220" s="205"/>
      <c r="MHD220" s="205"/>
      <c r="MHE220" s="205"/>
      <c r="MHF220" s="205"/>
      <c r="MHG220" s="205"/>
      <c r="MHH220" s="205"/>
      <c r="MHI220" s="205"/>
      <c r="MHJ220" s="205"/>
      <c r="MHK220" s="205"/>
      <c r="MHL220" s="205"/>
      <c r="MHM220" s="205"/>
      <c r="MHN220" s="205"/>
      <c r="MHO220" s="205"/>
      <c r="MHP220" s="205"/>
      <c r="MHQ220" s="205"/>
      <c r="MHR220" s="205"/>
      <c r="MHS220" s="205"/>
      <c r="MHT220" s="205"/>
      <c r="MHU220" s="205"/>
      <c r="MHV220" s="205"/>
      <c r="MHW220" s="205"/>
      <c r="MHX220" s="205"/>
      <c r="MHY220" s="205"/>
      <c r="MHZ220" s="205"/>
      <c r="MIA220" s="205"/>
      <c r="MIB220" s="205"/>
      <c r="MIC220" s="205"/>
      <c r="MID220" s="205"/>
      <c r="MIE220" s="205"/>
      <c r="MIF220" s="205"/>
      <c r="MIG220" s="205"/>
      <c r="MIH220" s="205"/>
      <c r="MII220" s="205"/>
      <c r="MIJ220" s="205"/>
      <c r="MIK220" s="205"/>
      <c r="MIL220" s="205"/>
      <c r="MIM220" s="205"/>
      <c r="MIN220" s="205"/>
      <c r="MIO220" s="205"/>
      <c r="MIP220" s="205"/>
      <c r="MIQ220" s="205"/>
      <c r="MIR220" s="205"/>
      <c r="MIS220" s="205"/>
      <c r="MIT220" s="205"/>
      <c r="MIU220" s="205"/>
      <c r="MIV220" s="205"/>
      <c r="MIW220" s="205"/>
      <c r="MIX220" s="205"/>
      <c r="MIY220" s="205"/>
      <c r="MIZ220" s="205"/>
      <c r="MJA220" s="205"/>
      <c r="MJB220" s="205"/>
      <c r="MJC220" s="205"/>
      <c r="MJD220" s="205"/>
      <c r="MJE220" s="205"/>
      <c r="MJF220" s="205"/>
      <c r="MJG220" s="205"/>
      <c r="MJH220" s="205"/>
      <c r="MJI220" s="205"/>
      <c r="MJJ220" s="205"/>
      <c r="MJK220" s="205"/>
      <c r="MJL220" s="205"/>
      <c r="MJM220" s="205"/>
      <c r="MJN220" s="205"/>
      <c r="MJO220" s="205"/>
      <c r="MJP220" s="205"/>
      <c r="MJQ220" s="205"/>
      <c r="MJR220" s="205"/>
      <c r="MJS220" s="205"/>
      <c r="MJT220" s="205"/>
      <c r="MJU220" s="205"/>
      <c r="MJV220" s="205"/>
      <c r="MJW220" s="205"/>
      <c r="MJX220" s="205"/>
      <c r="MJY220" s="205"/>
      <c r="MJZ220" s="205"/>
      <c r="MKA220" s="205"/>
      <c r="MKB220" s="205"/>
      <c r="MKC220" s="205"/>
      <c r="MKD220" s="205"/>
      <c r="MKE220" s="205"/>
      <c r="MKF220" s="205"/>
      <c r="MKG220" s="205"/>
      <c r="MKH220" s="205"/>
      <c r="MKI220" s="205"/>
      <c r="MKJ220" s="205"/>
      <c r="MKK220" s="205"/>
      <c r="MKL220" s="205"/>
      <c r="MKM220" s="205"/>
      <c r="MKN220" s="205"/>
      <c r="MKO220" s="205"/>
      <c r="MKP220" s="205"/>
      <c r="MKQ220" s="205"/>
      <c r="MKR220" s="205"/>
      <c r="MKS220" s="205"/>
      <c r="MKT220" s="205"/>
      <c r="MKU220" s="205"/>
      <c r="MKV220" s="205"/>
      <c r="MKW220" s="205"/>
      <c r="MKX220" s="205"/>
      <c r="MKY220" s="205"/>
      <c r="MKZ220" s="205"/>
      <c r="MLA220" s="205"/>
      <c r="MLB220" s="205"/>
      <c r="MLC220" s="205"/>
      <c r="MLD220" s="205"/>
      <c r="MLE220" s="205"/>
      <c r="MLF220" s="205"/>
      <c r="MLG220" s="205"/>
      <c r="MLH220" s="205"/>
      <c r="MLI220" s="205"/>
      <c r="MLJ220" s="205"/>
      <c r="MLK220" s="205"/>
      <c r="MLL220" s="205"/>
      <c r="MLM220" s="205"/>
      <c r="MLN220" s="205"/>
      <c r="MLO220" s="205"/>
      <c r="MLP220" s="205"/>
      <c r="MLQ220" s="205"/>
      <c r="MLR220" s="205"/>
      <c r="MLS220" s="205"/>
      <c r="MLT220" s="205"/>
      <c r="MLU220" s="205"/>
      <c r="MLV220" s="205"/>
      <c r="MLW220" s="205"/>
      <c r="MLX220" s="205"/>
      <c r="MLY220" s="205"/>
      <c r="MLZ220" s="205"/>
      <c r="MMA220" s="205"/>
      <c r="MMB220" s="205"/>
      <c r="MMC220" s="205"/>
      <c r="MMD220" s="205"/>
      <c r="MME220" s="205"/>
      <c r="MMF220" s="205"/>
      <c r="MMG220" s="205"/>
      <c r="MMH220" s="205"/>
      <c r="MMI220" s="205"/>
      <c r="MMJ220" s="205"/>
      <c r="MMK220" s="205"/>
      <c r="MML220" s="205"/>
      <c r="MMM220" s="205"/>
      <c r="MMN220" s="205"/>
      <c r="MMO220" s="205"/>
      <c r="MMP220" s="205"/>
      <c r="MMQ220" s="205"/>
      <c r="MMR220" s="205"/>
      <c r="MMS220" s="205"/>
      <c r="MMT220" s="205"/>
      <c r="MMU220" s="205"/>
      <c r="MMV220" s="205"/>
      <c r="MMW220" s="205"/>
      <c r="MMX220" s="205"/>
      <c r="MMY220" s="205"/>
      <c r="MMZ220" s="205"/>
      <c r="MNA220" s="205"/>
      <c r="MNB220" s="205"/>
      <c r="MNC220" s="205"/>
      <c r="MND220" s="205"/>
      <c r="MNE220" s="205"/>
      <c r="MNF220" s="205"/>
      <c r="MNG220" s="205"/>
      <c r="MNH220" s="205"/>
      <c r="MNI220" s="205"/>
      <c r="MNJ220" s="205"/>
      <c r="MNK220" s="205"/>
      <c r="MNL220" s="205"/>
      <c r="MNM220" s="205"/>
      <c r="MNN220" s="205"/>
      <c r="MNO220" s="205"/>
      <c r="MNP220" s="205"/>
      <c r="MNQ220" s="205"/>
      <c r="MNR220" s="205"/>
      <c r="MNS220" s="205"/>
      <c r="MNT220" s="205"/>
      <c r="MNU220" s="205"/>
      <c r="MNV220" s="205"/>
      <c r="MNW220" s="205"/>
      <c r="MNX220" s="205"/>
      <c r="MNY220" s="205"/>
      <c r="MNZ220" s="205"/>
      <c r="MOA220" s="205"/>
      <c r="MOB220" s="205"/>
      <c r="MOC220" s="205"/>
      <c r="MOD220" s="205"/>
      <c r="MOE220" s="205"/>
      <c r="MOF220" s="205"/>
      <c r="MOG220" s="205"/>
      <c r="MOH220" s="205"/>
      <c r="MOI220" s="205"/>
      <c r="MOJ220" s="205"/>
      <c r="MOK220" s="205"/>
      <c r="MOL220" s="205"/>
      <c r="MOM220" s="205"/>
      <c r="MON220" s="205"/>
      <c r="MOO220" s="205"/>
      <c r="MOP220" s="205"/>
      <c r="MOQ220" s="205"/>
      <c r="MOR220" s="205"/>
      <c r="MOS220" s="205"/>
      <c r="MOT220" s="205"/>
      <c r="MOU220" s="205"/>
      <c r="MOV220" s="205"/>
      <c r="MOW220" s="205"/>
      <c r="MOX220" s="205"/>
      <c r="MOY220" s="205"/>
      <c r="MOZ220" s="205"/>
      <c r="MPA220" s="205"/>
      <c r="MPB220" s="205"/>
      <c r="MPC220" s="205"/>
      <c r="MPD220" s="205"/>
      <c r="MPE220" s="205"/>
      <c r="MPF220" s="205"/>
      <c r="MPG220" s="205"/>
      <c r="MPH220" s="205"/>
      <c r="MPI220" s="205"/>
      <c r="MPJ220" s="205"/>
      <c r="MPK220" s="205"/>
      <c r="MPL220" s="205"/>
      <c r="MPM220" s="205"/>
      <c r="MPN220" s="205"/>
      <c r="MPO220" s="205"/>
      <c r="MPP220" s="205"/>
      <c r="MPQ220" s="205"/>
      <c r="MPR220" s="205"/>
      <c r="MPS220" s="205"/>
      <c r="MPT220" s="205"/>
      <c r="MPU220" s="205"/>
      <c r="MPV220" s="205"/>
      <c r="MPW220" s="205"/>
      <c r="MPX220" s="205"/>
      <c r="MPY220" s="205"/>
      <c r="MPZ220" s="205"/>
      <c r="MQA220" s="205"/>
      <c r="MQB220" s="205"/>
      <c r="MQC220" s="205"/>
      <c r="MQD220" s="205"/>
      <c r="MQE220" s="205"/>
      <c r="MQF220" s="205"/>
      <c r="MQG220" s="205"/>
      <c r="MQH220" s="205"/>
      <c r="MQI220" s="205"/>
      <c r="MQJ220" s="205"/>
      <c r="MQK220" s="205"/>
      <c r="MQL220" s="205"/>
      <c r="MQM220" s="205"/>
      <c r="MQN220" s="205"/>
      <c r="MQO220" s="205"/>
      <c r="MQP220" s="205"/>
      <c r="MQQ220" s="205"/>
      <c r="MQR220" s="205"/>
      <c r="MQS220" s="205"/>
      <c r="MQT220" s="205"/>
      <c r="MQU220" s="205"/>
      <c r="MQV220" s="205"/>
      <c r="MQW220" s="205"/>
      <c r="MQX220" s="205"/>
      <c r="MQY220" s="205"/>
      <c r="MQZ220" s="205"/>
      <c r="MRA220" s="205"/>
      <c r="MRB220" s="205"/>
      <c r="MRC220" s="205"/>
      <c r="MRD220" s="205"/>
      <c r="MRE220" s="205"/>
      <c r="MRF220" s="205"/>
      <c r="MRG220" s="205"/>
      <c r="MRH220" s="205"/>
      <c r="MRI220" s="205"/>
      <c r="MRJ220" s="205"/>
      <c r="MRK220" s="205"/>
      <c r="MRL220" s="205"/>
      <c r="MRM220" s="205"/>
      <c r="MRN220" s="205"/>
      <c r="MRO220" s="205"/>
      <c r="MRP220" s="205"/>
      <c r="MRQ220" s="205"/>
      <c r="MRR220" s="205"/>
      <c r="MRS220" s="205"/>
      <c r="MRT220" s="205"/>
      <c r="MRU220" s="205"/>
      <c r="MRV220" s="205"/>
      <c r="MRW220" s="205"/>
      <c r="MRX220" s="205"/>
      <c r="MRY220" s="205"/>
      <c r="MRZ220" s="205"/>
      <c r="MSA220" s="205"/>
      <c r="MSB220" s="205"/>
      <c r="MSC220" s="205"/>
      <c r="MSD220" s="205"/>
      <c r="MSE220" s="205"/>
      <c r="MSF220" s="205"/>
      <c r="MSG220" s="205"/>
      <c r="MSH220" s="205"/>
      <c r="MSI220" s="205"/>
      <c r="MSJ220" s="205"/>
      <c r="MSK220" s="205"/>
      <c r="MSL220" s="205"/>
      <c r="MSM220" s="205"/>
      <c r="MSN220" s="205"/>
      <c r="MSO220" s="205"/>
      <c r="MSP220" s="205"/>
      <c r="MSQ220" s="205"/>
      <c r="MSR220" s="205"/>
      <c r="MSS220" s="205"/>
      <c r="MST220" s="205"/>
      <c r="MSU220" s="205"/>
      <c r="MSV220" s="205"/>
      <c r="MSW220" s="205"/>
      <c r="MSX220" s="205"/>
      <c r="MSY220" s="205"/>
      <c r="MSZ220" s="205"/>
      <c r="MTA220" s="205"/>
      <c r="MTB220" s="205"/>
      <c r="MTC220" s="205"/>
      <c r="MTD220" s="205"/>
      <c r="MTE220" s="205"/>
      <c r="MTF220" s="205"/>
      <c r="MTG220" s="205"/>
      <c r="MTH220" s="205"/>
      <c r="MTI220" s="205"/>
      <c r="MTJ220" s="205"/>
      <c r="MTK220" s="205"/>
      <c r="MTL220" s="205"/>
      <c r="MTM220" s="205"/>
      <c r="MTN220" s="205"/>
      <c r="MTO220" s="205"/>
      <c r="MTP220" s="205"/>
      <c r="MTQ220" s="205"/>
      <c r="MTR220" s="205"/>
      <c r="MTS220" s="205"/>
      <c r="MTT220" s="205"/>
      <c r="MTU220" s="205"/>
      <c r="MTV220" s="205"/>
      <c r="MTW220" s="205"/>
      <c r="MTX220" s="205"/>
      <c r="MTY220" s="205"/>
      <c r="MTZ220" s="205"/>
      <c r="MUA220" s="205"/>
      <c r="MUB220" s="205"/>
      <c r="MUC220" s="205"/>
      <c r="MUD220" s="205"/>
      <c r="MUE220" s="205"/>
      <c r="MUF220" s="205"/>
      <c r="MUG220" s="205"/>
      <c r="MUH220" s="205"/>
      <c r="MUI220" s="205"/>
      <c r="MUJ220" s="205"/>
      <c r="MUK220" s="205"/>
      <c r="MUL220" s="205"/>
      <c r="MUM220" s="205"/>
      <c r="MUN220" s="205"/>
      <c r="MUO220" s="205"/>
      <c r="MUP220" s="205"/>
      <c r="MUQ220" s="205"/>
      <c r="MUR220" s="205"/>
      <c r="MUS220" s="205"/>
      <c r="MUT220" s="205"/>
      <c r="MUU220" s="205"/>
      <c r="MUV220" s="205"/>
      <c r="MUW220" s="205"/>
      <c r="MUX220" s="205"/>
      <c r="MUY220" s="205"/>
      <c r="MUZ220" s="205"/>
      <c r="MVA220" s="205"/>
      <c r="MVB220" s="205"/>
      <c r="MVC220" s="205"/>
      <c r="MVD220" s="205"/>
      <c r="MVE220" s="205"/>
      <c r="MVF220" s="205"/>
      <c r="MVG220" s="205"/>
      <c r="MVH220" s="205"/>
      <c r="MVI220" s="205"/>
      <c r="MVJ220" s="205"/>
      <c r="MVK220" s="205"/>
      <c r="MVL220" s="205"/>
      <c r="MVM220" s="205"/>
      <c r="MVN220" s="205"/>
      <c r="MVO220" s="205"/>
      <c r="MVP220" s="205"/>
      <c r="MVQ220" s="205"/>
      <c r="MVR220" s="205"/>
      <c r="MVS220" s="205"/>
      <c r="MVT220" s="205"/>
      <c r="MVU220" s="205"/>
      <c r="MVV220" s="205"/>
      <c r="MVW220" s="205"/>
      <c r="MVX220" s="205"/>
      <c r="MVY220" s="205"/>
      <c r="MVZ220" s="205"/>
      <c r="MWA220" s="205"/>
      <c r="MWB220" s="205"/>
      <c r="MWC220" s="205"/>
      <c r="MWD220" s="205"/>
      <c r="MWE220" s="205"/>
      <c r="MWF220" s="205"/>
      <c r="MWG220" s="205"/>
      <c r="MWH220" s="205"/>
      <c r="MWI220" s="205"/>
      <c r="MWJ220" s="205"/>
      <c r="MWK220" s="205"/>
      <c r="MWL220" s="205"/>
      <c r="MWM220" s="205"/>
      <c r="MWN220" s="205"/>
      <c r="MWO220" s="205"/>
      <c r="MWP220" s="205"/>
      <c r="MWQ220" s="205"/>
      <c r="MWR220" s="205"/>
      <c r="MWS220" s="205"/>
      <c r="MWT220" s="205"/>
      <c r="MWU220" s="205"/>
      <c r="MWV220" s="205"/>
      <c r="MWW220" s="205"/>
      <c r="MWX220" s="205"/>
      <c r="MWY220" s="205"/>
      <c r="MWZ220" s="205"/>
      <c r="MXA220" s="205"/>
      <c r="MXB220" s="205"/>
      <c r="MXC220" s="205"/>
      <c r="MXD220" s="205"/>
      <c r="MXE220" s="205"/>
      <c r="MXF220" s="205"/>
      <c r="MXG220" s="205"/>
      <c r="MXH220" s="205"/>
      <c r="MXI220" s="205"/>
      <c r="MXJ220" s="205"/>
      <c r="MXK220" s="205"/>
      <c r="MXL220" s="205"/>
      <c r="MXM220" s="205"/>
      <c r="MXN220" s="205"/>
      <c r="MXO220" s="205"/>
      <c r="MXP220" s="205"/>
      <c r="MXQ220" s="205"/>
      <c r="MXR220" s="205"/>
      <c r="MXS220" s="205"/>
      <c r="MXT220" s="205"/>
      <c r="MXU220" s="205"/>
      <c r="MXV220" s="205"/>
      <c r="MXW220" s="205"/>
      <c r="MXX220" s="205"/>
      <c r="MXY220" s="205"/>
      <c r="MXZ220" s="205"/>
      <c r="MYA220" s="205"/>
      <c r="MYB220" s="205"/>
      <c r="MYC220" s="205"/>
      <c r="MYD220" s="205"/>
      <c r="MYE220" s="205"/>
      <c r="MYF220" s="205"/>
      <c r="MYG220" s="205"/>
      <c r="MYH220" s="205"/>
      <c r="MYI220" s="205"/>
      <c r="MYJ220" s="205"/>
      <c r="MYK220" s="205"/>
      <c r="MYL220" s="205"/>
      <c r="MYM220" s="205"/>
      <c r="MYN220" s="205"/>
      <c r="MYO220" s="205"/>
      <c r="MYP220" s="205"/>
      <c r="MYQ220" s="205"/>
      <c r="MYR220" s="205"/>
      <c r="MYS220" s="205"/>
      <c r="MYT220" s="205"/>
      <c r="MYU220" s="205"/>
      <c r="MYV220" s="205"/>
      <c r="MYW220" s="205"/>
      <c r="MYX220" s="205"/>
      <c r="MYY220" s="205"/>
      <c r="MYZ220" s="205"/>
      <c r="MZA220" s="205"/>
      <c r="MZB220" s="205"/>
      <c r="MZC220" s="205"/>
      <c r="MZD220" s="205"/>
      <c r="MZE220" s="205"/>
      <c r="MZF220" s="205"/>
      <c r="MZG220" s="205"/>
      <c r="MZH220" s="205"/>
      <c r="MZI220" s="205"/>
      <c r="MZJ220" s="205"/>
      <c r="MZK220" s="205"/>
      <c r="MZL220" s="205"/>
      <c r="MZM220" s="205"/>
      <c r="MZN220" s="205"/>
      <c r="MZO220" s="205"/>
      <c r="MZP220" s="205"/>
      <c r="MZQ220" s="205"/>
      <c r="MZR220" s="205"/>
      <c r="MZS220" s="205"/>
      <c r="MZT220" s="205"/>
      <c r="MZU220" s="205"/>
      <c r="MZV220" s="205"/>
      <c r="MZW220" s="205"/>
      <c r="MZX220" s="205"/>
      <c r="MZY220" s="205"/>
      <c r="MZZ220" s="205"/>
      <c r="NAA220" s="205"/>
      <c r="NAB220" s="205"/>
      <c r="NAC220" s="205"/>
      <c r="NAD220" s="205"/>
      <c r="NAE220" s="205"/>
      <c r="NAF220" s="205"/>
      <c r="NAG220" s="205"/>
      <c r="NAH220" s="205"/>
      <c r="NAI220" s="205"/>
      <c r="NAJ220" s="205"/>
      <c r="NAK220" s="205"/>
      <c r="NAL220" s="205"/>
      <c r="NAM220" s="205"/>
      <c r="NAN220" s="205"/>
      <c r="NAO220" s="205"/>
      <c r="NAP220" s="205"/>
      <c r="NAQ220" s="205"/>
      <c r="NAR220" s="205"/>
      <c r="NAS220" s="205"/>
      <c r="NAT220" s="205"/>
      <c r="NAU220" s="205"/>
      <c r="NAV220" s="205"/>
      <c r="NAW220" s="205"/>
      <c r="NAX220" s="205"/>
      <c r="NAY220" s="205"/>
      <c r="NAZ220" s="205"/>
      <c r="NBA220" s="205"/>
      <c r="NBB220" s="205"/>
      <c r="NBC220" s="205"/>
      <c r="NBD220" s="205"/>
      <c r="NBE220" s="205"/>
      <c r="NBF220" s="205"/>
      <c r="NBG220" s="205"/>
      <c r="NBH220" s="205"/>
      <c r="NBI220" s="205"/>
      <c r="NBJ220" s="205"/>
      <c r="NBK220" s="205"/>
      <c r="NBL220" s="205"/>
      <c r="NBM220" s="205"/>
      <c r="NBN220" s="205"/>
      <c r="NBO220" s="205"/>
      <c r="NBP220" s="205"/>
      <c r="NBQ220" s="205"/>
      <c r="NBR220" s="205"/>
      <c r="NBS220" s="205"/>
      <c r="NBT220" s="205"/>
      <c r="NBU220" s="205"/>
      <c r="NBV220" s="205"/>
      <c r="NBW220" s="205"/>
      <c r="NBX220" s="205"/>
      <c r="NBY220" s="205"/>
      <c r="NBZ220" s="205"/>
      <c r="NCA220" s="205"/>
      <c r="NCB220" s="205"/>
      <c r="NCC220" s="205"/>
      <c r="NCD220" s="205"/>
      <c r="NCE220" s="205"/>
      <c r="NCF220" s="205"/>
      <c r="NCG220" s="205"/>
      <c r="NCH220" s="205"/>
      <c r="NCI220" s="205"/>
      <c r="NCJ220" s="205"/>
      <c r="NCK220" s="205"/>
      <c r="NCL220" s="205"/>
      <c r="NCM220" s="205"/>
      <c r="NCN220" s="205"/>
      <c r="NCO220" s="205"/>
      <c r="NCP220" s="205"/>
      <c r="NCQ220" s="205"/>
      <c r="NCR220" s="205"/>
      <c r="NCS220" s="205"/>
      <c r="NCT220" s="205"/>
      <c r="NCU220" s="205"/>
      <c r="NCV220" s="205"/>
      <c r="NCW220" s="205"/>
      <c r="NCX220" s="205"/>
      <c r="NCY220" s="205"/>
      <c r="NCZ220" s="205"/>
      <c r="NDA220" s="205"/>
      <c r="NDB220" s="205"/>
      <c r="NDC220" s="205"/>
      <c r="NDD220" s="205"/>
      <c r="NDE220" s="205"/>
      <c r="NDF220" s="205"/>
      <c r="NDG220" s="205"/>
      <c r="NDH220" s="205"/>
      <c r="NDI220" s="205"/>
      <c r="NDJ220" s="205"/>
      <c r="NDK220" s="205"/>
      <c r="NDL220" s="205"/>
      <c r="NDM220" s="205"/>
      <c r="NDN220" s="205"/>
      <c r="NDO220" s="205"/>
      <c r="NDP220" s="205"/>
      <c r="NDQ220" s="205"/>
      <c r="NDR220" s="205"/>
      <c r="NDS220" s="205"/>
      <c r="NDT220" s="205"/>
      <c r="NDU220" s="205"/>
      <c r="NDV220" s="205"/>
      <c r="NDW220" s="205"/>
      <c r="NDX220" s="205"/>
      <c r="NDY220" s="205"/>
      <c r="NDZ220" s="205"/>
      <c r="NEA220" s="205"/>
      <c r="NEB220" s="205"/>
      <c r="NEC220" s="205"/>
      <c r="NED220" s="205"/>
      <c r="NEE220" s="205"/>
      <c r="NEF220" s="205"/>
      <c r="NEG220" s="205"/>
      <c r="NEH220" s="205"/>
      <c r="NEI220" s="205"/>
      <c r="NEJ220" s="205"/>
      <c r="NEK220" s="205"/>
      <c r="NEL220" s="205"/>
      <c r="NEM220" s="205"/>
      <c r="NEN220" s="205"/>
      <c r="NEO220" s="205"/>
      <c r="NEP220" s="205"/>
      <c r="NEQ220" s="205"/>
      <c r="NER220" s="205"/>
      <c r="NES220" s="205"/>
      <c r="NET220" s="205"/>
      <c r="NEU220" s="205"/>
      <c r="NEV220" s="205"/>
      <c r="NEW220" s="205"/>
      <c r="NEX220" s="205"/>
      <c r="NEY220" s="205"/>
      <c r="NEZ220" s="205"/>
      <c r="NFA220" s="205"/>
      <c r="NFB220" s="205"/>
      <c r="NFC220" s="205"/>
      <c r="NFD220" s="205"/>
      <c r="NFE220" s="205"/>
      <c r="NFF220" s="205"/>
      <c r="NFG220" s="205"/>
      <c r="NFH220" s="205"/>
      <c r="NFI220" s="205"/>
      <c r="NFJ220" s="205"/>
      <c r="NFK220" s="205"/>
      <c r="NFL220" s="205"/>
      <c r="NFM220" s="205"/>
      <c r="NFN220" s="205"/>
      <c r="NFO220" s="205"/>
      <c r="NFP220" s="205"/>
      <c r="NFQ220" s="205"/>
      <c r="NFR220" s="205"/>
      <c r="NFS220" s="205"/>
      <c r="NFT220" s="205"/>
      <c r="NFU220" s="205"/>
      <c r="NFV220" s="205"/>
      <c r="NFW220" s="205"/>
      <c r="NFX220" s="205"/>
      <c r="NFY220" s="205"/>
      <c r="NFZ220" s="205"/>
      <c r="NGA220" s="205"/>
      <c r="NGB220" s="205"/>
      <c r="NGC220" s="205"/>
      <c r="NGD220" s="205"/>
      <c r="NGE220" s="205"/>
      <c r="NGF220" s="205"/>
      <c r="NGG220" s="205"/>
      <c r="NGH220" s="205"/>
      <c r="NGI220" s="205"/>
      <c r="NGJ220" s="205"/>
      <c r="NGK220" s="205"/>
      <c r="NGL220" s="205"/>
      <c r="NGM220" s="205"/>
      <c r="NGN220" s="205"/>
      <c r="NGO220" s="205"/>
      <c r="NGP220" s="205"/>
      <c r="NGQ220" s="205"/>
      <c r="NGR220" s="205"/>
      <c r="NGS220" s="205"/>
      <c r="NGT220" s="205"/>
      <c r="NGU220" s="205"/>
      <c r="NGV220" s="205"/>
      <c r="NGW220" s="205"/>
      <c r="NGX220" s="205"/>
      <c r="NGY220" s="205"/>
      <c r="NGZ220" s="205"/>
      <c r="NHA220" s="205"/>
      <c r="NHB220" s="205"/>
      <c r="NHC220" s="205"/>
      <c r="NHD220" s="205"/>
      <c r="NHE220" s="205"/>
      <c r="NHF220" s="205"/>
      <c r="NHG220" s="205"/>
      <c r="NHH220" s="205"/>
      <c r="NHI220" s="205"/>
      <c r="NHJ220" s="205"/>
      <c r="NHK220" s="205"/>
      <c r="NHL220" s="205"/>
      <c r="NHM220" s="205"/>
      <c r="NHN220" s="205"/>
      <c r="NHO220" s="205"/>
      <c r="NHP220" s="205"/>
      <c r="NHQ220" s="205"/>
      <c r="NHR220" s="205"/>
      <c r="NHS220" s="205"/>
      <c r="NHT220" s="205"/>
      <c r="NHU220" s="205"/>
      <c r="NHV220" s="205"/>
      <c r="NHW220" s="205"/>
      <c r="NHX220" s="205"/>
      <c r="NHY220" s="205"/>
      <c r="NHZ220" s="205"/>
      <c r="NIA220" s="205"/>
      <c r="NIB220" s="205"/>
      <c r="NIC220" s="205"/>
      <c r="NID220" s="205"/>
      <c r="NIE220" s="205"/>
      <c r="NIF220" s="205"/>
      <c r="NIG220" s="205"/>
      <c r="NIH220" s="205"/>
      <c r="NII220" s="205"/>
      <c r="NIJ220" s="205"/>
      <c r="NIK220" s="205"/>
      <c r="NIL220" s="205"/>
      <c r="NIM220" s="205"/>
      <c r="NIN220" s="205"/>
      <c r="NIO220" s="205"/>
      <c r="NIP220" s="205"/>
      <c r="NIQ220" s="205"/>
      <c r="NIR220" s="205"/>
      <c r="NIS220" s="205"/>
      <c r="NIT220" s="205"/>
      <c r="NIU220" s="205"/>
      <c r="NIV220" s="205"/>
      <c r="NIW220" s="205"/>
      <c r="NIX220" s="205"/>
      <c r="NIY220" s="205"/>
      <c r="NIZ220" s="205"/>
      <c r="NJA220" s="205"/>
      <c r="NJB220" s="205"/>
      <c r="NJC220" s="205"/>
      <c r="NJD220" s="205"/>
      <c r="NJE220" s="205"/>
      <c r="NJF220" s="205"/>
      <c r="NJG220" s="205"/>
      <c r="NJH220" s="205"/>
      <c r="NJI220" s="205"/>
      <c r="NJJ220" s="205"/>
      <c r="NJK220" s="205"/>
      <c r="NJL220" s="205"/>
      <c r="NJM220" s="205"/>
      <c r="NJN220" s="205"/>
      <c r="NJO220" s="205"/>
      <c r="NJP220" s="205"/>
      <c r="NJQ220" s="205"/>
      <c r="NJR220" s="205"/>
      <c r="NJS220" s="205"/>
      <c r="NJT220" s="205"/>
      <c r="NJU220" s="205"/>
      <c r="NJV220" s="205"/>
      <c r="NJW220" s="205"/>
      <c r="NJX220" s="205"/>
      <c r="NJY220" s="205"/>
      <c r="NJZ220" s="205"/>
      <c r="NKA220" s="205"/>
      <c r="NKB220" s="205"/>
      <c r="NKC220" s="205"/>
      <c r="NKD220" s="205"/>
      <c r="NKE220" s="205"/>
      <c r="NKF220" s="205"/>
      <c r="NKG220" s="205"/>
      <c r="NKH220" s="205"/>
      <c r="NKI220" s="205"/>
      <c r="NKJ220" s="205"/>
      <c r="NKK220" s="205"/>
      <c r="NKL220" s="205"/>
      <c r="NKM220" s="205"/>
      <c r="NKN220" s="205"/>
      <c r="NKO220" s="205"/>
      <c r="NKP220" s="205"/>
      <c r="NKQ220" s="205"/>
      <c r="NKR220" s="205"/>
      <c r="NKS220" s="205"/>
      <c r="NKT220" s="205"/>
      <c r="NKU220" s="205"/>
      <c r="NKV220" s="205"/>
      <c r="NKW220" s="205"/>
      <c r="NKX220" s="205"/>
      <c r="NKY220" s="205"/>
      <c r="NKZ220" s="205"/>
      <c r="NLA220" s="205"/>
      <c r="NLB220" s="205"/>
      <c r="NLC220" s="205"/>
      <c r="NLD220" s="205"/>
      <c r="NLE220" s="205"/>
      <c r="NLF220" s="205"/>
      <c r="NLG220" s="205"/>
      <c r="NLH220" s="205"/>
      <c r="NLI220" s="205"/>
      <c r="NLJ220" s="205"/>
      <c r="NLK220" s="205"/>
      <c r="NLL220" s="205"/>
      <c r="NLM220" s="205"/>
      <c r="NLN220" s="205"/>
      <c r="NLO220" s="205"/>
      <c r="NLP220" s="205"/>
      <c r="NLQ220" s="205"/>
      <c r="NLR220" s="205"/>
      <c r="NLS220" s="205"/>
      <c r="NLT220" s="205"/>
      <c r="NLU220" s="205"/>
      <c r="NLV220" s="205"/>
      <c r="NLW220" s="205"/>
      <c r="NLX220" s="205"/>
      <c r="NLY220" s="205"/>
      <c r="NLZ220" s="205"/>
      <c r="NMA220" s="205"/>
      <c r="NMB220" s="205"/>
      <c r="NMC220" s="205"/>
      <c r="NMD220" s="205"/>
      <c r="NME220" s="205"/>
      <c r="NMF220" s="205"/>
      <c r="NMG220" s="205"/>
      <c r="NMH220" s="205"/>
      <c r="NMI220" s="205"/>
      <c r="NMJ220" s="205"/>
      <c r="NMK220" s="205"/>
      <c r="NML220" s="205"/>
      <c r="NMM220" s="205"/>
      <c r="NMN220" s="205"/>
      <c r="NMO220" s="205"/>
      <c r="NMP220" s="205"/>
      <c r="NMQ220" s="205"/>
      <c r="NMR220" s="205"/>
      <c r="NMS220" s="205"/>
      <c r="NMT220" s="205"/>
      <c r="NMU220" s="205"/>
      <c r="NMV220" s="205"/>
      <c r="NMW220" s="205"/>
      <c r="NMX220" s="205"/>
      <c r="NMY220" s="205"/>
      <c r="NMZ220" s="205"/>
      <c r="NNA220" s="205"/>
      <c r="NNB220" s="205"/>
      <c r="NNC220" s="205"/>
      <c r="NND220" s="205"/>
      <c r="NNE220" s="205"/>
      <c r="NNF220" s="205"/>
      <c r="NNG220" s="205"/>
      <c r="NNH220" s="205"/>
      <c r="NNI220" s="205"/>
      <c r="NNJ220" s="205"/>
      <c r="NNK220" s="205"/>
      <c r="NNL220" s="205"/>
      <c r="NNM220" s="205"/>
      <c r="NNN220" s="205"/>
      <c r="NNO220" s="205"/>
      <c r="NNP220" s="205"/>
      <c r="NNQ220" s="205"/>
      <c r="NNR220" s="205"/>
      <c r="NNS220" s="205"/>
      <c r="NNT220" s="205"/>
      <c r="NNU220" s="205"/>
      <c r="NNV220" s="205"/>
      <c r="NNW220" s="205"/>
      <c r="NNX220" s="205"/>
      <c r="NNY220" s="205"/>
      <c r="NNZ220" s="205"/>
      <c r="NOA220" s="205"/>
      <c r="NOB220" s="205"/>
      <c r="NOC220" s="205"/>
      <c r="NOD220" s="205"/>
      <c r="NOE220" s="205"/>
      <c r="NOF220" s="205"/>
      <c r="NOG220" s="205"/>
      <c r="NOH220" s="205"/>
      <c r="NOI220" s="205"/>
      <c r="NOJ220" s="205"/>
      <c r="NOK220" s="205"/>
      <c r="NOL220" s="205"/>
      <c r="NOM220" s="205"/>
      <c r="NON220" s="205"/>
      <c r="NOO220" s="205"/>
      <c r="NOP220" s="205"/>
      <c r="NOQ220" s="205"/>
      <c r="NOR220" s="205"/>
      <c r="NOS220" s="205"/>
      <c r="NOT220" s="205"/>
      <c r="NOU220" s="205"/>
      <c r="NOV220" s="205"/>
      <c r="NOW220" s="205"/>
      <c r="NOX220" s="205"/>
      <c r="NOY220" s="205"/>
      <c r="NOZ220" s="205"/>
      <c r="NPA220" s="205"/>
      <c r="NPB220" s="205"/>
      <c r="NPC220" s="205"/>
      <c r="NPD220" s="205"/>
      <c r="NPE220" s="205"/>
      <c r="NPF220" s="205"/>
      <c r="NPG220" s="205"/>
      <c r="NPH220" s="205"/>
      <c r="NPI220" s="205"/>
      <c r="NPJ220" s="205"/>
      <c r="NPK220" s="205"/>
      <c r="NPL220" s="205"/>
      <c r="NPM220" s="205"/>
      <c r="NPN220" s="205"/>
      <c r="NPO220" s="205"/>
      <c r="NPP220" s="205"/>
      <c r="NPQ220" s="205"/>
      <c r="NPR220" s="205"/>
      <c r="NPS220" s="205"/>
      <c r="NPT220" s="205"/>
      <c r="NPU220" s="205"/>
      <c r="NPV220" s="205"/>
      <c r="NPW220" s="205"/>
      <c r="NPX220" s="205"/>
      <c r="NPY220" s="205"/>
      <c r="NPZ220" s="205"/>
      <c r="NQA220" s="205"/>
      <c r="NQB220" s="205"/>
      <c r="NQC220" s="205"/>
      <c r="NQD220" s="205"/>
      <c r="NQE220" s="205"/>
      <c r="NQF220" s="205"/>
      <c r="NQG220" s="205"/>
      <c r="NQH220" s="205"/>
      <c r="NQI220" s="205"/>
      <c r="NQJ220" s="205"/>
      <c r="NQK220" s="205"/>
      <c r="NQL220" s="205"/>
      <c r="NQM220" s="205"/>
      <c r="NQN220" s="205"/>
      <c r="NQO220" s="205"/>
      <c r="NQP220" s="205"/>
      <c r="NQQ220" s="205"/>
      <c r="NQR220" s="205"/>
      <c r="NQS220" s="205"/>
      <c r="NQT220" s="205"/>
      <c r="NQU220" s="205"/>
      <c r="NQV220" s="205"/>
      <c r="NQW220" s="205"/>
      <c r="NQX220" s="205"/>
      <c r="NQY220" s="205"/>
      <c r="NQZ220" s="205"/>
      <c r="NRA220" s="205"/>
      <c r="NRB220" s="205"/>
      <c r="NRC220" s="205"/>
      <c r="NRD220" s="205"/>
      <c r="NRE220" s="205"/>
      <c r="NRF220" s="205"/>
      <c r="NRG220" s="205"/>
      <c r="NRH220" s="205"/>
      <c r="NRI220" s="205"/>
      <c r="NRJ220" s="205"/>
      <c r="NRK220" s="205"/>
      <c r="NRL220" s="205"/>
      <c r="NRM220" s="205"/>
      <c r="NRN220" s="205"/>
      <c r="NRO220" s="205"/>
      <c r="NRP220" s="205"/>
      <c r="NRQ220" s="205"/>
      <c r="NRR220" s="205"/>
      <c r="NRS220" s="205"/>
      <c r="NRT220" s="205"/>
      <c r="NRU220" s="205"/>
      <c r="NRV220" s="205"/>
      <c r="NRW220" s="205"/>
      <c r="NRX220" s="205"/>
      <c r="NRY220" s="205"/>
      <c r="NRZ220" s="205"/>
      <c r="NSA220" s="205"/>
      <c r="NSB220" s="205"/>
      <c r="NSC220" s="205"/>
      <c r="NSD220" s="205"/>
      <c r="NSE220" s="205"/>
      <c r="NSF220" s="205"/>
      <c r="NSG220" s="205"/>
      <c r="NSH220" s="205"/>
      <c r="NSI220" s="205"/>
      <c r="NSJ220" s="205"/>
      <c r="NSK220" s="205"/>
      <c r="NSL220" s="205"/>
      <c r="NSM220" s="205"/>
      <c r="NSN220" s="205"/>
      <c r="NSO220" s="205"/>
      <c r="NSP220" s="205"/>
      <c r="NSQ220" s="205"/>
      <c r="NSR220" s="205"/>
      <c r="NSS220" s="205"/>
      <c r="NST220" s="205"/>
      <c r="NSU220" s="205"/>
      <c r="NSV220" s="205"/>
      <c r="NSW220" s="205"/>
      <c r="NSX220" s="205"/>
      <c r="NSY220" s="205"/>
      <c r="NSZ220" s="205"/>
      <c r="NTA220" s="205"/>
      <c r="NTB220" s="205"/>
      <c r="NTC220" s="205"/>
      <c r="NTD220" s="205"/>
      <c r="NTE220" s="205"/>
      <c r="NTF220" s="205"/>
      <c r="NTG220" s="205"/>
      <c r="NTH220" s="205"/>
      <c r="NTI220" s="205"/>
      <c r="NTJ220" s="205"/>
      <c r="NTK220" s="205"/>
      <c r="NTL220" s="205"/>
      <c r="NTM220" s="205"/>
      <c r="NTN220" s="205"/>
      <c r="NTO220" s="205"/>
      <c r="NTP220" s="205"/>
      <c r="NTQ220" s="205"/>
      <c r="NTR220" s="205"/>
      <c r="NTS220" s="205"/>
      <c r="NTT220" s="205"/>
      <c r="NTU220" s="205"/>
      <c r="NTV220" s="205"/>
      <c r="NTW220" s="205"/>
      <c r="NTX220" s="205"/>
      <c r="NTY220" s="205"/>
      <c r="NTZ220" s="205"/>
      <c r="NUA220" s="205"/>
      <c r="NUB220" s="205"/>
      <c r="NUC220" s="205"/>
      <c r="NUD220" s="205"/>
      <c r="NUE220" s="205"/>
      <c r="NUF220" s="205"/>
      <c r="NUG220" s="205"/>
      <c r="NUH220" s="205"/>
      <c r="NUI220" s="205"/>
      <c r="NUJ220" s="205"/>
      <c r="NUK220" s="205"/>
      <c r="NUL220" s="205"/>
      <c r="NUM220" s="205"/>
      <c r="NUN220" s="205"/>
      <c r="NUO220" s="205"/>
      <c r="NUP220" s="205"/>
      <c r="NUQ220" s="205"/>
      <c r="NUR220" s="205"/>
      <c r="NUS220" s="205"/>
      <c r="NUT220" s="205"/>
      <c r="NUU220" s="205"/>
      <c r="NUV220" s="205"/>
      <c r="NUW220" s="205"/>
      <c r="NUX220" s="205"/>
      <c r="NUY220" s="205"/>
      <c r="NUZ220" s="205"/>
      <c r="NVA220" s="205"/>
      <c r="NVB220" s="205"/>
      <c r="NVC220" s="205"/>
      <c r="NVD220" s="205"/>
      <c r="NVE220" s="205"/>
      <c r="NVF220" s="205"/>
      <c r="NVG220" s="205"/>
      <c r="NVH220" s="205"/>
      <c r="NVI220" s="205"/>
      <c r="NVJ220" s="205"/>
      <c r="NVK220" s="205"/>
      <c r="NVL220" s="205"/>
      <c r="NVM220" s="205"/>
      <c r="NVN220" s="205"/>
      <c r="NVO220" s="205"/>
      <c r="NVP220" s="205"/>
      <c r="NVQ220" s="205"/>
      <c r="NVR220" s="205"/>
      <c r="NVS220" s="205"/>
      <c r="NVT220" s="205"/>
      <c r="NVU220" s="205"/>
      <c r="NVV220" s="205"/>
      <c r="NVW220" s="205"/>
      <c r="NVX220" s="205"/>
      <c r="NVY220" s="205"/>
      <c r="NVZ220" s="205"/>
      <c r="NWA220" s="205"/>
      <c r="NWB220" s="205"/>
      <c r="NWC220" s="205"/>
      <c r="NWD220" s="205"/>
      <c r="NWE220" s="205"/>
      <c r="NWF220" s="205"/>
      <c r="NWG220" s="205"/>
      <c r="NWH220" s="205"/>
      <c r="NWI220" s="205"/>
      <c r="NWJ220" s="205"/>
      <c r="NWK220" s="205"/>
      <c r="NWL220" s="205"/>
      <c r="NWM220" s="205"/>
      <c r="NWN220" s="205"/>
      <c r="NWO220" s="205"/>
      <c r="NWP220" s="205"/>
      <c r="NWQ220" s="205"/>
      <c r="NWR220" s="205"/>
      <c r="NWS220" s="205"/>
      <c r="NWT220" s="205"/>
      <c r="NWU220" s="205"/>
      <c r="NWV220" s="205"/>
      <c r="NWW220" s="205"/>
      <c r="NWX220" s="205"/>
      <c r="NWY220" s="205"/>
      <c r="NWZ220" s="205"/>
      <c r="NXA220" s="205"/>
      <c r="NXB220" s="205"/>
      <c r="NXC220" s="205"/>
      <c r="NXD220" s="205"/>
      <c r="NXE220" s="205"/>
      <c r="NXF220" s="205"/>
      <c r="NXG220" s="205"/>
      <c r="NXH220" s="205"/>
      <c r="NXI220" s="205"/>
      <c r="NXJ220" s="205"/>
      <c r="NXK220" s="205"/>
      <c r="NXL220" s="205"/>
      <c r="NXM220" s="205"/>
      <c r="NXN220" s="205"/>
      <c r="NXO220" s="205"/>
      <c r="NXP220" s="205"/>
      <c r="NXQ220" s="205"/>
      <c r="NXR220" s="205"/>
      <c r="NXS220" s="205"/>
      <c r="NXT220" s="205"/>
      <c r="NXU220" s="205"/>
      <c r="NXV220" s="205"/>
      <c r="NXW220" s="205"/>
      <c r="NXX220" s="205"/>
      <c r="NXY220" s="205"/>
      <c r="NXZ220" s="205"/>
      <c r="NYA220" s="205"/>
      <c r="NYB220" s="205"/>
      <c r="NYC220" s="205"/>
      <c r="NYD220" s="205"/>
      <c r="NYE220" s="205"/>
      <c r="NYF220" s="205"/>
      <c r="NYG220" s="205"/>
      <c r="NYH220" s="205"/>
      <c r="NYI220" s="205"/>
      <c r="NYJ220" s="205"/>
      <c r="NYK220" s="205"/>
      <c r="NYL220" s="205"/>
      <c r="NYM220" s="205"/>
      <c r="NYN220" s="205"/>
      <c r="NYO220" s="205"/>
      <c r="NYP220" s="205"/>
      <c r="NYQ220" s="205"/>
      <c r="NYR220" s="205"/>
      <c r="NYS220" s="205"/>
      <c r="NYT220" s="205"/>
      <c r="NYU220" s="205"/>
      <c r="NYV220" s="205"/>
      <c r="NYW220" s="205"/>
      <c r="NYX220" s="205"/>
      <c r="NYY220" s="205"/>
      <c r="NYZ220" s="205"/>
      <c r="NZA220" s="205"/>
      <c r="NZB220" s="205"/>
      <c r="NZC220" s="205"/>
      <c r="NZD220" s="205"/>
      <c r="NZE220" s="205"/>
      <c r="NZF220" s="205"/>
      <c r="NZG220" s="205"/>
      <c r="NZH220" s="205"/>
      <c r="NZI220" s="205"/>
      <c r="NZJ220" s="205"/>
      <c r="NZK220" s="205"/>
      <c r="NZL220" s="205"/>
      <c r="NZM220" s="205"/>
      <c r="NZN220" s="205"/>
      <c r="NZO220" s="205"/>
      <c r="NZP220" s="205"/>
      <c r="NZQ220" s="205"/>
      <c r="NZR220" s="205"/>
      <c r="NZS220" s="205"/>
      <c r="NZT220" s="205"/>
      <c r="NZU220" s="205"/>
      <c r="NZV220" s="205"/>
      <c r="NZW220" s="205"/>
      <c r="NZX220" s="205"/>
      <c r="NZY220" s="205"/>
      <c r="NZZ220" s="205"/>
      <c r="OAA220" s="205"/>
      <c r="OAB220" s="205"/>
      <c r="OAC220" s="205"/>
      <c r="OAD220" s="205"/>
      <c r="OAE220" s="205"/>
      <c r="OAF220" s="205"/>
      <c r="OAG220" s="205"/>
      <c r="OAH220" s="205"/>
      <c r="OAI220" s="205"/>
      <c r="OAJ220" s="205"/>
      <c r="OAK220" s="205"/>
      <c r="OAL220" s="205"/>
      <c r="OAM220" s="205"/>
      <c r="OAN220" s="205"/>
      <c r="OAO220" s="205"/>
      <c r="OAP220" s="205"/>
      <c r="OAQ220" s="205"/>
      <c r="OAR220" s="205"/>
      <c r="OAS220" s="205"/>
      <c r="OAT220" s="205"/>
      <c r="OAU220" s="205"/>
      <c r="OAV220" s="205"/>
      <c r="OAW220" s="205"/>
      <c r="OAX220" s="205"/>
      <c r="OAY220" s="205"/>
      <c r="OAZ220" s="205"/>
      <c r="OBA220" s="205"/>
      <c r="OBB220" s="205"/>
      <c r="OBC220" s="205"/>
      <c r="OBD220" s="205"/>
      <c r="OBE220" s="205"/>
      <c r="OBF220" s="205"/>
      <c r="OBG220" s="205"/>
      <c r="OBH220" s="205"/>
      <c r="OBI220" s="205"/>
      <c r="OBJ220" s="205"/>
      <c r="OBK220" s="205"/>
      <c r="OBL220" s="205"/>
      <c r="OBM220" s="205"/>
      <c r="OBN220" s="205"/>
      <c r="OBO220" s="205"/>
      <c r="OBP220" s="205"/>
      <c r="OBQ220" s="205"/>
      <c r="OBR220" s="205"/>
      <c r="OBS220" s="205"/>
      <c r="OBT220" s="205"/>
      <c r="OBU220" s="205"/>
      <c r="OBV220" s="205"/>
      <c r="OBW220" s="205"/>
      <c r="OBX220" s="205"/>
      <c r="OBY220" s="205"/>
      <c r="OBZ220" s="205"/>
      <c r="OCA220" s="205"/>
      <c r="OCB220" s="205"/>
      <c r="OCC220" s="205"/>
      <c r="OCD220" s="205"/>
      <c r="OCE220" s="205"/>
      <c r="OCF220" s="205"/>
      <c r="OCG220" s="205"/>
      <c r="OCH220" s="205"/>
      <c r="OCI220" s="205"/>
      <c r="OCJ220" s="205"/>
      <c r="OCK220" s="205"/>
      <c r="OCL220" s="205"/>
      <c r="OCM220" s="205"/>
      <c r="OCN220" s="205"/>
      <c r="OCO220" s="205"/>
      <c r="OCP220" s="205"/>
      <c r="OCQ220" s="205"/>
      <c r="OCR220" s="205"/>
      <c r="OCS220" s="205"/>
      <c r="OCT220" s="205"/>
      <c r="OCU220" s="205"/>
      <c r="OCV220" s="205"/>
      <c r="OCW220" s="205"/>
      <c r="OCX220" s="205"/>
      <c r="OCY220" s="205"/>
      <c r="OCZ220" s="205"/>
      <c r="ODA220" s="205"/>
      <c r="ODB220" s="205"/>
      <c r="ODC220" s="205"/>
      <c r="ODD220" s="205"/>
      <c r="ODE220" s="205"/>
      <c r="ODF220" s="205"/>
      <c r="ODG220" s="205"/>
      <c r="ODH220" s="205"/>
      <c r="ODI220" s="205"/>
      <c r="ODJ220" s="205"/>
      <c r="ODK220" s="205"/>
      <c r="ODL220" s="205"/>
      <c r="ODM220" s="205"/>
      <c r="ODN220" s="205"/>
      <c r="ODO220" s="205"/>
      <c r="ODP220" s="205"/>
      <c r="ODQ220" s="205"/>
      <c r="ODR220" s="205"/>
      <c r="ODS220" s="205"/>
      <c r="ODT220" s="205"/>
      <c r="ODU220" s="205"/>
      <c r="ODV220" s="205"/>
      <c r="ODW220" s="205"/>
      <c r="ODX220" s="205"/>
      <c r="ODY220" s="205"/>
      <c r="ODZ220" s="205"/>
      <c r="OEA220" s="205"/>
      <c r="OEB220" s="205"/>
      <c r="OEC220" s="205"/>
      <c r="OED220" s="205"/>
      <c r="OEE220" s="205"/>
      <c r="OEF220" s="205"/>
      <c r="OEG220" s="205"/>
      <c r="OEH220" s="205"/>
      <c r="OEI220" s="205"/>
      <c r="OEJ220" s="205"/>
      <c r="OEK220" s="205"/>
      <c r="OEL220" s="205"/>
      <c r="OEM220" s="205"/>
      <c r="OEN220" s="205"/>
      <c r="OEO220" s="205"/>
      <c r="OEP220" s="205"/>
      <c r="OEQ220" s="205"/>
      <c r="OER220" s="205"/>
      <c r="OES220" s="205"/>
      <c r="OET220" s="205"/>
      <c r="OEU220" s="205"/>
      <c r="OEV220" s="205"/>
      <c r="OEW220" s="205"/>
      <c r="OEX220" s="205"/>
      <c r="OEY220" s="205"/>
      <c r="OEZ220" s="205"/>
      <c r="OFA220" s="205"/>
      <c r="OFB220" s="205"/>
      <c r="OFC220" s="205"/>
      <c r="OFD220" s="205"/>
      <c r="OFE220" s="205"/>
      <c r="OFF220" s="205"/>
      <c r="OFG220" s="205"/>
      <c r="OFH220" s="205"/>
      <c r="OFI220" s="205"/>
      <c r="OFJ220" s="205"/>
      <c r="OFK220" s="205"/>
      <c r="OFL220" s="205"/>
      <c r="OFM220" s="205"/>
      <c r="OFN220" s="205"/>
      <c r="OFO220" s="205"/>
      <c r="OFP220" s="205"/>
      <c r="OFQ220" s="205"/>
      <c r="OFR220" s="205"/>
      <c r="OFS220" s="205"/>
      <c r="OFT220" s="205"/>
      <c r="OFU220" s="205"/>
      <c r="OFV220" s="205"/>
      <c r="OFW220" s="205"/>
      <c r="OFX220" s="205"/>
      <c r="OFY220" s="205"/>
      <c r="OFZ220" s="205"/>
      <c r="OGA220" s="205"/>
      <c r="OGB220" s="205"/>
      <c r="OGC220" s="205"/>
      <c r="OGD220" s="205"/>
      <c r="OGE220" s="205"/>
      <c r="OGF220" s="205"/>
      <c r="OGG220" s="205"/>
      <c r="OGH220" s="205"/>
      <c r="OGI220" s="205"/>
      <c r="OGJ220" s="205"/>
      <c r="OGK220" s="205"/>
      <c r="OGL220" s="205"/>
      <c r="OGM220" s="205"/>
      <c r="OGN220" s="205"/>
      <c r="OGO220" s="205"/>
      <c r="OGP220" s="205"/>
      <c r="OGQ220" s="205"/>
      <c r="OGR220" s="205"/>
      <c r="OGS220" s="205"/>
      <c r="OGT220" s="205"/>
      <c r="OGU220" s="205"/>
      <c r="OGV220" s="205"/>
      <c r="OGW220" s="205"/>
      <c r="OGX220" s="205"/>
      <c r="OGY220" s="205"/>
      <c r="OGZ220" s="205"/>
      <c r="OHA220" s="205"/>
      <c r="OHB220" s="205"/>
      <c r="OHC220" s="205"/>
      <c r="OHD220" s="205"/>
      <c r="OHE220" s="205"/>
      <c r="OHF220" s="205"/>
      <c r="OHG220" s="205"/>
      <c r="OHH220" s="205"/>
      <c r="OHI220" s="205"/>
      <c r="OHJ220" s="205"/>
      <c r="OHK220" s="205"/>
      <c r="OHL220" s="205"/>
      <c r="OHM220" s="205"/>
      <c r="OHN220" s="205"/>
      <c r="OHO220" s="205"/>
      <c r="OHP220" s="205"/>
      <c r="OHQ220" s="205"/>
      <c r="OHR220" s="205"/>
      <c r="OHS220" s="205"/>
      <c r="OHT220" s="205"/>
      <c r="OHU220" s="205"/>
      <c r="OHV220" s="205"/>
      <c r="OHW220" s="205"/>
      <c r="OHX220" s="205"/>
      <c r="OHY220" s="205"/>
      <c r="OHZ220" s="205"/>
      <c r="OIA220" s="205"/>
      <c r="OIB220" s="205"/>
      <c r="OIC220" s="205"/>
      <c r="OID220" s="205"/>
      <c r="OIE220" s="205"/>
      <c r="OIF220" s="205"/>
      <c r="OIG220" s="205"/>
      <c r="OIH220" s="205"/>
      <c r="OII220" s="205"/>
      <c r="OIJ220" s="205"/>
      <c r="OIK220" s="205"/>
      <c r="OIL220" s="205"/>
      <c r="OIM220" s="205"/>
      <c r="OIN220" s="205"/>
      <c r="OIO220" s="205"/>
      <c r="OIP220" s="205"/>
      <c r="OIQ220" s="205"/>
      <c r="OIR220" s="205"/>
      <c r="OIS220" s="205"/>
      <c r="OIT220" s="205"/>
      <c r="OIU220" s="205"/>
      <c r="OIV220" s="205"/>
      <c r="OIW220" s="205"/>
      <c r="OIX220" s="205"/>
      <c r="OIY220" s="205"/>
      <c r="OIZ220" s="205"/>
      <c r="OJA220" s="205"/>
      <c r="OJB220" s="205"/>
      <c r="OJC220" s="205"/>
      <c r="OJD220" s="205"/>
      <c r="OJE220" s="205"/>
      <c r="OJF220" s="205"/>
      <c r="OJG220" s="205"/>
      <c r="OJH220" s="205"/>
      <c r="OJI220" s="205"/>
      <c r="OJJ220" s="205"/>
      <c r="OJK220" s="205"/>
      <c r="OJL220" s="205"/>
      <c r="OJM220" s="205"/>
      <c r="OJN220" s="205"/>
      <c r="OJO220" s="205"/>
      <c r="OJP220" s="205"/>
      <c r="OJQ220" s="205"/>
      <c r="OJR220" s="205"/>
      <c r="OJS220" s="205"/>
      <c r="OJT220" s="205"/>
      <c r="OJU220" s="205"/>
      <c r="OJV220" s="205"/>
      <c r="OJW220" s="205"/>
      <c r="OJX220" s="205"/>
      <c r="OJY220" s="205"/>
      <c r="OJZ220" s="205"/>
      <c r="OKA220" s="205"/>
      <c r="OKB220" s="205"/>
      <c r="OKC220" s="205"/>
      <c r="OKD220" s="205"/>
      <c r="OKE220" s="205"/>
      <c r="OKF220" s="205"/>
      <c r="OKG220" s="205"/>
      <c r="OKH220" s="205"/>
      <c r="OKI220" s="205"/>
      <c r="OKJ220" s="205"/>
      <c r="OKK220" s="205"/>
      <c r="OKL220" s="205"/>
      <c r="OKM220" s="205"/>
      <c r="OKN220" s="205"/>
      <c r="OKO220" s="205"/>
      <c r="OKP220" s="205"/>
      <c r="OKQ220" s="205"/>
      <c r="OKR220" s="205"/>
      <c r="OKS220" s="205"/>
      <c r="OKT220" s="205"/>
      <c r="OKU220" s="205"/>
      <c r="OKV220" s="205"/>
      <c r="OKW220" s="205"/>
      <c r="OKX220" s="205"/>
      <c r="OKY220" s="205"/>
      <c r="OKZ220" s="205"/>
      <c r="OLA220" s="205"/>
      <c r="OLB220" s="205"/>
      <c r="OLC220" s="205"/>
      <c r="OLD220" s="205"/>
      <c r="OLE220" s="205"/>
      <c r="OLF220" s="205"/>
      <c r="OLG220" s="205"/>
      <c r="OLH220" s="205"/>
      <c r="OLI220" s="205"/>
      <c r="OLJ220" s="205"/>
      <c r="OLK220" s="205"/>
      <c r="OLL220" s="205"/>
      <c r="OLM220" s="205"/>
      <c r="OLN220" s="205"/>
      <c r="OLO220" s="205"/>
      <c r="OLP220" s="205"/>
      <c r="OLQ220" s="205"/>
      <c r="OLR220" s="205"/>
      <c r="OLS220" s="205"/>
      <c r="OLT220" s="205"/>
      <c r="OLU220" s="205"/>
      <c r="OLV220" s="205"/>
      <c r="OLW220" s="205"/>
      <c r="OLX220" s="205"/>
      <c r="OLY220" s="205"/>
      <c r="OLZ220" s="205"/>
      <c r="OMA220" s="205"/>
      <c r="OMB220" s="205"/>
      <c r="OMC220" s="205"/>
      <c r="OMD220" s="205"/>
      <c r="OME220" s="205"/>
      <c r="OMF220" s="205"/>
      <c r="OMG220" s="205"/>
      <c r="OMH220" s="205"/>
      <c r="OMI220" s="205"/>
      <c r="OMJ220" s="205"/>
      <c r="OMK220" s="205"/>
      <c r="OML220" s="205"/>
      <c r="OMM220" s="205"/>
      <c r="OMN220" s="205"/>
      <c r="OMO220" s="205"/>
      <c r="OMP220" s="205"/>
      <c r="OMQ220" s="205"/>
      <c r="OMR220" s="205"/>
      <c r="OMS220" s="205"/>
      <c r="OMT220" s="205"/>
      <c r="OMU220" s="205"/>
      <c r="OMV220" s="205"/>
      <c r="OMW220" s="205"/>
      <c r="OMX220" s="205"/>
      <c r="OMY220" s="205"/>
      <c r="OMZ220" s="205"/>
      <c r="ONA220" s="205"/>
      <c r="ONB220" s="205"/>
      <c r="ONC220" s="205"/>
      <c r="OND220" s="205"/>
      <c r="ONE220" s="205"/>
      <c r="ONF220" s="205"/>
      <c r="ONG220" s="205"/>
      <c r="ONH220" s="205"/>
      <c r="ONI220" s="205"/>
      <c r="ONJ220" s="205"/>
      <c r="ONK220" s="205"/>
      <c r="ONL220" s="205"/>
      <c r="ONM220" s="205"/>
      <c r="ONN220" s="205"/>
      <c r="ONO220" s="205"/>
      <c r="ONP220" s="205"/>
      <c r="ONQ220" s="205"/>
      <c r="ONR220" s="205"/>
      <c r="ONS220" s="205"/>
      <c r="ONT220" s="205"/>
      <c r="ONU220" s="205"/>
      <c r="ONV220" s="205"/>
      <c r="ONW220" s="205"/>
      <c r="ONX220" s="205"/>
      <c r="ONY220" s="205"/>
      <c r="ONZ220" s="205"/>
      <c r="OOA220" s="205"/>
      <c r="OOB220" s="205"/>
      <c r="OOC220" s="205"/>
      <c r="OOD220" s="205"/>
      <c r="OOE220" s="205"/>
      <c r="OOF220" s="205"/>
      <c r="OOG220" s="205"/>
      <c r="OOH220" s="205"/>
      <c r="OOI220" s="205"/>
      <c r="OOJ220" s="205"/>
      <c r="OOK220" s="205"/>
      <c r="OOL220" s="205"/>
      <c r="OOM220" s="205"/>
      <c r="OON220" s="205"/>
      <c r="OOO220" s="205"/>
      <c r="OOP220" s="205"/>
      <c r="OOQ220" s="205"/>
      <c r="OOR220" s="205"/>
      <c r="OOS220" s="205"/>
      <c r="OOT220" s="205"/>
      <c r="OOU220" s="205"/>
      <c r="OOV220" s="205"/>
      <c r="OOW220" s="205"/>
      <c r="OOX220" s="205"/>
      <c r="OOY220" s="205"/>
      <c r="OOZ220" s="205"/>
      <c r="OPA220" s="205"/>
      <c r="OPB220" s="205"/>
      <c r="OPC220" s="205"/>
      <c r="OPD220" s="205"/>
      <c r="OPE220" s="205"/>
      <c r="OPF220" s="205"/>
      <c r="OPG220" s="205"/>
      <c r="OPH220" s="205"/>
      <c r="OPI220" s="205"/>
      <c r="OPJ220" s="205"/>
      <c r="OPK220" s="205"/>
      <c r="OPL220" s="205"/>
      <c r="OPM220" s="205"/>
      <c r="OPN220" s="205"/>
      <c r="OPO220" s="205"/>
      <c r="OPP220" s="205"/>
      <c r="OPQ220" s="205"/>
      <c r="OPR220" s="205"/>
      <c r="OPS220" s="205"/>
      <c r="OPT220" s="205"/>
      <c r="OPU220" s="205"/>
      <c r="OPV220" s="205"/>
      <c r="OPW220" s="205"/>
      <c r="OPX220" s="205"/>
      <c r="OPY220" s="205"/>
      <c r="OPZ220" s="205"/>
      <c r="OQA220" s="205"/>
      <c r="OQB220" s="205"/>
      <c r="OQC220" s="205"/>
      <c r="OQD220" s="205"/>
      <c r="OQE220" s="205"/>
      <c r="OQF220" s="205"/>
      <c r="OQG220" s="205"/>
      <c r="OQH220" s="205"/>
      <c r="OQI220" s="205"/>
      <c r="OQJ220" s="205"/>
      <c r="OQK220" s="205"/>
      <c r="OQL220" s="205"/>
      <c r="OQM220" s="205"/>
      <c r="OQN220" s="205"/>
      <c r="OQO220" s="205"/>
      <c r="OQP220" s="205"/>
      <c r="OQQ220" s="205"/>
      <c r="OQR220" s="205"/>
      <c r="OQS220" s="205"/>
      <c r="OQT220" s="205"/>
      <c r="OQU220" s="205"/>
      <c r="OQV220" s="205"/>
      <c r="OQW220" s="205"/>
      <c r="OQX220" s="205"/>
      <c r="OQY220" s="205"/>
      <c r="OQZ220" s="205"/>
      <c r="ORA220" s="205"/>
      <c r="ORB220" s="205"/>
      <c r="ORC220" s="205"/>
      <c r="ORD220" s="205"/>
      <c r="ORE220" s="205"/>
      <c r="ORF220" s="205"/>
      <c r="ORG220" s="205"/>
      <c r="ORH220" s="205"/>
      <c r="ORI220" s="205"/>
      <c r="ORJ220" s="205"/>
      <c r="ORK220" s="205"/>
      <c r="ORL220" s="205"/>
      <c r="ORM220" s="205"/>
      <c r="ORN220" s="205"/>
      <c r="ORO220" s="205"/>
      <c r="ORP220" s="205"/>
      <c r="ORQ220" s="205"/>
      <c r="ORR220" s="205"/>
      <c r="ORS220" s="205"/>
      <c r="ORT220" s="205"/>
      <c r="ORU220" s="205"/>
      <c r="ORV220" s="205"/>
      <c r="ORW220" s="205"/>
      <c r="ORX220" s="205"/>
      <c r="ORY220" s="205"/>
      <c r="ORZ220" s="205"/>
      <c r="OSA220" s="205"/>
      <c r="OSB220" s="205"/>
      <c r="OSC220" s="205"/>
      <c r="OSD220" s="205"/>
      <c r="OSE220" s="205"/>
      <c r="OSF220" s="205"/>
      <c r="OSG220" s="205"/>
      <c r="OSH220" s="205"/>
      <c r="OSI220" s="205"/>
      <c r="OSJ220" s="205"/>
      <c r="OSK220" s="205"/>
      <c r="OSL220" s="205"/>
      <c r="OSM220" s="205"/>
      <c r="OSN220" s="205"/>
      <c r="OSO220" s="205"/>
      <c r="OSP220" s="205"/>
      <c r="OSQ220" s="205"/>
      <c r="OSR220" s="205"/>
      <c r="OSS220" s="205"/>
      <c r="OST220" s="205"/>
      <c r="OSU220" s="205"/>
      <c r="OSV220" s="205"/>
      <c r="OSW220" s="205"/>
      <c r="OSX220" s="205"/>
      <c r="OSY220" s="205"/>
      <c r="OSZ220" s="205"/>
      <c r="OTA220" s="205"/>
      <c r="OTB220" s="205"/>
      <c r="OTC220" s="205"/>
      <c r="OTD220" s="205"/>
      <c r="OTE220" s="205"/>
      <c r="OTF220" s="205"/>
      <c r="OTG220" s="205"/>
      <c r="OTH220" s="205"/>
      <c r="OTI220" s="205"/>
      <c r="OTJ220" s="205"/>
      <c r="OTK220" s="205"/>
      <c r="OTL220" s="205"/>
      <c r="OTM220" s="205"/>
      <c r="OTN220" s="205"/>
      <c r="OTO220" s="205"/>
      <c r="OTP220" s="205"/>
      <c r="OTQ220" s="205"/>
      <c r="OTR220" s="205"/>
      <c r="OTS220" s="205"/>
      <c r="OTT220" s="205"/>
      <c r="OTU220" s="205"/>
      <c r="OTV220" s="205"/>
      <c r="OTW220" s="205"/>
      <c r="OTX220" s="205"/>
      <c r="OTY220" s="205"/>
      <c r="OTZ220" s="205"/>
      <c r="OUA220" s="205"/>
      <c r="OUB220" s="205"/>
      <c r="OUC220" s="205"/>
      <c r="OUD220" s="205"/>
      <c r="OUE220" s="205"/>
      <c r="OUF220" s="205"/>
      <c r="OUG220" s="205"/>
      <c r="OUH220" s="205"/>
      <c r="OUI220" s="205"/>
      <c r="OUJ220" s="205"/>
      <c r="OUK220" s="205"/>
      <c r="OUL220" s="205"/>
      <c r="OUM220" s="205"/>
      <c r="OUN220" s="205"/>
      <c r="OUO220" s="205"/>
      <c r="OUP220" s="205"/>
      <c r="OUQ220" s="205"/>
      <c r="OUR220" s="205"/>
      <c r="OUS220" s="205"/>
      <c r="OUT220" s="205"/>
      <c r="OUU220" s="205"/>
      <c r="OUV220" s="205"/>
      <c r="OUW220" s="205"/>
      <c r="OUX220" s="205"/>
      <c r="OUY220" s="205"/>
      <c r="OUZ220" s="205"/>
      <c r="OVA220" s="205"/>
      <c r="OVB220" s="205"/>
      <c r="OVC220" s="205"/>
      <c r="OVD220" s="205"/>
      <c r="OVE220" s="205"/>
      <c r="OVF220" s="205"/>
      <c r="OVG220" s="205"/>
      <c r="OVH220" s="205"/>
      <c r="OVI220" s="205"/>
      <c r="OVJ220" s="205"/>
      <c r="OVK220" s="205"/>
      <c r="OVL220" s="205"/>
      <c r="OVM220" s="205"/>
      <c r="OVN220" s="205"/>
      <c r="OVO220" s="205"/>
      <c r="OVP220" s="205"/>
      <c r="OVQ220" s="205"/>
      <c r="OVR220" s="205"/>
      <c r="OVS220" s="205"/>
      <c r="OVT220" s="205"/>
      <c r="OVU220" s="205"/>
      <c r="OVV220" s="205"/>
      <c r="OVW220" s="205"/>
      <c r="OVX220" s="205"/>
      <c r="OVY220" s="205"/>
      <c r="OVZ220" s="205"/>
      <c r="OWA220" s="205"/>
      <c r="OWB220" s="205"/>
      <c r="OWC220" s="205"/>
      <c r="OWD220" s="205"/>
      <c r="OWE220" s="205"/>
      <c r="OWF220" s="205"/>
      <c r="OWG220" s="205"/>
      <c r="OWH220" s="205"/>
      <c r="OWI220" s="205"/>
      <c r="OWJ220" s="205"/>
      <c r="OWK220" s="205"/>
      <c r="OWL220" s="205"/>
      <c r="OWM220" s="205"/>
      <c r="OWN220" s="205"/>
      <c r="OWO220" s="205"/>
      <c r="OWP220" s="205"/>
      <c r="OWQ220" s="205"/>
      <c r="OWR220" s="205"/>
      <c r="OWS220" s="205"/>
      <c r="OWT220" s="205"/>
      <c r="OWU220" s="205"/>
      <c r="OWV220" s="205"/>
      <c r="OWW220" s="205"/>
      <c r="OWX220" s="205"/>
      <c r="OWY220" s="205"/>
      <c r="OWZ220" s="205"/>
      <c r="OXA220" s="205"/>
      <c r="OXB220" s="205"/>
      <c r="OXC220" s="205"/>
      <c r="OXD220" s="205"/>
      <c r="OXE220" s="205"/>
      <c r="OXF220" s="205"/>
      <c r="OXG220" s="205"/>
      <c r="OXH220" s="205"/>
      <c r="OXI220" s="205"/>
      <c r="OXJ220" s="205"/>
      <c r="OXK220" s="205"/>
      <c r="OXL220" s="205"/>
      <c r="OXM220" s="205"/>
      <c r="OXN220" s="205"/>
      <c r="OXO220" s="205"/>
      <c r="OXP220" s="205"/>
      <c r="OXQ220" s="205"/>
      <c r="OXR220" s="205"/>
      <c r="OXS220" s="205"/>
      <c r="OXT220" s="205"/>
      <c r="OXU220" s="205"/>
      <c r="OXV220" s="205"/>
      <c r="OXW220" s="205"/>
      <c r="OXX220" s="205"/>
      <c r="OXY220" s="205"/>
      <c r="OXZ220" s="205"/>
      <c r="OYA220" s="205"/>
      <c r="OYB220" s="205"/>
      <c r="OYC220" s="205"/>
      <c r="OYD220" s="205"/>
      <c r="OYE220" s="205"/>
      <c r="OYF220" s="205"/>
      <c r="OYG220" s="205"/>
      <c r="OYH220" s="205"/>
      <c r="OYI220" s="205"/>
      <c r="OYJ220" s="205"/>
      <c r="OYK220" s="205"/>
      <c r="OYL220" s="205"/>
      <c r="OYM220" s="205"/>
      <c r="OYN220" s="205"/>
      <c r="OYO220" s="205"/>
      <c r="OYP220" s="205"/>
      <c r="OYQ220" s="205"/>
      <c r="OYR220" s="205"/>
      <c r="OYS220" s="205"/>
      <c r="OYT220" s="205"/>
      <c r="OYU220" s="205"/>
      <c r="OYV220" s="205"/>
      <c r="OYW220" s="205"/>
      <c r="OYX220" s="205"/>
      <c r="OYY220" s="205"/>
      <c r="OYZ220" s="205"/>
      <c r="OZA220" s="205"/>
      <c r="OZB220" s="205"/>
      <c r="OZC220" s="205"/>
      <c r="OZD220" s="205"/>
      <c r="OZE220" s="205"/>
      <c r="OZF220" s="205"/>
      <c r="OZG220" s="205"/>
      <c r="OZH220" s="205"/>
      <c r="OZI220" s="205"/>
      <c r="OZJ220" s="205"/>
      <c r="OZK220" s="205"/>
      <c r="OZL220" s="205"/>
      <c r="OZM220" s="205"/>
      <c r="OZN220" s="205"/>
      <c r="OZO220" s="205"/>
      <c r="OZP220" s="205"/>
      <c r="OZQ220" s="205"/>
      <c r="OZR220" s="205"/>
      <c r="OZS220" s="205"/>
      <c r="OZT220" s="205"/>
      <c r="OZU220" s="205"/>
      <c r="OZV220" s="205"/>
      <c r="OZW220" s="205"/>
      <c r="OZX220" s="205"/>
      <c r="OZY220" s="205"/>
      <c r="OZZ220" s="205"/>
      <c r="PAA220" s="205"/>
      <c r="PAB220" s="205"/>
      <c r="PAC220" s="205"/>
      <c r="PAD220" s="205"/>
      <c r="PAE220" s="205"/>
      <c r="PAF220" s="205"/>
      <c r="PAG220" s="205"/>
      <c r="PAH220" s="205"/>
      <c r="PAI220" s="205"/>
      <c r="PAJ220" s="205"/>
      <c r="PAK220" s="205"/>
      <c r="PAL220" s="205"/>
      <c r="PAM220" s="205"/>
      <c r="PAN220" s="205"/>
      <c r="PAO220" s="205"/>
      <c r="PAP220" s="205"/>
      <c r="PAQ220" s="205"/>
      <c r="PAR220" s="205"/>
      <c r="PAS220" s="205"/>
      <c r="PAT220" s="205"/>
      <c r="PAU220" s="205"/>
      <c r="PAV220" s="205"/>
      <c r="PAW220" s="205"/>
      <c r="PAX220" s="205"/>
      <c r="PAY220" s="205"/>
      <c r="PAZ220" s="205"/>
      <c r="PBA220" s="205"/>
      <c r="PBB220" s="205"/>
      <c r="PBC220" s="205"/>
      <c r="PBD220" s="205"/>
      <c r="PBE220" s="205"/>
      <c r="PBF220" s="205"/>
      <c r="PBG220" s="205"/>
      <c r="PBH220" s="205"/>
      <c r="PBI220" s="205"/>
      <c r="PBJ220" s="205"/>
      <c r="PBK220" s="205"/>
      <c r="PBL220" s="205"/>
      <c r="PBM220" s="205"/>
      <c r="PBN220" s="205"/>
      <c r="PBO220" s="205"/>
      <c r="PBP220" s="205"/>
      <c r="PBQ220" s="205"/>
      <c r="PBR220" s="205"/>
      <c r="PBS220" s="205"/>
      <c r="PBT220" s="205"/>
      <c r="PBU220" s="205"/>
      <c r="PBV220" s="205"/>
      <c r="PBW220" s="205"/>
      <c r="PBX220" s="205"/>
      <c r="PBY220" s="205"/>
      <c r="PBZ220" s="205"/>
      <c r="PCA220" s="205"/>
      <c r="PCB220" s="205"/>
      <c r="PCC220" s="205"/>
      <c r="PCD220" s="205"/>
      <c r="PCE220" s="205"/>
      <c r="PCF220" s="205"/>
      <c r="PCG220" s="205"/>
      <c r="PCH220" s="205"/>
      <c r="PCI220" s="205"/>
      <c r="PCJ220" s="205"/>
      <c r="PCK220" s="205"/>
      <c r="PCL220" s="205"/>
      <c r="PCM220" s="205"/>
      <c r="PCN220" s="205"/>
      <c r="PCO220" s="205"/>
      <c r="PCP220" s="205"/>
      <c r="PCQ220" s="205"/>
      <c r="PCR220" s="205"/>
      <c r="PCS220" s="205"/>
      <c r="PCT220" s="205"/>
      <c r="PCU220" s="205"/>
      <c r="PCV220" s="205"/>
      <c r="PCW220" s="205"/>
      <c r="PCX220" s="205"/>
      <c r="PCY220" s="205"/>
      <c r="PCZ220" s="205"/>
      <c r="PDA220" s="205"/>
      <c r="PDB220" s="205"/>
      <c r="PDC220" s="205"/>
      <c r="PDD220" s="205"/>
      <c r="PDE220" s="205"/>
      <c r="PDF220" s="205"/>
      <c r="PDG220" s="205"/>
      <c r="PDH220" s="205"/>
      <c r="PDI220" s="205"/>
      <c r="PDJ220" s="205"/>
      <c r="PDK220" s="205"/>
      <c r="PDL220" s="205"/>
      <c r="PDM220" s="205"/>
      <c r="PDN220" s="205"/>
      <c r="PDO220" s="205"/>
      <c r="PDP220" s="205"/>
      <c r="PDQ220" s="205"/>
      <c r="PDR220" s="205"/>
      <c r="PDS220" s="205"/>
      <c r="PDT220" s="205"/>
      <c r="PDU220" s="205"/>
      <c r="PDV220" s="205"/>
      <c r="PDW220" s="205"/>
      <c r="PDX220" s="205"/>
      <c r="PDY220" s="205"/>
      <c r="PDZ220" s="205"/>
      <c r="PEA220" s="205"/>
      <c r="PEB220" s="205"/>
      <c r="PEC220" s="205"/>
      <c r="PED220" s="205"/>
      <c r="PEE220" s="205"/>
      <c r="PEF220" s="205"/>
      <c r="PEG220" s="205"/>
      <c r="PEH220" s="205"/>
      <c r="PEI220" s="205"/>
      <c r="PEJ220" s="205"/>
      <c r="PEK220" s="205"/>
      <c r="PEL220" s="205"/>
      <c r="PEM220" s="205"/>
      <c r="PEN220" s="205"/>
      <c r="PEO220" s="205"/>
      <c r="PEP220" s="205"/>
      <c r="PEQ220" s="205"/>
      <c r="PER220" s="205"/>
      <c r="PES220" s="205"/>
      <c r="PET220" s="205"/>
      <c r="PEU220" s="205"/>
      <c r="PEV220" s="205"/>
      <c r="PEW220" s="205"/>
      <c r="PEX220" s="205"/>
      <c r="PEY220" s="205"/>
      <c r="PEZ220" s="205"/>
      <c r="PFA220" s="205"/>
      <c r="PFB220" s="205"/>
      <c r="PFC220" s="205"/>
      <c r="PFD220" s="205"/>
      <c r="PFE220" s="205"/>
      <c r="PFF220" s="205"/>
      <c r="PFG220" s="205"/>
      <c r="PFH220" s="205"/>
      <c r="PFI220" s="205"/>
      <c r="PFJ220" s="205"/>
      <c r="PFK220" s="205"/>
      <c r="PFL220" s="205"/>
      <c r="PFM220" s="205"/>
      <c r="PFN220" s="205"/>
      <c r="PFO220" s="205"/>
      <c r="PFP220" s="205"/>
      <c r="PFQ220" s="205"/>
      <c r="PFR220" s="205"/>
      <c r="PFS220" s="205"/>
      <c r="PFT220" s="205"/>
      <c r="PFU220" s="205"/>
      <c r="PFV220" s="205"/>
      <c r="PFW220" s="205"/>
      <c r="PFX220" s="205"/>
      <c r="PFY220" s="205"/>
      <c r="PFZ220" s="205"/>
      <c r="PGA220" s="205"/>
      <c r="PGB220" s="205"/>
      <c r="PGC220" s="205"/>
      <c r="PGD220" s="205"/>
      <c r="PGE220" s="205"/>
      <c r="PGF220" s="205"/>
      <c r="PGG220" s="205"/>
      <c r="PGH220" s="205"/>
      <c r="PGI220" s="205"/>
      <c r="PGJ220" s="205"/>
      <c r="PGK220" s="205"/>
      <c r="PGL220" s="205"/>
      <c r="PGM220" s="205"/>
      <c r="PGN220" s="205"/>
      <c r="PGO220" s="205"/>
      <c r="PGP220" s="205"/>
      <c r="PGQ220" s="205"/>
      <c r="PGR220" s="205"/>
      <c r="PGS220" s="205"/>
      <c r="PGT220" s="205"/>
      <c r="PGU220" s="205"/>
      <c r="PGV220" s="205"/>
      <c r="PGW220" s="205"/>
      <c r="PGX220" s="205"/>
      <c r="PGY220" s="205"/>
      <c r="PGZ220" s="205"/>
      <c r="PHA220" s="205"/>
      <c r="PHB220" s="205"/>
      <c r="PHC220" s="205"/>
      <c r="PHD220" s="205"/>
      <c r="PHE220" s="205"/>
      <c r="PHF220" s="205"/>
      <c r="PHG220" s="205"/>
      <c r="PHH220" s="205"/>
      <c r="PHI220" s="205"/>
      <c r="PHJ220" s="205"/>
      <c r="PHK220" s="205"/>
      <c r="PHL220" s="205"/>
      <c r="PHM220" s="205"/>
      <c r="PHN220" s="205"/>
      <c r="PHO220" s="205"/>
      <c r="PHP220" s="205"/>
      <c r="PHQ220" s="205"/>
      <c r="PHR220" s="205"/>
      <c r="PHS220" s="205"/>
      <c r="PHT220" s="205"/>
      <c r="PHU220" s="205"/>
      <c r="PHV220" s="205"/>
      <c r="PHW220" s="205"/>
      <c r="PHX220" s="205"/>
      <c r="PHY220" s="205"/>
      <c r="PHZ220" s="205"/>
      <c r="PIA220" s="205"/>
      <c r="PIB220" s="205"/>
      <c r="PIC220" s="205"/>
      <c r="PID220" s="205"/>
      <c r="PIE220" s="205"/>
      <c r="PIF220" s="205"/>
      <c r="PIG220" s="205"/>
      <c r="PIH220" s="205"/>
      <c r="PII220" s="205"/>
      <c r="PIJ220" s="205"/>
      <c r="PIK220" s="205"/>
      <c r="PIL220" s="205"/>
      <c r="PIM220" s="205"/>
      <c r="PIN220" s="205"/>
      <c r="PIO220" s="205"/>
      <c r="PIP220" s="205"/>
      <c r="PIQ220" s="205"/>
      <c r="PIR220" s="205"/>
      <c r="PIS220" s="205"/>
      <c r="PIT220" s="205"/>
      <c r="PIU220" s="205"/>
      <c r="PIV220" s="205"/>
      <c r="PIW220" s="205"/>
      <c r="PIX220" s="205"/>
      <c r="PIY220" s="205"/>
      <c r="PIZ220" s="205"/>
      <c r="PJA220" s="205"/>
      <c r="PJB220" s="205"/>
      <c r="PJC220" s="205"/>
      <c r="PJD220" s="205"/>
      <c r="PJE220" s="205"/>
      <c r="PJF220" s="205"/>
      <c r="PJG220" s="205"/>
      <c r="PJH220" s="205"/>
      <c r="PJI220" s="205"/>
      <c r="PJJ220" s="205"/>
      <c r="PJK220" s="205"/>
      <c r="PJL220" s="205"/>
      <c r="PJM220" s="205"/>
      <c r="PJN220" s="205"/>
      <c r="PJO220" s="205"/>
      <c r="PJP220" s="205"/>
      <c r="PJQ220" s="205"/>
      <c r="PJR220" s="205"/>
      <c r="PJS220" s="205"/>
      <c r="PJT220" s="205"/>
      <c r="PJU220" s="205"/>
      <c r="PJV220" s="205"/>
      <c r="PJW220" s="205"/>
      <c r="PJX220" s="205"/>
      <c r="PJY220" s="205"/>
      <c r="PJZ220" s="205"/>
      <c r="PKA220" s="205"/>
      <c r="PKB220" s="205"/>
      <c r="PKC220" s="205"/>
      <c r="PKD220" s="205"/>
      <c r="PKE220" s="205"/>
      <c r="PKF220" s="205"/>
      <c r="PKG220" s="205"/>
      <c r="PKH220" s="205"/>
      <c r="PKI220" s="205"/>
      <c r="PKJ220" s="205"/>
      <c r="PKK220" s="205"/>
      <c r="PKL220" s="205"/>
      <c r="PKM220" s="205"/>
      <c r="PKN220" s="205"/>
      <c r="PKO220" s="205"/>
      <c r="PKP220" s="205"/>
      <c r="PKQ220" s="205"/>
      <c r="PKR220" s="205"/>
      <c r="PKS220" s="205"/>
      <c r="PKT220" s="205"/>
      <c r="PKU220" s="205"/>
      <c r="PKV220" s="205"/>
      <c r="PKW220" s="205"/>
      <c r="PKX220" s="205"/>
      <c r="PKY220" s="205"/>
      <c r="PKZ220" s="205"/>
      <c r="PLA220" s="205"/>
      <c r="PLB220" s="205"/>
      <c r="PLC220" s="205"/>
      <c r="PLD220" s="205"/>
      <c r="PLE220" s="205"/>
      <c r="PLF220" s="205"/>
      <c r="PLG220" s="205"/>
      <c r="PLH220" s="205"/>
      <c r="PLI220" s="205"/>
      <c r="PLJ220" s="205"/>
      <c r="PLK220" s="205"/>
      <c r="PLL220" s="205"/>
      <c r="PLM220" s="205"/>
      <c r="PLN220" s="205"/>
      <c r="PLO220" s="205"/>
      <c r="PLP220" s="205"/>
      <c r="PLQ220" s="205"/>
      <c r="PLR220" s="205"/>
      <c r="PLS220" s="205"/>
      <c r="PLT220" s="205"/>
      <c r="PLU220" s="205"/>
      <c r="PLV220" s="205"/>
      <c r="PLW220" s="205"/>
      <c r="PLX220" s="205"/>
      <c r="PLY220" s="205"/>
      <c r="PLZ220" s="205"/>
      <c r="PMA220" s="205"/>
      <c r="PMB220" s="205"/>
      <c r="PMC220" s="205"/>
      <c r="PMD220" s="205"/>
      <c r="PME220" s="205"/>
      <c r="PMF220" s="205"/>
      <c r="PMG220" s="205"/>
      <c r="PMH220" s="205"/>
      <c r="PMI220" s="205"/>
      <c r="PMJ220" s="205"/>
      <c r="PMK220" s="205"/>
      <c r="PML220" s="205"/>
      <c r="PMM220" s="205"/>
      <c r="PMN220" s="205"/>
      <c r="PMO220" s="205"/>
      <c r="PMP220" s="205"/>
      <c r="PMQ220" s="205"/>
      <c r="PMR220" s="205"/>
      <c r="PMS220" s="205"/>
      <c r="PMT220" s="205"/>
      <c r="PMU220" s="205"/>
      <c r="PMV220" s="205"/>
      <c r="PMW220" s="205"/>
      <c r="PMX220" s="205"/>
      <c r="PMY220" s="205"/>
      <c r="PMZ220" s="205"/>
      <c r="PNA220" s="205"/>
      <c r="PNB220" s="205"/>
      <c r="PNC220" s="205"/>
      <c r="PND220" s="205"/>
      <c r="PNE220" s="205"/>
      <c r="PNF220" s="205"/>
      <c r="PNG220" s="205"/>
      <c r="PNH220" s="205"/>
      <c r="PNI220" s="205"/>
      <c r="PNJ220" s="205"/>
      <c r="PNK220" s="205"/>
      <c r="PNL220" s="205"/>
      <c r="PNM220" s="205"/>
      <c r="PNN220" s="205"/>
      <c r="PNO220" s="205"/>
      <c r="PNP220" s="205"/>
      <c r="PNQ220" s="205"/>
      <c r="PNR220" s="205"/>
      <c r="PNS220" s="205"/>
      <c r="PNT220" s="205"/>
      <c r="PNU220" s="205"/>
      <c r="PNV220" s="205"/>
      <c r="PNW220" s="205"/>
      <c r="PNX220" s="205"/>
      <c r="PNY220" s="205"/>
      <c r="PNZ220" s="205"/>
      <c r="POA220" s="205"/>
      <c r="POB220" s="205"/>
      <c r="POC220" s="205"/>
      <c r="POD220" s="205"/>
      <c r="POE220" s="205"/>
      <c r="POF220" s="205"/>
      <c r="POG220" s="205"/>
      <c r="POH220" s="205"/>
      <c r="POI220" s="205"/>
      <c r="POJ220" s="205"/>
      <c r="POK220" s="205"/>
      <c r="POL220" s="205"/>
      <c r="POM220" s="205"/>
      <c r="PON220" s="205"/>
      <c r="POO220" s="205"/>
      <c r="POP220" s="205"/>
      <c r="POQ220" s="205"/>
      <c r="POR220" s="205"/>
      <c r="POS220" s="205"/>
      <c r="POT220" s="205"/>
      <c r="POU220" s="205"/>
      <c r="POV220" s="205"/>
      <c r="POW220" s="205"/>
      <c r="POX220" s="205"/>
      <c r="POY220" s="205"/>
      <c r="POZ220" s="205"/>
      <c r="PPA220" s="205"/>
      <c r="PPB220" s="205"/>
      <c r="PPC220" s="205"/>
      <c r="PPD220" s="205"/>
      <c r="PPE220" s="205"/>
      <c r="PPF220" s="205"/>
      <c r="PPG220" s="205"/>
      <c r="PPH220" s="205"/>
      <c r="PPI220" s="205"/>
      <c r="PPJ220" s="205"/>
      <c r="PPK220" s="205"/>
      <c r="PPL220" s="205"/>
      <c r="PPM220" s="205"/>
      <c r="PPN220" s="205"/>
      <c r="PPO220" s="205"/>
      <c r="PPP220" s="205"/>
      <c r="PPQ220" s="205"/>
      <c r="PPR220" s="205"/>
      <c r="PPS220" s="205"/>
      <c r="PPT220" s="205"/>
      <c r="PPU220" s="205"/>
      <c r="PPV220" s="205"/>
      <c r="PPW220" s="205"/>
      <c r="PPX220" s="205"/>
      <c r="PPY220" s="205"/>
      <c r="PPZ220" s="205"/>
      <c r="PQA220" s="205"/>
      <c r="PQB220" s="205"/>
      <c r="PQC220" s="205"/>
      <c r="PQD220" s="205"/>
      <c r="PQE220" s="205"/>
      <c r="PQF220" s="205"/>
      <c r="PQG220" s="205"/>
      <c r="PQH220" s="205"/>
      <c r="PQI220" s="205"/>
      <c r="PQJ220" s="205"/>
      <c r="PQK220" s="205"/>
      <c r="PQL220" s="205"/>
      <c r="PQM220" s="205"/>
      <c r="PQN220" s="205"/>
      <c r="PQO220" s="205"/>
      <c r="PQP220" s="205"/>
      <c r="PQQ220" s="205"/>
      <c r="PQR220" s="205"/>
      <c r="PQS220" s="205"/>
      <c r="PQT220" s="205"/>
      <c r="PQU220" s="205"/>
      <c r="PQV220" s="205"/>
      <c r="PQW220" s="205"/>
      <c r="PQX220" s="205"/>
      <c r="PQY220" s="205"/>
      <c r="PQZ220" s="205"/>
      <c r="PRA220" s="205"/>
      <c r="PRB220" s="205"/>
      <c r="PRC220" s="205"/>
      <c r="PRD220" s="205"/>
      <c r="PRE220" s="205"/>
      <c r="PRF220" s="205"/>
      <c r="PRG220" s="205"/>
      <c r="PRH220" s="205"/>
      <c r="PRI220" s="205"/>
      <c r="PRJ220" s="205"/>
      <c r="PRK220" s="205"/>
      <c r="PRL220" s="205"/>
      <c r="PRM220" s="205"/>
      <c r="PRN220" s="205"/>
      <c r="PRO220" s="205"/>
      <c r="PRP220" s="205"/>
      <c r="PRQ220" s="205"/>
      <c r="PRR220" s="205"/>
      <c r="PRS220" s="205"/>
      <c r="PRT220" s="205"/>
      <c r="PRU220" s="205"/>
      <c r="PRV220" s="205"/>
      <c r="PRW220" s="205"/>
      <c r="PRX220" s="205"/>
      <c r="PRY220" s="205"/>
      <c r="PRZ220" s="205"/>
      <c r="PSA220" s="205"/>
      <c r="PSB220" s="205"/>
      <c r="PSC220" s="205"/>
      <c r="PSD220" s="205"/>
      <c r="PSE220" s="205"/>
      <c r="PSF220" s="205"/>
      <c r="PSG220" s="205"/>
      <c r="PSH220" s="205"/>
      <c r="PSI220" s="205"/>
      <c r="PSJ220" s="205"/>
      <c r="PSK220" s="205"/>
      <c r="PSL220" s="205"/>
      <c r="PSM220" s="205"/>
      <c r="PSN220" s="205"/>
      <c r="PSO220" s="205"/>
      <c r="PSP220" s="205"/>
      <c r="PSQ220" s="205"/>
      <c r="PSR220" s="205"/>
      <c r="PSS220" s="205"/>
      <c r="PST220" s="205"/>
      <c r="PSU220" s="205"/>
      <c r="PSV220" s="205"/>
      <c r="PSW220" s="205"/>
      <c r="PSX220" s="205"/>
      <c r="PSY220" s="205"/>
      <c r="PSZ220" s="205"/>
      <c r="PTA220" s="205"/>
      <c r="PTB220" s="205"/>
      <c r="PTC220" s="205"/>
      <c r="PTD220" s="205"/>
      <c r="PTE220" s="205"/>
      <c r="PTF220" s="205"/>
      <c r="PTG220" s="205"/>
      <c r="PTH220" s="205"/>
      <c r="PTI220" s="205"/>
      <c r="PTJ220" s="205"/>
      <c r="PTK220" s="205"/>
      <c r="PTL220" s="205"/>
      <c r="PTM220" s="205"/>
      <c r="PTN220" s="205"/>
      <c r="PTO220" s="205"/>
      <c r="PTP220" s="205"/>
      <c r="PTQ220" s="205"/>
      <c r="PTR220" s="205"/>
      <c r="PTS220" s="205"/>
      <c r="PTT220" s="205"/>
      <c r="PTU220" s="205"/>
      <c r="PTV220" s="205"/>
      <c r="PTW220" s="205"/>
      <c r="PTX220" s="205"/>
      <c r="PTY220" s="205"/>
      <c r="PTZ220" s="205"/>
      <c r="PUA220" s="205"/>
      <c r="PUB220" s="205"/>
      <c r="PUC220" s="205"/>
      <c r="PUD220" s="205"/>
      <c r="PUE220" s="205"/>
      <c r="PUF220" s="205"/>
      <c r="PUG220" s="205"/>
      <c r="PUH220" s="205"/>
      <c r="PUI220" s="205"/>
      <c r="PUJ220" s="205"/>
      <c r="PUK220" s="205"/>
      <c r="PUL220" s="205"/>
      <c r="PUM220" s="205"/>
      <c r="PUN220" s="205"/>
      <c r="PUO220" s="205"/>
      <c r="PUP220" s="205"/>
      <c r="PUQ220" s="205"/>
      <c r="PUR220" s="205"/>
      <c r="PUS220" s="205"/>
      <c r="PUT220" s="205"/>
      <c r="PUU220" s="205"/>
      <c r="PUV220" s="205"/>
      <c r="PUW220" s="205"/>
      <c r="PUX220" s="205"/>
      <c r="PUY220" s="205"/>
      <c r="PUZ220" s="205"/>
      <c r="PVA220" s="205"/>
      <c r="PVB220" s="205"/>
      <c r="PVC220" s="205"/>
      <c r="PVD220" s="205"/>
      <c r="PVE220" s="205"/>
      <c r="PVF220" s="205"/>
      <c r="PVG220" s="205"/>
      <c r="PVH220" s="205"/>
      <c r="PVI220" s="205"/>
      <c r="PVJ220" s="205"/>
      <c r="PVK220" s="205"/>
      <c r="PVL220" s="205"/>
      <c r="PVM220" s="205"/>
      <c r="PVN220" s="205"/>
      <c r="PVO220" s="205"/>
      <c r="PVP220" s="205"/>
      <c r="PVQ220" s="205"/>
      <c r="PVR220" s="205"/>
      <c r="PVS220" s="205"/>
      <c r="PVT220" s="205"/>
      <c r="PVU220" s="205"/>
      <c r="PVV220" s="205"/>
      <c r="PVW220" s="205"/>
      <c r="PVX220" s="205"/>
      <c r="PVY220" s="205"/>
      <c r="PVZ220" s="205"/>
      <c r="PWA220" s="205"/>
      <c r="PWB220" s="205"/>
      <c r="PWC220" s="205"/>
      <c r="PWD220" s="205"/>
      <c r="PWE220" s="205"/>
      <c r="PWF220" s="205"/>
      <c r="PWG220" s="205"/>
      <c r="PWH220" s="205"/>
      <c r="PWI220" s="205"/>
      <c r="PWJ220" s="205"/>
      <c r="PWK220" s="205"/>
      <c r="PWL220" s="205"/>
      <c r="PWM220" s="205"/>
      <c r="PWN220" s="205"/>
      <c r="PWO220" s="205"/>
      <c r="PWP220" s="205"/>
      <c r="PWQ220" s="205"/>
      <c r="PWR220" s="205"/>
      <c r="PWS220" s="205"/>
      <c r="PWT220" s="205"/>
      <c r="PWU220" s="205"/>
      <c r="PWV220" s="205"/>
      <c r="PWW220" s="205"/>
      <c r="PWX220" s="205"/>
      <c r="PWY220" s="205"/>
      <c r="PWZ220" s="205"/>
      <c r="PXA220" s="205"/>
      <c r="PXB220" s="205"/>
      <c r="PXC220" s="205"/>
      <c r="PXD220" s="205"/>
      <c r="PXE220" s="205"/>
      <c r="PXF220" s="205"/>
      <c r="PXG220" s="205"/>
      <c r="PXH220" s="205"/>
      <c r="PXI220" s="205"/>
      <c r="PXJ220" s="205"/>
      <c r="PXK220" s="205"/>
      <c r="PXL220" s="205"/>
      <c r="PXM220" s="205"/>
      <c r="PXN220" s="205"/>
      <c r="PXO220" s="205"/>
      <c r="PXP220" s="205"/>
      <c r="PXQ220" s="205"/>
      <c r="PXR220" s="205"/>
      <c r="PXS220" s="205"/>
      <c r="PXT220" s="205"/>
      <c r="PXU220" s="205"/>
      <c r="PXV220" s="205"/>
      <c r="PXW220" s="205"/>
      <c r="PXX220" s="205"/>
      <c r="PXY220" s="205"/>
      <c r="PXZ220" s="205"/>
      <c r="PYA220" s="205"/>
      <c r="PYB220" s="205"/>
      <c r="PYC220" s="205"/>
      <c r="PYD220" s="205"/>
      <c r="PYE220" s="205"/>
      <c r="PYF220" s="205"/>
      <c r="PYG220" s="205"/>
      <c r="PYH220" s="205"/>
      <c r="PYI220" s="205"/>
      <c r="PYJ220" s="205"/>
      <c r="PYK220" s="205"/>
      <c r="PYL220" s="205"/>
      <c r="PYM220" s="205"/>
      <c r="PYN220" s="205"/>
      <c r="PYO220" s="205"/>
      <c r="PYP220" s="205"/>
      <c r="PYQ220" s="205"/>
      <c r="PYR220" s="205"/>
      <c r="PYS220" s="205"/>
      <c r="PYT220" s="205"/>
      <c r="PYU220" s="205"/>
      <c r="PYV220" s="205"/>
      <c r="PYW220" s="205"/>
      <c r="PYX220" s="205"/>
      <c r="PYY220" s="205"/>
      <c r="PYZ220" s="205"/>
      <c r="PZA220" s="205"/>
      <c r="PZB220" s="205"/>
      <c r="PZC220" s="205"/>
      <c r="PZD220" s="205"/>
      <c r="PZE220" s="205"/>
      <c r="PZF220" s="205"/>
      <c r="PZG220" s="205"/>
      <c r="PZH220" s="205"/>
      <c r="PZI220" s="205"/>
      <c r="PZJ220" s="205"/>
      <c r="PZK220" s="205"/>
      <c r="PZL220" s="205"/>
      <c r="PZM220" s="205"/>
      <c r="PZN220" s="205"/>
      <c r="PZO220" s="205"/>
      <c r="PZP220" s="205"/>
      <c r="PZQ220" s="205"/>
      <c r="PZR220" s="205"/>
      <c r="PZS220" s="205"/>
      <c r="PZT220" s="205"/>
      <c r="PZU220" s="205"/>
      <c r="PZV220" s="205"/>
      <c r="PZW220" s="205"/>
      <c r="PZX220" s="205"/>
      <c r="PZY220" s="205"/>
      <c r="PZZ220" s="205"/>
      <c r="QAA220" s="205"/>
      <c r="QAB220" s="205"/>
      <c r="QAC220" s="205"/>
      <c r="QAD220" s="205"/>
      <c r="QAE220" s="205"/>
      <c r="QAF220" s="205"/>
      <c r="QAG220" s="205"/>
      <c r="QAH220" s="205"/>
      <c r="QAI220" s="205"/>
      <c r="QAJ220" s="205"/>
      <c r="QAK220" s="205"/>
      <c r="QAL220" s="205"/>
      <c r="QAM220" s="205"/>
      <c r="QAN220" s="205"/>
      <c r="QAO220" s="205"/>
      <c r="QAP220" s="205"/>
      <c r="QAQ220" s="205"/>
      <c r="QAR220" s="205"/>
      <c r="QAS220" s="205"/>
      <c r="QAT220" s="205"/>
      <c r="QAU220" s="205"/>
      <c r="QAV220" s="205"/>
      <c r="QAW220" s="205"/>
      <c r="QAX220" s="205"/>
      <c r="QAY220" s="205"/>
      <c r="QAZ220" s="205"/>
      <c r="QBA220" s="205"/>
      <c r="QBB220" s="205"/>
      <c r="QBC220" s="205"/>
      <c r="QBD220" s="205"/>
      <c r="QBE220" s="205"/>
      <c r="QBF220" s="205"/>
      <c r="QBG220" s="205"/>
      <c r="QBH220" s="205"/>
      <c r="QBI220" s="205"/>
      <c r="QBJ220" s="205"/>
      <c r="QBK220" s="205"/>
      <c r="QBL220" s="205"/>
      <c r="QBM220" s="205"/>
      <c r="QBN220" s="205"/>
      <c r="QBO220" s="205"/>
      <c r="QBP220" s="205"/>
      <c r="QBQ220" s="205"/>
      <c r="QBR220" s="205"/>
      <c r="QBS220" s="205"/>
      <c r="QBT220" s="205"/>
      <c r="QBU220" s="205"/>
      <c r="QBV220" s="205"/>
      <c r="QBW220" s="205"/>
      <c r="QBX220" s="205"/>
      <c r="QBY220" s="205"/>
      <c r="QBZ220" s="205"/>
      <c r="QCA220" s="205"/>
      <c r="QCB220" s="205"/>
      <c r="QCC220" s="205"/>
      <c r="QCD220" s="205"/>
      <c r="QCE220" s="205"/>
      <c r="QCF220" s="205"/>
      <c r="QCG220" s="205"/>
      <c r="QCH220" s="205"/>
      <c r="QCI220" s="205"/>
      <c r="QCJ220" s="205"/>
      <c r="QCK220" s="205"/>
      <c r="QCL220" s="205"/>
      <c r="QCM220" s="205"/>
      <c r="QCN220" s="205"/>
      <c r="QCO220" s="205"/>
      <c r="QCP220" s="205"/>
      <c r="QCQ220" s="205"/>
      <c r="QCR220" s="205"/>
      <c r="QCS220" s="205"/>
      <c r="QCT220" s="205"/>
      <c r="QCU220" s="205"/>
      <c r="QCV220" s="205"/>
      <c r="QCW220" s="205"/>
      <c r="QCX220" s="205"/>
      <c r="QCY220" s="205"/>
      <c r="QCZ220" s="205"/>
      <c r="QDA220" s="205"/>
      <c r="QDB220" s="205"/>
      <c r="QDC220" s="205"/>
      <c r="QDD220" s="205"/>
      <c r="QDE220" s="205"/>
      <c r="QDF220" s="205"/>
      <c r="QDG220" s="205"/>
      <c r="QDH220" s="205"/>
      <c r="QDI220" s="205"/>
      <c r="QDJ220" s="205"/>
      <c r="QDK220" s="205"/>
      <c r="QDL220" s="205"/>
      <c r="QDM220" s="205"/>
      <c r="QDN220" s="205"/>
      <c r="QDO220" s="205"/>
      <c r="QDP220" s="205"/>
      <c r="QDQ220" s="205"/>
      <c r="QDR220" s="205"/>
      <c r="QDS220" s="205"/>
      <c r="QDT220" s="205"/>
      <c r="QDU220" s="205"/>
      <c r="QDV220" s="205"/>
      <c r="QDW220" s="205"/>
      <c r="QDX220" s="205"/>
      <c r="QDY220" s="205"/>
      <c r="QDZ220" s="205"/>
      <c r="QEA220" s="205"/>
      <c r="QEB220" s="205"/>
      <c r="QEC220" s="205"/>
      <c r="QED220" s="205"/>
      <c r="QEE220" s="205"/>
      <c r="QEF220" s="205"/>
      <c r="QEG220" s="205"/>
      <c r="QEH220" s="205"/>
      <c r="QEI220" s="205"/>
      <c r="QEJ220" s="205"/>
      <c r="QEK220" s="205"/>
      <c r="QEL220" s="205"/>
      <c r="QEM220" s="205"/>
      <c r="QEN220" s="205"/>
      <c r="QEO220" s="205"/>
      <c r="QEP220" s="205"/>
      <c r="QEQ220" s="205"/>
      <c r="QER220" s="205"/>
      <c r="QES220" s="205"/>
      <c r="QET220" s="205"/>
      <c r="QEU220" s="205"/>
      <c r="QEV220" s="205"/>
      <c r="QEW220" s="205"/>
      <c r="QEX220" s="205"/>
      <c r="QEY220" s="205"/>
      <c r="QEZ220" s="205"/>
      <c r="QFA220" s="205"/>
      <c r="QFB220" s="205"/>
      <c r="QFC220" s="205"/>
      <c r="QFD220" s="205"/>
      <c r="QFE220" s="205"/>
      <c r="QFF220" s="205"/>
      <c r="QFG220" s="205"/>
      <c r="QFH220" s="205"/>
      <c r="QFI220" s="205"/>
      <c r="QFJ220" s="205"/>
      <c r="QFK220" s="205"/>
      <c r="QFL220" s="205"/>
      <c r="QFM220" s="205"/>
      <c r="QFN220" s="205"/>
      <c r="QFO220" s="205"/>
      <c r="QFP220" s="205"/>
      <c r="QFQ220" s="205"/>
      <c r="QFR220" s="205"/>
      <c r="QFS220" s="205"/>
      <c r="QFT220" s="205"/>
      <c r="QFU220" s="205"/>
      <c r="QFV220" s="205"/>
      <c r="QFW220" s="205"/>
      <c r="QFX220" s="205"/>
      <c r="QFY220" s="205"/>
      <c r="QFZ220" s="205"/>
      <c r="QGA220" s="205"/>
      <c r="QGB220" s="205"/>
      <c r="QGC220" s="205"/>
      <c r="QGD220" s="205"/>
      <c r="QGE220" s="205"/>
      <c r="QGF220" s="205"/>
      <c r="QGG220" s="205"/>
      <c r="QGH220" s="205"/>
      <c r="QGI220" s="205"/>
      <c r="QGJ220" s="205"/>
      <c r="QGK220" s="205"/>
      <c r="QGL220" s="205"/>
      <c r="QGM220" s="205"/>
      <c r="QGN220" s="205"/>
      <c r="QGO220" s="205"/>
      <c r="QGP220" s="205"/>
      <c r="QGQ220" s="205"/>
      <c r="QGR220" s="205"/>
      <c r="QGS220" s="205"/>
      <c r="QGT220" s="205"/>
      <c r="QGU220" s="205"/>
      <c r="QGV220" s="205"/>
      <c r="QGW220" s="205"/>
      <c r="QGX220" s="205"/>
      <c r="QGY220" s="205"/>
      <c r="QGZ220" s="205"/>
      <c r="QHA220" s="205"/>
      <c r="QHB220" s="205"/>
      <c r="QHC220" s="205"/>
      <c r="QHD220" s="205"/>
      <c r="QHE220" s="205"/>
      <c r="QHF220" s="205"/>
      <c r="QHG220" s="205"/>
      <c r="QHH220" s="205"/>
      <c r="QHI220" s="205"/>
      <c r="QHJ220" s="205"/>
      <c r="QHK220" s="205"/>
      <c r="QHL220" s="205"/>
      <c r="QHM220" s="205"/>
      <c r="QHN220" s="205"/>
      <c r="QHO220" s="205"/>
      <c r="QHP220" s="205"/>
      <c r="QHQ220" s="205"/>
      <c r="QHR220" s="205"/>
      <c r="QHS220" s="205"/>
      <c r="QHT220" s="205"/>
      <c r="QHU220" s="205"/>
      <c r="QHV220" s="205"/>
      <c r="QHW220" s="205"/>
      <c r="QHX220" s="205"/>
      <c r="QHY220" s="205"/>
      <c r="QHZ220" s="205"/>
      <c r="QIA220" s="205"/>
      <c r="QIB220" s="205"/>
      <c r="QIC220" s="205"/>
      <c r="QID220" s="205"/>
      <c r="QIE220" s="205"/>
      <c r="QIF220" s="205"/>
      <c r="QIG220" s="205"/>
      <c r="QIH220" s="205"/>
      <c r="QII220" s="205"/>
      <c r="QIJ220" s="205"/>
      <c r="QIK220" s="205"/>
      <c r="QIL220" s="205"/>
      <c r="QIM220" s="205"/>
      <c r="QIN220" s="205"/>
      <c r="QIO220" s="205"/>
      <c r="QIP220" s="205"/>
      <c r="QIQ220" s="205"/>
      <c r="QIR220" s="205"/>
      <c r="QIS220" s="205"/>
      <c r="QIT220" s="205"/>
      <c r="QIU220" s="205"/>
      <c r="QIV220" s="205"/>
      <c r="QIW220" s="205"/>
      <c r="QIX220" s="205"/>
      <c r="QIY220" s="205"/>
      <c r="QIZ220" s="205"/>
      <c r="QJA220" s="205"/>
      <c r="QJB220" s="205"/>
      <c r="QJC220" s="205"/>
      <c r="QJD220" s="205"/>
      <c r="QJE220" s="205"/>
      <c r="QJF220" s="205"/>
      <c r="QJG220" s="205"/>
      <c r="QJH220" s="205"/>
      <c r="QJI220" s="205"/>
      <c r="QJJ220" s="205"/>
      <c r="QJK220" s="205"/>
      <c r="QJL220" s="205"/>
      <c r="QJM220" s="205"/>
      <c r="QJN220" s="205"/>
      <c r="QJO220" s="205"/>
      <c r="QJP220" s="205"/>
      <c r="QJQ220" s="205"/>
      <c r="QJR220" s="205"/>
      <c r="QJS220" s="205"/>
      <c r="QJT220" s="205"/>
      <c r="QJU220" s="205"/>
      <c r="QJV220" s="205"/>
      <c r="QJW220" s="205"/>
      <c r="QJX220" s="205"/>
      <c r="QJY220" s="205"/>
      <c r="QJZ220" s="205"/>
      <c r="QKA220" s="205"/>
      <c r="QKB220" s="205"/>
      <c r="QKC220" s="205"/>
      <c r="QKD220" s="205"/>
      <c r="QKE220" s="205"/>
      <c r="QKF220" s="205"/>
      <c r="QKG220" s="205"/>
      <c r="QKH220" s="205"/>
      <c r="QKI220" s="205"/>
      <c r="QKJ220" s="205"/>
      <c r="QKK220" s="205"/>
      <c r="QKL220" s="205"/>
      <c r="QKM220" s="205"/>
      <c r="QKN220" s="205"/>
      <c r="QKO220" s="205"/>
      <c r="QKP220" s="205"/>
      <c r="QKQ220" s="205"/>
      <c r="QKR220" s="205"/>
      <c r="QKS220" s="205"/>
      <c r="QKT220" s="205"/>
      <c r="QKU220" s="205"/>
      <c r="QKV220" s="205"/>
      <c r="QKW220" s="205"/>
      <c r="QKX220" s="205"/>
      <c r="QKY220" s="205"/>
      <c r="QKZ220" s="205"/>
      <c r="QLA220" s="205"/>
      <c r="QLB220" s="205"/>
      <c r="QLC220" s="205"/>
      <c r="QLD220" s="205"/>
      <c r="QLE220" s="205"/>
      <c r="QLF220" s="205"/>
      <c r="QLG220" s="205"/>
      <c r="QLH220" s="205"/>
      <c r="QLI220" s="205"/>
      <c r="QLJ220" s="205"/>
      <c r="QLK220" s="205"/>
      <c r="QLL220" s="205"/>
      <c r="QLM220" s="205"/>
      <c r="QLN220" s="205"/>
      <c r="QLO220" s="205"/>
      <c r="QLP220" s="205"/>
      <c r="QLQ220" s="205"/>
      <c r="QLR220" s="205"/>
      <c r="QLS220" s="205"/>
      <c r="QLT220" s="205"/>
      <c r="QLU220" s="205"/>
      <c r="QLV220" s="205"/>
      <c r="QLW220" s="205"/>
      <c r="QLX220" s="205"/>
      <c r="QLY220" s="205"/>
      <c r="QLZ220" s="205"/>
      <c r="QMA220" s="205"/>
      <c r="QMB220" s="205"/>
      <c r="QMC220" s="205"/>
      <c r="QMD220" s="205"/>
      <c r="QME220" s="205"/>
      <c r="QMF220" s="205"/>
      <c r="QMG220" s="205"/>
      <c r="QMH220" s="205"/>
      <c r="QMI220" s="205"/>
      <c r="QMJ220" s="205"/>
      <c r="QMK220" s="205"/>
      <c r="QML220" s="205"/>
      <c r="QMM220" s="205"/>
      <c r="QMN220" s="205"/>
      <c r="QMO220" s="205"/>
      <c r="QMP220" s="205"/>
      <c r="QMQ220" s="205"/>
      <c r="QMR220" s="205"/>
      <c r="QMS220" s="205"/>
      <c r="QMT220" s="205"/>
      <c r="QMU220" s="205"/>
      <c r="QMV220" s="205"/>
      <c r="QMW220" s="205"/>
      <c r="QMX220" s="205"/>
      <c r="QMY220" s="205"/>
      <c r="QMZ220" s="205"/>
      <c r="QNA220" s="205"/>
      <c r="QNB220" s="205"/>
      <c r="QNC220" s="205"/>
      <c r="QND220" s="205"/>
      <c r="QNE220" s="205"/>
      <c r="QNF220" s="205"/>
      <c r="QNG220" s="205"/>
      <c r="QNH220" s="205"/>
      <c r="QNI220" s="205"/>
      <c r="QNJ220" s="205"/>
      <c r="QNK220" s="205"/>
      <c r="QNL220" s="205"/>
      <c r="QNM220" s="205"/>
      <c r="QNN220" s="205"/>
      <c r="QNO220" s="205"/>
      <c r="QNP220" s="205"/>
      <c r="QNQ220" s="205"/>
      <c r="QNR220" s="205"/>
      <c r="QNS220" s="205"/>
      <c r="QNT220" s="205"/>
      <c r="QNU220" s="205"/>
      <c r="QNV220" s="205"/>
      <c r="QNW220" s="205"/>
      <c r="QNX220" s="205"/>
      <c r="QNY220" s="205"/>
      <c r="QNZ220" s="205"/>
      <c r="QOA220" s="205"/>
      <c r="QOB220" s="205"/>
      <c r="QOC220" s="205"/>
      <c r="QOD220" s="205"/>
      <c r="QOE220" s="205"/>
      <c r="QOF220" s="205"/>
      <c r="QOG220" s="205"/>
      <c r="QOH220" s="205"/>
      <c r="QOI220" s="205"/>
      <c r="QOJ220" s="205"/>
      <c r="QOK220" s="205"/>
      <c r="QOL220" s="205"/>
      <c r="QOM220" s="205"/>
      <c r="QON220" s="205"/>
      <c r="QOO220" s="205"/>
      <c r="QOP220" s="205"/>
      <c r="QOQ220" s="205"/>
      <c r="QOR220" s="205"/>
      <c r="QOS220" s="205"/>
      <c r="QOT220" s="205"/>
      <c r="QOU220" s="205"/>
      <c r="QOV220" s="205"/>
      <c r="QOW220" s="205"/>
      <c r="QOX220" s="205"/>
      <c r="QOY220" s="205"/>
      <c r="QOZ220" s="205"/>
      <c r="QPA220" s="205"/>
      <c r="QPB220" s="205"/>
      <c r="QPC220" s="205"/>
      <c r="QPD220" s="205"/>
      <c r="QPE220" s="205"/>
      <c r="QPF220" s="205"/>
      <c r="QPG220" s="205"/>
      <c r="QPH220" s="205"/>
      <c r="QPI220" s="205"/>
      <c r="QPJ220" s="205"/>
      <c r="QPK220" s="205"/>
      <c r="QPL220" s="205"/>
      <c r="QPM220" s="205"/>
      <c r="QPN220" s="205"/>
      <c r="QPO220" s="205"/>
      <c r="QPP220" s="205"/>
      <c r="QPQ220" s="205"/>
      <c r="QPR220" s="205"/>
      <c r="QPS220" s="205"/>
      <c r="QPT220" s="205"/>
      <c r="QPU220" s="205"/>
      <c r="QPV220" s="205"/>
      <c r="QPW220" s="205"/>
      <c r="QPX220" s="205"/>
      <c r="QPY220" s="205"/>
      <c r="QPZ220" s="205"/>
      <c r="QQA220" s="205"/>
      <c r="QQB220" s="205"/>
      <c r="QQC220" s="205"/>
      <c r="QQD220" s="205"/>
      <c r="QQE220" s="205"/>
      <c r="QQF220" s="205"/>
      <c r="QQG220" s="205"/>
      <c r="QQH220" s="205"/>
      <c r="QQI220" s="205"/>
      <c r="QQJ220" s="205"/>
      <c r="QQK220" s="205"/>
      <c r="QQL220" s="205"/>
      <c r="QQM220" s="205"/>
      <c r="QQN220" s="205"/>
      <c r="QQO220" s="205"/>
      <c r="QQP220" s="205"/>
      <c r="QQQ220" s="205"/>
      <c r="QQR220" s="205"/>
      <c r="QQS220" s="205"/>
      <c r="QQT220" s="205"/>
      <c r="QQU220" s="205"/>
      <c r="QQV220" s="205"/>
      <c r="QQW220" s="205"/>
      <c r="QQX220" s="205"/>
      <c r="QQY220" s="205"/>
      <c r="QQZ220" s="205"/>
      <c r="QRA220" s="205"/>
      <c r="QRB220" s="205"/>
      <c r="QRC220" s="205"/>
      <c r="QRD220" s="205"/>
      <c r="QRE220" s="205"/>
      <c r="QRF220" s="205"/>
      <c r="QRG220" s="205"/>
      <c r="QRH220" s="205"/>
      <c r="QRI220" s="205"/>
      <c r="QRJ220" s="205"/>
      <c r="QRK220" s="205"/>
      <c r="QRL220" s="205"/>
      <c r="QRM220" s="205"/>
      <c r="QRN220" s="205"/>
      <c r="QRO220" s="205"/>
      <c r="QRP220" s="205"/>
      <c r="QRQ220" s="205"/>
      <c r="QRR220" s="205"/>
      <c r="QRS220" s="205"/>
      <c r="QRT220" s="205"/>
      <c r="QRU220" s="205"/>
      <c r="QRV220" s="205"/>
      <c r="QRW220" s="205"/>
      <c r="QRX220" s="205"/>
      <c r="QRY220" s="205"/>
      <c r="QRZ220" s="205"/>
      <c r="QSA220" s="205"/>
      <c r="QSB220" s="205"/>
      <c r="QSC220" s="205"/>
      <c r="QSD220" s="205"/>
      <c r="QSE220" s="205"/>
      <c r="QSF220" s="205"/>
      <c r="QSG220" s="205"/>
      <c r="QSH220" s="205"/>
      <c r="QSI220" s="205"/>
      <c r="QSJ220" s="205"/>
      <c r="QSK220" s="205"/>
      <c r="QSL220" s="205"/>
      <c r="QSM220" s="205"/>
      <c r="QSN220" s="205"/>
      <c r="QSO220" s="205"/>
      <c r="QSP220" s="205"/>
      <c r="QSQ220" s="205"/>
      <c r="QSR220" s="205"/>
      <c r="QSS220" s="205"/>
      <c r="QST220" s="205"/>
      <c r="QSU220" s="205"/>
      <c r="QSV220" s="205"/>
      <c r="QSW220" s="205"/>
      <c r="QSX220" s="205"/>
      <c r="QSY220" s="205"/>
      <c r="QSZ220" s="205"/>
      <c r="QTA220" s="205"/>
      <c r="QTB220" s="205"/>
      <c r="QTC220" s="205"/>
      <c r="QTD220" s="205"/>
      <c r="QTE220" s="205"/>
      <c r="QTF220" s="205"/>
      <c r="QTG220" s="205"/>
      <c r="QTH220" s="205"/>
      <c r="QTI220" s="205"/>
      <c r="QTJ220" s="205"/>
      <c r="QTK220" s="205"/>
      <c r="QTL220" s="205"/>
      <c r="QTM220" s="205"/>
      <c r="QTN220" s="205"/>
      <c r="QTO220" s="205"/>
      <c r="QTP220" s="205"/>
      <c r="QTQ220" s="205"/>
      <c r="QTR220" s="205"/>
      <c r="QTS220" s="205"/>
      <c r="QTT220" s="205"/>
      <c r="QTU220" s="205"/>
      <c r="QTV220" s="205"/>
      <c r="QTW220" s="205"/>
      <c r="QTX220" s="205"/>
      <c r="QTY220" s="205"/>
      <c r="QTZ220" s="205"/>
      <c r="QUA220" s="205"/>
      <c r="QUB220" s="205"/>
      <c r="QUC220" s="205"/>
      <c r="QUD220" s="205"/>
      <c r="QUE220" s="205"/>
      <c r="QUF220" s="205"/>
      <c r="QUG220" s="205"/>
      <c r="QUH220" s="205"/>
      <c r="QUI220" s="205"/>
      <c r="QUJ220" s="205"/>
      <c r="QUK220" s="205"/>
      <c r="QUL220" s="205"/>
      <c r="QUM220" s="205"/>
      <c r="QUN220" s="205"/>
      <c r="QUO220" s="205"/>
      <c r="QUP220" s="205"/>
      <c r="QUQ220" s="205"/>
      <c r="QUR220" s="205"/>
      <c r="QUS220" s="205"/>
      <c r="QUT220" s="205"/>
      <c r="QUU220" s="205"/>
      <c r="QUV220" s="205"/>
      <c r="QUW220" s="205"/>
      <c r="QUX220" s="205"/>
      <c r="QUY220" s="205"/>
      <c r="QUZ220" s="205"/>
      <c r="QVA220" s="205"/>
      <c r="QVB220" s="205"/>
      <c r="QVC220" s="205"/>
      <c r="QVD220" s="205"/>
      <c r="QVE220" s="205"/>
      <c r="QVF220" s="205"/>
      <c r="QVG220" s="205"/>
      <c r="QVH220" s="205"/>
      <c r="QVI220" s="205"/>
      <c r="QVJ220" s="205"/>
      <c r="QVK220" s="205"/>
      <c r="QVL220" s="205"/>
      <c r="QVM220" s="205"/>
      <c r="QVN220" s="205"/>
      <c r="QVO220" s="205"/>
      <c r="QVP220" s="205"/>
      <c r="QVQ220" s="205"/>
      <c r="QVR220" s="205"/>
      <c r="QVS220" s="205"/>
      <c r="QVT220" s="205"/>
      <c r="QVU220" s="205"/>
      <c r="QVV220" s="205"/>
      <c r="QVW220" s="205"/>
      <c r="QVX220" s="205"/>
      <c r="QVY220" s="205"/>
      <c r="QVZ220" s="205"/>
      <c r="QWA220" s="205"/>
      <c r="QWB220" s="205"/>
      <c r="QWC220" s="205"/>
      <c r="QWD220" s="205"/>
      <c r="QWE220" s="205"/>
      <c r="QWF220" s="205"/>
      <c r="QWG220" s="205"/>
      <c r="QWH220" s="205"/>
      <c r="QWI220" s="205"/>
      <c r="QWJ220" s="205"/>
      <c r="QWK220" s="205"/>
      <c r="QWL220" s="205"/>
      <c r="QWM220" s="205"/>
      <c r="QWN220" s="205"/>
      <c r="QWO220" s="205"/>
      <c r="QWP220" s="205"/>
      <c r="QWQ220" s="205"/>
      <c r="QWR220" s="205"/>
      <c r="QWS220" s="205"/>
      <c r="QWT220" s="205"/>
      <c r="QWU220" s="205"/>
      <c r="QWV220" s="205"/>
      <c r="QWW220" s="205"/>
      <c r="QWX220" s="205"/>
      <c r="QWY220" s="205"/>
      <c r="QWZ220" s="205"/>
      <c r="QXA220" s="205"/>
      <c r="QXB220" s="205"/>
      <c r="QXC220" s="205"/>
      <c r="QXD220" s="205"/>
      <c r="QXE220" s="205"/>
      <c r="QXF220" s="205"/>
      <c r="QXG220" s="205"/>
      <c r="QXH220" s="205"/>
      <c r="QXI220" s="205"/>
      <c r="QXJ220" s="205"/>
      <c r="QXK220" s="205"/>
      <c r="QXL220" s="205"/>
      <c r="QXM220" s="205"/>
      <c r="QXN220" s="205"/>
      <c r="QXO220" s="205"/>
      <c r="QXP220" s="205"/>
      <c r="QXQ220" s="205"/>
      <c r="QXR220" s="205"/>
      <c r="QXS220" s="205"/>
      <c r="QXT220" s="205"/>
      <c r="QXU220" s="205"/>
      <c r="QXV220" s="205"/>
      <c r="QXW220" s="205"/>
      <c r="QXX220" s="205"/>
      <c r="QXY220" s="205"/>
      <c r="QXZ220" s="205"/>
      <c r="QYA220" s="205"/>
      <c r="QYB220" s="205"/>
      <c r="QYC220" s="205"/>
      <c r="QYD220" s="205"/>
      <c r="QYE220" s="205"/>
      <c r="QYF220" s="205"/>
      <c r="QYG220" s="205"/>
      <c r="QYH220" s="205"/>
      <c r="QYI220" s="205"/>
      <c r="QYJ220" s="205"/>
      <c r="QYK220" s="205"/>
      <c r="QYL220" s="205"/>
      <c r="QYM220" s="205"/>
      <c r="QYN220" s="205"/>
      <c r="QYO220" s="205"/>
      <c r="QYP220" s="205"/>
      <c r="QYQ220" s="205"/>
      <c r="QYR220" s="205"/>
      <c r="QYS220" s="205"/>
      <c r="QYT220" s="205"/>
      <c r="QYU220" s="205"/>
      <c r="QYV220" s="205"/>
      <c r="QYW220" s="205"/>
      <c r="QYX220" s="205"/>
      <c r="QYY220" s="205"/>
      <c r="QYZ220" s="205"/>
      <c r="QZA220" s="205"/>
      <c r="QZB220" s="205"/>
      <c r="QZC220" s="205"/>
      <c r="QZD220" s="205"/>
      <c r="QZE220" s="205"/>
      <c r="QZF220" s="205"/>
      <c r="QZG220" s="205"/>
      <c r="QZH220" s="205"/>
      <c r="QZI220" s="205"/>
      <c r="QZJ220" s="205"/>
      <c r="QZK220" s="205"/>
      <c r="QZL220" s="205"/>
      <c r="QZM220" s="205"/>
      <c r="QZN220" s="205"/>
      <c r="QZO220" s="205"/>
      <c r="QZP220" s="205"/>
      <c r="QZQ220" s="205"/>
      <c r="QZR220" s="205"/>
      <c r="QZS220" s="205"/>
      <c r="QZT220" s="205"/>
      <c r="QZU220" s="205"/>
      <c r="QZV220" s="205"/>
      <c r="QZW220" s="205"/>
      <c r="QZX220" s="205"/>
      <c r="QZY220" s="205"/>
      <c r="QZZ220" s="205"/>
      <c r="RAA220" s="205"/>
      <c r="RAB220" s="205"/>
      <c r="RAC220" s="205"/>
      <c r="RAD220" s="205"/>
      <c r="RAE220" s="205"/>
      <c r="RAF220" s="205"/>
      <c r="RAG220" s="205"/>
      <c r="RAH220" s="205"/>
      <c r="RAI220" s="205"/>
      <c r="RAJ220" s="205"/>
      <c r="RAK220" s="205"/>
      <c r="RAL220" s="205"/>
      <c r="RAM220" s="205"/>
      <c r="RAN220" s="205"/>
      <c r="RAO220" s="205"/>
      <c r="RAP220" s="205"/>
      <c r="RAQ220" s="205"/>
      <c r="RAR220" s="205"/>
      <c r="RAS220" s="205"/>
      <c r="RAT220" s="205"/>
      <c r="RAU220" s="205"/>
      <c r="RAV220" s="205"/>
      <c r="RAW220" s="205"/>
      <c r="RAX220" s="205"/>
      <c r="RAY220" s="205"/>
      <c r="RAZ220" s="205"/>
      <c r="RBA220" s="205"/>
      <c r="RBB220" s="205"/>
      <c r="RBC220" s="205"/>
      <c r="RBD220" s="205"/>
      <c r="RBE220" s="205"/>
      <c r="RBF220" s="205"/>
      <c r="RBG220" s="205"/>
      <c r="RBH220" s="205"/>
      <c r="RBI220" s="205"/>
      <c r="RBJ220" s="205"/>
      <c r="RBK220" s="205"/>
      <c r="RBL220" s="205"/>
      <c r="RBM220" s="205"/>
      <c r="RBN220" s="205"/>
      <c r="RBO220" s="205"/>
      <c r="RBP220" s="205"/>
      <c r="RBQ220" s="205"/>
      <c r="RBR220" s="205"/>
      <c r="RBS220" s="205"/>
      <c r="RBT220" s="205"/>
      <c r="RBU220" s="205"/>
      <c r="RBV220" s="205"/>
      <c r="RBW220" s="205"/>
      <c r="RBX220" s="205"/>
      <c r="RBY220" s="205"/>
      <c r="RBZ220" s="205"/>
      <c r="RCA220" s="205"/>
      <c r="RCB220" s="205"/>
      <c r="RCC220" s="205"/>
      <c r="RCD220" s="205"/>
      <c r="RCE220" s="205"/>
      <c r="RCF220" s="205"/>
      <c r="RCG220" s="205"/>
      <c r="RCH220" s="205"/>
      <c r="RCI220" s="205"/>
      <c r="RCJ220" s="205"/>
      <c r="RCK220" s="205"/>
      <c r="RCL220" s="205"/>
      <c r="RCM220" s="205"/>
      <c r="RCN220" s="205"/>
      <c r="RCO220" s="205"/>
      <c r="RCP220" s="205"/>
      <c r="RCQ220" s="205"/>
      <c r="RCR220" s="205"/>
      <c r="RCS220" s="205"/>
      <c r="RCT220" s="205"/>
      <c r="RCU220" s="205"/>
      <c r="RCV220" s="205"/>
      <c r="RCW220" s="205"/>
      <c r="RCX220" s="205"/>
      <c r="RCY220" s="205"/>
      <c r="RCZ220" s="205"/>
      <c r="RDA220" s="205"/>
      <c r="RDB220" s="205"/>
      <c r="RDC220" s="205"/>
      <c r="RDD220" s="205"/>
      <c r="RDE220" s="205"/>
      <c r="RDF220" s="205"/>
      <c r="RDG220" s="205"/>
      <c r="RDH220" s="205"/>
      <c r="RDI220" s="205"/>
      <c r="RDJ220" s="205"/>
      <c r="RDK220" s="205"/>
      <c r="RDL220" s="205"/>
      <c r="RDM220" s="205"/>
      <c r="RDN220" s="205"/>
      <c r="RDO220" s="205"/>
      <c r="RDP220" s="205"/>
      <c r="RDQ220" s="205"/>
      <c r="RDR220" s="205"/>
      <c r="RDS220" s="205"/>
      <c r="RDT220" s="205"/>
      <c r="RDU220" s="205"/>
      <c r="RDV220" s="205"/>
      <c r="RDW220" s="205"/>
      <c r="RDX220" s="205"/>
      <c r="RDY220" s="205"/>
      <c r="RDZ220" s="205"/>
      <c r="REA220" s="205"/>
      <c r="REB220" s="205"/>
      <c r="REC220" s="205"/>
      <c r="RED220" s="205"/>
      <c r="REE220" s="205"/>
      <c r="REF220" s="205"/>
      <c r="REG220" s="205"/>
      <c r="REH220" s="205"/>
      <c r="REI220" s="205"/>
      <c r="REJ220" s="205"/>
      <c r="REK220" s="205"/>
      <c r="REL220" s="205"/>
      <c r="REM220" s="205"/>
      <c r="REN220" s="205"/>
      <c r="REO220" s="205"/>
      <c r="REP220" s="205"/>
      <c r="REQ220" s="205"/>
      <c r="RER220" s="205"/>
      <c r="RES220" s="205"/>
      <c r="RET220" s="205"/>
      <c r="REU220" s="205"/>
      <c r="REV220" s="205"/>
      <c r="REW220" s="205"/>
      <c r="REX220" s="205"/>
      <c r="REY220" s="205"/>
      <c r="REZ220" s="205"/>
      <c r="RFA220" s="205"/>
      <c r="RFB220" s="205"/>
      <c r="RFC220" s="205"/>
      <c r="RFD220" s="205"/>
      <c r="RFE220" s="205"/>
      <c r="RFF220" s="205"/>
      <c r="RFG220" s="205"/>
      <c r="RFH220" s="205"/>
      <c r="RFI220" s="205"/>
      <c r="RFJ220" s="205"/>
      <c r="RFK220" s="205"/>
      <c r="RFL220" s="205"/>
      <c r="RFM220" s="205"/>
      <c r="RFN220" s="205"/>
      <c r="RFO220" s="205"/>
      <c r="RFP220" s="205"/>
      <c r="RFQ220" s="205"/>
      <c r="RFR220" s="205"/>
      <c r="RFS220" s="205"/>
      <c r="RFT220" s="205"/>
      <c r="RFU220" s="205"/>
      <c r="RFV220" s="205"/>
      <c r="RFW220" s="205"/>
      <c r="RFX220" s="205"/>
      <c r="RFY220" s="205"/>
      <c r="RFZ220" s="205"/>
      <c r="RGA220" s="205"/>
      <c r="RGB220" s="205"/>
      <c r="RGC220" s="205"/>
      <c r="RGD220" s="205"/>
      <c r="RGE220" s="205"/>
      <c r="RGF220" s="205"/>
      <c r="RGG220" s="205"/>
      <c r="RGH220" s="205"/>
      <c r="RGI220" s="205"/>
      <c r="RGJ220" s="205"/>
      <c r="RGK220" s="205"/>
      <c r="RGL220" s="205"/>
      <c r="RGM220" s="205"/>
      <c r="RGN220" s="205"/>
      <c r="RGO220" s="205"/>
      <c r="RGP220" s="205"/>
      <c r="RGQ220" s="205"/>
      <c r="RGR220" s="205"/>
      <c r="RGS220" s="205"/>
      <c r="RGT220" s="205"/>
      <c r="RGU220" s="205"/>
      <c r="RGV220" s="205"/>
      <c r="RGW220" s="205"/>
      <c r="RGX220" s="205"/>
      <c r="RGY220" s="205"/>
      <c r="RGZ220" s="205"/>
      <c r="RHA220" s="205"/>
      <c r="RHB220" s="205"/>
      <c r="RHC220" s="205"/>
      <c r="RHD220" s="205"/>
      <c r="RHE220" s="205"/>
      <c r="RHF220" s="205"/>
      <c r="RHG220" s="205"/>
      <c r="RHH220" s="205"/>
      <c r="RHI220" s="205"/>
      <c r="RHJ220" s="205"/>
      <c r="RHK220" s="205"/>
      <c r="RHL220" s="205"/>
      <c r="RHM220" s="205"/>
      <c r="RHN220" s="205"/>
      <c r="RHO220" s="205"/>
      <c r="RHP220" s="205"/>
      <c r="RHQ220" s="205"/>
      <c r="RHR220" s="205"/>
      <c r="RHS220" s="205"/>
      <c r="RHT220" s="205"/>
      <c r="RHU220" s="205"/>
      <c r="RHV220" s="205"/>
      <c r="RHW220" s="205"/>
      <c r="RHX220" s="205"/>
      <c r="RHY220" s="205"/>
      <c r="RHZ220" s="205"/>
      <c r="RIA220" s="205"/>
      <c r="RIB220" s="205"/>
      <c r="RIC220" s="205"/>
      <c r="RID220" s="205"/>
      <c r="RIE220" s="205"/>
      <c r="RIF220" s="205"/>
      <c r="RIG220" s="205"/>
      <c r="RIH220" s="205"/>
      <c r="RII220" s="205"/>
      <c r="RIJ220" s="205"/>
      <c r="RIK220" s="205"/>
      <c r="RIL220" s="205"/>
      <c r="RIM220" s="205"/>
      <c r="RIN220" s="205"/>
      <c r="RIO220" s="205"/>
      <c r="RIP220" s="205"/>
      <c r="RIQ220" s="205"/>
      <c r="RIR220" s="205"/>
      <c r="RIS220" s="205"/>
      <c r="RIT220" s="205"/>
      <c r="RIU220" s="205"/>
      <c r="RIV220" s="205"/>
      <c r="RIW220" s="205"/>
      <c r="RIX220" s="205"/>
      <c r="RIY220" s="205"/>
      <c r="RIZ220" s="205"/>
      <c r="RJA220" s="205"/>
      <c r="RJB220" s="205"/>
      <c r="RJC220" s="205"/>
      <c r="RJD220" s="205"/>
      <c r="RJE220" s="205"/>
      <c r="RJF220" s="205"/>
      <c r="RJG220" s="205"/>
      <c r="RJH220" s="205"/>
      <c r="RJI220" s="205"/>
      <c r="RJJ220" s="205"/>
      <c r="RJK220" s="205"/>
      <c r="RJL220" s="205"/>
      <c r="RJM220" s="205"/>
      <c r="RJN220" s="205"/>
      <c r="RJO220" s="205"/>
      <c r="RJP220" s="205"/>
      <c r="RJQ220" s="205"/>
      <c r="RJR220" s="205"/>
      <c r="RJS220" s="205"/>
      <c r="RJT220" s="205"/>
      <c r="RJU220" s="205"/>
      <c r="RJV220" s="205"/>
      <c r="RJW220" s="205"/>
      <c r="RJX220" s="205"/>
      <c r="RJY220" s="205"/>
      <c r="RJZ220" s="205"/>
      <c r="RKA220" s="205"/>
      <c r="RKB220" s="205"/>
      <c r="RKC220" s="205"/>
      <c r="RKD220" s="205"/>
      <c r="RKE220" s="205"/>
      <c r="RKF220" s="205"/>
      <c r="RKG220" s="205"/>
      <c r="RKH220" s="205"/>
      <c r="RKI220" s="205"/>
      <c r="RKJ220" s="205"/>
      <c r="RKK220" s="205"/>
      <c r="RKL220" s="205"/>
      <c r="RKM220" s="205"/>
      <c r="RKN220" s="205"/>
      <c r="RKO220" s="205"/>
      <c r="RKP220" s="205"/>
      <c r="RKQ220" s="205"/>
      <c r="RKR220" s="205"/>
      <c r="RKS220" s="205"/>
      <c r="RKT220" s="205"/>
      <c r="RKU220" s="205"/>
      <c r="RKV220" s="205"/>
      <c r="RKW220" s="205"/>
      <c r="RKX220" s="205"/>
      <c r="RKY220" s="205"/>
      <c r="RKZ220" s="205"/>
      <c r="RLA220" s="205"/>
      <c r="RLB220" s="205"/>
      <c r="RLC220" s="205"/>
      <c r="RLD220" s="205"/>
      <c r="RLE220" s="205"/>
      <c r="RLF220" s="205"/>
      <c r="RLG220" s="205"/>
      <c r="RLH220" s="205"/>
      <c r="RLI220" s="205"/>
      <c r="RLJ220" s="205"/>
      <c r="RLK220" s="205"/>
      <c r="RLL220" s="205"/>
      <c r="RLM220" s="205"/>
      <c r="RLN220" s="205"/>
      <c r="RLO220" s="205"/>
      <c r="RLP220" s="205"/>
      <c r="RLQ220" s="205"/>
      <c r="RLR220" s="205"/>
      <c r="RLS220" s="205"/>
      <c r="RLT220" s="205"/>
      <c r="RLU220" s="205"/>
      <c r="RLV220" s="205"/>
      <c r="RLW220" s="205"/>
      <c r="RLX220" s="205"/>
      <c r="RLY220" s="205"/>
      <c r="RLZ220" s="205"/>
      <c r="RMA220" s="205"/>
      <c r="RMB220" s="205"/>
      <c r="RMC220" s="205"/>
      <c r="RMD220" s="205"/>
      <c r="RME220" s="205"/>
      <c r="RMF220" s="205"/>
      <c r="RMG220" s="205"/>
      <c r="RMH220" s="205"/>
      <c r="RMI220" s="205"/>
      <c r="RMJ220" s="205"/>
      <c r="RMK220" s="205"/>
      <c r="RML220" s="205"/>
      <c r="RMM220" s="205"/>
      <c r="RMN220" s="205"/>
      <c r="RMO220" s="205"/>
      <c r="RMP220" s="205"/>
      <c r="RMQ220" s="205"/>
      <c r="RMR220" s="205"/>
      <c r="RMS220" s="205"/>
      <c r="RMT220" s="205"/>
      <c r="RMU220" s="205"/>
      <c r="RMV220" s="205"/>
      <c r="RMW220" s="205"/>
      <c r="RMX220" s="205"/>
      <c r="RMY220" s="205"/>
      <c r="RMZ220" s="205"/>
      <c r="RNA220" s="205"/>
      <c r="RNB220" s="205"/>
      <c r="RNC220" s="205"/>
      <c r="RND220" s="205"/>
      <c r="RNE220" s="205"/>
      <c r="RNF220" s="205"/>
      <c r="RNG220" s="205"/>
      <c r="RNH220" s="205"/>
      <c r="RNI220" s="205"/>
      <c r="RNJ220" s="205"/>
      <c r="RNK220" s="205"/>
      <c r="RNL220" s="205"/>
      <c r="RNM220" s="205"/>
      <c r="RNN220" s="205"/>
      <c r="RNO220" s="205"/>
      <c r="RNP220" s="205"/>
      <c r="RNQ220" s="205"/>
      <c r="RNR220" s="205"/>
      <c r="RNS220" s="205"/>
      <c r="RNT220" s="205"/>
      <c r="RNU220" s="205"/>
      <c r="RNV220" s="205"/>
      <c r="RNW220" s="205"/>
      <c r="RNX220" s="205"/>
      <c r="RNY220" s="205"/>
      <c r="RNZ220" s="205"/>
      <c r="ROA220" s="205"/>
      <c r="ROB220" s="205"/>
      <c r="ROC220" s="205"/>
      <c r="ROD220" s="205"/>
      <c r="ROE220" s="205"/>
      <c r="ROF220" s="205"/>
      <c r="ROG220" s="205"/>
      <c r="ROH220" s="205"/>
      <c r="ROI220" s="205"/>
      <c r="ROJ220" s="205"/>
      <c r="ROK220" s="205"/>
      <c r="ROL220" s="205"/>
      <c r="ROM220" s="205"/>
      <c r="RON220" s="205"/>
      <c r="ROO220" s="205"/>
      <c r="ROP220" s="205"/>
      <c r="ROQ220" s="205"/>
      <c r="ROR220" s="205"/>
      <c r="ROS220" s="205"/>
      <c r="ROT220" s="205"/>
      <c r="ROU220" s="205"/>
      <c r="ROV220" s="205"/>
      <c r="ROW220" s="205"/>
      <c r="ROX220" s="205"/>
      <c r="ROY220" s="205"/>
      <c r="ROZ220" s="205"/>
      <c r="RPA220" s="205"/>
      <c r="RPB220" s="205"/>
      <c r="RPC220" s="205"/>
      <c r="RPD220" s="205"/>
      <c r="RPE220" s="205"/>
      <c r="RPF220" s="205"/>
      <c r="RPG220" s="205"/>
      <c r="RPH220" s="205"/>
      <c r="RPI220" s="205"/>
      <c r="RPJ220" s="205"/>
      <c r="RPK220" s="205"/>
      <c r="RPL220" s="205"/>
      <c r="RPM220" s="205"/>
      <c r="RPN220" s="205"/>
      <c r="RPO220" s="205"/>
      <c r="RPP220" s="205"/>
      <c r="RPQ220" s="205"/>
      <c r="RPR220" s="205"/>
      <c r="RPS220" s="205"/>
      <c r="RPT220" s="205"/>
      <c r="RPU220" s="205"/>
      <c r="RPV220" s="205"/>
      <c r="RPW220" s="205"/>
      <c r="RPX220" s="205"/>
      <c r="RPY220" s="205"/>
      <c r="RPZ220" s="205"/>
      <c r="RQA220" s="205"/>
      <c r="RQB220" s="205"/>
      <c r="RQC220" s="205"/>
      <c r="RQD220" s="205"/>
      <c r="RQE220" s="205"/>
      <c r="RQF220" s="205"/>
      <c r="RQG220" s="205"/>
      <c r="RQH220" s="205"/>
      <c r="RQI220" s="205"/>
      <c r="RQJ220" s="205"/>
      <c r="RQK220" s="205"/>
      <c r="RQL220" s="205"/>
      <c r="RQM220" s="205"/>
      <c r="RQN220" s="205"/>
      <c r="RQO220" s="205"/>
      <c r="RQP220" s="205"/>
      <c r="RQQ220" s="205"/>
      <c r="RQR220" s="205"/>
      <c r="RQS220" s="205"/>
      <c r="RQT220" s="205"/>
      <c r="RQU220" s="205"/>
      <c r="RQV220" s="205"/>
      <c r="RQW220" s="205"/>
      <c r="RQX220" s="205"/>
      <c r="RQY220" s="205"/>
      <c r="RQZ220" s="205"/>
      <c r="RRA220" s="205"/>
      <c r="RRB220" s="205"/>
      <c r="RRC220" s="205"/>
      <c r="RRD220" s="205"/>
      <c r="RRE220" s="205"/>
      <c r="RRF220" s="205"/>
      <c r="RRG220" s="205"/>
      <c r="RRH220" s="205"/>
      <c r="RRI220" s="205"/>
      <c r="RRJ220" s="205"/>
      <c r="RRK220" s="205"/>
      <c r="RRL220" s="205"/>
      <c r="RRM220" s="205"/>
      <c r="RRN220" s="205"/>
      <c r="RRO220" s="205"/>
      <c r="RRP220" s="205"/>
      <c r="RRQ220" s="205"/>
      <c r="RRR220" s="205"/>
      <c r="RRS220" s="205"/>
      <c r="RRT220" s="205"/>
      <c r="RRU220" s="205"/>
      <c r="RRV220" s="205"/>
      <c r="RRW220" s="205"/>
      <c r="RRX220" s="205"/>
      <c r="RRY220" s="205"/>
      <c r="RRZ220" s="205"/>
      <c r="RSA220" s="205"/>
      <c r="RSB220" s="205"/>
      <c r="RSC220" s="205"/>
      <c r="RSD220" s="205"/>
      <c r="RSE220" s="205"/>
      <c r="RSF220" s="205"/>
      <c r="RSG220" s="205"/>
      <c r="RSH220" s="205"/>
      <c r="RSI220" s="205"/>
      <c r="RSJ220" s="205"/>
      <c r="RSK220" s="205"/>
      <c r="RSL220" s="205"/>
      <c r="RSM220" s="205"/>
      <c r="RSN220" s="205"/>
      <c r="RSO220" s="205"/>
      <c r="RSP220" s="205"/>
      <c r="RSQ220" s="205"/>
      <c r="RSR220" s="205"/>
      <c r="RSS220" s="205"/>
      <c r="RST220" s="205"/>
      <c r="RSU220" s="205"/>
      <c r="RSV220" s="205"/>
      <c r="RSW220" s="205"/>
      <c r="RSX220" s="205"/>
      <c r="RSY220" s="205"/>
      <c r="RSZ220" s="205"/>
      <c r="RTA220" s="205"/>
      <c r="RTB220" s="205"/>
      <c r="RTC220" s="205"/>
      <c r="RTD220" s="205"/>
      <c r="RTE220" s="205"/>
      <c r="RTF220" s="205"/>
      <c r="RTG220" s="205"/>
      <c r="RTH220" s="205"/>
      <c r="RTI220" s="205"/>
      <c r="RTJ220" s="205"/>
      <c r="RTK220" s="205"/>
      <c r="RTL220" s="205"/>
      <c r="RTM220" s="205"/>
      <c r="RTN220" s="205"/>
      <c r="RTO220" s="205"/>
      <c r="RTP220" s="205"/>
      <c r="RTQ220" s="205"/>
      <c r="RTR220" s="205"/>
      <c r="RTS220" s="205"/>
      <c r="RTT220" s="205"/>
      <c r="RTU220" s="205"/>
      <c r="RTV220" s="205"/>
      <c r="RTW220" s="205"/>
      <c r="RTX220" s="205"/>
      <c r="RTY220" s="205"/>
      <c r="RTZ220" s="205"/>
      <c r="RUA220" s="205"/>
      <c r="RUB220" s="205"/>
      <c r="RUC220" s="205"/>
      <c r="RUD220" s="205"/>
      <c r="RUE220" s="205"/>
      <c r="RUF220" s="205"/>
      <c r="RUG220" s="205"/>
      <c r="RUH220" s="205"/>
      <c r="RUI220" s="205"/>
      <c r="RUJ220" s="205"/>
      <c r="RUK220" s="205"/>
      <c r="RUL220" s="205"/>
      <c r="RUM220" s="205"/>
      <c r="RUN220" s="205"/>
      <c r="RUO220" s="205"/>
      <c r="RUP220" s="205"/>
      <c r="RUQ220" s="205"/>
      <c r="RUR220" s="205"/>
      <c r="RUS220" s="205"/>
      <c r="RUT220" s="205"/>
      <c r="RUU220" s="205"/>
      <c r="RUV220" s="205"/>
      <c r="RUW220" s="205"/>
      <c r="RUX220" s="205"/>
      <c r="RUY220" s="205"/>
      <c r="RUZ220" s="205"/>
      <c r="RVA220" s="205"/>
      <c r="RVB220" s="205"/>
      <c r="RVC220" s="205"/>
      <c r="RVD220" s="205"/>
      <c r="RVE220" s="205"/>
      <c r="RVF220" s="205"/>
      <c r="RVG220" s="205"/>
      <c r="RVH220" s="205"/>
      <c r="RVI220" s="205"/>
      <c r="RVJ220" s="205"/>
      <c r="RVK220" s="205"/>
      <c r="RVL220" s="205"/>
      <c r="RVM220" s="205"/>
      <c r="RVN220" s="205"/>
      <c r="RVO220" s="205"/>
      <c r="RVP220" s="205"/>
      <c r="RVQ220" s="205"/>
      <c r="RVR220" s="205"/>
      <c r="RVS220" s="205"/>
      <c r="RVT220" s="205"/>
      <c r="RVU220" s="205"/>
      <c r="RVV220" s="205"/>
      <c r="RVW220" s="205"/>
      <c r="RVX220" s="205"/>
      <c r="RVY220" s="205"/>
      <c r="RVZ220" s="205"/>
      <c r="RWA220" s="205"/>
      <c r="RWB220" s="205"/>
      <c r="RWC220" s="205"/>
      <c r="RWD220" s="205"/>
      <c r="RWE220" s="205"/>
      <c r="RWF220" s="205"/>
      <c r="RWG220" s="205"/>
      <c r="RWH220" s="205"/>
      <c r="RWI220" s="205"/>
      <c r="RWJ220" s="205"/>
      <c r="RWK220" s="205"/>
      <c r="RWL220" s="205"/>
      <c r="RWM220" s="205"/>
      <c r="RWN220" s="205"/>
      <c r="RWO220" s="205"/>
      <c r="RWP220" s="205"/>
      <c r="RWQ220" s="205"/>
      <c r="RWR220" s="205"/>
      <c r="RWS220" s="205"/>
      <c r="RWT220" s="205"/>
      <c r="RWU220" s="205"/>
      <c r="RWV220" s="205"/>
      <c r="RWW220" s="205"/>
      <c r="RWX220" s="205"/>
      <c r="RWY220" s="205"/>
      <c r="RWZ220" s="205"/>
      <c r="RXA220" s="205"/>
      <c r="RXB220" s="205"/>
      <c r="RXC220" s="205"/>
      <c r="RXD220" s="205"/>
      <c r="RXE220" s="205"/>
      <c r="RXF220" s="205"/>
      <c r="RXG220" s="205"/>
      <c r="RXH220" s="205"/>
      <c r="RXI220" s="205"/>
      <c r="RXJ220" s="205"/>
      <c r="RXK220" s="205"/>
      <c r="RXL220" s="205"/>
      <c r="RXM220" s="205"/>
      <c r="RXN220" s="205"/>
      <c r="RXO220" s="205"/>
      <c r="RXP220" s="205"/>
      <c r="RXQ220" s="205"/>
      <c r="RXR220" s="205"/>
      <c r="RXS220" s="205"/>
      <c r="RXT220" s="205"/>
      <c r="RXU220" s="205"/>
      <c r="RXV220" s="205"/>
      <c r="RXW220" s="205"/>
      <c r="RXX220" s="205"/>
      <c r="RXY220" s="205"/>
      <c r="RXZ220" s="205"/>
      <c r="RYA220" s="205"/>
      <c r="RYB220" s="205"/>
      <c r="RYC220" s="205"/>
      <c r="RYD220" s="205"/>
      <c r="RYE220" s="205"/>
      <c r="RYF220" s="205"/>
      <c r="RYG220" s="205"/>
      <c r="RYH220" s="205"/>
      <c r="RYI220" s="205"/>
      <c r="RYJ220" s="205"/>
      <c r="RYK220" s="205"/>
      <c r="RYL220" s="205"/>
      <c r="RYM220" s="205"/>
      <c r="RYN220" s="205"/>
      <c r="RYO220" s="205"/>
      <c r="RYP220" s="205"/>
      <c r="RYQ220" s="205"/>
      <c r="RYR220" s="205"/>
      <c r="RYS220" s="205"/>
      <c r="RYT220" s="205"/>
      <c r="RYU220" s="205"/>
      <c r="RYV220" s="205"/>
      <c r="RYW220" s="205"/>
      <c r="RYX220" s="205"/>
      <c r="RYY220" s="205"/>
      <c r="RYZ220" s="205"/>
      <c r="RZA220" s="205"/>
      <c r="RZB220" s="205"/>
      <c r="RZC220" s="205"/>
      <c r="RZD220" s="205"/>
      <c r="RZE220" s="205"/>
      <c r="RZF220" s="205"/>
      <c r="RZG220" s="205"/>
      <c r="RZH220" s="205"/>
      <c r="RZI220" s="205"/>
      <c r="RZJ220" s="205"/>
      <c r="RZK220" s="205"/>
      <c r="RZL220" s="205"/>
      <c r="RZM220" s="205"/>
      <c r="RZN220" s="205"/>
      <c r="RZO220" s="205"/>
      <c r="RZP220" s="205"/>
      <c r="RZQ220" s="205"/>
      <c r="RZR220" s="205"/>
      <c r="RZS220" s="205"/>
      <c r="RZT220" s="205"/>
      <c r="RZU220" s="205"/>
      <c r="RZV220" s="205"/>
      <c r="RZW220" s="205"/>
      <c r="RZX220" s="205"/>
      <c r="RZY220" s="205"/>
      <c r="RZZ220" s="205"/>
      <c r="SAA220" s="205"/>
      <c r="SAB220" s="205"/>
      <c r="SAC220" s="205"/>
      <c r="SAD220" s="205"/>
      <c r="SAE220" s="205"/>
      <c r="SAF220" s="205"/>
      <c r="SAG220" s="205"/>
      <c r="SAH220" s="205"/>
      <c r="SAI220" s="205"/>
      <c r="SAJ220" s="205"/>
      <c r="SAK220" s="205"/>
      <c r="SAL220" s="205"/>
      <c r="SAM220" s="205"/>
      <c r="SAN220" s="205"/>
      <c r="SAO220" s="205"/>
      <c r="SAP220" s="205"/>
      <c r="SAQ220" s="205"/>
      <c r="SAR220" s="205"/>
      <c r="SAS220" s="205"/>
      <c r="SAT220" s="205"/>
      <c r="SAU220" s="205"/>
      <c r="SAV220" s="205"/>
      <c r="SAW220" s="205"/>
      <c r="SAX220" s="205"/>
      <c r="SAY220" s="205"/>
      <c r="SAZ220" s="205"/>
      <c r="SBA220" s="205"/>
      <c r="SBB220" s="205"/>
      <c r="SBC220" s="205"/>
      <c r="SBD220" s="205"/>
      <c r="SBE220" s="205"/>
      <c r="SBF220" s="205"/>
      <c r="SBG220" s="205"/>
      <c r="SBH220" s="205"/>
      <c r="SBI220" s="205"/>
      <c r="SBJ220" s="205"/>
      <c r="SBK220" s="205"/>
      <c r="SBL220" s="205"/>
      <c r="SBM220" s="205"/>
      <c r="SBN220" s="205"/>
      <c r="SBO220" s="205"/>
      <c r="SBP220" s="205"/>
      <c r="SBQ220" s="205"/>
      <c r="SBR220" s="205"/>
      <c r="SBS220" s="205"/>
      <c r="SBT220" s="205"/>
      <c r="SBU220" s="205"/>
      <c r="SBV220" s="205"/>
      <c r="SBW220" s="205"/>
      <c r="SBX220" s="205"/>
      <c r="SBY220" s="205"/>
      <c r="SBZ220" s="205"/>
      <c r="SCA220" s="205"/>
      <c r="SCB220" s="205"/>
      <c r="SCC220" s="205"/>
      <c r="SCD220" s="205"/>
      <c r="SCE220" s="205"/>
      <c r="SCF220" s="205"/>
      <c r="SCG220" s="205"/>
      <c r="SCH220" s="205"/>
      <c r="SCI220" s="205"/>
      <c r="SCJ220" s="205"/>
      <c r="SCK220" s="205"/>
      <c r="SCL220" s="205"/>
      <c r="SCM220" s="205"/>
      <c r="SCN220" s="205"/>
      <c r="SCO220" s="205"/>
      <c r="SCP220" s="205"/>
      <c r="SCQ220" s="205"/>
      <c r="SCR220" s="205"/>
      <c r="SCS220" s="205"/>
      <c r="SCT220" s="205"/>
      <c r="SCU220" s="205"/>
      <c r="SCV220" s="205"/>
      <c r="SCW220" s="205"/>
      <c r="SCX220" s="205"/>
      <c r="SCY220" s="205"/>
      <c r="SCZ220" s="205"/>
      <c r="SDA220" s="205"/>
      <c r="SDB220" s="205"/>
      <c r="SDC220" s="205"/>
      <c r="SDD220" s="205"/>
      <c r="SDE220" s="205"/>
      <c r="SDF220" s="205"/>
      <c r="SDG220" s="205"/>
      <c r="SDH220" s="205"/>
      <c r="SDI220" s="205"/>
      <c r="SDJ220" s="205"/>
      <c r="SDK220" s="205"/>
      <c r="SDL220" s="205"/>
      <c r="SDM220" s="205"/>
      <c r="SDN220" s="205"/>
      <c r="SDO220" s="205"/>
      <c r="SDP220" s="205"/>
      <c r="SDQ220" s="205"/>
      <c r="SDR220" s="205"/>
      <c r="SDS220" s="205"/>
      <c r="SDT220" s="205"/>
      <c r="SDU220" s="205"/>
      <c r="SDV220" s="205"/>
      <c r="SDW220" s="205"/>
      <c r="SDX220" s="205"/>
      <c r="SDY220" s="205"/>
      <c r="SDZ220" s="205"/>
      <c r="SEA220" s="205"/>
      <c r="SEB220" s="205"/>
      <c r="SEC220" s="205"/>
      <c r="SED220" s="205"/>
      <c r="SEE220" s="205"/>
      <c r="SEF220" s="205"/>
      <c r="SEG220" s="205"/>
      <c r="SEH220" s="205"/>
      <c r="SEI220" s="205"/>
      <c r="SEJ220" s="205"/>
      <c r="SEK220" s="205"/>
      <c r="SEL220" s="205"/>
      <c r="SEM220" s="205"/>
      <c r="SEN220" s="205"/>
      <c r="SEO220" s="205"/>
      <c r="SEP220" s="205"/>
      <c r="SEQ220" s="205"/>
      <c r="SER220" s="205"/>
      <c r="SES220" s="205"/>
      <c r="SET220" s="205"/>
      <c r="SEU220" s="205"/>
      <c r="SEV220" s="205"/>
      <c r="SEW220" s="205"/>
      <c r="SEX220" s="205"/>
      <c r="SEY220" s="205"/>
      <c r="SEZ220" s="205"/>
      <c r="SFA220" s="205"/>
      <c r="SFB220" s="205"/>
      <c r="SFC220" s="205"/>
      <c r="SFD220" s="205"/>
      <c r="SFE220" s="205"/>
      <c r="SFF220" s="205"/>
      <c r="SFG220" s="205"/>
      <c r="SFH220" s="205"/>
      <c r="SFI220" s="205"/>
      <c r="SFJ220" s="205"/>
      <c r="SFK220" s="205"/>
      <c r="SFL220" s="205"/>
      <c r="SFM220" s="205"/>
      <c r="SFN220" s="205"/>
      <c r="SFO220" s="205"/>
      <c r="SFP220" s="205"/>
      <c r="SFQ220" s="205"/>
      <c r="SFR220" s="205"/>
      <c r="SFS220" s="205"/>
      <c r="SFT220" s="205"/>
      <c r="SFU220" s="205"/>
      <c r="SFV220" s="205"/>
      <c r="SFW220" s="205"/>
      <c r="SFX220" s="205"/>
      <c r="SFY220" s="205"/>
      <c r="SFZ220" s="205"/>
      <c r="SGA220" s="205"/>
      <c r="SGB220" s="205"/>
      <c r="SGC220" s="205"/>
      <c r="SGD220" s="205"/>
      <c r="SGE220" s="205"/>
      <c r="SGF220" s="205"/>
      <c r="SGG220" s="205"/>
      <c r="SGH220" s="205"/>
      <c r="SGI220" s="205"/>
      <c r="SGJ220" s="205"/>
      <c r="SGK220" s="205"/>
      <c r="SGL220" s="205"/>
      <c r="SGM220" s="205"/>
      <c r="SGN220" s="205"/>
      <c r="SGO220" s="205"/>
      <c r="SGP220" s="205"/>
      <c r="SGQ220" s="205"/>
      <c r="SGR220" s="205"/>
      <c r="SGS220" s="205"/>
      <c r="SGT220" s="205"/>
      <c r="SGU220" s="205"/>
      <c r="SGV220" s="205"/>
      <c r="SGW220" s="205"/>
      <c r="SGX220" s="205"/>
      <c r="SGY220" s="205"/>
      <c r="SGZ220" s="205"/>
      <c r="SHA220" s="205"/>
      <c r="SHB220" s="205"/>
      <c r="SHC220" s="205"/>
      <c r="SHD220" s="205"/>
      <c r="SHE220" s="205"/>
      <c r="SHF220" s="205"/>
      <c r="SHG220" s="205"/>
      <c r="SHH220" s="205"/>
      <c r="SHI220" s="205"/>
      <c r="SHJ220" s="205"/>
      <c r="SHK220" s="205"/>
      <c r="SHL220" s="205"/>
      <c r="SHM220" s="205"/>
      <c r="SHN220" s="205"/>
      <c r="SHO220" s="205"/>
      <c r="SHP220" s="205"/>
      <c r="SHQ220" s="205"/>
      <c r="SHR220" s="205"/>
      <c r="SHS220" s="205"/>
      <c r="SHT220" s="205"/>
      <c r="SHU220" s="205"/>
      <c r="SHV220" s="205"/>
      <c r="SHW220" s="205"/>
      <c r="SHX220" s="205"/>
      <c r="SHY220" s="205"/>
      <c r="SHZ220" s="205"/>
      <c r="SIA220" s="205"/>
      <c r="SIB220" s="205"/>
      <c r="SIC220" s="205"/>
      <c r="SID220" s="205"/>
      <c r="SIE220" s="205"/>
      <c r="SIF220" s="205"/>
      <c r="SIG220" s="205"/>
      <c r="SIH220" s="205"/>
      <c r="SII220" s="205"/>
      <c r="SIJ220" s="205"/>
      <c r="SIK220" s="205"/>
      <c r="SIL220" s="205"/>
      <c r="SIM220" s="205"/>
      <c r="SIN220" s="205"/>
      <c r="SIO220" s="205"/>
      <c r="SIP220" s="205"/>
      <c r="SIQ220" s="205"/>
      <c r="SIR220" s="205"/>
      <c r="SIS220" s="205"/>
      <c r="SIT220" s="205"/>
      <c r="SIU220" s="205"/>
      <c r="SIV220" s="205"/>
      <c r="SIW220" s="205"/>
      <c r="SIX220" s="205"/>
      <c r="SIY220" s="205"/>
      <c r="SIZ220" s="205"/>
      <c r="SJA220" s="205"/>
      <c r="SJB220" s="205"/>
      <c r="SJC220" s="205"/>
      <c r="SJD220" s="205"/>
      <c r="SJE220" s="205"/>
      <c r="SJF220" s="205"/>
      <c r="SJG220" s="205"/>
      <c r="SJH220" s="205"/>
      <c r="SJI220" s="205"/>
      <c r="SJJ220" s="205"/>
      <c r="SJK220" s="205"/>
      <c r="SJL220" s="205"/>
      <c r="SJM220" s="205"/>
      <c r="SJN220" s="205"/>
      <c r="SJO220" s="205"/>
      <c r="SJP220" s="205"/>
      <c r="SJQ220" s="205"/>
      <c r="SJR220" s="205"/>
      <c r="SJS220" s="205"/>
      <c r="SJT220" s="205"/>
      <c r="SJU220" s="205"/>
      <c r="SJV220" s="205"/>
      <c r="SJW220" s="205"/>
      <c r="SJX220" s="205"/>
      <c r="SJY220" s="205"/>
      <c r="SJZ220" s="205"/>
      <c r="SKA220" s="205"/>
      <c r="SKB220" s="205"/>
      <c r="SKC220" s="205"/>
      <c r="SKD220" s="205"/>
      <c r="SKE220" s="205"/>
      <c r="SKF220" s="205"/>
      <c r="SKG220" s="205"/>
      <c r="SKH220" s="205"/>
      <c r="SKI220" s="205"/>
      <c r="SKJ220" s="205"/>
      <c r="SKK220" s="205"/>
      <c r="SKL220" s="205"/>
      <c r="SKM220" s="205"/>
      <c r="SKN220" s="205"/>
      <c r="SKO220" s="205"/>
      <c r="SKP220" s="205"/>
      <c r="SKQ220" s="205"/>
      <c r="SKR220" s="205"/>
      <c r="SKS220" s="205"/>
      <c r="SKT220" s="205"/>
      <c r="SKU220" s="205"/>
      <c r="SKV220" s="205"/>
      <c r="SKW220" s="205"/>
      <c r="SKX220" s="205"/>
      <c r="SKY220" s="205"/>
      <c r="SKZ220" s="205"/>
      <c r="SLA220" s="205"/>
      <c r="SLB220" s="205"/>
      <c r="SLC220" s="205"/>
      <c r="SLD220" s="205"/>
      <c r="SLE220" s="205"/>
      <c r="SLF220" s="205"/>
      <c r="SLG220" s="205"/>
      <c r="SLH220" s="205"/>
      <c r="SLI220" s="205"/>
      <c r="SLJ220" s="205"/>
      <c r="SLK220" s="205"/>
      <c r="SLL220" s="205"/>
      <c r="SLM220" s="205"/>
      <c r="SLN220" s="205"/>
      <c r="SLO220" s="205"/>
      <c r="SLP220" s="205"/>
      <c r="SLQ220" s="205"/>
      <c r="SLR220" s="205"/>
      <c r="SLS220" s="205"/>
      <c r="SLT220" s="205"/>
      <c r="SLU220" s="205"/>
      <c r="SLV220" s="205"/>
      <c r="SLW220" s="205"/>
      <c r="SLX220" s="205"/>
      <c r="SLY220" s="205"/>
      <c r="SLZ220" s="205"/>
      <c r="SMA220" s="205"/>
      <c r="SMB220" s="205"/>
      <c r="SMC220" s="205"/>
      <c r="SMD220" s="205"/>
      <c r="SME220" s="205"/>
      <c r="SMF220" s="205"/>
      <c r="SMG220" s="205"/>
      <c r="SMH220" s="205"/>
      <c r="SMI220" s="205"/>
      <c r="SMJ220" s="205"/>
      <c r="SMK220" s="205"/>
      <c r="SML220" s="205"/>
      <c r="SMM220" s="205"/>
      <c r="SMN220" s="205"/>
      <c r="SMO220" s="205"/>
      <c r="SMP220" s="205"/>
      <c r="SMQ220" s="205"/>
      <c r="SMR220" s="205"/>
      <c r="SMS220" s="205"/>
      <c r="SMT220" s="205"/>
      <c r="SMU220" s="205"/>
      <c r="SMV220" s="205"/>
      <c r="SMW220" s="205"/>
      <c r="SMX220" s="205"/>
      <c r="SMY220" s="205"/>
      <c r="SMZ220" s="205"/>
      <c r="SNA220" s="205"/>
      <c r="SNB220" s="205"/>
      <c r="SNC220" s="205"/>
      <c r="SND220" s="205"/>
      <c r="SNE220" s="205"/>
      <c r="SNF220" s="205"/>
      <c r="SNG220" s="205"/>
      <c r="SNH220" s="205"/>
      <c r="SNI220" s="205"/>
      <c r="SNJ220" s="205"/>
      <c r="SNK220" s="205"/>
      <c r="SNL220" s="205"/>
      <c r="SNM220" s="205"/>
      <c r="SNN220" s="205"/>
      <c r="SNO220" s="205"/>
      <c r="SNP220" s="205"/>
      <c r="SNQ220" s="205"/>
      <c r="SNR220" s="205"/>
      <c r="SNS220" s="205"/>
      <c r="SNT220" s="205"/>
      <c r="SNU220" s="205"/>
      <c r="SNV220" s="205"/>
      <c r="SNW220" s="205"/>
      <c r="SNX220" s="205"/>
      <c r="SNY220" s="205"/>
      <c r="SNZ220" s="205"/>
      <c r="SOA220" s="205"/>
      <c r="SOB220" s="205"/>
      <c r="SOC220" s="205"/>
      <c r="SOD220" s="205"/>
      <c r="SOE220" s="205"/>
      <c r="SOF220" s="205"/>
      <c r="SOG220" s="205"/>
      <c r="SOH220" s="205"/>
      <c r="SOI220" s="205"/>
      <c r="SOJ220" s="205"/>
      <c r="SOK220" s="205"/>
      <c r="SOL220" s="205"/>
      <c r="SOM220" s="205"/>
      <c r="SON220" s="205"/>
      <c r="SOO220" s="205"/>
      <c r="SOP220" s="205"/>
      <c r="SOQ220" s="205"/>
      <c r="SOR220" s="205"/>
      <c r="SOS220" s="205"/>
      <c r="SOT220" s="205"/>
      <c r="SOU220" s="205"/>
      <c r="SOV220" s="205"/>
      <c r="SOW220" s="205"/>
      <c r="SOX220" s="205"/>
      <c r="SOY220" s="205"/>
      <c r="SOZ220" s="205"/>
      <c r="SPA220" s="205"/>
      <c r="SPB220" s="205"/>
      <c r="SPC220" s="205"/>
      <c r="SPD220" s="205"/>
      <c r="SPE220" s="205"/>
      <c r="SPF220" s="205"/>
      <c r="SPG220" s="205"/>
      <c r="SPH220" s="205"/>
      <c r="SPI220" s="205"/>
      <c r="SPJ220" s="205"/>
      <c r="SPK220" s="205"/>
      <c r="SPL220" s="205"/>
      <c r="SPM220" s="205"/>
      <c r="SPN220" s="205"/>
      <c r="SPO220" s="205"/>
      <c r="SPP220" s="205"/>
      <c r="SPQ220" s="205"/>
      <c r="SPR220" s="205"/>
      <c r="SPS220" s="205"/>
      <c r="SPT220" s="205"/>
      <c r="SPU220" s="205"/>
      <c r="SPV220" s="205"/>
      <c r="SPW220" s="205"/>
      <c r="SPX220" s="205"/>
      <c r="SPY220" s="205"/>
      <c r="SPZ220" s="205"/>
      <c r="SQA220" s="205"/>
      <c r="SQB220" s="205"/>
      <c r="SQC220" s="205"/>
      <c r="SQD220" s="205"/>
      <c r="SQE220" s="205"/>
      <c r="SQF220" s="205"/>
      <c r="SQG220" s="205"/>
      <c r="SQH220" s="205"/>
      <c r="SQI220" s="205"/>
      <c r="SQJ220" s="205"/>
      <c r="SQK220" s="205"/>
      <c r="SQL220" s="205"/>
      <c r="SQM220" s="205"/>
      <c r="SQN220" s="205"/>
      <c r="SQO220" s="205"/>
      <c r="SQP220" s="205"/>
      <c r="SQQ220" s="205"/>
      <c r="SQR220" s="205"/>
      <c r="SQS220" s="205"/>
      <c r="SQT220" s="205"/>
      <c r="SQU220" s="205"/>
      <c r="SQV220" s="205"/>
      <c r="SQW220" s="205"/>
      <c r="SQX220" s="205"/>
      <c r="SQY220" s="205"/>
      <c r="SQZ220" s="205"/>
      <c r="SRA220" s="205"/>
      <c r="SRB220" s="205"/>
      <c r="SRC220" s="205"/>
      <c r="SRD220" s="205"/>
      <c r="SRE220" s="205"/>
      <c r="SRF220" s="205"/>
      <c r="SRG220" s="205"/>
      <c r="SRH220" s="205"/>
      <c r="SRI220" s="205"/>
      <c r="SRJ220" s="205"/>
      <c r="SRK220" s="205"/>
      <c r="SRL220" s="205"/>
      <c r="SRM220" s="205"/>
      <c r="SRN220" s="205"/>
      <c r="SRO220" s="205"/>
      <c r="SRP220" s="205"/>
      <c r="SRQ220" s="205"/>
      <c r="SRR220" s="205"/>
      <c r="SRS220" s="205"/>
      <c r="SRT220" s="205"/>
      <c r="SRU220" s="205"/>
      <c r="SRV220" s="205"/>
      <c r="SRW220" s="205"/>
      <c r="SRX220" s="205"/>
      <c r="SRY220" s="205"/>
      <c r="SRZ220" s="205"/>
      <c r="SSA220" s="205"/>
      <c r="SSB220" s="205"/>
      <c r="SSC220" s="205"/>
      <c r="SSD220" s="205"/>
      <c r="SSE220" s="205"/>
      <c r="SSF220" s="205"/>
      <c r="SSG220" s="205"/>
      <c r="SSH220" s="205"/>
      <c r="SSI220" s="205"/>
      <c r="SSJ220" s="205"/>
      <c r="SSK220" s="205"/>
      <c r="SSL220" s="205"/>
      <c r="SSM220" s="205"/>
      <c r="SSN220" s="205"/>
      <c r="SSO220" s="205"/>
      <c r="SSP220" s="205"/>
      <c r="SSQ220" s="205"/>
      <c r="SSR220" s="205"/>
      <c r="SSS220" s="205"/>
      <c r="SST220" s="205"/>
      <c r="SSU220" s="205"/>
      <c r="SSV220" s="205"/>
      <c r="SSW220" s="205"/>
      <c r="SSX220" s="205"/>
      <c r="SSY220" s="205"/>
      <c r="SSZ220" s="205"/>
      <c r="STA220" s="205"/>
      <c r="STB220" s="205"/>
      <c r="STC220" s="205"/>
      <c r="STD220" s="205"/>
      <c r="STE220" s="205"/>
      <c r="STF220" s="205"/>
      <c r="STG220" s="205"/>
      <c r="STH220" s="205"/>
      <c r="STI220" s="205"/>
      <c r="STJ220" s="205"/>
      <c r="STK220" s="205"/>
      <c r="STL220" s="205"/>
      <c r="STM220" s="205"/>
      <c r="STN220" s="205"/>
      <c r="STO220" s="205"/>
      <c r="STP220" s="205"/>
      <c r="STQ220" s="205"/>
      <c r="STR220" s="205"/>
      <c r="STS220" s="205"/>
      <c r="STT220" s="205"/>
      <c r="STU220" s="205"/>
      <c r="STV220" s="205"/>
      <c r="STW220" s="205"/>
      <c r="STX220" s="205"/>
      <c r="STY220" s="205"/>
      <c r="STZ220" s="205"/>
      <c r="SUA220" s="205"/>
      <c r="SUB220" s="205"/>
      <c r="SUC220" s="205"/>
      <c r="SUD220" s="205"/>
      <c r="SUE220" s="205"/>
      <c r="SUF220" s="205"/>
      <c r="SUG220" s="205"/>
      <c r="SUH220" s="205"/>
      <c r="SUI220" s="205"/>
      <c r="SUJ220" s="205"/>
      <c r="SUK220" s="205"/>
      <c r="SUL220" s="205"/>
      <c r="SUM220" s="205"/>
      <c r="SUN220" s="205"/>
      <c r="SUO220" s="205"/>
      <c r="SUP220" s="205"/>
      <c r="SUQ220" s="205"/>
      <c r="SUR220" s="205"/>
      <c r="SUS220" s="205"/>
      <c r="SUT220" s="205"/>
      <c r="SUU220" s="205"/>
      <c r="SUV220" s="205"/>
      <c r="SUW220" s="205"/>
      <c r="SUX220" s="205"/>
      <c r="SUY220" s="205"/>
      <c r="SUZ220" s="205"/>
      <c r="SVA220" s="205"/>
      <c r="SVB220" s="205"/>
      <c r="SVC220" s="205"/>
      <c r="SVD220" s="205"/>
      <c r="SVE220" s="205"/>
      <c r="SVF220" s="205"/>
      <c r="SVG220" s="205"/>
      <c r="SVH220" s="205"/>
      <c r="SVI220" s="205"/>
      <c r="SVJ220" s="205"/>
      <c r="SVK220" s="205"/>
      <c r="SVL220" s="205"/>
      <c r="SVM220" s="205"/>
      <c r="SVN220" s="205"/>
      <c r="SVO220" s="205"/>
      <c r="SVP220" s="205"/>
      <c r="SVQ220" s="205"/>
      <c r="SVR220" s="205"/>
      <c r="SVS220" s="205"/>
      <c r="SVT220" s="205"/>
      <c r="SVU220" s="205"/>
      <c r="SVV220" s="205"/>
      <c r="SVW220" s="205"/>
      <c r="SVX220" s="205"/>
      <c r="SVY220" s="205"/>
      <c r="SVZ220" s="205"/>
      <c r="SWA220" s="205"/>
      <c r="SWB220" s="205"/>
      <c r="SWC220" s="205"/>
      <c r="SWD220" s="205"/>
      <c r="SWE220" s="205"/>
      <c r="SWF220" s="205"/>
      <c r="SWG220" s="205"/>
      <c r="SWH220" s="205"/>
      <c r="SWI220" s="205"/>
      <c r="SWJ220" s="205"/>
      <c r="SWK220" s="205"/>
      <c r="SWL220" s="205"/>
      <c r="SWM220" s="205"/>
      <c r="SWN220" s="205"/>
      <c r="SWO220" s="205"/>
      <c r="SWP220" s="205"/>
      <c r="SWQ220" s="205"/>
      <c r="SWR220" s="205"/>
      <c r="SWS220" s="205"/>
      <c r="SWT220" s="205"/>
      <c r="SWU220" s="205"/>
      <c r="SWV220" s="205"/>
      <c r="SWW220" s="205"/>
      <c r="SWX220" s="205"/>
      <c r="SWY220" s="205"/>
      <c r="SWZ220" s="205"/>
      <c r="SXA220" s="205"/>
      <c r="SXB220" s="205"/>
      <c r="SXC220" s="205"/>
      <c r="SXD220" s="205"/>
      <c r="SXE220" s="205"/>
      <c r="SXF220" s="205"/>
      <c r="SXG220" s="205"/>
      <c r="SXH220" s="205"/>
      <c r="SXI220" s="205"/>
      <c r="SXJ220" s="205"/>
      <c r="SXK220" s="205"/>
      <c r="SXL220" s="205"/>
      <c r="SXM220" s="205"/>
      <c r="SXN220" s="205"/>
      <c r="SXO220" s="205"/>
      <c r="SXP220" s="205"/>
      <c r="SXQ220" s="205"/>
      <c r="SXR220" s="205"/>
      <c r="SXS220" s="205"/>
      <c r="SXT220" s="205"/>
      <c r="SXU220" s="205"/>
      <c r="SXV220" s="205"/>
      <c r="SXW220" s="205"/>
      <c r="SXX220" s="205"/>
      <c r="SXY220" s="205"/>
      <c r="SXZ220" s="205"/>
      <c r="SYA220" s="205"/>
      <c r="SYB220" s="205"/>
      <c r="SYC220" s="205"/>
      <c r="SYD220" s="205"/>
      <c r="SYE220" s="205"/>
      <c r="SYF220" s="205"/>
      <c r="SYG220" s="205"/>
      <c r="SYH220" s="205"/>
      <c r="SYI220" s="205"/>
      <c r="SYJ220" s="205"/>
      <c r="SYK220" s="205"/>
      <c r="SYL220" s="205"/>
      <c r="SYM220" s="205"/>
      <c r="SYN220" s="205"/>
      <c r="SYO220" s="205"/>
      <c r="SYP220" s="205"/>
      <c r="SYQ220" s="205"/>
      <c r="SYR220" s="205"/>
      <c r="SYS220" s="205"/>
      <c r="SYT220" s="205"/>
      <c r="SYU220" s="205"/>
      <c r="SYV220" s="205"/>
      <c r="SYW220" s="205"/>
      <c r="SYX220" s="205"/>
      <c r="SYY220" s="205"/>
      <c r="SYZ220" s="205"/>
      <c r="SZA220" s="205"/>
      <c r="SZB220" s="205"/>
      <c r="SZC220" s="205"/>
      <c r="SZD220" s="205"/>
      <c r="SZE220" s="205"/>
      <c r="SZF220" s="205"/>
      <c r="SZG220" s="205"/>
      <c r="SZH220" s="205"/>
      <c r="SZI220" s="205"/>
      <c r="SZJ220" s="205"/>
      <c r="SZK220" s="205"/>
      <c r="SZL220" s="205"/>
      <c r="SZM220" s="205"/>
      <c r="SZN220" s="205"/>
      <c r="SZO220" s="205"/>
      <c r="SZP220" s="205"/>
      <c r="SZQ220" s="205"/>
      <c r="SZR220" s="205"/>
      <c r="SZS220" s="205"/>
      <c r="SZT220" s="205"/>
      <c r="SZU220" s="205"/>
      <c r="SZV220" s="205"/>
      <c r="SZW220" s="205"/>
      <c r="SZX220" s="205"/>
      <c r="SZY220" s="205"/>
      <c r="SZZ220" s="205"/>
      <c r="TAA220" s="205"/>
      <c r="TAB220" s="205"/>
      <c r="TAC220" s="205"/>
      <c r="TAD220" s="205"/>
      <c r="TAE220" s="205"/>
      <c r="TAF220" s="205"/>
      <c r="TAG220" s="205"/>
      <c r="TAH220" s="205"/>
      <c r="TAI220" s="205"/>
      <c r="TAJ220" s="205"/>
      <c r="TAK220" s="205"/>
      <c r="TAL220" s="205"/>
      <c r="TAM220" s="205"/>
      <c r="TAN220" s="205"/>
      <c r="TAO220" s="205"/>
      <c r="TAP220" s="205"/>
      <c r="TAQ220" s="205"/>
      <c r="TAR220" s="205"/>
      <c r="TAS220" s="205"/>
      <c r="TAT220" s="205"/>
      <c r="TAU220" s="205"/>
      <c r="TAV220" s="205"/>
      <c r="TAW220" s="205"/>
      <c r="TAX220" s="205"/>
      <c r="TAY220" s="205"/>
      <c r="TAZ220" s="205"/>
      <c r="TBA220" s="205"/>
      <c r="TBB220" s="205"/>
      <c r="TBC220" s="205"/>
      <c r="TBD220" s="205"/>
      <c r="TBE220" s="205"/>
      <c r="TBF220" s="205"/>
      <c r="TBG220" s="205"/>
      <c r="TBH220" s="205"/>
      <c r="TBI220" s="205"/>
      <c r="TBJ220" s="205"/>
      <c r="TBK220" s="205"/>
      <c r="TBL220" s="205"/>
      <c r="TBM220" s="205"/>
      <c r="TBN220" s="205"/>
      <c r="TBO220" s="205"/>
      <c r="TBP220" s="205"/>
      <c r="TBQ220" s="205"/>
      <c r="TBR220" s="205"/>
      <c r="TBS220" s="205"/>
      <c r="TBT220" s="205"/>
      <c r="TBU220" s="205"/>
      <c r="TBV220" s="205"/>
      <c r="TBW220" s="205"/>
      <c r="TBX220" s="205"/>
      <c r="TBY220" s="205"/>
      <c r="TBZ220" s="205"/>
      <c r="TCA220" s="205"/>
      <c r="TCB220" s="205"/>
      <c r="TCC220" s="205"/>
      <c r="TCD220" s="205"/>
      <c r="TCE220" s="205"/>
      <c r="TCF220" s="205"/>
      <c r="TCG220" s="205"/>
      <c r="TCH220" s="205"/>
      <c r="TCI220" s="205"/>
      <c r="TCJ220" s="205"/>
      <c r="TCK220" s="205"/>
      <c r="TCL220" s="205"/>
      <c r="TCM220" s="205"/>
      <c r="TCN220" s="205"/>
      <c r="TCO220" s="205"/>
      <c r="TCP220" s="205"/>
      <c r="TCQ220" s="205"/>
      <c r="TCR220" s="205"/>
      <c r="TCS220" s="205"/>
      <c r="TCT220" s="205"/>
      <c r="TCU220" s="205"/>
      <c r="TCV220" s="205"/>
      <c r="TCW220" s="205"/>
      <c r="TCX220" s="205"/>
      <c r="TCY220" s="205"/>
      <c r="TCZ220" s="205"/>
      <c r="TDA220" s="205"/>
      <c r="TDB220" s="205"/>
      <c r="TDC220" s="205"/>
      <c r="TDD220" s="205"/>
      <c r="TDE220" s="205"/>
      <c r="TDF220" s="205"/>
      <c r="TDG220" s="205"/>
      <c r="TDH220" s="205"/>
      <c r="TDI220" s="205"/>
      <c r="TDJ220" s="205"/>
      <c r="TDK220" s="205"/>
      <c r="TDL220" s="205"/>
      <c r="TDM220" s="205"/>
      <c r="TDN220" s="205"/>
      <c r="TDO220" s="205"/>
      <c r="TDP220" s="205"/>
      <c r="TDQ220" s="205"/>
      <c r="TDR220" s="205"/>
      <c r="TDS220" s="205"/>
      <c r="TDT220" s="205"/>
      <c r="TDU220" s="205"/>
      <c r="TDV220" s="205"/>
      <c r="TDW220" s="205"/>
      <c r="TDX220" s="205"/>
      <c r="TDY220" s="205"/>
      <c r="TDZ220" s="205"/>
      <c r="TEA220" s="205"/>
      <c r="TEB220" s="205"/>
      <c r="TEC220" s="205"/>
      <c r="TED220" s="205"/>
      <c r="TEE220" s="205"/>
      <c r="TEF220" s="205"/>
      <c r="TEG220" s="205"/>
      <c r="TEH220" s="205"/>
      <c r="TEI220" s="205"/>
      <c r="TEJ220" s="205"/>
      <c r="TEK220" s="205"/>
      <c r="TEL220" s="205"/>
      <c r="TEM220" s="205"/>
      <c r="TEN220" s="205"/>
      <c r="TEO220" s="205"/>
      <c r="TEP220" s="205"/>
      <c r="TEQ220" s="205"/>
      <c r="TER220" s="205"/>
      <c r="TES220" s="205"/>
      <c r="TET220" s="205"/>
      <c r="TEU220" s="205"/>
      <c r="TEV220" s="205"/>
      <c r="TEW220" s="205"/>
      <c r="TEX220" s="205"/>
      <c r="TEY220" s="205"/>
      <c r="TEZ220" s="205"/>
      <c r="TFA220" s="205"/>
      <c r="TFB220" s="205"/>
      <c r="TFC220" s="205"/>
      <c r="TFD220" s="205"/>
      <c r="TFE220" s="205"/>
      <c r="TFF220" s="205"/>
      <c r="TFG220" s="205"/>
      <c r="TFH220" s="205"/>
      <c r="TFI220" s="205"/>
      <c r="TFJ220" s="205"/>
      <c r="TFK220" s="205"/>
      <c r="TFL220" s="205"/>
      <c r="TFM220" s="205"/>
      <c r="TFN220" s="205"/>
      <c r="TFO220" s="205"/>
      <c r="TFP220" s="205"/>
      <c r="TFQ220" s="205"/>
      <c r="TFR220" s="205"/>
      <c r="TFS220" s="205"/>
      <c r="TFT220" s="205"/>
      <c r="TFU220" s="205"/>
      <c r="TFV220" s="205"/>
      <c r="TFW220" s="205"/>
      <c r="TFX220" s="205"/>
      <c r="TFY220" s="205"/>
      <c r="TFZ220" s="205"/>
      <c r="TGA220" s="205"/>
      <c r="TGB220" s="205"/>
      <c r="TGC220" s="205"/>
      <c r="TGD220" s="205"/>
      <c r="TGE220" s="205"/>
      <c r="TGF220" s="205"/>
      <c r="TGG220" s="205"/>
      <c r="TGH220" s="205"/>
      <c r="TGI220" s="205"/>
      <c r="TGJ220" s="205"/>
      <c r="TGK220" s="205"/>
      <c r="TGL220" s="205"/>
      <c r="TGM220" s="205"/>
      <c r="TGN220" s="205"/>
      <c r="TGO220" s="205"/>
      <c r="TGP220" s="205"/>
      <c r="TGQ220" s="205"/>
      <c r="TGR220" s="205"/>
      <c r="TGS220" s="205"/>
      <c r="TGT220" s="205"/>
      <c r="TGU220" s="205"/>
      <c r="TGV220" s="205"/>
      <c r="TGW220" s="205"/>
      <c r="TGX220" s="205"/>
      <c r="TGY220" s="205"/>
      <c r="TGZ220" s="205"/>
      <c r="THA220" s="205"/>
      <c r="THB220" s="205"/>
      <c r="THC220" s="205"/>
      <c r="THD220" s="205"/>
      <c r="THE220" s="205"/>
      <c r="THF220" s="205"/>
      <c r="THG220" s="205"/>
      <c r="THH220" s="205"/>
      <c r="THI220" s="205"/>
      <c r="THJ220" s="205"/>
      <c r="THK220" s="205"/>
      <c r="THL220" s="205"/>
      <c r="THM220" s="205"/>
      <c r="THN220" s="205"/>
      <c r="THO220" s="205"/>
      <c r="THP220" s="205"/>
      <c r="THQ220" s="205"/>
      <c r="THR220" s="205"/>
      <c r="THS220" s="205"/>
      <c r="THT220" s="205"/>
      <c r="THU220" s="205"/>
      <c r="THV220" s="205"/>
      <c r="THW220" s="205"/>
      <c r="THX220" s="205"/>
      <c r="THY220" s="205"/>
      <c r="THZ220" s="205"/>
      <c r="TIA220" s="205"/>
      <c r="TIB220" s="205"/>
      <c r="TIC220" s="205"/>
      <c r="TID220" s="205"/>
      <c r="TIE220" s="205"/>
      <c r="TIF220" s="205"/>
      <c r="TIG220" s="205"/>
      <c r="TIH220" s="205"/>
      <c r="TII220" s="205"/>
      <c r="TIJ220" s="205"/>
      <c r="TIK220" s="205"/>
      <c r="TIL220" s="205"/>
      <c r="TIM220" s="205"/>
      <c r="TIN220" s="205"/>
      <c r="TIO220" s="205"/>
      <c r="TIP220" s="205"/>
      <c r="TIQ220" s="205"/>
      <c r="TIR220" s="205"/>
      <c r="TIS220" s="205"/>
      <c r="TIT220" s="205"/>
      <c r="TIU220" s="205"/>
      <c r="TIV220" s="205"/>
      <c r="TIW220" s="205"/>
      <c r="TIX220" s="205"/>
      <c r="TIY220" s="205"/>
      <c r="TIZ220" s="205"/>
      <c r="TJA220" s="205"/>
      <c r="TJB220" s="205"/>
      <c r="TJC220" s="205"/>
      <c r="TJD220" s="205"/>
      <c r="TJE220" s="205"/>
      <c r="TJF220" s="205"/>
      <c r="TJG220" s="205"/>
      <c r="TJH220" s="205"/>
      <c r="TJI220" s="205"/>
      <c r="TJJ220" s="205"/>
      <c r="TJK220" s="205"/>
      <c r="TJL220" s="205"/>
      <c r="TJM220" s="205"/>
      <c r="TJN220" s="205"/>
      <c r="TJO220" s="205"/>
      <c r="TJP220" s="205"/>
      <c r="TJQ220" s="205"/>
      <c r="TJR220" s="205"/>
      <c r="TJS220" s="205"/>
      <c r="TJT220" s="205"/>
      <c r="TJU220" s="205"/>
      <c r="TJV220" s="205"/>
      <c r="TJW220" s="205"/>
      <c r="TJX220" s="205"/>
      <c r="TJY220" s="205"/>
      <c r="TJZ220" s="205"/>
      <c r="TKA220" s="205"/>
      <c r="TKB220" s="205"/>
      <c r="TKC220" s="205"/>
      <c r="TKD220" s="205"/>
      <c r="TKE220" s="205"/>
      <c r="TKF220" s="205"/>
      <c r="TKG220" s="205"/>
      <c r="TKH220" s="205"/>
      <c r="TKI220" s="205"/>
      <c r="TKJ220" s="205"/>
      <c r="TKK220" s="205"/>
      <c r="TKL220" s="205"/>
      <c r="TKM220" s="205"/>
      <c r="TKN220" s="205"/>
      <c r="TKO220" s="205"/>
      <c r="TKP220" s="205"/>
      <c r="TKQ220" s="205"/>
      <c r="TKR220" s="205"/>
      <c r="TKS220" s="205"/>
      <c r="TKT220" s="205"/>
      <c r="TKU220" s="205"/>
      <c r="TKV220" s="205"/>
      <c r="TKW220" s="205"/>
      <c r="TKX220" s="205"/>
      <c r="TKY220" s="205"/>
      <c r="TKZ220" s="205"/>
      <c r="TLA220" s="205"/>
      <c r="TLB220" s="205"/>
      <c r="TLC220" s="205"/>
      <c r="TLD220" s="205"/>
      <c r="TLE220" s="205"/>
      <c r="TLF220" s="205"/>
      <c r="TLG220" s="205"/>
      <c r="TLH220" s="205"/>
      <c r="TLI220" s="205"/>
      <c r="TLJ220" s="205"/>
      <c r="TLK220" s="205"/>
      <c r="TLL220" s="205"/>
      <c r="TLM220" s="205"/>
      <c r="TLN220" s="205"/>
      <c r="TLO220" s="205"/>
      <c r="TLP220" s="205"/>
      <c r="TLQ220" s="205"/>
      <c r="TLR220" s="205"/>
      <c r="TLS220" s="205"/>
      <c r="TLT220" s="205"/>
      <c r="TLU220" s="205"/>
      <c r="TLV220" s="205"/>
      <c r="TLW220" s="205"/>
      <c r="TLX220" s="205"/>
      <c r="TLY220" s="205"/>
      <c r="TLZ220" s="205"/>
      <c r="TMA220" s="205"/>
      <c r="TMB220" s="205"/>
      <c r="TMC220" s="205"/>
      <c r="TMD220" s="205"/>
      <c r="TME220" s="205"/>
      <c r="TMF220" s="205"/>
      <c r="TMG220" s="205"/>
      <c r="TMH220" s="205"/>
      <c r="TMI220" s="205"/>
      <c r="TMJ220" s="205"/>
      <c r="TMK220" s="205"/>
      <c r="TML220" s="205"/>
      <c r="TMM220" s="205"/>
      <c r="TMN220" s="205"/>
      <c r="TMO220" s="205"/>
      <c r="TMP220" s="205"/>
      <c r="TMQ220" s="205"/>
      <c r="TMR220" s="205"/>
      <c r="TMS220" s="205"/>
      <c r="TMT220" s="205"/>
      <c r="TMU220" s="205"/>
      <c r="TMV220" s="205"/>
      <c r="TMW220" s="205"/>
      <c r="TMX220" s="205"/>
      <c r="TMY220" s="205"/>
      <c r="TMZ220" s="205"/>
      <c r="TNA220" s="205"/>
      <c r="TNB220" s="205"/>
      <c r="TNC220" s="205"/>
      <c r="TND220" s="205"/>
      <c r="TNE220" s="205"/>
      <c r="TNF220" s="205"/>
      <c r="TNG220" s="205"/>
      <c r="TNH220" s="205"/>
      <c r="TNI220" s="205"/>
      <c r="TNJ220" s="205"/>
      <c r="TNK220" s="205"/>
      <c r="TNL220" s="205"/>
      <c r="TNM220" s="205"/>
      <c r="TNN220" s="205"/>
      <c r="TNO220" s="205"/>
      <c r="TNP220" s="205"/>
      <c r="TNQ220" s="205"/>
      <c r="TNR220" s="205"/>
      <c r="TNS220" s="205"/>
      <c r="TNT220" s="205"/>
      <c r="TNU220" s="205"/>
      <c r="TNV220" s="205"/>
      <c r="TNW220" s="205"/>
      <c r="TNX220" s="205"/>
      <c r="TNY220" s="205"/>
      <c r="TNZ220" s="205"/>
      <c r="TOA220" s="205"/>
      <c r="TOB220" s="205"/>
      <c r="TOC220" s="205"/>
      <c r="TOD220" s="205"/>
      <c r="TOE220" s="205"/>
      <c r="TOF220" s="205"/>
      <c r="TOG220" s="205"/>
      <c r="TOH220" s="205"/>
      <c r="TOI220" s="205"/>
      <c r="TOJ220" s="205"/>
      <c r="TOK220" s="205"/>
      <c r="TOL220" s="205"/>
      <c r="TOM220" s="205"/>
      <c r="TON220" s="205"/>
      <c r="TOO220" s="205"/>
      <c r="TOP220" s="205"/>
      <c r="TOQ220" s="205"/>
      <c r="TOR220" s="205"/>
      <c r="TOS220" s="205"/>
      <c r="TOT220" s="205"/>
      <c r="TOU220" s="205"/>
      <c r="TOV220" s="205"/>
      <c r="TOW220" s="205"/>
      <c r="TOX220" s="205"/>
      <c r="TOY220" s="205"/>
      <c r="TOZ220" s="205"/>
      <c r="TPA220" s="205"/>
      <c r="TPB220" s="205"/>
      <c r="TPC220" s="205"/>
      <c r="TPD220" s="205"/>
      <c r="TPE220" s="205"/>
      <c r="TPF220" s="205"/>
      <c r="TPG220" s="205"/>
      <c r="TPH220" s="205"/>
      <c r="TPI220" s="205"/>
      <c r="TPJ220" s="205"/>
      <c r="TPK220" s="205"/>
      <c r="TPL220" s="205"/>
      <c r="TPM220" s="205"/>
      <c r="TPN220" s="205"/>
      <c r="TPO220" s="205"/>
      <c r="TPP220" s="205"/>
      <c r="TPQ220" s="205"/>
      <c r="TPR220" s="205"/>
      <c r="TPS220" s="205"/>
      <c r="TPT220" s="205"/>
      <c r="TPU220" s="205"/>
      <c r="TPV220" s="205"/>
      <c r="TPW220" s="205"/>
      <c r="TPX220" s="205"/>
      <c r="TPY220" s="205"/>
      <c r="TPZ220" s="205"/>
      <c r="TQA220" s="205"/>
      <c r="TQB220" s="205"/>
      <c r="TQC220" s="205"/>
      <c r="TQD220" s="205"/>
      <c r="TQE220" s="205"/>
      <c r="TQF220" s="205"/>
      <c r="TQG220" s="205"/>
      <c r="TQH220" s="205"/>
      <c r="TQI220" s="205"/>
      <c r="TQJ220" s="205"/>
      <c r="TQK220" s="205"/>
      <c r="TQL220" s="205"/>
      <c r="TQM220" s="205"/>
      <c r="TQN220" s="205"/>
      <c r="TQO220" s="205"/>
      <c r="TQP220" s="205"/>
      <c r="TQQ220" s="205"/>
      <c r="TQR220" s="205"/>
      <c r="TQS220" s="205"/>
      <c r="TQT220" s="205"/>
      <c r="TQU220" s="205"/>
      <c r="TQV220" s="205"/>
      <c r="TQW220" s="205"/>
      <c r="TQX220" s="205"/>
      <c r="TQY220" s="205"/>
      <c r="TQZ220" s="205"/>
      <c r="TRA220" s="205"/>
      <c r="TRB220" s="205"/>
      <c r="TRC220" s="205"/>
      <c r="TRD220" s="205"/>
      <c r="TRE220" s="205"/>
      <c r="TRF220" s="205"/>
      <c r="TRG220" s="205"/>
      <c r="TRH220" s="205"/>
      <c r="TRI220" s="205"/>
      <c r="TRJ220" s="205"/>
      <c r="TRK220" s="205"/>
      <c r="TRL220" s="205"/>
      <c r="TRM220" s="205"/>
      <c r="TRN220" s="205"/>
      <c r="TRO220" s="205"/>
      <c r="TRP220" s="205"/>
      <c r="TRQ220" s="205"/>
      <c r="TRR220" s="205"/>
      <c r="TRS220" s="205"/>
      <c r="TRT220" s="205"/>
      <c r="TRU220" s="205"/>
      <c r="TRV220" s="205"/>
      <c r="TRW220" s="205"/>
      <c r="TRX220" s="205"/>
      <c r="TRY220" s="205"/>
      <c r="TRZ220" s="205"/>
      <c r="TSA220" s="205"/>
      <c r="TSB220" s="205"/>
      <c r="TSC220" s="205"/>
      <c r="TSD220" s="205"/>
      <c r="TSE220" s="205"/>
      <c r="TSF220" s="205"/>
      <c r="TSG220" s="205"/>
      <c r="TSH220" s="205"/>
      <c r="TSI220" s="205"/>
      <c r="TSJ220" s="205"/>
      <c r="TSK220" s="205"/>
      <c r="TSL220" s="205"/>
      <c r="TSM220" s="205"/>
      <c r="TSN220" s="205"/>
      <c r="TSO220" s="205"/>
      <c r="TSP220" s="205"/>
      <c r="TSQ220" s="205"/>
      <c r="TSR220" s="205"/>
      <c r="TSS220" s="205"/>
      <c r="TST220" s="205"/>
      <c r="TSU220" s="205"/>
      <c r="TSV220" s="205"/>
      <c r="TSW220" s="205"/>
      <c r="TSX220" s="205"/>
      <c r="TSY220" s="205"/>
      <c r="TSZ220" s="205"/>
      <c r="TTA220" s="205"/>
      <c r="TTB220" s="205"/>
      <c r="TTC220" s="205"/>
      <c r="TTD220" s="205"/>
      <c r="TTE220" s="205"/>
      <c r="TTF220" s="205"/>
      <c r="TTG220" s="205"/>
      <c r="TTH220" s="205"/>
      <c r="TTI220" s="205"/>
      <c r="TTJ220" s="205"/>
      <c r="TTK220" s="205"/>
      <c r="TTL220" s="205"/>
      <c r="TTM220" s="205"/>
      <c r="TTN220" s="205"/>
      <c r="TTO220" s="205"/>
      <c r="TTP220" s="205"/>
      <c r="TTQ220" s="205"/>
      <c r="TTR220" s="205"/>
      <c r="TTS220" s="205"/>
      <c r="TTT220" s="205"/>
      <c r="TTU220" s="205"/>
      <c r="TTV220" s="205"/>
      <c r="TTW220" s="205"/>
      <c r="TTX220" s="205"/>
      <c r="TTY220" s="205"/>
      <c r="TTZ220" s="205"/>
      <c r="TUA220" s="205"/>
      <c r="TUB220" s="205"/>
      <c r="TUC220" s="205"/>
      <c r="TUD220" s="205"/>
      <c r="TUE220" s="205"/>
      <c r="TUF220" s="205"/>
      <c r="TUG220" s="205"/>
      <c r="TUH220" s="205"/>
      <c r="TUI220" s="205"/>
      <c r="TUJ220" s="205"/>
      <c r="TUK220" s="205"/>
      <c r="TUL220" s="205"/>
      <c r="TUM220" s="205"/>
      <c r="TUN220" s="205"/>
      <c r="TUO220" s="205"/>
      <c r="TUP220" s="205"/>
      <c r="TUQ220" s="205"/>
      <c r="TUR220" s="205"/>
      <c r="TUS220" s="205"/>
      <c r="TUT220" s="205"/>
      <c r="TUU220" s="205"/>
      <c r="TUV220" s="205"/>
      <c r="TUW220" s="205"/>
      <c r="TUX220" s="205"/>
      <c r="TUY220" s="205"/>
      <c r="TUZ220" s="205"/>
      <c r="TVA220" s="205"/>
      <c r="TVB220" s="205"/>
      <c r="TVC220" s="205"/>
      <c r="TVD220" s="205"/>
      <c r="TVE220" s="205"/>
      <c r="TVF220" s="205"/>
      <c r="TVG220" s="205"/>
      <c r="TVH220" s="205"/>
      <c r="TVI220" s="205"/>
      <c r="TVJ220" s="205"/>
      <c r="TVK220" s="205"/>
      <c r="TVL220" s="205"/>
      <c r="TVM220" s="205"/>
      <c r="TVN220" s="205"/>
      <c r="TVO220" s="205"/>
      <c r="TVP220" s="205"/>
      <c r="TVQ220" s="205"/>
      <c r="TVR220" s="205"/>
      <c r="TVS220" s="205"/>
      <c r="TVT220" s="205"/>
      <c r="TVU220" s="205"/>
      <c r="TVV220" s="205"/>
      <c r="TVW220" s="205"/>
      <c r="TVX220" s="205"/>
      <c r="TVY220" s="205"/>
      <c r="TVZ220" s="205"/>
      <c r="TWA220" s="205"/>
      <c r="TWB220" s="205"/>
      <c r="TWC220" s="205"/>
      <c r="TWD220" s="205"/>
      <c r="TWE220" s="205"/>
      <c r="TWF220" s="205"/>
      <c r="TWG220" s="205"/>
      <c r="TWH220" s="205"/>
      <c r="TWI220" s="205"/>
      <c r="TWJ220" s="205"/>
      <c r="TWK220" s="205"/>
      <c r="TWL220" s="205"/>
      <c r="TWM220" s="205"/>
      <c r="TWN220" s="205"/>
      <c r="TWO220" s="205"/>
      <c r="TWP220" s="205"/>
      <c r="TWQ220" s="205"/>
      <c r="TWR220" s="205"/>
      <c r="TWS220" s="205"/>
      <c r="TWT220" s="205"/>
      <c r="TWU220" s="205"/>
      <c r="TWV220" s="205"/>
      <c r="TWW220" s="205"/>
      <c r="TWX220" s="205"/>
      <c r="TWY220" s="205"/>
      <c r="TWZ220" s="205"/>
      <c r="TXA220" s="205"/>
      <c r="TXB220" s="205"/>
      <c r="TXC220" s="205"/>
      <c r="TXD220" s="205"/>
      <c r="TXE220" s="205"/>
      <c r="TXF220" s="205"/>
      <c r="TXG220" s="205"/>
      <c r="TXH220" s="205"/>
      <c r="TXI220" s="205"/>
      <c r="TXJ220" s="205"/>
      <c r="TXK220" s="205"/>
      <c r="TXL220" s="205"/>
      <c r="TXM220" s="205"/>
      <c r="TXN220" s="205"/>
      <c r="TXO220" s="205"/>
      <c r="TXP220" s="205"/>
      <c r="TXQ220" s="205"/>
      <c r="TXR220" s="205"/>
      <c r="TXS220" s="205"/>
      <c r="TXT220" s="205"/>
      <c r="TXU220" s="205"/>
      <c r="TXV220" s="205"/>
      <c r="TXW220" s="205"/>
      <c r="TXX220" s="205"/>
      <c r="TXY220" s="205"/>
      <c r="TXZ220" s="205"/>
      <c r="TYA220" s="205"/>
      <c r="TYB220" s="205"/>
      <c r="TYC220" s="205"/>
      <c r="TYD220" s="205"/>
      <c r="TYE220" s="205"/>
      <c r="TYF220" s="205"/>
      <c r="TYG220" s="205"/>
      <c r="TYH220" s="205"/>
      <c r="TYI220" s="205"/>
      <c r="TYJ220" s="205"/>
      <c r="TYK220" s="205"/>
      <c r="TYL220" s="205"/>
      <c r="TYM220" s="205"/>
      <c r="TYN220" s="205"/>
      <c r="TYO220" s="205"/>
      <c r="TYP220" s="205"/>
      <c r="TYQ220" s="205"/>
      <c r="TYR220" s="205"/>
      <c r="TYS220" s="205"/>
      <c r="TYT220" s="205"/>
      <c r="TYU220" s="205"/>
      <c r="TYV220" s="205"/>
      <c r="TYW220" s="205"/>
      <c r="TYX220" s="205"/>
      <c r="TYY220" s="205"/>
      <c r="TYZ220" s="205"/>
      <c r="TZA220" s="205"/>
      <c r="TZB220" s="205"/>
      <c r="TZC220" s="205"/>
      <c r="TZD220" s="205"/>
      <c r="TZE220" s="205"/>
      <c r="TZF220" s="205"/>
      <c r="TZG220" s="205"/>
      <c r="TZH220" s="205"/>
      <c r="TZI220" s="205"/>
      <c r="TZJ220" s="205"/>
      <c r="TZK220" s="205"/>
      <c r="TZL220" s="205"/>
      <c r="TZM220" s="205"/>
      <c r="TZN220" s="205"/>
      <c r="TZO220" s="205"/>
      <c r="TZP220" s="205"/>
      <c r="TZQ220" s="205"/>
      <c r="TZR220" s="205"/>
      <c r="TZS220" s="205"/>
      <c r="TZT220" s="205"/>
      <c r="TZU220" s="205"/>
      <c r="TZV220" s="205"/>
      <c r="TZW220" s="205"/>
      <c r="TZX220" s="205"/>
      <c r="TZY220" s="205"/>
      <c r="TZZ220" s="205"/>
      <c r="UAA220" s="205"/>
      <c r="UAB220" s="205"/>
      <c r="UAC220" s="205"/>
      <c r="UAD220" s="205"/>
      <c r="UAE220" s="205"/>
      <c r="UAF220" s="205"/>
      <c r="UAG220" s="205"/>
      <c r="UAH220" s="205"/>
      <c r="UAI220" s="205"/>
      <c r="UAJ220" s="205"/>
      <c r="UAK220" s="205"/>
      <c r="UAL220" s="205"/>
      <c r="UAM220" s="205"/>
      <c r="UAN220" s="205"/>
      <c r="UAO220" s="205"/>
      <c r="UAP220" s="205"/>
      <c r="UAQ220" s="205"/>
      <c r="UAR220" s="205"/>
      <c r="UAS220" s="205"/>
      <c r="UAT220" s="205"/>
      <c r="UAU220" s="205"/>
      <c r="UAV220" s="205"/>
      <c r="UAW220" s="205"/>
      <c r="UAX220" s="205"/>
      <c r="UAY220" s="205"/>
      <c r="UAZ220" s="205"/>
      <c r="UBA220" s="205"/>
      <c r="UBB220" s="205"/>
      <c r="UBC220" s="205"/>
      <c r="UBD220" s="205"/>
      <c r="UBE220" s="205"/>
      <c r="UBF220" s="205"/>
      <c r="UBG220" s="205"/>
      <c r="UBH220" s="205"/>
      <c r="UBI220" s="205"/>
      <c r="UBJ220" s="205"/>
      <c r="UBK220" s="205"/>
      <c r="UBL220" s="205"/>
      <c r="UBM220" s="205"/>
      <c r="UBN220" s="205"/>
      <c r="UBO220" s="205"/>
      <c r="UBP220" s="205"/>
      <c r="UBQ220" s="205"/>
      <c r="UBR220" s="205"/>
      <c r="UBS220" s="205"/>
      <c r="UBT220" s="205"/>
      <c r="UBU220" s="205"/>
      <c r="UBV220" s="205"/>
      <c r="UBW220" s="205"/>
      <c r="UBX220" s="205"/>
      <c r="UBY220" s="205"/>
      <c r="UBZ220" s="205"/>
      <c r="UCA220" s="205"/>
      <c r="UCB220" s="205"/>
      <c r="UCC220" s="205"/>
      <c r="UCD220" s="205"/>
      <c r="UCE220" s="205"/>
      <c r="UCF220" s="205"/>
      <c r="UCG220" s="205"/>
      <c r="UCH220" s="205"/>
      <c r="UCI220" s="205"/>
      <c r="UCJ220" s="205"/>
      <c r="UCK220" s="205"/>
      <c r="UCL220" s="205"/>
      <c r="UCM220" s="205"/>
      <c r="UCN220" s="205"/>
      <c r="UCO220" s="205"/>
      <c r="UCP220" s="205"/>
      <c r="UCQ220" s="205"/>
      <c r="UCR220" s="205"/>
      <c r="UCS220" s="205"/>
      <c r="UCT220" s="205"/>
      <c r="UCU220" s="205"/>
      <c r="UCV220" s="205"/>
      <c r="UCW220" s="205"/>
      <c r="UCX220" s="205"/>
      <c r="UCY220" s="205"/>
      <c r="UCZ220" s="205"/>
      <c r="UDA220" s="205"/>
      <c r="UDB220" s="205"/>
      <c r="UDC220" s="205"/>
      <c r="UDD220" s="205"/>
      <c r="UDE220" s="205"/>
      <c r="UDF220" s="205"/>
      <c r="UDG220" s="205"/>
      <c r="UDH220" s="205"/>
      <c r="UDI220" s="205"/>
      <c r="UDJ220" s="205"/>
      <c r="UDK220" s="205"/>
      <c r="UDL220" s="205"/>
      <c r="UDM220" s="205"/>
      <c r="UDN220" s="205"/>
      <c r="UDO220" s="205"/>
      <c r="UDP220" s="205"/>
      <c r="UDQ220" s="205"/>
      <c r="UDR220" s="205"/>
      <c r="UDS220" s="205"/>
      <c r="UDT220" s="205"/>
      <c r="UDU220" s="205"/>
      <c r="UDV220" s="205"/>
      <c r="UDW220" s="205"/>
      <c r="UDX220" s="205"/>
      <c r="UDY220" s="205"/>
      <c r="UDZ220" s="205"/>
      <c r="UEA220" s="205"/>
      <c r="UEB220" s="205"/>
      <c r="UEC220" s="205"/>
      <c r="UED220" s="205"/>
      <c r="UEE220" s="205"/>
      <c r="UEF220" s="205"/>
      <c r="UEG220" s="205"/>
      <c r="UEH220" s="205"/>
      <c r="UEI220" s="205"/>
      <c r="UEJ220" s="205"/>
      <c r="UEK220" s="205"/>
      <c r="UEL220" s="205"/>
      <c r="UEM220" s="205"/>
      <c r="UEN220" s="205"/>
      <c r="UEO220" s="205"/>
      <c r="UEP220" s="205"/>
      <c r="UEQ220" s="205"/>
      <c r="UER220" s="205"/>
      <c r="UES220" s="205"/>
      <c r="UET220" s="205"/>
      <c r="UEU220" s="205"/>
      <c r="UEV220" s="205"/>
      <c r="UEW220" s="205"/>
      <c r="UEX220" s="205"/>
      <c r="UEY220" s="205"/>
      <c r="UEZ220" s="205"/>
      <c r="UFA220" s="205"/>
      <c r="UFB220" s="205"/>
      <c r="UFC220" s="205"/>
      <c r="UFD220" s="205"/>
      <c r="UFE220" s="205"/>
      <c r="UFF220" s="205"/>
      <c r="UFG220" s="205"/>
      <c r="UFH220" s="205"/>
      <c r="UFI220" s="205"/>
      <c r="UFJ220" s="205"/>
      <c r="UFK220" s="205"/>
      <c r="UFL220" s="205"/>
      <c r="UFM220" s="205"/>
      <c r="UFN220" s="205"/>
      <c r="UFO220" s="205"/>
      <c r="UFP220" s="205"/>
      <c r="UFQ220" s="205"/>
      <c r="UFR220" s="205"/>
      <c r="UFS220" s="205"/>
      <c r="UFT220" s="205"/>
      <c r="UFU220" s="205"/>
      <c r="UFV220" s="205"/>
      <c r="UFW220" s="205"/>
      <c r="UFX220" s="205"/>
      <c r="UFY220" s="205"/>
      <c r="UFZ220" s="205"/>
      <c r="UGA220" s="205"/>
      <c r="UGB220" s="205"/>
      <c r="UGC220" s="205"/>
      <c r="UGD220" s="205"/>
      <c r="UGE220" s="205"/>
      <c r="UGF220" s="205"/>
      <c r="UGG220" s="205"/>
      <c r="UGH220" s="205"/>
      <c r="UGI220" s="205"/>
      <c r="UGJ220" s="205"/>
      <c r="UGK220" s="205"/>
      <c r="UGL220" s="205"/>
      <c r="UGM220" s="205"/>
      <c r="UGN220" s="205"/>
      <c r="UGO220" s="205"/>
      <c r="UGP220" s="205"/>
      <c r="UGQ220" s="205"/>
      <c r="UGR220" s="205"/>
      <c r="UGS220" s="205"/>
      <c r="UGT220" s="205"/>
      <c r="UGU220" s="205"/>
      <c r="UGV220" s="205"/>
      <c r="UGW220" s="205"/>
      <c r="UGX220" s="205"/>
      <c r="UGY220" s="205"/>
      <c r="UGZ220" s="205"/>
      <c r="UHA220" s="205"/>
      <c r="UHB220" s="205"/>
      <c r="UHC220" s="205"/>
      <c r="UHD220" s="205"/>
      <c r="UHE220" s="205"/>
      <c r="UHF220" s="205"/>
      <c r="UHG220" s="205"/>
      <c r="UHH220" s="205"/>
      <c r="UHI220" s="205"/>
      <c r="UHJ220" s="205"/>
      <c r="UHK220" s="205"/>
      <c r="UHL220" s="205"/>
      <c r="UHM220" s="205"/>
      <c r="UHN220" s="205"/>
      <c r="UHO220" s="205"/>
      <c r="UHP220" s="205"/>
      <c r="UHQ220" s="205"/>
      <c r="UHR220" s="205"/>
      <c r="UHS220" s="205"/>
      <c r="UHT220" s="205"/>
      <c r="UHU220" s="205"/>
      <c r="UHV220" s="205"/>
      <c r="UHW220" s="205"/>
      <c r="UHX220" s="205"/>
      <c r="UHY220" s="205"/>
      <c r="UHZ220" s="205"/>
      <c r="UIA220" s="205"/>
      <c r="UIB220" s="205"/>
      <c r="UIC220" s="205"/>
      <c r="UID220" s="205"/>
      <c r="UIE220" s="205"/>
      <c r="UIF220" s="205"/>
      <c r="UIG220" s="205"/>
      <c r="UIH220" s="205"/>
      <c r="UII220" s="205"/>
      <c r="UIJ220" s="205"/>
      <c r="UIK220" s="205"/>
      <c r="UIL220" s="205"/>
      <c r="UIM220" s="205"/>
      <c r="UIN220" s="205"/>
      <c r="UIO220" s="205"/>
      <c r="UIP220" s="205"/>
      <c r="UIQ220" s="205"/>
      <c r="UIR220" s="205"/>
      <c r="UIS220" s="205"/>
      <c r="UIT220" s="205"/>
      <c r="UIU220" s="205"/>
      <c r="UIV220" s="205"/>
      <c r="UIW220" s="205"/>
      <c r="UIX220" s="205"/>
      <c r="UIY220" s="205"/>
      <c r="UIZ220" s="205"/>
      <c r="UJA220" s="205"/>
      <c r="UJB220" s="205"/>
      <c r="UJC220" s="205"/>
      <c r="UJD220" s="205"/>
      <c r="UJE220" s="205"/>
      <c r="UJF220" s="205"/>
      <c r="UJG220" s="205"/>
      <c r="UJH220" s="205"/>
      <c r="UJI220" s="205"/>
      <c r="UJJ220" s="205"/>
      <c r="UJK220" s="205"/>
      <c r="UJL220" s="205"/>
      <c r="UJM220" s="205"/>
      <c r="UJN220" s="205"/>
      <c r="UJO220" s="205"/>
      <c r="UJP220" s="205"/>
      <c r="UJQ220" s="205"/>
      <c r="UJR220" s="205"/>
      <c r="UJS220" s="205"/>
      <c r="UJT220" s="205"/>
      <c r="UJU220" s="205"/>
      <c r="UJV220" s="205"/>
      <c r="UJW220" s="205"/>
      <c r="UJX220" s="205"/>
      <c r="UJY220" s="205"/>
      <c r="UJZ220" s="205"/>
      <c r="UKA220" s="205"/>
      <c r="UKB220" s="205"/>
      <c r="UKC220" s="205"/>
      <c r="UKD220" s="205"/>
      <c r="UKE220" s="205"/>
      <c r="UKF220" s="205"/>
      <c r="UKG220" s="205"/>
      <c r="UKH220" s="205"/>
      <c r="UKI220" s="205"/>
      <c r="UKJ220" s="205"/>
      <c r="UKK220" s="205"/>
      <c r="UKL220" s="205"/>
      <c r="UKM220" s="205"/>
      <c r="UKN220" s="205"/>
      <c r="UKO220" s="205"/>
      <c r="UKP220" s="205"/>
      <c r="UKQ220" s="205"/>
      <c r="UKR220" s="205"/>
      <c r="UKS220" s="205"/>
      <c r="UKT220" s="205"/>
      <c r="UKU220" s="205"/>
      <c r="UKV220" s="205"/>
      <c r="UKW220" s="205"/>
      <c r="UKX220" s="205"/>
      <c r="UKY220" s="205"/>
      <c r="UKZ220" s="205"/>
      <c r="ULA220" s="205"/>
      <c r="ULB220" s="205"/>
      <c r="ULC220" s="205"/>
      <c r="ULD220" s="205"/>
      <c r="ULE220" s="205"/>
      <c r="ULF220" s="205"/>
      <c r="ULG220" s="205"/>
      <c r="ULH220" s="205"/>
      <c r="ULI220" s="205"/>
      <c r="ULJ220" s="205"/>
      <c r="ULK220" s="205"/>
      <c r="ULL220" s="205"/>
      <c r="ULM220" s="205"/>
      <c r="ULN220" s="205"/>
      <c r="ULO220" s="205"/>
      <c r="ULP220" s="205"/>
      <c r="ULQ220" s="205"/>
      <c r="ULR220" s="205"/>
      <c r="ULS220" s="205"/>
      <c r="ULT220" s="205"/>
      <c r="ULU220" s="205"/>
      <c r="ULV220" s="205"/>
      <c r="ULW220" s="205"/>
      <c r="ULX220" s="205"/>
      <c r="ULY220" s="205"/>
      <c r="ULZ220" s="205"/>
      <c r="UMA220" s="205"/>
      <c r="UMB220" s="205"/>
      <c r="UMC220" s="205"/>
      <c r="UMD220" s="205"/>
      <c r="UME220" s="205"/>
      <c r="UMF220" s="205"/>
      <c r="UMG220" s="205"/>
      <c r="UMH220" s="205"/>
      <c r="UMI220" s="205"/>
      <c r="UMJ220" s="205"/>
      <c r="UMK220" s="205"/>
      <c r="UML220" s="205"/>
      <c r="UMM220" s="205"/>
      <c r="UMN220" s="205"/>
      <c r="UMO220" s="205"/>
      <c r="UMP220" s="205"/>
      <c r="UMQ220" s="205"/>
      <c r="UMR220" s="205"/>
      <c r="UMS220" s="205"/>
      <c r="UMT220" s="205"/>
      <c r="UMU220" s="205"/>
      <c r="UMV220" s="205"/>
      <c r="UMW220" s="205"/>
      <c r="UMX220" s="205"/>
      <c r="UMY220" s="205"/>
      <c r="UMZ220" s="205"/>
      <c r="UNA220" s="205"/>
      <c r="UNB220" s="205"/>
      <c r="UNC220" s="205"/>
      <c r="UND220" s="205"/>
      <c r="UNE220" s="205"/>
      <c r="UNF220" s="205"/>
      <c r="UNG220" s="205"/>
      <c r="UNH220" s="205"/>
      <c r="UNI220" s="205"/>
      <c r="UNJ220" s="205"/>
      <c r="UNK220" s="205"/>
      <c r="UNL220" s="205"/>
      <c r="UNM220" s="205"/>
      <c r="UNN220" s="205"/>
      <c r="UNO220" s="205"/>
      <c r="UNP220" s="205"/>
      <c r="UNQ220" s="205"/>
      <c r="UNR220" s="205"/>
      <c r="UNS220" s="205"/>
      <c r="UNT220" s="205"/>
      <c r="UNU220" s="205"/>
      <c r="UNV220" s="205"/>
      <c r="UNW220" s="205"/>
      <c r="UNX220" s="205"/>
      <c r="UNY220" s="205"/>
      <c r="UNZ220" s="205"/>
      <c r="UOA220" s="205"/>
      <c r="UOB220" s="205"/>
      <c r="UOC220" s="205"/>
      <c r="UOD220" s="205"/>
      <c r="UOE220" s="205"/>
      <c r="UOF220" s="205"/>
      <c r="UOG220" s="205"/>
      <c r="UOH220" s="205"/>
      <c r="UOI220" s="205"/>
      <c r="UOJ220" s="205"/>
      <c r="UOK220" s="205"/>
      <c r="UOL220" s="205"/>
      <c r="UOM220" s="205"/>
      <c r="UON220" s="205"/>
      <c r="UOO220" s="205"/>
      <c r="UOP220" s="205"/>
      <c r="UOQ220" s="205"/>
      <c r="UOR220" s="205"/>
      <c r="UOS220" s="205"/>
      <c r="UOT220" s="205"/>
      <c r="UOU220" s="205"/>
      <c r="UOV220" s="205"/>
      <c r="UOW220" s="205"/>
      <c r="UOX220" s="205"/>
      <c r="UOY220" s="205"/>
      <c r="UOZ220" s="205"/>
      <c r="UPA220" s="205"/>
      <c r="UPB220" s="205"/>
      <c r="UPC220" s="205"/>
      <c r="UPD220" s="205"/>
      <c r="UPE220" s="205"/>
      <c r="UPF220" s="205"/>
      <c r="UPG220" s="205"/>
      <c r="UPH220" s="205"/>
      <c r="UPI220" s="205"/>
      <c r="UPJ220" s="205"/>
      <c r="UPK220" s="205"/>
      <c r="UPL220" s="205"/>
      <c r="UPM220" s="205"/>
      <c r="UPN220" s="205"/>
      <c r="UPO220" s="205"/>
      <c r="UPP220" s="205"/>
      <c r="UPQ220" s="205"/>
      <c r="UPR220" s="205"/>
      <c r="UPS220" s="205"/>
      <c r="UPT220" s="205"/>
      <c r="UPU220" s="205"/>
      <c r="UPV220" s="205"/>
      <c r="UPW220" s="205"/>
      <c r="UPX220" s="205"/>
      <c r="UPY220" s="205"/>
      <c r="UPZ220" s="205"/>
      <c r="UQA220" s="205"/>
      <c r="UQB220" s="205"/>
      <c r="UQC220" s="205"/>
      <c r="UQD220" s="205"/>
      <c r="UQE220" s="205"/>
      <c r="UQF220" s="205"/>
      <c r="UQG220" s="205"/>
      <c r="UQH220" s="205"/>
      <c r="UQI220" s="205"/>
      <c r="UQJ220" s="205"/>
      <c r="UQK220" s="205"/>
      <c r="UQL220" s="205"/>
      <c r="UQM220" s="205"/>
      <c r="UQN220" s="205"/>
      <c r="UQO220" s="205"/>
      <c r="UQP220" s="205"/>
      <c r="UQQ220" s="205"/>
      <c r="UQR220" s="205"/>
      <c r="UQS220" s="205"/>
      <c r="UQT220" s="205"/>
      <c r="UQU220" s="205"/>
      <c r="UQV220" s="205"/>
      <c r="UQW220" s="205"/>
      <c r="UQX220" s="205"/>
      <c r="UQY220" s="205"/>
      <c r="UQZ220" s="205"/>
      <c r="URA220" s="205"/>
      <c r="URB220" s="205"/>
      <c r="URC220" s="205"/>
      <c r="URD220" s="205"/>
      <c r="URE220" s="205"/>
      <c r="URF220" s="205"/>
      <c r="URG220" s="205"/>
      <c r="URH220" s="205"/>
      <c r="URI220" s="205"/>
      <c r="URJ220" s="205"/>
      <c r="URK220" s="205"/>
      <c r="URL220" s="205"/>
      <c r="URM220" s="205"/>
      <c r="URN220" s="205"/>
      <c r="URO220" s="205"/>
      <c r="URP220" s="205"/>
      <c r="URQ220" s="205"/>
      <c r="URR220" s="205"/>
      <c r="URS220" s="205"/>
      <c r="URT220" s="205"/>
      <c r="URU220" s="205"/>
      <c r="URV220" s="205"/>
      <c r="URW220" s="205"/>
      <c r="URX220" s="205"/>
      <c r="URY220" s="205"/>
      <c r="URZ220" s="205"/>
      <c r="USA220" s="205"/>
      <c r="USB220" s="205"/>
      <c r="USC220" s="205"/>
      <c r="USD220" s="205"/>
      <c r="USE220" s="205"/>
      <c r="USF220" s="205"/>
      <c r="USG220" s="205"/>
      <c r="USH220" s="205"/>
      <c r="USI220" s="205"/>
      <c r="USJ220" s="205"/>
      <c r="USK220" s="205"/>
      <c r="USL220" s="205"/>
      <c r="USM220" s="205"/>
      <c r="USN220" s="205"/>
      <c r="USO220" s="205"/>
      <c r="USP220" s="205"/>
      <c r="USQ220" s="205"/>
      <c r="USR220" s="205"/>
      <c r="USS220" s="205"/>
      <c r="UST220" s="205"/>
      <c r="USU220" s="205"/>
      <c r="USV220" s="205"/>
      <c r="USW220" s="205"/>
      <c r="USX220" s="205"/>
      <c r="USY220" s="205"/>
      <c r="USZ220" s="205"/>
      <c r="UTA220" s="205"/>
      <c r="UTB220" s="205"/>
      <c r="UTC220" s="205"/>
      <c r="UTD220" s="205"/>
      <c r="UTE220" s="205"/>
      <c r="UTF220" s="205"/>
      <c r="UTG220" s="205"/>
      <c r="UTH220" s="205"/>
      <c r="UTI220" s="205"/>
      <c r="UTJ220" s="205"/>
      <c r="UTK220" s="205"/>
      <c r="UTL220" s="205"/>
      <c r="UTM220" s="205"/>
      <c r="UTN220" s="205"/>
      <c r="UTO220" s="205"/>
      <c r="UTP220" s="205"/>
      <c r="UTQ220" s="205"/>
      <c r="UTR220" s="205"/>
      <c r="UTS220" s="205"/>
      <c r="UTT220" s="205"/>
      <c r="UTU220" s="205"/>
      <c r="UTV220" s="205"/>
      <c r="UTW220" s="205"/>
      <c r="UTX220" s="205"/>
      <c r="UTY220" s="205"/>
      <c r="UTZ220" s="205"/>
      <c r="UUA220" s="205"/>
      <c r="UUB220" s="205"/>
      <c r="UUC220" s="205"/>
      <c r="UUD220" s="205"/>
      <c r="UUE220" s="205"/>
      <c r="UUF220" s="205"/>
      <c r="UUG220" s="205"/>
      <c r="UUH220" s="205"/>
      <c r="UUI220" s="205"/>
      <c r="UUJ220" s="205"/>
      <c r="UUK220" s="205"/>
      <c r="UUL220" s="205"/>
      <c r="UUM220" s="205"/>
      <c r="UUN220" s="205"/>
      <c r="UUO220" s="205"/>
      <c r="UUP220" s="205"/>
      <c r="UUQ220" s="205"/>
      <c r="UUR220" s="205"/>
      <c r="UUS220" s="205"/>
      <c r="UUT220" s="205"/>
      <c r="UUU220" s="205"/>
      <c r="UUV220" s="205"/>
      <c r="UUW220" s="205"/>
      <c r="UUX220" s="205"/>
      <c r="UUY220" s="205"/>
      <c r="UUZ220" s="205"/>
      <c r="UVA220" s="205"/>
      <c r="UVB220" s="205"/>
      <c r="UVC220" s="205"/>
      <c r="UVD220" s="205"/>
      <c r="UVE220" s="205"/>
      <c r="UVF220" s="205"/>
      <c r="UVG220" s="205"/>
      <c r="UVH220" s="205"/>
      <c r="UVI220" s="205"/>
      <c r="UVJ220" s="205"/>
      <c r="UVK220" s="205"/>
      <c r="UVL220" s="205"/>
      <c r="UVM220" s="205"/>
      <c r="UVN220" s="205"/>
      <c r="UVO220" s="205"/>
      <c r="UVP220" s="205"/>
      <c r="UVQ220" s="205"/>
      <c r="UVR220" s="205"/>
      <c r="UVS220" s="205"/>
      <c r="UVT220" s="205"/>
      <c r="UVU220" s="205"/>
      <c r="UVV220" s="205"/>
      <c r="UVW220" s="205"/>
      <c r="UVX220" s="205"/>
      <c r="UVY220" s="205"/>
      <c r="UVZ220" s="205"/>
      <c r="UWA220" s="205"/>
      <c r="UWB220" s="205"/>
      <c r="UWC220" s="205"/>
      <c r="UWD220" s="205"/>
      <c r="UWE220" s="205"/>
      <c r="UWF220" s="205"/>
      <c r="UWG220" s="205"/>
      <c r="UWH220" s="205"/>
      <c r="UWI220" s="205"/>
      <c r="UWJ220" s="205"/>
      <c r="UWK220" s="205"/>
      <c r="UWL220" s="205"/>
      <c r="UWM220" s="205"/>
      <c r="UWN220" s="205"/>
      <c r="UWO220" s="205"/>
      <c r="UWP220" s="205"/>
      <c r="UWQ220" s="205"/>
      <c r="UWR220" s="205"/>
      <c r="UWS220" s="205"/>
      <c r="UWT220" s="205"/>
      <c r="UWU220" s="205"/>
      <c r="UWV220" s="205"/>
      <c r="UWW220" s="205"/>
      <c r="UWX220" s="205"/>
      <c r="UWY220" s="205"/>
      <c r="UWZ220" s="205"/>
      <c r="UXA220" s="205"/>
      <c r="UXB220" s="205"/>
      <c r="UXC220" s="205"/>
      <c r="UXD220" s="205"/>
      <c r="UXE220" s="205"/>
      <c r="UXF220" s="205"/>
      <c r="UXG220" s="205"/>
      <c r="UXH220" s="205"/>
      <c r="UXI220" s="205"/>
      <c r="UXJ220" s="205"/>
      <c r="UXK220" s="205"/>
      <c r="UXL220" s="205"/>
      <c r="UXM220" s="205"/>
      <c r="UXN220" s="205"/>
      <c r="UXO220" s="205"/>
      <c r="UXP220" s="205"/>
      <c r="UXQ220" s="205"/>
      <c r="UXR220" s="205"/>
      <c r="UXS220" s="205"/>
      <c r="UXT220" s="205"/>
      <c r="UXU220" s="205"/>
      <c r="UXV220" s="205"/>
      <c r="UXW220" s="205"/>
      <c r="UXX220" s="205"/>
      <c r="UXY220" s="205"/>
      <c r="UXZ220" s="205"/>
      <c r="UYA220" s="205"/>
      <c r="UYB220" s="205"/>
      <c r="UYC220" s="205"/>
      <c r="UYD220" s="205"/>
      <c r="UYE220" s="205"/>
      <c r="UYF220" s="205"/>
      <c r="UYG220" s="205"/>
      <c r="UYH220" s="205"/>
      <c r="UYI220" s="205"/>
      <c r="UYJ220" s="205"/>
      <c r="UYK220" s="205"/>
      <c r="UYL220" s="205"/>
      <c r="UYM220" s="205"/>
      <c r="UYN220" s="205"/>
      <c r="UYO220" s="205"/>
      <c r="UYP220" s="205"/>
      <c r="UYQ220" s="205"/>
      <c r="UYR220" s="205"/>
      <c r="UYS220" s="205"/>
      <c r="UYT220" s="205"/>
      <c r="UYU220" s="205"/>
      <c r="UYV220" s="205"/>
      <c r="UYW220" s="205"/>
      <c r="UYX220" s="205"/>
      <c r="UYY220" s="205"/>
      <c r="UYZ220" s="205"/>
      <c r="UZA220" s="205"/>
      <c r="UZB220" s="205"/>
      <c r="UZC220" s="205"/>
      <c r="UZD220" s="205"/>
      <c r="UZE220" s="205"/>
      <c r="UZF220" s="205"/>
      <c r="UZG220" s="205"/>
      <c r="UZH220" s="205"/>
      <c r="UZI220" s="205"/>
      <c r="UZJ220" s="205"/>
      <c r="UZK220" s="205"/>
      <c r="UZL220" s="205"/>
      <c r="UZM220" s="205"/>
      <c r="UZN220" s="205"/>
      <c r="UZO220" s="205"/>
      <c r="UZP220" s="205"/>
      <c r="UZQ220" s="205"/>
      <c r="UZR220" s="205"/>
      <c r="UZS220" s="205"/>
      <c r="UZT220" s="205"/>
      <c r="UZU220" s="205"/>
      <c r="UZV220" s="205"/>
      <c r="UZW220" s="205"/>
      <c r="UZX220" s="205"/>
      <c r="UZY220" s="205"/>
      <c r="UZZ220" s="205"/>
      <c r="VAA220" s="205"/>
      <c r="VAB220" s="205"/>
      <c r="VAC220" s="205"/>
      <c r="VAD220" s="205"/>
      <c r="VAE220" s="205"/>
      <c r="VAF220" s="205"/>
      <c r="VAG220" s="205"/>
      <c r="VAH220" s="205"/>
      <c r="VAI220" s="205"/>
      <c r="VAJ220" s="205"/>
      <c r="VAK220" s="205"/>
      <c r="VAL220" s="205"/>
      <c r="VAM220" s="205"/>
      <c r="VAN220" s="205"/>
      <c r="VAO220" s="205"/>
      <c r="VAP220" s="205"/>
      <c r="VAQ220" s="205"/>
      <c r="VAR220" s="205"/>
      <c r="VAS220" s="205"/>
      <c r="VAT220" s="205"/>
      <c r="VAU220" s="205"/>
      <c r="VAV220" s="205"/>
      <c r="VAW220" s="205"/>
      <c r="VAX220" s="205"/>
      <c r="VAY220" s="205"/>
      <c r="VAZ220" s="205"/>
      <c r="VBA220" s="205"/>
      <c r="VBB220" s="205"/>
      <c r="VBC220" s="205"/>
      <c r="VBD220" s="205"/>
      <c r="VBE220" s="205"/>
      <c r="VBF220" s="205"/>
      <c r="VBG220" s="205"/>
      <c r="VBH220" s="205"/>
      <c r="VBI220" s="205"/>
      <c r="VBJ220" s="205"/>
      <c r="VBK220" s="205"/>
      <c r="VBL220" s="205"/>
      <c r="VBM220" s="205"/>
      <c r="VBN220" s="205"/>
      <c r="VBO220" s="205"/>
      <c r="VBP220" s="205"/>
      <c r="VBQ220" s="205"/>
      <c r="VBR220" s="205"/>
      <c r="VBS220" s="205"/>
      <c r="VBT220" s="205"/>
      <c r="VBU220" s="205"/>
      <c r="VBV220" s="205"/>
      <c r="VBW220" s="205"/>
      <c r="VBX220" s="205"/>
      <c r="VBY220" s="205"/>
      <c r="VBZ220" s="205"/>
      <c r="VCA220" s="205"/>
      <c r="VCB220" s="205"/>
      <c r="VCC220" s="205"/>
      <c r="VCD220" s="205"/>
      <c r="VCE220" s="205"/>
      <c r="VCF220" s="205"/>
      <c r="VCG220" s="205"/>
      <c r="VCH220" s="205"/>
      <c r="VCI220" s="205"/>
      <c r="VCJ220" s="205"/>
      <c r="VCK220" s="205"/>
      <c r="VCL220" s="205"/>
      <c r="VCM220" s="205"/>
      <c r="VCN220" s="205"/>
      <c r="VCO220" s="205"/>
      <c r="VCP220" s="205"/>
      <c r="VCQ220" s="205"/>
      <c r="VCR220" s="205"/>
      <c r="VCS220" s="205"/>
      <c r="VCT220" s="205"/>
      <c r="VCU220" s="205"/>
      <c r="VCV220" s="205"/>
      <c r="VCW220" s="205"/>
      <c r="VCX220" s="205"/>
      <c r="VCY220" s="205"/>
      <c r="VCZ220" s="205"/>
      <c r="VDA220" s="205"/>
      <c r="VDB220" s="205"/>
      <c r="VDC220" s="205"/>
      <c r="VDD220" s="205"/>
      <c r="VDE220" s="205"/>
      <c r="VDF220" s="205"/>
      <c r="VDG220" s="205"/>
      <c r="VDH220" s="205"/>
      <c r="VDI220" s="205"/>
      <c r="VDJ220" s="205"/>
      <c r="VDK220" s="205"/>
      <c r="VDL220" s="205"/>
      <c r="VDM220" s="205"/>
      <c r="VDN220" s="205"/>
      <c r="VDO220" s="205"/>
      <c r="VDP220" s="205"/>
      <c r="VDQ220" s="205"/>
      <c r="VDR220" s="205"/>
      <c r="VDS220" s="205"/>
      <c r="VDT220" s="205"/>
      <c r="VDU220" s="205"/>
      <c r="VDV220" s="205"/>
      <c r="VDW220" s="205"/>
      <c r="VDX220" s="205"/>
      <c r="VDY220" s="205"/>
      <c r="VDZ220" s="205"/>
      <c r="VEA220" s="205"/>
      <c r="VEB220" s="205"/>
      <c r="VEC220" s="205"/>
      <c r="VED220" s="205"/>
      <c r="VEE220" s="205"/>
      <c r="VEF220" s="205"/>
      <c r="VEG220" s="205"/>
      <c r="VEH220" s="205"/>
      <c r="VEI220" s="205"/>
      <c r="VEJ220" s="205"/>
      <c r="VEK220" s="205"/>
      <c r="VEL220" s="205"/>
      <c r="VEM220" s="205"/>
      <c r="VEN220" s="205"/>
      <c r="VEO220" s="205"/>
      <c r="VEP220" s="205"/>
      <c r="VEQ220" s="205"/>
      <c r="VER220" s="205"/>
      <c r="VES220" s="205"/>
      <c r="VET220" s="205"/>
      <c r="VEU220" s="205"/>
      <c r="VEV220" s="205"/>
      <c r="VEW220" s="205"/>
      <c r="VEX220" s="205"/>
      <c r="VEY220" s="205"/>
      <c r="VEZ220" s="205"/>
      <c r="VFA220" s="205"/>
      <c r="VFB220" s="205"/>
      <c r="VFC220" s="205"/>
      <c r="VFD220" s="205"/>
      <c r="VFE220" s="205"/>
      <c r="VFF220" s="205"/>
      <c r="VFG220" s="205"/>
      <c r="VFH220" s="205"/>
      <c r="VFI220" s="205"/>
      <c r="VFJ220" s="205"/>
      <c r="VFK220" s="205"/>
      <c r="VFL220" s="205"/>
      <c r="VFM220" s="205"/>
      <c r="VFN220" s="205"/>
      <c r="VFO220" s="205"/>
      <c r="VFP220" s="205"/>
      <c r="VFQ220" s="205"/>
      <c r="VFR220" s="205"/>
      <c r="VFS220" s="205"/>
      <c r="VFT220" s="205"/>
      <c r="VFU220" s="205"/>
      <c r="VFV220" s="205"/>
      <c r="VFW220" s="205"/>
      <c r="VFX220" s="205"/>
      <c r="VFY220" s="205"/>
      <c r="VFZ220" s="205"/>
      <c r="VGA220" s="205"/>
      <c r="VGB220" s="205"/>
      <c r="VGC220" s="205"/>
      <c r="VGD220" s="205"/>
      <c r="VGE220" s="205"/>
      <c r="VGF220" s="205"/>
      <c r="VGG220" s="205"/>
      <c r="VGH220" s="205"/>
      <c r="VGI220" s="205"/>
      <c r="VGJ220" s="205"/>
      <c r="VGK220" s="205"/>
      <c r="VGL220" s="205"/>
      <c r="VGM220" s="205"/>
      <c r="VGN220" s="205"/>
      <c r="VGO220" s="205"/>
      <c r="VGP220" s="205"/>
      <c r="VGQ220" s="205"/>
      <c r="VGR220" s="205"/>
      <c r="VGS220" s="205"/>
      <c r="VGT220" s="205"/>
      <c r="VGU220" s="205"/>
      <c r="VGV220" s="205"/>
      <c r="VGW220" s="205"/>
      <c r="VGX220" s="205"/>
      <c r="VGY220" s="205"/>
      <c r="VGZ220" s="205"/>
      <c r="VHA220" s="205"/>
      <c r="VHB220" s="205"/>
      <c r="VHC220" s="205"/>
      <c r="VHD220" s="205"/>
      <c r="VHE220" s="205"/>
      <c r="VHF220" s="205"/>
      <c r="VHG220" s="205"/>
      <c r="VHH220" s="205"/>
      <c r="VHI220" s="205"/>
      <c r="VHJ220" s="205"/>
      <c r="VHK220" s="205"/>
      <c r="VHL220" s="205"/>
      <c r="VHM220" s="205"/>
      <c r="VHN220" s="205"/>
      <c r="VHO220" s="205"/>
      <c r="VHP220" s="205"/>
      <c r="VHQ220" s="205"/>
      <c r="VHR220" s="205"/>
      <c r="VHS220" s="205"/>
      <c r="VHT220" s="205"/>
      <c r="VHU220" s="205"/>
      <c r="VHV220" s="205"/>
      <c r="VHW220" s="205"/>
      <c r="VHX220" s="205"/>
      <c r="VHY220" s="205"/>
      <c r="VHZ220" s="205"/>
      <c r="VIA220" s="205"/>
      <c r="VIB220" s="205"/>
      <c r="VIC220" s="205"/>
      <c r="VID220" s="205"/>
      <c r="VIE220" s="205"/>
      <c r="VIF220" s="205"/>
      <c r="VIG220" s="205"/>
      <c r="VIH220" s="205"/>
      <c r="VII220" s="205"/>
      <c r="VIJ220" s="205"/>
      <c r="VIK220" s="205"/>
      <c r="VIL220" s="205"/>
      <c r="VIM220" s="205"/>
      <c r="VIN220" s="205"/>
      <c r="VIO220" s="205"/>
      <c r="VIP220" s="205"/>
      <c r="VIQ220" s="205"/>
      <c r="VIR220" s="205"/>
      <c r="VIS220" s="205"/>
      <c r="VIT220" s="205"/>
      <c r="VIU220" s="205"/>
      <c r="VIV220" s="205"/>
      <c r="VIW220" s="205"/>
      <c r="VIX220" s="205"/>
      <c r="VIY220" s="205"/>
      <c r="VIZ220" s="205"/>
      <c r="VJA220" s="205"/>
      <c r="VJB220" s="205"/>
      <c r="VJC220" s="205"/>
      <c r="VJD220" s="205"/>
      <c r="VJE220" s="205"/>
      <c r="VJF220" s="205"/>
      <c r="VJG220" s="205"/>
      <c r="VJH220" s="205"/>
      <c r="VJI220" s="205"/>
      <c r="VJJ220" s="205"/>
      <c r="VJK220" s="205"/>
      <c r="VJL220" s="205"/>
      <c r="VJM220" s="205"/>
      <c r="VJN220" s="205"/>
      <c r="VJO220" s="205"/>
      <c r="VJP220" s="205"/>
      <c r="VJQ220" s="205"/>
      <c r="VJR220" s="205"/>
      <c r="VJS220" s="205"/>
      <c r="VJT220" s="205"/>
      <c r="VJU220" s="205"/>
      <c r="VJV220" s="205"/>
      <c r="VJW220" s="205"/>
      <c r="VJX220" s="205"/>
      <c r="VJY220" s="205"/>
      <c r="VJZ220" s="205"/>
      <c r="VKA220" s="205"/>
      <c r="VKB220" s="205"/>
      <c r="VKC220" s="205"/>
      <c r="VKD220" s="205"/>
      <c r="VKE220" s="205"/>
      <c r="VKF220" s="205"/>
      <c r="VKG220" s="205"/>
      <c r="VKH220" s="205"/>
      <c r="VKI220" s="205"/>
      <c r="VKJ220" s="205"/>
      <c r="VKK220" s="205"/>
      <c r="VKL220" s="205"/>
      <c r="VKM220" s="205"/>
      <c r="VKN220" s="205"/>
      <c r="VKO220" s="205"/>
      <c r="VKP220" s="205"/>
      <c r="VKQ220" s="205"/>
      <c r="VKR220" s="205"/>
      <c r="VKS220" s="205"/>
      <c r="VKT220" s="205"/>
      <c r="VKU220" s="205"/>
      <c r="VKV220" s="205"/>
      <c r="VKW220" s="205"/>
      <c r="VKX220" s="205"/>
      <c r="VKY220" s="205"/>
      <c r="VKZ220" s="205"/>
      <c r="VLA220" s="205"/>
      <c r="VLB220" s="205"/>
      <c r="VLC220" s="205"/>
      <c r="VLD220" s="205"/>
      <c r="VLE220" s="205"/>
      <c r="VLF220" s="205"/>
      <c r="VLG220" s="205"/>
      <c r="VLH220" s="205"/>
      <c r="VLI220" s="205"/>
      <c r="VLJ220" s="205"/>
      <c r="VLK220" s="205"/>
      <c r="VLL220" s="205"/>
      <c r="VLM220" s="205"/>
      <c r="VLN220" s="205"/>
      <c r="VLO220" s="205"/>
      <c r="VLP220" s="205"/>
      <c r="VLQ220" s="205"/>
      <c r="VLR220" s="205"/>
      <c r="VLS220" s="205"/>
      <c r="VLT220" s="205"/>
      <c r="VLU220" s="205"/>
      <c r="VLV220" s="205"/>
      <c r="VLW220" s="205"/>
      <c r="VLX220" s="205"/>
      <c r="VLY220" s="205"/>
      <c r="VLZ220" s="205"/>
      <c r="VMA220" s="205"/>
      <c r="VMB220" s="205"/>
      <c r="VMC220" s="205"/>
      <c r="VMD220" s="205"/>
      <c r="VME220" s="205"/>
      <c r="VMF220" s="205"/>
      <c r="VMG220" s="205"/>
      <c r="VMH220" s="205"/>
      <c r="VMI220" s="205"/>
      <c r="VMJ220" s="205"/>
      <c r="VMK220" s="205"/>
      <c r="VML220" s="205"/>
      <c r="VMM220" s="205"/>
      <c r="VMN220" s="205"/>
      <c r="VMO220" s="205"/>
      <c r="VMP220" s="205"/>
      <c r="VMQ220" s="205"/>
      <c r="VMR220" s="205"/>
      <c r="VMS220" s="205"/>
      <c r="VMT220" s="205"/>
      <c r="VMU220" s="205"/>
      <c r="VMV220" s="205"/>
      <c r="VMW220" s="205"/>
      <c r="VMX220" s="205"/>
      <c r="VMY220" s="205"/>
      <c r="VMZ220" s="205"/>
      <c r="VNA220" s="205"/>
      <c r="VNB220" s="205"/>
      <c r="VNC220" s="205"/>
      <c r="VND220" s="205"/>
      <c r="VNE220" s="205"/>
      <c r="VNF220" s="205"/>
      <c r="VNG220" s="205"/>
      <c r="VNH220" s="205"/>
      <c r="VNI220" s="205"/>
      <c r="VNJ220" s="205"/>
      <c r="VNK220" s="205"/>
      <c r="VNL220" s="205"/>
      <c r="VNM220" s="205"/>
      <c r="VNN220" s="205"/>
      <c r="VNO220" s="205"/>
      <c r="VNP220" s="205"/>
      <c r="VNQ220" s="205"/>
      <c r="VNR220" s="205"/>
      <c r="VNS220" s="205"/>
      <c r="VNT220" s="205"/>
      <c r="VNU220" s="205"/>
      <c r="VNV220" s="205"/>
      <c r="VNW220" s="205"/>
      <c r="VNX220" s="205"/>
      <c r="VNY220" s="205"/>
      <c r="VNZ220" s="205"/>
      <c r="VOA220" s="205"/>
      <c r="VOB220" s="205"/>
      <c r="VOC220" s="205"/>
      <c r="VOD220" s="205"/>
      <c r="VOE220" s="205"/>
      <c r="VOF220" s="205"/>
      <c r="VOG220" s="205"/>
      <c r="VOH220" s="205"/>
      <c r="VOI220" s="205"/>
      <c r="VOJ220" s="205"/>
      <c r="VOK220" s="205"/>
      <c r="VOL220" s="205"/>
      <c r="VOM220" s="205"/>
      <c r="VON220" s="205"/>
      <c r="VOO220" s="205"/>
      <c r="VOP220" s="205"/>
      <c r="VOQ220" s="205"/>
      <c r="VOR220" s="205"/>
      <c r="VOS220" s="205"/>
      <c r="VOT220" s="205"/>
      <c r="VOU220" s="205"/>
      <c r="VOV220" s="205"/>
      <c r="VOW220" s="205"/>
      <c r="VOX220" s="205"/>
      <c r="VOY220" s="205"/>
      <c r="VOZ220" s="205"/>
      <c r="VPA220" s="205"/>
      <c r="VPB220" s="205"/>
      <c r="VPC220" s="205"/>
      <c r="VPD220" s="205"/>
      <c r="VPE220" s="205"/>
      <c r="VPF220" s="205"/>
      <c r="VPG220" s="205"/>
      <c r="VPH220" s="205"/>
      <c r="VPI220" s="205"/>
      <c r="VPJ220" s="205"/>
      <c r="VPK220" s="205"/>
      <c r="VPL220" s="205"/>
      <c r="VPM220" s="205"/>
      <c r="VPN220" s="205"/>
      <c r="VPO220" s="205"/>
      <c r="VPP220" s="205"/>
      <c r="VPQ220" s="205"/>
      <c r="VPR220" s="205"/>
      <c r="VPS220" s="205"/>
      <c r="VPT220" s="205"/>
      <c r="VPU220" s="205"/>
      <c r="VPV220" s="205"/>
      <c r="VPW220" s="205"/>
      <c r="VPX220" s="205"/>
      <c r="VPY220" s="205"/>
      <c r="VPZ220" s="205"/>
      <c r="VQA220" s="205"/>
      <c r="VQB220" s="205"/>
      <c r="VQC220" s="205"/>
      <c r="VQD220" s="205"/>
      <c r="VQE220" s="205"/>
      <c r="VQF220" s="205"/>
      <c r="VQG220" s="205"/>
      <c r="VQH220" s="205"/>
      <c r="VQI220" s="205"/>
      <c r="VQJ220" s="205"/>
      <c r="VQK220" s="205"/>
      <c r="VQL220" s="205"/>
      <c r="VQM220" s="205"/>
      <c r="VQN220" s="205"/>
      <c r="VQO220" s="205"/>
      <c r="VQP220" s="205"/>
      <c r="VQQ220" s="205"/>
      <c r="VQR220" s="205"/>
      <c r="VQS220" s="205"/>
      <c r="VQT220" s="205"/>
      <c r="VQU220" s="205"/>
      <c r="VQV220" s="205"/>
      <c r="VQW220" s="205"/>
      <c r="VQX220" s="205"/>
      <c r="VQY220" s="205"/>
      <c r="VQZ220" s="205"/>
      <c r="VRA220" s="205"/>
      <c r="VRB220" s="205"/>
      <c r="VRC220" s="205"/>
      <c r="VRD220" s="205"/>
      <c r="VRE220" s="205"/>
      <c r="VRF220" s="205"/>
      <c r="VRG220" s="205"/>
      <c r="VRH220" s="205"/>
      <c r="VRI220" s="205"/>
      <c r="VRJ220" s="205"/>
      <c r="VRK220" s="205"/>
      <c r="VRL220" s="205"/>
      <c r="VRM220" s="205"/>
      <c r="VRN220" s="205"/>
      <c r="VRO220" s="205"/>
      <c r="VRP220" s="205"/>
      <c r="VRQ220" s="205"/>
      <c r="VRR220" s="205"/>
      <c r="VRS220" s="205"/>
      <c r="VRT220" s="205"/>
      <c r="VRU220" s="205"/>
      <c r="VRV220" s="205"/>
      <c r="VRW220" s="205"/>
      <c r="VRX220" s="205"/>
      <c r="VRY220" s="205"/>
      <c r="VRZ220" s="205"/>
      <c r="VSA220" s="205"/>
      <c r="VSB220" s="205"/>
      <c r="VSC220" s="205"/>
      <c r="VSD220" s="205"/>
      <c r="VSE220" s="205"/>
      <c r="VSF220" s="205"/>
      <c r="VSG220" s="205"/>
      <c r="VSH220" s="205"/>
      <c r="VSI220" s="205"/>
      <c r="VSJ220" s="205"/>
      <c r="VSK220" s="205"/>
      <c r="VSL220" s="205"/>
      <c r="VSM220" s="205"/>
      <c r="VSN220" s="205"/>
      <c r="VSO220" s="205"/>
      <c r="VSP220" s="205"/>
      <c r="VSQ220" s="205"/>
      <c r="VSR220" s="205"/>
      <c r="VSS220" s="205"/>
      <c r="VST220" s="205"/>
      <c r="VSU220" s="205"/>
      <c r="VSV220" s="205"/>
      <c r="VSW220" s="205"/>
      <c r="VSX220" s="205"/>
      <c r="VSY220" s="205"/>
      <c r="VSZ220" s="205"/>
      <c r="VTA220" s="205"/>
      <c r="VTB220" s="205"/>
      <c r="VTC220" s="205"/>
      <c r="VTD220" s="205"/>
      <c r="VTE220" s="205"/>
      <c r="VTF220" s="205"/>
      <c r="VTG220" s="205"/>
      <c r="VTH220" s="205"/>
      <c r="VTI220" s="205"/>
      <c r="VTJ220" s="205"/>
      <c r="VTK220" s="205"/>
      <c r="VTL220" s="205"/>
      <c r="VTM220" s="205"/>
      <c r="VTN220" s="205"/>
      <c r="VTO220" s="205"/>
      <c r="VTP220" s="205"/>
      <c r="VTQ220" s="205"/>
      <c r="VTR220" s="205"/>
      <c r="VTS220" s="205"/>
      <c r="VTT220" s="205"/>
      <c r="VTU220" s="205"/>
      <c r="VTV220" s="205"/>
      <c r="VTW220" s="205"/>
      <c r="VTX220" s="205"/>
      <c r="VTY220" s="205"/>
      <c r="VTZ220" s="205"/>
      <c r="VUA220" s="205"/>
      <c r="VUB220" s="205"/>
      <c r="VUC220" s="205"/>
      <c r="VUD220" s="205"/>
      <c r="VUE220" s="205"/>
      <c r="VUF220" s="205"/>
      <c r="VUG220" s="205"/>
      <c r="VUH220" s="205"/>
      <c r="VUI220" s="205"/>
      <c r="VUJ220" s="205"/>
      <c r="VUK220" s="205"/>
      <c r="VUL220" s="205"/>
      <c r="VUM220" s="205"/>
      <c r="VUN220" s="205"/>
      <c r="VUO220" s="205"/>
      <c r="VUP220" s="205"/>
      <c r="VUQ220" s="205"/>
      <c r="VUR220" s="205"/>
      <c r="VUS220" s="205"/>
      <c r="VUT220" s="205"/>
      <c r="VUU220" s="205"/>
      <c r="VUV220" s="205"/>
      <c r="VUW220" s="205"/>
      <c r="VUX220" s="205"/>
      <c r="VUY220" s="205"/>
      <c r="VUZ220" s="205"/>
      <c r="VVA220" s="205"/>
      <c r="VVB220" s="205"/>
      <c r="VVC220" s="205"/>
      <c r="VVD220" s="205"/>
      <c r="VVE220" s="205"/>
      <c r="VVF220" s="205"/>
      <c r="VVG220" s="205"/>
      <c r="VVH220" s="205"/>
      <c r="VVI220" s="205"/>
      <c r="VVJ220" s="205"/>
      <c r="VVK220" s="205"/>
      <c r="VVL220" s="205"/>
      <c r="VVM220" s="205"/>
      <c r="VVN220" s="205"/>
      <c r="VVO220" s="205"/>
      <c r="VVP220" s="205"/>
      <c r="VVQ220" s="205"/>
      <c r="VVR220" s="205"/>
      <c r="VVS220" s="205"/>
      <c r="VVT220" s="205"/>
      <c r="VVU220" s="205"/>
      <c r="VVV220" s="205"/>
      <c r="VVW220" s="205"/>
      <c r="VVX220" s="205"/>
      <c r="VVY220" s="205"/>
      <c r="VVZ220" s="205"/>
      <c r="VWA220" s="205"/>
      <c r="VWB220" s="205"/>
      <c r="VWC220" s="205"/>
      <c r="VWD220" s="205"/>
      <c r="VWE220" s="205"/>
      <c r="VWF220" s="205"/>
      <c r="VWG220" s="205"/>
      <c r="VWH220" s="205"/>
      <c r="VWI220" s="205"/>
      <c r="VWJ220" s="205"/>
      <c r="VWK220" s="205"/>
      <c r="VWL220" s="205"/>
      <c r="VWM220" s="205"/>
      <c r="VWN220" s="205"/>
      <c r="VWO220" s="205"/>
      <c r="VWP220" s="205"/>
      <c r="VWQ220" s="205"/>
      <c r="VWR220" s="205"/>
      <c r="VWS220" s="205"/>
      <c r="VWT220" s="205"/>
      <c r="VWU220" s="205"/>
      <c r="VWV220" s="205"/>
      <c r="VWW220" s="205"/>
      <c r="VWX220" s="205"/>
      <c r="VWY220" s="205"/>
      <c r="VWZ220" s="205"/>
      <c r="VXA220" s="205"/>
      <c r="VXB220" s="205"/>
      <c r="VXC220" s="205"/>
      <c r="VXD220" s="205"/>
      <c r="VXE220" s="205"/>
      <c r="VXF220" s="205"/>
      <c r="VXG220" s="205"/>
      <c r="VXH220" s="205"/>
      <c r="VXI220" s="205"/>
      <c r="VXJ220" s="205"/>
      <c r="VXK220" s="205"/>
      <c r="VXL220" s="205"/>
      <c r="VXM220" s="205"/>
      <c r="VXN220" s="205"/>
      <c r="VXO220" s="205"/>
      <c r="VXP220" s="205"/>
      <c r="VXQ220" s="205"/>
      <c r="VXR220" s="205"/>
      <c r="VXS220" s="205"/>
      <c r="VXT220" s="205"/>
      <c r="VXU220" s="205"/>
      <c r="VXV220" s="205"/>
      <c r="VXW220" s="205"/>
      <c r="VXX220" s="205"/>
      <c r="VXY220" s="205"/>
      <c r="VXZ220" s="205"/>
      <c r="VYA220" s="205"/>
      <c r="VYB220" s="205"/>
      <c r="VYC220" s="205"/>
      <c r="VYD220" s="205"/>
      <c r="VYE220" s="205"/>
      <c r="VYF220" s="205"/>
      <c r="VYG220" s="205"/>
      <c r="VYH220" s="205"/>
      <c r="VYI220" s="205"/>
      <c r="VYJ220" s="205"/>
      <c r="VYK220" s="205"/>
      <c r="VYL220" s="205"/>
      <c r="VYM220" s="205"/>
      <c r="VYN220" s="205"/>
      <c r="VYO220" s="205"/>
      <c r="VYP220" s="205"/>
      <c r="VYQ220" s="205"/>
      <c r="VYR220" s="205"/>
      <c r="VYS220" s="205"/>
      <c r="VYT220" s="205"/>
      <c r="VYU220" s="205"/>
      <c r="VYV220" s="205"/>
      <c r="VYW220" s="205"/>
      <c r="VYX220" s="205"/>
      <c r="VYY220" s="205"/>
      <c r="VYZ220" s="205"/>
      <c r="VZA220" s="205"/>
      <c r="VZB220" s="205"/>
      <c r="VZC220" s="205"/>
      <c r="VZD220" s="205"/>
      <c r="VZE220" s="205"/>
      <c r="VZF220" s="205"/>
      <c r="VZG220" s="205"/>
      <c r="VZH220" s="205"/>
      <c r="VZI220" s="205"/>
      <c r="VZJ220" s="205"/>
      <c r="VZK220" s="205"/>
      <c r="VZL220" s="205"/>
      <c r="VZM220" s="205"/>
      <c r="VZN220" s="205"/>
      <c r="VZO220" s="205"/>
      <c r="VZP220" s="205"/>
      <c r="VZQ220" s="205"/>
      <c r="VZR220" s="205"/>
      <c r="VZS220" s="205"/>
      <c r="VZT220" s="205"/>
      <c r="VZU220" s="205"/>
      <c r="VZV220" s="205"/>
      <c r="VZW220" s="205"/>
      <c r="VZX220" s="205"/>
      <c r="VZY220" s="205"/>
      <c r="VZZ220" s="205"/>
      <c r="WAA220" s="205"/>
      <c r="WAB220" s="205"/>
      <c r="WAC220" s="205"/>
      <c r="WAD220" s="205"/>
      <c r="WAE220" s="205"/>
      <c r="WAF220" s="205"/>
      <c r="WAG220" s="205"/>
      <c r="WAH220" s="205"/>
      <c r="WAI220" s="205"/>
      <c r="WAJ220" s="205"/>
      <c r="WAK220" s="205"/>
      <c r="WAL220" s="205"/>
      <c r="WAM220" s="205"/>
      <c r="WAN220" s="205"/>
      <c r="WAO220" s="205"/>
      <c r="WAP220" s="205"/>
      <c r="WAQ220" s="205"/>
      <c r="WAR220" s="205"/>
      <c r="WAS220" s="205"/>
      <c r="WAT220" s="205"/>
      <c r="WAU220" s="205"/>
      <c r="WAV220" s="205"/>
      <c r="WAW220" s="205"/>
      <c r="WAX220" s="205"/>
      <c r="WAY220" s="205"/>
      <c r="WAZ220" s="205"/>
      <c r="WBA220" s="205"/>
      <c r="WBB220" s="205"/>
      <c r="WBC220" s="205"/>
      <c r="WBD220" s="205"/>
      <c r="WBE220" s="205"/>
      <c r="WBF220" s="205"/>
      <c r="WBG220" s="205"/>
      <c r="WBH220" s="205"/>
      <c r="WBI220" s="205"/>
      <c r="WBJ220" s="205"/>
      <c r="WBK220" s="205"/>
      <c r="WBL220" s="205"/>
      <c r="WBM220" s="205"/>
      <c r="WBN220" s="205"/>
      <c r="WBO220" s="205"/>
      <c r="WBP220" s="205"/>
      <c r="WBQ220" s="205"/>
      <c r="WBR220" s="205"/>
      <c r="WBS220" s="205"/>
      <c r="WBT220" s="205"/>
      <c r="WBU220" s="205"/>
      <c r="WBV220" s="205"/>
      <c r="WBW220" s="205"/>
      <c r="WBX220" s="205"/>
      <c r="WBY220" s="205"/>
      <c r="WBZ220" s="205"/>
      <c r="WCA220" s="205"/>
      <c r="WCB220" s="205"/>
      <c r="WCC220" s="205"/>
      <c r="WCD220" s="205"/>
      <c r="WCE220" s="205"/>
      <c r="WCF220" s="205"/>
      <c r="WCG220" s="205"/>
      <c r="WCH220" s="205"/>
      <c r="WCI220" s="205"/>
      <c r="WCJ220" s="205"/>
      <c r="WCK220" s="205"/>
      <c r="WCL220" s="205"/>
      <c r="WCM220" s="205"/>
      <c r="WCN220" s="205"/>
      <c r="WCO220" s="205"/>
      <c r="WCP220" s="205"/>
      <c r="WCQ220" s="205"/>
      <c r="WCR220" s="205"/>
      <c r="WCS220" s="205"/>
      <c r="WCT220" s="205"/>
      <c r="WCU220" s="205"/>
      <c r="WCV220" s="205"/>
      <c r="WCW220" s="205"/>
      <c r="WCX220" s="205"/>
      <c r="WCY220" s="205"/>
      <c r="WCZ220" s="205"/>
      <c r="WDA220" s="205"/>
      <c r="WDB220" s="205"/>
      <c r="WDC220" s="205"/>
      <c r="WDD220" s="205"/>
      <c r="WDE220" s="205"/>
      <c r="WDF220" s="205"/>
      <c r="WDG220" s="205"/>
      <c r="WDH220" s="205"/>
      <c r="WDI220" s="205"/>
      <c r="WDJ220" s="205"/>
      <c r="WDK220" s="205"/>
      <c r="WDL220" s="205"/>
      <c r="WDM220" s="205"/>
      <c r="WDN220" s="205"/>
      <c r="WDO220" s="205"/>
      <c r="WDP220" s="205"/>
      <c r="WDQ220" s="205"/>
      <c r="WDR220" s="205"/>
      <c r="WDS220" s="205"/>
      <c r="WDT220" s="205"/>
      <c r="WDU220" s="205"/>
      <c r="WDV220" s="205"/>
      <c r="WDW220" s="205"/>
      <c r="WDX220" s="205"/>
      <c r="WDY220" s="205"/>
      <c r="WDZ220" s="205"/>
      <c r="WEA220" s="205"/>
      <c r="WEB220" s="205"/>
      <c r="WEC220" s="205"/>
      <c r="WED220" s="205"/>
      <c r="WEE220" s="205"/>
      <c r="WEF220" s="205"/>
      <c r="WEG220" s="205"/>
      <c r="WEH220" s="205"/>
      <c r="WEI220" s="205"/>
      <c r="WEJ220" s="205"/>
      <c r="WEK220" s="205"/>
      <c r="WEL220" s="205"/>
      <c r="WEM220" s="205"/>
      <c r="WEN220" s="205"/>
      <c r="WEO220" s="205"/>
      <c r="WEP220" s="205"/>
      <c r="WEQ220" s="205"/>
      <c r="WER220" s="205"/>
      <c r="WES220" s="205"/>
      <c r="WET220" s="205"/>
      <c r="WEU220" s="205"/>
      <c r="WEV220" s="205"/>
      <c r="WEW220" s="205"/>
      <c r="WEX220" s="205"/>
      <c r="WEY220" s="205"/>
      <c r="WEZ220" s="205"/>
      <c r="WFA220" s="205"/>
      <c r="WFB220" s="205"/>
      <c r="WFC220" s="205"/>
      <c r="WFD220" s="205"/>
      <c r="WFE220" s="205"/>
      <c r="WFF220" s="205"/>
      <c r="WFG220" s="205"/>
      <c r="WFH220" s="205"/>
      <c r="WFI220" s="205"/>
      <c r="WFJ220" s="205"/>
      <c r="WFK220" s="205"/>
      <c r="WFL220" s="205"/>
      <c r="WFM220" s="205"/>
      <c r="WFN220" s="205"/>
      <c r="WFO220" s="205"/>
      <c r="WFP220" s="205"/>
      <c r="WFQ220" s="205"/>
      <c r="WFR220" s="205"/>
      <c r="WFS220" s="205"/>
      <c r="WFT220" s="205"/>
      <c r="WFU220" s="205"/>
      <c r="WFV220" s="205"/>
      <c r="WFW220" s="205"/>
      <c r="WFX220" s="205"/>
      <c r="WFY220" s="205"/>
      <c r="WFZ220" s="205"/>
      <c r="WGA220" s="205"/>
      <c r="WGB220" s="205"/>
      <c r="WGC220" s="205"/>
      <c r="WGD220" s="205"/>
      <c r="WGE220" s="205"/>
      <c r="WGF220" s="205"/>
      <c r="WGG220" s="205"/>
      <c r="WGH220" s="205"/>
      <c r="WGI220" s="205"/>
      <c r="WGJ220" s="205"/>
      <c r="WGK220" s="205"/>
      <c r="WGL220" s="205"/>
      <c r="WGM220" s="205"/>
      <c r="WGN220" s="205"/>
      <c r="WGO220" s="205"/>
      <c r="WGP220" s="205"/>
      <c r="WGQ220" s="205"/>
      <c r="WGR220" s="205"/>
      <c r="WGS220" s="205"/>
      <c r="WGT220" s="205"/>
      <c r="WGU220" s="205"/>
      <c r="WGV220" s="205"/>
      <c r="WGW220" s="205"/>
      <c r="WGX220" s="205"/>
      <c r="WGY220" s="205"/>
      <c r="WGZ220" s="205"/>
      <c r="WHA220" s="205"/>
      <c r="WHB220" s="205"/>
      <c r="WHC220" s="205"/>
      <c r="WHD220" s="205"/>
      <c r="WHE220" s="205"/>
      <c r="WHF220" s="205"/>
      <c r="WHG220" s="205"/>
      <c r="WHH220" s="205"/>
      <c r="WHI220" s="205"/>
      <c r="WHJ220" s="205"/>
      <c r="WHK220" s="205"/>
      <c r="WHL220" s="205"/>
      <c r="WHM220" s="205"/>
      <c r="WHN220" s="205"/>
      <c r="WHO220" s="205"/>
      <c r="WHP220" s="205"/>
      <c r="WHQ220" s="205"/>
      <c r="WHR220" s="205"/>
      <c r="WHS220" s="205"/>
      <c r="WHT220" s="205"/>
      <c r="WHU220" s="205"/>
      <c r="WHV220" s="205"/>
      <c r="WHW220" s="205"/>
      <c r="WHX220" s="205"/>
      <c r="WHY220" s="205"/>
      <c r="WHZ220" s="205"/>
      <c r="WIA220" s="205"/>
      <c r="WIB220" s="205"/>
      <c r="WIC220" s="205"/>
      <c r="WID220" s="205"/>
      <c r="WIE220" s="205"/>
      <c r="WIF220" s="205"/>
      <c r="WIG220" s="205"/>
      <c r="WIH220" s="205"/>
      <c r="WII220" s="205"/>
      <c r="WIJ220" s="205"/>
      <c r="WIK220" s="205"/>
      <c r="WIL220" s="205"/>
      <c r="WIM220" s="205"/>
      <c r="WIN220" s="205"/>
      <c r="WIO220" s="205"/>
      <c r="WIP220" s="205"/>
      <c r="WIQ220" s="205"/>
      <c r="WIR220" s="205"/>
      <c r="WIS220" s="205"/>
      <c r="WIT220" s="205"/>
      <c r="WIU220" s="205"/>
      <c r="WIV220" s="205"/>
      <c r="WIW220" s="205"/>
      <c r="WIX220" s="205"/>
      <c r="WIY220" s="205"/>
      <c r="WIZ220" s="205"/>
      <c r="WJA220" s="205"/>
      <c r="WJB220" s="205"/>
      <c r="WJC220" s="205"/>
      <c r="WJD220" s="205"/>
      <c r="WJE220" s="205"/>
      <c r="WJF220" s="205"/>
      <c r="WJG220" s="205"/>
      <c r="WJH220" s="205"/>
      <c r="WJI220" s="205"/>
      <c r="WJJ220" s="205"/>
      <c r="WJK220" s="205"/>
      <c r="WJL220" s="205"/>
      <c r="WJM220" s="205"/>
      <c r="WJN220" s="205"/>
      <c r="WJO220" s="205"/>
      <c r="WJP220" s="205"/>
      <c r="WJQ220" s="205"/>
      <c r="WJR220" s="205"/>
      <c r="WJS220" s="205"/>
      <c r="WJT220" s="205"/>
      <c r="WJU220" s="205"/>
      <c r="WJV220" s="205"/>
      <c r="WJW220" s="205"/>
      <c r="WJX220" s="205"/>
      <c r="WJY220" s="205"/>
      <c r="WJZ220" s="205"/>
      <c r="WKA220" s="205"/>
      <c r="WKB220" s="205"/>
      <c r="WKC220" s="205"/>
      <c r="WKD220" s="205"/>
      <c r="WKE220" s="205"/>
      <c r="WKF220" s="205"/>
      <c r="WKG220" s="205"/>
      <c r="WKH220" s="205"/>
      <c r="WKI220" s="205"/>
      <c r="WKJ220" s="205"/>
      <c r="WKK220" s="205"/>
      <c r="WKL220" s="205"/>
      <c r="WKM220" s="205"/>
      <c r="WKN220" s="205"/>
      <c r="WKO220" s="205"/>
      <c r="WKP220" s="205"/>
      <c r="WKQ220" s="205"/>
      <c r="WKR220" s="205"/>
      <c r="WKS220" s="205"/>
      <c r="WKT220" s="205"/>
      <c r="WKU220" s="205"/>
      <c r="WKV220" s="205"/>
      <c r="WKW220" s="205"/>
      <c r="WKX220" s="205"/>
      <c r="WKY220" s="205"/>
      <c r="WKZ220" s="205"/>
      <c r="WLA220" s="205"/>
      <c r="WLB220" s="205"/>
      <c r="WLC220" s="205"/>
      <c r="WLD220" s="205"/>
      <c r="WLE220" s="205"/>
      <c r="WLF220" s="205"/>
      <c r="WLG220" s="205"/>
      <c r="WLH220" s="205"/>
      <c r="WLI220" s="205"/>
      <c r="WLJ220" s="205"/>
      <c r="WLK220" s="205"/>
      <c r="WLL220" s="205"/>
      <c r="WLM220" s="205"/>
      <c r="WLN220" s="205"/>
      <c r="WLO220" s="205"/>
      <c r="WLP220" s="205"/>
      <c r="WLQ220" s="205"/>
      <c r="WLR220" s="205"/>
      <c r="WLS220" s="205"/>
      <c r="WLT220" s="205"/>
      <c r="WLU220" s="205"/>
      <c r="WLV220" s="205"/>
      <c r="WLW220" s="205"/>
      <c r="WLX220" s="205"/>
      <c r="WLY220" s="205"/>
      <c r="WLZ220" s="205"/>
      <c r="WMA220" s="205"/>
      <c r="WMB220" s="205"/>
      <c r="WMC220" s="205"/>
      <c r="WMD220" s="205"/>
      <c r="WME220" s="205"/>
      <c r="WMF220" s="205"/>
      <c r="WMG220" s="205"/>
      <c r="WMH220" s="205"/>
      <c r="WMI220" s="205"/>
      <c r="WMJ220" s="205"/>
      <c r="WMK220" s="205"/>
      <c r="WML220" s="205"/>
      <c r="WMM220" s="205"/>
      <c r="WMN220" s="205"/>
      <c r="WMO220" s="205"/>
      <c r="WMP220" s="205"/>
      <c r="WMQ220" s="205"/>
      <c r="WMR220" s="205"/>
      <c r="WMS220" s="205"/>
      <c r="WMT220" s="205"/>
      <c r="WMU220" s="205"/>
      <c r="WMV220" s="205"/>
      <c r="WMW220" s="205"/>
      <c r="WMX220" s="205"/>
      <c r="WMY220" s="205"/>
      <c r="WMZ220" s="205"/>
      <c r="WNA220" s="205"/>
      <c r="WNB220" s="205"/>
      <c r="WNC220" s="205"/>
      <c r="WND220" s="205"/>
      <c r="WNE220" s="205"/>
      <c r="WNF220" s="205"/>
      <c r="WNG220" s="205"/>
      <c r="WNH220" s="205"/>
      <c r="WNI220" s="205"/>
      <c r="WNJ220" s="205"/>
      <c r="WNK220" s="205"/>
      <c r="WNL220" s="205"/>
      <c r="WNM220" s="205"/>
      <c r="WNN220" s="205"/>
      <c r="WNO220" s="205"/>
      <c r="WNP220" s="205"/>
      <c r="WNQ220" s="205"/>
      <c r="WNR220" s="205"/>
      <c r="WNS220" s="205"/>
      <c r="WNT220" s="205"/>
      <c r="WNU220" s="205"/>
      <c r="WNV220" s="205"/>
      <c r="WNW220" s="205"/>
      <c r="WNX220" s="205"/>
      <c r="WNY220" s="205"/>
      <c r="WNZ220" s="205"/>
      <c r="WOA220" s="205"/>
      <c r="WOB220" s="205"/>
      <c r="WOC220" s="205"/>
      <c r="WOD220" s="205"/>
      <c r="WOE220" s="205"/>
      <c r="WOF220" s="205"/>
      <c r="WOG220" s="205"/>
      <c r="WOH220" s="205"/>
      <c r="WOI220" s="205"/>
      <c r="WOJ220" s="205"/>
      <c r="WOK220" s="205"/>
      <c r="WOL220" s="205"/>
      <c r="WOM220" s="205"/>
      <c r="WON220" s="205"/>
      <c r="WOO220" s="205"/>
      <c r="WOP220" s="205"/>
      <c r="WOQ220" s="205"/>
      <c r="WOR220" s="205"/>
      <c r="WOS220" s="205"/>
      <c r="WOT220" s="205"/>
      <c r="WOU220" s="205"/>
      <c r="WOV220" s="205"/>
      <c r="WOW220" s="205"/>
      <c r="WOX220" s="205"/>
      <c r="WOY220" s="205"/>
      <c r="WOZ220" s="205"/>
      <c r="WPA220" s="205"/>
      <c r="WPB220" s="205"/>
      <c r="WPC220" s="205"/>
      <c r="WPD220" s="205"/>
      <c r="WPE220" s="205"/>
      <c r="WPF220" s="205"/>
      <c r="WPG220" s="205"/>
      <c r="WPH220" s="205"/>
      <c r="WPI220" s="205"/>
      <c r="WPJ220" s="205"/>
      <c r="WPK220" s="205"/>
      <c r="WPL220" s="205"/>
      <c r="WPM220" s="205"/>
      <c r="WPN220" s="205"/>
      <c r="WPO220" s="205"/>
      <c r="WPP220" s="205"/>
      <c r="WPQ220" s="205"/>
      <c r="WPR220" s="205"/>
      <c r="WPS220" s="205"/>
      <c r="WPT220" s="205"/>
      <c r="WPU220" s="205"/>
      <c r="WPV220" s="205"/>
      <c r="WPW220" s="205"/>
      <c r="WPX220" s="205"/>
      <c r="WPY220" s="205"/>
      <c r="WPZ220" s="205"/>
      <c r="WQA220" s="205"/>
      <c r="WQB220" s="205"/>
      <c r="WQC220" s="205"/>
      <c r="WQD220" s="205"/>
      <c r="WQE220" s="205"/>
      <c r="WQF220" s="205"/>
      <c r="WQG220" s="205"/>
      <c r="WQH220" s="205"/>
      <c r="WQI220" s="205"/>
      <c r="WQJ220" s="205"/>
      <c r="WQK220" s="205"/>
      <c r="WQL220" s="205"/>
      <c r="WQM220" s="205"/>
      <c r="WQN220" s="205"/>
      <c r="WQO220" s="205"/>
      <c r="WQP220" s="205"/>
      <c r="WQQ220" s="205"/>
      <c r="WQR220" s="205"/>
      <c r="WQS220" s="205"/>
      <c r="WQT220" s="205"/>
      <c r="WQU220" s="205"/>
      <c r="WQV220" s="205"/>
      <c r="WQW220" s="205"/>
      <c r="WQX220" s="205"/>
      <c r="WQY220" s="205"/>
      <c r="WQZ220" s="205"/>
      <c r="WRA220" s="205"/>
      <c r="WRB220" s="205"/>
      <c r="WRC220" s="205"/>
      <c r="WRD220" s="205"/>
      <c r="WRE220" s="205"/>
      <c r="WRF220" s="205"/>
      <c r="WRG220" s="205"/>
      <c r="WRH220" s="205"/>
      <c r="WRI220" s="205"/>
      <c r="WRJ220" s="205"/>
      <c r="WRK220" s="205"/>
      <c r="WRL220" s="205"/>
      <c r="WRM220" s="205"/>
      <c r="WRN220" s="205"/>
      <c r="WRO220" s="205"/>
      <c r="WRP220" s="205"/>
      <c r="WRQ220" s="205"/>
      <c r="WRR220" s="205"/>
      <c r="WRS220" s="205"/>
      <c r="WRT220" s="205"/>
      <c r="WRU220" s="205"/>
      <c r="WRV220" s="205"/>
      <c r="WRW220" s="205"/>
      <c r="WRX220" s="205"/>
      <c r="WRY220" s="205"/>
      <c r="WRZ220" s="205"/>
      <c r="WSA220" s="205"/>
      <c r="WSB220" s="205"/>
      <c r="WSC220" s="205"/>
      <c r="WSD220" s="205"/>
      <c r="WSE220" s="205"/>
      <c r="WSF220" s="205"/>
      <c r="WSG220" s="205"/>
      <c r="WSH220" s="205"/>
      <c r="WSI220" s="205"/>
      <c r="WSJ220" s="205"/>
      <c r="WSK220" s="205"/>
      <c r="WSL220" s="205"/>
      <c r="WSM220" s="205"/>
      <c r="WSN220" s="205"/>
      <c r="WSO220" s="205"/>
      <c r="WSP220" s="205"/>
      <c r="WSQ220" s="205"/>
      <c r="WSR220" s="205"/>
      <c r="WSS220" s="205"/>
      <c r="WST220" s="205"/>
      <c r="WSU220" s="205"/>
      <c r="WSV220" s="205"/>
      <c r="WSW220" s="205"/>
      <c r="WSX220" s="205"/>
      <c r="WSY220" s="205"/>
      <c r="WSZ220" s="205"/>
      <c r="WTA220" s="205"/>
      <c r="WTB220" s="205"/>
      <c r="WTC220" s="205"/>
      <c r="WTD220" s="205"/>
      <c r="WTE220" s="205"/>
      <c r="WTF220" s="205"/>
      <c r="WTG220" s="205"/>
      <c r="WTH220" s="205"/>
      <c r="WTI220" s="205"/>
      <c r="WTJ220" s="205"/>
      <c r="WTK220" s="205"/>
      <c r="WTL220" s="205"/>
      <c r="WTM220" s="205"/>
      <c r="WTN220" s="205"/>
      <c r="WTO220" s="205"/>
      <c r="WTP220" s="205"/>
      <c r="WTQ220" s="205"/>
      <c r="WTR220" s="205"/>
      <c r="WTS220" s="205"/>
      <c r="WTT220" s="205"/>
      <c r="WTU220" s="205"/>
      <c r="WTV220" s="205"/>
      <c r="WTW220" s="205"/>
      <c r="WTX220" s="205"/>
      <c r="WTY220" s="205"/>
      <c r="WTZ220" s="205"/>
      <c r="WUA220" s="205"/>
      <c r="WUB220" s="205"/>
      <c r="WUC220" s="205"/>
      <c r="WUD220" s="205"/>
      <c r="WUE220" s="205"/>
      <c r="WUF220" s="205"/>
      <c r="WUG220" s="205"/>
      <c r="WUH220" s="205"/>
      <c r="WUI220" s="205"/>
      <c r="WUJ220" s="205"/>
      <c r="WUK220" s="205"/>
      <c r="WUL220" s="205"/>
      <c r="WUM220" s="205"/>
      <c r="WUN220" s="205"/>
      <c r="WUO220" s="205"/>
      <c r="WUP220" s="205"/>
      <c r="WUQ220" s="205"/>
      <c r="WUR220" s="205"/>
      <c r="WUS220" s="205"/>
      <c r="WUT220" s="205"/>
      <c r="WUU220" s="205"/>
      <c r="WUV220" s="205"/>
      <c r="WUW220" s="205"/>
      <c r="WUX220" s="205"/>
      <c r="WUY220" s="205"/>
      <c r="WUZ220" s="205"/>
      <c r="WVA220" s="205"/>
      <c r="WVB220" s="205"/>
      <c r="WVC220" s="205"/>
      <c r="WVD220" s="205"/>
      <c r="WVE220" s="205"/>
      <c r="WVF220" s="205"/>
      <c r="WVG220" s="205"/>
      <c r="WVH220" s="205"/>
      <c r="WVI220" s="205"/>
      <c r="WVJ220" s="205"/>
      <c r="WVK220" s="205"/>
      <c r="WVL220" s="205"/>
      <c r="WVM220" s="205"/>
      <c r="WVN220" s="205"/>
      <c r="WVO220" s="205"/>
      <c r="WVP220" s="205"/>
      <c r="WVQ220" s="205"/>
      <c r="WVR220" s="205"/>
      <c r="WVS220" s="205"/>
      <c r="WVT220" s="205"/>
      <c r="WVU220" s="205"/>
      <c r="WVV220" s="205"/>
      <c r="WVW220" s="205"/>
      <c r="WVX220" s="205"/>
      <c r="WVY220" s="205"/>
      <c r="WVZ220" s="205"/>
      <c r="WWA220" s="205"/>
      <c r="WWB220" s="205"/>
      <c r="WWC220" s="205"/>
      <c r="WWD220" s="205"/>
      <c r="WWE220" s="205"/>
      <c r="WWF220" s="205"/>
      <c r="WWG220" s="205"/>
      <c r="WWH220" s="205"/>
      <c r="WWI220" s="205"/>
      <c r="WWJ220" s="205"/>
      <c r="WWK220" s="205"/>
      <c r="WWL220" s="205"/>
      <c r="WWM220" s="205"/>
      <c r="WWN220" s="205"/>
      <c r="WWO220" s="205"/>
      <c r="WWP220" s="205"/>
      <c r="WWQ220" s="205"/>
      <c r="WWR220" s="205"/>
      <c r="WWS220" s="205"/>
      <c r="WWT220" s="205"/>
      <c r="WWU220" s="205"/>
      <c r="WWV220" s="205"/>
      <c r="WWW220" s="205"/>
      <c r="WWX220" s="205"/>
      <c r="WWY220" s="205"/>
      <c r="WWZ220" s="205"/>
      <c r="WXA220" s="205"/>
      <c r="WXB220" s="205"/>
      <c r="WXC220" s="205"/>
      <c r="WXD220" s="205"/>
      <c r="WXE220" s="205"/>
      <c r="WXF220" s="205"/>
      <c r="WXG220" s="205"/>
      <c r="WXH220" s="205"/>
      <c r="WXI220" s="205"/>
      <c r="WXJ220" s="205"/>
      <c r="WXK220" s="205"/>
      <c r="WXL220" s="205"/>
      <c r="WXM220" s="205"/>
      <c r="WXN220" s="205"/>
      <c r="WXO220" s="205"/>
      <c r="WXP220" s="205"/>
      <c r="WXQ220" s="205"/>
      <c r="WXR220" s="205"/>
      <c r="WXS220" s="205"/>
      <c r="WXT220" s="205"/>
      <c r="WXU220" s="205"/>
      <c r="WXV220" s="205"/>
      <c r="WXW220" s="205"/>
      <c r="WXX220" s="205"/>
      <c r="WXY220" s="205"/>
      <c r="WXZ220" s="205"/>
      <c r="WYA220" s="205"/>
      <c r="WYB220" s="205"/>
      <c r="WYC220" s="205"/>
      <c r="WYD220" s="205"/>
      <c r="WYE220" s="205"/>
      <c r="WYF220" s="205"/>
      <c r="WYG220" s="205"/>
      <c r="WYH220" s="205"/>
      <c r="WYI220" s="205"/>
      <c r="WYJ220" s="205"/>
      <c r="WYK220" s="205"/>
      <c r="WYL220" s="205"/>
      <c r="WYM220" s="205"/>
      <c r="WYN220" s="205"/>
      <c r="WYO220" s="205"/>
      <c r="WYP220" s="205"/>
      <c r="WYQ220" s="205"/>
      <c r="WYR220" s="205"/>
      <c r="WYS220" s="205"/>
      <c r="WYT220" s="205"/>
      <c r="WYU220" s="205"/>
      <c r="WYV220" s="205"/>
      <c r="WYW220" s="205"/>
      <c r="WYX220" s="205"/>
      <c r="WYY220" s="205"/>
      <c r="WYZ220" s="205"/>
      <c r="WZA220" s="205"/>
      <c r="WZB220" s="205"/>
      <c r="WZC220" s="205"/>
      <c r="WZD220" s="205"/>
      <c r="WZE220" s="205"/>
      <c r="WZF220" s="205"/>
      <c r="WZG220" s="205"/>
      <c r="WZH220" s="205"/>
      <c r="WZI220" s="205"/>
      <c r="WZJ220" s="205"/>
      <c r="WZK220" s="205"/>
      <c r="WZL220" s="205"/>
      <c r="WZM220" s="205"/>
      <c r="WZN220" s="205"/>
      <c r="WZO220" s="205"/>
      <c r="WZP220" s="205"/>
      <c r="WZQ220" s="205"/>
      <c r="WZR220" s="205"/>
      <c r="WZS220" s="205"/>
      <c r="WZT220" s="205"/>
      <c r="WZU220" s="205"/>
      <c r="WZV220" s="205"/>
      <c r="WZW220" s="205"/>
      <c r="WZX220" s="205"/>
      <c r="WZY220" s="205"/>
      <c r="WZZ220" s="205"/>
      <c r="XAA220" s="205"/>
      <c r="XAB220" s="205"/>
      <c r="XAC220" s="205"/>
      <c r="XAD220" s="205"/>
      <c r="XAE220" s="205"/>
      <c r="XAF220" s="205"/>
      <c r="XAG220" s="205"/>
      <c r="XAH220" s="205"/>
      <c r="XAI220" s="205"/>
      <c r="XAJ220" s="205"/>
      <c r="XAK220" s="205"/>
      <c r="XAL220" s="205"/>
      <c r="XAM220" s="205"/>
      <c r="XAN220" s="205"/>
      <c r="XAO220" s="205"/>
      <c r="XAP220" s="205"/>
      <c r="XAQ220" s="205"/>
      <c r="XAR220" s="205"/>
      <c r="XAS220" s="205"/>
      <c r="XAT220" s="205"/>
      <c r="XAU220" s="205"/>
      <c r="XAV220" s="205"/>
      <c r="XAW220" s="205"/>
      <c r="XAX220" s="205"/>
      <c r="XAY220" s="205"/>
      <c r="XAZ220" s="205"/>
      <c r="XBA220" s="205"/>
      <c r="XBB220" s="205"/>
      <c r="XBC220" s="205"/>
      <c r="XBD220" s="205"/>
      <c r="XBE220" s="205"/>
      <c r="XBF220" s="205"/>
      <c r="XBG220" s="205"/>
      <c r="XBH220" s="205"/>
      <c r="XBI220" s="205"/>
      <c r="XBJ220" s="205"/>
      <c r="XBK220" s="205"/>
      <c r="XBL220" s="205"/>
      <c r="XBM220" s="205"/>
      <c r="XBN220" s="205"/>
      <c r="XBO220" s="205"/>
      <c r="XBP220" s="205"/>
      <c r="XBQ220" s="205"/>
      <c r="XBR220" s="205"/>
      <c r="XBS220" s="205"/>
      <c r="XBT220" s="205"/>
      <c r="XBU220" s="205"/>
      <c r="XBV220" s="205"/>
      <c r="XBW220" s="205"/>
      <c r="XBX220" s="205"/>
      <c r="XBY220" s="205"/>
      <c r="XBZ220" s="205"/>
      <c r="XCA220" s="205"/>
      <c r="XCB220" s="205"/>
      <c r="XCC220" s="205"/>
      <c r="XCD220" s="205"/>
      <c r="XCE220" s="205"/>
      <c r="XCF220" s="205"/>
      <c r="XCG220" s="205"/>
      <c r="XCH220" s="205"/>
      <c r="XCI220" s="205"/>
      <c r="XCJ220" s="205"/>
      <c r="XCK220" s="205"/>
      <c r="XCL220" s="205"/>
      <c r="XCM220" s="205"/>
      <c r="XCN220" s="205"/>
      <c r="XCO220" s="205"/>
      <c r="XCP220" s="205"/>
      <c r="XCQ220" s="205"/>
      <c r="XCR220" s="205"/>
      <c r="XCS220" s="205"/>
      <c r="XCT220" s="205"/>
      <c r="XCU220" s="205"/>
      <c r="XCV220" s="205"/>
      <c r="XCW220" s="205"/>
      <c r="XCX220" s="205"/>
      <c r="XCY220" s="205"/>
      <c r="XCZ220" s="205"/>
      <c r="XDA220" s="205"/>
      <c r="XDB220" s="205"/>
      <c r="XDC220" s="205"/>
      <c r="XDD220" s="205"/>
      <c r="XDE220" s="205"/>
      <c r="XDF220" s="205"/>
      <c r="XDG220" s="205"/>
      <c r="XDH220" s="205"/>
      <c r="XDI220" s="205"/>
      <c r="XDJ220" s="205"/>
      <c r="XDK220" s="205"/>
      <c r="XDL220" s="205"/>
      <c r="XDM220" s="205"/>
      <c r="XDN220" s="205"/>
      <c r="XDO220" s="205"/>
      <c r="XDP220" s="205"/>
      <c r="XDQ220" s="205"/>
      <c r="XDR220" s="205"/>
      <c r="XDS220" s="205"/>
      <c r="XDT220" s="205"/>
      <c r="XDU220" s="205"/>
      <c r="XDV220" s="205"/>
      <c r="XDW220" s="205"/>
      <c r="XDX220" s="205"/>
      <c r="XDY220" s="205"/>
      <c r="XDZ220" s="205"/>
      <c r="XEA220" s="205"/>
      <c r="XEB220" s="205"/>
      <c r="XEC220" s="205"/>
      <c r="XED220" s="205"/>
      <c r="XEE220" s="205"/>
      <c r="XEF220" s="205"/>
      <c r="XEG220" s="205"/>
      <c r="XEH220" s="205"/>
      <c r="XEI220" s="205"/>
      <c r="XEJ220" s="205"/>
      <c r="XEK220" s="205"/>
      <c r="XEL220" s="205"/>
      <c r="XEM220" s="205"/>
      <c r="XEN220" s="205"/>
      <c r="XEO220" s="205"/>
      <c r="XEP220" s="205"/>
      <c r="XEQ220" s="205"/>
      <c r="XER220" s="205"/>
      <c r="XES220" s="205"/>
      <c r="XET220" s="205"/>
      <c r="XEU220" s="205"/>
      <c r="XEV220" s="205"/>
      <c r="XEW220" s="205"/>
      <c r="XEX220" s="205"/>
      <c r="XEY220" s="205"/>
      <c r="XEZ220" s="205"/>
    </row>
    <row r="221" spans="1:16380" s="264" customFormat="1" ht="18.600000000000001" customHeight="1" x14ac:dyDescent="0.3">
      <c r="A221" s="66" t="str">
        <f t="shared" si="82"/>
        <v>TEC-LAB-V-07</v>
      </c>
      <c r="B221" s="66">
        <f t="shared" si="85"/>
        <v>0</v>
      </c>
      <c r="C221" s="17" t="s">
        <v>853</v>
      </c>
      <c r="D221" s="17" t="s">
        <v>66</v>
      </c>
      <c r="E221" s="17" t="s">
        <v>854</v>
      </c>
      <c r="F221" s="7" t="s">
        <v>912</v>
      </c>
      <c r="G221" s="7" t="s">
        <v>909</v>
      </c>
      <c r="H221" s="17" t="s">
        <v>245</v>
      </c>
      <c r="I221" s="17" t="s">
        <v>913</v>
      </c>
      <c r="J221" s="166" t="s">
        <v>914</v>
      </c>
      <c r="K221" s="166" t="s">
        <v>307</v>
      </c>
      <c r="L221" s="167" t="s">
        <v>915</v>
      </c>
      <c r="M221" s="16" t="s">
        <v>170</v>
      </c>
      <c r="N221" s="16" t="s">
        <v>911</v>
      </c>
      <c r="O221" s="16"/>
      <c r="P221" s="211"/>
      <c r="Q221" s="15"/>
      <c r="R221" s="15"/>
      <c r="S221" s="16"/>
      <c r="T221" s="54"/>
      <c r="U221" s="288" t="s">
        <v>916</v>
      </c>
      <c r="V221" s="15" t="s">
        <v>59</v>
      </c>
      <c r="W221" s="288"/>
      <c r="X221" s="15" t="s">
        <v>170</v>
      </c>
      <c r="Y221" s="16" t="s">
        <v>170</v>
      </c>
      <c r="Z221" s="16" t="s">
        <v>863</v>
      </c>
      <c r="AA221" s="16"/>
      <c r="AB221" s="16"/>
      <c r="AC221" s="69"/>
      <c r="AD221" s="1"/>
      <c r="AE221" s="273"/>
      <c r="AF221" s="273"/>
      <c r="AG221" s="16" t="s">
        <v>852</v>
      </c>
      <c r="AH221" s="67">
        <f t="shared" ca="1" si="68"/>
        <v>-45477</v>
      </c>
      <c r="AI221" s="69" t="str">
        <f t="shared" ca="1" si="69"/>
        <v>OJO EQUIPO VENCIDO</v>
      </c>
      <c r="AJ221" s="1"/>
      <c r="AK221" s="1"/>
      <c r="AL221" s="38"/>
      <c r="AM221" s="49"/>
      <c r="AN221" s="226"/>
      <c r="AO221" s="234"/>
      <c r="AP221" s="230"/>
      <c r="AQ221" s="228"/>
      <c r="AR221" s="228"/>
      <c r="AS221" s="228"/>
      <c r="AT221" s="228"/>
      <c r="AU221" s="228"/>
      <c r="AV221" s="205"/>
      <c r="AW221" s="252"/>
      <c r="AX221" s="253"/>
      <c r="AY221" s="253"/>
      <c r="AZ221" s="253"/>
      <c r="BA221" s="253"/>
      <c r="BB221" s="253"/>
      <c r="BC221" s="8" t="s">
        <v>907</v>
      </c>
      <c r="BD221" s="254"/>
      <c r="BE221" s="205"/>
      <c r="BF221" s="205"/>
      <c r="BG221" s="205"/>
      <c r="BH221" s="205"/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5"/>
      <c r="BS221" s="205"/>
      <c r="BT221" s="205"/>
      <c r="BU221" s="205"/>
      <c r="BV221" s="205"/>
      <c r="BW221" s="205"/>
      <c r="BX221" s="205"/>
      <c r="BY221" s="205"/>
      <c r="BZ221" s="205"/>
      <c r="CA221" s="205"/>
      <c r="CB221" s="205"/>
      <c r="CC221" s="205"/>
      <c r="CD221" s="205"/>
      <c r="CE221" s="205"/>
      <c r="CF221" s="205"/>
      <c r="CG221" s="205"/>
      <c r="CH221" s="205"/>
      <c r="CI221" s="205"/>
      <c r="CJ221" s="205"/>
      <c r="CK221" s="205"/>
      <c r="CL221" s="205"/>
      <c r="CM221" s="205"/>
      <c r="CN221" s="205"/>
      <c r="CO221" s="205"/>
      <c r="CP221" s="205"/>
      <c r="CQ221" s="205"/>
      <c r="CR221" s="205"/>
      <c r="CS221" s="205"/>
      <c r="CT221" s="205"/>
      <c r="CU221" s="205"/>
      <c r="CV221" s="205"/>
      <c r="CW221" s="205"/>
      <c r="CX221" s="205"/>
      <c r="CY221" s="205"/>
      <c r="CZ221" s="205"/>
      <c r="DA221" s="205"/>
      <c r="DB221" s="205"/>
      <c r="DC221" s="205"/>
      <c r="DD221" s="205"/>
      <c r="DE221" s="205"/>
      <c r="DF221" s="205"/>
      <c r="DG221" s="205"/>
      <c r="DH221" s="205"/>
      <c r="DI221" s="205"/>
      <c r="DJ221" s="205"/>
      <c r="DK221" s="205"/>
      <c r="DL221" s="205"/>
      <c r="DM221" s="205"/>
      <c r="DN221" s="205"/>
      <c r="DO221" s="205"/>
      <c r="DP221" s="205"/>
      <c r="DQ221" s="205"/>
      <c r="DR221" s="205"/>
      <c r="DS221" s="205"/>
      <c r="DT221" s="205"/>
      <c r="DU221" s="205"/>
      <c r="DV221" s="205"/>
      <c r="DW221" s="205"/>
      <c r="DX221" s="205"/>
      <c r="DY221" s="205"/>
      <c r="DZ221" s="205"/>
      <c r="EA221" s="205"/>
      <c r="EB221" s="205"/>
      <c r="EC221" s="205"/>
      <c r="ED221" s="205"/>
      <c r="EE221" s="205"/>
      <c r="EF221" s="205"/>
      <c r="EG221" s="205"/>
      <c r="EH221" s="205"/>
      <c r="EI221" s="205"/>
      <c r="EJ221" s="205"/>
      <c r="EK221" s="205"/>
      <c r="EL221" s="205"/>
      <c r="EM221" s="205"/>
      <c r="EN221" s="205"/>
      <c r="EO221" s="205"/>
      <c r="EP221" s="205"/>
      <c r="EQ221" s="205"/>
      <c r="ER221" s="205"/>
      <c r="ES221" s="205"/>
      <c r="ET221" s="205"/>
      <c r="EU221" s="205"/>
      <c r="EV221" s="205"/>
      <c r="EW221" s="205"/>
      <c r="EX221" s="205"/>
      <c r="EY221" s="205"/>
      <c r="EZ221" s="205"/>
      <c r="FA221" s="205"/>
      <c r="FB221" s="205"/>
      <c r="FC221" s="205"/>
      <c r="FD221" s="205"/>
      <c r="FE221" s="205"/>
      <c r="FF221" s="205"/>
      <c r="FG221" s="205"/>
      <c r="FH221" s="205"/>
      <c r="FI221" s="205"/>
      <c r="FJ221" s="205"/>
      <c r="FK221" s="205"/>
      <c r="FL221" s="205"/>
      <c r="FM221" s="205"/>
      <c r="FN221" s="205"/>
      <c r="FO221" s="205"/>
      <c r="FP221" s="205"/>
      <c r="FQ221" s="205"/>
      <c r="FR221" s="205"/>
      <c r="FS221" s="205"/>
      <c r="FT221" s="205"/>
      <c r="FU221" s="205"/>
      <c r="FV221" s="205"/>
      <c r="FW221" s="205"/>
      <c r="FX221" s="205"/>
      <c r="FY221" s="205"/>
      <c r="FZ221" s="205"/>
      <c r="GA221" s="205"/>
      <c r="GB221" s="205"/>
      <c r="GC221" s="205"/>
      <c r="GD221" s="205"/>
      <c r="GE221" s="205"/>
      <c r="GF221" s="205"/>
      <c r="GG221" s="205"/>
      <c r="GH221" s="205"/>
      <c r="GI221" s="205"/>
      <c r="GJ221" s="205"/>
      <c r="GK221" s="205"/>
      <c r="GL221" s="205"/>
      <c r="GM221" s="205"/>
      <c r="GN221" s="205"/>
      <c r="GO221" s="205"/>
      <c r="GP221" s="205"/>
      <c r="GQ221" s="205"/>
      <c r="GR221" s="205"/>
      <c r="GS221" s="205"/>
      <c r="GT221" s="205"/>
      <c r="GU221" s="205"/>
      <c r="GV221" s="205"/>
      <c r="GW221" s="205"/>
      <c r="GX221" s="205"/>
      <c r="GY221" s="205"/>
      <c r="GZ221" s="205"/>
      <c r="HA221" s="205"/>
      <c r="HB221" s="205"/>
      <c r="HC221" s="205"/>
      <c r="HD221" s="205"/>
      <c r="HE221" s="205"/>
      <c r="HF221" s="205"/>
      <c r="HG221" s="205"/>
      <c r="HH221" s="205"/>
      <c r="HI221" s="205"/>
      <c r="HJ221" s="205"/>
      <c r="HK221" s="205"/>
      <c r="HL221" s="205"/>
      <c r="HM221" s="205"/>
      <c r="HN221" s="205"/>
      <c r="HO221" s="205"/>
      <c r="HP221" s="205"/>
      <c r="HQ221" s="205"/>
      <c r="HR221" s="205"/>
      <c r="HS221" s="205"/>
      <c r="HT221" s="205"/>
      <c r="HU221" s="205"/>
      <c r="HV221" s="205"/>
      <c r="HW221" s="205"/>
      <c r="HX221" s="205"/>
      <c r="HY221" s="205"/>
      <c r="HZ221" s="205"/>
      <c r="IA221" s="205"/>
      <c r="IB221" s="205"/>
      <c r="IC221" s="205"/>
      <c r="ID221" s="205"/>
      <c r="IE221" s="205"/>
      <c r="IF221" s="205"/>
      <c r="IG221" s="205"/>
      <c r="IH221" s="205"/>
      <c r="II221" s="205"/>
      <c r="IJ221" s="205"/>
      <c r="IK221" s="205"/>
      <c r="IL221" s="205"/>
      <c r="IM221" s="205"/>
      <c r="IN221" s="205"/>
      <c r="IO221" s="205"/>
      <c r="IP221" s="205"/>
      <c r="IQ221" s="205"/>
      <c r="IR221" s="205"/>
      <c r="IS221" s="205"/>
      <c r="IT221" s="205"/>
      <c r="IU221" s="205"/>
      <c r="IV221" s="205"/>
      <c r="IW221" s="205"/>
      <c r="IX221" s="205"/>
      <c r="IY221" s="205"/>
      <c r="IZ221" s="205"/>
      <c r="JA221" s="205"/>
      <c r="JB221" s="205"/>
      <c r="JC221" s="205"/>
      <c r="JD221" s="205"/>
      <c r="JE221" s="205"/>
      <c r="JF221" s="205"/>
      <c r="JG221" s="205"/>
      <c r="JH221" s="205"/>
      <c r="JI221" s="205"/>
      <c r="JJ221" s="205"/>
      <c r="JK221" s="205"/>
      <c r="JL221" s="205"/>
      <c r="JM221" s="205"/>
      <c r="JN221" s="205"/>
      <c r="JO221" s="205"/>
      <c r="JP221" s="205"/>
      <c r="JQ221" s="205"/>
      <c r="JR221" s="205"/>
      <c r="JS221" s="205"/>
      <c r="JT221" s="205"/>
      <c r="JU221" s="205"/>
      <c r="JV221" s="205"/>
      <c r="JW221" s="205"/>
      <c r="JX221" s="205"/>
      <c r="JY221" s="205"/>
      <c r="JZ221" s="205"/>
      <c r="KA221" s="205"/>
      <c r="KB221" s="205"/>
      <c r="KC221" s="205"/>
      <c r="KD221" s="205"/>
      <c r="KE221" s="205"/>
      <c r="KF221" s="205"/>
      <c r="KG221" s="205"/>
      <c r="KH221" s="205"/>
      <c r="KI221" s="205"/>
      <c r="KJ221" s="205"/>
      <c r="KK221" s="205"/>
      <c r="KL221" s="205"/>
      <c r="KM221" s="205"/>
      <c r="KN221" s="205"/>
      <c r="KO221" s="205"/>
      <c r="KP221" s="205"/>
      <c r="KQ221" s="205"/>
      <c r="KR221" s="205"/>
      <c r="KS221" s="205"/>
      <c r="KT221" s="205"/>
      <c r="KU221" s="205"/>
      <c r="KV221" s="205"/>
      <c r="KW221" s="205"/>
      <c r="KX221" s="205"/>
      <c r="KY221" s="205"/>
      <c r="KZ221" s="205"/>
      <c r="LA221" s="205"/>
      <c r="LB221" s="205"/>
      <c r="LC221" s="205"/>
      <c r="LD221" s="205"/>
      <c r="LE221" s="205"/>
      <c r="LF221" s="205"/>
      <c r="LG221" s="205"/>
      <c r="LH221" s="205"/>
      <c r="LI221" s="205"/>
      <c r="LJ221" s="205"/>
      <c r="LK221" s="205"/>
      <c r="LL221" s="205"/>
      <c r="LM221" s="205"/>
      <c r="LN221" s="205"/>
      <c r="LO221" s="205"/>
      <c r="LP221" s="205"/>
      <c r="LQ221" s="205"/>
      <c r="LR221" s="205"/>
      <c r="LS221" s="205"/>
      <c r="LT221" s="205"/>
      <c r="LU221" s="205"/>
      <c r="LV221" s="205"/>
      <c r="LW221" s="205"/>
      <c r="LX221" s="205"/>
      <c r="LY221" s="205"/>
      <c r="LZ221" s="205"/>
      <c r="MA221" s="205"/>
      <c r="MB221" s="205"/>
      <c r="MC221" s="205"/>
      <c r="MD221" s="205"/>
      <c r="ME221" s="205"/>
      <c r="MF221" s="205"/>
      <c r="MG221" s="205"/>
      <c r="MH221" s="205"/>
      <c r="MI221" s="205"/>
      <c r="MJ221" s="205"/>
      <c r="MK221" s="205"/>
      <c r="ML221" s="205"/>
      <c r="MM221" s="205"/>
      <c r="MN221" s="205"/>
      <c r="MO221" s="205"/>
      <c r="MP221" s="205"/>
      <c r="MQ221" s="205"/>
      <c r="MR221" s="205"/>
      <c r="MS221" s="205"/>
      <c r="MT221" s="205"/>
      <c r="MU221" s="205"/>
      <c r="MV221" s="205"/>
      <c r="MW221" s="205"/>
      <c r="MX221" s="205"/>
      <c r="MY221" s="205"/>
      <c r="MZ221" s="205"/>
      <c r="NA221" s="205"/>
      <c r="NB221" s="205"/>
      <c r="NC221" s="205"/>
      <c r="ND221" s="205"/>
      <c r="NE221" s="205"/>
      <c r="NF221" s="205"/>
      <c r="NG221" s="205"/>
      <c r="NH221" s="205"/>
      <c r="NI221" s="205"/>
      <c r="NJ221" s="205"/>
      <c r="NK221" s="205"/>
      <c r="NL221" s="205"/>
      <c r="NM221" s="205"/>
      <c r="NN221" s="205"/>
      <c r="NO221" s="205"/>
      <c r="NP221" s="205"/>
      <c r="NQ221" s="205"/>
      <c r="NR221" s="205"/>
      <c r="NS221" s="205"/>
      <c r="NT221" s="205"/>
      <c r="NU221" s="205"/>
      <c r="NV221" s="205"/>
      <c r="NW221" s="205"/>
      <c r="NX221" s="205"/>
      <c r="NY221" s="205"/>
      <c r="NZ221" s="205"/>
      <c r="OA221" s="205"/>
      <c r="OB221" s="205"/>
      <c r="OC221" s="205"/>
      <c r="OD221" s="205"/>
      <c r="OE221" s="205"/>
      <c r="OF221" s="205"/>
      <c r="OG221" s="205"/>
      <c r="OH221" s="205"/>
      <c r="OI221" s="205"/>
      <c r="OJ221" s="205"/>
      <c r="OK221" s="205"/>
      <c r="OL221" s="205"/>
      <c r="OM221" s="205"/>
      <c r="ON221" s="205"/>
      <c r="OO221" s="205"/>
      <c r="OP221" s="205"/>
      <c r="OQ221" s="205"/>
      <c r="OR221" s="205"/>
      <c r="OS221" s="205"/>
      <c r="OT221" s="205"/>
      <c r="OU221" s="205"/>
      <c r="OV221" s="205"/>
      <c r="OW221" s="205"/>
      <c r="OX221" s="205"/>
      <c r="OY221" s="205"/>
      <c r="OZ221" s="205"/>
      <c r="PA221" s="205"/>
      <c r="PB221" s="205"/>
      <c r="PC221" s="205"/>
      <c r="PD221" s="205"/>
      <c r="PE221" s="205"/>
      <c r="PF221" s="205"/>
      <c r="PG221" s="205"/>
      <c r="PH221" s="205"/>
      <c r="PI221" s="205"/>
      <c r="PJ221" s="205"/>
      <c r="PK221" s="205"/>
      <c r="PL221" s="205"/>
      <c r="PM221" s="205"/>
      <c r="PN221" s="205"/>
      <c r="PO221" s="205"/>
      <c r="PP221" s="205"/>
      <c r="PQ221" s="205"/>
      <c r="PR221" s="205"/>
      <c r="PS221" s="205"/>
      <c r="PT221" s="205"/>
      <c r="PU221" s="205"/>
      <c r="PV221" s="205"/>
      <c r="PW221" s="205"/>
      <c r="PX221" s="205"/>
      <c r="PY221" s="205"/>
      <c r="PZ221" s="205"/>
      <c r="QA221" s="205"/>
      <c r="QB221" s="205"/>
      <c r="QC221" s="205"/>
      <c r="QD221" s="205"/>
      <c r="QE221" s="205"/>
      <c r="QF221" s="205"/>
      <c r="QG221" s="205"/>
      <c r="QH221" s="205"/>
      <c r="QI221" s="205"/>
      <c r="QJ221" s="205"/>
      <c r="QK221" s="205"/>
      <c r="QL221" s="205"/>
      <c r="QM221" s="205"/>
      <c r="QN221" s="205"/>
      <c r="QO221" s="205"/>
      <c r="QP221" s="205"/>
      <c r="QQ221" s="205"/>
      <c r="QR221" s="205"/>
      <c r="QS221" s="205"/>
      <c r="QT221" s="205"/>
      <c r="QU221" s="205"/>
      <c r="QV221" s="205"/>
      <c r="QW221" s="205"/>
      <c r="QX221" s="205"/>
      <c r="QY221" s="205"/>
      <c r="QZ221" s="205"/>
      <c r="RA221" s="205"/>
      <c r="RB221" s="205"/>
      <c r="RC221" s="205"/>
      <c r="RD221" s="205"/>
      <c r="RE221" s="205"/>
      <c r="RF221" s="205"/>
      <c r="RG221" s="205"/>
      <c r="RH221" s="205"/>
      <c r="RI221" s="205"/>
      <c r="RJ221" s="205"/>
      <c r="RK221" s="205"/>
      <c r="RL221" s="205"/>
      <c r="RM221" s="205"/>
      <c r="RN221" s="205"/>
      <c r="RO221" s="205"/>
      <c r="RP221" s="205"/>
      <c r="RQ221" s="205"/>
      <c r="RR221" s="205"/>
      <c r="RS221" s="205"/>
      <c r="RT221" s="205"/>
      <c r="RU221" s="205"/>
      <c r="RV221" s="205"/>
      <c r="RW221" s="205"/>
      <c r="RX221" s="205"/>
      <c r="RY221" s="205"/>
      <c r="RZ221" s="205"/>
      <c r="SA221" s="205"/>
      <c r="SB221" s="205"/>
      <c r="SC221" s="205"/>
      <c r="SD221" s="205"/>
      <c r="SE221" s="205"/>
      <c r="SF221" s="205"/>
      <c r="SG221" s="205"/>
      <c r="SH221" s="205"/>
      <c r="SI221" s="205"/>
      <c r="SJ221" s="205"/>
      <c r="SK221" s="205"/>
      <c r="SL221" s="205"/>
      <c r="SM221" s="205"/>
      <c r="SN221" s="205"/>
      <c r="SO221" s="205"/>
      <c r="SP221" s="205"/>
      <c r="SQ221" s="205"/>
      <c r="SR221" s="205"/>
      <c r="SS221" s="205"/>
      <c r="ST221" s="205"/>
      <c r="SU221" s="205"/>
      <c r="SV221" s="205"/>
      <c r="SW221" s="205"/>
      <c r="SX221" s="205"/>
      <c r="SY221" s="205"/>
      <c r="SZ221" s="205"/>
      <c r="TA221" s="205"/>
      <c r="TB221" s="205"/>
      <c r="TC221" s="205"/>
      <c r="TD221" s="205"/>
      <c r="TE221" s="205"/>
      <c r="TF221" s="205"/>
      <c r="TG221" s="205"/>
      <c r="TH221" s="205"/>
      <c r="TI221" s="205"/>
      <c r="TJ221" s="205"/>
      <c r="TK221" s="205"/>
      <c r="TL221" s="205"/>
      <c r="TM221" s="205"/>
      <c r="TN221" s="205"/>
      <c r="TO221" s="205"/>
      <c r="TP221" s="205"/>
      <c r="TQ221" s="205"/>
      <c r="TR221" s="205"/>
      <c r="TS221" s="205"/>
      <c r="TT221" s="205"/>
      <c r="TU221" s="205"/>
      <c r="TV221" s="205"/>
      <c r="TW221" s="205"/>
      <c r="TX221" s="205"/>
      <c r="TY221" s="205"/>
      <c r="TZ221" s="205"/>
      <c r="UA221" s="205"/>
      <c r="UB221" s="205"/>
      <c r="UC221" s="205"/>
      <c r="UD221" s="205"/>
      <c r="UE221" s="205"/>
      <c r="UF221" s="205"/>
      <c r="UG221" s="205"/>
      <c r="UH221" s="205"/>
      <c r="UI221" s="205"/>
      <c r="UJ221" s="205"/>
      <c r="UK221" s="205"/>
      <c r="UL221" s="205"/>
      <c r="UM221" s="205"/>
      <c r="UN221" s="205"/>
      <c r="UO221" s="205"/>
      <c r="UP221" s="205"/>
      <c r="UQ221" s="205"/>
      <c r="UR221" s="205"/>
      <c r="US221" s="205"/>
      <c r="UT221" s="205"/>
      <c r="UU221" s="205"/>
      <c r="UV221" s="205"/>
      <c r="UW221" s="205"/>
      <c r="UX221" s="205"/>
      <c r="UY221" s="205"/>
      <c r="UZ221" s="205"/>
      <c r="VA221" s="205"/>
      <c r="VB221" s="205"/>
      <c r="VC221" s="205"/>
      <c r="VD221" s="205"/>
      <c r="VE221" s="205"/>
      <c r="VF221" s="205"/>
      <c r="VG221" s="205"/>
      <c r="VH221" s="205"/>
      <c r="VI221" s="205"/>
      <c r="VJ221" s="205"/>
      <c r="VK221" s="205"/>
      <c r="VL221" s="205"/>
      <c r="VM221" s="205"/>
      <c r="VN221" s="205"/>
      <c r="VO221" s="205"/>
      <c r="VP221" s="205"/>
      <c r="VQ221" s="205"/>
      <c r="VR221" s="205"/>
      <c r="VS221" s="205"/>
      <c r="VT221" s="205"/>
      <c r="VU221" s="205"/>
      <c r="VV221" s="205"/>
      <c r="VW221" s="205"/>
      <c r="VX221" s="205"/>
      <c r="VY221" s="205"/>
      <c r="VZ221" s="205"/>
      <c r="WA221" s="205"/>
      <c r="WB221" s="205"/>
      <c r="WC221" s="205"/>
      <c r="WD221" s="205"/>
      <c r="WE221" s="205"/>
      <c r="WF221" s="205"/>
      <c r="WG221" s="205"/>
      <c r="WH221" s="205"/>
      <c r="WI221" s="205"/>
      <c r="WJ221" s="205"/>
      <c r="WK221" s="205"/>
      <c r="WL221" s="205"/>
      <c r="WM221" s="205"/>
      <c r="WN221" s="205"/>
      <c r="WO221" s="205"/>
      <c r="WP221" s="205"/>
      <c r="WQ221" s="205"/>
      <c r="WR221" s="205"/>
      <c r="WS221" s="205"/>
      <c r="WT221" s="205"/>
      <c r="WU221" s="205"/>
      <c r="WV221" s="205"/>
      <c r="WW221" s="205"/>
      <c r="WX221" s="205"/>
      <c r="WY221" s="205"/>
      <c r="WZ221" s="205"/>
      <c r="XA221" s="205"/>
      <c r="XB221" s="205"/>
      <c r="XC221" s="205"/>
      <c r="XD221" s="205"/>
      <c r="XE221" s="205"/>
      <c r="XF221" s="205"/>
      <c r="XG221" s="205"/>
      <c r="XH221" s="205"/>
      <c r="XI221" s="205"/>
      <c r="XJ221" s="205"/>
      <c r="XK221" s="205"/>
      <c r="XL221" s="205"/>
      <c r="XM221" s="205"/>
      <c r="XN221" s="205"/>
      <c r="XO221" s="205"/>
      <c r="XP221" s="205"/>
      <c r="XQ221" s="205"/>
      <c r="XR221" s="205"/>
      <c r="XS221" s="205"/>
      <c r="XT221" s="205"/>
      <c r="XU221" s="205"/>
      <c r="XV221" s="205"/>
      <c r="XW221" s="205"/>
      <c r="XX221" s="205"/>
      <c r="XY221" s="205"/>
      <c r="XZ221" s="205"/>
      <c r="YA221" s="205"/>
      <c r="YB221" s="205"/>
      <c r="YC221" s="205"/>
      <c r="YD221" s="205"/>
      <c r="YE221" s="205"/>
      <c r="YF221" s="205"/>
      <c r="YG221" s="205"/>
      <c r="YH221" s="205"/>
      <c r="YI221" s="205"/>
      <c r="YJ221" s="205"/>
      <c r="YK221" s="205"/>
      <c r="YL221" s="205"/>
      <c r="YM221" s="205"/>
      <c r="YN221" s="205"/>
      <c r="YO221" s="205"/>
      <c r="YP221" s="205"/>
      <c r="YQ221" s="205"/>
      <c r="YR221" s="205"/>
      <c r="YS221" s="205"/>
      <c r="YT221" s="205"/>
      <c r="YU221" s="205"/>
      <c r="YV221" s="205"/>
      <c r="YW221" s="205"/>
      <c r="YX221" s="205"/>
      <c r="YY221" s="205"/>
      <c r="YZ221" s="205"/>
      <c r="ZA221" s="205"/>
      <c r="ZB221" s="205"/>
      <c r="ZC221" s="205"/>
      <c r="ZD221" s="205"/>
      <c r="ZE221" s="205"/>
      <c r="ZF221" s="205"/>
      <c r="ZG221" s="205"/>
      <c r="ZH221" s="205"/>
      <c r="ZI221" s="205"/>
      <c r="ZJ221" s="205"/>
      <c r="ZK221" s="205"/>
      <c r="ZL221" s="205"/>
      <c r="ZM221" s="205"/>
      <c r="ZN221" s="205"/>
      <c r="ZO221" s="205"/>
      <c r="ZP221" s="205"/>
      <c r="ZQ221" s="205"/>
      <c r="ZR221" s="205"/>
      <c r="ZS221" s="205"/>
      <c r="ZT221" s="205"/>
      <c r="ZU221" s="205"/>
      <c r="ZV221" s="205"/>
      <c r="ZW221" s="205"/>
      <c r="ZX221" s="205"/>
      <c r="ZY221" s="205"/>
      <c r="ZZ221" s="205"/>
      <c r="AAA221" s="205"/>
      <c r="AAB221" s="205"/>
      <c r="AAC221" s="205"/>
      <c r="AAD221" s="205"/>
      <c r="AAE221" s="205"/>
      <c r="AAF221" s="205"/>
      <c r="AAG221" s="205"/>
      <c r="AAH221" s="205"/>
      <c r="AAI221" s="205"/>
      <c r="AAJ221" s="205"/>
      <c r="AAK221" s="205"/>
      <c r="AAL221" s="205"/>
      <c r="AAM221" s="205"/>
      <c r="AAN221" s="205"/>
      <c r="AAO221" s="205"/>
      <c r="AAP221" s="205"/>
      <c r="AAQ221" s="205"/>
      <c r="AAR221" s="205"/>
      <c r="AAS221" s="205"/>
      <c r="AAT221" s="205"/>
      <c r="AAU221" s="205"/>
      <c r="AAV221" s="205"/>
      <c r="AAW221" s="205"/>
      <c r="AAX221" s="205"/>
      <c r="AAY221" s="205"/>
      <c r="AAZ221" s="205"/>
      <c r="ABA221" s="205"/>
      <c r="ABB221" s="205"/>
      <c r="ABC221" s="205"/>
      <c r="ABD221" s="205"/>
      <c r="ABE221" s="205"/>
      <c r="ABF221" s="205"/>
      <c r="ABG221" s="205"/>
      <c r="ABH221" s="205"/>
      <c r="ABI221" s="205"/>
      <c r="ABJ221" s="205"/>
      <c r="ABK221" s="205"/>
      <c r="ABL221" s="205"/>
      <c r="ABM221" s="205"/>
      <c r="ABN221" s="205"/>
      <c r="ABO221" s="205"/>
      <c r="ABP221" s="205"/>
      <c r="ABQ221" s="205"/>
      <c r="ABR221" s="205"/>
      <c r="ABS221" s="205"/>
      <c r="ABT221" s="205"/>
      <c r="ABU221" s="205"/>
      <c r="ABV221" s="205"/>
      <c r="ABW221" s="205"/>
      <c r="ABX221" s="205"/>
      <c r="ABY221" s="205"/>
      <c r="ABZ221" s="205"/>
      <c r="ACA221" s="205"/>
      <c r="ACB221" s="205"/>
      <c r="ACC221" s="205"/>
      <c r="ACD221" s="205"/>
      <c r="ACE221" s="205"/>
      <c r="ACF221" s="205"/>
      <c r="ACG221" s="205"/>
      <c r="ACH221" s="205"/>
      <c r="ACI221" s="205"/>
      <c r="ACJ221" s="205"/>
      <c r="ACK221" s="205"/>
      <c r="ACL221" s="205"/>
      <c r="ACM221" s="205"/>
      <c r="ACN221" s="205"/>
      <c r="ACO221" s="205"/>
      <c r="ACP221" s="205"/>
      <c r="ACQ221" s="205"/>
      <c r="ACR221" s="205"/>
      <c r="ACS221" s="205"/>
      <c r="ACT221" s="205"/>
      <c r="ACU221" s="205"/>
      <c r="ACV221" s="205"/>
      <c r="ACW221" s="205"/>
      <c r="ACX221" s="205"/>
      <c r="ACY221" s="205"/>
      <c r="ACZ221" s="205"/>
      <c r="ADA221" s="205"/>
      <c r="ADB221" s="205"/>
      <c r="ADC221" s="205"/>
      <c r="ADD221" s="205"/>
      <c r="ADE221" s="205"/>
      <c r="ADF221" s="205"/>
      <c r="ADG221" s="205"/>
      <c r="ADH221" s="205"/>
      <c r="ADI221" s="205"/>
      <c r="ADJ221" s="205"/>
      <c r="ADK221" s="205"/>
      <c r="ADL221" s="205"/>
      <c r="ADM221" s="205"/>
      <c r="ADN221" s="205"/>
      <c r="ADO221" s="205"/>
      <c r="ADP221" s="205"/>
      <c r="ADQ221" s="205"/>
      <c r="ADR221" s="205"/>
      <c r="ADS221" s="205"/>
      <c r="ADT221" s="205"/>
      <c r="ADU221" s="205"/>
      <c r="ADV221" s="205"/>
      <c r="ADW221" s="205"/>
      <c r="ADX221" s="205"/>
      <c r="ADY221" s="205"/>
      <c r="ADZ221" s="205"/>
      <c r="AEA221" s="205"/>
      <c r="AEB221" s="205"/>
      <c r="AEC221" s="205"/>
      <c r="AED221" s="205"/>
      <c r="AEE221" s="205"/>
      <c r="AEF221" s="205"/>
      <c r="AEG221" s="205"/>
      <c r="AEH221" s="205"/>
      <c r="AEI221" s="205"/>
      <c r="AEJ221" s="205"/>
      <c r="AEK221" s="205"/>
      <c r="AEL221" s="205"/>
      <c r="AEM221" s="205"/>
      <c r="AEN221" s="205"/>
      <c r="AEO221" s="205"/>
      <c r="AEP221" s="205"/>
      <c r="AEQ221" s="205"/>
      <c r="AER221" s="205"/>
      <c r="AES221" s="205"/>
      <c r="AET221" s="205"/>
      <c r="AEU221" s="205"/>
      <c r="AEV221" s="205"/>
      <c r="AEW221" s="205"/>
      <c r="AEX221" s="205"/>
      <c r="AEY221" s="205"/>
      <c r="AEZ221" s="205"/>
      <c r="AFA221" s="205"/>
      <c r="AFB221" s="205"/>
      <c r="AFC221" s="205"/>
      <c r="AFD221" s="205"/>
      <c r="AFE221" s="205"/>
      <c r="AFF221" s="205"/>
      <c r="AFG221" s="205"/>
      <c r="AFH221" s="205"/>
      <c r="AFI221" s="205"/>
      <c r="AFJ221" s="205"/>
      <c r="AFK221" s="205"/>
      <c r="AFL221" s="205"/>
      <c r="AFM221" s="205"/>
      <c r="AFN221" s="205"/>
      <c r="AFO221" s="205"/>
      <c r="AFP221" s="205"/>
      <c r="AFQ221" s="205"/>
      <c r="AFR221" s="205"/>
      <c r="AFS221" s="205"/>
      <c r="AFT221" s="205"/>
      <c r="AFU221" s="205"/>
      <c r="AFV221" s="205"/>
      <c r="AFW221" s="205"/>
      <c r="AFX221" s="205"/>
      <c r="AFY221" s="205"/>
      <c r="AFZ221" s="205"/>
      <c r="AGA221" s="205"/>
      <c r="AGB221" s="205"/>
      <c r="AGC221" s="205"/>
      <c r="AGD221" s="205"/>
      <c r="AGE221" s="205"/>
      <c r="AGF221" s="205"/>
      <c r="AGG221" s="205"/>
      <c r="AGH221" s="205"/>
      <c r="AGI221" s="205"/>
      <c r="AGJ221" s="205"/>
      <c r="AGK221" s="205"/>
      <c r="AGL221" s="205"/>
      <c r="AGM221" s="205"/>
      <c r="AGN221" s="205"/>
      <c r="AGO221" s="205"/>
      <c r="AGP221" s="205"/>
      <c r="AGQ221" s="205"/>
      <c r="AGR221" s="205"/>
      <c r="AGS221" s="205"/>
      <c r="AGT221" s="205"/>
      <c r="AGU221" s="205"/>
      <c r="AGV221" s="205"/>
      <c r="AGW221" s="205"/>
      <c r="AGX221" s="205"/>
      <c r="AGY221" s="205"/>
      <c r="AGZ221" s="205"/>
      <c r="AHA221" s="205"/>
      <c r="AHB221" s="205"/>
      <c r="AHC221" s="205"/>
      <c r="AHD221" s="205"/>
      <c r="AHE221" s="205"/>
      <c r="AHF221" s="205"/>
      <c r="AHG221" s="205"/>
      <c r="AHH221" s="205"/>
      <c r="AHI221" s="205"/>
      <c r="AHJ221" s="205"/>
      <c r="AHK221" s="205"/>
      <c r="AHL221" s="205"/>
      <c r="AHM221" s="205"/>
      <c r="AHN221" s="205"/>
      <c r="AHO221" s="205"/>
      <c r="AHP221" s="205"/>
      <c r="AHQ221" s="205"/>
      <c r="AHR221" s="205"/>
      <c r="AHS221" s="205"/>
      <c r="AHT221" s="205"/>
      <c r="AHU221" s="205"/>
      <c r="AHV221" s="205"/>
      <c r="AHW221" s="205"/>
      <c r="AHX221" s="205"/>
      <c r="AHY221" s="205"/>
      <c r="AHZ221" s="205"/>
      <c r="AIA221" s="205"/>
      <c r="AIB221" s="205"/>
      <c r="AIC221" s="205"/>
      <c r="AID221" s="205"/>
      <c r="AIE221" s="205"/>
      <c r="AIF221" s="205"/>
      <c r="AIG221" s="205"/>
      <c r="AIH221" s="205"/>
      <c r="AII221" s="205"/>
      <c r="AIJ221" s="205"/>
      <c r="AIK221" s="205"/>
      <c r="AIL221" s="205"/>
      <c r="AIM221" s="205"/>
      <c r="AIN221" s="205"/>
      <c r="AIO221" s="205"/>
      <c r="AIP221" s="205"/>
      <c r="AIQ221" s="205"/>
      <c r="AIR221" s="205"/>
      <c r="AIS221" s="205"/>
      <c r="AIT221" s="205"/>
      <c r="AIU221" s="205"/>
      <c r="AIV221" s="205"/>
      <c r="AIW221" s="205"/>
      <c r="AIX221" s="205"/>
      <c r="AIY221" s="205"/>
      <c r="AIZ221" s="205"/>
      <c r="AJA221" s="205"/>
      <c r="AJB221" s="205"/>
      <c r="AJC221" s="205"/>
      <c r="AJD221" s="205"/>
      <c r="AJE221" s="205"/>
      <c r="AJF221" s="205"/>
      <c r="AJG221" s="205"/>
      <c r="AJH221" s="205"/>
      <c r="AJI221" s="205"/>
      <c r="AJJ221" s="205"/>
      <c r="AJK221" s="205"/>
      <c r="AJL221" s="205"/>
      <c r="AJM221" s="205"/>
      <c r="AJN221" s="205"/>
      <c r="AJO221" s="205"/>
      <c r="AJP221" s="205"/>
      <c r="AJQ221" s="205"/>
      <c r="AJR221" s="205"/>
      <c r="AJS221" s="205"/>
      <c r="AJT221" s="205"/>
      <c r="AJU221" s="205"/>
      <c r="AJV221" s="205"/>
      <c r="AJW221" s="205"/>
      <c r="AJX221" s="205"/>
      <c r="AJY221" s="205"/>
      <c r="AJZ221" s="205"/>
      <c r="AKA221" s="205"/>
      <c r="AKB221" s="205"/>
      <c r="AKC221" s="205"/>
      <c r="AKD221" s="205"/>
      <c r="AKE221" s="205"/>
      <c r="AKF221" s="205"/>
      <c r="AKG221" s="205"/>
      <c r="AKH221" s="205"/>
      <c r="AKI221" s="205"/>
      <c r="AKJ221" s="205"/>
      <c r="AKK221" s="205"/>
      <c r="AKL221" s="205"/>
      <c r="AKM221" s="205"/>
      <c r="AKN221" s="205"/>
      <c r="AKO221" s="205"/>
      <c r="AKP221" s="205"/>
      <c r="AKQ221" s="205"/>
      <c r="AKR221" s="205"/>
      <c r="AKS221" s="205"/>
      <c r="AKT221" s="205"/>
      <c r="AKU221" s="205"/>
      <c r="AKV221" s="205"/>
      <c r="AKW221" s="205"/>
      <c r="AKX221" s="205"/>
      <c r="AKY221" s="205"/>
      <c r="AKZ221" s="205"/>
      <c r="ALA221" s="205"/>
      <c r="ALB221" s="205"/>
      <c r="ALC221" s="205"/>
      <c r="ALD221" s="205"/>
      <c r="ALE221" s="205"/>
      <c r="ALF221" s="205"/>
      <c r="ALG221" s="205"/>
      <c r="ALH221" s="205"/>
      <c r="ALI221" s="205"/>
      <c r="ALJ221" s="205"/>
      <c r="ALK221" s="205"/>
      <c r="ALL221" s="205"/>
      <c r="ALM221" s="205"/>
      <c r="ALN221" s="205"/>
      <c r="ALO221" s="205"/>
      <c r="ALP221" s="205"/>
      <c r="ALQ221" s="205"/>
      <c r="ALR221" s="205"/>
      <c r="ALS221" s="205"/>
      <c r="ALT221" s="205"/>
      <c r="ALU221" s="205"/>
      <c r="ALV221" s="205"/>
      <c r="ALW221" s="205"/>
      <c r="ALX221" s="205"/>
      <c r="ALY221" s="205"/>
      <c r="ALZ221" s="205"/>
      <c r="AMA221" s="205"/>
      <c r="AMB221" s="205"/>
      <c r="AMC221" s="205"/>
      <c r="AMD221" s="205"/>
      <c r="AME221" s="205"/>
      <c r="AMF221" s="205"/>
      <c r="AMG221" s="205"/>
      <c r="AMH221" s="205"/>
      <c r="AMI221" s="205"/>
      <c r="AMJ221" s="205"/>
      <c r="AMK221" s="205"/>
      <c r="AML221" s="205"/>
      <c r="AMM221" s="205"/>
      <c r="AMN221" s="205"/>
      <c r="AMO221" s="205"/>
      <c r="AMP221" s="205"/>
      <c r="AMQ221" s="205"/>
      <c r="AMR221" s="205"/>
      <c r="AMS221" s="205"/>
      <c r="AMT221" s="205"/>
      <c r="AMU221" s="205"/>
      <c r="AMV221" s="205"/>
      <c r="AMW221" s="205"/>
      <c r="AMX221" s="205"/>
      <c r="AMY221" s="205"/>
      <c r="AMZ221" s="205"/>
      <c r="ANA221" s="205"/>
      <c r="ANB221" s="205"/>
      <c r="ANC221" s="205"/>
      <c r="AND221" s="205"/>
      <c r="ANE221" s="205"/>
      <c r="ANF221" s="205"/>
      <c r="ANG221" s="205"/>
      <c r="ANH221" s="205"/>
      <c r="ANI221" s="205"/>
      <c r="ANJ221" s="205"/>
      <c r="ANK221" s="205"/>
      <c r="ANL221" s="205"/>
      <c r="ANM221" s="205"/>
      <c r="ANN221" s="205"/>
      <c r="ANO221" s="205"/>
      <c r="ANP221" s="205"/>
      <c r="ANQ221" s="205"/>
      <c r="ANR221" s="205"/>
      <c r="ANS221" s="205"/>
      <c r="ANT221" s="205"/>
      <c r="ANU221" s="205"/>
      <c r="ANV221" s="205"/>
      <c r="ANW221" s="205"/>
      <c r="ANX221" s="205"/>
      <c r="ANY221" s="205"/>
      <c r="ANZ221" s="205"/>
      <c r="AOA221" s="205"/>
      <c r="AOB221" s="205"/>
      <c r="AOC221" s="205"/>
      <c r="AOD221" s="205"/>
      <c r="AOE221" s="205"/>
      <c r="AOF221" s="205"/>
      <c r="AOG221" s="205"/>
      <c r="AOH221" s="205"/>
      <c r="AOI221" s="205"/>
      <c r="AOJ221" s="205"/>
      <c r="AOK221" s="205"/>
      <c r="AOL221" s="205"/>
      <c r="AOM221" s="205"/>
      <c r="AON221" s="205"/>
      <c r="AOO221" s="205"/>
      <c r="AOP221" s="205"/>
      <c r="AOQ221" s="205"/>
      <c r="AOR221" s="205"/>
      <c r="AOS221" s="205"/>
      <c r="AOT221" s="205"/>
      <c r="AOU221" s="205"/>
      <c r="AOV221" s="205"/>
      <c r="AOW221" s="205"/>
      <c r="AOX221" s="205"/>
      <c r="AOY221" s="205"/>
      <c r="AOZ221" s="205"/>
      <c r="APA221" s="205"/>
      <c r="APB221" s="205"/>
      <c r="APC221" s="205"/>
      <c r="APD221" s="205"/>
      <c r="APE221" s="205"/>
      <c r="APF221" s="205"/>
      <c r="APG221" s="205"/>
      <c r="APH221" s="205"/>
      <c r="API221" s="205"/>
      <c r="APJ221" s="205"/>
      <c r="APK221" s="205"/>
      <c r="APL221" s="205"/>
      <c r="APM221" s="205"/>
      <c r="APN221" s="205"/>
      <c r="APO221" s="205"/>
      <c r="APP221" s="205"/>
      <c r="APQ221" s="205"/>
      <c r="APR221" s="205"/>
      <c r="APS221" s="205"/>
      <c r="APT221" s="205"/>
      <c r="APU221" s="205"/>
      <c r="APV221" s="205"/>
      <c r="APW221" s="205"/>
      <c r="APX221" s="205"/>
      <c r="APY221" s="205"/>
      <c r="APZ221" s="205"/>
      <c r="AQA221" s="205"/>
      <c r="AQB221" s="205"/>
      <c r="AQC221" s="205"/>
      <c r="AQD221" s="205"/>
      <c r="AQE221" s="205"/>
      <c r="AQF221" s="205"/>
      <c r="AQG221" s="205"/>
      <c r="AQH221" s="205"/>
      <c r="AQI221" s="205"/>
      <c r="AQJ221" s="205"/>
      <c r="AQK221" s="205"/>
      <c r="AQL221" s="205"/>
      <c r="AQM221" s="205"/>
      <c r="AQN221" s="205"/>
      <c r="AQO221" s="205"/>
      <c r="AQP221" s="205"/>
      <c r="AQQ221" s="205"/>
      <c r="AQR221" s="205"/>
      <c r="AQS221" s="205"/>
      <c r="AQT221" s="205"/>
      <c r="AQU221" s="205"/>
      <c r="AQV221" s="205"/>
      <c r="AQW221" s="205"/>
      <c r="AQX221" s="205"/>
      <c r="AQY221" s="205"/>
      <c r="AQZ221" s="205"/>
      <c r="ARA221" s="205"/>
      <c r="ARB221" s="205"/>
      <c r="ARC221" s="205"/>
      <c r="ARD221" s="205"/>
      <c r="ARE221" s="205"/>
      <c r="ARF221" s="205"/>
      <c r="ARG221" s="205"/>
      <c r="ARH221" s="205"/>
      <c r="ARI221" s="205"/>
      <c r="ARJ221" s="205"/>
      <c r="ARK221" s="205"/>
      <c r="ARL221" s="205"/>
      <c r="ARM221" s="205"/>
      <c r="ARN221" s="205"/>
      <c r="ARO221" s="205"/>
      <c r="ARP221" s="205"/>
      <c r="ARQ221" s="205"/>
      <c r="ARR221" s="205"/>
      <c r="ARS221" s="205"/>
      <c r="ART221" s="205"/>
      <c r="ARU221" s="205"/>
      <c r="ARV221" s="205"/>
      <c r="ARW221" s="205"/>
      <c r="ARX221" s="205"/>
      <c r="ARY221" s="205"/>
      <c r="ARZ221" s="205"/>
      <c r="ASA221" s="205"/>
      <c r="ASB221" s="205"/>
      <c r="ASC221" s="205"/>
      <c r="ASD221" s="205"/>
      <c r="ASE221" s="205"/>
      <c r="ASF221" s="205"/>
      <c r="ASG221" s="205"/>
      <c r="ASH221" s="205"/>
      <c r="ASI221" s="205"/>
      <c r="ASJ221" s="205"/>
      <c r="ASK221" s="205"/>
      <c r="ASL221" s="205"/>
      <c r="ASM221" s="205"/>
      <c r="ASN221" s="205"/>
      <c r="ASO221" s="205"/>
      <c r="ASP221" s="205"/>
      <c r="ASQ221" s="205"/>
      <c r="ASR221" s="205"/>
      <c r="ASS221" s="205"/>
      <c r="AST221" s="205"/>
      <c r="ASU221" s="205"/>
      <c r="ASV221" s="205"/>
      <c r="ASW221" s="205"/>
      <c r="ASX221" s="205"/>
      <c r="ASY221" s="205"/>
      <c r="ASZ221" s="205"/>
      <c r="ATA221" s="205"/>
      <c r="ATB221" s="205"/>
      <c r="ATC221" s="205"/>
      <c r="ATD221" s="205"/>
      <c r="ATE221" s="205"/>
      <c r="ATF221" s="205"/>
      <c r="ATG221" s="205"/>
      <c r="ATH221" s="205"/>
      <c r="ATI221" s="205"/>
      <c r="ATJ221" s="205"/>
      <c r="ATK221" s="205"/>
      <c r="ATL221" s="205"/>
      <c r="ATM221" s="205"/>
      <c r="ATN221" s="205"/>
      <c r="ATO221" s="205"/>
      <c r="ATP221" s="205"/>
      <c r="ATQ221" s="205"/>
      <c r="ATR221" s="205"/>
      <c r="ATS221" s="205"/>
      <c r="ATT221" s="205"/>
      <c r="ATU221" s="205"/>
      <c r="ATV221" s="205"/>
      <c r="ATW221" s="205"/>
      <c r="ATX221" s="205"/>
      <c r="ATY221" s="205"/>
      <c r="ATZ221" s="205"/>
      <c r="AUA221" s="205"/>
      <c r="AUB221" s="205"/>
      <c r="AUC221" s="205"/>
      <c r="AUD221" s="205"/>
      <c r="AUE221" s="205"/>
      <c r="AUF221" s="205"/>
      <c r="AUG221" s="205"/>
      <c r="AUH221" s="205"/>
      <c r="AUI221" s="205"/>
      <c r="AUJ221" s="205"/>
      <c r="AUK221" s="205"/>
      <c r="AUL221" s="205"/>
      <c r="AUM221" s="205"/>
      <c r="AUN221" s="205"/>
      <c r="AUO221" s="205"/>
      <c r="AUP221" s="205"/>
      <c r="AUQ221" s="205"/>
      <c r="AUR221" s="205"/>
      <c r="AUS221" s="205"/>
      <c r="AUT221" s="205"/>
      <c r="AUU221" s="205"/>
      <c r="AUV221" s="205"/>
      <c r="AUW221" s="205"/>
      <c r="AUX221" s="205"/>
      <c r="AUY221" s="205"/>
      <c r="AUZ221" s="205"/>
      <c r="AVA221" s="205"/>
      <c r="AVB221" s="205"/>
      <c r="AVC221" s="205"/>
      <c r="AVD221" s="205"/>
      <c r="AVE221" s="205"/>
      <c r="AVF221" s="205"/>
      <c r="AVG221" s="205"/>
      <c r="AVH221" s="205"/>
      <c r="AVI221" s="205"/>
      <c r="AVJ221" s="205"/>
      <c r="AVK221" s="205"/>
      <c r="AVL221" s="205"/>
      <c r="AVM221" s="205"/>
      <c r="AVN221" s="205"/>
      <c r="AVO221" s="205"/>
      <c r="AVP221" s="205"/>
      <c r="AVQ221" s="205"/>
      <c r="AVR221" s="205"/>
      <c r="AVS221" s="205"/>
      <c r="AVT221" s="205"/>
      <c r="AVU221" s="205"/>
      <c r="AVV221" s="205"/>
      <c r="AVW221" s="205"/>
      <c r="AVX221" s="205"/>
      <c r="AVY221" s="205"/>
      <c r="AVZ221" s="205"/>
      <c r="AWA221" s="205"/>
      <c r="AWB221" s="205"/>
      <c r="AWC221" s="205"/>
      <c r="AWD221" s="205"/>
      <c r="AWE221" s="205"/>
      <c r="AWF221" s="205"/>
      <c r="AWG221" s="205"/>
      <c r="AWH221" s="205"/>
      <c r="AWI221" s="205"/>
      <c r="AWJ221" s="205"/>
      <c r="AWK221" s="205"/>
      <c r="AWL221" s="205"/>
      <c r="AWM221" s="205"/>
      <c r="AWN221" s="205"/>
      <c r="AWO221" s="205"/>
      <c r="AWP221" s="205"/>
      <c r="AWQ221" s="205"/>
      <c r="AWR221" s="205"/>
      <c r="AWS221" s="205"/>
      <c r="AWT221" s="205"/>
      <c r="AWU221" s="205"/>
      <c r="AWV221" s="205"/>
      <c r="AWW221" s="205"/>
      <c r="AWX221" s="205"/>
      <c r="AWY221" s="205"/>
      <c r="AWZ221" s="205"/>
      <c r="AXA221" s="205"/>
      <c r="AXB221" s="205"/>
      <c r="AXC221" s="205"/>
      <c r="AXD221" s="205"/>
      <c r="AXE221" s="205"/>
      <c r="AXF221" s="205"/>
      <c r="AXG221" s="205"/>
      <c r="AXH221" s="205"/>
      <c r="AXI221" s="205"/>
      <c r="AXJ221" s="205"/>
      <c r="AXK221" s="205"/>
      <c r="AXL221" s="205"/>
      <c r="AXM221" s="205"/>
      <c r="AXN221" s="205"/>
      <c r="AXO221" s="205"/>
      <c r="AXP221" s="205"/>
      <c r="AXQ221" s="205"/>
      <c r="AXR221" s="205"/>
      <c r="AXS221" s="205"/>
      <c r="AXT221" s="205"/>
      <c r="AXU221" s="205"/>
      <c r="AXV221" s="205"/>
      <c r="AXW221" s="205"/>
      <c r="AXX221" s="205"/>
      <c r="AXY221" s="205"/>
      <c r="AXZ221" s="205"/>
      <c r="AYA221" s="205"/>
      <c r="AYB221" s="205"/>
      <c r="AYC221" s="205"/>
      <c r="AYD221" s="205"/>
      <c r="AYE221" s="205"/>
      <c r="AYF221" s="205"/>
      <c r="AYG221" s="205"/>
      <c r="AYH221" s="205"/>
      <c r="AYI221" s="205"/>
      <c r="AYJ221" s="205"/>
      <c r="AYK221" s="205"/>
      <c r="AYL221" s="205"/>
      <c r="AYM221" s="205"/>
      <c r="AYN221" s="205"/>
      <c r="AYO221" s="205"/>
      <c r="AYP221" s="205"/>
      <c r="AYQ221" s="205"/>
      <c r="AYR221" s="205"/>
      <c r="AYS221" s="205"/>
      <c r="AYT221" s="205"/>
      <c r="AYU221" s="205"/>
      <c r="AYV221" s="205"/>
      <c r="AYW221" s="205"/>
      <c r="AYX221" s="205"/>
      <c r="AYY221" s="205"/>
      <c r="AYZ221" s="205"/>
      <c r="AZA221" s="205"/>
      <c r="AZB221" s="205"/>
      <c r="AZC221" s="205"/>
      <c r="AZD221" s="205"/>
      <c r="AZE221" s="205"/>
      <c r="AZF221" s="205"/>
      <c r="AZG221" s="205"/>
      <c r="AZH221" s="205"/>
      <c r="AZI221" s="205"/>
      <c r="AZJ221" s="205"/>
      <c r="AZK221" s="205"/>
      <c r="AZL221" s="205"/>
      <c r="AZM221" s="205"/>
      <c r="AZN221" s="205"/>
      <c r="AZO221" s="205"/>
      <c r="AZP221" s="205"/>
      <c r="AZQ221" s="205"/>
      <c r="AZR221" s="205"/>
      <c r="AZS221" s="205"/>
      <c r="AZT221" s="205"/>
      <c r="AZU221" s="205"/>
      <c r="AZV221" s="205"/>
      <c r="AZW221" s="205"/>
      <c r="AZX221" s="205"/>
      <c r="AZY221" s="205"/>
      <c r="AZZ221" s="205"/>
      <c r="BAA221" s="205"/>
      <c r="BAB221" s="205"/>
      <c r="BAC221" s="205"/>
      <c r="BAD221" s="205"/>
      <c r="BAE221" s="205"/>
      <c r="BAF221" s="205"/>
      <c r="BAG221" s="205"/>
      <c r="BAH221" s="205"/>
      <c r="BAI221" s="205"/>
      <c r="BAJ221" s="205"/>
      <c r="BAK221" s="205"/>
      <c r="BAL221" s="205"/>
      <c r="BAM221" s="205"/>
      <c r="BAN221" s="205"/>
      <c r="BAO221" s="205"/>
      <c r="BAP221" s="205"/>
      <c r="BAQ221" s="205"/>
      <c r="BAR221" s="205"/>
      <c r="BAS221" s="205"/>
      <c r="BAT221" s="205"/>
      <c r="BAU221" s="205"/>
      <c r="BAV221" s="205"/>
      <c r="BAW221" s="205"/>
      <c r="BAX221" s="205"/>
      <c r="BAY221" s="205"/>
      <c r="BAZ221" s="205"/>
      <c r="BBA221" s="205"/>
      <c r="BBB221" s="205"/>
      <c r="BBC221" s="205"/>
      <c r="BBD221" s="205"/>
      <c r="BBE221" s="205"/>
      <c r="BBF221" s="205"/>
      <c r="BBG221" s="205"/>
      <c r="BBH221" s="205"/>
      <c r="BBI221" s="205"/>
      <c r="BBJ221" s="205"/>
      <c r="BBK221" s="205"/>
      <c r="BBL221" s="205"/>
      <c r="BBM221" s="205"/>
      <c r="BBN221" s="205"/>
      <c r="BBO221" s="205"/>
      <c r="BBP221" s="205"/>
      <c r="BBQ221" s="205"/>
      <c r="BBR221" s="205"/>
      <c r="BBS221" s="205"/>
      <c r="BBT221" s="205"/>
      <c r="BBU221" s="205"/>
      <c r="BBV221" s="205"/>
      <c r="BBW221" s="205"/>
      <c r="BBX221" s="205"/>
      <c r="BBY221" s="205"/>
      <c r="BBZ221" s="205"/>
      <c r="BCA221" s="205"/>
      <c r="BCB221" s="205"/>
      <c r="BCC221" s="205"/>
      <c r="BCD221" s="205"/>
      <c r="BCE221" s="205"/>
      <c r="BCF221" s="205"/>
      <c r="BCG221" s="205"/>
      <c r="BCH221" s="205"/>
      <c r="BCI221" s="205"/>
      <c r="BCJ221" s="205"/>
      <c r="BCK221" s="205"/>
      <c r="BCL221" s="205"/>
      <c r="BCM221" s="205"/>
      <c r="BCN221" s="205"/>
      <c r="BCO221" s="205"/>
      <c r="BCP221" s="205"/>
      <c r="BCQ221" s="205"/>
      <c r="BCR221" s="205"/>
      <c r="BCS221" s="205"/>
      <c r="BCT221" s="205"/>
      <c r="BCU221" s="205"/>
      <c r="BCV221" s="205"/>
      <c r="BCW221" s="205"/>
      <c r="BCX221" s="205"/>
      <c r="BCY221" s="205"/>
      <c r="BCZ221" s="205"/>
      <c r="BDA221" s="205"/>
      <c r="BDB221" s="205"/>
      <c r="BDC221" s="205"/>
      <c r="BDD221" s="205"/>
      <c r="BDE221" s="205"/>
      <c r="BDF221" s="205"/>
      <c r="BDG221" s="205"/>
      <c r="BDH221" s="205"/>
      <c r="BDI221" s="205"/>
      <c r="BDJ221" s="205"/>
      <c r="BDK221" s="205"/>
      <c r="BDL221" s="205"/>
      <c r="BDM221" s="205"/>
      <c r="BDN221" s="205"/>
      <c r="BDO221" s="205"/>
      <c r="BDP221" s="205"/>
      <c r="BDQ221" s="205"/>
      <c r="BDR221" s="205"/>
      <c r="BDS221" s="205"/>
      <c r="BDT221" s="205"/>
      <c r="BDU221" s="205"/>
      <c r="BDV221" s="205"/>
      <c r="BDW221" s="205"/>
      <c r="BDX221" s="205"/>
      <c r="BDY221" s="205"/>
      <c r="BDZ221" s="205"/>
      <c r="BEA221" s="205"/>
      <c r="BEB221" s="205"/>
      <c r="BEC221" s="205"/>
      <c r="BED221" s="205"/>
      <c r="BEE221" s="205"/>
      <c r="BEF221" s="205"/>
      <c r="BEG221" s="205"/>
      <c r="BEH221" s="205"/>
      <c r="BEI221" s="205"/>
      <c r="BEJ221" s="205"/>
      <c r="BEK221" s="205"/>
      <c r="BEL221" s="205"/>
      <c r="BEM221" s="205"/>
      <c r="BEN221" s="205"/>
      <c r="BEO221" s="205"/>
      <c r="BEP221" s="205"/>
      <c r="BEQ221" s="205"/>
      <c r="BER221" s="205"/>
      <c r="BES221" s="205"/>
      <c r="BET221" s="205"/>
      <c r="BEU221" s="205"/>
      <c r="BEV221" s="205"/>
      <c r="BEW221" s="205"/>
      <c r="BEX221" s="205"/>
      <c r="BEY221" s="205"/>
      <c r="BEZ221" s="205"/>
      <c r="BFA221" s="205"/>
      <c r="BFB221" s="205"/>
      <c r="BFC221" s="205"/>
      <c r="BFD221" s="205"/>
      <c r="BFE221" s="205"/>
      <c r="BFF221" s="205"/>
      <c r="BFG221" s="205"/>
      <c r="BFH221" s="205"/>
      <c r="BFI221" s="205"/>
      <c r="BFJ221" s="205"/>
      <c r="BFK221" s="205"/>
      <c r="BFL221" s="205"/>
      <c r="BFM221" s="205"/>
      <c r="BFN221" s="205"/>
      <c r="BFO221" s="205"/>
      <c r="BFP221" s="205"/>
      <c r="BFQ221" s="205"/>
      <c r="BFR221" s="205"/>
      <c r="BFS221" s="205"/>
      <c r="BFT221" s="205"/>
      <c r="BFU221" s="205"/>
      <c r="BFV221" s="205"/>
      <c r="BFW221" s="205"/>
      <c r="BFX221" s="205"/>
      <c r="BFY221" s="205"/>
      <c r="BFZ221" s="205"/>
      <c r="BGA221" s="205"/>
      <c r="BGB221" s="205"/>
      <c r="BGC221" s="205"/>
      <c r="BGD221" s="205"/>
      <c r="BGE221" s="205"/>
      <c r="BGF221" s="205"/>
      <c r="BGG221" s="205"/>
      <c r="BGH221" s="205"/>
      <c r="BGI221" s="205"/>
      <c r="BGJ221" s="205"/>
      <c r="BGK221" s="205"/>
      <c r="BGL221" s="205"/>
      <c r="BGM221" s="205"/>
      <c r="BGN221" s="205"/>
      <c r="BGO221" s="205"/>
      <c r="BGP221" s="205"/>
      <c r="BGQ221" s="205"/>
      <c r="BGR221" s="205"/>
      <c r="BGS221" s="205"/>
      <c r="BGT221" s="205"/>
      <c r="BGU221" s="205"/>
      <c r="BGV221" s="205"/>
      <c r="BGW221" s="205"/>
      <c r="BGX221" s="205"/>
      <c r="BGY221" s="205"/>
      <c r="BGZ221" s="205"/>
      <c r="BHA221" s="205"/>
      <c r="BHB221" s="205"/>
      <c r="BHC221" s="205"/>
      <c r="BHD221" s="205"/>
      <c r="BHE221" s="205"/>
      <c r="BHF221" s="205"/>
      <c r="BHG221" s="205"/>
      <c r="BHH221" s="205"/>
      <c r="BHI221" s="205"/>
      <c r="BHJ221" s="205"/>
      <c r="BHK221" s="205"/>
      <c r="BHL221" s="205"/>
      <c r="BHM221" s="205"/>
      <c r="BHN221" s="205"/>
      <c r="BHO221" s="205"/>
      <c r="BHP221" s="205"/>
      <c r="BHQ221" s="205"/>
      <c r="BHR221" s="205"/>
      <c r="BHS221" s="205"/>
      <c r="BHT221" s="205"/>
      <c r="BHU221" s="205"/>
      <c r="BHV221" s="205"/>
      <c r="BHW221" s="205"/>
      <c r="BHX221" s="205"/>
      <c r="BHY221" s="205"/>
      <c r="BHZ221" s="205"/>
      <c r="BIA221" s="205"/>
      <c r="BIB221" s="205"/>
      <c r="BIC221" s="205"/>
      <c r="BID221" s="205"/>
      <c r="BIE221" s="205"/>
      <c r="BIF221" s="205"/>
      <c r="BIG221" s="205"/>
      <c r="BIH221" s="205"/>
      <c r="BII221" s="205"/>
      <c r="BIJ221" s="205"/>
      <c r="BIK221" s="205"/>
      <c r="BIL221" s="205"/>
      <c r="BIM221" s="205"/>
      <c r="BIN221" s="205"/>
      <c r="BIO221" s="205"/>
      <c r="BIP221" s="205"/>
      <c r="BIQ221" s="205"/>
      <c r="BIR221" s="205"/>
      <c r="BIS221" s="205"/>
      <c r="BIT221" s="205"/>
      <c r="BIU221" s="205"/>
      <c r="BIV221" s="205"/>
      <c r="BIW221" s="205"/>
      <c r="BIX221" s="205"/>
      <c r="BIY221" s="205"/>
      <c r="BIZ221" s="205"/>
      <c r="BJA221" s="205"/>
      <c r="BJB221" s="205"/>
      <c r="BJC221" s="205"/>
      <c r="BJD221" s="205"/>
      <c r="BJE221" s="205"/>
      <c r="BJF221" s="205"/>
      <c r="BJG221" s="205"/>
      <c r="BJH221" s="205"/>
      <c r="BJI221" s="205"/>
      <c r="BJJ221" s="205"/>
      <c r="BJK221" s="205"/>
      <c r="BJL221" s="205"/>
      <c r="BJM221" s="205"/>
      <c r="BJN221" s="205"/>
      <c r="BJO221" s="205"/>
      <c r="BJP221" s="205"/>
      <c r="BJQ221" s="205"/>
      <c r="BJR221" s="205"/>
      <c r="BJS221" s="205"/>
      <c r="BJT221" s="205"/>
      <c r="BJU221" s="205"/>
      <c r="BJV221" s="205"/>
      <c r="BJW221" s="205"/>
      <c r="BJX221" s="205"/>
      <c r="BJY221" s="205"/>
      <c r="BJZ221" s="205"/>
      <c r="BKA221" s="205"/>
      <c r="BKB221" s="205"/>
      <c r="BKC221" s="205"/>
      <c r="BKD221" s="205"/>
      <c r="BKE221" s="205"/>
      <c r="BKF221" s="205"/>
      <c r="BKG221" s="205"/>
      <c r="BKH221" s="205"/>
      <c r="BKI221" s="205"/>
      <c r="BKJ221" s="205"/>
      <c r="BKK221" s="205"/>
      <c r="BKL221" s="205"/>
      <c r="BKM221" s="205"/>
      <c r="BKN221" s="205"/>
      <c r="BKO221" s="205"/>
      <c r="BKP221" s="205"/>
      <c r="BKQ221" s="205"/>
      <c r="BKR221" s="205"/>
      <c r="BKS221" s="205"/>
      <c r="BKT221" s="205"/>
      <c r="BKU221" s="205"/>
      <c r="BKV221" s="205"/>
      <c r="BKW221" s="205"/>
      <c r="BKX221" s="205"/>
      <c r="BKY221" s="205"/>
      <c r="BKZ221" s="205"/>
      <c r="BLA221" s="205"/>
      <c r="BLB221" s="205"/>
      <c r="BLC221" s="205"/>
      <c r="BLD221" s="205"/>
      <c r="BLE221" s="205"/>
      <c r="BLF221" s="205"/>
      <c r="BLG221" s="205"/>
      <c r="BLH221" s="205"/>
      <c r="BLI221" s="205"/>
      <c r="BLJ221" s="205"/>
      <c r="BLK221" s="205"/>
      <c r="BLL221" s="205"/>
      <c r="BLM221" s="205"/>
      <c r="BLN221" s="205"/>
      <c r="BLO221" s="205"/>
      <c r="BLP221" s="205"/>
      <c r="BLQ221" s="205"/>
      <c r="BLR221" s="205"/>
      <c r="BLS221" s="205"/>
      <c r="BLT221" s="205"/>
      <c r="BLU221" s="205"/>
      <c r="BLV221" s="205"/>
      <c r="BLW221" s="205"/>
      <c r="BLX221" s="205"/>
      <c r="BLY221" s="205"/>
      <c r="BLZ221" s="205"/>
      <c r="BMA221" s="205"/>
      <c r="BMB221" s="205"/>
      <c r="BMC221" s="205"/>
      <c r="BMD221" s="205"/>
      <c r="BME221" s="205"/>
      <c r="BMF221" s="205"/>
      <c r="BMG221" s="205"/>
      <c r="BMH221" s="205"/>
      <c r="BMI221" s="205"/>
      <c r="BMJ221" s="205"/>
      <c r="BMK221" s="205"/>
      <c r="BML221" s="205"/>
      <c r="BMM221" s="205"/>
      <c r="BMN221" s="205"/>
      <c r="BMO221" s="205"/>
      <c r="BMP221" s="205"/>
      <c r="BMQ221" s="205"/>
      <c r="BMR221" s="205"/>
      <c r="BMS221" s="205"/>
      <c r="BMT221" s="205"/>
      <c r="BMU221" s="205"/>
      <c r="BMV221" s="205"/>
      <c r="BMW221" s="205"/>
      <c r="BMX221" s="205"/>
      <c r="BMY221" s="205"/>
      <c r="BMZ221" s="205"/>
      <c r="BNA221" s="205"/>
      <c r="BNB221" s="205"/>
      <c r="BNC221" s="205"/>
      <c r="BND221" s="205"/>
      <c r="BNE221" s="205"/>
      <c r="BNF221" s="205"/>
      <c r="BNG221" s="205"/>
      <c r="BNH221" s="205"/>
      <c r="BNI221" s="205"/>
      <c r="BNJ221" s="205"/>
      <c r="BNK221" s="205"/>
      <c r="BNL221" s="205"/>
      <c r="BNM221" s="205"/>
      <c r="BNN221" s="205"/>
      <c r="BNO221" s="205"/>
      <c r="BNP221" s="205"/>
      <c r="BNQ221" s="205"/>
      <c r="BNR221" s="205"/>
      <c r="BNS221" s="205"/>
      <c r="BNT221" s="205"/>
      <c r="BNU221" s="205"/>
      <c r="BNV221" s="205"/>
      <c r="BNW221" s="205"/>
      <c r="BNX221" s="205"/>
      <c r="BNY221" s="205"/>
      <c r="BNZ221" s="205"/>
      <c r="BOA221" s="205"/>
      <c r="BOB221" s="205"/>
      <c r="BOC221" s="205"/>
      <c r="BOD221" s="205"/>
      <c r="BOE221" s="205"/>
      <c r="BOF221" s="205"/>
      <c r="BOG221" s="205"/>
      <c r="BOH221" s="205"/>
      <c r="BOI221" s="205"/>
      <c r="BOJ221" s="205"/>
      <c r="BOK221" s="205"/>
      <c r="BOL221" s="205"/>
      <c r="BOM221" s="205"/>
      <c r="BON221" s="205"/>
      <c r="BOO221" s="205"/>
      <c r="BOP221" s="205"/>
      <c r="BOQ221" s="205"/>
      <c r="BOR221" s="205"/>
      <c r="BOS221" s="205"/>
      <c r="BOT221" s="205"/>
      <c r="BOU221" s="205"/>
      <c r="BOV221" s="205"/>
      <c r="BOW221" s="205"/>
      <c r="BOX221" s="205"/>
      <c r="BOY221" s="205"/>
      <c r="BOZ221" s="205"/>
      <c r="BPA221" s="205"/>
      <c r="BPB221" s="205"/>
      <c r="BPC221" s="205"/>
      <c r="BPD221" s="205"/>
      <c r="BPE221" s="205"/>
      <c r="BPF221" s="205"/>
      <c r="BPG221" s="205"/>
      <c r="BPH221" s="205"/>
      <c r="BPI221" s="205"/>
      <c r="BPJ221" s="205"/>
      <c r="BPK221" s="205"/>
      <c r="BPL221" s="205"/>
      <c r="BPM221" s="205"/>
      <c r="BPN221" s="205"/>
      <c r="BPO221" s="205"/>
      <c r="BPP221" s="205"/>
      <c r="BPQ221" s="205"/>
      <c r="BPR221" s="205"/>
      <c r="BPS221" s="205"/>
      <c r="BPT221" s="205"/>
      <c r="BPU221" s="205"/>
      <c r="BPV221" s="205"/>
      <c r="BPW221" s="205"/>
      <c r="BPX221" s="205"/>
      <c r="BPY221" s="205"/>
      <c r="BPZ221" s="205"/>
      <c r="BQA221" s="205"/>
      <c r="BQB221" s="205"/>
      <c r="BQC221" s="205"/>
      <c r="BQD221" s="205"/>
      <c r="BQE221" s="205"/>
      <c r="BQF221" s="205"/>
      <c r="BQG221" s="205"/>
      <c r="BQH221" s="205"/>
      <c r="BQI221" s="205"/>
      <c r="BQJ221" s="205"/>
      <c r="BQK221" s="205"/>
      <c r="BQL221" s="205"/>
      <c r="BQM221" s="205"/>
      <c r="BQN221" s="205"/>
      <c r="BQO221" s="205"/>
      <c r="BQP221" s="205"/>
      <c r="BQQ221" s="205"/>
      <c r="BQR221" s="205"/>
      <c r="BQS221" s="205"/>
      <c r="BQT221" s="205"/>
      <c r="BQU221" s="205"/>
      <c r="BQV221" s="205"/>
      <c r="BQW221" s="205"/>
      <c r="BQX221" s="205"/>
      <c r="BQY221" s="205"/>
      <c r="BQZ221" s="205"/>
      <c r="BRA221" s="205"/>
      <c r="BRB221" s="205"/>
      <c r="BRC221" s="205"/>
      <c r="BRD221" s="205"/>
      <c r="BRE221" s="205"/>
      <c r="BRF221" s="205"/>
      <c r="BRG221" s="205"/>
      <c r="BRH221" s="205"/>
      <c r="BRI221" s="205"/>
      <c r="BRJ221" s="205"/>
      <c r="BRK221" s="205"/>
      <c r="BRL221" s="205"/>
      <c r="BRM221" s="205"/>
      <c r="BRN221" s="205"/>
      <c r="BRO221" s="205"/>
      <c r="BRP221" s="205"/>
      <c r="BRQ221" s="205"/>
      <c r="BRR221" s="205"/>
      <c r="BRS221" s="205"/>
      <c r="BRT221" s="205"/>
      <c r="BRU221" s="205"/>
      <c r="BRV221" s="205"/>
      <c r="BRW221" s="205"/>
      <c r="BRX221" s="205"/>
      <c r="BRY221" s="205"/>
      <c r="BRZ221" s="205"/>
      <c r="BSA221" s="205"/>
      <c r="BSB221" s="205"/>
      <c r="BSC221" s="205"/>
      <c r="BSD221" s="205"/>
      <c r="BSE221" s="205"/>
      <c r="BSF221" s="205"/>
      <c r="BSG221" s="205"/>
      <c r="BSH221" s="205"/>
      <c r="BSI221" s="205"/>
      <c r="BSJ221" s="205"/>
      <c r="BSK221" s="205"/>
      <c r="BSL221" s="205"/>
      <c r="BSM221" s="205"/>
      <c r="BSN221" s="205"/>
      <c r="BSO221" s="205"/>
      <c r="BSP221" s="205"/>
      <c r="BSQ221" s="205"/>
      <c r="BSR221" s="205"/>
      <c r="BSS221" s="205"/>
      <c r="BST221" s="205"/>
      <c r="BSU221" s="205"/>
      <c r="BSV221" s="205"/>
      <c r="BSW221" s="205"/>
      <c r="BSX221" s="205"/>
      <c r="BSY221" s="205"/>
      <c r="BSZ221" s="205"/>
      <c r="BTA221" s="205"/>
      <c r="BTB221" s="205"/>
      <c r="BTC221" s="205"/>
      <c r="BTD221" s="205"/>
      <c r="BTE221" s="205"/>
      <c r="BTF221" s="205"/>
      <c r="BTG221" s="205"/>
      <c r="BTH221" s="205"/>
      <c r="BTI221" s="205"/>
      <c r="BTJ221" s="205"/>
      <c r="BTK221" s="205"/>
      <c r="BTL221" s="205"/>
      <c r="BTM221" s="205"/>
      <c r="BTN221" s="205"/>
      <c r="BTO221" s="205"/>
      <c r="BTP221" s="205"/>
      <c r="BTQ221" s="205"/>
      <c r="BTR221" s="205"/>
      <c r="BTS221" s="205"/>
      <c r="BTT221" s="205"/>
      <c r="BTU221" s="205"/>
      <c r="BTV221" s="205"/>
      <c r="BTW221" s="205"/>
      <c r="BTX221" s="205"/>
      <c r="BTY221" s="205"/>
      <c r="BTZ221" s="205"/>
      <c r="BUA221" s="205"/>
      <c r="BUB221" s="205"/>
      <c r="BUC221" s="205"/>
      <c r="BUD221" s="205"/>
      <c r="BUE221" s="205"/>
      <c r="BUF221" s="205"/>
      <c r="BUG221" s="205"/>
      <c r="BUH221" s="205"/>
      <c r="BUI221" s="205"/>
      <c r="BUJ221" s="205"/>
      <c r="BUK221" s="205"/>
      <c r="BUL221" s="205"/>
      <c r="BUM221" s="205"/>
      <c r="BUN221" s="205"/>
      <c r="BUO221" s="205"/>
      <c r="BUP221" s="205"/>
      <c r="BUQ221" s="205"/>
      <c r="BUR221" s="205"/>
      <c r="BUS221" s="205"/>
      <c r="BUT221" s="205"/>
      <c r="BUU221" s="205"/>
      <c r="BUV221" s="205"/>
      <c r="BUW221" s="205"/>
      <c r="BUX221" s="205"/>
      <c r="BUY221" s="205"/>
      <c r="BUZ221" s="205"/>
      <c r="BVA221" s="205"/>
      <c r="BVB221" s="205"/>
      <c r="BVC221" s="205"/>
      <c r="BVD221" s="205"/>
      <c r="BVE221" s="205"/>
      <c r="BVF221" s="205"/>
      <c r="BVG221" s="205"/>
      <c r="BVH221" s="205"/>
      <c r="BVI221" s="205"/>
      <c r="BVJ221" s="205"/>
      <c r="BVK221" s="205"/>
      <c r="BVL221" s="205"/>
      <c r="BVM221" s="205"/>
      <c r="BVN221" s="205"/>
      <c r="BVO221" s="205"/>
      <c r="BVP221" s="205"/>
      <c r="BVQ221" s="205"/>
      <c r="BVR221" s="205"/>
      <c r="BVS221" s="205"/>
      <c r="BVT221" s="205"/>
      <c r="BVU221" s="205"/>
      <c r="BVV221" s="205"/>
      <c r="BVW221" s="205"/>
      <c r="BVX221" s="205"/>
      <c r="BVY221" s="205"/>
      <c r="BVZ221" s="205"/>
      <c r="BWA221" s="205"/>
      <c r="BWB221" s="205"/>
      <c r="BWC221" s="205"/>
      <c r="BWD221" s="205"/>
      <c r="BWE221" s="205"/>
      <c r="BWF221" s="205"/>
      <c r="BWG221" s="205"/>
      <c r="BWH221" s="205"/>
      <c r="BWI221" s="205"/>
      <c r="BWJ221" s="205"/>
      <c r="BWK221" s="205"/>
      <c r="BWL221" s="205"/>
      <c r="BWM221" s="205"/>
      <c r="BWN221" s="205"/>
      <c r="BWO221" s="205"/>
      <c r="BWP221" s="205"/>
      <c r="BWQ221" s="205"/>
      <c r="BWR221" s="205"/>
      <c r="BWS221" s="205"/>
      <c r="BWT221" s="205"/>
      <c r="BWU221" s="205"/>
      <c r="BWV221" s="205"/>
      <c r="BWW221" s="205"/>
      <c r="BWX221" s="205"/>
      <c r="BWY221" s="205"/>
      <c r="BWZ221" s="205"/>
      <c r="BXA221" s="205"/>
      <c r="BXB221" s="205"/>
      <c r="BXC221" s="205"/>
      <c r="BXD221" s="205"/>
      <c r="BXE221" s="205"/>
      <c r="BXF221" s="205"/>
      <c r="BXG221" s="205"/>
      <c r="BXH221" s="205"/>
      <c r="BXI221" s="205"/>
      <c r="BXJ221" s="205"/>
      <c r="BXK221" s="205"/>
      <c r="BXL221" s="205"/>
      <c r="BXM221" s="205"/>
      <c r="BXN221" s="205"/>
      <c r="BXO221" s="205"/>
      <c r="BXP221" s="205"/>
      <c r="BXQ221" s="205"/>
      <c r="BXR221" s="205"/>
      <c r="BXS221" s="205"/>
      <c r="BXT221" s="205"/>
      <c r="BXU221" s="205"/>
      <c r="BXV221" s="205"/>
      <c r="BXW221" s="205"/>
      <c r="BXX221" s="205"/>
      <c r="BXY221" s="205"/>
      <c r="BXZ221" s="205"/>
      <c r="BYA221" s="205"/>
      <c r="BYB221" s="205"/>
      <c r="BYC221" s="205"/>
      <c r="BYD221" s="205"/>
      <c r="BYE221" s="205"/>
      <c r="BYF221" s="205"/>
      <c r="BYG221" s="205"/>
      <c r="BYH221" s="205"/>
      <c r="BYI221" s="205"/>
      <c r="BYJ221" s="205"/>
      <c r="BYK221" s="205"/>
      <c r="BYL221" s="205"/>
      <c r="BYM221" s="205"/>
      <c r="BYN221" s="205"/>
      <c r="BYO221" s="205"/>
      <c r="BYP221" s="205"/>
      <c r="BYQ221" s="205"/>
      <c r="BYR221" s="205"/>
      <c r="BYS221" s="205"/>
      <c r="BYT221" s="205"/>
      <c r="BYU221" s="205"/>
      <c r="BYV221" s="205"/>
      <c r="BYW221" s="205"/>
      <c r="BYX221" s="205"/>
      <c r="BYY221" s="205"/>
      <c r="BYZ221" s="205"/>
      <c r="BZA221" s="205"/>
      <c r="BZB221" s="205"/>
      <c r="BZC221" s="205"/>
      <c r="BZD221" s="205"/>
      <c r="BZE221" s="205"/>
      <c r="BZF221" s="205"/>
      <c r="BZG221" s="205"/>
      <c r="BZH221" s="205"/>
      <c r="BZI221" s="205"/>
      <c r="BZJ221" s="205"/>
      <c r="BZK221" s="205"/>
      <c r="BZL221" s="205"/>
      <c r="BZM221" s="205"/>
      <c r="BZN221" s="205"/>
      <c r="BZO221" s="205"/>
      <c r="BZP221" s="205"/>
      <c r="BZQ221" s="205"/>
      <c r="BZR221" s="205"/>
      <c r="BZS221" s="205"/>
      <c r="BZT221" s="205"/>
      <c r="BZU221" s="205"/>
      <c r="BZV221" s="205"/>
      <c r="BZW221" s="205"/>
      <c r="BZX221" s="205"/>
      <c r="BZY221" s="205"/>
      <c r="BZZ221" s="205"/>
      <c r="CAA221" s="205"/>
      <c r="CAB221" s="205"/>
      <c r="CAC221" s="205"/>
      <c r="CAD221" s="205"/>
      <c r="CAE221" s="205"/>
      <c r="CAF221" s="205"/>
      <c r="CAG221" s="205"/>
      <c r="CAH221" s="205"/>
      <c r="CAI221" s="205"/>
      <c r="CAJ221" s="205"/>
      <c r="CAK221" s="205"/>
      <c r="CAL221" s="205"/>
      <c r="CAM221" s="205"/>
      <c r="CAN221" s="205"/>
      <c r="CAO221" s="205"/>
      <c r="CAP221" s="205"/>
      <c r="CAQ221" s="205"/>
      <c r="CAR221" s="205"/>
      <c r="CAS221" s="205"/>
      <c r="CAT221" s="205"/>
      <c r="CAU221" s="205"/>
      <c r="CAV221" s="205"/>
      <c r="CAW221" s="205"/>
      <c r="CAX221" s="205"/>
      <c r="CAY221" s="205"/>
      <c r="CAZ221" s="205"/>
      <c r="CBA221" s="205"/>
      <c r="CBB221" s="205"/>
      <c r="CBC221" s="205"/>
      <c r="CBD221" s="205"/>
      <c r="CBE221" s="205"/>
      <c r="CBF221" s="205"/>
      <c r="CBG221" s="205"/>
      <c r="CBH221" s="205"/>
      <c r="CBI221" s="205"/>
      <c r="CBJ221" s="205"/>
      <c r="CBK221" s="205"/>
      <c r="CBL221" s="205"/>
      <c r="CBM221" s="205"/>
      <c r="CBN221" s="205"/>
      <c r="CBO221" s="205"/>
      <c r="CBP221" s="205"/>
      <c r="CBQ221" s="205"/>
      <c r="CBR221" s="205"/>
      <c r="CBS221" s="205"/>
      <c r="CBT221" s="205"/>
      <c r="CBU221" s="205"/>
      <c r="CBV221" s="205"/>
      <c r="CBW221" s="205"/>
      <c r="CBX221" s="205"/>
      <c r="CBY221" s="205"/>
      <c r="CBZ221" s="205"/>
      <c r="CCA221" s="205"/>
      <c r="CCB221" s="205"/>
      <c r="CCC221" s="205"/>
      <c r="CCD221" s="205"/>
      <c r="CCE221" s="205"/>
      <c r="CCF221" s="205"/>
      <c r="CCG221" s="205"/>
      <c r="CCH221" s="205"/>
      <c r="CCI221" s="205"/>
      <c r="CCJ221" s="205"/>
      <c r="CCK221" s="205"/>
      <c r="CCL221" s="205"/>
      <c r="CCM221" s="205"/>
      <c r="CCN221" s="205"/>
      <c r="CCO221" s="205"/>
      <c r="CCP221" s="205"/>
      <c r="CCQ221" s="205"/>
      <c r="CCR221" s="205"/>
      <c r="CCS221" s="205"/>
      <c r="CCT221" s="205"/>
      <c r="CCU221" s="205"/>
      <c r="CCV221" s="205"/>
      <c r="CCW221" s="205"/>
      <c r="CCX221" s="205"/>
      <c r="CCY221" s="205"/>
      <c r="CCZ221" s="205"/>
      <c r="CDA221" s="205"/>
      <c r="CDB221" s="205"/>
      <c r="CDC221" s="205"/>
      <c r="CDD221" s="205"/>
      <c r="CDE221" s="205"/>
      <c r="CDF221" s="205"/>
      <c r="CDG221" s="205"/>
      <c r="CDH221" s="205"/>
      <c r="CDI221" s="205"/>
      <c r="CDJ221" s="205"/>
      <c r="CDK221" s="205"/>
      <c r="CDL221" s="205"/>
      <c r="CDM221" s="205"/>
      <c r="CDN221" s="205"/>
      <c r="CDO221" s="205"/>
      <c r="CDP221" s="205"/>
      <c r="CDQ221" s="205"/>
      <c r="CDR221" s="205"/>
      <c r="CDS221" s="205"/>
      <c r="CDT221" s="205"/>
      <c r="CDU221" s="205"/>
      <c r="CDV221" s="205"/>
      <c r="CDW221" s="205"/>
      <c r="CDX221" s="205"/>
      <c r="CDY221" s="205"/>
      <c r="CDZ221" s="205"/>
      <c r="CEA221" s="205"/>
      <c r="CEB221" s="205"/>
      <c r="CEC221" s="205"/>
      <c r="CED221" s="205"/>
      <c r="CEE221" s="205"/>
      <c r="CEF221" s="205"/>
      <c r="CEG221" s="205"/>
      <c r="CEH221" s="205"/>
      <c r="CEI221" s="205"/>
      <c r="CEJ221" s="205"/>
      <c r="CEK221" s="205"/>
      <c r="CEL221" s="205"/>
      <c r="CEM221" s="205"/>
      <c r="CEN221" s="205"/>
      <c r="CEO221" s="205"/>
      <c r="CEP221" s="205"/>
      <c r="CEQ221" s="205"/>
      <c r="CER221" s="205"/>
      <c r="CES221" s="205"/>
      <c r="CET221" s="205"/>
      <c r="CEU221" s="205"/>
      <c r="CEV221" s="205"/>
      <c r="CEW221" s="205"/>
      <c r="CEX221" s="205"/>
      <c r="CEY221" s="205"/>
      <c r="CEZ221" s="205"/>
      <c r="CFA221" s="205"/>
      <c r="CFB221" s="205"/>
      <c r="CFC221" s="205"/>
      <c r="CFD221" s="205"/>
      <c r="CFE221" s="205"/>
      <c r="CFF221" s="205"/>
      <c r="CFG221" s="205"/>
      <c r="CFH221" s="205"/>
      <c r="CFI221" s="205"/>
      <c r="CFJ221" s="205"/>
      <c r="CFK221" s="205"/>
      <c r="CFL221" s="205"/>
      <c r="CFM221" s="205"/>
      <c r="CFN221" s="205"/>
      <c r="CFO221" s="205"/>
      <c r="CFP221" s="205"/>
      <c r="CFQ221" s="205"/>
      <c r="CFR221" s="205"/>
      <c r="CFS221" s="205"/>
      <c r="CFT221" s="205"/>
      <c r="CFU221" s="205"/>
      <c r="CFV221" s="205"/>
      <c r="CFW221" s="205"/>
      <c r="CFX221" s="205"/>
      <c r="CFY221" s="205"/>
      <c r="CFZ221" s="205"/>
      <c r="CGA221" s="205"/>
      <c r="CGB221" s="205"/>
      <c r="CGC221" s="205"/>
      <c r="CGD221" s="205"/>
      <c r="CGE221" s="205"/>
      <c r="CGF221" s="205"/>
      <c r="CGG221" s="205"/>
      <c r="CGH221" s="205"/>
      <c r="CGI221" s="205"/>
      <c r="CGJ221" s="205"/>
      <c r="CGK221" s="205"/>
      <c r="CGL221" s="205"/>
      <c r="CGM221" s="205"/>
      <c r="CGN221" s="205"/>
      <c r="CGO221" s="205"/>
      <c r="CGP221" s="205"/>
      <c r="CGQ221" s="205"/>
      <c r="CGR221" s="205"/>
      <c r="CGS221" s="205"/>
      <c r="CGT221" s="205"/>
      <c r="CGU221" s="205"/>
      <c r="CGV221" s="205"/>
      <c r="CGW221" s="205"/>
      <c r="CGX221" s="205"/>
      <c r="CGY221" s="205"/>
      <c r="CGZ221" s="205"/>
      <c r="CHA221" s="205"/>
      <c r="CHB221" s="205"/>
      <c r="CHC221" s="205"/>
      <c r="CHD221" s="205"/>
      <c r="CHE221" s="205"/>
      <c r="CHF221" s="205"/>
      <c r="CHG221" s="205"/>
      <c r="CHH221" s="205"/>
      <c r="CHI221" s="205"/>
      <c r="CHJ221" s="205"/>
      <c r="CHK221" s="205"/>
      <c r="CHL221" s="205"/>
      <c r="CHM221" s="205"/>
      <c r="CHN221" s="205"/>
      <c r="CHO221" s="205"/>
      <c r="CHP221" s="205"/>
      <c r="CHQ221" s="205"/>
      <c r="CHR221" s="205"/>
      <c r="CHS221" s="205"/>
      <c r="CHT221" s="205"/>
      <c r="CHU221" s="205"/>
      <c r="CHV221" s="205"/>
      <c r="CHW221" s="205"/>
      <c r="CHX221" s="205"/>
      <c r="CHY221" s="205"/>
      <c r="CHZ221" s="205"/>
      <c r="CIA221" s="205"/>
      <c r="CIB221" s="205"/>
      <c r="CIC221" s="205"/>
      <c r="CID221" s="205"/>
      <c r="CIE221" s="205"/>
      <c r="CIF221" s="205"/>
      <c r="CIG221" s="205"/>
      <c r="CIH221" s="205"/>
      <c r="CII221" s="205"/>
      <c r="CIJ221" s="205"/>
      <c r="CIK221" s="205"/>
      <c r="CIL221" s="205"/>
      <c r="CIM221" s="205"/>
      <c r="CIN221" s="205"/>
      <c r="CIO221" s="205"/>
      <c r="CIP221" s="205"/>
      <c r="CIQ221" s="205"/>
      <c r="CIR221" s="205"/>
      <c r="CIS221" s="205"/>
      <c r="CIT221" s="205"/>
      <c r="CIU221" s="205"/>
      <c r="CIV221" s="205"/>
      <c r="CIW221" s="205"/>
      <c r="CIX221" s="205"/>
      <c r="CIY221" s="205"/>
      <c r="CIZ221" s="205"/>
      <c r="CJA221" s="205"/>
      <c r="CJB221" s="205"/>
      <c r="CJC221" s="205"/>
      <c r="CJD221" s="205"/>
      <c r="CJE221" s="205"/>
      <c r="CJF221" s="205"/>
      <c r="CJG221" s="205"/>
      <c r="CJH221" s="205"/>
      <c r="CJI221" s="205"/>
      <c r="CJJ221" s="205"/>
      <c r="CJK221" s="205"/>
      <c r="CJL221" s="205"/>
      <c r="CJM221" s="205"/>
      <c r="CJN221" s="205"/>
      <c r="CJO221" s="205"/>
      <c r="CJP221" s="205"/>
      <c r="CJQ221" s="205"/>
      <c r="CJR221" s="205"/>
      <c r="CJS221" s="205"/>
      <c r="CJT221" s="205"/>
      <c r="CJU221" s="205"/>
      <c r="CJV221" s="205"/>
      <c r="CJW221" s="205"/>
      <c r="CJX221" s="205"/>
      <c r="CJY221" s="205"/>
      <c r="CJZ221" s="205"/>
      <c r="CKA221" s="205"/>
      <c r="CKB221" s="205"/>
      <c r="CKC221" s="205"/>
      <c r="CKD221" s="205"/>
      <c r="CKE221" s="205"/>
      <c r="CKF221" s="205"/>
      <c r="CKG221" s="205"/>
      <c r="CKH221" s="205"/>
      <c r="CKI221" s="205"/>
      <c r="CKJ221" s="205"/>
      <c r="CKK221" s="205"/>
      <c r="CKL221" s="205"/>
      <c r="CKM221" s="205"/>
      <c r="CKN221" s="205"/>
      <c r="CKO221" s="205"/>
      <c r="CKP221" s="205"/>
      <c r="CKQ221" s="205"/>
      <c r="CKR221" s="205"/>
      <c r="CKS221" s="205"/>
      <c r="CKT221" s="205"/>
      <c r="CKU221" s="205"/>
      <c r="CKV221" s="205"/>
      <c r="CKW221" s="205"/>
      <c r="CKX221" s="205"/>
      <c r="CKY221" s="205"/>
      <c r="CKZ221" s="205"/>
      <c r="CLA221" s="205"/>
      <c r="CLB221" s="205"/>
      <c r="CLC221" s="205"/>
      <c r="CLD221" s="205"/>
      <c r="CLE221" s="205"/>
      <c r="CLF221" s="205"/>
      <c r="CLG221" s="205"/>
      <c r="CLH221" s="205"/>
      <c r="CLI221" s="205"/>
      <c r="CLJ221" s="205"/>
      <c r="CLK221" s="205"/>
      <c r="CLL221" s="205"/>
      <c r="CLM221" s="205"/>
      <c r="CLN221" s="205"/>
      <c r="CLO221" s="205"/>
      <c r="CLP221" s="205"/>
      <c r="CLQ221" s="205"/>
      <c r="CLR221" s="205"/>
      <c r="CLS221" s="205"/>
      <c r="CLT221" s="205"/>
      <c r="CLU221" s="205"/>
      <c r="CLV221" s="205"/>
      <c r="CLW221" s="205"/>
      <c r="CLX221" s="205"/>
      <c r="CLY221" s="205"/>
      <c r="CLZ221" s="205"/>
      <c r="CMA221" s="205"/>
      <c r="CMB221" s="205"/>
      <c r="CMC221" s="205"/>
      <c r="CMD221" s="205"/>
      <c r="CME221" s="205"/>
      <c r="CMF221" s="205"/>
      <c r="CMG221" s="205"/>
      <c r="CMH221" s="205"/>
      <c r="CMI221" s="205"/>
      <c r="CMJ221" s="205"/>
      <c r="CMK221" s="205"/>
      <c r="CML221" s="205"/>
      <c r="CMM221" s="205"/>
      <c r="CMN221" s="205"/>
      <c r="CMO221" s="205"/>
      <c r="CMP221" s="205"/>
      <c r="CMQ221" s="205"/>
      <c r="CMR221" s="205"/>
      <c r="CMS221" s="205"/>
      <c r="CMT221" s="205"/>
      <c r="CMU221" s="205"/>
      <c r="CMV221" s="205"/>
      <c r="CMW221" s="205"/>
      <c r="CMX221" s="205"/>
      <c r="CMY221" s="205"/>
      <c r="CMZ221" s="205"/>
      <c r="CNA221" s="205"/>
      <c r="CNB221" s="205"/>
      <c r="CNC221" s="205"/>
      <c r="CND221" s="205"/>
      <c r="CNE221" s="205"/>
      <c r="CNF221" s="205"/>
      <c r="CNG221" s="205"/>
      <c r="CNH221" s="205"/>
      <c r="CNI221" s="205"/>
      <c r="CNJ221" s="205"/>
      <c r="CNK221" s="205"/>
      <c r="CNL221" s="205"/>
      <c r="CNM221" s="205"/>
      <c r="CNN221" s="205"/>
      <c r="CNO221" s="205"/>
      <c r="CNP221" s="205"/>
      <c r="CNQ221" s="205"/>
      <c r="CNR221" s="205"/>
      <c r="CNS221" s="205"/>
      <c r="CNT221" s="205"/>
      <c r="CNU221" s="205"/>
      <c r="CNV221" s="205"/>
      <c r="CNW221" s="205"/>
      <c r="CNX221" s="205"/>
      <c r="CNY221" s="205"/>
      <c r="CNZ221" s="205"/>
      <c r="COA221" s="205"/>
      <c r="COB221" s="205"/>
      <c r="COC221" s="205"/>
      <c r="COD221" s="205"/>
      <c r="COE221" s="205"/>
      <c r="COF221" s="205"/>
      <c r="COG221" s="205"/>
      <c r="COH221" s="205"/>
      <c r="COI221" s="205"/>
      <c r="COJ221" s="205"/>
      <c r="COK221" s="205"/>
      <c r="COL221" s="205"/>
      <c r="COM221" s="205"/>
      <c r="CON221" s="205"/>
      <c r="COO221" s="205"/>
      <c r="COP221" s="205"/>
      <c r="COQ221" s="205"/>
      <c r="COR221" s="205"/>
      <c r="COS221" s="205"/>
      <c r="COT221" s="205"/>
      <c r="COU221" s="205"/>
      <c r="COV221" s="205"/>
      <c r="COW221" s="205"/>
      <c r="COX221" s="205"/>
      <c r="COY221" s="205"/>
      <c r="COZ221" s="205"/>
      <c r="CPA221" s="205"/>
      <c r="CPB221" s="205"/>
      <c r="CPC221" s="205"/>
      <c r="CPD221" s="205"/>
      <c r="CPE221" s="205"/>
      <c r="CPF221" s="205"/>
      <c r="CPG221" s="205"/>
      <c r="CPH221" s="205"/>
      <c r="CPI221" s="205"/>
      <c r="CPJ221" s="205"/>
      <c r="CPK221" s="205"/>
      <c r="CPL221" s="205"/>
      <c r="CPM221" s="205"/>
      <c r="CPN221" s="205"/>
      <c r="CPO221" s="205"/>
      <c r="CPP221" s="205"/>
      <c r="CPQ221" s="205"/>
      <c r="CPR221" s="205"/>
      <c r="CPS221" s="205"/>
      <c r="CPT221" s="205"/>
      <c r="CPU221" s="205"/>
      <c r="CPV221" s="205"/>
      <c r="CPW221" s="205"/>
      <c r="CPX221" s="205"/>
      <c r="CPY221" s="205"/>
      <c r="CPZ221" s="205"/>
      <c r="CQA221" s="205"/>
      <c r="CQB221" s="205"/>
      <c r="CQC221" s="205"/>
      <c r="CQD221" s="205"/>
      <c r="CQE221" s="205"/>
      <c r="CQF221" s="205"/>
      <c r="CQG221" s="205"/>
      <c r="CQH221" s="205"/>
      <c r="CQI221" s="205"/>
      <c r="CQJ221" s="205"/>
      <c r="CQK221" s="205"/>
      <c r="CQL221" s="205"/>
      <c r="CQM221" s="205"/>
      <c r="CQN221" s="205"/>
      <c r="CQO221" s="205"/>
      <c r="CQP221" s="205"/>
      <c r="CQQ221" s="205"/>
      <c r="CQR221" s="205"/>
      <c r="CQS221" s="205"/>
      <c r="CQT221" s="205"/>
      <c r="CQU221" s="205"/>
      <c r="CQV221" s="205"/>
      <c r="CQW221" s="205"/>
      <c r="CQX221" s="205"/>
      <c r="CQY221" s="205"/>
      <c r="CQZ221" s="205"/>
      <c r="CRA221" s="205"/>
      <c r="CRB221" s="205"/>
      <c r="CRC221" s="205"/>
      <c r="CRD221" s="205"/>
      <c r="CRE221" s="205"/>
      <c r="CRF221" s="205"/>
      <c r="CRG221" s="205"/>
      <c r="CRH221" s="205"/>
      <c r="CRI221" s="205"/>
      <c r="CRJ221" s="205"/>
      <c r="CRK221" s="205"/>
      <c r="CRL221" s="205"/>
      <c r="CRM221" s="205"/>
      <c r="CRN221" s="205"/>
      <c r="CRO221" s="205"/>
      <c r="CRP221" s="205"/>
      <c r="CRQ221" s="205"/>
      <c r="CRR221" s="205"/>
      <c r="CRS221" s="205"/>
      <c r="CRT221" s="205"/>
      <c r="CRU221" s="205"/>
      <c r="CRV221" s="205"/>
      <c r="CRW221" s="205"/>
      <c r="CRX221" s="205"/>
      <c r="CRY221" s="205"/>
      <c r="CRZ221" s="205"/>
      <c r="CSA221" s="205"/>
      <c r="CSB221" s="205"/>
      <c r="CSC221" s="205"/>
      <c r="CSD221" s="205"/>
      <c r="CSE221" s="205"/>
      <c r="CSF221" s="205"/>
      <c r="CSG221" s="205"/>
      <c r="CSH221" s="205"/>
      <c r="CSI221" s="205"/>
      <c r="CSJ221" s="205"/>
      <c r="CSK221" s="205"/>
      <c r="CSL221" s="205"/>
      <c r="CSM221" s="205"/>
      <c r="CSN221" s="205"/>
      <c r="CSO221" s="205"/>
      <c r="CSP221" s="205"/>
      <c r="CSQ221" s="205"/>
      <c r="CSR221" s="205"/>
      <c r="CSS221" s="205"/>
      <c r="CST221" s="205"/>
      <c r="CSU221" s="205"/>
      <c r="CSV221" s="205"/>
      <c r="CSW221" s="205"/>
      <c r="CSX221" s="205"/>
      <c r="CSY221" s="205"/>
      <c r="CSZ221" s="205"/>
      <c r="CTA221" s="205"/>
      <c r="CTB221" s="205"/>
      <c r="CTC221" s="205"/>
      <c r="CTD221" s="205"/>
      <c r="CTE221" s="205"/>
      <c r="CTF221" s="205"/>
      <c r="CTG221" s="205"/>
      <c r="CTH221" s="205"/>
      <c r="CTI221" s="205"/>
      <c r="CTJ221" s="205"/>
      <c r="CTK221" s="205"/>
      <c r="CTL221" s="205"/>
      <c r="CTM221" s="205"/>
      <c r="CTN221" s="205"/>
      <c r="CTO221" s="205"/>
      <c r="CTP221" s="205"/>
      <c r="CTQ221" s="205"/>
      <c r="CTR221" s="205"/>
      <c r="CTS221" s="205"/>
      <c r="CTT221" s="205"/>
      <c r="CTU221" s="205"/>
      <c r="CTV221" s="205"/>
      <c r="CTW221" s="205"/>
      <c r="CTX221" s="205"/>
      <c r="CTY221" s="205"/>
      <c r="CTZ221" s="205"/>
      <c r="CUA221" s="205"/>
      <c r="CUB221" s="205"/>
      <c r="CUC221" s="205"/>
      <c r="CUD221" s="205"/>
      <c r="CUE221" s="205"/>
      <c r="CUF221" s="205"/>
      <c r="CUG221" s="205"/>
      <c r="CUH221" s="205"/>
      <c r="CUI221" s="205"/>
      <c r="CUJ221" s="205"/>
      <c r="CUK221" s="205"/>
      <c r="CUL221" s="205"/>
      <c r="CUM221" s="205"/>
      <c r="CUN221" s="205"/>
      <c r="CUO221" s="205"/>
      <c r="CUP221" s="205"/>
      <c r="CUQ221" s="205"/>
      <c r="CUR221" s="205"/>
      <c r="CUS221" s="205"/>
      <c r="CUT221" s="205"/>
      <c r="CUU221" s="205"/>
      <c r="CUV221" s="205"/>
      <c r="CUW221" s="205"/>
      <c r="CUX221" s="205"/>
      <c r="CUY221" s="205"/>
      <c r="CUZ221" s="205"/>
      <c r="CVA221" s="205"/>
      <c r="CVB221" s="205"/>
      <c r="CVC221" s="205"/>
      <c r="CVD221" s="205"/>
      <c r="CVE221" s="205"/>
      <c r="CVF221" s="205"/>
      <c r="CVG221" s="205"/>
      <c r="CVH221" s="205"/>
      <c r="CVI221" s="205"/>
      <c r="CVJ221" s="205"/>
      <c r="CVK221" s="205"/>
      <c r="CVL221" s="205"/>
      <c r="CVM221" s="205"/>
      <c r="CVN221" s="205"/>
      <c r="CVO221" s="205"/>
      <c r="CVP221" s="205"/>
      <c r="CVQ221" s="205"/>
      <c r="CVR221" s="205"/>
      <c r="CVS221" s="205"/>
      <c r="CVT221" s="205"/>
      <c r="CVU221" s="205"/>
      <c r="CVV221" s="205"/>
      <c r="CVW221" s="205"/>
      <c r="CVX221" s="205"/>
      <c r="CVY221" s="205"/>
      <c r="CVZ221" s="205"/>
      <c r="CWA221" s="205"/>
      <c r="CWB221" s="205"/>
      <c r="CWC221" s="205"/>
      <c r="CWD221" s="205"/>
      <c r="CWE221" s="205"/>
      <c r="CWF221" s="205"/>
      <c r="CWG221" s="205"/>
      <c r="CWH221" s="205"/>
      <c r="CWI221" s="205"/>
      <c r="CWJ221" s="205"/>
      <c r="CWK221" s="205"/>
      <c r="CWL221" s="205"/>
      <c r="CWM221" s="205"/>
      <c r="CWN221" s="205"/>
      <c r="CWO221" s="205"/>
      <c r="CWP221" s="205"/>
      <c r="CWQ221" s="205"/>
      <c r="CWR221" s="205"/>
      <c r="CWS221" s="205"/>
      <c r="CWT221" s="205"/>
      <c r="CWU221" s="205"/>
      <c r="CWV221" s="205"/>
      <c r="CWW221" s="205"/>
      <c r="CWX221" s="205"/>
      <c r="CWY221" s="205"/>
      <c r="CWZ221" s="205"/>
      <c r="CXA221" s="205"/>
      <c r="CXB221" s="205"/>
      <c r="CXC221" s="205"/>
      <c r="CXD221" s="205"/>
      <c r="CXE221" s="205"/>
      <c r="CXF221" s="205"/>
      <c r="CXG221" s="205"/>
      <c r="CXH221" s="205"/>
      <c r="CXI221" s="205"/>
      <c r="CXJ221" s="205"/>
      <c r="CXK221" s="205"/>
      <c r="CXL221" s="205"/>
      <c r="CXM221" s="205"/>
      <c r="CXN221" s="205"/>
      <c r="CXO221" s="205"/>
      <c r="CXP221" s="205"/>
      <c r="CXQ221" s="205"/>
      <c r="CXR221" s="205"/>
      <c r="CXS221" s="205"/>
      <c r="CXT221" s="205"/>
      <c r="CXU221" s="205"/>
      <c r="CXV221" s="205"/>
      <c r="CXW221" s="205"/>
      <c r="CXX221" s="205"/>
      <c r="CXY221" s="205"/>
      <c r="CXZ221" s="205"/>
      <c r="CYA221" s="205"/>
      <c r="CYB221" s="205"/>
      <c r="CYC221" s="205"/>
      <c r="CYD221" s="205"/>
      <c r="CYE221" s="205"/>
      <c r="CYF221" s="205"/>
      <c r="CYG221" s="205"/>
      <c r="CYH221" s="205"/>
      <c r="CYI221" s="205"/>
      <c r="CYJ221" s="205"/>
      <c r="CYK221" s="205"/>
      <c r="CYL221" s="205"/>
      <c r="CYM221" s="205"/>
      <c r="CYN221" s="205"/>
      <c r="CYO221" s="205"/>
      <c r="CYP221" s="205"/>
      <c r="CYQ221" s="205"/>
      <c r="CYR221" s="205"/>
      <c r="CYS221" s="205"/>
      <c r="CYT221" s="205"/>
      <c r="CYU221" s="205"/>
      <c r="CYV221" s="205"/>
      <c r="CYW221" s="205"/>
      <c r="CYX221" s="205"/>
      <c r="CYY221" s="205"/>
      <c r="CYZ221" s="205"/>
      <c r="CZA221" s="205"/>
      <c r="CZB221" s="205"/>
      <c r="CZC221" s="205"/>
      <c r="CZD221" s="205"/>
      <c r="CZE221" s="205"/>
      <c r="CZF221" s="205"/>
      <c r="CZG221" s="205"/>
      <c r="CZH221" s="205"/>
      <c r="CZI221" s="205"/>
      <c r="CZJ221" s="205"/>
      <c r="CZK221" s="205"/>
      <c r="CZL221" s="205"/>
      <c r="CZM221" s="205"/>
      <c r="CZN221" s="205"/>
      <c r="CZO221" s="205"/>
      <c r="CZP221" s="205"/>
      <c r="CZQ221" s="205"/>
      <c r="CZR221" s="205"/>
      <c r="CZS221" s="205"/>
      <c r="CZT221" s="205"/>
      <c r="CZU221" s="205"/>
      <c r="CZV221" s="205"/>
      <c r="CZW221" s="205"/>
      <c r="CZX221" s="205"/>
      <c r="CZY221" s="205"/>
      <c r="CZZ221" s="205"/>
      <c r="DAA221" s="205"/>
      <c r="DAB221" s="205"/>
      <c r="DAC221" s="205"/>
      <c r="DAD221" s="205"/>
      <c r="DAE221" s="205"/>
      <c r="DAF221" s="205"/>
      <c r="DAG221" s="205"/>
      <c r="DAH221" s="205"/>
      <c r="DAI221" s="205"/>
      <c r="DAJ221" s="205"/>
      <c r="DAK221" s="205"/>
      <c r="DAL221" s="205"/>
      <c r="DAM221" s="205"/>
      <c r="DAN221" s="205"/>
      <c r="DAO221" s="205"/>
      <c r="DAP221" s="205"/>
      <c r="DAQ221" s="205"/>
      <c r="DAR221" s="205"/>
      <c r="DAS221" s="205"/>
      <c r="DAT221" s="205"/>
      <c r="DAU221" s="205"/>
      <c r="DAV221" s="205"/>
      <c r="DAW221" s="205"/>
      <c r="DAX221" s="205"/>
      <c r="DAY221" s="205"/>
      <c r="DAZ221" s="205"/>
      <c r="DBA221" s="205"/>
      <c r="DBB221" s="205"/>
      <c r="DBC221" s="205"/>
      <c r="DBD221" s="205"/>
      <c r="DBE221" s="205"/>
      <c r="DBF221" s="205"/>
      <c r="DBG221" s="205"/>
      <c r="DBH221" s="205"/>
      <c r="DBI221" s="205"/>
      <c r="DBJ221" s="205"/>
      <c r="DBK221" s="205"/>
      <c r="DBL221" s="205"/>
      <c r="DBM221" s="205"/>
      <c r="DBN221" s="205"/>
      <c r="DBO221" s="205"/>
      <c r="DBP221" s="205"/>
      <c r="DBQ221" s="205"/>
      <c r="DBR221" s="205"/>
      <c r="DBS221" s="205"/>
      <c r="DBT221" s="205"/>
      <c r="DBU221" s="205"/>
      <c r="DBV221" s="205"/>
      <c r="DBW221" s="205"/>
      <c r="DBX221" s="205"/>
      <c r="DBY221" s="205"/>
      <c r="DBZ221" s="205"/>
      <c r="DCA221" s="205"/>
      <c r="DCB221" s="205"/>
      <c r="DCC221" s="205"/>
      <c r="DCD221" s="205"/>
      <c r="DCE221" s="205"/>
      <c r="DCF221" s="205"/>
      <c r="DCG221" s="205"/>
      <c r="DCH221" s="205"/>
      <c r="DCI221" s="205"/>
      <c r="DCJ221" s="205"/>
      <c r="DCK221" s="205"/>
      <c r="DCL221" s="205"/>
      <c r="DCM221" s="205"/>
      <c r="DCN221" s="205"/>
      <c r="DCO221" s="205"/>
      <c r="DCP221" s="205"/>
      <c r="DCQ221" s="205"/>
      <c r="DCR221" s="205"/>
      <c r="DCS221" s="205"/>
      <c r="DCT221" s="205"/>
      <c r="DCU221" s="205"/>
      <c r="DCV221" s="205"/>
      <c r="DCW221" s="205"/>
      <c r="DCX221" s="205"/>
      <c r="DCY221" s="205"/>
      <c r="DCZ221" s="205"/>
      <c r="DDA221" s="205"/>
      <c r="DDB221" s="205"/>
      <c r="DDC221" s="205"/>
      <c r="DDD221" s="205"/>
      <c r="DDE221" s="205"/>
      <c r="DDF221" s="205"/>
      <c r="DDG221" s="205"/>
      <c r="DDH221" s="205"/>
      <c r="DDI221" s="205"/>
      <c r="DDJ221" s="205"/>
      <c r="DDK221" s="205"/>
      <c r="DDL221" s="205"/>
      <c r="DDM221" s="205"/>
      <c r="DDN221" s="205"/>
      <c r="DDO221" s="205"/>
      <c r="DDP221" s="205"/>
      <c r="DDQ221" s="205"/>
      <c r="DDR221" s="205"/>
      <c r="DDS221" s="205"/>
      <c r="DDT221" s="205"/>
      <c r="DDU221" s="205"/>
      <c r="DDV221" s="205"/>
      <c r="DDW221" s="205"/>
      <c r="DDX221" s="205"/>
      <c r="DDY221" s="205"/>
      <c r="DDZ221" s="205"/>
      <c r="DEA221" s="205"/>
      <c r="DEB221" s="205"/>
      <c r="DEC221" s="205"/>
      <c r="DED221" s="205"/>
      <c r="DEE221" s="205"/>
      <c r="DEF221" s="205"/>
      <c r="DEG221" s="205"/>
      <c r="DEH221" s="205"/>
      <c r="DEI221" s="205"/>
      <c r="DEJ221" s="205"/>
      <c r="DEK221" s="205"/>
      <c r="DEL221" s="205"/>
      <c r="DEM221" s="205"/>
      <c r="DEN221" s="205"/>
      <c r="DEO221" s="205"/>
      <c r="DEP221" s="205"/>
      <c r="DEQ221" s="205"/>
      <c r="DER221" s="205"/>
      <c r="DES221" s="205"/>
      <c r="DET221" s="205"/>
      <c r="DEU221" s="205"/>
      <c r="DEV221" s="205"/>
      <c r="DEW221" s="205"/>
      <c r="DEX221" s="205"/>
      <c r="DEY221" s="205"/>
      <c r="DEZ221" s="205"/>
      <c r="DFA221" s="205"/>
      <c r="DFB221" s="205"/>
      <c r="DFC221" s="205"/>
      <c r="DFD221" s="205"/>
      <c r="DFE221" s="205"/>
      <c r="DFF221" s="205"/>
      <c r="DFG221" s="205"/>
      <c r="DFH221" s="205"/>
      <c r="DFI221" s="205"/>
      <c r="DFJ221" s="205"/>
      <c r="DFK221" s="205"/>
      <c r="DFL221" s="205"/>
      <c r="DFM221" s="205"/>
      <c r="DFN221" s="205"/>
      <c r="DFO221" s="205"/>
      <c r="DFP221" s="205"/>
      <c r="DFQ221" s="205"/>
      <c r="DFR221" s="205"/>
      <c r="DFS221" s="205"/>
      <c r="DFT221" s="205"/>
      <c r="DFU221" s="205"/>
      <c r="DFV221" s="205"/>
      <c r="DFW221" s="205"/>
      <c r="DFX221" s="205"/>
      <c r="DFY221" s="205"/>
      <c r="DFZ221" s="205"/>
      <c r="DGA221" s="205"/>
      <c r="DGB221" s="205"/>
      <c r="DGC221" s="205"/>
      <c r="DGD221" s="205"/>
      <c r="DGE221" s="205"/>
      <c r="DGF221" s="205"/>
      <c r="DGG221" s="205"/>
      <c r="DGH221" s="205"/>
      <c r="DGI221" s="205"/>
      <c r="DGJ221" s="205"/>
      <c r="DGK221" s="205"/>
      <c r="DGL221" s="205"/>
      <c r="DGM221" s="205"/>
      <c r="DGN221" s="205"/>
      <c r="DGO221" s="205"/>
      <c r="DGP221" s="205"/>
      <c r="DGQ221" s="205"/>
      <c r="DGR221" s="205"/>
      <c r="DGS221" s="205"/>
      <c r="DGT221" s="205"/>
      <c r="DGU221" s="205"/>
      <c r="DGV221" s="205"/>
      <c r="DGW221" s="205"/>
      <c r="DGX221" s="205"/>
      <c r="DGY221" s="205"/>
      <c r="DGZ221" s="205"/>
      <c r="DHA221" s="205"/>
      <c r="DHB221" s="205"/>
      <c r="DHC221" s="205"/>
      <c r="DHD221" s="205"/>
      <c r="DHE221" s="205"/>
      <c r="DHF221" s="205"/>
      <c r="DHG221" s="205"/>
      <c r="DHH221" s="205"/>
      <c r="DHI221" s="205"/>
      <c r="DHJ221" s="205"/>
      <c r="DHK221" s="205"/>
      <c r="DHL221" s="205"/>
      <c r="DHM221" s="205"/>
      <c r="DHN221" s="205"/>
      <c r="DHO221" s="205"/>
      <c r="DHP221" s="205"/>
      <c r="DHQ221" s="205"/>
      <c r="DHR221" s="205"/>
      <c r="DHS221" s="205"/>
      <c r="DHT221" s="205"/>
      <c r="DHU221" s="205"/>
      <c r="DHV221" s="205"/>
      <c r="DHW221" s="205"/>
      <c r="DHX221" s="205"/>
      <c r="DHY221" s="205"/>
      <c r="DHZ221" s="205"/>
      <c r="DIA221" s="205"/>
      <c r="DIB221" s="205"/>
      <c r="DIC221" s="205"/>
      <c r="DID221" s="205"/>
      <c r="DIE221" s="205"/>
      <c r="DIF221" s="205"/>
      <c r="DIG221" s="205"/>
      <c r="DIH221" s="205"/>
      <c r="DII221" s="205"/>
      <c r="DIJ221" s="205"/>
      <c r="DIK221" s="205"/>
      <c r="DIL221" s="205"/>
      <c r="DIM221" s="205"/>
      <c r="DIN221" s="205"/>
      <c r="DIO221" s="205"/>
      <c r="DIP221" s="205"/>
      <c r="DIQ221" s="205"/>
      <c r="DIR221" s="205"/>
      <c r="DIS221" s="205"/>
      <c r="DIT221" s="205"/>
      <c r="DIU221" s="205"/>
      <c r="DIV221" s="205"/>
      <c r="DIW221" s="205"/>
      <c r="DIX221" s="205"/>
      <c r="DIY221" s="205"/>
      <c r="DIZ221" s="205"/>
      <c r="DJA221" s="205"/>
      <c r="DJB221" s="205"/>
      <c r="DJC221" s="205"/>
      <c r="DJD221" s="205"/>
      <c r="DJE221" s="205"/>
      <c r="DJF221" s="205"/>
      <c r="DJG221" s="205"/>
      <c r="DJH221" s="205"/>
      <c r="DJI221" s="205"/>
      <c r="DJJ221" s="205"/>
      <c r="DJK221" s="205"/>
      <c r="DJL221" s="205"/>
      <c r="DJM221" s="205"/>
      <c r="DJN221" s="205"/>
      <c r="DJO221" s="205"/>
      <c r="DJP221" s="205"/>
      <c r="DJQ221" s="205"/>
      <c r="DJR221" s="205"/>
      <c r="DJS221" s="205"/>
      <c r="DJT221" s="205"/>
      <c r="DJU221" s="205"/>
      <c r="DJV221" s="205"/>
      <c r="DJW221" s="205"/>
      <c r="DJX221" s="205"/>
      <c r="DJY221" s="205"/>
      <c r="DJZ221" s="205"/>
      <c r="DKA221" s="205"/>
      <c r="DKB221" s="205"/>
      <c r="DKC221" s="205"/>
      <c r="DKD221" s="205"/>
      <c r="DKE221" s="205"/>
      <c r="DKF221" s="205"/>
      <c r="DKG221" s="205"/>
      <c r="DKH221" s="205"/>
      <c r="DKI221" s="205"/>
      <c r="DKJ221" s="205"/>
      <c r="DKK221" s="205"/>
      <c r="DKL221" s="205"/>
      <c r="DKM221" s="205"/>
      <c r="DKN221" s="205"/>
      <c r="DKO221" s="205"/>
      <c r="DKP221" s="205"/>
      <c r="DKQ221" s="205"/>
      <c r="DKR221" s="205"/>
      <c r="DKS221" s="205"/>
      <c r="DKT221" s="205"/>
      <c r="DKU221" s="205"/>
      <c r="DKV221" s="205"/>
      <c r="DKW221" s="205"/>
      <c r="DKX221" s="205"/>
      <c r="DKY221" s="205"/>
      <c r="DKZ221" s="205"/>
      <c r="DLA221" s="205"/>
      <c r="DLB221" s="205"/>
      <c r="DLC221" s="205"/>
      <c r="DLD221" s="205"/>
      <c r="DLE221" s="205"/>
      <c r="DLF221" s="205"/>
      <c r="DLG221" s="205"/>
      <c r="DLH221" s="205"/>
      <c r="DLI221" s="205"/>
      <c r="DLJ221" s="205"/>
      <c r="DLK221" s="205"/>
      <c r="DLL221" s="205"/>
      <c r="DLM221" s="205"/>
      <c r="DLN221" s="205"/>
      <c r="DLO221" s="205"/>
      <c r="DLP221" s="205"/>
      <c r="DLQ221" s="205"/>
      <c r="DLR221" s="205"/>
      <c r="DLS221" s="205"/>
      <c r="DLT221" s="205"/>
      <c r="DLU221" s="205"/>
      <c r="DLV221" s="205"/>
      <c r="DLW221" s="205"/>
      <c r="DLX221" s="205"/>
      <c r="DLY221" s="205"/>
      <c r="DLZ221" s="205"/>
      <c r="DMA221" s="205"/>
      <c r="DMB221" s="205"/>
      <c r="DMC221" s="205"/>
      <c r="DMD221" s="205"/>
      <c r="DME221" s="205"/>
      <c r="DMF221" s="205"/>
      <c r="DMG221" s="205"/>
      <c r="DMH221" s="205"/>
      <c r="DMI221" s="205"/>
      <c r="DMJ221" s="205"/>
      <c r="DMK221" s="205"/>
      <c r="DML221" s="205"/>
      <c r="DMM221" s="205"/>
      <c r="DMN221" s="205"/>
      <c r="DMO221" s="205"/>
      <c r="DMP221" s="205"/>
      <c r="DMQ221" s="205"/>
      <c r="DMR221" s="205"/>
      <c r="DMS221" s="205"/>
      <c r="DMT221" s="205"/>
      <c r="DMU221" s="205"/>
      <c r="DMV221" s="205"/>
      <c r="DMW221" s="205"/>
      <c r="DMX221" s="205"/>
      <c r="DMY221" s="205"/>
      <c r="DMZ221" s="205"/>
      <c r="DNA221" s="205"/>
      <c r="DNB221" s="205"/>
      <c r="DNC221" s="205"/>
      <c r="DND221" s="205"/>
      <c r="DNE221" s="205"/>
      <c r="DNF221" s="205"/>
      <c r="DNG221" s="205"/>
      <c r="DNH221" s="205"/>
      <c r="DNI221" s="205"/>
      <c r="DNJ221" s="205"/>
      <c r="DNK221" s="205"/>
      <c r="DNL221" s="205"/>
      <c r="DNM221" s="205"/>
      <c r="DNN221" s="205"/>
      <c r="DNO221" s="205"/>
      <c r="DNP221" s="205"/>
      <c r="DNQ221" s="205"/>
      <c r="DNR221" s="205"/>
      <c r="DNS221" s="205"/>
      <c r="DNT221" s="205"/>
      <c r="DNU221" s="205"/>
      <c r="DNV221" s="205"/>
      <c r="DNW221" s="205"/>
      <c r="DNX221" s="205"/>
      <c r="DNY221" s="205"/>
      <c r="DNZ221" s="205"/>
      <c r="DOA221" s="205"/>
      <c r="DOB221" s="205"/>
      <c r="DOC221" s="205"/>
      <c r="DOD221" s="205"/>
      <c r="DOE221" s="205"/>
      <c r="DOF221" s="205"/>
      <c r="DOG221" s="205"/>
      <c r="DOH221" s="205"/>
      <c r="DOI221" s="205"/>
      <c r="DOJ221" s="205"/>
      <c r="DOK221" s="205"/>
      <c r="DOL221" s="205"/>
      <c r="DOM221" s="205"/>
      <c r="DON221" s="205"/>
      <c r="DOO221" s="205"/>
      <c r="DOP221" s="205"/>
      <c r="DOQ221" s="205"/>
      <c r="DOR221" s="205"/>
      <c r="DOS221" s="205"/>
      <c r="DOT221" s="205"/>
      <c r="DOU221" s="205"/>
      <c r="DOV221" s="205"/>
      <c r="DOW221" s="205"/>
      <c r="DOX221" s="205"/>
      <c r="DOY221" s="205"/>
      <c r="DOZ221" s="205"/>
      <c r="DPA221" s="205"/>
      <c r="DPB221" s="205"/>
      <c r="DPC221" s="205"/>
      <c r="DPD221" s="205"/>
      <c r="DPE221" s="205"/>
      <c r="DPF221" s="205"/>
      <c r="DPG221" s="205"/>
      <c r="DPH221" s="205"/>
      <c r="DPI221" s="205"/>
      <c r="DPJ221" s="205"/>
      <c r="DPK221" s="205"/>
      <c r="DPL221" s="205"/>
      <c r="DPM221" s="205"/>
      <c r="DPN221" s="205"/>
      <c r="DPO221" s="205"/>
      <c r="DPP221" s="205"/>
      <c r="DPQ221" s="205"/>
      <c r="DPR221" s="205"/>
      <c r="DPS221" s="205"/>
      <c r="DPT221" s="205"/>
      <c r="DPU221" s="205"/>
      <c r="DPV221" s="205"/>
      <c r="DPW221" s="205"/>
      <c r="DPX221" s="205"/>
      <c r="DPY221" s="205"/>
      <c r="DPZ221" s="205"/>
      <c r="DQA221" s="205"/>
      <c r="DQB221" s="205"/>
      <c r="DQC221" s="205"/>
      <c r="DQD221" s="205"/>
      <c r="DQE221" s="205"/>
      <c r="DQF221" s="205"/>
      <c r="DQG221" s="205"/>
      <c r="DQH221" s="205"/>
      <c r="DQI221" s="205"/>
      <c r="DQJ221" s="205"/>
      <c r="DQK221" s="205"/>
      <c r="DQL221" s="205"/>
      <c r="DQM221" s="205"/>
      <c r="DQN221" s="205"/>
      <c r="DQO221" s="205"/>
      <c r="DQP221" s="205"/>
      <c r="DQQ221" s="205"/>
      <c r="DQR221" s="205"/>
      <c r="DQS221" s="205"/>
      <c r="DQT221" s="205"/>
      <c r="DQU221" s="205"/>
      <c r="DQV221" s="205"/>
      <c r="DQW221" s="205"/>
      <c r="DQX221" s="205"/>
      <c r="DQY221" s="205"/>
      <c r="DQZ221" s="205"/>
      <c r="DRA221" s="205"/>
      <c r="DRB221" s="205"/>
      <c r="DRC221" s="205"/>
      <c r="DRD221" s="205"/>
      <c r="DRE221" s="205"/>
      <c r="DRF221" s="205"/>
      <c r="DRG221" s="205"/>
      <c r="DRH221" s="205"/>
      <c r="DRI221" s="205"/>
      <c r="DRJ221" s="205"/>
      <c r="DRK221" s="205"/>
      <c r="DRL221" s="205"/>
      <c r="DRM221" s="205"/>
      <c r="DRN221" s="205"/>
      <c r="DRO221" s="205"/>
      <c r="DRP221" s="205"/>
      <c r="DRQ221" s="205"/>
      <c r="DRR221" s="205"/>
      <c r="DRS221" s="205"/>
      <c r="DRT221" s="205"/>
      <c r="DRU221" s="205"/>
      <c r="DRV221" s="205"/>
      <c r="DRW221" s="205"/>
      <c r="DRX221" s="205"/>
      <c r="DRY221" s="205"/>
      <c r="DRZ221" s="205"/>
      <c r="DSA221" s="205"/>
      <c r="DSB221" s="205"/>
      <c r="DSC221" s="205"/>
      <c r="DSD221" s="205"/>
      <c r="DSE221" s="205"/>
      <c r="DSF221" s="205"/>
      <c r="DSG221" s="205"/>
      <c r="DSH221" s="205"/>
      <c r="DSI221" s="205"/>
      <c r="DSJ221" s="205"/>
      <c r="DSK221" s="205"/>
      <c r="DSL221" s="205"/>
      <c r="DSM221" s="205"/>
      <c r="DSN221" s="205"/>
      <c r="DSO221" s="205"/>
      <c r="DSP221" s="205"/>
      <c r="DSQ221" s="205"/>
      <c r="DSR221" s="205"/>
      <c r="DSS221" s="205"/>
      <c r="DST221" s="205"/>
      <c r="DSU221" s="205"/>
      <c r="DSV221" s="205"/>
      <c r="DSW221" s="205"/>
      <c r="DSX221" s="205"/>
      <c r="DSY221" s="205"/>
      <c r="DSZ221" s="205"/>
      <c r="DTA221" s="205"/>
      <c r="DTB221" s="205"/>
      <c r="DTC221" s="205"/>
      <c r="DTD221" s="205"/>
      <c r="DTE221" s="205"/>
      <c r="DTF221" s="205"/>
      <c r="DTG221" s="205"/>
      <c r="DTH221" s="205"/>
      <c r="DTI221" s="205"/>
      <c r="DTJ221" s="205"/>
      <c r="DTK221" s="205"/>
      <c r="DTL221" s="205"/>
      <c r="DTM221" s="205"/>
      <c r="DTN221" s="205"/>
      <c r="DTO221" s="205"/>
      <c r="DTP221" s="205"/>
      <c r="DTQ221" s="205"/>
      <c r="DTR221" s="205"/>
      <c r="DTS221" s="205"/>
      <c r="DTT221" s="205"/>
      <c r="DTU221" s="205"/>
      <c r="DTV221" s="205"/>
      <c r="DTW221" s="205"/>
      <c r="DTX221" s="205"/>
      <c r="DTY221" s="205"/>
      <c r="DTZ221" s="205"/>
      <c r="DUA221" s="205"/>
      <c r="DUB221" s="205"/>
      <c r="DUC221" s="205"/>
      <c r="DUD221" s="205"/>
      <c r="DUE221" s="205"/>
      <c r="DUF221" s="205"/>
      <c r="DUG221" s="205"/>
      <c r="DUH221" s="205"/>
      <c r="DUI221" s="205"/>
      <c r="DUJ221" s="205"/>
      <c r="DUK221" s="205"/>
      <c r="DUL221" s="205"/>
      <c r="DUM221" s="205"/>
      <c r="DUN221" s="205"/>
      <c r="DUO221" s="205"/>
      <c r="DUP221" s="205"/>
      <c r="DUQ221" s="205"/>
      <c r="DUR221" s="205"/>
      <c r="DUS221" s="205"/>
      <c r="DUT221" s="205"/>
      <c r="DUU221" s="205"/>
      <c r="DUV221" s="205"/>
      <c r="DUW221" s="205"/>
      <c r="DUX221" s="205"/>
      <c r="DUY221" s="205"/>
      <c r="DUZ221" s="205"/>
      <c r="DVA221" s="205"/>
      <c r="DVB221" s="205"/>
      <c r="DVC221" s="205"/>
      <c r="DVD221" s="205"/>
      <c r="DVE221" s="205"/>
      <c r="DVF221" s="205"/>
      <c r="DVG221" s="205"/>
      <c r="DVH221" s="205"/>
      <c r="DVI221" s="205"/>
      <c r="DVJ221" s="205"/>
      <c r="DVK221" s="205"/>
      <c r="DVL221" s="205"/>
      <c r="DVM221" s="205"/>
      <c r="DVN221" s="205"/>
      <c r="DVO221" s="205"/>
      <c r="DVP221" s="205"/>
      <c r="DVQ221" s="205"/>
      <c r="DVR221" s="205"/>
      <c r="DVS221" s="205"/>
      <c r="DVT221" s="205"/>
      <c r="DVU221" s="205"/>
      <c r="DVV221" s="205"/>
      <c r="DVW221" s="205"/>
      <c r="DVX221" s="205"/>
      <c r="DVY221" s="205"/>
      <c r="DVZ221" s="205"/>
      <c r="DWA221" s="205"/>
      <c r="DWB221" s="205"/>
      <c r="DWC221" s="205"/>
      <c r="DWD221" s="205"/>
      <c r="DWE221" s="205"/>
      <c r="DWF221" s="205"/>
      <c r="DWG221" s="205"/>
      <c r="DWH221" s="205"/>
      <c r="DWI221" s="205"/>
      <c r="DWJ221" s="205"/>
      <c r="DWK221" s="205"/>
      <c r="DWL221" s="205"/>
      <c r="DWM221" s="205"/>
      <c r="DWN221" s="205"/>
      <c r="DWO221" s="205"/>
      <c r="DWP221" s="205"/>
      <c r="DWQ221" s="205"/>
      <c r="DWR221" s="205"/>
      <c r="DWS221" s="205"/>
      <c r="DWT221" s="205"/>
      <c r="DWU221" s="205"/>
      <c r="DWV221" s="205"/>
      <c r="DWW221" s="205"/>
      <c r="DWX221" s="205"/>
      <c r="DWY221" s="205"/>
      <c r="DWZ221" s="205"/>
      <c r="DXA221" s="205"/>
      <c r="DXB221" s="205"/>
      <c r="DXC221" s="205"/>
      <c r="DXD221" s="205"/>
      <c r="DXE221" s="205"/>
      <c r="DXF221" s="205"/>
      <c r="DXG221" s="205"/>
      <c r="DXH221" s="205"/>
      <c r="DXI221" s="205"/>
      <c r="DXJ221" s="205"/>
      <c r="DXK221" s="205"/>
      <c r="DXL221" s="205"/>
      <c r="DXM221" s="205"/>
      <c r="DXN221" s="205"/>
      <c r="DXO221" s="205"/>
      <c r="DXP221" s="205"/>
      <c r="DXQ221" s="205"/>
      <c r="DXR221" s="205"/>
      <c r="DXS221" s="205"/>
      <c r="DXT221" s="205"/>
      <c r="DXU221" s="205"/>
      <c r="DXV221" s="205"/>
      <c r="DXW221" s="205"/>
      <c r="DXX221" s="205"/>
      <c r="DXY221" s="205"/>
      <c r="DXZ221" s="205"/>
      <c r="DYA221" s="205"/>
      <c r="DYB221" s="205"/>
      <c r="DYC221" s="205"/>
      <c r="DYD221" s="205"/>
      <c r="DYE221" s="205"/>
      <c r="DYF221" s="205"/>
      <c r="DYG221" s="205"/>
      <c r="DYH221" s="205"/>
      <c r="DYI221" s="205"/>
      <c r="DYJ221" s="205"/>
      <c r="DYK221" s="205"/>
      <c r="DYL221" s="205"/>
      <c r="DYM221" s="205"/>
      <c r="DYN221" s="205"/>
      <c r="DYO221" s="205"/>
      <c r="DYP221" s="205"/>
      <c r="DYQ221" s="205"/>
      <c r="DYR221" s="205"/>
      <c r="DYS221" s="205"/>
      <c r="DYT221" s="205"/>
      <c r="DYU221" s="205"/>
      <c r="DYV221" s="205"/>
      <c r="DYW221" s="205"/>
      <c r="DYX221" s="205"/>
      <c r="DYY221" s="205"/>
      <c r="DYZ221" s="205"/>
      <c r="DZA221" s="205"/>
      <c r="DZB221" s="205"/>
      <c r="DZC221" s="205"/>
      <c r="DZD221" s="205"/>
      <c r="DZE221" s="205"/>
      <c r="DZF221" s="205"/>
      <c r="DZG221" s="205"/>
      <c r="DZH221" s="205"/>
      <c r="DZI221" s="205"/>
      <c r="DZJ221" s="205"/>
      <c r="DZK221" s="205"/>
      <c r="DZL221" s="205"/>
      <c r="DZM221" s="205"/>
      <c r="DZN221" s="205"/>
      <c r="DZO221" s="205"/>
      <c r="DZP221" s="205"/>
      <c r="DZQ221" s="205"/>
      <c r="DZR221" s="205"/>
      <c r="DZS221" s="205"/>
      <c r="DZT221" s="205"/>
      <c r="DZU221" s="205"/>
      <c r="DZV221" s="205"/>
      <c r="DZW221" s="205"/>
      <c r="DZX221" s="205"/>
      <c r="DZY221" s="205"/>
      <c r="DZZ221" s="205"/>
      <c r="EAA221" s="205"/>
      <c r="EAB221" s="205"/>
      <c r="EAC221" s="205"/>
      <c r="EAD221" s="205"/>
      <c r="EAE221" s="205"/>
      <c r="EAF221" s="205"/>
      <c r="EAG221" s="205"/>
      <c r="EAH221" s="205"/>
      <c r="EAI221" s="205"/>
      <c r="EAJ221" s="205"/>
      <c r="EAK221" s="205"/>
      <c r="EAL221" s="205"/>
      <c r="EAM221" s="205"/>
      <c r="EAN221" s="205"/>
      <c r="EAO221" s="205"/>
      <c r="EAP221" s="205"/>
      <c r="EAQ221" s="205"/>
      <c r="EAR221" s="205"/>
      <c r="EAS221" s="205"/>
      <c r="EAT221" s="205"/>
      <c r="EAU221" s="205"/>
      <c r="EAV221" s="205"/>
      <c r="EAW221" s="205"/>
      <c r="EAX221" s="205"/>
      <c r="EAY221" s="205"/>
      <c r="EAZ221" s="205"/>
      <c r="EBA221" s="205"/>
      <c r="EBB221" s="205"/>
      <c r="EBC221" s="205"/>
      <c r="EBD221" s="205"/>
      <c r="EBE221" s="205"/>
      <c r="EBF221" s="205"/>
      <c r="EBG221" s="205"/>
      <c r="EBH221" s="205"/>
      <c r="EBI221" s="205"/>
      <c r="EBJ221" s="205"/>
      <c r="EBK221" s="205"/>
      <c r="EBL221" s="205"/>
      <c r="EBM221" s="205"/>
      <c r="EBN221" s="205"/>
      <c r="EBO221" s="205"/>
      <c r="EBP221" s="205"/>
      <c r="EBQ221" s="205"/>
      <c r="EBR221" s="205"/>
      <c r="EBS221" s="205"/>
      <c r="EBT221" s="205"/>
      <c r="EBU221" s="205"/>
      <c r="EBV221" s="205"/>
      <c r="EBW221" s="205"/>
      <c r="EBX221" s="205"/>
      <c r="EBY221" s="205"/>
      <c r="EBZ221" s="205"/>
      <c r="ECA221" s="205"/>
      <c r="ECB221" s="205"/>
      <c r="ECC221" s="205"/>
      <c r="ECD221" s="205"/>
      <c r="ECE221" s="205"/>
      <c r="ECF221" s="205"/>
      <c r="ECG221" s="205"/>
      <c r="ECH221" s="205"/>
      <c r="ECI221" s="205"/>
      <c r="ECJ221" s="205"/>
      <c r="ECK221" s="205"/>
      <c r="ECL221" s="205"/>
      <c r="ECM221" s="205"/>
      <c r="ECN221" s="205"/>
      <c r="ECO221" s="205"/>
      <c r="ECP221" s="205"/>
      <c r="ECQ221" s="205"/>
      <c r="ECR221" s="205"/>
      <c r="ECS221" s="205"/>
      <c r="ECT221" s="205"/>
      <c r="ECU221" s="205"/>
      <c r="ECV221" s="205"/>
      <c r="ECW221" s="205"/>
      <c r="ECX221" s="205"/>
      <c r="ECY221" s="205"/>
      <c r="ECZ221" s="205"/>
      <c r="EDA221" s="205"/>
      <c r="EDB221" s="205"/>
      <c r="EDC221" s="205"/>
      <c r="EDD221" s="205"/>
      <c r="EDE221" s="205"/>
      <c r="EDF221" s="205"/>
      <c r="EDG221" s="205"/>
      <c r="EDH221" s="205"/>
      <c r="EDI221" s="205"/>
      <c r="EDJ221" s="205"/>
      <c r="EDK221" s="205"/>
      <c r="EDL221" s="205"/>
      <c r="EDM221" s="205"/>
      <c r="EDN221" s="205"/>
      <c r="EDO221" s="205"/>
      <c r="EDP221" s="205"/>
      <c r="EDQ221" s="205"/>
      <c r="EDR221" s="205"/>
      <c r="EDS221" s="205"/>
      <c r="EDT221" s="205"/>
      <c r="EDU221" s="205"/>
      <c r="EDV221" s="205"/>
      <c r="EDW221" s="205"/>
      <c r="EDX221" s="205"/>
      <c r="EDY221" s="205"/>
      <c r="EDZ221" s="205"/>
      <c r="EEA221" s="205"/>
      <c r="EEB221" s="205"/>
      <c r="EEC221" s="205"/>
      <c r="EED221" s="205"/>
      <c r="EEE221" s="205"/>
      <c r="EEF221" s="205"/>
      <c r="EEG221" s="205"/>
      <c r="EEH221" s="205"/>
      <c r="EEI221" s="205"/>
      <c r="EEJ221" s="205"/>
      <c r="EEK221" s="205"/>
      <c r="EEL221" s="205"/>
      <c r="EEM221" s="205"/>
      <c r="EEN221" s="205"/>
      <c r="EEO221" s="205"/>
      <c r="EEP221" s="205"/>
      <c r="EEQ221" s="205"/>
      <c r="EER221" s="205"/>
      <c r="EES221" s="205"/>
      <c r="EET221" s="205"/>
      <c r="EEU221" s="205"/>
      <c r="EEV221" s="205"/>
      <c r="EEW221" s="205"/>
      <c r="EEX221" s="205"/>
      <c r="EEY221" s="205"/>
      <c r="EEZ221" s="205"/>
      <c r="EFA221" s="205"/>
      <c r="EFB221" s="205"/>
      <c r="EFC221" s="205"/>
      <c r="EFD221" s="205"/>
      <c r="EFE221" s="205"/>
      <c r="EFF221" s="205"/>
      <c r="EFG221" s="205"/>
      <c r="EFH221" s="205"/>
      <c r="EFI221" s="205"/>
      <c r="EFJ221" s="205"/>
      <c r="EFK221" s="205"/>
      <c r="EFL221" s="205"/>
      <c r="EFM221" s="205"/>
      <c r="EFN221" s="205"/>
      <c r="EFO221" s="205"/>
      <c r="EFP221" s="205"/>
      <c r="EFQ221" s="205"/>
      <c r="EFR221" s="205"/>
      <c r="EFS221" s="205"/>
      <c r="EFT221" s="205"/>
      <c r="EFU221" s="205"/>
      <c r="EFV221" s="205"/>
      <c r="EFW221" s="205"/>
      <c r="EFX221" s="205"/>
      <c r="EFY221" s="205"/>
      <c r="EFZ221" s="205"/>
      <c r="EGA221" s="205"/>
      <c r="EGB221" s="205"/>
      <c r="EGC221" s="205"/>
      <c r="EGD221" s="205"/>
      <c r="EGE221" s="205"/>
      <c r="EGF221" s="205"/>
      <c r="EGG221" s="205"/>
      <c r="EGH221" s="205"/>
      <c r="EGI221" s="205"/>
      <c r="EGJ221" s="205"/>
      <c r="EGK221" s="205"/>
      <c r="EGL221" s="205"/>
      <c r="EGM221" s="205"/>
      <c r="EGN221" s="205"/>
      <c r="EGO221" s="205"/>
      <c r="EGP221" s="205"/>
      <c r="EGQ221" s="205"/>
      <c r="EGR221" s="205"/>
      <c r="EGS221" s="205"/>
      <c r="EGT221" s="205"/>
      <c r="EGU221" s="205"/>
      <c r="EGV221" s="205"/>
      <c r="EGW221" s="205"/>
      <c r="EGX221" s="205"/>
      <c r="EGY221" s="205"/>
      <c r="EGZ221" s="205"/>
      <c r="EHA221" s="205"/>
      <c r="EHB221" s="205"/>
      <c r="EHC221" s="205"/>
      <c r="EHD221" s="205"/>
      <c r="EHE221" s="205"/>
      <c r="EHF221" s="205"/>
      <c r="EHG221" s="205"/>
      <c r="EHH221" s="205"/>
      <c r="EHI221" s="205"/>
      <c r="EHJ221" s="205"/>
      <c r="EHK221" s="205"/>
      <c r="EHL221" s="205"/>
      <c r="EHM221" s="205"/>
      <c r="EHN221" s="205"/>
      <c r="EHO221" s="205"/>
      <c r="EHP221" s="205"/>
      <c r="EHQ221" s="205"/>
      <c r="EHR221" s="205"/>
      <c r="EHS221" s="205"/>
      <c r="EHT221" s="205"/>
      <c r="EHU221" s="205"/>
      <c r="EHV221" s="205"/>
      <c r="EHW221" s="205"/>
      <c r="EHX221" s="205"/>
      <c r="EHY221" s="205"/>
      <c r="EHZ221" s="205"/>
      <c r="EIA221" s="205"/>
      <c r="EIB221" s="205"/>
      <c r="EIC221" s="205"/>
      <c r="EID221" s="205"/>
      <c r="EIE221" s="205"/>
      <c r="EIF221" s="205"/>
      <c r="EIG221" s="205"/>
      <c r="EIH221" s="205"/>
      <c r="EII221" s="205"/>
      <c r="EIJ221" s="205"/>
      <c r="EIK221" s="205"/>
      <c r="EIL221" s="205"/>
      <c r="EIM221" s="205"/>
      <c r="EIN221" s="205"/>
      <c r="EIO221" s="205"/>
      <c r="EIP221" s="205"/>
      <c r="EIQ221" s="205"/>
      <c r="EIR221" s="205"/>
      <c r="EIS221" s="205"/>
      <c r="EIT221" s="205"/>
      <c r="EIU221" s="205"/>
      <c r="EIV221" s="205"/>
      <c r="EIW221" s="205"/>
      <c r="EIX221" s="205"/>
      <c r="EIY221" s="205"/>
      <c r="EIZ221" s="205"/>
      <c r="EJA221" s="205"/>
      <c r="EJB221" s="205"/>
      <c r="EJC221" s="205"/>
      <c r="EJD221" s="205"/>
      <c r="EJE221" s="205"/>
      <c r="EJF221" s="205"/>
      <c r="EJG221" s="205"/>
      <c r="EJH221" s="205"/>
      <c r="EJI221" s="205"/>
      <c r="EJJ221" s="205"/>
      <c r="EJK221" s="205"/>
      <c r="EJL221" s="205"/>
      <c r="EJM221" s="205"/>
      <c r="EJN221" s="205"/>
      <c r="EJO221" s="205"/>
      <c r="EJP221" s="205"/>
      <c r="EJQ221" s="205"/>
      <c r="EJR221" s="205"/>
      <c r="EJS221" s="205"/>
      <c r="EJT221" s="205"/>
      <c r="EJU221" s="205"/>
      <c r="EJV221" s="205"/>
      <c r="EJW221" s="205"/>
      <c r="EJX221" s="205"/>
      <c r="EJY221" s="205"/>
      <c r="EJZ221" s="205"/>
      <c r="EKA221" s="205"/>
      <c r="EKB221" s="205"/>
      <c r="EKC221" s="205"/>
      <c r="EKD221" s="205"/>
      <c r="EKE221" s="205"/>
      <c r="EKF221" s="205"/>
      <c r="EKG221" s="205"/>
      <c r="EKH221" s="205"/>
      <c r="EKI221" s="205"/>
      <c r="EKJ221" s="205"/>
      <c r="EKK221" s="205"/>
      <c r="EKL221" s="205"/>
      <c r="EKM221" s="205"/>
      <c r="EKN221" s="205"/>
      <c r="EKO221" s="205"/>
      <c r="EKP221" s="205"/>
      <c r="EKQ221" s="205"/>
      <c r="EKR221" s="205"/>
      <c r="EKS221" s="205"/>
      <c r="EKT221" s="205"/>
      <c r="EKU221" s="205"/>
      <c r="EKV221" s="205"/>
      <c r="EKW221" s="205"/>
      <c r="EKX221" s="205"/>
      <c r="EKY221" s="205"/>
      <c r="EKZ221" s="205"/>
      <c r="ELA221" s="205"/>
      <c r="ELB221" s="205"/>
      <c r="ELC221" s="205"/>
      <c r="ELD221" s="205"/>
      <c r="ELE221" s="205"/>
      <c r="ELF221" s="205"/>
      <c r="ELG221" s="205"/>
      <c r="ELH221" s="205"/>
      <c r="ELI221" s="205"/>
      <c r="ELJ221" s="205"/>
      <c r="ELK221" s="205"/>
      <c r="ELL221" s="205"/>
      <c r="ELM221" s="205"/>
      <c r="ELN221" s="205"/>
      <c r="ELO221" s="205"/>
      <c r="ELP221" s="205"/>
      <c r="ELQ221" s="205"/>
      <c r="ELR221" s="205"/>
      <c r="ELS221" s="205"/>
      <c r="ELT221" s="205"/>
      <c r="ELU221" s="205"/>
      <c r="ELV221" s="205"/>
      <c r="ELW221" s="205"/>
      <c r="ELX221" s="205"/>
      <c r="ELY221" s="205"/>
      <c r="ELZ221" s="205"/>
      <c r="EMA221" s="205"/>
      <c r="EMB221" s="205"/>
      <c r="EMC221" s="205"/>
      <c r="EMD221" s="205"/>
      <c r="EME221" s="205"/>
      <c r="EMF221" s="205"/>
      <c r="EMG221" s="205"/>
      <c r="EMH221" s="205"/>
      <c r="EMI221" s="205"/>
      <c r="EMJ221" s="205"/>
      <c r="EMK221" s="205"/>
      <c r="EML221" s="205"/>
      <c r="EMM221" s="205"/>
      <c r="EMN221" s="205"/>
      <c r="EMO221" s="205"/>
      <c r="EMP221" s="205"/>
      <c r="EMQ221" s="205"/>
      <c r="EMR221" s="205"/>
      <c r="EMS221" s="205"/>
      <c r="EMT221" s="205"/>
      <c r="EMU221" s="205"/>
      <c r="EMV221" s="205"/>
      <c r="EMW221" s="205"/>
      <c r="EMX221" s="205"/>
      <c r="EMY221" s="205"/>
      <c r="EMZ221" s="205"/>
      <c r="ENA221" s="205"/>
      <c r="ENB221" s="205"/>
      <c r="ENC221" s="205"/>
      <c r="END221" s="205"/>
      <c r="ENE221" s="205"/>
      <c r="ENF221" s="205"/>
      <c r="ENG221" s="205"/>
      <c r="ENH221" s="205"/>
      <c r="ENI221" s="205"/>
      <c r="ENJ221" s="205"/>
      <c r="ENK221" s="205"/>
      <c r="ENL221" s="205"/>
      <c r="ENM221" s="205"/>
      <c r="ENN221" s="205"/>
      <c r="ENO221" s="205"/>
      <c r="ENP221" s="205"/>
      <c r="ENQ221" s="205"/>
      <c r="ENR221" s="205"/>
      <c r="ENS221" s="205"/>
      <c r="ENT221" s="205"/>
      <c r="ENU221" s="205"/>
      <c r="ENV221" s="205"/>
      <c r="ENW221" s="205"/>
      <c r="ENX221" s="205"/>
      <c r="ENY221" s="205"/>
      <c r="ENZ221" s="205"/>
      <c r="EOA221" s="205"/>
      <c r="EOB221" s="205"/>
      <c r="EOC221" s="205"/>
      <c r="EOD221" s="205"/>
      <c r="EOE221" s="205"/>
      <c r="EOF221" s="205"/>
      <c r="EOG221" s="205"/>
      <c r="EOH221" s="205"/>
      <c r="EOI221" s="205"/>
      <c r="EOJ221" s="205"/>
      <c r="EOK221" s="205"/>
      <c r="EOL221" s="205"/>
      <c r="EOM221" s="205"/>
      <c r="EON221" s="205"/>
      <c r="EOO221" s="205"/>
      <c r="EOP221" s="205"/>
      <c r="EOQ221" s="205"/>
      <c r="EOR221" s="205"/>
      <c r="EOS221" s="205"/>
      <c r="EOT221" s="205"/>
      <c r="EOU221" s="205"/>
      <c r="EOV221" s="205"/>
      <c r="EOW221" s="205"/>
      <c r="EOX221" s="205"/>
      <c r="EOY221" s="205"/>
      <c r="EOZ221" s="205"/>
      <c r="EPA221" s="205"/>
      <c r="EPB221" s="205"/>
      <c r="EPC221" s="205"/>
      <c r="EPD221" s="205"/>
      <c r="EPE221" s="205"/>
      <c r="EPF221" s="205"/>
      <c r="EPG221" s="205"/>
      <c r="EPH221" s="205"/>
      <c r="EPI221" s="205"/>
      <c r="EPJ221" s="205"/>
      <c r="EPK221" s="205"/>
      <c r="EPL221" s="205"/>
      <c r="EPM221" s="205"/>
      <c r="EPN221" s="205"/>
      <c r="EPO221" s="205"/>
      <c r="EPP221" s="205"/>
      <c r="EPQ221" s="205"/>
      <c r="EPR221" s="205"/>
      <c r="EPS221" s="205"/>
      <c r="EPT221" s="205"/>
      <c r="EPU221" s="205"/>
      <c r="EPV221" s="205"/>
      <c r="EPW221" s="205"/>
      <c r="EPX221" s="205"/>
      <c r="EPY221" s="205"/>
      <c r="EPZ221" s="205"/>
      <c r="EQA221" s="205"/>
      <c r="EQB221" s="205"/>
      <c r="EQC221" s="205"/>
      <c r="EQD221" s="205"/>
      <c r="EQE221" s="205"/>
      <c r="EQF221" s="205"/>
      <c r="EQG221" s="205"/>
      <c r="EQH221" s="205"/>
      <c r="EQI221" s="205"/>
      <c r="EQJ221" s="205"/>
      <c r="EQK221" s="205"/>
      <c r="EQL221" s="205"/>
      <c r="EQM221" s="205"/>
      <c r="EQN221" s="205"/>
      <c r="EQO221" s="205"/>
      <c r="EQP221" s="205"/>
      <c r="EQQ221" s="205"/>
      <c r="EQR221" s="205"/>
      <c r="EQS221" s="205"/>
      <c r="EQT221" s="205"/>
      <c r="EQU221" s="205"/>
      <c r="EQV221" s="205"/>
      <c r="EQW221" s="205"/>
      <c r="EQX221" s="205"/>
      <c r="EQY221" s="205"/>
      <c r="EQZ221" s="205"/>
      <c r="ERA221" s="205"/>
      <c r="ERB221" s="205"/>
      <c r="ERC221" s="205"/>
      <c r="ERD221" s="205"/>
      <c r="ERE221" s="205"/>
      <c r="ERF221" s="205"/>
      <c r="ERG221" s="205"/>
      <c r="ERH221" s="205"/>
      <c r="ERI221" s="205"/>
      <c r="ERJ221" s="205"/>
      <c r="ERK221" s="205"/>
      <c r="ERL221" s="205"/>
      <c r="ERM221" s="205"/>
      <c r="ERN221" s="205"/>
      <c r="ERO221" s="205"/>
      <c r="ERP221" s="205"/>
      <c r="ERQ221" s="205"/>
      <c r="ERR221" s="205"/>
      <c r="ERS221" s="205"/>
      <c r="ERT221" s="205"/>
      <c r="ERU221" s="205"/>
      <c r="ERV221" s="205"/>
      <c r="ERW221" s="205"/>
      <c r="ERX221" s="205"/>
      <c r="ERY221" s="205"/>
      <c r="ERZ221" s="205"/>
      <c r="ESA221" s="205"/>
      <c r="ESB221" s="205"/>
      <c r="ESC221" s="205"/>
      <c r="ESD221" s="205"/>
      <c r="ESE221" s="205"/>
      <c r="ESF221" s="205"/>
      <c r="ESG221" s="205"/>
      <c r="ESH221" s="205"/>
      <c r="ESI221" s="205"/>
      <c r="ESJ221" s="205"/>
      <c r="ESK221" s="205"/>
      <c r="ESL221" s="205"/>
      <c r="ESM221" s="205"/>
      <c r="ESN221" s="205"/>
      <c r="ESO221" s="205"/>
      <c r="ESP221" s="205"/>
      <c r="ESQ221" s="205"/>
      <c r="ESR221" s="205"/>
      <c r="ESS221" s="205"/>
      <c r="EST221" s="205"/>
      <c r="ESU221" s="205"/>
      <c r="ESV221" s="205"/>
      <c r="ESW221" s="205"/>
      <c r="ESX221" s="205"/>
      <c r="ESY221" s="205"/>
      <c r="ESZ221" s="205"/>
      <c r="ETA221" s="205"/>
      <c r="ETB221" s="205"/>
      <c r="ETC221" s="205"/>
      <c r="ETD221" s="205"/>
      <c r="ETE221" s="205"/>
      <c r="ETF221" s="205"/>
      <c r="ETG221" s="205"/>
      <c r="ETH221" s="205"/>
      <c r="ETI221" s="205"/>
      <c r="ETJ221" s="205"/>
      <c r="ETK221" s="205"/>
      <c r="ETL221" s="205"/>
      <c r="ETM221" s="205"/>
      <c r="ETN221" s="205"/>
      <c r="ETO221" s="205"/>
      <c r="ETP221" s="205"/>
      <c r="ETQ221" s="205"/>
      <c r="ETR221" s="205"/>
      <c r="ETS221" s="205"/>
      <c r="ETT221" s="205"/>
      <c r="ETU221" s="205"/>
      <c r="ETV221" s="205"/>
      <c r="ETW221" s="205"/>
      <c r="ETX221" s="205"/>
      <c r="ETY221" s="205"/>
      <c r="ETZ221" s="205"/>
      <c r="EUA221" s="205"/>
      <c r="EUB221" s="205"/>
      <c r="EUC221" s="205"/>
      <c r="EUD221" s="205"/>
      <c r="EUE221" s="205"/>
      <c r="EUF221" s="205"/>
      <c r="EUG221" s="205"/>
      <c r="EUH221" s="205"/>
      <c r="EUI221" s="205"/>
      <c r="EUJ221" s="205"/>
      <c r="EUK221" s="205"/>
      <c r="EUL221" s="205"/>
      <c r="EUM221" s="205"/>
      <c r="EUN221" s="205"/>
      <c r="EUO221" s="205"/>
      <c r="EUP221" s="205"/>
      <c r="EUQ221" s="205"/>
      <c r="EUR221" s="205"/>
      <c r="EUS221" s="205"/>
      <c r="EUT221" s="205"/>
      <c r="EUU221" s="205"/>
      <c r="EUV221" s="205"/>
      <c r="EUW221" s="205"/>
      <c r="EUX221" s="205"/>
      <c r="EUY221" s="205"/>
      <c r="EUZ221" s="205"/>
      <c r="EVA221" s="205"/>
      <c r="EVB221" s="205"/>
      <c r="EVC221" s="205"/>
      <c r="EVD221" s="205"/>
      <c r="EVE221" s="205"/>
      <c r="EVF221" s="205"/>
      <c r="EVG221" s="205"/>
      <c r="EVH221" s="205"/>
      <c r="EVI221" s="205"/>
      <c r="EVJ221" s="205"/>
      <c r="EVK221" s="205"/>
      <c r="EVL221" s="205"/>
      <c r="EVM221" s="205"/>
      <c r="EVN221" s="205"/>
      <c r="EVO221" s="205"/>
      <c r="EVP221" s="205"/>
      <c r="EVQ221" s="205"/>
      <c r="EVR221" s="205"/>
      <c r="EVS221" s="205"/>
      <c r="EVT221" s="205"/>
      <c r="EVU221" s="205"/>
      <c r="EVV221" s="205"/>
      <c r="EVW221" s="205"/>
      <c r="EVX221" s="205"/>
      <c r="EVY221" s="205"/>
      <c r="EVZ221" s="205"/>
      <c r="EWA221" s="205"/>
      <c r="EWB221" s="205"/>
      <c r="EWC221" s="205"/>
      <c r="EWD221" s="205"/>
      <c r="EWE221" s="205"/>
      <c r="EWF221" s="205"/>
      <c r="EWG221" s="205"/>
      <c r="EWH221" s="205"/>
      <c r="EWI221" s="205"/>
      <c r="EWJ221" s="205"/>
      <c r="EWK221" s="205"/>
      <c r="EWL221" s="205"/>
      <c r="EWM221" s="205"/>
      <c r="EWN221" s="205"/>
      <c r="EWO221" s="205"/>
      <c r="EWP221" s="205"/>
      <c r="EWQ221" s="205"/>
      <c r="EWR221" s="205"/>
      <c r="EWS221" s="205"/>
      <c r="EWT221" s="205"/>
      <c r="EWU221" s="205"/>
      <c r="EWV221" s="205"/>
      <c r="EWW221" s="205"/>
      <c r="EWX221" s="205"/>
      <c r="EWY221" s="205"/>
      <c r="EWZ221" s="205"/>
      <c r="EXA221" s="205"/>
      <c r="EXB221" s="205"/>
      <c r="EXC221" s="205"/>
      <c r="EXD221" s="205"/>
      <c r="EXE221" s="205"/>
      <c r="EXF221" s="205"/>
      <c r="EXG221" s="205"/>
      <c r="EXH221" s="205"/>
      <c r="EXI221" s="205"/>
      <c r="EXJ221" s="205"/>
      <c r="EXK221" s="205"/>
      <c r="EXL221" s="205"/>
      <c r="EXM221" s="205"/>
      <c r="EXN221" s="205"/>
      <c r="EXO221" s="205"/>
      <c r="EXP221" s="205"/>
      <c r="EXQ221" s="205"/>
      <c r="EXR221" s="205"/>
      <c r="EXS221" s="205"/>
      <c r="EXT221" s="205"/>
      <c r="EXU221" s="205"/>
      <c r="EXV221" s="205"/>
      <c r="EXW221" s="205"/>
      <c r="EXX221" s="205"/>
      <c r="EXY221" s="205"/>
      <c r="EXZ221" s="205"/>
      <c r="EYA221" s="205"/>
      <c r="EYB221" s="205"/>
      <c r="EYC221" s="205"/>
      <c r="EYD221" s="205"/>
      <c r="EYE221" s="205"/>
      <c r="EYF221" s="205"/>
      <c r="EYG221" s="205"/>
      <c r="EYH221" s="205"/>
      <c r="EYI221" s="205"/>
      <c r="EYJ221" s="205"/>
      <c r="EYK221" s="205"/>
      <c r="EYL221" s="205"/>
      <c r="EYM221" s="205"/>
      <c r="EYN221" s="205"/>
      <c r="EYO221" s="205"/>
      <c r="EYP221" s="205"/>
      <c r="EYQ221" s="205"/>
      <c r="EYR221" s="205"/>
      <c r="EYS221" s="205"/>
      <c r="EYT221" s="205"/>
      <c r="EYU221" s="205"/>
      <c r="EYV221" s="205"/>
      <c r="EYW221" s="205"/>
      <c r="EYX221" s="205"/>
      <c r="EYY221" s="205"/>
      <c r="EYZ221" s="205"/>
      <c r="EZA221" s="205"/>
      <c r="EZB221" s="205"/>
      <c r="EZC221" s="205"/>
      <c r="EZD221" s="205"/>
      <c r="EZE221" s="205"/>
      <c r="EZF221" s="205"/>
      <c r="EZG221" s="205"/>
      <c r="EZH221" s="205"/>
      <c r="EZI221" s="205"/>
      <c r="EZJ221" s="205"/>
      <c r="EZK221" s="205"/>
      <c r="EZL221" s="205"/>
      <c r="EZM221" s="205"/>
      <c r="EZN221" s="205"/>
      <c r="EZO221" s="205"/>
      <c r="EZP221" s="205"/>
      <c r="EZQ221" s="205"/>
      <c r="EZR221" s="205"/>
      <c r="EZS221" s="205"/>
      <c r="EZT221" s="205"/>
      <c r="EZU221" s="205"/>
      <c r="EZV221" s="205"/>
      <c r="EZW221" s="205"/>
      <c r="EZX221" s="205"/>
      <c r="EZY221" s="205"/>
      <c r="EZZ221" s="205"/>
      <c r="FAA221" s="205"/>
      <c r="FAB221" s="205"/>
      <c r="FAC221" s="205"/>
      <c r="FAD221" s="205"/>
      <c r="FAE221" s="205"/>
      <c r="FAF221" s="205"/>
      <c r="FAG221" s="205"/>
      <c r="FAH221" s="205"/>
      <c r="FAI221" s="205"/>
      <c r="FAJ221" s="205"/>
      <c r="FAK221" s="205"/>
      <c r="FAL221" s="205"/>
      <c r="FAM221" s="205"/>
      <c r="FAN221" s="205"/>
      <c r="FAO221" s="205"/>
      <c r="FAP221" s="205"/>
      <c r="FAQ221" s="205"/>
      <c r="FAR221" s="205"/>
      <c r="FAS221" s="205"/>
      <c r="FAT221" s="205"/>
      <c r="FAU221" s="205"/>
      <c r="FAV221" s="205"/>
      <c r="FAW221" s="205"/>
      <c r="FAX221" s="205"/>
      <c r="FAY221" s="205"/>
      <c r="FAZ221" s="205"/>
      <c r="FBA221" s="205"/>
      <c r="FBB221" s="205"/>
      <c r="FBC221" s="205"/>
      <c r="FBD221" s="205"/>
      <c r="FBE221" s="205"/>
      <c r="FBF221" s="205"/>
      <c r="FBG221" s="205"/>
      <c r="FBH221" s="205"/>
      <c r="FBI221" s="205"/>
      <c r="FBJ221" s="205"/>
      <c r="FBK221" s="205"/>
      <c r="FBL221" s="205"/>
      <c r="FBM221" s="205"/>
      <c r="FBN221" s="205"/>
      <c r="FBO221" s="205"/>
      <c r="FBP221" s="205"/>
      <c r="FBQ221" s="205"/>
      <c r="FBR221" s="205"/>
      <c r="FBS221" s="205"/>
      <c r="FBT221" s="205"/>
      <c r="FBU221" s="205"/>
      <c r="FBV221" s="205"/>
      <c r="FBW221" s="205"/>
      <c r="FBX221" s="205"/>
      <c r="FBY221" s="205"/>
      <c r="FBZ221" s="205"/>
      <c r="FCA221" s="205"/>
      <c r="FCB221" s="205"/>
      <c r="FCC221" s="205"/>
      <c r="FCD221" s="205"/>
      <c r="FCE221" s="205"/>
      <c r="FCF221" s="205"/>
      <c r="FCG221" s="205"/>
      <c r="FCH221" s="205"/>
      <c r="FCI221" s="205"/>
      <c r="FCJ221" s="205"/>
      <c r="FCK221" s="205"/>
      <c r="FCL221" s="205"/>
      <c r="FCM221" s="205"/>
      <c r="FCN221" s="205"/>
      <c r="FCO221" s="205"/>
      <c r="FCP221" s="205"/>
      <c r="FCQ221" s="205"/>
      <c r="FCR221" s="205"/>
      <c r="FCS221" s="205"/>
      <c r="FCT221" s="205"/>
      <c r="FCU221" s="205"/>
      <c r="FCV221" s="205"/>
      <c r="FCW221" s="205"/>
      <c r="FCX221" s="205"/>
      <c r="FCY221" s="205"/>
      <c r="FCZ221" s="205"/>
      <c r="FDA221" s="205"/>
      <c r="FDB221" s="205"/>
      <c r="FDC221" s="205"/>
      <c r="FDD221" s="205"/>
      <c r="FDE221" s="205"/>
      <c r="FDF221" s="205"/>
      <c r="FDG221" s="205"/>
      <c r="FDH221" s="205"/>
      <c r="FDI221" s="205"/>
      <c r="FDJ221" s="205"/>
      <c r="FDK221" s="205"/>
      <c r="FDL221" s="205"/>
      <c r="FDM221" s="205"/>
      <c r="FDN221" s="205"/>
      <c r="FDO221" s="205"/>
      <c r="FDP221" s="205"/>
      <c r="FDQ221" s="205"/>
      <c r="FDR221" s="205"/>
      <c r="FDS221" s="205"/>
      <c r="FDT221" s="205"/>
      <c r="FDU221" s="205"/>
      <c r="FDV221" s="205"/>
      <c r="FDW221" s="205"/>
      <c r="FDX221" s="205"/>
      <c r="FDY221" s="205"/>
      <c r="FDZ221" s="205"/>
      <c r="FEA221" s="205"/>
      <c r="FEB221" s="205"/>
      <c r="FEC221" s="205"/>
      <c r="FED221" s="205"/>
      <c r="FEE221" s="205"/>
      <c r="FEF221" s="205"/>
      <c r="FEG221" s="205"/>
      <c r="FEH221" s="205"/>
      <c r="FEI221" s="205"/>
      <c r="FEJ221" s="205"/>
      <c r="FEK221" s="205"/>
      <c r="FEL221" s="205"/>
      <c r="FEM221" s="205"/>
      <c r="FEN221" s="205"/>
      <c r="FEO221" s="205"/>
      <c r="FEP221" s="205"/>
      <c r="FEQ221" s="205"/>
      <c r="FER221" s="205"/>
      <c r="FES221" s="205"/>
      <c r="FET221" s="205"/>
      <c r="FEU221" s="205"/>
      <c r="FEV221" s="205"/>
      <c r="FEW221" s="205"/>
      <c r="FEX221" s="205"/>
      <c r="FEY221" s="205"/>
      <c r="FEZ221" s="205"/>
      <c r="FFA221" s="205"/>
      <c r="FFB221" s="205"/>
      <c r="FFC221" s="205"/>
      <c r="FFD221" s="205"/>
      <c r="FFE221" s="205"/>
      <c r="FFF221" s="205"/>
      <c r="FFG221" s="205"/>
      <c r="FFH221" s="205"/>
      <c r="FFI221" s="205"/>
      <c r="FFJ221" s="205"/>
      <c r="FFK221" s="205"/>
      <c r="FFL221" s="205"/>
      <c r="FFM221" s="205"/>
      <c r="FFN221" s="205"/>
      <c r="FFO221" s="205"/>
      <c r="FFP221" s="205"/>
      <c r="FFQ221" s="205"/>
      <c r="FFR221" s="205"/>
      <c r="FFS221" s="205"/>
      <c r="FFT221" s="205"/>
      <c r="FFU221" s="205"/>
      <c r="FFV221" s="205"/>
      <c r="FFW221" s="205"/>
      <c r="FFX221" s="205"/>
      <c r="FFY221" s="205"/>
      <c r="FFZ221" s="205"/>
      <c r="FGA221" s="205"/>
      <c r="FGB221" s="205"/>
      <c r="FGC221" s="205"/>
      <c r="FGD221" s="205"/>
      <c r="FGE221" s="205"/>
      <c r="FGF221" s="205"/>
      <c r="FGG221" s="205"/>
      <c r="FGH221" s="205"/>
      <c r="FGI221" s="205"/>
      <c r="FGJ221" s="205"/>
      <c r="FGK221" s="205"/>
      <c r="FGL221" s="205"/>
      <c r="FGM221" s="205"/>
      <c r="FGN221" s="205"/>
      <c r="FGO221" s="205"/>
      <c r="FGP221" s="205"/>
      <c r="FGQ221" s="205"/>
      <c r="FGR221" s="205"/>
      <c r="FGS221" s="205"/>
      <c r="FGT221" s="205"/>
      <c r="FGU221" s="205"/>
      <c r="FGV221" s="205"/>
      <c r="FGW221" s="205"/>
      <c r="FGX221" s="205"/>
      <c r="FGY221" s="205"/>
      <c r="FGZ221" s="205"/>
      <c r="FHA221" s="205"/>
      <c r="FHB221" s="205"/>
      <c r="FHC221" s="205"/>
      <c r="FHD221" s="205"/>
      <c r="FHE221" s="205"/>
      <c r="FHF221" s="205"/>
      <c r="FHG221" s="205"/>
      <c r="FHH221" s="205"/>
      <c r="FHI221" s="205"/>
      <c r="FHJ221" s="205"/>
      <c r="FHK221" s="205"/>
      <c r="FHL221" s="205"/>
      <c r="FHM221" s="205"/>
      <c r="FHN221" s="205"/>
      <c r="FHO221" s="205"/>
      <c r="FHP221" s="205"/>
      <c r="FHQ221" s="205"/>
      <c r="FHR221" s="205"/>
      <c r="FHS221" s="205"/>
      <c r="FHT221" s="205"/>
      <c r="FHU221" s="205"/>
      <c r="FHV221" s="205"/>
      <c r="FHW221" s="205"/>
      <c r="FHX221" s="205"/>
      <c r="FHY221" s="205"/>
      <c r="FHZ221" s="205"/>
      <c r="FIA221" s="205"/>
      <c r="FIB221" s="205"/>
      <c r="FIC221" s="205"/>
      <c r="FID221" s="205"/>
      <c r="FIE221" s="205"/>
      <c r="FIF221" s="205"/>
      <c r="FIG221" s="205"/>
      <c r="FIH221" s="205"/>
      <c r="FII221" s="205"/>
      <c r="FIJ221" s="205"/>
      <c r="FIK221" s="205"/>
      <c r="FIL221" s="205"/>
      <c r="FIM221" s="205"/>
      <c r="FIN221" s="205"/>
      <c r="FIO221" s="205"/>
      <c r="FIP221" s="205"/>
      <c r="FIQ221" s="205"/>
      <c r="FIR221" s="205"/>
      <c r="FIS221" s="205"/>
      <c r="FIT221" s="205"/>
      <c r="FIU221" s="205"/>
      <c r="FIV221" s="205"/>
      <c r="FIW221" s="205"/>
      <c r="FIX221" s="205"/>
      <c r="FIY221" s="205"/>
      <c r="FIZ221" s="205"/>
      <c r="FJA221" s="205"/>
      <c r="FJB221" s="205"/>
      <c r="FJC221" s="205"/>
      <c r="FJD221" s="205"/>
      <c r="FJE221" s="205"/>
      <c r="FJF221" s="205"/>
      <c r="FJG221" s="205"/>
      <c r="FJH221" s="205"/>
      <c r="FJI221" s="205"/>
      <c r="FJJ221" s="205"/>
      <c r="FJK221" s="205"/>
      <c r="FJL221" s="205"/>
      <c r="FJM221" s="205"/>
      <c r="FJN221" s="205"/>
      <c r="FJO221" s="205"/>
      <c r="FJP221" s="205"/>
      <c r="FJQ221" s="205"/>
      <c r="FJR221" s="205"/>
      <c r="FJS221" s="205"/>
      <c r="FJT221" s="205"/>
      <c r="FJU221" s="205"/>
      <c r="FJV221" s="205"/>
      <c r="FJW221" s="205"/>
      <c r="FJX221" s="205"/>
      <c r="FJY221" s="205"/>
      <c r="FJZ221" s="205"/>
      <c r="FKA221" s="205"/>
      <c r="FKB221" s="205"/>
      <c r="FKC221" s="205"/>
      <c r="FKD221" s="205"/>
      <c r="FKE221" s="205"/>
      <c r="FKF221" s="205"/>
      <c r="FKG221" s="205"/>
      <c r="FKH221" s="205"/>
      <c r="FKI221" s="205"/>
      <c r="FKJ221" s="205"/>
      <c r="FKK221" s="205"/>
      <c r="FKL221" s="205"/>
      <c r="FKM221" s="205"/>
      <c r="FKN221" s="205"/>
      <c r="FKO221" s="205"/>
      <c r="FKP221" s="205"/>
      <c r="FKQ221" s="205"/>
      <c r="FKR221" s="205"/>
      <c r="FKS221" s="205"/>
      <c r="FKT221" s="205"/>
      <c r="FKU221" s="205"/>
      <c r="FKV221" s="205"/>
      <c r="FKW221" s="205"/>
      <c r="FKX221" s="205"/>
      <c r="FKY221" s="205"/>
      <c r="FKZ221" s="205"/>
      <c r="FLA221" s="205"/>
      <c r="FLB221" s="205"/>
      <c r="FLC221" s="205"/>
      <c r="FLD221" s="205"/>
      <c r="FLE221" s="205"/>
      <c r="FLF221" s="205"/>
      <c r="FLG221" s="205"/>
      <c r="FLH221" s="205"/>
      <c r="FLI221" s="205"/>
      <c r="FLJ221" s="205"/>
      <c r="FLK221" s="205"/>
      <c r="FLL221" s="205"/>
      <c r="FLM221" s="205"/>
      <c r="FLN221" s="205"/>
      <c r="FLO221" s="205"/>
      <c r="FLP221" s="205"/>
      <c r="FLQ221" s="205"/>
      <c r="FLR221" s="205"/>
      <c r="FLS221" s="205"/>
      <c r="FLT221" s="205"/>
      <c r="FLU221" s="205"/>
      <c r="FLV221" s="205"/>
      <c r="FLW221" s="205"/>
      <c r="FLX221" s="205"/>
      <c r="FLY221" s="205"/>
      <c r="FLZ221" s="205"/>
      <c r="FMA221" s="205"/>
      <c r="FMB221" s="205"/>
      <c r="FMC221" s="205"/>
      <c r="FMD221" s="205"/>
      <c r="FME221" s="205"/>
      <c r="FMF221" s="205"/>
      <c r="FMG221" s="205"/>
      <c r="FMH221" s="205"/>
      <c r="FMI221" s="205"/>
      <c r="FMJ221" s="205"/>
      <c r="FMK221" s="205"/>
      <c r="FML221" s="205"/>
      <c r="FMM221" s="205"/>
      <c r="FMN221" s="205"/>
      <c r="FMO221" s="205"/>
      <c r="FMP221" s="205"/>
      <c r="FMQ221" s="205"/>
      <c r="FMR221" s="205"/>
      <c r="FMS221" s="205"/>
      <c r="FMT221" s="205"/>
      <c r="FMU221" s="205"/>
      <c r="FMV221" s="205"/>
      <c r="FMW221" s="205"/>
      <c r="FMX221" s="205"/>
      <c r="FMY221" s="205"/>
      <c r="FMZ221" s="205"/>
      <c r="FNA221" s="205"/>
      <c r="FNB221" s="205"/>
      <c r="FNC221" s="205"/>
      <c r="FND221" s="205"/>
      <c r="FNE221" s="205"/>
      <c r="FNF221" s="205"/>
      <c r="FNG221" s="205"/>
      <c r="FNH221" s="205"/>
      <c r="FNI221" s="205"/>
      <c r="FNJ221" s="205"/>
      <c r="FNK221" s="205"/>
      <c r="FNL221" s="205"/>
      <c r="FNM221" s="205"/>
      <c r="FNN221" s="205"/>
      <c r="FNO221" s="205"/>
      <c r="FNP221" s="205"/>
      <c r="FNQ221" s="205"/>
      <c r="FNR221" s="205"/>
      <c r="FNS221" s="205"/>
      <c r="FNT221" s="205"/>
      <c r="FNU221" s="205"/>
      <c r="FNV221" s="205"/>
      <c r="FNW221" s="205"/>
      <c r="FNX221" s="205"/>
      <c r="FNY221" s="205"/>
      <c r="FNZ221" s="205"/>
      <c r="FOA221" s="205"/>
      <c r="FOB221" s="205"/>
      <c r="FOC221" s="205"/>
      <c r="FOD221" s="205"/>
      <c r="FOE221" s="205"/>
      <c r="FOF221" s="205"/>
      <c r="FOG221" s="205"/>
      <c r="FOH221" s="205"/>
      <c r="FOI221" s="205"/>
      <c r="FOJ221" s="205"/>
      <c r="FOK221" s="205"/>
      <c r="FOL221" s="205"/>
      <c r="FOM221" s="205"/>
      <c r="FON221" s="205"/>
      <c r="FOO221" s="205"/>
      <c r="FOP221" s="205"/>
      <c r="FOQ221" s="205"/>
      <c r="FOR221" s="205"/>
      <c r="FOS221" s="205"/>
      <c r="FOT221" s="205"/>
      <c r="FOU221" s="205"/>
      <c r="FOV221" s="205"/>
      <c r="FOW221" s="205"/>
      <c r="FOX221" s="205"/>
      <c r="FOY221" s="205"/>
      <c r="FOZ221" s="205"/>
      <c r="FPA221" s="205"/>
      <c r="FPB221" s="205"/>
      <c r="FPC221" s="205"/>
      <c r="FPD221" s="205"/>
      <c r="FPE221" s="205"/>
      <c r="FPF221" s="205"/>
      <c r="FPG221" s="205"/>
      <c r="FPH221" s="205"/>
      <c r="FPI221" s="205"/>
      <c r="FPJ221" s="205"/>
      <c r="FPK221" s="205"/>
      <c r="FPL221" s="205"/>
      <c r="FPM221" s="205"/>
      <c r="FPN221" s="205"/>
      <c r="FPO221" s="205"/>
      <c r="FPP221" s="205"/>
      <c r="FPQ221" s="205"/>
      <c r="FPR221" s="205"/>
      <c r="FPS221" s="205"/>
      <c r="FPT221" s="205"/>
      <c r="FPU221" s="205"/>
      <c r="FPV221" s="205"/>
      <c r="FPW221" s="205"/>
      <c r="FPX221" s="205"/>
      <c r="FPY221" s="205"/>
      <c r="FPZ221" s="205"/>
      <c r="FQA221" s="205"/>
      <c r="FQB221" s="205"/>
      <c r="FQC221" s="205"/>
      <c r="FQD221" s="205"/>
      <c r="FQE221" s="205"/>
      <c r="FQF221" s="205"/>
      <c r="FQG221" s="205"/>
      <c r="FQH221" s="205"/>
      <c r="FQI221" s="205"/>
      <c r="FQJ221" s="205"/>
      <c r="FQK221" s="205"/>
      <c r="FQL221" s="205"/>
      <c r="FQM221" s="205"/>
      <c r="FQN221" s="205"/>
      <c r="FQO221" s="205"/>
      <c r="FQP221" s="205"/>
      <c r="FQQ221" s="205"/>
      <c r="FQR221" s="205"/>
      <c r="FQS221" s="205"/>
      <c r="FQT221" s="205"/>
      <c r="FQU221" s="205"/>
      <c r="FQV221" s="205"/>
      <c r="FQW221" s="205"/>
      <c r="FQX221" s="205"/>
      <c r="FQY221" s="205"/>
      <c r="FQZ221" s="205"/>
      <c r="FRA221" s="205"/>
      <c r="FRB221" s="205"/>
      <c r="FRC221" s="205"/>
      <c r="FRD221" s="205"/>
      <c r="FRE221" s="205"/>
      <c r="FRF221" s="205"/>
      <c r="FRG221" s="205"/>
      <c r="FRH221" s="205"/>
      <c r="FRI221" s="205"/>
      <c r="FRJ221" s="205"/>
      <c r="FRK221" s="205"/>
      <c r="FRL221" s="205"/>
      <c r="FRM221" s="205"/>
      <c r="FRN221" s="205"/>
      <c r="FRO221" s="205"/>
      <c r="FRP221" s="205"/>
      <c r="FRQ221" s="205"/>
      <c r="FRR221" s="205"/>
      <c r="FRS221" s="205"/>
      <c r="FRT221" s="205"/>
      <c r="FRU221" s="205"/>
      <c r="FRV221" s="205"/>
      <c r="FRW221" s="205"/>
      <c r="FRX221" s="205"/>
      <c r="FRY221" s="205"/>
      <c r="FRZ221" s="205"/>
      <c r="FSA221" s="205"/>
      <c r="FSB221" s="205"/>
      <c r="FSC221" s="205"/>
      <c r="FSD221" s="205"/>
      <c r="FSE221" s="205"/>
      <c r="FSF221" s="205"/>
      <c r="FSG221" s="205"/>
      <c r="FSH221" s="205"/>
      <c r="FSI221" s="205"/>
      <c r="FSJ221" s="205"/>
      <c r="FSK221" s="205"/>
      <c r="FSL221" s="205"/>
      <c r="FSM221" s="205"/>
      <c r="FSN221" s="205"/>
      <c r="FSO221" s="205"/>
      <c r="FSP221" s="205"/>
      <c r="FSQ221" s="205"/>
      <c r="FSR221" s="205"/>
      <c r="FSS221" s="205"/>
      <c r="FST221" s="205"/>
      <c r="FSU221" s="205"/>
      <c r="FSV221" s="205"/>
      <c r="FSW221" s="205"/>
      <c r="FSX221" s="205"/>
      <c r="FSY221" s="205"/>
      <c r="FSZ221" s="205"/>
      <c r="FTA221" s="205"/>
      <c r="FTB221" s="205"/>
      <c r="FTC221" s="205"/>
      <c r="FTD221" s="205"/>
      <c r="FTE221" s="205"/>
      <c r="FTF221" s="205"/>
      <c r="FTG221" s="205"/>
      <c r="FTH221" s="205"/>
      <c r="FTI221" s="205"/>
      <c r="FTJ221" s="205"/>
      <c r="FTK221" s="205"/>
      <c r="FTL221" s="205"/>
      <c r="FTM221" s="205"/>
      <c r="FTN221" s="205"/>
      <c r="FTO221" s="205"/>
      <c r="FTP221" s="205"/>
      <c r="FTQ221" s="205"/>
      <c r="FTR221" s="205"/>
      <c r="FTS221" s="205"/>
      <c r="FTT221" s="205"/>
      <c r="FTU221" s="205"/>
      <c r="FTV221" s="205"/>
      <c r="FTW221" s="205"/>
      <c r="FTX221" s="205"/>
      <c r="FTY221" s="205"/>
      <c r="FTZ221" s="205"/>
      <c r="FUA221" s="205"/>
      <c r="FUB221" s="205"/>
      <c r="FUC221" s="205"/>
      <c r="FUD221" s="205"/>
      <c r="FUE221" s="205"/>
      <c r="FUF221" s="205"/>
      <c r="FUG221" s="205"/>
      <c r="FUH221" s="205"/>
      <c r="FUI221" s="205"/>
      <c r="FUJ221" s="205"/>
      <c r="FUK221" s="205"/>
      <c r="FUL221" s="205"/>
      <c r="FUM221" s="205"/>
      <c r="FUN221" s="205"/>
      <c r="FUO221" s="205"/>
      <c r="FUP221" s="205"/>
      <c r="FUQ221" s="205"/>
      <c r="FUR221" s="205"/>
      <c r="FUS221" s="205"/>
      <c r="FUT221" s="205"/>
      <c r="FUU221" s="205"/>
      <c r="FUV221" s="205"/>
      <c r="FUW221" s="205"/>
      <c r="FUX221" s="205"/>
      <c r="FUY221" s="205"/>
      <c r="FUZ221" s="205"/>
      <c r="FVA221" s="205"/>
      <c r="FVB221" s="205"/>
      <c r="FVC221" s="205"/>
      <c r="FVD221" s="205"/>
      <c r="FVE221" s="205"/>
      <c r="FVF221" s="205"/>
      <c r="FVG221" s="205"/>
      <c r="FVH221" s="205"/>
      <c r="FVI221" s="205"/>
      <c r="FVJ221" s="205"/>
      <c r="FVK221" s="205"/>
      <c r="FVL221" s="205"/>
      <c r="FVM221" s="205"/>
      <c r="FVN221" s="205"/>
      <c r="FVO221" s="205"/>
      <c r="FVP221" s="205"/>
      <c r="FVQ221" s="205"/>
      <c r="FVR221" s="205"/>
      <c r="FVS221" s="205"/>
      <c r="FVT221" s="205"/>
      <c r="FVU221" s="205"/>
      <c r="FVV221" s="205"/>
      <c r="FVW221" s="205"/>
      <c r="FVX221" s="205"/>
      <c r="FVY221" s="205"/>
      <c r="FVZ221" s="205"/>
      <c r="FWA221" s="205"/>
      <c r="FWB221" s="205"/>
      <c r="FWC221" s="205"/>
      <c r="FWD221" s="205"/>
      <c r="FWE221" s="205"/>
      <c r="FWF221" s="205"/>
      <c r="FWG221" s="205"/>
      <c r="FWH221" s="205"/>
      <c r="FWI221" s="205"/>
      <c r="FWJ221" s="205"/>
      <c r="FWK221" s="205"/>
      <c r="FWL221" s="205"/>
      <c r="FWM221" s="205"/>
      <c r="FWN221" s="205"/>
      <c r="FWO221" s="205"/>
      <c r="FWP221" s="205"/>
      <c r="FWQ221" s="205"/>
      <c r="FWR221" s="205"/>
      <c r="FWS221" s="205"/>
      <c r="FWT221" s="205"/>
      <c r="FWU221" s="205"/>
      <c r="FWV221" s="205"/>
      <c r="FWW221" s="205"/>
      <c r="FWX221" s="205"/>
      <c r="FWY221" s="205"/>
      <c r="FWZ221" s="205"/>
      <c r="FXA221" s="205"/>
      <c r="FXB221" s="205"/>
      <c r="FXC221" s="205"/>
      <c r="FXD221" s="205"/>
      <c r="FXE221" s="205"/>
      <c r="FXF221" s="205"/>
      <c r="FXG221" s="205"/>
      <c r="FXH221" s="205"/>
      <c r="FXI221" s="205"/>
      <c r="FXJ221" s="205"/>
      <c r="FXK221" s="205"/>
      <c r="FXL221" s="205"/>
      <c r="FXM221" s="205"/>
      <c r="FXN221" s="205"/>
      <c r="FXO221" s="205"/>
      <c r="FXP221" s="205"/>
      <c r="FXQ221" s="205"/>
      <c r="FXR221" s="205"/>
      <c r="FXS221" s="205"/>
      <c r="FXT221" s="205"/>
      <c r="FXU221" s="205"/>
      <c r="FXV221" s="205"/>
      <c r="FXW221" s="205"/>
      <c r="FXX221" s="205"/>
      <c r="FXY221" s="205"/>
      <c r="FXZ221" s="205"/>
      <c r="FYA221" s="205"/>
      <c r="FYB221" s="205"/>
      <c r="FYC221" s="205"/>
      <c r="FYD221" s="205"/>
      <c r="FYE221" s="205"/>
      <c r="FYF221" s="205"/>
      <c r="FYG221" s="205"/>
      <c r="FYH221" s="205"/>
      <c r="FYI221" s="205"/>
      <c r="FYJ221" s="205"/>
      <c r="FYK221" s="205"/>
      <c r="FYL221" s="205"/>
      <c r="FYM221" s="205"/>
      <c r="FYN221" s="205"/>
      <c r="FYO221" s="205"/>
      <c r="FYP221" s="205"/>
      <c r="FYQ221" s="205"/>
      <c r="FYR221" s="205"/>
      <c r="FYS221" s="205"/>
      <c r="FYT221" s="205"/>
      <c r="FYU221" s="205"/>
      <c r="FYV221" s="205"/>
      <c r="FYW221" s="205"/>
      <c r="FYX221" s="205"/>
      <c r="FYY221" s="205"/>
      <c r="FYZ221" s="205"/>
      <c r="FZA221" s="205"/>
      <c r="FZB221" s="205"/>
      <c r="FZC221" s="205"/>
      <c r="FZD221" s="205"/>
      <c r="FZE221" s="205"/>
      <c r="FZF221" s="205"/>
      <c r="FZG221" s="205"/>
      <c r="FZH221" s="205"/>
      <c r="FZI221" s="205"/>
      <c r="FZJ221" s="205"/>
      <c r="FZK221" s="205"/>
      <c r="FZL221" s="205"/>
      <c r="FZM221" s="205"/>
      <c r="FZN221" s="205"/>
      <c r="FZO221" s="205"/>
      <c r="FZP221" s="205"/>
      <c r="FZQ221" s="205"/>
      <c r="FZR221" s="205"/>
      <c r="FZS221" s="205"/>
      <c r="FZT221" s="205"/>
      <c r="FZU221" s="205"/>
      <c r="FZV221" s="205"/>
      <c r="FZW221" s="205"/>
      <c r="FZX221" s="205"/>
      <c r="FZY221" s="205"/>
      <c r="FZZ221" s="205"/>
      <c r="GAA221" s="205"/>
      <c r="GAB221" s="205"/>
      <c r="GAC221" s="205"/>
      <c r="GAD221" s="205"/>
      <c r="GAE221" s="205"/>
      <c r="GAF221" s="205"/>
      <c r="GAG221" s="205"/>
      <c r="GAH221" s="205"/>
      <c r="GAI221" s="205"/>
      <c r="GAJ221" s="205"/>
      <c r="GAK221" s="205"/>
      <c r="GAL221" s="205"/>
      <c r="GAM221" s="205"/>
      <c r="GAN221" s="205"/>
      <c r="GAO221" s="205"/>
      <c r="GAP221" s="205"/>
      <c r="GAQ221" s="205"/>
      <c r="GAR221" s="205"/>
      <c r="GAS221" s="205"/>
      <c r="GAT221" s="205"/>
      <c r="GAU221" s="205"/>
      <c r="GAV221" s="205"/>
      <c r="GAW221" s="205"/>
      <c r="GAX221" s="205"/>
      <c r="GAY221" s="205"/>
      <c r="GAZ221" s="205"/>
      <c r="GBA221" s="205"/>
      <c r="GBB221" s="205"/>
      <c r="GBC221" s="205"/>
      <c r="GBD221" s="205"/>
      <c r="GBE221" s="205"/>
      <c r="GBF221" s="205"/>
      <c r="GBG221" s="205"/>
      <c r="GBH221" s="205"/>
      <c r="GBI221" s="205"/>
      <c r="GBJ221" s="205"/>
      <c r="GBK221" s="205"/>
      <c r="GBL221" s="205"/>
      <c r="GBM221" s="205"/>
      <c r="GBN221" s="205"/>
      <c r="GBO221" s="205"/>
      <c r="GBP221" s="205"/>
      <c r="GBQ221" s="205"/>
      <c r="GBR221" s="205"/>
      <c r="GBS221" s="205"/>
      <c r="GBT221" s="205"/>
      <c r="GBU221" s="205"/>
      <c r="GBV221" s="205"/>
      <c r="GBW221" s="205"/>
      <c r="GBX221" s="205"/>
      <c r="GBY221" s="205"/>
      <c r="GBZ221" s="205"/>
      <c r="GCA221" s="205"/>
      <c r="GCB221" s="205"/>
      <c r="GCC221" s="205"/>
      <c r="GCD221" s="205"/>
      <c r="GCE221" s="205"/>
      <c r="GCF221" s="205"/>
      <c r="GCG221" s="205"/>
      <c r="GCH221" s="205"/>
      <c r="GCI221" s="205"/>
      <c r="GCJ221" s="205"/>
      <c r="GCK221" s="205"/>
      <c r="GCL221" s="205"/>
      <c r="GCM221" s="205"/>
      <c r="GCN221" s="205"/>
      <c r="GCO221" s="205"/>
      <c r="GCP221" s="205"/>
      <c r="GCQ221" s="205"/>
      <c r="GCR221" s="205"/>
      <c r="GCS221" s="205"/>
      <c r="GCT221" s="205"/>
      <c r="GCU221" s="205"/>
      <c r="GCV221" s="205"/>
      <c r="GCW221" s="205"/>
      <c r="GCX221" s="205"/>
      <c r="GCY221" s="205"/>
      <c r="GCZ221" s="205"/>
      <c r="GDA221" s="205"/>
      <c r="GDB221" s="205"/>
      <c r="GDC221" s="205"/>
      <c r="GDD221" s="205"/>
      <c r="GDE221" s="205"/>
      <c r="GDF221" s="205"/>
      <c r="GDG221" s="205"/>
      <c r="GDH221" s="205"/>
      <c r="GDI221" s="205"/>
      <c r="GDJ221" s="205"/>
      <c r="GDK221" s="205"/>
      <c r="GDL221" s="205"/>
      <c r="GDM221" s="205"/>
      <c r="GDN221" s="205"/>
      <c r="GDO221" s="205"/>
      <c r="GDP221" s="205"/>
      <c r="GDQ221" s="205"/>
      <c r="GDR221" s="205"/>
      <c r="GDS221" s="205"/>
      <c r="GDT221" s="205"/>
      <c r="GDU221" s="205"/>
      <c r="GDV221" s="205"/>
      <c r="GDW221" s="205"/>
      <c r="GDX221" s="205"/>
      <c r="GDY221" s="205"/>
      <c r="GDZ221" s="205"/>
      <c r="GEA221" s="205"/>
      <c r="GEB221" s="205"/>
      <c r="GEC221" s="205"/>
      <c r="GED221" s="205"/>
      <c r="GEE221" s="205"/>
      <c r="GEF221" s="205"/>
      <c r="GEG221" s="205"/>
      <c r="GEH221" s="205"/>
      <c r="GEI221" s="205"/>
      <c r="GEJ221" s="205"/>
      <c r="GEK221" s="205"/>
      <c r="GEL221" s="205"/>
      <c r="GEM221" s="205"/>
      <c r="GEN221" s="205"/>
      <c r="GEO221" s="205"/>
      <c r="GEP221" s="205"/>
      <c r="GEQ221" s="205"/>
      <c r="GER221" s="205"/>
      <c r="GES221" s="205"/>
      <c r="GET221" s="205"/>
      <c r="GEU221" s="205"/>
      <c r="GEV221" s="205"/>
      <c r="GEW221" s="205"/>
      <c r="GEX221" s="205"/>
      <c r="GEY221" s="205"/>
      <c r="GEZ221" s="205"/>
      <c r="GFA221" s="205"/>
      <c r="GFB221" s="205"/>
      <c r="GFC221" s="205"/>
      <c r="GFD221" s="205"/>
      <c r="GFE221" s="205"/>
      <c r="GFF221" s="205"/>
      <c r="GFG221" s="205"/>
      <c r="GFH221" s="205"/>
      <c r="GFI221" s="205"/>
      <c r="GFJ221" s="205"/>
      <c r="GFK221" s="205"/>
      <c r="GFL221" s="205"/>
      <c r="GFM221" s="205"/>
      <c r="GFN221" s="205"/>
      <c r="GFO221" s="205"/>
      <c r="GFP221" s="205"/>
      <c r="GFQ221" s="205"/>
      <c r="GFR221" s="205"/>
      <c r="GFS221" s="205"/>
      <c r="GFT221" s="205"/>
      <c r="GFU221" s="205"/>
      <c r="GFV221" s="205"/>
      <c r="GFW221" s="205"/>
      <c r="GFX221" s="205"/>
      <c r="GFY221" s="205"/>
      <c r="GFZ221" s="205"/>
      <c r="GGA221" s="205"/>
      <c r="GGB221" s="205"/>
      <c r="GGC221" s="205"/>
      <c r="GGD221" s="205"/>
      <c r="GGE221" s="205"/>
      <c r="GGF221" s="205"/>
      <c r="GGG221" s="205"/>
      <c r="GGH221" s="205"/>
      <c r="GGI221" s="205"/>
      <c r="GGJ221" s="205"/>
      <c r="GGK221" s="205"/>
      <c r="GGL221" s="205"/>
      <c r="GGM221" s="205"/>
      <c r="GGN221" s="205"/>
      <c r="GGO221" s="205"/>
      <c r="GGP221" s="205"/>
      <c r="GGQ221" s="205"/>
      <c r="GGR221" s="205"/>
      <c r="GGS221" s="205"/>
      <c r="GGT221" s="205"/>
      <c r="GGU221" s="205"/>
      <c r="GGV221" s="205"/>
      <c r="GGW221" s="205"/>
      <c r="GGX221" s="205"/>
      <c r="GGY221" s="205"/>
      <c r="GGZ221" s="205"/>
      <c r="GHA221" s="205"/>
      <c r="GHB221" s="205"/>
      <c r="GHC221" s="205"/>
      <c r="GHD221" s="205"/>
      <c r="GHE221" s="205"/>
      <c r="GHF221" s="205"/>
      <c r="GHG221" s="205"/>
      <c r="GHH221" s="205"/>
      <c r="GHI221" s="205"/>
      <c r="GHJ221" s="205"/>
      <c r="GHK221" s="205"/>
      <c r="GHL221" s="205"/>
      <c r="GHM221" s="205"/>
      <c r="GHN221" s="205"/>
      <c r="GHO221" s="205"/>
      <c r="GHP221" s="205"/>
      <c r="GHQ221" s="205"/>
      <c r="GHR221" s="205"/>
      <c r="GHS221" s="205"/>
      <c r="GHT221" s="205"/>
      <c r="GHU221" s="205"/>
      <c r="GHV221" s="205"/>
      <c r="GHW221" s="205"/>
      <c r="GHX221" s="205"/>
      <c r="GHY221" s="205"/>
      <c r="GHZ221" s="205"/>
      <c r="GIA221" s="205"/>
      <c r="GIB221" s="205"/>
      <c r="GIC221" s="205"/>
      <c r="GID221" s="205"/>
      <c r="GIE221" s="205"/>
      <c r="GIF221" s="205"/>
      <c r="GIG221" s="205"/>
      <c r="GIH221" s="205"/>
      <c r="GII221" s="205"/>
      <c r="GIJ221" s="205"/>
      <c r="GIK221" s="205"/>
      <c r="GIL221" s="205"/>
      <c r="GIM221" s="205"/>
      <c r="GIN221" s="205"/>
      <c r="GIO221" s="205"/>
      <c r="GIP221" s="205"/>
      <c r="GIQ221" s="205"/>
      <c r="GIR221" s="205"/>
      <c r="GIS221" s="205"/>
      <c r="GIT221" s="205"/>
      <c r="GIU221" s="205"/>
      <c r="GIV221" s="205"/>
      <c r="GIW221" s="205"/>
      <c r="GIX221" s="205"/>
      <c r="GIY221" s="205"/>
      <c r="GIZ221" s="205"/>
      <c r="GJA221" s="205"/>
      <c r="GJB221" s="205"/>
      <c r="GJC221" s="205"/>
      <c r="GJD221" s="205"/>
      <c r="GJE221" s="205"/>
      <c r="GJF221" s="205"/>
      <c r="GJG221" s="205"/>
      <c r="GJH221" s="205"/>
      <c r="GJI221" s="205"/>
      <c r="GJJ221" s="205"/>
      <c r="GJK221" s="205"/>
      <c r="GJL221" s="205"/>
      <c r="GJM221" s="205"/>
      <c r="GJN221" s="205"/>
      <c r="GJO221" s="205"/>
      <c r="GJP221" s="205"/>
      <c r="GJQ221" s="205"/>
      <c r="GJR221" s="205"/>
      <c r="GJS221" s="205"/>
      <c r="GJT221" s="205"/>
      <c r="GJU221" s="205"/>
      <c r="GJV221" s="205"/>
      <c r="GJW221" s="205"/>
      <c r="GJX221" s="205"/>
      <c r="GJY221" s="205"/>
      <c r="GJZ221" s="205"/>
      <c r="GKA221" s="205"/>
      <c r="GKB221" s="205"/>
      <c r="GKC221" s="205"/>
      <c r="GKD221" s="205"/>
      <c r="GKE221" s="205"/>
      <c r="GKF221" s="205"/>
      <c r="GKG221" s="205"/>
      <c r="GKH221" s="205"/>
      <c r="GKI221" s="205"/>
      <c r="GKJ221" s="205"/>
      <c r="GKK221" s="205"/>
      <c r="GKL221" s="205"/>
      <c r="GKM221" s="205"/>
      <c r="GKN221" s="205"/>
      <c r="GKO221" s="205"/>
      <c r="GKP221" s="205"/>
      <c r="GKQ221" s="205"/>
      <c r="GKR221" s="205"/>
      <c r="GKS221" s="205"/>
      <c r="GKT221" s="205"/>
      <c r="GKU221" s="205"/>
      <c r="GKV221" s="205"/>
      <c r="GKW221" s="205"/>
      <c r="GKX221" s="205"/>
      <c r="GKY221" s="205"/>
      <c r="GKZ221" s="205"/>
      <c r="GLA221" s="205"/>
      <c r="GLB221" s="205"/>
      <c r="GLC221" s="205"/>
      <c r="GLD221" s="205"/>
      <c r="GLE221" s="205"/>
      <c r="GLF221" s="205"/>
      <c r="GLG221" s="205"/>
      <c r="GLH221" s="205"/>
      <c r="GLI221" s="205"/>
      <c r="GLJ221" s="205"/>
      <c r="GLK221" s="205"/>
      <c r="GLL221" s="205"/>
      <c r="GLM221" s="205"/>
      <c r="GLN221" s="205"/>
      <c r="GLO221" s="205"/>
      <c r="GLP221" s="205"/>
      <c r="GLQ221" s="205"/>
      <c r="GLR221" s="205"/>
      <c r="GLS221" s="205"/>
      <c r="GLT221" s="205"/>
      <c r="GLU221" s="205"/>
      <c r="GLV221" s="205"/>
      <c r="GLW221" s="205"/>
      <c r="GLX221" s="205"/>
      <c r="GLY221" s="205"/>
      <c r="GLZ221" s="205"/>
      <c r="GMA221" s="205"/>
      <c r="GMB221" s="205"/>
      <c r="GMC221" s="205"/>
      <c r="GMD221" s="205"/>
      <c r="GME221" s="205"/>
      <c r="GMF221" s="205"/>
      <c r="GMG221" s="205"/>
      <c r="GMH221" s="205"/>
      <c r="GMI221" s="205"/>
      <c r="GMJ221" s="205"/>
      <c r="GMK221" s="205"/>
      <c r="GML221" s="205"/>
      <c r="GMM221" s="205"/>
      <c r="GMN221" s="205"/>
      <c r="GMO221" s="205"/>
      <c r="GMP221" s="205"/>
      <c r="GMQ221" s="205"/>
      <c r="GMR221" s="205"/>
      <c r="GMS221" s="205"/>
      <c r="GMT221" s="205"/>
      <c r="GMU221" s="205"/>
      <c r="GMV221" s="205"/>
      <c r="GMW221" s="205"/>
      <c r="GMX221" s="205"/>
      <c r="GMY221" s="205"/>
      <c r="GMZ221" s="205"/>
      <c r="GNA221" s="205"/>
      <c r="GNB221" s="205"/>
      <c r="GNC221" s="205"/>
      <c r="GND221" s="205"/>
      <c r="GNE221" s="205"/>
      <c r="GNF221" s="205"/>
      <c r="GNG221" s="205"/>
      <c r="GNH221" s="205"/>
      <c r="GNI221" s="205"/>
      <c r="GNJ221" s="205"/>
      <c r="GNK221" s="205"/>
      <c r="GNL221" s="205"/>
      <c r="GNM221" s="205"/>
      <c r="GNN221" s="205"/>
      <c r="GNO221" s="205"/>
      <c r="GNP221" s="205"/>
      <c r="GNQ221" s="205"/>
      <c r="GNR221" s="205"/>
      <c r="GNS221" s="205"/>
      <c r="GNT221" s="205"/>
      <c r="GNU221" s="205"/>
      <c r="GNV221" s="205"/>
      <c r="GNW221" s="205"/>
      <c r="GNX221" s="205"/>
      <c r="GNY221" s="205"/>
      <c r="GNZ221" s="205"/>
      <c r="GOA221" s="205"/>
      <c r="GOB221" s="205"/>
      <c r="GOC221" s="205"/>
      <c r="GOD221" s="205"/>
      <c r="GOE221" s="205"/>
      <c r="GOF221" s="205"/>
      <c r="GOG221" s="205"/>
      <c r="GOH221" s="205"/>
      <c r="GOI221" s="205"/>
      <c r="GOJ221" s="205"/>
      <c r="GOK221" s="205"/>
      <c r="GOL221" s="205"/>
      <c r="GOM221" s="205"/>
      <c r="GON221" s="205"/>
      <c r="GOO221" s="205"/>
      <c r="GOP221" s="205"/>
      <c r="GOQ221" s="205"/>
      <c r="GOR221" s="205"/>
      <c r="GOS221" s="205"/>
      <c r="GOT221" s="205"/>
      <c r="GOU221" s="205"/>
      <c r="GOV221" s="205"/>
      <c r="GOW221" s="205"/>
      <c r="GOX221" s="205"/>
      <c r="GOY221" s="205"/>
      <c r="GOZ221" s="205"/>
      <c r="GPA221" s="205"/>
      <c r="GPB221" s="205"/>
      <c r="GPC221" s="205"/>
      <c r="GPD221" s="205"/>
      <c r="GPE221" s="205"/>
      <c r="GPF221" s="205"/>
      <c r="GPG221" s="205"/>
      <c r="GPH221" s="205"/>
      <c r="GPI221" s="205"/>
      <c r="GPJ221" s="205"/>
      <c r="GPK221" s="205"/>
      <c r="GPL221" s="205"/>
      <c r="GPM221" s="205"/>
      <c r="GPN221" s="205"/>
      <c r="GPO221" s="205"/>
      <c r="GPP221" s="205"/>
      <c r="GPQ221" s="205"/>
      <c r="GPR221" s="205"/>
      <c r="GPS221" s="205"/>
      <c r="GPT221" s="205"/>
      <c r="GPU221" s="205"/>
      <c r="GPV221" s="205"/>
      <c r="GPW221" s="205"/>
      <c r="GPX221" s="205"/>
      <c r="GPY221" s="205"/>
      <c r="GPZ221" s="205"/>
      <c r="GQA221" s="205"/>
      <c r="GQB221" s="205"/>
      <c r="GQC221" s="205"/>
      <c r="GQD221" s="205"/>
      <c r="GQE221" s="205"/>
      <c r="GQF221" s="205"/>
      <c r="GQG221" s="205"/>
      <c r="GQH221" s="205"/>
      <c r="GQI221" s="205"/>
      <c r="GQJ221" s="205"/>
      <c r="GQK221" s="205"/>
      <c r="GQL221" s="205"/>
      <c r="GQM221" s="205"/>
      <c r="GQN221" s="205"/>
      <c r="GQO221" s="205"/>
      <c r="GQP221" s="205"/>
      <c r="GQQ221" s="205"/>
      <c r="GQR221" s="205"/>
      <c r="GQS221" s="205"/>
      <c r="GQT221" s="205"/>
      <c r="GQU221" s="205"/>
      <c r="GQV221" s="205"/>
      <c r="GQW221" s="205"/>
      <c r="GQX221" s="205"/>
      <c r="GQY221" s="205"/>
      <c r="GQZ221" s="205"/>
      <c r="GRA221" s="205"/>
      <c r="GRB221" s="205"/>
      <c r="GRC221" s="205"/>
      <c r="GRD221" s="205"/>
      <c r="GRE221" s="205"/>
      <c r="GRF221" s="205"/>
      <c r="GRG221" s="205"/>
      <c r="GRH221" s="205"/>
      <c r="GRI221" s="205"/>
      <c r="GRJ221" s="205"/>
      <c r="GRK221" s="205"/>
      <c r="GRL221" s="205"/>
      <c r="GRM221" s="205"/>
      <c r="GRN221" s="205"/>
      <c r="GRO221" s="205"/>
      <c r="GRP221" s="205"/>
      <c r="GRQ221" s="205"/>
      <c r="GRR221" s="205"/>
      <c r="GRS221" s="205"/>
      <c r="GRT221" s="205"/>
      <c r="GRU221" s="205"/>
      <c r="GRV221" s="205"/>
      <c r="GRW221" s="205"/>
      <c r="GRX221" s="205"/>
      <c r="GRY221" s="205"/>
      <c r="GRZ221" s="205"/>
      <c r="GSA221" s="205"/>
      <c r="GSB221" s="205"/>
      <c r="GSC221" s="205"/>
      <c r="GSD221" s="205"/>
      <c r="GSE221" s="205"/>
      <c r="GSF221" s="205"/>
      <c r="GSG221" s="205"/>
      <c r="GSH221" s="205"/>
      <c r="GSI221" s="205"/>
      <c r="GSJ221" s="205"/>
      <c r="GSK221" s="205"/>
      <c r="GSL221" s="205"/>
      <c r="GSM221" s="205"/>
      <c r="GSN221" s="205"/>
      <c r="GSO221" s="205"/>
      <c r="GSP221" s="205"/>
      <c r="GSQ221" s="205"/>
      <c r="GSR221" s="205"/>
      <c r="GSS221" s="205"/>
      <c r="GST221" s="205"/>
      <c r="GSU221" s="205"/>
      <c r="GSV221" s="205"/>
      <c r="GSW221" s="205"/>
      <c r="GSX221" s="205"/>
      <c r="GSY221" s="205"/>
      <c r="GSZ221" s="205"/>
      <c r="GTA221" s="205"/>
      <c r="GTB221" s="205"/>
      <c r="GTC221" s="205"/>
      <c r="GTD221" s="205"/>
      <c r="GTE221" s="205"/>
      <c r="GTF221" s="205"/>
      <c r="GTG221" s="205"/>
      <c r="GTH221" s="205"/>
      <c r="GTI221" s="205"/>
      <c r="GTJ221" s="205"/>
      <c r="GTK221" s="205"/>
      <c r="GTL221" s="205"/>
      <c r="GTM221" s="205"/>
      <c r="GTN221" s="205"/>
      <c r="GTO221" s="205"/>
      <c r="GTP221" s="205"/>
      <c r="GTQ221" s="205"/>
      <c r="GTR221" s="205"/>
      <c r="GTS221" s="205"/>
      <c r="GTT221" s="205"/>
      <c r="GTU221" s="205"/>
      <c r="GTV221" s="205"/>
      <c r="GTW221" s="205"/>
      <c r="GTX221" s="205"/>
      <c r="GTY221" s="205"/>
      <c r="GTZ221" s="205"/>
      <c r="GUA221" s="205"/>
      <c r="GUB221" s="205"/>
      <c r="GUC221" s="205"/>
      <c r="GUD221" s="205"/>
      <c r="GUE221" s="205"/>
      <c r="GUF221" s="205"/>
      <c r="GUG221" s="205"/>
      <c r="GUH221" s="205"/>
      <c r="GUI221" s="205"/>
      <c r="GUJ221" s="205"/>
      <c r="GUK221" s="205"/>
      <c r="GUL221" s="205"/>
      <c r="GUM221" s="205"/>
      <c r="GUN221" s="205"/>
      <c r="GUO221" s="205"/>
      <c r="GUP221" s="205"/>
      <c r="GUQ221" s="205"/>
      <c r="GUR221" s="205"/>
      <c r="GUS221" s="205"/>
      <c r="GUT221" s="205"/>
      <c r="GUU221" s="205"/>
      <c r="GUV221" s="205"/>
      <c r="GUW221" s="205"/>
      <c r="GUX221" s="205"/>
      <c r="GUY221" s="205"/>
      <c r="GUZ221" s="205"/>
      <c r="GVA221" s="205"/>
      <c r="GVB221" s="205"/>
      <c r="GVC221" s="205"/>
      <c r="GVD221" s="205"/>
      <c r="GVE221" s="205"/>
      <c r="GVF221" s="205"/>
      <c r="GVG221" s="205"/>
      <c r="GVH221" s="205"/>
      <c r="GVI221" s="205"/>
      <c r="GVJ221" s="205"/>
      <c r="GVK221" s="205"/>
      <c r="GVL221" s="205"/>
      <c r="GVM221" s="205"/>
      <c r="GVN221" s="205"/>
      <c r="GVO221" s="205"/>
      <c r="GVP221" s="205"/>
      <c r="GVQ221" s="205"/>
      <c r="GVR221" s="205"/>
      <c r="GVS221" s="205"/>
      <c r="GVT221" s="205"/>
      <c r="GVU221" s="205"/>
      <c r="GVV221" s="205"/>
      <c r="GVW221" s="205"/>
      <c r="GVX221" s="205"/>
      <c r="GVY221" s="205"/>
      <c r="GVZ221" s="205"/>
      <c r="GWA221" s="205"/>
      <c r="GWB221" s="205"/>
      <c r="GWC221" s="205"/>
      <c r="GWD221" s="205"/>
      <c r="GWE221" s="205"/>
      <c r="GWF221" s="205"/>
      <c r="GWG221" s="205"/>
      <c r="GWH221" s="205"/>
      <c r="GWI221" s="205"/>
      <c r="GWJ221" s="205"/>
      <c r="GWK221" s="205"/>
      <c r="GWL221" s="205"/>
      <c r="GWM221" s="205"/>
      <c r="GWN221" s="205"/>
      <c r="GWO221" s="205"/>
      <c r="GWP221" s="205"/>
      <c r="GWQ221" s="205"/>
      <c r="GWR221" s="205"/>
      <c r="GWS221" s="205"/>
      <c r="GWT221" s="205"/>
      <c r="GWU221" s="205"/>
      <c r="GWV221" s="205"/>
      <c r="GWW221" s="205"/>
      <c r="GWX221" s="205"/>
      <c r="GWY221" s="205"/>
      <c r="GWZ221" s="205"/>
      <c r="GXA221" s="205"/>
      <c r="GXB221" s="205"/>
      <c r="GXC221" s="205"/>
      <c r="GXD221" s="205"/>
      <c r="GXE221" s="205"/>
      <c r="GXF221" s="205"/>
      <c r="GXG221" s="205"/>
      <c r="GXH221" s="205"/>
      <c r="GXI221" s="205"/>
      <c r="GXJ221" s="205"/>
      <c r="GXK221" s="205"/>
      <c r="GXL221" s="205"/>
      <c r="GXM221" s="205"/>
      <c r="GXN221" s="205"/>
      <c r="GXO221" s="205"/>
      <c r="GXP221" s="205"/>
      <c r="GXQ221" s="205"/>
      <c r="GXR221" s="205"/>
      <c r="GXS221" s="205"/>
      <c r="GXT221" s="205"/>
      <c r="GXU221" s="205"/>
      <c r="GXV221" s="205"/>
      <c r="GXW221" s="205"/>
      <c r="GXX221" s="205"/>
      <c r="GXY221" s="205"/>
      <c r="GXZ221" s="205"/>
      <c r="GYA221" s="205"/>
      <c r="GYB221" s="205"/>
      <c r="GYC221" s="205"/>
      <c r="GYD221" s="205"/>
      <c r="GYE221" s="205"/>
      <c r="GYF221" s="205"/>
      <c r="GYG221" s="205"/>
      <c r="GYH221" s="205"/>
      <c r="GYI221" s="205"/>
      <c r="GYJ221" s="205"/>
      <c r="GYK221" s="205"/>
      <c r="GYL221" s="205"/>
      <c r="GYM221" s="205"/>
      <c r="GYN221" s="205"/>
      <c r="GYO221" s="205"/>
      <c r="GYP221" s="205"/>
      <c r="GYQ221" s="205"/>
      <c r="GYR221" s="205"/>
      <c r="GYS221" s="205"/>
      <c r="GYT221" s="205"/>
      <c r="GYU221" s="205"/>
      <c r="GYV221" s="205"/>
      <c r="GYW221" s="205"/>
      <c r="GYX221" s="205"/>
      <c r="GYY221" s="205"/>
      <c r="GYZ221" s="205"/>
      <c r="GZA221" s="205"/>
      <c r="GZB221" s="205"/>
      <c r="GZC221" s="205"/>
      <c r="GZD221" s="205"/>
      <c r="GZE221" s="205"/>
      <c r="GZF221" s="205"/>
      <c r="GZG221" s="205"/>
      <c r="GZH221" s="205"/>
      <c r="GZI221" s="205"/>
      <c r="GZJ221" s="205"/>
      <c r="GZK221" s="205"/>
      <c r="GZL221" s="205"/>
      <c r="GZM221" s="205"/>
      <c r="GZN221" s="205"/>
      <c r="GZO221" s="205"/>
      <c r="GZP221" s="205"/>
      <c r="GZQ221" s="205"/>
      <c r="GZR221" s="205"/>
      <c r="GZS221" s="205"/>
      <c r="GZT221" s="205"/>
      <c r="GZU221" s="205"/>
      <c r="GZV221" s="205"/>
      <c r="GZW221" s="205"/>
      <c r="GZX221" s="205"/>
      <c r="GZY221" s="205"/>
      <c r="GZZ221" s="205"/>
      <c r="HAA221" s="205"/>
      <c r="HAB221" s="205"/>
      <c r="HAC221" s="205"/>
      <c r="HAD221" s="205"/>
      <c r="HAE221" s="205"/>
      <c r="HAF221" s="205"/>
      <c r="HAG221" s="205"/>
      <c r="HAH221" s="205"/>
      <c r="HAI221" s="205"/>
      <c r="HAJ221" s="205"/>
      <c r="HAK221" s="205"/>
      <c r="HAL221" s="205"/>
      <c r="HAM221" s="205"/>
      <c r="HAN221" s="205"/>
      <c r="HAO221" s="205"/>
      <c r="HAP221" s="205"/>
      <c r="HAQ221" s="205"/>
      <c r="HAR221" s="205"/>
      <c r="HAS221" s="205"/>
      <c r="HAT221" s="205"/>
      <c r="HAU221" s="205"/>
      <c r="HAV221" s="205"/>
      <c r="HAW221" s="205"/>
      <c r="HAX221" s="205"/>
      <c r="HAY221" s="205"/>
      <c r="HAZ221" s="205"/>
      <c r="HBA221" s="205"/>
      <c r="HBB221" s="205"/>
      <c r="HBC221" s="205"/>
      <c r="HBD221" s="205"/>
      <c r="HBE221" s="205"/>
      <c r="HBF221" s="205"/>
      <c r="HBG221" s="205"/>
      <c r="HBH221" s="205"/>
      <c r="HBI221" s="205"/>
      <c r="HBJ221" s="205"/>
      <c r="HBK221" s="205"/>
      <c r="HBL221" s="205"/>
      <c r="HBM221" s="205"/>
      <c r="HBN221" s="205"/>
      <c r="HBO221" s="205"/>
      <c r="HBP221" s="205"/>
      <c r="HBQ221" s="205"/>
      <c r="HBR221" s="205"/>
      <c r="HBS221" s="205"/>
      <c r="HBT221" s="205"/>
      <c r="HBU221" s="205"/>
      <c r="HBV221" s="205"/>
      <c r="HBW221" s="205"/>
      <c r="HBX221" s="205"/>
      <c r="HBY221" s="205"/>
      <c r="HBZ221" s="205"/>
      <c r="HCA221" s="205"/>
      <c r="HCB221" s="205"/>
      <c r="HCC221" s="205"/>
      <c r="HCD221" s="205"/>
      <c r="HCE221" s="205"/>
      <c r="HCF221" s="205"/>
      <c r="HCG221" s="205"/>
      <c r="HCH221" s="205"/>
      <c r="HCI221" s="205"/>
      <c r="HCJ221" s="205"/>
      <c r="HCK221" s="205"/>
      <c r="HCL221" s="205"/>
      <c r="HCM221" s="205"/>
      <c r="HCN221" s="205"/>
      <c r="HCO221" s="205"/>
      <c r="HCP221" s="205"/>
      <c r="HCQ221" s="205"/>
      <c r="HCR221" s="205"/>
      <c r="HCS221" s="205"/>
      <c r="HCT221" s="205"/>
      <c r="HCU221" s="205"/>
      <c r="HCV221" s="205"/>
      <c r="HCW221" s="205"/>
      <c r="HCX221" s="205"/>
      <c r="HCY221" s="205"/>
      <c r="HCZ221" s="205"/>
      <c r="HDA221" s="205"/>
      <c r="HDB221" s="205"/>
      <c r="HDC221" s="205"/>
      <c r="HDD221" s="205"/>
      <c r="HDE221" s="205"/>
      <c r="HDF221" s="205"/>
      <c r="HDG221" s="205"/>
      <c r="HDH221" s="205"/>
      <c r="HDI221" s="205"/>
      <c r="HDJ221" s="205"/>
      <c r="HDK221" s="205"/>
      <c r="HDL221" s="205"/>
      <c r="HDM221" s="205"/>
      <c r="HDN221" s="205"/>
      <c r="HDO221" s="205"/>
      <c r="HDP221" s="205"/>
      <c r="HDQ221" s="205"/>
      <c r="HDR221" s="205"/>
      <c r="HDS221" s="205"/>
      <c r="HDT221" s="205"/>
      <c r="HDU221" s="205"/>
      <c r="HDV221" s="205"/>
      <c r="HDW221" s="205"/>
      <c r="HDX221" s="205"/>
      <c r="HDY221" s="205"/>
      <c r="HDZ221" s="205"/>
      <c r="HEA221" s="205"/>
      <c r="HEB221" s="205"/>
      <c r="HEC221" s="205"/>
      <c r="HED221" s="205"/>
      <c r="HEE221" s="205"/>
      <c r="HEF221" s="205"/>
      <c r="HEG221" s="205"/>
      <c r="HEH221" s="205"/>
      <c r="HEI221" s="205"/>
      <c r="HEJ221" s="205"/>
      <c r="HEK221" s="205"/>
      <c r="HEL221" s="205"/>
      <c r="HEM221" s="205"/>
      <c r="HEN221" s="205"/>
      <c r="HEO221" s="205"/>
      <c r="HEP221" s="205"/>
      <c r="HEQ221" s="205"/>
      <c r="HER221" s="205"/>
      <c r="HES221" s="205"/>
      <c r="HET221" s="205"/>
      <c r="HEU221" s="205"/>
      <c r="HEV221" s="205"/>
      <c r="HEW221" s="205"/>
      <c r="HEX221" s="205"/>
      <c r="HEY221" s="205"/>
      <c r="HEZ221" s="205"/>
      <c r="HFA221" s="205"/>
      <c r="HFB221" s="205"/>
      <c r="HFC221" s="205"/>
      <c r="HFD221" s="205"/>
      <c r="HFE221" s="205"/>
      <c r="HFF221" s="205"/>
      <c r="HFG221" s="205"/>
      <c r="HFH221" s="205"/>
      <c r="HFI221" s="205"/>
      <c r="HFJ221" s="205"/>
      <c r="HFK221" s="205"/>
      <c r="HFL221" s="205"/>
      <c r="HFM221" s="205"/>
      <c r="HFN221" s="205"/>
      <c r="HFO221" s="205"/>
      <c r="HFP221" s="205"/>
      <c r="HFQ221" s="205"/>
      <c r="HFR221" s="205"/>
      <c r="HFS221" s="205"/>
      <c r="HFT221" s="205"/>
      <c r="HFU221" s="205"/>
      <c r="HFV221" s="205"/>
      <c r="HFW221" s="205"/>
      <c r="HFX221" s="205"/>
      <c r="HFY221" s="205"/>
      <c r="HFZ221" s="205"/>
      <c r="HGA221" s="205"/>
      <c r="HGB221" s="205"/>
      <c r="HGC221" s="205"/>
      <c r="HGD221" s="205"/>
      <c r="HGE221" s="205"/>
      <c r="HGF221" s="205"/>
      <c r="HGG221" s="205"/>
      <c r="HGH221" s="205"/>
      <c r="HGI221" s="205"/>
      <c r="HGJ221" s="205"/>
      <c r="HGK221" s="205"/>
      <c r="HGL221" s="205"/>
      <c r="HGM221" s="205"/>
      <c r="HGN221" s="205"/>
      <c r="HGO221" s="205"/>
      <c r="HGP221" s="205"/>
      <c r="HGQ221" s="205"/>
      <c r="HGR221" s="205"/>
      <c r="HGS221" s="205"/>
      <c r="HGT221" s="205"/>
      <c r="HGU221" s="205"/>
      <c r="HGV221" s="205"/>
      <c r="HGW221" s="205"/>
      <c r="HGX221" s="205"/>
      <c r="HGY221" s="205"/>
      <c r="HGZ221" s="205"/>
      <c r="HHA221" s="205"/>
      <c r="HHB221" s="205"/>
      <c r="HHC221" s="205"/>
      <c r="HHD221" s="205"/>
      <c r="HHE221" s="205"/>
      <c r="HHF221" s="205"/>
      <c r="HHG221" s="205"/>
      <c r="HHH221" s="205"/>
      <c r="HHI221" s="205"/>
      <c r="HHJ221" s="205"/>
      <c r="HHK221" s="205"/>
      <c r="HHL221" s="205"/>
      <c r="HHM221" s="205"/>
      <c r="HHN221" s="205"/>
      <c r="HHO221" s="205"/>
      <c r="HHP221" s="205"/>
      <c r="HHQ221" s="205"/>
      <c r="HHR221" s="205"/>
      <c r="HHS221" s="205"/>
      <c r="HHT221" s="205"/>
      <c r="HHU221" s="205"/>
      <c r="HHV221" s="205"/>
      <c r="HHW221" s="205"/>
      <c r="HHX221" s="205"/>
      <c r="HHY221" s="205"/>
      <c r="HHZ221" s="205"/>
      <c r="HIA221" s="205"/>
      <c r="HIB221" s="205"/>
      <c r="HIC221" s="205"/>
      <c r="HID221" s="205"/>
      <c r="HIE221" s="205"/>
      <c r="HIF221" s="205"/>
      <c r="HIG221" s="205"/>
      <c r="HIH221" s="205"/>
      <c r="HII221" s="205"/>
      <c r="HIJ221" s="205"/>
      <c r="HIK221" s="205"/>
      <c r="HIL221" s="205"/>
      <c r="HIM221" s="205"/>
      <c r="HIN221" s="205"/>
      <c r="HIO221" s="205"/>
      <c r="HIP221" s="205"/>
      <c r="HIQ221" s="205"/>
      <c r="HIR221" s="205"/>
      <c r="HIS221" s="205"/>
      <c r="HIT221" s="205"/>
      <c r="HIU221" s="205"/>
      <c r="HIV221" s="205"/>
      <c r="HIW221" s="205"/>
      <c r="HIX221" s="205"/>
      <c r="HIY221" s="205"/>
      <c r="HIZ221" s="205"/>
      <c r="HJA221" s="205"/>
      <c r="HJB221" s="205"/>
      <c r="HJC221" s="205"/>
      <c r="HJD221" s="205"/>
      <c r="HJE221" s="205"/>
      <c r="HJF221" s="205"/>
      <c r="HJG221" s="205"/>
      <c r="HJH221" s="205"/>
      <c r="HJI221" s="205"/>
      <c r="HJJ221" s="205"/>
      <c r="HJK221" s="205"/>
      <c r="HJL221" s="205"/>
      <c r="HJM221" s="205"/>
      <c r="HJN221" s="205"/>
      <c r="HJO221" s="205"/>
      <c r="HJP221" s="205"/>
      <c r="HJQ221" s="205"/>
      <c r="HJR221" s="205"/>
      <c r="HJS221" s="205"/>
      <c r="HJT221" s="205"/>
      <c r="HJU221" s="205"/>
      <c r="HJV221" s="205"/>
      <c r="HJW221" s="205"/>
      <c r="HJX221" s="205"/>
      <c r="HJY221" s="205"/>
      <c r="HJZ221" s="205"/>
      <c r="HKA221" s="205"/>
      <c r="HKB221" s="205"/>
      <c r="HKC221" s="205"/>
      <c r="HKD221" s="205"/>
      <c r="HKE221" s="205"/>
      <c r="HKF221" s="205"/>
      <c r="HKG221" s="205"/>
      <c r="HKH221" s="205"/>
      <c r="HKI221" s="205"/>
      <c r="HKJ221" s="205"/>
      <c r="HKK221" s="205"/>
      <c r="HKL221" s="205"/>
      <c r="HKM221" s="205"/>
      <c r="HKN221" s="205"/>
      <c r="HKO221" s="205"/>
      <c r="HKP221" s="205"/>
      <c r="HKQ221" s="205"/>
      <c r="HKR221" s="205"/>
      <c r="HKS221" s="205"/>
      <c r="HKT221" s="205"/>
      <c r="HKU221" s="205"/>
      <c r="HKV221" s="205"/>
      <c r="HKW221" s="205"/>
      <c r="HKX221" s="205"/>
      <c r="HKY221" s="205"/>
      <c r="HKZ221" s="205"/>
      <c r="HLA221" s="205"/>
      <c r="HLB221" s="205"/>
      <c r="HLC221" s="205"/>
      <c r="HLD221" s="205"/>
      <c r="HLE221" s="205"/>
      <c r="HLF221" s="205"/>
      <c r="HLG221" s="205"/>
      <c r="HLH221" s="205"/>
      <c r="HLI221" s="205"/>
      <c r="HLJ221" s="205"/>
      <c r="HLK221" s="205"/>
      <c r="HLL221" s="205"/>
      <c r="HLM221" s="205"/>
      <c r="HLN221" s="205"/>
      <c r="HLO221" s="205"/>
      <c r="HLP221" s="205"/>
      <c r="HLQ221" s="205"/>
      <c r="HLR221" s="205"/>
      <c r="HLS221" s="205"/>
      <c r="HLT221" s="205"/>
      <c r="HLU221" s="205"/>
      <c r="HLV221" s="205"/>
      <c r="HLW221" s="205"/>
      <c r="HLX221" s="205"/>
      <c r="HLY221" s="205"/>
      <c r="HLZ221" s="205"/>
      <c r="HMA221" s="205"/>
      <c r="HMB221" s="205"/>
      <c r="HMC221" s="205"/>
      <c r="HMD221" s="205"/>
      <c r="HME221" s="205"/>
      <c r="HMF221" s="205"/>
      <c r="HMG221" s="205"/>
      <c r="HMH221" s="205"/>
      <c r="HMI221" s="205"/>
      <c r="HMJ221" s="205"/>
      <c r="HMK221" s="205"/>
      <c r="HML221" s="205"/>
      <c r="HMM221" s="205"/>
      <c r="HMN221" s="205"/>
      <c r="HMO221" s="205"/>
      <c r="HMP221" s="205"/>
      <c r="HMQ221" s="205"/>
      <c r="HMR221" s="205"/>
      <c r="HMS221" s="205"/>
      <c r="HMT221" s="205"/>
      <c r="HMU221" s="205"/>
      <c r="HMV221" s="205"/>
      <c r="HMW221" s="205"/>
      <c r="HMX221" s="205"/>
      <c r="HMY221" s="205"/>
      <c r="HMZ221" s="205"/>
      <c r="HNA221" s="205"/>
      <c r="HNB221" s="205"/>
      <c r="HNC221" s="205"/>
      <c r="HND221" s="205"/>
      <c r="HNE221" s="205"/>
      <c r="HNF221" s="205"/>
      <c r="HNG221" s="205"/>
      <c r="HNH221" s="205"/>
      <c r="HNI221" s="205"/>
      <c r="HNJ221" s="205"/>
      <c r="HNK221" s="205"/>
      <c r="HNL221" s="205"/>
      <c r="HNM221" s="205"/>
      <c r="HNN221" s="205"/>
      <c r="HNO221" s="205"/>
      <c r="HNP221" s="205"/>
      <c r="HNQ221" s="205"/>
      <c r="HNR221" s="205"/>
      <c r="HNS221" s="205"/>
      <c r="HNT221" s="205"/>
      <c r="HNU221" s="205"/>
      <c r="HNV221" s="205"/>
      <c r="HNW221" s="205"/>
      <c r="HNX221" s="205"/>
      <c r="HNY221" s="205"/>
      <c r="HNZ221" s="205"/>
      <c r="HOA221" s="205"/>
      <c r="HOB221" s="205"/>
      <c r="HOC221" s="205"/>
      <c r="HOD221" s="205"/>
      <c r="HOE221" s="205"/>
      <c r="HOF221" s="205"/>
      <c r="HOG221" s="205"/>
      <c r="HOH221" s="205"/>
      <c r="HOI221" s="205"/>
      <c r="HOJ221" s="205"/>
      <c r="HOK221" s="205"/>
      <c r="HOL221" s="205"/>
      <c r="HOM221" s="205"/>
      <c r="HON221" s="205"/>
      <c r="HOO221" s="205"/>
      <c r="HOP221" s="205"/>
      <c r="HOQ221" s="205"/>
      <c r="HOR221" s="205"/>
      <c r="HOS221" s="205"/>
      <c r="HOT221" s="205"/>
      <c r="HOU221" s="205"/>
      <c r="HOV221" s="205"/>
      <c r="HOW221" s="205"/>
      <c r="HOX221" s="205"/>
      <c r="HOY221" s="205"/>
      <c r="HOZ221" s="205"/>
      <c r="HPA221" s="205"/>
      <c r="HPB221" s="205"/>
      <c r="HPC221" s="205"/>
      <c r="HPD221" s="205"/>
      <c r="HPE221" s="205"/>
      <c r="HPF221" s="205"/>
      <c r="HPG221" s="205"/>
      <c r="HPH221" s="205"/>
      <c r="HPI221" s="205"/>
      <c r="HPJ221" s="205"/>
      <c r="HPK221" s="205"/>
      <c r="HPL221" s="205"/>
      <c r="HPM221" s="205"/>
      <c r="HPN221" s="205"/>
      <c r="HPO221" s="205"/>
      <c r="HPP221" s="205"/>
      <c r="HPQ221" s="205"/>
      <c r="HPR221" s="205"/>
      <c r="HPS221" s="205"/>
      <c r="HPT221" s="205"/>
      <c r="HPU221" s="205"/>
      <c r="HPV221" s="205"/>
      <c r="HPW221" s="205"/>
      <c r="HPX221" s="205"/>
      <c r="HPY221" s="205"/>
      <c r="HPZ221" s="205"/>
      <c r="HQA221" s="205"/>
      <c r="HQB221" s="205"/>
      <c r="HQC221" s="205"/>
      <c r="HQD221" s="205"/>
      <c r="HQE221" s="205"/>
      <c r="HQF221" s="205"/>
      <c r="HQG221" s="205"/>
      <c r="HQH221" s="205"/>
      <c r="HQI221" s="205"/>
      <c r="HQJ221" s="205"/>
      <c r="HQK221" s="205"/>
      <c r="HQL221" s="205"/>
      <c r="HQM221" s="205"/>
      <c r="HQN221" s="205"/>
      <c r="HQO221" s="205"/>
      <c r="HQP221" s="205"/>
      <c r="HQQ221" s="205"/>
      <c r="HQR221" s="205"/>
      <c r="HQS221" s="205"/>
      <c r="HQT221" s="205"/>
      <c r="HQU221" s="205"/>
      <c r="HQV221" s="205"/>
      <c r="HQW221" s="205"/>
      <c r="HQX221" s="205"/>
      <c r="HQY221" s="205"/>
      <c r="HQZ221" s="205"/>
      <c r="HRA221" s="205"/>
      <c r="HRB221" s="205"/>
      <c r="HRC221" s="205"/>
      <c r="HRD221" s="205"/>
      <c r="HRE221" s="205"/>
      <c r="HRF221" s="205"/>
      <c r="HRG221" s="205"/>
      <c r="HRH221" s="205"/>
      <c r="HRI221" s="205"/>
      <c r="HRJ221" s="205"/>
      <c r="HRK221" s="205"/>
      <c r="HRL221" s="205"/>
      <c r="HRM221" s="205"/>
      <c r="HRN221" s="205"/>
      <c r="HRO221" s="205"/>
      <c r="HRP221" s="205"/>
      <c r="HRQ221" s="205"/>
      <c r="HRR221" s="205"/>
      <c r="HRS221" s="205"/>
      <c r="HRT221" s="205"/>
      <c r="HRU221" s="205"/>
      <c r="HRV221" s="205"/>
      <c r="HRW221" s="205"/>
      <c r="HRX221" s="205"/>
      <c r="HRY221" s="205"/>
      <c r="HRZ221" s="205"/>
      <c r="HSA221" s="205"/>
      <c r="HSB221" s="205"/>
      <c r="HSC221" s="205"/>
      <c r="HSD221" s="205"/>
      <c r="HSE221" s="205"/>
      <c r="HSF221" s="205"/>
      <c r="HSG221" s="205"/>
      <c r="HSH221" s="205"/>
      <c r="HSI221" s="205"/>
      <c r="HSJ221" s="205"/>
      <c r="HSK221" s="205"/>
      <c r="HSL221" s="205"/>
      <c r="HSM221" s="205"/>
      <c r="HSN221" s="205"/>
      <c r="HSO221" s="205"/>
      <c r="HSP221" s="205"/>
      <c r="HSQ221" s="205"/>
      <c r="HSR221" s="205"/>
      <c r="HSS221" s="205"/>
      <c r="HST221" s="205"/>
      <c r="HSU221" s="205"/>
      <c r="HSV221" s="205"/>
      <c r="HSW221" s="205"/>
      <c r="HSX221" s="205"/>
      <c r="HSY221" s="205"/>
      <c r="HSZ221" s="205"/>
      <c r="HTA221" s="205"/>
      <c r="HTB221" s="205"/>
      <c r="HTC221" s="205"/>
      <c r="HTD221" s="205"/>
      <c r="HTE221" s="205"/>
      <c r="HTF221" s="205"/>
      <c r="HTG221" s="205"/>
      <c r="HTH221" s="205"/>
      <c r="HTI221" s="205"/>
      <c r="HTJ221" s="205"/>
      <c r="HTK221" s="205"/>
      <c r="HTL221" s="205"/>
      <c r="HTM221" s="205"/>
      <c r="HTN221" s="205"/>
      <c r="HTO221" s="205"/>
      <c r="HTP221" s="205"/>
      <c r="HTQ221" s="205"/>
      <c r="HTR221" s="205"/>
      <c r="HTS221" s="205"/>
      <c r="HTT221" s="205"/>
      <c r="HTU221" s="205"/>
      <c r="HTV221" s="205"/>
      <c r="HTW221" s="205"/>
      <c r="HTX221" s="205"/>
      <c r="HTY221" s="205"/>
      <c r="HTZ221" s="205"/>
      <c r="HUA221" s="205"/>
      <c r="HUB221" s="205"/>
      <c r="HUC221" s="205"/>
      <c r="HUD221" s="205"/>
      <c r="HUE221" s="205"/>
      <c r="HUF221" s="205"/>
      <c r="HUG221" s="205"/>
      <c r="HUH221" s="205"/>
      <c r="HUI221" s="205"/>
      <c r="HUJ221" s="205"/>
      <c r="HUK221" s="205"/>
      <c r="HUL221" s="205"/>
      <c r="HUM221" s="205"/>
      <c r="HUN221" s="205"/>
      <c r="HUO221" s="205"/>
      <c r="HUP221" s="205"/>
      <c r="HUQ221" s="205"/>
      <c r="HUR221" s="205"/>
      <c r="HUS221" s="205"/>
      <c r="HUT221" s="205"/>
      <c r="HUU221" s="205"/>
      <c r="HUV221" s="205"/>
      <c r="HUW221" s="205"/>
      <c r="HUX221" s="205"/>
      <c r="HUY221" s="205"/>
      <c r="HUZ221" s="205"/>
      <c r="HVA221" s="205"/>
      <c r="HVB221" s="205"/>
      <c r="HVC221" s="205"/>
      <c r="HVD221" s="205"/>
      <c r="HVE221" s="205"/>
      <c r="HVF221" s="205"/>
      <c r="HVG221" s="205"/>
      <c r="HVH221" s="205"/>
      <c r="HVI221" s="205"/>
      <c r="HVJ221" s="205"/>
      <c r="HVK221" s="205"/>
      <c r="HVL221" s="205"/>
      <c r="HVM221" s="205"/>
      <c r="HVN221" s="205"/>
      <c r="HVO221" s="205"/>
      <c r="HVP221" s="205"/>
      <c r="HVQ221" s="205"/>
      <c r="HVR221" s="205"/>
      <c r="HVS221" s="205"/>
      <c r="HVT221" s="205"/>
      <c r="HVU221" s="205"/>
      <c r="HVV221" s="205"/>
      <c r="HVW221" s="205"/>
      <c r="HVX221" s="205"/>
      <c r="HVY221" s="205"/>
      <c r="HVZ221" s="205"/>
      <c r="HWA221" s="205"/>
      <c r="HWB221" s="205"/>
      <c r="HWC221" s="205"/>
      <c r="HWD221" s="205"/>
      <c r="HWE221" s="205"/>
      <c r="HWF221" s="205"/>
      <c r="HWG221" s="205"/>
      <c r="HWH221" s="205"/>
      <c r="HWI221" s="205"/>
      <c r="HWJ221" s="205"/>
      <c r="HWK221" s="205"/>
      <c r="HWL221" s="205"/>
      <c r="HWM221" s="205"/>
      <c r="HWN221" s="205"/>
      <c r="HWO221" s="205"/>
      <c r="HWP221" s="205"/>
      <c r="HWQ221" s="205"/>
      <c r="HWR221" s="205"/>
      <c r="HWS221" s="205"/>
      <c r="HWT221" s="205"/>
      <c r="HWU221" s="205"/>
      <c r="HWV221" s="205"/>
      <c r="HWW221" s="205"/>
      <c r="HWX221" s="205"/>
      <c r="HWY221" s="205"/>
      <c r="HWZ221" s="205"/>
      <c r="HXA221" s="205"/>
      <c r="HXB221" s="205"/>
      <c r="HXC221" s="205"/>
      <c r="HXD221" s="205"/>
      <c r="HXE221" s="205"/>
      <c r="HXF221" s="205"/>
      <c r="HXG221" s="205"/>
      <c r="HXH221" s="205"/>
      <c r="HXI221" s="205"/>
      <c r="HXJ221" s="205"/>
      <c r="HXK221" s="205"/>
      <c r="HXL221" s="205"/>
      <c r="HXM221" s="205"/>
      <c r="HXN221" s="205"/>
      <c r="HXO221" s="205"/>
      <c r="HXP221" s="205"/>
      <c r="HXQ221" s="205"/>
      <c r="HXR221" s="205"/>
      <c r="HXS221" s="205"/>
      <c r="HXT221" s="205"/>
      <c r="HXU221" s="205"/>
      <c r="HXV221" s="205"/>
      <c r="HXW221" s="205"/>
      <c r="HXX221" s="205"/>
      <c r="HXY221" s="205"/>
      <c r="HXZ221" s="205"/>
      <c r="HYA221" s="205"/>
      <c r="HYB221" s="205"/>
      <c r="HYC221" s="205"/>
      <c r="HYD221" s="205"/>
      <c r="HYE221" s="205"/>
      <c r="HYF221" s="205"/>
      <c r="HYG221" s="205"/>
      <c r="HYH221" s="205"/>
      <c r="HYI221" s="205"/>
      <c r="HYJ221" s="205"/>
      <c r="HYK221" s="205"/>
      <c r="HYL221" s="205"/>
      <c r="HYM221" s="205"/>
      <c r="HYN221" s="205"/>
      <c r="HYO221" s="205"/>
      <c r="HYP221" s="205"/>
      <c r="HYQ221" s="205"/>
      <c r="HYR221" s="205"/>
      <c r="HYS221" s="205"/>
      <c r="HYT221" s="205"/>
      <c r="HYU221" s="205"/>
      <c r="HYV221" s="205"/>
      <c r="HYW221" s="205"/>
      <c r="HYX221" s="205"/>
      <c r="HYY221" s="205"/>
      <c r="HYZ221" s="205"/>
      <c r="HZA221" s="205"/>
      <c r="HZB221" s="205"/>
      <c r="HZC221" s="205"/>
      <c r="HZD221" s="205"/>
      <c r="HZE221" s="205"/>
      <c r="HZF221" s="205"/>
      <c r="HZG221" s="205"/>
      <c r="HZH221" s="205"/>
      <c r="HZI221" s="205"/>
      <c r="HZJ221" s="205"/>
      <c r="HZK221" s="205"/>
      <c r="HZL221" s="205"/>
      <c r="HZM221" s="205"/>
      <c r="HZN221" s="205"/>
      <c r="HZO221" s="205"/>
      <c r="HZP221" s="205"/>
      <c r="HZQ221" s="205"/>
      <c r="HZR221" s="205"/>
      <c r="HZS221" s="205"/>
      <c r="HZT221" s="205"/>
      <c r="HZU221" s="205"/>
      <c r="HZV221" s="205"/>
      <c r="HZW221" s="205"/>
      <c r="HZX221" s="205"/>
      <c r="HZY221" s="205"/>
      <c r="HZZ221" s="205"/>
      <c r="IAA221" s="205"/>
      <c r="IAB221" s="205"/>
      <c r="IAC221" s="205"/>
      <c r="IAD221" s="205"/>
      <c r="IAE221" s="205"/>
      <c r="IAF221" s="205"/>
      <c r="IAG221" s="205"/>
      <c r="IAH221" s="205"/>
      <c r="IAI221" s="205"/>
      <c r="IAJ221" s="205"/>
      <c r="IAK221" s="205"/>
      <c r="IAL221" s="205"/>
      <c r="IAM221" s="205"/>
      <c r="IAN221" s="205"/>
      <c r="IAO221" s="205"/>
      <c r="IAP221" s="205"/>
      <c r="IAQ221" s="205"/>
      <c r="IAR221" s="205"/>
      <c r="IAS221" s="205"/>
      <c r="IAT221" s="205"/>
      <c r="IAU221" s="205"/>
      <c r="IAV221" s="205"/>
      <c r="IAW221" s="205"/>
      <c r="IAX221" s="205"/>
      <c r="IAY221" s="205"/>
      <c r="IAZ221" s="205"/>
      <c r="IBA221" s="205"/>
      <c r="IBB221" s="205"/>
      <c r="IBC221" s="205"/>
      <c r="IBD221" s="205"/>
      <c r="IBE221" s="205"/>
      <c r="IBF221" s="205"/>
      <c r="IBG221" s="205"/>
      <c r="IBH221" s="205"/>
      <c r="IBI221" s="205"/>
      <c r="IBJ221" s="205"/>
      <c r="IBK221" s="205"/>
      <c r="IBL221" s="205"/>
      <c r="IBM221" s="205"/>
      <c r="IBN221" s="205"/>
      <c r="IBO221" s="205"/>
      <c r="IBP221" s="205"/>
      <c r="IBQ221" s="205"/>
      <c r="IBR221" s="205"/>
      <c r="IBS221" s="205"/>
      <c r="IBT221" s="205"/>
      <c r="IBU221" s="205"/>
      <c r="IBV221" s="205"/>
      <c r="IBW221" s="205"/>
      <c r="IBX221" s="205"/>
      <c r="IBY221" s="205"/>
      <c r="IBZ221" s="205"/>
      <c r="ICA221" s="205"/>
      <c r="ICB221" s="205"/>
      <c r="ICC221" s="205"/>
      <c r="ICD221" s="205"/>
      <c r="ICE221" s="205"/>
      <c r="ICF221" s="205"/>
      <c r="ICG221" s="205"/>
      <c r="ICH221" s="205"/>
      <c r="ICI221" s="205"/>
      <c r="ICJ221" s="205"/>
      <c r="ICK221" s="205"/>
      <c r="ICL221" s="205"/>
      <c r="ICM221" s="205"/>
      <c r="ICN221" s="205"/>
      <c r="ICO221" s="205"/>
      <c r="ICP221" s="205"/>
      <c r="ICQ221" s="205"/>
      <c r="ICR221" s="205"/>
      <c r="ICS221" s="205"/>
      <c r="ICT221" s="205"/>
      <c r="ICU221" s="205"/>
      <c r="ICV221" s="205"/>
      <c r="ICW221" s="205"/>
      <c r="ICX221" s="205"/>
      <c r="ICY221" s="205"/>
      <c r="ICZ221" s="205"/>
      <c r="IDA221" s="205"/>
      <c r="IDB221" s="205"/>
      <c r="IDC221" s="205"/>
      <c r="IDD221" s="205"/>
      <c r="IDE221" s="205"/>
      <c r="IDF221" s="205"/>
      <c r="IDG221" s="205"/>
      <c r="IDH221" s="205"/>
      <c r="IDI221" s="205"/>
      <c r="IDJ221" s="205"/>
      <c r="IDK221" s="205"/>
      <c r="IDL221" s="205"/>
      <c r="IDM221" s="205"/>
      <c r="IDN221" s="205"/>
      <c r="IDO221" s="205"/>
      <c r="IDP221" s="205"/>
      <c r="IDQ221" s="205"/>
      <c r="IDR221" s="205"/>
      <c r="IDS221" s="205"/>
      <c r="IDT221" s="205"/>
      <c r="IDU221" s="205"/>
      <c r="IDV221" s="205"/>
      <c r="IDW221" s="205"/>
      <c r="IDX221" s="205"/>
      <c r="IDY221" s="205"/>
      <c r="IDZ221" s="205"/>
      <c r="IEA221" s="205"/>
      <c r="IEB221" s="205"/>
      <c r="IEC221" s="205"/>
      <c r="IED221" s="205"/>
      <c r="IEE221" s="205"/>
      <c r="IEF221" s="205"/>
      <c r="IEG221" s="205"/>
      <c r="IEH221" s="205"/>
      <c r="IEI221" s="205"/>
      <c r="IEJ221" s="205"/>
      <c r="IEK221" s="205"/>
      <c r="IEL221" s="205"/>
      <c r="IEM221" s="205"/>
      <c r="IEN221" s="205"/>
      <c r="IEO221" s="205"/>
      <c r="IEP221" s="205"/>
      <c r="IEQ221" s="205"/>
      <c r="IER221" s="205"/>
      <c r="IES221" s="205"/>
      <c r="IET221" s="205"/>
      <c r="IEU221" s="205"/>
      <c r="IEV221" s="205"/>
      <c r="IEW221" s="205"/>
      <c r="IEX221" s="205"/>
      <c r="IEY221" s="205"/>
      <c r="IEZ221" s="205"/>
      <c r="IFA221" s="205"/>
      <c r="IFB221" s="205"/>
      <c r="IFC221" s="205"/>
      <c r="IFD221" s="205"/>
      <c r="IFE221" s="205"/>
      <c r="IFF221" s="205"/>
      <c r="IFG221" s="205"/>
      <c r="IFH221" s="205"/>
      <c r="IFI221" s="205"/>
      <c r="IFJ221" s="205"/>
      <c r="IFK221" s="205"/>
      <c r="IFL221" s="205"/>
      <c r="IFM221" s="205"/>
      <c r="IFN221" s="205"/>
      <c r="IFO221" s="205"/>
      <c r="IFP221" s="205"/>
      <c r="IFQ221" s="205"/>
      <c r="IFR221" s="205"/>
      <c r="IFS221" s="205"/>
      <c r="IFT221" s="205"/>
      <c r="IFU221" s="205"/>
      <c r="IFV221" s="205"/>
      <c r="IFW221" s="205"/>
      <c r="IFX221" s="205"/>
      <c r="IFY221" s="205"/>
      <c r="IFZ221" s="205"/>
      <c r="IGA221" s="205"/>
      <c r="IGB221" s="205"/>
      <c r="IGC221" s="205"/>
      <c r="IGD221" s="205"/>
      <c r="IGE221" s="205"/>
      <c r="IGF221" s="205"/>
      <c r="IGG221" s="205"/>
      <c r="IGH221" s="205"/>
      <c r="IGI221" s="205"/>
      <c r="IGJ221" s="205"/>
      <c r="IGK221" s="205"/>
      <c r="IGL221" s="205"/>
      <c r="IGM221" s="205"/>
      <c r="IGN221" s="205"/>
      <c r="IGO221" s="205"/>
      <c r="IGP221" s="205"/>
      <c r="IGQ221" s="205"/>
      <c r="IGR221" s="205"/>
      <c r="IGS221" s="205"/>
      <c r="IGT221" s="205"/>
      <c r="IGU221" s="205"/>
      <c r="IGV221" s="205"/>
      <c r="IGW221" s="205"/>
      <c r="IGX221" s="205"/>
      <c r="IGY221" s="205"/>
      <c r="IGZ221" s="205"/>
      <c r="IHA221" s="205"/>
      <c r="IHB221" s="205"/>
      <c r="IHC221" s="205"/>
      <c r="IHD221" s="205"/>
      <c r="IHE221" s="205"/>
      <c r="IHF221" s="205"/>
      <c r="IHG221" s="205"/>
      <c r="IHH221" s="205"/>
      <c r="IHI221" s="205"/>
      <c r="IHJ221" s="205"/>
      <c r="IHK221" s="205"/>
      <c r="IHL221" s="205"/>
      <c r="IHM221" s="205"/>
      <c r="IHN221" s="205"/>
      <c r="IHO221" s="205"/>
      <c r="IHP221" s="205"/>
      <c r="IHQ221" s="205"/>
      <c r="IHR221" s="205"/>
      <c r="IHS221" s="205"/>
      <c r="IHT221" s="205"/>
      <c r="IHU221" s="205"/>
      <c r="IHV221" s="205"/>
      <c r="IHW221" s="205"/>
      <c r="IHX221" s="205"/>
      <c r="IHY221" s="205"/>
      <c r="IHZ221" s="205"/>
      <c r="IIA221" s="205"/>
      <c r="IIB221" s="205"/>
      <c r="IIC221" s="205"/>
      <c r="IID221" s="205"/>
      <c r="IIE221" s="205"/>
      <c r="IIF221" s="205"/>
      <c r="IIG221" s="205"/>
      <c r="IIH221" s="205"/>
      <c r="III221" s="205"/>
      <c r="IIJ221" s="205"/>
      <c r="IIK221" s="205"/>
      <c r="IIL221" s="205"/>
      <c r="IIM221" s="205"/>
      <c r="IIN221" s="205"/>
      <c r="IIO221" s="205"/>
      <c r="IIP221" s="205"/>
      <c r="IIQ221" s="205"/>
      <c r="IIR221" s="205"/>
      <c r="IIS221" s="205"/>
      <c r="IIT221" s="205"/>
      <c r="IIU221" s="205"/>
      <c r="IIV221" s="205"/>
      <c r="IIW221" s="205"/>
      <c r="IIX221" s="205"/>
      <c r="IIY221" s="205"/>
      <c r="IIZ221" s="205"/>
      <c r="IJA221" s="205"/>
      <c r="IJB221" s="205"/>
      <c r="IJC221" s="205"/>
      <c r="IJD221" s="205"/>
      <c r="IJE221" s="205"/>
      <c r="IJF221" s="205"/>
      <c r="IJG221" s="205"/>
      <c r="IJH221" s="205"/>
      <c r="IJI221" s="205"/>
      <c r="IJJ221" s="205"/>
      <c r="IJK221" s="205"/>
      <c r="IJL221" s="205"/>
      <c r="IJM221" s="205"/>
      <c r="IJN221" s="205"/>
      <c r="IJO221" s="205"/>
      <c r="IJP221" s="205"/>
      <c r="IJQ221" s="205"/>
      <c r="IJR221" s="205"/>
      <c r="IJS221" s="205"/>
      <c r="IJT221" s="205"/>
      <c r="IJU221" s="205"/>
      <c r="IJV221" s="205"/>
      <c r="IJW221" s="205"/>
      <c r="IJX221" s="205"/>
      <c r="IJY221" s="205"/>
      <c r="IJZ221" s="205"/>
      <c r="IKA221" s="205"/>
      <c r="IKB221" s="205"/>
      <c r="IKC221" s="205"/>
      <c r="IKD221" s="205"/>
      <c r="IKE221" s="205"/>
      <c r="IKF221" s="205"/>
      <c r="IKG221" s="205"/>
      <c r="IKH221" s="205"/>
      <c r="IKI221" s="205"/>
      <c r="IKJ221" s="205"/>
      <c r="IKK221" s="205"/>
      <c r="IKL221" s="205"/>
      <c r="IKM221" s="205"/>
      <c r="IKN221" s="205"/>
      <c r="IKO221" s="205"/>
      <c r="IKP221" s="205"/>
      <c r="IKQ221" s="205"/>
      <c r="IKR221" s="205"/>
      <c r="IKS221" s="205"/>
      <c r="IKT221" s="205"/>
      <c r="IKU221" s="205"/>
      <c r="IKV221" s="205"/>
      <c r="IKW221" s="205"/>
      <c r="IKX221" s="205"/>
      <c r="IKY221" s="205"/>
      <c r="IKZ221" s="205"/>
      <c r="ILA221" s="205"/>
      <c r="ILB221" s="205"/>
      <c r="ILC221" s="205"/>
      <c r="ILD221" s="205"/>
      <c r="ILE221" s="205"/>
      <c r="ILF221" s="205"/>
      <c r="ILG221" s="205"/>
      <c r="ILH221" s="205"/>
      <c r="ILI221" s="205"/>
      <c r="ILJ221" s="205"/>
      <c r="ILK221" s="205"/>
      <c r="ILL221" s="205"/>
      <c r="ILM221" s="205"/>
      <c r="ILN221" s="205"/>
      <c r="ILO221" s="205"/>
      <c r="ILP221" s="205"/>
      <c r="ILQ221" s="205"/>
      <c r="ILR221" s="205"/>
      <c r="ILS221" s="205"/>
      <c r="ILT221" s="205"/>
      <c r="ILU221" s="205"/>
      <c r="ILV221" s="205"/>
      <c r="ILW221" s="205"/>
      <c r="ILX221" s="205"/>
      <c r="ILY221" s="205"/>
      <c r="ILZ221" s="205"/>
      <c r="IMA221" s="205"/>
      <c r="IMB221" s="205"/>
      <c r="IMC221" s="205"/>
      <c r="IMD221" s="205"/>
      <c r="IME221" s="205"/>
      <c r="IMF221" s="205"/>
      <c r="IMG221" s="205"/>
      <c r="IMH221" s="205"/>
      <c r="IMI221" s="205"/>
      <c r="IMJ221" s="205"/>
      <c r="IMK221" s="205"/>
      <c r="IML221" s="205"/>
      <c r="IMM221" s="205"/>
      <c r="IMN221" s="205"/>
      <c r="IMO221" s="205"/>
      <c r="IMP221" s="205"/>
      <c r="IMQ221" s="205"/>
      <c r="IMR221" s="205"/>
      <c r="IMS221" s="205"/>
      <c r="IMT221" s="205"/>
      <c r="IMU221" s="205"/>
      <c r="IMV221" s="205"/>
      <c r="IMW221" s="205"/>
      <c r="IMX221" s="205"/>
      <c r="IMY221" s="205"/>
      <c r="IMZ221" s="205"/>
      <c r="INA221" s="205"/>
      <c r="INB221" s="205"/>
      <c r="INC221" s="205"/>
      <c r="IND221" s="205"/>
      <c r="INE221" s="205"/>
      <c r="INF221" s="205"/>
      <c r="ING221" s="205"/>
      <c r="INH221" s="205"/>
      <c r="INI221" s="205"/>
      <c r="INJ221" s="205"/>
      <c r="INK221" s="205"/>
      <c r="INL221" s="205"/>
      <c r="INM221" s="205"/>
      <c r="INN221" s="205"/>
      <c r="INO221" s="205"/>
      <c r="INP221" s="205"/>
      <c r="INQ221" s="205"/>
      <c r="INR221" s="205"/>
      <c r="INS221" s="205"/>
      <c r="INT221" s="205"/>
      <c r="INU221" s="205"/>
      <c r="INV221" s="205"/>
      <c r="INW221" s="205"/>
      <c r="INX221" s="205"/>
      <c r="INY221" s="205"/>
      <c r="INZ221" s="205"/>
      <c r="IOA221" s="205"/>
      <c r="IOB221" s="205"/>
      <c r="IOC221" s="205"/>
      <c r="IOD221" s="205"/>
      <c r="IOE221" s="205"/>
      <c r="IOF221" s="205"/>
      <c r="IOG221" s="205"/>
      <c r="IOH221" s="205"/>
      <c r="IOI221" s="205"/>
      <c r="IOJ221" s="205"/>
      <c r="IOK221" s="205"/>
      <c r="IOL221" s="205"/>
      <c r="IOM221" s="205"/>
      <c r="ION221" s="205"/>
      <c r="IOO221" s="205"/>
      <c r="IOP221" s="205"/>
      <c r="IOQ221" s="205"/>
      <c r="IOR221" s="205"/>
      <c r="IOS221" s="205"/>
      <c r="IOT221" s="205"/>
      <c r="IOU221" s="205"/>
      <c r="IOV221" s="205"/>
      <c r="IOW221" s="205"/>
      <c r="IOX221" s="205"/>
      <c r="IOY221" s="205"/>
      <c r="IOZ221" s="205"/>
      <c r="IPA221" s="205"/>
      <c r="IPB221" s="205"/>
      <c r="IPC221" s="205"/>
      <c r="IPD221" s="205"/>
      <c r="IPE221" s="205"/>
      <c r="IPF221" s="205"/>
      <c r="IPG221" s="205"/>
      <c r="IPH221" s="205"/>
      <c r="IPI221" s="205"/>
      <c r="IPJ221" s="205"/>
      <c r="IPK221" s="205"/>
      <c r="IPL221" s="205"/>
      <c r="IPM221" s="205"/>
      <c r="IPN221" s="205"/>
      <c r="IPO221" s="205"/>
      <c r="IPP221" s="205"/>
      <c r="IPQ221" s="205"/>
      <c r="IPR221" s="205"/>
      <c r="IPS221" s="205"/>
      <c r="IPT221" s="205"/>
      <c r="IPU221" s="205"/>
      <c r="IPV221" s="205"/>
      <c r="IPW221" s="205"/>
      <c r="IPX221" s="205"/>
      <c r="IPY221" s="205"/>
      <c r="IPZ221" s="205"/>
      <c r="IQA221" s="205"/>
      <c r="IQB221" s="205"/>
      <c r="IQC221" s="205"/>
      <c r="IQD221" s="205"/>
      <c r="IQE221" s="205"/>
      <c r="IQF221" s="205"/>
      <c r="IQG221" s="205"/>
      <c r="IQH221" s="205"/>
      <c r="IQI221" s="205"/>
      <c r="IQJ221" s="205"/>
      <c r="IQK221" s="205"/>
      <c r="IQL221" s="205"/>
      <c r="IQM221" s="205"/>
      <c r="IQN221" s="205"/>
      <c r="IQO221" s="205"/>
      <c r="IQP221" s="205"/>
      <c r="IQQ221" s="205"/>
      <c r="IQR221" s="205"/>
      <c r="IQS221" s="205"/>
      <c r="IQT221" s="205"/>
      <c r="IQU221" s="205"/>
      <c r="IQV221" s="205"/>
      <c r="IQW221" s="205"/>
      <c r="IQX221" s="205"/>
      <c r="IQY221" s="205"/>
      <c r="IQZ221" s="205"/>
      <c r="IRA221" s="205"/>
      <c r="IRB221" s="205"/>
      <c r="IRC221" s="205"/>
      <c r="IRD221" s="205"/>
      <c r="IRE221" s="205"/>
      <c r="IRF221" s="205"/>
      <c r="IRG221" s="205"/>
      <c r="IRH221" s="205"/>
      <c r="IRI221" s="205"/>
      <c r="IRJ221" s="205"/>
      <c r="IRK221" s="205"/>
      <c r="IRL221" s="205"/>
      <c r="IRM221" s="205"/>
      <c r="IRN221" s="205"/>
      <c r="IRO221" s="205"/>
      <c r="IRP221" s="205"/>
      <c r="IRQ221" s="205"/>
      <c r="IRR221" s="205"/>
      <c r="IRS221" s="205"/>
      <c r="IRT221" s="205"/>
      <c r="IRU221" s="205"/>
      <c r="IRV221" s="205"/>
      <c r="IRW221" s="205"/>
      <c r="IRX221" s="205"/>
      <c r="IRY221" s="205"/>
      <c r="IRZ221" s="205"/>
      <c r="ISA221" s="205"/>
      <c r="ISB221" s="205"/>
      <c r="ISC221" s="205"/>
      <c r="ISD221" s="205"/>
      <c r="ISE221" s="205"/>
      <c r="ISF221" s="205"/>
      <c r="ISG221" s="205"/>
      <c r="ISH221" s="205"/>
      <c r="ISI221" s="205"/>
      <c r="ISJ221" s="205"/>
      <c r="ISK221" s="205"/>
      <c r="ISL221" s="205"/>
      <c r="ISM221" s="205"/>
      <c r="ISN221" s="205"/>
      <c r="ISO221" s="205"/>
      <c r="ISP221" s="205"/>
      <c r="ISQ221" s="205"/>
      <c r="ISR221" s="205"/>
      <c r="ISS221" s="205"/>
      <c r="IST221" s="205"/>
      <c r="ISU221" s="205"/>
      <c r="ISV221" s="205"/>
      <c r="ISW221" s="205"/>
      <c r="ISX221" s="205"/>
      <c r="ISY221" s="205"/>
      <c r="ISZ221" s="205"/>
      <c r="ITA221" s="205"/>
      <c r="ITB221" s="205"/>
      <c r="ITC221" s="205"/>
      <c r="ITD221" s="205"/>
      <c r="ITE221" s="205"/>
      <c r="ITF221" s="205"/>
      <c r="ITG221" s="205"/>
      <c r="ITH221" s="205"/>
      <c r="ITI221" s="205"/>
      <c r="ITJ221" s="205"/>
      <c r="ITK221" s="205"/>
      <c r="ITL221" s="205"/>
      <c r="ITM221" s="205"/>
      <c r="ITN221" s="205"/>
      <c r="ITO221" s="205"/>
      <c r="ITP221" s="205"/>
      <c r="ITQ221" s="205"/>
      <c r="ITR221" s="205"/>
      <c r="ITS221" s="205"/>
      <c r="ITT221" s="205"/>
      <c r="ITU221" s="205"/>
      <c r="ITV221" s="205"/>
      <c r="ITW221" s="205"/>
      <c r="ITX221" s="205"/>
      <c r="ITY221" s="205"/>
      <c r="ITZ221" s="205"/>
      <c r="IUA221" s="205"/>
      <c r="IUB221" s="205"/>
      <c r="IUC221" s="205"/>
      <c r="IUD221" s="205"/>
      <c r="IUE221" s="205"/>
      <c r="IUF221" s="205"/>
      <c r="IUG221" s="205"/>
      <c r="IUH221" s="205"/>
      <c r="IUI221" s="205"/>
      <c r="IUJ221" s="205"/>
      <c r="IUK221" s="205"/>
      <c r="IUL221" s="205"/>
      <c r="IUM221" s="205"/>
      <c r="IUN221" s="205"/>
      <c r="IUO221" s="205"/>
      <c r="IUP221" s="205"/>
      <c r="IUQ221" s="205"/>
      <c r="IUR221" s="205"/>
      <c r="IUS221" s="205"/>
      <c r="IUT221" s="205"/>
      <c r="IUU221" s="205"/>
      <c r="IUV221" s="205"/>
      <c r="IUW221" s="205"/>
      <c r="IUX221" s="205"/>
      <c r="IUY221" s="205"/>
      <c r="IUZ221" s="205"/>
      <c r="IVA221" s="205"/>
      <c r="IVB221" s="205"/>
      <c r="IVC221" s="205"/>
      <c r="IVD221" s="205"/>
      <c r="IVE221" s="205"/>
      <c r="IVF221" s="205"/>
      <c r="IVG221" s="205"/>
      <c r="IVH221" s="205"/>
      <c r="IVI221" s="205"/>
      <c r="IVJ221" s="205"/>
      <c r="IVK221" s="205"/>
      <c r="IVL221" s="205"/>
      <c r="IVM221" s="205"/>
      <c r="IVN221" s="205"/>
      <c r="IVO221" s="205"/>
      <c r="IVP221" s="205"/>
      <c r="IVQ221" s="205"/>
      <c r="IVR221" s="205"/>
      <c r="IVS221" s="205"/>
      <c r="IVT221" s="205"/>
      <c r="IVU221" s="205"/>
      <c r="IVV221" s="205"/>
      <c r="IVW221" s="205"/>
      <c r="IVX221" s="205"/>
      <c r="IVY221" s="205"/>
      <c r="IVZ221" s="205"/>
      <c r="IWA221" s="205"/>
      <c r="IWB221" s="205"/>
      <c r="IWC221" s="205"/>
      <c r="IWD221" s="205"/>
      <c r="IWE221" s="205"/>
      <c r="IWF221" s="205"/>
      <c r="IWG221" s="205"/>
      <c r="IWH221" s="205"/>
      <c r="IWI221" s="205"/>
      <c r="IWJ221" s="205"/>
      <c r="IWK221" s="205"/>
      <c r="IWL221" s="205"/>
      <c r="IWM221" s="205"/>
      <c r="IWN221" s="205"/>
      <c r="IWO221" s="205"/>
      <c r="IWP221" s="205"/>
      <c r="IWQ221" s="205"/>
      <c r="IWR221" s="205"/>
      <c r="IWS221" s="205"/>
      <c r="IWT221" s="205"/>
      <c r="IWU221" s="205"/>
      <c r="IWV221" s="205"/>
      <c r="IWW221" s="205"/>
      <c r="IWX221" s="205"/>
      <c r="IWY221" s="205"/>
      <c r="IWZ221" s="205"/>
      <c r="IXA221" s="205"/>
      <c r="IXB221" s="205"/>
      <c r="IXC221" s="205"/>
      <c r="IXD221" s="205"/>
      <c r="IXE221" s="205"/>
      <c r="IXF221" s="205"/>
      <c r="IXG221" s="205"/>
      <c r="IXH221" s="205"/>
      <c r="IXI221" s="205"/>
      <c r="IXJ221" s="205"/>
      <c r="IXK221" s="205"/>
      <c r="IXL221" s="205"/>
      <c r="IXM221" s="205"/>
      <c r="IXN221" s="205"/>
      <c r="IXO221" s="205"/>
      <c r="IXP221" s="205"/>
      <c r="IXQ221" s="205"/>
      <c r="IXR221" s="205"/>
      <c r="IXS221" s="205"/>
      <c r="IXT221" s="205"/>
      <c r="IXU221" s="205"/>
      <c r="IXV221" s="205"/>
      <c r="IXW221" s="205"/>
      <c r="IXX221" s="205"/>
      <c r="IXY221" s="205"/>
      <c r="IXZ221" s="205"/>
      <c r="IYA221" s="205"/>
      <c r="IYB221" s="205"/>
      <c r="IYC221" s="205"/>
      <c r="IYD221" s="205"/>
      <c r="IYE221" s="205"/>
      <c r="IYF221" s="205"/>
      <c r="IYG221" s="205"/>
      <c r="IYH221" s="205"/>
      <c r="IYI221" s="205"/>
      <c r="IYJ221" s="205"/>
      <c r="IYK221" s="205"/>
      <c r="IYL221" s="205"/>
      <c r="IYM221" s="205"/>
      <c r="IYN221" s="205"/>
      <c r="IYO221" s="205"/>
      <c r="IYP221" s="205"/>
      <c r="IYQ221" s="205"/>
      <c r="IYR221" s="205"/>
      <c r="IYS221" s="205"/>
      <c r="IYT221" s="205"/>
      <c r="IYU221" s="205"/>
      <c r="IYV221" s="205"/>
      <c r="IYW221" s="205"/>
      <c r="IYX221" s="205"/>
      <c r="IYY221" s="205"/>
      <c r="IYZ221" s="205"/>
      <c r="IZA221" s="205"/>
      <c r="IZB221" s="205"/>
      <c r="IZC221" s="205"/>
      <c r="IZD221" s="205"/>
      <c r="IZE221" s="205"/>
      <c r="IZF221" s="205"/>
      <c r="IZG221" s="205"/>
      <c r="IZH221" s="205"/>
      <c r="IZI221" s="205"/>
      <c r="IZJ221" s="205"/>
      <c r="IZK221" s="205"/>
      <c r="IZL221" s="205"/>
      <c r="IZM221" s="205"/>
      <c r="IZN221" s="205"/>
      <c r="IZO221" s="205"/>
      <c r="IZP221" s="205"/>
      <c r="IZQ221" s="205"/>
      <c r="IZR221" s="205"/>
      <c r="IZS221" s="205"/>
      <c r="IZT221" s="205"/>
      <c r="IZU221" s="205"/>
      <c r="IZV221" s="205"/>
      <c r="IZW221" s="205"/>
      <c r="IZX221" s="205"/>
      <c r="IZY221" s="205"/>
      <c r="IZZ221" s="205"/>
      <c r="JAA221" s="205"/>
      <c r="JAB221" s="205"/>
      <c r="JAC221" s="205"/>
      <c r="JAD221" s="205"/>
      <c r="JAE221" s="205"/>
      <c r="JAF221" s="205"/>
      <c r="JAG221" s="205"/>
      <c r="JAH221" s="205"/>
      <c r="JAI221" s="205"/>
      <c r="JAJ221" s="205"/>
      <c r="JAK221" s="205"/>
      <c r="JAL221" s="205"/>
      <c r="JAM221" s="205"/>
      <c r="JAN221" s="205"/>
      <c r="JAO221" s="205"/>
      <c r="JAP221" s="205"/>
      <c r="JAQ221" s="205"/>
      <c r="JAR221" s="205"/>
      <c r="JAS221" s="205"/>
      <c r="JAT221" s="205"/>
      <c r="JAU221" s="205"/>
      <c r="JAV221" s="205"/>
      <c r="JAW221" s="205"/>
      <c r="JAX221" s="205"/>
      <c r="JAY221" s="205"/>
      <c r="JAZ221" s="205"/>
      <c r="JBA221" s="205"/>
      <c r="JBB221" s="205"/>
      <c r="JBC221" s="205"/>
      <c r="JBD221" s="205"/>
      <c r="JBE221" s="205"/>
      <c r="JBF221" s="205"/>
      <c r="JBG221" s="205"/>
      <c r="JBH221" s="205"/>
      <c r="JBI221" s="205"/>
      <c r="JBJ221" s="205"/>
      <c r="JBK221" s="205"/>
      <c r="JBL221" s="205"/>
      <c r="JBM221" s="205"/>
      <c r="JBN221" s="205"/>
      <c r="JBO221" s="205"/>
      <c r="JBP221" s="205"/>
      <c r="JBQ221" s="205"/>
      <c r="JBR221" s="205"/>
      <c r="JBS221" s="205"/>
      <c r="JBT221" s="205"/>
      <c r="JBU221" s="205"/>
      <c r="JBV221" s="205"/>
      <c r="JBW221" s="205"/>
      <c r="JBX221" s="205"/>
      <c r="JBY221" s="205"/>
      <c r="JBZ221" s="205"/>
      <c r="JCA221" s="205"/>
      <c r="JCB221" s="205"/>
      <c r="JCC221" s="205"/>
      <c r="JCD221" s="205"/>
      <c r="JCE221" s="205"/>
      <c r="JCF221" s="205"/>
      <c r="JCG221" s="205"/>
      <c r="JCH221" s="205"/>
      <c r="JCI221" s="205"/>
      <c r="JCJ221" s="205"/>
      <c r="JCK221" s="205"/>
      <c r="JCL221" s="205"/>
      <c r="JCM221" s="205"/>
      <c r="JCN221" s="205"/>
      <c r="JCO221" s="205"/>
      <c r="JCP221" s="205"/>
      <c r="JCQ221" s="205"/>
      <c r="JCR221" s="205"/>
      <c r="JCS221" s="205"/>
      <c r="JCT221" s="205"/>
      <c r="JCU221" s="205"/>
      <c r="JCV221" s="205"/>
      <c r="JCW221" s="205"/>
      <c r="JCX221" s="205"/>
      <c r="JCY221" s="205"/>
      <c r="JCZ221" s="205"/>
      <c r="JDA221" s="205"/>
      <c r="JDB221" s="205"/>
      <c r="JDC221" s="205"/>
      <c r="JDD221" s="205"/>
      <c r="JDE221" s="205"/>
      <c r="JDF221" s="205"/>
      <c r="JDG221" s="205"/>
      <c r="JDH221" s="205"/>
      <c r="JDI221" s="205"/>
      <c r="JDJ221" s="205"/>
      <c r="JDK221" s="205"/>
      <c r="JDL221" s="205"/>
      <c r="JDM221" s="205"/>
      <c r="JDN221" s="205"/>
      <c r="JDO221" s="205"/>
      <c r="JDP221" s="205"/>
      <c r="JDQ221" s="205"/>
      <c r="JDR221" s="205"/>
      <c r="JDS221" s="205"/>
      <c r="JDT221" s="205"/>
      <c r="JDU221" s="205"/>
      <c r="JDV221" s="205"/>
      <c r="JDW221" s="205"/>
      <c r="JDX221" s="205"/>
      <c r="JDY221" s="205"/>
      <c r="JDZ221" s="205"/>
      <c r="JEA221" s="205"/>
      <c r="JEB221" s="205"/>
      <c r="JEC221" s="205"/>
      <c r="JED221" s="205"/>
      <c r="JEE221" s="205"/>
      <c r="JEF221" s="205"/>
      <c r="JEG221" s="205"/>
      <c r="JEH221" s="205"/>
      <c r="JEI221" s="205"/>
      <c r="JEJ221" s="205"/>
      <c r="JEK221" s="205"/>
      <c r="JEL221" s="205"/>
      <c r="JEM221" s="205"/>
      <c r="JEN221" s="205"/>
      <c r="JEO221" s="205"/>
      <c r="JEP221" s="205"/>
      <c r="JEQ221" s="205"/>
      <c r="JER221" s="205"/>
      <c r="JES221" s="205"/>
      <c r="JET221" s="205"/>
      <c r="JEU221" s="205"/>
      <c r="JEV221" s="205"/>
      <c r="JEW221" s="205"/>
      <c r="JEX221" s="205"/>
      <c r="JEY221" s="205"/>
      <c r="JEZ221" s="205"/>
      <c r="JFA221" s="205"/>
      <c r="JFB221" s="205"/>
      <c r="JFC221" s="205"/>
      <c r="JFD221" s="205"/>
      <c r="JFE221" s="205"/>
      <c r="JFF221" s="205"/>
      <c r="JFG221" s="205"/>
      <c r="JFH221" s="205"/>
      <c r="JFI221" s="205"/>
      <c r="JFJ221" s="205"/>
      <c r="JFK221" s="205"/>
      <c r="JFL221" s="205"/>
      <c r="JFM221" s="205"/>
      <c r="JFN221" s="205"/>
      <c r="JFO221" s="205"/>
      <c r="JFP221" s="205"/>
      <c r="JFQ221" s="205"/>
      <c r="JFR221" s="205"/>
      <c r="JFS221" s="205"/>
      <c r="JFT221" s="205"/>
      <c r="JFU221" s="205"/>
      <c r="JFV221" s="205"/>
      <c r="JFW221" s="205"/>
      <c r="JFX221" s="205"/>
      <c r="JFY221" s="205"/>
      <c r="JFZ221" s="205"/>
      <c r="JGA221" s="205"/>
      <c r="JGB221" s="205"/>
      <c r="JGC221" s="205"/>
      <c r="JGD221" s="205"/>
      <c r="JGE221" s="205"/>
      <c r="JGF221" s="205"/>
      <c r="JGG221" s="205"/>
      <c r="JGH221" s="205"/>
      <c r="JGI221" s="205"/>
      <c r="JGJ221" s="205"/>
      <c r="JGK221" s="205"/>
      <c r="JGL221" s="205"/>
      <c r="JGM221" s="205"/>
      <c r="JGN221" s="205"/>
      <c r="JGO221" s="205"/>
      <c r="JGP221" s="205"/>
      <c r="JGQ221" s="205"/>
      <c r="JGR221" s="205"/>
      <c r="JGS221" s="205"/>
      <c r="JGT221" s="205"/>
      <c r="JGU221" s="205"/>
      <c r="JGV221" s="205"/>
      <c r="JGW221" s="205"/>
      <c r="JGX221" s="205"/>
      <c r="JGY221" s="205"/>
      <c r="JGZ221" s="205"/>
      <c r="JHA221" s="205"/>
      <c r="JHB221" s="205"/>
      <c r="JHC221" s="205"/>
      <c r="JHD221" s="205"/>
      <c r="JHE221" s="205"/>
      <c r="JHF221" s="205"/>
      <c r="JHG221" s="205"/>
      <c r="JHH221" s="205"/>
      <c r="JHI221" s="205"/>
      <c r="JHJ221" s="205"/>
      <c r="JHK221" s="205"/>
      <c r="JHL221" s="205"/>
      <c r="JHM221" s="205"/>
      <c r="JHN221" s="205"/>
      <c r="JHO221" s="205"/>
      <c r="JHP221" s="205"/>
      <c r="JHQ221" s="205"/>
      <c r="JHR221" s="205"/>
      <c r="JHS221" s="205"/>
      <c r="JHT221" s="205"/>
      <c r="JHU221" s="205"/>
      <c r="JHV221" s="205"/>
      <c r="JHW221" s="205"/>
      <c r="JHX221" s="205"/>
      <c r="JHY221" s="205"/>
      <c r="JHZ221" s="205"/>
      <c r="JIA221" s="205"/>
      <c r="JIB221" s="205"/>
      <c r="JIC221" s="205"/>
      <c r="JID221" s="205"/>
      <c r="JIE221" s="205"/>
      <c r="JIF221" s="205"/>
      <c r="JIG221" s="205"/>
      <c r="JIH221" s="205"/>
      <c r="JII221" s="205"/>
      <c r="JIJ221" s="205"/>
      <c r="JIK221" s="205"/>
      <c r="JIL221" s="205"/>
      <c r="JIM221" s="205"/>
      <c r="JIN221" s="205"/>
      <c r="JIO221" s="205"/>
      <c r="JIP221" s="205"/>
      <c r="JIQ221" s="205"/>
      <c r="JIR221" s="205"/>
      <c r="JIS221" s="205"/>
      <c r="JIT221" s="205"/>
      <c r="JIU221" s="205"/>
      <c r="JIV221" s="205"/>
      <c r="JIW221" s="205"/>
      <c r="JIX221" s="205"/>
      <c r="JIY221" s="205"/>
      <c r="JIZ221" s="205"/>
      <c r="JJA221" s="205"/>
      <c r="JJB221" s="205"/>
      <c r="JJC221" s="205"/>
      <c r="JJD221" s="205"/>
      <c r="JJE221" s="205"/>
      <c r="JJF221" s="205"/>
      <c r="JJG221" s="205"/>
      <c r="JJH221" s="205"/>
      <c r="JJI221" s="205"/>
      <c r="JJJ221" s="205"/>
      <c r="JJK221" s="205"/>
      <c r="JJL221" s="205"/>
      <c r="JJM221" s="205"/>
      <c r="JJN221" s="205"/>
      <c r="JJO221" s="205"/>
      <c r="JJP221" s="205"/>
      <c r="JJQ221" s="205"/>
      <c r="JJR221" s="205"/>
      <c r="JJS221" s="205"/>
      <c r="JJT221" s="205"/>
      <c r="JJU221" s="205"/>
      <c r="JJV221" s="205"/>
      <c r="JJW221" s="205"/>
      <c r="JJX221" s="205"/>
      <c r="JJY221" s="205"/>
      <c r="JJZ221" s="205"/>
      <c r="JKA221" s="205"/>
      <c r="JKB221" s="205"/>
      <c r="JKC221" s="205"/>
      <c r="JKD221" s="205"/>
      <c r="JKE221" s="205"/>
      <c r="JKF221" s="205"/>
      <c r="JKG221" s="205"/>
      <c r="JKH221" s="205"/>
      <c r="JKI221" s="205"/>
      <c r="JKJ221" s="205"/>
      <c r="JKK221" s="205"/>
      <c r="JKL221" s="205"/>
      <c r="JKM221" s="205"/>
      <c r="JKN221" s="205"/>
      <c r="JKO221" s="205"/>
      <c r="JKP221" s="205"/>
      <c r="JKQ221" s="205"/>
      <c r="JKR221" s="205"/>
      <c r="JKS221" s="205"/>
      <c r="JKT221" s="205"/>
      <c r="JKU221" s="205"/>
      <c r="JKV221" s="205"/>
      <c r="JKW221" s="205"/>
      <c r="JKX221" s="205"/>
      <c r="JKY221" s="205"/>
      <c r="JKZ221" s="205"/>
      <c r="JLA221" s="205"/>
      <c r="JLB221" s="205"/>
      <c r="JLC221" s="205"/>
      <c r="JLD221" s="205"/>
      <c r="JLE221" s="205"/>
      <c r="JLF221" s="205"/>
      <c r="JLG221" s="205"/>
      <c r="JLH221" s="205"/>
      <c r="JLI221" s="205"/>
      <c r="JLJ221" s="205"/>
      <c r="JLK221" s="205"/>
      <c r="JLL221" s="205"/>
      <c r="JLM221" s="205"/>
      <c r="JLN221" s="205"/>
      <c r="JLO221" s="205"/>
      <c r="JLP221" s="205"/>
      <c r="JLQ221" s="205"/>
      <c r="JLR221" s="205"/>
      <c r="JLS221" s="205"/>
      <c r="JLT221" s="205"/>
      <c r="JLU221" s="205"/>
      <c r="JLV221" s="205"/>
      <c r="JLW221" s="205"/>
      <c r="JLX221" s="205"/>
      <c r="JLY221" s="205"/>
      <c r="JLZ221" s="205"/>
      <c r="JMA221" s="205"/>
      <c r="JMB221" s="205"/>
      <c r="JMC221" s="205"/>
      <c r="JMD221" s="205"/>
      <c r="JME221" s="205"/>
      <c r="JMF221" s="205"/>
      <c r="JMG221" s="205"/>
      <c r="JMH221" s="205"/>
      <c r="JMI221" s="205"/>
      <c r="JMJ221" s="205"/>
      <c r="JMK221" s="205"/>
      <c r="JML221" s="205"/>
      <c r="JMM221" s="205"/>
      <c r="JMN221" s="205"/>
      <c r="JMO221" s="205"/>
      <c r="JMP221" s="205"/>
      <c r="JMQ221" s="205"/>
      <c r="JMR221" s="205"/>
      <c r="JMS221" s="205"/>
      <c r="JMT221" s="205"/>
      <c r="JMU221" s="205"/>
      <c r="JMV221" s="205"/>
      <c r="JMW221" s="205"/>
      <c r="JMX221" s="205"/>
      <c r="JMY221" s="205"/>
      <c r="JMZ221" s="205"/>
      <c r="JNA221" s="205"/>
      <c r="JNB221" s="205"/>
      <c r="JNC221" s="205"/>
      <c r="JND221" s="205"/>
      <c r="JNE221" s="205"/>
      <c r="JNF221" s="205"/>
      <c r="JNG221" s="205"/>
      <c r="JNH221" s="205"/>
      <c r="JNI221" s="205"/>
      <c r="JNJ221" s="205"/>
      <c r="JNK221" s="205"/>
      <c r="JNL221" s="205"/>
      <c r="JNM221" s="205"/>
      <c r="JNN221" s="205"/>
      <c r="JNO221" s="205"/>
      <c r="JNP221" s="205"/>
      <c r="JNQ221" s="205"/>
      <c r="JNR221" s="205"/>
      <c r="JNS221" s="205"/>
      <c r="JNT221" s="205"/>
      <c r="JNU221" s="205"/>
      <c r="JNV221" s="205"/>
      <c r="JNW221" s="205"/>
      <c r="JNX221" s="205"/>
      <c r="JNY221" s="205"/>
      <c r="JNZ221" s="205"/>
      <c r="JOA221" s="205"/>
      <c r="JOB221" s="205"/>
      <c r="JOC221" s="205"/>
      <c r="JOD221" s="205"/>
      <c r="JOE221" s="205"/>
      <c r="JOF221" s="205"/>
      <c r="JOG221" s="205"/>
      <c r="JOH221" s="205"/>
      <c r="JOI221" s="205"/>
      <c r="JOJ221" s="205"/>
      <c r="JOK221" s="205"/>
      <c r="JOL221" s="205"/>
      <c r="JOM221" s="205"/>
      <c r="JON221" s="205"/>
      <c r="JOO221" s="205"/>
      <c r="JOP221" s="205"/>
      <c r="JOQ221" s="205"/>
      <c r="JOR221" s="205"/>
      <c r="JOS221" s="205"/>
      <c r="JOT221" s="205"/>
      <c r="JOU221" s="205"/>
      <c r="JOV221" s="205"/>
      <c r="JOW221" s="205"/>
      <c r="JOX221" s="205"/>
      <c r="JOY221" s="205"/>
      <c r="JOZ221" s="205"/>
      <c r="JPA221" s="205"/>
      <c r="JPB221" s="205"/>
      <c r="JPC221" s="205"/>
      <c r="JPD221" s="205"/>
      <c r="JPE221" s="205"/>
      <c r="JPF221" s="205"/>
      <c r="JPG221" s="205"/>
      <c r="JPH221" s="205"/>
      <c r="JPI221" s="205"/>
      <c r="JPJ221" s="205"/>
      <c r="JPK221" s="205"/>
      <c r="JPL221" s="205"/>
      <c r="JPM221" s="205"/>
      <c r="JPN221" s="205"/>
      <c r="JPO221" s="205"/>
      <c r="JPP221" s="205"/>
      <c r="JPQ221" s="205"/>
      <c r="JPR221" s="205"/>
      <c r="JPS221" s="205"/>
      <c r="JPT221" s="205"/>
      <c r="JPU221" s="205"/>
      <c r="JPV221" s="205"/>
      <c r="JPW221" s="205"/>
      <c r="JPX221" s="205"/>
      <c r="JPY221" s="205"/>
      <c r="JPZ221" s="205"/>
      <c r="JQA221" s="205"/>
      <c r="JQB221" s="205"/>
      <c r="JQC221" s="205"/>
      <c r="JQD221" s="205"/>
      <c r="JQE221" s="205"/>
      <c r="JQF221" s="205"/>
      <c r="JQG221" s="205"/>
      <c r="JQH221" s="205"/>
      <c r="JQI221" s="205"/>
      <c r="JQJ221" s="205"/>
      <c r="JQK221" s="205"/>
      <c r="JQL221" s="205"/>
      <c r="JQM221" s="205"/>
      <c r="JQN221" s="205"/>
      <c r="JQO221" s="205"/>
      <c r="JQP221" s="205"/>
      <c r="JQQ221" s="205"/>
      <c r="JQR221" s="205"/>
      <c r="JQS221" s="205"/>
      <c r="JQT221" s="205"/>
      <c r="JQU221" s="205"/>
      <c r="JQV221" s="205"/>
      <c r="JQW221" s="205"/>
      <c r="JQX221" s="205"/>
      <c r="JQY221" s="205"/>
      <c r="JQZ221" s="205"/>
      <c r="JRA221" s="205"/>
      <c r="JRB221" s="205"/>
      <c r="JRC221" s="205"/>
      <c r="JRD221" s="205"/>
      <c r="JRE221" s="205"/>
      <c r="JRF221" s="205"/>
      <c r="JRG221" s="205"/>
      <c r="JRH221" s="205"/>
      <c r="JRI221" s="205"/>
      <c r="JRJ221" s="205"/>
      <c r="JRK221" s="205"/>
      <c r="JRL221" s="205"/>
      <c r="JRM221" s="205"/>
      <c r="JRN221" s="205"/>
      <c r="JRO221" s="205"/>
      <c r="JRP221" s="205"/>
      <c r="JRQ221" s="205"/>
      <c r="JRR221" s="205"/>
      <c r="JRS221" s="205"/>
      <c r="JRT221" s="205"/>
      <c r="JRU221" s="205"/>
      <c r="JRV221" s="205"/>
      <c r="JRW221" s="205"/>
      <c r="JRX221" s="205"/>
      <c r="JRY221" s="205"/>
      <c r="JRZ221" s="205"/>
      <c r="JSA221" s="205"/>
      <c r="JSB221" s="205"/>
      <c r="JSC221" s="205"/>
      <c r="JSD221" s="205"/>
      <c r="JSE221" s="205"/>
      <c r="JSF221" s="205"/>
      <c r="JSG221" s="205"/>
      <c r="JSH221" s="205"/>
      <c r="JSI221" s="205"/>
      <c r="JSJ221" s="205"/>
      <c r="JSK221" s="205"/>
      <c r="JSL221" s="205"/>
      <c r="JSM221" s="205"/>
      <c r="JSN221" s="205"/>
      <c r="JSO221" s="205"/>
      <c r="JSP221" s="205"/>
      <c r="JSQ221" s="205"/>
      <c r="JSR221" s="205"/>
      <c r="JSS221" s="205"/>
      <c r="JST221" s="205"/>
      <c r="JSU221" s="205"/>
      <c r="JSV221" s="205"/>
      <c r="JSW221" s="205"/>
      <c r="JSX221" s="205"/>
      <c r="JSY221" s="205"/>
      <c r="JSZ221" s="205"/>
      <c r="JTA221" s="205"/>
      <c r="JTB221" s="205"/>
      <c r="JTC221" s="205"/>
      <c r="JTD221" s="205"/>
      <c r="JTE221" s="205"/>
      <c r="JTF221" s="205"/>
      <c r="JTG221" s="205"/>
      <c r="JTH221" s="205"/>
      <c r="JTI221" s="205"/>
      <c r="JTJ221" s="205"/>
      <c r="JTK221" s="205"/>
      <c r="JTL221" s="205"/>
      <c r="JTM221" s="205"/>
      <c r="JTN221" s="205"/>
      <c r="JTO221" s="205"/>
      <c r="JTP221" s="205"/>
      <c r="JTQ221" s="205"/>
      <c r="JTR221" s="205"/>
      <c r="JTS221" s="205"/>
      <c r="JTT221" s="205"/>
      <c r="JTU221" s="205"/>
      <c r="JTV221" s="205"/>
      <c r="JTW221" s="205"/>
      <c r="JTX221" s="205"/>
      <c r="JTY221" s="205"/>
      <c r="JTZ221" s="205"/>
      <c r="JUA221" s="205"/>
      <c r="JUB221" s="205"/>
      <c r="JUC221" s="205"/>
      <c r="JUD221" s="205"/>
      <c r="JUE221" s="205"/>
      <c r="JUF221" s="205"/>
      <c r="JUG221" s="205"/>
      <c r="JUH221" s="205"/>
      <c r="JUI221" s="205"/>
      <c r="JUJ221" s="205"/>
      <c r="JUK221" s="205"/>
      <c r="JUL221" s="205"/>
      <c r="JUM221" s="205"/>
      <c r="JUN221" s="205"/>
      <c r="JUO221" s="205"/>
      <c r="JUP221" s="205"/>
      <c r="JUQ221" s="205"/>
      <c r="JUR221" s="205"/>
      <c r="JUS221" s="205"/>
      <c r="JUT221" s="205"/>
      <c r="JUU221" s="205"/>
      <c r="JUV221" s="205"/>
      <c r="JUW221" s="205"/>
      <c r="JUX221" s="205"/>
      <c r="JUY221" s="205"/>
      <c r="JUZ221" s="205"/>
      <c r="JVA221" s="205"/>
      <c r="JVB221" s="205"/>
      <c r="JVC221" s="205"/>
      <c r="JVD221" s="205"/>
      <c r="JVE221" s="205"/>
      <c r="JVF221" s="205"/>
      <c r="JVG221" s="205"/>
      <c r="JVH221" s="205"/>
      <c r="JVI221" s="205"/>
      <c r="JVJ221" s="205"/>
      <c r="JVK221" s="205"/>
      <c r="JVL221" s="205"/>
      <c r="JVM221" s="205"/>
      <c r="JVN221" s="205"/>
      <c r="JVO221" s="205"/>
      <c r="JVP221" s="205"/>
      <c r="JVQ221" s="205"/>
      <c r="JVR221" s="205"/>
      <c r="JVS221" s="205"/>
      <c r="JVT221" s="205"/>
      <c r="JVU221" s="205"/>
      <c r="JVV221" s="205"/>
      <c r="JVW221" s="205"/>
      <c r="JVX221" s="205"/>
      <c r="JVY221" s="205"/>
      <c r="JVZ221" s="205"/>
      <c r="JWA221" s="205"/>
      <c r="JWB221" s="205"/>
      <c r="JWC221" s="205"/>
      <c r="JWD221" s="205"/>
      <c r="JWE221" s="205"/>
      <c r="JWF221" s="205"/>
      <c r="JWG221" s="205"/>
      <c r="JWH221" s="205"/>
      <c r="JWI221" s="205"/>
      <c r="JWJ221" s="205"/>
      <c r="JWK221" s="205"/>
      <c r="JWL221" s="205"/>
      <c r="JWM221" s="205"/>
      <c r="JWN221" s="205"/>
      <c r="JWO221" s="205"/>
      <c r="JWP221" s="205"/>
      <c r="JWQ221" s="205"/>
      <c r="JWR221" s="205"/>
      <c r="JWS221" s="205"/>
      <c r="JWT221" s="205"/>
      <c r="JWU221" s="205"/>
      <c r="JWV221" s="205"/>
      <c r="JWW221" s="205"/>
      <c r="JWX221" s="205"/>
      <c r="JWY221" s="205"/>
      <c r="JWZ221" s="205"/>
      <c r="JXA221" s="205"/>
      <c r="JXB221" s="205"/>
      <c r="JXC221" s="205"/>
      <c r="JXD221" s="205"/>
      <c r="JXE221" s="205"/>
      <c r="JXF221" s="205"/>
      <c r="JXG221" s="205"/>
      <c r="JXH221" s="205"/>
      <c r="JXI221" s="205"/>
      <c r="JXJ221" s="205"/>
      <c r="JXK221" s="205"/>
      <c r="JXL221" s="205"/>
      <c r="JXM221" s="205"/>
      <c r="JXN221" s="205"/>
      <c r="JXO221" s="205"/>
      <c r="JXP221" s="205"/>
      <c r="JXQ221" s="205"/>
      <c r="JXR221" s="205"/>
      <c r="JXS221" s="205"/>
      <c r="JXT221" s="205"/>
      <c r="JXU221" s="205"/>
      <c r="JXV221" s="205"/>
      <c r="JXW221" s="205"/>
      <c r="JXX221" s="205"/>
      <c r="JXY221" s="205"/>
      <c r="JXZ221" s="205"/>
      <c r="JYA221" s="205"/>
      <c r="JYB221" s="205"/>
      <c r="JYC221" s="205"/>
      <c r="JYD221" s="205"/>
      <c r="JYE221" s="205"/>
      <c r="JYF221" s="205"/>
      <c r="JYG221" s="205"/>
      <c r="JYH221" s="205"/>
      <c r="JYI221" s="205"/>
      <c r="JYJ221" s="205"/>
      <c r="JYK221" s="205"/>
      <c r="JYL221" s="205"/>
      <c r="JYM221" s="205"/>
      <c r="JYN221" s="205"/>
      <c r="JYO221" s="205"/>
      <c r="JYP221" s="205"/>
      <c r="JYQ221" s="205"/>
      <c r="JYR221" s="205"/>
      <c r="JYS221" s="205"/>
      <c r="JYT221" s="205"/>
      <c r="JYU221" s="205"/>
      <c r="JYV221" s="205"/>
      <c r="JYW221" s="205"/>
      <c r="JYX221" s="205"/>
      <c r="JYY221" s="205"/>
      <c r="JYZ221" s="205"/>
      <c r="JZA221" s="205"/>
      <c r="JZB221" s="205"/>
      <c r="JZC221" s="205"/>
      <c r="JZD221" s="205"/>
      <c r="JZE221" s="205"/>
      <c r="JZF221" s="205"/>
      <c r="JZG221" s="205"/>
      <c r="JZH221" s="205"/>
      <c r="JZI221" s="205"/>
      <c r="JZJ221" s="205"/>
      <c r="JZK221" s="205"/>
      <c r="JZL221" s="205"/>
      <c r="JZM221" s="205"/>
      <c r="JZN221" s="205"/>
      <c r="JZO221" s="205"/>
      <c r="JZP221" s="205"/>
      <c r="JZQ221" s="205"/>
      <c r="JZR221" s="205"/>
      <c r="JZS221" s="205"/>
      <c r="JZT221" s="205"/>
      <c r="JZU221" s="205"/>
      <c r="JZV221" s="205"/>
      <c r="JZW221" s="205"/>
      <c r="JZX221" s="205"/>
      <c r="JZY221" s="205"/>
      <c r="JZZ221" s="205"/>
      <c r="KAA221" s="205"/>
      <c r="KAB221" s="205"/>
      <c r="KAC221" s="205"/>
      <c r="KAD221" s="205"/>
      <c r="KAE221" s="205"/>
      <c r="KAF221" s="205"/>
      <c r="KAG221" s="205"/>
      <c r="KAH221" s="205"/>
      <c r="KAI221" s="205"/>
      <c r="KAJ221" s="205"/>
      <c r="KAK221" s="205"/>
      <c r="KAL221" s="205"/>
      <c r="KAM221" s="205"/>
      <c r="KAN221" s="205"/>
      <c r="KAO221" s="205"/>
      <c r="KAP221" s="205"/>
      <c r="KAQ221" s="205"/>
      <c r="KAR221" s="205"/>
      <c r="KAS221" s="205"/>
      <c r="KAT221" s="205"/>
      <c r="KAU221" s="205"/>
      <c r="KAV221" s="205"/>
      <c r="KAW221" s="205"/>
      <c r="KAX221" s="205"/>
      <c r="KAY221" s="205"/>
      <c r="KAZ221" s="205"/>
      <c r="KBA221" s="205"/>
      <c r="KBB221" s="205"/>
      <c r="KBC221" s="205"/>
      <c r="KBD221" s="205"/>
      <c r="KBE221" s="205"/>
      <c r="KBF221" s="205"/>
      <c r="KBG221" s="205"/>
      <c r="KBH221" s="205"/>
      <c r="KBI221" s="205"/>
      <c r="KBJ221" s="205"/>
      <c r="KBK221" s="205"/>
      <c r="KBL221" s="205"/>
      <c r="KBM221" s="205"/>
      <c r="KBN221" s="205"/>
      <c r="KBO221" s="205"/>
      <c r="KBP221" s="205"/>
      <c r="KBQ221" s="205"/>
      <c r="KBR221" s="205"/>
      <c r="KBS221" s="205"/>
      <c r="KBT221" s="205"/>
      <c r="KBU221" s="205"/>
      <c r="KBV221" s="205"/>
      <c r="KBW221" s="205"/>
      <c r="KBX221" s="205"/>
      <c r="KBY221" s="205"/>
      <c r="KBZ221" s="205"/>
      <c r="KCA221" s="205"/>
      <c r="KCB221" s="205"/>
      <c r="KCC221" s="205"/>
      <c r="KCD221" s="205"/>
      <c r="KCE221" s="205"/>
      <c r="KCF221" s="205"/>
      <c r="KCG221" s="205"/>
      <c r="KCH221" s="205"/>
      <c r="KCI221" s="205"/>
      <c r="KCJ221" s="205"/>
      <c r="KCK221" s="205"/>
      <c r="KCL221" s="205"/>
      <c r="KCM221" s="205"/>
      <c r="KCN221" s="205"/>
      <c r="KCO221" s="205"/>
      <c r="KCP221" s="205"/>
      <c r="KCQ221" s="205"/>
      <c r="KCR221" s="205"/>
      <c r="KCS221" s="205"/>
      <c r="KCT221" s="205"/>
      <c r="KCU221" s="205"/>
      <c r="KCV221" s="205"/>
      <c r="KCW221" s="205"/>
      <c r="KCX221" s="205"/>
      <c r="KCY221" s="205"/>
      <c r="KCZ221" s="205"/>
      <c r="KDA221" s="205"/>
      <c r="KDB221" s="205"/>
      <c r="KDC221" s="205"/>
      <c r="KDD221" s="205"/>
      <c r="KDE221" s="205"/>
      <c r="KDF221" s="205"/>
      <c r="KDG221" s="205"/>
      <c r="KDH221" s="205"/>
      <c r="KDI221" s="205"/>
      <c r="KDJ221" s="205"/>
      <c r="KDK221" s="205"/>
      <c r="KDL221" s="205"/>
      <c r="KDM221" s="205"/>
      <c r="KDN221" s="205"/>
      <c r="KDO221" s="205"/>
      <c r="KDP221" s="205"/>
      <c r="KDQ221" s="205"/>
      <c r="KDR221" s="205"/>
      <c r="KDS221" s="205"/>
      <c r="KDT221" s="205"/>
      <c r="KDU221" s="205"/>
      <c r="KDV221" s="205"/>
      <c r="KDW221" s="205"/>
      <c r="KDX221" s="205"/>
      <c r="KDY221" s="205"/>
      <c r="KDZ221" s="205"/>
      <c r="KEA221" s="205"/>
      <c r="KEB221" s="205"/>
      <c r="KEC221" s="205"/>
      <c r="KED221" s="205"/>
      <c r="KEE221" s="205"/>
      <c r="KEF221" s="205"/>
      <c r="KEG221" s="205"/>
      <c r="KEH221" s="205"/>
      <c r="KEI221" s="205"/>
      <c r="KEJ221" s="205"/>
      <c r="KEK221" s="205"/>
      <c r="KEL221" s="205"/>
      <c r="KEM221" s="205"/>
      <c r="KEN221" s="205"/>
      <c r="KEO221" s="205"/>
      <c r="KEP221" s="205"/>
      <c r="KEQ221" s="205"/>
      <c r="KER221" s="205"/>
      <c r="KES221" s="205"/>
      <c r="KET221" s="205"/>
      <c r="KEU221" s="205"/>
      <c r="KEV221" s="205"/>
      <c r="KEW221" s="205"/>
      <c r="KEX221" s="205"/>
      <c r="KEY221" s="205"/>
      <c r="KEZ221" s="205"/>
      <c r="KFA221" s="205"/>
      <c r="KFB221" s="205"/>
      <c r="KFC221" s="205"/>
      <c r="KFD221" s="205"/>
      <c r="KFE221" s="205"/>
      <c r="KFF221" s="205"/>
      <c r="KFG221" s="205"/>
      <c r="KFH221" s="205"/>
      <c r="KFI221" s="205"/>
      <c r="KFJ221" s="205"/>
      <c r="KFK221" s="205"/>
      <c r="KFL221" s="205"/>
      <c r="KFM221" s="205"/>
      <c r="KFN221" s="205"/>
      <c r="KFO221" s="205"/>
      <c r="KFP221" s="205"/>
      <c r="KFQ221" s="205"/>
      <c r="KFR221" s="205"/>
      <c r="KFS221" s="205"/>
      <c r="KFT221" s="205"/>
      <c r="KFU221" s="205"/>
      <c r="KFV221" s="205"/>
      <c r="KFW221" s="205"/>
      <c r="KFX221" s="205"/>
      <c r="KFY221" s="205"/>
      <c r="KFZ221" s="205"/>
      <c r="KGA221" s="205"/>
      <c r="KGB221" s="205"/>
      <c r="KGC221" s="205"/>
      <c r="KGD221" s="205"/>
      <c r="KGE221" s="205"/>
      <c r="KGF221" s="205"/>
      <c r="KGG221" s="205"/>
      <c r="KGH221" s="205"/>
      <c r="KGI221" s="205"/>
      <c r="KGJ221" s="205"/>
      <c r="KGK221" s="205"/>
      <c r="KGL221" s="205"/>
      <c r="KGM221" s="205"/>
      <c r="KGN221" s="205"/>
      <c r="KGO221" s="205"/>
      <c r="KGP221" s="205"/>
      <c r="KGQ221" s="205"/>
      <c r="KGR221" s="205"/>
      <c r="KGS221" s="205"/>
      <c r="KGT221" s="205"/>
      <c r="KGU221" s="205"/>
      <c r="KGV221" s="205"/>
      <c r="KGW221" s="205"/>
      <c r="KGX221" s="205"/>
      <c r="KGY221" s="205"/>
      <c r="KGZ221" s="205"/>
      <c r="KHA221" s="205"/>
      <c r="KHB221" s="205"/>
      <c r="KHC221" s="205"/>
      <c r="KHD221" s="205"/>
      <c r="KHE221" s="205"/>
      <c r="KHF221" s="205"/>
      <c r="KHG221" s="205"/>
      <c r="KHH221" s="205"/>
      <c r="KHI221" s="205"/>
      <c r="KHJ221" s="205"/>
      <c r="KHK221" s="205"/>
      <c r="KHL221" s="205"/>
      <c r="KHM221" s="205"/>
      <c r="KHN221" s="205"/>
      <c r="KHO221" s="205"/>
      <c r="KHP221" s="205"/>
      <c r="KHQ221" s="205"/>
      <c r="KHR221" s="205"/>
      <c r="KHS221" s="205"/>
      <c r="KHT221" s="205"/>
      <c r="KHU221" s="205"/>
      <c r="KHV221" s="205"/>
      <c r="KHW221" s="205"/>
      <c r="KHX221" s="205"/>
      <c r="KHY221" s="205"/>
      <c r="KHZ221" s="205"/>
      <c r="KIA221" s="205"/>
      <c r="KIB221" s="205"/>
      <c r="KIC221" s="205"/>
      <c r="KID221" s="205"/>
      <c r="KIE221" s="205"/>
      <c r="KIF221" s="205"/>
      <c r="KIG221" s="205"/>
      <c r="KIH221" s="205"/>
      <c r="KII221" s="205"/>
      <c r="KIJ221" s="205"/>
      <c r="KIK221" s="205"/>
      <c r="KIL221" s="205"/>
      <c r="KIM221" s="205"/>
      <c r="KIN221" s="205"/>
      <c r="KIO221" s="205"/>
      <c r="KIP221" s="205"/>
      <c r="KIQ221" s="205"/>
      <c r="KIR221" s="205"/>
      <c r="KIS221" s="205"/>
      <c r="KIT221" s="205"/>
      <c r="KIU221" s="205"/>
      <c r="KIV221" s="205"/>
      <c r="KIW221" s="205"/>
      <c r="KIX221" s="205"/>
      <c r="KIY221" s="205"/>
      <c r="KIZ221" s="205"/>
      <c r="KJA221" s="205"/>
      <c r="KJB221" s="205"/>
      <c r="KJC221" s="205"/>
      <c r="KJD221" s="205"/>
      <c r="KJE221" s="205"/>
      <c r="KJF221" s="205"/>
      <c r="KJG221" s="205"/>
      <c r="KJH221" s="205"/>
      <c r="KJI221" s="205"/>
      <c r="KJJ221" s="205"/>
      <c r="KJK221" s="205"/>
      <c r="KJL221" s="205"/>
      <c r="KJM221" s="205"/>
      <c r="KJN221" s="205"/>
      <c r="KJO221" s="205"/>
      <c r="KJP221" s="205"/>
      <c r="KJQ221" s="205"/>
      <c r="KJR221" s="205"/>
      <c r="KJS221" s="205"/>
      <c r="KJT221" s="205"/>
      <c r="KJU221" s="205"/>
      <c r="KJV221" s="205"/>
      <c r="KJW221" s="205"/>
      <c r="KJX221" s="205"/>
      <c r="KJY221" s="205"/>
      <c r="KJZ221" s="205"/>
      <c r="KKA221" s="205"/>
      <c r="KKB221" s="205"/>
      <c r="KKC221" s="205"/>
      <c r="KKD221" s="205"/>
      <c r="KKE221" s="205"/>
      <c r="KKF221" s="205"/>
      <c r="KKG221" s="205"/>
      <c r="KKH221" s="205"/>
      <c r="KKI221" s="205"/>
      <c r="KKJ221" s="205"/>
      <c r="KKK221" s="205"/>
      <c r="KKL221" s="205"/>
      <c r="KKM221" s="205"/>
      <c r="KKN221" s="205"/>
      <c r="KKO221" s="205"/>
      <c r="KKP221" s="205"/>
      <c r="KKQ221" s="205"/>
      <c r="KKR221" s="205"/>
      <c r="KKS221" s="205"/>
      <c r="KKT221" s="205"/>
      <c r="KKU221" s="205"/>
      <c r="KKV221" s="205"/>
      <c r="KKW221" s="205"/>
      <c r="KKX221" s="205"/>
      <c r="KKY221" s="205"/>
      <c r="KKZ221" s="205"/>
      <c r="KLA221" s="205"/>
      <c r="KLB221" s="205"/>
      <c r="KLC221" s="205"/>
      <c r="KLD221" s="205"/>
      <c r="KLE221" s="205"/>
      <c r="KLF221" s="205"/>
      <c r="KLG221" s="205"/>
      <c r="KLH221" s="205"/>
      <c r="KLI221" s="205"/>
      <c r="KLJ221" s="205"/>
      <c r="KLK221" s="205"/>
      <c r="KLL221" s="205"/>
      <c r="KLM221" s="205"/>
      <c r="KLN221" s="205"/>
      <c r="KLO221" s="205"/>
      <c r="KLP221" s="205"/>
      <c r="KLQ221" s="205"/>
      <c r="KLR221" s="205"/>
      <c r="KLS221" s="205"/>
      <c r="KLT221" s="205"/>
      <c r="KLU221" s="205"/>
      <c r="KLV221" s="205"/>
      <c r="KLW221" s="205"/>
      <c r="KLX221" s="205"/>
      <c r="KLY221" s="205"/>
      <c r="KLZ221" s="205"/>
      <c r="KMA221" s="205"/>
      <c r="KMB221" s="205"/>
      <c r="KMC221" s="205"/>
      <c r="KMD221" s="205"/>
      <c r="KME221" s="205"/>
      <c r="KMF221" s="205"/>
      <c r="KMG221" s="205"/>
      <c r="KMH221" s="205"/>
      <c r="KMI221" s="205"/>
      <c r="KMJ221" s="205"/>
      <c r="KMK221" s="205"/>
      <c r="KML221" s="205"/>
      <c r="KMM221" s="205"/>
      <c r="KMN221" s="205"/>
      <c r="KMO221" s="205"/>
      <c r="KMP221" s="205"/>
      <c r="KMQ221" s="205"/>
      <c r="KMR221" s="205"/>
      <c r="KMS221" s="205"/>
      <c r="KMT221" s="205"/>
      <c r="KMU221" s="205"/>
      <c r="KMV221" s="205"/>
      <c r="KMW221" s="205"/>
      <c r="KMX221" s="205"/>
      <c r="KMY221" s="205"/>
      <c r="KMZ221" s="205"/>
      <c r="KNA221" s="205"/>
      <c r="KNB221" s="205"/>
      <c r="KNC221" s="205"/>
      <c r="KND221" s="205"/>
      <c r="KNE221" s="205"/>
      <c r="KNF221" s="205"/>
      <c r="KNG221" s="205"/>
      <c r="KNH221" s="205"/>
      <c r="KNI221" s="205"/>
      <c r="KNJ221" s="205"/>
      <c r="KNK221" s="205"/>
      <c r="KNL221" s="205"/>
      <c r="KNM221" s="205"/>
      <c r="KNN221" s="205"/>
      <c r="KNO221" s="205"/>
      <c r="KNP221" s="205"/>
      <c r="KNQ221" s="205"/>
      <c r="KNR221" s="205"/>
      <c r="KNS221" s="205"/>
      <c r="KNT221" s="205"/>
      <c r="KNU221" s="205"/>
      <c r="KNV221" s="205"/>
      <c r="KNW221" s="205"/>
      <c r="KNX221" s="205"/>
      <c r="KNY221" s="205"/>
      <c r="KNZ221" s="205"/>
      <c r="KOA221" s="205"/>
      <c r="KOB221" s="205"/>
      <c r="KOC221" s="205"/>
      <c r="KOD221" s="205"/>
      <c r="KOE221" s="205"/>
      <c r="KOF221" s="205"/>
      <c r="KOG221" s="205"/>
      <c r="KOH221" s="205"/>
      <c r="KOI221" s="205"/>
      <c r="KOJ221" s="205"/>
      <c r="KOK221" s="205"/>
      <c r="KOL221" s="205"/>
      <c r="KOM221" s="205"/>
      <c r="KON221" s="205"/>
      <c r="KOO221" s="205"/>
      <c r="KOP221" s="205"/>
      <c r="KOQ221" s="205"/>
      <c r="KOR221" s="205"/>
      <c r="KOS221" s="205"/>
      <c r="KOT221" s="205"/>
      <c r="KOU221" s="205"/>
      <c r="KOV221" s="205"/>
      <c r="KOW221" s="205"/>
      <c r="KOX221" s="205"/>
      <c r="KOY221" s="205"/>
      <c r="KOZ221" s="205"/>
      <c r="KPA221" s="205"/>
      <c r="KPB221" s="205"/>
      <c r="KPC221" s="205"/>
      <c r="KPD221" s="205"/>
      <c r="KPE221" s="205"/>
      <c r="KPF221" s="205"/>
      <c r="KPG221" s="205"/>
      <c r="KPH221" s="205"/>
      <c r="KPI221" s="205"/>
      <c r="KPJ221" s="205"/>
      <c r="KPK221" s="205"/>
      <c r="KPL221" s="205"/>
      <c r="KPM221" s="205"/>
      <c r="KPN221" s="205"/>
      <c r="KPO221" s="205"/>
      <c r="KPP221" s="205"/>
      <c r="KPQ221" s="205"/>
      <c r="KPR221" s="205"/>
      <c r="KPS221" s="205"/>
      <c r="KPT221" s="205"/>
      <c r="KPU221" s="205"/>
      <c r="KPV221" s="205"/>
      <c r="KPW221" s="205"/>
      <c r="KPX221" s="205"/>
      <c r="KPY221" s="205"/>
      <c r="KPZ221" s="205"/>
      <c r="KQA221" s="205"/>
      <c r="KQB221" s="205"/>
      <c r="KQC221" s="205"/>
      <c r="KQD221" s="205"/>
      <c r="KQE221" s="205"/>
      <c r="KQF221" s="205"/>
      <c r="KQG221" s="205"/>
      <c r="KQH221" s="205"/>
      <c r="KQI221" s="205"/>
      <c r="KQJ221" s="205"/>
      <c r="KQK221" s="205"/>
      <c r="KQL221" s="205"/>
      <c r="KQM221" s="205"/>
      <c r="KQN221" s="205"/>
      <c r="KQO221" s="205"/>
      <c r="KQP221" s="205"/>
      <c r="KQQ221" s="205"/>
      <c r="KQR221" s="205"/>
      <c r="KQS221" s="205"/>
      <c r="KQT221" s="205"/>
      <c r="KQU221" s="205"/>
      <c r="KQV221" s="205"/>
      <c r="KQW221" s="205"/>
      <c r="KQX221" s="205"/>
      <c r="KQY221" s="205"/>
      <c r="KQZ221" s="205"/>
      <c r="KRA221" s="205"/>
      <c r="KRB221" s="205"/>
      <c r="KRC221" s="205"/>
      <c r="KRD221" s="205"/>
      <c r="KRE221" s="205"/>
      <c r="KRF221" s="205"/>
      <c r="KRG221" s="205"/>
      <c r="KRH221" s="205"/>
      <c r="KRI221" s="205"/>
      <c r="KRJ221" s="205"/>
      <c r="KRK221" s="205"/>
      <c r="KRL221" s="205"/>
      <c r="KRM221" s="205"/>
      <c r="KRN221" s="205"/>
      <c r="KRO221" s="205"/>
      <c r="KRP221" s="205"/>
      <c r="KRQ221" s="205"/>
      <c r="KRR221" s="205"/>
      <c r="KRS221" s="205"/>
      <c r="KRT221" s="205"/>
      <c r="KRU221" s="205"/>
      <c r="KRV221" s="205"/>
      <c r="KRW221" s="205"/>
      <c r="KRX221" s="205"/>
      <c r="KRY221" s="205"/>
      <c r="KRZ221" s="205"/>
      <c r="KSA221" s="205"/>
      <c r="KSB221" s="205"/>
      <c r="KSC221" s="205"/>
      <c r="KSD221" s="205"/>
      <c r="KSE221" s="205"/>
      <c r="KSF221" s="205"/>
      <c r="KSG221" s="205"/>
      <c r="KSH221" s="205"/>
      <c r="KSI221" s="205"/>
      <c r="KSJ221" s="205"/>
      <c r="KSK221" s="205"/>
      <c r="KSL221" s="205"/>
      <c r="KSM221" s="205"/>
      <c r="KSN221" s="205"/>
      <c r="KSO221" s="205"/>
      <c r="KSP221" s="205"/>
      <c r="KSQ221" s="205"/>
      <c r="KSR221" s="205"/>
      <c r="KSS221" s="205"/>
      <c r="KST221" s="205"/>
      <c r="KSU221" s="205"/>
      <c r="KSV221" s="205"/>
      <c r="KSW221" s="205"/>
      <c r="KSX221" s="205"/>
      <c r="KSY221" s="205"/>
      <c r="KSZ221" s="205"/>
      <c r="KTA221" s="205"/>
      <c r="KTB221" s="205"/>
      <c r="KTC221" s="205"/>
      <c r="KTD221" s="205"/>
      <c r="KTE221" s="205"/>
      <c r="KTF221" s="205"/>
      <c r="KTG221" s="205"/>
      <c r="KTH221" s="205"/>
      <c r="KTI221" s="205"/>
      <c r="KTJ221" s="205"/>
      <c r="KTK221" s="205"/>
      <c r="KTL221" s="205"/>
      <c r="KTM221" s="205"/>
      <c r="KTN221" s="205"/>
      <c r="KTO221" s="205"/>
      <c r="KTP221" s="205"/>
      <c r="KTQ221" s="205"/>
      <c r="KTR221" s="205"/>
      <c r="KTS221" s="205"/>
      <c r="KTT221" s="205"/>
      <c r="KTU221" s="205"/>
      <c r="KTV221" s="205"/>
      <c r="KTW221" s="205"/>
      <c r="KTX221" s="205"/>
      <c r="KTY221" s="205"/>
      <c r="KTZ221" s="205"/>
      <c r="KUA221" s="205"/>
      <c r="KUB221" s="205"/>
      <c r="KUC221" s="205"/>
      <c r="KUD221" s="205"/>
      <c r="KUE221" s="205"/>
      <c r="KUF221" s="205"/>
      <c r="KUG221" s="205"/>
      <c r="KUH221" s="205"/>
      <c r="KUI221" s="205"/>
      <c r="KUJ221" s="205"/>
      <c r="KUK221" s="205"/>
      <c r="KUL221" s="205"/>
      <c r="KUM221" s="205"/>
      <c r="KUN221" s="205"/>
      <c r="KUO221" s="205"/>
      <c r="KUP221" s="205"/>
      <c r="KUQ221" s="205"/>
      <c r="KUR221" s="205"/>
      <c r="KUS221" s="205"/>
      <c r="KUT221" s="205"/>
      <c r="KUU221" s="205"/>
      <c r="KUV221" s="205"/>
      <c r="KUW221" s="205"/>
      <c r="KUX221" s="205"/>
      <c r="KUY221" s="205"/>
      <c r="KUZ221" s="205"/>
      <c r="KVA221" s="205"/>
      <c r="KVB221" s="205"/>
      <c r="KVC221" s="205"/>
      <c r="KVD221" s="205"/>
      <c r="KVE221" s="205"/>
      <c r="KVF221" s="205"/>
      <c r="KVG221" s="205"/>
      <c r="KVH221" s="205"/>
      <c r="KVI221" s="205"/>
      <c r="KVJ221" s="205"/>
      <c r="KVK221" s="205"/>
      <c r="KVL221" s="205"/>
      <c r="KVM221" s="205"/>
      <c r="KVN221" s="205"/>
      <c r="KVO221" s="205"/>
      <c r="KVP221" s="205"/>
      <c r="KVQ221" s="205"/>
      <c r="KVR221" s="205"/>
      <c r="KVS221" s="205"/>
      <c r="KVT221" s="205"/>
      <c r="KVU221" s="205"/>
      <c r="KVV221" s="205"/>
      <c r="KVW221" s="205"/>
      <c r="KVX221" s="205"/>
      <c r="KVY221" s="205"/>
      <c r="KVZ221" s="205"/>
      <c r="KWA221" s="205"/>
      <c r="KWB221" s="205"/>
      <c r="KWC221" s="205"/>
      <c r="KWD221" s="205"/>
      <c r="KWE221" s="205"/>
      <c r="KWF221" s="205"/>
      <c r="KWG221" s="205"/>
      <c r="KWH221" s="205"/>
      <c r="KWI221" s="205"/>
      <c r="KWJ221" s="205"/>
      <c r="KWK221" s="205"/>
      <c r="KWL221" s="205"/>
      <c r="KWM221" s="205"/>
      <c r="KWN221" s="205"/>
      <c r="KWO221" s="205"/>
      <c r="KWP221" s="205"/>
      <c r="KWQ221" s="205"/>
      <c r="KWR221" s="205"/>
      <c r="KWS221" s="205"/>
      <c r="KWT221" s="205"/>
      <c r="KWU221" s="205"/>
      <c r="KWV221" s="205"/>
      <c r="KWW221" s="205"/>
      <c r="KWX221" s="205"/>
      <c r="KWY221" s="205"/>
      <c r="KWZ221" s="205"/>
      <c r="KXA221" s="205"/>
      <c r="KXB221" s="205"/>
      <c r="KXC221" s="205"/>
      <c r="KXD221" s="205"/>
      <c r="KXE221" s="205"/>
      <c r="KXF221" s="205"/>
      <c r="KXG221" s="205"/>
      <c r="KXH221" s="205"/>
      <c r="KXI221" s="205"/>
      <c r="KXJ221" s="205"/>
      <c r="KXK221" s="205"/>
      <c r="KXL221" s="205"/>
      <c r="KXM221" s="205"/>
      <c r="KXN221" s="205"/>
      <c r="KXO221" s="205"/>
      <c r="KXP221" s="205"/>
      <c r="KXQ221" s="205"/>
      <c r="KXR221" s="205"/>
      <c r="KXS221" s="205"/>
      <c r="KXT221" s="205"/>
      <c r="KXU221" s="205"/>
      <c r="KXV221" s="205"/>
      <c r="KXW221" s="205"/>
      <c r="KXX221" s="205"/>
      <c r="KXY221" s="205"/>
      <c r="KXZ221" s="205"/>
      <c r="KYA221" s="205"/>
      <c r="KYB221" s="205"/>
      <c r="KYC221" s="205"/>
      <c r="KYD221" s="205"/>
      <c r="KYE221" s="205"/>
      <c r="KYF221" s="205"/>
      <c r="KYG221" s="205"/>
      <c r="KYH221" s="205"/>
      <c r="KYI221" s="205"/>
      <c r="KYJ221" s="205"/>
      <c r="KYK221" s="205"/>
      <c r="KYL221" s="205"/>
      <c r="KYM221" s="205"/>
      <c r="KYN221" s="205"/>
      <c r="KYO221" s="205"/>
      <c r="KYP221" s="205"/>
      <c r="KYQ221" s="205"/>
      <c r="KYR221" s="205"/>
      <c r="KYS221" s="205"/>
      <c r="KYT221" s="205"/>
      <c r="KYU221" s="205"/>
      <c r="KYV221" s="205"/>
      <c r="KYW221" s="205"/>
      <c r="KYX221" s="205"/>
      <c r="KYY221" s="205"/>
      <c r="KYZ221" s="205"/>
      <c r="KZA221" s="205"/>
      <c r="KZB221" s="205"/>
      <c r="KZC221" s="205"/>
      <c r="KZD221" s="205"/>
      <c r="KZE221" s="205"/>
      <c r="KZF221" s="205"/>
      <c r="KZG221" s="205"/>
      <c r="KZH221" s="205"/>
      <c r="KZI221" s="205"/>
      <c r="KZJ221" s="205"/>
      <c r="KZK221" s="205"/>
      <c r="KZL221" s="205"/>
      <c r="KZM221" s="205"/>
      <c r="KZN221" s="205"/>
      <c r="KZO221" s="205"/>
      <c r="KZP221" s="205"/>
      <c r="KZQ221" s="205"/>
      <c r="KZR221" s="205"/>
      <c r="KZS221" s="205"/>
      <c r="KZT221" s="205"/>
      <c r="KZU221" s="205"/>
      <c r="KZV221" s="205"/>
      <c r="KZW221" s="205"/>
      <c r="KZX221" s="205"/>
      <c r="KZY221" s="205"/>
      <c r="KZZ221" s="205"/>
      <c r="LAA221" s="205"/>
      <c r="LAB221" s="205"/>
      <c r="LAC221" s="205"/>
      <c r="LAD221" s="205"/>
      <c r="LAE221" s="205"/>
      <c r="LAF221" s="205"/>
      <c r="LAG221" s="205"/>
      <c r="LAH221" s="205"/>
      <c r="LAI221" s="205"/>
      <c r="LAJ221" s="205"/>
      <c r="LAK221" s="205"/>
      <c r="LAL221" s="205"/>
      <c r="LAM221" s="205"/>
      <c r="LAN221" s="205"/>
      <c r="LAO221" s="205"/>
      <c r="LAP221" s="205"/>
      <c r="LAQ221" s="205"/>
      <c r="LAR221" s="205"/>
      <c r="LAS221" s="205"/>
      <c r="LAT221" s="205"/>
      <c r="LAU221" s="205"/>
      <c r="LAV221" s="205"/>
      <c r="LAW221" s="205"/>
      <c r="LAX221" s="205"/>
      <c r="LAY221" s="205"/>
      <c r="LAZ221" s="205"/>
      <c r="LBA221" s="205"/>
      <c r="LBB221" s="205"/>
      <c r="LBC221" s="205"/>
      <c r="LBD221" s="205"/>
      <c r="LBE221" s="205"/>
      <c r="LBF221" s="205"/>
      <c r="LBG221" s="205"/>
      <c r="LBH221" s="205"/>
      <c r="LBI221" s="205"/>
      <c r="LBJ221" s="205"/>
      <c r="LBK221" s="205"/>
      <c r="LBL221" s="205"/>
      <c r="LBM221" s="205"/>
      <c r="LBN221" s="205"/>
      <c r="LBO221" s="205"/>
      <c r="LBP221" s="205"/>
      <c r="LBQ221" s="205"/>
      <c r="LBR221" s="205"/>
      <c r="LBS221" s="205"/>
      <c r="LBT221" s="205"/>
      <c r="LBU221" s="205"/>
      <c r="LBV221" s="205"/>
      <c r="LBW221" s="205"/>
      <c r="LBX221" s="205"/>
      <c r="LBY221" s="205"/>
      <c r="LBZ221" s="205"/>
      <c r="LCA221" s="205"/>
      <c r="LCB221" s="205"/>
      <c r="LCC221" s="205"/>
      <c r="LCD221" s="205"/>
      <c r="LCE221" s="205"/>
      <c r="LCF221" s="205"/>
      <c r="LCG221" s="205"/>
      <c r="LCH221" s="205"/>
      <c r="LCI221" s="205"/>
      <c r="LCJ221" s="205"/>
      <c r="LCK221" s="205"/>
      <c r="LCL221" s="205"/>
      <c r="LCM221" s="205"/>
      <c r="LCN221" s="205"/>
      <c r="LCO221" s="205"/>
      <c r="LCP221" s="205"/>
      <c r="LCQ221" s="205"/>
      <c r="LCR221" s="205"/>
      <c r="LCS221" s="205"/>
      <c r="LCT221" s="205"/>
      <c r="LCU221" s="205"/>
      <c r="LCV221" s="205"/>
      <c r="LCW221" s="205"/>
      <c r="LCX221" s="205"/>
      <c r="LCY221" s="205"/>
      <c r="LCZ221" s="205"/>
      <c r="LDA221" s="205"/>
      <c r="LDB221" s="205"/>
      <c r="LDC221" s="205"/>
      <c r="LDD221" s="205"/>
      <c r="LDE221" s="205"/>
      <c r="LDF221" s="205"/>
      <c r="LDG221" s="205"/>
      <c r="LDH221" s="205"/>
      <c r="LDI221" s="205"/>
      <c r="LDJ221" s="205"/>
      <c r="LDK221" s="205"/>
      <c r="LDL221" s="205"/>
      <c r="LDM221" s="205"/>
      <c r="LDN221" s="205"/>
      <c r="LDO221" s="205"/>
      <c r="LDP221" s="205"/>
      <c r="LDQ221" s="205"/>
      <c r="LDR221" s="205"/>
      <c r="LDS221" s="205"/>
      <c r="LDT221" s="205"/>
      <c r="LDU221" s="205"/>
      <c r="LDV221" s="205"/>
      <c r="LDW221" s="205"/>
      <c r="LDX221" s="205"/>
      <c r="LDY221" s="205"/>
      <c r="LDZ221" s="205"/>
      <c r="LEA221" s="205"/>
      <c r="LEB221" s="205"/>
      <c r="LEC221" s="205"/>
      <c r="LED221" s="205"/>
      <c r="LEE221" s="205"/>
      <c r="LEF221" s="205"/>
      <c r="LEG221" s="205"/>
      <c r="LEH221" s="205"/>
      <c r="LEI221" s="205"/>
      <c r="LEJ221" s="205"/>
      <c r="LEK221" s="205"/>
      <c r="LEL221" s="205"/>
      <c r="LEM221" s="205"/>
      <c r="LEN221" s="205"/>
      <c r="LEO221" s="205"/>
      <c r="LEP221" s="205"/>
      <c r="LEQ221" s="205"/>
      <c r="LER221" s="205"/>
      <c r="LES221" s="205"/>
      <c r="LET221" s="205"/>
      <c r="LEU221" s="205"/>
      <c r="LEV221" s="205"/>
      <c r="LEW221" s="205"/>
      <c r="LEX221" s="205"/>
      <c r="LEY221" s="205"/>
      <c r="LEZ221" s="205"/>
      <c r="LFA221" s="205"/>
      <c r="LFB221" s="205"/>
      <c r="LFC221" s="205"/>
      <c r="LFD221" s="205"/>
      <c r="LFE221" s="205"/>
      <c r="LFF221" s="205"/>
      <c r="LFG221" s="205"/>
      <c r="LFH221" s="205"/>
      <c r="LFI221" s="205"/>
      <c r="LFJ221" s="205"/>
      <c r="LFK221" s="205"/>
      <c r="LFL221" s="205"/>
      <c r="LFM221" s="205"/>
      <c r="LFN221" s="205"/>
      <c r="LFO221" s="205"/>
      <c r="LFP221" s="205"/>
      <c r="LFQ221" s="205"/>
      <c r="LFR221" s="205"/>
      <c r="LFS221" s="205"/>
      <c r="LFT221" s="205"/>
      <c r="LFU221" s="205"/>
      <c r="LFV221" s="205"/>
      <c r="LFW221" s="205"/>
      <c r="LFX221" s="205"/>
      <c r="LFY221" s="205"/>
      <c r="LFZ221" s="205"/>
      <c r="LGA221" s="205"/>
      <c r="LGB221" s="205"/>
      <c r="LGC221" s="205"/>
      <c r="LGD221" s="205"/>
      <c r="LGE221" s="205"/>
      <c r="LGF221" s="205"/>
      <c r="LGG221" s="205"/>
      <c r="LGH221" s="205"/>
      <c r="LGI221" s="205"/>
      <c r="LGJ221" s="205"/>
      <c r="LGK221" s="205"/>
      <c r="LGL221" s="205"/>
      <c r="LGM221" s="205"/>
      <c r="LGN221" s="205"/>
      <c r="LGO221" s="205"/>
      <c r="LGP221" s="205"/>
      <c r="LGQ221" s="205"/>
      <c r="LGR221" s="205"/>
      <c r="LGS221" s="205"/>
      <c r="LGT221" s="205"/>
      <c r="LGU221" s="205"/>
      <c r="LGV221" s="205"/>
      <c r="LGW221" s="205"/>
      <c r="LGX221" s="205"/>
      <c r="LGY221" s="205"/>
      <c r="LGZ221" s="205"/>
      <c r="LHA221" s="205"/>
      <c r="LHB221" s="205"/>
      <c r="LHC221" s="205"/>
      <c r="LHD221" s="205"/>
      <c r="LHE221" s="205"/>
      <c r="LHF221" s="205"/>
      <c r="LHG221" s="205"/>
      <c r="LHH221" s="205"/>
      <c r="LHI221" s="205"/>
      <c r="LHJ221" s="205"/>
      <c r="LHK221" s="205"/>
      <c r="LHL221" s="205"/>
      <c r="LHM221" s="205"/>
      <c r="LHN221" s="205"/>
      <c r="LHO221" s="205"/>
      <c r="LHP221" s="205"/>
      <c r="LHQ221" s="205"/>
      <c r="LHR221" s="205"/>
      <c r="LHS221" s="205"/>
      <c r="LHT221" s="205"/>
      <c r="LHU221" s="205"/>
      <c r="LHV221" s="205"/>
      <c r="LHW221" s="205"/>
      <c r="LHX221" s="205"/>
      <c r="LHY221" s="205"/>
      <c r="LHZ221" s="205"/>
      <c r="LIA221" s="205"/>
      <c r="LIB221" s="205"/>
      <c r="LIC221" s="205"/>
      <c r="LID221" s="205"/>
      <c r="LIE221" s="205"/>
      <c r="LIF221" s="205"/>
      <c r="LIG221" s="205"/>
      <c r="LIH221" s="205"/>
      <c r="LII221" s="205"/>
      <c r="LIJ221" s="205"/>
      <c r="LIK221" s="205"/>
      <c r="LIL221" s="205"/>
      <c r="LIM221" s="205"/>
      <c r="LIN221" s="205"/>
      <c r="LIO221" s="205"/>
      <c r="LIP221" s="205"/>
      <c r="LIQ221" s="205"/>
      <c r="LIR221" s="205"/>
      <c r="LIS221" s="205"/>
      <c r="LIT221" s="205"/>
      <c r="LIU221" s="205"/>
      <c r="LIV221" s="205"/>
      <c r="LIW221" s="205"/>
      <c r="LIX221" s="205"/>
      <c r="LIY221" s="205"/>
      <c r="LIZ221" s="205"/>
      <c r="LJA221" s="205"/>
      <c r="LJB221" s="205"/>
      <c r="LJC221" s="205"/>
      <c r="LJD221" s="205"/>
      <c r="LJE221" s="205"/>
      <c r="LJF221" s="205"/>
      <c r="LJG221" s="205"/>
      <c r="LJH221" s="205"/>
      <c r="LJI221" s="205"/>
      <c r="LJJ221" s="205"/>
      <c r="LJK221" s="205"/>
      <c r="LJL221" s="205"/>
      <c r="LJM221" s="205"/>
      <c r="LJN221" s="205"/>
      <c r="LJO221" s="205"/>
      <c r="LJP221" s="205"/>
      <c r="LJQ221" s="205"/>
      <c r="LJR221" s="205"/>
      <c r="LJS221" s="205"/>
      <c r="LJT221" s="205"/>
      <c r="LJU221" s="205"/>
      <c r="LJV221" s="205"/>
      <c r="LJW221" s="205"/>
      <c r="LJX221" s="205"/>
      <c r="LJY221" s="205"/>
      <c r="LJZ221" s="205"/>
      <c r="LKA221" s="205"/>
      <c r="LKB221" s="205"/>
      <c r="LKC221" s="205"/>
      <c r="LKD221" s="205"/>
      <c r="LKE221" s="205"/>
      <c r="LKF221" s="205"/>
      <c r="LKG221" s="205"/>
      <c r="LKH221" s="205"/>
      <c r="LKI221" s="205"/>
      <c r="LKJ221" s="205"/>
      <c r="LKK221" s="205"/>
      <c r="LKL221" s="205"/>
      <c r="LKM221" s="205"/>
      <c r="LKN221" s="205"/>
      <c r="LKO221" s="205"/>
      <c r="LKP221" s="205"/>
      <c r="LKQ221" s="205"/>
      <c r="LKR221" s="205"/>
      <c r="LKS221" s="205"/>
      <c r="LKT221" s="205"/>
      <c r="LKU221" s="205"/>
      <c r="LKV221" s="205"/>
      <c r="LKW221" s="205"/>
      <c r="LKX221" s="205"/>
      <c r="LKY221" s="205"/>
      <c r="LKZ221" s="205"/>
      <c r="LLA221" s="205"/>
      <c r="LLB221" s="205"/>
      <c r="LLC221" s="205"/>
      <c r="LLD221" s="205"/>
      <c r="LLE221" s="205"/>
      <c r="LLF221" s="205"/>
      <c r="LLG221" s="205"/>
      <c r="LLH221" s="205"/>
      <c r="LLI221" s="205"/>
      <c r="LLJ221" s="205"/>
      <c r="LLK221" s="205"/>
      <c r="LLL221" s="205"/>
      <c r="LLM221" s="205"/>
      <c r="LLN221" s="205"/>
      <c r="LLO221" s="205"/>
      <c r="LLP221" s="205"/>
      <c r="LLQ221" s="205"/>
      <c r="LLR221" s="205"/>
      <c r="LLS221" s="205"/>
      <c r="LLT221" s="205"/>
      <c r="LLU221" s="205"/>
      <c r="LLV221" s="205"/>
      <c r="LLW221" s="205"/>
      <c r="LLX221" s="205"/>
      <c r="LLY221" s="205"/>
      <c r="LLZ221" s="205"/>
      <c r="LMA221" s="205"/>
      <c r="LMB221" s="205"/>
      <c r="LMC221" s="205"/>
      <c r="LMD221" s="205"/>
      <c r="LME221" s="205"/>
      <c r="LMF221" s="205"/>
      <c r="LMG221" s="205"/>
      <c r="LMH221" s="205"/>
      <c r="LMI221" s="205"/>
      <c r="LMJ221" s="205"/>
      <c r="LMK221" s="205"/>
      <c r="LML221" s="205"/>
      <c r="LMM221" s="205"/>
      <c r="LMN221" s="205"/>
      <c r="LMO221" s="205"/>
      <c r="LMP221" s="205"/>
      <c r="LMQ221" s="205"/>
      <c r="LMR221" s="205"/>
      <c r="LMS221" s="205"/>
      <c r="LMT221" s="205"/>
      <c r="LMU221" s="205"/>
      <c r="LMV221" s="205"/>
      <c r="LMW221" s="205"/>
      <c r="LMX221" s="205"/>
      <c r="LMY221" s="205"/>
      <c r="LMZ221" s="205"/>
      <c r="LNA221" s="205"/>
      <c r="LNB221" s="205"/>
      <c r="LNC221" s="205"/>
      <c r="LND221" s="205"/>
      <c r="LNE221" s="205"/>
      <c r="LNF221" s="205"/>
      <c r="LNG221" s="205"/>
      <c r="LNH221" s="205"/>
      <c r="LNI221" s="205"/>
      <c r="LNJ221" s="205"/>
      <c r="LNK221" s="205"/>
      <c r="LNL221" s="205"/>
      <c r="LNM221" s="205"/>
      <c r="LNN221" s="205"/>
      <c r="LNO221" s="205"/>
      <c r="LNP221" s="205"/>
      <c r="LNQ221" s="205"/>
      <c r="LNR221" s="205"/>
      <c r="LNS221" s="205"/>
      <c r="LNT221" s="205"/>
      <c r="LNU221" s="205"/>
      <c r="LNV221" s="205"/>
      <c r="LNW221" s="205"/>
      <c r="LNX221" s="205"/>
      <c r="LNY221" s="205"/>
      <c r="LNZ221" s="205"/>
      <c r="LOA221" s="205"/>
      <c r="LOB221" s="205"/>
      <c r="LOC221" s="205"/>
      <c r="LOD221" s="205"/>
      <c r="LOE221" s="205"/>
      <c r="LOF221" s="205"/>
      <c r="LOG221" s="205"/>
      <c r="LOH221" s="205"/>
      <c r="LOI221" s="205"/>
      <c r="LOJ221" s="205"/>
      <c r="LOK221" s="205"/>
      <c r="LOL221" s="205"/>
      <c r="LOM221" s="205"/>
      <c r="LON221" s="205"/>
      <c r="LOO221" s="205"/>
      <c r="LOP221" s="205"/>
      <c r="LOQ221" s="205"/>
      <c r="LOR221" s="205"/>
      <c r="LOS221" s="205"/>
      <c r="LOT221" s="205"/>
      <c r="LOU221" s="205"/>
      <c r="LOV221" s="205"/>
      <c r="LOW221" s="205"/>
      <c r="LOX221" s="205"/>
      <c r="LOY221" s="205"/>
      <c r="LOZ221" s="205"/>
      <c r="LPA221" s="205"/>
      <c r="LPB221" s="205"/>
      <c r="LPC221" s="205"/>
      <c r="LPD221" s="205"/>
      <c r="LPE221" s="205"/>
      <c r="LPF221" s="205"/>
      <c r="LPG221" s="205"/>
      <c r="LPH221" s="205"/>
      <c r="LPI221" s="205"/>
      <c r="LPJ221" s="205"/>
      <c r="LPK221" s="205"/>
      <c r="LPL221" s="205"/>
      <c r="LPM221" s="205"/>
      <c r="LPN221" s="205"/>
      <c r="LPO221" s="205"/>
      <c r="LPP221" s="205"/>
      <c r="LPQ221" s="205"/>
      <c r="LPR221" s="205"/>
      <c r="LPS221" s="205"/>
      <c r="LPT221" s="205"/>
      <c r="LPU221" s="205"/>
      <c r="LPV221" s="205"/>
      <c r="LPW221" s="205"/>
      <c r="LPX221" s="205"/>
      <c r="LPY221" s="205"/>
      <c r="LPZ221" s="205"/>
      <c r="LQA221" s="205"/>
      <c r="LQB221" s="205"/>
      <c r="LQC221" s="205"/>
      <c r="LQD221" s="205"/>
      <c r="LQE221" s="205"/>
      <c r="LQF221" s="205"/>
      <c r="LQG221" s="205"/>
      <c r="LQH221" s="205"/>
      <c r="LQI221" s="205"/>
      <c r="LQJ221" s="205"/>
      <c r="LQK221" s="205"/>
      <c r="LQL221" s="205"/>
      <c r="LQM221" s="205"/>
      <c r="LQN221" s="205"/>
      <c r="LQO221" s="205"/>
      <c r="LQP221" s="205"/>
      <c r="LQQ221" s="205"/>
      <c r="LQR221" s="205"/>
      <c r="LQS221" s="205"/>
      <c r="LQT221" s="205"/>
      <c r="LQU221" s="205"/>
      <c r="LQV221" s="205"/>
      <c r="LQW221" s="205"/>
      <c r="LQX221" s="205"/>
      <c r="LQY221" s="205"/>
      <c r="LQZ221" s="205"/>
      <c r="LRA221" s="205"/>
      <c r="LRB221" s="205"/>
      <c r="LRC221" s="205"/>
      <c r="LRD221" s="205"/>
      <c r="LRE221" s="205"/>
      <c r="LRF221" s="205"/>
      <c r="LRG221" s="205"/>
      <c r="LRH221" s="205"/>
      <c r="LRI221" s="205"/>
      <c r="LRJ221" s="205"/>
      <c r="LRK221" s="205"/>
      <c r="LRL221" s="205"/>
      <c r="LRM221" s="205"/>
      <c r="LRN221" s="205"/>
      <c r="LRO221" s="205"/>
      <c r="LRP221" s="205"/>
      <c r="LRQ221" s="205"/>
      <c r="LRR221" s="205"/>
      <c r="LRS221" s="205"/>
      <c r="LRT221" s="205"/>
      <c r="LRU221" s="205"/>
      <c r="LRV221" s="205"/>
      <c r="LRW221" s="205"/>
      <c r="LRX221" s="205"/>
      <c r="LRY221" s="205"/>
      <c r="LRZ221" s="205"/>
      <c r="LSA221" s="205"/>
      <c r="LSB221" s="205"/>
      <c r="LSC221" s="205"/>
      <c r="LSD221" s="205"/>
      <c r="LSE221" s="205"/>
      <c r="LSF221" s="205"/>
      <c r="LSG221" s="205"/>
      <c r="LSH221" s="205"/>
      <c r="LSI221" s="205"/>
      <c r="LSJ221" s="205"/>
      <c r="LSK221" s="205"/>
      <c r="LSL221" s="205"/>
      <c r="LSM221" s="205"/>
      <c r="LSN221" s="205"/>
      <c r="LSO221" s="205"/>
      <c r="LSP221" s="205"/>
      <c r="LSQ221" s="205"/>
      <c r="LSR221" s="205"/>
      <c r="LSS221" s="205"/>
      <c r="LST221" s="205"/>
      <c r="LSU221" s="205"/>
      <c r="LSV221" s="205"/>
      <c r="LSW221" s="205"/>
      <c r="LSX221" s="205"/>
      <c r="LSY221" s="205"/>
      <c r="LSZ221" s="205"/>
      <c r="LTA221" s="205"/>
      <c r="LTB221" s="205"/>
      <c r="LTC221" s="205"/>
      <c r="LTD221" s="205"/>
      <c r="LTE221" s="205"/>
      <c r="LTF221" s="205"/>
      <c r="LTG221" s="205"/>
      <c r="LTH221" s="205"/>
      <c r="LTI221" s="205"/>
      <c r="LTJ221" s="205"/>
      <c r="LTK221" s="205"/>
      <c r="LTL221" s="205"/>
      <c r="LTM221" s="205"/>
      <c r="LTN221" s="205"/>
      <c r="LTO221" s="205"/>
      <c r="LTP221" s="205"/>
      <c r="LTQ221" s="205"/>
      <c r="LTR221" s="205"/>
      <c r="LTS221" s="205"/>
      <c r="LTT221" s="205"/>
      <c r="LTU221" s="205"/>
      <c r="LTV221" s="205"/>
      <c r="LTW221" s="205"/>
      <c r="LTX221" s="205"/>
      <c r="LTY221" s="205"/>
      <c r="LTZ221" s="205"/>
      <c r="LUA221" s="205"/>
      <c r="LUB221" s="205"/>
      <c r="LUC221" s="205"/>
      <c r="LUD221" s="205"/>
      <c r="LUE221" s="205"/>
      <c r="LUF221" s="205"/>
      <c r="LUG221" s="205"/>
      <c r="LUH221" s="205"/>
      <c r="LUI221" s="205"/>
      <c r="LUJ221" s="205"/>
      <c r="LUK221" s="205"/>
      <c r="LUL221" s="205"/>
      <c r="LUM221" s="205"/>
      <c r="LUN221" s="205"/>
      <c r="LUO221" s="205"/>
      <c r="LUP221" s="205"/>
      <c r="LUQ221" s="205"/>
      <c r="LUR221" s="205"/>
      <c r="LUS221" s="205"/>
      <c r="LUT221" s="205"/>
      <c r="LUU221" s="205"/>
      <c r="LUV221" s="205"/>
      <c r="LUW221" s="205"/>
      <c r="LUX221" s="205"/>
      <c r="LUY221" s="205"/>
      <c r="LUZ221" s="205"/>
      <c r="LVA221" s="205"/>
      <c r="LVB221" s="205"/>
      <c r="LVC221" s="205"/>
      <c r="LVD221" s="205"/>
      <c r="LVE221" s="205"/>
      <c r="LVF221" s="205"/>
      <c r="LVG221" s="205"/>
      <c r="LVH221" s="205"/>
      <c r="LVI221" s="205"/>
      <c r="LVJ221" s="205"/>
      <c r="LVK221" s="205"/>
      <c r="LVL221" s="205"/>
      <c r="LVM221" s="205"/>
      <c r="LVN221" s="205"/>
      <c r="LVO221" s="205"/>
      <c r="LVP221" s="205"/>
      <c r="LVQ221" s="205"/>
      <c r="LVR221" s="205"/>
      <c r="LVS221" s="205"/>
      <c r="LVT221" s="205"/>
      <c r="LVU221" s="205"/>
      <c r="LVV221" s="205"/>
      <c r="LVW221" s="205"/>
      <c r="LVX221" s="205"/>
      <c r="LVY221" s="205"/>
      <c r="LVZ221" s="205"/>
      <c r="LWA221" s="205"/>
      <c r="LWB221" s="205"/>
      <c r="LWC221" s="205"/>
      <c r="LWD221" s="205"/>
      <c r="LWE221" s="205"/>
      <c r="LWF221" s="205"/>
      <c r="LWG221" s="205"/>
      <c r="LWH221" s="205"/>
      <c r="LWI221" s="205"/>
      <c r="LWJ221" s="205"/>
      <c r="LWK221" s="205"/>
      <c r="LWL221" s="205"/>
      <c r="LWM221" s="205"/>
      <c r="LWN221" s="205"/>
      <c r="LWO221" s="205"/>
      <c r="LWP221" s="205"/>
      <c r="LWQ221" s="205"/>
      <c r="LWR221" s="205"/>
      <c r="LWS221" s="205"/>
      <c r="LWT221" s="205"/>
      <c r="LWU221" s="205"/>
      <c r="LWV221" s="205"/>
      <c r="LWW221" s="205"/>
      <c r="LWX221" s="205"/>
      <c r="LWY221" s="205"/>
      <c r="LWZ221" s="205"/>
      <c r="LXA221" s="205"/>
      <c r="LXB221" s="205"/>
      <c r="LXC221" s="205"/>
      <c r="LXD221" s="205"/>
      <c r="LXE221" s="205"/>
      <c r="LXF221" s="205"/>
      <c r="LXG221" s="205"/>
      <c r="LXH221" s="205"/>
      <c r="LXI221" s="205"/>
      <c r="LXJ221" s="205"/>
      <c r="LXK221" s="205"/>
      <c r="LXL221" s="205"/>
      <c r="LXM221" s="205"/>
      <c r="LXN221" s="205"/>
      <c r="LXO221" s="205"/>
      <c r="LXP221" s="205"/>
      <c r="LXQ221" s="205"/>
      <c r="LXR221" s="205"/>
      <c r="LXS221" s="205"/>
      <c r="LXT221" s="205"/>
      <c r="LXU221" s="205"/>
      <c r="LXV221" s="205"/>
      <c r="LXW221" s="205"/>
      <c r="LXX221" s="205"/>
      <c r="LXY221" s="205"/>
      <c r="LXZ221" s="205"/>
      <c r="LYA221" s="205"/>
      <c r="LYB221" s="205"/>
      <c r="LYC221" s="205"/>
      <c r="LYD221" s="205"/>
      <c r="LYE221" s="205"/>
      <c r="LYF221" s="205"/>
      <c r="LYG221" s="205"/>
      <c r="LYH221" s="205"/>
      <c r="LYI221" s="205"/>
      <c r="LYJ221" s="205"/>
      <c r="LYK221" s="205"/>
      <c r="LYL221" s="205"/>
      <c r="LYM221" s="205"/>
      <c r="LYN221" s="205"/>
      <c r="LYO221" s="205"/>
      <c r="LYP221" s="205"/>
      <c r="LYQ221" s="205"/>
      <c r="LYR221" s="205"/>
      <c r="LYS221" s="205"/>
      <c r="LYT221" s="205"/>
      <c r="LYU221" s="205"/>
      <c r="LYV221" s="205"/>
      <c r="LYW221" s="205"/>
      <c r="LYX221" s="205"/>
      <c r="LYY221" s="205"/>
      <c r="LYZ221" s="205"/>
      <c r="LZA221" s="205"/>
      <c r="LZB221" s="205"/>
      <c r="LZC221" s="205"/>
      <c r="LZD221" s="205"/>
      <c r="LZE221" s="205"/>
      <c r="LZF221" s="205"/>
      <c r="LZG221" s="205"/>
      <c r="LZH221" s="205"/>
      <c r="LZI221" s="205"/>
      <c r="LZJ221" s="205"/>
      <c r="LZK221" s="205"/>
      <c r="LZL221" s="205"/>
      <c r="LZM221" s="205"/>
      <c r="LZN221" s="205"/>
      <c r="LZO221" s="205"/>
      <c r="LZP221" s="205"/>
      <c r="LZQ221" s="205"/>
      <c r="LZR221" s="205"/>
      <c r="LZS221" s="205"/>
      <c r="LZT221" s="205"/>
      <c r="LZU221" s="205"/>
      <c r="LZV221" s="205"/>
      <c r="LZW221" s="205"/>
      <c r="LZX221" s="205"/>
      <c r="LZY221" s="205"/>
      <c r="LZZ221" s="205"/>
      <c r="MAA221" s="205"/>
      <c r="MAB221" s="205"/>
      <c r="MAC221" s="205"/>
      <c r="MAD221" s="205"/>
      <c r="MAE221" s="205"/>
      <c r="MAF221" s="205"/>
      <c r="MAG221" s="205"/>
      <c r="MAH221" s="205"/>
      <c r="MAI221" s="205"/>
      <c r="MAJ221" s="205"/>
      <c r="MAK221" s="205"/>
      <c r="MAL221" s="205"/>
      <c r="MAM221" s="205"/>
      <c r="MAN221" s="205"/>
      <c r="MAO221" s="205"/>
      <c r="MAP221" s="205"/>
      <c r="MAQ221" s="205"/>
      <c r="MAR221" s="205"/>
      <c r="MAS221" s="205"/>
      <c r="MAT221" s="205"/>
      <c r="MAU221" s="205"/>
      <c r="MAV221" s="205"/>
      <c r="MAW221" s="205"/>
      <c r="MAX221" s="205"/>
      <c r="MAY221" s="205"/>
      <c r="MAZ221" s="205"/>
      <c r="MBA221" s="205"/>
      <c r="MBB221" s="205"/>
      <c r="MBC221" s="205"/>
      <c r="MBD221" s="205"/>
      <c r="MBE221" s="205"/>
      <c r="MBF221" s="205"/>
      <c r="MBG221" s="205"/>
      <c r="MBH221" s="205"/>
      <c r="MBI221" s="205"/>
      <c r="MBJ221" s="205"/>
      <c r="MBK221" s="205"/>
      <c r="MBL221" s="205"/>
      <c r="MBM221" s="205"/>
      <c r="MBN221" s="205"/>
      <c r="MBO221" s="205"/>
      <c r="MBP221" s="205"/>
      <c r="MBQ221" s="205"/>
      <c r="MBR221" s="205"/>
      <c r="MBS221" s="205"/>
      <c r="MBT221" s="205"/>
      <c r="MBU221" s="205"/>
      <c r="MBV221" s="205"/>
      <c r="MBW221" s="205"/>
      <c r="MBX221" s="205"/>
      <c r="MBY221" s="205"/>
      <c r="MBZ221" s="205"/>
      <c r="MCA221" s="205"/>
      <c r="MCB221" s="205"/>
      <c r="MCC221" s="205"/>
      <c r="MCD221" s="205"/>
      <c r="MCE221" s="205"/>
      <c r="MCF221" s="205"/>
      <c r="MCG221" s="205"/>
      <c r="MCH221" s="205"/>
      <c r="MCI221" s="205"/>
      <c r="MCJ221" s="205"/>
      <c r="MCK221" s="205"/>
      <c r="MCL221" s="205"/>
      <c r="MCM221" s="205"/>
      <c r="MCN221" s="205"/>
      <c r="MCO221" s="205"/>
      <c r="MCP221" s="205"/>
      <c r="MCQ221" s="205"/>
      <c r="MCR221" s="205"/>
      <c r="MCS221" s="205"/>
      <c r="MCT221" s="205"/>
      <c r="MCU221" s="205"/>
      <c r="MCV221" s="205"/>
      <c r="MCW221" s="205"/>
      <c r="MCX221" s="205"/>
      <c r="MCY221" s="205"/>
      <c r="MCZ221" s="205"/>
      <c r="MDA221" s="205"/>
      <c r="MDB221" s="205"/>
      <c r="MDC221" s="205"/>
      <c r="MDD221" s="205"/>
      <c r="MDE221" s="205"/>
      <c r="MDF221" s="205"/>
      <c r="MDG221" s="205"/>
      <c r="MDH221" s="205"/>
      <c r="MDI221" s="205"/>
      <c r="MDJ221" s="205"/>
      <c r="MDK221" s="205"/>
      <c r="MDL221" s="205"/>
      <c r="MDM221" s="205"/>
      <c r="MDN221" s="205"/>
      <c r="MDO221" s="205"/>
      <c r="MDP221" s="205"/>
      <c r="MDQ221" s="205"/>
      <c r="MDR221" s="205"/>
      <c r="MDS221" s="205"/>
      <c r="MDT221" s="205"/>
      <c r="MDU221" s="205"/>
      <c r="MDV221" s="205"/>
      <c r="MDW221" s="205"/>
      <c r="MDX221" s="205"/>
      <c r="MDY221" s="205"/>
      <c r="MDZ221" s="205"/>
      <c r="MEA221" s="205"/>
      <c r="MEB221" s="205"/>
      <c r="MEC221" s="205"/>
      <c r="MED221" s="205"/>
      <c r="MEE221" s="205"/>
      <c r="MEF221" s="205"/>
      <c r="MEG221" s="205"/>
      <c r="MEH221" s="205"/>
      <c r="MEI221" s="205"/>
      <c r="MEJ221" s="205"/>
      <c r="MEK221" s="205"/>
      <c r="MEL221" s="205"/>
      <c r="MEM221" s="205"/>
      <c r="MEN221" s="205"/>
      <c r="MEO221" s="205"/>
      <c r="MEP221" s="205"/>
      <c r="MEQ221" s="205"/>
      <c r="MER221" s="205"/>
      <c r="MES221" s="205"/>
      <c r="MET221" s="205"/>
      <c r="MEU221" s="205"/>
      <c r="MEV221" s="205"/>
      <c r="MEW221" s="205"/>
      <c r="MEX221" s="205"/>
      <c r="MEY221" s="205"/>
      <c r="MEZ221" s="205"/>
      <c r="MFA221" s="205"/>
      <c r="MFB221" s="205"/>
      <c r="MFC221" s="205"/>
      <c r="MFD221" s="205"/>
      <c r="MFE221" s="205"/>
      <c r="MFF221" s="205"/>
      <c r="MFG221" s="205"/>
      <c r="MFH221" s="205"/>
      <c r="MFI221" s="205"/>
      <c r="MFJ221" s="205"/>
      <c r="MFK221" s="205"/>
      <c r="MFL221" s="205"/>
      <c r="MFM221" s="205"/>
      <c r="MFN221" s="205"/>
      <c r="MFO221" s="205"/>
      <c r="MFP221" s="205"/>
      <c r="MFQ221" s="205"/>
      <c r="MFR221" s="205"/>
      <c r="MFS221" s="205"/>
      <c r="MFT221" s="205"/>
      <c r="MFU221" s="205"/>
      <c r="MFV221" s="205"/>
      <c r="MFW221" s="205"/>
      <c r="MFX221" s="205"/>
      <c r="MFY221" s="205"/>
      <c r="MFZ221" s="205"/>
      <c r="MGA221" s="205"/>
      <c r="MGB221" s="205"/>
      <c r="MGC221" s="205"/>
      <c r="MGD221" s="205"/>
      <c r="MGE221" s="205"/>
      <c r="MGF221" s="205"/>
      <c r="MGG221" s="205"/>
      <c r="MGH221" s="205"/>
      <c r="MGI221" s="205"/>
      <c r="MGJ221" s="205"/>
      <c r="MGK221" s="205"/>
      <c r="MGL221" s="205"/>
      <c r="MGM221" s="205"/>
      <c r="MGN221" s="205"/>
      <c r="MGO221" s="205"/>
      <c r="MGP221" s="205"/>
      <c r="MGQ221" s="205"/>
      <c r="MGR221" s="205"/>
      <c r="MGS221" s="205"/>
      <c r="MGT221" s="205"/>
      <c r="MGU221" s="205"/>
      <c r="MGV221" s="205"/>
      <c r="MGW221" s="205"/>
      <c r="MGX221" s="205"/>
      <c r="MGY221" s="205"/>
      <c r="MGZ221" s="205"/>
      <c r="MHA221" s="205"/>
      <c r="MHB221" s="205"/>
      <c r="MHC221" s="205"/>
      <c r="MHD221" s="205"/>
      <c r="MHE221" s="205"/>
      <c r="MHF221" s="205"/>
      <c r="MHG221" s="205"/>
      <c r="MHH221" s="205"/>
      <c r="MHI221" s="205"/>
      <c r="MHJ221" s="205"/>
      <c r="MHK221" s="205"/>
      <c r="MHL221" s="205"/>
      <c r="MHM221" s="205"/>
      <c r="MHN221" s="205"/>
      <c r="MHO221" s="205"/>
      <c r="MHP221" s="205"/>
      <c r="MHQ221" s="205"/>
      <c r="MHR221" s="205"/>
      <c r="MHS221" s="205"/>
      <c r="MHT221" s="205"/>
      <c r="MHU221" s="205"/>
      <c r="MHV221" s="205"/>
      <c r="MHW221" s="205"/>
      <c r="MHX221" s="205"/>
      <c r="MHY221" s="205"/>
      <c r="MHZ221" s="205"/>
      <c r="MIA221" s="205"/>
      <c r="MIB221" s="205"/>
      <c r="MIC221" s="205"/>
      <c r="MID221" s="205"/>
      <c r="MIE221" s="205"/>
      <c r="MIF221" s="205"/>
      <c r="MIG221" s="205"/>
      <c r="MIH221" s="205"/>
      <c r="MII221" s="205"/>
      <c r="MIJ221" s="205"/>
      <c r="MIK221" s="205"/>
      <c r="MIL221" s="205"/>
      <c r="MIM221" s="205"/>
      <c r="MIN221" s="205"/>
      <c r="MIO221" s="205"/>
      <c r="MIP221" s="205"/>
      <c r="MIQ221" s="205"/>
      <c r="MIR221" s="205"/>
      <c r="MIS221" s="205"/>
      <c r="MIT221" s="205"/>
      <c r="MIU221" s="205"/>
      <c r="MIV221" s="205"/>
      <c r="MIW221" s="205"/>
      <c r="MIX221" s="205"/>
      <c r="MIY221" s="205"/>
      <c r="MIZ221" s="205"/>
      <c r="MJA221" s="205"/>
      <c r="MJB221" s="205"/>
      <c r="MJC221" s="205"/>
      <c r="MJD221" s="205"/>
      <c r="MJE221" s="205"/>
      <c r="MJF221" s="205"/>
      <c r="MJG221" s="205"/>
      <c r="MJH221" s="205"/>
      <c r="MJI221" s="205"/>
      <c r="MJJ221" s="205"/>
      <c r="MJK221" s="205"/>
      <c r="MJL221" s="205"/>
      <c r="MJM221" s="205"/>
      <c r="MJN221" s="205"/>
      <c r="MJO221" s="205"/>
      <c r="MJP221" s="205"/>
      <c r="MJQ221" s="205"/>
      <c r="MJR221" s="205"/>
      <c r="MJS221" s="205"/>
      <c r="MJT221" s="205"/>
      <c r="MJU221" s="205"/>
      <c r="MJV221" s="205"/>
      <c r="MJW221" s="205"/>
      <c r="MJX221" s="205"/>
      <c r="MJY221" s="205"/>
      <c r="MJZ221" s="205"/>
      <c r="MKA221" s="205"/>
      <c r="MKB221" s="205"/>
      <c r="MKC221" s="205"/>
      <c r="MKD221" s="205"/>
      <c r="MKE221" s="205"/>
      <c r="MKF221" s="205"/>
      <c r="MKG221" s="205"/>
      <c r="MKH221" s="205"/>
      <c r="MKI221" s="205"/>
      <c r="MKJ221" s="205"/>
      <c r="MKK221" s="205"/>
      <c r="MKL221" s="205"/>
      <c r="MKM221" s="205"/>
      <c r="MKN221" s="205"/>
      <c r="MKO221" s="205"/>
      <c r="MKP221" s="205"/>
      <c r="MKQ221" s="205"/>
      <c r="MKR221" s="205"/>
      <c r="MKS221" s="205"/>
      <c r="MKT221" s="205"/>
      <c r="MKU221" s="205"/>
      <c r="MKV221" s="205"/>
      <c r="MKW221" s="205"/>
      <c r="MKX221" s="205"/>
      <c r="MKY221" s="205"/>
      <c r="MKZ221" s="205"/>
      <c r="MLA221" s="205"/>
      <c r="MLB221" s="205"/>
      <c r="MLC221" s="205"/>
      <c r="MLD221" s="205"/>
      <c r="MLE221" s="205"/>
      <c r="MLF221" s="205"/>
      <c r="MLG221" s="205"/>
      <c r="MLH221" s="205"/>
      <c r="MLI221" s="205"/>
      <c r="MLJ221" s="205"/>
      <c r="MLK221" s="205"/>
      <c r="MLL221" s="205"/>
      <c r="MLM221" s="205"/>
      <c r="MLN221" s="205"/>
      <c r="MLO221" s="205"/>
      <c r="MLP221" s="205"/>
      <c r="MLQ221" s="205"/>
      <c r="MLR221" s="205"/>
      <c r="MLS221" s="205"/>
      <c r="MLT221" s="205"/>
      <c r="MLU221" s="205"/>
      <c r="MLV221" s="205"/>
      <c r="MLW221" s="205"/>
      <c r="MLX221" s="205"/>
      <c r="MLY221" s="205"/>
      <c r="MLZ221" s="205"/>
      <c r="MMA221" s="205"/>
      <c r="MMB221" s="205"/>
      <c r="MMC221" s="205"/>
      <c r="MMD221" s="205"/>
      <c r="MME221" s="205"/>
      <c r="MMF221" s="205"/>
      <c r="MMG221" s="205"/>
      <c r="MMH221" s="205"/>
      <c r="MMI221" s="205"/>
      <c r="MMJ221" s="205"/>
      <c r="MMK221" s="205"/>
      <c r="MML221" s="205"/>
      <c r="MMM221" s="205"/>
      <c r="MMN221" s="205"/>
      <c r="MMO221" s="205"/>
      <c r="MMP221" s="205"/>
      <c r="MMQ221" s="205"/>
      <c r="MMR221" s="205"/>
      <c r="MMS221" s="205"/>
      <c r="MMT221" s="205"/>
      <c r="MMU221" s="205"/>
      <c r="MMV221" s="205"/>
      <c r="MMW221" s="205"/>
      <c r="MMX221" s="205"/>
      <c r="MMY221" s="205"/>
      <c r="MMZ221" s="205"/>
      <c r="MNA221" s="205"/>
      <c r="MNB221" s="205"/>
      <c r="MNC221" s="205"/>
      <c r="MND221" s="205"/>
      <c r="MNE221" s="205"/>
      <c r="MNF221" s="205"/>
      <c r="MNG221" s="205"/>
      <c r="MNH221" s="205"/>
      <c r="MNI221" s="205"/>
      <c r="MNJ221" s="205"/>
      <c r="MNK221" s="205"/>
      <c r="MNL221" s="205"/>
      <c r="MNM221" s="205"/>
      <c r="MNN221" s="205"/>
      <c r="MNO221" s="205"/>
      <c r="MNP221" s="205"/>
      <c r="MNQ221" s="205"/>
      <c r="MNR221" s="205"/>
      <c r="MNS221" s="205"/>
      <c r="MNT221" s="205"/>
      <c r="MNU221" s="205"/>
      <c r="MNV221" s="205"/>
      <c r="MNW221" s="205"/>
      <c r="MNX221" s="205"/>
      <c r="MNY221" s="205"/>
      <c r="MNZ221" s="205"/>
      <c r="MOA221" s="205"/>
      <c r="MOB221" s="205"/>
      <c r="MOC221" s="205"/>
      <c r="MOD221" s="205"/>
      <c r="MOE221" s="205"/>
      <c r="MOF221" s="205"/>
      <c r="MOG221" s="205"/>
      <c r="MOH221" s="205"/>
      <c r="MOI221" s="205"/>
      <c r="MOJ221" s="205"/>
      <c r="MOK221" s="205"/>
      <c r="MOL221" s="205"/>
      <c r="MOM221" s="205"/>
      <c r="MON221" s="205"/>
      <c r="MOO221" s="205"/>
      <c r="MOP221" s="205"/>
      <c r="MOQ221" s="205"/>
      <c r="MOR221" s="205"/>
      <c r="MOS221" s="205"/>
      <c r="MOT221" s="205"/>
      <c r="MOU221" s="205"/>
      <c r="MOV221" s="205"/>
      <c r="MOW221" s="205"/>
      <c r="MOX221" s="205"/>
      <c r="MOY221" s="205"/>
      <c r="MOZ221" s="205"/>
      <c r="MPA221" s="205"/>
      <c r="MPB221" s="205"/>
      <c r="MPC221" s="205"/>
      <c r="MPD221" s="205"/>
      <c r="MPE221" s="205"/>
      <c r="MPF221" s="205"/>
      <c r="MPG221" s="205"/>
      <c r="MPH221" s="205"/>
      <c r="MPI221" s="205"/>
      <c r="MPJ221" s="205"/>
      <c r="MPK221" s="205"/>
      <c r="MPL221" s="205"/>
      <c r="MPM221" s="205"/>
      <c r="MPN221" s="205"/>
      <c r="MPO221" s="205"/>
      <c r="MPP221" s="205"/>
      <c r="MPQ221" s="205"/>
      <c r="MPR221" s="205"/>
      <c r="MPS221" s="205"/>
      <c r="MPT221" s="205"/>
      <c r="MPU221" s="205"/>
      <c r="MPV221" s="205"/>
      <c r="MPW221" s="205"/>
      <c r="MPX221" s="205"/>
      <c r="MPY221" s="205"/>
      <c r="MPZ221" s="205"/>
      <c r="MQA221" s="205"/>
      <c r="MQB221" s="205"/>
      <c r="MQC221" s="205"/>
      <c r="MQD221" s="205"/>
      <c r="MQE221" s="205"/>
      <c r="MQF221" s="205"/>
      <c r="MQG221" s="205"/>
      <c r="MQH221" s="205"/>
      <c r="MQI221" s="205"/>
      <c r="MQJ221" s="205"/>
      <c r="MQK221" s="205"/>
      <c r="MQL221" s="205"/>
      <c r="MQM221" s="205"/>
      <c r="MQN221" s="205"/>
      <c r="MQO221" s="205"/>
      <c r="MQP221" s="205"/>
      <c r="MQQ221" s="205"/>
      <c r="MQR221" s="205"/>
      <c r="MQS221" s="205"/>
      <c r="MQT221" s="205"/>
      <c r="MQU221" s="205"/>
      <c r="MQV221" s="205"/>
      <c r="MQW221" s="205"/>
      <c r="MQX221" s="205"/>
      <c r="MQY221" s="205"/>
      <c r="MQZ221" s="205"/>
      <c r="MRA221" s="205"/>
      <c r="MRB221" s="205"/>
      <c r="MRC221" s="205"/>
      <c r="MRD221" s="205"/>
      <c r="MRE221" s="205"/>
      <c r="MRF221" s="205"/>
      <c r="MRG221" s="205"/>
      <c r="MRH221" s="205"/>
      <c r="MRI221" s="205"/>
      <c r="MRJ221" s="205"/>
      <c r="MRK221" s="205"/>
      <c r="MRL221" s="205"/>
      <c r="MRM221" s="205"/>
      <c r="MRN221" s="205"/>
      <c r="MRO221" s="205"/>
      <c r="MRP221" s="205"/>
      <c r="MRQ221" s="205"/>
      <c r="MRR221" s="205"/>
      <c r="MRS221" s="205"/>
      <c r="MRT221" s="205"/>
      <c r="MRU221" s="205"/>
      <c r="MRV221" s="205"/>
      <c r="MRW221" s="205"/>
      <c r="MRX221" s="205"/>
      <c r="MRY221" s="205"/>
      <c r="MRZ221" s="205"/>
      <c r="MSA221" s="205"/>
      <c r="MSB221" s="205"/>
      <c r="MSC221" s="205"/>
      <c r="MSD221" s="205"/>
      <c r="MSE221" s="205"/>
      <c r="MSF221" s="205"/>
      <c r="MSG221" s="205"/>
      <c r="MSH221" s="205"/>
      <c r="MSI221" s="205"/>
      <c r="MSJ221" s="205"/>
      <c r="MSK221" s="205"/>
      <c r="MSL221" s="205"/>
      <c r="MSM221" s="205"/>
      <c r="MSN221" s="205"/>
      <c r="MSO221" s="205"/>
      <c r="MSP221" s="205"/>
      <c r="MSQ221" s="205"/>
      <c r="MSR221" s="205"/>
      <c r="MSS221" s="205"/>
      <c r="MST221" s="205"/>
      <c r="MSU221" s="205"/>
      <c r="MSV221" s="205"/>
      <c r="MSW221" s="205"/>
      <c r="MSX221" s="205"/>
      <c r="MSY221" s="205"/>
      <c r="MSZ221" s="205"/>
      <c r="MTA221" s="205"/>
      <c r="MTB221" s="205"/>
      <c r="MTC221" s="205"/>
      <c r="MTD221" s="205"/>
      <c r="MTE221" s="205"/>
      <c r="MTF221" s="205"/>
      <c r="MTG221" s="205"/>
      <c r="MTH221" s="205"/>
      <c r="MTI221" s="205"/>
      <c r="MTJ221" s="205"/>
      <c r="MTK221" s="205"/>
      <c r="MTL221" s="205"/>
      <c r="MTM221" s="205"/>
      <c r="MTN221" s="205"/>
      <c r="MTO221" s="205"/>
      <c r="MTP221" s="205"/>
      <c r="MTQ221" s="205"/>
      <c r="MTR221" s="205"/>
      <c r="MTS221" s="205"/>
      <c r="MTT221" s="205"/>
      <c r="MTU221" s="205"/>
      <c r="MTV221" s="205"/>
      <c r="MTW221" s="205"/>
      <c r="MTX221" s="205"/>
      <c r="MTY221" s="205"/>
      <c r="MTZ221" s="205"/>
      <c r="MUA221" s="205"/>
      <c r="MUB221" s="205"/>
      <c r="MUC221" s="205"/>
      <c r="MUD221" s="205"/>
      <c r="MUE221" s="205"/>
      <c r="MUF221" s="205"/>
      <c r="MUG221" s="205"/>
      <c r="MUH221" s="205"/>
      <c r="MUI221" s="205"/>
      <c r="MUJ221" s="205"/>
      <c r="MUK221" s="205"/>
      <c r="MUL221" s="205"/>
      <c r="MUM221" s="205"/>
      <c r="MUN221" s="205"/>
      <c r="MUO221" s="205"/>
      <c r="MUP221" s="205"/>
      <c r="MUQ221" s="205"/>
      <c r="MUR221" s="205"/>
      <c r="MUS221" s="205"/>
      <c r="MUT221" s="205"/>
      <c r="MUU221" s="205"/>
      <c r="MUV221" s="205"/>
      <c r="MUW221" s="205"/>
      <c r="MUX221" s="205"/>
      <c r="MUY221" s="205"/>
      <c r="MUZ221" s="205"/>
      <c r="MVA221" s="205"/>
      <c r="MVB221" s="205"/>
      <c r="MVC221" s="205"/>
      <c r="MVD221" s="205"/>
      <c r="MVE221" s="205"/>
      <c r="MVF221" s="205"/>
      <c r="MVG221" s="205"/>
      <c r="MVH221" s="205"/>
      <c r="MVI221" s="205"/>
      <c r="MVJ221" s="205"/>
      <c r="MVK221" s="205"/>
      <c r="MVL221" s="205"/>
      <c r="MVM221" s="205"/>
      <c r="MVN221" s="205"/>
      <c r="MVO221" s="205"/>
      <c r="MVP221" s="205"/>
      <c r="MVQ221" s="205"/>
      <c r="MVR221" s="205"/>
      <c r="MVS221" s="205"/>
      <c r="MVT221" s="205"/>
      <c r="MVU221" s="205"/>
      <c r="MVV221" s="205"/>
      <c r="MVW221" s="205"/>
      <c r="MVX221" s="205"/>
      <c r="MVY221" s="205"/>
      <c r="MVZ221" s="205"/>
      <c r="MWA221" s="205"/>
      <c r="MWB221" s="205"/>
      <c r="MWC221" s="205"/>
      <c r="MWD221" s="205"/>
      <c r="MWE221" s="205"/>
      <c r="MWF221" s="205"/>
      <c r="MWG221" s="205"/>
      <c r="MWH221" s="205"/>
      <c r="MWI221" s="205"/>
      <c r="MWJ221" s="205"/>
      <c r="MWK221" s="205"/>
      <c r="MWL221" s="205"/>
      <c r="MWM221" s="205"/>
      <c r="MWN221" s="205"/>
      <c r="MWO221" s="205"/>
      <c r="MWP221" s="205"/>
      <c r="MWQ221" s="205"/>
      <c r="MWR221" s="205"/>
      <c r="MWS221" s="205"/>
      <c r="MWT221" s="205"/>
      <c r="MWU221" s="205"/>
      <c r="MWV221" s="205"/>
      <c r="MWW221" s="205"/>
      <c r="MWX221" s="205"/>
      <c r="MWY221" s="205"/>
      <c r="MWZ221" s="205"/>
      <c r="MXA221" s="205"/>
      <c r="MXB221" s="205"/>
      <c r="MXC221" s="205"/>
      <c r="MXD221" s="205"/>
      <c r="MXE221" s="205"/>
      <c r="MXF221" s="205"/>
      <c r="MXG221" s="205"/>
      <c r="MXH221" s="205"/>
      <c r="MXI221" s="205"/>
      <c r="MXJ221" s="205"/>
      <c r="MXK221" s="205"/>
      <c r="MXL221" s="205"/>
      <c r="MXM221" s="205"/>
      <c r="MXN221" s="205"/>
      <c r="MXO221" s="205"/>
      <c r="MXP221" s="205"/>
      <c r="MXQ221" s="205"/>
      <c r="MXR221" s="205"/>
      <c r="MXS221" s="205"/>
      <c r="MXT221" s="205"/>
      <c r="MXU221" s="205"/>
      <c r="MXV221" s="205"/>
      <c r="MXW221" s="205"/>
      <c r="MXX221" s="205"/>
      <c r="MXY221" s="205"/>
      <c r="MXZ221" s="205"/>
      <c r="MYA221" s="205"/>
      <c r="MYB221" s="205"/>
      <c r="MYC221" s="205"/>
      <c r="MYD221" s="205"/>
      <c r="MYE221" s="205"/>
      <c r="MYF221" s="205"/>
      <c r="MYG221" s="205"/>
      <c r="MYH221" s="205"/>
      <c r="MYI221" s="205"/>
      <c r="MYJ221" s="205"/>
      <c r="MYK221" s="205"/>
      <c r="MYL221" s="205"/>
      <c r="MYM221" s="205"/>
      <c r="MYN221" s="205"/>
      <c r="MYO221" s="205"/>
      <c r="MYP221" s="205"/>
      <c r="MYQ221" s="205"/>
      <c r="MYR221" s="205"/>
      <c r="MYS221" s="205"/>
      <c r="MYT221" s="205"/>
      <c r="MYU221" s="205"/>
      <c r="MYV221" s="205"/>
      <c r="MYW221" s="205"/>
      <c r="MYX221" s="205"/>
      <c r="MYY221" s="205"/>
      <c r="MYZ221" s="205"/>
      <c r="MZA221" s="205"/>
      <c r="MZB221" s="205"/>
      <c r="MZC221" s="205"/>
      <c r="MZD221" s="205"/>
      <c r="MZE221" s="205"/>
      <c r="MZF221" s="205"/>
      <c r="MZG221" s="205"/>
      <c r="MZH221" s="205"/>
      <c r="MZI221" s="205"/>
      <c r="MZJ221" s="205"/>
      <c r="MZK221" s="205"/>
      <c r="MZL221" s="205"/>
      <c r="MZM221" s="205"/>
      <c r="MZN221" s="205"/>
      <c r="MZO221" s="205"/>
      <c r="MZP221" s="205"/>
      <c r="MZQ221" s="205"/>
      <c r="MZR221" s="205"/>
      <c r="MZS221" s="205"/>
      <c r="MZT221" s="205"/>
      <c r="MZU221" s="205"/>
      <c r="MZV221" s="205"/>
      <c r="MZW221" s="205"/>
      <c r="MZX221" s="205"/>
      <c r="MZY221" s="205"/>
      <c r="MZZ221" s="205"/>
      <c r="NAA221" s="205"/>
      <c r="NAB221" s="205"/>
      <c r="NAC221" s="205"/>
      <c r="NAD221" s="205"/>
      <c r="NAE221" s="205"/>
      <c r="NAF221" s="205"/>
      <c r="NAG221" s="205"/>
      <c r="NAH221" s="205"/>
      <c r="NAI221" s="205"/>
      <c r="NAJ221" s="205"/>
      <c r="NAK221" s="205"/>
      <c r="NAL221" s="205"/>
      <c r="NAM221" s="205"/>
      <c r="NAN221" s="205"/>
      <c r="NAO221" s="205"/>
      <c r="NAP221" s="205"/>
      <c r="NAQ221" s="205"/>
      <c r="NAR221" s="205"/>
      <c r="NAS221" s="205"/>
      <c r="NAT221" s="205"/>
      <c r="NAU221" s="205"/>
      <c r="NAV221" s="205"/>
      <c r="NAW221" s="205"/>
      <c r="NAX221" s="205"/>
      <c r="NAY221" s="205"/>
      <c r="NAZ221" s="205"/>
      <c r="NBA221" s="205"/>
      <c r="NBB221" s="205"/>
      <c r="NBC221" s="205"/>
      <c r="NBD221" s="205"/>
      <c r="NBE221" s="205"/>
      <c r="NBF221" s="205"/>
      <c r="NBG221" s="205"/>
      <c r="NBH221" s="205"/>
      <c r="NBI221" s="205"/>
      <c r="NBJ221" s="205"/>
      <c r="NBK221" s="205"/>
      <c r="NBL221" s="205"/>
      <c r="NBM221" s="205"/>
      <c r="NBN221" s="205"/>
      <c r="NBO221" s="205"/>
      <c r="NBP221" s="205"/>
      <c r="NBQ221" s="205"/>
      <c r="NBR221" s="205"/>
      <c r="NBS221" s="205"/>
      <c r="NBT221" s="205"/>
      <c r="NBU221" s="205"/>
      <c r="NBV221" s="205"/>
      <c r="NBW221" s="205"/>
      <c r="NBX221" s="205"/>
      <c r="NBY221" s="205"/>
      <c r="NBZ221" s="205"/>
      <c r="NCA221" s="205"/>
      <c r="NCB221" s="205"/>
      <c r="NCC221" s="205"/>
      <c r="NCD221" s="205"/>
      <c r="NCE221" s="205"/>
      <c r="NCF221" s="205"/>
      <c r="NCG221" s="205"/>
      <c r="NCH221" s="205"/>
      <c r="NCI221" s="205"/>
      <c r="NCJ221" s="205"/>
      <c r="NCK221" s="205"/>
      <c r="NCL221" s="205"/>
      <c r="NCM221" s="205"/>
      <c r="NCN221" s="205"/>
      <c r="NCO221" s="205"/>
      <c r="NCP221" s="205"/>
      <c r="NCQ221" s="205"/>
      <c r="NCR221" s="205"/>
      <c r="NCS221" s="205"/>
      <c r="NCT221" s="205"/>
      <c r="NCU221" s="205"/>
      <c r="NCV221" s="205"/>
      <c r="NCW221" s="205"/>
      <c r="NCX221" s="205"/>
      <c r="NCY221" s="205"/>
      <c r="NCZ221" s="205"/>
      <c r="NDA221" s="205"/>
      <c r="NDB221" s="205"/>
      <c r="NDC221" s="205"/>
      <c r="NDD221" s="205"/>
      <c r="NDE221" s="205"/>
      <c r="NDF221" s="205"/>
      <c r="NDG221" s="205"/>
      <c r="NDH221" s="205"/>
      <c r="NDI221" s="205"/>
      <c r="NDJ221" s="205"/>
      <c r="NDK221" s="205"/>
      <c r="NDL221" s="205"/>
      <c r="NDM221" s="205"/>
      <c r="NDN221" s="205"/>
      <c r="NDO221" s="205"/>
      <c r="NDP221" s="205"/>
      <c r="NDQ221" s="205"/>
      <c r="NDR221" s="205"/>
      <c r="NDS221" s="205"/>
      <c r="NDT221" s="205"/>
      <c r="NDU221" s="205"/>
      <c r="NDV221" s="205"/>
      <c r="NDW221" s="205"/>
      <c r="NDX221" s="205"/>
      <c r="NDY221" s="205"/>
      <c r="NDZ221" s="205"/>
      <c r="NEA221" s="205"/>
      <c r="NEB221" s="205"/>
      <c r="NEC221" s="205"/>
      <c r="NED221" s="205"/>
      <c r="NEE221" s="205"/>
      <c r="NEF221" s="205"/>
      <c r="NEG221" s="205"/>
      <c r="NEH221" s="205"/>
      <c r="NEI221" s="205"/>
      <c r="NEJ221" s="205"/>
      <c r="NEK221" s="205"/>
      <c r="NEL221" s="205"/>
      <c r="NEM221" s="205"/>
      <c r="NEN221" s="205"/>
      <c r="NEO221" s="205"/>
      <c r="NEP221" s="205"/>
      <c r="NEQ221" s="205"/>
      <c r="NER221" s="205"/>
      <c r="NES221" s="205"/>
      <c r="NET221" s="205"/>
      <c r="NEU221" s="205"/>
      <c r="NEV221" s="205"/>
      <c r="NEW221" s="205"/>
      <c r="NEX221" s="205"/>
      <c r="NEY221" s="205"/>
      <c r="NEZ221" s="205"/>
      <c r="NFA221" s="205"/>
      <c r="NFB221" s="205"/>
      <c r="NFC221" s="205"/>
      <c r="NFD221" s="205"/>
      <c r="NFE221" s="205"/>
      <c r="NFF221" s="205"/>
      <c r="NFG221" s="205"/>
      <c r="NFH221" s="205"/>
      <c r="NFI221" s="205"/>
      <c r="NFJ221" s="205"/>
      <c r="NFK221" s="205"/>
      <c r="NFL221" s="205"/>
      <c r="NFM221" s="205"/>
      <c r="NFN221" s="205"/>
      <c r="NFO221" s="205"/>
      <c r="NFP221" s="205"/>
      <c r="NFQ221" s="205"/>
      <c r="NFR221" s="205"/>
      <c r="NFS221" s="205"/>
      <c r="NFT221" s="205"/>
      <c r="NFU221" s="205"/>
      <c r="NFV221" s="205"/>
      <c r="NFW221" s="205"/>
      <c r="NFX221" s="205"/>
      <c r="NFY221" s="205"/>
      <c r="NFZ221" s="205"/>
      <c r="NGA221" s="205"/>
      <c r="NGB221" s="205"/>
      <c r="NGC221" s="205"/>
      <c r="NGD221" s="205"/>
      <c r="NGE221" s="205"/>
      <c r="NGF221" s="205"/>
      <c r="NGG221" s="205"/>
      <c r="NGH221" s="205"/>
      <c r="NGI221" s="205"/>
      <c r="NGJ221" s="205"/>
      <c r="NGK221" s="205"/>
      <c r="NGL221" s="205"/>
      <c r="NGM221" s="205"/>
      <c r="NGN221" s="205"/>
      <c r="NGO221" s="205"/>
      <c r="NGP221" s="205"/>
      <c r="NGQ221" s="205"/>
      <c r="NGR221" s="205"/>
      <c r="NGS221" s="205"/>
      <c r="NGT221" s="205"/>
      <c r="NGU221" s="205"/>
      <c r="NGV221" s="205"/>
      <c r="NGW221" s="205"/>
      <c r="NGX221" s="205"/>
      <c r="NGY221" s="205"/>
      <c r="NGZ221" s="205"/>
      <c r="NHA221" s="205"/>
      <c r="NHB221" s="205"/>
      <c r="NHC221" s="205"/>
      <c r="NHD221" s="205"/>
      <c r="NHE221" s="205"/>
      <c r="NHF221" s="205"/>
      <c r="NHG221" s="205"/>
      <c r="NHH221" s="205"/>
      <c r="NHI221" s="205"/>
      <c r="NHJ221" s="205"/>
      <c r="NHK221" s="205"/>
      <c r="NHL221" s="205"/>
      <c r="NHM221" s="205"/>
      <c r="NHN221" s="205"/>
      <c r="NHO221" s="205"/>
      <c r="NHP221" s="205"/>
      <c r="NHQ221" s="205"/>
      <c r="NHR221" s="205"/>
      <c r="NHS221" s="205"/>
      <c r="NHT221" s="205"/>
      <c r="NHU221" s="205"/>
      <c r="NHV221" s="205"/>
      <c r="NHW221" s="205"/>
      <c r="NHX221" s="205"/>
      <c r="NHY221" s="205"/>
      <c r="NHZ221" s="205"/>
      <c r="NIA221" s="205"/>
      <c r="NIB221" s="205"/>
      <c r="NIC221" s="205"/>
      <c r="NID221" s="205"/>
      <c r="NIE221" s="205"/>
      <c r="NIF221" s="205"/>
      <c r="NIG221" s="205"/>
      <c r="NIH221" s="205"/>
      <c r="NII221" s="205"/>
      <c r="NIJ221" s="205"/>
      <c r="NIK221" s="205"/>
      <c r="NIL221" s="205"/>
      <c r="NIM221" s="205"/>
      <c r="NIN221" s="205"/>
      <c r="NIO221" s="205"/>
      <c r="NIP221" s="205"/>
      <c r="NIQ221" s="205"/>
      <c r="NIR221" s="205"/>
      <c r="NIS221" s="205"/>
      <c r="NIT221" s="205"/>
      <c r="NIU221" s="205"/>
      <c r="NIV221" s="205"/>
      <c r="NIW221" s="205"/>
      <c r="NIX221" s="205"/>
      <c r="NIY221" s="205"/>
      <c r="NIZ221" s="205"/>
      <c r="NJA221" s="205"/>
      <c r="NJB221" s="205"/>
      <c r="NJC221" s="205"/>
      <c r="NJD221" s="205"/>
      <c r="NJE221" s="205"/>
      <c r="NJF221" s="205"/>
      <c r="NJG221" s="205"/>
      <c r="NJH221" s="205"/>
      <c r="NJI221" s="205"/>
      <c r="NJJ221" s="205"/>
      <c r="NJK221" s="205"/>
      <c r="NJL221" s="205"/>
      <c r="NJM221" s="205"/>
      <c r="NJN221" s="205"/>
      <c r="NJO221" s="205"/>
      <c r="NJP221" s="205"/>
      <c r="NJQ221" s="205"/>
      <c r="NJR221" s="205"/>
      <c r="NJS221" s="205"/>
      <c r="NJT221" s="205"/>
      <c r="NJU221" s="205"/>
      <c r="NJV221" s="205"/>
      <c r="NJW221" s="205"/>
      <c r="NJX221" s="205"/>
      <c r="NJY221" s="205"/>
      <c r="NJZ221" s="205"/>
      <c r="NKA221" s="205"/>
      <c r="NKB221" s="205"/>
      <c r="NKC221" s="205"/>
      <c r="NKD221" s="205"/>
      <c r="NKE221" s="205"/>
      <c r="NKF221" s="205"/>
      <c r="NKG221" s="205"/>
      <c r="NKH221" s="205"/>
      <c r="NKI221" s="205"/>
      <c r="NKJ221" s="205"/>
      <c r="NKK221" s="205"/>
      <c r="NKL221" s="205"/>
      <c r="NKM221" s="205"/>
      <c r="NKN221" s="205"/>
      <c r="NKO221" s="205"/>
      <c r="NKP221" s="205"/>
      <c r="NKQ221" s="205"/>
      <c r="NKR221" s="205"/>
      <c r="NKS221" s="205"/>
      <c r="NKT221" s="205"/>
      <c r="NKU221" s="205"/>
      <c r="NKV221" s="205"/>
      <c r="NKW221" s="205"/>
      <c r="NKX221" s="205"/>
      <c r="NKY221" s="205"/>
      <c r="NKZ221" s="205"/>
      <c r="NLA221" s="205"/>
      <c r="NLB221" s="205"/>
      <c r="NLC221" s="205"/>
      <c r="NLD221" s="205"/>
      <c r="NLE221" s="205"/>
      <c r="NLF221" s="205"/>
      <c r="NLG221" s="205"/>
      <c r="NLH221" s="205"/>
      <c r="NLI221" s="205"/>
      <c r="NLJ221" s="205"/>
      <c r="NLK221" s="205"/>
      <c r="NLL221" s="205"/>
      <c r="NLM221" s="205"/>
      <c r="NLN221" s="205"/>
      <c r="NLO221" s="205"/>
      <c r="NLP221" s="205"/>
      <c r="NLQ221" s="205"/>
      <c r="NLR221" s="205"/>
      <c r="NLS221" s="205"/>
      <c r="NLT221" s="205"/>
      <c r="NLU221" s="205"/>
      <c r="NLV221" s="205"/>
      <c r="NLW221" s="205"/>
      <c r="NLX221" s="205"/>
      <c r="NLY221" s="205"/>
      <c r="NLZ221" s="205"/>
      <c r="NMA221" s="205"/>
      <c r="NMB221" s="205"/>
      <c r="NMC221" s="205"/>
      <c r="NMD221" s="205"/>
      <c r="NME221" s="205"/>
      <c r="NMF221" s="205"/>
      <c r="NMG221" s="205"/>
      <c r="NMH221" s="205"/>
      <c r="NMI221" s="205"/>
      <c r="NMJ221" s="205"/>
      <c r="NMK221" s="205"/>
      <c r="NML221" s="205"/>
      <c r="NMM221" s="205"/>
      <c r="NMN221" s="205"/>
      <c r="NMO221" s="205"/>
      <c r="NMP221" s="205"/>
      <c r="NMQ221" s="205"/>
      <c r="NMR221" s="205"/>
      <c r="NMS221" s="205"/>
      <c r="NMT221" s="205"/>
      <c r="NMU221" s="205"/>
      <c r="NMV221" s="205"/>
      <c r="NMW221" s="205"/>
      <c r="NMX221" s="205"/>
      <c r="NMY221" s="205"/>
      <c r="NMZ221" s="205"/>
      <c r="NNA221" s="205"/>
      <c r="NNB221" s="205"/>
      <c r="NNC221" s="205"/>
      <c r="NND221" s="205"/>
      <c r="NNE221" s="205"/>
      <c r="NNF221" s="205"/>
      <c r="NNG221" s="205"/>
      <c r="NNH221" s="205"/>
      <c r="NNI221" s="205"/>
      <c r="NNJ221" s="205"/>
      <c r="NNK221" s="205"/>
      <c r="NNL221" s="205"/>
      <c r="NNM221" s="205"/>
      <c r="NNN221" s="205"/>
      <c r="NNO221" s="205"/>
      <c r="NNP221" s="205"/>
      <c r="NNQ221" s="205"/>
      <c r="NNR221" s="205"/>
      <c r="NNS221" s="205"/>
      <c r="NNT221" s="205"/>
      <c r="NNU221" s="205"/>
      <c r="NNV221" s="205"/>
      <c r="NNW221" s="205"/>
      <c r="NNX221" s="205"/>
      <c r="NNY221" s="205"/>
      <c r="NNZ221" s="205"/>
      <c r="NOA221" s="205"/>
      <c r="NOB221" s="205"/>
      <c r="NOC221" s="205"/>
      <c r="NOD221" s="205"/>
      <c r="NOE221" s="205"/>
      <c r="NOF221" s="205"/>
      <c r="NOG221" s="205"/>
      <c r="NOH221" s="205"/>
      <c r="NOI221" s="205"/>
      <c r="NOJ221" s="205"/>
      <c r="NOK221" s="205"/>
      <c r="NOL221" s="205"/>
      <c r="NOM221" s="205"/>
      <c r="NON221" s="205"/>
      <c r="NOO221" s="205"/>
      <c r="NOP221" s="205"/>
      <c r="NOQ221" s="205"/>
      <c r="NOR221" s="205"/>
      <c r="NOS221" s="205"/>
      <c r="NOT221" s="205"/>
      <c r="NOU221" s="205"/>
      <c r="NOV221" s="205"/>
      <c r="NOW221" s="205"/>
      <c r="NOX221" s="205"/>
      <c r="NOY221" s="205"/>
      <c r="NOZ221" s="205"/>
      <c r="NPA221" s="205"/>
      <c r="NPB221" s="205"/>
      <c r="NPC221" s="205"/>
      <c r="NPD221" s="205"/>
      <c r="NPE221" s="205"/>
      <c r="NPF221" s="205"/>
      <c r="NPG221" s="205"/>
      <c r="NPH221" s="205"/>
      <c r="NPI221" s="205"/>
      <c r="NPJ221" s="205"/>
      <c r="NPK221" s="205"/>
      <c r="NPL221" s="205"/>
      <c r="NPM221" s="205"/>
      <c r="NPN221" s="205"/>
      <c r="NPO221" s="205"/>
      <c r="NPP221" s="205"/>
      <c r="NPQ221" s="205"/>
      <c r="NPR221" s="205"/>
      <c r="NPS221" s="205"/>
      <c r="NPT221" s="205"/>
      <c r="NPU221" s="205"/>
      <c r="NPV221" s="205"/>
      <c r="NPW221" s="205"/>
      <c r="NPX221" s="205"/>
      <c r="NPY221" s="205"/>
      <c r="NPZ221" s="205"/>
      <c r="NQA221" s="205"/>
      <c r="NQB221" s="205"/>
      <c r="NQC221" s="205"/>
      <c r="NQD221" s="205"/>
      <c r="NQE221" s="205"/>
      <c r="NQF221" s="205"/>
      <c r="NQG221" s="205"/>
      <c r="NQH221" s="205"/>
      <c r="NQI221" s="205"/>
      <c r="NQJ221" s="205"/>
      <c r="NQK221" s="205"/>
      <c r="NQL221" s="205"/>
      <c r="NQM221" s="205"/>
      <c r="NQN221" s="205"/>
      <c r="NQO221" s="205"/>
      <c r="NQP221" s="205"/>
      <c r="NQQ221" s="205"/>
      <c r="NQR221" s="205"/>
      <c r="NQS221" s="205"/>
      <c r="NQT221" s="205"/>
      <c r="NQU221" s="205"/>
      <c r="NQV221" s="205"/>
      <c r="NQW221" s="205"/>
      <c r="NQX221" s="205"/>
      <c r="NQY221" s="205"/>
      <c r="NQZ221" s="205"/>
      <c r="NRA221" s="205"/>
      <c r="NRB221" s="205"/>
      <c r="NRC221" s="205"/>
      <c r="NRD221" s="205"/>
      <c r="NRE221" s="205"/>
      <c r="NRF221" s="205"/>
      <c r="NRG221" s="205"/>
      <c r="NRH221" s="205"/>
      <c r="NRI221" s="205"/>
      <c r="NRJ221" s="205"/>
      <c r="NRK221" s="205"/>
      <c r="NRL221" s="205"/>
      <c r="NRM221" s="205"/>
      <c r="NRN221" s="205"/>
      <c r="NRO221" s="205"/>
      <c r="NRP221" s="205"/>
      <c r="NRQ221" s="205"/>
      <c r="NRR221" s="205"/>
      <c r="NRS221" s="205"/>
      <c r="NRT221" s="205"/>
      <c r="NRU221" s="205"/>
      <c r="NRV221" s="205"/>
      <c r="NRW221" s="205"/>
      <c r="NRX221" s="205"/>
      <c r="NRY221" s="205"/>
      <c r="NRZ221" s="205"/>
      <c r="NSA221" s="205"/>
      <c r="NSB221" s="205"/>
      <c r="NSC221" s="205"/>
      <c r="NSD221" s="205"/>
      <c r="NSE221" s="205"/>
      <c r="NSF221" s="205"/>
      <c r="NSG221" s="205"/>
      <c r="NSH221" s="205"/>
      <c r="NSI221" s="205"/>
      <c r="NSJ221" s="205"/>
      <c r="NSK221" s="205"/>
      <c r="NSL221" s="205"/>
      <c r="NSM221" s="205"/>
      <c r="NSN221" s="205"/>
      <c r="NSO221" s="205"/>
      <c r="NSP221" s="205"/>
      <c r="NSQ221" s="205"/>
      <c r="NSR221" s="205"/>
      <c r="NSS221" s="205"/>
      <c r="NST221" s="205"/>
      <c r="NSU221" s="205"/>
      <c r="NSV221" s="205"/>
      <c r="NSW221" s="205"/>
      <c r="NSX221" s="205"/>
      <c r="NSY221" s="205"/>
      <c r="NSZ221" s="205"/>
      <c r="NTA221" s="205"/>
      <c r="NTB221" s="205"/>
      <c r="NTC221" s="205"/>
      <c r="NTD221" s="205"/>
      <c r="NTE221" s="205"/>
      <c r="NTF221" s="205"/>
      <c r="NTG221" s="205"/>
      <c r="NTH221" s="205"/>
      <c r="NTI221" s="205"/>
      <c r="NTJ221" s="205"/>
      <c r="NTK221" s="205"/>
      <c r="NTL221" s="205"/>
      <c r="NTM221" s="205"/>
      <c r="NTN221" s="205"/>
      <c r="NTO221" s="205"/>
      <c r="NTP221" s="205"/>
      <c r="NTQ221" s="205"/>
      <c r="NTR221" s="205"/>
      <c r="NTS221" s="205"/>
      <c r="NTT221" s="205"/>
      <c r="NTU221" s="205"/>
      <c r="NTV221" s="205"/>
      <c r="NTW221" s="205"/>
      <c r="NTX221" s="205"/>
      <c r="NTY221" s="205"/>
      <c r="NTZ221" s="205"/>
      <c r="NUA221" s="205"/>
      <c r="NUB221" s="205"/>
      <c r="NUC221" s="205"/>
      <c r="NUD221" s="205"/>
      <c r="NUE221" s="205"/>
      <c r="NUF221" s="205"/>
      <c r="NUG221" s="205"/>
      <c r="NUH221" s="205"/>
      <c r="NUI221" s="205"/>
      <c r="NUJ221" s="205"/>
      <c r="NUK221" s="205"/>
      <c r="NUL221" s="205"/>
      <c r="NUM221" s="205"/>
      <c r="NUN221" s="205"/>
      <c r="NUO221" s="205"/>
      <c r="NUP221" s="205"/>
      <c r="NUQ221" s="205"/>
      <c r="NUR221" s="205"/>
      <c r="NUS221" s="205"/>
      <c r="NUT221" s="205"/>
      <c r="NUU221" s="205"/>
      <c r="NUV221" s="205"/>
      <c r="NUW221" s="205"/>
      <c r="NUX221" s="205"/>
      <c r="NUY221" s="205"/>
      <c r="NUZ221" s="205"/>
      <c r="NVA221" s="205"/>
      <c r="NVB221" s="205"/>
      <c r="NVC221" s="205"/>
      <c r="NVD221" s="205"/>
      <c r="NVE221" s="205"/>
      <c r="NVF221" s="205"/>
      <c r="NVG221" s="205"/>
      <c r="NVH221" s="205"/>
      <c r="NVI221" s="205"/>
      <c r="NVJ221" s="205"/>
      <c r="NVK221" s="205"/>
      <c r="NVL221" s="205"/>
      <c r="NVM221" s="205"/>
      <c r="NVN221" s="205"/>
      <c r="NVO221" s="205"/>
      <c r="NVP221" s="205"/>
      <c r="NVQ221" s="205"/>
      <c r="NVR221" s="205"/>
      <c r="NVS221" s="205"/>
      <c r="NVT221" s="205"/>
      <c r="NVU221" s="205"/>
      <c r="NVV221" s="205"/>
      <c r="NVW221" s="205"/>
      <c r="NVX221" s="205"/>
      <c r="NVY221" s="205"/>
      <c r="NVZ221" s="205"/>
      <c r="NWA221" s="205"/>
      <c r="NWB221" s="205"/>
      <c r="NWC221" s="205"/>
      <c r="NWD221" s="205"/>
      <c r="NWE221" s="205"/>
      <c r="NWF221" s="205"/>
      <c r="NWG221" s="205"/>
      <c r="NWH221" s="205"/>
      <c r="NWI221" s="205"/>
      <c r="NWJ221" s="205"/>
      <c r="NWK221" s="205"/>
      <c r="NWL221" s="205"/>
      <c r="NWM221" s="205"/>
      <c r="NWN221" s="205"/>
      <c r="NWO221" s="205"/>
      <c r="NWP221" s="205"/>
      <c r="NWQ221" s="205"/>
      <c r="NWR221" s="205"/>
      <c r="NWS221" s="205"/>
      <c r="NWT221" s="205"/>
      <c r="NWU221" s="205"/>
      <c r="NWV221" s="205"/>
      <c r="NWW221" s="205"/>
      <c r="NWX221" s="205"/>
      <c r="NWY221" s="205"/>
      <c r="NWZ221" s="205"/>
      <c r="NXA221" s="205"/>
      <c r="NXB221" s="205"/>
      <c r="NXC221" s="205"/>
      <c r="NXD221" s="205"/>
      <c r="NXE221" s="205"/>
      <c r="NXF221" s="205"/>
      <c r="NXG221" s="205"/>
      <c r="NXH221" s="205"/>
      <c r="NXI221" s="205"/>
      <c r="NXJ221" s="205"/>
      <c r="NXK221" s="205"/>
      <c r="NXL221" s="205"/>
      <c r="NXM221" s="205"/>
      <c r="NXN221" s="205"/>
      <c r="NXO221" s="205"/>
      <c r="NXP221" s="205"/>
      <c r="NXQ221" s="205"/>
      <c r="NXR221" s="205"/>
      <c r="NXS221" s="205"/>
      <c r="NXT221" s="205"/>
      <c r="NXU221" s="205"/>
      <c r="NXV221" s="205"/>
      <c r="NXW221" s="205"/>
      <c r="NXX221" s="205"/>
      <c r="NXY221" s="205"/>
      <c r="NXZ221" s="205"/>
      <c r="NYA221" s="205"/>
      <c r="NYB221" s="205"/>
      <c r="NYC221" s="205"/>
      <c r="NYD221" s="205"/>
      <c r="NYE221" s="205"/>
      <c r="NYF221" s="205"/>
      <c r="NYG221" s="205"/>
      <c r="NYH221" s="205"/>
      <c r="NYI221" s="205"/>
      <c r="NYJ221" s="205"/>
      <c r="NYK221" s="205"/>
      <c r="NYL221" s="205"/>
      <c r="NYM221" s="205"/>
      <c r="NYN221" s="205"/>
      <c r="NYO221" s="205"/>
      <c r="NYP221" s="205"/>
      <c r="NYQ221" s="205"/>
      <c r="NYR221" s="205"/>
      <c r="NYS221" s="205"/>
      <c r="NYT221" s="205"/>
      <c r="NYU221" s="205"/>
      <c r="NYV221" s="205"/>
      <c r="NYW221" s="205"/>
      <c r="NYX221" s="205"/>
      <c r="NYY221" s="205"/>
      <c r="NYZ221" s="205"/>
      <c r="NZA221" s="205"/>
      <c r="NZB221" s="205"/>
      <c r="NZC221" s="205"/>
      <c r="NZD221" s="205"/>
      <c r="NZE221" s="205"/>
      <c r="NZF221" s="205"/>
      <c r="NZG221" s="205"/>
      <c r="NZH221" s="205"/>
      <c r="NZI221" s="205"/>
      <c r="NZJ221" s="205"/>
      <c r="NZK221" s="205"/>
      <c r="NZL221" s="205"/>
      <c r="NZM221" s="205"/>
      <c r="NZN221" s="205"/>
      <c r="NZO221" s="205"/>
      <c r="NZP221" s="205"/>
      <c r="NZQ221" s="205"/>
      <c r="NZR221" s="205"/>
      <c r="NZS221" s="205"/>
      <c r="NZT221" s="205"/>
      <c r="NZU221" s="205"/>
      <c r="NZV221" s="205"/>
      <c r="NZW221" s="205"/>
      <c r="NZX221" s="205"/>
      <c r="NZY221" s="205"/>
      <c r="NZZ221" s="205"/>
      <c r="OAA221" s="205"/>
      <c r="OAB221" s="205"/>
      <c r="OAC221" s="205"/>
      <c r="OAD221" s="205"/>
      <c r="OAE221" s="205"/>
      <c r="OAF221" s="205"/>
      <c r="OAG221" s="205"/>
      <c r="OAH221" s="205"/>
      <c r="OAI221" s="205"/>
      <c r="OAJ221" s="205"/>
      <c r="OAK221" s="205"/>
      <c r="OAL221" s="205"/>
      <c r="OAM221" s="205"/>
      <c r="OAN221" s="205"/>
      <c r="OAO221" s="205"/>
      <c r="OAP221" s="205"/>
      <c r="OAQ221" s="205"/>
      <c r="OAR221" s="205"/>
      <c r="OAS221" s="205"/>
      <c r="OAT221" s="205"/>
      <c r="OAU221" s="205"/>
      <c r="OAV221" s="205"/>
      <c r="OAW221" s="205"/>
      <c r="OAX221" s="205"/>
      <c r="OAY221" s="205"/>
      <c r="OAZ221" s="205"/>
      <c r="OBA221" s="205"/>
      <c r="OBB221" s="205"/>
      <c r="OBC221" s="205"/>
      <c r="OBD221" s="205"/>
      <c r="OBE221" s="205"/>
      <c r="OBF221" s="205"/>
      <c r="OBG221" s="205"/>
      <c r="OBH221" s="205"/>
      <c r="OBI221" s="205"/>
      <c r="OBJ221" s="205"/>
      <c r="OBK221" s="205"/>
      <c r="OBL221" s="205"/>
      <c r="OBM221" s="205"/>
      <c r="OBN221" s="205"/>
      <c r="OBO221" s="205"/>
      <c r="OBP221" s="205"/>
      <c r="OBQ221" s="205"/>
      <c r="OBR221" s="205"/>
      <c r="OBS221" s="205"/>
      <c r="OBT221" s="205"/>
      <c r="OBU221" s="205"/>
      <c r="OBV221" s="205"/>
      <c r="OBW221" s="205"/>
      <c r="OBX221" s="205"/>
      <c r="OBY221" s="205"/>
      <c r="OBZ221" s="205"/>
      <c r="OCA221" s="205"/>
      <c r="OCB221" s="205"/>
      <c r="OCC221" s="205"/>
      <c r="OCD221" s="205"/>
      <c r="OCE221" s="205"/>
      <c r="OCF221" s="205"/>
      <c r="OCG221" s="205"/>
      <c r="OCH221" s="205"/>
      <c r="OCI221" s="205"/>
      <c r="OCJ221" s="205"/>
      <c r="OCK221" s="205"/>
      <c r="OCL221" s="205"/>
      <c r="OCM221" s="205"/>
      <c r="OCN221" s="205"/>
      <c r="OCO221" s="205"/>
      <c r="OCP221" s="205"/>
      <c r="OCQ221" s="205"/>
      <c r="OCR221" s="205"/>
      <c r="OCS221" s="205"/>
      <c r="OCT221" s="205"/>
      <c r="OCU221" s="205"/>
      <c r="OCV221" s="205"/>
      <c r="OCW221" s="205"/>
      <c r="OCX221" s="205"/>
      <c r="OCY221" s="205"/>
      <c r="OCZ221" s="205"/>
      <c r="ODA221" s="205"/>
      <c r="ODB221" s="205"/>
      <c r="ODC221" s="205"/>
      <c r="ODD221" s="205"/>
      <c r="ODE221" s="205"/>
      <c r="ODF221" s="205"/>
      <c r="ODG221" s="205"/>
      <c r="ODH221" s="205"/>
      <c r="ODI221" s="205"/>
      <c r="ODJ221" s="205"/>
      <c r="ODK221" s="205"/>
      <c r="ODL221" s="205"/>
      <c r="ODM221" s="205"/>
      <c r="ODN221" s="205"/>
      <c r="ODO221" s="205"/>
      <c r="ODP221" s="205"/>
      <c r="ODQ221" s="205"/>
      <c r="ODR221" s="205"/>
      <c r="ODS221" s="205"/>
      <c r="ODT221" s="205"/>
      <c r="ODU221" s="205"/>
      <c r="ODV221" s="205"/>
      <c r="ODW221" s="205"/>
      <c r="ODX221" s="205"/>
      <c r="ODY221" s="205"/>
      <c r="ODZ221" s="205"/>
      <c r="OEA221" s="205"/>
      <c r="OEB221" s="205"/>
      <c r="OEC221" s="205"/>
      <c r="OED221" s="205"/>
      <c r="OEE221" s="205"/>
      <c r="OEF221" s="205"/>
      <c r="OEG221" s="205"/>
      <c r="OEH221" s="205"/>
      <c r="OEI221" s="205"/>
      <c r="OEJ221" s="205"/>
      <c r="OEK221" s="205"/>
      <c r="OEL221" s="205"/>
      <c r="OEM221" s="205"/>
      <c r="OEN221" s="205"/>
      <c r="OEO221" s="205"/>
      <c r="OEP221" s="205"/>
      <c r="OEQ221" s="205"/>
      <c r="OER221" s="205"/>
      <c r="OES221" s="205"/>
      <c r="OET221" s="205"/>
      <c r="OEU221" s="205"/>
      <c r="OEV221" s="205"/>
      <c r="OEW221" s="205"/>
      <c r="OEX221" s="205"/>
      <c r="OEY221" s="205"/>
      <c r="OEZ221" s="205"/>
      <c r="OFA221" s="205"/>
      <c r="OFB221" s="205"/>
      <c r="OFC221" s="205"/>
      <c r="OFD221" s="205"/>
      <c r="OFE221" s="205"/>
      <c r="OFF221" s="205"/>
      <c r="OFG221" s="205"/>
      <c r="OFH221" s="205"/>
      <c r="OFI221" s="205"/>
      <c r="OFJ221" s="205"/>
      <c r="OFK221" s="205"/>
      <c r="OFL221" s="205"/>
      <c r="OFM221" s="205"/>
      <c r="OFN221" s="205"/>
      <c r="OFO221" s="205"/>
      <c r="OFP221" s="205"/>
      <c r="OFQ221" s="205"/>
      <c r="OFR221" s="205"/>
      <c r="OFS221" s="205"/>
      <c r="OFT221" s="205"/>
      <c r="OFU221" s="205"/>
      <c r="OFV221" s="205"/>
      <c r="OFW221" s="205"/>
      <c r="OFX221" s="205"/>
      <c r="OFY221" s="205"/>
      <c r="OFZ221" s="205"/>
      <c r="OGA221" s="205"/>
      <c r="OGB221" s="205"/>
      <c r="OGC221" s="205"/>
      <c r="OGD221" s="205"/>
      <c r="OGE221" s="205"/>
      <c r="OGF221" s="205"/>
      <c r="OGG221" s="205"/>
      <c r="OGH221" s="205"/>
      <c r="OGI221" s="205"/>
      <c r="OGJ221" s="205"/>
      <c r="OGK221" s="205"/>
      <c r="OGL221" s="205"/>
      <c r="OGM221" s="205"/>
      <c r="OGN221" s="205"/>
      <c r="OGO221" s="205"/>
      <c r="OGP221" s="205"/>
      <c r="OGQ221" s="205"/>
      <c r="OGR221" s="205"/>
      <c r="OGS221" s="205"/>
      <c r="OGT221" s="205"/>
      <c r="OGU221" s="205"/>
      <c r="OGV221" s="205"/>
      <c r="OGW221" s="205"/>
      <c r="OGX221" s="205"/>
      <c r="OGY221" s="205"/>
      <c r="OGZ221" s="205"/>
      <c r="OHA221" s="205"/>
      <c r="OHB221" s="205"/>
      <c r="OHC221" s="205"/>
      <c r="OHD221" s="205"/>
      <c r="OHE221" s="205"/>
      <c r="OHF221" s="205"/>
      <c r="OHG221" s="205"/>
      <c r="OHH221" s="205"/>
      <c r="OHI221" s="205"/>
      <c r="OHJ221" s="205"/>
      <c r="OHK221" s="205"/>
      <c r="OHL221" s="205"/>
      <c r="OHM221" s="205"/>
      <c r="OHN221" s="205"/>
      <c r="OHO221" s="205"/>
      <c r="OHP221" s="205"/>
      <c r="OHQ221" s="205"/>
      <c r="OHR221" s="205"/>
      <c r="OHS221" s="205"/>
      <c r="OHT221" s="205"/>
      <c r="OHU221" s="205"/>
      <c r="OHV221" s="205"/>
      <c r="OHW221" s="205"/>
      <c r="OHX221" s="205"/>
      <c r="OHY221" s="205"/>
      <c r="OHZ221" s="205"/>
      <c r="OIA221" s="205"/>
      <c r="OIB221" s="205"/>
      <c r="OIC221" s="205"/>
      <c r="OID221" s="205"/>
      <c r="OIE221" s="205"/>
      <c r="OIF221" s="205"/>
      <c r="OIG221" s="205"/>
      <c r="OIH221" s="205"/>
      <c r="OII221" s="205"/>
      <c r="OIJ221" s="205"/>
      <c r="OIK221" s="205"/>
      <c r="OIL221" s="205"/>
      <c r="OIM221" s="205"/>
      <c r="OIN221" s="205"/>
      <c r="OIO221" s="205"/>
      <c r="OIP221" s="205"/>
      <c r="OIQ221" s="205"/>
      <c r="OIR221" s="205"/>
      <c r="OIS221" s="205"/>
      <c r="OIT221" s="205"/>
      <c r="OIU221" s="205"/>
      <c r="OIV221" s="205"/>
      <c r="OIW221" s="205"/>
      <c r="OIX221" s="205"/>
      <c r="OIY221" s="205"/>
      <c r="OIZ221" s="205"/>
      <c r="OJA221" s="205"/>
      <c r="OJB221" s="205"/>
      <c r="OJC221" s="205"/>
      <c r="OJD221" s="205"/>
      <c r="OJE221" s="205"/>
      <c r="OJF221" s="205"/>
      <c r="OJG221" s="205"/>
      <c r="OJH221" s="205"/>
      <c r="OJI221" s="205"/>
      <c r="OJJ221" s="205"/>
      <c r="OJK221" s="205"/>
      <c r="OJL221" s="205"/>
      <c r="OJM221" s="205"/>
      <c r="OJN221" s="205"/>
      <c r="OJO221" s="205"/>
      <c r="OJP221" s="205"/>
      <c r="OJQ221" s="205"/>
      <c r="OJR221" s="205"/>
      <c r="OJS221" s="205"/>
      <c r="OJT221" s="205"/>
      <c r="OJU221" s="205"/>
      <c r="OJV221" s="205"/>
      <c r="OJW221" s="205"/>
      <c r="OJX221" s="205"/>
      <c r="OJY221" s="205"/>
      <c r="OJZ221" s="205"/>
      <c r="OKA221" s="205"/>
      <c r="OKB221" s="205"/>
      <c r="OKC221" s="205"/>
      <c r="OKD221" s="205"/>
      <c r="OKE221" s="205"/>
      <c r="OKF221" s="205"/>
      <c r="OKG221" s="205"/>
      <c r="OKH221" s="205"/>
      <c r="OKI221" s="205"/>
      <c r="OKJ221" s="205"/>
      <c r="OKK221" s="205"/>
      <c r="OKL221" s="205"/>
      <c r="OKM221" s="205"/>
      <c r="OKN221" s="205"/>
      <c r="OKO221" s="205"/>
      <c r="OKP221" s="205"/>
      <c r="OKQ221" s="205"/>
      <c r="OKR221" s="205"/>
      <c r="OKS221" s="205"/>
      <c r="OKT221" s="205"/>
      <c r="OKU221" s="205"/>
      <c r="OKV221" s="205"/>
      <c r="OKW221" s="205"/>
      <c r="OKX221" s="205"/>
      <c r="OKY221" s="205"/>
      <c r="OKZ221" s="205"/>
      <c r="OLA221" s="205"/>
      <c r="OLB221" s="205"/>
      <c r="OLC221" s="205"/>
      <c r="OLD221" s="205"/>
      <c r="OLE221" s="205"/>
      <c r="OLF221" s="205"/>
      <c r="OLG221" s="205"/>
      <c r="OLH221" s="205"/>
      <c r="OLI221" s="205"/>
      <c r="OLJ221" s="205"/>
      <c r="OLK221" s="205"/>
      <c r="OLL221" s="205"/>
      <c r="OLM221" s="205"/>
      <c r="OLN221" s="205"/>
      <c r="OLO221" s="205"/>
      <c r="OLP221" s="205"/>
      <c r="OLQ221" s="205"/>
      <c r="OLR221" s="205"/>
      <c r="OLS221" s="205"/>
      <c r="OLT221" s="205"/>
      <c r="OLU221" s="205"/>
      <c r="OLV221" s="205"/>
      <c r="OLW221" s="205"/>
      <c r="OLX221" s="205"/>
      <c r="OLY221" s="205"/>
      <c r="OLZ221" s="205"/>
      <c r="OMA221" s="205"/>
      <c r="OMB221" s="205"/>
      <c r="OMC221" s="205"/>
      <c r="OMD221" s="205"/>
      <c r="OME221" s="205"/>
      <c r="OMF221" s="205"/>
      <c r="OMG221" s="205"/>
      <c r="OMH221" s="205"/>
      <c r="OMI221" s="205"/>
      <c r="OMJ221" s="205"/>
      <c r="OMK221" s="205"/>
      <c r="OML221" s="205"/>
      <c r="OMM221" s="205"/>
      <c r="OMN221" s="205"/>
      <c r="OMO221" s="205"/>
      <c r="OMP221" s="205"/>
      <c r="OMQ221" s="205"/>
      <c r="OMR221" s="205"/>
      <c r="OMS221" s="205"/>
      <c r="OMT221" s="205"/>
      <c r="OMU221" s="205"/>
      <c r="OMV221" s="205"/>
      <c r="OMW221" s="205"/>
      <c r="OMX221" s="205"/>
      <c r="OMY221" s="205"/>
      <c r="OMZ221" s="205"/>
      <c r="ONA221" s="205"/>
      <c r="ONB221" s="205"/>
      <c r="ONC221" s="205"/>
      <c r="OND221" s="205"/>
      <c r="ONE221" s="205"/>
      <c r="ONF221" s="205"/>
      <c r="ONG221" s="205"/>
      <c r="ONH221" s="205"/>
      <c r="ONI221" s="205"/>
      <c r="ONJ221" s="205"/>
      <c r="ONK221" s="205"/>
      <c r="ONL221" s="205"/>
      <c r="ONM221" s="205"/>
      <c r="ONN221" s="205"/>
      <c r="ONO221" s="205"/>
      <c r="ONP221" s="205"/>
      <c r="ONQ221" s="205"/>
      <c r="ONR221" s="205"/>
      <c r="ONS221" s="205"/>
      <c r="ONT221" s="205"/>
      <c r="ONU221" s="205"/>
      <c r="ONV221" s="205"/>
      <c r="ONW221" s="205"/>
      <c r="ONX221" s="205"/>
      <c r="ONY221" s="205"/>
      <c r="ONZ221" s="205"/>
      <c r="OOA221" s="205"/>
      <c r="OOB221" s="205"/>
      <c r="OOC221" s="205"/>
      <c r="OOD221" s="205"/>
      <c r="OOE221" s="205"/>
      <c r="OOF221" s="205"/>
      <c r="OOG221" s="205"/>
      <c r="OOH221" s="205"/>
      <c r="OOI221" s="205"/>
      <c r="OOJ221" s="205"/>
      <c r="OOK221" s="205"/>
      <c r="OOL221" s="205"/>
      <c r="OOM221" s="205"/>
      <c r="OON221" s="205"/>
      <c r="OOO221" s="205"/>
      <c r="OOP221" s="205"/>
      <c r="OOQ221" s="205"/>
      <c r="OOR221" s="205"/>
      <c r="OOS221" s="205"/>
      <c r="OOT221" s="205"/>
      <c r="OOU221" s="205"/>
      <c r="OOV221" s="205"/>
      <c r="OOW221" s="205"/>
      <c r="OOX221" s="205"/>
      <c r="OOY221" s="205"/>
      <c r="OOZ221" s="205"/>
      <c r="OPA221" s="205"/>
      <c r="OPB221" s="205"/>
      <c r="OPC221" s="205"/>
      <c r="OPD221" s="205"/>
      <c r="OPE221" s="205"/>
      <c r="OPF221" s="205"/>
      <c r="OPG221" s="205"/>
      <c r="OPH221" s="205"/>
      <c r="OPI221" s="205"/>
      <c r="OPJ221" s="205"/>
      <c r="OPK221" s="205"/>
      <c r="OPL221" s="205"/>
      <c r="OPM221" s="205"/>
      <c r="OPN221" s="205"/>
      <c r="OPO221" s="205"/>
      <c r="OPP221" s="205"/>
      <c r="OPQ221" s="205"/>
      <c r="OPR221" s="205"/>
      <c r="OPS221" s="205"/>
      <c r="OPT221" s="205"/>
      <c r="OPU221" s="205"/>
      <c r="OPV221" s="205"/>
      <c r="OPW221" s="205"/>
      <c r="OPX221" s="205"/>
      <c r="OPY221" s="205"/>
      <c r="OPZ221" s="205"/>
      <c r="OQA221" s="205"/>
      <c r="OQB221" s="205"/>
      <c r="OQC221" s="205"/>
      <c r="OQD221" s="205"/>
      <c r="OQE221" s="205"/>
      <c r="OQF221" s="205"/>
      <c r="OQG221" s="205"/>
      <c r="OQH221" s="205"/>
      <c r="OQI221" s="205"/>
      <c r="OQJ221" s="205"/>
      <c r="OQK221" s="205"/>
      <c r="OQL221" s="205"/>
      <c r="OQM221" s="205"/>
      <c r="OQN221" s="205"/>
      <c r="OQO221" s="205"/>
      <c r="OQP221" s="205"/>
      <c r="OQQ221" s="205"/>
      <c r="OQR221" s="205"/>
      <c r="OQS221" s="205"/>
      <c r="OQT221" s="205"/>
      <c r="OQU221" s="205"/>
      <c r="OQV221" s="205"/>
      <c r="OQW221" s="205"/>
      <c r="OQX221" s="205"/>
      <c r="OQY221" s="205"/>
      <c r="OQZ221" s="205"/>
      <c r="ORA221" s="205"/>
      <c r="ORB221" s="205"/>
      <c r="ORC221" s="205"/>
      <c r="ORD221" s="205"/>
      <c r="ORE221" s="205"/>
      <c r="ORF221" s="205"/>
      <c r="ORG221" s="205"/>
      <c r="ORH221" s="205"/>
      <c r="ORI221" s="205"/>
      <c r="ORJ221" s="205"/>
      <c r="ORK221" s="205"/>
      <c r="ORL221" s="205"/>
      <c r="ORM221" s="205"/>
      <c r="ORN221" s="205"/>
      <c r="ORO221" s="205"/>
      <c r="ORP221" s="205"/>
      <c r="ORQ221" s="205"/>
      <c r="ORR221" s="205"/>
      <c r="ORS221" s="205"/>
      <c r="ORT221" s="205"/>
      <c r="ORU221" s="205"/>
      <c r="ORV221" s="205"/>
      <c r="ORW221" s="205"/>
      <c r="ORX221" s="205"/>
      <c r="ORY221" s="205"/>
      <c r="ORZ221" s="205"/>
      <c r="OSA221" s="205"/>
      <c r="OSB221" s="205"/>
      <c r="OSC221" s="205"/>
      <c r="OSD221" s="205"/>
      <c r="OSE221" s="205"/>
      <c r="OSF221" s="205"/>
      <c r="OSG221" s="205"/>
      <c r="OSH221" s="205"/>
      <c r="OSI221" s="205"/>
      <c r="OSJ221" s="205"/>
      <c r="OSK221" s="205"/>
      <c r="OSL221" s="205"/>
      <c r="OSM221" s="205"/>
      <c r="OSN221" s="205"/>
      <c r="OSO221" s="205"/>
      <c r="OSP221" s="205"/>
      <c r="OSQ221" s="205"/>
      <c r="OSR221" s="205"/>
      <c r="OSS221" s="205"/>
      <c r="OST221" s="205"/>
      <c r="OSU221" s="205"/>
      <c r="OSV221" s="205"/>
      <c r="OSW221" s="205"/>
      <c r="OSX221" s="205"/>
      <c r="OSY221" s="205"/>
      <c r="OSZ221" s="205"/>
      <c r="OTA221" s="205"/>
      <c r="OTB221" s="205"/>
      <c r="OTC221" s="205"/>
      <c r="OTD221" s="205"/>
      <c r="OTE221" s="205"/>
      <c r="OTF221" s="205"/>
      <c r="OTG221" s="205"/>
      <c r="OTH221" s="205"/>
      <c r="OTI221" s="205"/>
      <c r="OTJ221" s="205"/>
      <c r="OTK221" s="205"/>
      <c r="OTL221" s="205"/>
      <c r="OTM221" s="205"/>
      <c r="OTN221" s="205"/>
      <c r="OTO221" s="205"/>
      <c r="OTP221" s="205"/>
      <c r="OTQ221" s="205"/>
      <c r="OTR221" s="205"/>
      <c r="OTS221" s="205"/>
      <c r="OTT221" s="205"/>
      <c r="OTU221" s="205"/>
      <c r="OTV221" s="205"/>
      <c r="OTW221" s="205"/>
      <c r="OTX221" s="205"/>
      <c r="OTY221" s="205"/>
      <c r="OTZ221" s="205"/>
      <c r="OUA221" s="205"/>
      <c r="OUB221" s="205"/>
      <c r="OUC221" s="205"/>
      <c r="OUD221" s="205"/>
      <c r="OUE221" s="205"/>
      <c r="OUF221" s="205"/>
      <c r="OUG221" s="205"/>
      <c r="OUH221" s="205"/>
      <c r="OUI221" s="205"/>
      <c r="OUJ221" s="205"/>
      <c r="OUK221" s="205"/>
      <c r="OUL221" s="205"/>
      <c r="OUM221" s="205"/>
      <c r="OUN221" s="205"/>
      <c r="OUO221" s="205"/>
      <c r="OUP221" s="205"/>
      <c r="OUQ221" s="205"/>
      <c r="OUR221" s="205"/>
      <c r="OUS221" s="205"/>
      <c r="OUT221" s="205"/>
      <c r="OUU221" s="205"/>
      <c r="OUV221" s="205"/>
      <c r="OUW221" s="205"/>
      <c r="OUX221" s="205"/>
      <c r="OUY221" s="205"/>
      <c r="OUZ221" s="205"/>
      <c r="OVA221" s="205"/>
      <c r="OVB221" s="205"/>
      <c r="OVC221" s="205"/>
      <c r="OVD221" s="205"/>
      <c r="OVE221" s="205"/>
      <c r="OVF221" s="205"/>
      <c r="OVG221" s="205"/>
      <c r="OVH221" s="205"/>
      <c r="OVI221" s="205"/>
      <c r="OVJ221" s="205"/>
      <c r="OVK221" s="205"/>
      <c r="OVL221" s="205"/>
      <c r="OVM221" s="205"/>
      <c r="OVN221" s="205"/>
      <c r="OVO221" s="205"/>
      <c r="OVP221" s="205"/>
      <c r="OVQ221" s="205"/>
      <c r="OVR221" s="205"/>
      <c r="OVS221" s="205"/>
      <c r="OVT221" s="205"/>
      <c r="OVU221" s="205"/>
      <c r="OVV221" s="205"/>
      <c r="OVW221" s="205"/>
      <c r="OVX221" s="205"/>
      <c r="OVY221" s="205"/>
      <c r="OVZ221" s="205"/>
      <c r="OWA221" s="205"/>
      <c r="OWB221" s="205"/>
      <c r="OWC221" s="205"/>
      <c r="OWD221" s="205"/>
      <c r="OWE221" s="205"/>
      <c r="OWF221" s="205"/>
      <c r="OWG221" s="205"/>
      <c r="OWH221" s="205"/>
      <c r="OWI221" s="205"/>
      <c r="OWJ221" s="205"/>
      <c r="OWK221" s="205"/>
      <c r="OWL221" s="205"/>
      <c r="OWM221" s="205"/>
      <c r="OWN221" s="205"/>
      <c r="OWO221" s="205"/>
      <c r="OWP221" s="205"/>
      <c r="OWQ221" s="205"/>
      <c r="OWR221" s="205"/>
      <c r="OWS221" s="205"/>
      <c r="OWT221" s="205"/>
      <c r="OWU221" s="205"/>
      <c r="OWV221" s="205"/>
      <c r="OWW221" s="205"/>
      <c r="OWX221" s="205"/>
      <c r="OWY221" s="205"/>
      <c r="OWZ221" s="205"/>
      <c r="OXA221" s="205"/>
      <c r="OXB221" s="205"/>
      <c r="OXC221" s="205"/>
      <c r="OXD221" s="205"/>
      <c r="OXE221" s="205"/>
      <c r="OXF221" s="205"/>
      <c r="OXG221" s="205"/>
      <c r="OXH221" s="205"/>
      <c r="OXI221" s="205"/>
      <c r="OXJ221" s="205"/>
      <c r="OXK221" s="205"/>
      <c r="OXL221" s="205"/>
      <c r="OXM221" s="205"/>
      <c r="OXN221" s="205"/>
      <c r="OXO221" s="205"/>
      <c r="OXP221" s="205"/>
      <c r="OXQ221" s="205"/>
      <c r="OXR221" s="205"/>
      <c r="OXS221" s="205"/>
      <c r="OXT221" s="205"/>
      <c r="OXU221" s="205"/>
      <c r="OXV221" s="205"/>
      <c r="OXW221" s="205"/>
      <c r="OXX221" s="205"/>
      <c r="OXY221" s="205"/>
      <c r="OXZ221" s="205"/>
      <c r="OYA221" s="205"/>
      <c r="OYB221" s="205"/>
      <c r="OYC221" s="205"/>
      <c r="OYD221" s="205"/>
      <c r="OYE221" s="205"/>
      <c r="OYF221" s="205"/>
      <c r="OYG221" s="205"/>
      <c r="OYH221" s="205"/>
      <c r="OYI221" s="205"/>
      <c r="OYJ221" s="205"/>
      <c r="OYK221" s="205"/>
      <c r="OYL221" s="205"/>
      <c r="OYM221" s="205"/>
      <c r="OYN221" s="205"/>
      <c r="OYO221" s="205"/>
      <c r="OYP221" s="205"/>
      <c r="OYQ221" s="205"/>
      <c r="OYR221" s="205"/>
      <c r="OYS221" s="205"/>
      <c r="OYT221" s="205"/>
      <c r="OYU221" s="205"/>
      <c r="OYV221" s="205"/>
      <c r="OYW221" s="205"/>
      <c r="OYX221" s="205"/>
      <c r="OYY221" s="205"/>
      <c r="OYZ221" s="205"/>
      <c r="OZA221" s="205"/>
      <c r="OZB221" s="205"/>
      <c r="OZC221" s="205"/>
      <c r="OZD221" s="205"/>
      <c r="OZE221" s="205"/>
      <c r="OZF221" s="205"/>
      <c r="OZG221" s="205"/>
      <c r="OZH221" s="205"/>
      <c r="OZI221" s="205"/>
      <c r="OZJ221" s="205"/>
      <c r="OZK221" s="205"/>
      <c r="OZL221" s="205"/>
      <c r="OZM221" s="205"/>
      <c r="OZN221" s="205"/>
      <c r="OZO221" s="205"/>
      <c r="OZP221" s="205"/>
      <c r="OZQ221" s="205"/>
      <c r="OZR221" s="205"/>
      <c r="OZS221" s="205"/>
      <c r="OZT221" s="205"/>
      <c r="OZU221" s="205"/>
      <c r="OZV221" s="205"/>
      <c r="OZW221" s="205"/>
      <c r="OZX221" s="205"/>
      <c r="OZY221" s="205"/>
      <c r="OZZ221" s="205"/>
      <c r="PAA221" s="205"/>
      <c r="PAB221" s="205"/>
      <c r="PAC221" s="205"/>
      <c r="PAD221" s="205"/>
      <c r="PAE221" s="205"/>
      <c r="PAF221" s="205"/>
      <c r="PAG221" s="205"/>
      <c r="PAH221" s="205"/>
      <c r="PAI221" s="205"/>
      <c r="PAJ221" s="205"/>
      <c r="PAK221" s="205"/>
      <c r="PAL221" s="205"/>
      <c r="PAM221" s="205"/>
      <c r="PAN221" s="205"/>
      <c r="PAO221" s="205"/>
      <c r="PAP221" s="205"/>
      <c r="PAQ221" s="205"/>
      <c r="PAR221" s="205"/>
      <c r="PAS221" s="205"/>
      <c r="PAT221" s="205"/>
      <c r="PAU221" s="205"/>
      <c r="PAV221" s="205"/>
      <c r="PAW221" s="205"/>
      <c r="PAX221" s="205"/>
      <c r="PAY221" s="205"/>
      <c r="PAZ221" s="205"/>
      <c r="PBA221" s="205"/>
      <c r="PBB221" s="205"/>
      <c r="PBC221" s="205"/>
      <c r="PBD221" s="205"/>
      <c r="PBE221" s="205"/>
      <c r="PBF221" s="205"/>
      <c r="PBG221" s="205"/>
      <c r="PBH221" s="205"/>
      <c r="PBI221" s="205"/>
      <c r="PBJ221" s="205"/>
      <c r="PBK221" s="205"/>
      <c r="PBL221" s="205"/>
      <c r="PBM221" s="205"/>
      <c r="PBN221" s="205"/>
      <c r="PBO221" s="205"/>
      <c r="PBP221" s="205"/>
      <c r="PBQ221" s="205"/>
      <c r="PBR221" s="205"/>
      <c r="PBS221" s="205"/>
      <c r="PBT221" s="205"/>
      <c r="PBU221" s="205"/>
      <c r="PBV221" s="205"/>
      <c r="PBW221" s="205"/>
      <c r="PBX221" s="205"/>
      <c r="PBY221" s="205"/>
      <c r="PBZ221" s="205"/>
      <c r="PCA221" s="205"/>
      <c r="PCB221" s="205"/>
      <c r="PCC221" s="205"/>
      <c r="PCD221" s="205"/>
      <c r="PCE221" s="205"/>
      <c r="PCF221" s="205"/>
      <c r="PCG221" s="205"/>
      <c r="PCH221" s="205"/>
      <c r="PCI221" s="205"/>
      <c r="PCJ221" s="205"/>
      <c r="PCK221" s="205"/>
      <c r="PCL221" s="205"/>
      <c r="PCM221" s="205"/>
      <c r="PCN221" s="205"/>
      <c r="PCO221" s="205"/>
      <c r="PCP221" s="205"/>
      <c r="PCQ221" s="205"/>
      <c r="PCR221" s="205"/>
      <c r="PCS221" s="205"/>
      <c r="PCT221" s="205"/>
      <c r="PCU221" s="205"/>
      <c r="PCV221" s="205"/>
      <c r="PCW221" s="205"/>
      <c r="PCX221" s="205"/>
      <c r="PCY221" s="205"/>
      <c r="PCZ221" s="205"/>
      <c r="PDA221" s="205"/>
      <c r="PDB221" s="205"/>
      <c r="PDC221" s="205"/>
      <c r="PDD221" s="205"/>
      <c r="PDE221" s="205"/>
      <c r="PDF221" s="205"/>
      <c r="PDG221" s="205"/>
      <c r="PDH221" s="205"/>
      <c r="PDI221" s="205"/>
      <c r="PDJ221" s="205"/>
      <c r="PDK221" s="205"/>
      <c r="PDL221" s="205"/>
      <c r="PDM221" s="205"/>
      <c r="PDN221" s="205"/>
      <c r="PDO221" s="205"/>
      <c r="PDP221" s="205"/>
      <c r="PDQ221" s="205"/>
      <c r="PDR221" s="205"/>
      <c r="PDS221" s="205"/>
      <c r="PDT221" s="205"/>
      <c r="PDU221" s="205"/>
      <c r="PDV221" s="205"/>
      <c r="PDW221" s="205"/>
      <c r="PDX221" s="205"/>
      <c r="PDY221" s="205"/>
      <c r="PDZ221" s="205"/>
      <c r="PEA221" s="205"/>
      <c r="PEB221" s="205"/>
      <c r="PEC221" s="205"/>
      <c r="PED221" s="205"/>
      <c r="PEE221" s="205"/>
      <c r="PEF221" s="205"/>
      <c r="PEG221" s="205"/>
      <c r="PEH221" s="205"/>
      <c r="PEI221" s="205"/>
      <c r="PEJ221" s="205"/>
      <c r="PEK221" s="205"/>
      <c r="PEL221" s="205"/>
      <c r="PEM221" s="205"/>
      <c r="PEN221" s="205"/>
      <c r="PEO221" s="205"/>
      <c r="PEP221" s="205"/>
      <c r="PEQ221" s="205"/>
      <c r="PER221" s="205"/>
      <c r="PES221" s="205"/>
      <c r="PET221" s="205"/>
      <c r="PEU221" s="205"/>
      <c r="PEV221" s="205"/>
      <c r="PEW221" s="205"/>
      <c r="PEX221" s="205"/>
      <c r="PEY221" s="205"/>
      <c r="PEZ221" s="205"/>
      <c r="PFA221" s="205"/>
      <c r="PFB221" s="205"/>
      <c r="PFC221" s="205"/>
      <c r="PFD221" s="205"/>
      <c r="PFE221" s="205"/>
      <c r="PFF221" s="205"/>
      <c r="PFG221" s="205"/>
      <c r="PFH221" s="205"/>
      <c r="PFI221" s="205"/>
      <c r="PFJ221" s="205"/>
      <c r="PFK221" s="205"/>
      <c r="PFL221" s="205"/>
      <c r="PFM221" s="205"/>
      <c r="PFN221" s="205"/>
      <c r="PFO221" s="205"/>
      <c r="PFP221" s="205"/>
      <c r="PFQ221" s="205"/>
      <c r="PFR221" s="205"/>
      <c r="PFS221" s="205"/>
      <c r="PFT221" s="205"/>
      <c r="PFU221" s="205"/>
      <c r="PFV221" s="205"/>
      <c r="PFW221" s="205"/>
      <c r="PFX221" s="205"/>
      <c r="PFY221" s="205"/>
      <c r="PFZ221" s="205"/>
      <c r="PGA221" s="205"/>
      <c r="PGB221" s="205"/>
      <c r="PGC221" s="205"/>
      <c r="PGD221" s="205"/>
      <c r="PGE221" s="205"/>
      <c r="PGF221" s="205"/>
      <c r="PGG221" s="205"/>
      <c r="PGH221" s="205"/>
      <c r="PGI221" s="205"/>
      <c r="PGJ221" s="205"/>
      <c r="PGK221" s="205"/>
      <c r="PGL221" s="205"/>
      <c r="PGM221" s="205"/>
      <c r="PGN221" s="205"/>
      <c r="PGO221" s="205"/>
      <c r="PGP221" s="205"/>
      <c r="PGQ221" s="205"/>
      <c r="PGR221" s="205"/>
      <c r="PGS221" s="205"/>
      <c r="PGT221" s="205"/>
      <c r="PGU221" s="205"/>
      <c r="PGV221" s="205"/>
      <c r="PGW221" s="205"/>
      <c r="PGX221" s="205"/>
      <c r="PGY221" s="205"/>
      <c r="PGZ221" s="205"/>
      <c r="PHA221" s="205"/>
      <c r="PHB221" s="205"/>
      <c r="PHC221" s="205"/>
      <c r="PHD221" s="205"/>
      <c r="PHE221" s="205"/>
      <c r="PHF221" s="205"/>
      <c r="PHG221" s="205"/>
      <c r="PHH221" s="205"/>
      <c r="PHI221" s="205"/>
      <c r="PHJ221" s="205"/>
      <c r="PHK221" s="205"/>
      <c r="PHL221" s="205"/>
      <c r="PHM221" s="205"/>
      <c r="PHN221" s="205"/>
      <c r="PHO221" s="205"/>
      <c r="PHP221" s="205"/>
      <c r="PHQ221" s="205"/>
      <c r="PHR221" s="205"/>
      <c r="PHS221" s="205"/>
      <c r="PHT221" s="205"/>
      <c r="PHU221" s="205"/>
      <c r="PHV221" s="205"/>
      <c r="PHW221" s="205"/>
      <c r="PHX221" s="205"/>
      <c r="PHY221" s="205"/>
      <c r="PHZ221" s="205"/>
      <c r="PIA221" s="205"/>
      <c r="PIB221" s="205"/>
      <c r="PIC221" s="205"/>
      <c r="PID221" s="205"/>
      <c r="PIE221" s="205"/>
      <c r="PIF221" s="205"/>
      <c r="PIG221" s="205"/>
      <c r="PIH221" s="205"/>
      <c r="PII221" s="205"/>
      <c r="PIJ221" s="205"/>
      <c r="PIK221" s="205"/>
      <c r="PIL221" s="205"/>
      <c r="PIM221" s="205"/>
      <c r="PIN221" s="205"/>
      <c r="PIO221" s="205"/>
      <c r="PIP221" s="205"/>
      <c r="PIQ221" s="205"/>
      <c r="PIR221" s="205"/>
      <c r="PIS221" s="205"/>
      <c r="PIT221" s="205"/>
      <c r="PIU221" s="205"/>
      <c r="PIV221" s="205"/>
      <c r="PIW221" s="205"/>
      <c r="PIX221" s="205"/>
      <c r="PIY221" s="205"/>
      <c r="PIZ221" s="205"/>
      <c r="PJA221" s="205"/>
      <c r="PJB221" s="205"/>
      <c r="PJC221" s="205"/>
      <c r="PJD221" s="205"/>
      <c r="PJE221" s="205"/>
      <c r="PJF221" s="205"/>
      <c r="PJG221" s="205"/>
      <c r="PJH221" s="205"/>
      <c r="PJI221" s="205"/>
      <c r="PJJ221" s="205"/>
      <c r="PJK221" s="205"/>
      <c r="PJL221" s="205"/>
      <c r="PJM221" s="205"/>
      <c r="PJN221" s="205"/>
      <c r="PJO221" s="205"/>
      <c r="PJP221" s="205"/>
      <c r="PJQ221" s="205"/>
      <c r="PJR221" s="205"/>
      <c r="PJS221" s="205"/>
      <c r="PJT221" s="205"/>
      <c r="PJU221" s="205"/>
      <c r="PJV221" s="205"/>
      <c r="PJW221" s="205"/>
      <c r="PJX221" s="205"/>
      <c r="PJY221" s="205"/>
      <c r="PJZ221" s="205"/>
      <c r="PKA221" s="205"/>
      <c r="PKB221" s="205"/>
      <c r="PKC221" s="205"/>
      <c r="PKD221" s="205"/>
      <c r="PKE221" s="205"/>
      <c r="PKF221" s="205"/>
      <c r="PKG221" s="205"/>
      <c r="PKH221" s="205"/>
      <c r="PKI221" s="205"/>
      <c r="PKJ221" s="205"/>
      <c r="PKK221" s="205"/>
      <c r="PKL221" s="205"/>
      <c r="PKM221" s="205"/>
      <c r="PKN221" s="205"/>
      <c r="PKO221" s="205"/>
      <c r="PKP221" s="205"/>
      <c r="PKQ221" s="205"/>
      <c r="PKR221" s="205"/>
      <c r="PKS221" s="205"/>
      <c r="PKT221" s="205"/>
      <c r="PKU221" s="205"/>
      <c r="PKV221" s="205"/>
      <c r="PKW221" s="205"/>
      <c r="PKX221" s="205"/>
      <c r="PKY221" s="205"/>
      <c r="PKZ221" s="205"/>
      <c r="PLA221" s="205"/>
      <c r="PLB221" s="205"/>
      <c r="PLC221" s="205"/>
      <c r="PLD221" s="205"/>
      <c r="PLE221" s="205"/>
      <c r="PLF221" s="205"/>
      <c r="PLG221" s="205"/>
      <c r="PLH221" s="205"/>
      <c r="PLI221" s="205"/>
      <c r="PLJ221" s="205"/>
      <c r="PLK221" s="205"/>
      <c r="PLL221" s="205"/>
      <c r="PLM221" s="205"/>
      <c r="PLN221" s="205"/>
      <c r="PLO221" s="205"/>
      <c r="PLP221" s="205"/>
      <c r="PLQ221" s="205"/>
      <c r="PLR221" s="205"/>
      <c r="PLS221" s="205"/>
      <c r="PLT221" s="205"/>
      <c r="PLU221" s="205"/>
      <c r="PLV221" s="205"/>
      <c r="PLW221" s="205"/>
      <c r="PLX221" s="205"/>
      <c r="PLY221" s="205"/>
      <c r="PLZ221" s="205"/>
      <c r="PMA221" s="205"/>
      <c r="PMB221" s="205"/>
      <c r="PMC221" s="205"/>
      <c r="PMD221" s="205"/>
      <c r="PME221" s="205"/>
      <c r="PMF221" s="205"/>
      <c r="PMG221" s="205"/>
      <c r="PMH221" s="205"/>
      <c r="PMI221" s="205"/>
      <c r="PMJ221" s="205"/>
      <c r="PMK221" s="205"/>
      <c r="PML221" s="205"/>
      <c r="PMM221" s="205"/>
      <c r="PMN221" s="205"/>
      <c r="PMO221" s="205"/>
      <c r="PMP221" s="205"/>
      <c r="PMQ221" s="205"/>
      <c r="PMR221" s="205"/>
      <c r="PMS221" s="205"/>
      <c r="PMT221" s="205"/>
      <c r="PMU221" s="205"/>
      <c r="PMV221" s="205"/>
      <c r="PMW221" s="205"/>
      <c r="PMX221" s="205"/>
      <c r="PMY221" s="205"/>
      <c r="PMZ221" s="205"/>
      <c r="PNA221" s="205"/>
      <c r="PNB221" s="205"/>
      <c r="PNC221" s="205"/>
      <c r="PND221" s="205"/>
      <c r="PNE221" s="205"/>
      <c r="PNF221" s="205"/>
      <c r="PNG221" s="205"/>
      <c r="PNH221" s="205"/>
      <c r="PNI221" s="205"/>
      <c r="PNJ221" s="205"/>
      <c r="PNK221" s="205"/>
      <c r="PNL221" s="205"/>
      <c r="PNM221" s="205"/>
      <c r="PNN221" s="205"/>
      <c r="PNO221" s="205"/>
      <c r="PNP221" s="205"/>
      <c r="PNQ221" s="205"/>
      <c r="PNR221" s="205"/>
      <c r="PNS221" s="205"/>
      <c r="PNT221" s="205"/>
      <c r="PNU221" s="205"/>
      <c r="PNV221" s="205"/>
      <c r="PNW221" s="205"/>
      <c r="PNX221" s="205"/>
      <c r="PNY221" s="205"/>
      <c r="PNZ221" s="205"/>
      <c r="POA221" s="205"/>
      <c r="POB221" s="205"/>
      <c r="POC221" s="205"/>
      <c r="POD221" s="205"/>
      <c r="POE221" s="205"/>
      <c r="POF221" s="205"/>
      <c r="POG221" s="205"/>
      <c r="POH221" s="205"/>
      <c r="POI221" s="205"/>
      <c r="POJ221" s="205"/>
      <c r="POK221" s="205"/>
      <c r="POL221" s="205"/>
      <c r="POM221" s="205"/>
      <c r="PON221" s="205"/>
      <c r="POO221" s="205"/>
      <c r="POP221" s="205"/>
      <c r="POQ221" s="205"/>
      <c r="POR221" s="205"/>
      <c r="POS221" s="205"/>
      <c r="POT221" s="205"/>
      <c r="POU221" s="205"/>
      <c r="POV221" s="205"/>
      <c r="POW221" s="205"/>
      <c r="POX221" s="205"/>
      <c r="POY221" s="205"/>
      <c r="POZ221" s="205"/>
      <c r="PPA221" s="205"/>
      <c r="PPB221" s="205"/>
      <c r="PPC221" s="205"/>
      <c r="PPD221" s="205"/>
      <c r="PPE221" s="205"/>
      <c r="PPF221" s="205"/>
      <c r="PPG221" s="205"/>
      <c r="PPH221" s="205"/>
      <c r="PPI221" s="205"/>
      <c r="PPJ221" s="205"/>
      <c r="PPK221" s="205"/>
      <c r="PPL221" s="205"/>
      <c r="PPM221" s="205"/>
      <c r="PPN221" s="205"/>
      <c r="PPO221" s="205"/>
      <c r="PPP221" s="205"/>
      <c r="PPQ221" s="205"/>
      <c r="PPR221" s="205"/>
      <c r="PPS221" s="205"/>
      <c r="PPT221" s="205"/>
      <c r="PPU221" s="205"/>
      <c r="PPV221" s="205"/>
      <c r="PPW221" s="205"/>
      <c r="PPX221" s="205"/>
      <c r="PPY221" s="205"/>
      <c r="PPZ221" s="205"/>
      <c r="PQA221" s="205"/>
      <c r="PQB221" s="205"/>
      <c r="PQC221" s="205"/>
      <c r="PQD221" s="205"/>
      <c r="PQE221" s="205"/>
      <c r="PQF221" s="205"/>
      <c r="PQG221" s="205"/>
      <c r="PQH221" s="205"/>
      <c r="PQI221" s="205"/>
      <c r="PQJ221" s="205"/>
      <c r="PQK221" s="205"/>
      <c r="PQL221" s="205"/>
      <c r="PQM221" s="205"/>
      <c r="PQN221" s="205"/>
      <c r="PQO221" s="205"/>
      <c r="PQP221" s="205"/>
      <c r="PQQ221" s="205"/>
      <c r="PQR221" s="205"/>
      <c r="PQS221" s="205"/>
      <c r="PQT221" s="205"/>
      <c r="PQU221" s="205"/>
      <c r="PQV221" s="205"/>
      <c r="PQW221" s="205"/>
      <c r="PQX221" s="205"/>
      <c r="PQY221" s="205"/>
      <c r="PQZ221" s="205"/>
      <c r="PRA221" s="205"/>
      <c r="PRB221" s="205"/>
      <c r="PRC221" s="205"/>
      <c r="PRD221" s="205"/>
      <c r="PRE221" s="205"/>
      <c r="PRF221" s="205"/>
      <c r="PRG221" s="205"/>
      <c r="PRH221" s="205"/>
      <c r="PRI221" s="205"/>
      <c r="PRJ221" s="205"/>
      <c r="PRK221" s="205"/>
      <c r="PRL221" s="205"/>
      <c r="PRM221" s="205"/>
      <c r="PRN221" s="205"/>
      <c r="PRO221" s="205"/>
      <c r="PRP221" s="205"/>
      <c r="PRQ221" s="205"/>
      <c r="PRR221" s="205"/>
      <c r="PRS221" s="205"/>
      <c r="PRT221" s="205"/>
      <c r="PRU221" s="205"/>
      <c r="PRV221" s="205"/>
      <c r="PRW221" s="205"/>
      <c r="PRX221" s="205"/>
      <c r="PRY221" s="205"/>
      <c r="PRZ221" s="205"/>
      <c r="PSA221" s="205"/>
      <c r="PSB221" s="205"/>
      <c r="PSC221" s="205"/>
      <c r="PSD221" s="205"/>
      <c r="PSE221" s="205"/>
      <c r="PSF221" s="205"/>
      <c r="PSG221" s="205"/>
      <c r="PSH221" s="205"/>
      <c r="PSI221" s="205"/>
      <c r="PSJ221" s="205"/>
      <c r="PSK221" s="205"/>
      <c r="PSL221" s="205"/>
      <c r="PSM221" s="205"/>
      <c r="PSN221" s="205"/>
      <c r="PSO221" s="205"/>
      <c r="PSP221" s="205"/>
      <c r="PSQ221" s="205"/>
      <c r="PSR221" s="205"/>
      <c r="PSS221" s="205"/>
      <c r="PST221" s="205"/>
      <c r="PSU221" s="205"/>
      <c r="PSV221" s="205"/>
      <c r="PSW221" s="205"/>
      <c r="PSX221" s="205"/>
      <c r="PSY221" s="205"/>
      <c r="PSZ221" s="205"/>
      <c r="PTA221" s="205"/>
      <c r="PTB221" s="205"/>
      <c r="PTC221" s="205"/>
      <c r="PTD221" s="205"/>
      <c r="PTE221" s="205"/>
      <c r="PTF221" s="205"/>
      <c r="PTG221" s="205"/>
      <c r="PTH221" s="205"/>
      <c r="PTI221" s="205"/>
      <c r="PTJ221" s="205"/>
      <c r="PTK221" s="205"/>
      <c r="PTL221" s="205"/>
      <c r="PTM221" s="205"/>
      <c r="PTN221" s="205"/>
      <c r="PTO221" s="205"/>
      <c r="PTP221" s="205"/>
      <c r="PTQ221" s="205"/>
      <c r="PTR221" s="205"/>
      <c r="PTS221" s="205"/>
      <c r="PTT221" s="205"/>
      <c r="PTU221" s="205"/>
      <c r="PTV221" s="205"/>
      <c r="PTW221" s="205"/>
      <c r="PTX221" s="205"/>
      <c r="PTY221" s="205"/>
      <c r="PTZ221" s="205"/>
      <c r="PUA221" s="205"/>
      <c r="PUB221" s="205"/>
      <c r="PUC221" s="205"/>
      <c r="PUD221" s="205"/>
      <c r="PUE221" s="205"/>
      <c r="PUF221" s="205"/>
      <c r="PUG221" s="205"/>
      <c r="PUH221" s="205"/>
      <c r="PUI221" s="205"/>
      <c r="PUJ221" s="205"/>
      <c r="PUK221" s="205"/>
      <c r="PUL221" s="205"/>
      <c r="PUM221" s="205"/>
      <c r="PUN221" s="205"/>
      <c r="PUO221" s="205"/>
      <c r="PUP221" s="205"/>
      <c r="PUQ221" s="205"/>
      <c r="PUR221" s="205"/>
      <c r="PUS221" s="205"/>
      <c r="PUT221" s="205"/>
      <c r="PUU221" s="205"/>
      <c r="PUV221" s="205"/>
      <c r="PUW221" s="205"/>
      <c r="PUX221" s="205"/>
      <c r="PUY221" s="205"/>
      <c r="PUZ221" s="205"/>
      <c r="PVA221" s="205"/>
      <c r="PVB221" s="205"/>
      <c r="PVC221" s="205"/>
      <c r="PVD221" s="205"/>
      <c r="PVE221" s="205"/>
      <c r="PVF221" s="205"/>
      <c r="PVG221" s="205"/>
      <c r="PVH221" s="205"/>
      <c r="PVI221" s="205"/>
      <c r="PVJ221" s="205"/>
      <c r="PVK221" s="205"/>
      <c r="PVL221" s="205"/>
      <c r="PVM221" s="205"/>
      <c r="PVN221" s="205"/>
      <c r="PVO221" s="205"/>
      <c r="PVP221" s="205"/>
      <c r="PVQ221" s="205"/>
      <c r="PVR221" s="205"/>
      <c r="PVS221" s="205"/>
      <c r="PVT221" s="205"/>
      <c r="PVU221" s="205"/>
      <c r="PVV221" s="205"/>
      <c r="PVW221" s="205"/>
      <c r="PVX221" s="205"/>
      <c r="PVY221" s="205"/>
      <c r="PVZ221" s="205"/>
      <c r="PWA221" s="205"/>
      <c r="PWB221" s="205"/>
      <c r="PWC221" s="205"/>
      <c r="PWD221" s="205"/>
      <c r="PWE221" s="205"/>
      <c r="PWF221" s="205"/>
      <c r="PWG221" s="205"/>
      <c r="PWH221" s="205"/>
      <c r="PWI221" s="205"/>
      <c r="PWJ221" s="205"/>
      <c r="PWK221" s="205"/>
      <c r="PWL221" s="205"/>
      <c r="PWM221" s="205"/>
      <c r="PWN221" s="205"/>
      <c r="PWO221" s="205"/>
      <c r="PWP221" s="205"/>
      <c r="PWQ221" s="205"/>
      <c r="PWR221" s="205"/>
      <c r="PWS221" s="205"/>
      <c r="PWT221" s="205"/>
      <c r="PWU221" s="205"/>
      <c r="PWV221" s="205"/>
      <c r="PWW221" s="205"/>
      <c r="PWX221" s="205"/>
      <c r="PWY221" s="205"/>
      <c r="PWZ221" s="205"/>
      <c r="PXA221" s="205"/>
      <c r="PXB221" s="205"/>
      <c r="PXC221" s="205"/>
      <c r="PXD221" s="205"/>
      <c r="PXE221" s="205"/>
      <c r="PXF221" s="205"/>
      <c r="PXG221" s="205"/>
      <c r="PXH221" s="205"/>
      <c r="PXI221" s="205"/>
      <c r="PXJ221" s="205"/>
      <c r="PXK221" s="205"/>
      <c r="PXL221" s="205"/>
      <c r="PXM221" s="205"/>
      <c r="PXN221" s="205"/>
      <c r="PXO221" s="205"/>
      <c r="PXP221" s="205"/>
      <c r="PXQ221" s="205"/>
      <c r="PXR221" s="205"/>
      <c r="PXS221" s="205"/>
      <c r="PXT221" s="205"/>
      <c r="PXU221" s="205"/>
      <c r="PXV221" s="205"/>
      <c r="PXW221" s="205"/>
      <c r="PXX221" s="205"/>
      <c r="PXY221" s="205"/>
      <c r="PXZ221" s="205"/>
      <c r="PYA221" s="205"/>
      <c r="PYB221" s="205"/>
      <c r="PYC221" s="205"/>
      <c r="PYD221" s="205"/>
      <c r="PYE221" s="205"/>
      <c r="PYF221" s="205"/>
      <c r="PYG221" s="205"/>
      <c r="PYH221" s="205"/>
      <c r="PYI221" s="205"/>
      <c r="PYJ221" s="205"/>
      <c r="PYK221" s="205"/>
      <c r="PYL221" s="205"/>
      <c r="PYM221" s="205"/>
      <c r="PYN221" s="205"/>
      <c r="PYO221" s="205"/>
      <c r="PYP221" s="205"/>
      <c r="PYQ221" s="205"/>
      <c r="PYR221" s="205"/>
      <c r="PYS221" s="205"/>
      <c r="PYT221" s="205"/>
      <c r="PYU221" s="205"/>
      <c r="PYV221" s="205"/>
      <c r="PYW221" s="205"/>
      <c r="PYX221" s="205"/>
      <c r="PYY221" s="205"/>
      <c r="PYZ221" s="205"/>
      <c r="PZA221" s="205"/>
      <c r="PZB221" s="205"/>
      <c r="PZC221" s="205"/>
      <c r="PZD221" s="205"/>
      <c r="PZE221" s="205"/>
      <c r="PZF221" s="205"/>
      <c r="PZG221" s="205"/>
      <c r="PZH221" s="205"/>
      <c r="PZI221" s="205"/>
      <c r="PZJ221" s="205"/>
      <c r="PZK221" s="205"/>
      <c r="PZL221" s="205"/>
      <c r="PZM221" s="205"/>
      <c r="PZN221" s="205"/>
      <c r="PZO221" s="205"/>
      <c r="PZP221" s="205"/>
      <c r="PZQ221" s="205"/>
      <c r="PZR221" s="205"/>
      <c r="PZS221" s="205"/>
      <c r="PZT221" s="205"/>
      <c r="PZU221" s="205"/>
      <c r="PZV221" s="205"/>
      <c r="PZW221" s="205"/>
      <c r="PZX221" s="205"/>
      <c r="PZY221" s="205"/>
      <c r="PZZ221" s="205"/>
      <c r="QAA221" s="205"/>
      <c r="QAB221" s="205"/>
      <c r="QAC221" s="205"/>
      <c r="QAD221" s="205"/>
      <c r="QAE221" s="205"/>
      <c r="QAF221" s="205"/>
      <c r="QAG221" s="205"/>
      <c r="QAH221" s="205"/>
      <c r="QAI221" s="205"/>
      <c r="QAJ221" s="205"/>
      <c r="QAK221" s="205"/>
      <c r="QAL221" s="205"/>
      <c r="QAM221" s="205"/>
      <c r="QAN221" s="205"/>
      <c r="QAO221" s="205"/>
      <c r="QAP221" s="205"/>
      <c r="QAQ221" s="205"/>
      <c r="QAR221" s="205"/>
      <c r="QAS221" s="205"/>
      <c r="QAT221" s="205"/>
      <c r="QAU221" s="205"/>
      <c r="QAV221" s="205"/>
      <c r="QAW221" s="205"/>
      <c r="QAX221" s="205"/>
      <c r="QAY221" s="205"/>
      <c r="QAZ221" s="205"/>
      <c r="QBA221" s="205"/>
      <c r="QBB221" s="205"/>
      <c r="QBC221" s="205"/>
      <c r="QBD221" s="205"/>
      <c r="QBE221" s="205"/>
      <c r="QBF221" s="205"/>
      <c r="QBG221" s="205"/>
      <c r="QBH221" s="205"/>
      <c r="QBI221" s="205"/>
      <c r="QBJ221" s="205"/>
      <c r="QBK221" s="205"/>
      <c r="QBL221" s="205"/>
      <c r="QBM221" s="205"/>
      <c r="QBN221" s="205"/>
      <c r="QBO221" s="205"/>
      <c r="QBP221" s="205"/>
      <c r="QBQ221" s="205"/>
      <c r="QBR221" s="205"/>
      <c r="QBS221" s="205"/>
      <c r="QBT221" s="205"/>
      <c r="QBU221" s="205"/>
      <c r="QBV221" s="205"/>
      <c r="QBW221" s="205"/>
      <c r="QBX221" s="205"/>
      <c r="QBY221" s="205"/>
      <c r="QBZ221" s="205"/>
      <c r="QCA221" s="205"/>
      <c r="QCB221" s="205"/>
      <c r="QCC221" s="205"/>
      <c r="QCD221" s="205"/>
      <c r="QCE221" s="205"/>
      <c r="QCF221" s="205"/>
      <c r="QCG221" s="205"/>
      <c r="QCH221" s="205"/>
      <c r="QCI221" s="205"/>
      <c r="QCJ221" s="205"/>
      <c r="QCK221" s="205"/>
      <c r="QCL221" s="205"/>
      <c r="QCM221" s="205"/>
      <c r="QCN221" s="205"/>
      <c r="QCO221" s="205"/>
      <c r="QCP221" s="205"/>
      <c r="QCQ221" s="205"/>
      <c r="QCR221" s="205"/>
      <c r="QCS221" s="205"/>
      <c r="QCT221" s="205"/>
      <c r="QCU221" s="205"/>
      <c r="QCV221" s="205"/>
      <c r="QCW221" s="205"/>
      <c r="QCX221" s="205"/>
      <c r="QCY221" s="205"/>
      <c r="QCZ221" s="205"/>
      <c r="QDA221" s="205"/>
      <c r="QDB221" s="205"/>
      <c r="QDC221" s="205"/>
      <c r="QDD221" s="205"/>
      <c r="QDE221" s="205"/>
      <c r="QDF221" s="205"/>
      <c r="QDG221" s="205"/>
      <c r="QDH221" s="205"/>
      <c r="QDI221" s="205"/>
      <c r="QDJ221" s="205"/>
      <c r="QDK221" s="205"/>
      <c r="QDL221" s="205"/>
      <c r="QDM221" s="205"/>
      <c r="QDN221" s="205"/>
      <c r="QDO221" s="205"/>
      <c r="QDP221" s="205"/>
      <c r="QDQ221" s="205"/>
      <c r="QDR221" s="205"/>
      <c r="QDS221" s="205"/>
      <c r="QDT221" s="205"/>
      <c r="QDU221" s="205"/>
      <c r="QDV221" s="205"/>
      <c r="QDW221" s="205"/>
      <c r="QDX221" s="205"/>
      <c r="QDY221" s="205"/>
      <c r="QDZ221" s="205"/>
      <c r="QEA221" s="205"/>
      <c r="QEB221" s="205"/>
      <c r="QEC221" s="205"/>
      <c r="QED221" s="205"/>
      <c r="QEE221" s="205"/>
      <c r="QEF221" s="205"/>
      <c r="QEG221" s="205"/>
      <c r="QEH221" s="205"/>
      <c r="QEI221" s="205"/>
      <c r="QEJ221" s="205"/>
      <c r="QEK221" s="205"/>
      <c r="QEL221" s="205"/>
      <c r="QEM221" s="205"/>
      <c r="QEN221" s="205"/>
      <c r="QEO221" s="205"/>
      <c r="QEP221" s="205"/>
      <c r="QEQ221" s="205"/>
      <c r="QER221" s="205"/>
      <c r="QES221" s="205"/>
      <c r="QET221" s="205"/>
      <c r="QEU221" s="205"/>
      <c r="QEV221" s="205"/>
      <c r="QEW221" s="205"/>
      <c r="QEX221" s="205"/>
      <c r="QEY221" s="205"/>
      <c r="QEZ221" s="205"/>
      <c r="QFA221" s="205"/>
      <c r="QFB221" s="205"/>
      <c r="QFC221" s="205"/>
      <c r="QFD221" s="205"/>
      <c r="QFE221" s="205"/>
      <c r="QFF221" s="205"/>
      <c r="QFG221" s="205"/>
      <c r="QFH221" s="205"/>
      <c r="QFI221" s="205"/>
      <c r="QFJ221" s="205"/>
      <c r="QFK221" s="205"/>
      <c r="QFL221" s="205"/>
      <c r="QFM221" s="205"/>
      <c r="QFN221" s="205"/>
      <c r="QFO221" s="205"/>
      <c r="QFP221" s="205"/>
      <c r="QFQ221" s="205"/>
      <c r="QFR221" s="205"/>
      <c r="QFS221" s="205"/>
      <c r="QFT221" s="205"/>
      <c r="QFU221" s="205"/>
      <c r="QFV221" s="205"/>
      <c r="QFW221" s="205"/>
      <c r="QFX221" s="205"/>
      <c r="QFY221" s="205"/>
      <c r="QFZ221" s="205"/>
      <c r="QGA221" s="205"/>
      <c r="QGB221" s="205"/>
      <c r="QGC221" s="205"/>
      <c r="QGD221" s="205"/>
      <c r="QGE221" s="205"/>
      <c r="QGF221" s="205"/>
      <c r="QGG221" s="205"/>
      <c r="QGH221" s="205"/>
      <c r="QGI221" s="205"/>
      <c r="QGJ221" s="205"/>
      <c r="QGK221" s="205"/>
      <c r="QGL221" s="205"/>
      <c r="QGM221" s="205"/>
      <c r="QGN221" s="205"/>
      <c r="QGO221" s="205"/>
      <c r="QGP221" s="205"/>
      <c r="QGQ221" s="205"/>
      <c r="QGR221" s="205"/>
      <c r="QGS221" s="205"/>
      <c r="QGT221" s="205"/>
      <c r="QGU221" s="205"/>
      <c r="QGV221" s="205"/>
      <c r="QGW221" s="205"/>
      <c r="QGX221" s="205"/>
      <c r="QGY221" s="205"/>
      <c r="QGZ221" s="205"/>
      <c r="QHA221" s="205"/>
      <c r="QHB221" s="205"/>
      <c r="QHC221" s="205"/>
      <c r="QHD221" s="205"/>
      <c r="QHE221" s="205"/>
      <c r="QHF221" s="205"/>
      <c r="QHG221" s="205"/>
      <c r="QHH221" s="205"/>
      <c r="QHI221" s="205"/>
      <c r="QHJ221" s="205"/>
      <c r="QHK221" s="205"/>
      <c r="QHL221" s="205"/>
      <c r="QHM221" s="205"/>
      <c r="QHN221" s="205"/>
      <c r="QHO221" s="205"/>
      <c r="QHP221" s="205"/>
      <c r="QHQ221" s="205"/>
      <c r="QHR221" s="205"/>
      <c r="QHS221" s="205"/>
      <c r="QHT221" s="205"/>
      <c r="QHU221" s="205"/>
      <c r="QHV221" s="205"/>
      <c r="QHW221" s="205"/>
      <c r="QHX221" s="205"/>
      <c r="QHY221" s="205"/>
      <c r="QHZ221" s="205"/>
      <c r="QIA221" s="205"/>
      <c r="QIB221" s="205"/>
      <c r="QIC221" s="205"/>
      <c r="QID221" s="205"/>
      <c r="QIE221" s="205"/>
      <c r="QIF221" s="205"/>
      <c r="QIG221" s="205"/>
      <c r="QIH221" s="205"/>
      <c r="QII221" s="205"/>
      <c r="QIJ221" s="205"/>
      <c r="QIK221" s="205"/>
      <c r="QIL221" s="205"/>
      <c r="QIM221" s="205"/>
      <c r="QIN221" s="205"/>
      <c r="QIO221" s="205"/>
      <c r="QIP221" s="205"/>
      <c r="QIQ221" s="205"/>
      <c r="QIR221" s="205"/>
      <c r="QIS221" s="205"/>
      <c r="QIT221" s="205"/>
      <c r="QIU221" s="205"/>
      <c r="QIV221" s="205"/>
      <c r="QIW221" s="205"/>
      <c r="QIX221" s="205"/>
      <c r="QIY221" s="205"/>
      <c r="QIZ221" s="205"/>
      <c r="QJA221" s="205"/>
      <c r="QJB221" s="205"/>
      <c r="QJC221" s="205"/>
      <c r="QJD221" s="205"/>
      <c r="QJE221" s="205"/>
      <c r="QJF221" s="205"/>
      <c r="QJG221" s="205"/>
      <c r="QJH221" s="205"/>
      <c r="QJI221" s="205"/>
      <c r="QJJ221" s="205"/>
      <c r="QJK221" s="205"/>
      <c r="QJL221" s="205"/>
      <c r="QJM221" s="205"/>
      <c r="QJN221" s="205"/>
      <c r="QJO221" s="205"/>
      <c r="QJP221" s="205"/>
      <c r="QJQ221" s="205"/>
      <c r="QJR221" s="205"/>
      <c r="QJS221" s="205"/>
      <c r="QJT221" s="205"/>
      <c r="QJU221" s="205"/>
      <c r="QJV221" s="205"/>
      <c r="QJW221" s="205"/>
      <c r="QJX221" s="205"/>
      <c r="QJY221" s="205"/>
      <c r="QJZ221" s="205"/>
      <c r="QKA221" s="205"/>
      <c r="QKB221" s="205"/>
      <c r="QKC221" s="205"/>
      <c r="QKD221" s="205"/>
      <c r="QKE221" s="205"/>
      <c r="QKF221" s="205"/>
      <c r="QKG221" s="205"/>
      <c r="QKH221" s="205"/>
      <c r="QKI221" s="205"/>
      <c r="QKJ221" s="205"/>
      <c r="QKK221" s="205"/>
      <c r="QKL221" s="205"/>
      <c r="QKM221" s="205"/>
      <c r="QKN221" s="205"/>
      <c r="QKO221" s="205"/>
      <c r="QKP221" s="205"/>
      <c r="QKQ221" s="205"/>
      <c r="QKR221" s="205"/>
      <c r="QKS221" s="205"/>
      <c r="QKT221" s="205"/>
      <c r="QKU221" s="205"/>
      <c r="QKV221" s="205"/>
      <c r="QKW221" s="205"/>
      <c r="QKX221" s="205"/>
      <c r="QKY221" s="205"/>
      <c r="QKZ221" s="205"/>
      <c r="QLA221" s="205"/>
      <c r="QLB221" s="205"/>
      <c r="QLC221" s="205"/>
      <c r="QLD221" s="205"/>
      <c r="QLE221" s="205"/>
      <c r="QLF221" s="205"/>
      <c r="QLG221" s="205"/>
      <c r="QLH221" s="205"/>
      <c r="QLI221" s="205"/>
      <c r="QLJ221" s="205"/>
      <c r="QLK221" s="205"/>
      <c r="QLL221" s="205"/>
      <c r="QLM221" s="205"/>
      <c r="QLN221" s="205"/>
      <c r="QLO221" s="205"/>
      <c r="QLP221" s="205"/>
      <c r="QLQ221" s="205"/>
      <c r="QLR221" s="205"/>
      <c r="QLS221" s="205"/>
      <c r="QLT221" s="205"/>
      <c r="QLU221" s="205"/>
      <c r="QLV221" s="205"/>
      <c r="QLW221" s="205"/>
      <c r="QLX221" s="205"/>
      <c r="QLY221" s="205"/>
      <c r="QLZ221" s="205"/>
      <c r="QMA221" s="205"/>
      <c r="QMB221" s="205"/>
      <c r="QMC221" s="205"/>
      <c r="QMD221" s="205"/>
      <c r="QME221" s="205"/>
      <c r="QMF221" s="205"/>
      <c r="QMG221" s="205"/>
      <c r="QMH221" s="205"/>
      <c r="QMI221" s="205"/>
      <c r="QMJ221" s="205"/>
      <c r="QMK221" s="205"/>
      <c r="QML221" s="205"/>
      <c r="QMM221" s="205"/>
      <c r="QMN221" s="205"/>
      <c r="QMO221" s="205"/>
      <c r="QMP221" s="205"/>
      <c r="QMQ221" s="205"/>
      <c r="QMR221" s="205"/>
      <c r="QMS221" s="205"/>
      <c r="QMT221" s="205"/>
      <c r="QMU221" s="205"/>
      <c r="QMV221" s="205"/>
      <c r="QMW221" s="205"/>
      <c r="QMX221" s="205"/>
      <c r="QMY221" s="205"/>
      <c r="QMZ221" s="205"/>
      <c r="QNA221" s="205"/>
      <c r="QNB221" s="205"/>
      <c r="QNC221" s="205"/>
      <c r="QND221" s="205"/>
      <c r="QNE221" s="205"/>
      <c r="QNF221" s="205"/>
      <c r="QNG221" s="205"/>
      <c r="QNH221" s="205"/>
      <c r="QNI221" s="205"/>
      <c r="QNJ221" s="205"/>
      <c r="QNK221" s="205"/>
      <c r="QNL221" s="205"/>
      <c r="QNM221" s="205"/>
      <c r="QNN221" s="205"/>
      <c r="QNO221" s="205"/>
      <c r="QNP221" s="205"/>
      <c r="QNQ221" s="205"/>
      <c r="QNR221" s="205"/>
      <c r="QNS221" s="205"/>
      <c r="QNT221" s="205"/>
      <c r="QNU221" s="205"/>
      <c r="QNV221" s="205"/>
      <c r="QNW221" s="205"/>
      <c r="QNX221" s="205"/>
      <c r="QNY221" s="205"/>
      <c r="QNZ221" s="205"/>
      <c r="QOA221" s="205"/>
      <c r="QOB221" s="205"/>
      <c r="QOC221" s="205"/>
      <c r="QOD221" s="205"/>
      <c r="QOE221" s="205"/>
      <c r="QOF221" s="205"/>
      <c r="QOG221" s="205"/>
      <c r="QOH221" s="205"/>
      <c r="QOI221" s="205"/>
      <c r="QOJ221" s="205"/>
      <c r="QOK221" s="205"/>
      <c r="QOL221" s="205"/>
      <c r="QOM221" s="205"/>
      <c r="QON221" s="205"/>
      <c r="QOO221" s="205"/>
      <c r="QOP221" s="205"/>
      <c r="QOQ221" s="205"/>
      <c r="QOR221" s="205"/>
      <c r="QOS221" s="205"/>
      <c r="QOT221" s="205"/>
      <c r="QOU221" s="205"/>
      <c r="QOV221" s="205"/>
      <c r="QOW221" s="205"/>
      <c r="QOX221" s="205"/>
      <c r="QOY221" s="205"/>
      <c r="QOZ221" s="205"/>
      <c r="QPA221" s="205"/>
      <c r="QPB221" s="205"/>
      <c r="QPC221" s="205"/>
      <c r="QPD221" s="205"/>
      <c r="QPE221" s="205"/>
      <c r="QPF221" s="205"/>
      <c r="QPG221" s="205"/>
      <c r="QPH221" s="205"/>
      <c r="QPI221" s="205"/>
      <c r="QPJ221" s="205"/>
      <c r="QPK221" s="205"/>
      <c r="QPL221" s="205"/>
      <c r="QPM221" s="205"/>
      <c r="QPN221" s="205"/>
      <c r="QPO221" s="205"/>
      <c r="QPP221" s="205"/>
      <c r="QPQ221" s="205"/>
      <c r="QPR221" s="205"/>
      <c r="QPS221" s="205"/>
      <c r="QPT221" s="205"/>
      <c r="QPU221" s="205"/>
      <c r="QPV221" s="205"/>
      <c r="QPW221" s="205"/>
      <c r="QPX221" s="205"/>
      <c r="QPY221" s="205"/>
      <c r="QPZ221" s="205"/>
      <c r="QQA221" s="205"/>
      <c r="QQB221" s="205"/>
      <c r="QQC221" s="205"/>
      <c r="QQD221" s="205"/>
      <c r="QQE221" s="205"/>
      <c r="QQF221" s="205"/>
      <c r="QQG221" s="205"/>
      <c r="QQH221" s="205"/>
      <c r="QQI221" s="205"/>
      <c r="QQJ221" s="205"/>
      <c r="QQK221" s="205"/>
      <c r="QQL221" s="205"/>
      <c r="QQM221" s="205"/>
      <c r="QQN221" s="205"/>
      <c r="QQO221" s="205"/>
      <c r="QQP221" s="205"/>
      <c r="QQQ221" s="205"/>
      <c r="QQR221" s="205"/>
      <c r="QQS221" s="205"/>
      <c r="QQT221" s="205"/>
      <c r="QQU221" s="205"/>
      <c r="QQV221" s="205"/>
      <c r="QQW221" s="205"/>
      <c r="QQX221" s="205"/>
      <c r="QQY221" s="205"/>
      <c r="QQZ221" s="205"/>
      <c r="QRA221" s="205"/>
      <c r="QRB221" s="205"/>
      <c r="QRC221" s="205"/>
      <c r="QRD221" s="205"/>
      <c r="QRE221" s="205"/>
      <c r="QRF221" s="205"/>
      <c r="QRG221" s="205"/>
      <c r="QRH221" s="205"/>
      <c r="QRI221" s="205"/>
      <c r="QRJ221" s="205"/>
      <c r="QRK221" s="205"/>
      <c r="QRL221" s="205"/>
      <c r="QRM221" s="205"/>
      <c r="QRN221" s="205"/>
      <c r="QRO221" s="205"/>
      <c r="QRP221" s="205"/>
      <c r="QRQ221" s="205"/>
      <c r="QRR221" s="205"/>
      <c r="QRS221" s="205"/>
      <c r="QRT221" s="205"/>
      <c r="QRU221" s="205"/>
      <c r="QRV221" s="205"/>
      <c r="QRW221" s="205"/>
      <c r="QRX221" s="205"/>
      <c r="QRY221" s="205"/>
      <c r="QRZ221" s="205"/>
      <c r="QSA221" s="205"/>
      <c r="QSB221" s="205"/>
      <c r="QSC221" s="205"/>
      <c r="QSD221" s="205"/>
      <c r="QSE221" s="205"/>
      <c r="QSF221" s="205"/>
      <c r="QSG221" s="205"/>
      <c r="QSH221" s="205"/>
      <c r="QSI221" s="205"/>
      <c r="QSJ221" s="205"/>
      <c r="QSK221" s="205"/>
      <c r="QSL221" s="205"/>
      <c r="QSM221" s="205"/>
      <c r="QSN221" s="205"/>
      <c r="QSO221" s="205"/>
      <c r="QSP221" s="205"/>
      <c r="QSQ221" s="205"/>
      <c r="QSR221" s="205"/>
      <c r="QSS221" s="205"/>
      <c r="QST221" s="205"/>
      <c r="QSU221" s="205"/>
      <c r="QSV221" s="205"/>
      <c r="QSW221" s="205"/>
      <c r="QSX221" s="205"/>
      <c r="QSY221" s="205"/>
      <c r="QSZ221" s="205"/>
      <c r="QTA221" s="205"/>
      <c r="QTB221" s="205"/>
      <c r="QTC221" s="205"/>
      <c r="QTD221" s="205"/>
      <c r="QTE221" s="205"/>
      <c r="QTF221" s="205"/>
      <c r="QTG221" s="205"/>
      <c r="QTH221" s="205"/>
      <c r="QTI221" s="205"/>
      <c r="QTJ221" s="205"/>
      <c r="QTK221" s="205"/>
      <c r="QTL221" s="205"/>
      <c r="QTM221" s="205"/>
      <c r="QTN221" s="205"/>
      <c r="QTO221" s="205"/>
      <c r="QTP221" s="205"/>
      <c r="QTQ221" s="205"/>
      <c r="QTR221" s="205"/>
      <c r="QTS221" s="205"/>
      <c r="QTT221" s="205"/>
      <c r="QTU221" s="205"/>
      <c r="QTV221" s="205"/>
      <c r="QTW221" s="205"/>
      <c r="QTX221" s="205"/>
      <c r="QTY221" s="205"/>
      <c r="QTZ221" s="205"/>
      <c r="QUA221" s="205"/>
      <c r="QUB221" s="205"/>
      <c r="QUC221" s="205"/>
      <c r="QUD221" s="205"/>
      <c r="QUE221" s="205"/>
      <c r="QUF221" s="205"/>
      <c r="QUG221" s="205"/>
      <c r="QUH221" s="205"/>
      <c r="QUI221" s="205"/>
      <c r="QUJ221" s="205"/>
      <c r="QUK221" s="205"/>
      <c r="QUL221" s="205"/>
      <c r="QUM221" s="205"/>
      <c r="QUN221" s="205"/>
      <c r="QUO221" s="205"/>
      <c r="QUP221" s="205"/>
      <c r="QUQ221" s="205"/>
      <c r="QUR221" s="205"/>
      <c r="QUS221" s="205"/>
      <c r="QUT221" s="205"/>
      <c r="QUU221" s="205"/>
      <c r="QUV221" s="205"/>
      <c r="QUW221" s="205"/>
      <c r="QUX221" s="205"/>
      <c r="QUY221" s="205"/>
      <c r="QUZ221" s="205"/>
      <c r="QVA221" s="205"/>
      <c r="QVB221" s="205"/>
      <c r="QVC221" s="205"/>
      <c r="QVD221" s="205"/>
      <c r="QVE221" s="205"/>
      <c r="QVF221" s="205"/>
      <c r="QVG221" s="205"/>
      <c r="QVH221" s="205"/>
      <c r="QVI221" s="205"/>
      <c r="QVJ221" s="205"/>
      <c r="QVK221" s="205"/>
      <c r="QVL221" s="205"/>
      <c r="QVM221" s="205"/>
      <c r="QVN221" s="205"/>
      <c r="QVO221" s="205"/>
      <c r="QVP221" s="205"/>
      <c r="QVQ221" s="205"/>
      <c r="QVR221" s="205"/>
      <c r="QVS221" s="205"/>
      <c r="QVT221" s="205"/>
      <c r="QVU221" s="205"/>
      <c r="QVV221" s="205"/>
      <c r="QVW221" s="205"/>
      <c r="QVX221" s="205"/>
      <c r="QVY221" s="205"/>
      <c r="QVZ221" s="205"/>
      <c r="QWA221" s="205"/>
      <c r="QWB221" s="205"/>
      <c r="QWC221" s="205"/>
      <c r="QWD221" s="205"/>
      <c r="QWE221" s="205"/>
      <c r="QWF221" s="205"/>
      <c r="QWG221" s="205"/>
      <c r="QWH221" s="205"/>
      <c r="QWI221" s="205"/>
      <c r="QWJ221" s="205"/>
      <c r="QWK221" s="205"/>
      <c r="QWL221" s="205"/>
      <c r="QWM221" s="205"/>
      <c r="QWN221" s="205"/>
      <c r="QWO221" s="205"/>
      <c r="QWP221" s="205"/>
      <c r="QWQ221" s="205"/>
      <c r="QWR221" s="205"/>
      <c r="QWS221" s="205"/>
      <c r="QWT221" s="205"/>
      <c r="QWU221" s="205"/>
      <c r="QWV221" s="205"/>
      <c r="QWW221" s="205"/>
      <c r="QWX221" s="205"/>
      <c r="QWY221" s="205"/>
      <c r="QWZ221" s="205"/>
      <c r="QXA221" s="205"/>
      <c r="QXB221" s="205"/>
      <c r="QXC221" s="205"/>
      <c r="QXD221" s="205"/>
      <c r="QXE221" s="205"/>
      <c r="QXF221" s="205"/>
      <c r="QXG221" s="205"/>
      <c r="QXH221" s="205"/>
      <c r="QXI221" s="205"/>
      <c r="QXJ221" s="205"/>
      <c r="QXK221" s="205"/>
      <c r="QXL221" s="205"/>
      <c r="QXM221" s="205"/>
      <c r="QXN221" s="205"/>
      <c r="QXO221" s="205"/>
      <c r="QXP221" s="205"/>
      <c r="QXQ221" s="205"/>
      <c r="QXR221" s="205"/>
      <c r="QXS221" s="205"/>
      <c r="QXT221" s="205"/>
      <c r="QXU221" s="205"/>
      <c r="QXV221" s="205"/>
      <c r="QXW221" s="205"/>
      <c r="QXX221" s="205"/>
      <c r="QXY221" s="205"/>
      <c r="QXZ221" s="205"/>
      <c r="QYA221" s="205"/>
      <c r="QYB221" s="205"/>
      <c r="QYC221" s="205"/>
      <c r="QYD221" s="205"/>
      <c r="QYE221" s="205"/>
      <c r="QYF221" s="205"/>
      <c r="QYG221" s="205"/>
      <c r="QYH221" s="205"/>
      <c r="QYI221" s="205"/>
      <c r="QYJ221" s="205"/>
      <c r="QYK221" s="205"/>
      <c r="QYL221" s="205"/>
      <c r="QYM221" s="205"/>
      <c r="QYN221" s="205"/>
      <c r="QYO221" s="205"/>
      <c r="QYP221" s="205"/>
      <c r="QYQ221" s="205"/>
      <c r="QYR221" s="205"/>
      <c r="QYS221" s="205"/>
      <c r="QYT221" s="205"/>
      <c r="QYU221" s="205"/>
      <c r="QYV221" s="205"/>
      <c r="QYW221" s="205"/>
      <c r="QYX221" s="205"/>
      <c r="QYY221" s="205"/>
      <c r="QYZ221" s="205"/>
      <c r="QZA221" s="205"/>
      <c r="QZB221" s="205"/>
      <c r="QZC221" s="205"/>
      <c r="QZD221" s="205"/>
      <c r="QZE221" s="205"/>
      <c r="QZF221" s="205"/>
      <c r="QZG221" s="205"/>
      <c r="QZH221" s="205"/>
      <c r="QZI221" s="205"/>
      <c r="QZJ221" s="205"/>
      <c r="QZK221" s="205"/>
      <c r="QZL221" s="205"/>
      <c r="QZM221" s="205"/>
      <c r="QZN221" s="205"/>
      <c r="QZO221" s="205"/>
      <c r="QZP221" s="205"/>
      <c r="QZQ221" s="205"/>
      <c r="QZR221" s="205"/>
      <c r="QZS221" s="205"/>
      <c r="QZT221" s="205"/>
      <c r="QZU221" s="205"/>
      <c r="QZV221" s="205"/>
      <c r="QZW221" s="205"/>
      <c r="QZX221" s="205"/>
      <c r="QZY221" s="205"/>
      <c r="QZZ221" s="205"/>
      <c r="RAA221" s="205"/>
      <c r="RAB221" s="205"/>
      <c r="RAC221" s="205"/>
      <c r="RAD221" s="205"/>
      <c r="RAE221" s="205"/>
      <c r="RAF221" s="205"/>
      <c r="RAG221" s="205"/>
      <c r="RAH221" s="205"/>
      <c r="RAI221" s="205"/>
      <c r="RAJ221" s="205"/>
      <c r="RAK221" s="205"/>
      <c r="RAL221" s="205"/>
      <c r="RAM221" s="205"/>
      <c r="RAN221" s="205"/>
      <c r="RAO221" s="205"/>
      <c r="RAP221" s="205"/>
      <c r="RAQ221" s="205"/>
      <c r="RAR221" s="205"/>
      <c r="RAS221" s="205"/>
      <c r="RAT221" s="205"/>
      <c r="RAU221" s="205"/>
      <c r="RAV221" s="205"/>
      <c r="RAW221" s="205"/>
      <c r="RAX221" s="205"/>
      <c r="RAY221" s="205"/>
      <c r="RAZ221" s="205"/>
      <c r="RBA221" s="205"/>
      <c r="RBB221" s="205"/>
      <c r="RBC221" s="205"/>
      <c r="RBD221" s="205"/>
      <c r="RBE221" s="205"/>
      <c r="RBF221" s="205"/>
      <c r="RBG221" s="205"/>
      <c r="RBH221" s="205"/>
      <c r="RBI221" s="205"/>
      <c r="RBJ221" s="205"/>
      <c r="RBK221" s="205"/>
      <c r="RBL221" s="205"/>
      <c r="RBM221" s="205"/>
      <c r="RBN221" s="205"/>
      <c r="RBO221" s="205"/>
      <c r="RBP221" s="205"/>
      <c r="RBQ221" s="205"/>
      <c r="RBR221" s="205"/>
      <c r="RBS221" s="205"/>
      <c r="RBT221" s="205"/>
      <c r="RBU221" s="205"/>
      <c r="RBV221" s="205"/>
      <c r="RBW221" s="205"/>
      <c r="RBX221" s="205"/>
      <c r="RBY221" s="205"/>
      <c r="RBZ221" s="205"/>
      <c r="RCA221" s="205"/>
      <c r="RCB221" s="205"/>
      <c r="RCC221" s="205"/>
      <c r="RCD221" s="205"/>
      <c r="RCE221" s="205"/>
      <c r="RCF221" s="205"/>
      <c r="RCG221" s="205"/>
      <c r="RCH221" s="205"/>
      <c r="RCI221" s="205"/>
      <c r="RCJ221" s="205"/>
      <c r="RCK221" s="205"/>
      <c r="RCL221" s="205"/>
      <c r="RCM221" s="205"/>
      <c r="RCN221" s="205"/>
      <c r="RCO221" s="205"/>
      <c r="RCP221" s="205"/>
      <c r="RCQ221" s="205"/>
      <c r="RCR221" s="205"/>
      <c r="RCS221" s="205"/>
      <c r="RCT221" s="205"/>
      <c r="RCU221" s="205"/>
      <c r="RCV221" s="205"/>
      <c r="RCW221" s="205"/>
      <c r="RCX221" s="205"/>
      <c r="RCY221" s="205"/>
      <c r="RCZ221" s="205"/>
      <c r="RDA221" s="205"/>
      <c r="RDB221" s="205"/>
      <c r="RDC221" s="205"/>
      <c r="RDD221" s="205"/>
      <c r="RDE221" s="205"/>
      <c r="RDF221" s="205"/>
      <c r="RDG221" s="205"/>
      <c r="RDH221" s="205"/>
      <c r="RDI221" s="205"/>
      <c r="RDJ221" s="205"/>
      <c r="RDK221" s="205"/>
      <c r="RDL221" s="205"/>
      <c r="RDM221" s="205"/>
      <c r="RDN221" s="205"/>
      <c r="RDO221" s="205"/>
      <c r="RDP221" s="205"/>
      <c r="RDQ221" s="205"/>
      <c r="RDR221" s="205"/>
      <c r="RDS221" s="205"/>
      <c r="RDT221" s="205"/>
      <c r="RDU221" s="205"/>
      <c r="RDV221" s="205"/>
      <c r="RDW221" s="205"/>
      <c r="RDX221" s="205"/>
      <c r="RDY221" s="205"/>
      <c r="RDZ221" s="205"/>
      <c r="REA221" s="205"/>
      <c r="REB221" s="205"/>
      <c r="REC221" s="205"/>
      <c r="RED221" s="205"/>
      <c r="REE221" s="205"/>
      <c r="REF221" s="205"/>
      <c r="REG221" s="205"/>
      <c r="REH221" s="205"/>
      <c r="REI221" s="205"/>
      <c r="REJ221" s="205"/>
      <c r="REK221" s="205"/>
      <c r="REL221" s="205"/>
      <c r="REM221" s="205"/>
      <c r="REN221" s="205"/>
      <c r="REO221" s="205"/>
      <c r="REP221" s="205"/>
      <c r="REQ221" s="205"/>
      <c r="RER221" s="205"/>
      <c r="RES221" s="205"/>
      <c r="RET221" s="205"/>
      <c r="REU221" s="205"/>
      <c r="REV221" s="205"/>
      <c r="REW221" s="205"/>
      <c r="REX221" s="205"/>
      <c r="REY221" s="205"/>
      <c r="REZ221" s="205"/>
      <c r="RFA221" s="205"/>
      <c r="RFB221" s="205"/>
      <c r="RFC221" s="205"/>
      <c r="RFD221" s="205"/>
      <c r="RFE221" s="205"/>
      <c r="RFF221" s="205"/>
      <c r="RFG221" s="205"/>
      <c r="RFH221" s="205"/>
      <c r="RFI221" s="205"/>
      <c r="RFJ221" s="205"/>
      <c r="RFK221" s="205"/>
      <c r="RFL221" s="205"/>
      <c r="RFM221" s="205"/>
      <c r="RFN221" s="205"/>
      <c r="RFO221" s="205"/>
      <c r="RFP221" s="205"/>
      <c r="RFQ221" s="205"/>
      <c r="RFR221" s="205"/>
      <c r="RFS221" s="205"/>
      <c r="RFT221" s="205"/>
      <c r="RFU221" s="205"/>
      <c r="RFV221" s="205"/>
      <c r="RFW221" s="205"/>
      <c r="RFX221" s="205"/>
      <c r="RFY221" s="205"/>
      <c r="RFZ221" s="205"/>
      <c r="RGA221" s="205"/>
      <c r="RGB221" s="205"/>
      <c r="RGC221" s="205"/>
      <c r="RGD221" s="205"/>
      <c r="RGE221" s="205"/>
      <c r="RGF221" s="205"/>
      <c r="RGG221" s="205"/>
      <c r="RGH221" s="205"/>
      <c r="RGI221" s="205"/>
      <c r="RGJ221" s="205"/>
      <c r="RGK221" s="205"/>
      <c r="RGL221" s="205"/>
      <c r="RGM221" s="205"/>
      <c r="RGN221" s="205"/>
      <c r="RGO221" s="205"/>
      <c r="RGP221" s="205"/>
      <c r="RGQ221" s="205"/>
      <c r="RGR221" s="205"/>
      <c r="RGS221" s="205"/>
      <c r="RGT221" s="205"/>
      <c r="RGU221" s="205"/>
      <c r="RGV221" s="205"/>
      <c r="RGW221" s="205"/>
      <c r="RGX221" s="205"/>
      <c r="RGY221" s="205"/>
      <c r="RGZ221" s="205"/>
      <c r="RHA221" s="205"/>
      <c r="RHB221" s="205"/>
      <c r="RHC221" s="205"/>
      <c r="RHD221" s="205"/>
      <c r="RHE221" s="205"/>
      <c r="RHF221" s="205"/>
      <c r="RHG221" s="205"/>
      <c r="RHH221" s="205"/>
      <c r="RHI221" s="205"/>
      <c r="RHJ221" s="205"/>
      <c r="RHK221" s="205"/>
      <c r="RHL221" s="205"/>
      <c r="RHM221" s="205"/>
      <c r="RHN221" s="205"/>
      <c r="RHO221" s="205"/>
      <c r="RHP221" s="205"/>
      <c r="RHQ221" s="205"/>
      <c r="RHR221" s="205"/>
      <c r="RHS221" s="205"/>
      <c r="RHT221" s="205"/>
      <c r="RHU221" s="205"/>
      <c r="RHV221" s="205"/>
      <c r="RHW221" s="205"/>
      <c r="RHX221" s="205"/>
      <c r="RHY221" s="205"/>
      <c r="RHZ221" s="205"/>
      <c r="RIA221" s="205"/>
      <c r="RIB221" s="205"/>
      <c r="RIC221" s="205"/>
      <c r="RID221" s="205"/>
      <c r="RIE221" s="205"/>
      <c r="RIF221" s="205"/>
      <c r="RIG221" s="205"/>
      <c r="RIH221" s="205"/>
      <c r="RII221" s="205"/>
      <c r="RIJ221" s="205"/>
      <c r="RIK221" s="205"/>
      <c r="RIL221" s="205"/>
      <c r="RIM221" s="205"/>
      <c r="RIN221" s="205"/>
      <c r="RIO221" s="205"/>
      <c r="RIP221" s="205"/>
      <c r="RIQ221" s="205"/>
      <c r="RIR221" s="205"/>
      <c r="RIS221" s="205"/>
      <c r="RIT221" s="205"/>
      <c r="RIU221" s="205"/>
      <c r="RIV221" s="205"/>
      <c r="RIW221" s="205"/>
      <c r="RIX221" s="205"/>
      <c r="RIY221" s="205"/>
      <c r="RIZ221" s="205"/>
      <c r="RJA221" s="205"/>
      <c r="RJB221" s="205"/>
      <c r="RJC221" s="205"/>
      <c r="RJD221" s="205"/>
      <c r="RJE221" s="205"/>
      <c r="RJF221" s="205"/>
      <c r="RJG221" s="205"/>
      <c r="RJH221" s="205"/>
      <c r="RJI221" s="205"/>
      <c r="RJJ221" s="205"/>
      <c r="RJK221" s="205"/>
      <c r="RJL221" s="205"/>
      <c r="RJM221" s="205"/>
      <c r="RJN221" s="205"/>
      <c r="RJO221" s="205"/>
      <c r="RJP221" s="205"/>
      <c r="RJQ221" s="205"/>
      <c r="RJR221" s="205"/>
      <c r="RJS221" s="205"/>
      <c r="RJT221" s="205"/>
      <c r="RJU221" s="205"/>
      <c r="RJV221" s="205"/>
      <c r="RJW221" s="205"/>
      <c r="RJX221" s="205"/>
      <c r="RJY221" s="205"/>
      <c r="RJZ221" s="205"/>
      <c r="RKA221" s="205"/>
      <c r="RKB221" s="205"/>
      <c r="RKC221" s="205"/>
      <c r="RKD221" s="205"/>
      <c r="RKE221" s="205"/>
      <c r="RKF221" s="205"/>
      <c r="RKG221" s="205"/>
      <c r="RKH221" s="205"/>
      <c r="RKI221" s="205"/>
      <c r="RKJ221" s="205"/>
      <c r="RKK221" s="205"/>
      <c r="RKL221" s="205"/>
      <c r="RKM221" s="205"/>
      <c r="RKN221" s="205"/>
      <c r="RKO221" s="205"/>
      <c r="RKP221" s="205"/>
      <c r="RKQ221" s="205"/>
      <c r="RKR221" s="205"/>
      <c r="RKS221" s="205"/>
      <c r="RKT221" s="205"/>
      <c r="RKU221" s="205"/>
      <c r="RKV221" s="205"/>
      <c r="RKW221" s="205"/>
      <c r="RKX221" s="205"/>
      <c r="RKY221" s="205"/>
      <c r="RKZ221" s="205"/>
      <c r="RLA221" s="205"/>
      <c r="RLB221" s="205"/>
      <c r="RLC221" s="205"/>
      <c r="RLD221" s="205"/>
      <c r="RLE221" s="205"/>
      <c r="RLF221" s="205"/>
      <c r="RLG221" s="205"/>
      <c r="RLH221" s="205"/>
      <c r="RLI221" s="205"/>
      <c r="RLJ221" s="205"/>
      <c r="RLK221" s="205"/>
      <c r="RLL221" s="205"/>
      <c r="RLM221" s="205"/>
      <c r="RLN221" s="205"/>
      <c r="RLO221" s="205"/>
      <c r="RLP221" s="205"/>
      <c r="RLQ221" s="205"/>
      <c r="RLR221" s="205"/>
      <c r="RLS221" s="205"/>
      <c r="RLT221" s="205"/>
      <c r="RLU221" s="205"/>
      <c r="RLV221" s="205"/>
      <c r="RLW221" s="205"/>
      <c r="RLX221" s="205"/>
      <c r="RLY221" s="205"/>
      <c r="RLZ221" s="205"/>
      <c r="RMA221" s="205"/>
      <c r="RMB221" s="205"/>
      <c r="RMC221" s="205"/>
      <c r="RMD221" s="205"/>
      <c r="RME221" s="205"/>
      <c r="RMF221" s="205"/>
      <c r="RMG221" s="205"/>
      <c r="RMH221" s="205"/>
      <c r="RMI221" s="205"/>
      <c r="RMJ221" s="205"/>
      <c r="RMK221" s="205"/>
      <c r="RML221" s="205"/>
      <c r="RMM221" s="205"/>
      <c r="RMN221" s="205"/>
      <c r="RMO221" s="205"/>
      <c r="RMP221" s="205"/>
      <c r="RMQ221" s="205"/>
      <c r="RMR221" s="205"/>
      <c r="RMS221" s="205"/>
      <c r="RMT221" s="205"/>
      <c r="RMU221" s="205"/>
      <c r="RMV221" s="205"/>
      <c r="RMW221" s="205"/>
      <c r="RMX221" s="205"/>
      <c r="RMY221" s="205"/>
      <c r="RMZ221" s="205"/>
      <c r="RNA221" s="205"/>
      <c r="RNB221" s="205"/>
      <c r="RNC221" s="205"/>
      <c r="RND221" s="205"/>
      <c r="RNE221" s="205"/>
      <c r="RNF221" s="205"/>
      <c r="RNG221" s="205"/>
      <c r="RNH221" s="205"/>
      <c r="RNI221" s="205"/>
      <c r="RNJ221" s="205"/>
      <c r="RNK221" s="205"/>
      <c r="RNL221" s="205"/>
      <c r="RNM221" s="205"/>
      <c r="RNN221" s="205"/>
      <c r="RNO221" s="205"/>
      <c r="RNP221" s="205"/>
      <c r="RNQ221" s="205"/>
      <c r="RNR221" s="205"/>
      <c r="RNS221" s="205"/>
      <c r="RNT221" s="205"/>
      <c r="RNU221" s="205"/>
      <c r="RNV221" s="205"/>
      <c r="RNW221" s="205"/>
      <c r="RNX221" s="205"/>
      <c r="RNY221" s="205"/>
      <c r="RNZ221" s="205"/>
      <c r="ROA221" s="205"/>
      <c r="ROB221" s="205"/>
      <c r="ROC221" s="205"/>
      <c r="ROD221" s="205"/>
      <c r="ROE221" s="205"/>
      <c r="ROF221" s="205"/>
      <c r="ROG221" s="205"/>
      <c r="ROH221" s="205"/>
      <c r="ROI221" s="205"/>
      <c r="ROJ221" s="205"/>
      <c r="ROK221" s="205"/>
      <c r="ROL221" s="205"/>
      <c r="ROM221" s="205"/>
      <c r="RON221" s="205"/>
      <c r="ROO221" s="205"/>
      <c r="ROP221" s="205"/>
      <c r="ROQ221" s="205"/>
      <c r="ROR221" s="205"/>
      <c r="ROS221" s="205"/>
      <c r="ROT221" s="205"/>
      <c r="ROU221" s="205"/>
      <c r="ROV221" s="205"/>
      <c r="ROW221" s="205"/>
      <c r="ROX221" s="205"/>
      <c r="ROY221" s="205"/>
      <c r="ROZ221" s="205"/>
      <c r="RPA221" s="205"/>
      <c r="RPB221" s="205"/>
      <c r="RPC221" s="205"/>
      <c r="RPD221" s="205"/>
      <c r="RPE221" s="205"/>
      <c r="RPF221" s="205"/>
      <c r="RPG221" s="205"/>
      <c r="RPH221" s="205"/>
      <c r="RPI221" s="205"/>
      <c r="RPJ221" s="205"/>
      <c r="RPK221" s="205"/>
      <c r="RPL221" s="205"/>
      <c r="RPM221" s="205"/>
      <c r="RPN221" s="205"/>
      <c r="RPO221" s="205"/>
      <c r="RPP221" s="205"/>
      <c r="RPQ221" s="205"/>
      <c r="RPR221" s="205"/>
      <c r="RPS221" s="205"/>
      <c r="RPT221" s="205"/>
      <c r="RPU221" s="205"/>
      <c r="RPV221" s="205"/>
      <c r="RPW221" s="205"/>
      <c r="RPX221" s="205"/>
      <c r="RPY221" s="205"/>
      <c r="RPZ221" s="205"/>
      <c r="RQA221" s="205"/>
      <c r="RQB221" s="205"/>
      <c r="RQC221" s="205"/>
      <c r="RQD221" s="205"/>
      <c r="RQE221" s="205"/>
      <c r="RQF221" s="205"/>
      <c r="RQG221" s="205"/>
      <c r="RQH221" s="205"/>
      <c r="RQI221" s="205"/>
      <c r="RQJ221" s="205"/>
      <c r="RQK221" s="205"/>
      <c r="RQL221" s="205"/>
      <c r="RQM221" s="205"/>
      <c r="RQN221" s="205"/>
      <c r="RQO221" s="205"/>
      <c r="RQP221" s="205"/>
      <c r="RQQ221" s="205"/>
      <c r="RQR221" s="205"/>
      <c r="RQS221" s="205"/>
      <c r="RQT221" s="205"/>
      <c r="RQU221" s="205"/>
      <c r="RQV221" s="205"/>
      <c r="RQW221" s="205"/>
      <c r="RQX221" s="205"/>
      <c r="RQY221" s="205"/>
      <c r="RQZ221" s="205"/>
      <c r="RRA221" s="205"/>
      <c r="RRB221" s="205"/>
      <c r="RRC221" s="205"/>
      <c r="RRD221" s="205"/>
      <c r="RRE221" s="205"/>
      <c r="RRF221" s="205"/>
      <c r="RRG221" s="205"/>
      <c r="RRH221" s="205"/>
      <c r="RRI221" s="205"/>
      <c r="RRJ221" s="205"/>
      <c r="RRK221" s="205"/>
      <c r="RRL221" s="205"/>
      <c r="RRM221" s="205"/>
      <c r="RRN221" s="205"/>
      <c r="RRO221" s="205"/>
      <c r="RRP221" s="205"/>
      <c r="RRQ221" s="205"/>
      <c r="RRR221" s="205"/>
      <c r="RRS221" s="205"/>
      <c r="RRT221" s="205"/>
      <c r="RRU221" s="205"/>
      <c r="RRV221" s="205"/>
      <c r="RRW221" s="205"/>
      <c r="RRX221" s="205"/>
      <c r="RRY221" s="205"/>
      <c r="RRZ221" s="205"/>
      <c r="RSA221" s="205"/>
      <c r="RSB221" s="205"/>
      <c r="RSC221" s="205"/>
      <c r="RSD221" s="205"/>
      <c r="RSE221" s="205"/>
      <c r="RSF221" s="205"/>
      <c r="RSG221" s="205"/>
      <c r="RSH221" s="205"/>
      <c r="RSI221" s="205"/>
      <c r="RSJ221" s="205"/>
      <c r="RSK221" s="205"/>
      <c r="RSL221" s="205"/>
      <c r="RSM221" s="205"/>
      <c r="RSN221" s="205"/>
      <c r="RSO221" s="205"/>
      <c r="RSP221" s="205"/>
      <c r="RSQ221" s="205"/>
      <c r="RSR221" s="205"/>
      <c r="RSS221" s="205"/>
      <c r="RST221" s="205"/>
      <c r="RSU221" s="205"/>
      <c r="RSV221" s="205"/>
      <c r="RSW221" s="205"/>
      <c r="RSX221" s="205"/>
      <c r="RSY221" s="205"/>
      <c r="RSZ221" s="205"/>
      <c r="RTA221" s="205"/>
      <c r="RTB221" s="205"/>
      <c r="RTC221" s="205"/>
      <c r="RTD221" s="205"/>
      <c r="RTE221" s="205"/>
      <c r="RTF221" s="205"/>
      <c r="RTG221" s="205"/>
      <c r="RTH221" s="205"/>
      <c r="RTI221" s="205"/>
      <c r="RTJ221" s="205"/>
      <c r="RTK221" s="205"/>
      <c r="RTL221" s="205"/>
      <c r="RTM221" s="205"/>
      <c r="RTN221" s="205"/>
      <c r="RTO221" s="205"/>
      <c r="RTP221" s="205"/>
      <c r="RTQ221" s="205"/>
      <c r="RTR221" s="205"/>
      <c r="RTS221" s="205"/>
      <c r="RTT221" s="205"/>
      <c r="RTU221" s="205"/>
      <c r="RTV221" s="205"/>
      <c r="RTW221" s="205"/>
      <c r="RTX221" s="205"/>
      <c r="RTY221" s="205"/>
      <c r="RTZ221" s="205"/>
      <c r="RUA221" s="205"/>
      <c r="RUB221" s="205"/>
      <c r="RUC221" s="205"/>
      <c r="RUD221" s="205"/>
      <c r="RUE221" s="205"/>
      <c r="RUF221" s="205"/>
      <c r="RUG221" s="205"/>
      <c r="RUH221" s="205"/>
      <c r="RUI221" s="205"/>
      <c r="RUJ221" s="205"/>
      <c r="RUK221" s="205"/>
      <c r="RUL221" s="205"/>
      <c r="RUM221" s="205"/>
      <c r="RUN221" s="205"/>
      <c r="RUO221" s="205"/>
      <c r="RUP221" s="205"/>
      <c r="RUQ221" s="205"/>
      <c r="RUR221" s="205"/>
      <c r="RUS221" s="205"/>
      <c r="RUT221" s="205"/>
      <c r="RUU221" s="205"/>
      <c r="RUV221" s="205"/>
      <c r="RUW221" s="205"/>
      <c r="RUX221" s="205"/>
      <c r="RUY221" s="205"/>
      <c r="RUZ221" s="205"/>
      <c r="RVA221" s="205"/>
      <c r="RVB221" s="205"/>
      <c r="RVC221" s="205"/>
      <c r="RVD221" s="205"/>
      <c r="RVE221" s="205"/>
      <c r="RVF221" s="205"/>
      <c r="RVG221" s="205"/>
      <c r="RVH221" s="205"/>
      <c r="RVI221" s="205"/>
      <c r="RVJ221" s="205"/>
      <c r="RVK221" s="205"/>
      <c r="RVL221" s="205"/>
      <c r="RVM221" s="205"/>
      <c r="RVN221" s="205"/>
      <c r="RVO221" s="205"/>
      <c r="RVP221" s="205"/>
      <c r="RVQ221" s="205"/>
      <c r="RVR221" s="205"/>
      <c r="RVS221" s="205"/>
      <c r="RVT221" s="205"/>
      <c r="RVU221" s="205"/>
      <c r="RVV221" s="205"/>
      <c r="RVW221" s="205"/>
      <c r="RVX221" s="205"/>
      <c r="RVY221" s="205"/>
      <c r="RVZ221" s="205"/>
      <c r="RWA221" s="205"/>
      <c r="RWB221" s="205"/>
      <c r="RWC221" s="205"/>
      <c r="RWD221" s="205"/>
      <c r="RWE221" s="205"/>
      <c r="RWF221" s="205"/>
      <c r="RWG221" s="205"/>
      <c r="RWH221" s="205"/>
      <c r="RWI221" s="205"/>
      <c r="RWJ221" s="205"/>
      <c r="RWK221" s="205"/>
      <c r="RWL221" s="205"/>
      <c r="RWM221" s="205"/>
      <c r="RWN221" s="205"/>
      <c r="RWO221" s="205"/>
      <c r="RWP221" s="205"/>
      <c r="RWQ221" s="205"/>
      <c r="RWR221" s="205"/>
      <c r="RWS221" s="205"/>
      <c r="RWT221" s="205"/>
      <c r="RWU221" s="205"/>
      <c r="RWV221" s="205"/>
      <c r="RWW221" s="205"/>
      <c r="RWX221" s="205"/>
      <c r="RWY221" s="205"/>
      <c r="RWZ221" s="205"/>
      <c r="RXA221" s="205"/>
      <c r="RXB221" s="205"/>
      <c r="RXC221" s="205"/>
      <c r="RXD221" s="205"/>
      <c r="RXE221" s="205"/>
      <c r="RXF221" s="205"/>
      <c r="RXG221" s="205"/>
      <c r="RXH221" s="205"/>
      <c r="RXI221" s="205"/>
      <c r="RXJ221" s="205"/>
      <c r="RXK221" s="205"/>
      <c r="RXL221" s="205"/>
      <c r="RXM221" s="205"/>
      <c r="RXN221" s="205"/>
      <c r="RXO221" s="205"/>
      <c r="RXP221" s="205"/>
      <c r="RXQ221" s="205"/>
      <c r="RXR221" s="205"/>
      <c r="RXS221" s="205"/>
      <c r="RXT221" s="205"/>
      <c r="RXU221" s="205"/>
      <c r="RXV221" s="205"/>
      <c r="RXW221" s="205"/>
      <c r="RXX221" s="205"/>
      <c r="RXY221" s="205"/>
      <c r="RXZ221" s="205"/>
      <c r="RYA221" s="205"/>
      <c r="RYB221" s="205"/>
      <c r="RYC221" s="205"/>
      <c r="RYD221" s="205"/>
      <c r="RYE221" s="205"/>
      <c r="RYF221" s="205"/>
      <c r="RYG221" s="205"/>
      <c r="RYH221" s="205"/>
      <c r="RYI221" s="205"/>
      <c r="RYJ221" s="205"/>
      <c r="RYK221" s="205"/>
      <c r="RYL221" s="205"/>
      <c r="RYM221" s="205"/>
      <c r="RYN221" s="205"/>
      <c r="RYO221" s="205"/>
      <c r="RYP221" s="205"/>
      <c r="RYQ221" s="205"/>
      <c r="RYR221" s="205"/>
      <c r="RYS221" s="205"/>
      <c r="RYT221" s="205"/>
      <c r="RYU221" s="205"/>
      <c r="RYV221" s="205"/>
      <c r="RYW221" s="205"/>
      <c r="RYX221" s="205"/>
      <c r="RYY221" s="205"/>
      <c r="RYZ221" s="205"/>
      <c r="RZA221" s="205"/>
      <c r="RZB221" s="205"/>
      <c r="RZC221" s="205"/>
      <c r="RZD221" s="205"/>
      <c r="RZE221" s="205"/>
      <c r="RZF221" s="205"/>
      <c r="RZG221" s="205"/>
      <c r="RZH221" s="205"/>
      <c r="RZI221" s="205"/>
      <c r="RZJ221" s="205"/>
      <c r="RZK221" s="205"/>
      <c r="RZL221" s="205"/>
      <c r="RZM221" s="205"/>
      <c r="RZN221" s="205"/>
      <c r="RZO221" s="205"/>
      <c r="RZP221" s="205"/>
      <c r="RZQ221" s="205"/>
      <c r="RZR221" s="205"/>
      <c r="RZS221" s="205"/>
      <c r="RZT221" s="205"/>
      <c r="RZU221" s="205"/>
      <c r="RZV221" s="205"/>
      <c r="RZW221" s="205"/>
      <c r="RZX221" s="205"/>
      <c r="RZY221" s="205"/>
      <c r="RZZ221" s="205"/>
      <c r="SAA221" s="205"/>
      <c r="SAB221" s="205"/>
      <c r="SAC221" s="205"/>
      <c r="SAD221" s="205"/>
      <c r="SAE221" s="205"/>
      <c r="SAF221" s="205"/>
      <c r="SAG221" s="205"/>
      <c r="SAH221" s="205"/>
      <c r="SAI221" s="205"/>
      <c r="SAJ221" s="205"/>
      <c r="SAK221" s="205"/>
      <c r="SAL221" s="205"/>
      <c r="SAM221" s="205"/>
      <c r="SAN221" s="205"/>
      <c r="SAO221" s="205"/>
      <c r="SAP221" s="205"/>
      <c r="SAQ221" s="205"/>
      <c r="SAR221" s="205"/>
      <c r="SAS221" s="205"/>
      <c r="SAT221" s="205"/>
      <c r="SAU221" s="205"/>
      <c r="SAV221" s="205"/>
      <c r="SAW221" s="205"/>
      <c r="SAX221" s="205"/>
      <c r="SAY221" s="205"/>
      <c r="SAZ221" s="205"/>
      <c r="SBA221" s="205"/>
      <c r="SBB221" s="205"/>
      <c r="SBC221" s="205"/>
      <c r="SBD221" s="205"/>
      <c r="SBE221" s="205"/>
      <c r="SBF221" s="205"/>
      <c r="SBG221" s="205"/>
      <c r="SBH221" s="205"/>
      <c r="SBI221" s="205"/>
      <c r="SBJ221" s="205"/>
      <c r="SBK221" s="205"/>
      <c r="SBL221" s="205"/>
      <c r="SBM221" s="205"/>
      <c r="SBN221" s="205"/>
      <c r="SBO221" s="205"/>
      <c r="SBP221" s="205"/>
      <c r="SBQ221" s="205"/>
      <c r="SBR221" s="205"/>
      <c r="SBS221" s="205"/>
      <c r="SBT221" s="205"/>
      <c r="SBU221" s="205"/>
      <c r="SBV221" s="205"/>
      <c r="SBW221" s="205"/>
      <c r="SBX221" s="205"/>
      <c r="SBY221" s="205"/>
      <c r="SBZ221" s="205"/>
      <c r="SCA221" s="205"/>
      <c r="SCB221" s="205"/>
      <c r="SCC221" s="205"/>
      <c r="SCD221" s="205"/>
      <c r="SCE221" s="205"/>
      <c r="SCF221" s="205"/>
      <c r="SCG221" s="205"/>
      <c r="SCH221" s="205"/>
      <c r="SCI221" s="205"/>
      <c r="SCJ221" s="205"/>
      <c r="SCK221" s="205"/>
      <c r="SCL221" s="205"/>
      <c r="SCM221" s="205"/>
      <c r="SCN221" s="205"/>
      <c r="SCO221" s="205"/>
      <c r="SCP221" s="205"/>
      <c r="SCQ221" s="205"/>
      <c r="SCR221" s="205"/>
      <c r="SCS221" s="205"/>
      <c r="SCT221" s="205"/>
      <c r="SCU221" s="205"/>
      <c r="SCV221" s="205"/>
      <c r="SCW221" s="205"/>
      <c r="SCX221" s="205"/>
      <c r="SCY221" s="205"/>
      <c r="SCZ221" s="205"/>
      <c r="SDA221" s="205"/>
      <c r="SDB221" s="205"/>
      <c r="SDC221" s="205"/>
      <c r="SDD221" s="205"/>
      <c r="SDE221" s="205"/>
      <c r="SDF221" s="205"/>
      <c r="SDG221" s="205"/>
      <c r="SDH221" s="205"/>
      <c r="SDI221" s="205"/>
      <c r="SDJ221" s="205"/>
      <c r="SDK221" s="205"/>
      <c r="SDL221" s="205"/>
      <c r="SDM221" s="205"/>
      <c r="SDN221" s="205"/>
      <c r="SDO221" s="205"/>
      <c r="SDP221" s="205"/>
      <c r="SDQ221" s="205"/>
      <c r="SDR221" s="205"/>
      <c r="SDS221" s="205"/>
      <c r="SDT221" s="205"/>
      <c r="SDU221" s="205"/>
      <c r="SDV221" s="205"/>
      <c r="SDW221" s="205"/>
      <c r="SDX221" s="205"/>
      <c r="SDY221" s="205"/>
      <c r="SDZ221" s="205"/>
      <c r="SEA221" s="205"/>
      <c r="SEB221" s="205"/>
      <c r="SEC221" s="205"/>
      <c r="SED221" s="205"/>
      <c r="SEE221" s="205"/>
      <c r="SEF221" s="205"/>
      <c r="SEG221" s="205"/>
      <c r="SEH221" s="205"/>
      <c r="SEI221" s="205"/>
      <c r="SEJ221" s="205"/>
      <c r="SEK221" s="205"/>
      <c r="SEL221" s="205"/>
      <c r="SEM221" s="205"/>
      <c r="SEN221" s="205"/>
      <c r="SEO221" s="205"/>
      <c r="SEP221" s="205"/>
      <c r="SEQ221" s="205"/>
      <c r="SER221" s="205"/>
      <c r="SES221" s="205"/>
      <c r="SET221" s="205"/>
      <c r="SEU221" s="205"/>
      <c r="SEV221" s="205"/>
      <c r="SEW221" s="205"/>
      <c r="SEX221" s="205"/>
      <c r="SEY221" s="205"/>
      <c r="SEZ221" s="205"/>
      <c r="SFA221" s="205"/>
      <c r="SFB221" s="205"/>
      <c r="SFC221" s="205"/>
      <c r="SFD221" s="205"/>
      <c r="SFE221" s="205"/>
      <c r="SFF221" s="205"/>
      <c r="SFG221" s="205"/>
      <c r="SFH221" s="205"/>
      <c r="SFI221" s="205"/>
      <c r="SFJ221" s="205"/>
      <c r="SFK221" s="205"/>
      <c r="SFL221" s="205"/>
      <c r="SFM221" s="205"/>
      <c r="SFN221" s="205"/>
      <c r="SFO221" s="205"/>
      <c r="SFP221" s="205"/>
      <c r="SFQ221" s="205"/>
      <c r="SFR221" s="205"/>
      <c r="SFS221" s="205"/>
      <c r="SFT221" s="205"/>
      <c r="SFU221" s="205"/>
      <c r="SFV221" s="205"/>
      <c r="SFW221" s="205"/>
      <c r="SFX221" s="205"/>
      <c r="SFY221" s="205"/>
      <c r="SFZ221" s="205"/>
      <c r="SGA221" s="205"/>
      <c r="SGB221" s="205"/>
      <c r="SGC221" s="205"/>
      <c r="SGD221" s="205"/>
      <c r="SGE221" s="205"/>
      <c r="SGF221" s="205"/>
      <c r="SGG221" s="205"/>
      <c r="SGH221" s="205"/>
      <c r="SGI221" s="205"/>
      <c r="SGJ221" s="205"/>
      <c r="SGK221" s="205"/>
      <c r="SGL221" s="205"/>
      <c r="SGM221" s="205"/>
      <c r="SGN221" s="205"/>
      <c r="SGO221" s="205"/>
      <c r="SGP221" s="205"/>
      <c r="SGQ221" s="205"/>
      <c r="SGR221" s="205"/>
      <c r="SGS221" s="205"/>
      <c r="SGT221" s="205"/>
      <c r="SGU221" s="205"/>
      <c r="SGV221" s="205"/>
      <c r="SGW221" s="205"/>
      <c r="SGX221" s="205"/>
      <c r="SGY221" s="205"/>
      <c r="SGZ221" s="205"/>
      <c r="SHA221" s="205"/>
      <c r="SHB221" s="205"/>
      <c r="SHC221" s="205"/>
      <c r="SHD221" s="205"/>
      <c r="SHE221" s="205"/>
      <c r="SHF221" s="205"/>
      <c r="SHG221" s="205"/>
      <c r="SHH221" s="205"/>
      <c r="SHI221" s="205"/>
      <c r="SHJ221" s="205"/>
      <c r="SHK221" s="205"/>
      <c r="SHL221" s="205"/>
      <c r="SHM221" s="205"/>
      <c r="SHN221" s="205"/>
      <c r="SHO221" s="205"/>
      <c r="SHP221" s="205"/>
      <c r="SHQ221" s="205"/>
      <c r="SHR221" s="205"/>
      <c r="SHS221" s="205"/>
      <c r="SHT221" s="205"/>
      <c r="SHU221" s="205"/>
      <c r="SHV221" s="205"/>
      <c r="SHW221" s="205"/>
      <c r="SHX221" s="205"/>
      <c r="SHY221" s="205"/>
      <c r="SHZ221" s="205"/>
      <c r="SIA221" s="205"/>
      <c r="SIB221" s="205"/>
      <c r="SIC221" s="205"/>
      <c r="SID221" s="205"/>
      <c r="SIE221" s="205"/>
      <c r="SIF221" s="205"/>
      <c r="SIG221" s="205"/>
      <c r="SIH221" s="205"/>
      <c r="SII221" s="205"/>
      <c r="SIJ221" s="205"/>
      <c r="SIK221" s="205"/>
      <c r="SIL221" s="205"/>
      <c r="SIM221" s="205"/>
      <c r="SIN221" s="205"/>
      <c r="SIO221" s="205"/>
      <c r="SIP221" s="205"/>
      <c r="SIQ221" s="205"/>
      <c r="SIR221" s="205"/>
      <c r="SIS221" s="205"/>
      <c r="SIT221" s="205"/>
      <c r="SIU221" s="205"/>
      <c r="SIV221" s="205"/>
      <c r="SIW221" s="205"/>
      <c r="SIX221" s="205"/>
      <c r="SIY221" s="205"/>
      <c r="SIZ221" s="205"/>
      <c r="SJA221" s="205"/>
      <c r="SJB221" s="205"/>
      <c r="SJC221" s="205"/>
      <c r="SJD221" s="205"/>
      <c r="SJE221" s="205"/>
      <c r="SJF221" s="205"/>
      <c r="SJG221" s="205"/>
      <c r="SJH221" s="205"/>
      <c r="SJI221" s="205"/>
      <c r="SJJ221" s="205"/>
      <c r="SJK221" s="205"/>
      <c r="SJL221" s="205"/>
      <c r="SJM221" s="205"/>
      <c r="SJN221" s="205"/>
      <c r="SJO221" s="205"/>
      <c r="SJP221" s="205"/>
      <c r="SJQ221" s="205"/>
      <c r="SJR221" s="205"/>
      <c r="SJS221" s="205"/>
      <c r="SJT221" s="205"/>
      <c r="SJU221" s="205"/>
      <c r="SJV221" s="205"/>
      <c r="SJW221" s="205"/>
      <c r="SJX221" s="205"/>
      <c r="SJY221" s="205"/>
      <c r="SJZ221" s="205"/>
      <c r="SKA221" s="205"/>
      <c r="SKB221" s="205"/>
      <c r="SKC221" s="205"/>
      <c r="SKD221" s="205"/>
      <c r="SKE221" s="205"/>
      <c r="SKF221" s="205"/>
      <c r="SKG221" s="205"/>
      <c r="SKH221" s="205"/>
      <c r="SKI221" s="205"/>
      <c r="SKJ221" s="205"/>
      <c r="SKK221" s="205"/>
      <c r="SKL221" s="205"/>
      <c r="SKM221" s="205"/>
      <c r="SKN221" s="205"/>
      <c r="SKO221" s="205"/>
      <c r="SKP221" s="205"/>
      <c r="SKQ221" s="205"/>
      <c r="SKR221" s="205"/>
      <c r="SKS221" s="205"/>
      <c r="SKT221" s="205"/>
      <c r="SKU221" s="205"/>
      <c r="SKV221" s="205"/>
      <c r="SKW221" s="205"/>
      <c r="SKX221" s="205"/>
      <c r="SKY221" s="205"/>
      <c r="SKZ221" s="205"/>
      <c r="SLA221" s="205"/>
      <c r="SLB221" s="205"/>
      <c r="SLC221" s="205"/>
      <c r="SLD221" s="205"/>
      <c r="SLE221" s="205"/>
      <c r="SLF221" s="205"/>
      <c r="SLG221" s="205"/>
      <c r="SLH221" s="205"/>
      <c r="SLI221" s="205"/>
      <c r="SLJ221" s="205"/>
      <c r="SLK221" s="205"/>
      <c r="SLL221" s="205"/>
      <c r="SLM221" s="205"/>
      <c r="SLN221" s="205"/>
      <c r="SLO221" s="205"/>
      <c r="SLP221" s="205"/>
      <c r="SLQ221" s="205"/>
      <c r="SLR221" s="205"/>
      <c r="SLS221" s="205"/>
      <c r="SLT221" s="205"/>
      <c r="SLU221" s="205"/>
      <c r="SLV221" s="205"/>
      <c r="SLW221" s="205"/>
      <c r="SLX221" s="205"/>
      <c r="SLY221" s="205"/>
      <c r="SLZ221" s="205"/>
      <c r="SMA221" s="205"/>
      <c r="SMB221" s="205"/>
      <c r="SMC221" s="205"/>
      <c r="SMD221" s="205"/>
      <c r="SME221" s="205"/>
      <c r="SMF221" s="205"/>
      <c r="SMG221" s="205"/>
      <c r="SMH221" s="205"/>
      <c r="SMI221" s="205"/>
      <c r="SMJ221" s="205"/>
      <c r="SMK221" s="205"/>
      <c r="SML221" s="205"/>
      <c r="SMM221" s="205"/>
      <c r="SMN221" s="205"/>
      <c r="SMO221" s="205"/>
      <c r="SMP221" s="205"/>
      <c r="SMQ221" s="205"/>
      <c r="SMR221" s="205"/>
      <c r="SMS221" s="205"/>
      <c r="SMT221" s="205"/>
      <c r="SMU221" s="205"/>
      <c r="SMV221" s="205"/>
      <c r="SMW221" s="205"/>
      <c r="SMX221" s="205"/>
      <c r="SMY221" s="205"/>
      <c r="SMZ221" s="205"/>
      <c r="SNA221" s="205"/>
      <c r="SNB221" s="205"/>
      <c r="SNC221" s="205"/>
      <c r="SND221" s="205"/>
      <c r="SNE221" s="205"/>
      <c r="SNF221" s="205"/>
      <c r="SNG221" s="205"/>
      <c r="SNH221" s="205"/>
      <c r="SNI221" s="205"/>
      <c r="SNJ221" s="205"/>
      <c r="SNK221" s="205"/>
      <c r="SNL221" s="205"/>
      <c r="SNM221" s="205"/>
      <c r="SNN221" s="205"/>
      <c r="SNO221" s="205"/>
      <c r="SNP221" s="205"/>
      <c r="SNQ221" s="205"/>
      <c r="SNR221" s="205"/>
      <c r="SNS221" s="205"/>
      <c r="SNT221" s="205"/>
      <c r="SNU221" s="205"/>
      <c r="SNV221" s="205"/>
      <c r="SNW221" s="205"/>
      <c r="SNX221" s="205"/>
      <c r="SNY221" s="205"/>
      <c r="SNZ221" s="205"/>
      <c r="SOA221" s="205"/>
      <c r="SOB221" s="205"/>
      <c r="SOC221" s="205"/>
      <c r="SOD221" s="205"/>
      <c r="SOE221" s="205"/>
      <c r="SOF221" s="205"/>
      <c r="SOG221" s="205"/>
      <c r="SOH221" s="205"/>
      <c r="SOI221" s="205"/>
      <c r="SOJ221" s="205"/>
      <c r="SOK221" s="205"/>
      <c r="SOL221" s="205"/>
      <c r="SOM221" s="205"/>
      <c r="SON221" s="205"/>
      <c r="SOO221" s="205"/>
      <c r="SOP221" s="205"/>
      <c r="SOQ221" s="205"/>
      <c r="SOR221" s="205"/>
      <c r="SOS221" s="205"/>
      <c r="SOT221" s="205"/>
      <c r="SOU221" s="205"/>
      <c r="SOV221" s="205"/>
      <c r="SOW221" s="205"/>
      <c r="SOX221" s="205"/>
      <c r="SOY221" s="205"/>
      <c r="SOZ221" s="205"/>
      <c r="SPA221" s="205"/>
      <c r="SPB221" s="205"/>
      <c r="SPC221" s="205"/>
      <c r="SPD221" s="205"/>
      <c r="SPE221" s="205"/>
      <c r="SPF221" s="205"/>
      <c r="SPG221" s="205"/>
      <c r="SPH221" s="205"/>
      <c r="SPI221" s="205"/>
      <c r="SPJ221" s="205"/>
      <c r="SPK221" s="205"/>
      <c r="SPL221" s="205"/>
      <c r="SPM221" s="205"/>
      <c r="SPN221" s="205"/>
      <c r="SPO221" s="205"/>
      <c r="SPP221" s="205"/>
      <c r="SPQ221" s="205"/>
      <c r="SPR221" s="205"/>
      <c r="SPS221" s="205"/>
      <c r="SPT221" s="205"/>
      <c r="SPU221" s="205"/>
      <c r="SPV221" s="205"/>
      <c r="SPW221" s="205"/>
      <c r="SPX221" s="205"/>
      <c r="SPY221" s="205"/>
      <c r="SPZ221" s="205"/>
      <c r="SQA221" s="205"/>
      <c r="SQB221" s="205"/>
      <c r="SQC221" s="205"/>
      <c r="SQD221" s="205"/>
      <c r="SQE221" s="205"/>
      <c r="SQF221" s="205"/>
      <c r="SQG221" s="205"/>
      <c r="SQH221" s="205"/>
      <c r="SQI221" s="205"/>
      <c r="SQJ221" s="205"/>
      <c r="SQK221" s="205"/>
      <c r="SQL221" s="205"/>
      <c r="SQM221" s="205"/>
      <c r="SQN221" s="205"/>
      <c r="SQO221" s="205"/>
      <c r="SQP221" s="205"/>
      <c r="SQQ221" s="205"/>
      <c r="SQR221" s="205"/>
      <c r="SQS221" s="205"/>
      <c r="SQT221" s="205"/>
      <c r="SQU221" s="205"/>
      <c r="SQV221" s="205"/>
      <c r="SQW221" s="205"/>
      <c r="SQX221" s="205"/>
      <c r="SQY221" s="205"/>
      <c r="SQZ221" s="205"/>
      <c r="SRA221" s="205"/>
      <c r="SRB221" s="205"/>
      <c r="SRC221" s="205"/>
      <c r="SRD221" s="205"/>
      <c r="SRE221" s="205"/>
      <c r="SRF221" s="205"/>
      <c r="SRG221" s="205"/>
      <c r="SRH221" s="205"/>
      <c r="SRI221" s="205"/>
      <c r="SRJ221" s="205"/>
      <c r="SRK221" s="205"/>
      <c r="SRL221" s="205"/>
      <c r="SRM221" s="205"/>
      <c r="SRN221" s="205"/>
      <c r="SRO221" s="205"/>
      <c r="SRP221" s="205"/>
      <c r="SRQ221" s="205"/>
      <c r="SRR221" s="205"/>
      <c r="SRS221" s="205"/>
      <c r="SRT221" s="205"/>
      <c r="SRU221" s="205"/>
      <c r="SRV221" s="205"/>
      <c r="SRW221" s="205"/>
      <c r="SRX221" s="205"/>
      <c r="SRY221" s="205"/>
      <c r="SRZ221" s="205"/>
      <c r="SSA221" s="205"/>
      <c r="SSB221" s="205"/>
      <c r="SSC221" s="205"/>
      <c r="SSD221" s="205"/>
      <c r="SSE221" s="205"/>
      <c r="SSF221" s="205"/>
      <c r="SSG221" s="205"/>
      <c r="SSH221" s="205"/>
      <c r="SSI221" s="205"/>
      <c r="SSJ221" s="205"/>
      <c r="SSK221" s="205"/>
      <c r="SSL221" s="205"/>
      <c r="SSM221" s="205"/>
      <c r="SSN221" s="205"/>
      <c r="SSO221" s="205"/>
      <c r="SSP221" s="205"/>
      <c r="SSQ221" s="205"/>
      <c r="SSR221" s="205"/>
      <c r="SSS221" s="205"/>
      <c r="SST221" s="205"/>
      <c r="SSU221" s="205"/>
      <c r="SSV221" s="205"/>
      <c r="SSW221" s="205"/>
      <c r="SSX221" s="205"/>
      <c r="SSY221" s="205"/>
      <c r="SSZ221" s="205"/>
      <c r="STA221" s="205"/>
      <c r="STB221" s="205"/>
      <c r="STC221" s="205"/>
      <c r="STD221" s="205"/>
      <c r="STE221" s="205"/>
      <c r="STF221" s="205"/>
      <c r="STG221" s="205"/>
      <c r="STH221" s="205"/>
      <c r="STI221" s="205"/>
      <c r="STJ221" s="205"/>
      <c r="STK221" s="205"/>
      <c r="STL221" s="205"/>
      <c r="STM221" s="205"/>
      <c r="STN221" s="205"/>
      <c r="STO221" s="205"/>
      <c r="STP221" s="205"/>
      <c r="STQ221" s="205"/>
      <c r="STR221" s="205"/>
      <c r="STS221" s="205"/>
      <c r="STT221" s="205"/>
      <c r="STU221" s="205"/>
      <c r="STV221" s="205"/>
      <c r="STW221" s="205"/>
      <c r="STX221" s="205"/>
      <c r="STY221" s="205"/>
      <c r="STZ221" s="205"/>
      <c r="SUA221" s="205"/>
      <c r="SUB221" s="205"/>
      <c r="SUC221" s="205"/>
      <c r="SUD221" s="205"/>
      <c r="SUE221" s="205"/>
      <c r="SUF221" s="205"/>
      <c r="SUG221" s="205"/>
      <c r="SUH221" s="205"/>
      <c r="SUI221" s="205"/>
      <c r="SUJ221" s="205"/>
      <c r="SUK221" s="205"/>
      <c r="SUL221" s="205"/>
      <c r="SUM221" s="205"/>
      <c r="SUN221" s="205"/>
      <c r="SUO221" s="205"/>
      <c r="SUP221" s="205"/>
      <c r="SUQ221" s="205"/>
      <c r="SUR221" s="205"/>
      <c r="SUS221" s="205"/>
      <c r="SUT221" s="205"/>
      <c r="SUU221" s="205"/>
      <c r="SUV221" s="205"/>
      <c r="SUW221" s="205"/>
      <c r="SUX221" s="205"/>
      <c r="SUY221" s="205"/>
      <c r="SUZ221" s="205"/>
      <c r="SVA221" s="205"/>
      <c r="SVB221" s="205"/>
      <c r="SVC221" s="205"/>
      <c r="SVD221" s="205"/>
      <c r="SVE221" s="205"/>
      <c r="SVF221" s="205"/>
      <c r="SVG221" s="205"/>
      <c r="SVH221" s="205"/>
      <c r="SVI221" s="205"/>
      <c r="SVJ221" s="205"/>
      <c r="SVK221" s="205"/>
      <c r="SVL221" s="205"/>
      <c r="SVM221" s="205"/>
      <c r="SVN221" s="205"/>
      <c r="SVO221" s="205"/>
      <c r="SVP221" s="205"/>
      <c r="SVQ221" s="205"/>
      <c r="SVR221" s="205"/>
      <c r="SVS221" s="205"/>
      <c r="SVT221" s="205"/>
      <c r="SVU221" s="205"/>
      <c r="SVV221" s="205"/>
      <c r="SVW221" s="205"/>
      <c r="SVX221" s="205"/>
      <c r="SVY221" s="205"/>
      <c r="SVZ221" s="205"/>
      <c r="SWA221" s="205"/>
      <c r="SWB221" s="205"/>
      <c r="SWC221" s="205"/>
      <c r="SWD221" s="205"/>
      <c r="SWE221" s="205"/>
      <c r="SWF221" s="205"/>
      <c r="SWG221" s="205"/>
      <c r="SWH221" s="205"/>
      <c r="SWI221" s="205"/>
      <c r="SWJ221" s="205"/>
      <c r="SWK221" s="205"/>
      <c r="SWL221" s="205"/>
      <c r="SWM221" s="205"/>
      <c r="SWN221" s="205"/>
      <c r="SWO221" s="205"/>
      <c r="SWP221" s="205"/>
      <c r="SWQ221" s="205"/>
      <c r="SWR221" s="205"/>
      <c r="SWS221" s="205"/>
      <c r="SWT221" s="205"/>
      <c r="SWU221" s="205"/>
      <c r="SWV221" s="205"/>
      <c r="SWW221" s="205"/>
      <c r="SWX221" s="205"/>
      <c r="SWY221" s="205"/>
      <c r="SWZ221" s="205"/>
      <c r="SXA221" s="205"/>
      <c r="SXB221" s="205"/>
      <c r="SXC221" s="205"/>
      <c r="SXD221" s="205"/>
      <c r="SXE221" s="205"/>
      <c r="SXF221" s="205"/>
      <c r="SXG221" s="205"/>
      <c r="SXH221" s="205"/>
      <c r="SXI221" s="205"/>
      <c r="SXJ221" s="205"/>
      <c r="SXK221" s="205"/>
      <c r="SXL221" s="205"/>
      <c r="SXM221" s="205"/>
      <c r="SXN221" s="205"/>
      <c r="SXO221" s="205"/>
      <c r="SXP221" s="205"/>
      <c r="SXQ221" s="205"/>
      <c r="SXR221" s="205"/>
      <c r="SXS221" s="205"/>
      <c r="SXT221" s="205"/>
      <c r="SXU221" s="205"/>
      <c r="SXV221" s="205"/>
      <c r="SXW221" s="205"/>
      <c r="SXX221" s="205"/>
      <c r="SXY221" s="205"/>
      <c r="SXZ221" s="205"/>
      <c r="SYA221" s="205"/>
      <c r="SYB221" s="205"/>
      <c r="SYC221" s="205"/>
      <c r="SYD221" s="205"/>
      <c r="SYE221" s="205"/>
      <c r="SYF221" s="205"/>
      <c r="SYG221" s="205"/>
      <c r="SYH221" s="205"/>
      <c r="SYI221" s="205"/>
      <c r="SYJ221" s="205"/>
      <c r="SYK221" s="205"/>
      <c r="SYL221" s="205"/>
      <c r="SYM221" s="205"/>
      <c r="SYN221" s="205"/>
      <c r="SYO221" s="205"/>
      <c r="SYP221" s="205"/>
      <c r="SYQ221" s="205"/>
      <c r="SYR221" s="205"/>
      <c r="SYS221" s="205"/>
      <c r="SYT221" s="205"/>
      <c r="SYU221" s="205"/>
      <c r="SYV221" s="205"/>
      <c r="SYW221" s="205"/>
      <c r="SYX221" s="205"/>
      <c r="SYY221" s="205"/>
      <c r="SYZ221" s="205"/>
      <c r="SZA221" s="205"/>
      <c r="SZB221" s="205"/>
      <c r="SZC221" s="205"/>
      <c r="SZD221" s="205"/>
      <c r="SZE221" s="205"/>
      <c r="SZF221" s="205"/>
      <c r="SZG221" s="205"/>
      <c r="SZH221" s="205"/>
      <c r="SZI221" s="205"/>
      <c r="SZJ221" s="205"/>
      <c r="SZK221" s="205"/>
      <c r="SZL221" s="205"/>
      <c r="SZM221" s="205"/>
      <c r="SZN221" s="205"/>
      <c r="SZO221" s="205"/>
      <c r="SZP221" s="205"/>
      <c r="SZQ221" s="205"/>
      <c r="SZR221" s="205"/>
      <c r="SZS221" s="205"/>
      <c r="SZT221" s="205"/>
      <c r="SZU221" s="205"/>
      <c r="SZV221" s="205"/>
      <c r="SZW221" s="205"/>
      <c r="SZX221" s="205"/>
      <c r="SZY221" s="205"/>
      <c r="SZZ221" s="205"/>
      <c r="TAA221" s="205"/>
      <c r="TAB221" s="205"/>
      <c r="TAC221" s="205"/>
      <c r="TAD221" s="205"/>
      <c r="TAE221" s="205"/>
      <c r="TAF221" s="205"/>
      <c r="TAG221" s="205"/>
      <c r="TAH221" s="205"/>
      <c r="TAI221" s="205"/>
      <c r="TAJ221" s="205"/>
      <c r="TAK221" s="205"/>
      <c r="TAL221" s="205"/>
      <c r="TAM221" s="205"/>
      <c r="TAN221" s="205"/>
      <c r="TAO221" s="205"/>
      <c r="TAP221" s="205"/>
      <c r="TAQ221" s="205"/>
      <c r="TAR221" s="205"/>
      <c r="TAS221" s="205"/>
      <c r="TAT221" s="205"/>
      <c r="TAU221" s="205"/>
      <c r="TAV221" s="205"/>
      <c r="TAW221" s="205"/>
      <c r="TAX221" s="205"/>
      <c r="TAY221" s="205"/>
      <c r="TAZ221" s="205"/>
      <c r="TBA221" s="205"/>
      <c r="TBB221" s="205"/>
      <c r="TBC221" s="205"/>
      <c r="TBD221" s="205"/>
      <c r="TBE221" s="205"/>
      <c r="TBF221" s="205"/>
      <c r="TBG221" s="205"/>
      <c r="TBH221" s="205"/>
      <c r="TBI221" s="205"/>
      <c r="TBJ221" s="205"/>
      <c r="TBK221" s="205"/>
      <c r="TBL221" s="205"/>
      <c r="TBM221" s="205"/>
      <c r="TBN221" s="205"/>
      <c r="TBO221" s="205"/>
      <c r="TBP221" s="205"/>
      <c r="TBQ221" s="205"/>
      <c r="TBR221" s="205"/>
      <c r="TBS221" s="205"/>
      <c r="TBT221" s="205"/>
      <c r="TBU221" s="205"/>
      <c r="TBV221" s="205"/>
      <c r="TBW221" s="205"/>
      <c r="TBX221" s="205"/>
      <c r="TBY221" s="205"/>
      <c r="TBZ221" s="205"/>
      <c r="TCA221" s="205"/>
      <c r="TCB221" s="205"/>
      <c r="TCC221" s="205"/>
      <c r="TCD221" s="205"/>
      <c r="TCE221" s="205"/>
      <c r="TCF221" s="205"/>
      <c r="TCG221" s="205"/>
      <c r="TCH221" s="205"/>
      <c r="TCI221" s="205"/>
      <c r="TCJ221" s="205"/>
      <c r="TCK221" s="205"/>
      <c r="TCL221" s="205"/>
      <c r="TCM221" s="205"/>
      <c r="TCN221" s="205"/>
      <c r="TCO221" s="205"/>
      <c r="TCP221" s="205"/>
      <c r="TCQ221" s="205"/>
      <c r="TCR221" s="205"/>
      <c r="TCS221" s="205"/>
      <c r="TCT221" s="205"/>
      <c r="TCU221" s="205"/>
      <c r="TCV221" s="205"/>
      <c r="TCW221" s="205"/>
      <c r="TCX221" s="205"/>
      <c r="TCY221" s="205"/>
      <c r="TCZ221" s="205"/>
      <c r="TDA221" s="205"/>
      <c r="TDB221" s="205"/>
      <c r="TDC221" s="205"/>
      <c r="TDD221" s="205"/>
      <c r="TDE221" s="205"/>
      <c r="TDF221" s="205"/>
      <c r="TDG221" s="205"/>
      <c r="TDH221" s="205"/>
      <c r="TDI221" s="205"/>
      <c r="TDJ221" s="205"/>
      <c r="TDK221" s="205"/>
      <c r="TDL221" s="205"/>
      <c r="TDM221" s="205"/>
      <c r="TDN221" s="205"/>
      <c r="TDO221" s="205"/>
      <c r="TDP221" s="205"/>
      <c r="TDQ221" s="205"/>
      <c r="TDR221" s="205"/>
      <c r="TDS221" s="205"/>
      <c r="TDT221" s="205"/>
      <c r="TDU221" s="205"/>
      <c r="TDV221" s="205"/>
      <c r="TDW221" s="205"/>
      <c r="TDX221" s="205"/>
      <c r="TDY221" s="205"/>
      <c r="TDZ221" s="205"/>
      <c r="TEA221" s="205"/>
      <c r="TEB221" s="205"/>
      <c r="TEC221" s="205"/>
      <c r="TED221" s="205"/>
      <c r="TEE221" s="205"/>
      <c r="TEF221" s="205"/>
      <c r="TEG221" s="205"/>
      <c r="TEH221" s="205"/>
      <c r="TEI221" s="205"/>
      <c r="TEJ221" s="205"/>
      <c r="TEK221" s="205"/>
      <c r="TEL221" s="205"/>
      <c r="TEM221" s="205"/>
      <c r="TEN221" s="205"/>
      <c r="TEO221" s="205"/>
      <c r="TEP221" s="205"/>
      <c r="TEQ221" s="205"/>
      <c r="TER221" s="205"/>
      <c r="TES221" s="205"/>
      <c r="TET221" s="205"/>
      <c r="TEU221" s="205"/>
      <c r="TEV221" s="205"/>
      <c r="TEW221" s="205"/>
      <c r="TEX221" s="205"/>
      <c r="TEY221" s="205"/>
      <c r="TEZ221" s="205"/>
      <c r="TFA221" s="205"/>
      <c r="TFB221" s="205"/>
      <c r="TFC221" s="205"/>
      <c r="TFD221" s="205"/>
      <c r="TFE221" s="205"/>
      <c r="TFF221" s="205"/>
      <c r="TFG221" s="205"/>
      <c r="TFH221" s="205"/>
      <c r="TFI221" s="205"/>
      <c r="TFJ221" s="205"/>
      <c r="TFK221" s="205"/>
      <c r="TFL221" s="205"/>
      <c r="TFM221" s="205"/>
      <c r="TFN221" s="205"/>
      <c r="TFO221" s="205"/>
      <c r="TFP221" s="205"/>
      <c r="TFQ221" s="205"/>
      <c r="TFR221" s="205"/>
      <c r="TFS221" s="205"/>
      <c r="TFT221" s="205"/>
      <c r="TFU221" s="205"/>
      <c r="TFV221" s="205"/>
      <c r="TFW221" s="205"/>
      <c r="TFX221" s="205"/>
      <c r="TFY221" s="205"/>
      <c r="TFZ221" s="205"/>
      <c r="TGA221" s="205"/>
      <c r="TGB221" s="205"/>
      <c r="TGC221" s="205"/>
      <c r="TGD221" s="205"/>
      <c r="TGE221" s="205"/>
      <c r="TGF221" s="205"/>
      <c r="TGG221" s="205"/>
      <c r="TGH221" s="205"/>
      <c r="TGI221" s="205"/>
      <c r="TGJ221" s="205"/>
      <c r="TGK221" s="205"/>
      <c r="TGL221" s="205"/>
      <c r="TGM221" s="205"/>
      <c r="TGN221" s="205"/>
      <c r="TGO221" s="205"/>
      <c r="TGP221" s="205"/>
      <c r="TGQ221" s="205"/>
      <c r="TGR221" s="205"/>
      <c r="TGS221" s="205"/>
      <c r="TGT221" s="205"/>
      <c r="TGU221" s="205"/>
      <c r="TGV221" s="205"/>
      <c r="TGW221" s="205"/>
      <c r="TGX221" s="205"/>
      <c r="TGY221" s="205"/>
      <c r="TGZ221" s="205"/>
      <c r="THA221" s="205"/>
      <c r="THB221" s="205"/>
      <c r="THC221" s="205"/>
      <c r="THD221" s="205"/>
      <c r="THE221" s="205"/>
      <c r="THF221" s="205"/>
      <c r="THG221" s="205"/>
      <c r="THH221" s="205"/>
      <c r="THI221" s="205"/>
      <c r="THJ221" s="205"/>
      <c r="THK221" s="205"/>
      <c r="THL221" s="205"/>
      <c r="THM221" s="205"/>
      <c r="THN221" s="205"/>
      <c r="THO221" s="205"/>
      <c r="THP221" s="205"/>
      <c r="THQ221" s="205"/>
      <c r="THR221" s="205"/>
      <c r="THS221" s="205"/>
      <c r="THT221" s="205"/>
      <c r="THU221" s="205"/>
      <c r="THV221" s="205"/>
      <c r="THW221" s="205"/>
      <c r="THX221" s="205"/>
      <c r="THY221" s="205"/>
      <c r="THZ221" s="205"/>
      <c r="TIA221" s="205"/>
      <c r="TIB221" s="205"/>
      <c r="TIC221" s="205"/>
      <c r="TID221" s="205"/>
      <c r="TIE221" s="205"/>
      <c r="TIF221" s="205"/>
      <c r="TIG221" s="205"/>
      <c r="TIH221" s="205"/>
      <c r="TII221" s="205"/>
      <c r="TIJ221" s="205"/>
      <c r="TIK221" s="205"/>
      <c r="TIL221" s="205"/>
      <c r="TIM221" s="205"/>
      <c r="TIN221" s="205"/>
      <c r="TIO221" s="205"/>
      <c r="TIP221" s="205"/>
      <c r="TIQ221" s="205"/>
      <c r="TIR221" s="205"/>
      <c r="TIS221" s="205"/>
      <c r="TIT221" s="205"/>
      <c r="TIU221" s="205"/>
      <c r="TIV221" s="205"/>
      <c r="TIW221" s="205"/>
      <c r="TIX221" s="205"/>
      <c r="TIY221" s="205"/>
      <c r="TIZ221" s="205"/>
      <c r="TJA221" s="205"/>
      <c r="TJB221" s="205"/>
      <c r="TJC221" s="205"/>
      <c r="TJD221" s="205"/>
      <c r="TJE221" s="205"/>
      <c r="TJF221" s="205"/>
      <c r="TJG221" s="205"/>
      <c r="TJH221" s="205"/>
      <c r="TJI221" s="205"/>
      <c r="TJJ221" s="205"/>
      <c r="TJK221" s="205"/>
      <c r="TJL221" s="205"/>
      <c r="TJM221" s="205"/>
      <c r="TJN221" s="205"/>
      <c r="TJO221" s="205"/>
      <c r="TJP221" s="205"/>
      <c r="TJQ221" s="205"/>
      <c r="TJR221" s="205"/>
      <c r="TJS221" s="205"/>
      <c r="TJT221" s="205"/>
      <c r="TJU221" s="205"/>
      <c r="TJV221" s="205"/>
      <c r="TJW221" s="205"/>
      <c r="TJX221" s="205"/>
      <c r="TJY221" s="205"/>
      <c r="TJZ221" s="205"/>
      <c r="TKA221" s="205"/>
      <c r="TKB221" s="205"/>
      <c r="TKC221" s="205"/>
      <c r="TKD221" s="205"/>
      <c r="TKE221" s="205"/>
      <c r="TKF221" s="205"/>
      <c r="TKG221" s="205"/>
      <c r="TKH221" s="205"/>
      <c r="TKI221" s="205"/>
      <c r="TKJ221" s="205"/>
      <c r="TKK221" s="205"/>
      <c r="TKL221" s="205"/>
      <c r="TKM221" s="205"/>
      <c r="TKN221" s="205"/>
      <c r="TKO221" s="205"/>
      <c r="TKP221" s="205"/>
      <c r="TKQ221" s="205"/>
      <c r="TKR221" s="205"/>
      <c r="TKS221" s="205"/>
      <c r="TKT221" s="205"/>
      <c r="TKU221" s="205"/>
      <c r="TKV221" s="205"/>
      <c r="TKW221" s="205"/>
      <c r="TKX221" s="205"/>
      <c r="TKY221" s="205"/>
      <c r="TKZ221" s="205"/>
      <c r="TLA221" s="205"/>
      <c r="TLB221" s="205"/>
      <c r="TLC221" s="205"/>
      <c r="TLD221" s="205"/>
      <c r="TLE221" s="205"/>
      <c r="TLF221" s="205"/>
      <c r="TLG221" s="205"/>
      <c r="TLH221" s="205"/>
      <c r="TLI221" s="205"/>
      <c r="TLJ221" s="205"/>
      <c r="TLK221" s="205"/>
      <c r="TLL221" s="205"/>
      <c r="TLM221" s="205"/>
      <c r="TLN221" s="205"/>
      <c r="TLO221" s="205"/>
      <c r="TLP221" s="205"/>
      <c r="TLQ221" s="205"/>
      <c r="TLR221" s="205"/>
      <c r="TLS221" s="205"/>
      <c r="TLT221" s="205"/>
      <c r="TLU221" s="205"/>
      <c r="TLV221" s="205"/>
      <c r="TLW221" s="205"/>
      <c r="TLX221" s="205"/>
      <c r="TLY221" s="205"/>
      <c r="TLZ221" s="205"/>
      <c r="TMA221" s="205"/>
      <c r="TMB221" s="205"/>
      <c r="TMC221" s="205"/>
      <c r="TMD221" s="205"/>
      <c r="TME221" s="205"/>
      <c r="TMF221" s="205"/>
      <c r="TMG221" s="205"/>
      <c r="TMH221" s="205"/>
      <c r="TMI221" s="205"/>
      <c r="TMJ221" s="205"/>
      <c r="TMK221" s="205"/>
      <c r="TML221" s="205"/>
      <c r="TMM221" s="205"/>
      <c r="TMN221" s="205"/>
      <c r="TMO221" s="205"/>
      <c r="TMP221" s="205"/>
      <c r="TMQ221" s="205"/>
      <c r="TMR221" s="205"/>
      <c r="TMS221" s="205"/>
      <c r="TMT221" s="205"/>
      <c r="TMU221" s="205"/>
      <c r="TMV221" s="205"/>
      <c r="TMW221" s="205"/>
      <c r="TMX221" s="205"/>
      <c r="TMY221" s="205"/>
      <c r="TMZ221" s="205"/>
      <c r="TNA221" s="205"/>
      <c r="TNB221" s="205"/>
      <c r="TNC221" s="205"/>
      <c r="TND221" s="205"/>
      <c r="TNE221" s="205"/>
      <c r="TNF221" s="205"/>
      <c r="TNG221" s="205"/>
      <c r="TNH221" s="205"/>
      <c r="TNI221" s="205"/>
      <c r="TNJ221" s="205"/>
      <c r="TNK221" s="205"/>
      <c r="TNL221" s="205"/>
      <c r="TNM221" s="205"/>
      <c r="TNN221" s="205"/>
      <c r="TNO221" s="205"/>
      <c r="TNP221" s="205"/>
      <c r="TNQ221" s="205"/>
      <c r="TNR221" s="205"/>
      <c r="TNS221" s="205"/>
      <c r="TNT221" s="205"/>
      <c r="TNU221" s="205"/>
      <c r="TNV221" s="205"/>
      <c r="TNW221" s="205"/>
      <c r="TNX221" s="205"/>
      <c r="TNY221" s="205"/>
      <c r="TNZ221" s="205"/>
      <c r="TOA221" s="205"/>
      <c r="TOB221" s="205"/>
      <c r="TOC221" s="205"/>
      <c r="TOD221" s="205"/>
      <c r="TOE221" s="205"/>
      <c r="TOF221" s="205"/>
      <c r="TOG221" s="205"/>
      <c r="TOH221" s="205"/>
      <c r="TOI221" s="205"/>
      <c r="TOJ221" s="205"/>
      <c r="TOK221" s="205"/>
      <c r="TOL221" s="205"/>
      <c r="TOM221" s="205"/>
      <c r="TON221" s="205"/>
      <c r="TOO221" s="205"/>
      <c r="TOP221" s="205"/>
      <c r="TOQ221" s="205"/>
      <c r="TOR221" s="205"/>
      <c r="TOS221" s="205"/>
      <c r="TOT221" s="205"/>
      <c r="TOU221" s="205"/>
      <c r="TOV221" s="205"/>
      <c r="TOW221" s="205"/>
      <c r="TOX221" s="205"/>
      <c r="TOY221" s="205"/>
      <c r="TOZ221" s="205"/>
      <c r="TPA221" s="205"/>
      <c r="TPB221" s="205"/>
      <c r="TPC221" s="205"/>
      <c r="TPD221" s="205"/>
      <c r="TPE221" s="205"/>
      <c r="TPF221" s="205"/>
      <c r="TPG221" s="205"/>
      <c r="TPH221" s="205"/>
      <c r="TPI221" s="205"/>
      <c r="TPJ221" s="205"/>
      <c r="TPK221" s="205"/>
      <c r="TPL221" s="205"/>
      <c r="TPM221" s="205"/>
      <c r="TPN221" s="205"/>
      <c r="TPO221" s="205"/>
      <c r="TPP221" s="205"/>
      <c r="TPQ221" s="205"/>
      <c r="TPR221" s="205"/>
      <c r="TPS221" s="205"/>
      <c r="TPT221" s="205"/>
      <c r="TPU221" s="205"/>
      <c r="TPV221" s="205"/>
      <c r="TPW221" s="205"/>
      <c r="TPX221" s="205"/>
      <c r="TPY221" s="205"/>
      <c r="TPZ221" s="205"/>
      <c r="TQA221" s="205"/>
      <c r="TQB221" s="205"/>
      <c r="TQC221" s="205"/>
      <c r="TQD221" s="205"/>
      <c r="TQE221" s="205"/>
      <c r="TQF221" s="205"/>
      <c r="TQG221" s="205"/>
      <c r="TQH221" s="205"/>
      <c r="TQI221" s="205"/>
      <c r="TQJ221" s="205"/>
      <c r="TQK221" s="205"/>
      <c r="TQL221" s="205"/>
      <c r="TQM221" s="205"/>
      <c r="TQN221" s="205"/>
      <c r="TQO221" s="205"/>
      <c r="TQP221" s="205"/>
      <c r="TQQ221" s="205"/>
      <c r="TQR221" s="205"/>
      <c r="TQS221" s="205"/>
      <c r="TQT221" s="205"/>
      <c r="TQU221" s="205"/>
      <c r="TQV221" s="205"/>
      <c r="TQW221" s="205"/>
      <c r="TQX221" s="205"/>
      <c r="TQY221" s="205"/>
      <c r="TQZ221" s="205"/>
      <c r="TRA221" s="205"/>
      <c r="TRB221" s="205"/>
      <c r="TRC221" s="205"/>
      <c r="TRD221" s="205"/>
      <c r="TRE221" s="205"/>
      <c r="TRF221" s="205"/>
      <c r="TRG221" s="205"/>
      <c r="TRH221" s="205"/>
      <c r="TRI221" s="205"/>
      <c r="TRJ221" s="205"/>
      <c r="TRK221" s="205"/>
      <c r="TRL221" s="205"/>
      <c r="TRM221" s="205"/>
      <c r="TRN221" s="205"/>
      <c r="TRO221" s="205"/>
      <c r="TRP221" s="205"/>
      <c r="TRQ221" s="205"/>
      <c r="TRR221" s="205"/>
      <c r="TRS221" s="205"/>
      <c r="TRT221" s="205"/>
      <c r="TRU221" s="205"/>
      <c r="TRV221" s="205"/>
      <c r="TRW221" s="205"/>
      <c r="TRX221" s="205"/>
      <c r="TRY221" s="205"/>
      <c r="TRZ221" s="205"/>
      <c r="TSA221" s="205"/>
      <c r="TSB221" s="205"/>
      <c r="TSC221" s="205"/>
      <c r="TSD221" s="205"/>
      <c r="TSE221" s="205"/>
      <c r="TSF221" s="205"/>
      <c r="TSG221" s="205"/>
      <c r="TSH221" s="205"/>
      <c r="TSI221" s="205"/>
      <c r="TSJ221" s="205"/>
      <c r="TSK221" s="205"/>
      <c r="TSL221" s="205"/>
      <c r="TSM221" s="205"/>
      <c r="TSN221" s="205"/>
      <c r="TSO221" s="205"/>
      <c r="TSP221" s="205"/>
      <c r="TSQ221" s="205"/>
      <c r="TSR221" s="205"/>
      <c r="TSS221" s="205"/>
      <c r="TST221" s="205"/>
      <c r="TSU221" s="205"/>
      <c r="TSV221" s="205"/>
      <c r="TSW221" s="205"/>
      <c r="TSX221" s="205"/>
      <c r="TSY221" s="205"/>
      <c r="TSZ221" s="205"/>
      <c r="TTA221" s="205"/>
      <c r="TTB221" s="205"/>
      <c r="TTC221" s="205"/>
      <c r="TTD221" s="205"/>
      <c r="TTE221" s="205"/>
      <c r="TTF221" s="205"/>
      <c r="TTG221" s="205"/>
      <c r="TTH221" s="205"/>
      <c r="TTI221" s="205"/>
      <c r="TTJ221" s="205"/>
      <c r="TTK221" s="205"/>
      <c r="TTL221" s="205"/>
      <c r="TTM221" s="205"/>
      <c r="TTN221" s="205"/>
      <c r="TTO221" s="205"/>
      <c r="TTP221" s="205"/>
      <c r="TTQ221" s="205"/>
      <c r="TTR221" s="205"/>
      <c r="TTS221" s="205"/>
      <c r="TTT221" s="205"/>
      <c r="TTU221" s="205"/>
      <c r="TTV221" s="205"/>
      <c r="TTW221" s="205"/>
      <c r="TTX221" s="205"/>
      <c r="TTY221" s="205"/>
      <c r="TTZ221" s="205"/>
      <c r="TUA221" s="205"/>
      <c r="TUB221" s="205"/>
      <c r="TUC221" s="205"/>
      <c r="TUD221" s="205"/>
      <c r="TUE221" s="205"/>
      <c r="TUF221" s="205"/>
      <c r="TUG221" s="205"/>
      <c r="TUH221" s="205"/>
      <c r="TUI221" s="205"/>
      <c r="TUJ221" s="205"/>
      <c r="TUK221" s="205"/>
      <c r="TUL221" s="205"/>
      <c r="TUM221" s="205"/>
      <c r="TUN221" s="205"/>
      <c r="TUO221" s="205"/>
      <c r="TUP221" s="205"/>
      <c r="TUQ221" s="205"/>
      <c r="TUR221" s="205"/>
      <c r="TUS221" s="205"/>
      <c r="TUT221" s="205"/>
      <c r="TUU221" s="205"/>
      <c r="TUV221" s="205"/>
      <c r="TUW221" s="205"/>
      <c r="TUX221" s="205"/>
      <c r="TUY221" s="205"/>
      <c r="TUZ221" s="205"/>
      <c r="TVA221" s="205"/>
      <c r="TVB221" s="205"/>
      <c r="TVC221" s="205"/>
      <c r="TVD221" s="205"/>
      <c r="TVE221" s="205"/>
      <c r="TVF221" s="205"/>
      <c r="TVG221" s="205"/>
      <c r="TVH221" s="205"/>
      <c r="TVI221" s="205"/>
      <c r="TVJ221" s="205"/>
      <c r="TVK221" s="205"/>
      <c r="TVL221" s="205"/>
      <c r="TVM221" s="205"/>
      <c r="TVN221" s="205"/>
      <c r="TVO221" s="205"/>
      <c r="TVP221" s="205"/>
      <c r="TVQ221" s="205"/>
      <c r="TVR221" s="205"/>
      <c r="TVS221" s="205"/>
      <c r="TVT221" s="205"/>
      <c r="TVU221" s="205"/>
      <c r="TVV221" s="205"/>
      <c r="TVW221" s="205"/>
      <c r="TVX221" s="205"/>
      <c r="TVY221" s="205"/>
      <c r="TVZ221" s="205"/>
      <c r="TWA221" s="205"/>
      <c r="TWB221" s="205"/>
      <c r="TWC221" s="205"/>
      <c r="TWD221" s="205"/>
      <c r="TWE221" s="205"/>
      <c r="TWF221" s="205"/>
      <c r="TWG221" s="205"/>
      <c r="TWH221" s="205"/>
      <c r="TWI221" s="205"/>
      <c r="TWJ221" s="205"/>
      <c r="TWK221" s="205"/>
      <c r="TWL221" s="205"/>
      <c r="TWM221" s="205"/>
      <c r="TWN221" s="205"/>
      <c r="TWO221" s="205"/>
      <c r="TWP221" s="205"/>
      <c r="TWQ221" s="205"/>
      <c r="TWR221" s="205"/>
      <c r="TWS221" s="205"/>
      <c r="TWT221" s="205"/>
      <c r="TWU221" s="205"/>
      <c r="TWV221" s="205"/>
      <c r="TWW221" s="205"/>
      <c r="TWX221" s="205"/>
      <c r="TWY221" s="205"/>
      <c r="TWZ221" s="205"/>
      <c r="TXA221" s="205"/>
      <c r="TXB221" s="205"/>
      <c r="TXC221" s="205"/>
      <c r="TXD221" s="205"/>
      <c r="TXE221" s="205"/>
      <c r="TXF221" s="205"/>
      <c r="TXG221" s="205"/>
      <c r="TXH221" s="205"/>
      <c r="TXI221" s="205"/>
      <c r="TXJ221" s="205"/>
      <c r="TXK221" s="205"/>
      <c r="TXL221" s="205"/>
      <c r="TXM221" s="205"/>
      <c r="TXN221" s="205"/>
      <c r="TXO221" s="205"/>
      <c r="TXP221" s="205"/>
      <c r="TXQ221" s="205"/>
      <c r="TXR221" s="205"/>
      <c r="TXS221" s="205"/>
      <c r="TXT221" s="205"/>
      <c r="TXU221" s="205"/>
      <c r="TXV221" s="205"/>
      <c r="TXW221" s="205"/>
      <c r="TXX221" s="205"/>
      <c r="TXY221" s="205"/>
      <c r="TXZ221" s="205"/>
      <c r="TYA221" s="205"/>
      <c r="TYB221" s="205"/>
      <c r="TYC221" s="205"/>
      <c r="TYD221" s="205"/>
      <c r="TYE221" s="205"/>
      <c r="TYF221" s="205"/>
      <c r="TYG221" s="205"/>
      <c r="TYH221" s="205"/>
      <c r="TYI221" s="205"/>
      <c r="TYJ221" s="205"/>
      <c r="TYK221" s="205"/>
      <c r="TYL221" s="205"/>
      <c r="TYM221" s="205"/>
      <c r="TYN221" s="205"/>
      <c r="TYO221" s="205"/>
      <c r="TYP221" s="205"/>
      <c r="TYQ221" s="205"/>
      <c r="TYR221" s="205"/>
      <c r="TYS221" s="205"/>
      <c r="TYT221" s="205"/>
      <c r="TYU221" s="205"/>
      <c r="TYV221" s="205"/>
      <c r="TYW221" s="205"/>
      <c r="TYX221" s="205"/>
      <c r="TYY221" s="205"/>
      <c r="TYZ221" s="205"/>
      <c r="TZA221" s="205"/>
      <c r="TZB221" s="205"/>
      <c r="TZC221" s="205"/>
      <c r="TZD221" s="205"/>
      <c r="TZE221" s="205"/>
      <c r="TZF221" s="205"/>
      <c r="TZG221" s="205"/>
      <c r="TZH221" s="205"/>
      <c r="TZI221" s="205"/>
      <c r="TZJ221" s="205"/>
      <c r="TZK221" s="205"/>
      <c r="TZL221" s="205"/>
      <c r="TZM221" s="205"/>
      <c r="TZN221" s="205"/>
      <c r="TZO221" s="205"/>
      <c r="TZP221" s="205"/>
      <c r="TZQ221" s="205"/>
      <c r="TZR221" s="205"/>
      <c r="TZS221" s="205"/>
      <c r="TZT221" s="205"/>
      <c r="TZU221" s="205"/>
      <c r="TZV221" s="205"/>
      <c r="TZW221" s="205"/>
      <c r="TZX221" s="205"/>
      <c r="TZY221" s="205"/>
      <c r="TZZ221" s="205"/>
      <c r="UAA221" s="205"/>
      <c r="UAB221" s="205"/>
      <c r="UAC221" s="205"/>
      <c r="UAD221" s="205"/>
      <c r="UAE221" s="205"/>
      <c r="UAF221" s="205"/>
      <c r="UAG221" s="205"/>
      <c r="UAH221" s="205"/>
      <c r="UAI221" s="205"/>
      <c r="UAJ221" s="205"/>
      <c r="UAK221" s="205"/>
      <c r="UAL221" s="205"/>
      <c r="UAM221" s="205"/>
      <c r="UAN221" s="205"/>
      <c r="UAO221" s="205"/>
      <c r="UAP221" s="205"/>
      <c r="UAQ221" s="205"/>
      <c r="UAR221" s="205"/>
      <c r="UAS221" s="205"/>
      <c r="UAT221" s="205"/>
      <c r="UAU221" s="205"/>
      <c r="UAV221" s="205"/>
      <c r="UAW221" s="205"/>
      <c r="UAX221" s="205"/>
      <c r="UAY221" s="205"/>
      <c r="UAZ221" s="205"/>
      <c r="UBA221" s="205"/>
      <c r="UBB221" s="205"/>
      <c r="UBC221" s="205"/>
      <c r="UBD221" s="205"/>
      <c r="UBE221" s="205"/>
      <c r="UBF221" s="205"/>
      <c r="UBG221" s="205"/>
      <c r="UBH221" s="205"/>
      <c r="UBI221" s="205"/>
      <c r="UBJ221" s="205"/>
      <c r="UBK221" s="205"/>
      <c r="UBL221" s="205"/>
      <c r="UBM221" s="205"/>
      <c r="UBN221" s="205"/>
      <c r="UBO221" s="205"/>
      <c r="UBP221" s="205"/>
      <c r="UBQ221" s="205"/>
      <c r="UBR221" s="205"/>
      <c r="UBS221" s="205"/>
      <c r="UBT221" s="205"/>
      <c r="UBU221" s="205"/>
      <c r="UBV221" s="205"/>
      <c r="UBW221" s="205"/>
      <c r="UBX221" s="205"/>
      <c r="UBY221" s="205"/>
      <c r="UBZ221" s="205"/>
      <c r="UCA221" s="205"/>
      <c r="UCB221" s="205"/>
      <c r="UCC221" s="205"/>
      <c r="UCD221" s="205"/>
      <c r="UCE221" s="205"/>
      <c r="UCF221" s="205"/>
      <c r="UCG221" s="205"/>
      <c r="UCH221" s="205"/>
      <c r="UCI221" s="205"/>
      <c r="UCJ221" s="205"/>
      <c r="UCK221" s="205"/>
      <c r="UCL221" s="205"/>
      <c r="UCM221" s="205"/>
      <c r="UCN221" s="205"/>
      <c r="UCO221" s="205"/>
      <c r="UCP221" s="205"/>
      <c r="UCQ221" s="205"/>
      <c r="UCR221" s="205"/>
      <c r="UCS221" s="205"/>
      <c r="UCT221" s="205"/>
      <c r="UCU221" s="205"/>
      <c r="UCV221" s="205"/>
      <c r="UCW221" s="205"/>
      <c r="UCX221" s="205"/>
      <c r="UCY221" s="205"/>
      <c r="UCZ221" s="205"/>
      <c r="UDA221" s="205"/>
      <c r="UDB221" s="205"/>
      <c r="UDC221" s="205"/>
      <c r="UDD221" s="205"/>
      <c r="UDE221" s="205"/>
      <c r="UDF221" s="205"/>
      <c r="UDG221" s="205"/>
      <c r="UDH221" s="205"/>
      <c r="UDI221" s="205"/>
      <c r="UDJ221" s="205"/>
      <c r="UDK221" s="205"/>
      <c r="UDL221" s="205"/>
      <c r="UDM221" s="205"/>
      <c r="UDN221" s="205"/>
      <c r="UDO221" s="205"/>
      <c r="UDP221" s="205"/>
      <c r="UDQ221" s="205"/>
      <c r="UDR221" s="205"/>
      <c r="UDS221" s="205"/>
      <c r="UDT221" s="205"/>
      <c r="UDU221" s="205"/>
      <c r="UDV221" s="205"/>
      <c r="UDW221" s="205"/>
      <c r="UDX221" s="205"/>
      <c r="UDY221" s="205"/>
      <c r="UDZ221" s="205"/>
      <c r="UEA221" s="205"/>
      <c r="UEB221" s="205"/>
      <c r="UEC221" s="205"/>
      <c r="UED221" s="205"/>
      <c r="UEE221" s="205"/>
      <c r="UEF221" s="205"/>
      <c r="UEG221" s="205"/>
      <c r="UEH221" s="205"/>
      <c r="UEI221" s="205"/>
      <c r="UEJ221" s="205"/>
      <c r="UEK221" s="205"/>
      <c r="UEL221" s="205"/>
      <c r="UEM221" s="205"/>
      <c r="UEN221" s="205"/>
      <c r="UEO221" s="205"/>
      <c r="UEP221" s="205"/>
      <c r="UEQ221" s="205"/>
      <c r="UER221" s="205"/>
      <c r="UES221" s="205"/>
      <c r="UET221" s="205"/>
      <c r="UEU221" s="205"/>
      <c r="UEV221" s="205"/>
      <c r="UEW221" s="205"/>
      <c r="UEX221" s="205"/>
      <c r="UEY221" s="205"/>
      <c r="UEZ221" s="205"/>
      <c r="UFA221" s="205"/>
      <c r="UFB221" s="205"/>
      <c r="UFC221" s="205"/>
      <c r="UFD221" s="205"/>
      <c r="UFE221" s="205"/>
      <c r="UFF221" s="205"/>
      <c r="UFG221" s="205"/>
      <c r="UFH221" s="205"/>
      <c r="UFI221" s="205"/>
      <c r="UFJ221" s="205"/>
      <c r="UFK221" s="205"/>
      <c r="UFL221" s="205"/>
      <c r="UFM221" s="205"/>
      <c r="UFN221" s="205"/>
      <c r="UFO221" s="205"/>
      <c r="UFP221" s="205"/>
      <c r="UFQ221" s="205"/>
      <c r="UFR221" s="205"/>
      <c r="UFS221" s="205"/>
      <c r="UFT221" s="205"/>
      <c r="UFU221" s="205"/>
      <c r="UFV221" s="205"/>
      <c r="UFW221" s="205"/>
      <c r="UFX221" s="205"/>
      <c r="UFY221" s="205"/>
      <c r="UFZ221" s="205"/>
      <c r="UGA221" s="205"/>
      <c r="UGB221" s="205"/>
      <c r="UGC221" s="205"/>
      <c r="UGD221" s="205"/>
      <c r="UGE221" s="205"/>
      <c r="UGF221" s="205"/>
      <c r="UGG221" s="205"/>
      <c r="UGH221" s="205"/>
      <c r="UGI221" s="205"/>
      <c r="UGJ221" s="205"/>
      <c r="UGK221" s="205"/>
      <c r="UGL221" s="205"/>
      <c r="UGM221" s="205"/>
      <c r="UGN221" s="205"/>
      <c r="UGO221" s="205"/>
      <c r="UGP221" s="205"/>
      <c r="UGQ221" s="205"/>
      <c r="UGR221" s="205"/>
      <c r="UGS221" s="205"/>
      <c r="UGT221" s="205"/>
      <c r="UGU221" s="205"/>
      <c r="UGV221" s="205"/>
      <c r="UGW221" s="205"/>
      <c r="UGX221" s="205"/>
      <c r="UGY221" s="205"/>
      <c r="UGZ221" s="205"/>
      <c r="UHA221" s="205"/>
      <c r="UHB221" s="205"/>
      <c r="UHC221" s="205"/>
      <c r="UHD221" s="205"/>
      <c r="UHE221" s="205"/>
      <c r="UHF221" s="205"/>
      <c r="UHG221" s="205"/>
      <c r="UHH221" s="205"/>
      <c r="UHI221" s="205"/>
      <c r="UHJ221" s="205"/>
      <c r="UHK221" s="205"/>
      <c r="UHL221" s="205"/>
      <c r="UHM221" s="205"/>
      <c r="UHN221" s="205"/>
      <c r="UHO221" s="205"/>
      <c r="UHP221" s="205"/>
      <c r="UHQ221" s="205"/>
      <c r="UHR221" s="205"/>
      <c r="UHS221" s="205"/>
      <c r="UHT221" s="205"/>
      <c r="UHU221" s="205"/>
      <c r="UHV221" s="205"/>
      <c r="UHW221" s="205"/>
      <c r="UHX221" s="205"/>
      <c r="UHY221" s="205"/>
      <c r="UHZ221" s="205"/>
      <c r="UIA221" s="205"/>
      <c r="UIB221" s="205"/>
      <c r="UIC221" s="205"/>
      <c r="UID221" s="205"/>
      <c r="UIE221" s="205"/>
      <c r="UIF221" s="205"/>
      <c r="UIG221" s="205"/>
      <c r="UIH221" s="205"/>
      <c r="UII221" s="205"/>
      <c r="UIJ221" s="205"/>
      <c r="UIK221" s="205"/>
      <c r="UIL221" s="205"/>
      <c r="UIM221" s="205"/>
      <c r="UIN221" s="205"/>
      <c r="UIO221" s="205"/>
      <c r="UIP221" s="205"/>
      <c r="UIQ221" s="205"/>
      <c r="UIR221" s="205"/>
      <c r="UIS221" s="205"/>
      <c r="UIT221" s="205"/>
      <c r="UIU221" s="205"/>
      <c r="UIV221" s="205"/>
      <c r="UIW221" s="205"/>
      <c r="UIX221" s="205"/>
      <c r="UIY221" s="205"/>
      <c r="UIZ221" s="205"/>
      <c r="UJA221" s="205"/>
      <c r="UJB221" s="205"/>
      <c r="UJC221" s="205"/>
      <c r="UJD221" s="205"/>
      <c r="UJE221" s="205"/>
      <c r="UJF221" s="205"/>
      <c r="UJG221" s="205"/>
      <c r="UJH221" s="205"/>
      <c r="UJI221" s="205"/>
      <c r="UJJ221" s="205"/>
      <c r="UJK221" s="205"/>
      <c r="UJL221" s="205"/>
      <c r="UJM221" s="205"/>
      <c r="UJN221" s="205"/>
      <c r="UJO221" s="205"/>
      <c r="UJP221" s="205"/>
      <c r="UJQ221" s="205"/>
      <c r="UJR221" s="205"/>
      <c r="UJS221" s="205"/>
      <c r="UJT221" s="205"/>
      <c r="UJU221" s="205"/>
      <c r="UJV221" s="205"/>
      <c r="UJW221" s="205"/>
      <c r="UJX221" s="205"/>
      <c r="UJY221" s="205"/>
      <c r="UJZ221" s="205"/>
      <c r="UKA221" s="205"/>
      <c r="UKB221" s="205"/>
      <c r="UKC221" s="205"/>
      <c r="UKD221" s="205"/>
      <c r="UKE221" s="205"/>
      <c r="UKF221" s="205"/>
      <c r="UKG221" s="205"/>
      <c r="UKH221" s="205"/>
      <c r="UKI221" s="205"/>
      <c r="UKJ221" s="205"/>
      <c r="UKK221" s="205"/>
      <c r="UKL221" s="205"/>
      <c r="UKM221" s="205"/>
      <c r="UKN221" s="205"/>
      <c r="UKO221" s="205"/>
      <c r="UKP221" s="205"/>
      <c r="UKQ221" s="205"/>
      <c r="UKR221" s="205"/>
      <c r="UKS221" s="205"/>
      <c r="UKT221" s="205"/>
      <c r="UKU221" s="205"/>
      <c r="UKV221" s="205"/>
      <c r="UKW221" s="205"/>
      <c r="UKX221" s="205"/>
      <c r="UKY221" s="205"/>
      <c r="UKZ221" s="205"/>
      <c r="ULA221" s="205"/>
      <c r="ULB221" s="205"/>
      <c r="ULC221" s="205"/>
      <c r="ULD221" s="205"/>
      <c r="ULE221" s="205"/>
      <c r="ULF221" s="205"/>
      <c r="ULG221" s="205"/>
      <c r="ULH221" s="205"/>
      <c r="ULI221" s="205"/>
      <c r="ULJ221" s="205"/>
      <c r="ULK221" s="205"/>
      <c r="ULL221" s="205"/>
      <c r="ULM221" s="205"/>
      <c r="ULN221" s="205"/>
      <c r="ULO221" s="205"/>
      <c r="ULP221" s="205"/>
      <c r="ULQ221" s="205"/>
      <c r="ULR221" s="205"/>
      <c r="ULS221" s="205"/>
      <c r="ULT221" s="205"/>
      <c r="ULU221" s="205"/>
      <c r="ULV221" s="205"/>
      <c r="ULW221" s="205"/>
      <c r="ULX221" s="205"/>
      <c r="ULY221" s="205"/>
      <c r="ULZ221" s="205"/>
      <c r="UMA221" s="205"/>
      <c r="UMB221" s="205"/>
      <c r="UMC221" s="205"/>
      <c r="UMD221" s="205"/>
      <c r="UME221" s="205"/>
      <c r="UMF221" s="205"/>
      <c r="UMG221" s="205"/>
      <c r="UMH221" s="205"/>
      <c r="UMI221" s="205"/>
      <c r="UMJ221" s="205"/>
      <c r="UMK221" s="205"/>
      <c r="UML221" s="205"/>
      <c r="UMM221" s="205"/>
      <c r="UMN221" s="205"/>
      <c r="UMO221" s="205"/>
      <c r="UMP221" s="205"/>
      <c r="UMQ221" s="205"/>
      <c r="UMR221" s="205"/>
      <c r="UMS221" s="205"/>
      <c r="UMT221" s="205"/>
      <c r="UMU221" s="205"/>
      <c r="UMV221" s="205"/>
      <c r="UMW221" s="205"/>
      <c r="UMX221" s="205"/>
      <c r="UMY221" s="205"/>
      <c r="UMZ221" s="205"/>
      <c r="UNA221" s="205"/>
      <c r="UNB221" s="205"/>
      <c r="UNC221" s="205"/>
      <c r="UND221" s="205"/>
      <c r="UNE221" s="205"/>
      <c r="UNF221" s="205"/>
      <c r="UNG221" s="205"/>
      <c r="UNH221" s="205"/>
      <c r="UNI221" s="205"/>
      <c r="UNJ221" s="205"/>
      <c r="UNK221" s="205"/>
      <c r="UNL221" s="205"/>
      <c r="UNM221" s="205"/>
      <c r="UNN221" s="205"/>
      <c r="UNO221" s="205"/>
      <c r="UNP221" s="205"/>
      <c r="UNQ221" s="205"/>
      <c r="UNR221" s="205"/>
      <c r="UNS221" s="205"/>
      <c r="UNT221" s="205"/>
      <c r="UNU221" s="205"/>
      <c r="UNV221" s="205"/>
      <c r="UNW221" s="205"/>
      <c r="UNX221" s="205"/>
      <c r="UNY221" s="205"/>
      <c r="UNZ221" s="205"/>
      <c r="UOA221" s="205"/>
      <c r="UOB221" s="205"/>
      <c r="UOC221" s="205"/>
      <c r="UOD221" s="205"/>
      <c r="UOE221" s="205"/>
      <c r="UOF221" s="205"/>
      <c r="UOG221" s="205"/>
      <c r="UOH221" s="205"/>
      <c r="UOI221" s="205"/>
      <c r="UOJ221" s="205"/>
      <c r="UOK221" s="205"/>
      <c r="UOL221" s="205"/>
      <c r="UOM221" s="205"/>
      <c r="UON221" s="205"/>
      <c r="UOO221" s="205"/>
      <c r="UOP221" s="205"/>
      <c r="UOQ221" s="205"/>
      <c r="UOR221" s="205"/>
      <c r="UOS221" s="205"/>
      <c r="UOT221" s="205"/>
      <c r="UOU221" s="205"/>
      <c r="UOV221" s="205"/>
      <c r="UOW221" s="205"/>
      <c r="UOX221" s="205"/>
      <c r="UOY221" s="205"/>
      <c r="UOZ221" s="205"/>
      <c r="UPA221" s="205"/>
      <c r="UPB221" s="205"/>
      <c r="UPC221" s="205"/>
      <c r="UPD221" s="205"/>
      <c r="UPE221" s="205"/>
      <c r="UPF221" s="205"/>
      <c r="UPG221" s="205"/>
      <c r="UPH221" s="205"/>
      <c r="UPI221" s="205"/>
      <c r="UPJ221" s="205"/>
      <c r="UPK221" s="205"/>
      <c r="UPL221" s="205"/>
      <c r="UPM221" s="205"/>
      <c r="UPN221" s="205"/>
      <c r="UPO221" s="205"/>
      <c r="UPP221" s="205"/>
      <c r="UPQ221" s="205"/>
      <c r="UPR221" s="205"/>
      <c r="UPS221" s="205"/>
      <c r="UPT221" s="205"/>
      <c r="UPU221" s="205"/>
      <c r="UPV221" s="205"/>
      <c r="UPW221" s="205"/>
      <c r="UPX221" s="205"/>
      <c r="UPY221" s="205"/>
      <c r="UPZ221" s="205"/>
      <c r="UQA221" s="205"/>
      <c r="UQB221" s="205"/>
      <c r="UQC221" s="205"/>
      <c r="UQD221" s="205"/>
      <c r="UQE221" s="205"/>
      <c r="UQF221" s="205"/>
      <c r="UQG221" s="205"/>
      <c r="UQH221" s="205"/>
      <c r="UQI221" s="205"/>
      <c r="UQJ221" s="205"/>
      <c r="UQK221" s="205"/>
      <c r="UQL221" s="205"/>
      <c r="UQM221" s="205"/>
      <c r="UQN221" s="205"/>
      <c r="UQO221" s="205"/>
      <c r="UQP221" s="205"/>
      <c r="UQQ221" s="205"/>
      <c r="UQR221" s="205"/>
      <c r="UQS221" s="205"/>
      <c r="UQT221" s="205"/>
      <c r="UQU221" s="205"/>
      <c r="UQV221" s="205"/>
      <c r="UQW221" s="205"/>
      <c r="UQX221" s="205"/>
      <c r="UQY221" s="205"/>
      <c r="UQZ221" s="205"/>
      <c r="URA221" s="205"/>
      <c r="URB221" s="205"/>
      <c r="URC221" s="205"/>
      <c r="URD221" s="205"/>
      <c r="URE221" s="205"/>
      <c r="URF221" s="205"/>
      <c r="URG221" s="205"/>
      <c r="URH221" s="205"/>
      <c r="URI221" s="205"/>
      <c r="URJ221" s="205"/>
      <c r="URK221" s="205"/>
      <c r="URL221" s="205"/>
      <c r="URM221" s="205"/>
      <c r="URN221" s="205"/>
      <c r="URO221" s="205"/>
      <c r="URP221" s="205"/>
      <c r="URQ221" s="205"/>
      <c r="URR221" s="205"/>
      <c r="URS221" s="205"/>
      <c r="URT221" s="205"/>
      <c r="URU221" s="205"/>
      <c r="URV221" s="205"/>
      <c r="URW221" s="205"/>
      <c r="URX221" s="205"/>
      <c r="URY221" s="205"/>
      <c r="URZ221" s="205"/>
      <c r="USA221" s="205"/>
      <c r="USB221" s="205"/>
      <c r="USC221" s="205"/>
      <c r="USD221" s="205"/>
      <c r="USE221" s="205"/>
      <c r="USF221" s="205"/>
      <c r="USG221" s="205"/>
      <c r="USH221" s="205"/>
      <c r="USI221" s="205"/>
      <c r="USJ221" s="205"/>
      <c r="USK221" s="205"/>
      <c r="USL221" s="205"/>
      <c r="USM221" s="205"/>
      <c r="USN221" s="205"/>
      <c r="USO221" s="205"/>
      <c r="USP221" s="205"/>
      <c r="USQ221" s="205"/>
      <c r="USR221" s="205"/>
      <c r="USS221" s="205"/>
      <c r="UST221" s="205"/>
      <c r="USU221" s="205"/>
      <c r="USV221" s="205"/>
      <c r="USW221" s="205"/>
      <c r="USX221" s="205"/>
      <c r="USY221" s="205"/>
      <c r="USZ221" s="205"/>
      <c r="UTA221" s="205"/>
      <c r="UTB221" s="205"/>
      <c r="UTC221" s="205"/>
      <c r="UTD221" s="205"/>
      <c r="UTE221" s="205"/>
      <c r="UTF221" s="205"/>
      <c r="UTG221" s="205"/>
      <c r="UTH221" s="205"/>
      <c r="UTI221" s="205"/>
      <c r="UTJ221" s="205"/>
      <c r="UTK221" s="205"/>
      <c r="UTL221" s="205"/>
      <c r="UTM221" s="205"/>
      <c r="UTN221" s="205"/>
      <c r="UTO221" s="205"/>
      <c r="UTP221" s="205"/>
      <c r="UTQ221" s="205"/>
      <c r="UTR221" s="205"/>
      <c r="UTS221" s="205"/>
      <c r="UTT221" s="205"/>
      <c r="UTU221" s="205"/>
      <c r="UTV221" s="205"/>
      <c r="UTW221" s="205"/>
      <c r="UTX221" s="205"/>
      <c r="UTY221" s="205"/>
      <c r="UTZ221" s="205"/>
      <c r="UUA221" s="205"/>
      <c r="UUB221" s="205"/>
      <c r="UUC221" s="205"/>
      <c r="UUD221" s="205"/>
      <c r="UUE221" s="205"/>
      <c r="UUF221" s="205"/>
      <c r="UUG221" s="205"/>
      <c r="UUH221" s="205"/>
      <c r="UUI221" s="205"/>
      <c r="UUJ221" s="205"/>
      <c r="UUK221" s="205"/>
      <c r="UUL221" s="205"/>
      <c r="UUM221" s="205"/>
      <c r="UUN221" s="205"/>
      <c r="UUO221" s="205"/>
      <c r="UUP221" s="205"/>
      <c r="UUQ221" s="205"/>
      <c r="UUR221" s="205"/>
      <c r="UUS221" s="205"/>
      <c r="UUT221" s="205"/>
      <c r="UUU221" s="205"/>
      <c r="UUV221" s="205"/>
      <c r="UUW221" s="205"/>
      <c r="UUX221" s="205"/>
      <c r="UUY221" s="205"/>
      <c r="UUZ221" s="205"/>
      <c r="UVA221" s="205"/>
      <c r="UVB221" s="205"/>
      <c r="UVC221" s="205"/>
      <c r="UVD221" s="205"/>
      <c r="UVE221" s="205"/>
      <c r="UVF221" s="205"/>
      <c r="UVG221" s="205"/>
      <c r="UVH221" s="205"/>
      <c r="UVI221" s="205"/>
      <c r="UVJ221" s="205"/>
      <c r="UVK221" s="205"/>
      <c r="UVL221" s="205"/>
      <c r="UVM221" s="205"/>
      <c r="UVN221" s="205"/>
      <c r="UVO221" s="205"/>
      <c r="UVP221" s="205"/>
      <c r="UVQ221" s="205"/>
      <c r="UVR221" s="205"/>
      <c r="UVS221" s="205"/>
      <c r="UVT221" s="205"/>
      <c r="UVU221" s="205"/>
      <c r="UVV221" s="205"/>
      <c r="UVW221" s="205"/>
      <c r="UVX221" s="205"/>
      <c r="UVY221" s="205"/>
      <c r="UVZ221" s="205"/>
      <c r="UWA221" s="205"/>
      <c r="UWB221" s="205"/>
      <c r="UWC221" s="205"/>
      <c r="UWD221" s="205"/>
      <c r="UWE221" s="205"/>
      <c r="UWF221" s="205"/>
      <c r="UWG221" s="205"/>
      <c r="UWH221" s="205"/>
      <c r="UWI221" s="205"/>
      <c r="UWJ221" s="205"/>
      <c r="UWK221" s="205"/>
      <c r="UWL221" s="205"/>
      <c r="UWM221" s="205"/>
      <c r="UWN221" s="205"/>
      <c r="UWO221" s="205"/>
      <c r="UWP221" s="205"/>
      <c r="UWQ221" s="205"/>
      <c r="UWR221" s="205"/>
      <c r="UWS221" s="205"/>
      <c r="UWT221" s="205"/>
      <c r="UWU221" s="205"/>
      <c r="UWV221" s="205"/>
      <c r="UWW221" s="205"/>
      <c r="UWX221" s="205"/>
      <c r="UWY221" s="205"/>
      <c r="UWZ221" s="205"/>
      <c r="UXA221" s="205"/>
      <c r="UXB221" s="205"/>
      <c r="UXC221" s="205"/>
      <c r="UXD221" s="205"/>
      <c r="UXE221" s="205"/>
      <c r="UXF221" s="205"/>
      <c r="UXG221" s="205"/>
      <c r="UXH221" s="205"/>
      <c r="UXI221" s="205"/>
      <c r="UXJ221" s="205"/>
      <c r="UXK221" s="205"/>
      <c r="UXL221" s="205"/>
      <c r="UXM221" s="205"/>
      <c r="UXN221" s="205"/>
      <c r="UXO221" s="205"/>
      <c r="UXP221" s="205"/>
      <c r="UXQ221" s="205"/>
      <c r="UXR221" s="205"/>
      <c r="UXS221" s="205"/>
      <c r="UXT221" s="205"/>
      <c r="UXU221" s="205"/>
      <c r="UXV221" s="205"/>
      <c r="UXW221" s="205"/>
      <c r="UXX221" s="205"/>
      <c r="UXY221" s="205"/>
      <c r="UXZ221" s="205"/>
      <c r="UYA221" s="205"/>
      <c r="UYB221" s="205"/>
      <c r="UYC221" s="205"/>
      <c r="UYD221" s="205"/>
      <c r="UYE221" s="205"/>
      <c r="UYF221" s="205"/>
      <c r="UYG221" s="205"/>
      <c r="UYH221" s="205"/>
      <c r="UYI221" s="205"/>
      <c r="UYJ221" s="205"/>
      <c r="UYK221" s="205"/>
      <c r="UYL221" s="205"/>
      <c r="UYM221" s="205"/>
      <c r="UYN221" s="205"/>
      <c r="UYO221" s="205"/>
      <c r="UYP221" s="205"/>
      <c r="UYQ221" s="205"/>
      <c r="UYR221" s="205"/>
      <c r="UYS221" s="205"/>
      <c r="UYT221" s="205"/>
      <c r="UYU221" s="205"/>
      <c r="UYV221" s="205"/>
      <c r="UYW221" s="205"/>
      <c r="UYX221" s="205"/>
      <c r="UYY221" s="205"/>
      <c r="UYZ221" s="205"/>
      <c r="UZA221" s="205"/>
      <c r="UZB221" s="205"/>
      <c r="UZC221" s="205"/>
      <c r="UZD221" s="205"/>
      <c r="UZE221" s="205"/>
      <c r="UZF221" s="205"/>
      <c r="UZG221" s="205"/>
      <c r="UZH221" s="205"/>
      <c r="UZI221" s="205"/>
      <c r="UZJ221" s="205"/>
      <c r="UZK221" s="205"/>
      <c r="UZL221" s="205"/>
      <c r="UZM221" s="205"/>
      <c r="UZN221" s="205"/>
      <c r="UZO221" s="205"/>
      <c r="UZP221" s="205"/>
      <c r="UZQ221" s="205"/>
      <c r="UZR221" s="205"/>
      <c r="UZS221" s="205"/>
      <c r="UZT221" s="205"/>
      <c r="UZU221" s="205"/>
      <c r="UZV221" s="205"/>
      <c r="UZW221" s="205"/>
      <c r="UZX221" s="205"/>
      <c r="UZY221" s="205"/>
      <c r="UZZ221" s="205"/>
      <c r="VAA221" s="205"/>
      <c r="VAB221" s="205"/>
      <c r="VAC221" s="205"/>
      <c r="VAD221" s="205"/>
      <c r="VAE221" s="205"/>
      <c r="VAF221" s="205"/>
      <c r="VAG221" s="205"/>
      <c r="VAH221" s="205"/>
      <c r="VAI221" s="205"/>
      <c r="VAJ221" s="205"/>
      <c r="VAK221" s="205"/>
      <c r="VAL221" s="205"/>
      <c r="VAM221" s="205"/>
      <c r="VAN221" s="205"/>
      <c r="VAO221" s="205"/>
      <c r="VAP221" s="205"/>
      <c r="VAQ221" s="205"/>
      <c r="VAR221" s="205"/>
      <c r="VAS221" s="205"/>
      <c r="VAT221" s="205"/>
      <c r="VAU221" s="205"/>
      <c r="VAV221" s="205"/>
      <c r="VAW221" s="205"/>
      <c r="VAX221" s="205"/>
      <c r="VAY221" s="205"/>
      <c r="VAZ221" s="205"/>
      <c r="VBA221" s="205"/>
      <c r="VBB221" s="205"/>
      <c r="VBC221" s="205"/>
      <c r="VBD221" s="205"/>
      <c r="VBE221" s="205"/>
      <c r="VBF221" s="205"/>
      <c r="VBG221" s="205"/>
      <c r="VBH221" s="205"/>
      <c r="VBI221" s="205"/>
      <c r="VBJ221" s="205"/>
      <c r="VBK221" s="205"/>
      <c r="VBL221" s="205"/>
      <c r="VBM221" s="205"/>
      <c r="VBN221" s="205"/>
      <c r="VBO221" s="205"/>
      <c r="VBP221" s="205"/>
      <c r="VBQ221" s="205"/>
      <c r="VBR221" s="205"/>
      <c r="VBS221" s="205"/>
      <c r="VBT221" s="205"/>
      <c r="VBU221" s="205"/>
      <c r="VBV221" s="205"/>
      <c r="VBW221" s="205"/>
      <c r="VBX221" s="205"/>
      <c r="VBY221" s="205"/>
      <c r="VBZ221" s="205"/>
      <c r="VCA221" s="205"/>
      <c r="VCB221" s="205"/>
      <c r="VCC221" s="205"/>
      <c r="VCD221" s="205"/>
      <c r="VCE221" s="205"/>
      <c r="VCF221" s="205"/>
      <c r="VCG221" s="205"/>
      <c r="VCH221" s="205"/>
      <c r="VCI221" s="205"/>
      <c r="VCJ221" s="205"/>
      <c r="VCK221" s="205"/>
      <c r="VCL221" s="205"/>
      <c r="VCM221" s="205"/>
      <c r="VCN221" s="205"/>
      <c r="VCO221" s="205"/>
      <c r="VCP221" s="205"/>
      <c r="VCQ221" s="205"/>
      <c r="VCR221" s="205"/>
      <c r="VCS221" s="205"/>
      <c r="VCT221" s="205"/>
      <c r="VCU221" s="205"/>
      <c r="VCV221" s="205"/>
      <c r="VCW221" s="205"/>
      <c r="VCX221" s="205"/>
      <c r="VCY221" s="205"/>
      <c r="VCZ221" s="205"/>
      <c r="VDA221" s="205"/>
      <c r="VDB221" s="205"/>
      <c r="VDC221" s="205"/>
      <c r="VDD221" s="205"/>
      <c r="VDE221" s="205"/>
      <c r="VDF221" s="205"/>
      <c r="VDG221" s="205"/>
      <c r="VDH221" s="205"/>
      <c r="VDI221" s="205"/>
      <c r="VDJ221" s="205"/>
      <c r="VDK221" s="205"/>
      <c r="VDL221" s="205"/>
      <c r="VDM221" s="205"/>
      <c r="VDN221" s="205"/>
      <c r="VDO221" s="205"/>
      <c r="VDP221" s="205"/>
      <c r="VDQ221" s="205"/>
      <c r="VDR221" s="205"/>
      <c r="VDS221" s="205"/>
      <c r="VDT221" s="205"/>
      <c r="VDU221" s="205"/>
      <c r="VDV221" s="205"/>
      <c r="VDW221" s="205"/>
      <c r="VDX221" s="205"/>
      <c r="VDY221" s="205"/>
      <c r="VDZ221" s="205"/>
      <c r="VEA221" s="205"/>
      <c r="VEB221" s="205"/>
      <c r="VEC221" s="205"/>
      <c r="VED221" s="205"/>
      <c r="VEE221" s="205"/>
      <c r="VEF221" s="205"/>
      <c r="VEG221" s="205"/>
      <c r="VEH221" s="205"/>
      <c r="VEI221" s="205"/>
      <c r="VEJ221" s="205"/>
      <c r="VEK221" s="205"/>
      <c r="VEL221" s="205"/>
      <c r="VEM221" s="205"/>
      <c r="VEN221" s="205"/>
      <c r="VEO221" s="205"/>
      <c r="VEP221" s="205"/>
      <c r="VEQ221" s="205"/>
      <c r="VER221" s="205"/>
      <c r="VES221" s="205"/>
      <c r="VET221" s="205"/>
      <c r="VEU221" s="205"/>
      <c r="VEV221" s="205"/>
      <c r="VEW221" s="205"/>
      <c r="VEX221" s="205"/>
      <c r="VEY221" s="205"/>
      <c r="VEZ221" s="205"/>
      <c r="VFA221" s="205"/>
      <c r="VFB221" s="205"/>
      <c r="VFC221" s="205"/>
      <c r="VFD221" s="205"/>
      <c r="VFE221" s="205"/>
      <c r="VFF221" s="205"/>
      <c r="VFG221" s="205"/>
      <c r="VFH221" s="205"/>
      <c r="VFI221" s="205"/>
      <c r="VFJ221" s="205"/>
      <c r="VFK221" s="205"/>
      <c r="VFL221" s="205"/>
      <c r="VFM221" s="205"/>
      <c r="VFN221" s="205"/>
      <c r="VFO221" s="205"/>
      <c r="VFP221" s="205"/>
      <c r="VFQ221" s="205"/>
      <c r="VFR221" s="205"/>
      <c r="VFS221" s="205"/>
      <c r="VFT221" s="205"/>
      <c r="VFU221" s="205"/>
      <c r="VFV221" s="205"/>
      <c r="VFW221" s="205"/>
      <c r="VFX221" s="205"/>
      <c r="VFY221" s="205"/>
      <c r="VFZ221" s="205"/>
      <c r="VGA221" s="205"/>
      <c r="VGB221" s="205"/>
      <c r="VGC221" s="205"/>
      <c r="VGD221" s="205"/>
      <c r="VGE221" s="205"/>
      <c r="VGF221" s="205"/>
      <c r="VGG221" s="205"/>
      <c r="VGH221" s="205"/>
      <c r="VGI221" s="205"/>
      <c r="VGJ221" s="205"/>
      <c r="VGK221" s="205"/>
      <c r="VGL221" s="205"/>
      <c r="VGM221" s="205"/>
      <c r="VGN221" s="205"/>
      <c r="VGO221" s="205"/>
      <c r="VGP221" s="205"/>
      <c r="VGQ221" s="205"/>
      <c r="VGR221" s="205"/>
      <c r="VGS221" s="205"/>
      <c r="VGT221" s="205"/>
      <c r="VGU221" s="205"/>
      <c r="VGV221" s="205"/>
      <c r="VGW221" s="205"/>
      <c r="VGX221" s="205"/>
      <c r="VGY221" s="205"/>
      <c r="VGZ221" s="205"/>
      <c r="VHA221" s="205"/>
      <c r="VHB221" s="205"/>
      <c r="VHC221" s="205"/>
      <c r="VHD221" s="205"/>
      <c r="VHE221" s="205"/>
      <c r="VHF221" s="205"/>
      <c r="VHG221" s="205"/>
      <c r="VHH221" s="205"/>
      <c r="VHI221" s="205"/>
      <c r="VHJ221" s="205"/>
      <c r="VHK221" s="205"/>
      <c r="VHL221" s="205"/>
      <c r="VHM221" s="205"/>
      <c r="VHN221" s="205"/>
      <c r="VHO221" s="205"/>
      <c r="VHP221" s="205"/>
      <c r="VHQ221" s="205"/>
      <c r="VHR221" s="205"/>
      <c r="VHS221" s="205"/>
      <c r="VHT221" s="205"/>
      <c r="VHU221" s="205"/>
      <c r="VHV221" s="205"/>
      <c r="VHW221" s="205"/>
      <c r="VHX221" s="205"/>
      <c r="VHY221" s="205"/>
      <c r="VHZ221" s="205"/>
      <c r="VIA221" s="205"/>
      <c r="VIB221" s="205"/>
      <c r="VIC221" s="205"/>
      <c r="VID221" s="205"/>
      <c r="VIE221" s="205"/>
      <c r="VIF221" s="205"/>
      <c r="VIG221" s="205"/>
      <c r="VIH221" s="205"/>
      <c r="VII221" s="205"/>
      <c r="VIJ221" s="205"/>
      <c r="VIK221" s="205"/>
      <c r="VIL221" s="205"/>
      <c r="VIM221" s="205"/>
      <c r="VIN221" s="205"/>
      <c r="VIO221" s="205"/>
      <c r="VIP221" s="205"/>
      <c r="VIQ221" s="205"/>
      <c r="VIR221" s="205"/>
      <c r="VIS221" s="205"/>
      <c r="VIT221" s="205"/>
      <c r="VIU221" s="205"/>
      <c r="VIV221" s="205"/>
      <c r="VIW221" s="205"/>
      <c r="VIX221" s="205"/>
      <c r="VIY221" s="205"/>
      <c r="VIZ221" s="205"/>
      <c r="VJA221" s="205"/>
      <c r="VJB221" s="205"/>
      <c r="VJC221" s="205"/>
      <c r="VJD221" s="205"/>
      <c r="VJE221" s="205"/>
      <c r="VJF221" s="205"/>
      <c r="VJG221" s="205"/>
      <c r="VJH221" s="205"/>
      <c r="VJI221" s="205"/>
      <c r="VJJ221" s="205"/>
      <c r="VJK221" s="205"/>
      <c r="VJL221" s="205"/>
      <c r="VJM221" s="205"/>
      <c r="VJN221" s="205"/>
      <c r="VJO221" s="205"/>
      <c r="VJP221" s="205"/>
      <c r="VJQ221" s="205"/>
      <c r="VJR221" s="205"/>
      <c r="VJS221" s="205"/>
      <c r="VJT221" s="205"/>
      <c r="VJU221" s="205"/>
      <c r="VJV221" s="205"/>
      <c r="VJW221" s="205"/>
      <c r="VJX221" s="205"/>
      <c r="VJY221" s="205"/>
      <c r="VJZ221" s="205"/>
      <c r="VKA221" s="205"/>
      <c r="VKB221" s="205"/>
      <c r="VKC221" s="205"/>
      <c r="VKD221" s="205"/>
      <c r="VKE221" s="205"/>
      <c r="VKF221" s="205"/>
      <c r="VKG221" s="205"/>
      <c r="VKH221" s="205"/>
      <c r="VKI221" s="205"/>
      <c r="VKJ221" s="205"/>
      <c r="VKK221" s="205"/>
      <c r="VKL221" s="205"/>
      <c r="VKM221" s="205"/>
      <c r="VKN221" s="205"/>
      <c r="VKO221" s="205"/>
      <c r="VKP221" s="205"/>
      <c r="VKQ221" s="205"/>
      <c r="VKR221" s="205"/>
      <c r="VKS221" s="205"/>
      <c r="VKT221" s="205"/>
      <c r="VKU221" s="205"/>
      <c r="VKV221" s="205"/>
      <c r="VKW221" s="205"/>
      <c r="VKX221" s="205"/>
      <c r="VKY221" s="205"/>
      <c r="VKZ221" s="205"/>
      <c r="VLA221" s="205"/>
      <c r="VLB221" s="205"/>
      <c r="VLC221" s="205"/>
      <c r="VLD221" s="205"/>
      <c r="VLE221" s="205"/>
      <c r="VLF221" s="205"/>
      <c r="VLG221" s="205"/>
      <c r="VLH221" s="205"/>
      <c r="VLI221" s="205"/>
      <c r="VLJ221" s="205"/>
      <c r="VLK221" s="205"/>
      <c r="VLL221" s="205"/>
      <c r="VLM221" s="205"/>
      <c r="VLN221" s="205"/>
      <c r="VLO221" s="205"/>
      <c r="VLP221" s="205"/>
      <c r="VLQ221" s="205"/>
      <c r="VLR221" s="205"/>
      <c r="VLS221" s="205"/>
      <c r="VLT221" s="205"/>
      <c r="VLU221" s="205"/>
      <c r="VLV221" s="205"/>
      <c r="VLW221" s="205"/>
      <c r="VLX221" s="205"/>
      <c r="VLY221" s="205"/>
      <c r="VLZ221" s="205"/>
      <c r="VMA221" s="205"/>
      <c r="VMB221" s="205"/>
      <c r="VMC221" s="205"/>
      <c r="VMD221" s="205"/>
      <c r="VME221" s="205"/>
      <c r="VMF221" s="205"/>
      <c r="VMG221" s="205"/>
      <c r="VMH221" s="205"/>
      <c r="VMI221" s="205"/>
      <c r="VMJ221" s="205"/>
      <c r="VMK221" s="205"/>
      <c r="VML221" s="205"/>
      <c r="VMM221" s="205"/>
      <c r="VMN221" s="205"/>
      <c r="VMO221" s="205"/>
      <c r="VMP221" s="205"/>
      <c r="VMQ221" s="205"/>
      <c r="VMR221" s="205"/>
      <c r="VMS221" s="205"/>
      <c r="VMT221" s="205"/>
      <c r="VMU221" s="205"/>
      <c r="VMV221" s="205"/>
      <c r="VMW221" s="205"/>
      <c r="VMX221" s="205"/>
      <c r="VMY221" s="205"/>
      <c r="VMZ221" s="205"/>
      <c r="VNA221" s="205"/>
      <c r="VNB221" s="205"/>
      <c r="VNC221" s="205"/>
      <c r="VND221" s="205"/>
      <c r="VNE221" s="205"/>
      <c r="VNF221" s="205"/>
      <c r="VNG221" s="205"/>
      <c r="VNH221" s="205"/>
      <c r="VNI221" s="205"/>
      <c r="VNJ221" s="205"/>
      <c r="VNK221" s="205"/>
      <c r="VNL221" s="205"/>
      <c r="VNM221" s="205"/>
      <c r="VNN221" s="205"/>
      <c r="VNO221" s="205"/>
      <c r="VNP221" s="205"/>
      <c r="VNQ221" s="205"/>
      <c r="VNR221" s="205"/>
      <c r="VNS221" s="205"/>
      <c r="VNT221" s="205"/>
      <c r="VNU221" s="205"/>
      <c r="VNV221" s="205"/>
      <c r="VNW221" s="205"/>
      <c r="VNX221" s="205"/>
      <c r="VNY221" s="205"/>
      <c r="VNZ221" s="205"/>
      <c r="VOA221" s="205"/>
      <c r="VOB221" s="205"/>
      <c r="VOC221" s="205"/>
      <c r="VOD221" s="205"/>
      <c r="VOE221" s="205"/>
      <c r="VOF221" s="205"/>
      <c r="VOG221" s="205"/>
      <c r="VOH221" s="205"/>
      <c r="VOI221" s="205"/>
      <c r="VOJ221" s="205"/>
      <c r="VOK221" s="205"/>
      <c r="VOL221" s="205"/>
      <c r="VOM221" s="205"/>
      <c r="VON221" s="205"/>
      <c r="VOO221" s="205"/>
      <c r="VOP221" s="205"/>
      <c r="VOQ221" s="205"/>
      <c r="VOR221" s="205"/>
      <c r="VOS221" s="205"/>
      <c r="VOT221" s="205"/>
      <c r="VOU221" s="205"/>
      <c r="VOV221" s="205"/>
      <c r="VOW221" s="205"/>
      <c r="VOX221" s="205"/>
      <c r="VOY221" s="205"/>
      <c r="VOZ221" s="205"/>
      <c r="VPA221" s="205"/>
      <c r="VPB221" s="205"/>
      <c r="VPC221" s="205"/>
      <c r="VPD221" s="205"/>
      <c r="VPE221" s="205"/>
      <c r="VPF221" s="205"/>
      <c r="VPG221" s="205"/>
      <c r="VPH221" s="205"/>
      <c r="VPI221" s="205"/>
      <c r="VPJ221" s="205"/>
      <c r="VPK221" s="205"/>
      <c r="VPL221" s="205"/>
      <c r="VPM221" s="205"/>
      <c r="VPN221" s="205"/>
      <c r="VPO221" s="205"/>
      <c r="VPP221" s="205"/>
      <c r="VPQ221" s="205"/>
      <c r="VPR221" s="205"/>
      <c r="VPS221" s="205"/>
      <c r="VPT221" s="205"/>
      <c r="VPU221" s="205"/>
      <c r="VPV221" s="205"/>
      <c r="VPW221" s="205"/>
      <c r="VPX221" s="205"/>
      <c r="VPY221" s="205"/>
      <c r="VPZ221" s="205"/>
      <c r="VQA221" s="205"/>
      <c r="VQB221" s="205"/>
      <c r="VQC221" s="205"/>
      <c r="VQD221" s="205"/>
      <c r="VQE221" s="205"/>
      <c r="VQF221" s="205"/>
      <c r="VQG221" s="205"/>
      <c r="VQH221" s="205"/>
      <c r="VQI221" s="205"/>
      <c r="VQJ221" s="205"/>
      <c r="VQK221" s="205"/>
      <c r="VQL221" s="205"/>
      <c r="VQM221" s="205"/>
      <c r="VQN221" s="205"/>
      <c r="VQO221" s="205"/>
      <c r="VQP221" s="205"/>
      <c r="VQQ221" s="205"/>
      <c r="VQR221" s="205"/>
      <c r="VQS221" s="205"/>
      <c r="VQT221" s="205"/>
      <c r="VQU221" s="205"/>
      <c r="VQV221" s="205"/>
      <c r="VQW221" s="205"/>
      <c r="VQX221" s="205"/>
      <c r="VQY221" s="205"/>
      <c r="VQZ221" s="205"/>
      <c r="VRA221" s="205"/>
      <c r="VRB221" s="205"/>
      <c r="VRC221" s="205"/>
      <c r="VRD221" s="205"/>
      <c r="VRE221" s="205"/>
      <c r="VRF221" s="205"/>
      <c r="VRG221" s="205"/>
      <c r="VRH221" s="205"/>
      <c r="VRI221" s="205"/>
      <c r="VRJ221" s="205"/>
      <c r="VRK221" s="205"/>
      <c r="VRL221" s="205"/>
      <c r="VRM221" s="205"/>
      <c r="VRN221" s="205"/>
      <c r="VRO221" s="205"/>
      <c r="VRP221" s="205"/>
      <c r="VRQ221" s="205"/>
      <c r="VRR221" s="205"/>
      <c r="VRS221" s="205"/>
      <c r="VRT221" s="205"/>
      <c r="VRU221" s="205"/>
      <c r="VRV221" s="205"/>
      <c r="VRW221" s="205"/>
      <c r="VRX221" s="205"/>
      <c r="VRY221" s="205"/>
      <c r="VRZ221" s="205"/>
      <c r="VSA221" s="205"/>
      <c r="VSB221" s="205"/>
      <c r="VSC221" s="205"/>
      <c r="VSD221" s="205"/>
      <c r="VSE221" s="205"/>
      <c r="VSF221" s="205"/>
      <c r="VSG221" s="205"/>
      <c r="VSH221" s="205"/>
      <c r="VSI221" s="205"/>
      <c r="VSJ221" s="205"/>
      <c r="VSK221" s="205"/>
      <c r="VSL221" s="205"/>
      <c r="VSM221" s="205"/>
      <c r="VSN221" s="205"/>
      <c r="VSO221" s="205"/>
      <c r="VSP221" s="205"/>
      <c r="VSQ221" s="205"/>
      <c r="VSR221" s="205"/>
      <c r="VSS221" s="205"/>
      <c r="VST221" s="205"/>
      <c r="VSU221" s="205"/>
      <c r="VSV221" s="205"/>
      <c r="VSW221" s="205"/>
      <c r="VSX221" s="205"/>
      <c r="VSY221" s="205"/>
      <c r="VSZ221" s="205"/>
      <c r="VTA221" s="205"/>
      <c r="VTB221" s="205"/>
      <c r="VTC221" s="205"/>
      <c r="VTD221" s="205"/>
      <c r="VTE221" s="205"/>
      <c r="VTF221" s="205"/>
      <c r="VTG221" s="205"/>
      <c r="VTH221" s="205"/>
      <c r="VTI221" s="205"/>
      <c r="VTJ221" s="205"/>
      <c r="VTK221" s="205"/>
      <c r="VTL221" s="205"/>
      <c r="VTM221" s="205"/>
      <c r="VTN221" s="205"/>
      <c r="VTO221" s="205"/>
      <c r="VTP221" s="205"/>
      <c r="VTQ221" s="205"/>
      <c r="VTR221" s="205"/>
      <c r="VTS221" s="205"/>
      <c r="VTT221" s="205"/>
      <c r="VTU221" s="205"/>
      <c r="VTV221" s="205"/>
      <c r="VTW221" s="205"/>
      <c r="VTX221" s="205"/>
      <c r="VTY221" s="205"/>
      <c r="VTZ221" s="205"/>
      <c r="VUA221" s="205"/>
      <c r="VUB221" s="205"/>
      <c r="VUC221" s="205"/>
      <c r="VUD221" s="205"/>
      <c r="VUE221" s="205"/>
      <c r="VUF221" s="205"/>
      <c r="VUG221" s="205"/>
      <c r="VUH221" s="205"/>
      <c r="VUI221" s="205"/>
      <c r="VUJ221" s="205"/>
      <c r="VUK221" s="205"/>
      <c r="VUL221" s="205"/>
      <c r="VUM221" s="205"/>
      <c r="VUN221" s="205"/>
      <c r="VUO221" s="205"/>
      <c r="VUP221" s="205"/>
      <c r="VUQ221" s="205"/>
      <c r="VUR221" s="205"/>
      <c r="VUS221" s="205"/>
      <c r="VUT221" s="205"/>
      <c r="VUU221" s="205"/>
      <c r="VUV221" s="205"/>
      <c r="VUW221" s="205"/>
      <c r="VUX221" s="205"/>
      <c r="VUY221" s="205"/>
      <c r="VUZ221" s="205"/>
      <c r="VVA221" s="205"/>
      <c r="VVB221" s="205"/>
      <c r="VVC221" s="205"/>
      <c r="VVD221" s="205"/>
      <c r="VVE221" s="205"/>
      <c r="VVF221" s="205"/>
      <c r="VVG221" s="205"/>
      <c r="VVH221" s="205"/>
      <c r="VVI221" s="205"/>
      <c r="VVJ221" s="205"/>
      <c r="VVK221" s="205"/>
      <c r="VVL221" s="205"/>
      <c r="VVM221" s="205"/>
      <c r="VVN221" s="205"/>
      <c r="VVO221" s="205"/>
      <c r="VVP221" s="205"/>
      <c r="VVQ221" s="205"/>
      <c r="VVR221" s="205"/>
      <c r="VVS221" s="205"/>
      <c r="VVT221" s="205"/>
      <c r="VVU221" s="205"/>
      <c r="VVV221" s="205"/>
      <c r="VVW221" s="205"/>
      <c r="VVX221" s="205"/>
      <c r="VVY221" s="205"/>
      <c r="VVZ221" s="205"/>
      <c r="VWA221" s="205"/>
      <c r="VWB221" s="205"/>
      <c r="VWC221" s="205"/>
      <c r="VWD221" s="205"/>
      <c r="VWE221" s="205"/>
      <c r="VWF221" s="205"/>
      <c r="VWG221" s="205"/>
      <c r="VWH221" s="205"/>
      <c r="VWI221" s="205"/>
      <c r="VWJ221" s="205"/>
      <c r="VWK221" s="205"/>
      <c r="VWL221" s="205"/>
      <c r="VWM221" s="205"/>
      <c r="VWN221" s="205"/>
      <c r="VWO221" s="205"/>
      <c r="VWP221" s="205"/>
      <c r="VWQ221" s="205"/>
      <c r="VWR221" s="205"/>
      <c r="VWS221" s="205"/>
      <c r="VWT221" s="205"/>
      <c r="VWU221" s="205"/>
      <c r="VWV221" s="205"/>
      <c r="VWW221" s="205"/>
      <c r="VWX221" s="205"/>
      <c r="VWY221" s="205"/>
      <c r="VWZ221" s="205"/>
      <c r="VXA221" s="205"/>
      <c r="VXB221" s="205"/>
      <c r="VXC221" s="205"/>
      <c r="VXD221" s="205"/>
      <c r="VXE221" s="205"/>
      <c r="VXF221" s="205"/>
      <c r="VXG221" s="205"/>
      <c r="VXH221" s="205"/>
      <c r="VXI221" s="205"/>
      <c r="VXJ221" s="205"/>
      <c r="VXK221" s="205"/>
      <c r="VXL221" s="205"/>
      <c r="VXM221" s="205"/>
      <c r="VXN221" s="205"/>
      <c r="VXO221" s="205"/>
      <c r="VXP221" s="205"/>
      <c r="VXQ221" s="205"/>
      <c r="VXR221" s="205"/>
      <c r="VXS221" s="205"/>
      <c r="VXT221" s="205"/>
      <c r="VXU221" s="205"/>
      <c r="VXV221" s="205"/>
      <c r="VXW221" s="205"/>
      <c r="VXX221" s="205"/>
      <c r="VXY221" s="205"/>
      <c r="VXZ221" s="205"/>
      <c r="VYA221" s="205"/>
      <c r="VYB221" s="205"/>
      <c r="VYC221" s="205"/>
      <c r="VYD221" s="205"/>
      <c r="VYE221" s="205"/>
      <c r="VYF221" s="205"/>
      <c r="VYG221" s="205"/>
      <c r="VYH221" s="205"/>
      <c r="VYI221" s="205"/>
      <c r="VYJ221" s="205"/>
      <c r="VYK221" s="205"/>
      <c r="VYL221" s="205"/>
      <c r="VYM221" s="205"/>
      <c r="VYN221" s="205"/>
      <c r="VYO221" s="205"/>
      <c r="VYP221" s="205"/>
      <c r="VYQ221" s="205"/>
      <c r="VYR221" s="205"/>
      <c r="VYS221" s="205"/>
      <c r="VYT221" s="205"/>
      <c r="VYU221" s="205"/>
      <c r="VYV221" s="205"/>
      <c r="VYW221" s="205"/>
      <c r="VYX221" s="205"/>
      <c r="VYY221" s="205"/>
      <c r="VYZ221" s="205"/>
      <c r="VZA221" s="205"/>
      <c r="VZB221" s="205"/>
      <c r="VZC221" s="205"/>
      <c r="VZD221" s="205"/>
      <c r="VZE221" s="205"/>
      <c r="VZF221" s="205"/>
      <c r="VZG221" s="205"/>
      <c r="VZH221" s="205"/>
      <c r="VZI221" s="205"/>
      <c r="VZJ221" s="205"/>
      <c r="VZK221" s="205"/>
      <c r="VZL221" s="205"/>
      <c r="VZM221" s="205"/>
      <c r="VZN221" s="205"/>
      <c r="VZO221" s="205"/>
      <c r="VZP221" s="205"/>
      <c r="VZQ221" s="205"/>
      <c r="VZR221" s="205"/>
      <c r="VZS221" s="205"/>
      <c r="VZT221" s="205"/>
      <c r="VZU221" s="205"/>
      <c r="VZV221" s="205"/>
      <c r="VZW221" s="205"/>
      <c r="VZX221" s="205"/>
      <c r="VZY221" s="205"/>
      <c r="VZZ221" s="205"/>
      <c r="WAA221" s="205"/>
      <c r="WAB221" s="205"/>
      <c r="WAC221" s="205"/>
      <c r="WAD221" s="205"/>
      <c r="WAE221" s="205"/>
      <c r="WAF221" s="205"/>
      <c r="WAG221" s="205"/>
      <c r="WAH221" s="205"/>
      <c r="WAI221" s="205"/>
      <c r="WAJ221" s="205"/>
      <c r="WAK221" s="205"/>
      <c r="WAL221" s="205"/>
      <c r="WAM221" s="205"/>
      <c r="WAN221" s="205"/>
      <c r="WAO221" s="205"/>
      <c r="WAP221" s="205"/>
      <c r="WAQ221" s="205"/>
      <c r="WAR221" s="205"/>
      <c r="WAS221" s="205"/>
      <c r="WAT221" s="205"/>
      <c r="WAU221" s="205"/>
      <c r="WAV221" s="205"/>
      <c r="WAW221" s="205"/>
      <c r="WAX221" s="205"/>
      <c r="WAY221" s="205"/>
      <c r="WAZ221" s="205"/>
      <c r="WBA221" s="205"/>
      <c r="WBB221" s="205"/>
      <c r="WBC221" s="205"/>
      <c r="WBD221" s="205"/>
      <c r="WBE221" s="205"/>
      <c r="WBF221" s="205"/>
      <c r="WBG221" s="205"/>
      <c r="WBH221" s="205"/>
      <c r="WBI221" s="205"/>
      <c r="WBJ221" s="205"/>
      <c r="WBK221" s="205"/>
      <c r="WBL221" s="205"/>
      <c r="WBM221" s="205"/>
      <c r="WBN221" s="205"/>
      <c r="WBO221" s="205"/>
      <c r="WBP221" s="205"/>
      <c r="WBQ221" s="205"/>
      <c r="WBR221" s="205"/>
      <c r="WBS221" s="205"/>
      <c r="WBT221" s="205"/>
      <c r="WBU221" s="205"/>
      <c r="WBV221" s="205"/>
      <c r="WBW221" s="205"/>
      <c r="WBX221" s="205"/>
      <c r="WBY221" s="205"/>
      <c r="WBZ221" s="205"/>
      <c r="WCA221" s="205"/>
      <c r="WCB221" s="205"/>
      <c r="WCC221" s="205"/>
      <c r="WCD221" s="205"/>
      <c r="WCE221" s="205"/>
      <c r="WCF221" s="205"/>
      <c r="WCG221" s="205"/>
      <c r="WCH221" s="205"/>
      <c r="WCI221" s="205"/>
      <c r="WCJ221" s="205"/>
      <c r="WCK221" s="205"/>
      <c r="WCL221" s="205"/>
      <c r="WCM221" s="205"/>
      <c r="WCN221" s="205"/>
      <c r="WCO221" s="205"/>
      <c r="WCP221" s="205"/>
      <c r="WCQ221" s="205"/>
      <c r="WCR221" s="205"/>
      <c r="WCS221" s="205"/>
      <c r="WCT221" s="205"/>
      <c r="WCU221" s="205"/>
      <c r="WCV221" s="205"/>
      <c r="WCW221" s="205"/>
      <c r="WCX221" s="205"/>
      <c r="WCY221" s="205"/>
      <c r="WCZ221" s="205"/>
      <c r="WDA221" s="205"/>
      <c r="WDB221" s="205"/>
      <c r="WDC221" s="205"/>
      <c r="WDD221" s="205"/>
      <c r="WDE221" s="205"/>
      <c r="WDF221" s="205"/>
      <c r="WDG221" s="205"/>
      <c r="WDH221" s="205"/>
      <c r="WDI221" s="205"/>
      <c r="WDJ221" s="205"/>
      <c r="WDK221" s="205"/>
      <c r="WDL221" s="205"/>
      <c r="WDM221" s="205"/>
      <c r="WDN221" s="205"/>
      <c r="WDO221" s="205"/>
      <c r="WDP221" s="205"/>
      <c r="WDQ221" s="205"/>
      <c r="WDR221" s="205"/>
      <c r="WDS221" s="205"/>
      <c r="WDT221" s="205"/>
      <c r="WDU221" s="205"/>
      <c r="WDV221" s="205"/>
      <c r="WDW221" s="205"/>
      <c r="WDX221" s="205"/>
      <c r="WDY221" s="205"/>
      <c r="WDZ221" s="205"/>
      <c r="WEA221" s="205"/>
      <c r="WEB221" s="205"/>
      <c r="WEC221" s="205"/>
      <c r="WED221" s="205"/>
      <c r="WEE221" s="205"/>
      <c r="WEF221" s="205"/>
      <c r="WEG221" s="205"/>
      <c r="WEH221" s="205"/>
      <c r="WEI221" s="205"/>
      <c r="WEJ221" s="205"/>
      <c r="WEK221" s="205"/>
      <c r="WEL221" s="205"/>
      <c r="WEM221" s="205"/>
      <c r="WEN221" s="205"/>
      <c r="WEO221" s="205"/>
      <c r="WEP221" s="205"/>
      <c r="WEQ221" s="205"/>
      <c r="WER221" s="205"/>
      <c r="WES221" s="205"/>
      <c r="WET221" s="205"/>
      <c r="WEU221" s="205"/>
      <c r="WEV221" s="205"/>
      <c r="WEW221" s="205"/>
      <c r="WEX221" s="205"/>
      <c r="WEY221" s="205"/>
      <c r="WEZ221" s="205"/>
      <c r="WFA221" s="205"/>
      <c r="WFB221" s="205"/>
      <c r="WFC221" s="205"/>
      <c r="WFD221" s="205"/>
      <c r="WFE221" s="205"/>
      <c r="WFF221" s="205"/>
      <c r="WFG221" s="205"/>
      <c r="WFH221" s="205"/>
      <c r="WFI221" s="205"/>
      <c r="WFJ221" s="205"/>
      <c r="WFK221" s="205"/>
      <c r="WFL221" s="205"/>
      <c r="WFM221" s="205"/>
      <c r="WFN221" s="205"/>
      <c r="WFO221" s="205"/>
      <c r="WFP221" s="205"/>
      <c r="WFQ221" s="205"/>
      <c r="WFR221" s="205"/>
      <c r="WFS221" s="205"/>
      <c r="WFT221" s="205"/>
      <c r="WFU221" s="205"/>
      <c r="WFV221" s="205"/>
      <c r="WFW221" s="205"/>
      <c r="WFX221" s="205"/>
      <c r="WFY221" s="205"/>
      <c r="WFZ221" s="205"/>
      <c r="WGA221" s="205"/>
      <c r="WGB221" s="205"/>
      <c r="WGC221" s="205"/>
      <c r="WGD221" s="205"/>
      <c r="WGE221" s="205"/>
      <c r="WGF221" s="205"/>
      <c r="WGG221" s="205"/>
      <c r="WGH221" s="205"/>
      <c r="WGI221" s="205"/>
      <c r="WGJ221" s="205"/>
      <c r="WGK221" s="205"/>
      <c r="WGL221" s="205"/>
      <c r="WGM221" s="205"/>
      <c r="WGN221" s="205"/>
      <c r="WGO221" s="205"/>
      <c r="WGP221" s="205"/>
      <c r="WGQ221" s="205"/>
      <c r="WGR221" s="205"/>
      <c r="WGS221" s="205"/>
      <c r="WGT221" s="205"/>
      <c r="WGU221" s="205"/>
      <c r="WGV221" s="205"/>
      <c r="WGW221" s="205"/>
      <c r="WGX221" s="205"/>
      <c r="WGY221" s="205"/>
      <c r="WGZ221" s="205"/>
      <c r="WHA221" s="205"/>
      <c r="WHB221" s="205"/>
      <c r="WHC221" s="205"/>
      <c r="WHD221" s="205"/>
      <c r="WHE221" s="205"/>
      <c r="WHF221" s="205"/>
      <c r="WHG221" s="205"/>
      <c r="WHH221" s="205"/>
      <c r="WHI221" s="205"/>
      <c r="WHJ221" s="205"/>
      <c r="WHK221" s="205"/>
      <c r="WHL221" s="205"/>
      <c r="WHM221" s="205"/>
      <c r="WHN221" s="205"/>
      <c r="WHO221" s="205"/>
      <c r="WHP221" s="205"/>
      <c r="WHQ221" s="205"/>
      <c r="WHR221" s="205"/>
      <c r="WHS221" s="205"/>
      <c r="WHT221" s="205"/>
      <c r="WHU221" s="205"/>
      <c r="WHV221" s="205"/>
      <c r="WHW221" s="205"/>
      <c r="WHX221" s="205"/>
      <c r="WHY221" s="205"/>
      <c r="WHZ221" s="205"/>
      <c r="WIA221" s="205"/>
      <c r="WIB221" s="205"/>
      <c r="WIC221" s="205"/>
      <c r="WID221" s="205"/>
      <c r="WIE221" s="205"/>
      <c r="WIF221" s="205"/>
      <c r="WIG221" s="205"/>
      <c r="WIH221" s="205"/>
      <c r="WII221" s="205"/>
      <c r="WIJ221" s="205"/>
      <c r="WIK221" s="205"/>
      <c r="WIL221" s="205"/>
      <c r="WIM221" s="205"/>
      <c r="WIN221" s="205"/>
      <c r="WIO221" s="205"/>
      <c r="WIP221" s="205"/>
      <c r="WIQ221" s="205"/>
      <c r="WIR221" s="205"/>
      <c r="WIS221" s="205"/>
      <c r="WIT221" s="205"/>
      <c r="WIU221" s="205"/>
      <c r="WIV221" s="205"/>
      <c r="WIW221" s="205"/>
      <c r="WIX221" s="205"/>
      <c r="WIY221" s="205"/>
      <c r="WIZ221" s="205"/>
      <c r="WJA221" s="205"/>
      <c r="WJB221" s="205"/>
      <c r="WJC221" s="205"/>
      <c r="WJD221" s="205"/>
      <c r="WJE221" s="205"/>
      <c r="WJF221" s="205"/>
      <c r="WJG221" s="205"/>
      <c r="WJH221" s="205"/>
      <c r="WJI221" s="205"/>
      <c r="WJJ221" s="205"/>
      <c r="WJK221" s="205"/>
      <c r="WJL221" s="205"/>
      <c r="WJM221" s="205"/>
      <c r="WJN221" s="205"/>
      <c r="WJO221" s="205"/>
      <c r="WJP221" s="205"/>
      <c r="WJQ221" s="205"/>
      <c r="WJR221" s="205"/>
      <c r="WJS221" s="205"/>
      <c r="WJT221" s="205"/>
      <c r="WJU221" s="205"/>
      <c r="WJV221" s="205"/>
      <c r="WJW221" s="205"/>
      <c r="WJX221" s="205"/>
      <c r="WJY221" s="205"/>
      <c r="WJZ221" s="205"/>
      <c r="WKA221" s="205"/>
      <c r="WKB221" s="205"/>
      <c r="WKC221" s="205"/>
      <c r="WKD221" s="205"/>
      <c r="WKE221" s="205"/>
      <c r="WKF221" s="205"/>
      <c r="WKG221" s="205"/>
      <c r="WKH221" s="205"/>
      <c r="WKI221" s="205"/>
      <c r="WKJ221" s="205"/>
      <c r="WKK221" s="205"/>
      <c r="WKL221" s="205"/>
      <c r="WKM221" s="205"/>
      <c r="WKN221" s="205"/>
      <c r="WKO221" s="205"/>
      <c r="WKP221" s="205"/>
      <c r="WKQ221" s="205"/>
      <c r="WKR221" s="205"/>
      <c r="WKS221" s="205"/>
      <c r="WKT221" s="205"/>
      <c r="WKU221" s="205"/>
      <c r="WKV221" s="205"/>
      <c r="WKW221" s="205"/>
      <c r="WKX221" s="205"/>
      <c r="WKY221" s="205"/>
      <c r="WKZ221" s="205"/>
      <c r="WLA221" s="205"/>
      <c r="WLB221" s="205"/>
      <c r="WLC221" s="205"/>
      <c r="WLD221" s="205"/>
      <c r="WLE221" s="205"/>
      <c r="WLF221" s="205"/>
      <c r="WLG221" s="205"/>
      <c r="WLH221" s="205"/>
      <c r="WLI221" s="205"/>
      <c r="WLJ221" s="205"/>
      <c r="WLK221" s="205"/>
      <c r="WLL221" s="205"/>
      <c r="WLM221" s="205"/>
      <c r="WLN221" s="205"/>
      <c r="WLO221" s="205"/>
      <c r="WLP221" s="205"/>
      <c r="WLQ221" s="205"/>
      <c r="WLR221" s="205"/>
      <c r="WLS221" s="205"/>
      <c r="WLT221" s="205"/>
      <c r="WLU221" s="205"/>
      <c r="WLV221" s="205"/>
      <c r="WLW221" s="205"/>
      <c r="WLX221" s="205"/>
      <c r="WLY221" s="205"/>
      <c r="WLZ221" s="205"/>
      <c r="WMA221" s="205"/>
      <c r="WMB221" s="205"/>
      <c r="WMC221" s="205"/>
      <c r="WMD221" s="205"/>
      <c r="WME221" s="205"/>
      <c r="WMF221" s="205"/>
      <c r="WMG221" s="205"/>
      <c r="WMH221" s="205"/>
      <c r="WMI221" s="205"/>
      <c r="WMJ221" s="205"/>
      <c r="WMK221" s="205"/>
      <c r="WML221" s="205"/>
      <c r="WMM221" s="205"/>
      <c r="WMN221" s="205"/>
      <c r="WMO221" s="205"/>
      <c r="WMP221" s="205"/>
      <c r="WMQ221" s="205"/>
      <c r="WMR221" s="205"/>
      <c r="WMS221" s="205"/>
      <c r="WMT221" s="205"/>
      <c r="WMU221" s="205"/>
      <c r="WMV221" s="205"/>
      <c r="WMW221" s="205"/>
      <c r="WMX221" s="205"/>
      <c r="WMY221" s="205"/>
      <c r="WMZ221" s="205"/>
      <c r="WNA221" s="205"/>
      <c r="WNB221" s="205"/>
      <c r="WNC221" s="205"/>
      <c r="WND221" s="205"/>
      <c r="WNE221" s="205"/>
      <c r="WNF221" s="205"/>
      <c r="WNG221" s="205"/>
      <c r="WNH221" s="205"/>
      <c r="WNI221" s="205"/>
      <c r="WNJ221" s="205"/>
      <c r="WNK221" s="205"/>
      <c r="WNL221" s="205"/>
      <c r="WNM221" s="205"/>
      <c r="WNN221" s="205"/>
      <c r="WNO221" s="205"/>
      <c r="WNP221" s="205"/>
      <c r="WNQ221" s="205"/>
      <c r="WNR221" s="205"/>
      <c r="WNS221" s="205"/>
      <c r="WNT221" s="205"/>
      <c r="WNU221" s="205"/>
      <c r="WNV221" s="205"/>
      <c r="WNW221" s="205"/>
      <c r="WNX221" s="205"/>
      <c r="WNY221" s="205"/>
      <c r="WNZ221" s="205"/>
      <c r="WOA221" s="205"/>
      <c r="WOB221" s="205"/>
      <c r="WOC221" s="205"/>
      <c r="WOD221" s="205"/>
      <c r="WOE221" s="205"/>
      <c r="WOF221" s="205"/>
      <c r="WOG221" s="205"/>
      <c r="WOH221" s="205"/>
      <c r="WOI221" s="205"/>
      <c r="WOJ221" s="205"/>
      <c r="WOK221" s="205"/>
      <c r="WOL221" s="205"/>
      <c r="WOM221" s="205"/>
      <c r="WON221" s="205"/>
      <c r="WOO221" s="205"/>
      <c r="WOP221" s="205"/>
      <c r="WOQ221" s="205"/>
      <c r="WOR221" s="205"/>
      <c r="WOS221" s="205"/>
      <c r="WOT221" s="205"/>
      <c r="WOU221" s="205"/>
      <c r="WOV221" s="205"/>
      <c r="WOW221" s="205"/>
      <c r="WOX221" s="205"/>
      <c r="WOY221" s="205"/>
      <c r="WOZ221" s="205"/>
      <c r="WPA221" s="205"/>
      <c r="WPB221" s="205"/>
      <c r="WPC221" s="205"/>
      <c r="WPD221" s="205"/>
      <c r="WPE221" s="205"/>
      <c r="WPF221" s="205"/>
      <c r="WPG221" s="205"/>
      <c r="WPH221" s="205"/>
      <c r="WPI221" s="205"/>
      <c r="WPJ221" s="205"/>
      <c r="WPK221" s="205"/>
      <c r="WPL221" s="205"/>
      <c r="WPM221" s="205"/>
      <c r="WPN221" s="205"/>
      <c r="WPO221" s="205"/>
      <c r="WPP221" s="205"/>
      <c r="WPQ221" s="205"/>
      <c r="WPR221" s="205"/>
      <c r="WPS221" s="205"/>
      <c r="WPT221" s="205"/>
      <c r="WPU221" s="205"/>
      <c r="WPV221" s="205"/>
      <c r="WPW221" s="205"/>
      <c r="WPX221" s="205"/>
      <c r="WPY221" s="205"/>
      <c r="WPZ221" s="205"/>
      <c r="WQA221" s="205"/>
      <c r="WQB221" s="205"/>
      <c r="WQC221" s="205"/>
      <c r="WQD221" s="205"/>
      <c r="WQE221" s="205"/>
      <c r="WQF221" s="205"/>
      <c r="WQG221" s="205"/>
      <c r="WQH221" s="205"/>
      <c r="WQI221" s="205"/>
      <c r="WQJ221" s="205"/>
      <c r="WQK221" s="205"/>
      <c r="WQL221" s="205"/>
      <c r="WQM221" s="205"/>
      <c r="WQN221" s="205"/>
      <c r="WQO221" s="205"/>
      <c r="WQP221" s="205"/>
      <c r="WQQ221" s="205"/>
      <c r="WQR221" s="205"/>
      <c r="WQS221" s="205"/>
      <c r="WQT221" s="205"/>
      <c r="WQU221" s="205"/>
      <c r="WQV221" s="205"/>
      <c r="WQW221" s="205"/>
      <c r="WQX221" s="205"/>
      <c r="WQY221" s="205"/>
      <c r="WQZ221" s="205"/>
      <c r="WRA221" s="205"/>
      <c r="WRB221" s="205"/>
      <c r="WRC221" s="205"/>
      <c r="WRD221" s="205"/>
      <c r="WRE221" s="205"/>
      <c r="WRF221" s="205"/>
      <c r="WRG221" s="205"/>
      <c r="WRH221" s="205"/>
      <c r="WRI221" s="205"/>
      <c r="WRJ221" s="205"/>
      <c r="WRK221" s="205"/>
      <c r="WRL221" s="205"/>
      <c r="WRM221" s="205"/>
      <c r="WRN221" s="205"/>
      <c r="WRO221" s="205"/>
      <c r="WRP221" s="205"/>
      <c r="WRQ221" s="205"/>
      <c r="WRR221" s="205"/>
      <c r="WRS221" s="205"/>
      <c r="WRT221" s="205"/>
      <c r="WRU221" s="205"/>
      <c r="WRV221" s="205"/>
      <c r="WRW221" s="205"/>
      <c r="WRX221" s="205"/>
      <c r="WRY221" s="205"/>
      <c r="WRZ221" s="205"/>
      <c r="WSA221" s="205"/>
      <c r="WSB221" s="205"/>
      <c r="WSC221" s="205"/>
      <c r="WSD221" s="205"/>
      <c r="WSE221" s="205"/>
      <c r="WSF221" s="205"/>
      <c r="WSG221" s="205"/>
      <c r="WSH221" s="205"/>
      <c r="WSI221" s="205"/>
      <c r="WSJ221" s="205"/>
      <c r="WSK221" s="205"/>
      <c r="WSL221" s="205"/>
      <c r="WSM221" s="205"/>
      <c r="WSN221" s="205"/>
      <c r="WSO221" s="205"/>
      <c r="WSP221" s="205"/>
      <c r="WSQ221" s="205"/>
      <c r="WSR221" s="205"/>
      <c r="WSS221" s="205"/>
      <c r="WST221" s="205"/>
      <c r="WSU221" s="205"/>
      <c r="WSV221" s="205"/>
      <c r="WSW221" s="205"/>
      <c r="WSX221" s="205"/>
      <c r="WSY221" s="205"/>
      <c r="WSZ221" s="205"/>
      <c r="WTA221" s="205"/>
      <c r="WTB221" s="205"/>
      <c r="WTC221" s="205"/>
      <c r="WTD221" s="205"/>
      <c r="WTE221" s="205"/>
      <c r="WTF221" s="205"/>
      <c r="WTG221" s="205"/>
      <c r="WTH221" s="205"/>
      <c r="WTI221" s="205"/>
      <c r="WTJ221" s="205"/>
      <c r="WTK221" s="205"/>
      <c r="WTL221" s="205"/>
      <c r="WTM221" s="205"/>
      <c r="WTN221" s="205"/>
      <c r="WTO221" s="205"/>
      <c r="WTP221" s="205"/>
      <c r="WTQ221" s="205"/>
      <c r="WTR221" s="205"/>
      <c r="WTS221" s="205"/>
      <c r="WTT221" s="205"/>
      <c r="WTU221" s="205"/>
      <c r="WTV221" s="205"/>
      <c r="WTW221" s="205"/>
      <c r="WTX221" s="205"/>
      <c r="WTY221" s="205"/>
      <c r="WTZ221" s="205"/>
      <c r="WUA221" s="205"/>
      <c r="WUB221" s="205"/>
      <c r="WUC221" s="205"/>
      <c r="WUD221" s="205"/>
      <c r="WUE221" s="205"/>
      <c r="WUF221" s="205"/>
      <c r="WUG221" s="205"/>
      <c r="WUH221" s="205"/>
      <c r="WUI221" s="205"/>
      <c r="WUJ221" s="205"/>
      <c r="WUK221" s="205"/>
      <c r="WUL221" s="205"/>
      <c r="WUM221" s="205"/>
      <c r="WUN221" s="205"/>
      <c r="WUO221" s="205"/>
      <c r="WUP221" s="205"/>
      <c r="WUQ221" s="205"/>
      <c r="WUR221" s="205"/>
      <c r="WUS221" s="205"/>
      <c r="WUT221" s="205"/>
      <c r="WUU221" s="205"/>
      <c r="WUV221" s="205"/>
      <c r="WUW221" s="205"/>
      <c r="WUX221" s="205"/>
      <c r="WUY221" s="205"/>
      <c r="WUZ221" s="205"/>
      <c r="WVA221" s="205"/>
      <c r="WVB221" s="205"/>
      <c r="WVC221" s="205"/>
      <c r="WVD221" s="205"/>
      <c r="WVE221" s="205"/>
      <c r="WVF221" s="205"/>
      <c r="WVG221" s="205"/>
      <c r="WVH221" s="205"/>
      <c r="WVI221" s="205"/>
      <c r="WVJ221" s="205"/>
      <c r="WVK221" s="205"/>
      <c r="WVL221" s="205"/>
      <c r="WVM221" s="205"/>
      <c r="WVN221" s="205"/>
      <c r="WVO221" s="205"/>
      <c r="WVP221" s="205"/>
      <c r="WVQ221" s="205"/>
      <c r="WVR221" s="205"/>
      <c r="WVS221" s="205"/>
      <c r="WVT221" s="205"/>
      <c r="WVU221" s="205"/>
      <c r="WVV221" s="205"/>
      <c r="WVW221" s="205"/>
      <c r="WVX221" s="205"/>
      <c r="WVY221" s="205"/>
      <c r="WVZ221" s="205"/>
      <c r="WWA221" s="205"/>
      <c r="WWB221" s="205"/>
      <c r="WWC221" s="205"/>
      <c r="WWD221" s="205"/>
      <c r="WWE221" s="205"/>
      <c r="WWF221" s="205"/>
      <c r="WWG221" s="205"/>
      <c r="WWH221" s="205"/>
      <c r="WWI221" s="205"/>
      <c r="WWJ221" s="205"/>
      <c r="WWK221" s="205"/>
      <c r="WWL221" s="205"/>
      <c r="WWM221" s="205"/>
      <c r="WWN221" s="205"/>
      <c r="WWO221" s="205"/>
      <c r="WWP221" s="205"/>
      <c r="WWQ221" s="205"/>
      <c r="WWR221" s="205"/>
      <c r="WWS221" s="205"/>
      <c r="WWT221" s="205"/>
      <c r="WWU221" s="205"/>
      <c r="WWV221" s="205"/>
      <c r="WWW221" s="205"/>
      <c r="WWX221" s="205"/>
      <c r="WWY221" s="205"/>
      <c r="WWZ221" s="205"/>
      <c r="WXA221" s="205"/>
      <c r="WXB221" s="205"/>
      <c r="WXC221" s="205"/>
      <c r="WXD221" s="205"/>
      <c r="WXE221" s="205"/>
      <c r="WXF221" s="205"/>
      <c r="WXG221" s="205"/>
      <c r="WXH221" s="205"/>
      <c r="WXI221" s="205"/>
      <c r="WXJ221" s="205"/>
      <c r="WXK221" s="205"/>
      <c r="WXL221" s="205"/>
      <c r="WXM221" s="205"/>
      <c r="WXN221" s="205"/>
      <c r="WXO221" s="205"/>
      <c r="WXP221" s="205"/>
      <c r="WXQ221" s="205"/>
      <c r="WXR221" s="205"/>
      <c r="WXS221" s="205"/>
      <c r="WXT221" s="205"/>
      <c r="WXU221" s="205"/>
      <c r="WXV221" s="205"/>
      <c r="WXW221" s="205"/>
      <c r="WXX221" s="205"/>
      <c r="WXY221" s="205"/>
      <c r="WXZ221" s="205"/>
      <c r="WYA221" s="205"/>
      <c r="WYB221" s="205"/>
      <c r="WYC221" s="205"/>
      <c r="WYD221" s="205"/>
      <c r="WYE221" s="205"/>
      <c r="WYF221" s="205"/>
      <c r="WYG221" s="205"/>
      <c r="WYH221" s="205"/>
      <c r="WYI221" s="205"/>
      <c r="WYJ221" s="205"/>
      <c r="WYK221" s="205"/>
      <c r="WYL221" s="205"/>
      <c r="WYM221" s="205"/>
      <c r="WYN221" s="205"/>
      <c r="WYO221" s="205"/>
      <c r="WYP221" s="205"/>
      <c r="WYQ221" s="205"/>
      <c r="WYR221" s="205"/>
      <c r="WYS221" s="205"/>
      <c r="WYT221" s="205"/>
      <c r="WYU221" s="205"/>
      <c r="WYV221" s="205"/>
      <c r="WYW221" s="205"/>
      <c r="WYX221" s="205"/>
      <c r="WYY221" s="205"/>
      <c r="WYZ221" s="205"/>
      <c r="WZA221" s="205"/>
      <c r="WZB221" s="205"/>
      <c r="WZC221" s="205"/>
      <c r="WZD221" s="205"/>
      <c r="WZE221" s="205"/>
      <c r="WZF221" s="205"/>
      <c r="WZG221" s="205"/>
      <c r="WZH221" s="205"/>
      <c r="WZI221" s="205"/>
      <c r="WZJ221" s="205"/>
      <c r="WZK221" s="205"/>
      <c r="WZL221" s="205"/>
      <c r="WZM221" s="205"/>
      <c r="WZN221" s="205"/>
      <c r="WZO221" s="205"/>
      <c r="WZP221" s="205"/>
      <c r="WZQ221" s="205"/>
      <c r="WZR221" s="205"/>
      <c r="WZS221" s="205"/>
      <c r="WZT221" s="205"/>
      <c r="WZU221" s="205"/>
      <c r="WZV221" s="205"/>
      <c r="WZW221" s="205"/>
      <c r="WZX221" s="205"/>
      <c r="WZY221" s="205"/>
      <c r="WZZ221" s="205"/>
      <c r="XAA221" s="205"/>
      <c r="XAB221" s="205"/>
      <c r="XAC221" s="205"/>
      <c r="XAD221" s="205"/>
      <c r="XAE221" s="205"/>
      <c r="XAF221" s="205"/>
      <c r="XAG221" s="205"/>
      <c r="XAH221" s="205"/>
      <c r="XAI221" s="205"/>
      <c r="XAJ221" s="205"/>
      <c r="XAK221" s="205"/>
      <c r="XAL221" s="205"/>
      <c r="XAM221" s="205"/>
      <c r="XAN221" s="205"/>
      <c r="XAO221" s="205"/>
      <c r="XAP221" s="205"/>
      <c r="XAQ221" s="205"/>
      <c r="XAR221" s="205"/>
      <c r="XAS221" s="205"/>
      <c r="XAT221" s="205"/>
      <c r="XAU221" s="205"/>
      <c r="XAV221" s="205"/>
      <c r="XAW221" s="205"/>
      <c r="XAX221" s="205"/>
      <c r="XAY221" s="205"/>
      <c r="XAZ221" s="205"/>
      <c r="XBA221" s="205"/>
      <c r="XBB221" s="205"/>
      <c r="XBC221" s="205"/>
      <c r="XBD221" s="205"/>
      <c r="XBE221" s="205"/>
      <c r="XBF221" s="205"/>
      <c r="XBG221" s="205"/>
      <c r="XBH221" s="205"/>
      <c r="XBI221" s="205"/>
      <c r="XBJ221" s="205"/>
      <c r="XBK221" s="205"/>
      <c r="XBL221" s="205"/>
      <c r="XBM221" s="205"/>
      <c r="XBN221" s="205"/>
      <c r="XBO221" s="205"/>
      <c r="XBP221" s="205"/>
      <c r="XBQ221" s="205"/>
      <c r="XBR221" s="205"/>
      <c r="XBS221" s="205"/>
      <c r="XBT221" s="205"/>
      <c r="XBU221" s="205"/>
      <c r="XBV221" s="205"/>
      <c r="XBW221" s="205"/>
      <c r="XBX221" s="205"/>
      <c r="XBY221" s="205"/>
      <c r="XBZ221" s="205"/>
      <c r="XCA221" s="205"/>
      <c r="XCB221" s="205"/>
      <c r="XCC221" s="205"/>
      <c r="XCD221" s="205"/>
      <c r="XCE221" s="205"/>
      <c r="XCF221" s="205"/>
      <c r="XCG221" s="205"/>
      <c r="XCH221" s="205"/>
      <c r="XCI221" s="205"/>
      <c r="XCJ221" s="205"/>
      <c r="XCK221" s="205"/>
      <c r="XCL221" s="205"/>
      <c r="XCM221" s="205"/>
      <c r="XCN221" s="205"/>
      <c r="XCO221" s="205"/>
      <c r="XCP221" s="205"/>
      <c r="XCQ221" s="205"/>
      <c r="XCR221" s="205"/>
      <c r="XCS221" s="205"/>
      <c r="XCT221" s="205"/>
      <c r="XCU221" s="205"/>
      <c r="XCV221" s="205"/>
      <c r="XCW221" s="205"/>
      <c r="XCX221" s="205"/>
      <c r="XCY221" s="205"/>
      <c r="XCZ221" s="205"/>
      <c r="XDA221" s="205"/>
      <c r="XDB221" s="205"/>
      <c r="XDC221" s="205"/>
      <c r="XDD221" s="205"/>
      <c r="XDE221" s="205"/>
      <c r="XDF221" s="205"/>
      <c r="XDG221" s="205"/>
      <c r="XDH221" s="205"/>
      <c r="XDI221" s="205"/>
      <c r="XDJ221" s="205"/>
      <c r="XDK221" s="205"/>
      <c r="XDL221" s="205"/>
      <c r="XDM221" s="205"/>
      <c r="XDN221" s="205"/>
      <c r="XDO221" s="205"/>
      <c r="XDP221" s="205"/>
      <c r="XDQ221" s="205"/>
      <c r="XDR221" s="205"/>
      <c r="XDS221" s="205"/>
      <c r="XDT221" s="205"/>
      <c r="XDU221" s="205"/>
      <c r="XDV221" s="205"/>
      <c r="XDW221" s="205"/>
      <c r="XDX221" s="205"/>
      <c r="XDY221" s="205"/>
      <c r="XDZ221" s="205"/>
      <c r="XEA221" s="205"/>
      <c r="XEB221" s="205"/>
      <c r="XEC221" s="205"/>
      <c r="XED221" s="205"/>
      <c r="XEE221" s="205"/>
      <c r="XEF221" s="205"/>
      <c r="XEG221" s="205"/>
      <c r="XEH221" s="205"/>
      <c r="XEI221" s="205"/>
      <c r="XEJ221" s="205"/>
      <c r="XEK221" s="205"/>
      <c r="XEL221" s="205"/>
      <c r="XEM221" s="205"/>
      <c r="XEN221" s="205"/>
      <c r="XEO221" s="205"/>
      <c r="XEP221" s="205"/>
      <c r="XEQ221" s="205"/>
      <c r="XER221" s="205"/>
      <c r="XES221" s="205"/>
      <c r="XET221" s="205"/>
      <c r="XEU221" s="205"/>
      <c r="XEV221" s="205"/>
      <c r="XEW221" s="205"/>
      <c r="XEX221" s="205"/>
      <c r="XEY221" s="205"/>
      <c r="XEZ221" s="205"/>
    </row>
    <row r="222" spans="1:16380" s="264" customFormat="1" ht="18.600000000000001" customHeight="1" x14ac:dyDescent="0.3">
      <c r="A222" s="66" t="str">
        <f t="shared" si="82"/>
        <v>TEC-LAB-V-08</v>
      </c>
      <c r="B222" s="66">
        <f t="shared" si="85"/>
        <v>0</v>
      </c>
      <c r="C222" s="17" t="s">
        <v>853</v>
      </c>
      <c r="D222" s="17" t="s">
        <v>66</v>
      </c>
      <c r="E222" s="17" t="s">
        <v>854</v>
      </c>
      <c r="F222" s="7" t="s">
        <v>917</v>
      </c>
      <c r="G222" s="7" t="s">
        <v>909</v>
      </c>
      <c r="H222" s="17" t="s">
        <v>245</v>
      </c>
      <c r="I222" s="17" t="s">
        <v>913</v>
      </c>
      <c r="J222" s="166" t="s">
        <v>914</v>
      </c>
      <c r="K222" s="166" t="s">
        <v>307</v>
      </c>
      <c r="L222" s="167" t="s">
        <v>918</v>
      </c>
      <c r="M222" s="16" t="s">
        <v>170</v>
      </c>
      <c r="N222" s="16" t="s">
        <v>919</v>
      </c>
      <c r="O222" s="16"/>
      <c r="P222" s="211"/>
      <c r="Q222" s="15"/>
      <c r="R222" s="15"/>
      <c r="S222" s="16"/>
      <c r="T222" s="54"/>
      <c r="U222" s="288" t="s">
        <v>916</v>
      </c>
      <c r="V222" s="15" t="s">
        <v>59</v>
      </c>
      <c r="W222" s="288"/>
      <c r="X222" s="15" t="s">
        <v>170</v>
      </c>
      <c r="Y222" s="16" t="s">
        <v>170</v>
      </c>
      <c r="Z222" s="16" t="s">
        <v>863</v>
      </c>
      <c r="AA222" s="16"/>
      <c r="AB222" s="16"/>
      <c r="AC222" s="69"/>
      <c r="AD222" s="1"/>
      <c r="AE222" s="273"/>
      <c r="AF222" s="273"/>
      <c r="AG222" s="16" t="s">
        <v>852</v>
      </c>
      <c r="AH222" s="67">
        <f t="shared" ca="1" si="68"/>
        <v>-45477</v>
      </c>
      <c r="AI222" s="69" t="str">
        <f t="shared" ca="1" si="69"/>
        <v>OJO EQUIPO VENCIDO</v>
      </c>
      <c r="AJ222" s="1"/>
      <c r="AK222" s="1"/>
      <c r="AL222" s="38"/>
      <c r="AM222" s="49"/>
      <c r="AN222" s="226"/>
      <c r="AO222" s="234"/>
      <c r="AP222" s="230"/>
      <c r="AQ222" s="228"/>
      <c r="AR222" s="228"/>
      <c r="AS222" s="228"/>
      <c r="AT222" s="228"/>
      <c r="AU222" s="228"/>
      <c r="AV222" s="205"/>
      <c r="AW222" s="252"/>
      <c r="AX222" s="253"/>
      <c r="AY222" s="253"/>
      <c r="AZ222" s="253"/>
      <c r="BA222" s="253"/>
      <c r="BB222" s="253"/>
      <c r="BC222" s="8" t="s">
        <v>907</v>
      </c>
      <c r="BD222" s="254"/>
      <c r="BE222" s="205"/>
      <c r="BF222" s="205"/>
      <c r="BG222" s="205"/>
      <c r="BH222" s="205"/>
      <c r="BI222" s="205"/>
      <c r="BJ222" s="205"/>
      <c r="BK222" s="205"/>
      <c r="BL222" s="205"/>
      <c r="BM222" s="205"/>
      <c r="BN222" s="205"/>
      <c r="BO222" s="205"/>
      <c r="BP222" s="205"/>
      <c r="BQ222" s="205"/>
      <c r="BR222" s="205"/>
      <c r="BS222" s="205"/>
      <c r="BT222" s="205"/>
      <c r="BU222" s="205"/>
      <c r="BV222" s="205"/>
      <c r="BW222" s="205"/>
      <c r="BX222" s="205"/>
      <c r="BY222" s="205"/>
      <c r="BZ222" s="205"/>
      <c r="CA222" s="205"/>
      <c r="CB222" s="205"/>
      <c r="CC222" s="205"/>
      <c r="CD222" s="205"/>
      <c r="CE222" s="205"/>
      <c r="CF222" s="205"/>
      <c r="CG222" s="205"/>
      <c r="CH222" s="205"/>
      <c r="CI222" s="205"/>
      <c r="CJ222" s="205"/>
      <c r="CK222" s="205"/>
      <c r="CL222" s="205"/>
      <c r="CM222" s="205"/>
      <c r="CN222" s="205"/>
      <c r="CO222" s="205"/>
      <c r="CP222" s="205"/>
      <c r="CQ222" s="205"/>
      <c r="CR222" s="205"/>
      <c r="CS222" s="205"/>
      <c r="CT222" s="205"/>
      <c r="CU222" s="205"/>
      <c r="CV222" s="205"/>
      <c r="CW222" s="205"/>
      <c r="CX222" s="205"/>
      <c r="CY222" s="205"/>
      <c r="CZ222" s="205"/>
      <c r="DA222" s="205"/>
      <c r="DB222" s="205"/>
      <c r="DC222" s="205"/>
      <c r="DD222" s="205"/>
      <c r="DE222" s="205"/>
      <c r="DF222" s="205"/>
      <c r="DG222" s="205"/>
      <c r="DH222" s="205"/>
      <c r="DI222" s="205"/>
      <c r="DJ222" s="205"/>
      <c r="DK222" s="205"/>
      <c r="DL222" s="205"/>
      <c r="DM222" s="205"/>
      <c r="DN222" s="205"/>
      <c r="DO222" s="205"/>
      <c r="DP222" s="205"/>
      <c r="DQ222" s="205"/>
      <c r="DR222" s="205"/>
      <c r="DS222" s="205"/>
      <c r="DT222" s="205"/>
      <c r="DU222" s="205"/>
      <c r="DV222" s="205"/>
      <c r="DW222" s="205"/>
      <c r="DX222" s="205"/>
      <c r="DY222" s="205"/>
      <c r="DZ222" s="205"/>
      <c r="EA222" s="205"/>
      <c r="EB222" s="205"/>
      <c r="EC222" s="205"/>
      <c r="ED222" s="205"/>
      <c r="EE222" s="205"/>
      <c r="EF222" s="205"/>
      <c r="EG222" s="205"/>
      <c r="EH222" s="205"/>
      <c r="EI222" s="205"/>
      <c r="EJ222" s="205"/>
      <c r="EK222" s="205"/>
      <c r="EL222" s="205"/>
      <c r="EM222" s="205"/>
      <c r="EN222" s="205"/>
      <c r="EO222" s="205"/>
      <c r="EP222" s="205"/>
      <c r="EQ222" s="205"/>
      <c r="ER222" s="205"/>
      <c r="ES222" s="205"/>
      <c r="ET222" s="205"/>
      <c r="EU222" s="205"/>
      <c r="EV222" s="205"/>
      <c r="EW222" s="205"/>
      <c r="EX222" s="205"/>
      <c r="EY222" s="205"/>
      <c r="EZ222" s="205"/>
      <c r="FA222" s="205"/>
      <c r="FB222" s="205"/>
      <c r="FC222" s="205"/>
      <c r="FD222" s="205"/>
      <c r="FE222" s="205"/>
      <c r="FF222" s="205"/>
      <c r="FG222" s="205"/>
      <c r="FH222" s="205"/>
      <c r="FI222" s="205"/>
      <c r="FJ222" s="205"/>
      <c r="FK222" s="205"/>
      <c r="FL222" s="205"/>
      <c r="FM222" s="205"/>
      <c r="FN222" s="205"/>
      <c r="FO222" s="205"/>
      <c r="FP222" s="205"/>
      <c r="FQ222" s="205"/>
      <c r="FR222" s="205"/>
      <c r="FS222" s="205"/>
      <c r="FT222" s="205"/>
      <c r="FU222" s="205"/>
      <c r="FV222" s="205"/>
      <c r="FW222" s="205"/>
      <c r="FX222" s="205"/>
      <c r="FY222" s="205"/>
      <c r="FZ222" s="205"/>
      <c r="GA222" s="205"/>
      <c r="GB222" s="205"/>
      <c r="GC222" s="205"/>
      <c r="GD222" s="205"/>
      <c r="GE222" s="205"/>
      <c r="GF222" s="205"/>
      <c r="GG222" s="205"/>
      <c r="GH222" s="205"/>
      <c r="GI222" s="205"/>
      <c r="GJ222" s="205"/>
      <c r="GK222" s="205"/>
      <c r="GL222" s="205"/>
      <c r="GM222" s="205"/>
      <c r="GN222" s="205"/>
      <c r="GO222" s="205"/>
      <c r="GP222" s="205"/>
      <c r="GQ222" s="205"/>
      <c r="GR222" s="205"/>
      <c r="GS222" s="205"/>
      <c r="GT222" s="205"/>
      <c r="GU222" s="205"/>
      <c r="GV222" s="205"/>
      <c r="GW222" s="205"/>
      <c r="GX222" s="205"/>
      <c r="GY222" s="205"/>
      <c r="GZ222" s="205"/>
      <c r="HA222" s="205"/>
      <c r="HB222" s="205"/>
      <c r="HC222" s="205"/>
      <c r="HD222" s="205"/>
      <c r="HE222" s="205"/>
      <c r="HF222" s="205"/>
      <c r="HG222" s="205"/>
      <c r="HH222" s="205"/>
      <c r="HI222" s="205"/>
      <c r="HJ222" s="205"/>
      <c r="HK222" s="205"/>
      <c r="HL222" s="205"/>
      <c r="HM222" s="205"/>
      <c r="HN222" s="205"/>
      <c r="HO222" s="205"/>
      <c r="HP222" s="205"/>
      <c r="HQ222" s="205"/>
      <c r="HR222" s="205"/>
      <c r="HS222" s="205"/>
      <c r="HT222" s="205"/>
      <c r="HU222" s="205"/>
      <c r="HV222" s="205"/>
      <c r="HW222" s="205"/>
      <c r="HX222" s="205"/>
      <c r="HY222" s="205"/>
      <c r="HZ222" s="205"/>
      <c r="IA222" s="205"/>
      <c r="IB222" s="205"/>
      <c r="IC222" s="205"/>
      <c r="ID222" s="205"/>
      <c r="IE222" s="205"/>
      <c r="IF222" s="205"/>
      <c r="IG222" s="205"/>
      <c r="IH222" s="205"/>
      <c r="II222" s="205"/>
      <c r="IJ222" s="205"/>
      <c r="IK222" s="205"/>
      <c r="IL222" s="205"/>
      <c r="IM222" s="205"/>
      <c r="IN222" s="205"/>
      <c r="IO222" s="205"/>
      <c r="IP222" s="205"/>
      <c r="IQ222" s="205"/>
      <c r="IR222" s="205"/>
      <c r="IS222" s="205"/>
      <c r="IT222" s="205"/>
      <c r="IU222" s="205"/>
      <c r="IV222" s="205"/>
      <c r="IW222" s="205"/>
      <c r="IX222" s="205"/>
      <c r="IY222" s="205"/>
      <c r="IZ222" s="205"/>
      <c r="JA222" s="205"/>
      <c r="JB222" s="205"/>
      <c r="JC222" s="205"/>
      <c r="JD222" s="205"/>
      <c r="JE222" s="205"/>
      <c r="JF222" s="205"/>
      <c r="JG222" s="205"/>
      <c r="JH222" s="205"/>
      <c r="JI222" s="205"/>
      <c r="JJ222" s="205"/>
      <c r="JK222" s="205"/>
      <c r="JL222" s="205"/>
      <c r="JM222" s="205"/>
      <c r="JN222" s="205"/>
      <c r="JO222" s="205"/>
      <c r="JP222" s="205"/>
      <c r="JQ222" s="205"/>
      <c r="JR222" s="205"/>
      <c r="JS222" s="205"/>
      <c r="JT222" s="205"/>
      <c r="JU222" s="205"/>
      <c r="JV222" s="205"/>
      <c r="JW222" s="205"/>
      <c r="JX222" s="205"/>
      <c r="JY222" s="205"/>
      <c r="JZ222" s="205"/>
      <c r="KA222" s="205"/>
      <c r="KB222" s="205"/>
      <c r="KC222" s="205"/>
      <c r="KD222" s="205"/>
      <c r="KE222" s="205"/>
      <c r="KF222" s="205"/>
      <c r="KG222" s="205"/>
      <c r="KH222" s="205"/>
      <c r="KI222" s="205"/>
      <c r="KJ222" s="205"/>
      <c r="KK222" s="205"/>
      <c r="KL222" s="205"/>
      <c r="KM222" s="205"/>
      <c r="KN222" s="205"/>
      <c r="KO222" s="205"/>
      <c r="KP222" s="205"/>
      <c r="KQ222" s="205"/>
      <c r="KR222" s="205"/>
      <c r="KS222" s="205"/>
      <c r="KT222" s="205"/>
      <c r="KU222" s="205"/>
      <c r="KV222" s="205"/>
      <c r="KW222" s="205"/>
      <c r="KX222" s="205"/>
      <c r="KY222" s="205"/>
      <c r="KZ222" s="205"/>
      <c r="LA222" s="205"/>
      <c r="LB222" s="205"/>
      <c r="LC222" s="205"/>
      <c r="LD222" s="205"/>
      <c r="LE222" s="205"/>
      <c r="LF222" s="205"/>
      <c r="LG222" s="205"/>
      <c r="LH222" s="205"/>
      <c r="LI222" s="205"/>
      <c r="LJ222" s="205"/>
      <c r="LK222" s="205"/>
      <c r="LL222" s="205"/>
      <c r="LM222" s="205"/>
      <c r="LN222" s="205"/>
      <c r="LO222" s="205"/>
      <c r="LP222" s="205"/>
      <c r="LQ222" s="205"/>
      <c r="LR222" s="205"/>
      <c r="LS222" s="205"/>
      <c r="LT222" s="205"/>
      <c r="LU222" s="205"/>
      <c r="LV222" s="205"/>
      <c r="LW222" s="205"/>
      <c r="LX222" s="205"/>
      <c r="LY222" s="205"/>
      <c r="LZ222" s="205"/>
      <c r="MA222" s="205"/>
      <c r="MB222" s="205"/>
      <c r="MC222" s="205"/>
      <c r="MD222" s="205"/>
      <c r="ME222" s="205"/>
      <c r="MF222" s="205"/>
      <c r="MG222" s="205"/>
      <c r="MH222" s="205"/>
      <c r="MI222" s="205"/>
      <c r="MJ222" s="205"/>
      <c r="MK222" s="205"/>
      <c r="ML222" s="205"/>
      <c r="MM222" s="205"/>
      <c r="MN222" s="205"/>
      <c r="MO222" s="205"/>
      <c r="MP222" s="205"/>
      <c r="MQ222" s="205"/>
      <c r="MR222" s="205"/>
      <c r="MS222" s="205"/>
      <c r="MT222" s="205"/>
      <c r="MU222" s="205"/>
      <c r="MV222" s="205"/>
      <c r="MW222" s="205"/>
      <c r="MX222" s="205"/>
      <c r="MY222" s="205"/>
      <c r="MZ222" s="205"/>
      <c r="NA222" s="205"/>
      <c r="NB222" s="205"/>
      <c r="NC222" s="205"/>
      <c r="ND222" s="205"/>
      <c r="NE222" s="205"/>
      <c r="NF222" s="205"/>
      <c r="NG222" s="205"/>
      <c r="NH222" s="205"/>
      <c r="NI222" s="205"/>
      <c r="NJ222" s="205"/>
      <c r="NK222" s="205"/>
      <c r="NL222" s="205"/>
      <c r="NM222" s="205"/>
      <c r="NN222" s="205"/>
      <c r="NO222" s="205"/>
      <c r="NP222" s="205"/>
      <c r="NQ222" s="205"/>
      <c r="NR222" s="205"/>
      <c r="NS222" s="205"/>
      <c r="NT222" s="205"/>
      <c r="NU222" s="205"/>
      <c r="NV222" s="205"/>
      <c r="NW222" s="205"/>
      <c r="NX222" s="205"/>
      <c r="NY222" s="205"/>
      <c r="NZ222" s="205"/>
      <c r="OA222" s="205"/>
      <c r="OB222" s="205"/>
      <c r="OC222" s="205"/>
      <c r="OD222" s="205"/>
      <c r="OE222" s="205"/>
      <c r="OF222" s="205"/>
      <c r="OG222" s="205"/>
      <c r="OH222" s="205"/>
      <c r="OI222" s="205"/>
      <c r="OJ222" s="205"/>
      <c r="OK222" s="205"/>
      <c r="OL222" s="205"/>
      <c r="OM222" s="205"/>
      <c r="ON222" s="205"/>
      <c r="OO222" s="205"/>
      <c r="OP222" s="205"/>
      <c r="OQ222" s="205"/>
      <c r="OR222" s="205"/>
      <c r="OS222" s="205"/>
      <c r="OT222" s="205"/>
      <c r="OU222" s="205"/>
      <c r="OV222" s="205"/>
      <c r="OW222" s="205"/>
      <c r="OX222" s="205"/>
      <c r="OY222" s="205"/>
      <c r="OZ222" s="205"/>
      <c r="PA222" s="205"/>
      <c r="PB222" s="205"/>
      <c r="PC222" s="205"/>
      <c r="PD222" s="205"/>
      <c r="PE222" s="205"/>
      <c r="PF222" s="205"/>
      <c r="PG222" s="205"/>
      <c r="PH222" s="205"/>
      <c r="PI222" s="205"/>
      <c r="PJ222" s="205"/>
      <c r="PK222" s="205"/>
      <c r="PL222" s="205"/>
      <c r="PM222" s="205"/>
      <c r="PN222" s="205"/>
      <c r="PO222" s="205"/>
      <c r="PP222" s="205"/>
      <c r="PQ222" s="205"/>
      <c r="PR222" s="205"/>
      <c r="PS222" s="205"/>
      <c r="PT222" s="205"/>
      <c r="PU222" s="205"/>
      <c r="PV222" s="205"/>
      <c r="PW222" s="205"/>
      <c r="PX222" s="205"/>
      <c r="PY222" s="205"/>
      <c r="PZ222" s="205"/>
      <c r="QA222" s="205"/>
      <c r="QB222" s="205"/>
      <c r="QC222" s="205"/>
      <c r="QD222" s="205"/>
      <c r="QE222" s="205"/>
      <c r="QF222" s="205"/>
      <c r="QG222" s="205"/>
      <c r="QH222" s="205"/>
      <c r="QI222" s="205"/>
      <c r="QJ222" s="205"/>
      <c r="QK222" s="205"/>
      <c r="QL222" s="205"/>
      <c r="QM222" s="205"/>
      <c r="QN222" s="205"/>
      <c r="QO222" s="205"/>
      <c r="QP222" s="205"/>
      <c r="QQ222" s="205"/>
      <c r="QR222" s="205"/>
      <c r="QS222" s="205"/>
      <c r="QT222" s="205"/>
      <c r="QU222" s="205"/>
      <c r="QV222" s="205"/>
      <c r="QW222" s="205"/>
      <c r="QX222" s="205"/>
      <c r="QY222" s="205"/>
      <c r="QZ222" s="205"/>
      <c r="RA222" s="205"/>
      <c r="RB222" s="205"/>
      <c r="RC222" s="205"/>
      <c r="RD222" s="205"/>
      <c r="RE222" s="205"/>
      <c r="RF222" s="205"/>
      <c r="RG222" s="205"/>
      <c r="RH222" s="205"/>
      <c r="RI222" s="205"/>
      <c r="RJ222" s="205"/>
      <c r="RK222" s="205"/>
      <c r="RL222" s="205"/>
      <c r="RM222" s="205"/>
      <c r="RN222" s="205"/>
      <c r="RO222" s="205"/>
      <c r="RP222" s="205"/>
      <c r="RQ222" s="205"/>
      <c r="RR222" s="205"/>
      <c r="RS222" s="205"/>
      <c r="RT222" s="205"/>
      <c r="RU222" s="205"/>
      <c r="RV222" s="205"/>
      <c r="RW222" s="205"/>
      <c r="RX222" s="205"/>
      <c r="RY222" s="205"/>
      <c r="RZ222" s="205"/>
      <c r="SA222" s="205"/>
      <c r="SB222" s="205"/>
      <c r="SC222" s="205"/>
      <c r="SD222" s="205"/>
      <c r="SE222" s="205"/>
      <c r="SF222" s="205"/>
      <c r="SG222" s="205"/>
      <c r="SH222" s="205"/>
      <c r="SI222" s="205"/>
      <c r="SJ222" s="205"/>
      <c r="SK222" s="205"/>
      <c r="SL222" s="205"/>
      <c r="SM222" s="205"/>
      <c r="SN222" s="205"/>
      <c r="SO222" s="205"/>
      <c r="SP222" s="205"/>
      <c r="SQ222" s="205"/>
      <c r="SR222" s="205"/>
      <c r="SS222" s="205"/>
      <c r="ST222" s="205"/>
      <c r="SU222" s="205"/>
      <c r="SV222" s="205"/>
      <c r="SW222" s="205"/>
      <c r="SX222" s="205"/>
      <c r="SY222" s="205"/>
      <c r="SZ222" s="205"/>
      <c r="TA222" s="205"/>
      <c r="TB222" s="205"/>
      <c r="TC222" s="205"/>
      <c r="TD222" s="205"/>
      <c r="TE222" s="205"/>
      <c r="TF222" s="205"/>
      <c r="TG222" s="205"/>
      <c r="TH222" s="205"/>
      <c r="TI222" s="205"/>
      <c r="TJ222" s="205"/>
      <c r="TK222" s="205"/>
      <c r="TL222" s="205"/>
      <c r="TM222" s="205"/>
      <c r="TN222" s="205"/>
      <c r="TO222" s="205"/>
      <c r="TP222" s="205"/>
      <c r="TQ222" s="205"/>
      <c r="TR222" s="205"/>
      <c r="TS222" s="205"/>
      <c r="TT222" s="205"/>
      <c r="TU222" s="205"/>
      <c r="TV222" s="205"/>
      <c r="TW222" s="205"/>
      <c r="TX222" s="205"/>
      <c r="TY222" s="205"/>
      <c r="TZ222" s="205"/>
      <c r="UA222" s="205"/>
      <c r="UB222" s="205"/>
      <c r="UC222" s="205"/>
      <c r="UD222" s="205"/>
      <c r="UE222" s="205"/>
      <c r="UF222" s="205"/>
      <c r="UG222" s="205"/>
      <c r="UH222" s="205"/>
      <c r="UI222" s="205"/>
      <c r="UJ222" s="205"/>
      <c r="UK222" s="205"/>
      <c r="UL222" s="205"/>
      <c r="UM222" s="205"/>
      <c r="UN222" s="205"/>
      <c r="UO222" s="205"/>
      <c r="UP222" s="205"/>
      <c r="UQ222" s="205"/>
      <c r="UR222" s="205"/>
      <c r="US222" s="205"/>
      <c r="UT222" s="205"/>
      <c r="UU222" s="205"/>
      <c r="UV222" s="205"/>
      <c r="UW222" s="205"/>
      <c r="UX222" s="205"/>
      <c r="UY222" s="205"/>
      <c r="UZ222" s="205"/>
      <c r="VA222" s="205"/>
      <c r="VB222" s="205"/>
      <c r="VC222" s="205"/>
      <c r="VD222" s="205"/>
      <c r="VE222" s="205"/>
      <c r="VF222" s="205"/>
      <c r="VG222" s="205"/>
      <c r="VH222" s="205"/>
      <c r="VI222" s="205"/>
      <c r="VJ222" s="205"/>
      <c r="VK222" s="205"/>
      <c r="VL222" s="205"/>
      <c r="VM222" s="205"/>
      <c r="VN222" s="205"/>
      <c r="VO222" s="205"/>
      <c r="VP222" s="205"/>
      <c r="VQ222" s="205"/>
      <c r="VR222" s="205"/>
      <c r="VS222" s="205"/>
      <c r="VT222" s="205"/>
      <c r="VU222" s="205"/>
      <c r="VV222" s="205"/>
      <c r="VW222" s="205"/>
      <c r="VX222" s="205"/>
      <c r="VY222" s="205"/>
      <c r="VZ222" s="205"/>
      <c r="WA222" s="205"/>
      <c r="WB222" s="205"/>
      <c r="WC222" s="205"/>
      <c r="WD222" s="205"/>
      <c r="WE222" s="205"/>
      <c r="WF222" s="205"/>
      <c r="WG222" s="205"/>
      <c r="WH222" s="205"/>
      <c r="WI222" s="205"/>
      <c r="WJ222" s="205"/>
      <c r="WK222" s="205"/>
      <c r="WL222" s="205"/>
      <c r="WM222" s="205"/>
      <c r="WN222" s="205"/>
      <c r="WO222" s="205"/>
      <c r="WP222" s="205"/>
      <c r="WQ222" s="205"/>
      <c r="WR222" s="205"/>
      <c r="WS222" s="205"/>
      <c r="WT222" s="205"/>
      <c r="WU222" s="205"/>
      <c r="WV222" s="205"/>
      <c r="WW222" s="205"/>
      <c r="WX222" s="205"/>
      <c r="WY222" s="205"/>
      <c r="WZ222" s="205"/>
      <c r="XA222" s="205"/>
      <c r="XB222" s="205"/>
      <c r="XC222" s="205"/>
      <c r="XD222" s="205"/>
      <c r="XE222" s="205"/>
      <c r="XF222" s="205"/>
      <c r="XG222" s="205"/>
      <c r="XH222" s="205"/>
      <c r="XI222" s="205"/>
      <c r="XJ222" s="205"/>
      <c r="XK222" s="205"/>
      <c r="XL222" s="205"/>
      <c r="XM222" s="205"/>
      <c r="XN222" s="205"/>
      <c r="XO222" s="205"/>
      <c r="XP222" s="205"/>
      <c r="XQ222" s="205"/>
      <c r="XR222" s="205"/>
      <c r="XS222" s="205"/>
      <c r="XT222" s="205"/>
      <c r="XU222" s="205"/>
      <c r="XV222" s="205"/>
      <c r="XW222" s="205"/>
      <c r="XX222" s="205"/>
      <c r="XY222" s="205"/>
      <c r="XZ222" s="205"/>
      <c r="YA222" s="205"/>
      <c r="YB222" s="205"/>
      <c r="YC222" s="205"/>
      <c r="YD222" s="205"/>
      <c r="YE222" s="205"/>
      <c r="YF222" s="205"/>
      <c r="YG222" s="205"/>
      <c r="YH222" s="205"/>
      <c r="YI222" s="205"/>
      <c r="YJ222" s="205"/>
      <c r="YK222" s="205"/>
      <c r="YL222" s="205"/>
      <c r="YM222" s="205"/>
      <c r="YN222" s="205"/>
      <c r="YO222" s="205"/>
      <c r="YP222" s="205"/>
      <c r="YQ222" s="205"/>
      <c r="YR222" s="205"/>
      <c r="YS222" s="205"/>
      <c r="YT222" s="205"/>
      <c r="YU222" s="205"/>
      <c r="YV222" s="205"/>
      <c r="YW222" s="205"/>
      <c r="YX222" s="205"/>
      <c r="YY222" s="205"/>
      <c r="YZ222" s="205"/>
      <c r="ZA222" s="205"/>
      <c r="ZB222" s="205"/>
      <c r="ZC222" s="205"/>
      <c r="ZD222" s="205"/>
      <c r="ZE222" s="205"/>
      <c r="ZF222" s="205"/>
      <c r="ZG222" s="205"/>
      <c r="ZH222" s="205"/>
      <c r="ZI222" s="205"/>
      <c r="ZJ222" s="205"/>
      <c r="ZK222" s="205"/>
      <c r="ZL222" s="205"/>
      <c r="ZM222" s="205"/>
      <c r="ZN222" s="205"/>
      <c r="ZO222" s="205"/>
      <c r="ZP222" s="205"/>
      <c r="ZQ222" s="205"/>
      <c r="ZR222" s="205"/>
      <c r="ZS222" s="205"/>
      <c r="ZT222" s="205"/>
      <c r="ZU222" s="205"/>
      <c r="ZV222" s="205"/>
      <c r="ZW222" s="205"/>
      <c r="ZX222" s="205"/>
      <c r="ZY222" s="205"/>
      <c r="ZZ222" s="205"/>
      <c r="AAA222" s="205"/>
      <c r="AAB222" s="205"/>
      <c r="AAC222" s="205"/>
      <c r="AAD222" s="205"/>
      <c r="AAE222" s="205"/>
      <c r="AAF222" s="205"/>
      <c r="AAG222" s="205"/>
      <c r="AAH222" s="205"/>
      <c r="AAI222" s="205"/>
      <c r="AAJ222" s="205"/>
      <c r="AAK222" s="205"/>
      <c r="AAL222" s="205"/>
      <c r="AAM222" s="205"/>
      <c r="AAN222" s="205"/>
      <c r="AAO222" s="205"/>
      <c r="AAP222" s="205"/>
      <c r="AAQ222" s="205"/>
      <c r="AAR222" s="205"/>
      <c r="AAS222" s="205"/>
      <c r="AAT222" s="205"/>
      <c r="AAU222" s="205"/>
      <c r="AAV222" s="205"/>
      <c r="AAW222" s="205"/>
      <c r="AAX222" s="205"/>
      <c r="AAY222" s="205"/>
      <c r="AAZ222" s="205"/>
      <c r="ABA222" s="205"/>
      <c r="ABB222" s="205"/>
      <c r="ABC222" s="205"/>
      <c r="ABD222" s="205"/>
      <c r="ABE222" s="205"/>
      <c r="ABF222" s="205"/>
      <c r="ABG222" s="205"/>
      <c r="ABH222" s="205"/>
      <c r="ABI222" s="205"/>
      <c r="ABJ222" s="205"/>
      <c r="ABK222" s="205"/>
      <c r="ABL222" s="205"/>
      <c r="ABM222" s="205"/>
      <c r="ABN222" s="205"/>
      <c r="ABO222" s="205"/>
      <c r="ABP222" s="205"/>
      <c r="ABQ222" s="205"/>
      <c r="ABR222" s="205"/>
      <c r="ABS222" s="205"/>
      <c r="ABT222" s="205"/>
      <c r="ABU222" s="205"/>
      <c r="ABV222" s="205"/>
      <c r="ABW222" s="205"/>
      <c r="ABX222" s="205"/>
      <c r="ABY222" s="205"/>
      <c r="ABZ222" s="205"/>
      <c r="ACA222" s="205"/>
      <c r="ACB222" s="205"/>
      <c r="ACC222" s="205"/>
      <c r="ACD222" s="205"/>
      <c r="ACE222" s="205"/>
      <c r="ACF222" s="205"/>
      <c r="ACG222" s="205"/>
      <c r="ACH222" s="205"/>
      <c r="ACI222" s="205"/>
      <c r="ACJ222" s="205"/>
      <c r="ACK222" s="205"/>
      <c r="ACL222" s="205"/>
      <c r="ACM222" s="205"/>
      <c r="ACN222" s="205"/>
      <c r="ACO222" s="205"/>
      <c r="ACP222" s="205"/>
      <c r="ACQ222" s="205"/>
      <c r="ACR222" s="205"/>
      <c r="ACS222" s="205"/>
      <c r="ACT222" s="205"/>
      <c r="ACU222" s="205"/>
      <c r="ACV222" s="205"/>
      <c r="ACW222" s="205"/>
      <c r="ACX222" s="205"/>
      <c r="ACY222" s="205"/>
      <c r="ACZ222" s="205"/>
      <c r="ADA222" s="205"/>
      <c r="ADB222" s="205"/>
      <c r="ADC222" s="205"/>
      <c r="ADD222" s="205"/>
      <c r="ADE222" s="205"/>
      <c r="ADF222" s="205"/>
      <c r="ADG222" s="205"/>
      <c r="ADH222" s="205"/>
      <c r="ADI222" s="205"/>
      <c r="ADJ222" s="205"/>
      <c r="ADK222" s="205"/>
      <c r="ADL222" s="205"/>
      <c r="ADM222" s="205"/>
      <c r="ADN222" s="205"/>
      <c r="ADO222" s="205"/>
      <c r="ADP222" s="205"/>
      <c r="ADQ222" s="205"/>
      <c r="ADR222" s="205"/>
      <c r="ADS222" s="205"/>
      <c r="ADT222" s="205"/>
      <c r="ADU222" s="205"/>
      <c r="ADV222" s="205"/>
      <c r="ADW222" s="205"/>
      <c r="ADX222" s="205"/>
      <c r="ADY222" s="205"/>
      <c r="ADZ222" s="205"/>
      <c r="AEA222" s="205"/>
      <c r="AEB222" s="205"/>
      <c r="AEC222" s="205"/>
      <c r="AED222" s="205"/>
      <c r="AEE222" s="205"/>
      <c r="AEF222" s="205"/>
      <c r="AEG222" s="205"/>
      <c r="AEH222" s="205"/>
      <c r="AEI222" s="205"/>
      <c r="AEJ222" s="205"/>
      <c r="AEK222" s="205"/>
      <c r="AEL222" s="205"/>
      <c r="AEM222" s="205"/>
      <c r="AEN222" s="205"/>
      <c r="AEO222" s="205"/>
      <c r="AEP222" s="205"/>
      <c r="AEQ222" s="205"/>
      <c r="AER222" s="205"/>
      <c r="AES222" s="205"/>
      <c r="AET222" s="205"/>
      <c r="AEU222" s="205"/>
      <c r="AEV222" s="205"/>
      <c r="AEW222" s="205"/>
      <c r="AEX222" s="205"/>
      <c r="AEY222" s="205"/>
      <c r="AEZ222" s="205"/>
      <c r="AFA222" s="205"/>
      <c r="AFB222" s="205"/>
      <c r="AFC222" s="205"/>
      <c r="AFD222" s="205"/>
      <c r="AFE222" s="205"/>
      <c r="AFF222" s="205"/>
      <c r="AFG222" s="205"/>
      <c r="AFH222" s="205"/>
      <c r="AFI222" s="205"/>
      <c r="AFJ222" s="205"/>
      <c r="AFK222" s="205"/>
      <c r="AFL222" s="205"/>
      <c r="AFM222" s="205"/>
      <c r="AFN222" s="205"/>
      <c r="AFO222" s="205"/>
      <c r="AFP222" s="205"/>
      <c r="AFQ222" s="205"/>
      <c r="AFR222" s="205"/>
      <c r="AFS222" s="205"/>
      <c r="AFT222" s="205"/>
      <c r="AFU222" s="205"/>
      <c r="AFV222" s="205"/>
      <c r="AFW222" s="205"/>
      <c r="AFX222" s="205"/>
      <c r="AFY222" s="205"/>
      <c r="AFZ222" s="205"/>
      <c r="AGA222" s="205"/>
      <c r="AGB222" s="205"/>
      <c r="AGC222" s="205"/>
      <c r="AGD222" s="205"/>
      <c r="AGE222" s="205"/>
      <c r="AGF222" s="205"/>
      <c r="AGG222" s="205"/>
      <c r="AGH222" s="205"/>
      <c r="AGI222" s="205"/>
      <c r="AGJ222" s="205"/>
      <c r="AGK222" s="205"/>
      <c r="AGL222" s="205"/>
      <c r="AGM222" s="205"/>
      <c r="AGN222" s="205"/>
      <c r="AGO222" s="205"/>
      <c r="AGP222" s="205"/>
      <c r="AGQ222" s="205"/>
      <c r="AGR222" s="205"/>
      <c r="AGS222" s="205"/>
      <c r="AGT222" s="205"/>
      <c r="AGU222" s="205"/>
      <c r="AGV222" s="205"/>
      <c r="AGW222" s="205"/>
      <c r="AGX222" s="205"/>
      <c r="AGY222" s="205"/>
      <c r="AGZ222" s="205"/>
      <c r="AHA222" s="205"/>
      <c r="AHB222" s="205"/>
      <c r="AHC222" s="205"/>
      <c r="AHD222" s="205"/>
      <c r="AHE222" s="205"/>
      <c r="AHF222" s="205"/>
      <c r="AHG222" s="205"/>
      <c r="AHH222" s="205"/>
      <c r="AHI222" s="205"/>
      <c r="AHJ222" s="205"/>
      <c r="AHK222" s="205"/>
      <c r="AHL222" s="205"/>
      <c r="AHM222" s="205"/>
      <c r="AHN222" s="205"/>
      <c r="AHO222" s="205"/>
      <c r="AHP222" s="205"/>
      <c r="AHQ222" s="205"/>
      <c r="AHR222" s="205"/>
      <c r="AHS222" s="205"/>
      <c r="AHT222" s="205"/>
      <c r="AHU222" s="205"/>
      <c r="AHV222" s="205"/>
      <c r="AHW222" s="205"/>
      <c r="AHX222" s="205"/>
      <c r="AHY222" s="205"/>
      <c r="AHZ222" s="205"/>
      <c r="AIA222" s="205"/>
      <c r="AIB222" s="205"/>
      <c r="AIC222" s="205"/>
      <c r="AID222" s="205"/>
      <c r="AIE222" s="205"/>
      <c r="AIF222" s="205"/>
      <c r="AIG222" s="205"/>
      <c r="AIH222" s="205"/>
      <c r="AII222" s="205"/>
      <c r="AIJ222" s="205"/>
      <c r="AIK222" s="205"/>
      <c r="AIL222" s="205"/>
      <c r="AIM222" s="205"/>
      <c r="AIN222" s="205"/>
      <c r="AIO222" s="205"/>
      <c r="AIP222" s="205"/>
      <c r="AIQ222" s="205"/>
      <c r="AIR222" s="205"/>
      <c r="AIS222" s="205"/>
      <c r="AIT222" s="205"/>
      <c r="AIU222" s="205"/>
      <c r="AIV222" s="205"/>
      <c r="AIW222" s="205"/>
      <c r="AIX222" s="205"/>
      <c r="AIY222" s="205"/>
      <c r="AIZ222" s="205"/>
      <c r="AJA222" s="205"/>
      <c r="AJB222" s="205"/>
      <c r="AJC222" s="205"/>
      <c r="AJD222" s="205"/>
      <c r="AJE222" s="205"/>
      <c r="AJF222" s="205"/>
      <c r="AJG222" s="205"/>
      <c r="AJH222" s="205"/>
      <c r="AJI222" s="205"/>
      <c r="AJJ222" s="205"/>
      <c r="AJK222" s="205"/>
      <c r="AJL222" s="205"/>
      <c r="AJM222" s="205"/>
      <c r="AJN222" s="205"/>
      <c r="AJO222" s="205"/>
      <c r="AJP222" s="205"/>
      <c r="AJQ222" s="205"/>
      <c r="AJR222" s="205"/>
      <c r="AJS222" s="205"/>
      <c r="AJT222" s="205"/>
      <c r="AJU222" s="205"/>
      <c r="AJV222" s="205"/>
      <c r="AJW222" s="205"/>
      <c r="AJX222" s="205"/>
      <c r="AJY222" s="205"/>
      <c r="AJZ222" s="205"/>
      <c r="AKA222" s="205"/>
      <c r="AKB222" s="205"/>
      <c r="AKC222" s="205"/>
      <c r="AKD222" s="205"/>
      <c r="AKE222" s="205"/>
      <c r="AKF222" s="205"/>
      <c r="AKG222" s="205"/>
      <c r="AKH222" s="205"/>
      <c r="AKI222" s="205"/>
      <c r="AKJ222" s="205"/>
      <c r="AKK222" s="205"/>
      <c r="AKL222" s="205"/>
      <c r="AKM222" s="205"/>
      <c r="AKN222" s="205"/>
      <c r="AKO222" s="205"/>
      <c r="AKP222" s="205"/>
      <c r="AKQ222" s="205"/>
      <c r="AKR222" s="205"/>
      <c r="AKS222" s="205"/>
      <c r="AKT222" s="205"/>
      <c r="AKU222" s="205"/>
      <c r="AKV222" s="205"/>
      <c r="AKW222" s="205"/>
      <c r="AKX222" s="205"/>
      <c r="AKY222" s="205"/>
      <c r="AKZ222" s="205"/>
      <c r="ALA222" s="205"/>
      <c r="ALB222" s="205"/>
      <c r="ALC222" s="205"/>
      <c r="ALD222" s="205"/>
      <c r="ALE222" s="205"/>
      <c r="ALF222" s="205"/>
      <c r="ALG222" s="205"/>
      <c r="ALH222" s="205"/>
      <c r="ALI222" s="205"/>
      <c r="ALJ222" s="205"/>
      <c r="ALK222" s="205"/>
      <c r="ALL222" s="205"/>
      <c r="ALM222" s="205"/>
      <c r="ALN222" s="205"/>
      <c r="ALO222" s="205"/>
      <c r="ALP222" s="205"/>
      <c r="ALQ222" s="205"/>
      <c r="ALR222" s="205"/>
      <c r="ALS222" s="205"/>
      <c r="ALT222" s="205"/>
      <c r="ALU222" s="205"/>
      <c r="ALV222" s="205"/>
      <c r="ALW222" s="205"/>
      <c r="ALX222" s="205"/>
      <c r="ALY222" s="205"/>
      <c r="ALZ222" s="205"/>
      <c r="AMA222" s="205"/>
      <c r="AMB222" s="205"/>
      <c r="AMC222" s="205"/>
      <c r="AMD222" s="205"/>
      <c r="AME222" s="205"/>
      <c r="AMF222" s="205"/>
      <c r="AMG222" s="205"/>
      <c r="AMH222" s="205"/>
      <c r="AMI222" s="205"/>
      <c r="AMJ222" s="205"/>
      <c r="AMK222" s="205"/>
      <c r="AML222" s="205"/>
      <c r="AMM222" s="205"/>
      <c r="AMN222" s="205"/>
      <c r="AMO222" s="205"/>
      <c r="AMP222" s="205"/>
      <c r="AMQ222" s="205"/>
      <c r="AMR222" s="205"/>
      <c r="AMS222" s="205"/>
      <c r="AMT222" s="205"/>
      <c r="AMU222" s="205"/>
      <c r="AMV222" s="205"/>
      <c r="AMW222" s="205"/>
      <c r="AMX222" s="205"/>
      <c r="AMY222" s="205"/>
      <c r="AMZ222" s="205"/>
      <c r="ANA222" s="205"/>
      <c r="ANB222" s="205"/>
      <c r="ANC222" s="205"/>
      <c r="AND222" s="205"/>
      <c r="ANE222" s="205"/>
      <c r="ANF222" s="205"/>
      <c r="ANG222" s="205"/>
      <c r="ANH222" s="205"/>
      <c r="ANI222" s="205"/>
      <c r="ANJ222" s="205"/>
      <c r="ANK222" s="205"/>
      <c r="ANL222" s="205"/>
      <c r="ANM222" s="205"/>
      <c r="ANN222" s="205"/>
      <c r="ANO222" s="205"/>
      <c r="ANP222" s="205"/>
      <c r="ANQ222" s="205"/>
      <c r="ANR222" s="205"/>
      <c r="ANS222" s="205"/>
      <c r="ANT222" s="205"/>
      <c r="ANU222" s="205"/>
      <c r="ANV222" s="205"/>
      <c r="ANW222" s="205"/>
      <c r="ANX222" s="205"/>
      <c r="ANY222" s="205"/>
      <c r="ANZ222" s="205"/>
      <c r="AOA222" s="205"/>
      <c r="AOB222" s="205"/>
      <c r="AOC222" s="205"/>
      <c r="AOD222" s="205"/>
      <c r="AOE222" s="205"/>
      <c r="AOF222" s="205"/>
      <c r="AOG222" s="205"/>
      <c r="AOH222" s="205"/>
      <c r="AOI222" s="205"/>
      <c r="AOJ222" s="205"/>
      <c r="AOK222" s="205"/>
      <c r="AOL222" s="205"/>
      <c r="AOM222" s="205"/>
      <c r="AON222" s="205"/>
      <c r="AOO222" s="205"/>
      <c r="AOP222" s="205"/>
      <c r="AOQ222" s="205"/>
      <c r="AOR222" s="205"/>
      <c r="AOS222" s="205"/>
      <c r="AOT222" s="205"/>
      <c r="AOU222" s="205"/>
      <c r="AOV222" s="205"/>
      <c r="AOW222" s="205"/>
      <c r="AOX222" s="205"/>
      <c r="AOY222" s="205"/>
      <c r="AOZ222" s="205"/>
      <c r="APA222" s="205"/>
      <c r="APB222" s="205"/>
      <c r="APC222" s="205"/>
      <c r="APD222" s="205"/>
      <c r="APE222" s="205"/>
      <c r="APF222" s="205"/>
      <c r="APG222" s="205"/>
      <c r="APH222" s="205"/>
      <c r="API222" s="205"/>
      <c r="APJ222" s="205"/>
      <c r="APK222" s="205"/>
      <c r="APL222" s="205"/>
      <c r="APM222" s="205"/>
      <c r="APN222" s="205"/>
      <c r="APO222" s="205"/>
      <c r="APP222" s="205"/>
      <c r="APQ222" s="205"/>
      <c r="APR222" s="205"/>
      <c r="APS222" s="205"/>
      <c r="APT222" s="205"/>
      <c r="APU222" s="205"/>
      <c r="APV222" s="205"/>
      <c r="APW222" s="205"/>
      <c r="APX222" s="205"/>
      <c r="APY222" s="205"/>
      <c r="APZ222" s="205"/>
      <c r="AQA222" s="205"/>
      <c r="AQB222" s="205"/>
      <c r="AQC222" s="205"/>
      <c r="AQD222" s="205"/>
      <c r="AQE222" s="205"/>
      <c r="AQF222" s="205"/>
      <c r="AQG222" s="205"/>
      <c r="AQH222" s="205"/>
      <c r="AQI222" s="205"/>
      <c r="AQJ222" s="205"/>
      <c r="AQK222" s="205"/>
      <c r="AQL222" s="205"/>
      <c r="AQM222" s="205"/>
      <c r="AQN222" s="205"/>
      <c r="AQO222" s="205"/>
      <c r="AQP222" s="205"/>
      <c r="AQQ222" s="205"/>
      <c r="AQR222" s="205"/>
      <c r="AQS222" s="205"/>
      <c r="AQT222" s="205"/>
      <c r="AQU222" s="205"/>
      <c r="AQV222" s="205"/>
      <c r="AQW222" s="205"/>
      <c r="AQX222" s="205"/>
      <c r="AQY222" s="205"/>
      <c r="AQZ222" s="205"/>
      <c r="ARA222" s="205"/>
      <c r="ARB222" s="205"/>
      <c r="ARC222" s="205"/>
      <c r="ARD222" s="205"/>
      <c r="ARE222" s="205"/>
      <c r="ARF222" s="205"/>
      <c r="ARG222" s="205"/>
      <c r="ARH222" s="205"/>
      <c r="ARI222" s="205"/>
      <c r="ARJ222" s="205"/>
      <c r="ARK222" s="205"/>
      <c r="ARL222" s="205"/>
      <c r="ARM222" s="205"/>
      <c r="ARN222" s="205"/>
      <c r="ARO222" s="205"/>
      <c r="ARP222" s="205"/>
      <c r="ARQ222" s="205"/>
      <c r="ARR222" s="205"/>
      <c r="ARS222" s="205"/>
      <c r="ART222" s="205"/>
      <c r="ARU222" s="205"/>
      <c r="ARV222" s="205"/>
      <c r="ARW222" s="205"/>
      <c r="ARX222" s="205"/>
      <c r="ARY222" s="205"/>
      <c r="ARZ222" s="205"/>
      <c r="ASA222" s="205"/>
      <c r="ASB222" s="205"/>
      <c r="ASC222" s="205"/>
      <c r="ASD222" s="205"/>
      <c r="ASE222" s="205"/>
      <c r="ASF222" s="205"/>
      <c r="ASG222" s="205"/>
      <c r="ASH222" s="205"/>
      <c r="ASI222" s="205"/>
      <c r="ASJ222" s="205"/>
      <c r="ASK222" s="205"/>
      <c r="ASL222" s="205"/>
      <c r="ASM222" s="205"/>
      <c r="ASN222" s="205"/>
      <c r="ASO222" s="205"/>
      <c r="ASP222" s="205"/>
      <c r="ASQ222" s="205"/>
      <c r="ASR222" s="205"/>
      <c r="ASS222" s="205"/>
      <c r="AST222" s="205"/>
      <c r="ASU222" s="205"/>
      <c r="ASV222" s="205"/>
      <c r="ASW222" s="205"/>
      <c r="ASX222" s="205"/>
      <c r="ASY222" s="205"/>
      <c r="ASZ222" s="205"/>
      <c r="ATA222" s="205"/>
      <c r="ATB222" s="205"/>
      <c r="ATC222" s="205"/>
      <c r="ATD222" s="205"/>
      <c r="ATE222" s="205"/>
      <c r="ATF222" s="205"/>
      <c r="ATG222" s="205"/>
      <c r="ATH222" s="205"/>
      <c r="ATI222" s="205"/>
      <c r="ATJ222" s="205"/>
      <c r="ATK222" s="205"/>
      <c r="ATL222" s="205"/>
      <c r="ATM222" s="205"/>
      <c r="ATN222" s="205"/>
      <c r="ATO222" s="205"/>
      <c r="ATP222" s="205"/>
      <c r="ATQ222" s="205"/>
      <c r="ATR222" s="205"/>
      <c r="ATS222" s="205"/>
      <c r="ATT222" s="205"/>
      <c r="ATU222" s="205"/>
      <c r="ATV222" s="205"/>
      <c r="ATW222" s="205"/>
      <c r="ATX222" s="205"/>
      <c r="ATY222" s="205"/>
      <c r="ATZ222" s="205"/>
      <c r="AUA222" s="205"/>
      <c r="AUB222" s="205"/>
      <c r="AUC222" s="205"/>
      <c r="AUD222" s="205"/>
      <c r="AUE222" s="205"/>
      <c r="AUF222" s="205"/>
      <c r="AUG222" s="205"/>
      <c r="AUH222" s="205"/>
      <c r="AUI222" s="205"/>
      <c r="AUJ222" s="205"/>
      <c r="AUK222" s="205"/>
      <c r="AUL222" s="205"/>
      <c r="AUM222" s="205"/>
      <c r="AUN222" s="205"/>
      <c r="AUO222" s="205"/>
      <c r="AUP222" s="205"/>
      <c r="AUQ222" s="205"/>
      <c r="AUR222" s="205"/>
      <c r="AUS222" s="205"/>
      <c r="AUT222" s="205"/>
      <c r="AUU222" s="205"/>
      <c r="AUV222" s="205"/>
      <c r="AUW222" s="205"/>
      <c r="AUX222" s="205"/>
      <c r="AUY222" s="205"/>
      <c r="AUZ222" s="205"/>
      <c r="AVA222" s="205"/>
      <c r="AVB222" s="205"/>
      <c r="AVC222" s="205"/>
      <c r="AVD222" s="205"/>
      <c r="AVE222" s="205"/>
      <c r="AVF222" s="205"/>
      <c r="AVG222" s="205"/>
      <c r="AVH222" s="205"/>
      <c r="AVI222" s="205"/>
      <c r="AVJ222" s="205"/>
      <c r="AVK222" s="205"/>
      <c r="AVL222" s="205"/>
      <c r="AVM222" s="205"/>
      <c r="AVN222" s="205"/>
      <c r="AVO222" s="205"/>
      <c r="AVP222" s="205"/>
      <c r="AVQ222" s="205"/>
      <c r="AVR222" s="205"/>
      <c r="AVS222" s="205"/>
      <c r="AVT222" s="205"/>
      <c r="AVU222" s="205"/>
      <c r="AVV222" s="205"/>
      <c r="AVW222" s="205"/>
      <c r="AVX222" s="205"/>
      <c r="AVY222" s="205"/>
      <c r="AVZ222" s="205"/>
      <c r="AWA222" s="205"/>
      <c r="AWB222" s="205"/>
      <c r="AWC222" s="205"/>
      <c r="AWD222" s="205"/>
      <c r="AWE222" s="205"/>
      <c r="AWF222" s="205"/>
      <c r="AWG222" s="205"/>
      <c r="AWH222" s="205"/>
      <c r="AWI222" s="205"/>
      <c r="AWJ222" s="205"/>
      <c r="AWK222" s="205"/>
      <c r="AWL222" s="205"/>
      <c r="AWM222" s="205"/>
      <c r="AWN222" s="205"/>
      <c r="AWO222" s="205"/>
      <c r="AWP222" s="205"/>
      <c r="AWQ222" s="205"/>
      <c r="AWR222" s="205"/>
      <c r="AWS222" s="205"/>
      <c r="AWT222" s="205"/>
      <c r="AWU222" s="205"/>
      <c r="AWV222" s="205"/>
      <c r="AWW222" s="205"/>
      <c r="AWX222" s="205"/>
      <c r="AWY222" s="205"/>
      <c r="AWZ222" s="205"/>
      <c r="AXA222" s="205"/>
      <c r="AXB222" s="205"/>
      <c r="AXC222" s="205"/>
      <c r="AXD222" s="205"/>
      <c r="AXE222" s="205"/>
      <c r="AXF222" s="205"/>
      <c r="AXG222" s="205"/>
      <c r="AXH222" s="205"/>
      <c r="AXI222" s="205"/>
      <c r="AXJ222" s="205"/>
      <c r="AXK222" s="205"/>
      <c r="AXL222" s="205"/>
      <c r="AXM222" s="205"/>
      <c r="AXN222" s="205"/>
      <c r="AXO222" s="205"/>
      <c r="AXP222" s="205"/>
      <c r="AXQ222" s="205"/>
      <c r="AXR222" s="205"/>
      <c r="AXS222" s="205"/>
      <c r="AXT222" s="205"/>
      <c r="AXU222" s="205"/>
      <c r="AXV222" s="205"/>
      <c r="AXW222" s="205"/>
      <c r="AXX222" s="205"/>
      <c r="AXY222" s="205"/>
      <c r="AXZ222" s="205"/>
      <c r="AYA222" s="205"/>
      <c r="AYB222" s="205"/>
      <c r="AYC222" s="205"/>
      <c r="AYD222" s="205"/>
      <c r="AYE222" s="205"/>
      <c r="AYF222" s="205"/>
      <c r="AYG222" s="205"/>
      <c r="AYH222" s="205"/>
      <c r="AYI222" s="205"/>
      <c r="AYJ222" s="205"/>
      <c r="AYK222" s="205"/>
      <c r="AYL222" s="205"/>
      <c r="AYM222" s="205"/>
      <c r="AYN222" s="205"/>
      <c r="AYO222" s="205"/>
      <c r="AYP222" s="205"/>
      <c r="AYQ222" s="205"/>
      <c r="AYR222" s="205"/>
      <c r="AYS222" s="205"/>
      <c r="AYT222" s="205"/>
      <c r="AYU222" s="205"/>
      <c r="AYV222" s="205"/>
      <c r="AYW222" s="205"/>
      <c r="AYX222" s="205"/>
      <c r="AYY222" s="205"/>
      <c r="AYZ222" s="205"/>
      <c r="AZA222" s="205"/>
      <c r="AZB222" s="205"/>
      <c r="AZC222" s="205"/>
      <c r="AZD222" s="205"/>
      <c r="AZE222" s="205"/>
      <c r="AZF222" s="205"/>
      <c r="AZG222" s="205"/>
      <c r="AZH222" s="205"/>
      <c r="AZI222" s="205"/>
      <c r="AZJ222" s="205"/>
      <c r="AZK222" s="205"/>
      <c r="AZL222" s="205"/>
      <c r="AZM222" s="205"/>
      <c r="AZN222" s="205"/>
      <c r="AZO222" s="205"/>
      <c r="AZP222" s="205"/>
      <c r="AZQ222" s="205"/>
      <c r="AZR222" s="205"/>
      <c r="AZS222" s="205"/>
      <c r="AZT222" s="205"/>
      <c r="AZU222" s="205"/>
      <c r="AZV222" s="205"/>
      <c r="AZW222" s="205"/>
      <c r="AZX222" s="205"/>
      <c r="AZY222" s="205"/>
      <c r="AZZ222" s="205"/>
      <c r="BAA222" s="205"/>
      <c r="BAB222" s="205"/>
      <c r="BAC222" s="205"/>
      <c r="BAD222" s="205"/>
      <c r="BAE222" s="205"/>
      <c r="BAF222" s="205"/>
      <c r="BAG222" s="205"/>
      <c r="BAH222" s="205"/>
      <c r="BAI222" s="205"/>
      <c r="BAJ222" s="205"/>
      <c r="BAK222" s="205"/>
      <c r="BAL222" s="205"/>
      <c r="BAM222" s="205"/>
      <c r="BAN222" s="205"/>
      <c r="BAO222" s="205"/>
      <c r="BAP222" s="205"/>
      <c r="BAQ222" s="205"/>
      <c r="BAR222" s="205"/>
      <c r="BAS222" s="205"/>
      <c r="BAT222" s="205"/>
      <c r="BAU222" s="205"/>
      <c r="BAV222" s="205"/>
      <c r="BAW222" s="205"/>
      <c r="BAX222" s="205"/>
      <c r="BAY222" s="205"/>
      <c r="BAZ222" s="205"/>
      <c r="BBA222" s="205"/>
      <c r="BBB222" s="205"/>
      <c r="BBC222" s="205"/>
      <c r="BBD222" s="205"/>
      <c r="BBE222" s="205"/>
      <c r="BBF222" s="205"/>
      <c r="BBG222" s="205"/>
      <c r="BBH222" s="205"/>
      <c r="BBI222" s="205"/>
      <c r="BBJ222" s="205"/>
      <c r="BBK222" s="205"/>
      <c r="BBL222" s="205"/>
      <c r="BBM222" s="205"/>
      <c r="BBN222" s="205"/>
      <c r="BBO222" s="205"/>
      <c r="BBP222" s="205"/>
      <c r="BBQ222" s="205"/>
      <c r="BBR222" s="205"/>
      <c r="BBS222" s="205"/>
      <c r="BBT222" s="205"/>
      <c r="BBU222" s="205"/>
      <c r="BBV222" s="205"/>
      <c r="BBW222" s="205"/>
      <c r="BBX222" s="205"/>
      <c r="BBY222" s="205"/>
      <c r="BBZ222" s="205"/>
      <c r="BCA222" s="205"/>
      <c r="BCB222" s="205"/>
      <c r="BCC222" s="205"/>
      <c r="BCD222" s="205"/>
      <c r="BCE222" s="205"/>
      <c r="BCF222" s="205"/>
      <c r="BCG222" s="205"/>
      <c r="BCH222" s="205"/>
      <c r="BCI222" s="205"/>
      <c r="BCJ222" s="205"/>
      <c r="BCK222" s="205"/>
      <c r="BCL222" s="205"/>
      <c r="BCM222" s="205"/>
      <c r="BCN222" s="205"/>
      <c r="BCO222" s="205"/>
      <c r="BCP222" s="205"/>
      <c r="BCQ222" s="205"/>
      <c r="BCR222" s="205"/>
      <c r="BCS222" s="205"/>
      <c r="BCT222" s="205"/>
      <c r="BCU222" s="205"/>
      <c r="BCV222" s="205"/>
      <c r="BCW222" s="205"/>
      <c r="BCX222" s="205"/>
      <c r="BCY222" s="205"/>
      <c r="BCZ222" s="205"/>
      <c r="BDA222" s="205"/>
      <c r="BDB222" s="205"/>
      <c r="BDC222" s="205"/>
      <c r="BDD222" s="205"/>
      <c r="BDE222" s="205"/>
      <c r="BDF222" s="205"/>
      <c r="BDG222" s="205"/>
      <c r="BDH222" s="205"/>
      <c r="BDI222" s="205"/>
      <c r="BDJ222" s="205"/>
      <c r="BDK222" s="205"/>
      <c r="BDL222" s="205"/>
      <c r="BDM222" s="205"/>
      <c r="BDN222" s="205"/>
      <c r="BDO222" s="205"/>
      <c r="BDP222" s="205"/>
      <c r="BDQ222" s="205"/>
      <c r="BDR222" s="205"/>
      <c r="BDS222" s="205"/>
      <c r="BDT222" s="205"/>
      <c r="BDU222" s="205"/>
      <c r="BDV222" s="205"/>
      <c r="BDW222" s="205"/>
      <c r="BDX222" s="205"/>
      <c r="BDY222" s="205"/>
      <c r="BDZ222" s="205"/>
      <c r="BEA222" s="205"/>
      <c r="BEB222" s="205"/>
      <c r="BEC222" s="205"/>
      <c r="BED222" s="205"/>
      <c r="BEE222" s="205"/>
      <c r="BEF222" s="205"/>
      <c r="BEG222" s="205"/>
      <c r="BEH222" s="205"/>
      <c r="BEI222" s="205"/>
      <c r="BEJ222" s="205"/>
      <c r="BEK222" s="205"/>
      <c r="BEL222" s="205"/>
      <c r="BEM222" s="205"/>
      <c r="BEN222" s="205"/>
      <c r="BEO222" s="205"/>
      <c r="BEP222" s="205"/>
      <c r="BEQ222" s="205"/>
      <c r="BER222" s="205"/>
      <c r="BES222" s="205"/>
      <c r="BET222" s="205"/>
      <c r="BEU222" s="205"/>
      <c r="BEV222" s="205"/>
      <c r="BEW222" s="205"/>
      <c r="BEX222" s="205"/>
      <c r="BEY222" s="205"/>
      <c r="BEZ222" s="205"/>
      <c r="BFA222" s="205"/>
      <c r="BFB222" s="205"/>
      <c r="BFC222" s="205"/>
      <c r="BFD222" s="205"/>
      <c r="BFE222" s="205"/>
      <c r="BFF222" s="205"/>
      <c r="BFG222" s="205"/>
      <c r="BFH222" s="205"/>
      <c r="BFI222" s="205"/>
      <c r="BFJ222" s="205"/>
      <c r="BFK222" s="205"/>
      <c r="BFL222" s="205"/>
      <c r="BFM222" s="205"/>
      <c r="BFN222" s="205"/>
      <c r="BFO222" s="205"/>
      <c r="BFP222" s="205"/>
      <c r="BFQ222" s="205"/>
      <c r="BFR222" s="205"/>
      <c r="BFS222" s="205"/>
      <c r="BFT222" s="205"/>
      <c r="BFU222" s="205"/>
      <c r="BFV222" s="205"/>
      <c r="BFW222" s="205"/>
      <c r="BFX222" s="205"/>
      <c r="BFY222" s="205"/>
      <c r="BFZ222" s="205"/>
      <c r="BGA222" s="205"/>
      <c r="BGB222" s="205"/>
      <c r="BGC222" s="205"/>
      <c r="BGD222" s="205"/>
      <c r="BGE222" s="205"/>
      <c r="BGF222" s="205"/>
      <c r="BGG222" s="205"/>
      <c r="BGH222" s="205"/>
      <c r="BGI222" s="205"/>
      <c r="BGJ222" s="205"/>
      <c r="BGK222" s="205"/>
      <c r="BGL222" s="205"/>
      <c r="BGM222" s="205"/>
      <c r="BGN222" s="205"/>
      <c r="BGO222" s="205"/>
      <c r="BGP222" s="205"/>
      <c r="BGQ222" s="205"/>
      <c r="BGR222" s="205"/>
      <c r="BGS222" s="205"/>
      <c r="BGT222" s="205"/>
      <c r="BGU222" s="205"/>
      <c r="BGV222" s="205"/>
      <c r="BGW222" s="205"/>
      <c r="BGX222" s="205"/>
      <c r="BGY222" s="205"/>
      <c r="BGZ222" s="205"/>
      <c r="BHA222" s="205"/>
      <c r="BHB222" s="205"/>
      <c r="BHC222" s="205"/>
      <c r="BHD222" s="205"/>
      <c r="BHE222" s="205"/>
      <c r="BHF222" s="205"/>
      <c r="BHG222" s="205"/>
      <c r="BHH222" s="205"/>
      <c r="BHI222" s="205"/>
      <c r="BHJ222" s="205"/>
      <c r="BHK222" s="205"/>
      <c r="BHL222" s="205"/>
      <c r="BHM222" s="205"/>
      <c r="BHN222" s="205"/>
      <c r="BHO222" s="205"/>
      <c r="BHP222" s="205"/>
      <c r="BHQ222" s="205"/>
      <c r="BHR222" s="205"/>
      <c r="BHS222" s="205"/>
      <c r="BHT222" s="205"/>
      <c r="BHU222" s="205"/>
      <c r="BHV222" s="205"/>
      <c r="BHW222" s="205"/>
      <c r="BHX222" s="205"/>
      <c r="BHY222" s="205"/>
      <c r="BHZ222" s="205"/>
      <c r="BIA222" s="205"/>
      <c r="BIB222" s="205"/>
      <c r="BIC222" s="205"/>
      <c r="BID222" s="205"/>
      <c r="BIE222" s="205"/>
      <c r="BIF222" s="205"/>
      <c r="BIG222" s="205"/>
      <c r="BIH222" s="205"/>
      <c r="BII222" s="205"/>
      <c r="BIJ222" s="205"/>
      <c r="BIK222" s="205"/>
      <c r="BIL222" s="205"/>
      <c r="BIM222" s="205"/>
      <c r="BIN222" s="205"/>
      <c r="BIO222" s="205"/>
      <c r="BIP222" s="205"/>
      <c r="BIQ222" s="205"/>
      <c r="BIR222" s="205"/>
      <c r="BIS222" s="205"/>
      <c r="BIT222" s="205"/>
      <c r="BIU222" s="205"/>
      <c r="BIV222" s="205"/>
      <c r="BIW222" s="205"/>
      <c r="BIX222" s="205"/>
      <c r="BIY222" s="205"/>
      <c r="BIZ222" s="205"/>
      <c r="BJA222" s="205"/>
      <c r="BJB222" s="205"/>
      <c r="BJC222" s="205"/>
      <c r="BJD222" s="205"/>
      <c r="BJE222" s="205"/>
      <c r="BJF222" s="205"/>
      <c r="BJG222" s="205"/>
      <c r="BJH222" s="205"/>
      <c r="BJI222" s="205"/>
      <c r="BJJ222" s="205"/>
      <c r="BJK222" s="205"/>
      <c r="BJL222" s="205"/>
      <c r="BJM222" s="205"/>
      <c r="BJN222" s="205"/>
      <c r="BJO222" s="205"/>
      <c r="BJP222" s="205"/>
      <c r="BJQ222" s="205"/>
      <c r="BJR222" s="205"/>
      <c r="BJS222" s="205"/>
      <c r="BJT222" s="205"/>
      <c r="BJU222" s="205"/>
      <c r="BJV222" s="205"/>
      <c r="BJW222" s="205"/>
      <c r="BJX222" s="205"/>
      <c r="BJY222" s="205"/>
      <c r="BJZ222" s="205"/>
      <c r="BKA222" s="205"/>
      <c r="BKB222" s="205"/>
      <c r="BKC222" s="205"/>
      <c r="BKD222" s="205"/>
      <c r="BKE222" s="205"/>
      <c r="BKF222" s="205"/>
      <c r="BKG222" s="205"/>
      <c r="BKH222" s="205"/>
      <c r="BKI222" s="205"/>
      <c r="BKJ222" s="205"/>
      <c r="BKK222" s="205"/>
      <c r="BKL222" s="205"/>
      <c r="BKM222" s="205"/>
      <c r="BKN222" s="205"/>
      <c r="BKO222" s="205"/>
      <c r="BKP222" s="205"/>
      <c r="BKQ222" s="205"/>
      <c r="BKR222" s="205"/>
      <c r="BKS222" s="205"/>
      <c r="BKT222" s="205"/>
      <c r="BKU222" s="205"/>
      <c r="BKV222" s="205"/>
      <c r="BKW222" s="205"/>
      <c r="BKX222" s="205"/>
      <c r="BKY222" s="205"/>
      <c r="BKZ222" s="205"/>
      <c r="BLA222" s="205"/>
      <c r="BLB222" s="205"/>
      <c r="BLC222" s="205"/>
      <c r="BLD222" s="205"/>
      <c r="BLE222" s="205"/>
      <c r="BLF222" s="205"/>
      <c r="BLG222" s="205"/>
      <c r="BLH222" s="205"/>
      <c r="BLI222" s="205"/>
      <c r="BLJ222" s="205"/>
      <c r="BLK222" s="205"/>
      <c r="BLL222" s="205"/>
      <c r="BLM222" s="205"/>
      <c r="BLN222" s="205"/>
      <c r="BLO222" s="205"/>
      <c r="BLP222" s="205"/>
      <c r="BLQ222" s="205"/>
      <c r="BLR222" s="205"/>
      <c r="BLS222" s="205"/>
      <c r="BLT222" s="205"/>
      <c r="BLU222" s="205"/>
      <c r="BLV222" s="205"/>
      <c r="BLW222" s="205"/>
      <c r="BLX222" s="205"/>
      <c r="BLY222" s="205"/>
      <c r="BLZ222" s="205"/>
      <c r="BMA222" s="205"/>
      <c r="BMB222" s="205"/>
      <c r="BMC222" s="205"/>
      <c r="BMD222" s="205"/>
      <c r="BME222" s="205"/>
      <c r="BMF222" s="205"/>
      <c r="BMG222" s="205"/>
      <c r="BMH222" s="205"/>
      <c r="BMI222" s="205"/>
      <c r="BMJ222" s="205"/>
      <c r="BMK222" s="205"/>
      <c r="BML222" s="205"/>
      <c r="BMM222" s="205"/>
      <c r="BMN222" s="205"/>
      <c r="BMO222" s="205"/>
      <c r="BMP222" s="205"/>
      <c r="BMQ222" s="205"/>
      <c r="BMR222" s="205"/>
      <c r="BMS222" s="205"/>
      <c r="BMT222" s="205"/>
      <c r="BMU222" s="205"/>
      <c r="BMV222" s="205"/>
      <c r="BMW222" s="205"/>
      <c r="BMX222" s="205"/>
      <c r="BMY222" s="205"/>
      <c r="BMZ222" s="205"/>
      <c r="BNA222" s="205"/>
      <c r="BNB222" s="205"/>
      <c r="BNC222" s="205"/>
      <c r="BND222" s="205"/>
      <c r="BNE222" s="205"/>
      <c r="BNF222" s="205"/>
      <c r="BNG222" s="205"/>
      <c r="BNH222" s="205"/>
      <c r="BNI222" s="205"/>
      <c r="BNJ222" s="205"/>
      <c r="BNK222" s="205"/>
      <c r="BNL222" s="205"/>
      <c r="BNM222" s="205"/>
      <c r="BNN222" s="205"/>
      <c r="BNO222" s="205"/>
      <c r="BNP222" s="205"/>
      <c r="BNQ222" s="205"/>
      <c r="BNR222" s="205"/>
      <c r="BNS222" s="205"/>
      <c r="BNT222" s="205"/>
      <c r="BNU222" s="205"/>
      <c r="BNV222" s="205"/>
      <c r="BNW222" s="205"/>
      <c r="BNX222" s="205"/>
      <c r="BNY222" s="205"/>
      <c r="BNZ222" s="205"/>
      <c r="BOA222" s="205"/>
      <c r="BOB222" s="205"/>
      <c r="BOC222" s="205"/>
      <c r="BOD222" s="205"/>
      <c r="BOE222" s="205"/>
      <c r="BOF222" s="205"/>
      <c r="BOG222" s="205"/>
      <c r="BOH222" s="205"/>
      <c r="BOI222" s="205"/>
      <c r="BOJ222" s="205"/>
      <c r="BOK222" s="205"/>
      <c r="BOL222" s="205"/>
      <c r="BOM222" s="205"/>
      <c r="BON222" s="205"/>
      <c r="BOO222" s="205"/>
      <c r="BOP222" s="205"/>
      <c r="BOQ222" s="205"/>
      <c r="BOR222" s="205"/>
      <c r="BOS222" s="205"/>
      <c r="BOT222" s="205"/>
      <c r="BOU222" s="205"/>
      <c r="BOV222" s="205"/>
      <c r="BOW222" s="205"/>
      <c r="BOX222" s="205"/>
      <c r="BOY222" s="205"/>
      <c r="BOZ222" s="205"/>
      <c r="BPA222" s="205"/>
      <c r="BPB222" s="205"/>
      <c r="BPC222" s="205"/>
      <c r="BPD222" s="205"/>
      <c r="BPE222" s="205"/>
      <c r="BPF222" s="205"/>
      <c r="BPG222" s="205"/>
      <c r="BPH222" s="205"/>
      <c r="BPI222" s="205"/>
      <c r="BPJ222" s="205"/>
      <c r="BPK222" s="205"/>
      <c r="BPL222" s="205"/>
      <c r="BPM222" s="205"/>
      <c r="BPN222" s="205"/>
      <c r="BPO222" s="205"/>
      <c r="BPP222" s="205"/>
      <c r="BPQ222" s="205"/>
      <c r="BPR222" s="205"/>
      <c r="BPS222" s="205"/>
      <c r="BPT222" s="205"/>
      <c r="BPU222" s="205"/>
      <c r="BPV222" s="205"/>
      <c r="BPW222" s="205"/>
      <c r="BPX222" s="205"/>
      <c r="BPY222" s="205"/>
      <c r="BPZ222" s="205"/>
      <c r="BQA222" s="205"/>
      <c r="BQB222" s="205"/>
      <c r="BQC222" s="205"/>
      <c r="BQD222" s="205"/>
      <c r="BQE222" s="205"/>
      <c r="BQF222" s="205"/>
      <c r="BQG222" s="205"/>
      <c r="BQH222" s="205"/>
      <c r="BQI222" s="205"/>
      <c r="BQJ222" s="205"/>
      <c r="BQK222" s="205"/>
      <c r="BQL222" s="205"/>
      <c r="BQM222" s="205"/>
      <c r="BQN222" s="205"/>
      <c r="BQO222" s="205"/>
      <c r="BQP222" s="205"/>
      <c r="BQQ222" s="205"/>
      <c r="BQR222" s="205"/>
      <c r="BQS222" s="205"/>
      <c r="BQT222" s="205"/>
      <c r="BQU222" s="205"/>
      <c r="BQV222" s="205"/>
      <c r="BQW222" s="205"/>
      <c r="BQX222" s="205"/>
      <c r="BQY222" s="205"/>
      <c r="BQZ222" s="205"/>
      <c r="BRA222" s="205"/>
      <c r="BRB222" s="205"/>
      <c r="BRC222" s="205"/>
      <c r="BRD222" s="205"/>
      <c r="BRE222" s="205"/>
      <c r="BRF222" s="205"/>
      <c r="BRG222" s="205"/>
      <c r="BRH222" s="205"/>
      <c r="BRI222" s="205"/>
      <c r="BRJ222" s="205"/>
      <c r="BRK222" s="205"/>
      <c r="BRL222" s="205"/>
      <c r="BRM222" s="205"/>
      <c r="BRN222" s="205"/>
      <c r="BRO222" s="205"/>
      <c r="BRP222" s="205"/>
      <c r="BRQ222" s="205"/>
      <c r="BRR222" s="205"/>
      <c r="BRS222" s="205"/>
      <c r="BRT222" s="205"/>
      <c r="BRU222" s="205"/>
      <c r="BRV222" s="205"/>
      <c r="BRW222" s="205"/>
      <c r="BRX222" s="205"/>
      <c r="BRY222" s="205"/>
      <c r="BRZ222" s="205"/>
      <c r="BSA222" s="205"/>
      <c r="BSB222" s="205"/>
      <c r="BSC222" s="205"/>
      <c r="BSD222" s="205"/>
      <c r="BSE222" s="205"/>
      <c r="BSF222" s="205"/>
      <c r="BSG222" s="205"/>
      <c r="BSH222" s="205"/>
      <c r="BSI222" s="205"/>
      <c r="BSJ222" s="205"/>
      <c r="BSK222" s="205"/>
      <c r="BSL222" s="205"/>
      <c r="BSM222" s="205"/>
      <c r="BSN222" s="205"/>
      <c r="BSO222" s="205"/>
      <c r="BSP222" s="205"/>
      <c r="BSQ222" s="205"/>
      <c r="BSR222" s="205"/>
      <c r="BSS222" s="205"/>
      <c r="BST222" s="205"/>
      <c r="BSU222" s="205"/>
      <c r="BSV222" s="205"/>
      <c r="BSW222" s="205"/>
      <c r="BSX222" s="205"/>
      <c r="BSY222" s="205"/>
      <c r="BSZ222" s="205"/>
      <c r="BTA222" s="205"/>
      <c r="BTB222" s="205"/>
      <c r="BTC222" s="205"/>
      <c r="BTD222" s="205"/>
      <c r="BTE222" s="205"/>
      <c r="BTF222" s="205"/>
      <c r="BTG222" s="205"/>
      <c r="BTH222" s="205"/>
      <c r="BTI222" s="205"/>
      <c r="BTJ222" s="205"/>
      <c r="BTK222" s="205"/>
      <c r="BTL222" s="205"/>
      <c r="BTM222" s="205"/>
      <c r="BTN222" s="205"/>
      <c r="BTO222" s="205"/>
      <c r="BTP222" s="205"/>
      <c r="BTQ222" s="205"/>
      <c r="BTR222" s="205"/>
      <c r="BTS222" s="205"/>
      <c r="BTT222" s="205"/>
      <c r="BTU222" s="205"/>
      <c r="BTV222" s="205"/>
      <c r="BTW222" s="205"/>
      <c r="BTX222" s="205"/>
      <c r="BTY222" s="205"/>
      <c r="BTZ222" s="205"/>
      <c r="BUA222" s="205"/>
      <c r="BUB222" s="205"/>
      <c r="BUC222" s="205"/>
      <c r="BUD222" s="205"/>
      <c r="BUE222" s="205"/>
      <c r="BUF222" s="205"/>
      <c r="BUG222" s="205"/>
      <c r="BUH222" s="205"/>
      <c r="BUI222" s="205"/>
      <c r="BUJ222" s="205"/>
      <c r="BUK222" s="205"/>
      <c r="BUL222" s="205"/>
      <c r="BUM222" s="205"/>
      <c r="BUN222" s="205"/>
      <c r="BUO222" s="205"/>
      <c r="BUP222" s="205"/>
      <c r="BUQ222" s="205"/>
      <c r="BUR222" s="205"/>
      <c r="BUS222" s="205"/>
      <c r="BUT222" s="205"/>
      <c r="BUU222" s="205"/>
      <c r="BUV222" s="205"/>
      <c r="BUW222" s="205"/>
      <c r="BUX222" s="205"/>
      <c r="BUY222" s="205"/>
      <c r="BUZ222" s="205"/>
      <c r="BVA222" s="205"/>
      <c r="BVB222" s="205"/>
      <c r="BVC222" s="205"/>
      <c r="BVD222" s="205"/>
      <c r="BVE222" s="205"/>
      <c r="BVF222" s="205"/>
      <c r="BVG222" s="205"/>
      <c r="BVH222" s="205"/>
      <c r="BVI222" s="205"/>
      <c r="BVJ222" s="205"/>
      <c r="BVK222" s="205"/>
      <c r="BVL222" s="205"/>
      <c r="BVM222" s="205"/>
      <c r="BVN222" s="205"/>
      <c r="BVO222" s="205"/>
      <c r="BVP222" s="205"/>
      <c r="BVQ222" s="205"/>
      <c r="BVR222" s="205"/>
      <c r="BVS222" s="205"/>
      <c r="BVT222" s="205"/>
      <c r="BVU222" s="205"/>
      <c r="BVV222" s="205"/>
      <c r="BVW222" s="205"/>
      <c r="BVX222" s="205"/>
      <c r="BVY222" s="205"/>
      <c r="BVZ222" s="205"/>
      <c r="BWA222" s="205"/>
      <c r="BWB222" s="205"/>
      <c r="BWC222" s="205"/>
      <c r="BWD222" s="205"/>
      <c r="BWE222" s="205"/>
      <c r="BWF222" s="205"/>
      <c r="BWG222" s="205"/>
      <c r="BWH222" s="205"/>
      <c r="BWI222" s="205"/>
      <c r="BWJ222" s="205"/>
      <c r="BWK222" s="205"/>
      <c r="BWL222" s="205"/>
      <c r="BWM222" s="205"/>
      <c r="BWN222" s="205"/>
      <c r="BWO222" s="205"/>
      <c r="BWP222" s="205"/>
      <c r="BWQ222" s="205"/>
      <c r="BWR222" s="205"/>
      <c r="BWS222" s="205"/>
      <c r="BWT222" s="205"/>
      <c r="BWU222" s="205"/>
      <c r="BWV222" s="205"/>
      <c r="BWW222" s="205"/>
      <c r="BWX222" s="205"/>
      <c r="BWY222" s="205"/>
      <c r="BWZ222" s="205"/>
      <c r="BXA222" s="205"/>
      <c r="BXB222" s="205"/>
      <c r="BXC222" s="205"/>
      <c r="BXD222" s="205"/>
      <c r="BXE222" s="205"/>
      <c r="BXF222" s="205"/>
      <c r="BXG222" s="205"/>
      <c r="BXH222" s="205"/>
      <c r="BXI222" s="205"/>
      <c r="BXJ222" s="205"/>
      <c r="BXK222" s="205"/>
      <c r="BXL222" s="205"/>
      <c r="BXM222" s="205"/>
      <c r="BXN222" s="205"/>
      <c r="BXO222" s="205"/>
      <c r="BXP222" s="205"/>
      <c r="BXQ222" s="205"/>
      <c r="BXR222" s="205"/>
      <c r="BXS222" s="205"/>
      <c r="BXT222" s="205"/>
      <c r="BXU222" s="205"/>
      <c r="BXV222" s="205"/>
      <c r="BXW222" s="205"/>
      <c r="BXX222" s="205"/>
      <c r="BXY222" s="205"/>
      <c r="BXZ222" s="205"/>
      <c r="BYA222" s="205"/>
      <c r="BYB222" s="205"/>
      <c r="BYC222" s="205"/>
      <c r="BYD222" s="205"/>
      <c r="BYE222" s="205"/>
      <c r="BYF222" s="205"/>
      <c r="BYG222" s="205"/>
      <c r="BYH222" s="205"/>
      <c r="BYI222" s="205"/>
      <c r="BYJ222" s="205"/>
      <c r="BYK222" s="205"/>
      <c r="BYL222" s="205"/>
      <c r="BYM222" s="205"/>
      <c r="BYN222" s="205"/>
      <c r="BYO222" s="205"/>
      <c r="BYP222" s="205"/>
      <c r="BYQ222" s="205"/>
      <c r="BYR222" s="205"/>
      <c r="BYS222" s="205"/>
      <c r="BYT222" s="205"/>
      <c r="BYU222" s="205"/>
      <c r="BYV222" s="205"/>
      <c r="BYW222" s="205"/>
      <c r="BYX222" s="205"/>
      <c r="BYY222" s="205"/>
      <c r="BYZ222" s="205"/>
      <c r="BZA222" s="205"/>
      <c r="BZB222" s="205"/>
      <c r="BZC222" s="205"/>
      <c r="BZD222" s="205"/>
      <c r="BZE222" s="205"/>
      <c r="BZF222" s="205"/>
      <c r="BZG222" s="205"/>
      <c r="BZH222" s="205"/>
      <c r="BZI222" s="205"/>
      <c r="BZJ222" s="205"/>
      <c r="BZK222" s="205"/>
      <c r="BZL222" s="205"/>
      <c r="BZM222" s="205"/>
      <c r="BZN222" s="205"/>
      <c r="BZO222" s="205"/>
      <c r="BZP222" s="205"/>
      <c r="BZQ222" s="205"/>
      <c r="BZR222" s="205"/>
      <c r="BZS222" s="205"/>
      <c r="BZT222" s="205"/>
      <c r="BZU222" s="205"/>
      <c r="BZV222" s="205"/>
      <c r="BZW222" s="205"/>
      <c r="BZX222" s="205"/>
      <c r="BZY222" s="205"/>
      <c r="BZZ222" s="205"/>
      <c r="CAA222" s="205"/>
      <c r="CAB222" s="205"/>
      <c r="CAC222" s="205"/>
      <c r="CAD222" s="205"/>
      <c r="CAE222" s="205"/>
      <c r="CAF222" s="205"/>
      <c r="CAG222" s="205"/>
      <c r="CAH222" s="205"/>
      <c r="CAI222" s="205"/>
      <c r="CAJ222" s="205"/>
      <c r="CAK222" s="205"/>
      <c r="CAL222" s="205"/>
      <c r="CAM222" s="205"/>
      <c r="CAN222" s="205"/>
      <c r="CAO222" s="205"/>
      <c r="CAP222" s="205"/>
      <c r="CAQ222" s="205"/>
      <c r="CAR222" s="205"/>
      <c r="CAS222" s="205"/>
      <c r="CAT222" s="205"/>
      <c r="CAU222" s="205"/>
      <c r="CAV222" s="205"/>
      <c r="CAW222" s="205"/>
      <c r="CAX222" s="205"/>
      <c r="CAY222" s="205"/>
      <c r="CAZ222" s="205"/>
      <c r="CBA222" s="205"/>
      <c r="CBB222" s="205"/>
      <c r="CBC222" s="205"/>
      <c r="CBD222" s="205"/>
      <c r="CBE222" s="205"/>
      <c r="CBF222" s="205"/>
      <c r="CBG222" s="205"/>
      <c r="CBH222" s="205"/>
      <c r="CBI222" s="205"/>
      <c r="CBJ222" s="205"/>
      <c r="CBK222" s="205"/>
      <c r="CBL222" s="205"/>
      <c r="CBM222" s="205"/>
      <c r="CBN222" s="205"/>
      <c r="CBO222" s="205"/>
      <c r="CBP222" s="205"/>
      <c r="CBQ222" s="205"/>
      <c r="CBR222" s="205"/>
      <c r="CBS222" s="205"/>
      <c r="CBT222" s="205"/>
      <c r="CBU222" s="205"/>
      <c r="CBV222" s="205"/>
      <c r="CBW222" s="205"/>
      <c r="CBX222" s="205"/>
      <c r="CBY222" s="205"/>
      <c r="CBZ222" s="205"/>
      <c r="CCA222" s="205"/>
      <c r="CCB222" s="205"/>
      <c r="CCC222" s="205"/>
      <c r="CCD222" s="205"/>
      <c r="CCE222" s="205"/>
      <c r="CCF222" s="205"/>
      <c r="CCG222" s="205"/>
      <c r="CCH222" s="205"/>
      <c r="CCI222" s="205"/>
      <c r="CCJ222" s="205"/>
      <c r="CCK222" s="205"/>
      <c r="CCL222" s="205"/>
      <c r="CCM222" s="205"/>
      <c r="CCN222" s="205"/>
      <c r="CCO222" s="205"/>
      <c r="CCP222" s="205"/>
      <c r="CCQ222" s="205"/>
      <c r="CCR222" s="205"/>
      <c r="CCS222" s="205"/>
      <c r="CCT222" s="205"/>
      <c r="CCU222" s="205"/>
      <c r="CCV222" s="205"/>
      <c r="CCW222" s="205"/>
      <c r="CCX222" s="205"/>
      <c r="CCY222" s="205"/>
      <c r="CCZ222" s="205"/>
      <c r="CDA222" s="205"/>
      <c r="CDB222" s="205"/>
      <c r="CDC222" s="205"/>
      <c r="CDD222" s="205"/>
      <c r="CDE222" s="205"/>
      <c r="CDF222" s="205"/>
      <c r="CDG222" s="205"/>
      <c r="CDH222" s="205"/>
      <c r="CDI222" s="205"/>
      <c r="CDJ222" s="205"/>
      <c r="CDK222" s="205"/>
      <c r="CDL222" s="205"/>
      <c r="CDM222" s="205"/>
      <c r="CDN222" s="205"/>
      <c r="CDO222" s="205"/>
      <c r="CDP222" s="205"/>
      <c r="CDQ222" s="205"/>
      <c r="CDR222" s="205"/>
      <c r="CDS222" s="205"/>
      <c r="CDT222" s="205"/>
      <c r="CDU222" s="205"/>
      <c r="CDV222" s="205"/>
      <c r="CDW222" s="205"/>
      <c r="CDX222" s="205"/>
      <c r="CDY222" s="205"/>
      <c r="CDZ222" s="205"/>
      <c r="CEA222" s="205"/>
      <c r="CEB222" s="205"/>
      <c r="CEC222" s="205"/>
      <c r="CED222" s="205"/>
      <c r="CEE222" s="205"/>
      <c r="CEF222" s="205"/>
      <c r="CEG222" s="205"/>
      <c r="CEH222" s="205"/>
      <c r="CEI222" s="205"/>
      <c r="CEJ222" s="205"/>
      <c r="CEK222" s="205"/>
      <c r="CEL222" s="205"/>
      <c r="CEM222" s="205"/>
      <c r="CEN222" s="205"/>
      <c r="CEO222" s="205"/>
      <c r="CEP222" s="205"/>
      <c r="CEQ222" s="205"/>
      <c r="CER222" s="205"/>
      <c r="CES222" s="205"/>
      <c r="CET222" s="205"/>
      <c r="CEU222" s="205"/>
      <c r="CEV222" s="205"/>
      <c r="CEW222" s="205"/>
      <c r="CEX222" s="205"/>
      <c r="CEY222" s="205"/>
      <c r="CEZ222" s="205"/>
      <c r="CFA222" s="205"/>
      <c r="CFB222" s="205"/>
      <c r="CFC222" s="205"/>
      <c r="CFD222" s="205"/>
      <c r="CFE222" s="205"/>
      <c r="CFF222" s="205"/>
      <c r="CFG222" s="205"/>
      <c r="CFH222" s="205"/>
      <c r="CFI222" s="205"/>
      <c r="CFJ222" s="205"/>
      <c r="CFK222" s="205"/>
      <c r="CFL222" s="205"/>
      <c r="CFM222" s="205"/>
      <c r="CFN222" s="205"/>
      <c r="CFO222" s="205"/>
      <c r="CFP222" s="205"/>
      <c r="CFQ222" s="205"/>
      <c r="CFR222" s="205"/>
      <c r="CFS222" s="205"/>
      <c r="CFT222" s="205"/>
      <c r="CFU222" s="205"/>
      <c r="CFV222" s="205"/>
      <c r="CFW222" s="205"/>
      <c r="CFX222" s="205"/>
      <c r="CFY222" s="205"/>
      <c r="CFZ222" s="205"/>
      <c r="CGA222" s="205"/>
      <c r="CGB222" s="205"/>
      <c r="CGC222" s="205"/>
      <c r="CGD222" s="205"/>
      <c r="CGE222" s="205"/>
      <c r="CGF222" s="205"/>
      <c r="CGG222" s="205"/>
      <c r="CGH222" s="205"/>
      <c r="CGI222" s="205"/>
      <c r="CGJ222" s="205"/>
      <c r="CGK222" s="205"/>
      <c r="CGL222" s="205"/>
      <c r="CGM222" s="205"/>
      <c r="CGN222" s="205"/>
      <c r="CGO222" s="205"/>
      <c r="CGP222" s="205"/>
      <c r="CGQ222" s="205"/>
      <c r="CGR222" s="205"/>
      <c r="CGS222" s="205"/>
      <c r="CGT222" s="205"/>
      <c r="CGU222" s="205"/>
      <c r="CGV222" s="205"/>
      <c r="CGW222" s="205"/>
      <c r="CGX222" s="205"/>
      <c r="CGY222" s="205"/>
      <c r="CGZ222" s="205"/>
      <c r="CHA222" s="205"/>
      <c r="CHB222" s="205"/>
      <c r="CHC222" s="205"/>
      <c r="CHD222" s="205"/>
      <c r="CHE222" s="205"/>
      <c r="CHF222" s="205"/>
      <c r="CHG222" s="205"/>
      <c r="CHH222" s="205"/>
      <c r="CHI222" s="205"/>
      <c r="CHJ222" s="205"/>
      <c r="CHK222" s="205"/>
      <c r="CHL222" s="205"/>
      <c r="CHM222" s="205"/>
      <c r="CHN222" s="205"/>
      <c r="CHO222" s="205"/>
      <c r="CHP222" s="205"/>
      <c r="CHQ222" s="205"/>
      <c r="CHR222" s="205"/>
      <c r="CHS222" s="205"/>
      <c r="CHT222" s="205"/>
      <c r="CHU222" s="205"/>
      <c r="CHV222" s="205"/>
      <c r="CHW222" s="205"/>
      <c r="CHX222" s="205"/>
      <c r="CHY222" s="205"/>
      <c r="CHZ222" s="205"/>
      <c r="CIA222" s="205"/>
      <c r="CIB222" s="205"/>
      <c r="CIC222" s="205"/>
      <c r="CID222" s="205"/>
      <c r="CIE222" s="205"/>
      <c r="CIF222" s="205"/>
      <c r="CIG222" s="205"/>
      <c r="CIH222" s="205"/>
      <c r="CII222" s="205"/>
      <c r="CIJ222" s="205"/>
      <c r="CIK222" s="205"/>
      <c r="CIL222" s="205"/>
      <c r="CIM222" s="205"/>
      <c r="CIN222" s="205"/>
      <c r="CIO222" s="205"/>
      <c r="CIP222" s="205"/>
      <c r="CIQ222" s="205"/>
      <c r="CIR222" s="205"/>
      <c r="CIS222" s="205"/>
      <c r="CIT222" s="205"/>
      <c r="CIU222" s="205"/>
      <c r="CIV222" s="205"/>
      <c r="CIW222" s="205"/>
      <c r="CIX222" s="205"/>
      <c r="CIY222" s="205"/>
      <c r="CIZ222" s="205"/>
      <c r="CJA222" s="205"/>
      <c r="CJB222" s="205"/>
      <c r="CJC222" s="205"/>
      <c r="CJD222" s="205"/>
      <c r="CJE222" s="205"/>
      <c r="CJF222" s="205"/>
      <c r="CJG222" s="205"/>
      <c r="CJH222" s="205"/>
      <c r="CJI222" s="205"/>
      <c r="CJJ222" s="205"/>
      <c r="CJK222" s="205"/>
      <c r="CJL222" s="205"/>
      <c r="CJM222" s="205"/>
      <c r="CJN222" s="205"/>
      <c r="CJO222" s="205"/>
      <c r="CJP222" s="205"/>
      <c r="CJQ222" s="205"/>
      <c r="CJR222" s="205"/>
      <c r="CJS222" s="205"/>
      <c r="CJT222" s="205"/>
      <c r="CJU222" s="205"/>
      <c r="CJV222" s="205"/>
      <c r="CJW222" s="205"/>
      <c r="CJX222" s="205"/>
      <c r="CJY222" s="205"/>
      <c r="CJZ222" s="205"/>
      <c r="CKA222" s="205"/>
      <c r="CKB222" s="205"/>
      <c r="CKC222" s="205"/>
      <c r="CKD222" s="205"/>
      <c r="CKE222" s="205"/>
      <c r="CKF222" s="205"/>
      <c r="CKG222" s="205"/>
      <c r="CKH222" s="205"/>
      <c r="CKI222" s="205"/>
      <c r="CKJ222" s="205"/>
      <c r="CKK222" s="205"/>
      <c r="CKL222" s="205"/>
      <c r="CKM222" s="205"/>
      <c r="CKN222" s="205"/>
      <c r="CKO222" s="205"/>
      <c r="CKP222" s="205"/>
      <c r="CKQ222" s="205"/>
      <c r="CKR222" s="205"/>
      <c r="CKS222" s="205"/>
      <c r="CKT222" s="205"/>
      <c r="CKU222" s="205"/>
      <c r="CKV222" s="205"/>
      <c r="CKW222" s="205"/>
      <c r="CKX222" s="205"/>
      <c r="CKY222" s="205"/>
      <c r="CKZ222" s="205"/>
      <c r="CLA222" s="205"/>
      <c r="CLB222" s="205"/>
      <c r="CLC222" s="205"/>
      <c r="CLD222" s="205"/>
      <c r="CLE222" s="205"/>
      <c r="CLF222" s="205"/>
      <c r="CLG222" s="205"/>
      <c r="CLH222" s="205"/>
      <c r="CLI222" s="205"/>
      <c r="CLJ222" s="205"/>
      <c r="CLK222" s="205"/>
      <c r="CLL222" s="205"/>
      <c r="CLM222" s="205"/>
      <c r="CLN222" s="205"/>
      <c r="CLO222" s="205"/>
      <c r="CLP222" s="205"/>
      <c r="CLQ222" s="205"/>
      <c r="CLR222" s="205"/>
      <c r="CLS222" s="205"/>
      <c r="CLT222" s="205"/>
      <c r="CLU222" s="205"/>
      <c r="CLV222" s="205"/>
      <c r="CLW222" s="205"/>
      <c r="CLX222" s="205"/>
      <c r="CLY222" s="205"/>
      <c r="CLZ222" s="205"/>
      <c r="CMA222" s="205"/>
      <c r="CMB222" s="205"/>
      <c r="CMC222" s="205"/>
      <c r="CMD222" s="205"/>
      <c r="CME222" s="205"/>
      <c r="CMF222" s="205"/>
      <c r="CMG222" s="205"/>
      <c r="CMH222" s="205"/>
      <c r="CMI222" s="205"/>
      <c r="CMJ222" s="205"/>
      <c r="CMK222" s="205"/>
      <c r="CML222" s="205"/>
      <c r="CMM222" s="205"/>
      <c r="CMN222" s="205"/>
      <c r="CMO222" s="205"/>
      <c r="CMP222" s="205"/>
      <c r="CMQ222" s="205"/>
      <c r="CMR222" s="205"/>
      <c r="CMS222" s="205"/>
      <c r="CMT222" s="205"/>
      <c r="CMU222" s="205"/>
      <c r="CMV222" s="205"/>
      <c r="CMW222" s="205"/>
      <c r="CMX222" s="205"/>
      <c r="CMY222" s="205"/>
      <c r="CMZ222" s="205"/>
      <c r="CNA222" s="205"/>
      <c r="CNB222" s="205"/>
      <c r="CNC222" s="205"/>
      <c r="CND222" s="205"/>
      <c r="CNE222" s="205"/>
      <c r="CNF222" s="205"/>
      <c r="CNG222" s="205"/>
      <c r="CNH222" s="205"/>
      <c r="CNI222" s="205"/>
      <c r="CNJ222" s="205"/>
      <c r="CNK222" s="205"/>
      <c r="CNL222" s="205"/>
      <c r="CNM222" s="205"/>
      <c r="CNN222" s="205"/>
      <c r="CNO222" s="205"/>
      <c r="CNP222" s="205"/>
      <c r="CNQ222" s="205"/>
      <c r="CNR222" s="205"/>
      <c r="CNS222" s="205"/>
      <c r="CNT222" s="205"/>
      <c r="CNU222" s="205"/>
      <c r="CNV222" s="205"/>
      <c r="CNW222" s="205"/>
      <c r="CNX222" s="205"/>
      <c r="CNY222" s="205"/>
      <c r="CNZ222" s="205"/>
      <c r="COA222" s="205"/>
      <c r="COB222" s="205"/>
      <c r="COC222" s="205"/>
      <c r="COD222" s="205"/>
      <c r="COE222" s="205"/>
      <c r="COF222" s="205"/>
      <c r="COG222" s="205"/>
      <c r="COH222" s="205"/>
      <c r="COI222" s="205"/>
      <c r="COJ222" s="205"/>
      <c r="COK222" s="205"/>
      <c r="COL222" s="205"/>
      <c r="COM222" s="205"/>
      <c r="CON222" s="205"/>
      <c r="COO222" s="205"/>
      <c r="COP222" s="205"/>
      <c r="COQ222" s="205"/>
      <c r="COR222" s="205"/>
      <c r="COS222" s="205"/>
      <c r="COT222" s="205"/>
      <c r="COU222" s="205"/>
      <c r="COV222" s="205"/>
      <c r="COW222" s="205"/>
      <c r="COX222" s="205"/>
      <c r="COY222" s="205"/>
      <c r="COZ222" s="205"/>
      <c r="CPA222" s="205"/>
      <c r="CPB222" s="205"/>
      <c r="CPC222" s="205"/>
      <c r="CPD222" s="205"/>
      <c r="CPE222" s="205"/>
      <c r="CPF222" s="205"/>
      <c r="CPG222" s="205"/>
      <c r="CPH222" s="205"/>
      <c r="CPI222" s="205"/>
      <c r="CPJ222" s="205"/>
      <c r="CPK222" s="205"/>
      <c r="CPL222" s="205"/>
      <c r="CPM222" s="205"/>
      <c r="CPN222" s="205"/>
      <c r="CPO222" s="205"/>
      <c r="CPP222" s="205"/>
      <c r="CPQ222" s="205"/>
      <c r="CPR222" s="205"/>
      <c r="CPS222" s="205"/>
      <c r="CPT222" s="205"/>
      <c r="CPU222" s="205"/>
      <c r="CPV222" s="205"/>
      <c r="CPW222" s="205"/>
      <c r="CPX222" s="205"/>
      <c r="CPY222" s="205"/>
      <c r="CPZ222" s="205"/>
      <c r="CQA222" s="205"/>
      <c r="CQB222" s="205"/>
      <c r="CQC222" s="205"/>
      <c r="CQD222" s="205"/>
      <c r="CQE222" s="205"/>
      <c r="CQF222" s="205"/>
      <c r="CQG222" s="205"/>
      <c r="CQH222" s="205"/>
      <c r="CQI222" s="205"/>
      <c r="CQJ222" s="205"/>
      <c r="CQK222" s="205"/>
      <c r="CQL222" s="205"/>
      <c r="CQM222" s="205"/>
      <c r="CQN222" s="205"/>
      <c r="CQO222" s="205"/>
      <c r="CQP222" s="205"/>
      <c r="CQQ222" s="205"/>
      <c r="CQR222" s="205"/>
      <c r="CQS222" s="205"/>
      <c r="CQT222" s="205"/>
      <c r="CQU222" s="205"/>
      <c r="CQV222" s="205"/>
      <c r="CQW222" s="205"/>
      <c r="CQX222" s="205"/>
      <c r="CQY222" s="205"/>
      <c r="CQZ222" s="205"/>
      <c r="CRA222" s="205"/>
      <c r="CRB222" s="205"/>
      <c r="CRC222" s="205"/>
      <c r="CRD222" s="205"/>
      <c r="CRE222" s="205"/>
      <c r="CRF222" s="205"/>
      <c r="CRG222" s="205"/>
      <c r="CRH222" s="205"/>
      <c r="CRI222" s="205"/>
      <c r="CRJ222" s="205"/>
      <c r="CRK222" s="205"/>
      <c r="CRL222" s="205"/>
      <c r="CRM222" s="205"/>
      <c r="CRN222" s="205"/>
      <c r="CRO222" s="205"/>
      <c r="CRP222" s="205"/>
      <c r="CRQ222" s="205"/>
      <c r="CRR222" s="205"/>
      <c r="CRS222" s="205"/>
      <c r="CRT222" s="205"/>
      <c r="CRU222" s="205"/>
      <c r="CRV222" s="205"/>
      <c r="CRW222" s="205"/>
      <c r="CRX222" s="205"/>
      <c r="CRY222" s="205"/>
      <c r="CRZ222" s="205"/>
      <c r="CSA222" s="205"/>
      <c r="CSB222" s="205"/>
      <c r="CSC222" s="205"/>
      <c r="CSD222" s="205"/>
      <c r="CSE222" s="205"/>
      <c r="CSF222" s="205"/>
      <c r="CSG222" s="205"/>
      <c r="CSH222" s="205"/>
      <c r="CSI222" s="205"/>
      <c r="CSJ222" s="205"/>
      <c r="CSK222" s="205"/>
      <c r="CSL222" s="205"/>
      <c r="CSM222" s="205"/>
      <c r="CSN222" s="205"/>
      <c r="CSO222" s="205"/>
      <c r="CSP222" s="205"/>
      <c r="CSQ222" s="205"/>
      <c r="CSR222" s="205"/>
      <c r="CSS222" s="205"/>
      <c r="CST222" s="205"/>
      <c r="CSU222" s="205"/>
      <c r="CSV222" s="205"/>
      <c r="CSW222" s="205"/>
      <c r="CSX222" s="205"/>
      <c r="CSY222" s="205"/>
      <c r="CSZ222" s="205"/>
      <c r="CTA222" s="205"/>
      <c r="CTB222" s="205"/>
      <c r="CTC222" s="205"/>
      <c r="CTD222" s="205"/>
      <c r="CTE222" s="205"/>
      <c r="CTF222" s="205"/>
      <c r="CTG222" s="205"/>
      <c r="CTH222" s="205"/>
      <c r="CTI222" s="205"/>
      <c r="CTJ222" s="205"/>
      <c r="CTK222" s="205"/>
      <c r="CTL222" s="205"/>
      <c r="CTM222" s="205"/>
      <c r="CTN222" s="205"/>
      <c r="CTO222" s="205"/>
      <c r="CTP222" s="205"/>
      <c r="CTQ222" s="205"/>
      <c r="CTR222" s="205"/>
      <c r="CTS222" s="205"/>
      <c r="CTT222" s="205"/>
      <c r="CTU222" s="205"/>
      <c r="CTV222" s="205"/>
      <c r="CTW222" s="205"/>
      <c r="CTX222" s="205"/>
      <c r="CTY222" s="205"/>
      <c r="CTZ222" s="205"/>
      <c r="CUA222" s="205"/>
      <c r="CUB222" s="205"/>
      <c r="CUC222" s="205"/>
      <c r="CUD222" s="205"/>
      <c r="CUE222" s="205"/>
      <c r="CUF222" s="205"/>
      <c r="CUG222" s="205"/>
      <c r="CUH222" s="205"/>
      <c r="CUI222" s="205"/>
      <c r="CUJ222" s="205"/>
      <c r="CUK222" s="205"/>
      <c r="CUL222" s="205"/>
      <c r="CUM222" s="205"/>
      <c r="CUN222" s="205"/>
      <c r="CUO222" s="205"/>
      <c r="CUP222" s="205"/>
      <c r="CUQ222" s="205"/>
      <c r="CUR222" s="205"/>
      <c r="CUS222" s="205"/>
      <c r="CUT222" s="205"/>
      <c r="CUU222" s="205"/>
      <c r="CUV222" s="205"/>
      <c r="CUW222" s="205"/>
      <c r="CUX222" s="205"/>
      <c r="CUY222" s="205"/>
      <c r="CUZ222" s="205"/>
      <c r="CVA222" s="205"/>
      <c r="CVB222" s="205"/>
      <c r="CVC222" s="205"/>
      <c r="CVD222" s="205"/>
      <c r="CVE222" s="205"/>
      <c r="CVF222" s="205"/>
      <c r="CVG222" s="205"/>
      <c r="CVH222" s="205"/>
      <c r="CVI222" s="205"/>
      <c r="CVJ222" s="205"/>
      <c r="CVK222" s="205"/>
      <c r="CVL222" s="205"/>
      <c r="CVM222" s="205"/>
      <c r="CVN222" s="205"/>
      <c r="CVO222" s="205"/>
      <c r="CVP222" s="205"/>
      <c r="CVQ222" s="205"/>
      <c r="CVR222" s="205"/>
      <c r="CVS222" s="205"/>
      <c r="CVT222" s="205"/>
      <c r="CVU222" s="205"/>
      <c r="CVV222" s="205"/>
      <c r="CVW222" s="205"/>
      <c r="CVX222" s="205"/>
      <c r="CVY222" s="205"/>
      <c r="CVZ222" s="205"/>
      <c r="CWA222" s="205"/>
      <c r="CWB222" s="205"/>
      <c r="CWC222" s="205"/>
      <c r="CWD222" s="205"/>
      <c r="CWE222" s="205"/>
      <c r="CWF222" s="205"/>
      <c r="CWG222" s="205"/>
      <c r="CWH222" s="205"/>
      <c r="CWI222" s="205"/>
      <c r="CWJ222" s="205"/>
      <c r="CWK222" s="205"/>
      <c r="CWL222" s="205"/>
      <c r="CWM222" s="205"/>
      <c r="CWN222" s="205"/>
      <c r="CWO222" s="205"/>
      <c r="CWP222" s="205"/>
      <c r="CWQ222" s="205"/>
      <c r="CWR222" s="205"/>
      <c r="CWS222" s="205"/>
      <c r="CWT222" s="205"/>
      <c r="CWU222" s="205"/>
      <c r="CWV222" s="205"/>
      <c r="CWW222" s="205"/>
      <c r="CWX222" s="205"/>
      <c r="CWY222" s="205"/>
      <c r="CWZ222" s="205"/>
      <c r="CXA222" s="205"/>
      <c r="CXB222" s="205"/>
      <c r="CXC222" s="205"/>
      <c r="CXD222" s="205"/>
      <c r="CXE222" s="205"/>
      <c r="CXF222" s="205"/>
      <c r="CXG222" s="205"/>
      <c r="CXH222" s="205"/>
      <c r="CXI222" s="205"/>
      <c r="CXJ222" s="205"/>
      <c r="CXK222" s="205"/>
      <c r="CXL222" s="205"/>
      <c r="CXM222" s="205"/>
      <c r="CXN222" s="205"/>
      <c r="CXO222" s="205"/>
      <c r="CXP222" s="205"/>
      <c r="CXQ222" s="205"/>
      <c r="CXR222" s="205"/>
      <c r="CXS222" s="205"/>
      <c r="CXT222" s="205"/>
      <c r="CXU222" s="205"/>
      <c r="CXV222" s="205"/>
      <c r="CXW222" s="205"/>
      <c r="CXX222" s="205"/>
      <c r="CXY222" s="205"/>
      <c r="CXZ222" s="205"/>
      <c r="CYA222" s="205"/>
      <c r="CYB222" s="205"/>
      <c r="CYC222" s="205"/>
      <c r="CYD222" s="205"/>
      <c r="CYE222" s="205"/>
      <c r="CYF222" s="205"/>
      <c r="CYG222" s="205"/>
      <c r="CYH222" s="205"/>
      <c r="CYI222" s="205"/>
      <c r="CYJ222" s="205"/>
      <c r="CYK222" s="205"/>
      <c r="CYL222" s="205"/>
      <c r="CYM222" s="205"/>
      <c r="CYN222" s="205"/>
      <c r="CYO222" s="205"/>
      <c r="CYP222" s="205"/>
      <c r="CYQ222" s="205"/>
      <c r="CYR222" s="205"/>
      <c r="CYS222" s="205"/>
      <c r="CYT222" s="205"/>
      <c r="CYU222" s="205"/>
      <c r="CYV222" s="205"/>
      <c r="CYW222" s="205"/>
      <c r="CYX222" s="205"/>
      <c r="CYY222" s="205"/>
      <c r="CYZ222" s="205"/>
      <c r="CZA222" s="205"/>
      <c r="CZB222" s="205"/>
      <c r="CZC222" s="205"/>
      <c r="CZD222" s="205"/>
      <c r="CZE222" s="205"/>
      <c r="CZF222" s="205"/>
      <c r="CZG222" s="205"/>
      <c r="CZH222" s="205"/>
      <c r="CZI222" s="205"/>
      <c r="CZJ222" s="205"/>
      <c r="CZK222" s="205"/>
      <c r="CZL222" s="205"/>
      <c r="CZM222" s="205"/>
      <c r="CZN222" s="205"/>
      <c r="CZO222" s="205"/>
      <c r="CZP222" s="205"/>
      <c r="CZQ222" s="205"/>
      <c r="CZR222" s="205"/>
      <c r="CZS222" s="205"/>
      <c r="CZT222" s="205"/>
      <c r="CZU222" s="205"/>
      <c r="CZV222" s="205"/>
      <c r="CZW222" s="205"/>
      <c r="CZX222" s="205"/>
      <c r="CZY222" s="205"/>
      <c r="CZZ222" s="205"/>
      <c r="DAA222" s="205"/>
      <c r="DAB222" s="205"/>
      <c r="DAC222" s="205"/>
      <c r="DAD222" s="205"/>
      <c r="DAE222" s="205"/>
      <c r="DAF222" s="205"/>
      <c r="DAG222" s="205"/>
      <c r="DAH222" s="205"/>
      <c r="DAI222" s="205"/>
      <c r="DAJ222" s="205"/>
      <c r="DAK222" s="205"/>
      <c r="DAL222" s="205"/>
      <c r="DAM222" s="205"/>
      <c r="DAN222" s="205"/>
      <c r="DAO222" s="205"/>
      <c r="DAP222" s="205"/>
      <c r="DAQ222" s="205"/>
      <c r="DAR222" s="205"/>
      <c r="DAS222" s="205"/>
      <c r="DAT222" s="205"/>
      <c r="DAU222" s="205"/>
      <c r="DAV222" s="205"/>
      <c r="DAW222" s="205"/>
      <c r="DAX222" s="205"/>
      <c r="DAY222" s="205"/>
      <c r="DAZ222" s="205"/>
      <c r="DBA222" s="205"/>
      <c r="DBB222" s="205"/>
      <c r="DBC222" s="205"/>
      <c r="DBD222" s="205"/>
      <c r="DBE222" s="205"/>
      <c r="DBF222" s="205"/>
      <c r="DBG222" s="205"/>
      <c r="DBH222" s="205"/>
      <c r="DBI222" s="205"/>
      <c r="DBJ222" s="205"/>
      <c r="DBK222" s="205"/>
      <c r="DBL222" s="205"/>
      <c r="DBM222" s="205"/>
      <c r="DBN222" s="205"/>
      <c r="DBO222" s="205"/>
      <c r="DBP222" s="205"/>
      <c r="DBQ222" s="205"/>
      <c r="DBR222" s="205"/>
      <c r="DBS222" s="205"/>
      <c r="DBT222" s="205"/>
      <c r="DBU222" s="205"/>
      <c r="DBV222" s="205"/>
      <c r="DBW222" s="205"/>
      <c r="DBX222" s="205"/>
      <c r="DBY222" s="205"/>
      <c r="DBZ222" s="205"/>
      <c r="DCA222" s="205"/>
      <c r="DCB222" s="205"/>
      <c r="DCC222" s="205"/>
      <c r="DCD222" s="205"/>
      <c r="DCE222" s="205"/>
      <c r="DCF222" s="205"/>
      <c r="DCG222" s="205"/>
      <c r="DCH222" s="205"/>
      <c r="DCI222" s="205"/>
      <c r="DCJ222" s="205"/>
      <c r="DCK222" s="205"/>
      <c r="DCL222" s="205"/>
      <c r="DCM222" s="205"/>
      <c r="DCN222" s="205"/>
      <c r="DCO222" s="205"/>
      <c r="DCP222" s="205"/>
      <c r="DCQ222" s="205"/>
      <c r="DCR222" s="205"/>
      <c r="DCS222" s="205"/>
      <c r="DCT222" s="205"/>
      <c r="DCU222" s="205"/>
      <c r="DCV222" s="205"/>
      <c r="DCW222" s="205"/>
      <c r="DCX222" s="205"/>
      <c r="DCY222" s="205"/>
      <c r="DCZ222" s="205"/>
      <c r="DDA222" s="205"/>
      <c r="DDB222" s="205"/>
      <c r="DDC222" s="205"/>
      <c r="DDD222" s="205"/>
      <c r="DDE222" s="205"/>
      <c r="DDF222" s="205"/>
      <c r="DDG222" s="205"/>
      <c r="DDH222" s="205"/>
      <c r="DDI222" s="205"/>
      <c r="DDJ222" s="205"/>
      <c r="DDK222" s="205"/>
      <c r="DDL222" s="205"/>
      <c r="DDM222" s="205"/>
      <c r="DDN222" s="205"/>
      <c r="DDO222" s="205"/>
      <c r="DDP222" s="205"/>
      <c r="DDQ222" s="205"/>
      <c r="DDR222" s="205"/>
      <c r="DDS222" s="205"/>
      <c r="DDT222" s="205"/>
      <c r="DDU222" s="205"/>
      <c r="DDV222" s="205"/>
      <c r="DDW222" s="205"/>
      <c r="DDX222" s="205"/>
      <c r="DDY222" s="205"/>
      <c r="DDZ222" s="205"/>
      <c r="DEA222" s="205"/>
      <c r="DEB222" s="205"/>
      <c r="DEC222" s="205"/>
      <c r="DED222" s="205"/>
      <c r="DEE222" s="205"/>
      <c r="DEF222" s="205"/>
      <c r="DEG222" s="205"/>
      <c r="DEH222" s="205"/>
      <c r="DEI222" s="205"/>
      <c r="DEJ222" s="205"/>
      <c r="DEK222" s="205"/>
      <c r="DEL222" s="205"/>
      <c r="DEM222" s="205"/>
      <c r="DEN222" s="205"/>
      <c r="DEO222" s="205"/>
      <c r="DEP222" s="205"/>
      <c r="DEQ222" s="205"/>
      <c r="DER222" s="205"/>
      <c r="DES222" s="205"/>
      <c r="DET222" s="205"/>
      <c r="DEU222" s="205"/>
      <c r="DEV222" s="205"/>
      <c r="DEW222" s="205"/>
      <c r="DEX222" s="205"/>
      <c r="DEY222" s="205"/>
      <c r="DEZ222" s="205"/>
      <c r="DFA222" s="205"/>
      <c r="DFB222" s="205"/>
      <c r="DFC222" s="205"/>
      <c r="DFD222" s="205"/>
      <c r="DFE222" s="205"/>
      <c r="DFF222" s="205"/>
      <c r="DFG222" s="205"/>
      <c r="DFH222" s="205"/>
      <c r="DFI222" s="205"/>
      <c r="DFJ222" s="205"/>
      <c r="DFK222" s="205"/>
      <c r="DFL222" s="205"/>
      <c r="DFM222" s="205"/>
      <c r="DFN222" s="205"/>
      <c r="DFO222" s="205"/>
      <c r="DFP222" s="205"/>
      <c r="DFQ222" s="205"/>
      <c r="DFR222" s="205"/>
      <c r="DFS222" s="205"/>
      <c r="DFT222" s="205"/>
      <c r="DFU222" s="205"/>
      <c r="DFV222" s="205"/>
      <c r="DFW222" s="205"/>
      <c r="DFX222" s="205"/>
      <c r="DFY222" s="205"/>
      <c r="DFZ222" s="205"/>
      <c r="DGA222" s="205"/>
      <c r="DGB222" s="205"/>
      <c r="DGC222" s="205"/>
      <c r="DGD222" s="205"/>
      <c r="DGE222" s="205"/>
      <c r="DGF222" s="205"/>
      <c r="DGG222" s="205"/>
      <c r="DGH222" s="205"/>
      <c r="DGI222" s="205"/>
      <c r="DGJ222" s="205"/>
      <c r="DGK222" s="205"/>
      <c r="DGL222" s="205"/>
      <c r="DGM222" s="205"/>
      <c r="DGN222" s="205"/>
      <c r="DGO222" s="205"/>
      <c r="DGP222" s="205"/>
      <c r="DGQ222" s="205"/>
      <c r="DGR222" s="205"/>
      <c r="DGS222" s="205"/>
      <c r="DGT222" s="205"/>
      <c r="DGU222" s="205"/>
      <c r="DGV222" s="205"/>
      <c r="DGW222" s="205"/>
      <c r="DGX222" s="205"/>
      <c r="DGY222" s="205"/>
      <c r="DGZ222" s="205"/>
      <c r="DHA222" s="205"/>
      <c r="DHB222" s="205"/>
      <c r="DHC222" s="205"/>
      <c r="DHD222" s="205"/>
      <c r="DHE222" s="205"/>
      <c r="DHF222" s="205"/>
      <c r="DHG222" s="205"/>
      <c r="DHH222" s="205"/>
      <c r="DHI222" s="205"/>
      <c r="DHJ222" s="205"/>
      <c r="DHK222" s="205"/>
      <c r="DHL222" s="205"/>
      <c r="DHM222" s="205"/>
      <c r="DHN222" s="205"/>
      <c r="DHO222" s="205"/>
      <c r="DHP222" s="205"/>
      <c r="DHQ222" s="205"/>
      <c r="DHR222" s="205"/>
      <c r="DHS222" s="205"/>
      <c r="DHT222" s="205"/>
      <c r="DHU222" s="205"/>
      <c r="DHV222" s="205"/>
      <c r="DHW222" s="205"/>
      <c r="DHX222" s="205"/>
      <c r="DHY222" s="205"/>
      <c r="DHZ222" s="205"/>
      <c r="DIA222" s="205"/>
      <c r="DIB222" s="205"/>
      <c r="DIC222" s="205"/>
      <c r="DID222" s="205"/>
      <c r="DIE222" s="205"/>
      <c r="DIF222" s="205"/>
      <c r="DIG222" s="205"/>
      <c r="DIH222" s="205"/>
      <c r="DII222" s="205"/>
      <c r="DIJ222" s="205"/>
      <c r="DIK222" s="205"/>
      <c r="DIL222" s="205"/>
      <c r="DIM222" s="205"/>
      <c r="DIN222" s="205"/>
      <c r="DIO222" s="205"/>
      <c r="DIP222" s="205"/>
      <c r="DIQ222" s="205"/>
      <c r="DIR222" s="205"/>
      <c r="DIS222" s="205"/>
      <c r="DIT222" s="205"/>
      <c r="DIU222" s="205"/>
      <c r="DIV222" s="205"/>
      <c r="DIW222" s="205"/>
      <c r="DIX222" s="205"/>
      <c r="DIY222" s="205"/>
      <c r="DIZ222" s="205"/>
      <c r="DJA222" s="205"/>
      <c r="DJB222" s="205"/>
      <c r="DJC222" s="205"/>
      <c r="DJD222" s="205"/>
      <c r="DJE222" s="205"/>
      <c r="DJF222" s="205"/>
      <c r="DJG222" s="205"/>
      <c r="DJH222" s="205"/>
      <c r="DJI222" s="205"/>
      <c r="DJJ222" s="205"/>
      <c r="DJK222" s="205"/>
      <c r="DJL222" s="205"/>
      <c r="DJM222" s="205"/>
      <c r="DJN222" s="205"/>
      <c r="DJO222" s="205"/>
      <c r="DJP222" s="205"/>
      <c r="DJQ222" s="205"/>
      <c r="DJR222" s="205"/>
      <c r="DJS222" s="205"/>
      <c r="DJT222" s="205"/>
      <c r="DJU222" s="205"/>
      <c r="DJV222" s="205"/>
      <c r="DJW222" s="205"/>
      <c r="DJX222" s="205"/>
      <c r="DJY222" s="205"/>
      <c r="DJZ222" s="205"/>
      <c r="DKA222" s="205"/>
      <c r="DKB222" s="205"/>
      <c r="DKC222" s="205"/>
      <c r="DKD222" s="205"/>
      <c r="DKE222" s="205"/>
      <c r="DKF222" s="205"/>
      <c r="DKG222" s="205"/>
      <c r="DKH222" s="205"/>
      <c r="DKI222" s="205"/>
      <c r="DKJ222" s="205"/>
      <c r="DKK222" s="205"/>
      <c r="DKL222" s="205"/>
      <c r="DKM222" s="205"/>
      <c r="DKN222" s="205"/>
      <c r="DKO222" s="205"/>
      <c r="DKP222" s="205"/>
      <c r="DKQ222" s="205"/>
      <c r="DKR222" s="205"/>
      <c r="DKS222" s="205"/>
      <c r="DKT222" s="205"/>
      <c r="DKU222" s="205"/>
      <c r="DKV222" s="205"/>
      <c r="DKW222" s="205"/>
      <c r="DKX222" s="205"/>
      <c r="DKY222" s="205"/>
      <c r="DKZ222" s="205"/>
      <c r="DLA222" s="205"/>
      <c r="DLB222" s="205"/>
      <c r="DLC222" s="205"/>
      <c r="DLD222" s="205"/>
      <c r="DLE222" s="205"/>
      <c r="DLF222" s="205"/>
      <c r="DLG222" s="205"/>
      <c r="DLH222" s="205"/>
      <c r="DLI222" s="205"/>
      <c r="DLJ222" s="205"/>
      <c r="DLK222" s="205"/>
      <c r="DLL222" s="205"/>
      <c r="DLM222" s="205"/>
      <c r="DLN222" s="205"/>
      <c r="DLO222" s="205"/>
      <c r="DLP222" s="205"/>
      <c r="DLQ222" s="205"/>
      <c r="DLR222" s="205"/>
      <c r="DLS222" s="205"/>
      <c r="DLT222" s="205"/>
      <c r="DLU222" s="205"/>
      <c r="DLV222" s="205"/>
      <c r="DLW222" s="205"/>
      <c r="DLX222" s="205"/>
      <c r="DLY222" s="205"/>
      <c r="DLZ222" s="205"/>
      <c r="DMA222" s="205"/>
      <c r="DMB222" s="205"/>
      <c r="DMC222" s="205"/>
      <c r="DMD222" s="205"/>
      <c r="DME222" s="205"/>
      <c r="DMF222" s="205"/>
      <c r="DMG222" s="205"/>
      <c r="DMH222" s="205"/>
      <c r="DMI222" s="205"/>
      <c r="DMJ222" s="205"/>
      <c r="DMK222" s="205"/>
      <c r="DML222" s="205"/>
      <c r="DMM222" s="205"/>
      <c r="DMN222" s="205"/>
      <c r="DMO222" s="205"/>
      <c r="DMP222" s="205"/>
      <c r="DMQ222" s="205"/>
      <c r="DMR222" s="205"/>
      <c r="DMS222" s="205"/>
      <c r="DMT222" s="205"/>
      <c r="DMU222" s="205"/>
      <c r="DMV222" s="205"/>
      <c r="DMW222" s="205"/>
      <c r="DMX222" s="205"/>
      <c r="DMY222" s="205"/>
      <c r="DMZ222" s="205"/>
      <c r="DNA222" s="205"/>
      <c r="DNB222" s="205"/>
      <c r="DNC222" s="205"/>
      <c r="DND222" s="205"/>
      <c r="DNE222" s="205"/>
      <c r="DNF222" s="205"/>
      <c r="DNG222" s="205"/>
      <c r="DNH222" s="205"/>
      <c r="DNI222" s="205"/>
      <c r="DNJ222" s="205"/>
      <c r="DNK222" s="205"/>
      <c r="DNL222" s="205"/>
      <c r="DNM222" s="205"/>
      <c r="DNN222" s="205"/>
      <c r="DNO222" s="205"/>
      <c r="DNP222" s="205"/>
      <c r="DNQ222" s="205"/>
      <c r="DNR222" s="205"/>
      <c r="DNS222" s="205"/>
      <c r="DNT222" s="205"/>
      <c r="DNU222" s="205"/>
      <c r="DNV222" s="205"/>
      <c r="DNW222" s="205"/>
      <c r="DNX222" s="205"/>
      <c r="DNY222" s="205"/>
      <c r="DNZ222" s="205"/>
      <c r="DOA222" s="205"/>
      <c r="DOB222" s="205"/>
      <c r="DOC222" s="205"/>
      <c r="DOD222" s="205"/>
      <c r="DOE222" s="205"/>
      <c r="DOF222" s="205"/>
      <c r="DOG222" s="205"/>
      <c r="DOH222" s="205"/>
      <c r="DOI222" s="205"/>
      <c r="DOJ222" s="205"/>
      <c r="DOK222" s="205"/>
      <c r="DOL222" s="205"/>
      <c r="DOM222" s="205"/>
      <c r="DON222" s="205"/>
      <c r="DOO222" s="205"/>
      <c r="DOP222" s="205"/>
      <c r="DOQ222" s="205"/>
      <c r="DOR222" s="205"/>
      <c r="DOS222" s="205"/>
      <c r="DOT222" s="205"/>
      <c r="DOU222" s="205"/>
      <c r="DOV222" s="205"/>
      <c r="DOW222" s="205"/>
      <c r="DOX222" s="205"/>
      <c r="DOY222" s="205"/>
      <c r="DOZ222" s="205"/>
      <c r="DPA222" s="205"/>
      <c r="DPB222" s="205"/>
      <c r="DPC222" s="205"/>
      <c r="DPD222" s="205"/>
      <c r="DPE222" s="205"/>
      <c r="DPF222" s="205"/>
      <c r="DPG222" s="205"/>
      <c r="DPH222" s="205"/>
      <c r="DPI222" s="205"/>
      <c r="DPJ222" s="205"/>
      <c r="DPK222" s="205"/>
      <c r="DPL222" s="205"/>
      <c r="DPM222" s="205"/>
      <c r="DPN222" s="205"/>
      <c r="DPO222" s="205"/>
      <c r="DPP222" s="205"/>
      <c r="DPQ222" s="205"/>
      <c r="DPR222" s="205"/>
      <c r="DPS222" s="205"/>
      <c r="DPT222" s="205"/>
      <c r="DPU222" s="205"/>
      <c r="DPV222" s="205"/>
      <c r="DPW222" s="205"/>
      <c r="DPX222" s="205"/>
      <c r="DPY222" s="205"/>
      <c r="DPZ222" s="205"/>
      <c r="DQA222" s="205"/>
      <c r="DQB222" s="205"/>
      <c r="DQC222" s="205"/>
      <c r="DQD222" s="205"/>
      <c r="DQE222" s="205"/>
      <c r="DQF222" s="205"/>
      <c r="DQG222" s="205"/>
      <c r="DQH222" s="205"/>
      <c r="DQI222" s="205"/>
      <c r="DQJ222" s="205"/>
      <c r="DQK222" s="205"/>
      <c r="DQL222" s="205"/>
      <c r="DQM222" s="205"/>
      <c r="DQN222" s="205"/>
      <c r="DQO222" s="205"/>
      <c r="DQP222" s="205"/>
      <c r="DQQ222" s="205"/>
      <c r="DQR222" s="205"/>
      <c r="DQS222" s="205"/>
      <c r="DQT222" s="205"/>
      <c r="DQU222" s="205"/>
      <c r="DQV222" s="205"/>
      <c r="DQW222" s="205"/>
      <c r="DQX222" s="205"/>
      <c r="DQY222" s="205"/>
      <c r="DQZ222" s="205"/>
      <c r="DRA222" s="205"/>
      <c r="DRB222" s="205"/>
      <c r="DRC222" s="205"/>
      <c r="DRD222" s="205"/>
      <c r="DRE222" s="205"/>
      <c r="DRF222" s="205"/>
      <c r="DRG222" s="205"/>
      <c r="DRH222" s="205"/>
      <c r="DRI222" s="205"/>
      <c r="DRJ222" s="205"/>
      <c r="DRK222" s="205"/>
      <c r="DRL222" s="205"/>
      <c r="DRM222" s="205"/>
      <c r="DRN222" s="205"/>
      <c r="DRO222" s="205"/>
      <c r="DRP222" s="205"/>
      <c r="DRQ222" s="205"/>
      <c r="DRR222" s="205"/>
      <c r="DRS222" s="205"/>
      <c r="DRT222" s="205"/>
      <c r="DRU222" s="205"/>
      <c r="DRV222" s="205"/>
      <c r="DRW222" s="205"/>
      <c r="DRX222" s="205"/>
      <c r="DRY222" s="205"/>
      <c r="DRZ222" s="205"/>
      <c r="DSA222" s="205"/>
      <c r="DSB222" s="205"/>
      <c r="DSC222" s="205"/>
      <c r="DSD222" s="205"/>
      <c r="DSE222" s="205"/>
      <c r="DSF222" s="205"/>
      <c r="DSG222" s="205"/>
      <c r="DSH222" s="205"/>
      <c r="DSI222" s="205"/>
      <c r="DSJ222" s="205"/>
      <c r="DSK222" s="205"/>
      <c r="DSL222" s="205"/>
      <c r="DSM222" s="205"/>
      <c r="DSN222" s="205"/>
      <c r="DSO222" s="205"/>
      <c r="DSP222" s="205"/>
      <c r="DSQ222" s="205"/>
      <c r="DSR222" s="205"/>
      <c r="DSS222" s="205"/>
      <c r="DST222" s="205"/>
      <c r="DSU222" s="205"/>
      <c r="DSV222" s="205"/>
      <c r="DSW222" s="205"/>
      <c r="DSX222" s="205"/>
      <c r="DSY222" s="205"/>
      <c r="DSZ222" s="205"/>
      <c r="DTA222" s="205"/>
      <c r="DTB222" s="205"/>
      <c r="DTC222" s="205"/>
      <c r="DTD222" s="205"/>
      <c r="DTE222" s="205"/>
      <c r="DTF222" s="205"/>
      <c r="DTG222" s="205"/>
      <c r="DTH222" s="205"/>
      <c r="DTI222" s="205"/>
      <c r="DTJ222" s="205"/>
      <c r="DTK222" s="205"/>
      <c r="DTL222" s="205"/>
      <c r="DTM222" s="205"/>
      <c r="DTN222" s="205"/>
      <c r="DTO222" s="205"/>
      <c r="DTP222" s="205"/>
      <c r="DTQ222" s="205"/>
      <c r="DTR222" s="205"/>
      <c r="DTS222" s="205"/>
      <c r="DTT222" s="205"/>
      <c r="DTU222" s="205"/>
      <c r="DTV222" s="205"/>
      <c r="DTW222" s="205"/>
      <c r="DTX222" s="205"/>
      <c r="DTY222" s="205"/>
      <c r="DTZ222" s="205"/>
      <c r="DUA222" s="205"/>
      <c r="DUB222" s="205"/>
      <c r="DUC222" s="205"/>
      <c r="DUD222" s="205"/>
      <c r="DUE222" s="205"/>
      <c r="DUF222" s="205"/>
      <c r="DUG222" s="205"/>
      <c r="DUH222" s="205"/>
      <c r="DUI222" s="205"/>
      <c r="DUJ222" s="205"/>
      <c r="DUK222" s="205"/>
      <c r="DUL222" s="205"/>
      <c r="DUM222" s="205"/>
      <c r="DUN222" s="205"/>
      <c r="DUO222" s="205"/>
      <c r="DUP222" s="205"/>
      <c r="DUQ222" s="205"/>
      <c r="DUR222" s="205"/>
      <c r="DUS222" s="205"/>
      <c r="DUT222" s="205"/>
      <c r="DUU222" s="205"/>
      <c r="DUV222" s="205"/>
      <c r="DUW222" s="205"/>
      <c r="DUX222" s="205"/>
      <c r="DUY222" s="205"/>
      <c r="DUZ222" s="205"/>
      <c r="DVA222" s="205"/>
      <c r="DVB222" s="205"/>
      <c r="DVC222" s="205"/>
      <c r="DVD222" s="205"/>
      <c r="DVE222" s="205"/>
      <c r="DVF222" s="205"/>
      <c r="DVG222" s="205"/>
      <c r="DVH222" s="205"/>
      <c r="DVI222" s="205"/>
      <c r="DVJ222" s="205"/>
      <c r="DVK222" s="205"/>
      <c r="DVL222" s="205"/>
      <c r="DVM222" s="205"/>
      <c r="DVN222" s="205"/>
      <c r="DVO222" s="205"/>
      <c r="DVP222" s="205"/>
      <c r="DVQ222" s="205"/>
      <c r="DVR222" s="205"/>
      <c r="DVS222" s="205"/>
      <c r="DVT222" s="205"/>
      <c r="DVU222" s="205"/>
      <c r="DVV222" s="205"/>
      <c r="DVW222" s="205"/>
      <c r="DVX222" s="205"/>
      <c r="DVY222" s="205"/>
      <c r="DVZ222" s="205"/>
      <c r="DWA222" s="205"/>
      <c r="DWB222" s="205"/>
      <c r="DWC222" s="205"/>
      <c r="DWD222" s="205"/>
      <c r="DWE222" s="205"/>
      <c r="DWF222" s="205"/>
      <c r="DWG222" s="205"/>
      <c r="DWH222" s="205"/>
      <c r="DWI222" s="205"/>
      <c r="DWJ222" s="205"/>
      <c r="DWK222" s="205"/>
      <c r="DWL222" s="205"/>
      <c r="DWM222" s="205"/>
      <c r="DWN222" s="205"/>
      <c r="DWO222" s="205"/>
      <c r="DWP222" s="205"/>
      <c r="DWQ222" s="205"/>
      <c r="DWR222" s="205"/>
      <c r="DWS222" s="205"/>
      <c r="DWT222" s="205"/>
      <c r="DWU222" s="205"/>
      <c r="DWV222" s="205"/>
      <c r="DWW222" s="205"/>
      <c r="DWX222" s="205"/>
      <c r="DWY222" s="205"/>
      <c r="DWZ222" s="205"/>
      <c r="DXA222" s="205"/>
      <c r="DXB222" s="205"/>
      <c r="DXC222" s="205"/>
      <c r="DXD222" s="205"/>
      <c r="DXE222" s="205"/>
      <c r="DXF222" s="205"/>
      <c r="DXG222" s="205"/>
      <c r="DXH222" s="205"/>
      <c r="DXI222" s="205"/>
      <c r="DXJ222" s="205"/>
      <c r="DXK222" s="205"/>
      <c r="DXL222" s="205"/>
      <c r="DXM222" s="205"/>
      <c r="DXN222" s="205"/>
      <c r="DXO222" s="205"/>
      <c r="DXP222" s="205"/>
      <c r="DXQ222" s="205"/>
      <c r="DXR222" s="205"/>
      <c r="DXS222" s="205"/>
      <c r="DXT222" s="205"/>
      <c r="DXU222" s="205"/>
      <c r="DXV222" s="205"/>
      <c r="DXW222" s="205"/>
      <c r="DXX222" s="205"/>
      <c r="DXY222" s="205"/>
      <c r="DXZ222" s="205"/>
      <c r="DYA222" s="205"/>
      <c r="DYB222" s="205"/>
      <c r="DYC222" s="205"/>
      <c r="DYD222" s="205"/>
      <c r="DYE222" s="205"/>
      <c r="DYF222" s="205"/>
      <c r="DYG222" s="205"/>
      <c r="DYH222" s="205"/>
      <c r="DYI222" s="205"/>
      <c r="DYJ222" s="205"/>
      <c r="DYK222" s="205"/>
      <c r="DYL222" s="205"/>
      <c r="DYM222" s="205"/>
      <c r="DYN222" s="205"/>
      <c r="DYO222" s="205"/>
      <c r="DYP222" s="205"/>
      <c r="DYQ222" s="205"/>
      <c r="DYR222" s="205"/>
      <c r="DYS222" s="205"/>
      <c r="DYT222" s="205"/>
      <c r="DYU222" s="205"/>
      <c r="DYV222" s="205"/>
      <c r="DYW222" s="205"/>
      <c r="DYX222" s="205"/>
      <c r="DYY222" s="205"/>
      <c r="DYZ222" s="205"/>
      <c r="DZA222" s="205"/>
      <c r="DZB222" s="205"/>
      <c r="DZC222" s="205"/>
      <c r="DZD222" s="205"/>
      <c r="DZE222" s="205"/>
      <c r="DZF222" s="205"/>
      <c r="DZG222" s="205"/>
      <c r="DZH222" s="205"/>
      <c r="DZI222" s="205"/>
      <c r="DZJ222" s="205"/>
      <c r="DZK222" s="205"/>
      <c r="DZL222" s="205"/>
      <c r="DZM222" s="205"/>
      <c r="DZN222" s="205"/>
      <c r="DZO222" s="205"/>
      <c r="DZP222" s="205"/>
      <c r="DZQ222" s="205"/>
      <c r="DZR222" s="205"/>
      <c r="DZS222" s="205"/>
      <c r="DZT222" s="205"/>
      <c r="DZU222" s="205"/>
      <c r="DZV222" s="205"/>
      <c r="DZW222" s="205"/>
      <c r="DZX222" s="205"/>
      <c r="DZY222" s="205"/>
      <c r="DZZ222" s="205"/>
      <c r="EAA222" s="205"/>
      <c r="EAB222" s="205"/>
      <c r="EAC222" s="205"/>
      <c r="EAD222" s="205"/>
      <c r="EAE222" s="205"/>
      <c r="EAF222" s="205"/>
      <c r="EAG222" s="205"/>
      <c r="EAH222" s="205"/>
      <c r="EAI222" s="205"/>
      <c r="EAJ222" s="205"/>
      <c r="EAK222" s="205"/>
      <c r="EAL222" s="205"/>
      <c r="EAM222" s="205"/>
      <c r="EAN222" s="205"/>
      <c r="EAO222" s="205"/>
      <c r="EAP222" s="205"/>
      <c r="EAQ222" s="205"/>
      <c r="EAR222" s="205"/>
      <c r="EAS222" s="205"/>
      <c r="EAT222" s="205"/>
      <c r="EAU222" s="205"/>
      <c r="EAV222" s="205"/>
      <c r="EAW222" s="205"/>
      <c r="EAX222" s="205"/>
      <c r="EAY222" s="205"/>
      <c r="EAZ222" s="205"/>
      <c r="EBA222" s="205"/>
      <c r="EBB222" s="205"/>
      <c r="EBC222" s="205"/>
      <c r="EBD222" s="205"/>
      <c r="EBE222" s="205"/>
      <c r="EBF222" s="205"/>
      <c r="EBG222" s="205"/>
      <c r="EBH222" s="205"/>
      <c r="EBI222" s="205"/>
      <c r="EBJ222" s="205"/>
      <c r="EBK222" s="205"/>
      <c r="EBL222" s="205"/>
      <c r="EBM222" s="205"/>
      <c r="EBN222" s="205"/>
      <c r="EBO222" s="205"/>
      <c r="EBP222" s="205"/>
      <c r="EBQ222" s="205"/>
      <c r="EBR222" s="205"/>
      <c r="EBS222" s="205"/>
      <c r="EBT222" s="205"/>
      <c r="EBU222" s="205"/>
      <c r="EBV222" s="205"/>
      <c r="EBW222" s="205"/>
      <c r="EBX222" s="205"/>
      <c r="EBY222" s="205"/>
      <c r="EBZ222" s="205"/>
      <c r="ECA222" s="205"/>
      <c r="ECB222" s="205"/>
      <c r="ECC222" s="205"/>
      <c r="ECD222" s="205"/>
      <c r="ECE222" s="205"/>
      <c r="ECF222" s="205"/>
      <c r="ECG222" s="205"/>
      <c r="ECH222" s="205"/>
      <c r="ECI222" s="205"/>
      <c r="ECJ222" s="205"/>
      <c r="ECK222" s="205"/>
      <c r="ECL222" s="205"/>
      <c r="ECM222" s="205"/>
      <c r="ECN222" s="205"/>
      <c r="ECO222" s="205"/>
      <c r="ECP222" s="205"/>
      <c r="ECQ222" s="205"/>
      <c r="ECR222" s="205"/>
      <c r="ECS222" s="205"/>
      <c r="ECT222" s="205"/>
      <c r="ECU222" s="205"/>
      <c r="ECV222" s="205"/>
      <c r="ECW222" s="205"/>
      <c r="ECX222" s="205"/>
      <c r="ECY222" s="205"/>
      <c r="ECZ222" s="205"/>
      <c r="EDA222" s="205"/>
      <c r="EDB222" s="205"/>
      <c r="EDC222" s="205"/>
      <c r="EDD222" s="205"/>
      <c r="EDE222" s="205"/>
      <c r="EDF222" s="205"/>
      <c r="EDG222" s="205"/>
      <c r="EDH222" s="205"/>
      <c r="EDI222" s="205"/>
      <c r="EDJ222" s="205"/>
      <c r="EDK222" s="205"/>
      <c r="EDL222" s="205"/>
      <c r="EDM222" s="205"/>
      <c r="EDN222" s="205"/>
      <c r="EDO222" s="205"/>
      <c r="EDP222" s="205"/>
      <c r="EDQ222" s="205"/>
      <c r="EDR222" s="205"/>
      <c r="EDS222" s="205"/>
      <c r="EDT222" s="205"/>
      <c r="EDU222" s="205"/>
      <c r="EDV222" s="205"/>
      <c r="EDW222" s="205"/>
      <c r="EDX222" s="205"/>
      <c r="EDY222" s="205"/>
      <c r="EDZ222" s="205"/>
      <c r="EEA222" s="205"/>
      <c r="EEB222" s="205"/>
      <c r="EEC222" s="205"/>
      <c r="EED222" s="205"/>
      <c r="EEE222" s="205"/>
      <c r="EEF222" s="205"/>
      <c r="EEG222" s="205"/>
      <c r="EEH222" s="205"/>
      <c r="EEI222" s="205"/>
      <c r="EEJ222" s="205"/>
      <c r="EEK222" s="205"/>
      <c r="EEL222" s="205"/>
      <c r="EEM222" s="205"/>
      <c r="EEN222" s="205"/>
      <c r="EEO222" s="205"/>
      <c r="EEP222" s="205"/>
      <c r="EEQ222" s="205"/>
      <c r="EER222" s="205"/>
      <c r="EES222" s="205"/>
      <c r="EET222" s="205"/>
      <c r="EEU222" s="205"/>
      <c r="EEV222" s="205"/>
      <c r="EEW222" s="205"/>
      <c r="EEX222" s="205"/>
      <c r="EEY222" s="205"/>
      <c r="EEZ222" s="205"/>
      <c r="EFA222" s="205"/>
      <c r="EFB222" s="205"/>
      <c r="EFC222" s="205"/>
      <c r="EFD222" s="205"/>
      <c r="EFE222" s="205"/>
      <c r="EFF222" s="205"/>
      <c r="EFG222" s="205"/>
      <c r="EFH222" s="205"/>
      <c r="EFI222" s="205"/>
      <c r="EFJ222" s="205"/>
      <c r="EFK222" s="205"/>
      <c r="EFL222" s="205"/>
      <c r="EFM222" s="205"/>
      <c r="EFN222" s="205"/>
      <c r="EFO222" s="205"/>
      <c r="EFP222" s="205"/>
      <c r="EFQ222" s="205"/>
      <c r="EFR222" s="205"/>
      <c r="EFS222" s="205"/>
      <c r="EFT222" s="205"/>
      <c r="EFU222" s="205"/>
      <c r="EFV222" s="205"/>
      <c r="EFW222" s="205"/>
      <c r="EFX222" s="205"/>
      <c r="EFY222" s="205"/>
      <c r="EFZ222" s="205"/>
      <c r="EGA222" s="205"/>
      <c r="EGB222" s="205"/>
      <c r="EGC222" s="205"/>
      <c r="EGD222" s="205"/>
      <c r="EGE222" s="205"/>
      <c r="EGF222" s="205"/>
      <c r="EGG222" s="205"/>
      <c r="EGH222" s="205"/>
      <c r="EGI222" s="205"/>
      <c r="EGJ222" s="205"/>
      <c r="EGK222" s="205"/>
      <c r="EGL222" s="205"/>
      <c r="EGM222" s="205"/>
      <c r="EGN222" s="205"/>
      <c r="EGO222" s="205"/>
      <c r="EGP222" s="205"/>
      <c r="EGQ222" s="205"/>
      <c r="EGR222" s="205"/>
      <c r="EGS222" s="205"/>
      <c r="EGT222" s="205"/>
      <c r="EGU222" s="205"/>
      <c r="EGV222" s="205"/>
      <c r="EGW222" s="205"/>
      <c r="EGX222" s="205"/>
      <c r="EGY222" s="205"/>
      <c r="EGZ222" s="205"/>
      <c r="EHA222" s="205"/>
      <c r="EHB222" s="205"/>
      <c r="EHC222" s="205"/>
      <c r="EHD222" s="205"/>
      <c r="EHE222" s="205"/>
      <c r="EHF222" s="205"/>
      <c r="EHG222" s="205"/>
      <c r="EHH222" s="205"/>
      <c r="EHI222" s="205"/>
      <c r="EHJ222" s="205"/>
      <c r="EHK222" s="205"/>
      <c r="EHL222" s="205"/>
      <c r="EHM222" s="205"/>
      <c r="EHN222" s="205"/>
      <c r="EHO222" s="205"/>
      <c r="EHP222" s="205"/>
      <c r="EHQ222" s="205"/>
      <c r="EHR222" s="205"/>
      <c r="EHS222" s="205"/>
      <c r="EHT222" s="205"/>
      <c r="EHU222" s="205"/>
      <c r="EHV222" s="205"/>
      <c r="EHW222" s="205"/>
      <c r="EHX222" s="205"/>
      <c r="EHY222" s="205"/>
      <c r="EHZ222" s="205"/>
      <c r="EIA222" s="205"/>
      <c r="EIB222" s="205"/>
      <c r="EIC222" s="205"/>
      <c r="EID222" s="205"/>
      <c r="EIE222" s="205"/>
      <c r="EIF222" s="205"/>
      <c r="EIG222" s="205"/>
      <c r="EIH222" s="205"/>
      <c r="EII222" s="205"/>
      <c r="EIJ222" s="205"/>
      <c r="EIK222" s="205"/>
      <c r="EIL222" s="205"/>
      <c r="EIM222" s="205"/>
      <c r="EIN222" s="205"/>
      <c r="EIO222" s="205"/>
      <c r="EIP222" s="205"/>
      <c r="EIQ222" s="205"/>
      <c r="EIR222" s="205"/>
      <c r="EIS222" s="205"/>
      <c r="EIT222" s="205"/>
      <c r="EIU222" s="205"/>
      <c r="EIV222" s="205"/>
      <c r="EIW222" s="205"/>
      <c r="EIX222" s="205"/>
      <c r="EIY222" s="205"/>
      <c r="EIZ222" s="205"/>
      <c r="EJA222" s="205"/>
      <c r="EJB222" s="205"/>
      <c r="EJC222" s="205"/>
      <c r="EJD222" s="205"/>
      <c r="EJE222" s="205"/>
      <c r="EJF222" s="205"/>
      <c r="EJG222" s="205"/>
      <c r="EJH222" s="205"/>
      <c r="EJI222" s="205"/>
      <c r="EJJ222" s="205"/>
      <c r="EJK222" s="205"/>
      <c r="EJL222" s="205"/>
      <c r="EJM222" s="205"/>
      <c r="EJN222" s="205"/>
      <c r="EJO222" s="205"/>
      <c r="EJP222" s="205"/>
      <c r="EJQ222" s="205"/>
      <c r="EJR222" s="205"/>
      <c r="EJS222" s="205"/>
      <c r="EJT222" s="205"/>
      <c r="EJU222" s="205"/>
      <c r="EJV222" s="205"/>
      <c r="EJW222" s="205"/>
      <c r="EJX222" s="205"/>
      <c r="EJY222" s="205"/>
      <c r="EJZ222" s="205"/>
      <c r="EKA222" s="205"/>
      <c r="EKB222" s="205"/>
      <c r="EKC222" s="205"/>
      <c r="EKD222" s="205"/>
      <c r="EKE222" s="205"/>
      <c r="EKF222" s="205"/>
      <c r="EKG222" s="205"/>
      <c r="EKH222" s="205"/>
      <c r="EKI222" s="205"/>
      <c r="EKJ222" s="205"/>
      <c r="EKK222" s="205"/>
      <c r="EKL222" s="205"/>
      <c r="EKM222" s="205"/>
      <c r="EKN222" s="205"/>
      <c r="EKO222" s="205"/>
      <c r="EKP222" s="205"/>
      <c r="EKQ222" s="205"/>
      <c r="EKR222" s="205"/>
      <c r="EKS222" s="205"/>
      <c r="EKT222" s="205"/>
      <c r="EKU222" s="205"/>
      <c r="EKV222" s="205"/>
      <c r="EKW222" s="205"/>
      <c r="EKX222" s="205"/>
      <c r="EKY222" s="205"/>
      <c r="EKZ222" s="205"/>
      <c r="ELA222" s="205"/>
      <c r="ELB222" s="205"/>
      <c r="ELC222" s="205"/>
      <c r="ELD222" s="205"/>
      <c r="ELE222" s="205"/>
      <c r="ELF222" s="205"/>
      <c r="ELG222" s="205"/>
      <c r="ELH222" s="205"/>
      <c r="ELI222" s="205"/>
      <c r="ELJ222" s="205"/>
      <c r="ELK222" s="205"/>
      <c r="ELL222" s="205"/>
      <c r="ELM222" s="205"/>
      <c r="ELN222" s="205"/>
      <c r="ELO222" s="205"/>
      <c r="ELP222" s="205"/>
      <c r="ELQ222" s="205"/>
      <c r="ELR222" s="205"/>
      <c r="ELS222" s="205"/>
      <c r="ELT222" s="205"/>
      <c r="ELU222" s="205"/>
      <c r="ELV222" s="205"/>
      <c r="ELW222" s="205"/>
      <c r="ELX222" s="205"/>
      <c r="ELY222" s="205"/>
      <c r="ELZ222" s="205"/>
      <c r="EMA222" s="205"/>
      <c r="EMB222" s="205"/>
      <c r="EMC222" s="205"/>
      <c r="EMD222" s="205"/>
      <c r="EME222" s="205"/>
      <c r="EMF222" s="205"/>
      <c r="EMG222" s="205"/>
      <c r="EMH222" s="205"/>
      <c r="EMI222" s="205"/>
      <c r="EMJ222" s="205"/>
      <c r="EMK222" s="205"/>
      <c r="EML222" s="205"/>
      <c r="EMM222" s="205"/>
      <c r="EMN222" s="205"/>
      <c r="EMO222" s="205"/>
      <c r="EMP222" s="205"/>
      <c r="EMQ222" s="205"/>
      <c r="EMR222" s="205"/>
      <c r="EMS222" s="205"/>
      <c r="EMT222" s="205"/>
      <c r="EMU222" s="205"/>
      <c r="EMV222" s="205"/>
      <c r="EMW222" s="205"/>
      <c r="EMX222" s="205"/>
      <c r="EMY222" s="205"/>
      <c r="EMZ222" s="205"/>
      <c r="ENA222" s="205"/>
      <c r="ENB222" s="205"/>
      <c r="ENC222" s="205"/>
      <c r="END222" s="205"/>
      <c r="ENE222" s="205"/>
      <c r="ENF222" s="205"/>
      <c r="ENG222" s="205"/>
      <c r="ENH222" s="205"/>
      <c r="ENI222" s="205"/>
      <c r="ENJ222" s="205"/>
      <c r="ENK222" s="205"/>
      <c r="ENL222" s="205"/>
      <c r="ENM222" s="205"/>
      <c r="ENN222" s="205"/>
      <c r="ENO222" s="205"/>
      <c r="ENP222" s="205"/>
      <c r="ENQ222" s="205"/>
      <c r="ENR222" s="205"/>
      <c r="ENS222" s="205"/>
      <c r="ENT222" s="205"/>
      <c r="ENU222" s="205"/>
      <c r="ENV222" s="205"/>
      <c r="ENW222" s="205"/>
      <c r="ENX222" s="205"/>
      <c r="ENY222" s="205"/>
      <c r="ENZ222" s="205"/>
      <c r="EOA222" s="205"/>
      <c r="EOB222" s="205"/>
      <c r="EOC222" s="205"/>
      <c r="EOD222" s="205"/>
      <c r="EOE222" s="205"/>
      <c r="EOF222" s="205"/>
      <c r="EOG222" s="205"/>
      <c r="EOH222" s="205"/>
      <c r="EOI222" s="205"/>
      <c r="EOJ222" s="205"/>
      <c r="EOK222" s="205"/>
      <c r="EOL222" s="205"/>
      <c r="EOM222" s="205"/>
      <c r="EON222" s="205"/>
      <c r="EOO222" s="205"/>
      <c r="EOP222" s="205"/>
      <c r="EOQ222" s="205"/>
      <c r="EOR222" s="205"/>
      <c r="EOS222" s="205"/>
      <c r="EOT222" s="205"/>
      <c r="EOU222" s="205"/>
      <c r="EOV222" s="205"/>
      <c r="EOW222" s="205"/>
      <c r="EOX222" s="205"/>
      <c r="EOY222" s="205"/>
      <c r="EOZ222" s="205"/>
      <c r="EPA222" s="205"/>
      <c r="EPB222" s="205"/>
      <c r="EPC222" s="205"/>
      <c r="EPD222" s="205"/>
      <c r="EPE222" s="205"/>
      <c r="EPF222" s="205"/>
      <c r="EPG222" s="205"/>
      <c r="EPH222" s="205"/>
      <c r="EPI222" s="205"/>
      <c r="EPJ222" s="205"/>
      <c r="EPK222" s="205"/>
      <c r="EPL222" s="205"/>
      <c r="EPM222" s="205"/>
      <c r="EPN222" s="205"/>
      <c r="EPO222" s="205"/>
      <c r="EPP222" s="205"/>
      <c r="EPQ222" s="205"/>
      <c r="EPR222" s="205"/>
      <c r="EPS222" s="205"/>
      <c r="EPT222" s="205"/>
      <c r="EPU222" s="205"/>
      <c r="EPV222" s="205"/>
      <c r="EPW222" s="205"/>
      <c r="EPX222" s="205"/>
      <c r="EPY222" s="205"/>
      <c r="EPZ222" s="205"/>
      <c r="EQA222" s="205"/>
      <c r="EQB222" s="205"/>
      <c r="EQC222" s="205"/>
      <c r="EQD222" s="205"/>
      <c r="EQE222" s="205"/>
      <c r="EQF222" s="205"/>
      <c r="EQG222" s="205"/>
      <c r="EQH222" s="205"/>
      <c r="EQI222" s="205"/>
      <c r="EQJ222" s="205"/>
      <c r="EQK222" s="205"/>
      <c r="EQL222" s="205"/>
      <c r="EQM222" s="205"/>
      <c r="EQN222" s="205"/>
      <c r="EQO222" s="205"/>
      <c r="EQP222" s="205"/>
      <c r="EQQ222" s="205"/>
      <c r="EQR222" s="205"/>
      <c r="EQS222" s="205"/>
      <c r="EQT222" s="205"/>
      <c r="EQU222" s="205"/>
      <c r="EQV222" s="205"/>
      <c r="EQW222" s="205"/>
      <c r="EQX222" s="205"/>
      <c r="EQY222" s="205"/>
      <c r="EQZ222" s="205"/>
      <c r="ERA222" s="205"/>
      <c r="ERB222" s="205"/>
      <c r="ERC222" s="205"/>
      <c r="ERD222" s="205"/>
      <c r="ERE222" s="205"/>
      <c r="ERF222" s="205"/>
      <c r="ERG222" s="205"/>
      <c r="ERH222" s="205"/>
      <c r="ERI222" s="205"/>
      <c r="ERJ222" s="205"/>
      <c r="ERK222" s="205"/>
      <c r="ERL222" s="205"/>
      <c r="ERM222" s="205"/>
      <c r="ERN222" s="205"/>
      <c r="ERO222" s="205"/>
      <c r="ERP222" s="205"/>
      <c r="ERQ222" s="205"/>
      <c r="ERR222" s="205"/>
      <c r="ERS222" s="205"/>
      <c r="ERT222" s="205"/>
      <c r="ERU222" s="205"/>
      <c r="ERV222" s="205"/>
      <c r="ERW222" s="205"/>
      <c r="ERX222" s="205"/>
      <c r="ERY222" s="205"/>
      <c r="ERZ222" s="205"/>
      <c r="ESA222" s="205"/>
      <c r="ESB222" s="205"/>
      <c r="ESC222" s="205"/>
      <c r="ESD222" s="205"/>
      <c r="ESE222" s="205"/>
      <c r="ESF222" s="205"/>
      <c r="ESG222" s="205"/>
      <c r="ESH222" s="205"/>
      <c r="ESI222" s="205"/>
      <c r="ESJ222" s="205"/>
      <c r="ESK222" s="205"/>
      <c r="ESL222" s="205"/>
      <c r="ESM222" s="205"/>
      <c r="ESN222" s="205"/>
      <c r="ESO222" s="205"/>
      <c r="ESP222" s="205"/>
      <c r="ESQ222" s="205"/>
      <c r="ESR222" s="205"/>
      <c r="ESS222" s="205"/>
      <c r="EST222" s="205"/>
      <c r="ESU222" s="205"/>
      <c r="ESV222" s="205"/>
      <c r="ESW222" s="205"/>
      <c r="ESX222" s="205"/>
      <c r="ESY222" s="205"/>
      <c r="ESZ222" s="205"/>
      <c r="ETA222" s="205"/>
      <c r="ETB222" s="205"/>
      <c r="ETC222" s="205"/>
      <c r="ETD222" s="205"/>
      <c r="ETE222" s="205"/>
      <c r="ETF222" s="205"/>
      <c r="ETG222" s="205"/>
      <c r="ETH222" s="205"/>
      <c r="ETI222" s="205"/>
      <c r="ETJ222" s="205"/>
      <c r="ETK222" s="205"/>
      <c r="ETL222" s="205"/>
      <c r="ETM222" s="205"/>
      <c r="ETN222" s="205"/>
      <c r="ETO222" s="205"/>
      <c r="ETP222" s="205"/>
      <c r="ETQ222" s="205"/>
      <c r="ETR222" s="205"/>
      <c r="ETS222" s="205"/>
      <c r="ETT222" s="205"/>
      <c r="ETU222" s="205"/>
      <c r="ETV222" s="205"/>
      <c r="ETW222" s="205"/>
      <c r="ETX222" s="205"/>
      <c r="ETY222" s="205"/>
      <c r="ETZ222" s="205"/>
      <c r="EUA222" s="205"/>
      <c r="EUB222" s="205"/>
      <c r="EUC222" s="205"/>
      <c r="EUD222" s="205"/>
      <c r="EUE222" s="205"/>
      <c r="EUF222" s="205"/>
      <c r="EUG222" s="205"/>
      <c r="EUH222" s="205"/>
      <c r="EUI222" s="205"/>
      <c r="EUJ222" s="205"/>
      <c r="EUK222" s="205"/>
      <c r="EUL222" s="205"/>
      <c r="EUM222" s="205"/>
      <c r="EUN222" s="205"/>
      <c r="EUO222" s="205"/>
      <c r="EUP222" s="205"/>
      <c r="EUQ222" s="205"/>
      <c r="EUR222" s="205"/>
      <c r="EUS222" s="205"/>
      <c r="EUT222" s="205"/>
      <c r="EUU222" s="205"/>
      <c r="EUV222" s="205"/>
      <c r="EUW222" s="205"/>
      <c r="EUX222" s="205"/>
      <c r="EUY222" s="205"/>
      <c r="EUZ222" s="205"/>
      <c r="EVA222" s="205"/>
      <c r="EVB222" s="205"/>
      <c r="EVC222" s="205"/>
      <c r="EVD222" s="205"/>
      <c r="EVE222" s="205"/>
      <c r="EVF222" s="205"/>
      <c r="EVG222" s="205"/>
      <c r="EVH222" s="205"/>
      <c r="EVI222" s="205"/>
      <c r="EVJ222" s="205"/>
      <c r="EVK222" s="205"/>
      <c r="EVL222" s="205"/>
      <c r="EVM222" s="205"/>
      <c r="EVN222" s="205"/>
      <c r="EVO222" s="205"/>
      <c r="EVP222" s="205"/>
      <c r="EVQ222" s="205"/>
      <c r="EVR222" s="205"/>
      <c r="EVS222" s="205"/>
      <c r="EVT222" s="205"/>
      <c r="EVU222" s="205"/>
      <c r="EVV222" s="205"/>
      <c r="EVW222" s="205"/>
      <c r="EVX222" s="205"/>
      <c r="EVY222" s="205"/>
      <c r="EVZ222" s="205"/>
      <c r="EWA222" s="205"/>
      <c r="EWB222" s="205"/>
      <c r="EWC222" s="205"/>
      <c r="EWD222" s="205"/>
      <c r="EWE222" s="205"/>
      <c r="EWF222" s="205"/>
      <c r="EWG222" s="205"/>
      <c r="EWH222" s="205"/>
      <c r="EWI222" s="205"/>
      <c r="EWJ222" s="205"/>
      <c r="EWK222" s="205"/>
      <c r="EWL222" s="205"/>
      <c r="EWM222" s="205"/>
      <c r="EWN222" s="205"/>
      <c r="EWO222" s="205"/>
      <c r="EWP222" s="205"/>
      <c r="EWQ222" s="205"/>
      <c r="EWR222" s="205"/>
      <c r="EWS222" s="205"/>
      <c r="EWT222" s="205"/>
      <c r="EWU222" s="205"/>
      <c r="EWV222" s="205"/>
      <c r="EWW222" s="205"/>
      <c r="EWX222" s="205"/>
      <c r="EWY222" s="205"/>
      <c r="EWZ222" s="205"/>
      <c r="EXA222" s="205"/>
      <c r="EXB222" s="205"/>
      <c r="EXC222" s="205"/>
      <c r="EXD222" s="205"/>
      <c r="EXE222" s="205"/>
      <c r="EXF222" s="205"/>
      <c r="EXG222" s="205"/>
      <c r="EXH222" s="205"/>
      <c r="EXI222" s="205"/>
      <c r="EXJ222" s="205"/>
      <c r="EXK222" s="205"/>
      <c r="EXL222" s="205"/>
      <c r="EXM222" s="205"/>
      <c r="EXN222" s="205"/>
      <c r="EXO222" s="205"/>
      <c r="EXP222" s="205"/>
      <c r="EXQ222" s="205"/>
      <c r="EXR222" s="205"/>
      <c r="EXS222" s="205"/>
      <c r="EXT222" s="205"/>
      <c r="EXU222" s="205"/>
      <c r="EXV222" s="205"/>
      <c r="EXW222" s="205"/>
      <c r="EXX222" s="205"/>
      <c r="EXY222" s="205"/>
      <c r="EXZ222" s="205"/>
      <c r="EYA222" s="205"/>
      <c r="EYB222" s="205"/>
      <c r="EYC222" s="205"/>
      <c r="EYD222" s="205"/>
      <c r="EYE222" s="205"/>
      <c r="EYF222" s="205"/>
      <c r="EYG222" s="205"/>
      <c r="EYH222" s="205"/>
      <c r="EYI222" s="205"/>
      <c r="EYJ222" s="205"/>
      <c r="EYK222" s="205"/>
      <c r="EYL222" s="205"/>
      <c r="EYM222" s="205"/>
      <c r="EYN222" s="205"/>
      <c r="EYO222" s="205"/>
      <c r="EYP222" s="205"/>
      <c r="EYQ222" s="205"/>
      <c r="EYR222" s="205"/>
      <c r="EYS222" s="205"/>
      <c r="EYT222" s="205"/>
      <c r="EYU222" s="205"/>
      <c r="EYV222" s="205"/>
      <c r="EYW222" s="205"/>
      <c r="EYX222" s="205"/>
      <c r="EYY222" s="205"/>
      <c r="EYZ222" s="205"/>
      <c r="EZA222" s="205"/>
      <c r="EZB222" s="205"/>
      <c r="EZC222" s="205"/>
      <c r="EZD222" s="205"/>
      <c r="EZE222" s="205"/>
      <c r="EZF222" s="205"/>
      <c r="EZG222" s="205"/>
      <c r="EZH222" s="205"/>
      <c r="EZI222" s="205"/>
      <c r="EZJ222" s="205"/>
      <c r="EZK222" s="205"/>
      <c r="EZL222" s="205"/>
      <c r="EZM222" s="205"/>
      <c r="EZN222" s="205"/>
      <c r="EZO222" s="205"/>
      <c r="EZP222" s="205"/>
      <c r="EZQ222" s="205"/>
      <c r="EZR222" s="205"/>
      <c r="EZS222" s="205"/>
      <c r="EZT222" s="205"/>
      <c r="EZU222" s="205"/>
      <c r="EZV222" s="205"/>
      <c r="EZW222" s="205"/>
      <c r="EZX222" s="205"/>
      <c r="EZY222" s="205"/>
      <c r="EZZ222" s="205"/>
      <c r="FAA222" s="205"/>
      <c r="FAB222" s="205"/>
      <c r="FAC222" s="205"/>
      <c r="FAD222" s="205"/>
      <c r="FAE222" s="205"/>
      <c r="FAF222" s="205"/>
      <c r="FAG222" s="205"/>
      <c r="FAH222" s="205"/>
      <c r="FAI222" s="205"/>
      <c r="FAJ222" s="205"/>
      <c r="FAK222" s="205"/>
      <c r="FAL222" s="205"/>
      <c r="FAM222" s="205"/>
      <c r="FAN222" s="205"/>
      <c r="FAO222" s="205"/>
      <c r="FAP222" s="205"/>
      <c r="FAQ222" s="205"/>
      <c r="FAR222" s="205"/>
      <c r="FAS222" s="205"/>
      <c r="FAT222" s="205"/>
      <c r="FAU222" s="205"/>
      <c r="FAV222" s="205"/>
      <c r="FAW222" s="205"/>
      <c r="FAX222" s="205"/>
      <c r="FAY222" s="205"/>
      <c r="FAZ222" s="205"/>
      <c r="FBA222" s="205"/>
      <c r="FBB222" s="205"/>
      <c r="FBC222" s="205"/>
      <c r="FBD222" s="205"/>
      <c r="FBE222" s="205"/>
      <c r="FBF222" s="205"/>
      <c r="FBG222" s="205"/>
      <c r="FBH222" s="205"/>
      <c r="FBI222" s="205"/>
      <c r="FBJ222" s="205"/>
      <c r="FBK222" s="205"/>
      <c r="FBL222" s="205"/>
      <c r="FBM222" s="205"/>
      <c r="FBN222" s="205"/>
      <c r="FBO222" s="205"/>
      <c r="FBP222" s="205"/>
      <c r="FBQ222" s="205"/>
      <c r="FBR222" s="205"/>
      <c r="FBS222" s="205"/>
      <c r="FBT222" s="205"/>
      <c r="FBU222" s="205"/>
      <c r="FBV222" s="205"/>
      <c r="FBW222" s="205"/>
      <c r="FBX222" s="205"/>
      <c r="FBY222" s="205"/>
      <c r="FBZ222" s="205"/>
      <c r="FCA222" s="205"/>
      <c r="FCB222" s="205"/>
      <c r="FCC222" s="205"/>
      <c r="FCD222" s="205"/>
      <c r="FCE222" s="205"/>
      <c r="FCF222" s="205"/>
      <c r="FCG222" s="205"/>
      <c r="FCH222" s="205"/>
      <c r="FCI222" s="205"/>
      <c r="FCJ222" s="205"/>
      <c r="FCK222" s="205"/>
      <c r="FCL222" s="205"/>
      <c r="FCM222" s="205"/>
      <c r="FCN222" s="205"/>
      <c r="FCO222" s="205"/>
      <c r="FCP222" s="205"/>
      <c r="FCQ222" s="205"/>
      <c r="FCR222" s="205"/>
      <c r="FCS222" s="205"/>
      <c r="FCT222" s="205"/>
      <c r="FCU222" s="205"/>
      <c r="FCV222" s="205"/>
      <c r="FCW222" s="205"/>
      <c r="FCX222" s="205"/>
      <c r="FCY222" s="205"/>
      <c r="FCZ222" s="205"/>
      <c r="FDA222" s="205"/>
      <c r="FDB222" s="205"/>
      <c r="FDC222" s="205"/>
      <c r="FDD222" s="205"/>
      <c r="FDE222" s="205"/>
      <c r="FDF222" s="205"/>
      <c r="FDG222" s="205"/>
      <c r="FDH222" s="205"/>
      <c r="FDI222" s="205"/>
      <c r="FDJ222" s="205"/>
      <c r="FDK222" s="205"/>
      <c r="FDL222" s="205"/>
      <c r="FDM222" s="205"/>
      <c r="FDN222" s="205"/>
      <c r="FDO222" s="205"/>
      <c r="FDP222" s="205"/>
      <c r="FDQ222" s="205"/>
      <c r="FDR222" s="205"/>
      <c r="FDS222" s="205"/>
      <c r="FDT222" s="205"/>
      <c r="FDU222" s="205"/>
      <c r="FDV222" s="205"/>
      <c r="FDW222" s="205"/>
      <c r="FDX222" s="205"/>
      <c r="FDY222" s="205"/>
      <c r="FDZ222" s="205"/>
      <c r="FEA222" s="205"/>
      <c r="FEB222" s="205"/>
      <c r="FEC222" s="205"/>
      <c r="FED222" s="205"/>
      <c r="FEE222" s="205"/>
      <c r="FEF222" s="205"/>
      <c r="FEG222" s="205"/>
      <c r="FEH222" s="205"/>
      <c r="FEI222" s="205"/>
      <c r="FEJ222" s="205"/>
      <c r="FEK222" s="205"/>
      <c r="FEL222" s="205"/>
      <c r="FEM222" s="205"/>
      <c r="FEN222" s="205"/>
      <c r="FEO222" s="205"/>
      <c r="FEP222" s="205"/>
      <c r="FEQ222" s="205"/>
      <c r="FER222" s="205"/>
      <c r="FES222" s="205"/>
      <c r="FET222" s="205"/>
      <c r="FEU222" s="205"/>
      <c r="FEV222" s="205"/>
      <c r="FEW222" s="205"/>
      <c r="FEX222" s="205"/>
      <c r="FEY222" s="205"/>
      <c r="FEZ222" s="205"/>
      <c r="FFA222" s="205"/>
      <c r="FFB222" s="205"/>
      <c r="FFC222" s="205"/>
      <c r="FFD222" s="205"/>
      <c r="FFE222" s="205"/>
      <c r="FFF222" s="205"/>
      <c r="FFG222" s="205"/>
      <c r="FFH222" s="205"/>
      <c r="FFI222" s="205"/>
      <c r="FFJ222" s="205"/>
      <c r="FFK222" s="205"/>
      <c r="FFL222" s="205"/>
      <c r="FFM222" s="205"/>
      <c r="FFN222" s="205"/>
      <c r="FFO222" s="205"/>
      <c r="FFP222" s="205"/>
      <c r="FFQ222" s="205"/>
      <c r="FFR222" s="205"/>
      <c r="FFS222" s="205"/>
      <c r="FFT222" s="205"/>
      <c r="FFU222" s="205"/>
      <c r="FFV222" s="205"/>
      <c r="FFW222" s="205"/>
      <c r="FFX222" s="205"/>
      <c r="FFY222" s="205"/>
      <c r="FFZ222" s="205"/>
      <c r="FGA222" s="205"/>
      <c r="FGB222" s="205"/>
      <c r="FGC222" s="205"/>
      <c r="FGD222" s="205"/>
      <c r="FGE222" s="205"/>
      <c r="FGF222" s="205"/>
      <c r="FGG222" s="205"/>
      <c r="FGH222" s="205"/>
      <c r="FGI222" s="205"/>
      <c r="FGJ222" s="205"/>
      <c r="FGK222" s="205"/>
      <c r="FGL222" s="205"/>
      <c r="FGM222" s="205"/>
      <c r="FGN222" s="205"/>
      <c r="FGO222" s="205"/>
      <c r="FGP222" s="205"/>
      <c r="FGQ222" s="205"/>
      <c r="FGR222" s="205"/>
      <c r="FGS222" s="205"/>
      <c r="FGT222" s="205"/>
      <c r="FGU222" s="205"/>
      <c r="FGV222" s="205"/>
      <c r="FGW222" s="205"/>
      <c r="FGX222" s="205"/>
      <c r="FGY222" s="205"/>
      <c r="FGZ222" s="205"/>
      <c r="FHA222" s="205"/>
      <c r="FHB222" s="205"/>
      <c r="FHC222" s="205"/>
      <c r="FHD222" s="205"/>
      <c r="FHE222" s="205"/>
      <c r="FHF222" s="205"/>
      <c r="FHG222" s="205"/>
      <c r="FHH222" s="205"/>
      <c r="FHI222" s="205"/>
      <c r="FHJ222" s="205"/>
      <c r="FHK222" s="205"/>
      <c r="FHL222" s="205"/>
      <c r="FHM222" s="205"/>
      <c r="FHN222" s="205"/>
      <c r="FHO222" s="205"/>
      <c r="FHP222" s="205"/>
      <c r="FHQ222" s="205"/>
      <c r="FHR222" s="205"/>
      <c r="FHS222" s="205"/>
      <c r="FHT222" s="205"/>
      <c r="FHU222" s="205"/>
      <c r="FHV222" s="205"/>
      <c r="FHW222" s="205"/>
      <c r="FHX222" s="205"/>
      <c r="FHY222" s="205"/>
      <c r="FHZ222" s="205"/>
      <c r="FIA222" s="205"/>
      <c r="FIB222" s="205"/>
      <c r="FIC222" s="205"/>
      <c r="FID222" s="205"/>
      <c r="FIE222" s="205"/>
      <c r="FIF222" s="205"/>
      <c r="FIG222" s="205"/>
      <c r="FIH222" s="205"/>
      <c r="FII222" s="205"/>
      <c r="FIJ222" s="205"/>
      <c r="FIK222" s="205"/>
      <c r="FIL222" s="205"/>
      <c r="FIM222" s="205"/>
      <c r="FIN222" s="205"/>
      <c r="FIO222" s="205"/>
      <c r="FIP222" s="205"/>
      <c r="FIQ222" s="205"/>
      <c r="FIR222" s="205"/>
      <c r="FIS222" s="205"/>
      <c r="FIT222" s="205"/>
      <c r="FIU222" s="205"/>
      <c r="FIV222" s="205"/>
      <c r="FIW222" s="205"/>
      <c r="FIX222" s="205"/>
      <c r="FIY222" s="205"/>
      <c r="FIZ222" s="205"/>
      <c r="FJA222" s="205"/>
      <c r="FJB222" s="205"/>
      <c r="FJC222" s="205"/>
      <c r="FJD222" s="205"/>
      <c r="FJE222" s="205"/>
      <c r="FJF222" s="205"/>
      <c r="FJG222" s="205"/>
      <c r="FJH222" s="205"/>
      <c r="FJI222" s="205"/>
      <c r="FJJ222" s="205"/>
      <c r="FJK222" s="205"/>
      <c r="FJL222" s="205"/>
      <c r="FJM222" s="205"/>
      <c r="FJN222" s="205"/>
      <c r="FJO222" s="205"/>
      <c r="FJP222" s="205"/>
      <c r="FJQ222" s="205"/>
      <c r="FJR222" s="205"/>
      <c r="FJS222" s="205"/>
      <c r="FJT222" s="205"/>
      <c r="FJU222" s="205"/>
      <c r="FJV222" s="205"/>
      <c r="FJW222" s="205"/>
      <c r="FJX222" s="205"/>
      <c r="FJY222" s="205"/>
      <c r="FJZ222" s="205"/>
      <c r="FKA222" s="205"/>
      <c r="FKB222" s="205"/>
      <c r="FKC222" s="205"/>
      <c r="FKD222" s="205"/>
      <c r="FKE222" s="205"/>
      <c r="FKF222" s="205"/>
      <c r="FKG222" s="205"/>
      <c r="FKH222" s="205"/>
      <c r="FKI222" s="205"/>
      <c r="FKJ222" s="205"/>
      <c r="FKK222" s="205"/>
      <c r="FKL222" s="205"/>
      <c r="FKM222" s="205"/>
      <c r="FKN222" s="205"/>
      <c r="FKO222" s="205"/>
      <c r="FKP222" s="205"/>
      <c r="FKQ222" s="205"/>
      <c r="FKR222" s="205"/>
      <c r="FKS222" s="205"/>
      <c r="FKT222" s="205"/>
      <c r="FKU222" s="205"/>
      <c r="FKV222" s="205"/>
      <c r="FKW222" s="205"/>
      <c r="FKX222" s="205"/>
      <c r="FKY222" s="205"/>
      <c r="FKZ222" s="205"/>
      <c r="FLA222" s="205"/>
      <c r="FLB222" s="205"/>
      <c r="FLC222" s="205"/>
      <c r="FLD222" s="205"/>
      <c r="FLE222" s="205"/>
      <c r="FLF222" s="205"/>
      <c r="FLG222" s="205"/>
      <c r="FLH222" s="205"/>
      <c r="FLI222" s="205"/>
      <c r="FLJ222" s="205"/>
      <c r="FLK222" s="205"/>
      <c r="FLL222" s="205"/>
      <c r="FLM222" s="205"/>
      <c r="FLN222" s="205"/>
      <c r="FLO222" s="205"/>
      <c r="FLP222" s="205"/>
      <c r="FLQ222" s="205"/>
      <c r="FLR222" s="205"/>
      <c r="FLS222" s="205"/>
      <c r="FLT222" s="205"/>
      <c r="FLU222" s="205"/>
      <c r="FLV222" s="205"/>
      <c r="FLW222" s="205"/>
      <c r="FLX222" s="205"/>
      <c r="FLY222" s="205"/>
      <c r="FLZ222" s="205"/>
      <c r="FMA222" s="205"/>
      <c r="FMB222" s="205"/>
      <c r="FMC222" s="205"/>
      <c r="FMD222" s="205"/>
      <c r="FME222" s="205"/>
      <c r="FMF222" s="205"/>
      <c r="FMG222" s="205"/>
      <c r="FMH222" s="205"/>
      <c r="FMI222" s="205"/>
      <c r="FMJ222" s="205"/>
      <c r="FMK222" s="205"/>
      <c r="FML222" s="205"/>
      <c r="FMM222" s="205"/>
      <c r="FMN222" s="205"/>
      <c r="FMO222" s="205"/>
      <c r="FMP222" s="205"/>
      <c r="FMQ222" s="205"/>
      <c r="FMR222" s="205"/>
      <c r="FMS222" s="205"/>
      <c r="FMT222" s="205"/>
      <c r="FMU222" s="205"/>
      <c r="FMV222" s="205"/>
      <c r="FMW222" s="205"/>
      <c r="FMX222" s="205"/>
      <c r="FMY222" s="205"/>
      <c r="FMZ222" s="205"/>
      <c r="FNA222" s="205"/>
      <c r="FNB222" s="205"/>
      <c r="FNC222" s="205"/>
      <c r="FND222" s="205"/>
      <c r="FNE222" s="205"/>
      <c r="FNF222" s="205"/>
      <c r="FNG222" s="205"/>
      <c r="FNH222" s="205"/>
      <c r="FNI222" s="205"/>
      <c r="FNJ222" s="205"/>
      <c r="FNK222" s="205"/>
      <c r="FNL222" s="205"/>
      <c r="FNM222" s="205"/>
      <c r="FNN222" s="205"/>
      <c r="FNO222" s="205"/>
      <c r="FNP222" s="205"/>
      <c r="FNQ222" s="205"/>
      <c r="FNR222" s="205"/>
      <c r="FNS222" s="205"/>
      <c r="FNT222" s="205"/>
      <c r="FNU222" s="205"/>
      <c r="FNV222" s="205"/>
      <c r="FNW222" s="205"/>
      <c r="FNX222" s="205"/>
      <c r="FNY222" s="205"/>
      <c r="FNZ222" s="205"/>
      <c r="FOA222" s="205"/>
      <c r="FOB222" s="205"/>
      <c r="FOC222" s="205"/>
      <c r="FOD222" s="205"/>
      <c r="FOE222" s="205"/>
      <c r="FOF222" s="205"/>
      <c r="FOG222" s="205"/>
      <c r="FOH222" s="205"/>
      <c r="FOI222" s="205"/>
      <c r="FOJ222" s="205"/>
      <c r="FOK222" s="205"/>
      <c r="FOL222" s="205"/>
      <c r="FOM222" s="205"/>
      <c r="FON222" s="205"/>
      <c r="FOO222" s="205"/>
      <c r="FOP222" s="205"/>
      <c r="FOQ222" s="205"/>
      <c r="FOR222" s="205"/>
      <c r="FOS222" s="205"/>
      <c r="FOT222" s="205"/>
      <c r="FOU222" s="205"/>
      <c r="FOV222" s="205"/>
      <c r="FOW222" s="205"/>
      <c r="FOX222" s="205"/>
      <c r="FOY222" s="205"/>
      <c r="FOZ222" s="205"/>
      <c r="FPA222" s="205"/>
      <c r="FPB222" s="205"/>
      <c r="FPC222" s="205"/>
      <c r="FPD222" s="205"/>
      <c r="FPE222" s="205"/>
      <c r="FPF222" s="205"/>
      <c r="FPG222" s="205"/>
      <c r="FPH222" s="205"/>
      <c r="FPI222" s="205"/>
      <c r="FPJ222" s="205"/>
      <c r="FPK222" s="205"/>
      <c r="FPL222" s="205"/>
      <c r="FPM222" s="205"/>
      <c r="FPN222" s="205"/>
      <c r="FPO222" s="205"/>
      <c r="FPP222" s="205"/>
      <c r="FPQ222" s="205"/>
      <c r="FPR222" s="205"/>
      <c r="FPS222" s="205"/>
      <c r="FPT222" s="205"/>
      <c r="FPU222" s="205"/>
      <c r="FPV222" s="205"/>
      <c r="FPW222" s="205"/>
      <c r="FPX222" s="205"/>
      <c r="FPY222" s="205"/>
      <c r="FPZ222" s="205"/>
      <c r="FQA222" s="205"/>
      <c r="FQB222" s="205"/>
      <c r="FQC222" s="205"/>
      <c r="FQD222" s="205"/>
      <c r="FQE222" s="205"/>
      <c r="FQF222" s="205"/>
      <c r="FQG222" s="205"/>
      <c r="FQH222" s="205"/>
      <c r="FQI222" s="205"/>
      <c r="FQJ222" s="205"/>
      <c r="FQK222" s="205"/>
      <c r="FQL222" s="205"/>
      <c r="FQM222" s="205"/>
      <c r="FQN222" s="205"/>
      <c r="FQO222" s="205"/>
      <c r="FQP222" s="205"/>
      <c r="FQQ222" s="205"/>
      <c r="FQR222" s="205"/>
      <c r="FQS222" s="205"/>
      <c r="FQT222" s="205"/>
      <c r="FQU222" s="205"/>
      <c r="FQV222" s="205"/>
      <c r="FQW222" s="205"/>
      <c r="FQX222" s="205"/>
      <c r="FQY222" s="205"/>
      <c r="FQZ222" s="205"/>
      <c r="FRA222" s="205"/>
      <c r="FRB222" s="205"/>
      <c r="FRC222" s="205"/>
      <c r="FRD222" s="205"/>
      <c r="FRE222" s="205"/>
      <c r="FRF222" s="205"/>
      <c r="FRG222" s="205"/>
      <c r="FRH222" s="205"/>
      <c r="FRI222" s="205"/>
      <c r="FRJ222" s="205"/>
      <c r="FRK222" s="205"/>
      <c r="FRL222" s="205"/>
      <c r="FRM222" s="205"/>
      <c r="FRN222" s="205"/>
      <c r="FRO222" s="205"/>
      <c r="FRP222" s="205"/>
      <c r="FRQ222" s="205"/>
      <c r="FRR222" s="205"/>
      <c r="FRS222" s="205"/>
      <c r="FRT222" s="205"/>
      <c r="FRU222" s="205"/>
      <c r="FRV222" s="205"/>
      <c r="FRW222" s="205"/>
      <c r="FRX222" s="205"/>
      <c r="FRY222" s="205"/>
      <c r="FRZ222" s="205"/>
      <c r="FSA222" s="205"/>
      <c r="FSB222" s="205"/>
      <c r="FSC222" s="205"/>
      <c r="FSD222" s="205"/>
      <c r="FSE222" s="205"/>
      <c r="FSF222" s="205"/>
      <c r="FSG222" s="205"/>
      <c r="FSH222" s="205"/>
      <c r="FSI222" s="205"/>
      <c r="FSJ222" s="205"/>
      <c r="FSK222" s="205"/>
      <c r="FSL222" s="205"/>
      <c r="FSM222" s="205"/>
      <c r="FSN222" s="205"/>
      <c r="FSO222" s="205"/>
      <c r="FSP222" s="205"/>
      <c r="FSQ222" s="205"/>
      <c r="FSR222" s="205"/>
      <c r="FSS222" s="205"/>
      <c r="FST222" s="205"/>
      <c r="FSU222" s="205"/>
      <c r="FSV222" s="205"/>
      <c r="FSW222" s="205"/>
      <c r="FSX222" s="205"/>
      <c r="FSY222" s="205"/>
      <c r="FSZ222" s="205"/>
      <c r="FTA222" s="205"/>
      <c r="FTB222" s="205"/>
      <c r="FTC222" s="205"/>
      <c r="FTD222" s="205"/>
      <c r="FTE222" s="205"/>
      <c r="FTF222" s="205"/>
      <c r="FTG222" s="205"/>
      <c r="FTH222" s="205"/>
      <c r="FTI222" s="205"/>
      <c r="FTJ222" s="205"/>
      <c r="FTK222" s="205"/>
      <c r="FTL222" s="205"/>
      <c r="FTM222" s="205"/>
      <c r="FTN222" s="205"/>
      <c r="FTO222" s="205"/>
      <c r="FTP222" s="205"/>
      <c r="FTQ222" s="205"/>
      <c r="FTR222" s="205"/>
      <c r="FTS222" s="205"/>
      <c r="FTT222" s="205"/>
      <c r="FTU222" s="205"/>
      <c r="FTV222" s="205"/>
      <c r="FTW222" s="205"/>
      <c r="FTX222" s="205"/>
      <c r="FTY222" s="205"/>
      <c r="FTZ222" s="205"/>
      <c r="FUA222" s="205"/>
      <c r="FUB222" s="205"/>
      <c r="FUC222" s="205"/>
      <c r="FUD222" s="205"/>
      <c r="FUE222" s="205"/>
      <c r="FUF222" s="205"/>
      <c r="FUG222" s="205"/>
      <c r="FUH222" s="205"/>
      <c r="FUI222" s="205"/>
      <c r="FUJ222" s="205"/>
      <c r="FUK222" s="205"/>
      <c r="FUL222" s="205"/>
      <c r="FUM222" s="205"/>
      <c r="FUN222" s="205"/>
      <c r="FUO222" s="205"/>
      <c r="FUP222" s="205"/>
      <c r="FUQ222" s="205"/>
      <c r="FUR222" s="205"/>
      <c r="FUS222" s="205"/>
      <c r="FUT222" s="205"/>
      <c r="FUU222" s="205"/>
      <c r="FUV222" s="205"/>
      <c r="FUW222" s="205"/>
      <c r="FUX222" s="205"/>
      <c r="FUY222" s="205"/>
      <c r="FUZ222" s="205"/>
      <c r="FVA222" s="205"/>
      <c r="FVB222" s="205"/>
      <c r="FVC222" s="205"/>
      <c r="FVD222" s="205"/>
      <c r="FVE222" s="205"/>
      <c r="FVF222" s="205"/>
      <c r="FVG222" s="205"/>
      <c r="FVH222" s="205"/>
      <c r="FVI222" s="205"/>
      <c r="FVJ222" s="205"/>
      <c r="FVK222" s="205"/>
      <c r="FVL222" s="205"/>
      <c r="FVM222" s="205"/>
      <c r="FVN222" s="205"/>
      <c r="FVO222" s="205"/>
      <c r="FVP222" s="205"/>
      <c r="FVQ222" s="205"/>
      <c r="FVR222" s="205"/>
      <c r="FVS222" s="205"/>
      <c r="FVT222" s="205"/>
      <c r="FVU222" s="205"/>
      <c r="FVV222" s="205"/>
      <c r="FVW222" s="205"/>
      <c r="FVX222" s="205"/>
      <c r="FVY222" s="205"/>
      <c r="FVZ222" s="205"/>
      <c r="FWA222" s="205"/>
      <c r="FWB222" s="205"/>
      <c r="FWC222" s="205"/>
      <c r="FWD222" s="205"/>
      <c r="FWE222" s="205"/>
      <c r="FWF222" s="205"/>
      <c r="FWG222" s="205"/>
      <c r="FWH222" s="205"/>
      <c r="FWI222" s="205"/>
      <c r="FWJ222" s="205"/>
      <c r="FWK222" s="205"/>
      <c r="FWL222" s="205"/>
      <c r="FWM222" s="205"/>
      <c r="FWN222" s="205"/>
      <c r="FWO222" s="205"/>
      <c r="FWP222" s="205"/>
      <c r="FWQ222" s="205"/>
      <c r="FWR222" s="205"/>
      <c r="FWS222" s="205"/>
      <c r="FWT222" s="205"/>
      <c r="FWU222" s="205"/>
      <c r="FWV222" s="205"/>
      <c r="FWW222" s="205"/>
      <c r="FWX222" s="205"/>
      <c r="FWY222" s="205"/>
      <c r="FWZ222" s="205"/>
      <c r="FXA222" s="205"/>
      <c r="FXB222" s="205"/>
      <c r="FXC222" s="205"/>
      <c r="FXD222" s="205"/>
      <c r="FXE222" s="205"/>
      <c r="FXF222" s="205"/>
      <c r="FXG222" s="205"/>
      <c r="FXH222" s="205"/>
      <c r="FXI222" s="205"/>
      <c r="FXJ222" s="205"/>
      <c r="FXK222" s="205"/>
      <c r="FXL222" s="205"/>
      <c r="FXM222" s="205"/>
      <c r="FXN222" s="205"/>
      <c r="FXO222" s="205"/>
      <c r="FXP222" s="205"/>
      <c r="FXQ222" s="205"/>
      <c r="FXR222" s="205"/>
      <c r="FXS222" s="205"/>
      <c r="FXT222" s="205"/>
      <c r="FXU222" s="205"/>
      <c r="FXV222" s="205"/>
      <c r="FXW222" s="205"/>
      <c r="FXX222" s="205"/>
      <c r="FXY222" s="205"/>
      <c r="FXZ222" s="205"/>
      <c r="FYA222" s="205"/>
      <c r="FYB222" s="205"/>
      <c r="FYC222" s="205"/>
      <c r="FYD222" s="205"/>
      <c r="FYE222" s="205"/>
      <c r="FYF222" s="205"/>
      <c r="FYG222" s="205"/>
      <c r="FYH222" s="205"/>
      <c r="FYI222" s="205"/>
      <c r="FYJ222" s="205"/>
      <c r="FYK222" s="205"/>
      <c r="FYL222" s="205"/>
      <c r="FYM222" s="205"/>
      <c r="FYN222" s="205"/>
      <c r="FYO222" s="205"/>
      <c r="FYP222" s="205"/>
      <c r="FYQ222" s="205"/>
      <c r="FYR222" s="205"/>
      <c r="FYS222" s="205"/>
      <c r="FYT222" s="205"/>
      <c r="FYU222" s="205"/>
      <c r="FYV222" s="205"/>
      <c r="FYW222" s="205"/>
      <c r="FYX222" s="205"/>
      <c r="FYY222" s="205"/>
      <c r="FYZ222" s="205"/>
      <c r="FZA222" s="205"/>
      <c r="FZB222" s="205"/>
      <c r="FZC222" s="205"/>
      <c r="FZD222" s="205"/>
      <c r="FZE222" s="205"/>
      <c r="FZF222" s="205"/>
      <c r="FZG222" s="205"/>
      <c r="FZH222" s="205"/>
      <c r="FZI222" s="205"/>
      <c r="FZJ222" s="205"/>
      <c r="FZK222" s="205"/>
      <c r="FZL222" s="205"/>
      <c r="FZM222" s="205"/>
      <c r="FZN222" s="205"/>
      <c r="FZO222" s="205"/>
      <c r="FZP222" s="205"/>
      <c r="FZQ222" s="205"/>
      <c r="FZR222" s="205"/>
      <c r="FZS222" s="205"/>
      <c r="FZT222" s="205"/>
      <c r="FZU222" s="205"/>
      <c r="FZV222" s="205"/>
      <c r="FZW222" s="205"/>
      <c r="FZX222" s="205"/>
      <c r="FZY222" s="205"/>
      <c r="FZZ222" s="205"/>
      <c r="GAA222" s="205"/>
      <c r="GAB222" s="205"/>
      <c r="GAC222" s="205"/>
      <c r="GAD222" s="205"/>
      <c r="GAE222" s="205"/>
      <c r="GAF222" s="205"/>
      <c r="GAG222" s="205"/>
      <c r="GAH222" s="205"/>
      <c r="GAI222" s="205"/>
      <c r="GAJ222" s="205"/>
      <c r="GAK222" s="205"/>
      <c r="GAL222" s="205"/>
      <c r="GAM222" s="205"/>
      <c r="GAN222" s="205"/>
      <c r="GAO222" s="205"/>
      <c r="GAP222" s="205"/>
      <c r="GAQ222" s="205"/>
      <c r="GAR222" s="205"/>
      <c r="GAS222" s="205"/>
      <c r="GAT222" s="205"/>
      <c r="GAU222" s="205"/>
      <c r="GAV222" s="205"/>
      <c r="GAW222" s="205"/>
      <c r="GAX222" s="205"/>
      <c r="GAY222" s="205"/>
      <c r="GAZ222" s="205"/>
      <c r="GBA222" s="205"/>
      <c r="GBB222" s="205"/>
      <c r="GBC222" s="205"/>
      <c r="GBD222" s="205"/>
      <c r="GBE222" s="205"/>
      <c r="GBF222" s="205"/>
      <c r="GBG222" s="205"/>
      <c r="GBH222" s="205"/>
      <c r="GBI222" s="205"/>
      <c r="GBJ222" s="205"/>
      <c r="GBK222" s="205"/>
      <c r="GBL222" s="205"/>
      <c r="GBM222" s="205"/>
      <c r="GBN222" s="205"/>
      <c r="GBO222" s="205"/>
      <c r="GBP222" s="205"/>
      <c r="GBQ222" s="205"/>
      <c r="GBR222" s="205"/>
      <c r="GBS222" s="205"/>
      <c r="GBT222" s="205"/>
      <c r="GBU222" s="205"/>
      <c r="GBV222" s="205"/>
      <c r="GBW222" s="205"/>
      <c r="GBX222" s="205"/>
      <c r="GBY222" s="205"/>
      <c r="GBZ222" s="205"/>
      <c r="GCA222" s="205"/>
      <c r="GCB222" s="205"/>
      <c r="GCC222" s="205"/>
      <c r="GCD222" s="205"/>
      <c r="GCE222" s="205"/>
      <c r="GCF222" s="205"/>
      <c r="GCG222" s="205"/>
      <c r="GCH222" s="205"/>
      <c r="GCI222" s="205"/>
      <c r="GCJ222" s="205"/>
      <c r="GCK222" s="205"/>
      <c r="GCL222" s="205"/>
      <c r="GCM222" s="205"/>
      <c r="GCN222" s="205"/>
      <c r="GCO222" s="205"/>
      <c r="GCP222" s="205"/>
      <c r="GCQ222" s="205"/>
      <c r="GCR222" s="205"/>
      <c r="GCS222" s="205"/>
      <c r="GCT222" s="205"/>
      <c r="GCU222" s="205"/>
      <c r="GCV222" s="205"/>
      <c r="GCW222" s="205"/>
      <c r="GCX222" s="205"/>
      <c r="GCY222" s="205"/>
      <c r="GCZ222" s="205"/>
      <c r="GDA222" s="205"/>
      <c r="GDB222" s="205"/>
      <c r="GDC222" s="205"/>
      <c r="GDD222" s="205"/>
      <c r="GDE222" s="205"/>
      <c r="GDF222" s="205"/>
      <c r="GDG222" s="205"/>
      <c r="GDH222" s="205"/>
      <c r="GDI222" s="205"/>
      <c r="GDJ222" s="205"/>
      <c r="GDK222" s="205"/>
      <c r="GDL222" s="205"/>
      <c r="GDM222" s="205"/>
      <c r="GDN222" s="205"/>
      <c r="GDO222" s="205"/>
      <c r="GDP222" s="205"/>
      <c r="GDQ222" s="205"/>
      <c r="GDR222" s="205"/>
      <c r="GDS222" s="205"/>
      <c r="GDT222" s="205"/>
      <c r="GDU222" s="205"/>
      <c r="GDV222" s="205"/>
      <c r="GDW222" s="205"/>
      <c r="GDX222" s="205"/>
      <c r="GDY222" s="205"/>
      <c r="GDZ222" s="205"/>
      <c r="GEA222" s="205"/>
      <c r="GEB222" s="205"/>
      <c r="GEC222" s="205"/>
      <c r="GED222" s="205"/>
      <c r="GEE222" s="205"/>
      <c r="GEF222" s="205"/>
      <c r="GEG222" s="205"/>
      <c r="GEH222" s="205"/>
      <c r="GEI222" s="205"/>
      <c r="GEJ222" s="205"/>
      <c r="GEK222" s="205"/>
      <c r="GEL222" s="205"/>
      <c r="GEM222" s="205"/>
      <c r="GEN222" s="205"/>
      <c r="GEO222" s="205"/>
      <c r="GEP222" s="205"/>
      <c r="GEQ222" s="205"/>
      <c r="GER222" s="205"/>
      <c r="GES222" s="205"/>
      <c r="GET222" s="205"/>
      <c r="GEU222" s="205"/>
      <c r="GEV222" s="205"/>
      <c r="GEW222" s="205"/>
      <c r="GEX222" s="205"/>
      <c r="GEY222" s="205"/>
      <c r="GEZ222" s="205"/>
      <c r="GFA222" s="205"/>
      <c r="GFB222" s="205"/>
      <c r="GFC222" s="205"/>
      <c r="GFD222" s="205"/>
      <c r="GFE222" s="205"/>
      <c r="GFF222" s="205"/>
      <c r="GFG222" s="205"/>
      <c r="GFH222" s="205"/>
      <c r="GFI222" s="205"/>
      <c r="GFJ222" s="205"/>
      <c r="GFK222" s="205"/>
      <c r="GFL222" s="205"/>
      <c r="GFM222" s="205"/>
      <c r="GFN222" s="205"/>
      <c r="GFO222" s="205"/>
      <c r="GFP222" s="205"/>
      <c r="GFQ222" s="205"/>
      <c r="GFR222" s="205"/>
      <c r="GFS222" s="205"/>
      <c r="GFT222" s="205"/>
      <c r="GFU222" s="205"/>
      <c r="GFV222" s="205"/>
      <c r="GFW222" s="205"/>
      <c r="GFX222" s="205"/>
      <c r="GFY222" s="205"/>
      <c r="GFZ222" s="205"/>
      <c r="GGA222" s="205"/>
      <c r="GGB222" s="205"/>
      <c r="GGC222" s="205"/>
      <c r="GGD222" s="205"/>
      <c r="GGE222" s="205"/>
      <c r="GGF222" s="205"/>
      <c r="GGG222" s="205"/>
      <c r="GGH222" s="205"/>
      <c r="GGI222" s="205"/>
      <c r="GGJ222" s="205"/>
      <c r="GGK222" s="205"/>
      <c r="GGL222" s="205"/>
      <c r="GGM222" s="205"/>
      <c r="GGN222" s="205"/>
      <c r="GGO222" s="205"/>
      <c r="GGP222" s="205"/>
      <c r="GGQ222" s="205"/>
      <c r="GGR222" s="205"/>
      <c r="GGS222" s="205"/>
      <c r="GGT222" s="205"/>
      <c r="GGU222" s="205"/>
      <c r="GGV222" s="205"/>
      <c r="GGW222" s="205"/>
      <c r="GGX222" s="205"/>
      <c r="GGY222" s="205"/>
      <c r="GGZ222" s="205"/>
      <c r="GHA222" s="205"/>
      <c r="GHB222" s="205"/>
      <c r="GHC222" s="205"/>
      <c r="GHD222" s="205"/>
      <c r="GHE222" s="205"/>
      <c r="GHF222" s="205"/>
      <c r="GHG222" s="205"/>
      <c r="GHH222" s="205"/>
      <c r="GHI222" s="205"/>
      <c r="GHJ222" s="205"/>
      <c r="GHK222" s="205"/>
      <c r="GHL222" s="205"/>
      <c r="GHM222" s="205"/>
      <c r="GHN222" s="205"/>
      <c r="GHO222" s="205"/>
      <c r="GHP222" s="205"/>
      <c r="GHQ222" s="205"/>
      <c r="GHR222" s="205"/>
      <c r="GHS222" s="205"/>
      <c r="GHT222" s="205"/>
      <c r="GHU222" s="205"/>
      <c r="GHV222" s="205"/>
      <c r="GHW222" s="205"/>
      <c r="GHX222" s="205"/>
      <c r="GHY222" s="205"/>
      <c r="GHZ222" s="205"/>
      <c r="GIA222" s="205"/>
      <c r="GIB222" s="205"/>
      <c r="GIC222" s="205"/>
      <c r="GID222" s="205"/>
      <c r="GIE222" s="205"/>
      <c r="GIF222" s="205"/>
      <c r="GIG222" s="205"/>
      <c r="GIH222" s="205"/>
      <c r="GII222" s="205"/>
      <c r="GIJ222" s="205"/>
      <c r="GIK222" s="205"/>
      <c r="GIL222" s="205"/>
      <c r="GIM222" s="205"/>
      <c r="GIN222" s="205"/>
      <c r="GIO222" s="205"/>
      <c r="GIP222" s="205"/>
      <c r="GIQ222" s="205"/>
      <c r="GIR222" s="205"/>
      <c r="GIS222" s="205"/>
      <c r="GIT222" s="205"/>
      <c r="GIU222" s="205"/>
      <c r="GIV222" s="205"/>
      <c r="GIW222" s="205"/>
      <c r="GIX222" s="205"/>
      <c r="GIY222" s="205"/>
      <c r="GIZ222" s="205"/>
      <c r="GJA222" s="205"/>
      <c r="GJB222" s="205"/>
      <c r="GJC222" s="205"/>
      <c r="GJD222" s="205"/>
      <c r="GJE222" s="205"/>
      <c r="GJF222" s="205"/>
      <c r="GJG222" s="205"/>
      <c r="GJH222" s="205"/>
      <c r="GJI222" s="205"/>
      <c r="GJJ222" s="205"/>
      <c r="GJK222" s="205"/>
      <c r="GJL222" s="205"/>
      <c r="GJM222" s="205"/>
      <c r="GJN222" s="205"/>
      <c r="GJO222" s="205"/>
      <c r="GJP222" s="205"/>
      <c r="GJQ222" s="205"/>
      <c r="GJR222" s="205"/>
      <c r="GJS222" s="205"/>
      <c r="GJT222" s="205"/>
      <c r="GJU222" s="205"/>
      <c r="GJV222" s="205"/>
      <c r="GJW222" s="205"/>
      <c r="GJX222" s="205"/>
      <c r="GJY222" s="205"/>
      <c r="GJZ222" s="205"/>
      <c r="GKA222" s="205"/>
      <c r="GKB222" s="205"/>
      <c r="GKC222" s="205"/>
      <c r="GKD222" s="205"/>
      <c r="GKE222" s="205"/>
      <c r="GKF222" s="205"/>
      <c r="GKG222" s="205"/>
      <c r="GKH222" s="205"/>
      <c r="GKI222" s="205"/>
      <c r="GKJ222" s="205"/>
      <c r="GKK222" s="205"/>
      <c r="GKL222" s="205"/>
      <c r="GKM222" s="205"/>
      <c r="GKN222" s="205"/>
      <c r="GKO222" s="205"/>
      <c r="GKP222" s="205"/>
      <c r="GKQ222" s="205"/>
      <c r="GKR222" s="205"/>
      <c r="GKS222" s="205"/>
      <c r="GKT222" s="205"/>
      <c r="GKU222" s="205"/>
      <c r="GKV222" s="205"/>
      <c r="GKW222" s="205"/>
      <c r="GKX222" s="205"/>
      <c r="GKY222" s="205"/>
      <c r="GKZ222" s="205"/>
      <c r="GLA222" s="205"/>
      <c r="GLB222" s="205"/>
      <c r="GLC222" s="205"/>
      <c r="GLD222" s="205"/>
      <c r="GLE222" s="205"/>
      <c r="GLF222" s="205"/>
      <c r="GLG222" s="205"/>
      <c r="GLH222" s="205"/>
      <c r="GLI222" s="205"/>
      <c r="GLJ222" s="205"/>
      <c r="GLK222" s="205"/>
      <c r="GLL222" s="205"/>
      <c r="GLM222" s="205"/>
      <c r="GLN222" s="205"/>
      <c r="GLO222" s="205"/>
      <c r="GLP222" s="205"/>
      <c r="GLQ222" s="205"/>
      <c r="GLR222" s="205"/>
      <c r="GLS222" s="205"/>
      <c r="GLT222" s="205"/>
      <c r="GLU222" s="205"/>
      <c r="GLV222" s="205"/>
      <c r="GLW222" s="205"/>
      <c r="GLX222" s="205"/>
      <c r="GLY222" s="205"/>
      <c r="GLZ222" s="205"/>
      <c r="GMA222" s="205"/>
      <c r="GMB222" s="205"/>
      <c r="GMC222" s="205"/>
      <c r="GMD222" s="205"/>
      <c r="GME222" s="205"/>
      <c r="GMF222" s="205"/>
      <c r="GMG222" s="205"/>
      <c r="GMH222" s="205"/>
      <c r="GMI222" s="205"/>
      <c r="GMJ222" s="205"/>
      <c r="GMK222" s="205"/>
      <c r="GML222" s="205"/>
      <c r="GMM222" s="205"/>
      <c r="GMN222" s="205"/>
      <c r="GMO222" s="205"/>
      <c r="GMP222" s="205"/>
      <c r="GMQ222" s="205"/>
      <c r="GMR222" s="205"/>
      <c r="GMS222" s="205"/>
      <c r="GMT222" s="205"/>
      <c r="GMU222" s="205"/>
      <c r="GMV222" s="205"/>
      <c r="GMW222" s="205"/>
      <c r="GMX222" s="205"/>
      <c r="GMY222" s="205"/>
      <c r="GMZ222" s="205"/>
      <c r="GNA222" s="205"/>
      <c r="GNB222" s="205"/>
      <c r="GNC222" s="205"/>
      <c r="GND222" s="205"/>
      <c r="GNE222" s="205"/>
      <c r="GNF222" s="205"/>
      <c r="GNG222" s="205"/>
      <c r="GNH222" s="205"/>
      <c r="GNI222" s="205"/>
      <c r="GNJ222" s="205"/>
      <c r="GNK222" s="205"/>
      <c r="GNL222" s="205"/>
      <c r="GNM222" s="205"/>
      <c r="GNN222" s="205"/>
      <c r="GNO222" s="205"/>
      <c r="GNP222" s="205"/>
      <c r="GNQ222" s="205"/>
      <c r="GNR222" s="205"/>
      <c r="GNS222" s="205"/>
      <c r="GNT222" s="205"/>
      <c r="GNU222" s="205"/>
      <c r="GNV222" s="205"/>
      <c r="GNW222" s="205"/>
      <c r="GNX222" s="205"/>
      <c r="GNY222" s="205"/>
      <c r="GNZ222" s="205"/>
      <c r="GOA222" s="205"/>
      <c r="GOB222" s="205"/>
      <c r="GOC222" s="205"/>
      <c r="GOD222" s="205"/>
      <c r="GOE222" s="205"/>
      <c r="GOF222" s="205"/>
      <c r="GOG222" s="205"/>
      <c r="GOH222" s="205"/>
      <c r="GOI222" s="205"/>
      <c r="GOJ222" s="205"/>
      <c r="GOK222" s="205"/>
      <c r="GOL222" s="205"/>
      <c r="GOM222" s="205"/>
      <c r="GON222" s="205"/>
      <c r="GOO222" s="205"/>
      <c r="GOP222" s="205"/>
      <c r="GOQ222" s="205"/>
      <c r="GOR222" s="205"/>
      <c r="GOS222" s="205"/>
      <c r="GOT222" s="205"/>
      <c r="GOU222" s="205"/>
      <c r="GOV222" s="205"/>
      <c r="GOW222" s="205"/>
      <c r="GOX222" s="205"/>
      <c r="GOY222" s="205"/>
      <c r="GOZ222" s="205"/>
      <c r="GPA222" s="205"/>
      <c r="GPB222" s="205"/>
      <c r="GPC222" s="205"/>
      <c r="GPD222" s="205"/>
      <c r="GPE222" s="205"/>
      <c r="GPF222" s="205"/>
      <c r="GPG222" s="205"/>
      <c r="GPH222" s="205"/>
      <c r="GPI222" s="205"/>
      <c r="GPJ222" s="205"/>
      <c r="GPK222" s="205"/>
      <c r="GPL222" s="205"/>
      <c r="GPM222" s="205"/>
      <c r="GPN222" s="205"/>
      <c r="GPO222" s="205"/>
      <c r="GPP222" s="205"/>
      <c r="GPQ222" s="205"/>
      <c r="GPR222" s="205"/>
      <c r="GPS222" s="205"/>
      <c r="GPT222" s="205"/>
      <c r="GPU222" s="205"/>
      <c r="GPV222" s="205"/>
      <c r="GPW222" s="205"/>
      <c r="GPX222" s="205"/>
      <c r="GPY222" s="205"/>
      <c r="GPZ222" s="205"/>
      <c r="GQA222" s="205"/>
      <c r="GQB222" s="205"/>
      <c r="GQC222" s="205"/>
      <c r="GQD222" s="205"/>
      <c r="GQE222" s="205"/>
      <c r="GQF222" s="205"/>
      <c r="GQG222" s="205"/>
      <c r="GQH222" s="205"/>
      <c r="GQI222" s="205"/>
      <c r="GQJ222" s="205"/>
      <c r="GQK222" s="205"/>
      <c r="GQL222" s="205"/>
      <c r="GQM222" s="205"/>
      <c r="GQN222" s="205"/>
      <c r="GQO222" s="205"/>
      <c r="GQP222" s="205"/>
      <c r="GQQ222" s="205"/>
      <c r="GQR222" s="205"/>
      <c r="GQS222" s="205"/>
      <c r="GQT222" s="205"/>
      <c r="GQU222" s="205"/>
      <c r="GQV222" s="205"/>
      <c r="GQW222" s="205"/>
      <c r="GQX222" s="205"/>
      <c r="GQY222" s="205"/>
      <c r="GQZ222" s="205"/>
      <c r="GRA222" s="205"/>
      <c r="GRB222" s="205"/>
      <c r="GRC222" s="205"/>
      <c r="GRD222" s="205"/>
      <c r="GRE222" s="205"/>
      <c r="GRF222" s="205"/>
      <c r="GRG222" s="205"/>
      <c r="GRH222" s="205"/>
      <c r="GRI222" s="205"/>
      <c r="GRJ222" s="205"/>
      <c r="GRK222" s="205"/>
      <c r="GRL222" s="205"/>
      <c r="GRM222" s="205"/>
      <c r="GRN222" s="205"/>
      <c r="GRO222" s="205"/>
      <c r="GRP222" s="205"/>
      <c r="GRQ222" s="205"/>
      <c r="GRR222" s="205"/>
      <c r="GRS222" s="205"/>
      <c r="GRT222" s="205"/>
      <c r="GRU222" s="205"/>
      <c r="GRV222" s="205"/>
      <c r="GRW222" s="205"/>
      <c r="GRX222" s="205"/>
      <c r="GRY222" s="205"/>
      <c r="GRZ222" s="205"/>
      <c r="GSA222" s="205"/>
      <c r="GSB222" s="205"/>
      <c r="GSC222" s="205"/>
      <c r="GSD222" s="205"/>
      <c r="GSE222" s="205"/>
      <c r="GSF222" s="205"/>
      <c r="GSG222" s="205"/>
      <c r="GSH222" s="205"/>
      <c r="GSI222" s="205"/>
      <c r="GSJ222" s="205"/>
      <c r="GSK222" s="205"/>
      <c r="GSL222" s="205"/>
      <c r="GSM222" s="205"/>
      <c r="GSN222" s="205"/>
      <c r="GSO222" s="205"/>
      <c r="GSP222" s="205"/>
      <c r="GSQ222" s="205"/>
      <c r="GSR222" s="205"/>
      <c r="GSS222" s="205"/>
      <c r="GST222" s="205"/>
      <c r="GSU222" s="205"/>
      <c r="GSV222" s="205"/>
      <c r="GSW222" s="205"/>
      <c r="GSX222" s="205"/>
      <c r="GSY222" s="205"/>
      <c r="GSZ222" s="205"/>
      <c r="GTA222" s="205"/>
      <c r="GTB222" s="205"/>
      <c r="GTC222" s="205"/>
      <c r="GTD222" s="205"/>
      <c r="GTE222" s="205"/>
      <c r="GTF222" s="205"/>
      <c r="GTG222" s="205"/>
      <c r="GTH222" s="205"/>
      <c r="GTI222" s="205"/>
      <c r="GTJ222" s="205"/>
      <c r="GTK222" s="205"/>
      <c r="GTL222" s="205"/>
      <c r="GTM222" s="205"/>
      <c r="GTN222" s="205"/>
      <c r="GTO222" s="205"/>
      <c r="GTP222" s="205"/>
      <c r="GTQ222" s="205"/>
      <c r="GTR222" s="205"/>
      <c r="GTS222" s="205"/>
      <c r="GTT222" s="205"/>
      <c r="GTU222" s="205"/>
      <c r="GTV222" s="205"/>
      <c r="GTW222" s="205"/>
      <c r="GTX222" s="205"/>
      <c r="GTY222" s="205"/>
      <c r="GTZ222" s="205"/>
      <c r="GUA222" s="205"/>
      <c r="GUB222" s="205"/>
      <c r="GUC222" s="205"/>
      <c r="GUD222" s="205"/>
      <c r="GUE222" s="205"/>
      <c r="GUF222" s="205"/>
      <c r="GUG222" s="205"/>
      <c r="GUH222" s="205"/>
      <c r="GUI222" s="205"/>
      <c r="GUJ222" s="205"/>
      <c r="GUK222" s="205"/>
      <c r="GUL222" s="205"/>
      <c r="GUM222" s="205"/>
      <c r="GUN222" s="205"/>
      <c r="GUO222" s="205"/>
      <c r="GUP222" s="205"/>
      <c r="GUQ222" s="205"/>
      <c r="GUR222" s="205"/>
      <c r="GUS222" s="205"/>
      <c r="GUT222" s="205"/>
      <c r="GUU222" s="205"/>
      <c r="GUV222" s="205"/>
      <c r="GUW222" s="205"/>
      <c r="GUX222" s="205"/>
      <c r="GUY222" s="205"/>
      <c r="GUZ222" s="205"/>
      <c r="GVA222" s="205"/>
      <c r="GVB222" s="205"/>
      <c r="GVC222" s="205"/>
      <c r="GVD222" s="205"/>
      <c r="GVE222" s="205"/>
      <c r="GVF222" s="205"/>
      <c r="GVG222" s="205"/>
      <c r="GVH222" s="205"/>
      <c r="GVI222" s="205"/>
      <c r="GVJ222" s="205"/>
      <c r="GVK222" s="205"/>
      <c r="GVL222" s="205"/>
      <c r="GVM222" s="205"/>
      <c r="GVN222" s="205"/>
      <c r="GVO222" s="205"/>
      <c r="GVP222" s="205"/>
      <c r="GVQ222" s="205"/>
      <c r="GVR222" s="205"/>
      <c r="GVS222" s="205"/>
      <c r="GVT222" s="205"/>
      <c r="GVU222" s="205"/>
      <c r="GVV222" s="205"/>
      <c r="GVW222" s="205"/>
      <c r="GVX222" s="205"/>
      <c r="GVY222" s="205"/>
      <c r="GVZ222" s="205"/>
      <c r="GWA222" s="205"/>
      <c r="GWB222" s="205"/>
      <c r="GWC222" s="205"/>
      <c r="GWD222" s="205"/>
      <c r="GWE222" s="205"/>
      <c r="GWF222" s="205"/>
      <c r="GWG222" s="205"/>
      <c r="GWH222" s="205"/>
      <c r="GWI222" s="205"/>
      <c r="GWJ222" s="205"/>
      <c r="GWK222" s="205"/>
      <c r="GWL222" s="205"/>
      <c r="GWM222" s="205"/>
      <c r="GWN222" s="205"/>
      <c r="GWO222" s="205"/>
      <c r="GWP222" s="205"/>
      <c r="GWQ222" s="205"/>
      <c r="GWR222" s="205"/>
      <c r="GWS222" s="205"/>
      <c r="GWT222" s="205"/>
      <c r="GWU222" s="205"/>
      <c r="GWV222" s="205"/>
      <c r="GWW222" s="205"/>
      <c r="GWX222" s="205"/>
      <c r="GWY222" s="205"/>
      <c r="GWZ222" s="205"/>
      <c r="GXA222" s="205"/>
      <c r="GXB222" s="205"/>
      <c r="GXC222" s="205"/>
      <c r="GXD222" s="205"/>
      <c r="GXE222" s="205"/>
      <c r="GXF222" s="205"/>
      <c r="GXG222" s="205"/>
      <c r="GXH222" s="205"/>
      <c r="GXI222" s="205"/>
      <c r="GXJ222" s="205"/>
      <c r="GXK222" s="205"/>
      <c r="GXL222" s="205"/>
      <c r="GXM222" s="205"/>
      <c r="GXN222" s="205"/>
      <c r="GXO222" s="205"/>
      <c r="GXP222" s="205"/>
      <c r="GXQ222" s="205"/>
      <c r="GXR222" s="205"/>
      <c r="GXS222" s="205"/>
      <c r="GXT222" s="205"/>
      <c r="GXU222" s="205"/>
      <c r="GXV222" s="205"/>
      <c r="GXW222" s="205"/>
      <c r="GXX222" s="205"/>
      <c r="GXY222" s="205"/>
      <c r="GXZ222" s="205"/>
      <c r="GYA222" s="205"/>
      <c r="GYB222" s="205"/>
      <c r="GYC222" s="205"/>
      <c r="GYD222" s="205"/>
      <c r="GYE222" s="205"/>
      <c r="GYF222" s="205"/>
      <c r="GYG222" s="205"/>
      <c r="GYH222" s="205"/>
      <c r="GYI222" s="205"/>
      <c r="GYJ222" s="205"/>
      <c r="GYK222" s="205"/>
      <c r="GYL222" s="205"/>
      <c r="GYM222" s="205"/>
      <c r="GYN222" s="205"/>
      <c r="GYO222" s="205"/>
      <c r="GYP222" s="205"/>
      <c r="GYQ222" s="205"/>
      <c r="GYR222" s="205"/>
      <c r="GYS222" s="205"/>
      <c r="GYT222" s="205"/>
      <c r="GYU222" s="205"/>
      <c r="GYV222" s="205"/>
      <c r="GYW222" s="205"/>
      <c r="GYX222" s="205"/>
      <c r="GYY222" s="205"/>
      <c r="GYZ222" s="205"/>
      <c r="GZA222" s="205"/>
      <c r="GZB222" s="205"/>
      <c r="GZC222" s="205"/>
      <c r="GZD222" s="205"/>
      <c r="GZE222" s="205"/>
      <c r="GZF222" s="205"/>
      <c r="GZG222" s="205"/>
      <c r="GZH222" s="205"/>
      <c r="GZI222" s="205"/>
      <c r="GZJ222" s="205"/>
      <c r="GZK222" s="205"/>
      <c r="GZL222" s="205"/>
      <c r="GZM222" s="205"/>
      <c r="GZN222" s="205"/>
      <c r="GZO222" s="205"/>
      <c r="GZP222" s="205"/>
      <c r="GZQ222" s="205"/>
      <c r="GZR222" s="205"/>
      <c r="GZS222" s="205"/>
      <c r="GZT222" s="205"/>
      <c r="GZU222" s="205"/>
      <c r="GZV222" s="205"/>
      <c r="GZW222" s="205"/>
      <c r="GZX222" s="205"/>
      <c r="GZY222" s="205"/>
      <c r="GZZ222" s="205"/>
      <c r="HAA222" s="205"/>
      <c r="HAB222" s="205"/>
      <c r="HAC222" s="205"/>
      <c r="HAD222" s="205"/>
      <c r="HAE222" s="205"/>
      <c r="HAF222" s="205"/>
      <c r="HAG222" s="205"/>
      <c r="HAH222" s="205"/>
      <c r="HAI222" s="205"/>
      <c r="HAJ222" s="205"/>
      <c r="HAK222" s="205"/>
      <c r="HAL222" s="205"/>
      <c r="HAM222" s="205"/>
      <c r="HAN222" s="205"/>
      <c r="HAO222" s="205"/>
      <c r="HAP222" s="205"/>
      <c r="HAQ222" s="205"/>
      <c r="HAR222" s="205"/>
      <c r="HAS222" s="205"/>
      <c r="HAT222" s="205"/>
      <c r="HAU222" s="205"/>
      <c r="HAV222" s="205"/>
      <c r="HAW222" s="205"/>
      <c r="HAX222" s="205"/>
      <c r="HAY222" s="205"/>
      <c r="HAZ222" s="205"/>
      <c r="HBA222" s="205"/>
      <c r="HBB222" s="205"/>
      <c r="HBC222" s="205"/>
      <c r="HBD222" s="205"/>
      <c r="HBE222" s="205"/>
      <c r="HBF222" s="205"/>
      <c r="HBG222" s="205"/>
      <c r="HBH222" s="205"/>
      <c r="HBI222" s="205"/>
      <c r="HBJ222" s="205"/>
      <c r="HBK222" s="205"/>
      <c r="HBL222" s="205"/>
      <c r="HBM222" s="205"/>
      <c r="HBN222" s="205"/>
      <c r="HBO222" s="205"/>
      <c r="HBP222" s="205"/>
      <c r="HBQ222" s="205"/>
      <c r="HBR222" s="205"/>
      <c r="HBS222" s="205"/>
      <c r="HBT222" s="205"/>
      <c r="HBU222" s="205"/>
      <c r="HBV222" s="205"/>
      <c r="HBW222" s="205"/>
      <c r="HBX222" s="205"/>
      <c r="HBY222" s="205"/>
      <c r="HBZ222" s="205"/>
      <c r="HCA222" s="205"/>
      <c r="HCB222" s="205"/>
      <c r="HCC222" s="205"/>
      <c r="HCD222" s="205"/>
      <c r="HCE222" s="205"/>
      <c r="HCF222" s="205"/>
      <c r="HCG222" s="205"/>
      <c r="HCH222" s="205"/>
      <c r="HCI222" s="205"/>
      <c r="HCJ222" s="205"/>
      <c r="HCK222" s="205"/>
      <c r="HCL222" s="205"/>
      <c r="HCM222" s="205"/>
      <c r="HCN222" s="205"/>
      <c r="HCO222" s="205"/>
      <c r="HCP222" s="205"/>
      <c r="HCQ222" s="205"/>
      <c r="HCR222" s="205"/>
      <c r="HCS222" s="205"/>
      <c r="HCT222" s="205"/>
      <c r="HCU222" s="205"/>
      <c r="HCV222" s="205"/>
      <c r="HCW222" s="205"/>
      <c r="HCX222" s="205"/>
      <c r="HCY222" s="205"/>
      <c r="HCZ222" s="205"/>
      <c r="HDA222" s="205"/>
      <c r="HDB222" s="205"/>
      <c r="HDC222" s="205"/>
      <c r="HDD222" s="205"/>
      <c r="HDE222" s="205"/>
      <c r="HDF222" s="205"/>
      <c r="HDG222" s="205"/>
      <c r="HDH222" s="205"/>
      <c r="HDI222" s="205"/>
      <c r="HDJ222" s="205"/>
      <c r="HDK222" s="205"/>
      <c r="HDL222" s="205"/>
      <c r="HDM222" s="205"/>
      <c r="HDN222" s="205"/>
      <c r="HDO222" s="205"/>
      <c r="HDP222" s="205"/>
      <c r="HDQ222" s="205"/>
      <c r="HDR222" s="205"/>
      <c r="HDS222" s="205"/>
      <c r="HDT222" s="205"/>
      <c r="HDU222" s="205"/>
      <c r="HDV222" s="205"/>
      <c r="HDW222" s="205"/>
      <c r="HDX222" s="205"/>
      <c r="HDY222" s="205"/>
      <c r="HDZ222" s="205"/>
      <c r="HEA222" s="205"/>
      <c r="HEB222" s="205"/>
      <c r="HEC222" s="205"/>
      <c r="HED222" s="205"/>
      <c r="HEE222" s="205"/>
      <c r="HEF222" s="205"/>
      <c r="HEG222" s="205"/>
      <c r="HEH222" s="205"/>
      <c r="HEI222" s="205"/>
      <c r="HEJ222" s="205"/>
      <c r="HEK222" s="205"/>
      <c r="HEL222" s="205"/>
      <c r="HEM222" s="205"/>
      <c r="HEN222" s="205"/>
      <c r="HEO222" s="205"/>
      <c r="HEP222" s="205"/>
      <c r="HEQ222" s="205"/>
      <c r="HER222" s="205"/>
      <c r="HES222" s="205"/>
      <c r="HET222" s="205"/>
      <c r="HEU222" s="205"/>
      <c r="HEV222" s="205"/>
      <c r="HEW222" s="205"/>
      <c r="HEX222" s="205"/>
      <c r="HEY222" s="205"/>
      <c r="HEZ222" s="205"/>
      <c r="HFA222" s="205"/>
      <c r="HFB222" s="205"/>
      <c r="HFC222" s="205"/>
      <c r="HFD222" s="205"/>
      <c r="HFE222" s="205"/>
      <c r="HFF222" s="205"/>
      <c r="HFG222" s="205"/>
      <c r="HFH222" s="205"/>
      <c r="HFI222" s="205"/>
      <c r="HFJ222" s="205"/>
      <c r="HFK222" s="205"/>
      <c r="HFL222" s="205"/>
      <c r="HFM222" s="205"/>
      <c r="HFN222" s="205"/>
      <c r="HFO222" s="205"/>
      <c r="HFP222" s="205"/>
      <c r="HFQ222" s="205"/>
      <c r="HFR222" s="205"/>
      <c r="HFS222" s="205"/>
      <c r="HFT222" s="205"/>
      <c r="HFU222" s="205"/>
      <c r="HFV222" s="205"/>
      <c r="HFW222" s="205"/>
      <c r="HFX222" s="205"/>
      <c r="HFY222" s="205"/>
      <c r="HFZ222" s="205"/>
      <c r="HGA222" s="205"/>
      <c r="HGB222" s="205"/>
      <c r="HGC222" s="205"/>
      <c r="HGD222" s="205"/>
      <c r="HGE222" s="205"/>
      <c r="HGF222" s="205"/>
      <c r="HGG222" s="205"/>
      <c r="HGH222" s="205"/>
      <c r="HGI222" s="205"/>
      <c r="HGJ222" s="205"/>
      <c r="HGK222" s="205"/>
      <c r="HGL222" s="205"/>
      <c r="HGM222" s="205"/>
      <c r="HGN222" s="205"/>
      <c r="HGO222" s="205"/>
      <c r="HGP222" s="205"/>
      <c r="HGQ222" s="205"/>
      <c r="HGR222" s="205"/>
      <c r="HGS222" s="205"/>
      <c r="HGT222" s="205"/>
      <c r="HGU222" s="205"/>
      <c r="HGV222" s="205"/>
      <c r="HGW222" s="205"/>
      <c r="HGX222" s="205"/>
      <c r="HGY222" s="205"/>
      <c r="HGZ222" s="205"/>
      <c r="HHA222" s="205"/>
      <c r="HHB222" s="205"/>
      <c r="HHC222" s="205"/>
      <c r="HHD222" s="205"/>
      <c r="HHE222" s="205"/>
      <c r="HHF222" s="205"/>
      <c r="HHG222" s="205"/>
      <c r="HHH222" s="205"/>
      <c r="HHI222" s="205"/>
      <c r="HHJ222" s="205"/>
      <c r="HHK222" s="205"/>
      <c r="HHL222" s="205"/>
      <c r="HHM222" s="205"/>
      <c r="HHN222" s="205"/>
      <c r="HHO222" s="205"/>
      <c r="HHP222" s="205"/>
      <c r="HHQ222" s="205"/>
      <c r="HHR222" s="205"/>
      <c r="HHS222" s="205"/>
      <c r="HHT222" s="205"/>
      <c r="HHU222" s="205"/>
      <c r="HHV222" s="205"/>
      <c r="HHW222" s="205"/>
      <c r="HHX222" s="205"/>
      <c r="HHY222" s="205"/>
      <c r="HHZ222" s="205"/>
      <c r="HIA222" s="205"/>
      <c r="HIB222" s="205"/>
      <c r="HIC222" s="205"/>
      <c r="HID222" s="205"/>
      <c r="HIE222" s="205"/>
      <c r="HIF222" s="205"/>
      <c r="HIG222" s="205"/>
      <c r="HIH222" s="205"/>
      <c r="HII222" s="205"/>
      <c r="HIJ222" s="205"/>
      <c r="HIK222" s="205"/>
      <c r="HIL222" s="205"/>
      <c r="HIM222" s="205"/>
      <c r="HIN222" s="205"/>
      <c r="HIO222" s="205"/>
      <c r="HIP222" s="205"/>
      <c r="HIQ222" s="205"/>
      <c r="HIR222" s="205"/>
      <c r="HIS222" s="205"/>
      <c r="HIT222" s="205"/>
      <c r="HIU222" s="205"/>
      <c r="HIV222" s="205"/>
      <c r="HIW222" s="205"/>
      <c r="HIX222" s="205"/>
      <c r="HIY222" s="205"/>
      <c r="HIZ222" s="205"/>
      <c r="HJA222" s="205"/>
      <c r="HJB222" s="205"/>
      <c r="HJC222" s="205"/>
      <c r="HJD222" s="205"/>
      <c r="HJE222" s="205"/>
      <c r="HJF222" s="205"/>
      <c r="HJG222" s="205"/>
      <c r="HJH222" s="205"/>
      <c r="HJI222" s="205"/>
      <c r="HJJ222" s="205"/>
      <c r="HJK222" s="205"/>
      <c r="HJL222" s="205"/>
      <c r="HJM222" s="205"/>
      <c r="HJN222" s="205"/>
      <c r="HJO222" s="205"/>
      <c r="HJP222" s="205"/>
      <c r="HJQ222" s="205"/>
      <c r="HJR222" s="205"/>
      <c r="HJS222" s="205"/>
      <c r="HJT222" s="205"/>
      <c r="HJU222" s="205"/>
      <c r="HJV222" s="205"/>
      <c r="HJW222" s="205"/>
      <c r="HJX222" s="205"/>
      <c r="HJY222" s="205"/>
      <c r="HJZ222" s="205"/>
      <c r="HKA222" s="205"/>
      <c r="HKB222" s="205"/>
      <c r="HKC222" s="205"/>
      <c r="HKD222" s="205"/>
      <c r="HKE222" s="205"/>
      <c r="HKF222" s="205"/>
      <c r="HKG222" s="205"/>
      <c r="HKH222" s="205"/>
      <c r="HKI222" s="205"/>
      <c r="HKJ222" s="205"/>
      <c r="HKK222" s="205"/>
      <c r="HKL222" s="205"/>
      <c r="HKM222" s="205"/>
      <c r="HKN222" s="205"/>
      <c r="HKO222" s="205"/>
      <c r="HKP222" s="205"/>
      <c r="HKQ222" s="205"/>
      <c r="HKR222" s="205"/>
      <c r="HKS222" s="205"/>
      <c r="HKT222" s="205"/>
      <c r="HKU222" s="205"/>
      <c r="HKV222" s="205"/>
      <c r="HKW222" s="205"/>
      <c r="HKX222" s="205"/>
      <c r="HKY222" s="205"/>
      <c r="HKZ222" s="205"/>
      <c r="HLA222" s="205"/>
      <c r="HLB222" s="205"/>
      <c r="HLC222" s="205"/>
      <c r="HLD222" s="205"/>
      <c r="HLE222" s="205"/>
      <c r="HLF222" s="205"/>
      <c r="HLG222" s="205"/>
      <c r="HLH222" s="205"/>
      <c r="HLI222" s="205"/>
      <c r="HLJ222" s="205"/>
      <c r="HLK222" s="205"/>
      <c r="HLL222" s="205"/>
      <c r="HLM222" s="205"/>
      <c r="HLN222" s="205"/>
      <c r="HLO222" s="205"/>
      <c r="HLP222" s="205"/>
      <c r="HLQ222" s="205"/>
      <c r="HLR222" s="205"/>
      <c r="HLS222" s="205"/>
      <c r="HLT222" s="205"/>
      <c r="HLU222" s="205"/>
      <c r="HLV222" s="205"/>
      <c r="HLW222" s="205"/>
      <c r="HLX222" s="205"/>
      <c r="HLY222" s="205"/>
      <c r="HLZ222" s="205"/>
      <c r="HMA222" s="205"/>
      <c r="HMB222" s="205"/>
      <c r="HMC222" s="205"/>
      <c r="HMD222" s="205"/>
      <c r="HME222" s="205"/>
      <c r="HMF222" s="205"/>
      <c r="HMG222" s="205"/>
      <c r="HMH222" s="205"/>
      <c r="HMI222" s="205"/>
      <c r="HMJ222" s="205"/>
      <c r="HMK222" s="205"/>
      <c r="HML222" s="205"/>
      <c r="HMM222" s="205"/>
      <c r="HMN222" s="205"/>
      <c r="HMO222" s="205"/>
      <c r="HMP222" s="205"/>
      <c r="HMQ222" s="205"/>
      <c r="HMR222" s="205"/>
      <c r="HMS222" s="205"/>
      <c r="HMT222" s="205"/>
      <c r="HMU222" s="205"/>
      <c r="HMV222" s="205"/>
      <c r="HMW222" s="205"/>
      <c r="HMX222" s="205"/>
      <c r="HMY222" s="205"/>
      <c r="HMZ222" s="205"/>
      <c r="HNA222" s="205"/>
      <c r="HNB222" s="205"/>
      <c r="HNC222" s="205"/>
      <c r="HND222" s="205"/>
      <c r="HNE222" s="205"/>
      <c r="HNF222" s="205"/>
      <c r="HNG222" s="205"/>
      <c r="HNH222" s="205"/>
      <c r="HNI222" s="205"/>
      <c r="HNJ222" s="205"/>
      <c r="HNK222" s="205"/>
      <c r="HNL222" s="205"/>
      <c r="HNM222" s="205"/>
      <c r="HNN222" s="205"/>
      <c r="HNO222" s="205"/>
      <c r="HNP222" s="205"/>
      <c r="HNQ222" s="205"/>
      <c r="HNR222" s="205"/>
      <c r="HNS222" s="205"/>
      <c r="HNT222" s="205"/>
      <c r="HNU222" s="205"/>
      <c r="HNV222" s="205"/>
      <c r="HNW222" s="205"/>
      <c r="HNX222" s="205"/>
      <c r="HNY222" s="205"/>
      <c r="HNZ222" s="205"/>
      <c r="HOA222" s="205"/>
      <c r="HOB222" s="205"/>
      <c r="HOC222" s="205"/>
      <c r="HOD222" s="205"/>
      <c r="HOE222" s="205"/>
      <c r="HOF222" s="205"/>
      <c r="HOG222" s="205"/>
      <c r="HOH222" s="205"/>
      <c r="HOI222" s="205"/>
      <c r="HOJ222" s="205"/>
      <c r="HOK222" s="205"/>
      <c r="HOL222" s="205"/>
      <c r="HOM222" s="205"/>
      <c r="HON222" s="205"/>
      <c r="HOO222" s="205"/>
      <c r="HOP222" s="205"/>
      <c r="HOQ222" s="205"/>
      <c r="HOR222" s="205"/>
      <c r="HOS222" s="205"/>
      <c r="HOT222" s="205"/>
      <c r="HOU222" s="205"/>
      <c r="HOV222" s="205"/>
      <c r="HOW222" s="205"/>
      <c r="HOX222" s="205"/>
      <c r="HOY222" s="205"/>
      <c r="HOZ222" s="205"/>
      <c r="HPA222" s="205"/>
      <c r="HPB222" s="205"/>
      <c r="HPC222" s="205"/>
      <c r="HPD222" s="205"/>
      <c r="HPE222" s="205"/>
      <c r="HPF222" s="205"/>
      <c r="HPG222" s="205"/>
      <c r="HPH222" s="205"/>
      <c r="HPI222" s="205"/>
      <c r="HPJ222" s="205"/>
      <c r="HPK222" s="205"/>
      <c r="HPL222" s="205"/>
      <c r="HPM222" s="205"/>
      <c r="HPN222" s="205"/>
      <c r="HPO222" s="205"/>
      <c r="HPP222" s="205"/>
      <c r="HPQ222" s="205"/>
      <c r="HPR222" s="205"/>
      <c r="HPS222" s="205"/>
      <c r="HPT222" s="205"/>
      <c r="HPU222" s="205"/>
      <c r="HPV222" s="205"/>
      <c r="HPW222" s="205"/>
      <c r="HPX222" s="205"/>
      <c r="HPY222" s="205"/>
      <c r="HPZ222" s="205"/>
      <c r="HQA222" s="205"/>
      <c r="HQB222" s="205"/>
      <c r="HQC222" s="205"/>
      <c r="HQD222" s="205"/>
      <c r="HQE222" s="205"/>
      <c r="HQF222" s="205"/>
      <c r="HQG222" s="205"/>
      <c r="HQH222" s="205"/>
      <c r="HQI222" s="205"/>
      <c r="HQJ222" s="205"/>
      <c r="HQK222" s="205"/>
      <c r="HQL222" s="205"/>
      <c r="HQM222" s="205"/>
      <c r="HQN222" s="205"/>
      <c r="HQO222" s="205"/>
      <c r="HQP222" s="205"/>
      <c r="HQQ222" s="205"/>
      <c r="HQR222" s="205"/>
      <c r="HQS222" s="205"/>
      <c r="HQT222" s="205"/>
      <c r="HQU222" s="205"/>
      <c r="HQV222" s="205"/>
      <c r="HQW222" s="205"/>
      <c r="HQX222" s="205"/>
      <c r="HQY222" s="205"/>
      <c r="HQZ222" s="205"/>
      <c r="HRA222" s="205"/>
      <c r="HRB222" s="205"/>
      <c r="HRC222" s="205"/>
      <c r="HRD222" s="205"/>
      <c r="HRE222" s="205"/>
      <c r="HRF222" s="205"/>
      <c r="HRG222" s="205"/>
      <c r="HRH222" s="205"/>
      <c r="HRI222" s="205"/>
      <c r="HRJ222" s="205"/>
      <c r="HRK222" s="205"/>
      <c r="HRL222" s="205"/>
      <c r="HRM222" s="205"/>
      <c r="HRN222" s="205"/>
      <c r="HRO222" s="205"/>
      <c r="HRP222" s="205"/>
      <c r="HRQ222" s="205"/>
      <c r="HRR222" s="205"/>
      <c r="HRS222" s="205"/>
      <c r="HRT222" s="205"/>
      <c r="HRU222" s="205"/>
      <c r="HRV222" s="205"/>
      <c r="HRW222" s="205"/>
      <c r="HRX222" s="205"/>
      <c r="HRY222" s="205"/>
      <c r="HRZ222" s="205"/>
      <c r="HSA222" s="205"/>
      <c r="HSB222" s="205"/>
      <c r="HSC222" s="205"/>
      <c r="HSD222" s="205"/>
      <c r="HSE222" s="205"/>
      <c r="HSF222" s="205"/>
      <c r="HSG222" s="205"/>
      <c r="HSH222" s="205"/>
      <c r="HSI222" s="205"/>
      <c r="HSJ222" s="205"/>
      <c r="HSK222" s="205"/>
      <c r="HSL222" s="205"/>
      <c r="HSM222" s="205"/>
      <c r="HSN222" s="205"/>
      <c r="HSO222" s="205"/>
      <c r="HSP222" s="205"/>
      <c r="HSQ222" s="205"/>
      <c r="HSR222" s="205"/>
      <c r="HSS222" s="205"/>
      <c r="HST222" s="205"/>
      <c r="HSU222" s="205"/>
      <c r="HSV222" s="205"/>
      <c r="HSW222" s="205"/>
      <c r="HSX222" s="205"/>
      <c r="HSY222" s="205"/>
      <c r="HSZ222" s="205"/>
      <c r="HTA222" s="205"/>
      <c r="HTB222" s="205"/>
      <c r="HTC222" s="205"/>
      <c r="HTD222" s="205"/>
      <c r="HTE222" s="205"/>
      <c r="HTF222" s="205"/>
      <c r="HTG222" s="205"/>
      <c r="HTH222" s="205"/>
      <c r="HTI222" s="205"/>
      <c r="HTJ222" s="205"/>
      <c r="HTK222" s="205"/>
      <c r="HTL222" s="205"/>
      <c r="HTM222" s="205"/>
      <c r="HTN222" s="205"/>
      <c r="HTO222" s="205"/>
      <c r="HTP222" s="205"/>
      <c r="HTQ222" s="205"/>
      <c r="HTR222" s="205"/>
      <c r="HTS222" s="205"/>
      <c r="HTT222" s="205"/>
      <c r="HTU222" s="205"/>
      <c r="HTV222" s="205"/>
      <c r="HTW222" s="205"/>
      <c r="HTX222" s="205"/>
      <c r="HTY222" s="205"/>
      <c r="HTZ222" s="205"/>
      <c r="HUA222" s="205"/>
      <c r="HUB222" s="205"/>
      <c r="HUC222" s="205"/>
      <c r="HUD222" s="205"/>
      <c r="HUE222" s="205"/>
      <c r="HUF222" s="205"/>
      <c r="HUG222" s="205"/>
      <c r="HUH222" s="205"/>
      <c r="HUI222" s="205"/>
      <c r="HUJ222" s="205"/>
      <c r="HUK222" s="205"/>
      <c r="HUL222" s="205"/>
      <c r="HUM222" s="205"/>
      <c r="HUN222" s="205"/>
      <c r="HUO222" s="205"/>
      <c r="HUP222" s="205"/>
      <c r="HUQ222" s="205"/>
      <c r="HUR222" s="205"/>
      <c r="HUS222" s="205"/>
      <c r="HUT222" s="205"/>
      <c r="HUU222" s="205"/>
      <c r="HUV222" s="205"/>
      <c r="HUW222" s="205"/>
      <c r="HUX222" s="205"/>
      <c r="HUY222" s="205"/>
      <c r="HUZ222" s="205"/>
      <c r="HVA222" s="205"/>
      <c r="HVB222" s="205"/>
      <c r="HVC222" s="205"/>
      <c r="HVD222" s="205"/>
      <c r="HVE222" s="205"/>
      <c r="HVF222" s="205"/>
      <c r="HVG222" s="205"/>
      <c r="HVH222" s="205"/>
      <c r="HVI222" s="205"/>
      <c r="HVJ222" s="205"/>
      <c r="HVK222" s="205"/>
      <c r="HVL222" s="205"/>
      <c r="HVM222" s="205"/>
      <c r="HVN222" s="205"/>
      <c r="HVO222" s="205"/>
      <c r="HVP222" s="205"/>
      <c r="HVQ222" s="205"/>
      <c r="HVR222" s="205"/>
      <c r="HVS222" s="205"/>
      <c r="HVT222" s="205"/>
      <c r="HVU222" s="205"/>
      <c r="HVV222" s="205"/>
      <c r="HVW222" s="205"/>
      <c r="HVX222" s="205"/>
      <c r="HVY222" s="205"/>
      <c r="HVZ222" s="205"/>
      <c r="HWA222" s="205"/>
      <c r="HWB222" s="205"/>
      <c r="HWC222" s="205"/>
      <c r="HWD222" s="205"/>
      <c r="HWE222" s="205"/>
      <c r="HWF222" s="205"/>
      <c r="HWG222" s="205"/>
      <c r="HWH222" s="205"/>
      <c r="HWI222" s="205"/>
      <c r="HWJ222" s="205"/>
      <c r="HWK222" s="205"/>
      <c r="HWL222" s="205"/>
      <c r="HWM222" s="205"/>
      <c r="HWN222" s="205"/>
      <c r="HWO222" s="205"/>
      <c r="HWP222" s="205"/>
      <c r="HWQ222" s="205"/>
      <c r="HWR222" s="205"/>
      <c r="HWS222" s="205"/>
      <c r="HWT222" s="205"/>
      <c r="HWU222" s="205"/>
      <c r="HWV222" s="205"/>
      <c r="HWW222" s="205"/>
      <c r="HWX222" s="205"/>
      <c r="HWY222" s="205"/>
      <c r="HWZ222" s="205"/>
      <c r="HXA222" s="205"/>
      <c r="HXB222" s="205"/>
      <c r="HXC222" s="205"/>
      <c r="HXD222" s="205"/>
      <c r="HXE222" s="205"/>
      <c r="HXF222" s="205"/>
      <c r="HXG222" s="205"/>
      <c r="HXH222" s="205"/>
      <c r="HXI222" s="205"/>
      <c r="HXJ222" s="205"/>
      <c r="HXK222" s="205"/>
      <c r="HXL222" s="205"/>
      <c r="HXM222" s="205"/>
      <c r="HXN222" s="205"/>
      <c r="HXO222" s="205"/>
      <c r="HXP222" s="205"/>
      <c r="HXQ222" s="205"/>
      <c r="HXR222" s="205"/>
      <c r="HXS222" s="205"/>
      <c r="HXT222" s="205"/>
      <c r="HXU222" s="205"/>
      <c r="HXV222" s="205"/>
      <c r="HXW222" s="205"/>
      <c r="HXX222" s="205"/>
      <c r="HXY222" s="205"/>
      <c r="HXZ222" s="205"/>
      <c r="HYA222" s="205"/>
      <c r="HYB222" s="205"/>
      <c r="HYC222" s="205"/>
      <c r="HYD222" s="205"/>
      <c r="HYE222" s="205"/>
      <c r="HYF222" s="205"/>
      <c r="HYG222" s="205"/>
      <c r="HYH222" s="205"/>
      <c r="HYI222" s="205"/>
      <c r="HYJ222" s="205"/>
      <c r="HYK222" s="205"/>
      <c r="HYL222" s="205"/>
      <c r="HYM222" s="205"/>
      <c r="HYN222" s="205"/>
      <c r="HYO222" s="205"/>
      <c r="HYP222" s="205"/>
      <c r="HYQ222" s="205"/>
      <c r="HYR222" s="205"/>
      <c r="HYS222" s="205"/>
      <c r="HYT222" s="205"/>
      <c r="HYU222" s="205"/>
      <c r="HYV222" s="205"/>
      <c r="HYW222" s="205"/>
      <c r="HYX222" s="205"/>
      <c r="HYY222" s="205"/>
      <c r="HYZ222" s="205"/>
      <c r="HZA222" s="205"/>
      <c r="HZB222" s="205"/>
      <c r="HZC222" s="205"/>
      <c r="HZD222" s="205"/>
      <c r="HZE222" s="205"/>
      <c r="HZF222" s="205"/>
      <c r="HZG222" s="205"/>
      <c r="HZH222" s="205"/>
      <c r="HZI222" s="205"/>
      <c r="HZJ222" s="205"/>
      <c r="HZK222" s="205"/>
      <c r="HZL222" s="205"/>
      <c r="HZM222" s="205"/>
      <c r="HZN222" s="205"/>
      <c r="HZO222" s="205"/>
      <c r="HZP222" s="205"/>
      <c r="HZQ222" s="205"/>
      <c r="HZR222" s="205"/>
      <c r="HZS222" s="205"/>
      <c r="HZT222" s="205"/>
      <c r="HZU222" s="205"/>
      <c r="HZV222" s="205"/>
      <c r="HZW222" s="205"/>
      <c r="HZX222" s="205"/>
      <c r="HZY222" s="205"/>
      <c r="HZZ222" s="205"/>
      <c r="IAA222" s="205"/>
      <c r="IAB222" s="205"/>
      <c r="IAC222" s="205"/>
      <c r="IAD222" s="205"/>
      <c r="IAE222" s="205"/>
      <c r="IAF222" s="205"/>
      <c r="IAG222" s="205"/>
      <c r="IAH222" s="205"/>
      <c r="IAI222" s="205"/>
      <c r="IAJ222" s="205"/>
      <c r="IAK222" s="205"/>
      <c r="IAL222" s="205"/>
      <c r="IAM222" s="205"/>
      <c r="IAN222" s="205"/>
      <c r="IAO222" s="205"/>
      <c r="IAP222" s="205"/>
      <c r="IAQ222" s="205"/>
      <c r="IAR222" s="205"/>
      <c r="IAS222" s="205"/>
      <c r="IAT222" s="205"/>
      <c r="IAU222" s="205"/>
      <c r="IAV222" s="205"/>
      <c r="IAW222" s="205"/>
      <c r="IAX222" s="205"/>
      <c r="IAY222" s="205"/>
      <c r="IAZ222" s="205"/>
      <c r="IBA222" s="205"/>
      <c r="IBB222" s="205"/>
      <c r="IBC222" s="205"/>
      <c r="IBD222" s="205"/>
      <c r="IBE222" s="205"/>
      <c r="IBF222" s="205"/>
      <c r="IBG222" s="205"/>
      <c r="IBH222" s="205"/>
      <c r="IBI222" s="205"/>
      <c r="IBJ222" s="205"/>
      <c r="IBK222" s="205"/>
      <c r="IBL222" s="205"/>
      <c r="IBM222" s="205"/>
      <c r="IBN222" s="205"/>
      <c r="IBO222" s="205"/>
      <c r="IBP222" s="205"/>
      <c r="IBQ222" s="205"/>
      <c r="IBR222" s="205"/>
      <c r="IBS222" s="205"/>
      <c r="IBT222" s="205"/>
      <c r="IBU222" s="205"/>
      <c r="IBV222" s="205"/>
      <c r="IBW222" s="205"/>
      <c r="IBX222" s="205"/>
      <c r="IBY222" s="205"/>
      <c r="IBZ222" s="205"/>
      <c r="ICA222" s="205"/>
      <c r="ICB222" s="205"/>
      <c r="ICC222" s="205"/>
      <c r="ICD222" s="205"/>
      <c r="ICE222" s="205"/>
      <c r="ICF222" s="205"/>
      <c r="ICG222" s="205"/>
      <c r="ICH222" s="205"/>
      <c r="ICI222" s="205"/>
      <c r="ICJ222" s="205"/>
      <c r="ICK222" s="205"/>
      <c r="ICL222" s="205"/>
      <c r="ICM222" s="205"/>
      <c r="ICN222" s="205"/>
      <c r="ICO222" s="205"/>
      <c r="ICP222" s="205"/>
      <c r="ICQ222" s="205"/>
      <c r="ICR222" s="205"/>
      <c r="ICS222" s="205"/>
      <c r="ICT222" s="205"/>
      <c r="ICU222" s="205"/>
      <c r="ICV222" s="205"/>
      <c r="ICW222" s="205"/>
      <c r="ICX222" s="205"/>
      <c r="ICY222" s="205"/>
      <c r="ICZ222" s="205"/>
      <c r="IDA222" s="205"/>
      <c r="IDB222" s="205"/>
      <c r="IDC222" s="205"/>
      <c r="IDD222" s="205"/>
      <c r="IDE222" s="205"/>
      <c r="IDF222" s="205"/>
      <c r="IDG222" s="205"/>
      <c r="IDH222" s="205"/>
      <c r="IDI222" s="205"/>
      <c r="IDJ222" s="205"/>
      <c r="IDK222" s="205"/>
      <c r="IDL222" s="205"/>
      <c r="IDM222" s="205"/>
      <c r="IDN222" s="205"/>
      <c r="IDO222" s="205"/>
      <c r="IDP222" s="205"/>
      <c r="IDQ222" s="205"/>
      <c r="IDR222" s="205"/>
      <c r="IDS222" s="205"/>
      <c r="IDT222" s="205"/>
      <c r="IDU222" s="205"/>
      <c r="IDV222" s="205"/>
      <c r="IDW222" s="205"/>
      <c r="IDX222" s="205"/>
      <c r="IDY222" s="205"/>
      <c r="IDZ222" s="205"/>
      <c r="IEA222" s="205"/>
      <c r="IEB222" s="205"/>
      <c r="IEC222" s="205"/>
      <c r="IED222" s="205"/>
      <c r="IEE222" s="205"/>
      <c r="IEF222" s="205"/>
      <c r="IEG222" s="205"/>
      <c r="IEH222" s="205"/>
      <c r="IEI222" s="205"/>
      <c r="IEJ222" s="205"/>
      <c r="IEK222" s="205"/>
      <c r="IEL222" s="205"/>
      <c r="IEM222" s="205"/>
      <c r="IEN222" s="205"/>
      <c r="IEO222" s="205"/>
      <c r="IEP222" s="205"/>
      <c r="IEQ222" s="205"/>
      <c r="IER222" s="205"/>
      <c r="IES222" s="205"/>
      <c r="IET222" s="205"/>
      <c r="IEU222" s="205"/>
      <c r="IEV222" s="205"/>
      <c r="IEW222" s="205"/>
      <c r="IEX222" s="205"/>
      <c r="IEY222" s="205"/>
      <c r="IEZ222" s="205"/>
      <c r="IFA222" s="205"/>
      <c r="IFB222" s="205"/>
      <c r="IFC222" s="205"/>
      <c r="IFD222" s="205"/>
      <c r="IFE222" s="205"/>
      <c r="IFF222" s="205"/>
      <c r="IFG222" s="205"/>
      <c r="IFH222" s="205"/>
      <c r="IFI222" s="205"/>
      <c r="IFJ222" s="205"/>
      <c r="IFK222" s="205"/>
      <c r="IFL222" s="205"/>
      <c r="IFM222" s="205"/>
      <c r="IFN222" s="205"/>
      <c r="IFO222" s="205"/>
      <c r="IFP222" s="205"/>
      <c r="IFQ222" s="205"/>
      <c r="IFR222" s="205"/>
      <c r="IFS222" s="205"/>
      <c r="IFT222" s="205"/>
      <c r="IFU222" s="205"/>
      <c r="IFV222" s="205"/>
      <c r="IFW222" s="205"/>
      <c r="IFX222" s="205"/>
      <c r="IFY222" s="205"/>
      <c r="IFZ222" s="205"/>
      <c r="IGA222" s="205"/>
      <c r="IGB222" s="205"/>
      <c r="IGC222" s="205"/>
      <c r="IGD222" s="205"/>
      <c r="IGE222" s="205"/>
      <c r="IGF222" s="205"/>
      <c r="IGG222" s="205"/>
      <c r="IGH222" s="205"/>
      <c r="IGI222" s="205"/>
      <c r="IGJ222" s="205"/>
      <c r="IGK222" s="205"/>
      <c r="IGL222" s="205"/>
      <c r="IGM222" s="205"/>
      <c r="IGN222" s="205"/>
      <c r="IGO222" s="205"/>
      <c r="IGP222" s="205"/>
      <c r="IGQ222" s="205"/>
      <c r="IGR222" s="205"/>
      <c r="IGS222" s="205"/>
      <c r="IGT222" s="205"/>
      <c r="IGU222" s="205"/>
      <c r="IGV222" s="205"/>
      <c r="IGW222" s="205"/>
      <c r="IGX222" s="205"/>
      <c r="IGY222" s="205"/>
      <c r="IGZ222" s="205"/>
      <c r="IHA222" s="205"/>
      <c r="IHB222" s="205"/>
      <c r="IHC222" s="205"/>
      <c r="IHD222" s="205"/>
      <c r="IHE222" s="205"/>
      <c r="IHF222" s="205"/>
      <c r="IHG222" s="205"/>
      <c r="IHH222" s="205"/>
      <c r="IHI222" s="205"/>
      <c r="IHJ222" s="205"/>
      <c r="IHK222" s="205"/>
      <c r="IHL222" s="205"/>
      <c r="IHM222" s="205"/>
      <c r="IHN222" s="205"/>
      <c r="IHO222" s="205"/>
      <c r="IHP222" s="205"/>
      <c r="IHQ222" s="205"/>
      <c r="IHR222" s="205"/>
      <c r="IHS222" s="205"/>
      <c r="IHT222" s="205"/>
      <c r="IHU222" s="205"/>
      <c r="IHV222" s="205"/>
      <c r="IHW222" s="205"/>
      <c r="IHX222" s="205"/>
      <c r="IHY222" s="205"/>
      <c r="IHZ222" s="205"/>
      <c r="IIA222" s="205"/>
      <c r="IIB222" s="205"/>
      <c r="IIC222" s="205"/>
      <c r="IID222" s="205"/>
      <c r="IIE222" s="205"/>
      <c r="IIF222" s="205"/>
      <c r="IIG222" s="205"/>
      <c r="IIH222" s="205"/>
      <c r="III222" s="205"/>
      <c r="IIJ222" s="205"/>
      <c r="IIK222" s="205"/>
      <c r="IIL222" s="205"/>
      <c r="IIM222" s="205"/>
      <c r="IIN222" s="205"/>
      <c r="IIO222" s="205"/>
      <c r="IIP222" s="205"/>
      <c r="IIQ222" s="205"/>
      <c r="IIR222" s="205"/>
      <c r="IIS222" s="205"/>
      <c r="IIT222" s="205"/>
      <c r="IIU222" s="205"/>
      <c r="IIV222" s="205"/>
      <c r="IIW222" s="205"/>
      <c r="IIX222" s="205"/>
      <c r="IIY222" s="205"/>
      <c r="IIZ222" s="205"/>
      <c r="IJA222" s="205"/>
      <c r="IJB222" s="205"/>
      <c r="IJC222" s="205"/>
      <c r="IJD222" s="205"/>
      <c r="IJE222" s="205"/>
      <c r="IJF222" s="205"/>
      <c r="IJG222" s="205"/>
      <c r="IJH222" s="205"/>
      <c r="IJI222" s="205"/>
      <c r="IJJ222" s="205"/>
      <c r="IJK222" s="205"/>
      <c r="IJL222" s="205"/>
      <c r="IJM222" s="205"/>
      <c r="IJN222" s="205"/>
      <c r="IJO222" s="205"/>
      <c r="IJP222" s="205"/>
      <c r="IJQ222" s="205"/>
      <c r="IJR222" s="205"/>
      <c r="IJS222" s="205"/>
      <c r="IJT222" s="205"/>
      <c r="IJU222" s="205"/>
      <c r="IJV222" s="205"/>
      <c r="IJW222" s="205"/>
      <c r="IJX222" s="205"/>
      <c r="IJY222" s="205"/>
      <c r="IJZ222" s="205"/>
      <c r="IKA222" s="205"/>
      <c r="IKB222" s="205"/>
      <c r="IKC222" s="205"/>
      <c r="IKD222" s="205"/>
      <c r="IKE222" s="205"/>
      <c r="IKF222" s="205"/>
      <c r="IKG222" s="205"/>
      <c r="IKH222" s="205"/>
      <c r="IKI222" s="205"/>
      <c r="IKJ222" s="205"/>
      <c r="IKK222" s="205"/>
      <c r="IKL222" s="205"/>
      <c r="IKM222" s="205"/>
      <c r="IKN222" s="205"/>
      <c r="IKO222" s="205"/>
      <c r="IKP222" s="205"/>
      <c r="IKQ222" s="205"/>
      <c r="IKR222" s="205"/>
      <c r="IKS222" s="205"/>
      <c r="IKT222" s="205"/>
      <c r="IKU222" s="205"/>
      <c r="IKV222" s="205"/>
      <c r="IKW222" s="205"/>
      <c r="IKX222" s="205"/>
      <c r="IKY222" s="205"/>
      <c r="IKZ222" s="205"/>
      <c r="ILA222" s="205"/>
      <c r="ILB222" s="205"/>
      <c r="ILC222" s="205"/>
      <c r="ILD222" s="205"/>
      <c r="ILE222" s="205"/>
      <c r="ILF222" s="205"/>
      <c r="ILG222" s="205"/>
      <c r="ILH222" s="205"/>
      <c r="ILI222" s="205"/>
      <c r="ILJ222" s="205"/>
      <c r="ILK222" s="205"/>
      <c r="ILL222" s="205"/>
      <c r="ILM222" s="205"/>
      <c r="ILN222" s="205"/>
      <c r="ILO222" s="205"/>
      <c r="ILP222" s="205"/>
      <c r="ILQ222" s="205"/>
      <c r="ILR222" s="205"/>
      <c r="ILS222" s="205"/>
      <c r="ILT222" s="205"/>
      <c r="ILU222" s="205"/>
      <c r="ILV222" s="205"/>
      <c r="ILW222" s="205"/>
      <c r="ILX222" s="205"/>
      <c r="ILY222" s="205"/>
      <c r="ILZ222" s="205"/>
      <c r="IMA222" s="205"/>
      <c r="IMB222" s="205"/>
      <c r="IMC222" s="205"/>
      <c r="IMD222" s="205"/>
      <c r="IME222" s="205"/>
      <c r="IMF222" s="205"/>
      <c r="IMG222" s="205"/>
      <c r="IMH222" s="205"/>
      <c r="IMI222" s="205"/>
      <c r="IMJ222" s="205"/>
      <c r="IMK222" s="205"/>
      <c r="IML222" s="205"/>
      <c r="IMM222" s="205"/>
      <c r="IMN222" s="205"/>
      <c r="IMO222" s="205"/>
      <c r="IMP222" s="205"/>
      <c r="IMQ222" s="205"/>
      <c r="IMR222" s="205"/>
      <c r="IMS222" s="205"/>
      <c r="IMT222" s="205"/>
      <c r="IMU222" s="205"/>
      <c r="IMV222" s="205"/>
      <c r="IMW222" s="205"/>
      <c r="IMX222" s="205"/>
      <c r="IMY222" s="205"/>
      <c r="IMZ222" s="205"/>
      <c r="INA222" s="205"/>
      <c r="INB222" s="205"/>
      <c r="INC222" s="205"/>
      <c r="IND222" s="205"/>
      <c r="INE222" s="205"/>
      <c r="INF222" s="205"/>
      <c r="ING222" s="205"/>
      <c r="INH222" s="205"/>
      <c r="INI222" s="205"/>
      <c r="INJ222" s="205"/>
      <c r="INK222" s="205"/>
      <c r="INL222" s="205"/>
      <c r="INM222" s="205"/>
      <c r="INN222" s="205"/>
      <c r="INO222" s="205"/>
      <c r="INP222" s="205"/>
      <c r="INQ222" s="205"/>
      <c r="INR222" s="205"/>
      <c r="INS222" s="205"/>
      <c r="INT222" s="205"/>
      <c r="INU222" s="205"/>
      <c r="INV222" s="205"/>
      <c r="INW222" s="205"/>
      <c r="INX222" s="205"/>
      <c r="INY222" s="205"/>
      <c r="INZ222" s="205"/>
      <c r="IOA222" s="205"/>
      <c r="IOB222" s="205"/>
      <c r="IOC222" s="205"/>
      <c r="IOD222" s="205"/>
      <c r="IOE222" s="205"/>
      <c r="IOF222" s="205"/>
      <c r="IOG222" s="205"/>
      <c r="IOH222" s="205"/>
      <c r="IOI222" s="205"/>
      <c r="IOJ222" s="205"/>
      <c r="IOK222" s="205"/>
      <c r="IOL222" s="205"/>
      <c r="IOM222" s="205"/>
      <c r="ION222" s="205"/>
      <c r="IOO222" s="205"/>
      <c r="IOP222" s="205"/>
      <c r="IOQ222" s="205"/>
      <c r="IOR222" s="205"/>
      <c r="IOS222" s="205"/>
      <c r="IOT222" s="205"/>
      <c r="IOU222" s="205"/>
      <c r="IOV222" s="205"/>
      <c r="IOW222" s="205"/>
      <c r="IOX222" s="205"/>
      <c r="IOY222" s="205"/>
      <c r="IOZ222" s="205"/>
      <c r="IPA222" s="205"/>
      <c r="IPB222" s="205"/>
      <c r="IPC222" s="205"/>
      <c r="IPD222" s="205"/>
      <c r="IPE222" s="205"/>
      <c r="IPF222" s="205"/>
      <c r="IPG222" s="205"/>
      <c r="IPH222" s="205"/>
      <c r="IPI222" s="205"/>
      <c r="IPJ222" s="205"/>
      <c r="IPK222" s="205"/>
      <c r="IPL222" s="205"/>
      <c r="IPM222" s="205"/>
      <c r="IPN222" s="205"/>
      <c r="IPO222" s="205"/>
      <c r="IPP222" s="205"/>
      <c r="IPQ222" s="205"/>
      <c r="IPR222" s="205"/>
      <c r="IPS222" s="205"/>
      <c r="IPT222" s="205"/>
      <c r="IPU222" s="205"/>
      <c r="IPV222" s="205"/>
      <c r="IPW222" s="205"/>
      <c r="IPX222" s="205"/>
      <c r="IPY222" s="205"/>
      <c r="IPZ222" s="205"/>
      <c r="IQA222" s="205"/>
      <c r="IQB222" s="205"/>
      <c r="IQC222" s="205"/>
      <c r="IQD222" s="205"/>
      <c r="IQE222" s="205"/>
      <c r="IQF222" s="205"/>
      <c r="IQG222" s="205"/>
      <c r="IQH222" s="205"/>
      <c r="IQI222" s="205"/>
      <c r="IQJ222" s="205"/>
      <c r="IQK222" s="205"/>
      <c r="IQL222" s="205"/>
      <c r="IQM222" s="205"/>
      <c r="IQN222" s="205"/>
      <c r="IQO222" s="205"/>
      <c r="IQP222" s="205"/>
      <c r="IQQ222" s="205"/>
      <c r="IQR222" s="205"/>
      <c r="IQS222" s="205"/>
      <c r="IQT222" s="205"/>
      <c r="IQU222" s="205"/>
      <c r="IQV222" s="205"/>
      <c r="IQW222" s="205"/>
      <c r="IQX222" s="205"/>
      <c r="IQY222" s="205"/>
      <c r="IQZ222" s="205"/>
      <c r="IRA222" s="205"/>
      <c r="IRB222" s="205"/>
      <c r="IRC222" s="205"/>
      <c r="IRD222" s="205"/>
      <c r="IRE222" s="205"/>
      <c r="IRF222" s="205"/>
      <c r="IRG222" s="205"/>
      <c r="IRH222" s="205"/>
      <c r="IRI222" s="205"/>
      <c r="IRJ222" s="205"/>
      <c r="IRK222" s="205"/>
      <c r="IRL222" s="205"/>
      <c r="IRM222" s="205"/>
      <c r="IRN222" s="205"/>
      <c r="IRO222" s="205"/>
      <c r="IRP222" s="205"/>
      <c r="IRQ222" s="205"/>
      <c r="IRR222" s="205"/>
      <c r="IRS222" s="205"/>
      <c r="IRT222" s="205"/>
      <c r="IRU222" s="205"/>
      <c r="IRV222" s="205"/>
      <c r="IRW222" s="205"/>
      <c r="IRX222" s="205"/>
      <c r="IRY222" s="205"/>
      <c r="IRZ222" s="205"/>
      <c r="ISA222" s="205"/>
      <c r="ISB222" s="205"/>
      <c r="ISC222" s="205"/>
      <c r="ISD222" s="205"/>
      <c r="ISE222" s="205"/>
      <c r="ISF222" s="205"/>
      <c r="ISG222" s="205"/>
      <c r="ISH222" s="205"/>
      <c r="ISI222" s="205"/>
      <c r="ISJ222" s="205"/>
      <c r="ISK222" s="205"/>
      <c r="ISL222" s="205"/>
      <c r="ISM222" s="205"/>
      <c r="ISN222" s="205"/>
      <c r="ISO222" s="205"/>
      <c r="ISP222" s="205"/>
      <c r="ISQ222" s="205"/>
      <c r="ISR222" s="205"/>
      <c r="ISS222" s="205"/>
      <c r="IST222" s="205"/>
      <c r="ISU222" s="205"/>
      <c r="ISV222" s="205"/>
      <c r="ISW222" s="205"/>
      <c r="ISX222" s="205"/>
      <c r="ISY222" s="205"/>
      <c r="ISZ222" s="205"/>
      <c r="ITA222" s="205"/>
      <c r="ITB222" s="205"/>
      <c r="ITC222" s="205"/>
      <c r="ITD222" s="205"/>
      <c r="ITE222" s="205"/>
      <c r="ITF222" s="205"/>
      <c r="ITG222" s="205"/>
      <c r="ITH222" s="205"/>
      <c r="ITI222" s="205"/>
      <c r="ITJ222" s="205"/>
      <c r="ITK222" s="205"/>
      <c r="ITL222" s="205"/>
      <c r="ITM222" s="205"/>
      <c r="ITN222" s="205"/>
      <c r="ITO222" s="205"/>
      <c r="ITP222" s="205"/>
      <c r="ITQ222" s="205"/>
      <c r="ITR222" s="205"/>
      <c r="ITS222" s="205"/>
      <c r="ITT222" s="205"/>
      <c r="ITU222" s="205"/>
      <c r="ITV222" s="205"/>
      <c r="ITW222" s="205"/>
      <c r="ITX222" s="205"/>
      <c r="ITY222" s="205"/>
      <c r="ITZ222" s="205"/>
      <c r="IUA222" s="205"/>
      <c r="IUB222" s="205"/>
      <c r="IUC222" s="205"/>
      <c r="IUD222" s="205"/>
      <c r="IUE222" s="205"/>
      <c r="IUF222" s="205"/>
      <c r="IUG222" s="205"/>
      <c r="IUH222" s="205"/>
      <c r="IUI222" s="205"/>
      <c r="IUJ222" s="205"/>
      <c r="IUK222" s="205"/>
      <c r="IUL222" s="205"/>
      <c r="IUM222" s="205"/>
      <c r="IUN222" s="205"/>
      <c r="IUO222" s="205"/>
      <c r="IUP222" s="205"/>
      <c r="IUQ222" s="205"/>
      <c r="IUR222" s="205"/>
      <c r="IUS222" s="205"/>
      <c r="IUT222" s="205"/>
      <c r="IUU222" s="205"/>
      <c r="IUV222" s="205"/>
      <c r="IUW222" s="205"/>
      <c r="IUX222" s="205"/>
      <c r="IUY222" s="205"/>
      <c r="IUZ222" s="205"/>
      <c r="IVA222" s="205"/>
      <c r="IVB222" s="205"/>
      <c r="IVC222" s="205"/>
      <c r="IVD222" s="205"/>
      <c r="IVE222" s="205"/>
      <c r="IVF222" s="205"/>
      <c r="IVG222" s="205"/>
      <c r="IVH222" s="205"/>
      <c r="IVI222" s="205"/>
      <c r="IVJ222" s="205"/>
      <c r="IVK222" s="205"/>
      <c r="IVL222" s="205"/>
      <c r="IVM222" s="205"/>
      <c r="IVN222" s="205"/>
      <c r="IVO222" s="205"/>
      <c r="IVP222" s="205"/>
      <c r="IVQ222" s="205"/>
      <c r="IVR222" s="205"/>
      <c r="IVS222" s="205"/>
      <c r="IVT222" s="205"/>
      <c r="IVU222" s="205"/>
      <c r="IVV222" s="205"/>
      <c r="IVW222" s="205"/>
      <c r="IVX222" s="205"/>
      <c r="IVY222" s="205"/>
      <c r="IVZ222" s="205"/>
      <c r="IWA222" s="205"/>
      <c r="IWB222" s="205"/>
      <c r="IWC222" s="205"/>
      <c r="IWD222" s="205"/>
      <c r="IWE222" s="205"/>
      <c r="IWF222" s="205"/>
      <c r="IWG222" s="205"/>
      <c r="IWH222" s="205"/>
      <c r="IWI222" s="205"/>
      <c r="IWJ222" s="205"/>
      <c r="IWK222" s="205"/>
      <c r="IWL222" s="205"/>
      <c r="IWM222" s="205"/>
      <c r="IWN222" s="205"/>
      <c r="IWO222" s="205"/>
      <c r="IWP222" s="205"/>
      <c r="IWQ222" s="205"/>
      <c r="IWR222" s="205"/>
      <c r="IWS222" s="205"/>
      <c r="IWT222" s="205"/>
      <c r="IWU222" s="205"/>
      <c r="IWV222" s="205"/>
      <c r="IWW222" s="205"/>
      <c r="IWX222" s="205"/>
      <c r="IWY222" s="205"/>
      <c r="IWZ222" s="205"/>
      <c r="IXA222" s="205"/>
      <c r="IXB222" s="205"/>
      <c r="IXC222" s="205"/>
      <c r="IXD222" s="205"/>
      <c r="IXE222" s="205"/>
      <c r="IXF222" s="205"/>
      <c r="IXG222" s="205"/>
      <c r="IXH222" s="205"/>
      <c r="IXI222" s="205"/>
      <c r="IXJ222" s="205"/>
      <c r="IXK222" s="205"/>
      <c r="IXL222" s="205"/>
      <c r="IXM222" s="205"/>
      <c r="IXN222" s="205"/>
      <c r="IXO222" s="205"/>
      <c r="IXP222" s="205"/>
      <c r="IXQ222" s="205"/>
      <c r="IXR222" s="205"/>
      <c r="IXS222" s="205"/>
      <c r="IXT222" s="205"/>
      <c r="IXU222" s="205"/>
      <c r="IXV222" s="205"/>
      <c r="IXW222" s="205"/>
      <c r="IXX222" s="205"/>
      <c r="IXY222" s="205"/>
      <c r="IXZ222" s="205"/>
      <c r="IYA222" s="205"/>
      <c r="IYB222" s="205"/>
      <c r="IYC222" s="205"/>
      <c r="IYD222" s="205"/>
      <c r="IYE222" s="205"/>
      <c r="IYF222" s="205"/>
      <c r="IYG222" s="205"/>
      <c r="IYH222" s="205"/>
      <c r="IYI222" s="205"/>
      <c r="IYJ222" s="205"/>
      <c r="IYK222" s="205"/>
      <c r="IYL222" s="205"/>
      <c r="IYM222" s="205"/>
      <c r="IYN222" s="205"/>
      <c r="IYO222" s="205"/>
      <c r="IYP222" s="205"/>
      <c r="IYQ222" s="205"/>
      <c r="IYR222" s="205"/>
      <c r="IYS222" s="205"/>
      <c r="IYT222" s="205"/>
      <c r="IYU222" s="205"/>
      <c r="IYV222" s="205"/>
      <c r="IYW222" s="205"/>
      <c r="IYX222" s="205"/>
      <c r="IYY222" s="205"/>
      <c r="IYZ222" s="205"/>
      <c r="IZA222" s="205"/>
      <c r="IZB222" s="205"/>
      <c r="IZC222" s="205"/>
      <c r="IZD222" s="205"/>
      <c r="IZE222" s="205"/>
      <c r="IZF222" s="205"/>
      <c r="IZG222" s="205"/>
      <c r="IZH222" s="205"/>
      <c r="IZI222" s="205"/>
      <c r="IZJ222" s="205"/>
      <c r="IZK222" s="205"/>
      <c r="IZL222" s="205"/>
      <c r="IZM222" s="205"/>
      <c r="IZN222" s="205"/>
      <c r="IZO222" s="205"/>
      <c r="IZP222" s="205"/>
      <c r="IZQ222" s="205"/>
      <c r="IZR222" s="205"/>
      <c r="IZS222" s="205"/>
      <c r="IZT222" s="205"/>
      <c r="IZU222" s="205"/>
      <c r="IZV222" s="205"/>
      <c r="IZW222" s="205"/>
      <c r="IZX222" s="205"/>
      <c r="IZY222" s="205"/>
      <c r="IZZ222" s="205"/>
      <c r="JAA222" s="205"/>
      <c r="JAB222" s="205"/>
      <c r="JAC222" s="205"/>
      <c r="JAD222" s="205"/>
      <c r="JAE222" s="205"/>
      <c r="JAF222" s="205"/>
      <c r="JAG222" s="205"/>
      <c r="JAH222" s="205"/>
      <c r="JAI222" s="205"/>
      <c r="JAJ222" s="205"/>
      <c r="JAK222" s="205"/>
      <c r="JAL222" s="205"/>
      <c r="JAM222" s="205"/>
      <c r="JAN222" s="205"/>
      <c r="JAO222" s="205"/>
      <c r="JAP222" s="205"/>
      <c r="JAQ222" s="205"/>
      <c r="JAR222" s="205"/>
      <c r="JAS222" s="205"/>
      <c r="JAT222" s="205"/>
      <c r="JAU222" s="205"/>
      <c r="JAV222" s="205"/>
      <c r="JAW222" s="205"/>
      <c r="JAX222" s="205"/>
      <c r="JAY222" s="205"/>
      <c r="JAZ222" s="205"/>
      <c r="JBA222" s="205"/>
      <c r="JBB222" s="205"/>
      <c r="JBC222" s="205"/>
      <c r="JBD222" s="205"/>
      <c r="JBE222" s="205"/>
      <c r="JBF222" s="205"/>
      <c r="JBG222" s="205"/>
      <c r="JBH222" s="205"/>
      <c r="JBI222" s="205"/>
      <c r="JBJ222" s="205"/>
      <c r="JBK222" s="205"/>
      <c r="JBL222" s="205"/>
      <c r="JBM222" s="205"/>
      <c r="JBN222" s="205"/>
      <c r="JBO222" s="205"/>
      <c r="JBP222" s="205"/>
      <c r="JBQ222" s="205"/>
      <c r="JBR222" s="205"/>
      <c r="JBS222" s="205"/>
      <c r="JBT222" s="205"/>
      <c r="JBU222" s="205"/>
      <c r="JBV222" s="205"/>
      <c r="JBW222" s="205"/>
      <c r="JBX222" s="205"/>
      <c r="JBY222" s="205"/>
      <c r="JBZ222" s="205"/>
      <c r="JCA222" s="205"/>
      <c r="JCB222" s="205"/>
      <c r="JCC222" s="205"/>
      <c r="JCD222" s="205"/>
      <c r="JCE222" s="205"/>
      <c r="JCF222" s="205"/>
      <c r="JCG222" s="205"/>
      <c r="JCH222" s="205"/>
      <c r="JCI222" s="205"/>
      <c r="JCJ222" s="205"/>
      <c r="JCK222" s="205"/>
      <c r="JCL222" s="205"/>
      <c r="JCM222" s="205"/>
      <c r="JCN222" s="205"/>
      <c r="JCO222" s="205"/>
      <c r="JCP222" s="205"/>
      <c r="JCQ222" s="205"/>
      <c r="JCR222" s="205"/>
      <c r="JCS222" s="205"/>
      <c r="JCT222" s="205"/>
      <c r="JCU222" s="205"/>
      <c r="JCV222" s="205"/>
      <c r="JCW222" s="205"/>
      <c r="JCX222" s="205"/>
      <c r="JCY222" s="205"/>
      <c r="JCZ222" s="205"/>
      <c r="JDA222" s="205"/>
      <c r="JDB222" s="205"/>
      <c r="JDC222" s="205"/>
      <c r="JDD222" s="205"/>
      <c r="JDE222" s="205"/>
      <c r="JDF222" s="205"/>
      <c r="JDG222" s="205"/>
      <c r="JDH222" s="205"/>
      <c r="JDI222" s="205"/>
      <c r="JDJ222" s="205"/>
      <c r="JDK222" s="205"/>
      <c r="JDL222" s="205"/>
      <c r="JDM222" s="205"/>
      <c r="JDN222" s="205"/>
      <c r="JDO222" s="205"/>
      <c r="JDP222" s="205"/>
      <c r="JDQ222" s="205"/>
      <c r="JDR222" s="205"/>
      <c r="JDS222" s="205"/>
      <c r="JDT222" s="205"/>
      <c r="JDU222" s="205"/>
      <c r="JDV222" s="205"/>
      <c r="JDW222" s="205"/>
      <c r="JDX222" s="205"/>
      <c r="JDY222" s="205"/>
      <c r="JDZ222" s="205"/>
      <c r="JEA222" s="205"/>
      <c r="JEB222" s="205"/>
      <c r="JEC222" s="205"/>
      <c r="JED222" s="205"/>
      <c r="JEE222" s="205"/>
      <c r="JEF222" s="205"/>
      <c r="JEG222" s="205"/>
      <c r="JEH222" s="205"/>
      <c r="JEI222" s="205"/>
      <c r="JEJ222" s="205"/>
      <c r="JEK222" s="205"/>
      <c r="JEL222" s="205"/>
      <c r="JEM222" s="205"/>
      <c r="JEN222" s="205"/>
      <c r="JEO222" s="205"/>
      <c r="JEP222" s="205"/>
      <c r="JEQ222" s="205"/>
      <c r="JER222" s="205"/>
      <c r="JES222" s="205"/>
      <c r="JET222" s="205"/>
      <c r="JEU222" s="205"/>
      <c r="JEV222" s="205"/>
      <c r="JEW222" s="205"/>
      <c r="JEX222" s="205"/>
      <c r="JEY222" s="205"/>
      <c r="JEZ222" s="205"/>
      <c r="JFA222" s="205"/>
      <c r="JFB222" s="205"/>
      <c r="JFC222" s="205"/>
      <c r="JFD222" s="205"/>
      <c r="JFE222" s="205"/>
      <c r="JFF222" s="205"/>
      <c r="JFG222" s="205"/>
      <c r="JFH222" s="205"/>
      <c r="JFI222" s="205"/>
      <c r="JFJ222" s="205"/>
      <c r="JFK222" s="205"/>
      <c r="JFL222" s="205"/>
      <c r="JFM222" s="205"/>
      <c r="JFN222" s="205"/>
      <c r="JFO222" s="205"/>
      <c r="JFP222" s="205"/>
      <c r="JFQ222" s="205"/>
      <c r="JFR222" s="205"/>
      <c r="JFS222" s="205"/>
      <c r="JFT222" s="205"/>
      <c r="JFU222" s="205"/>
      <c r="JFV222" s="205"/>
      <c r="JFW222" s="205"/>
      <c r="JFX222" s="205"/>
      <c r="JFY222" s="205"/>
      <c r="JFZ222" s="205"/>
      <c r="JGA222" s="205"/>
      <c r="JGB222" s="205"/>
      <c r="JGC222" s="205"/>
      <c r="JGD222" s="205"/>
      <c r="JGE222" s="205"/>
      <c r="JGF222" s="205"/>
      <c r="JGG222" s="205"/>
      <c r="JGH222" s="205"/>
      <c r="JGI222" s="205"/>
      <c r="JGJ222" s="205"/>
      <c r="JGK222" s="205"/>
      <c r="JGL222" s="205"/>
      <c r="JGM222" s="205"/>
      <c r="JGN222" s="205"/>
      <c r="JGO222" s="205"/>
      <c r="JGP222" s="205"/>
      <c r="JGQ222" s="205"/>
      <c r="JGR222" s="205"/>
      <c r="JGS222" s="205"/>
      <c r="JGT222" s="205"/>
      <c r="JGU222" s="205"/>
      <c r="JGV222" s="205"/>
      <c r="JGW222" s="205"/>
      <c r="JGX222" s="205"/>
      <c r="JGY222" s="205"/>
      <c r="JGZ222" s="205"/>
      <c r="JHA222" s="205"/>
      <c r="JHB222" s="205"/>
      <c r="JHC222" s="205"/>
      <c r="JHD222" s="205"/>
      <c r="JHE222" s="205"/>
      <c r="JHF222" s="205"/>
      <c r="JHG222" s="205"/>
      <c r="JHH222" s="205"/>
      <c r="JHI222" s="205"/>
      <c r="JHJ222" s="205"/>
      <c r="JHK222" s="205"/>
      <c r="JHL222" s="205"/>
      <c r="JHM222" s="205"/>
      <c r="JHN222" s="205"/>
      <c r="JHO222" s="205"/>
      <c r="JHP222" s="205"/>
      <c r="JHQ222" s="205"/>
      <c r="JHR222" s="205"/>
      <c r="JHS222" s="205"/>
      <c r="JHT222" s="205"/>
      <c r="JHU222" s="205"/>
      <c r="JHV222" s="205"/>
      <c r="JHW222" s="205"/>
      <c r="JHX222" s="205"/>
      <c r="JHY222" s="205"/>
      <c r="JHZ222" s="205"/>
      <c r="JIA222" s="205"/>
      <c r="JIB222" s="205"/>
      <c r="JIC222" s="205"/>
      <c r="JID222" s="205"/>
      <c r="JIE222" s="205"/>
      <c r="JIF222" s="205"/>
      <c r="JIG222" s="205"/>
      <c r="JIH222" s="205"/>
      <c r="JII222" s="205"/>
      <c r="JIJ222" s="205"/>
      <c r="JIK222" s="205"/>
      <c r="JIL222" s="205"/>
      <c r="JIM222" s="205"/>
      <c r="JIN222" s="205"/>
      <c r="JIO222" s="205"/>
      <c r="JIP222" s="205"/>
      <c r="JIQ222" s="205"/>
      <c r="JIR222" s="205"/>
      <c r="JIS222" s="205"/>
      <c r="JIT222" s="205"/>
      <c r="JIU222" s="205"/>
      <c r="JIV222" s="205"/>
      <c r="JIW222" s="205"/>
      <c r="JIX222" s="205"/>
      <c r="JIY222" s="205"/>
      <c r="JIZ222" s="205"/>
      <c r="JJA222" s="205"/>
      <c r="JJB222" s="205"/>
      <c r="JJC222" s="205"/>
      <c r="JJD222" s="205"/>
      <c r="JJE222" s="205"/>
      <c r="JJF222" s="205"/>
      <c r="JJG222" s="205"/>
      <c r="JJH222" s="205"/>
      <c r="JJI222" s="205"/>
      <c r="JJJ222" s="205"/>
      <c r="JJK222" s="205"/>
      <c r="JJL222" s="205"/>
      <c r="JJM222" s="205"/>
      <c r="JJN222" s="205"/>
      <c r="JJO222" s="205"/>
      <c r="JJP222" s="205"/>
      <c r="JJQ222" s="205"/>
      <c r="JJR222" s="205"/>
      <c r="JJS222" s="205"/>
      <c r="JJT222" s="205"/>
      <c r="JJU222" s="205"/>
      <c r="JJV222" s="205"/>
      <c r="JJW222" s="205"/>
      <c r="JJX222" s="205"/>
      <c r="JJY222" s="205"/>
      <c r="JJZ222" s="205"/>
      <c r="JKA222" s="205"/>
      <c r="JKB222" s="205"/>
      <c r="JKC222" s="205"/>
      <c r="JKD222" s="205"/>
      <c r="JKE222" s="205"/>
      <c r="JKF222" s="205"/>
      <c r="JKG222" s="205"/>
      <c r="JKH222" s="205"/>
      <c r="JKI222" s="205"/>
      <c r="JKJ222" s="205"/>
      <c r="JKK222" s="205"/>
      <c r="JKL222" s="205"/>
      <c r="JKM222" s="205"/>
      <c r="JKN222" s="205"/>
      <c r="JKO222" s="205"/>
      <c r="JKP222" s="205"/>
      <c r="JKQ222" s="205"/>
      <c r="JKR222" s="205"/>
      <c r="JKS222" s="205"/>
      <c r="JKT222" s="205"/>
      <c r="JKU222" s="205"/>
      <c r="JKV222" s="205"/>
      <c r="JKW222" s="205"/>
      <c r="JKX222" s="205"/>
      <c r="JKY222" s="205"/>
      <c r="JKZ222" s="205"/>
      <c r="JLA222" s="205"/>
      <c r="JLB222" s="205"/>
      <c r="JLC222" s="205"/>
      <c r="JLD222" s="205"/>
      <c r="JLE222" s="205"/>
      <c r="JLF222" s="205"/>
      <c r="JLG222" s="205"/>
      <c r="JLH222" s="205"/>
      <c r="JLI222" s="205"/>
      <c r="JLJ222" s="205"/>
      <c r="JLK222" s="205"/>
      <c r="JLL222" s="205"/>
      <c r="JLM222" s="205"/>
      <c r="JLN222" s="205"/>
      <c r="JLO222" s="205"/>
      <c r="JLP222" s="205"/>
      <c r="JLQ222" s="205"/>
      <c r="JLR222" s="205"/>
      <c r="JLS222" s="205"/>
      <c r="JLT222" s="205"/>
      <c r="JLU222" s="205"/>
      <c r="JLV222" s="205"/>
      <c r="JLW222" s="205"/>
      <c r="JLX222" s="205"/>
      <c r="JLY222" s="205"/>
      <c r="JLZ222" s="205"/>
      <c r="JMA222" s="205"/>
      <c r="JMB222" s="205"/>
      <c r="JMC222" s="205"/>
      <c r="JMD222" s="205"/>
      <c r="JME222" s="205"/>
      <c r="JMF222" s="205"/>
      <c r="JMG222" s="205"/>
      <c r="JMH222" s="205"/>
      <c r="JMI222" s="205"/>
      <c r="JMJ222" s="205"/>
      <c r="JMK222" s="205"/>
      <c r="JML222" s="205"/>
      <c r="JMM222" s="205"/>
      <c r="JMN222" s="205"/>
      <c r="JMO222" s="205"/>
      <c r="JMP222" s="205"/>
      <c r="JMQ222" s="205"/>
      <c r="JMR222" s="205"/>
      <c r="JMS222" s="205"/>
      <c r="JMT222" s="205"/>
      <c r="JMU222" s="205"/>
      <c r="JMV222" s="205"/>
      <c r="JMW222" s="205"/>
      <c r="JMX222" s="205"/>
      <c r="JMY222" s="205"/>
      <c r="JMZ222" s="205"/>
      <c r="JNA222" s="205"/>
      <c r="JNB222" s="205"/>
      <c r="JNC222" s="205"/>
      <c r="JND222" s="205"/>
      <c r="JNE222" s="205"/>
      <c r="JNF222" s="205"/>
      <c r="JNG222" s="205"/>
      <c r="JNH222" s="205"/>
      <c r="JNI222" s="205"/>
      <c r="JNJ222" s="205"/>
      <c r="JNK222" s="205"/>
      <c r="JNL222" s="205"/>
      <c r="JNM222" s="205"/>
      <c r="JNN222" s="205"/>
      <c r="JNO222" s="205"/>
      <c r="JNP222" s="205"/>
      <c r="JNQ222" s="205"/>
      <c r="JNR222" s="205"/>
      <c r="JNS222" s="205"/>
      <c r="JNT222" s="205"/>
      <c r="JNU222" s="205"/>
      <c r="JNV222" s="205"/>
      <c r="JNW222" s="205"/>
      <c r="JNX222" s="205"/>
      <c r="JNY222" s="205"/>
      <c r="JNZ222" s="205"/>
      <c r="JOA222" s="205"/>
      <c r="JOB222" s="205"/>
      <c r="JOC222" s="205"/>
      <c r="JOD222" s="205"/>
      <c r="JOE222" s="205"/>
      <c r="JOF222" s="205"/>
      <c r="JOG222" s="205"/>
      <c r="JOH222" s="205"/>
      <c r="JOI222" s="205"/>
      <c r="JOJ222" s="205"/>
      <c r="JOK222" s="205"/>
      <c r="JOL222" s="205"/>
      <c r="JOM222" s="205"/>
      <c r="JON222" s="205"/>
      <c r="JOO222" s="205"/>
      <c r="JOP222" s="205"/>
      <c r="JOQ222" s="205"/>
      <c r="JOR222" s="205"/>
      <c r="JOS222" s="205"/>
      <c r="JOT222" s="205"/>
      <c r="JOU222" s="205"/>
      <c r="JOV222" s="205"/>
      <c r="JOW222" s="205"/>
      <c r="JOX222" s="205"/>
      <c r="JOY222" s="205"/>
      <c r="JOZ222" s="205"/>
      <c r="JPA222" s="205"/>
      <c r="JPB222" s="205"/>
      <c r="JPC222" s="205"/>
      <c r="JPD222" s="205"/>
      <c r="JPE222" s="205"/>
      <c r="JPF222" s="205"/>
      <c r="JPG222" s="205"/>
      <c r="JPH222" s="205"/>
      <c r="JPI222" s="205"/>
      <c r="JPJ222" s="205"/>
      <c r="JPK222" s="205"/>
      <c r="JPL222" s="205"/>
      <c r="JPM222" s="205"/>
      <c r="JPN222" s="205"/>
      <c r="JPO222" s="205"/>
      <c r="JPP222" s="205"/>
      <c r="JPQ222" s="205"/>
      <c r="JPR222" s="205"/>
      <c r="JPS222" s="205"/>
      <c r="JPT222" s="205"/>
      <c r="JPU222" s="205"/>
      <c r="JPV222" s="205"/>
      <c r="JPW222" s="205"/>
      <c r="JPX222" s="205"/>
      <c r="JPY222" s="205"/>
      <c r="JPZ222" s="205"/>
      <c r="JQA222" s="205"/>
      <c r="JQB222" s="205"/>
      <c r="JQC222" s="205"/>
      <c r="JQD222" s="205"/>
      <c r="JQE222" s="205"/>
      <c r="JQF222" s="205"/>
      <c r="JQG222" s="205"/>
      <c r="JQH222" s="205"/>
      <c r="JQI222" s="205"/>
      <c r="JQJ222" s="205"/>
      <c r="JQK222" s="205"/>
      <c r="JQL222" s="205"/>
      <c r="JQM222" s="205"/>
      <c r="JQN222" s="205"/>
      <c r="JQO222" s="205"/>
      <c r="JQP222" s="205"/>
      <c r="JQQ222" s="205"/>
      <c r="JQR222" s="205"/>
      <c r="JQS222" s="205"/>
      <c r="JQT222" s="205"/>
      <c r="JQU222" s="205"/>
      <c r="JQV222" s="205"/>
      <c r="JQW222" s="205"/>
      <c r="JQX222" s="205"/>
      <c r="JQY222" s="205"/>
      <c r="JQZ222" s="205"/>
      <c r="JRA222" s="205"/>
      <c r="JRB222" s="205"/>
      <c r="JRC222" s="205"/>
      <c r="JRD222" s="205"/>
      <c r="JRE222" s="205"/>
      <c r="JRF222" s="205"/>
      <c r="JRG222" s="205"/>
      <c r="JRH222" s="205"/>
      <c r="JRI222" s="205"/>
      <c r="JRJ222" s="205"/>
      <c r="JRK222" s="205"/>
      <c r="JRL222" s="205"/>
      <c r="JRM222" s="205"/>
      <c r="JRN222" s="205"/>
      <c r="JRO222" s="205"/>
      <c r="JRP222" s="205"/>
      <c r="JRQ222" s="205"/>
      <c r="JRR222" s="205"/>
      <c r="JRS222" s="205"/>
      <c r="JRT222" s="205"/>
      <c r="JRU222" s="205"/>
      <c r="JRV222" s="205"/>
      <c r="JRW222" s="205"/>
      <c r="JRX222" s="205"/>
      <c r="JRY222" s="205"/>
      <c r="JRZ222" s="205"/>
      <c r="JSA222" s="205"/>
      <c r="JSB222" s="205"/>
      <c r="JSC222" s="205"/>
      <c r="JSD222" s="205"/>
      <c r="JSE222" s="205"/>
      <c r="JSF222" s="205"/>
      <c r="JSG222" s="205"/>
      <c r="JSH222" s="205"/>
      <c r="JSI222" s="205"/>
      <c r="JSJ222" s="205"/>
      <c r="JSK222" s="205"/>
      <c r="JSL222" s="205"/>
      <c r="JSM222" s="205"/>
      <c r="JSN222" s="205"/>
      <c r="JSO222" s="205"/>
      <c r="JSP222" s="205"/>
      <c r="JSQ222" s="205"/>
      <c r="JSR222" s="205"/>
      <c r="JSS222" s="205"/>
      <c r="JST222" s="205"/>
      <c r="JSU222" s="205"/>
      <c r="JSV222" s="205"/>
      <c r="JSW222" s="205"/>
      <c r="JSX222" s="205"/>
      <c r="JSY222" s="205"/>
      <c r="JSZ222" s="205"/>
      <c r="JTA222" s="205"/>
      <c r="JTB222" s="205"/>
      <c r="JTC222" s="205"/>
      <c r="JTD222" s="205"/>
      <c r="JTE222" s="205"/>
      <c r="JTF222" s="205"/>
      <c r="JTG222" s="205"/>
      <c r="JTH222" s="205"/>
      <c r="JTI222" s="205"/>
      <c r="JTJ222" s="205"/>
      <c r="JTK222" s="205"/>
      <c r="JTL222" s="205"/>
      <c r="JTM222" s="205"/>
      <c r="JTN222" s="205"/>
      <c r="JTO222" s="205"/>
      <c r="JTP222" s="205"/>
      <c r="JTQ222" s="205"/>
      <c r="JTR222" s="205"/>
      <c r="JTS222" s="205"/>
      <c r="JTT222" s="205"/>
      <c r="JTU222" s="205"/>
      <c r="JTV222" s="205"/>
      <c r="JTW222" s="205"/>
      <c r="JTX222" s="205"/>
      <c r="JTY222" s="205"/>
      <c r="JTZ222" s="205"/>
      <c r="JUA222" s="205"/>
      <c r="JUB222" s="205"/>
      <c r="JUC222" s="205"/>
      <c r="JUD222" s="205"/>
      <c r="JUE222" s="205"/>
      <c r="JUF222" s="205"/>
      <c r="JUG222" s="205"/>
      <c r="JUH222" s="205"/>
      <c r="JUI222" s="205"/>
      <c r="JUJ222" s="205"/>
      <c r="JUK222" s="205"/>
      <c r="JUL222" s="205"/>
      <c r="JUM222" s="205"/>
      <c r="JUN222" s="205"/>
      <c r="JUO222" s="205"/>
      <c r="JUP222" s="205"/>
      <c r="JUQ222" s="205"/>
      <c r="JUR222" s="205"/>
      <c r="JUS222" s="205"/>
      <c r="JUT222" s="205"/>
      <c r="JUU222" s="205"/>
      <c r="JUV222" s="205"/>
      <c r="JUW222" s="205"/>
      <c r="JUX222" s="205"/>
      <c r="JUY222" s="205"/>
      <c r="JUZ222" s="205"/>
      <c r="JVA222" s="205"/>
      <c r="JVB222" s="205"/>
      <c r="JVC222" s="205"/>
      <c r="JVD222" s="205"/>
      <c r="JVE222" s="205"/>
      <c r="JVF222" s="205"/>
      <c r="JVG222" s="205"/>
      <c r="JVH222" s="205"/>
      <c r="JVI222" s="205"/>
      <c r="JVJ222" s="205"/>
      <c r="JVK222" s="205"/>
      <c r="JVL222" s="205"/>
      <c r="JVM222" s="205"/>
      <c r="JVN222" s="205"/>
      <c r="JVO222" s="205"/>
      <c r="JVP222" s="205"/>
      <c r="JVQ222" s="205"/>
      <c r="JVR222" s="205"/>
      <c r="JVS222" s="205"/>
      <c r="JVT222" s="205"/>
      <c r="JVU222" s="205"/>
      <c r="JVV222" s="205"/>
      <c r="JVW222" s="205"/>
      <c r="JVX222" s="205"/>
      <c r="JVY222" s="205"/>
      <c r="JVZ222" s="205"/>
      <c r="JWA222" s="205"/>
      <c r="JWB222" s="205"/>
      <c r="JWC222" s="205"/>
      <c r="JWD222" s="205"/>
      <c r="JWE222" s="205"/>
      <c r="JWF222" s="205"/>
      <c r="JWG222" s="205"/>
      <c r="JWH222" s="205"/>
      <c r="JWI222" s="205"/>
      <c r="JWJ222" s="205"/>
      <c r="JWK222" s="205"/>
      <c r="JWL222" s="205"/>
      <c r="JWM222" s="205"/>
      <c r="JWN222" s="205"/>
      <c r="JWO222" s="205"/>
      <c r="JWP222" s="205"/>
      <c r="JWQ222" s="205"/>
      <c r="JWR222" s="205"/>
      <c r="JWS222" s="205"/>
      <c r="JWT222" s="205"/>
      <c r="JWU222" s="205"/>
      <c r="JWV222" s="205"/>
      <c r="JWW222" s="205"/>
      <c r="JWX222" s="205"/>
      <c r="JWY222" s="205"/>
      <c r="JWZ222" s="205"/>
      <c r="JXA222" s="205"/>
      <c r="JXB222" s="205"/>
      <c r="JXC222" s="205"/>
      <c r="JXD222" s="205"/>
      <c r="JXE222" s="205"/>
      <c r="JXF222" s="205"/>
      <c r="JXG222" s="205"/>
      <c r="JXH222" s="205"/>
      <c r="JXI222" s="205"/>
      <c r="JXJ222" s="205"/>
      <c r="JXK222" s="205"/>
      <c r="JXL222" s="205"/>
      <c r="JXM222" s="205"/>
      <c r="JXN222" s="205"/>
      <c r="JXO222" s="205"/>
      <c r="JXP222" s="205"/>
      <c r="JXQ222" s="205"/>
      <c r="JXR222" s="205"/>
      <c r="JXS222" s="205"/>
      <c r="JXT222" s="205"/>
      <c r="JXU222" s="205"/>
      <c r="JXV222" s="205"/>
      <c r="JXW222" s="205"/>
      <c r="JXX222" s="205"/>
      <c r="JXY222" s="205"/>
      <c r="JXZ222" s="205"/>
      <c r="JYA222" s="205"/>
      <c r="JYB222" s="205"/>
      <c r="JYC222" s="205"/>
      <c r="JYD222" s="205"/>
      <c r="JYE222" s="205"/>
      <c r="JYF222" s="205"/>
      <c r="JYG222" s="205"/>
      <c r="JYH222" s="205"/>
      <c r="JYI222" s="205"/>
      <c r="JYJ222" s="205"/>
      <c r="JYK222" s="205"/>
      <c r="JYL222" s="205"/>
      <c r="JYM222" s="205"/>
      <c r="JYN222" s="205"/>
      <c r="JYO222" s="205"/>
      <c r="JYP222" s="205"/>
      <c r="JYQ222" s="205"/>
      <c r="JYR222" s="205"/>
      <c r="JYS222" s="205"/>
      <c r="JYT222" s="205"/>
      <c r="JYU222" s="205"/>
      <c r="JYV222" s="205"/>
      <c r="JYW222" s="205"/>
      <c r="JYX222" s="205"/>
      <c r="JYY222" s="205"/>
      <c r="JYZ222" s="205"/>
      <c r="JZA222" s="205"/>
      <c r="JZB222" s="205"/>
      <c r="JZC222" s="205"/>
      <c r="JZD222" s="205"/>
      <c r="JZE222" s="205"/>
      <c r="JZF222" s="205"/>
      <c r="JZG222" s="205"/>
      <c r="JZH222" s="205"/>
      <c r="JZI222" s="205"/>
      <c r="JZJ222" s="205"/>
      <c r="JZK222" s="205"/>
      <c r="JZL222" s="205"/>
      <c r="JZM222" s="205"/>
      <c r="JZN222" s="205"/>
      <c r="JZO222" s="205"/>
      <c r="JZP222" s="205"/>
      <c r="JZQ222" s="205"/>
      <c r="JZR222" s="205"/>
      <c r="JZS222" s="205"/>
      <c r="JZT222" s="205"/>
      <c r="JZU222" s="205"/>
      <c r="JZV222" s="205"/>
      <c r="JZW222" s="205"/>
      <c r="JZX222" s="205"/>
      <c r="JZY222" s="205"/>
      <c r="JZZ222" s="205"/>
      <c r="KAA222" s="205"/>
      <c r="KAB222" s="205"/>
      <c r="KAC222" s="205"/>
      <c r="KAD222" s="205"/>
      <c r="KAE222" s="205"/>
      <c r="KAF222" s="205"/>
      <c r="KAG222" s="205"/>
      <c r="KAH222" s="205"/>
      <c r="KAI222" s="205"/>
      <c r="KAJ222" s="205"/>
      <c r="KAK222" s="205"/>
      <c r="KAL222" s="205"/>
      <c r="KAM222" s="205"/>
      <c r="KAN222" s="205"/>
      <c r="KAO222" s="205"/>
      <c r="KAP222" s="205"/>
      <c r="KAQ222" s="205"/>
      <c r="KAR222" s="205"/>
      <c r="KAS222" s="205"/>
      <c r="KAT222" s="205"/>
      <c r="KAU222" s="205"/>
      <c r="KAV222" s="205"/>
      <c r="KAW222" s="205"/>
      <c r="KAX222" s="205"/>
      <c r="KAY222" s="205"/>
      <c r="KAZ222" s="205"/>
      <c r="KBA222" s="205"/>
      <c r="KBB222" s="205"/>
      <c r="KBC222" s="205"/>
      <c r="KBD222" s="205"/>
      <c r="KBE222" s="205"/>
      <c r="KBF222" s="205"/>
      <c r="KBG222" s="205"/>
      <c r="KBH222" s="205"/>
      <c r="KBI222" s="205"/>
      <c r="KBJ222" s="205"/>
      <c r="KBK222" s="205"/>
      <c r="KBL222" s="205"/>
      <c r="KBM222" s="205"/>
      <c r="KBN222" s="205"/>
      <c r="KBO222" s="205"/>
      <c r="KBP222" s="205"/>
      <c r="KBQ222" s="205"/>
      <c r="KBR222" s="205"/>
      <c r="KBS222" s="205"/>
      <c r="KBT222" s="205"/>
      <c r="KBU222" s="205"/>
      <c r="KBV222" s="205"/>
      <c r="KBW222" s="205"/>
      <c r="KBX222" s="205"/>
      <c r="KBY222" s="205"/>
      <c r="KBZ222" s="205"/>
      <c r="KCA222" s="205"/>
      <c r="KCB222" s="205"/>
      <c r="KCC222" s="205"/>
      <c r="KCD222" s="205"/>
      <c r="KCE222" s="205"/>
      <c r="KCF222" s="205"/>
      <c r="KCG222" s="205"/>
      <c r="KCH222" s="205"/>
      <c r="KCI222" s="205"/>
      <c r="KCJ222" s="205"/>
      <c r="KCK222" s="205"/>
      <c r="KCL222" s="205"/>
      <c r="KCM222" s="205"/>
      <c r="KCN222" s="205"/>
      <c r="KCO222" s="205"/>
      <c r="KCP222" s="205"/>
      <c r="KCQ222" s="205"/>
      <c r="KCR222" s="205"/>
      <c r="KCS222" s="205"/>
      <c r="KCT222" s="205"/>
      <c r="KCU222" s="205"/>
      <c r="KCV222" s="205"/>
      <c r="KCW222" s="205"/>
      <c r="KCX222" s="205"/>
      <c r="KCY222" s="205"/>
      <c r="KCZ222" s="205"/>
      <c r="KDA222" s="205"/>
      <c r="KDB222" s="205"/>
      <c r="KDC222" s="205"/>
      <c r="KDD222" s="205"/>
      <c r="KDE222" s="205"/>
      <c r="KDF222" s="205"/>
      <c r="KDG222" s="205"/>
      <c r="KDH222" s="205"/>
      <c r="KDI222" s="205"/>
      <c r="KDJ222" s="205"/>
      <c r="KDK222" s="205"/>
      <c r="KDL222" s="205"/>
      <c r="KDM222" s="205"/>
      <c r="KDN222" s="205"/>
      <c r="KDO222" s="205"/>
      <c r="KDP222" s="205"/>
      <c r="KDQ222" s="205"/>
      <c r="KDR222" s="205"/>
      <c r="KDS222" s="205"/>
      <c r="KDT222" s="205"/>
      <c r="KDU222" s="205"/>
      <c r="KDV222" s="205"/>
      <c r="KDW222" s="205"/>
      <c r="KDX222" s="205"/>
      <c r="KDY222" s="205"/>
      <c r="KDZ222" s="205"/>
      <c r="KEA222" s="205"/>
      <c r="KEB222" s="205"/>
      <c r="KEC222" s="205"/>
      <c r="KED222" s="205"/>
      <c r="KEE222" s="205"/>
      <c r="KEF222" s="205"/>
      <c r="KEG222" s="205"/>
      <c r="KEH222" s="205"/>
      <c r="KEI222" s="205"/>
      <c r="KEJ222" s="205"/>
      <c r="KEK222" s="205"/>
      <c r="KEL222" s="205"/>
      <c r="KEM222" s="205"/>
      <c r="KEN222" s="205"/>
      <c r="KEO222" s="205"/>
      <c r="KEP222" s="205"/>
      <c r="KEQ222" s="205"/>
      <c r="KER222" s="205"/>
      <c r="KES222" s="205"/>
      <c r="KET222" s="205"/>
      <c r="KEU222" s="205"/>
      <c r="KEV222" s="205"/>
      <c r="KEW222" s="205"/>
      <c r="KEX222" s="205"/>
      <c r="KEY222" s="205"/>
      <c r="KEZ222" s="205"/>
      <c r="KFA222" s="205"/>
      <c r="KFB222" s="205"/>
      <c r="KFC222" s="205"/>
      <c r="KFD222" s="205"/>
      <c r="KFE222" s="205"/>
      <c r="KFF222" s="205"/>
      <c r="KFG222" s="205"/>
      <c r="KFH222" s="205"/>
      <c r="KFI222" s="205"/>
      <c r="KFJ222" s="205"/>
      <c r="KFK222" s="205"/>
      <c r="KFL222" s="205"/>
      <c r="KFM222" s="205"/>
      <c r="KFN222" s="205"/>
      <c r="KFO222" s="205"/>
      <c r="KFP222" s="205"/>
      <c r="KFQ222" s="205"/>
      <c r="KFR222" s="205"/>
      <c r="KFS222" s="205"/>
      <c r="KFT222" s="205"/>
      <c r="KFU222" s="205"/>
      <c r="KFV222" s="205"/>
      <c r="KFW222" s="205"/>
      <c r="KFX222" s="205"/>
      <c r="KFY222" s="205"/>
      <c r="KFZ222" s="205"/>
      <c r="KGA222" s="205"/>
      <c r="KGB222" s="205"/>
      <c r="KGC222" s="205"/>
      <c r="KGD222" s="205"/>
      <c r="KGE222" s="205"/>
      <c r="KGF222" s="205"/>
      <c r="KGG222" s="205"/>
      <c r="KGH222" s="205"/>
      <c r="KGI222" s="205"/>
      <c r="KGJ222" s="205"/>
      <c r="KGK222" s="205"/>
      <c r="KGL222" s="205"/>
      <c r="KGM222" s="205"/>
      <c r="KGN222" s="205"/>
      <c r="KGO222" s="205"/>
      <c r="KGP222" s="205"/>
      <c r="KGQ222" s="205"/>
      <c r="KGR222" s="205"/>
      <c r="KGS222" s="205"/>
      <c r="KGT222" s="205"/>
      <c r="KGU222" s="205"/>
      <c r="KGV222" s="205"/>
      <c r="KGW222" s="205"/>
      <c r="KGX222" s="205"/>
      <c r="KGY222" s="205"/>
      <c r="KGZ222" s="205"/>
      <c r="KHA222" s="205"/>
      <c r="KHB222" s="205"/>
      <c r="KHC222" s="205"/>
      <c r="KHD222" s="205"/>
      <c r="KHE222" s="205"/>
      <c r="KHF222" s="205"/>
      <c r="KHG222" s="205"/>
      <c r="KHH222" s="205"/>
      <c r="KHI222" s="205"/>
      <c r="KHJ222" s="205"/>
      <c r="KHK222" s="205"/>
      <c r="KHL222" s="205"/>
      <c r="KHM222" s="205"/>
      <c r="KHN222" s="205"/>
      <c r="KHO222" s="205"/>
      <c r="KHP222" s="205"/>
      <c r="KHQ222" s="205"/>
      <c r="KHR222" s="205"/>
      <c r="KHS222" s="205"/>
      <c r="KHT222" s="205"/>
      <c r="KHU222" s="205"/>
      <c r="KHV222" s="205"/>
      <c r="KHW222" s="205"/>
      <c r="KHX222" s="205"/>
      <c r="KHY222" s="205"/>
      <c r="KHZ222" s="205"/>
      <c r="KIA222" s="205"/>
      <c r="KIB222" s="205"/>
      <c r="KIC222" s="205"/>
      <c r="KID222" s="205"/>
      <c r="KIE222" s="205"/>
      <c r="KIF222" s="205"/>
      <c r="KIG222" s="205"/>
      <c r="KIH222" s="205"/>
      <c r="KII222" s="205"/>
      <c r="KIJ222" s="205"/>
      <c r="KIK222" s="205"/>
      <c r="KIL222" s="205"/>
      <c r="KIM222" s="205"/>
      <c r="KIN222" s="205"/>
      <c r="KIO222" s="205"/>
      <c r="KIP222" s="205"/>
      <c r="KIQ222" s="205"/>
      <c r="KIR222" s="205"/>
      <c r="KIS222" s="205"/>
      <c r="KIT222" s="205"/>
      <c r="KIU222" s="205"/>
      <c r="KIV222" s="205"/>
      <c r="KIW222" s="205"/>
      <c r="KIX222" s="205"/>
      <c r="KIY222" s="205"/>
      <c r="KIZ222" s="205"/>
      <c r="KJA222" s="205"/>
      <c r="KJB222" s="205"/>
      <c r="KJC222" s="205"/>
      <c r="KJD222" s="205"/>
      <c r="KJE222" s="205"/>
      <c r="KJF222" s="205"/>
      <c r="KJG222" s="205"/>
      <c r="KJH222" s="205"/>
      <c r="KJI222" s="205"/>
      <c r="KJJ222" s="205"/>
      <c r="KJK222" s="205"/>
      <c r="KJL222" s="205"/>
      <c r="KJM222" s="205"/>
      <c r="KJN222" s="205"/>
      <c r="KJO222" s="205"/>
      <c r="KJP222" s="205"/>
      <c r="KJQ222" s="205"/>
      <c r="KJR222" s="205"/>
      <c r="KJS222" s="205"/>
      <c r="KJT222" s="205"/>
      <c r="KJU222" s="205"/>
      <c r="KJV222" s="205"/>
      <c r="KJW222" s="205"/>
      <c r="KJX222" s="205"/>
      <c r="KJY222" s="205"/>
      <c r="KJZ222" s="205"/>
      <c r="KKA222" s="205"/>
      <c r="KKB222" s="205"/>
      <c r="KKC222" s="205"/>
      <c r="KKD222" s="205"/>
      <c r="KKE222" s="205"/>
      <c r="KKF222" s="205"/>
      <c r="KKG222" s="205"/>
      <c r="KKH222" s="205"/>
      <c r="KKI222" s="205"/>
      <c r="KKJ222" s="205"/>
      <c r="KKK222" s="205"/>
      <c r="KKL222" s="205"/>
      <c r="KKM222" s="205"/>
      <c r="KKN222" s="205"/>
      <c r="KKO222" s="205"/>
      <c r="KKP222" s="205"/>
      <c r="KKQ222" s="205"/>
      <c r="KKR222" s="205"/>
      <c r="KKS222" s="205"/>
      <c r="KKT222" s="205"/>
      <c r="KKU222" s="205"/>
      <c r="KKV222" s="205"/>
      <c r="KKW222" s="205"/>
      <c r="KKX222" s="205"/>
      <c r="KKY222" s="205"/>
      <c r="KKZ222" s="205"/>
      <c r="KLA222" s="205"/>
      <c r="KLB222" s="205"/>
      <c r="KLC222" s="205"/>
      <c r="KLD222" s="205"/>
      <c r="KLE222" s="205"/>
      <c r="KLF222" s="205"/>
      <c r="KLG222" s="205"/>
      <c r="KLH222" s="205"/>
      <c r="KLI222" s="205"/>
      <c r="KLJ222" s="205"/>
      <c r="KLK222" s="205"/>
      <c r="KLL222" s="205"/>
      <c r="KLM222" s="205"/>
      <c r="KLN222" s="205"/>
      <c r="KLO222" s="205"/>
      <c r="KLP222" s="205"/>
      <c r="KLQ222" s="205"/>
      <c r="KLR222" s="205"/>
      <c r="KLS222" s="205"/>
      <c r="KLT222" s="205"/>
      <c r="KLU222" s="205"/>
      <c r="KLV222" s="205"/>
      <c r="KLW222" s="205"/>
      <c r="KLX222" s="205"/>
      <c r="KLY222" s="205"/>
      <c r="KLZ222" s="205"/>
      <c r="KMA222" s="205"/>
      <c r="KMB222" s="205"/>
      <c r="KMC222" s="205"/>
      <c r="KMD222" s="205"/>
      <c r="KME222" s="205"/>
      <c r="KMF222" s="205"/>
      <c r="KMG222" s="205"/>
      <c r="KMH222" s="205"/>
      <c r="KMI222" s="205"/>
      <c r="KMJ222" s="205"/>
      <c r="KMK222" s="205"/>
      <c r="KML222" s="205"/>
      <c r="KMM222" s="205"/>
      <c r="KMN222" s="205"/>
      <c r="KMO222" s="205"/>
      <c r="KMP222" s="205"/>
      <c r="KMQ222" s="205"/>
      <c r="KMR222" s="205"/>
      <c r="KMS222" s="205"/>
      <c r="KMT222" s="205"/>
      <c r="KMU222" s="205"/>
      <c r="KMV222" s="205"/>
      <c r="KMW222" s="205"/>
      <c r="KMX222" s="205"/>
      <c r="KMY222" s="205"/>
      <c r="KMZ222" s="205"/>
      <c r="KNA222" s="205"/>
      <c r="KNB222" s="205"/>
      <c r="KNC222" s="205"/>
      <c r="KND222" s="205"/>
      <c r="KNE222" s="205"/>
      <c r="KNF222" s="205"/>
      <c r="KNG222" s="205"/>
      <c r="KNH222" s="205"/>
      <c r="KNI222" s="205"/>
      <c r="KNJ222" s="205"/>
      <c r="KNK222" s="205"/>
      <c r="KNL222" s="205"/>
      <c r="KNM222" s="205"/>
      <c r="KNN222" s="205"/>
      <c r="KNO222" s="205"/>
      <c r="KNP222" s="205"/>
      <c r="KNQ222" s="205"/>
      <c r="KNR222" s="205"/>
      <c r="KNS222" s="205"/>
      <c r="KNT222" s="205"/>
      <c r="KNU222" s="205"/>
      <c r="KNV222" s="205"/>
      <c r="KNW222" s="205"/>
      <c r="KNX222" s="205"/>
      <c r="KNY222" s="205"/>
      <c r="KNZ222" s="205"/>
      <c r="KOA222" s="205"/>
      <c r="KOB222" s="205"/>
      <c r="KOC222" s="205"/>
      <c r="KOD222" s="205"/>
      <c r="KOE222" s="205"/>
      <c r="KOF222" s="205"/>
      <c r="KOG222" s="205"/>
      <c r="KOH222" s="205"/>
      <c r="KOI222" s="205"/>
      <c r="KOJ222" s="205"/>
      <c r="KOK222" s="205"/>
      <c r="KOL222" s="205"/>
      <c r="KOM222" s="205"/>
      <c r="KON222" s="205"/>
      <c r="KOO222" s="205"/>
      <c r="KOP222" s="205"/>
      <c r="KOQ222" s="205"/>
      <c r="KOR222" s="205"/>
      <c r="KOS222" s="205"/>
      <c r="KOT222" s="205"/>
      <c r="KOU222" s="205"/>
      <c r="KOV222" s="205"/>
      <c r="KOW222" s="205"/>
      <c r="KOX222" s="205"/>
      <c r="KOY222" s="205"/>
      <c r="KOZ222" s="205"/>
      <c r="KPA222" s="205"/>
      <c r="KPB222" s="205"/>
      <c r="KPC222" s="205"/>
      <c r="KPD222" s="205"/>
      <c r="KPE222" s="205"/>
      <c r="KPF222" s="205"/>
      <c r="KPG222" s="205"/>
      <c r="KPH222" s="205"/>
      <c r="KPI222" s="205"/>
      <c r="KPJ222" s="205"/>
      <c r="KPK222" s="205"/>
      <c r="KPL222" s="205"/>
      <c r="KPM222" s="205"/>
      <c r="KPN222" s="205"/>
      <c r="KPO222" s="205"/>
      <c r="KPP222" s="205"/>
      <c r="KPQ222" s="205"/>
      <c r="KPR222" s="205"/>
      <c r="KPS222" s="205"/>
      <c r="KPT222" s="205"/>
      <c r="KPU222" s="205"/>
      <c r="KPV222" s="205"/>
      <c r="KPW222" s="205"/>
      <c r="KPX222" s="205"/>
      <c r="KPY222" s="205"/>
      <c r="KPZ222" s="205"/>
      <c r="KQA222" s="205"/>
      <c r="KQB222" s="205"/>
      <c r="KQC222" s="205"/>
      <c r="KQD222" s="205"/>
      <c r="KQE222" s="205"/>
      <c r="KQF222" s="205"/>
      <c r="KQG222" s="205"/>
      <c r="KQH222" s="205"/>
      <c r="KQI222" s="205"/>
      <c r="KQJ222" s="205"/>
      <c r="KQK222" s="205"/>
      <c r="KQL222" s="205"/>
      <c r="KQM222" s="205"/>
      <c r="KQN222" s="205"/>
      <c r="KQO222" s="205"/>
      <c r="KQP222" s="205"/>
      <c r="KQQ222" s="205"/>
      <c r="KQR222" s="205"/>
      <c r="KQS222" s="205"/>
      <c r="KQT222" s="205"/>
      <c r="KQU222" s="205"/>
      <c r="KQV222" s="205"/>
      <c r="KQW222" s="205"/>
      <c r="KQX222" s="205"/>
      <c r="KQY222" s="205"/>
      <c r="KQZ222" s="205"/>
      <c r="KRA222" s="205"/>
      <c r="KRB222" s="205"/>
      <c r="KRC222" s="205"/>
      <c r="KRD222" s="205"/>
      <c r="KRE222" s="205"/>
      <c r="KRF222" s="205"/>
      <c r="KRG222" s="205"/>
      <c r="KRH222" s="205"/>
      <c r="KRI222" s="205"/>
      <c r="KRJ222" s="205"/>
      <c r="KRK222" s="205"/>
      <c r="KRL222" s="205"/>
      <c r="KRM222" s="205"/>
      <c r="KRN222" s="205"/>
      <c r="KRO222" s="205"/>
      <c r="KRP222" s="205"/>
      <c r="KRQ222" s="205"/>
      <c r="KRR222" s="205"/>
      <c r="KRS222" s="205"/>
      <c r="KRT222" s="205"/>
      <c r="KRU222" s="205"/>
      <c r="KRV222" s="205"/>
      <c r="KRW222" s="205"/>
      <c r="KRX222" s="205"/>
      <c r="KRY222" s="205"/>
      <c r="KRZ222" s="205"/>
      <c r="KSA222" s="205"/>
      <c r="KSB222" s="205"/>
      <c r="KSC222" s="205"/>
      <c r="KSD222" s="205"/>
      <c r="KSE222" s="205"/>
      <c r="KSF222" s="205"/>
      <c r="KSG222" s="205"/>
      <c r="KSH222" s="205"/>
      <c r="KSI222" s="205"/>
      <c r="KSJ222" s="205"/>
      <c r="KSK222" s="205"/>
      <c r="KSL222" s="205"/>
      <c r="KSM222" s="205"/>
      <c r="KSN222" s="205"/>
      <c r="KSO222" s="205"/>
      <c r="KSP222" s="205"/>
      <c r="KSQ222" s="205"/>
      <c r="KSR222" s="205"/>
      <c r="KSS222" s="205"/>
      <c r="KST222" s="205"/>
      <c r="KSU222" s="205"/>
      <c r="KSV222" s="205"/>
      <c r="KSW222" s="205"/>
      <c r="KSX222" s="205"/>
      <c r="KSY222" s="205"/>
      <c r="KSZ222" s="205"/>
      <c r="KTA222" s="205"/>
      <c r="KTB222" s="205"/>
      <c r="KTC222" s="205"/>
      <c r="KTD222" s="205"/>
      <c r="KTE222" s="205"/>
      <c r="KTF222" s="205"/>
      <c r="KTG222" s="205"/>
      <c r="KTH222" s="205"/>
      <c r="KTI222" s="205"/>
      <c r="KTJ222" s="205"/>
      <c r="KTK222" s="205"/>
      <c r="KTL222" s="205"/>
      <c r="KTM222" s="205"/>
      <c r="KTN222" s="205"/>
      <c r="KTO222" s="205"/>
      <c r="KTP222" s="205"/>
      <c r="KTQ222" s="205"/>
      <c r="KTR222" s="205"/>
      <c r="KTS222" s="205"/>
      <c r="KTT222" s="205"/>
      <c r="KTU222" s="205"/>
      <c r="KTV222" s="205"/>
      <c r="KTW222" s="205"/>
      <c r="KTX222" s="205"/>
      <c r="KTY222" s="205"/>
      <c r="KTZ222" s="205"/>
      <c r="KUA222" s="205"/>
      <c r="KUB222" s="205"/>
      <c r="KUC222" s="205"/>
      <c r="KUD222" s="205"/>
      <c r="KUE222" s="205"/>
      <c r="KUF222" s="205"/>
      <c r="KUG222" s="205"/>
      <c r="KUH222" s="205"/>
      <c r="KUI222" s="205"/>
      <c r="KUJ222" s="205"/>
      <c r="KUK222" s="205"/>
      <c r="KUL222" s="205"/>
      <c r="KUM222" s="205"/>
      <c r="KUN222" s="205"/>
      <c r="KUO222" s="205"/>
      <c r="KUP222" s="205"/>
      <c r="KUQ222" s="205"/>
      <c r="KUR222" s="205"/>
      <c r="KUS222" s="205"/>
      <c r="KUT222" s="205"/>
      <c r="KUU222" s="205"/>
      <c r="KUV222" s="205"/>
      <c r="KUW222" s="205"/>
      <c r="KUX222" s="205"/>
      <c r="KUY222" s="205"/>
      <c r="KUZ222" s="205"/>
      <c r="KVA222" s="205"/>
      <c r="KVB222" s="205"/>
      <c r="KVC222" s="205"/>
      <c r="KVD222" s="205"/>
      <c r="KVE222" s="205"/>
      <c r="KVF222" s="205"/>
      <c r="KVG222" s="205"/>
      <c r="KVH222" s="205"/>
      <c r="KVI222" s="205"/>
      <c r="KVJ222" s="205"/>
      <c r="KVK222" s="205"/>
      <c r="KVL222" s="205"/>
      <c r="KVM222" s="205"/>
      <c r="KVN222" s="205"/>
      <c r="KVO222" s="205"/>
      <c r="KVP222" s="205"/>
      <c r="KVQ222" s="205"/>
      <c r="KVR222" s="205"/>
      <c r="KVS222" s="205"/>
      <c r="KVT222" s="205"/>
      <c r="KVU222" s="205"/>
      <c r="KVV222" s="205"/>
      <c r="KVW222" s="205"/>
      <c r="KVX222" s="205"/>
      <c r="KVY222" s="205"/>
      <c r="KVZ222" s="205"/>
      <c r="KWA222" s="205"/>
      <c r="KWB222" s="205"/>
      <c r="KWC222" s="205"/>
      <c r="KWD222" s="205"/>
      <c r="KWE222" s="205"/>
      <c r="KWF222" s="205"/>
      <c r="KWG222" s="205"/>
      <c r="KWH222" s="205"/>
      <c r="KWI222" s="205"/>
      <c r="KWJ222" s="205"/>
      <c r="KWK222" s="205"/>
      <c r="KWL222" s="205"/>
      <c r="KWM222" s="205"/>
      <c r="KWN222" s="205"/>
      <c r="KWO222" s="205"/>
      <c r="KWP222" s="205"/>
      <c r="KWQ222" s="205"/>
      <c r="KWR222" s="205"/>
      <c r="KWS222" s="205"/>
      <c r="KWT222" s="205"/>
      <c r="KWU222" s="205"/>
      <c r="KWV222" s="205"/>
      <c r="KWW222" s="205"/>
      <c r="KWX222" s="205"/>
      <c r="KWY222" s="205"/>
      <c r="KWZ222" s="205"/>
      <c r="KXA222" s="205"/>
      <c r="KXB222" s="205"/>
      <c r="KXC222" s="205"/>
      <c r="KXD222" s="205"/>
      <c r="KXE222" s="205"/>
      <c r="KXF222" s="205"/>
      <c r="KXG222" s="205"/>
      <c r="KXH222" s="205"/>
      <c r="KXI222" s="205"/>
      <c r="KXJ222" s="205"/>
      <c r="KXK222" s="205"/>
      <c r="KXL222" s="205"/>
      <c r="KXM222" s="205"/>
      <c r="KXN222" s="205"/>
      <c r="KXO222" s="205"/>
      <c r="KXP222" s="205"/>
      <c r="KXQ222" s="205"/>
      <c r="KXR222" s="205"/>
      <c r="KXS222" s="205"/>
      <c r="KXT222" s="205"/>
      <c r="KXU222" s="205"/>
      <c r="KXV222" s="205"/>
      <c r="KXW222" s="205"/>
      <c r="KXX222" s="205"/>
      <c r="KXY222" s="205"/>
      <c r="KXZ222" s="205"/>
      <c r="KYA222" s="205"/>
      <c r="KYB222" s="205"/>
      <c r="KYC222" s="205"/>
      <c r="KYD222" s="205"/>
      <c r="KYE222" s="205"/>
      <c r="KYF222" s="205"/>
      <c r="KYG222" s="205"/>
      <c r="KYH222" s="205"/>
      <c r="KYI222" s="205"/>
      <c r="KYJ222" s="205"/>
      <c r="KYK222" s="205"/>
      <c r="KYL222" s="205"/>
      <c r="KYM222" s="205"/>
      <c r="KYN222" s="205"/>
      <c r="KYO222" s="205"/>
      <c r="KYP222" s="205"/>
      <c r="KYQ222" s="205"/>
      <c r="KYR222" s="205"/>
      <c r="KYS222" s="205"/>
      <c r="KYT222" s="205"/>
      <c r="KYU222" s="205"/>
      <c r="KYV222" s="205"/>
      <c r="KYW222" s="205"/>
      <c r="KYX222" s="205"/>
      <c r="KYY222" s="205"/>
      <c r="KYZ222" s="205"/>
      <c r="KZA222" s="205"/>
      <c r="KZB222" s="205"/>
      <c r="KZC222" s="205"/>
      <c r="KZD222" s="205"/>
      <c r="KZE222" s="205"/>
      <c r="KZF222" s="205"/>
      <c r="KZG222" s="205"/>
      <c r="KZH222" s="205"/>
      <c r="KZI222" s="205"/>
      <c r="KZJ222" s="205"/>
      <c r="KZK222" s="205"/>
      <c r="KZL222" s="205"/>
      <c r="KZM222" s="205"/>
      <c r="KZN222" s="205"/>
      <c r="KZO222" s="205"/>
      <c r="KZP222" s="205"/>
      <c r="KZQ222" s="205"/>
      <c r="KZR222" s="205"/>
      <c r="KZS222" s="205"/>
      <c r="KZT222" s="205"/>
      <c r="KZU222" s="205"/>
      <c r="KZV222" s="205"/>
      <c r="KZW222" s="205"/>
      <c r="KZX222" s="205"/>
      <c r="KZY222" s="205"/>
      <c r="KZZ222" s="205"/>
      <c r="LAA222" s="205"/>
      <c r="LAB222" s="205"/>
      <c r="LAC222" s="205"/>
      <c r="LAD222" s="205"/>
      <c r="LAE222" s="205"/>
      <c r="LAF222" s="205"/>
      <c r="LAG222" s="205"/>
      <c r="LAH222" s="205"/>
      <c r="LAI222" s="205"/>
      <c r="LAJ222" s="205"/>
      <c r="LAK222" s="205"/>
      <c r="LAL222" s="205"/>
      <c r="LAM222" s="205"/>
      <c r="LAN222" s="205"/>
      <c r="LAO222" s="205"/>
      <c r="LAP222" s="205"/>
      <c r="LAQ222" s="205"/>
      <c r="LAR222" s="205"/>
      <c r="LAS222" s="205"/>
      <c r="LAT222" s="205"/>
      <c r="LAU222" s="205"/>
      <c r="LAV222" s="205"/>
      <c r="LAW222" s="205"/>
      <c r="LAX222" s="205"/>
      <c r="LAY222" s="205"/>
      <c r="LAZ222" s="205"/>
      <c r="LBA222" s="205"/>
      <c r="LBB222" s="205"/>
      <c r="LBC222" s="205"/>
      <c r="LBD222" s="205"/>
      <c r="LBE222" s="205"/>
      <c r="LBF222" s="205"/>
      <c r="LBG222" s="205"/>
      <c r="LBH222" s="205"/>
      <c r="LBI222" s="205"/>
      <c r="LBJ222" s="205"/>
      <c r="LBK222" s="205"/>
      <c r="LBL222" s="205"/>
      <c r="LBM222" s="205"/>
      <c r="LBN222" s="205"/>
      <c r="LBO222" s="205"/>
      <c r="LBP222" s="205"/>
      <c r="LBQ222" s="205"/>
      <c r="LBR222" s="205"/>
      <c r="LBS222" s="205"/>
      <c r="LBT222" s="205"/>
      <c r="LBU222" s="205"/>
      <c r="LBV222" s="205"/>
      <c r="LBW222" s="205"/>
      <c r="LBX222" s="205"/>
      <c r="LBY222" s="205"/>
      <c r="LBZ222" s="205"/>
      <c r="LCA222" s="205"/>
      <c r="LCB222" s="205"/>
      <c r="LCC222" s="205"/>
      <c r="LCD222" s="205"/>
      <c r="LCE222" s="205"/>
      <c r="LCF222" s="205"/>
      <c r="LCG222" s="205"/>
      <c r="LCH222" s="205"/>
      <c r="LCI222" s="205"/>
      <c r="LCJ222" s="205"/>
      <c r="LCK222" s="205"/>
      <c r="LCL222" s="205"/>
      <c r="LCM222" s="205"/>
      <c r="LCN222" s="205"/>
      <c r="LCO222" s="205"/>
      <c r="LCP222" s="205"/>
      <c r="LCQ222" s="205"/>
      <c r="LCR222" s="205"/>
      <c r="LCS222" s="205"/>
      <c r="LCT222" s="205"/>
      <c r="LCU222" s="205"/>
      <c r="LCV222" s="205"/>
      <c r="LCW222" s="205"/>
      <c r="LCX222" s="205"/>
      <c r="LCY222" s="205"/>
      <c r="LCZ222" s="205"/>
      <c r="LDA222" s="205"/>
      <c r="LDB222" s="205"/>
      <c r="LDC222" s="205"/>
      <c r="LDD222" s="205"/>
      <c r="LDE222" s="205"/>
      <c r="LDF222" s="205"/>
      <c r="LDG222" s="205"/>
      <c r="LDH222" s="205"/>
      <c r="LDI222" s="205"/>
      <c r="LDJ222" s="205"/>
      <c r="LDK222" s="205"/>
      <c r="LDL222" s="205"/>
      <c r="LDM222" s="205"/>
      <c r="LDN222" s="205"/>
      <c r="LDO222" s="205"/>
      <c r="LDP222" s="205"/>
      <c r="LDQ222" s="205"/>
      <c r="LDR222" s="205"/>
      <c r="LDS222" s="205"/>
      <c r="LDT222" s="205"/>
      <c r="LDU222" s="205"/>
      <c r="LDV222" s="205"/>
      <c r="LDW222" s="205"/>
      <c r="LDX222" s="205"/>
      <c r="LDY222" s="205"/>
      <c r="LDZ222" s="205"/>
      <c r="LEA222" s="205"/>
      <c r="LEB222" s="205"/>
      <c r="LEC222" s="205"/>
      <c r="LED222" s="205"/>
      <c r="LEE222" s="205"/>
      <c r="LEF222" s="205"/>
      <c r="LEG222" s="205"/>
      <c r="LEH222" s="205"/>
      <c r="LEI222" s="205"/>
      <c r="LEJ222" s="205"/>
      <c r="LEK222" s="205"/>
      <c r="LEL222" s="205"/>
      <c r="LEM222" s="205"/>
      <c r="LEN222" s="205"/>
      <c r="LEO222" s="205"/>
      <c r="LEP222" s="205"/>
      <c r="LEQ222" s="205"/>
      <c r="LER222" s="205"/>
      <c r="LES222" s="205"/>
      <c r="LET222" s="205"/>
      <c r="LEU222" s="205"/>
      <c r="LEV222" s="205"/>
      <c r="LEW222" s="205"/>
      <c r="LEX222" s="205"/>
      <c r="LEY222" s="205"/>
      <c r="LEZ222" s="205"/>
      <c r="LFA222" s="205"/>
      <c r="LFB222" s="205"/>
      <c r="LFC222" s="205"/>
      <c r="LFD222" s="205"/>
      <c r="LFE222" s="205"/>
      <c r="LFF222" s="205"/>
      <c r="LFG222" s="205"/>
      <c r="LFH222" s="205"/>
      <c r="LFI222" s="205"/>
      <c r="LFJ222" s="205"/>
      <c r="LFK222" s="205"/>
      <c r="LFL222" s="205"/>
      <c r="LFM222" s="205"/>
      <c r="LFN222" s="205"/>
      <c r="LFO222" s="205"/>
      <c r="LFP222" s="205"/>
      <c r="LFQ222" s="205"/>
      <c r="LFR222" s="205"/>
      <c r="LFS222" s="205"/>
      <c r="LFT222" s="205"/>
      <c r="LFU222" s="205"/>
      <c r="LFV222" s="205"/>
      <c r="LFW222" s="205"/>
      <c r="LFX222" s="205"/>
      <c r="LFY222" s="205"/>
      <c r="LFZ222" s="205"/>
      <c r="LGA222" s="205"/>
      <c r="LGB222" s="205"/>
      <c r="LGC222" s="205"/>
      <c r="LGD222" s="205"/>
      <c r="LGE222" s="205"/>
      <c r="LGF222" s="205"/>
      <c r="LGG222" s="205"/>
      <c r="LGH222" s="205"/>
      <c r="LGI222" s="205"/>
      <c r="LGJ222" s="205"/>
      <c r="LGK222" s="205"/>
      <c r="LGL222" s="205"/>
      <c r="LGM222" s="205"/>
      <c r="LGN222" s="205"/>
      <c r="LGO222" s="205"/>
      <c r="LGP222" s="205"/>
      <c r="LGQ222" s="205"/>
      <c r="LGR222" s="205"/>
      <c r="LGS222" s="205"/>
      <c r="LGT222" s="205"/>
      <c r="LGU222" s="205"/>
      <c r="LGV222" s="205"/>
      <c r="LGW222" s="205"/>
      <c r="LGX222" s="205"/>
      <c r="LGY222" s="205"/>
      <c r="LGZ222" s="205"/>
      <c r="LHA222" s="205"/>
      <c r="LHB222" s="205"/>
      <c r="LHC222" s="205"/>
      <c r="LHD222" s="205"/>
      <c r="LHE222" s="205"/>
      <c r="LHF222" s="205"/>
      <c r="LHG222" s="205"/>
      <c r="LHH222" s="205"/>
      <c r="LHI222" s="205"/>
      <c r="LHJ222" s="205"/>
      <c r="LHK222" s="205"/>
      <c r="LHL222" s="205"/>
      <c r="LHM222" s="205"/>
      <c r="LHN222" s="205"/>
      <c r="LHO222" s="205"/>
      <c r="LHP222" s="205"/>
      <c r="LHQ222" s="205"/>
      <c r="LHR222" s="205"/>
      <c r="LHS222" s="205"/>
      <c r="LHT222" s="205"/>
      <c r="LHU222" s="205"/>
      <c r="LHV222" s="205"/>
      <c r="LHW222" s="205"/>
      <c r="LHX222" s="205"/>
      <c r="LHY222" s="205"/>
      <c r="LHZ222" s="205"/>
      <c r="LIA222" s="205"/>
      <c r="LIB222" s="205"/>
      <c r="LIC222" s="205"/>
      <c r="LID222" s="205"/>
      <c r="LIE222" s="205"/>
      <c r="LIF222" s="205"/>
      <c r="LIG222" s="205"/>
      <c r="LIH222" s="205"/>
      <c r="LII222" s="205"/>
      <c r="LIJ222" s="205"/>
      <c r="LIK222" s="205"/>
      <c r="LIL222" s="205"/>
      <c r="LIM222" s="205"/>
      <c r="LIN222" s="205"/>
      <c r="LIO222" s="205"/>
      <c r="LIP222" s="205"/>
      <c r="LIQ222" s="205"/>
      <c r="LIR222" s="205"/>
      <c r="LIS222" s="205"/>
      <c r="LIT222" s="205"/>
      <c r="LIU222" s="205"/>
      <c r="LIV222" s="205"/>
      <c r="LIW222" s="205"/>
      <c r="LIX222" s="205"/>
      <c r="LIY222" s="205"/>
      <c r="LIZ222" s="205"/>
      <c r="LJA222" s="205"/>
      <c r="LJB222" s="205"/>
      <c r="LJC222" s="205"/>
      <c r="LJD222" s="205"/>
      <c r="LJE222" s="205"/>
      <c r="LJF222" s="205"/>
      <c r="LJG222" s="205"/>
      <c r="LJH222" s="205"/>
      <c r="LJI222" s="205"/>
      <c r="LJJ222" s="205"/>
      <c r="LJK222" s="205"/>
      <c r="LJL222" s="205"/>
      <c r="LJM222" s="205"/>
      <c r="LJN222" s="205"/>
      <c r="LJO222" s="205"/>
      <c r="LJP222" s="205"/>
      <c r="LJQ222" s="205"/>
      <c r="LJR222" s="205"/>
      <c r="LJS222" s="205"/>
      <c r="LJT222" s="205"/>
      <c r="LJU222" s="205"/>
      <c r="LJV222" s="205"/>
      <c r="LJW222" s="205"/>
      <c r="LJX222" s="205"/>
      <c r="LJY222" s="205"/>
      <c r="LJZ222" s="205"/>
      <c r="LKA222" s="205"/>
      <c r="LKB222" s="205"/>
      <c r="LKC222" s="205"/>
      <c r="LKD222" s="205"/>
      <c r="LKE222" s="205"/>
      <c r="LKF222" s="205"/>
      <c r="LKG222" s="205"/>
      <c r="LKH222" s="205"/>
      <c r="LKI222" s="205"/>
      <c r="LKJ222" s="205"/>
      <c r="LKK222" s="205"/>
      <c r="LKL222" s="205"/>
      <c r="LKM222" s="205"/>
      <c r="LKN222" s="205"/>
      <c r="LKO222" s="205"/>
      <c r="LKP222" s="205"/>
      <c r="LKQ222" s="205"/>
      <c r="LKR222" s="205"/>
      <c r="LKS222" s="205"/>
      <c r="LKT222" s="205"/>
      <c r="LKU222" s="205"/>
      <c r="LKV222" s="205"/>
      <c r="LKW222" s="205"/>
      <c r="LKX222" s="205"/>
      <c r="LKY222" s="205"/>
      <c r="LKZ222" s="205"/>
      <c r="LLA222" s="205"/>
      <c r="LLB222" s="205"/>
      <c r="LLC222" s="205"/>
      <c r="LLD222" s="205"/>
      <c r="LLE222" s="205"/>
      <c r="LLF222" s="205"/>
      <c r="LLG222" s="205"/>
      <c r="LLH222" s="205"/>
      <c r="LLI222" s="205"/>
      <c r="LLJ222" s="205"/>
      <c r="LLK222" s="205"/>
      <c r="LLL222" s="205"/>
      <c r="LLM222" s="205"/>
      <c r="LLN222" s="205"/>
      <c r="LLO222" s="205"/>
      <c r="LLP222" s="205"/>
      <c r="LLQ222" s="205"/>
      <c r="LLR222" s="205"/>
      <c r="LLS222" s="205"/>
      <c r="LLT222" s="205"/>
      <c r="LLU222" s="205"/>
      <c r="LLV222" s="205"/>
      <c r="LLW222" s="205"/>
      <c r="LLX222" s="205"/>
      <c r="LLY222" s="205"/>
      <c r="LLZ222" s="205"/>
      <c r="LMA222" s="205"/>
      <c r="LMB222" s="205"/>
      <c r="LMC222" s="205"/>
      <c r="LMD222" s="205"/>
      <c r="LME222" s="205"/>
      <c r="LMF222" s="205"/>
      <c r="LMG222" s="205"/>
      <c r="LMH222" s="205"/>
      <c r="LMI222" s="205"/>
      <c r="LMJ222" s="205"/>
      <c r="LMK222" s="205"/>
      <c r="LML222" s="205"/>
      <c r="LMM222" s="205"/>
      <c r="LMN222" s="205"/>
      <c r="LMO222" s="205"/>
      <c r="LMP222" s="205"/>
      <c r="LMQ222" s="205"/>
      <c r="LMR222" s="205"/>
      <c r="LMS222" s="205"/>
      <c r="LMT222" s="205"/>
      <c r="LMU222" s="205"/>
      <c r="LMV222" s="205"/>
      <c r="LMW222" s="205"/>
      <c r="LMX222" s="205"/>
      <c r="LMY222" s="205"/>
      <c r="LMZ222" s="205"/>
      <c r="LNA222" s="205"/>
      <c r="LNB222" s="205"/>
      <c r="LNC222" s="205"/>
      <c r="LND222" s="205"/>
      <c r="LNE222" s="205"/>
      <c r="LNF222" s="205"/>
      <c r="LNG222" s="205"/>
      <c r="LNH222" s="205"/>
      <c r="LNI222" s="205"/>
      <c r="LNJ222" s="205"/>
      <c r="LNK222" s="205"/>
      <c r="LNL222" s="205"/>
      <c r="LNM222" s="205"/>
      <c r="LNN222" s="205"/>
      <c r="LNO222" s="205"/>
      <c r="LNP222" s="205"/>
      <c r="LNQ222" s="205"/>
      <c r="LNR222" s="205"/>
      <c r="LNS222" s="205"/>
      <c r="LNT222" s="205"/>
      <c r="LNU222" s="205"/>
      <c r="LNV222" s="205"/>
      <c r="LNW222" s="205"/>
      <c r="LNX222" s="205"/>
      <c r="LNY222" s="205"/>
      <c r="LNZ222" s="205"/>
      <c r="LOA222" s="205"/>
      <c r="LOB222" s="205"/>
      <c r="LOC222" s="205"/>
      <c r="LOD222" s="205"/>
      <c r="LOE222" s="205"/>
      <c r="LOF222" s="205"/>
      <c r="LOG222" s="205"/>
      <c r="LOH222" s="205"/>
      <c r="LOI222" s="205"/>
      <c r="LOJ222" s="205"/>
      <c r="LOK222" s="205"/>
      <c r="LOL222" s="205"/>
      <c r="LOM222" s="205"/>
      <c r="LON222" s="205"/>
      <c r="LOO222" s="205"/>
      <c r="LOP222" s="205"/>
      <c r="LOQ222" s="205"/>
      <c r="LOR222" s="205"/>
      <c r="LOS222" s="205"/>
      <c r="LOT222" s="205"/>
      <c r="LOU222" s="205"/>
      <c r="LOV222" s="205"/>
      <c r="LOW222" s="205"/>
      <c r="LOX222" s="205"/>
      <c r="LOY222" s="205"/>
      <c r="LOZ222" s="205"/>
      <c r="LPA222" s="205"/>
      <c r="LPB222" s="205"/>
      <c r="LPC222" s="205"/>
      <c r="LPD222" s="205"/>
      <c r="LPE222" s="205"/>
      <c r="LPF222" s="205"/>
      <c r="LPG222" s="205"/>
      <c r="LPH222" s="205"/>
      <c r="LPI222" s="205"/>
      <c r="LPJ222" s="205"/>
      <c r="LPK222" s="205"/>
      <c r="LPL222" s="205"/>
      <c r="LPM222" s="205"/>
      <c r="LPN222" s="205"/>
      <c r="LPO222" s="205"/>
      <c r="LPP222" s="205"/>
      <c r="LPQ222" s="205"/>
      <c r="LPR222" s="205"/>
      <c r="LPS222" s="205"/>
      <c r="LPT222" s="205"/>
      <c r="LPU222" s="205"/>
      <c r="LPV222" s="205"/>
      <c r="LPW222" s="205"/>
      <c r="LPX222" s="205"/>
      <c r="LPY222" s="205"/>
      <c r="LPZ222" s="205"/>
      <c r="LQA222" s="205"/>
      <c r="LQB222" s="205"/>
      <c r="LQC222" s="205"/>
      <c r="LQD222" s="205"/>
      <c r="LQE222" s="205"/>
      <c r="LQF222" s="205"/>
      <c r="LQG222" s="205"/>
      <c r="LQH222" s="205"/>
      <c r="LQI222" s="205"/>
      <c r="LQJ222" s="205"/>
      <c r="LQK222" s="205"/>
      <c r="LQL222" s="205"/>
      <c r="LQM222" s="205"/>
      <c r="LQN222" s="205"/>
      <c r="LQO222" s="205"/>
      <c r="LQP222" s="205"/>
      <c r="LQQ222" s="205"/>
      <c r="LQR222" s="205"/>
      <c r="LQS222" s="205"/>
      <c r="LQT222" s="205"/>
      <c r="LQU222" s="205"/>
      <c r="LQV222" s="205"/>
      <c r="LQW222" s="205"/>
      <c r="LQX222" s="205"/>
      <c r="LQY222" s="205"/>
      <c r="LQZ222" s="205"/>
      <c r="LRA222" s="205"/>
      <c r="LRB222" s="205"/>
      <c r="LRC222" s="205"/>
      <c r="LRD222" s="205"/>
      <c r="LRE222" s="205"/>
      <c r="LRF222" s="205"/>
      <c r="LRG222" s="205"/>
      <c r="LRH222" s="205"/>
      <c r="LRI222" s="205"/>
      <c r="LRJ222" s="205"/>
      <c r="LRK222" s="205"/>
      <c r="LRL222" s="205"/>
      <c r="LRM222" s="205"/>
      <c r="LRN222" s="205"/>
      <c r="LRO222" s="205"/>
      <c r="LRP222" s="205"/>
      <c r="LRQ222" s="205"/>
      <c r="LRR222" s="205"/>
      <c r="LRS222" s="205"/>
      <c r="LRT222" s="205"/>
      <c r="LRU222" s="205"/>
      <c r="LRV222" s="205"/>
      <c r="LRW222" s="205"/>
      <c r="LRX222" s="205"/>
      <c r="LRY222" s="205"/>
      <c r="LRZ222" s="205"/>
      <c r="LSA222" s="205"/>
      <c r="LSB222" s="205"/>
      <c r="LSC222" s="205"/>
      <c r="LSD222" s="205"/>
      <c r="LSE222" s="205"/>
      <c r="LSF222" s="205"/>
      <c r="LSG222" s="205"/>
      <c r="LSH222" s="205"/>
      <c r="LSI222" s="205"/>
      <c r="LSJ222" s="205"/>
      <c r="LSK222" s="205"/>
      <c r="LSL222" s="205"/>
      <c r="LSM222" s="205"/>
      <c r="LSN222" s="205"/>
      <c r="LSO222" s="205"/>
      <c r="LSP222" s="205"/>
      <c r="LSQ222" s="205"/>
      <c r="LSR222" s="205"/>
      <c r="LSS222" s="205"/>
      <c r="LST222" s="205"/>
      <c r="LSU222" s="205"/>
      <c r="LSV222" s="205"/>
      <c r="LSW222" s="205"/>
      <c r="LSX222" s="205"/>
      <c r="LSY222" s="205"/>
      <c r="LSZ222" s="205"/>
      <c r="LTA222" s="205"/>
      <c r="LTB222" s="205"/>
      <c r="LTC222" s="205"/>
      <c r="LTD222" s="205"/>
      <c r="LTE222" s="205"/>
      <c r="LTF222" s="205"/>
      <c r="LTG222" s="205"/>
      <c r="LTH222" s="205"/>
      <c r="LTI222" s="205"/>
      <c r="LTJ222" s="205"/>
      <c r="LTK222" s="205"/>
      <c r="LTL222" s="205"/>
      <c r="LTM222" s="205"/>
      <c r="LTN222" s="205"/>
      <c r="LTO222" s="205"/>
      <c r="LTP222" s="205"/>
      <c r="LTQ222" s="205"/>
      <c r="LTR222" s="205"/>
      <c r="LTS222" s="205"/>
      <c r="LTT222" s="205"/>
      <c r="LTU222" s="205"/>
      <c r="LTV222" s="205"/>
      <c r="LTW222" s="205"/>
      <c r="LTX222" s="205"/>
      <c r="LTY222" s="205"/>
      <c r="LTZ222" s="205"/>
      <c r="LUA222" s="205"/>
      <c r="LUB222" s="205"/>
      <c r="LUC222" s="205"/>
      <c r="LUD222" s="205"/>
      <c r="LUE222" s="205"/>
      <c r="LUF222" s="205"/>
      <c r="LUG222" s="205"/>
      <c r="LUH222" s="205"/>
      <c r="LUI222" s="205"/>
      <c r="LUJ222" s="205"/>
      <c r="LUK222" s="205"/>
      <c r="LUL222" s="205"/>
      <c r="LUM222" s="205"/>
      <c r="LUN222" s="205"/>
      <c r="LUO222" s="205"/>
      <c r="LUP222" s="205"/>
      <c r="LUQ222" s="205"/>
      <c r="LUR222" s="205"/>
      <c r="LUS222" s="205"/>
      <c r="LUT222" s="205"/>
      <c r="LUU222" s="205"/>
      <c r="LUV222" s="205"/>
      <c r="LUW222" s="205"/>
      <c r="LUX222" s="205"/>
      <c r="LUY222" s="205"/>
      <c r="LUZ222" s="205"/>
      <c r="LVA222" s="205"/>
      <c r="LVB222" s="205"/>
      <c r="LVC222" s="205"/>
      <c r="LVD222" s="205"/>
      <c r="LVE222" s="205"/>
      <c r="LVF222" s="205"/>
      <c r="LVG222" s="205"/>
      <c r="LVH222" s="205"/>
      <c r="LVI222" s="205"/>
      <c r="LVJ222" s="205"/>
      <c r="LVK222" s="205"/>
      <c r="LVL222" s="205"/>
      <c r="LVM222" s="205"/>
      <c r="LVN222" s="205"/>
      <c r="LVO222" s="205"/>
      <c r="LVP222" s="205"/>
      <c r="LVQ222" s="205"/>
      <c r="LVR222" s="205"/>
      <c r="LVS222" s="205"/>
      <c r="LVT222" s="205"/>
      <c r="LVU222" s="205"/>
      <c r="LVV222" s="205"/>
      <c r="LVW222" s="205"/>
      <c r="LVX222" s="205"/>
      <c r="LVY222" s="205"/>
      <c r="LVZ222" s="205"/>
      <c r="LWA222" s="205"/>
      <c r="LWB222" s="205"/>
      <c r="LWC222" s="205"/>
      <c r="LWD222" s="205"/>
      <c r="LWE222" s="205"/>
      <c r="LWF222" s="205"/>
      <c r="LWG222" s="205"/>
      <c r="LWH222" s="205"/>
      <c r="LWI222" s="205"/>
      <c r="LWJ222" s="205"/>
      <c r="LWK222" s="205"/>
      <c r="LWL222" s="205"/>
      <c r="LWM222" s="205"/>
      <c r="LWN222" s="205"/>
      <c r="LWO222" s="205"/>
      <c r="LWP222" s="205"/>
      <c r="LWQ222" s="205"/>
      <c r="LWR222" s="205"/>
      <c r="LWS222" s="205"/>
      <c r="LWT222" s="205"/>
      <c r="LWU222" s="205"/>
      <c r="LWV222" s="205"/>
      <c r="LWW222" s="205"/>
      <c r="LWX222" s="205"/>
      <c r="LWY222" s="205"/>
      <c r="LWZ222" s="205"/>
      <c r="LXA222" s="205"/>
      <c r="LXB222" s="205"/>
      <c r="LXC222" s="205"/>
      <c r="LXD222" s="205"/>
      <c r="LXE222" s="205"/>
      <c r="LXF222" s="205"/>
      <c r="LXG222" s="205"/>
      <c r="LXH222" s="205"/>
      <c r="LXI222" s="205"/>
      <c r="LXJ222" s="205"/>
      <c r="LXK222" s="205"/>
      <c r="LXL222" s="205"/>
      <c r="LXM222" s="205"/>
      <c r="LXN222" s="205"/>
      <c r="LXO222" s="205"/>
      <c r="LXP222" s="205"/>
      <c r="LXQ222" s="205"/>
      <c r="LXR222" s="205"/>
      <c r="LXS222" s="205"/>
      <c r="LXT222" s="205"/>
      <c r="LXU222" s="205"/>
      <c r="LXV222" s="205"/>
      <c r="LXW222" s="205"/>
      <c r="LXX222" s="205"/>
      <c r="LXY222" s="205"/>
      <c r="LXZ222" s="205"/>
      <c r="LYA222" s="205"/>
      <c r="LYB222" s="205"/>
      <c r="LYC222" s="205"/>
      <c r="LYD222" s="205"/>
      <c r="LYE222" s="205"/>
      <c r="LYF222" s="205"/>
      <c r="LYG222" s="205"/>
      <c r="LYH222" s="205"/>
      <c r="LYI222" s="205"/>
      <c r="LYJ222" s="205"/>
      <c r="LYK222" s="205"/>
      <c r="LYL222" s="205"/>
      <c r="LYM222" s="205"/>
      <c r="LYN222" s="205"/>
      <c r="LYO222" s="205"/>
      <c r="LYP222" s="205"/>
      <c r="LYQ222" s="205"/>
      <c r="LYR222" s="205"/>
      <c r="LYS222" s="205"/>
      <c r="LYT222" s="205"/>
      <c r="LYU222" s="205"/>
      <c r="LYV222" s="205"/>
      <c r="LYW222" s="205"/>
      <c r="LYX222" s="205"/>
      <c r="LYY222" s="205"/>
      <c r="LYZ222" s="205"/>
      <c r="LZA222" s="205"/>
      <c r="LZB222" s="205"/>
      <c r="LZC222" s="205"/>
      <c r="LZD222" s="205"/>
      <c r="LZE222" s="205"/>
      <c r="LZF222" s="205"/>
      <c r="LZG222" s="205"/>
      <c r="LZH222" s="205"/>
      <c r="LZI222" s="205"/>
      <c r="LZJ222" s="205"/>
      <c r="LZK222" s="205"/>
      <c r="LZL222" s="205"/>
      <c r="LZM222" s="205"/>
      <c r="LZN222" s="205"/>
      <c r="LZO222" s="205"/>
      <c r="LZP222" s="205"/>
      <c r="LZQ222" s="205"/>
      <c r="LZR222" s="205"/>
      <c r="LZS222" s="205"/>
      <c r="LZT222" s="205"/>
      <c r="LZU222" s="205"/>
      <c r="LZV222" s="205"/>
      <c r="LZW222" s="205"/>
      <c r="LZX222" s="205"/>
      <c r="LZY222" s="205"/>
      <c r="LZZ222" s="205"/>
      <c r="MAA222" s="205"/>
      <c r="MAB222" s="205"/>
      <c r="MAC222" s="205"/>
      <c r="MAD222" s="205"/>
      <c r="MAE222" s="205"/>
      <c r="MAF222" s="205"/>
      <c r="MAG222" s="205"/>
      <c r="MAH222" s="205"/>
      <c r="MAI222" s="205"/>
      <c r="MAJ222" s="205"/>
      <c r="MAK222" s="205"/>
      <c r="MAL222" s="205"/>
      <c r="MAM222" s="205"/>
      <c r="MAN222" s="205"/>
      <c r="MAO222" s="205"/>
      <c r="MAP222" s="205"/>
      <c r="MAQ222" s="205"/>
      <c r="MAR222" s="205"/>
      <c r="MAS222" s="205"/>
      <c r="MAT222" s="205"/>
      <c r="MAU222" s="205"/>
      <c r="MAV222" s="205"/>
      <c r="MAW222" s="205"/>
      <c r="MAX222" s="205"/>
      <c r="MAY222" s="205"/>
      <c r="MAZ222" s="205"/>
      <c r="MBA222" s="205"/>
      <c r="MBB222" s="205"/>
      <c r="MBC222" s="205"/>
      <c r="MBD222" s="205"/>
      <c r="MBE222" s="205"/>
      <c r="MBF222" s="205"/>
      <c r="MBG222" s="205"/>
      <c r="MBH222" s="205"/>
      <c r="MBI222" s="205"/>
      <c r="MBJ222" s="205"/>
      <c r="MBK222" s="205"/>
      <c r="MBL222" s="205"/>
      <c r="MBM222" s="205"/>
      <c r="MBN222" s="205"/>
      <c r="MBO222" s="205"/>
      <c r="MBP222" s="205"/>
      <c r="MBQ222" s="205"/>
      <c r="MBR222" s="205"/>
      <c r="MBS222" s="205"/>
      <c r="MBT222" s="205"/>
      <c r="MBU222" s="205"/>
      <c r="MBV222" s="205"/>
      <c r="MBW222" s="205"/>
      <c r="MBX222" s="205"/>
      <c r="MBY222" s="205"/>
      <c r="MBZ222" s="205"/>
      <c r="MCA222" s="205"/>
      <c r="MCB222" s="205"/>
      <c r="MCC222" s="205"/>
      <c r="MCD222" s="205"/>
      <c r="MCE222" s="205"/>
      <c r="MCF222" s="205"/>
      <c r="MCG222" s="205"/>
      <c r="MCH222" s="205"/>
      <c r="MCI222" s="205"/>
      <c r="MCJ222" s="205"/>
      <c r="MCK222" s="205"/>
      <c r="MCL222" s="205"/>
      <c r="MCM222" s="205"/>
      <c r="MCN222" s="205"/>
      <c r="MCO222" s="205"/>
      <c r="MCP222" s="205"/>
      <c r="MCQ222" s="205"/>
      <c r="MCR222" s="205"/>
      <c r="MCS222" s="205"/>
      <c r="MCT222" s="205"/>
      <c r="MCU222" s="205"/>
      <c r="MCV222" s="205"/>
      <c r="MCW222" s="205"/>
      <c r="MCX222" s="205"/>
      <c r="MCY222" s="205"/>
      <c r="MCZ222" s="205"/>
      <c r="MDA222" s="205"/>
      <c r="MDB222" s="205"/>
      <c r="MDC222" s="205"/>
      <c r="MDD222" s="205"/>
      <c r="MDE222" s="205"/>
      <c r="MDF222" s="205"/>
      <c r="MDG222" s="205"/>
      <c r="MDH222" s="205"/>
      <c r="MDI222" s="205"/>
      <c r="MDJ222" s="205"/>
      <c r="MDK222" s="205"/>
      <c r="MDL222" s="205"/>
      <c r="MDM222" s="205"/>
      <c r="MDN222" s="205"/>
      <c r="MDO222" s="205"/>
      <c r="MDP222" s="205"/>
      <c r="MDQ222" s="205"/>
      <c r="MDR222" s="205"/>
      <c r="MDS222" s="205"/>
      <c r="MDT222" s="205"/>
      <c r="MDU222" s="205"/>
      <c r="MDV222" s="205"/>
      <c r="MDW222" s="205"/>
      <c r="MDX222" s="205"/>
      <c r="MDY222" s="205"/>
      <c r="MDZ222" s="205"/>
      <c r="MEA222" s="205"/>
      <c r="MEB222" s="205"/>
      <c r="MEC222" s="205"/>
      <c r="MED222" s="205"/>
      <c r="MEE222" s="205"/>
      <c r="MEF222" s="205"/>
      <c r="MEG222" s="205"/>
      <c r="MEH222" s="205"/>
      <c r="MEI222" s="205"/>
      <c r="MEJ222" s="205"/>
      <c r="MEK222" s="205"/>
      <c r="MEL222" s="205"/>
      <c r="MEM222" s="205"/>
      <c r="MEN222" s="205"/>
      <c r="MEO222" s="205"/>
      <c r="MEP222" s="205"/>
      <c r="MEQ222" s="205"/>
      <c r="MER222" s="205"/>
      <c r="MES222" s="205"/>
      <c r="MET222" s="205"/>
      <c r="MEU222" s="205"/>
      <c r="MEV222" s="205"/>
      <c r="MEW222" s="205"/>
      <c r="MEX222" s="205"/>
      <c r="MEY222" s="205"/>
      <c r="MEZ222" s="205"/>
      <c r="MFA222" s="205"/>
      <c r="MFB222" s="205"/>
      <c r="MFC222" s="205"/>
      <c r="MFD222" s="205"/>
      <c r="MFE222" s="205"/>
      <c r="MFF222" s="205"/>
      <c r="MFG222" s="205"/>
      <c r="MFH222" s="205"/>
      <c r="MFI222" s="205"/>
      <c r="MFJ222" s="205"/>
      <c r="MFK222" s="205"/>
      <c r="MFL222" s="205"/>
      <c r="MFM222" s="205"/>
      <c r="MFN222" s="205"/>
      <c r="MFO222" s="205"/>
      <c r="MFP222" s="205"/>
      <c r="MFQ222" s="205"/>
      <c r="MFR222" s="205"/>
      <c r="MFS222" s="205"/>
      <c r="MFT222" s="205"/>
      <c r="MFU222" s="205"/>
      <c r="MFV222" s="205"/>
      <c r="MFW222" s="205"/>
      <c r="MFX222" s="205"/>
      <c r="MFY222" s="205"/>
      <c r="MFZ222" s="205"/>
      <c r="MGA222" s="205"/>
      <c r="MGB222" s="205"/>
      <c r="MGC222" s="205"/>
      <c r="MGD222" s="205"/>
      <c r="MGE222" s="205"/>
      <c r="MGF222" s="205"/>
      <c r="MGG222" s="205"/>
      <c r="MGH222" s="205"/>
      <c r="MGI222" s="205"/>
      <c r="MGJ222" s="205"/>
      <c r="MGK222" s="205"/>
      <c r="MGL222" s="205"/>
      <c r="MGM222" s="205"/>
      <c r="MGN222" s="205"/>
      <c r="MGO222" s="205"/>
      <c r="MGP222" s="205"/>
      <c r="MGQ222" s="205"/>
      <c r="MGR222" s="205"/>
      <c r="MGS222" s="205"/>
      <c r="MGT222" s="205"/>
      <c r="MGU222" s="205"/>
      <c r="MGV222" s="205"/>
      <c r="MGW222" s="205"/>
      <c r="MGX222" s="205"/>
      <c r="MGY222" s="205"/>
      <c r="MGZ222" s="205"/>
      <c r="MHA222" s="205"/>
      <c r="MHB222" s="205"/>
      <c r="MHC222" s="205"/>
      <c r="MHD222" s="205"/>
      <c r="MHE222" s="205"/>
      <c r="MHF222" s="205"/>
      <c r="MHG222" s="205"/>
      <c r="MHH222" s="205"/>
      <c r="MHI222" s="205"/>
      <c r="MHJ222" s="205"/>
      <c r="MHK222" s="205"/>
      <c r="MHL222" s="205"/>
      <c r="MHM222" s="205"/>
      <c r="MHN222" s="205"/>
      <c r="MHO222" s="205"/>
      <c r="MHP222" s="205"/>
      <c r="MHQ222" s="205"/>
      <c r="MHR222" s="205"/>
      <c r="MHS222" s="205"/>
      <c r="MHT222" s="205"/>
      <c r="MHU222" s="205"/>
      <c r="MHV222" s="205"/>
      <c r="MHW222" s="205"/>
      <c r="MHX222" s="205"/>
      <c r="MHY222" s="205"/>
      <c r="MHZ222" s="205"/>
      <c r="MIA222" s="205"/>
      <c r="MIB222" s="205"/>
      <c r="MIC222" s="205"/>
      <c r="MID222" s="205"/>
      <c r="MIE222" s="205"/>
      <c r="MIF222" s="205"/>
      <c r="MIG222" s="205"/>
      <c r="MIH222" s="205"/>
      <c r="MII222" s="205"/>
      <c r="MIJ222" s="205"/>
      <c r="MIK222" s="205"/>
      <c r="MIL222" s="205"/>
      <c r="MIM222" s="205"/>
      <c r="MIN222" s="205"/>
      <c r="MIO222" s="205"/>
      <c r="MIP222" s="205"/>
      <c r="MIQ222" s="205"/>
      <c r="MIR222" s="205"/>
      <c r="MIS222" s="205"/>
      <c r="MIT222" s="205"/>
      <c r="MIU222" s="205"/>
      <c r="MIV222" s="205"/>
      <c r="MIW222" s="205"/>
      <c r="MIX222" s="205"/>
      <c r="MIY222" s="205"/>
      <c r="MIZ222" s="205"/>
      <c r="MJA222" s="205"/>
      <c r="MJB222" s="205"/>
      <c r="MJC222" s="205"/>
      <c r="MJD222" s="205"/>
      <c r="MJE222" s="205"/>
      <c r="MJF222" s="205"/>
      <c r="MJG222" s="205"/>
      <c r="MJH222" s="205"/>
      <c r="MJI222" s="205"/>
      <c r="MJJ222" s="205"/>
      <c r="MJK222" s="205"/>
      <c r="MJL222" s="205"/>
      <c r="MJM222" s="205"/>
      <c r="MJN222" s="205"/>
      <c r="MJO222" s="205"/>
      <c r="MJP222" s="205"/>
      <c r="MJQ222" s="205"/>
      <c r="MJR222" s="205"/>
      <c r="MJS222" s="205"/>
      <c r="MJT222" s="205"/>
      <c r="MJU222" s="205"/>
      <c r="MJV222" s="205"/>
      <c r="MJW222" s="205"/>
      <c r="MJX222" s="205"/>
      <c r="MJY222" s="205"/>
      <c r="MJZ222" s="205"/>
      <c r="MKA222" s="205"/>
      <c r="MKB222" s="205"/>
      <c r="MKC222" s="205"/>
      <c r="MKD222" s="205"/>
      <c r="MKE222" s="205"/>
      <c r="MKF222" s="205"/>
      <c r="MKG222" s="205"/>
      <c r="MKH222" s="205"/>
      <c r="MKI222" s="205"/>
      <c r="MKJ222" s="205"/>
      <c r="MKK222" s="205"/>
      <c r="MKL222" s="205"/>
      <c r="MKM222" s="205"/>
      <c r="MKN222" s="205"/>
      <c r="MKO222" s="205"/>
      <c r="MKP222" s="205"/>
      <c r="MKQ222" s="205"/>
      <c r="MKR222" s="205"/>
      <c r="MKS222" s="205"/>
      <c r="MKT222" s="205"/>
      <c r="MKU222" s="205"/>
      <c r="MKV222" s="205"/>
      <c r="MKW222" s="205"/>
      <c r="MKX222" s="205"/>
      <c r="MKY222" s="205"/>
      <c r="MKZ222" s="205"/>
      <c r="MLA222" s="205"/>
      <c r="MLB222" s="205"/>
      <c r="MLC222" s="205"/>
      <c r="MLD222" s="205"/>
      <c r="MLE222" s="205"/>
      <c r="MLF222" s="205"/>
      <c r="MLG222" s="205"/>
      <c r="MLH222" s="205"/>
      <c r="MLI222" s="205"/>
      <c r="MLJ222" s="205"/>
      <c r="MLK222" s="205"/>
      <c r="MLL222" s="205"/>
      <c r="MLM222" s="205"/>
      <c r="MLN222" s="205"/>
      <c r="MLO222" s="205"/>
      <c r="MLP222" s="205"/>
      <c r="MLQ222" s="205"/>
      <c r="MLR222" s="205"/>
      <c r="MLS222" s="205"/>
      <c r="MLT222" s="205"/>
      <c r="MLU222" s="205"/>
      <c r="MLV222" s="205"/>
      <c r="MLW222" s="205"/>
      <c r="MLX222" s="205"/>
      <c r="MLY222" s="205"/>
      <c r="MLZ222" s="205"/>
      <c r="MMA222" s="205"/>
      <c r="MMB222" s="205"/>
      <c r="MMC222" s="205"/>
      <c r="MMD222" s="205"/>
      <c r="MME222" s="205"/>
      <c r="MMF222" s="205"/>
      <c r="MMG222" s="205"/>
      <c r="MMH222" s="205"/>
      <c r="MMI222" s="205"/>
      <c r="MMJ222" s="205"/>
      <c r="MMK222" s="205"/>
      <c r="MML222" s="205"/>
      <c r="MMM222" s="205"/>
      <c r="MMN222" s="205"/>
      <c r="MMO222" s="205"/>
      <c r="MMP222" s="205"/>
      <c r="MMQ222" s="205"/>
      <c r="MMR222" s="205"/>
      <c r="MMS222" s="205"/>
      <c r="MMT222" s="205"/>
      <c r="MMU222" s="205"/>
      <c r="MMV222" s="205"/>
      <c r="MMW222" s="205"/>
      <c r="MMX222" s="205"/>
      <c r="MMY222" s="205"/>
      <c r="MMZ222" s="205"/>
      <c r="MNA222" s="205"/>
      <c r="MNB222" s="205"/>
      <c r="MNC222" s="205"/>
      <c r="MND222" s="205"/>
      <c r="MNE222" s="205"/>
      <c r="MNF222" s="205"/>
      <c r="MNG222" s="205"/>
      <c r="MNH222" s="205"/>
      <c r="MNI222" s="205"/>
      <c r="MNJ222" s="205"/>
      <c r="MNK222" s="205"/>
      <c r="MNL222" s="205"/>
      <c r="MNM222" s="205"/>
      <c r="MNN222" s="205"/>
      <c r="MNO222" s="205"/>
      <c r="MNP222" s="205"/>
      <c r="MNQ222" s="205"/>
      <c r="MNR222" s="205"/>
      <c r="MNS222" s="205"/>
      <c r="MNT222" s="205"/>
      <c r="MNU222" s="205"/>
      <c r="MNV222" s="205"/>
      <c r="MNW222" s="205"/>
      <c r="MNX222" s="205"/>
      <c r="MNY222" s="205"/>
      <c r="MNZ222" s="205"/>
      <c r="MOA222" s="205"/>
      <c r="MOB222" s="205"/>
      <c r="MOC222" s="205"/>
      <c r="MOD222" s="205"/>
      <c r="MOE222" s="205"/>
      <c r="MOF222" s="205"/>
      <c r="MOG222" s="205"/>
      <c r="MOH222" s="205"/>
      <c r="MOI222" s="205"/>
      <c r="MOJ222" s="205"/>
      <c r="MOK222" s="205"/>
      <c r="MOL222" s="205"/>
      <c r="MOM222" s="205"/>
      <c r="MON222" s="205"/>
      <c r="MOO222" s="205"/>
      <c r="MOP222" s="205"/>
      <c r="MOQ222" s="205"/>
      <c r="MOR222" s="205"/>
      <c r="MOS222" s="205"/>
      <c r="MOT222" s="205"/>
      <c r="MOU222" s="205"/>
      <c r="MOV222" s="205"/>
      <c r="MOW222" s="205"/>
      <c r="MOX222" s="205"/>
      <c r="MOY222" s="205"/>
      <c r="MOZ222" s="205"/>
      <c r="MPA222" s="205"/>
      <c r="MPB222" s="205"/>
      <c r="MPC222" s="205"/>
      <c r="MPD222" s="205"/>
      <c r="MPE222" s="205"/>
      <c r="MPF222" s="205"/>
      <c r="MPG222" s="205"/>
      <c r="MPH222" s="205"/>
      <c r="MPI222" s="205"/>
      <c r="MPJ222" s="205"/>
      <c r="MPK222" s="205"/>
      <c r="MPL222" s="205"/>
      <c r="MPM222" s="205"/>
      <c r="MPN222" s="205"/>
      <c r="MPO222" s="205"/>
      <c r="MPP222" s="205"/>
      <c r="MPQ222" s="205"/>
      <c r="MPR222" s="205"/>
      <c r="MPS222" s="205"/>
      <c r="MPT222" s="205"/>
      <c r="MPU222" s="205"/>
      <c r="MPV222" s="205"/>
      <c r="MPW222" s="205"/>
      <c r="MPX222" s="205"/>
      <c r="MPY222" s="205"/>
      <c r="MPZ222" s="205"/>
      <c r="MQA222" s="205"/>
      <c r="MQB222" s="205"/>
      <c r="MQC222" s="205"/>
      <c r="MQD222" s="205"/>
      <c r="MQE222" s="205"/>
      <c r="MQF222" s="205"/>
      <c r="MQG222" s="205"/>
      <c r="MQH222" s="205"/>
      <c r="MQI222" s="205"/>
      <c r="MQJ222" s="205"/>
      <c r="MQK222" s="205"/>
      <c r="MQL222" s="205"/>
      <c r="MQM222" s="205"/>
      <c r="MQN222" s="205"/>
      <c r="MQO222" s="205"/>
      <c r="MQP222" s="205"/>
      <c r="MQQ222" s="205"/>
      <c r="MQR222" s="205"/>
      <c r="MQS222" s="205"/>
      <c r="MQT222" s="205"/>
      <c r="MQU222" s="205"/>
      <c r="MQV222" s="205"/>
      <c r="MQW222" s="205"/>
      <c r="MQX222" s="205"/>
      <c r="MQY222" s="205"/>
      <c r="MQZ222" s="205"/>
      <c r="MRA222" s="205"/>
      <c r="MRB222" s="205"/>
      <c r="MRC222" s="205"/>
      <c r="MRD222" s="205"/>
      <c r="MRE222" s="205"/>
      <c r="MRF222" s="205"/>
      <c r="MRG222" s="205"/>
      <c r="MRH222" s="205"/>
      <c r="MRI222" s="205"/>
      <c r="MRJ222" s="205"/>
      <c r="MRK222" s="205"/>
      <c r="MRL222" s="205"/>
      <c r="MRM222" s="205"/>
      <c r="MRN222" s="205"/>
      <c r="MRO222" s="205"/>
      <c r="MRP222" s="205"/>
      <c r="MRQ222" s="205"/>
      <c r="MRR222" s="205"/>
      <c r="MRS222" s="205"/>
      <c r="MRT222" s="205"/>
      <c r="MRU222" s="205"/>
      <c r="MRV222" s="205"/>
      <c r="MRW222" s="205"/>
      <c r="MRX222" s="205"/>
      <c r="MRY222" s="205"/>
      <c r="MRZ222" s="205"/>
      <c r="MSA222" s="205"/>
      <c r="MSB222" s="205"/>
      <c r="MSC222" s="205"/>
      <c r="MSD222" s="205"/>
      <c r="MSE222" s="205"/>
      <c r="MSF222" s="205"/>
      <c r="MSG222" s="205"/>
      <c r="MSH222" s="205"/>
      <c r="MSI222" s="205"/>
      <c r="MSJ222" s="205"/>
      <c r="MSK222" s="205"/>
      <c r="MSL222" s="205"/>
      <c r="MSM222" s="205"/>
      <c r="MSN222" s="205"/>
      <c r="MSO222" s="205"/>
      <c r="MSP222" s="205"/>
      <c r="MSQ222" s="205"/>
      <c r="MSR222" s="205"/>
      <c r="MSS222" s="205"/>
      <c r="MST222" s="205"/>
      <c r="MSU222" s="205"/>
      <c r="MSV222" s="205"/>
      <c r="MSW222" s="205"/>
      <c r="MSX222" s="205"/>
      <c r="MSY222" s="205"/>
      <c r="MSZ222" s="205"/>
      <c r="MTA222" s="205"/>
      <c r="MTB222" s="205"/>
      <c r="MTC222" s="205"/>
      <c r="MTD222" s="205"/>
      <c r="MTE222" s="205"/>
      <c r="MTF222" s="205"/>
      <c r="MTG222" s="205"/>
      <c r="MTH222" s="205"/>
      <c r="MTI222" s="205"/>
      <c r="MTJ222" s="205"/>
      <c r="MTK222" s="205"/>
      <c r="MTL222" s="205"/>
      <c r="MTM222" s="205"/>
      <c r="MTN222" s="205"/>
      <c r="MTO222" s="205"/>
      <c r="MTP222" s="205"/>
      <c r="MTQ222" s="205"/>
      <c r="MTR222" s="205"/>
      <c r="MTS222" s="205"/>
      <c r="MTT222" s="205"/>
      <c r="MTU222" s="205"/>
      <c r="MTV222" s="205"/>
      <c r="MTW222" s="205"/>
      <c r="MTX222" s="205"/>
      <c r="MTY222" s="205"/>
      <c r="MTZ222" s="205"/>
      <c r="MUA222" s="205"/>
      <c r="MUB222" s="205"/>
      <c r="MUC222" s="205"/>
      <c r="MUD222" s="205"/>
      <c r="MUE222" s="205"/>
      <c r="MUF222" s="205"/>
      <c r="MUG222" s="205"/>
      <c r="MUH222" s="205"/>
      <c r="MUI222" s="205"/>
      <c r="MUJ222" s="205"/>
      <c r="MUK222" s="205"/>
      <c r="MUL222" s="205"/>
      <c r="MUM222" s="205"/>
      <c r="MUN222" s="205"/>
      <c r="MUO222" s="205"/>
      <c r="MUP222" s="205"/>
      <c r="MUQ222" s="205"/>
      <c r="MUR222" s="205"/>
      <c r="MUS222" s="205"/>
      <c r="MUT222" s="205"/>
      <c r="MUU222" s="205"/>
      <c r="MUV222" s="205"/>
      <c r="MUW222" s="205"/>
      <c r="MUX222" s="205"/>
      <c r="MUY222" s="205"/>
      <c r="MUZ222" s="205"/>
      <c r="MVA222" s="205"/>
      <c r="MVB222" s="205"/>
      <c r="MVC222" s="205"/>
      <c r="MVD222" s="205"/>
      <c r="MVE222" s="205"/>
      <c r="MVF222" s="205"/>
      <c r="MVG222" s="205"/>
      <c r="MVH222" s="205"/>
      <c r="MVI222" s="205"/>
      <c r="MVJ222" s="205"/>
      <c r="MVK222" s="205"/>
      <c r="MVL222" s="205"/>
      <c r="MVM222" s="205"/>
      <c r="MVN222" s="205"/>
      <c r="MVO222" s="205"/>
      <c r="MVP222" s="205"/>
      <c r="MVQ222" s="205"/>
      <c r="MVR222" s="205"/>
      <c r="MVS222" s="205"/>
      <c r="MVT222" s="205"/>
      <c r="MVU222" s="205"/>
      <c r="MVV222" s="205"/>
      <c r="MVW222" s="205"/>
      <c r="MVX222" s="205"/>
      <c r="MVY222" s="205"/>
      <c r="MVZ222" s="205"/>
      <c r="MWA222" s="205"/>
      <c r="MWB222" s="205"/>
      <c r="MWC222" s="205"/>
      <c r="MWD222" s="205"/>
      <c r="MWE222" s="205"/>
      <c r="MWF222" s="205"/>
      <c r="MWG222" s="205"/>
      <c r="MWH222" s="205"/>
      <c r="MWI222" s="205"/>
      <c r="MWJ222" s="205"/>
      <c r="MWK222" s="205"/>
      <c r="MWL222" s="205"/>
      <c r="MWM222" s="205"/>
      <c r="MWN222" s="205"/>
      <c r="MWO222" s="205"/>
      <c r="MWP222" s="205"/>
      <c r="MWQ222" s="205"/>
      <c r="MWR222" s="205"/>
      <c r="MWS222" s="205"/>
      <c r="MWT222" s="205"/>
      <c r="MWU222" s="205"/>
      <c r="MWV222" s="205"/>
      <c r="MWW222" s="205"/>
      <c r="MWX222" s="205"/>
      <c r="MWY222" s="205"/>
      <c r="MWZ222" s="205"/>
      <c r="MXA222" s="205"/>
      <c r="MXB222" s="205"/>
      <c r="MXC222" s="205"/>
      <c r="MXD222" s="205"/>
      <c r="MXE222" s="205"/>
      <c r="MXF222" s="205"/>
      <c r="MXG222" s="205"/>
      <c r="MXH222" s="205"/>
      <c r="MXI222" s="205"/>
      <c r="MXJ222" s="205"/>
      <c r="MXK222" s="205"/>
      <c r="MXL222" s="205"/>
      <c r="MXM222" s="205"/>
      <c r="MXN222" s="205"/>
      <c r="MXO222" s="205"/>
      <c r="MXP222" s="205"/>
      <c r="MXQ222" s="205"/>
      <c r="MXR222" s="205"/>
      <c r="MXS222" s="205"/>
      <c r="MXT222" s="205"/>
      <c r="MXU222" s="205"/>
      <c r="MXV222" s="205"/>
      <c r="MXW222" s="205"/>
      <c r="MXX222" s="205"/>
      <c r="MXY222" s="205"/>
      <c r="MXZ222" s="205"/>
      <c r="MYA222" s="205"/>
      <c r="MYB222" s="205"/>
      <c r="MYC222" s="205"/>
      <c r="MYD222" s="205"/>
      <c r="MYE222" s="205"/>
      <c r="MYF222" s="205"/>
      <c r="MYG222" s="205"/>
      <c r="MYH222" s="205"/>
      <c r="MYI222" s="205"/>
      <c r="MYJ222" s="205"/>
      <c r="MYK222" s="205"/>
      <c r="MYL222" s="205"/>
      <c r="MYM222" s="205"/>
      <c r="MYN222" s="205"/>
      <c r="MYO222" s="205"/>
      <c r="MYP222" s="205"/>
      <c r="MYQ222" s="205"/>
      <c r="MYR222" s="205"/>
      <c r="MYS222" s="205"/>
      <c r="MYT222" s="205"/>
      <c r="MYU222" s="205"/>
      <c r="MYV222" s="205"/>
      <c r="MYW222" s="205"/>
      <c r="MYX222" s="205"/>
      <c r="MYY222" s="205"/>
      <c r="MYZ222" s="205"/>
      <c r="MZA222" s="205"/>
      <c r="MZB222" s="205"/>
      <c r="MZC222" s="205"/>
      <c r="MZD222" s="205"/>
      <c r="MZE222" s="205"/>
      <c r="MZF222" s="205"/>
      <c r="MZG222" s="205"/>
      <c r="MZH222" s="205"/>
      <c r="MZI222" s="205"/>
      <c r="MZJ222" s="205"/>
      <c r="MZK222" s="205"/>
      <c r="MZL222" s="205"/>
      <c r="MZM222" s="205"/>
      <c r="MZN222" s="205"/>
      <c r="MZO222" s="205"/>
      <c r="MZP222" s="205"/>
      <c r="MZQ222" s="205"/>
      <c r="MZR222" s="205"/>
      <c r="MZS222" s="205"/>
      <c r="MZT222" s="205"/>
      <c r="MZU222" s="205"/>
      <c r="MZV222" s="205"/>
      <c r="MZW222" s="205"/>
      <c r="MZX222" s="205"/>
      <c r="MZY222" s="205"/>
      <c r="MZZ222" s="205"/>
      <c r="NAA222" s="205"/>
      <c r="NAB222" s="205"/>
      <c r="NAC222" s="205"/>
      <c r="NAD222" s="205"/>
      <c r="NAE222" s="205"/>
      <c r="NAF222" s="205"/>
      <c r="NAG222" s="205"/>
      <c r="NAH222" s="205"/>
      <c r="NAI222" s="205"/>
      <c r="NAJ222" s="205"/>
      <c r="NAK222" s="205"/>
      <c r="NAL222" s="205"/>
      <c r="NAM222" s="205"/>
      <c r="NAN222" s="205"/>
      <c r="NAO222" s="205"/>
      <c r="NAP222" s="205"/>
      <c r="NAQ222" s="205"/>
      <c r="NAR222" s="205"/>
      <c r="NAS222" s="205"/>
      <c r="NAT222" s="205"/>
      <c r="NAU222" s="205"/>
      <c r="NAV222" s="205"/>
      <c r="NAW222" s="205"/>
      <c r="NAX222" s="205"/>
      <c r="NAY222" s="205"/>
      <c r="NAZ222" s="205"/>
      <c r="NBA222" s="205"/>
      <c r="NBB222" s="205"/>
      <c r="NBC222" s="205"/>
      <c r="NBD222" s="205"/>
      <c r="NBE222" s="205"/>
      <c r="NBF222" s="205"/>
      <c r="NBG222" s="205"/>
      <c r="NBH222" s="205"/>
      <c r="NBI222" s="205"/>
      <c r="NBJ222" s="205"/>
      <c r="NBK222" s="205"/>
      <c r="NBL222" s="205"/>
      <c r="NBM222" s="205"/>
      <c r="NBN222" s="205"/>
      <c r="NBO222" s="205"/>
      <c r="NBP222" s="205"/>
      <c r="NBQ222" s="205"/>
      <c r="NBR222" s="205"/>
      <c r="NBS222" s="205"/>
      <c r="NBT222" s="205"/>
      <c r="NBU222" s="205"/>
      <c r="NBV222" s="205"/>
      <c r="NBW222" s="205"/>
      <c r="NBX222" s="205"/>
      <c r="NBY222" s="205"/>
      <c r="NBZ222" s="205"/>
      <c r="NCA222" s="205"/>
      <c r="NCB222" s="205"/>
      <c r="NCC222" s="205"/>
      <c r="NCD222" s="205"/>
      <c r="NCE222" s="205"/>
      <c r="NCF222" s="205"/>
      <c r="NCG222" s="205"/>
      <c r="NCH222" s="205"/>
      <c r="NCI222" s="205"/>
      <c r="NCJ222" s="205"/>
      <c r="NCK222" s="205"/>
      <c r="NCL222" s="205"/>
      <c r="NCM222" s="205"/>
      <c r="NCN222" s="205"/>
      <c r="NCO222" s="205"/>
      <c r="NCP222" s="205"/>
      <c r="NCQ222" s="205"/>
      <c r="NCR222" s="205"/>
      <c r="NCS222" s="205"/>
      <c r="NCT222" s="205"/>
      <c r="NCU222" s="205"/>
      <c r="NCV222" s="205"/>
      <c r="NCW222" s="205"/>
      <c r="NCX222" s="205"/>
      <c r="NCY222" s="205"/>
      <c r="NCZ222" s="205"/>
      <c r="NDA222" s="205"/>
      <c r="NDB222" s="205"/>
      <c r="NDC222" s="205"/>
      <c r="NDD222" s="205"/>
      <c r="NDE222" s="205"/>
      <c r="NDF222" s="205"/>
      <c r="NDG222" s="205"/>
      <c r="NDH222" s="205"/>
      <c r="NDI222" s="205"/>
      <c r="NDJ222" s="205"/>
      <c r="NDK222" s="205"/>
      <c r="NDL222" s="205"/>
      <c r="NDM222" s="205"/>
      <c r="NDN222" s="205"/>
      <c r="NDO222" s="205"/>
      <c r="NDP222" s="205"/>
      <c r="NDQ222" s="205"/>
      <c r="NDR222" s="205"/>
      <c r="NDS222" s="205"/>
      <c r="NDT222" s="205"/>
      <c r="NDU222" s="205"/>
      <c r="NDV222" s="205"/>
      <c r="NDW222" s="205"/>
      <c r="NDX222" s="205"/>
      <c r="NDY222" s="205"/>
      <c r="NDZ222" s="205"/>
      <c r="NEA222" s="205"/>
      <c r="NEB222" s="205"/>
      <c r="NEC222" s="205"/>
      <c r="NED222" s="205"/>
      <c r="NEE222" s="205"/>
      <c r="NEF222" s="205"/>
      <c r="NEG222" s="205"/>
      <c r="NEH222" s="205"/>
      <c r="NEI222" s="205"/>
      <c r="NEJ222" s="205"/>
      <c r="NEK222" s="205"/>
      <c r="NEL222" s="205"/>
      <c r="NEM222" s="205"/>
      <c r="NEN222" s="205"/>
      <c r="NEO222" s="205"/>
      <c r="NEP222" s="205"/>
      <c r="NEQ222" s="205"/>
      <c r="NER222" s="205"/>
      <c r="NES222" s="205"/>
      <c r="NET222" s="205"/>
      <c r="NEU222" s="205"/>
      <c r="NEV222" s="205"/>
      <c r="NEW222" s="205"/>
      <c r="NEX222" s="205"/>
      <c r="NEY222" s="205"/>
      <c r="NEZ222" s="205"/>
      <c r="NFA222" s="205"/>
      <c r="NFB222" s="205"/>
      <c r="NFC222" s="205"/>
      <c r="NFD222" s="205"/>
      <c r="NFE222" s="205"/>
      <c r="NFF222" s="205"/>
      <c r="NFG222" s="205"/>
      <c r="NFH222" s="205"/>
      <c r="NFI222" s="205"/>
      <c r="NFJ222" s="205"/>
      <c r="NFK222" s="205"/>
      <c r="NFL222" s="205"/>
      <c r="NFM222" s="205"/>
      <c r="NFN222" s="205"/>
      <c r="NFO222" s="205"/>
      <c r="NFP222" s="205"/>
      <c r="NFQ222" s="205"/>
      <c r="NFR222" s="205"/>
      <c r="NFS222" s="205"/>
      <c r="NFT222" s="205"/>
      <c r="NFU222" s="205"/>
      <c r="NFV222" s="205"/>
      <c r="NFW222" s="205"/>
      <c r="NFX222" s="205"/>
      <c r="NFY222" s="205"/>
      <c r="NFZ222" s="205"/>
      <c r="NGA222" s="205"/>
      <c r="NGB222" s="205"/>
      <c r="NGC222" s="205"/>
      <c r="NGD222" s="205"/>
      <c r="NGE222" s="205"/>
      <c r="NGF222" s="205"/>
      <c r="NGG222" s="205"/>
      <c r="NGH222" s="205"/>
      <c r="NGI222" s="205"/>
      <c r="NGJ222" s="205"/>
      <c r="NGK222" s="205"/>
      <c r="NGL222" s="205"/>
      <c r="NGM222" s="205"/>
      <c r="NGN222" s="205"/>
      <c r="NGO222" s="205"/>
      <c r="NGP222" s="205"/>
      <c r="NGQ222" s="205"/>
      <c r="NGR222" s="205"/>
      <c r="NGS222" s="205"/>
      <c r="NGT222" s="205"/>
      <c r="NGU222" s="205"/>
      <c r="NGV222" s="205"/>
      <c r="NGW222" s="205"/>
      <c r="NGX222" s="205"/>
      <c r="NGY222" s="205"/>
      <c r="NGZ222" s="205"/>
      <c r="NHA222" s="205"/>
      <c r="NHB222" s="205"/>
      <c r="NHC222" s="205"/>
      <c r="NHD222" s="205"/>
      <c r="NHE222" s="205"/>
      <c r="NHF222" s="205"/>
      <c r="NHG222" s="205"/>
      <c r="NHH222" s="205"/>
      <c r="NHI222" s="205"/>
      <c r="NHJ222" s="205"/>
      <c r="NHK222" s="205"/>
      <c r="NHL222" s="205"/>
      <c r="NHM222" s="205"/>
      <c r="NHN222" s="205"/>
      <c r="NHO222" s="205"/>
      <c r="NHP222" s="205"/>
      <c r="NHQ222" s="205"/>
      <c r="NHR222" s="205"/>
      <c r="NHS222" s="205"/>
      <c r="NHT222" s="205"/>
      <c r="NHU222" s="205"/>
      <c r="NHV222" s="205"/>
      <c r="NHW222" s="205"/>
      <c r="NHX222" s="205"/>
      <c r="NHY222" s="205"/>
      <c r="NHZ222" s="205"/>
      <c r="NIA222" s="205"/>
      <c r="NIB222" s="205"/>
      <c r="NIC222" s="205"/>
      <c r="NID222" s="205"/>
      <c r="NIE222" s="205"/>
      <c r="NIF222" s="205"/>
      <c r="NIG222" s="205"/>
      <c r="NIH222" s="205"/>
      <c r="NII222" s="205"/>
      <c r="NIJ222" s="205"/>
      <c r="NIK222" s="205"/>
      <c r="NIL222" s="205"/>
      <c r="NIM222" s="205"/>
      <c r="NIN222" s="205"/>
      <c r="NIO222" s="205"/>
      <c r="NIP222" s="205"/>
      <c r="NIQ222" s="205"/>
      <c r="NIR222" s="205"/>
      <c r="NIS222" s="205"/>
      <c r="NIT222" s="205"/>
      <c r="NIU222" s="205"/>
      <c r="NIV222" s="205"/>
      <c r="NIW222" s="205"/>
      <c r="NIX222" s="205"/>
      <c r="NIY222" s="205"/>
      <c r="NIZ222" s="205"/>
      <c r="NJA222" s="205"/>
      <c r="NJB222" s="205"/>
      <c r="NJC222" s="205"/>
      <c r="NJD222" s="205"/>
      <c r="NJE222" s="205"/>
      <c r="NJF222" s="205"/>
      <c r="NJG222" s="205"/>
      <c r="NJH222" s="205"/>
      <c r="NJI222" s="205"/>
      <c r="NJJ222" s="205"/>
      <c r="NJK222" s="205"/>
      <c r="NJL222" s="205"/>
      <c r="NJM222" s="205"/>
      <c r="NJN222" s="205"/>
      <c r="NJO222" s="205"/>
      <c r="NJP222" s="205"/>
      <c r="NJQ222" s="205"/>
      <c r="NJR222" s="205"/>
      <c r="NJS222" s="205"/>
      <c r="NJT222" s="205"/>
      <c r="NJU222" s="205"/>
      <c r="NJV222" s="205"/>
      <c r="NJW222" s="205"/>
      <c r="NJX222" s="205"/>
      <c r="NJY222" s="205"/>
      <c r="NJZ222" s="205"/>
      <c r="NKA222" s="205"/>
      <c r="NKB222" s="205"/>
      <c r="NKC222" s="205"/>
      <c r="NKD222" s="205"/>
      <c r="NKE222" s="205"/>
      <c r="NKF222" s="205"/>
      <c r="NKG222" s="205"/>
      <c r="NKH222" s="205"/>
      <c r="NKI222" s="205"/>
      <c r="NKJ222" s="205"/>
      <c r="NKK222" s="205"/>
      <c r="NKL222" s="205"/>
      <c r="NKM222" s="205"/>
      <c r="NKN222" s="205"/>
      <c r="NKO222" s="205"/>
      <c r="NKP222" s="205"/>
      <c r="NKQ222" s="205"/>
      <c r="NKR222" s="205"/>
      <c r="NKS222" s="205"/>
      <c r="NKT222" s="205"/>
      <c r="NKU222" s="205"/>
      <c r="NKV222" s="205"/>
      <c r="NKW222" s="205"/>
      <c r="NKX222" s="205"/>
      <c r="NKY222" s="205"/>
      <c r="NKZ222" s="205"/>
      <c r="NLA222" s="205"/>
      <c r="NLB222" s="205"/>
      <c r="NLC222" s="205"/>
      <c r="NLD222" s="205"/>
      <c r="NLE222" s="205"/>
      <c r="NLF222" s="205"/>
      <c r="NLG222" s="205"/>
      <c r="NLH222" s="205"/>
      <c r="NLI222" s="205"/>
      <c r="NLJ222" s="205"/>
      <c r="NLK222" s="205"/>
      <c r="NLL222" s="205"/>
      <c r="NLM222" s="205"/>
      <c r="NLN222" s="205"/>
      <c r="NLO222" s="205"/>
      <c r="NLP222" s="205"/>
      <c r="NLQ222" s="205"/>
      <c r="NLR222" s="205"/>
      <c r="NLS222" s="205"/>
      <c r="NLT222" s="205"/>
      <c r="NLU222" s="205"/>
      <c r="NLV222" s="205"/>
      <c r="NLW222" s="205"/>
      <c r="NLX222" s="205"/>
      <c r="NLY222" s="205"/>
      <c r="NLZ222" s="205"/>
      <c r="NMA222" s="205"/>
      <c r="NMB222" s="205"/>
      <c r="NMC222" s="205"/>
      <c r="NMD222" s="205"/>
      <c r="NME222" s="205"/>
      <c r="NMF222" s="205"/>
      <c r="NMG222" s="205"/>
      <c r="NMH222" s="205"/>
      <c r="NMI222" s="205"/>
      <c r="NMJ222" s="205"/>
      <c r="NMK222" s="205"/>
      <c r="NML222" s="205"/>
      <c r="NMM222" s="205"/>
      <c r="NMN222" s="205"/>
      <c r="NMO222" s="205"/>
      <c r="NMP222" s="205"/>
      <c r="NMQ222" s="205"/>
      <c r="NMR222" s="205"/>
      <c r="NMS222" s="205"/>
      <c r="NMT222" s="205"/>
      <c r="NMU222" s="205"/>
      <c r="NMV222" s="205"/>
      <c r="NMW222" s="205"/>
      <c r="NMX222" s="205"/>
      <c r="NMY222" s="205"/>
      <c r="NMZ222" s="205"/>
      <c r="NNA222" s="205"/>
      <c r="NNB222" s="205"/>
      <c r="NNC222" s="205"/>
      <c r="NND222" s="205"/>
      <c r="NNE222" s="205"/>
      <c r="NNF222" s="205"/>
      <c r="NNG222" s="205"/>
      <c r="NNH222" s="205"/>
      <c r="NNI222" s="205"/>
      <c r="NNJ222" s="205"/>
      <c r="NNK222" s="205"/>
      <c r="NNL222" s="205"/>
      <c r="NNM222" s="205"/>
      <c r="NNN222" s="205"/>
      <c r="NNO222" s="205"/>
      <c r="NNP222" s="205"/>
      <c r="NNQ222" s="205"/>
      <c r="NNR222" s="205"/>
      <c r="NNS222" s="205"/>
      <c r="NNT222" s="205"/>
      <c r="NNU222" s="205"/>
      <c r="NNV222" s="205"/>
      <c r="NNW222" s="205"/>
      <c r="NNX222" s="205"/>
      <c r="NNY222" s="205"/>
      <c r="NNZ222" s="205"/>
      <c r="NOA222" s="205"/>
      <c r="NOB222" s="205"/>
      <c r="NOC222" s="205"/>
      <c r="NOD222" s="205"/>
      <c r="NOE222" s="205"/>
      <c r="NOF222" s="205"/>
      <c r="NOG222" s="205"/>
      <c r="NOH222" s="205"/>
      <c r="NOI222" s="205"/>
      <c r="NOJ222" s="205"/>
      <c r="NOK222" s="205"/>
      <c r="NOL222" s="205"/>
      <c r="NOM222" s="205"/>
      <c r="NON222" s="205"/>
      <c r="NOO222" s="205"/>
      <c r="NOP222" s="205"/>
      <c r="NOQ222" s="205"/>
      <c r="NOR222" s="205"/>
      <c r="NOS222" s="205"/>
      <c r="NOT222" s="205"/>
      <c r="NOU222" s="205"/>
      <c r="NOV222" s="205"/>
      <c r="NOW222" s="205"/>
      <c r="NOX222" s="205"/>
      <c r="NOY222" s="205"/>
      <c r="NOZ222" s="205"/>
      <c r="NPA222" s="205"/>
      <c r="NPB222" s="205"/>
      <c r="NPC222" s="205"/>
      <c r="NPD222" s="205"/>
      <c r="NPE222" s="205"/>
      <c r="NPF222" s="205"/>
      <c r="NPG222" s="205"/>
      <c r="NPH222" s="205"/>
      <c r="NPI222" s="205"/>
      <c r="NPJ222" s="205"/>
      <c r="NPK222" s="205"/>
      <c r="NPL222" s="205"/>
      <c r="NPM222" s="205"/>
      <c r="NPN222" s="205"/>
      <c r="NPO222" s="205"/>
      <c r="NPP222" s="205"/>
      <c r="NPQ222" s="205"/>
      <c r="NPR222" s="205"/>
      <c r="NPS222" s="205"/>
      <c r="NPT222" s="205"/>
      <c r="NPU222" s="205"/>
      <c r="NPV222" s="205"/>
      <c r="NPW222" s="205"/>
      <c r="NPX222" s="205"/>
      <c r="NPY222" s="205"/>
      <c r="NPZ222" s="205"/>
      <c r="NQA222" s="205"/>
      <c r="NQB222" s="205"/>
      <c r="NQC222" s="205"/>
      <c r="NQD222" s="205"/>
      <c r="NQE222" s="205"/>
      <c r="NQF222" s="205"/>
      <c r="NQG222" s="205"/>
      <c r="NQH222" s="205"/>
      <c r="NQI222" s="205"/>
      <c r="NQJ222" s="205"/>
      <c r="NQK222" s="205"/>
      <c r="NQL222" s="205"/>
      <c r="NQM222" s="205"/>
      <c r="NQN222" s="205"/>
      <c r="NQO222" s="205"/>
      <c r="NQP222" s="205"/>
      <c r="NQQ222" s="205"/>
      <c r="NQR222" s="205"/>
      <c r="NQS222" s="205"/>
      <c r="NQT222" s="205"/>
      <c r="NQU222" s="205"/>
      <c r="NQV222" s="205"/>
      <c r="NQW222" s="205"/>
      <c r="NQX222" s="205"/>
      <c r="NQY222" s="205"/>
      <c r="NQZ222" s="205"/>
      <c r="NRA222" s="205"/>
      <c r="NRB222" s="205"/>
      <c r="NRC222" s="205"/>
      <c r="NRD222" s="205"/>
      <c r="NRE222" s="205"/>
      <c r="NRF222" s="205"/>
      <c r="NRG222" s="205"/>
      <c r="NRH222" s="205"/>
      <c r="NRI222" s="205"/>
      <c r="NRJ222" s="205"/>
      <c r="NRK222" s="205"/>
      <c r="NRL222" s="205"/>
      <c r="NRM222" s="205"/>
      <c r="NRN222" s="205"/>
      <c r="NRO222" s="205"/>
      <c r="NRP222" s="205"/>
      <c r="NRQ222" s="205"/>
      <c r="NRR222" s="205"/>
      <c r="NRS222" s="205"/>
      <c r="NRT222" s="205"/>
      <c r="NRU222" s="205"/>
      <c r="NRV222" s="205"/>
      <c r="NRW222" s="205"/>
      <c r="NRX222" s="205"/>
      <c r="NRY222" s="205"/>
      <c r="NRZ222" s="205"/>
      <c r="NSA222" s="205"/>
      <c r="NSB222" s="205"/>
      <c r="NSC222" s="205"/>
      <c r="NSD222" s="205"/>
      <c r="NSE222" s="205"/>
      <c r="NSF222" s="205"/>
      <c r="NSG222" s="205"/>
      <c r="NSH222" s="205"/>
      <c r="NSI222" s="205"/>
      <c r="NSJ222" s="205"/>
      <c r="NSK222" s="205"/>
      <c r="NSL222" s="205"/>
      <c r="NSM222" s="205"/>
      <c r="NSN222" s="205"/>
      <c r="NSO222" s="205"/>
      <c r="NSP222" s="205"/>
      <c r="NSQ222" s="205"/>
      <c r="NSR222" s="205"/>
      <c r="NSS222" s="205"/>
      <c r="NST222" s="205"/>
      <c r="NSU222" s="205"/>
      <c r="NSV222" s="205"/>
      <c r="NSW222" s="205"/>
      <c r="NSX222" s="205"/>
      <c r="NSY222" s="205"/>
      <c r="NSZ222" s="205"/>
      <c r="NTA222" s="205"/>
      <c r="NTB222" s="205"/>
      <c r="NTC222" s="205"/>
      <c r="NTD222" s="205"/>
      <c r="NTE222" s="205"/>
      <c r="NTF222" s="205"/>
      <c r="NTG222" s="205"/>
      <c r="NTH222" s="205"/>
      <c r="NTI222" s="205"/>
      <c r="NTJ222" s="205"/>
      <c r="NTK222" s="205"/>
      <c r="NTL222" s="205"/>
      <c r="NTM222" s="205"/>
      <c r="NTN222" s="205"/>
      <c r="NTO222" s="205"/>
      <c r="NTP222" s="205"/>
      <c r="NTQ222" s="205"/>
      <c r="NTR222" s="205"/>
      <c r="NTS222" s="205"/>
      <c r="NTT222" s="205"/>
      <c r="NTU222" s="205"/>
      <c r="NTV222" s="205"/>
      <c r="NTW222" s="205"/>
      <c r="NTX222" s="205"/>
      <c r="NTY222" s="205"/>
      <c r="NTZ222" s="205"/>
      <c r="NUA222" s="205"/>
      <c r="NUB222" s="205"/>
      <c r="NUC222" s="205"/>
      <c r="NUD222" s="205"/>
      <c r="NUE222" s="205"/>
      <c r="NUF222" s="205"/>
      <c r="NUG222" s="205"/>
      <c r="NUH222" s="205"/>
      <c r="NUI222" s="205"/>
      <c r="NUJ222" s="205"/>
      <c r="NUK222" s="205"/>
      <c r="NUL222" s="205"/>
      <c r="NUM222" s="205"/>
      <c r="NUN222" s="205"/>
      <c r="NUO222" s="205"/>
      <c r="NUP222" s="205"/>
      <c r="NUQ222" s="205"/>
      <c r="NUR222" s="205"/>
      <c r="NUS222" s="205"/>
      <c r="NUT222" s="205"/>
      <c r="NUU222" s="205"/>
      <c r="NUV222" s="205"/>
      <c r="NUW222" s="205"/>
      <c r="NUX222" s="205"/>
      <c r="NUY222" s="205"/>
      <c r="NUZ222" s="205"/>
      <c r="NVA222" s="205"/>
      <c r="NVB222" s="205"/>
      <c r="NVC222" s="205"/>
      <c r="NVD222" s="205"/>
      <c r="NVE222" s="205"/>
      <c r="NVF222" s="205"/>
      <c r="NVG222" s="205"/>
      <c r="NVH222" s="205"/>
      <c r="NVI222" s="205"/>
      <c r="NVJ222" s="205"/>
      <c r="NVK222" s="205"/>
      <c r="NVL222" s="205"/>
      <c r="NVM222" s="205"/>
      <c r="NVN222" s="205"/>
      <c r="NVO222" s="205"/>
      <c r="NVP222" s="205"/>
      <c r="NVQ222" s="205"/>
      <c r="NVR222" s="205"/>
      <c r="NVS222" s="205"/>
      <c r="NVT222" s="205"/>
      <c r="NVU222" s="205"/>
      <c r="NVV222" s="205"/>
      <c r="NVW222" s="205"/>
      <c r="NVX222" s="205"/>
      <c r="NVY222" s="205"/>
      <c r="NVZ222" s="205"/>
      <c r="NWA222" s="205"/>
      <c r="NWB222" s="205"/>
      <c r="NWC222" s="205"/>
      <c r="NWD222" s="205"/>
      <c r="NWE222" s="205"/>
      <c r="NWF222" s="205"/>
      <c r="NWG222" s="205"/>
      <c r="NWH222" s="205"/>
      <c r="NWI222" s="205"/>
      <c r="NWJ222" s="205"/>
      <c r="NWK222" s="205"/>
      <c r="NWL222" s="205"/>
      <c r="NWM222" s="205"/>
      <c r="NWN222" s="205"/>
      <c r="NWO222" s="205"/>
      <c r="NWP222" s="205"/>
      <c r="NWQ222" s="205"/>
      <c r="NWR222" s="205"/>
      <c r="NWS222" s="205"/>
      <c r="NWT222" s="205"/>
      <c r="NWU222" s="205"/>
      <c r="NWV222" s="205"/>
      <c r="NWW222" s="205"/>
      <c r="NWX222" s="205"/>
      <c r="NWY222" s="205"/>
      <c r="NWZ222" s="205"/>
      <c r="NXA222" s="205"/>
      <c r="NXB222" s="205"/>
      <c r="NXC222" s="205"/>
      <c r="NXD222" s="205"/>
      <c r="NXE222" s="205"/>
      <c r="NXF222" s="205"/>
      <c r="NXG222" s="205"/>
      <c r="NXH222" s="205"/>
      <c r="NXI222" s="205"/>
      <c r="NXJ222" s="205"/>
      <c r="NXK222" s="205"/>
      <c r="NXL222" s="205"/>
      <c r="NXM222" s="205"/>
      <c r="NXN222" s="205"/>
      <c r="NXO222" s="205"/>
      <c r="NXP222" s="205"/>
      <c r="NXQ222" s="205"/>
      <c r="NXR222" s="205"/>
      <c r="NXS222" s="205"/>
      <c r="NXT222" s="205"/>
      <c r="NXU222" s="205"/>
      <c r="NXV222" s="205"/>
      <c r="NXW222" s="205"/>
      <c r="NXX222" s="205"/>
      <c r="NXY222" s="205"/>
      <c r="NXZ222" s="205"/>
      <c r="NYA222" s="205"/>
      <c r="NYB222" s="205"/>
      <c r="NYC222" s="205"/>
      <c r="NYD222" s="205"/>
      <c r="NYE222" s="205"/>
      <c r="NYF222" s="205"/>
      <c r="NYG222" s="205"/>
      <c r="NYH222" s="205"/>
      <c r="NYI222" s="205"/>
      <c r="NYJ222" s="205"/>
      <c r="NYK222" s="205"/>
      <c r="NYL222" s="205"/>
      <c r="NYM222" s="205"/>
      <c r="NYN222" s="205"/>
      <c r="NYO222" s="205"/>
      <c r="NYP222" s="205"/>
      <c r="NYQ222" s="205"/>
      <c r="NYR222" s="205"/>
      <c r="NYS222" s="205"/>
      <c r="NYT222" s="205"/>
      <c r="NYU222" s="205"/>
      <c r="NYV222" s="205"/>
      <c r="NYW222" s="205"/>
      <c r="NYX222" s="205"/>
      <c r="NYY222" s="205"/>
      <c r="NYZ222" s="205"/>
      <c r="NZA222" s="205"/>
      <c r="NZB222" s="205"/>
      <c r="NZC222" s="205"/>
      <c r="NZD222" s="205"/>
      <c r="NZE222" s="205"/>
      <c r="NZF222" s="205"/>
      <c r="NZG222" s="205"/>
      <c r="NZH222" s="205"/>
      <c r="NZI222" s="205"/>
      <c r="NZJ222" s="205"/>
      <c r="NZK222" s="205"/>
      <c r="NZL222" s="205"/>
      <c r="NZM222" s="205"/>
      <c r="NZN222" s="205"/>
      <c r="NZO222" s="205"/>
      <c r="NZP222" s="205"/>
      <c r="NZQ222" s="205"/>
      <c r="NZR222" s="205"/>
      <c r="NZS222" s="205"/>
      <c r="NZT222" s="205"/>
      <c r="NZU222" s="205"/>
      <c r="NZV222" s="205"/>
      <c r="NZW222" s="205"/>
      <c r="NZX222" s="205"/>
      <c r="NZY222" s="205"/>
      <c r="NZZ222" s="205"/>
      <c r="OAA222" s="205"/>
      <c r="OAB222" s="205"/>
      <c r="OAC222" s="205"/>
      <c r="OAD222" s="205"/>
      <c r="OAE222" s="205"/>
      <c r="OAF222" s="205"/>
      <c r="OAG222" s="205"/>
      <c r="OAH222" s="205"/>
      <c r="OAI222" s="205"/>
      <c r="OAJ222" s="205"/>
      <c r="OAK222" s="205"/>
      <c r="OAL222" s="205"/>
      <c r="OAM222" s="205"/>
      <c r="OAN222" s="205"/>
      <c r="OAO222" s="205"/>
      <c r="OAP222" s="205"/>
      <c r="OAQ222" s="205"/>
      <c r="OAR222" s="205"/>
      <c r="OAS222" s="205"/>
      <c r="OAT222" s="205"/>
      <c r="OAU222" s="205"/>
      <c r="OAV222" s="205"/>
      <c r="OAW222" s="205"/>
      <c r="OAX222" s="205"/>
      <c r="OAY222" s="205"/>
      <c r="OAZ222" s="205"/>
      <c r="OBA222" s="205"/>
      <c r="OBB222" s="205"/>
      <c r="OBC222" s="205"/>
      <c r="OBD222" s="205"/>
      <c r="OBE222" s="205"/>
      <c r="OBF222" s="205"/>
      <c r="OBG222" s="205"/>
      <c r="OBH222" s="205"/>
      <c r="OBI222" s="205"/>
      <c r="OBJ222" s="205"/>
      <c r="OBK222" s="205"/>
      <c r="OBL222" s="205"/>
      <c r="OBM222" s="205"/>
      <c r="OBN222" s="205"/>
      <c r="OBO222" s="205"/>
      <c r="OBP222" s="205"/>
      <c r="OBQ222" s="205"/>
      <c r="OBR222" s="205"/>
      <c r="OBS222" s="205"/>
      <c r="OBT222" s="205"/>
      <c r="OBU222" s="205"/>
      <c r="OBV222" s="205"/>
      <c r="OBW222" s="205"/>
      <c r="OBX222" s="205"/>
      <c r="OBY222" s="205"/>
      <c r="OBZ222" s="205"/>
      <c r="OCA222" s="205"/>
      <c r="OCB222" s="205"/>
      <c r="OCC222" s="205"/>
      <c r="OCD222" s="205"/>
      <c r="OCE222" s="205"/>
      <c r="OCF222" s="205"/>
      <c r="OCG222" s="205"/>
      <c r="OCH222" s="205"/>
      <c r="OCI222" s="205"/>
      <c r="OCJ222" s="205"/>
      <c r="OCK222" s="205"/>
      <c r="OCL222" s="205"/>
      <c r="OCM222" s="205"/>
      <c r="OCN222" s="205"/>
      <c r="OCO222" s="205"/>
      <c r="OCP222" s="205"/>
      <c r="OCQ222" s="205"/>
      <c r="OCR222" s="205"/>
      <c r="OCS222" s="205"/>
      <c r="OCT222" s="205"/>
      <c r="OCU222" s="205"/>
      <c r="OCV222" s="205"/>
      <c r="OCW222" s="205"/>
      <c r="OCX222" s="205"/>
      <c r="OCY222" s="205"/>
      <c r="OCZ222" s="205"/>
      <c r="ODA222" s="205"/>
      <c r="ODB222" s="205"/>
      <c r="ODC222" s="205"/>
      <c r="ODD222" s="205"/>
      <c r="ODE222" s="205"/>
      <c r="ODF222" s="205"/>
      <c r="ODG222" s="205"/>
      <c r="ODH222" s="205"/>
      <c r="ODI222" s="205"/>
      <c r="ODJ222" s="205"/>
      <c r="ODK222" s="205"/>
      <c r="ODL222" s="205"/>
      <c r="ODM222" s="205"/>
      <c r="ODN222" s="205"/>
      <c r="ODO222" s="205"/>
      <c r="ODP222" s="205"/>
      <c r="ODQ222" s="205"/>
      <c r="ODR222" s="205"/>
      <c r="ODS222" s="205"/>
      <c r="ODT222" s="205"/>
      <c r="ODU222" s="205"/>
      <c r="ODV222" s="205"/>
      <c r="ODW222" s="205"/>
      <c r="ODX222" s="205"/>
      <c r="ODY222" s="205"/>
      <c r="ODZ222" s="205"/>
      <c r="OEA222" s="205"/>
      <c r="OEB222" s="205"/>
      <c r="OEC222" s="205"/>
      <c r="OED222" s="205"/>
      <c r="OEE222" s="205"/>
      <c r="OEF222" s="205"/>
      <c r="OEG222" s="205"/>
      <c r="OEH222" s="205"/>
      <c r="OEI222" s="205"/>
      <c r="OEJ222" s="205"/>
      <c r="OEK222" s="205"/>
      <c r="OEL222" s="205"/>
      <c r="OEM222" s="205"/>
      <c r="OEN222" s="205"/>
      <c r="OEO222" s="205"/>
      <c r="OEP222" s="205"/>
      <c r="OEQ222" s="205"/>
      <c r="OER222" s="205"/>
      <c r="OES222" s="205"/>
      <c r="OET222" s="205"/>
      <c r="OEU222" s="205"/>
      <c r="OEV222" s="205"/>
      <c r="OEW222" s="205"/>
      <c r="OEX222" s="205"/>
      <c r="OEY222" s="205"/>
      <c r="OEZ222" s="205"/>
      <c r="OFA222" s="205"/>
      <c r="OFB222" s="205"/>
      <c r="OFC222" s="205"/>
      <c r="OFD222" s="205"/>
      <c r="OFE222" s="205"/>
      <c r="OFF222" s="205"/>
      <c r="OFG222" s="205"/>
      <c r="OFH222" s="205"/>
      <c r="OFI222" s="205"/>
      <c r="OFJ222" s="205"/>
      <c r="OFK222" s="205"/>
      <c r="OFL222" s="205"/>
      <c r="OFM222" s="205"/>
      <c r="OFN222" s="205"/>
      <c r="OFO222" s="205"/>
      <c r="OFP222" s="205"/>
      <c r="OFQ222" s="205"/>
      <c r="OFR222" s="205"/>
      <c r="OFS222" s="205"/>
      <c r="OFT222" s="205"/>
      <c r="OFU222" s="205"/>
      <c r="OFV222" s="205"/>
      <c r="OFW222" s="205"/>
      <c r="OFX222" s="205"/>
      <c r="OFY222" s="205"/>
      <c r="OFZ222" s="205"/>
      <c r="OGA222" s="205"/>
      <c r="OGB222" s="205"/>
      <c r="OGC222" s="205"/>
      <c r="OGD222" s="205"/>
      <c r="OGE222" s="205"/>
      <c r="OGF222" s="205"/>
      <c r="OGG222" s="205"/>
      <c r="OGH222" s="205"/>
      <c r="OGI222" s="205"/>
      <c r="OGJ222" s="205"/>
      <c r="OGK222" s="205"/>
      <c r="OGL222" s="205"/>
      <c r="OGM222" s="205"/>
      <c r="OGN222" s="205"/>
      <c r="OGO222" s="205"/>
      <c r="OGP222" s="205"/>
      <c r="OGQ222" s="205"/>
      <c r="OGR222" s="205"/>
      <c r="OGS222" s="205"/>
      <c r="OGT222" s="205"/>
      <c r="OGU222" s="205"/>
      <c r="OGV222" s="205"/>
      <c r="OGW222" s="205"/>
      <c r="OGX222" s="205"/>
      <c r="OGY222" s="205"/>
      <c r="OGZ222" s="205"/>
      <c r="OHA222" s="205"/>
      <c r="OHB222" s="205"/>
      <c r="OHC222" s="205"/>
      <c r="OHD222" s="205"/>
      <c r="OHE222" s="205"/>
      <c r="OHF222" s="205"/>
      <c r="OHG222" s="205"/>
      <c r="OHH222" s="205"/>
      <c r="OHI222" s="205"/>
      <c r="OHJ222" s="205"/>
      <c r="OHK222" s="205"/>
      <c r="OHL222" s="205"/>
      <c r="OHM222" s="205"/>
      <c r="OHN222" s="205"/>
      <c r="OHO222" s="205"/>
      <c r="OHP222" s="205"/>
      <c r="OHQ222" s="205"/>
      <c r="OHR222" s="205"/>
      <c r="OHS222" s="205"/>
      <c r="OHT222" s="205"/>
      <c r="OHU222" s="205"/>
      <c r="OHV222" s="205"/>
      <c r="OHW222" s="205"/>
      <c r="OHX222" s="205"/>
      <c r="OHY222" s="205"/>
      <c r="OHZ222" s="205"/>
      <c r="OIA222" s="205"/>
      <c r="OIB222" s="205"/>
      <c r="OIC222" s="205"/>
      <c r="OID222" s="205"/>
      <c r="OIE222" s="205"/>
      <c r="OIF222" s="205"/>
      <c r="OIG222" s="205"/>
      <c r="OIH222" s="205"/>
      <c r="OII222" s="205"/>
      <c r="OIJ222" s="205"/>
      <c r="OIK222" s="205"/>
      <c r="OIL222" s="205"/>
      <c r="OIM222" s="205"/>
      <c r="OIN222" s="205"/>
      <c r="OIO222" s="205"/>
      <c r="OIP222" s="205"/>
      <c r="OIQ222" s="205"/>
      <c r="OIR222" s="205"/>
      <c r="OIS222" s="205"/>
      <c r="OIT222" s="205"/>
      <c r="OIU222" s="205"/>
      <c r="OIV222" s="205"/>
      <c r="OIW222" s="205"/>
      <c r="OIX222" s="205"/>
      <c r="OIY222" s="205"/>
      <c r="OIZ222" s="205"/>
      <c r="OJA222" s="205"/>
      <c r="OJB222" s="205"/>
      <c r="OJC222" s="205"/>
      <c r="OJD222" s="205"/>
      <c r="OJE222" s="205"/>
      <c r="OJF222" s="205"/>
      <c r="OJG222" s="205"/>
      <c r="OJH222" s="205"/>
      <c r="OJI222" s="205"/>
      <c r="OJJ222" s="205"/>
      <c r="OJK222" s="205"/>
      <c r="OJL222" s="205"/>
      <c r="OJM222" s="205"/>
      <c r="OJN222" s="205"/>
      <c r="OJO222" s="205"/>
      <c r="OJP222" s="205"/>
      <c r="OJQ222" s="205"/>
      <c r="OJR222" s="205"/>
      <c r="OJS222" s="205"/>
      <c r="OJT222" s="205"/>
      <c r="OJU222" s="205"/>
      <c r="OJV222" s="205"/>
      <c r="OJW222" s="205"/>
      <c r="OJX222" s="205"/>
      <c r="OJY222" s="205"/>
      <c r="OJZ222" s="205"/>
      <c r="OKA222" s="205"/>
      <c r="OKB222" s="205"/>
      <c r="OKC222" s="205"/>
      <c r="OKD222" s="205"/>
      <c r="OKE222" s="205"/>
      <c r="OKF222" s="205"/>
      <c r="OKG222" s="205"/>
      <c r="OKH222" s="205"/>
      <c r="OKI222" s="205"/>
      <c r="OKJ222" s="205"/>
      <c r="OKK222" s="205"/>
      <c r="OKL222" s="205"/>
      <c r="OKM222" s="205"/>
      <c r="OKN222" s="205"/>
      <c r="OKO222" s="205"/>
      <c r="OKP222" s="205"/>
      <c r="OKQ222" s="205"/>
      <c r="OKR222" s="205"/>
      <c r="OKS222" s="205"/>
      <c r="OKT222" s="205"/>
      <c r="OKU222" s="205"/>
      <c r="OKV222" s="205"/>
      <c r="OKW222" s="205"/>
      <c r="OKX222" s="205"/>
      <c r="OKY222" s="205"/>
      <c r="OKZ222" s="205"/>
      <c r="OLA222" s="205"/>
      <c r="OLB222" s="205"/>
      <c r="OLC222" s="205"/>
      <c r="OLD222" s="205"/>
      <c r="OLE222" s="205"/>
      <c r="OLF222" s="205"/>
      <c r="OLG222" s="205"/>
      <c r="OLH222" s="205"/>
      <c r="OLI222" s="205"/>
      <c r="OLJ222" s="205"/>
      <c r="OLK222" s="205"/>
      <c r="OLL222" s="205"/>
      <c r="OLM222" s="205"/>
      <c r="OLN222" s="205"/>
      <c r="OLO222" s="205"/>
      <c r="OLP222" s="205"/>
      <c r="OLQ222" s="205"/>
      <c r="OLR222" s="205"/>
      <c r="OLS222" s="205"/>
      <c r="OLT222" s="205"/>
      <c r="OLU222" s="205"/>
      <c r="OLV222" s="205"/>
      <c r="OLW222" s="205"/>
      <c r="OLX222" s="205"/>
      <c r="OLY222" s="205"/>
      <c r="OLZ222" s="205"/>
      <c r="OMA222" s="205"/>
      <c r="OMB222" s="205"/>
      <c r="OMC222" s="205"/>
      <c r="OMD222" s="205"/>
      <c r="OME222" s="205"/>
      <c r="OMF222" s="205"/>
      <c r="OMG222" s="205"/>
      <c r="OMH222" s="205"/>
      <c r="OMI222" s="205"/>
      <c r="OMJ222" s="205"/>
      <c r="OMK222" s="205"/>
      <c r="OML222" s="205"/>
      <c r="OMM222" s="205"/>
      <c r="OMN222" s="205"/>
      <c r="OMO222" s="205"/>
      <c r="OMP222" s="205"/>
      <c r="OMQ222" s="205"/>
      <c r="OMR222" s="205"/>
      <c r="OMS222" s="205"/>
      <c r="OMT222" s="205"/>
      <c r="OMU222" s="205"/>
      <c r="OMV222" s="205"/>
      <c r="OMW222" s="205"/>
      <c r="OMX222" s="205"/>
      <c r="OMY222" s="205"/>
      <c r="OMZ222" s="205"/>
      <c r="ONA222" s="205"/>
      <c r="ONB222" s="205"/>
      <c r="ONC222" s="205"/>
      <c r="OND222" s="205"/>
      <c r="ONE222" s="205"/>
      <c r="ONF222" s="205"/>
      <c r="ONG222" s="205"/>
      <c r="ONH222" s="205"/>
      <c r="ONI222" s="205"/>
      <c r="ONJ222" s="205"/>
      <c r="ONK222" s="205"/>
      <c r="ONL222" s="205"/>
      <c r="ONM222" s="205"/>
      <c r="ONN222" s="205"/>
      <c r="ONO222" s="205"/>
      <c r="ONP222" s="205"/>
      <c r="ONQ222" s="205"/>
      <c r="ONR222" s="205"/>
      <c r="ONS222" s="205"/>
      <c r="ONT222" s="205"/>
      <c r="ONU222" s="205"/>
      <c r="ONV222" s="205"/>
      <c r="ONW222" s="205"/>
      <c r="ONX222" s="205"/>
      <c r="ONY222" s="205"/>
      <c r="ONZ222" s="205"/>
      <c r="OOA222" s="205"/>
      <c r="OOB222" s="205"/>
      <c r="OOC222" s="205"/>
      <c r="OOD222" s="205"/>
      <c r="OOE222" s="205"/>
      <c r="OOF222" s="205"/>
      <c r="OOG222" s="205"/>
      <c r="OOH222" s="205"/>
      <c r="OOI222" s="205"/>
      <c r="OOJ222" s="205"/>
      <c r="OOK222" s="205"/>
      <c r="OOL222" s="205"/>
      <c r="OOM222" s="205"/>
      <c r="OON222" s="205"/>
      <c r="OOO222" s="205"/>
      <c r="OOP222" s="205"/>
      <c r="OOQ222" s="205"/>
      <c r="OOR222" s="205"/>
      <c r="OOS222" s="205"/>
      <c r="OOT222" s="205"/>
      <c r="OOU222" s="205"/>
      <c r="OOV222" s="205"/>
      <c r="OOW222" s="205"/>
      <c r="OOX222" s="205"/>
      <c r="OOY222" s="205"/>
      <c r="OOZ222" s="205"/>
      <c r="OPA222" s="205"/>
      <c r="OPB222" s="205"/>
      <c r="OPC222" s="205"/>
      <c r="OPD222" s="205"/>
      <c r="OPE222" s="205"/>
      <c r="OPF222" s="205"/>
      <c r="OPG222" s="205"/>
      <c r="OPH222" s="205"/>
      <c r="OPI222" s="205"/>
      <c r="OPJ222" s="205"/>
      <c r="OPK222" s="205"/>
      <c r="OPL222" s="205"/>
      <c r="OPM222" s="205"/>
      <c r="OPN222" s="205"/>
      <c r="OPO222" s="205"/>
      <c r="OPP222" s="205"/>
      <c r="OPQ222" s="205"/>
      <c r="OPR222" s="205"/>
      <c r="OPS222" s="205"/>
      <c r="OPT222" s="205"/>
      <c r="OPU222" s="205"/>
      <c r="OPV222" s="205"/>
      <c r="OPW222" s="205"/>
      <c r="OPX222" s="205"/>
      <c r="OPY222" s="205"/>
      <c r="OPZ222" s="205"/>
      <c r="OQA222" s="205"/>
      <c r="OQB222" s="205"/>
      <c r="OQC222" s="205"/>
      <c r="OQD222" s="205"/>
      <c r="OQE222" s="205"/>
      <c r="OQF222" s="205"/>
      <c r="OQG222" s="205"/>
      <c r="OQH222" s="205"/>
      <c r="OQI222" s="205"/>
      <c r="OQJ222" s="205"/>
      <c r="OQK222" s="205"/>
      <c r="OQL222" s="205"/>
      <c r="OQM222" s="205"/>
      <c r="OQN222" s="205"/>
      <c r="OQO222" s="205"/>
      <c r="OQP222" s="205"/>
      <c r="OQQ222" s="205"/>
      <c r="OQR222" s="205"/>
      <c r="OQS222" s="205"/>
      <c r="OQT222" s="205"/>
      <c r="OQU222" s="205"/>
      <c r="OQV222" s="205"/>
      <c r="OQW222" s="205"/>
      <c r="OQX222" s="205"/>
      <c r="OQY222" s="205"/>
      <c r="OQZ222" s="205"/>
      <c r="ORA222" s="205"/>
      <c r="ORB222" s="205"/>
      <c r="ORC222" s="205"/>
      <c r="ORD222" s="205"/>
      <c r="ORE222" s="205"/>
      <c r="ORF222" s="205"/>
      <c r="ORG222" s="205"/>
      <c r="ORH222" s="205"/>
      <c r="ORI222" s="205"/>
      <c r="ORJ222" s="205"/>
      <c r="ORK222" s="205"/>
      <c r="ORL222" s="205"/>
      <c r="ORM222" s="205"/>
      <c r="ORN222" s="205"/>
      <c r="ORO222" s="205"/>
      <c r="ORP222" s="205"/>
      <c r="ORQ222" s="205"/>
      <c r="ORR222" s="205"/>
      <c r="ORS222" s="205"/>
      <c r="ORT222" s="205"/>
      <c r="ORU222" s="205"/>
      <c r="ORV222" s="205"/>
      <c r="ORW222" s="205"/>
      <c r="ORX222" s="205"/>
      <c r="ORY222" s="205"/>
      <c r="ORZ222" s="205"/>
      <c r="OSA222" s="205"/>
      <c r="OSB222" s="205"/>
      <c r="OSC222" s="205"/>
      <c r="OSD222" s="205"/>
      <c r="OSE222" s="205"/>
      <c r="OSF222" s="205"/>
      <c r="OSG222" s="205"/>
      <c r="OSH222" s="205"/>
      <c r="OSI222" s="205"/>
      <c r="OSJ222" s="205"/>
      <c r="OSK222" s="205"/>
      <c r="OSL222" s="205"/>
      <c r="OSM222" s="205"/>
      <c r="OSN222" s="205"/>
      <c r="OSO222" s="205"/>
      <c r="OSP222" s="205"/>
      <c r="OSQ222" s="205"/>
      <c r="OSR222" s="205"/>
      <c r="OSS222" s="205"/>
      <c r="OST222" s="205"/>
      <c r="OSU222" s="205"/>
      <c r="OSV222" s="205"/>
      <c r="OSW222" s="205"/>
      <c r="OSX222" s="205"/>
      <c r="OSY222" s="205"/>
      <c r="OSZ222" s="205"/>
      <c r="OTA222" s="205"/>
      <c r="OTB222" s="205"/>
      <c r="OTC222" s="205"/>
      <c r="OTD222" s="205"/>
      <c r="OTE222" s="205"/>
      <c r="OTF222" s="205"/>
      <c r="OTG222" s="205"/>
      <c r="OTH222" s="205"/>
      <c r="OTI222" s="205"/>
      <c r="OTJ222" s="205"/>
      <c r="OTK222" s="205"/>
      <c r="OTL222" s="205"/>
      <c r="OTM222" s="205"/>
      <c r="OTN222" s="205"/>
      <c r="OTO222" s="205"/>
      <c r="OTP222" s="205"/>
      <c r="OTQ222" s="205"/>
      <c r="OTR222" s="205"/>
      <c r="OTS222" s="205"/>
      <c r="OTT222" s="205"/>
      <c r="OTU222" s="205"/>
      <c r="OTV222" s="205"/>
      <c r="OTW222" s="205"/>
      <c r="OTX222" s="205"/>
      <c r="OTY222" s="205"/>
      <c r="OTZ222" s="205"/>
      <c r="OUA222" s="205"/>
      <c r="OUB222" s="205"/>
      <c r="OUC222" s="205"/>
      <c r="OUD222" s="205"/>
      <c r="OUE222" s="205"/>
      <c r="OUF222" s="205"/>
      <c r="OUG222" s="205"/>
      <c r="OUH222" s="205"/>
      <c r="OUI222" s="205"/>
      <c r="OUJ222" s="205"/>
      <c r="OUK222" s="205"/>
      <c r="OUL222" s="205"/>
      <c r="OUM222" s="205"/>
      <c r="OUN222" s="205"/>
      <c r="OUO222" s="205"/>
      <c r="OUP222" s="205"/>
      <c r="OUQ222" s="205"/>
      <c r="OUR222" s="205"/>
      <c r="OUS222" s="205"/>
      <c r="OUT222" s="205"/>
      <c r="OUU222" s="205"/>
      <c r="OUV222" s="205"/>
      <c r="OUW222" s="205"/>
      <c r="OUX222" s="205"/>
      <c r="OUY222" s="205"/>
      <c r="OUZ222" s="205"/>
      <c r="OVA222" s="205"/>
      <c r="OVB222" s="205"/>
      <c r="OVC222" s="205"/>
      <c r="OVD222" s="205"/>
      <c r="OVE222" s="205"/>
      <c r="OVF222" s="205"/>
      <c r="OVG222" s="205"/>
      <c r="OVH222" s="205"/>
      <c r="OVI222" s="205"/>
      <c r="OVJ222" s="205"/>
      <c r="OVK222" s="205"/>
      <c r="OVL222" s="205"/>
      <c r="OVM222" s="205"/>
      <c r="OVN222" s="205"/>
      <c r="OVO222" s="205"/>
      <c r="OVP222" s="205"/>
      <c r="OVQ222" s="205"/>
      <c r="OVR222" s="205"/>
      <c r="OVS222" s="205"/>
      <c r="OVT222" s="205"/>
      <c r="OVU222" s="205"/>
      <c r="OVV222" s="205"/>
      <c r="OVW222" s="205"/>
      <c r="OVX222" s="205"/>
      <c r="OVY222" s="205"/>
      <c r="OVZ222" s="205"/>
      <c r="OWA222" s="205"/>
      <c r="OWB222" s="205"/>
      <c r="OWC222" s="205"/>
      <c r="OWD222" s="205"/>
      <c r="OWE222" s="205"/>
      <c r="OWF222" s="205"/>
      <c r="OWG222" s="205"/>
      <c r="OWH222" s="205"/>
      <c r="OWI222" s="205"/>
      <c r="OWJ222" s="205"/>
      <c r="OWK222" s="205"/>
      <c r="OWL222" s="205"/>
      <c r="OWM222" s="205"/>
      <c r="OWN222" s="205"/>
      <c r="OWO222" s="205"/>
      <c r="OWP222" s="205"/>
      <c r="OWQ222" s="205"/>
      <c r="OWR222" s="205"/>
      <c r="OWS222" s="205"/>
      <c r="OWT222" s="205"/>
      <c r="OWU222" s="205"/>
      <c r="OWV222" s="205"/>
      <c r="OWW222" s="205"/>
      <c r="OWX222" s="205"/>
      <c r="OWY222" s="205"/>
      <c r="OWZ222" s="205"/>
      <c r="OXA222" s="205"/>
      <c r="OXB222" s="205"/>
      <c r="OXC222" s="205"/>
      <c r="OXD222" s="205"/>
      <c r="OXE222" s="205"/>
      <c r="OXF222" s="205"/>
      <c r="OXG222" s="205"/>
      <c r="OXH222" s="205"/>
      <c r="OXI222" s="205"/>
      <c r="OXJ222" s="205"/>
      <c r="OXK222" s="205"/>
      <c r="OXL222" s="205"/>
      <c r="OXM222" s="205"/>
      <c r="OXN222" s="205"/>
      <c r="OXO222" s="205"/>
      <c r="OXP222" s="205"/>
      <c r="OXQ222" s="205"/>
      <c r="OXR222" s="205"/>
      <c r="OXS222" s="205"/>
      <c r="OXT222" s="205"/>
      <c r="OXU222" s="205"/>
      <c r="OXV222" s="205"/>
      <c r="OXW222" s="205"/>
      <c r="OXX222" s="205"/>
      <c r="OXY222" s="205"/>
      <c r="OXZ222" s="205"/>
      <c r="OYA222" s="205"/>
      <c r="OYB222" s="205"/>
      <c r="OYC222" s="205"/>
      <c r="OYD222" s="205"/>
      <c r="OYE222" s="205"/>
      <c r="OYF222" s="205"/>
      <c r="OYG222" s="205"/>
      <c r="OYH222" s="205"/>
      <c r="OYI222" s="205"/>
      <c r="OYJ222" s="205"/>
      <c r="OYK222" s="205"/>
      <c r="OYL222" s="205"/>
      <c r="OYM222" s="205"/>
      <c r="OYN222" s="205"/>
      <c r="OYO222" s="205"/>
      <c r="OYP222" s="205"/>
      <c r="OYQ222" s="205"/>
      <c r="OYR222" s="205"/>
      <c r="OYS222" s="205"/>
      <c r="OYT222" s="205"/>
      <c r="OYU222" s="205"/>
      <c r="OYV222" s="205"/>
      <c r="OYW222" s="205"/>
      <c r="OYX222" s="205"/>
      <c r="OYY222" s="205"/>
      <c r="OYZ222" s="205"/>
      <c r="OZA222" s="205"/>
      <c r="OZB222" s="205"/>
      <c r="OZC222" s="205"/>
      <c r="OZD222" s="205"/>
      <c r="OZE222" s="205"/>
      <c r="OZF222" s="205"/>
      <c r="OZG222" s="205"/>
      <c r="OZH222" s="205"/>
      <c r="OZI222" s="205"/>
      <c r="OZJ222" s="205"/>
      <c r="OZK222" s="205"/>
      <c r="OZL222" s="205"/>
      <c r="OZM222" s="205"/>
      <c r="OZN222" s="205"/>
      <c r="OZO222" s="205"/>
      <c r="OZP222" s="205"/>
      <c r="OZQ222" s="205"/>
      <c r="OZR222" s="205"/>
      <c r="OZS222" s="205"/>
      <c r="OZT222" s="205"/>
      <c r="OZU222" s="205"/>
      <c r="OZV222" s="205"/>
      <c r="OZW222" s="205"/>
      <c r="OZX222" s="205"/>
      <c r="OZY222" s="205"/>
      <c r="OZZ222" s="205"/>
      <c r="PAA222" s="205"/>
      <c r="PAB222" s="205"/>
      <c r="PAC222" s="205"/>
      <c r="PAD222" s="205"/>
      <c r="PAE222" s="205"/>
      <c r="PAF222" s="205"/>
      <c r="PAG222" s="205"/>
      <c r="PAH222" s="205"/>
      <c r="PAI222" s="205"/>
      <c r="PAJ222" s="205"/>
      <c r="PAK222" s="205"/>
      <c r="PAL222" s="205"/>
      <c r="PAM222" s="205"/>
      <c r="PAN222" s="205"/>
      <c r="PAO222" s="205"/>
      <c r="PAP222" s="205"/>
      <c r="PAQ222" s="205"/>
      <c r="PAR222" s="205"/>
      <c r="PAS222" s="205"/>
      <c r="PAT222" s="205"/>
      <c r="PAU222" s="205"/>
      <c r="PAV222" s="205"/>
      <c r="PAW222" s="205"/>
      <c r="PAX222" s="205"/>
      <c r="PAY222" s="205"/>
      <c r="PAZ222" s="205"/>
      <c r="PBA222" s="205"/>
      <c r="PBB222" s="205"/>
      <c r="PBC222" s="205"/>
      <c r="PBD222" s="205"/>
      <c r="PBE222" s="205"/>
      <c r="PBF222" s="205"/>
      <c r="PBG222" s="205"/>
      <c r="PBH222" s="205"/>
      <c r="PBI222" s="205"/>
      <c r="PBJ222" s="205"/>
      <c r="PBK222" s="205"/>
      <c r="PBL222" s="205"/>
      <c r="PBM222" s="205"/>
      <c r="PBN222" s="205"/>
      <c r="PBO222" s="205"/>
      <c r="PBP222" s="205"/>
      <c r="PBQ222" s="205"/>
      <c r="PBR222" s="205"/>
      <c r="PBS222" s="205"/>
      <c r="PBT222" s="205"/>
      <c r="PBU222" s="205"/>
      <c r="PBV222" s="205"/>
      <c r="PBW222" s="205"/>
      <c r="PBX222" s="205"/>
      <c r="PBY222" s="205"/>
      <c r="PBZ222" s="205"/>
      <c r="PCA222" s="205"/>
      <c r="PCB222" s="205"/>
      <c r="PCC222" s="205"/>
      <c r="PCD222" s="205"/>
      <c r="PCE222" s="205"/>
      <c r="PCF222" s="205"/>
      <c r="PCG222" s="205"/>
      <c r="PCH222" s="205"/>
      <c r="PCI222" s="205"/>
      <c r="PCJ222" s="205"/>
      <c r="PCK222" s="205"/>
      <c r="PCL222" s="205"/>
      <c r="PCM222" s="205"/>
      <c r="PCN222" s="205"/>
      <c r="PCO222" s="205"/>
      <c r="PCP222" s="205"/>
      <c r="PCQ222" s="205"/>
      <c r="PCR222" s="205"/>
      <c r="PCS222" s="205"/>
      <c r="PCT222" s="205"/>
      <c r="PCU222" s="205"/>
      <c r="PCV222" s="205"/>
      <c r="PCW222" s="205"/>
      <c r="PCX222" s="205"/>
      <c r="PCY222" s="205"/>
      <c r="PCZ222" s="205"/>
      <c r="PDA222" s="205"/>
      <c r="PDB222" s="205"/>
      <c r="PDC222" s="205"/>
      <c r="PDD222" s="205"/>
      <c r="PDE222" s="205"/>
      <c r="PDF222" s="205"/>
      <c r="PDG222" s="205"/>
      <c r="PDH222" s="205"/>
      <c r="PDI222" s="205"/>
      <c r="PDJ222" s="205"/>
      <c r="PDK222" s="205"/>
      <c r="PDL222" s="205"/>
      <c r="PDM222" s="205"/>
      <c r="PDN222" s="205"/>
      <c r="PDO222" s="205"/>
      <c r="PDP222" s="205"/>
      <c r="PDQ222" s="205"/>
      <c r="PDR222" s="205"/>
      <c r="PDS222" s="205"/>
      <c r="PDT222" s="205"/>
      <c r="PDU222" s="205"/>
      <c r="PDV222" s="205"/>
      <c r="PDW222" s="205"/>
      <c r="PDX222" s="205"/>
      <c r="PDY222" s="205"/>
      <c r="PDZ222" s="205"/>
      <c r="PEA222" s="205"/>
      <c r="PEB222" s="205"/>
      <c r="PEC222" s="205"/>
      <c r="PED222" s="205"/>
      <c r="PEE222" s="205"/>
      <c r="PEF222" s="205"/>
      <c r="PEG222" s="205"/>
      <c r="PEH222" s="205"/>
      <c r="PEI222" s="205"/>
      <c r="PEJ222" s="205"/>
      <c r="PEK222" s="205"/>
      <c r="PEL222" s="205"/>
      <c r="PEM222" s="205"/>
      <c r="PEN222" s="205"/>
      <c r="PEO222" s="205"/>
      <c r="PEP222" s="205"/>
      <c r="PEQ222" s="205"/>
      <c r="PER222" s="205"/>
      <c r="PES222" s="205"/>
      <c r="PET222" s="205"/>
      <c r="PEU222" s="205"/>
      <c r="PEV222" s="205"/>
      <c r="PEW222" s="205"/>
      <c r="PEX222" s="205"/>
      <c r="PEY222" s="205"/>
      <c r="PEZ222" s="205"/>
      <c r="PFA222" s="205"/>
      <c r="PFB222" s="205"/>
      <c r="PFC222" s="205"/>
      <c r="PFD222" s="205"/>
      <c r="PFE222" s="205"/>
      <c r="PFF222" s="205"/>
      <c r="PFG222" s="205"/>
      <c r="PFH222" s="205"/>
      <c r="PFI222" s="205"/>
      <c r="PFJ222" s="205"/>
      <c r="PFK222" s="205"/>
      <c r="PFL222" s="205"/>
      <c r="PFM222" s="205"/>
      <c r="PFN222" s="205"/>
      <c r="PFO222" s="205"/>
      <c r="PFP222" s="205"/>
      <c r="PFQ222" s="205"/>
      <c r="PFR222" s="205"/>
      <c r="PFS222" s="205"/>
      <c r="PFT222" s="205"/>
      <c r="PFU222" s="205"/>
      <c r="PFV222" s="205"/>
      <c r="PFW222" s="205"/>
      <c r="PFX222" s="205"/>
      <c r="PFY222" s="205"/>
      <c r="PFZ222" s="205"/>
      <c r="PGA222" s="205"/>
      <c r="PGB222" s="205"/>
      <c r="PGC222" s="205"/>
      <c r="PGD222" s="205"/>
      <c r="PGE222" s="205"/>
      <c r="PGF222" s="205"/>
      <c r="PGG222" s="205"/>
      <c r="PGH222" s="205"/>
      <c r="PGI222" s="205"/>
      <c r="PGJ222" s="205"/>
      <c r="PGK222" s="205"/>
      <c r="PGL222" s="205"/>
      <c r="PGM222" s="205"/>
      <c r="PGN222" s="205"/>
      <c r="PGO222" s="205"/>
      <c r="PGP222" s="205"/>
      <c r="PGQ222" s="205"/>
      <c r="PGR222" s="205"/>
      <c r="PGS222" s="205"/>
      <c r="PGT222" s="205"/>
      <c r="PGU222" s="205"/>
      <c r="PGV222" s="205"/>
      <c r="PGW222" s="205"/>
      <c r="PGX222" s="205"/>
      <c r="PGY222" s="205"/>
      <c r="PGZ222" s="205"/>
      <c r="PHA222" s="205"/>
      <c r="PHB222" s="205"/>
      <c r="PHC222" s="205"/>
      <c r="PHD222" s="205"/>
      <c r="PHE222" s="205"/>
      <c r="PHF222" s="205"/>
      <c r="PHG222" s="205"/>
      <c r="PHH222" s="205"/>
      <c r="PHI222" s="205"/>
      <c r="PHJ222" s="205"/>
      <c r="PHK222" s="205"/>
      <c r="PHL222" s="205"/>
      <c r="PHM222" s="205"/>
      <c r="PHN222" s="205"/>
      <c r="PHO222" s="205"/>
      <c r="PHP222" s="205"/>
      <c r="PHQ222" s="205"/>
      <c r="PHR222" s="205"/>
      <c r="PHS222" s="205"/>
      <c r="PHT222" s="205"/>
      <c r="PHU222" s="205"/>
      <c r="PHV222" s="205"/>
      <c r="PHW222" s="205"/>
      <c r="PHX222" s="205"/>
      <c r="PHY222" s="205"/>
      <c r="PHZ222" s="205"/>
      <c r="PIA222" s="205"/>
      <c r="PIB222" s="205"/>
      <c r="PIC222" s="205"/>
      <c r="PID222" s="205"/>
      <c r="PIE222" s="205"/>
      <c r="PIF222" s="205"/>
      <c r="PIG222" s="205"/>
      <c r="PIH222" s="205"/>
      <c r="PII222" s="205"/>
      <c r="PIJ222" s="205"/>
      <c r="PIK222" s="205"/>
      <c r="PIL222" s="205"/>
      <c r="PIM222" s="205"/>
      <c r="PIN222" s="205"/>
      <c r="PIO222" s="205"/>
      <c r="PIP222" s="205"/>
      <c r="PIQ222" s="205"/>
      <c r="PIR222" s="205"/>
      <c r="PIS222" s="205"/>
      <c r="PIT222" s="205"/>
      <c r="PIU222" s="205"/>
      <c r="PIV222" s="205"/>
      <c r="PIW222" s="205"/>
      <c r="PIX222" s="205"/>
      <c r="PIY222" s="205"/>
      <c r="PIZ222" s="205"/>
      <c r="PJA222" s="205"/>
      <c r="PJB222" s="205"/>
      <c r="PJC222" s="205"/>
      <c r="PJD222" s="205"/>
      <c r="PJE222" s="205"/>
      <c r="PJF222" s="205"/>
      <c r="PJG222" s="205"/>
      <c r="PJH222" s="205"/>
      <c r="PJI222" s="205"/>
      <c r="PJJ222" s="205"/>
      <c r="PJK222" s="205"/>
      <c r="PJL222" s="205"/>
      <c r="PJM222" s="205"/>
      <c r="PJN222" s="205"/>
      <c r="PJO222" s="205"/>
      <c r="PJP222" s="205"/>
      <c r="PJQ222" s="205"/>
      <c r="PJR222" s="205"/>
      <c r="PJS222" s="205"/>
      <c r="PJT222" s="205"/>
      <c r="PJU222" s="205"/>
      <c r="PJV222" s="205"/>
      <c r="PJW222" s="205"/>
      <c r="PJX222" s="205"/>
      <c r="PJY222" s="205"/>
      <c r="PJZ222" s="205"/>
      <c r="PKA222" s="205"/>
      <c r="PKB222" s="205"/>
      <c r="PKC222" s="205"/>
      <c r="PKD222" s="205"/>
      <c r="PKE222" s="205"/>
      <c r="PKF222" s="205"/>
      <c r="PKG222" s="205"/>
      <c r="PKH222" s="205"/>
      <c r="PKI222" s="205"/>
      <c r="PKJ222" s="205"/>
      <c r="PKK222" s="205"/>
      <c r="PKL222" s="205"/>
      <c r="PKM222" s="205"/>
      <c r="PKN222" s="205"/>
      <c r="PKO222" s="205"/>
      <c r="PKP222" s="205"/>
      <c r="PKQ222" s="205"/>
      <c r="PKR222" s="205"/>
      <c r="PKS222" s="205"/>
      <c r="PKT222" s="205"/>
      <c r="PKU222" s="205"/>
      <c r="PKV222" s="205"/>
      <c r="PKW222" s="205"/>
      <c r="PKX222" s="205"/>
      <c r="PKY222" s="205"/>
      <c r="PKZ222" s="205"/>
      <c r="PLA222" s="205"/>
      <c r="PLB222" s="205"/>
      <c r="PLC222" s="205"/>
      <c r="PLD222" s="205"/>
      <c r="PLE222" s="205"/>
      <c r="PLF222" s="205"/>
      <c r="PLG222" s="205"/>
      <c r="PLH222" s="205"/>
      <c r="PLI222" s="205"/>
      <c r="PLJ222" s="205"/>
      <c r="PLK222" s="205"/>
      <c r="PLL222" s="205"/>
      <c r="PLM222" s="205"/>
      <c r="PLN222" s="205"/>
      <c r="PLO222" s="205"/>
      <c r="PLP222" s="205"/>
      <c r="PLQ222" s="205"/>
      <c r="PLR222" s="205"/>
      <c r="PLS222" s="205"/>
      <c r="PLT222" s="205"/>
      <c r="PLU222" s="205"/>
      <c r="PLV222" s="205"/>
      <c r="PLW222" s="205"/>
      <c r="PLX222" s="205"/>
      <c r="PLY222" s="205"/>
      <c r="PLZ222" s="205"/>
      <c r="PMA222" s="205"/>
      <c r="PMB222" s="205"/>
      <c r="PMC222" s="205"/>
      <c r="PMD222" s="205"/>
      <c r="PME222" s="205"/>
      <c r="PMF222" s="205"/>
      <c r="PMG222" s="205"/>
      <c r="PMH222" s="205"/>
      <c r="PMI222" s="205"/>
      <c r="PMJ222" s="205"/>
      <c r="PMK222" s="205"/>
      <c r="PML222" s="205"/>
      <c r="PMM222" s="205"/>
      <c r="PMN222" s="205"/>
      <c r="PMO222" s="205"/>
      <c r="PMP222" s="205"/>
      <c r="PMQ222" s="205"/>
      <c r="PMR222" s="205"/>
      <c r="PMS222" s="205"/>
      <c r="PMT222" s="205"/>
      <c r="PMU222" s="205"/>
      <c r="PMV222" s="205"/>
      <c r="PMW222" s="205"/>
      <c r="PMX222" s="205"/>
      <c r="PMY222" s="205"/>
      <c r="PMZ222" s="205"/>
      <c r="PNA222" s="205"/>
      <c r="PNB222" s="205"/>
      <c r="PNC222" s="205"/>
      <c r="PND222" s="205"/>
      <c r="PNE222" s="205"/>
      <c r="PNF222" s="205"/>
      <c r="PNG222" s="205"/>
      <c r="PNH222" s="205"/>
      <c r="PNI222" s="205"/>
      <c r="PNJ222" s="205"/>
      <c r="PNK222" s="205"/>
      <c r="PNL222" s="205"/>
      <c r="PNM222" s="205"/>
      <c r="PNN222" s="205"/>
      <c r="PNO222" s="205"/>
      <c r="PNP222" s="205"/>
      <c r="PNQ222" s="205"/>
      <c r="PNR222" s="205"/>
      <c r="PNS222" s="205"/>
      <c r="PNT222" s="205"/>
      <c r="PNU222" s="205"/>
      <c r="PNV222" s="205"/>
      <c r="PNW222" s="205"/>
      <c r="PNX222" s="205"/>
      <c r="PNY222" s="205"/>
      <c r="PNZ222" s="205"/>
      <c r="POA222" s="205"/>
      <c r="POB222" s="205"/>
      <c r="POC222" s="205"/>
      <c r="POD222" s="205"/>
      <c r="POE222" s="205"/>
      <c r="POF222" s="205"/>
      <c r="POG222" s="205"/>
      <c r="POH222" s="205"/>
      <c r="POI222" s="205"/>
      <c r="POJ222" s="205"/>
      <c r="POK222" s="205"/>
      <c r="POL222" s="205"/>
      <c r="POM222" s="205"/>
      <c r="PON222" s="205"/>
      <c r="POO222" s="205"/>
      <c r="POP222" s="205"/>
      <c r="POQ222" s="205"/>
      <c r="POR222" s="205"/>
      <c r="POS222" s="205"/>
      <c r="POT222" s="205"/>
      <c r="POU222" s="205"/>
      <c r="POV222" s="205"/>
      <c r="POW222" s="205"/>
      <c r="POX222" s="205"/>
      <c r="POY222" s="205"/>
      <c r="POZ222" s="205"/>
      <c r="PPA222" s="205"/>
      <c r="PPB222" s="205"/>
      <c r="PPC222" s="205"/>
      <c r="PPD222" s="205"/>
      <c r="PPE222" s="205"/>
      <c r="PPF222" s="205"/>
      <c r="PPG222" s="205"/>
      <c r="PPH222" s="205"/>
      <c r="PPI222" s="205"/>
      <c r="PPJ222" s="205"/>
      <c r="PPK222" s="205"/>
      <c r="PPL222" s="205"/>
      <c r="PPM222" s="205"/>
      <c r="PPN222" s="205"/>
      <c r="PPO222" s="205"/>
      <c r="PPP222" s="205"/>
      <c r="PPQ222" s="205"/>
      <c r="PPR222" s="205"/>
      <c r="PPS222" s="205"/>
      <c r="PPT222" s="205"/>
      <c r="PPU222" s="205"/>
      <c r="PPV222" s="205"/>
      <c r="PPW222" s="205"/>
      <c r="PPX222" s="205"/>
      <c r="PPY222" s="205"/>
      <c r="PPZ222" s="205"/>
      <c r="PQA222" s="205"/>
      <c r="PQB222" s="205"/>
      <c r="PQC222" s="205"/>
      <c r="PQD222" s="205"/>
      <c r="PQE222" s="205"/>
      <c r="PQF222" s="205"/>
      <c r="PQG222" s="205"/>
      <c r="PQH222" s="205"/>
      <c r="PQI222" s="205"/>
      <c r="PQJ222" s="205"/>
      <c r="PQK222" s="205"/>
      <c r="PQL222" s="205"/>
      <c r="PQM222" s="205"/>
      <c r="PQN222" s="205"/>
      <c r="PQO222" s="205"/>
      <c r="PQP222" s="205"/>
      <c r="PQQ222" s="205"/>
      <c r="PQR222" s="205"/>
      <c r="PQS222" s="205"/>
      <c r="PQT222" s="205"/>
      <c r="PQU222" s="205"/>
      <c r="PQV222" s="205"/>
      <c r="PQW222" s="205"/>
      <c r="PQX222" s="205"/>
      <c r="PQY222" s="205"/>
      <c r="PQZ222" s="205"/>
      <c r="PRA222" s="205"/>
      <c r="PRB222" s="205"/>
      <c r="PRC222" s="205"/>
      <c r="PRD222" s="205"/>
      <c r="PRE222" s="205"/>
      <c r="PRF222" s="205"/>
      <c r="PRG222" s="205"/>
      <c r="PRH222" s="205"/>
      <c r="PRI222" s="205"/>
      <c r="PRJ222" s="205"/>
      <c r="PRK222" s="205"/>
      <c r="PRL222" s="205"/>
      <c r="PRM222" s="205"/>
      <c r="PRN222" s="205"/>
      <c r="PRO222" s="205"/>
      <c r="PRP222" s="205"/>
      <c r="PRQ222" s="205"/>
      <c r="PRR222" s="205"/>
      <c r="PRS222" s="205"/>
      <c r="PRT222" s="205"/>
      <c r="PRU222" s="205"/>
      <c r="PRV222" s="205"/>
      <c r="PRW222" s="205"/>
      <c r="PRX222" s="205"/>
      <c r="PRY222" s="205"/>
      <c r="PRZ222" s="205"/>
      <c r="PSA222" s="205"/>
      <c r="PSB222" s="205"/>
      <c r="PSC222" s="205"/>
      <c r="PSD222" s="205"/>
      <c r="PSE222" s="205"/>
      <c r="PSF222" s="205"/>
      <c r="PSG222" s="205"/>
      <c r="PSH222" s="205"/>
      <c r="PSI222" s="205"/>
      <c r="PSJ222" s="205"/>
      <c r="PSK222" s="205"/>
      <c r="PSL222" s="205"/>
      <c r="PSM222" s="205"/>
      <c r="PSN222" s="205"/>
      <c r="PSO222" s="205"/>
      <c r="PSP222" s="205"/>
      <c r="PSQ222" s="205"/>
      <c r="PSR222" s="205"/>
      <c r="PSS222" s="205"/>
      <c r="PST222" s="205"/>
      <c r="PSU222" s="205"/>
      <c r="PSV222" s="205"/>
      <c r="PSW222" s="205"/>
      <c r="PSX222" s="205"/>
      <c r="PSY222" s="205"/>
      <c r="PSZ222" s="205"/>
      <c r="PTA222" s="205"/>
      <c r="PTB222" s="205"/>
      <c r="PTC222" s="205"/>
      <c r="PTD222" s="205"/>
      <c r="PTE222" s="205"/>
      <c r="PTF222" s="205"/>
      <c r="PTG222" s="205"/>
      <c r="PTH222" s="205"/>
      <c r="PTI222" s="205"/>
      <c r="PTJ222" s="205"/>
      <c r="PTK222" s="205"/>
      <c r="PTL222" s="205"/>
      <c r="PTM222" s="205"/>
      <c r="PTN222" s="205"/>
      <c r="PTO222" s="205"/>
      <c r="PTP222" s="205"/>
      <c r="PTQ222" s="205"/>
      <c r="PTR222" s="205"/>
      <c r="PTS222" s="205"/>
      <c r="PTT222" s="205"/>
      <c r="PTU222" s="205"/>
      <c r="PTV222" s="205"/>
      <c r="PTW222" s="205"/>
      <c r="PTX222" s="205"/>
      <c r="PTY222" s="205"/>
      <c r="PTZ222" s="205"/>
      <c r="PUA222" s="205"/>
      <c r="PUB222" s="205"/>
      <c r="PUC222" s="205"/>
      <c r="PUD222" s="205"/>
      <c r="PUE222" s="205"/>
      <c r="PUF222" s="205"/>
      <c r="PUG222" s="205"/>
      <c r="PUH222" s="205"/>
      <c r="PUI222" s="205"/>
      <c r="PUJ222" s="205"/>
      <c r="PUK222" s="205"/>
      <c r="PUL222" s="205"/>
      <c r="PUM222" s="205"/>
      <c r="PUN222" s="205"/>
      <c r="PUO222" s="205"/>
      <c r="PUP222" s="205"/>
      <c r="PUQ222" s="205"/>
      <c r="PUR222" s="205"/>
      <c r="PUS222" s="205"/>
      <c r="PUT222" s="205"/>
      <c r="PUU222" s="205"/>
      <c r="PUV222" s="205"/>
      <c r="PUW222" s="205"/>
      <c r="PUX222" s="205"/>
      <c r="PUY222" s="205"/>
      <c r="PUZ222" s="205"/>
      <c r="PVA222" s="205"/>
      <c r="PVB222" s="205"/>
      <c r="PVC222" s="205"/>
      <c r="PVD222" s="205"/>
      <c r="PVE222" s="205"/>
      <c r="PVF222" s="205"/>
      <c r="PVG222" s="205"/>
      <c r="PVH222" s="205"/>
      <c r="PVI222" s="205"/>
      <c r="PVJ222" s="205"/>
      <c r="PVK222" s="205"/>
      <c r="PVL222" s="205"/>
      <c r="PVM222" s="205"/>
      <c r="PVN222" s="205"/>
      <c r="PVO222" s="205"/>
      <c r="PVP222" s="205"/>
      <c r="PVQ222" s="205"/>
      <c r="PVR222" s="205"/>
      <c r="PVS222" s="205"/>
      <c r="PVT222" s="205"/>
      <c r="PVU222" s="205"/>
      <c r="PVV222" s="205"/>
      <c r="PVW222" s="205"/>
      <c r="PVX222" s="205"/>
      <c r="PVY222" s="205"/>
      <c r="PVZ222" s="205"/>
      <c r="PWA222" s="205"/>
      <c r="PWB222" s="205"/>
      <c r="PWC222" s="205"/>
      <c r="PWD222" s="205"/>
      <c r="PWE222" s="205"/>
      <c r="PWF222" s="205"/>
      <c r="PWG222" s="205"/>
      <c r="PWH222" s="205"/>
      <c r="PWI222" s="205"/>
      <c r="PWJ222" s="205"/>
      <c r="PWK222" s="205"/>
      <c r="PWL222" s="205"/>
      <c r="PWM222" s="205"/>
      <c r="PWN222" s="205"/>
      <c r="PWO222" s="205"/>
      <c r="PWP222" s="205"/>
      <c r="PWQ222" s="205"/>
      <c r="PWR222" s="205"/>
      <c r="PWS222" s="205"/>
      <c r="PWT222" s="205"/>
      <c r="PWU222" s="205"/>
      <c r="PWV222" s="205"/>
      <c r="PWW222" s="205"/>
      <c r="PWX222" s="205"/>
      <c r="PWY222" s="205"/>
      <c r="PWZ222" s="205"/>
      <c r="PXA222" s="205"/>
      <c r="PXB222" s="205"/>
      <c r="PXC222" s="205"/>
      <c r="PXD222" s="205"/>
      <c r="PXE222" s="205"/>
      <c r="PXF222" s="205"/>
      <c r="PXG222" s="205"/>
      <c r="PXH222" s="205"/>
      <c r="PXI222" s="205"/>
      <c r="PXJ222" s="205"/>
      <c r="PXK222" s="205"/>
      <c r="PXL222" s="205"/>
      <c r="PXM222" s="205"/>
      <c r="PXN222" s="205"/>
      <c r="PXO222" s="205"/>
      <c r="PXP222" s="205"/>
      <c r="PXQ222" s="205"/>
      <c r="PXR222" s="205"/>
      <c r="PXS222" s="205"/>
      <c r="PXT222" s="205"/>
      <c r="PXU222" s="205"/>
      <c r="PXV222" s="205"/>
      <c r="PXW222" s="205"/>
      <c r="PXX222" s="205"/>
      <c r="PXY222" s="205"/>
      <c r="PXZ222" s="205"/>
      <c r="PYA222" s="205"/>
      <c r="PYB222" s="205"/>
      <c r="PYC222" s="205"/>
      <c r="PYD222" s="205"/>
      <c r="PYE222" s="205"/>
      <c r="PYF222" s="205"/>
      <c r="PYG222" s="205"/>
      <c r="PYH222" s="205"/>
      <c r="PYI222" s="205"/>
      <c r="PYJ222" s="205"/>
      <c r="PYK222" s="205"/>
      <c r="PYL222" s="205"/>
      <c r="PYM222" s="205"/>
      <c r="PYN222" s="205"/>
      <c r="PYO222" s="205"/>
      <c r="PYP222" s="205"/>
      <c r="PYQ222" s="205"/>
      <c r="PYR222" s="205"/>
      <c r="PYS222" s="205"/>
      <c r="PYT222" s="205"/>
      <c r="PYU222" s="205"/>
      <c r="PYV222" s="205"/>
      <c r="PYW222" s="205"/>
      <c r="PYX222" s="205"/>
      <c r="PYY222" s="205"/>
      <c r="PYZ222" s="205"/>
      <c r="PZA222" s="205"/>
      <c r="PZB222" s="205"/>
      <c r="PZC222" s="205"/>
      <c r="PZD222" s="205"/>
      <c r="PZE222" s="205"/>
      <c r="PZF222" s="205"/>
      <c r="PZG222" s="205"/>
      <c r="PZH222" s="205"/>
      <c r="PZI222" s="205"/>
      <c r="PZJ222" s="205"/>
      <c r="PZK222" s="205"/>
      <c r="PZL222" s="205"/>
      <c r="PZM222" s="205"/>
      <c r="PZN222" s="205"/>
      <c r="PZO222" s="205"/>
      <c r="PZP222" s="205"/>
      <c r="PZQ222" s="205"/>
      <c r="PZR222" s="205"/>
      <c r="PZS222" s="205"/>
      <c r="PZT222" s="205"/>
      <c r="PZU222" s="205"/>
      <c r="PZV222" s="205"/>
      <c r="PZW222" s="205"/>
      <c r="PZX222" s="205"/>
      <c r="PZY222" s="205"/>
      <c r="PZZ222" s="205"/>
      <c r="QAA222" s="205"/>
      <c r="QAB222" s="205"/>
      <c r="QAC222" s="205"/>
      <c r="QAD222" s="205"/>
      <c r="QAE222" s="205"/>
      <c r="QAF222" s="205"/>
      <c r="QAG222" s="205"/>
      <c r="QAH222" s="205"/>
      <c r="QAI222" s="205"/>
      <c r="QAJ222" s="205"/>
      <c r="QAK222" s="205"/>
      <c r="QAL222" s="205"/>
      <c r="QAM222" s="205"/>
      <c r="QAN222" s="205"/>
      <c r="QAO222" s="205"/>
      <c r="QAP222" s="205"/>
      <c r="QAQ222" s="205"/>
      <c r="QAR222" s="205"/>
      <c r="QAS222" s="205"/>
      <c r="QAT222" s="205"/>
      <c r="QAU222" s="205"/>
      <c r="QAV222" s="205"/>
      <c r="QAW222" s="205"/>
      <c r="QAX222" s="205"/>
      <c r="QAY222" s="205"/>
      <c r="QAZ222" s="205"/>
      <c r="QBA222" s="205"/>
      <c r="QBB222" s="205"/>
      <c r="QBC222" s="205"/>
      <c r="QBD222" s="205"/>
      <c r="QBE222" s="205"/>
      <c r="QBF222" s="205"/>
      <c r="QBG222" s="205"/>
      <c r="QBH222" s="205"/>
      <c r="QBI222" s="205"/>
      <c r="QBJ222" s="205"/>
      <c r="QBK222" s="205"/>
      <c r="QBL222" s="205"/>
      <c r="QBM222" s="205"/>
      <c r="QBN222" s="205"/>
      <c r="QBO222" s="205"/>
      <c r="QBP222" s="205"/>
      <c r="QBQ222" s="205"/>
      <c r="QBR222" s="205"/>
      <c r="QBS222" s="205"/>
      <c r="QBT222" s="205"/>
      <c r="QBU222" s="205"/>
      <c r="QBV222" s="205"/>
      <c r="QBW222" s="205"/>
      <c r="QBX222" s="205"/>
      <c r="QBY222" s="205"/>
      <c r="QBZ222" s="205"/>
      <c r="QCA222" s="205"/>
      <c r="QCB222" s="205"/>
      <c r="QCC222" s="205"/>
      <c r="QCD222" s="205"/>
      <c r="QCE222" s="205"/>
      <c r="QCF222" s="205"/>
      <c r="QCG222" s="205"/>
      <c r="QCH222" s="205"/>
      <c r="QCI222" s="205"/>
      <c r="QCJ222" s="205"/>
      <c r="QCK222" s="205"/>
      <c r="QCL222" s="205"/>
      <c r="QCM222" s="205"/>
      <c r="QCN222" s="205"/>
      <c r="QCO222" s="205"/>
      <c r="QCP222" s="205"/>
      <c r="QCQ222" s="205"/>
      <c r="QCR222" s="205"/>
      <c r="QCS222" s="205"/>
      <c r="QCT222" s="205"/>
      <c r="QCU222" s="205"/>
      <c r="QCV222" s="205"/>
      <c r="QCW222" s="205"/>
      <c r="QCX222" s="205"/>
      <c r="QCY222" s="205"/>
      <c r="QCZ222" s="205"/>
      <c r="QDA222" s="205"/>
      <c r="QDB222" s="205"/>
      <c r="QDC222" s="205"/>
      <c r="QDD222" s="205"/>
      <c r="QDE222" s="205"/>
      <c r="QDF222" s="205"/>
      <c r="QDG222" s="205"/>
      <c r="QDH222" s="205"/>
      <c r="QDI222" s="205"/>
      <c r="QDJ222" s="205"/>
      <c r="QDK222" s="205"/>
      <c r="QDL222" s="205"/>
      <c r="QDM222" s="205"/>
      <c r="QDN222" s="205"/>
      <c r="QDO222" s="205"/>
      <c r="QDP222" s="205"/>
      <c r="QDQ222" s="205"/>
      <c r="QDR222" s="205"/>
      <c r="QDS222" s="205"/>
      <c r="QDT222" s="205"/>
      <c r="QDU222" s="205"/>
      <c r="QDV222" s="205"/>
      <c r="QDW222" s="205"/>
      <c r="QDX222" s="205"/>
      <c r="QDY222" s="205"/>
      <c r="QDZ222" s="205"/>
      <c r="QEA222" s="205"/>
      <c r="QEB222" s="205"/>
      <c r="QEC222" s="205"/>
      <c r="QED222" s="205"/>
      <c r="QEE222" s="205"/>
      <c r="QEF222" s="205"/>
      <c r="QEG222" s="205"/>
      <c r="QEH222" s="205"/>
      <c r="QEI222" s="205"/>
      <c r="QEJ222" s="205"/>
      <c r="QEK222" s="205"/>
      <c r="QEL222" s="205"/>
      <c r="QEM222" s="205"/>
      <c r="QEN222" s="205"/>
      <c r="QEO222" s="205"/>
      <c r="QEP222" s="205"/>
      <c r="QEQ222" s="205"/>
      <c r="QER222" s="205"/>
      <c r="QES222" s="205"/>
      <c r="QET222" s="205"/>
      <c r="QEU222" s="205"/>
      <c r="QEV222" s="205"/>
      <c r="QEW222" s="205"/>
      <c r="QEX222" s="205"/>
      <c r="QEY222" s="205"/>
      <c r="QEZ222" s="205"/>
      <c r="QFA222" s="205"/>
      <c r="QFB222" s="205"/>
      <c r="QFC222" s="205"/>
      <c r="QFD222" s="205"/>
      <c r="QFE222" s="205"/>
      <c r="QFF222" s="205"/>
      <c r="QFG222" s="205"/>
      <c r="QFH222" s="205"/>
      <c r="QFI222" s="205"/>
      <c r="QFJ222" s="205"/>
      <c r="QFK222" s="205"/>
      <c r="QFL222" s="205"/>
      <c r="QFM222" s="205"/>
      <c r="QFN222" s="205"/>
      <c r="QFO222" s="205"/>
      <c r="QFP222" s="205"/>
      <c r="QFQ222" s="205"/>
      <c r="QFR222" s="205"/>
      <c r="QFS222" s="205"/>
      <c r="QFT222" s="205"/>
      <c r="QFU222" s="205"/>
      <c r="QFV222" s="205"/>
      <c r="QFW222" s="205"/>
      <c r="QFX222" s="205"/>
      <c r="QFY222" s="205"/>
      <c r="QFZ222" s="205"/>
      <c r="QGA222" s="205"/>
      <c r="QGB222" s="205"/>
      <c r="QGC222" s="205"/>
      <c r="QGD222" s="205"/>
      <c r="QGE222" s="205"/>
      <c r="QGF222" s="205"/>
      <c r="QGG222" s="205"/>
      <c r="QGH222" s="205"/>
      <c r="QGI222" s="205"/>
      <c r="QGJ222" s="205"/>
      <c r="QGK222" s="205"/>
      <c r="QGL222" s="205"/>
      <c r="QGM222" s="205"/>
      <c r="QGN222" s="205"/>
      <c r="QGO222" s="205"/>
      <c r="QGP222" s="205"/>
      <c r="QGQ222" s="205"/>
      <c r="QGR222" s="205"/>
      <c r="QGS222" s="205"/>
      <c r="QGT222" s="205"/>
      <c r="QGU222" s="205"/>
      <c r="QGV222" s="205"/>
      <c r="QGW222" s="205"/>
      <c r="QGX222" s="205"/>
      <c r="QGY222" s="205"/>
      <c r="QGZ222" s="205"/>
      <c r="QHA222" s="205"/>
      <c r="QHB222" s="205"/>
      <c r="QHC222" s="205"/>
      <c r="QHD222" s="205"/>
      <c r="QHE222" s="205"/>
      <c r="QHF222" s="205"/>
      <c r="QHG222" s="205"/>
      <c r="QHH222" s="205"/>
      <c r="QHI222" s="205"/>
      <c r="QHJ222" s="205"/>
      <c r="QHK222" s="205"/>
      <c r="QHL222" s="205"/>
      <c r="QHM222" s="205"/>
      <c r="QHN222" s="205"/>
      <c r="QHO222" s="205"/>
      <c r="QHP222" s="205"/>
      <c r="QHQ222" s="205"/>
      <c r="QHR222" s="205"/>
      <c r="QHS222" s="205"/>
      <c r="QHT222" s="205"/>
      <c r="QHU222" s="205"/>
      <c r="QHV222" s="205"/>
      <c r="QHW222" s="205"/>
      <c r="QHX222" s="205"/>
      <c r="QHY222" s="205"/>
      <c r="QHZ222" s="205"/>
      <c r="QIA222" s="205"/>
      <c r="QIB222" s="205"/>
      <c r="QIC222" s="205"/>
      <c r="QID222" s="205"/>
      <c r="QIE222" s="205"/>
      <c r="QIF222" s="205"/>
      <c r="QIG222" s="205"/>
      <c r="QIH222" s="205"/>
      <c r="QII222" s="205"/>
      <c r="QIJ222" s="205"/>
      <c r="QIK222" s="205"/>
      <c r="QIL222" s="205"/>
      <c r="QIM222" s="205"/>
      <c r="QIN222" s="205"/>
      <c r="QIO222" s="205"/>
      <c r="QIP222" s="205"/>
      <c r="QIQ222" s="205"/>
      <c r="QIR222" s="205"/>
      <c r="QIS222" s="205"/>
      <c r="QIT222" s="205"/>
      <c r="QIU222" s="205"/>
      <c r="QIV222" s="205"/>
      <c r="QIW222" s="205"/>
      <c r="QIX222" s="205"/>
      <c r="QIY222" s="205"/>
      <c r="QIZ222" s="205"/>
      <c r="QJA222" s="205"/>
      <c r="QJB222" s="205"/>
      <c r="QJC222" s="205"/>
      <c r="QJD222" s="205"/>
      <c r="QJE222" s="205"/>
      <c r="QJF222" s="205"/>
      <c r="QJG222" s="205"/>
      <c r="QJH222" s="205"/>
      <c r="QJI222" s="205"/>
      <c r="QJJ222" s="205"/>
      <c r="QJK222" s="205"/>
      <c r="QJL222" s="205"/>
      <c r="QJM222" s="205"/>
      <c r="QJN222" s="205"/>
      <c r="QJO222" s="205"/>
      <c r="QJP222" s="205"/>
      <c r="QJQ222" s="205"/>
      <c r="QJR222" s="205"/>
      <c r="QJS222" s="205"/>
      <c r="QJT222" s="205"/>
      <c r="QJU222" s="205"/>
      <c r="QJV222" s="205"/>
      <c r="QJW222" s="205"/>
      <c r="QJX222" s="205"/>
      <c r="QJY222" s="205"/>
      <c r="QJZ222" s="205"/>
      <c r="QKA222" s="205"/>
      <c r="QKB222" s="205"/>
      <c r="QKC222" s="205"/>
      <c r="QKD222" s="205"/>
      <c r="QKE222" s="205"/>
      <c r="QKF222" s="205"/>
      <c r="QKG222" s="205"/>
      <c r="QKH222" s="205"/>
      <c r="QKI222" s="205"/>
      <c r="QKJ222" s="205"/>
      <c r="QKK222" s="205"/>
      <c r="QKL222" s="205"/>
      <c r="QKM222" s="205"/>
      <c r="QKN222" s="205"/>
      <c r="QKO222" s="205"/>
      <c r="QKP222" s="205"/>
      <c r="QKQ222" s="205"/>
      <c r="QKR222" s="205"/>
      <c r="QKS222" s="205"/>
      <c r="QKT222" s="205"/>
      <c r="QKU222" s="205"/>
      <c r="QKV222" s="205"/>
      <c r="QKW222" s="205"/>
      <c r="QKX222" s="205"/>
      <c r="QKY222" s="205"/>
      <c r="QKZ222" s="205"/>
      <c r="QLA222" s="205"/>
      <c r="QLB222" s="205"/>
      <c r="QLC222" s="205"/>
      <c r="QLD222" s="205"/>
      <c r="QLE222" s="205"/>
      <c r="QLF222" s="205"/>
      <c r="QLG222" s="205"/>
      <c r="QLH222" s="205"/>
      <c r="QLI222" s="205"/>
      <c r="QLJ222" s="205"/>
      <c r="QLK222" s="205"/>
      <c r="QLL222" s="205"/>
      <c r="QLM222" s="205"/>
      <c r="QLN222" s="205"/>
      <c r="QLO222" s="205"/>
      <c r="QLP222" s="205"/>
      <c r="QLQ222" s="205"/>
      <c r="QLR222" s="205"/>
      <c r="QLS222" s="205"/>
      <c r="QLT222" s="205"/>
      <c r="QLU222" s="205"/>
      <c r="QLV222" s="205"/>
      <c r="QLW222" s="205"/>
      <c r="QLX222" s="205"/>
      <c r="QLY222" s="205"/>
      <c r="QLZ222" s="205"/>
      <c r="QMA222" s="205"/>
      <c r="QMB222" s="205"/>
      <c r="QMC222" s="205"/>
      <c r="QMD222" s="205"/>
      <c r="QME222" s="205"/>
      <c r="QMF222" s="205"/>
      <c r="QMG222" s="205"/>
      <c r="QMH222" s="205"/>
      <c r="QMI222" s="205"/>
      <c r="QMJ222" s="205"/>
      <c r="QMK222" s="205"/>
      <c r="QML222" s="205"/>
      <c r="QMM222" s="205"/>
      <c r="QMN222" s="205"/>
      <c r="QMO222" s="205"/>
      <c r="QMP222" s="205"/>
      <c r="QMQ222" s="205"/>
      <c r="QMR222" s="205"/>
      <c r="QMS222" s="205"/>
      <c r="QMT222" s="205"/>
      <c r="QMU222" s="205"/>
      <c r="QMV222" s="205"/>
      <c r="QMW222" s="205"/>
      <c r="QMX222" s="205"/>
      <c r="QMY222" s="205"/>
      <c r="QMZ222" s="205"/>
      <c r="QNA222" s="205"/>
      <c r="QNB222" s="205"/>
      <c r="QNC222" s="205"/>
      <c r="QND222" s="205"/>
      <c r="QNE222" s="205"/>
      <c r="QNF222" s="205"/>
      <c r="QNG222" s="205"/>
      <c r="QNH222" s="205"/>
      <c r="QNI222" s="205"/>
      <c r="QNJ222" s="205"/>
      <c r="QNK222" s="205"/>
      <c r="QNL222" s="205"/>
      <c r="QNM222" s="205"/>
      <c r="QNN222" s="205"/>
      <c r="QNO222" s="205"/>
      <c r="QNP222" s="205"/>
      <c r="QNQ222" s="205"/>
      <c r="QNR222" s="205"/>
      <c r="QNS222" s="205"/>
      <c r="QNT222" s="205"/>
      <c r="QNU222" s="205"/>
      <c r="QNV222" s="205"/>
      <c r="QNW222" s="205"/>
      <c r="QNX222" s="205"/>
      <c r="QNY222" s="205"/>
      <c r="QNZ222" s="205"/>
      <c r="QOA222" s="205"/>
      <c r="QOB222" s="205"/>
      <c r="QOC222" s="205"/>
      <c r="QOD222" s="205"/>
      <c r="QOE222" s="205"/>
      <c r="QOF222" s="205"/>
      <c r="QOG222" s="205"/>
      <c r="QOH222" s="205"/>
      <c r="QOI222" s="205"/>
      <c r="QOJ222" s="205"/>
      <c r="QOK222" s="205"/>
      <c r="QOL222" s="205"/>
      <c r="QOM222" s="205"/>
      <c r="QON222" s="205"/>
      <c r="QOO222" s="205"/>
      <c r="QOP222" s="205"/>
      <c r="QOQ222" s="205"/>
      <c r="QOR222" s="205"/>
      <c r="QOS222" s="205"/>
      <c r="QOT222" s="205"/>
      <c r="QOU222" s="205"/>
      <c r="QOV222" s="205"/>
      <c r="QOW222" s="205"/>
      <c r="QOX222" s="205"/>
      <c r="QOY222" s="205"/>
      <c r="QOZ222" s="205"/>
      <c r="QPA222" s="205"/>
      <c r="QPB222" s="205"/>
      <c r="QPC222" s="205"/>
      <c r="QPD222" s="205"/>
      <c r="QPE222" s="205"/>
      <c r="QPF222" s="205"/>
      <c r="QPG222" s="205"/>
      <c r="QPH222" s="205"/>
      <c r="QPI222" s="205"/>
      <c r="QPJ222" s="205"/>
      <c r="QPK222" s="205"/>
      <c r="QPL222" s="205"/>
      <c r="QPM222" s="205"/>
      <c r="QPN222" s="205"/>
      <c r="QPO222" s="205"/>
      <c r="QPP222" s="205"/>
      <c r="QPQ222" s="205"/>
      <c r="QPR222" s="205"/>
      <c r="QPS222" s="205"/>
      <c r="QPT222" s="205"/>
      <c r="QPU222" s="205"/>
      <c r="QPV222" s="205"/>
      <c r="QPW222" s="205"/>
      <c r="QPX222" s="205"/>
      <c r="QPY222" s="205"/>
      <c r="QPZ222" s="205"/>
      <c r="QQA222" s="205"/>
      <c r="QQB222" s="205"/>
      <c r="QQC222" s="205"/>
      <c r="QQD222" s="205"/>
      <c r="QQE222" s="205"/>
      <c r="QQF222" s="205"/>
      <c r="QQG222" s="205"/>
      <c r="QQH222" s="205"/>
      <c r="QQI222" s="205"/>
      <c r="QQJ222" s="205"/>
      <c r="QQK222" s="205"/>
      <c r="QQL222" s="205"/>
      <c r="QQM222" s="205"/>
      <c r="QQN222" s="205"/>
      <c r="QQO222" s="205"/>
      <c r="QQP222" s="205"/>
      <c r="QQQ222" s="205"/>
      <c r="QQR222" s="205"/>
      <c r="QQS222" s="205"/>
      <c r="QQT222" s="205"/>
      <c r="QQU222" s="205"/>
      <c r="QQV222" s="205"/>
      <c r="QQW222" s="205"/>
      <c r="QQX222" s="205"/>
      <c r="QQY222" s="205"/>
      <c r="QQZ222" s="205"/>
      <c r="QRA222" s="205"/>
      <c r="QRB222" s="205"/>
      <c r="QRC222" s="205"/>
      <c r="QRD222" s="205"/>
      <c r="QRE222" s="205"/>
      <c r="QRF222" s="205"/>
      <c r="QRG222" s="205"/>
      <c r="QRH222" s="205"/>
      <c r="QRI222" s="205"/>
      <c r="QRJ222" s="205"/>
      <c r="QRK222" s="205"/>
      <c r="QRL222" s="205"/>
      <c r="QRM222" s="205"/>
      <c r="QRN222" s="205"/>
      <c r="QRO222" s="205"/>
      <c r="QRP222" s="205"/>
      <c r="QRQ222" s="205"/>
      <c r="QRR222" s="205"/>
      <c r="QRS222" s="205"/>
      <c r="QRT222" s="205"/>
      <c r="QRU222" s="205"/>
      <c r="QRV222" s="205"/>
      <c r="QRW222" s="205"/>
      <c r="QRX222" s="205"/>
      <c r="QRY222" s="205"/>
      <c r="QRZ222" s="205"/>
      <c r="QSA222" s="205"/>
      <c r="QSB222" s="205"/>
      <c r="QSC222" s="205"/>
      <c r="QSD222" s="205"/>
      <c r="QSE222" s="205"/>
      <c r="QSF222" s="205"/>
      <c r="QSG222" s="205"/>
      <c r="QSH222" s="205"/>
      <c r="QSI222" s="205"/>
      <c r="QSJ222" s="205"/>
      <c r="QSK222" s="205"/>
      <c r="QSL222" s="205"/>
      <c r="QSM222" s="205"/>
      <c r="QSN222" s="205"/>
      <c r="QSO222" s="205"/>
      <c r="QSP222" s="205"/>
      <c r="QSQ222" s="205"/>
      <c r="QSR222" s="205"/>
      <c r="QSS222" s="205"/>
      <c r="QST222" s="205"/>
      <c r="QSU222" s="205"/>
      <c r="QSV222" s="205"/>
      <c r="QSW222" s="205"/>
      <c r="QSX222" s="205"/>
      <c r="QSY222" s="205"/>
      <c r="QSZ222" s="205"/>
      <c r="QTA222" s="205"/>
      <c r="QTB222" s="205"/>
      <c r="QTC222" s="205"/>
      <c r="QTD222" s="205"/>
      <c r="QTE222" s="205"/>
      <c r="QTF222" s="205"/>
      <c r="QTG222" s="205"/>
      <c r="QTH222" s="205"/>
      <c r="QTI222" s="205"/>
      <c r="QTJ222" s="205"/>
      <c r="QTK222" s="205"/>
      <c r="QTL222" s="205"/>
      <c r="QTM222" s="205"/>
      <c r="QTN222" s="205"/>
      <c r="QTO222" s="205"/>
      <c r="QTP222" s="205"/>
      <c r="QTQ222" s="205"/>
      <c r="QTR222" s="205"/>
      <c r="QTS222" s="205"/>
      <c r="QTT222" s="205"/>
      <c r="QTU222" s="205"/>
      <c r="QTV222" s="205"/>
      <c r="QTW222" s="205"/>
      <c r="QTX222" s="205"/>
      <c r="QTY222" s="205"/>
      <c r="QTZ222" s="205"/>
      <c r="QUA222" s="205"/>
      <c r="QUB222" s="205"/>
      <c r="QUC222" s="205"/>
      <c r="QUD222" s="205"/>
      <c r="QUE222" s="205"/>
      <c r="QUF222" s="205"/>
      <c r="QUG222" s="205"/>
      <c r="QUH222" s="205"/>
      <c r="QUI222" s="205"/>
      <c r="QUJ222" s="205"/>
      <c r="QUK222" s="205"/>
      <c r="QUL222" s="205"/>
      <c r="QUM222" s="205"/>
      <c r="QUN222" s="205"/>
      <c r="QUO222" s="205"/>
      <c r="QUP222" s="205"/>
      <c r="QUQ222" s="205"/>
      <c r="QUR222" s="205"/>
      <c r="QUS222" s="205"/>
      <c r="QUT222" s="205"/>
      <c r="QUU222" s="205"/>
      <c r="QUV222" s="205"/>
      <c r="QUW222" s="205"/>
      <c r="QUX222" s="205"/>
      <c r="QUY222" s="205"/>
      <c r="QUZ222" s="205"/>
      <c r="QVA222" s="205"/>
      <c r="QVB222" s="205"/>
      <c r="QVC222" s="205"/>
      <c r="QVD222" s="205"/>
      <c r="QVE222" s="205"/>
      <c r="QVF222" s="205"/>
      <c r="QVG222" s="205"/>
      <c r="QVH222" s="205"/>
      <c r="QVI222" s="205"/>
      <c r="QVJ222" s="205"/>
      <c r="QVK222" s="205"/>
      <c r="QVL222" s="205"/>
      <c r="QVM222" s="205"/>
      <c r="QVN222" s="205"/>
      <c r="QVO222" s="205"/>
      <c r="QVP222" s="205"/>
      <c r="QVQ222" s="205"/>
      <c r="QVR222" s="205"/>
      <c r="QVS222" s="205"/>
      <c r="QVT222" s="205"/>
      <c r="QVU222" s="205"/>
      <c r="QVV222" s="205"/>
      <c r="QVW222" s="205"/>
      <c r="QVX222" s="205"/>
      <c r="QVY222" s="205"/>
      <c r="QVZ222" s="205"/>
      <c r="QWA222" s="205"/>
      <c r="QWB222" s="205"/>
      <c r="QWC222" s="205"/>
      <c r="QWD222" s="205"/>
      <c r="QWE222" s="205"/>
      <c r="QWF222" s="205"/>
      <c r="QWG222" s="205"/>
      <c r="QWH222" s="205"/>
      <c r="QWI222" s="205"/>
      <c r="QWJ222" s="205"/>
      <c r="QWK222" s="205"/>
      <c r="QWL222" s="205"/>
      <c r="QWM222" s="205"/>
      <c r="QWN222" s="205"/>
      <c r="QWO222" s="205"/>
      <c r="QWP222" s="205"/>
      <c r="QWQ222" s="205"/>
      <c r="QWR222" s="205"/>
      <c r="QWS222" s="205"/>
      <c r="QWT222" s="205"/>
      <c r="QWU222" s="205"/>
      <c r="QWV222" s="205"/>
      <c r="QWW222" s="205"/>
      <c r="QWX222" s="205"/>
      <c r="QWY222" s="205"/>
      <c r="QWZ222" s="205"/>
      <c r="QXA222" s="205"/>
      <c r="QXB222" s="205"/>
      <c r="QXC222" s="205"/>
      <c r="QXD222" s="205"/>
      <c r="QXE222" s="205"/>
      <c r="QXF222" s="205"/>
      <c r="QXG222" s="205"/>
      <c r="QXH222" s="205"/>
      <c r="QXI222" s="205"/>
      <c r="QXJ222" s="205"/>
      <c r="QXK222" s="205"/>
      <c r="QXL222" s="205"/>
      <c r="QXM222" s="205"/>
      <c r="QXN222" s="205"/>
      <c r="QXO222" s="205"/>
      <c r="QXP222" s="205"/>
      <c r="QXQ222" s="205"/>
      <c r="QXR222" s="205"/>
      <c r="QXS222" s="205"/>
      <c r="QXT222" s="205"/>
      <c r="QXU222" s="205"/>
      <c r="QXV222" s="205"/>
      <c r="QXW222" s="205"/>
      <c r="QXX222" s="205"/>
      <c r="QXY222" s="205"/>
      <c r="QXZ222" s="205"/>
      <c r="QYA222" s="205"/>
      <c r="QYB222" s="205"/>
      <c r="QYC222" s="205"/>
      <c r="QYD222" s="205"/>
      <c r="QYE222" s="205"/>
      <c r="QYF222" s="205"/>
      <c r="QYG222" s="205"/>
      <c r="QYH222" s="205"/>
      <c r="QYI222" s="205"/>
      <c r="QYJ222" s="205"/>
      <c r="QYK222" s="205"/>
      <c r="QYL222" s="205"/>
      <c r="QYM222" s="205"/>
      <c r="QYN222" s="205"/>
      <c r="QYO222" s="205"/>
      <c r="QYP222" s="205"/>
      <c r="QYQ222" s="205"/>
      <c r="QYR222" s="205"/>
      <c r="QYS222" s="205"/>
      <c r="QYT222" s="205"/>
      <c r="QYU222" s="205"/>
      <c r="QYV222" s="205"/>
      <c r="QYW222" s="205"/>
      <c r="QYX222" s="205"/>
      <c r="QYY222" s="205"/>
      <c r="QYZ222" s="205"/>
      <c r="QZA222" s="205"/>
      <c r="QZB222" s="205"/>
      <c r="QZC222" s="205"/>
      <c r="QZD222" s="205"/>
      <c r="QZE222" s="205"/>
      <c r="QZF222" s="205"/>
      <c r="QZG222" s="205"/>
      <c r="QZH222" s="205"/>
      <c r="QZI222" s="205"/>
      <c r="QZJ222" s="205"/>
      <c r="QZK222" s="205"/>
      <c r="QZL222" s="205"/>
      <c r="QZM222" s="205"/>
      <c r="QZN222" s="205"/>
      <c r="QZO222" s="205"/>
      <c r="QZP222" s="205"/>
      <c r="QZQ222" s="205"/>
      <c r="QZR222" s="205"/>
      <c r="QZS222" s="205"/>
      <c r="QZT222" s="205"/>
      <c r="QZU222" s="205"/>
      <c r="QZV222" s="205"/>
      <c r="QZW222" s="205"/>
      <c r="QZX222" s="205"/>
      <c r="QZY222" s="205"/>
      <c r="QZZ222" s="205"/>
      <c r="RAA222" s="205"/>
      <c r="RAB222" s="205"/>
      <c r="RAC222" s="205"/>
      <c r="RAD222" s="205"/>
      <c r="RAE222" s="205"/>
      <c r="RAF222" s="205"/>
      <c r="RAG222" s="205"/>
      <c r="RAH222" s="205"/>
      <c r="RAI222" s="205"/>
      <c r="RAJ222" s="205"/>
      <c r="RAK222" s="205"/>
      <c r="RAL222" s="205"/>
      <c r="RAM222" s="205"/>
      <c r="RAN222" s="205"/>
      <c r="RAO222" s="205"/>
      <c r="RAP222" s="205"/>
      <c r="RAQ222" s="205"/>
      <c r="RAR222" s="205"/>
      <c r="RAS222" s="205"/>
      <c r="RAT222" s="205"/>
      <c r="RAU222" s="205"/>
      <c r="RAV222" s="205"/>
      <c r="RAW222" s="205"/>
      <c r="RAX222" s="205"/>
      <c r="RAY222" s="205"/>
      <c r="RAZ222" s="205"/>
      <c r="RBA222" s="205"/>
      <c r="RBB222" s="205"/>
      <c r="RBC222" s="205"/>
      <c r="RBD222" s="205"/>
      <c r="RBE222" s="205"/>
      <c r="RBF222" s="205"/>
      <c r="RBG222" s="205"/>
      <c r="RBH222" s="205"/>
      <c r="RBI222" s="205"/>
      <c r="RBJ222" s="205"/>
      <c r="RBK222" s="205"/>
      <c r="RBL222" s="205"/>
      <c r="RBM222" s="205"/>
      <c r="RBN222" s="205"/>
      <c r="RBO222" s="205"/>
      <c r="RBP222" s="205"/>
      <c r="RBQ222" s="205"/>
      <c r="RBR222" s="205"/>
      <c r="RBS222" s="205"/>
      <c r="RBT222" s="205"/>
      <c r="RBU222" s="205"/>
      <c r="RBV222" s="205"/>
      <c r="RBW222" s="205"/>
      <c r="RBX222" s="205"/>
      <c r="RBY222" s="205"/>
      <c r="RBZ222" s="205"/>
      <c r="RCA222" s="205"/>
      <c r="RCB222" s="205"/>
      <c r="RCC222" s="205"/>
      <c r="RCD222" s="205"/>
      <c r="RCE222" s="205"/>
      <c r="RCF222" s="205"/>
      <c r="RCG222" s="205"/>
      <c r="RCH222" s="205"/>
      <c r="RCI222" s="205"/>
      <c r="RCJ222" s="205"/>
      <c r="RCK222" s="205"/>
      <c r="RCL222" s="205"/>
      <c r="RCM222" s="205"/>
      <c r="RCN222" s="205"/>
      <c r="RCO222" s="205"/>
      <c r="RCP222" s="205"/>
      <c r="RCQ222" s="205"/>
      <c r="RCR222" s="205"/>
      <c r="RCS222" s="205"/>
      <c r="RCT222" s="205"/>
      <c r="RCU222" s="205"/>
      <c r="RCV222" s="205"/>
      <c r="RCW222" s="205"/>
      <c r="RCX222" s="205"/>
      <c r="RCY222" s="205"/>
      <c r="RCZ222" s="205"/>
      <c r="RDA222" s="205"/>
      <c r="RDB222" s="205"/>
      <c r="RDC222" s="205"/>
      <c r="RDD222" s="205"/>
      <c r="RDE222" s="205"/>
      <c r="RDF222" s="205"/>
      <c r="RDG222" s="205"/>
      <c r="RDH222" s="205"/>
      <c r="RDI222" s="205"/>
      <c r="RDJ222" s="205"/>
      <c r="RDK222" s="205"/>
      <c r="RDL222" s="205"/>
      <c r="RDM222" s="205"/>
      <c r="RDN222" s="205"/>
      <c r="RDO222" s="205"/>
      <c r="RDP222" s="205"/>
      <c r="RDQ222" s="205"/>
      <c r="RDR222" s="205"/>
      <c r="RDS222" s="205"/>
      <c r="RDT222" s="205"/>
      <c r="RDU222" s="205"/>
      <c r="RDV222" s="205"/>
      <c r="RDW222" s="205"/>
      <c r="RDX222" s="205"/>
      <c r="RDY222" s="205"/>
      <c r="RDZ222" s="205"/>
      <c r="REA222" s="205"/>
      <c r="REB222" s="205"/>
      <c r="REC222" s="205"/>
      <c r="RED222" s="205"/>
      <c r="REE222" s="205"/>
      <c r="REF222" s="205"/>
      <c r="REG222" s="205"/>
      <c r="REH222" s="205"/>
      <c r="REI222" s="205"/>
      <c r="REJ222" s="205"/>
      <c r="REK222" s="205"/>
      <c r="REL222" s="205"/>
      <c r="REM222" s="205"/>
      <c r="REN222" s="205"/>
      <c r="REO222" s="205"/>
      <c r="REP222" s="205"/>
      <c r="REQ222" s="205"/>
      <c r="RER222" s="205"/>
      <c r="RES222" s="205"/>
      <c r="RET222" s="205"/>
      <c r="REU222" s="205"/>
      <c r="REV222" s="205"/>
      <c r="REW222" s="205"/>
      <c r="REX222" s="205"/>
      <c r="REY222" s="205"/>
      <c r="REZ222" s="205"/>
      <c r="RFA222" s="205"/>
      <c r="RFB222" s="205"/>
      <c r="RFC222" s="205"/>
      <c r="RFD222" s="205"/>
      <c r="RFE222" s="205"/>
      <c r="RFF222" s="205"/>
      <c r="RFG222" s="205"/>
      <c r="RFH222" s="205"/>
      <c r="RFI222" s="205"/>
      <c r="RFJ222" s="205"/>
      <c r="RFK222" s="205"/>
      <c r="RFL222" s="205"/>
      <c r="RFM222" s="205"/>
      <c r="RFN222" s="205"/>
      <c r="RFO222" s="205"/>
      <c r="RFP222" s="205"/>
      <c r="RFQ222" s="205"/>
      <c r="RFR222" s="205"/>
      <c r="RFS222" s="205"/>
      <c r="RFT222" s="205"/>
      <c r="RFU222" s="205"/>
      <c r="RFV222" s="205"/>
      <c r="RFW222" s="205"/>
      <c r="RFX222" s="205"/>
      <c r="RFY222" s="205"/>
      <c r="RFZ222" s="205"/>
      <c r="RGA222" s="205"/>
      <c r="RGB222" s="205"/>
      <c r="RGC222" s="205"/>
      <c r="RGD222" s="205"/>
      <c r="RGE222" s="205"/>
      <c r="RGF222" s="205"/>
      <c r="RGG222" s="205"/>
      <c r="RGH222" s="205"/>
      <c r="RGI222" s="205"/>
      <c r="RGJ222" s="205"/>
      <c r="RGK222" s="205"/>
      <c r="RGL222" s="205"/>
      <c r="RGM222" s="205"/>
      <c r="RGN222" s="205"/>
      <c r="RGO222" s="205"/>
      <c r="RGP222" s="205"/>
      <c r="RGQ222" s="205"/>
      <c r="RGR222" s="205"/>
      <c r="RGS222" s="205"/>
      <c r="RGT222" s="205"/>
      <c r="RGU222" s="205"/>
      <c r="RGV222" s="205"/>
      <c r="RGW222" s="205"/>
      <c r="RGX222" s="205"/>
      <c r="RGY222" s="205"/>
      <c r="RGZ222" s="205"/>
      <c r="RHA222" s="205"/>
      <c r="RHB222" s="205"/>
      <c r="RHC222" s="205"/>
      <c r="RHD222" s="205"/>
      <c r="RHE222" s="205"/>
      <c r="RHF222" s="205"/>
      <c r="RHG222" s="205"/>
      <c r="RHH222" s="205"/>
      <c r="RHI222" s="205"/>
      <c r="RHJ222" s="205"/>
      <c r="RHK222" s="205"/>
      <c r="RHL222" s="205"/>
      <c r="RHM222" s="205"/>
      <c r="RHN222" s="205"/>
      <c r="RHO222" s="205"/>
      <c r="RHP222" s="205"/>
      <c r="RHQ222" s="205"/>
      <c r="RHR222" s="205"/>
      <c r="RHS222" s="205"/>
      <c r="RHT222" s="205"/>
      <c r="RHU222" s="205"/>
      <c r="RHV222" s="205"/>
      <c r="RHW222" s="205"/>
      <c r="RHX222" s="205"/>
      <c r="RHY222" s="205"/>
      <c r="RHZ222" s="205"/>
      <c r="RIA222" s="205"/>
      <c r="RIB222" s="205"/>
      <c r="RIC222" s="205"/>
      <c r="RID222" s="205"/>
      <c r="RIE222" s="205"/>
      <c r="RIF222" s="205"/>
      <c r="RIG222" s="205"/>
      <c r="RIH222" s="205"/>
      <c r="RII222" s="205"/>
      <c r="RIJ222" s="205"/>
      <c r="RIK222" s="205"/>
      <c r="RIL222" s="205"/>
      <c r="RIM222" s="205"/>
      <c r="RIN222" s="205"/>
      <c r="RIO222" s="205"/>
      <c r="RIP222" s="205"/>
      <c r="RIQ222" s="205"/>
      <c r="RIR222" s="205"/>
      <c r="RIS222" s="205"/>
      <c r="RIT222" s="205"/>
      <c r="RIU222" s="205"/>
      <c r="RIV222" s="205"/>
      <c r="RIW222" s="205"/>
      <c r="RIX222" s="205"/>
      <c r="RIY222" s="205"/>
      <c r="RIZ222" s="205"/>
      <c r="RJA222" s="205"/>
      <c r="RJB222" s="205"/>
      <c r="RJC222" s="205"/>
      <c r="RJD222" s="205"/>
      <c r="RJE222" s="205"/>
      <c r="RJF222" s="205"/>
      <c r="RJG222" s="205"/>
      <c r="RJH222" s="205"/>
      <c r="RJI222" s="205"/>
      <c r="RJJ222" s="205"/>
      <c r="RJK222" s="205"/>
      <c r="RJL222" s="205"/>
      <c r="RJM222" s="205"/>
      <c r="RJN222" s="205"/>
      <c r="RJO222" s="205"/>
      <c r="RJP222" s="205"/>
      <c r="RJQ222" s="205"/>
      <c r="RJR222" s="205"/>
      <c r="RJS222" s="205"/>
      <c r="RJT222" s="205"/>
      <c r="RJU222" s="205"/>
      <c r="RJV222" s="205"/>
      <c r="RJW222" s="205"/>
      <c r="RJX222" s="205"/>
      <c r="RJY222" s="205"/>
      <c r="RJZ222" s="205"/>
      <c r="RKA222" s="205"/>
      <c r="RKB222" s="205"/>
      <c r="RKC222" s="205"/>
      <c r="RKD222" s="205"/>
      <c r="RKE222" s="205"/>
      <c r="RKF222" s="205"/>
      <c r="RKG222" s="205"/>
      <c r="RKH222" s="205"/>
      <c r="RKI222" s="205"/>
      <c r="RKJ222" s="205"/>
      <c r="RKK222" s="205"/>
      <c r="RKL222" s="205"/>
      <c r="RKM222" s="205"/>
      <c r="RKN222" s="205"/>
      <c r="RKO222" s="205"/>
      <c r="RKP222" s="205"/>
      <c r="RKQ222" s="205"/>
      <c r="RKR222" s="205"/>
      <c r="RKS222" s="205"/>
      <c r="RKT222" s="205"/>
      <c r="RKU222" s="205"/>
      <c r="RKV222" s="205"/>
      <c r="RKW222" s="205"/>
      <c r="RKX222" s="205"/>
      <c r="RKY222" s="205"/>
      <c r="RKZ222" s="205"/>
      <c r="RLA222" s="205"/>
      <c r="RLB222" s="205"/>
      <c r="RLC222" s="205"/>
      <c r="RLD222" s="205"/>
      <c r="RLE222" s="205"/>
      <c r="RLF222" s="205"/>
      <c r="RLG222" s="205"/>
      <c r="RLH222" s="205"/>
      <c r="RLI222" s="205"/>
      <c r="RLJ222" s="205"/>
      <c r="RLK222" s="205"/>
      <c r="RLL222" s="205"/>
      <c r="RLM222" s="205"/>
      <c r="RLN222" s="205"/>
      <c r="RLO222" s="205"/>
      <c r="RLP222" s="205"/>
      <c r="RLQ222" s="205"/>
      <c r="RLR222" s="205"/>
      <c r="RLS222" s="205"/>
      <c r="RLT222" s="205"/>
      <c r="RLU222" s="205"/>
      <c r="RLV222" s="205"/>
      <c r="RLW222" s="205"/>
      <c r="RLX222" s="205"/>
      <c r="RLY222" s="205"/>
      <c r="RLZ222" s="205"/>
      <c r="RMA222" s="205"/>
      <c r="RMB222" s="205"/>
      <c r="RMC222" s="205"/>
      <c r="RMD222" s="205"/>
      <c r="RME222" s="205"/>
      <c r="RMF222" s="205"/>
      <c r="RMG222" s="205"/>
      <c r="RMH222" s="205"/>
      <c r="RMI222" s="205"/>
      <c r="RMJ222" s="205"/>
      <c r="RMK222" s="205"/>
      <c r="RML222" s="205"/>
      <c r="RMM222" s="205"/>
      <c r="RMN222" s="205"/>
      <c r="RMO222" s="205"/>
      <c r="RMP222" s="205"/>
      <c r="RMQ222" s="205"/>
      <c r="RMR222" s="205"/>
      <c r="RMS222" s="205"/>
      <c r="RMT222" s="205"/>
      <c r="RMU222" s="205"/>
      <c r="RMV222" s="205"/>
      <c r="RMW222" s="205"/>
      <c r="RMX222" s="205"/>
      <c r="RMY222" s="205"/>
      <c r="RMZ222" s="205"/>
      <c r="RNA222" s="205"/>
      <c r="RNB222" s="205"/>
      <c r="RNC222" s="205"/>
      <c r="RND222" s="205"/>
      <c r="RNE222" s="205"/>
      <c r="RNF222" s="205"/>
      <c r="RNG222" s="205"/>
      <c r="RNH222" s="205"/>
      <c r="RNI222" s="205"/>
      <c r="RNJ222" s="205"/>
      <c r="RNK222" s="205"/>
      <c r="RNL222" s="205"/>
      <c r="RNM222" s="205"/>
      <c r="RNN222" s="205"/>
      <c r="RNO222" s="205"/>
      <c r="RNP222" s="205"/>
      <c r="RNQ222" s="205"/>
      <c r="RNR222" s="205"/>
      <c r="RNS222" s="205"/>
      <c r="RNT222" s="205"/>
      <c r="RNU222" s="205"/>
      <c r="RNV222" s="205"/>
      <c r="RNW222" s="205"/>
      <c r="RNX222" s="205"/>
      <c r="RNY222" s="205"/>
      <c r="RNZ222" s="205"/>
      <c r="ROA222" s="205"/>
      <c r="ROB222" s="205"/>
      <c r="ROC222" s="205"/>
      <c r="ROD222" s="205"/>
      <c r="ROE222" s="205"/>
      <c r="ROF222" s="205"/>
      <c r="ROG222" s="205"/>
      <c r="ROH222" s="205"/>
      <c r="ROI222" s="205"/>
      <c r="ROJ222" s="205"/>
      <c r="ROK222" s="205"/>
      <c r="ROL222" s="205"/>
      <c r="ROM222" s="205"/>
      <c r="RON222" s="205"/>
      <c r="ROO222" s="205"/>
      <c r="ROP222" s="205"/>
      <c r="ROQ222" s="205"/>
      <c r="ROR222" s="205"/>
      <c r="ROS222" s="205"/>
      <c r="ROT222" s="205"/>
      <c r="ROU222" s="205"/>
      <c r="ROV222" s="205"/>
      <c r="ROW222" s="205"/>
      <c r="ROX222" s="205"/>
      <c r="ROY222" s="205"/>
      <c r="ROZ222" s="205"/>
      <c r="RPA222" s="205"/>
      <c r="RPB222" s="205"/>
      <c r="RPC222" s="205"/>
      <c r="RPD222" s="205"/>
      <c r="RPE222" s="205"/>
      <c r="RPF222" s="205"/>
      <c r="RPG222" s="205"/>
      <c r="RPH222" s="205"/>
      <c r="RPI222" s="205"/>
      <c r="RPJ222" s="205"/>
      <c r="RPK222" s="205"/>
      <c r="RPL222" s="205"/>
      <c r="RPM222" s="205"/>
      <c r="RPN222" s="205"/>
      <c r="RPO222" s="205"/>
      <c r="RPP222" s="205"/>
      <c r="RPQ222" s="205"/>
      <c r="RPR222" s="205"/>
      <c r="RPS222" s="205"/>
      <c r="RPT222" s="205"/>
      <c r="RPU222" s="205"/>
      <c r="RPV222" s="205"/>
      <c r="RPW222" s="205"/>
      <c r="RPX222" s="205"/>
      <c r="RPY222" s="205"/>
      <c r="RPZ222" s="205"/>
      <c r="RQA222" s="205"/>
      <c r="RQB222" s="205"/>
      <c r="RQC222" s="205"/>
      <c r="RQD222" s="205"/>
      <c r="RQE222" s="205"/>
      <c r="RQF222" s="205"/>
      <c r="RQG222" s="205"/>
      <c r="RQH222" s="205"/>
      <c r="RQI222" s="205"/>
      <c r="RQJ222" s="205"/>
      <c r="RQK222" s="205"/>
      <c r="RQL222" s="205"/>
      <c r="RQM222" s="205"/>
      <c r="RQN222" s="205"/>
      <c r="RQO222" s="205"/>
      <c r="RQP222" s="205"/>
      <c r="RQQ222" s="205"/>
      <c r="RQR222" s="205"/>
      <c r="RQS222" s="205"/>
      <c r="RQT222" s="205"/>
      <c r="RQU222" s="205"/>
      <c r="RQV222" s="205"/>
      <c r="RQW222" s="205"/>
      <c r="RQX222" s="205"/>
      <c r="RQY222" s="205"/>
      <c r="RQZ222" s="205"/>
      <c r="RRA222" s="205"/>
      <c r="RRB222" s="205"/>
      <c r="RRC222" s="205"/>
      <c r="RRD222" s="205"/>
      <c r="RRE222" s="205"/>
      <c r="RRF222" s="205"/>
      <c r="RRG222" s="205"/>
      <c r="RRH222" s="205"/>
      <c r="RRI222" s="205"/>
      <c r="RRJ222" s="205"/>
      <c r="RRK222" s="205"/>
      <c r="RRL222" s="205"/>
      <c r="RRM222" s="205"/>
      <c r="RRN222" s="205"/>
      <c r="RRO222" s="205"/>
      <c r="RRP222" s="205"/>
      <c r="RRQ222" s="205"/>
      <c r="RRR222" s="205"/>
      <c r="RRS222" s="205"/>
      <c r="RRT222" s="205"/>
      <c r="RRU222" s="205"/>
      <c r="RRV222" s="205"/>
      <c r="RRW222" s="205"/>
      <c r="RRX222" s="205"/>
      <c r="RRY222" s="205"/>
      <c r="RRZ222" s="205"/>
      <c r="RSA222" s="205"/>
      <c r="RSB222" s="205"/>
      <c r="RSC222" s="205"/>
      <c r="RSD222" s="205"/>
      <c r="RSE222" s="205"/>
      <c r="RSF222" s="205"/>
      <c r="RSG222" s="205"/>
      <c r="RSH222" s="205"/>
      <c r="RSI222" s="205"/>
      <c r="RSJ222" s="205"/>
      <c r="RSK222" s="205"/>
      <c r="RSL222" s="205"/>
      <c r="RSM222" s="205"/>
      <c r="RSN222" s="205"/>
      <c r="RSO222" s="205"/>
      <c r="RSP222" s="205"/>
      <c r="RSQ222" s="205"/>
      <c r="RSR222" s="205"/>
      <c r="RSS222" s="205"/>
      <c r="RST222" s="205"/>
      <c r="RSU222" s="205"/>
      <c r="RSV222" s="205"/>
      <c r="RSW222" s="205"/>
      <c r="RSX222" s="205"/>
      <c r="RSY222" s="205"/>
      <c r="RSZ222" s="205"/>
      <c r="RTA222" s="205"/>
      <c r="RTB222" s="205"/>
      <c r="RTC222" s="205"/>
      <c r="RTD222" s="205"/>
      <c r="RTE222" s="205"/>
      <c r="RTF222" s="205"/>
      <c r="RTG222" s="205"/>
      <c r="RTH222" s="205"/>
      <c r="RTI222" s="205"/>
      <c r="RTJ222" s="205"/>
      <c r="RTK222" s="205"/>
      <c r="RTL222" s="205"/>
      <c r="RTM222" s="205"/>
      <c r="RTN222" s="205"/>
      <c r="RTO222" s="205"/>
      <c r="RTP222" s="205"/>
      <c r="RTQ222" s="205"/>
      <c r="RTR222" s="205"/>
      <c r="RTS222" s="205"/>
      <c r="RTT222" s="205"/>
      <c r="RTU222" s="205"/>
      <c r="RTV222" s="205"/>
      <c r="RTW222" s="205"/>
      <c r="RTX222" s="205"/>
      <c r="RTY222" s="205"/>
      <c r="RTZ222" s="205"/>
      <c r="RUA222" s="205"/>
      <c r="RUB222" s="205"/>
      <c r="RUC222" s="205"/>
      <c r="RUD222" s="205"/>
      <c r="RUE222" s="205"/>
      <c r="RUF222" s="205"/>
      <c r="RUG222" s="205"/>
      <c r="RUH222" s="205"/>
      <c r="RUI222" s="205"/>
      <c r="RUJ222" s="205"/>
      <c r="RUK222" s="205"/>
      <c r="RUL222" s="205"/>
      <c r="RUM222" s="205"/>
      <c r="RUN222" s="205"/>
      <c r="RUO222" s="205"/>
      <c r="RUP222" s="205"/>
      <c r="RUQ222" s="205"/>
      <c r="RUR222" s="205"/>
      <c r="RUS222" s="205"/>
      <c r="RUT222" s="205"/>
      <c r="RUU222" s="205"/>
      <c r="RUV222" s="205"/>
      <c r="RUW222" s="205"/>
      <c r="RUX222" s="205"/>
      <c r="RUY222" s="205"/>
      <c r="RUZ222" s="205"/>
      <c r="RVA222" s="205"/>
      <c r="RVB222" s="205"/>
      <c r="RVC222" s="205"/>
      <c r="RVD222" s="205"/>
      <c r="RVE222" s="205"/>
      <c r="RVF222" s="205"/>
      <c r="RVG222" s="205"/>
      <c r="RVH222" s="205"/>
      <c r="RVI222" s="205"/>
      <c r="RVJ222" s="205"/>
      <c r="RVK222" s="205"/>
      <c r="RVL222" s="205"/>
      <c r="RVM222" s="205"/>
      <c r="RVN222" s="205"/>
      <c r="RVO222" s="205"/>
      <c r="RVP222" s="205"/>
      <c r="RVQ222" s="205"/>
      <c r="RVR222" s="205"/>
      <c r="RVS222" s="205"/>
      <c r="RVT222" s="205"/>
      <c r="RVU222" s="205"/>
      <c r="RVV222" s="205"/>
      <c r="RVW222" s="205"/>
      <c r="RVX222" s="205"/>
      <c r="RVY222" s="205"/>
      <c r="RVZ222" s="205"/>
      <c r="RWA222" s="205"/>
      <c r="RWB222" s="205"/>
      <c r="RWC222" s="205"/>
      <c r="RWD222" s="205"/>
      <c r="RWE222" s="205"/>
      <c r="RWF222" s="205"/>
      <c r="RWG222" s="205"/>
      <c r="RWH222" s="205"/>
      <c r="RWI222" s="205"/>
      <c r="RWJ222" s="205"/>
      <c r="RWK222" s="205"/>
      <c r="RWL222" s="205"/>
      <c r="RWM222" s="205"/>
      <c r="RWN222" s="205"/>
      <c r="RWO222" s="205"/>
      <c r="RWP222" s="205"/>
      <c r="RWQ222" s="205"/>
      <c r="RWR222" s="205"/>
      <c r="RWS222" s="205"/>
      <c r="RWT222" s="205"/>
      <c r="RWU222" s="205"/>
      <c r="RWV222" s="205"/>
      <c r="RWW222" s="205"/>
      <c r="RWX222" s="205"/>
      <c r="RWY222" s="205"/>
      <c r="RWZ222" s="205"/>
      <c r="RXA222" s="205"/>
      <c r="RXB222" s="205"/>
      <c r="RXC222" s="205"/>
      <c r="RXD222" s="205"/>
      <c r="RXE222" s="205"/>
      <c r="RXF222" s="205"/>
      <c r="RXG222" s="205"/>
      <c r="RXH222" s="205"/>
      <c r="RXI222" s="205"/>
      <c r="RXJ222" s="205"/>
      <c r="RXK222" s="205"/>
      <c r="RXL222" s="205"/>
      <c r="RXM222" s="205"/>
      <c r="RXN222" s="205"/>
      <c r="RXO222" s="205"/>
      <c r="RXP222" s="205"/>
      <c r="RXQ222" s="205"/>
      <c r="RXR222" s="205"/>
      <c r="RXS222" s="205"/>
      <c r="RXT222" s="205"/>
      <c r="RXU222" s="205"/>
      <c r="RXV222" s="205"/>
      <c r="RXW222" s="205"/>
      <c r="RXX222" s="205"/>
      <c r="RXY222" s="205"/>
      <c r="RXZ222" s="205"/>
      <c r="RYA222" s="205"/>
      <c r="RYB222" s="205"/>
      <c r="RYC222" s="205"/>
      <c r="RYD222" s="205"/>
      <c r="RYE222" s="205"/>
      <c r="RYF222" s="205"/>
      <c r="RYG222" s="205"/>
      <c r="RYH222" s="205"/>
      <c r="RYI222" s="205"/>
      <c r="RYJ222" s="205"/>
      <c r="RYK222" s="205"/>
      <c r="RYL222" s="205"/>
      <c r="RYM222" s="205"/>
      <c r="RYN222" s="205"/>
      <c r="RYO222" s="205"/>
      <c r="RYP222" s="205"/>
      <c r="RYQ222" s="205"/>
      <c r="RYR222" s="205"/>
      <c r="RYS222" s="205"/>
      <c r="RYT222" s="205"/>
      <c r="RYU222" s="205"/>
      <c r="RYV222" s="205"/>
      <c r="RYW222" s="205"/>
      <c r="RYX222" s="205"/>
      <c r="RYY222" s="205"/>
      <c r="RYZ222" s="205"/>
      <c r="RZA222" s="205"/>
      <c r="RZB222" s="205"/>
      <c r="RZC222" s="205"/>
      <c r="RZD222" s="205"/>
      <c r="RZE222" s="205"/>
      <c r="RZF222" s="205"/>
      <c r="RZG222" s="205"/>
      <c r="RZH222" s="205"/>
      <c r="RZI222" s="205"/>
      <c r="RZJ222" s="205"/>
      <c r="RZK222" s="205"/>
      <c r="RZL222" s="205"/>
      <c r="RZM222" s="205"/>
      <c r="RZN222" s="205"/>
      <c r="RZO222" s="205"/>
      <c r="RZP222" s="205"/>
      <c r="RZQ222" s="205"/>
      <c r="RZR222" s="205"/>
      <c r="RZS222" s="205"/>
      <c r="RZT222" s="205"/>
      <c r="RZU222" s="205"/>
      <c r="RZV222" s="205"/>
      <c r="RZW222" s="205"/>
      <c r="RZX222" s="205"/>
      <c r="RZY222" s="205"/>
      <c r="RZZ222" s="205"/>
      <c r="SAA222" s="205"/>
      <c r="SAB222" s="205"/>
      <c r="SAC222" s="205"/>
      <c r="SAD222" s="205"/>
      <c r="SAE222" s="205"/>
      <c r="SAF222" s="205"/>
      <c r="SAG222" s="205"/>
      <c r="SAH222" s="205"/>
      <c r="SAI222" s="205"/>
      <c r="SAJ222" s="205"/>
      <c r="SAK222" s="205"/>
      <c r="SAL222" s="205"/>
      <c r="SAM222" s="205"/>
      <c r="SAN222" s="205"/>
      <c r="SAO222" s="205"/>
      <c r="SAP222" s="205"/>
      <c r="SAQ222" s="205"/>
      <c r="SAR222" s="205"/>
      <c r="SAS222" s="205"/>
      <c r="SAT222" s="205"/>
      <c r="SAU222" s="205"/>
      <c r="SAV222" s="205"/>
      <c r="SAW222" s="205"/>
      <c r="SAX222" s="205"/>
      <c r="SAY222" s="205"/>
      <c r="SAZ222" s="205"/>
      <c r="SBA222" s="205"/>
      <c r="SBB222" s="205"/>
      <c r="SBC222" s="205"/>
      <c r="SBD222" s="205"/>
      <c r="SBE222" s="205"/>
      <c r="SBF222" s="205"/>
      <c r="SBG222" s="205"/>
      <c r="SBH222" s="205"/>
      <c r="SBI222" s="205"/>
      <c r="SBJ222" s="205"/>
      <c r="SBK222" s="205"/>
      <c r="SBL222" s="205"/>
      <c r="SBM222" s="205"/>
      <c r="SBN222" s="205"/>
      <c r="SBO222" s="205"/>
      <c r="SBP222" s="205"/>
      <c r="SBQ222" s="205"/>
      <c r="SBR222" s="205"/>
      <c r="SBS222" s="205"/>
      <c r="SBT222" s="205"/>
      <c r="SBU222" s="205"/>
      <c r="SBV222" s="205"/>
      <c r="SBW222" s="205"/>
      <c r="SBX222" s="205"/>
      <c r="SBY222" s="205"/>
      <c r="SBZ222" s="205"/>
      <c r="SCA222" s="205"/>
      <c r="SCB222" s="205"/>
      <c r="SCC222" s="205"/>
      <c r="SCD222" s="205"/>
      <c r="SCE222" s="205"/>
      <c r="SCF222" s="205"/>
      <c r="SCG222" s="205"/>
      <c r="SCH222" s="205"/>
      <c r="SCI222" s="205"/>
      <c r="SCJ222" s="205"/>
      <c r="SCK222" s="205"/>
      <c r="SCL222" s="205"/>
      <c r="SCM222" s="205"/>
      <c r="SCN222" s="205"/>
      <c r="SCO222" s="205"/>
      <c r="SCP222" s="205"/>
      <c r="SCQ222" s="205"/>
      <c r="SCR222" s="205"/>
      <c r="SCS222" s="205"/>
      <c r="SCT222" s="205"/>
      <c r="SCU222" s="205"/>
      <c r="SCV222" s="205"/>
      <c r="SCW222" s="205"/>
      <c r="SCX222" s="205"/>
      <c r="SCY222" s="205"/>
      <c r="SCZ222" s="205"/>
      <c r="SDA222" s="205"/>
      <c r="SDB222" s="205"/>
      <c r="SDC222" s="205"/>
      <c r="SDD222" s="205"/>
      <c r="SDE222" s="205"/>
      <c r="SDF222" s="205"/>
      <c r="SDG222" s="205"/>
      <c r="SDH222" s="205"/>
      <c r="SDI222" s="205"/>
      <c r="SDJ222" s="205"/>
      <c r="SDK222" s="205"/>
      <c r="SDL222" s="205"/>
      <c r="SDM222" s="205"/>
      <c r="SDN222" s="205"/>
      <c r="SDO222" s="205"/>
      <c r="SDP222" s="205"/>
      <c r="SDQ222" s="205"/>
      <c r="SDR222" s="205"/>
      <c r="SDS222" s="205"/>
      <c r="SDT222" s="205"/>
      <c r="SDU222" s="205"/>
      <c r="SDV222" s="205"/>
      <c r="SDW222" s="205"/>
      <c r="SDX222" s="205"/>
      <c r="SDY222" s="205"/>
      <c r="SDZ222" s="205"/>
      <c r="SEA222" s="205"/>
      <c r="SEB222" s="205"/>
      <c r="SEC222" s="205"/>
      <c r="SED222" s="205"/>
      <c r="SEE222" s="205"/>
      <c r="SEF222" s="205"/>
      <c r="SEG222" s="205"/>
      <c r="SEH222" s="205"/>
      <c r="SEI222" s="205"/>
      <c r="SEJ222" s="205"/>
      <c r="SEK222" s="205"/>
      <c r="SEL222" s="205"/>
      <c r="SEM222" s="205"/>
      <c r="SEN222" s="205"/>
      <c r="SEO222" s="205"/>
      <c r="SEP222" s="205"/>
      <c r="SEQ222" s="205"/>
      <c r="SER222" s="205"/>
      <c r="SES222" s="205"/>
      <c r="SET222" s="205"/>
      <c r="SEU222" s="205"/>
      <c r="SEV222" s="205"/>
      <c r="SEW222" s="205"/>
      <c r="SEX222" s="205"/>
      <c r="SEY222" s="205"/>
      <c r="SEZ222" s="205"/>
      <c r="SFA222" s="205"/>
      <c r="SFB222" s="205"/>
      <c r="SFC222" s="205"/>
      <c r="SFD222" s="205"/>
      <c r="SFE222" s="205"/>
      <c r="SFF222" s="205"/>
      <c r="SFG222" s="205"/>
      <c r="SFH222" s="205"/>
      <c r="SFI222" s="205"/>
      <c r="SFJ222" s="205"/>
      <c r="SFK222" s="205"/>
      <c r="SFL222" s="205"/>
      <c r="SFM222" s="205"/>
      <c r="SFN222" s="205"/>
      <c r="SFO222" s="205"/>
      <c r="SFP222" s="205"/>
      <c r="SFQ222" s="205"/>
      <c r="SFR222" s="205"/>
      <c r="SFS222" s="205"/>
      <c r="SFT222" s="205"/>
      <c r="SFU222" s="205"/>
      <c r="SFV222" s="205"/>
      <c r="SFW222" s="205"/>
      <c r="SFX222" s="205"/>
      <c r="SFY222" s="205"/>
      <c r="SFZ222" s="205"/>
      <c r="SGA222" s="205"/>
      <c r="SGB222" s="205"/>
      <c r="SGC222" s="205"/>
      <c r="SGD222" s="205"/>
      <c r="SGE222" s="205"/>
      <c r="SGF222" s="205"/>
      <c r="SGG222" s="205"/>
      <c r="SGH222" s="205"/>
      <c r="SGI222" s="205"/>
      <c r="SGJ222" s="205"/>
      <c r="SGK222" s="205"/>
      <c r="SGL222" s="205"/>
      <c r="SGM222" s="205"/>
      <c r="SGN222" s="205"/>
      <c r="SGO222" s="205"/>
      <c r="SGP222" s="205"/>
      <c r="SGQ222" s="205"/>
      <c r="SGR222" s="205"/>
      <c r="SGS222" s="205"/>
      <c r="SGT222" s="205"/>
      <c r="SGU222" s="205"/>
      <c r="SGV222" s="205"/>
      <c r="SGW222" s="205"/>
      <c r="SGX222" s="205"/>
      <c r="SGY222" s="205"/>
      <c r="SGZ222" s="205"/>
      <c r="SHA222" s="205"/>
      <c r="SHB222" s="205"/>
      <c r="SHC222" s="205"/>
      <c r="SHD222" s="205"/>
      <c r="SHE222" s="205"/>
      <c r="SHF222" s="205"/>
      <c r="SHG222" s="205"/>
      <c r="SHH222" s="205"/>
      <c r="SHI222" s="205"/>
      <c r="SHJ222" s="205"/>
      <c r="SHK222" s="205"/>
      <c r="SHL222" s="205"/>
      <c r="SHM222" s="205"/>
      <c r="SHN222" s="205"/>
      <c r="SHO222" s="205"/>
      <c r="SHP222" s="205"/>
      <c r="SHQ222" s="205"/>
      <c r="SHR222" s="205"/>
      <c r="SHS222" s="205"/>
      <c r="SHT222" s="205"/>
      <c r="SHU222" s="205"/>
      <c r="SHV222" s="205"/>
      <c r="SHW222" s="205"/>
      <c r="SHX222" s="205"/>
      <c r="SHY222" s="205"/>
      <c r="SHZ222" s="205"/>
      <c r="SIA222" s="205"/>
      <c r="SIB222" s="205"/>
      <c r="SIC222" s="205"/>
      <c r="SID222" s="205"/>
      <c r="SIE222" s="205"/>
      <c r="SIF222" s="205"/>
      <c r="SIG222" s="205"/>
      <c r="SIH222" s="205"/>
      <c r="SII222" s="205"/>
      <c r="SIJ222" s="205"/>
      <c r="SIK222" s="205"/>
      <c r="SIL222" s="205"/>
      <c r="SIM222" s="205"/>
      <c r="SIN222" s="205"/>
      <c r="SIO222" s="205"/>
      <c r="SIP222" s="205"/>
      <c r="SIQ222" s="205"/>
      <c r="SIR222" s="205"/>
      <c r="SIS222" s="205"/>
      <c r="SIT222" s="205"/>
      <c r="SIU222" s="205"/>
      <c r="SIV222" s="205"/>
      <c r="SIW222" s="205"/>
      <c r="SIX222" s="205"/>
      <c r="SIY222" s="205"/>
      <c r="SIZ222" s="205"/>
      <c r="SJA222" s="205"/>
      <c r="SJB222" s="205"/>
      <c r="SJC222" s="205"/>
      <c r="SJD222" s="205"/>
      <c r="SJE222" s="205"/>
      <c r="SJF222" s="205"/>
      <c r="SJG222" s="205"/>
      <c r="SJH222" s="205"/>
      <c r="SJI222" s="205"/>
      <c r="SJJ222" s="205"/>
      <c r="SJK222" s="205"/>
      <c r="SJL222" s="205"/>
      <c r="SJM222" s="205"/>
      <c r="SJN222" s="205"/>
      <c r="SJO222" s="205"/>
      <c r="SJP222" s="205"/>
      <c r="SJQ222" s="205"/>
      <c r="SJR222" s="205"/>
      <c r="SJS222" s="205"/>
      <c r="SJT222" s="205"/>
      <c r="SJU222" s="205"/>
      <c r="SJV222" s="205"/>
      <c r="SJW222" s="205"/>
      <c r="SJX222" s="205"/>
      <c r="SJY222" s="205"/>
      <c r="SJZ222" s="205"/>
      <c r="SKA222" s="205"/>
      <c r="SKB222" s="205"/>
      <c r="SKC222" s="205"/>
      <c r="SKD222" s="205"/>
      <c r="SKE222" s="205"/>
      <c r="SKF222" s="205"/>
      <c r="SKG222" s="205"/>
      <c r="SKH222" s="205"/>
      <c r="SKI222" s="205"/>
      <c r="SKJ222" s="205"/>
      <c r="SKK222" s="205"/>
      <c r="SKL222" s="205"/>
      <c r="SKM222" s="205"/>
      <c r="SKN222" s="205"/>
      <c r="SKO222" s="205"/>
      <c r="SKP222" s="205"/>
      <c r="SKQ222" s="205"/>
      <c r="SKR222" s="205"/>
      <c r="SKS222" s="205"/>
      <c r="SKT222" s="205"/>
      <c r="SKU222" s="205"/>
      <c r="SKV222" s="205"/>
      <c r="SKW222" s="205"/>
      <c r="SKX222" s="205"/>
      <c r="SKY222" s="205"/>
      <c r="SKZ222" s="205"/>
      <c r="SLA222" s="205"/>
      <c r="SLB222" s="205"/>
      <c r="SLC222" s="205"/>
      <c r="SLD222" s="205"/>
      <c r="SLE222" s="205"/>
      <c r="SLF222" s="205"/>
      <c r="SLG222" s="205"/>
      <c r="SLH222" s="205"/>
      <c r="SLI222" s="205"/>
      <c r="SLJ222" s="205"/>
      <c r="SLK222" s="205"/>
      <c r="SLL222" s="205"/>
      <c r="SLM222" s="205"/>
      <c r="SLN222" s="205"/>
      <c r="SLO222" s="205"/>
      <c r="SLP222" s="205"/>
      <c r="SLQ222" s="205"/>
      <c r="SLR222" s="205"/>
      <c r="SLS222" s="205"/>
      <c r="SLT222" s="205"/>
      <c r="SLU222" s="205"/>
      <c r="SLV222" s="205"/>
      <c r="SLW222" s="205"/>
      <c r="SLX222" s="205"/>
      <c r="SLY222" s="205"/>
      <c r="SLZ222" s="205"/>
      <c r="SMA222" s="205"/>
      <c r="SMB222" s="205"/>
      <c r="SMC222" s="205"/>
      <c r="SMD222" s="205"/>
      <c r="SME222" s="205"/>
      <c r="SMF222" s="205"/>
      <c r="SMG222" s="205"/>
      <c r="SMH222" s="205"/>
      <c r="SMI222" s="205"/>
      <c r="SMJ222" s="205"/>
      <c r="SMK222" s="205"/>
      <c r="SML222" s="205"/>
      <c r="SMM222" s="205"/>
      <c r="SMN222" s="205"/>
      <c r="SMO222" s="205"/>
      <c r="SMP222" s="205"/>
      <c r="SMQ222" s="205"/>
      <c r="SMR222" s="205"/>
      <c r="SMS222" s="205"/>
      <c r="SMT222" s="205"/>
      <c r="SMU222" s="205"/>
      <c r="SMV222" s="205"/>
      <c r="SMW222" s="205"/>
      <c r="SMX222" s="205"/>
      <c r="SMY222" s="205"/>
      <c r="SMZ222" s="205"/>
      <c r="SNA222" s="205"/>
      <c r="SNB222" s="205"/>
      <c r="SNC222" s="205"/>
      <c r="SND222" s="205"/>
      <c r="SNE222" s="205"/>
      <c r="SNF222" s="205"/>
      <c r="SNG222" s="205"/>
      <c r="SNH222" s="205"/>
      <c r="SNI222" s="205"/>
      <c r="SNJ222" s="205"/>
      <c r="SNK222" s="205"/>
      <c r="SNL222" s="205"/>
      <c r="SNM222" s="205"/>
      <c r="SNN222" s="205"/>
      <c r="SNO222" s="205"/>
      <c r="SNP222" s="205"/>
      <c r="SNQ222" s="205"/>
      <c r="SNR222" s="205"/>
      <c r="SNS222" s="205"/>
      <c r="SNT222" s="205"/>
      <c r="SNU222" s="205"/>
      <c r="SNV222" s="205"/>
      <c r="SNW222" s="205"/>
      <c r="SNX222" s="205"/>
      <c r="SNY222" s="205"/>
      <c r="SNZ222" s="205"/>
      <c r="SOA222" s="205"/>
      <c r="SOB222" s="205"/>
      <c r="SOC222" s="205"/>
      <c r="SOD222" s="205"/>
      <c r="SOE222" s="205"/>
      <c r="SOF222" s="205"/>
      <c r="SOG222" s="205"/>
      <c r="SOH222" s="205"/>
      <c r="SOI222" s="205"/>
      <c r="SOJ222" s="205"/>
      <c r="SOK222" s="205"/>
      <c r="SOL222" s="205"/>
      <c r="SOM222" s="205"/>
      <c r="SON222" s="205"/>
      <c r="SOO222" s="205"/>
      <c r="SOP222" s="205"/>
      <c r="SOQ222" s="205"/>
      <c r="SOR222" s="205"/>
      <c r="SOS222" s="205"/>
      <c r="SOT222" s="205"/>
      <c r="SOU222" s="205"/>
      <c r="SOV222" s="205"/>
      <c r="SOW222" s="205"/>
      <c r="SOX222" s="205"/>
      <c r="SOY222" s="205"/>
      <c r="SOZ222" s="205"/>
      <c r="SPA222" s="205"/>
      <c r="SPB222" s="205"/>
      <c r="SPC222" s="205"/>
      <c r="SPD222" s="205"/>
      <c r="SPE222" s="205"/>
      <c r="SPF222" s="205"/>
      <c r="SPG222" s="205"/>
      <c r="SPH222" s="205"/>
      <c r="SPI222" s="205"/>
      <c r="SPJ222" s="205"/>
      <c r="SPK222" s="205"/>
      <c r="SPL222" s="205"/>
      <c r="SPM222" s="205"/>
      <c r="SPN222" s="205"/>
      <c r="SPO222" s="205"/>
      <c r="SPP222" s="205"/>
      <c r="SPQ222" s="205"/>
      <c r="SPR222" s="205"/>
      <c r="SPS222" s="205"/>
      <c r="SPT222" s="205"/>
      <c r="SPU222" s="205"/>
      <c r="SPV222" s="205"/>
      <c r="SPW222" s="205"/>
      <c r="SPX222" s="205"/>
      <c r="SPY222" s="205"/>
      <c r="SPZ222" s="205"/>
      <c r="SQA222" s="205"/>
      <c r="SQB222" s="205"/>
      <c r="SQC222" s="205"/>
      <c r="SQD222" s="205"/>
      <c r="SQE222" s="205"/>
      <c r="SQF222" s="205"/>
      <c r="SQG222" s="205"/>
      <c r="SQH222" s="205"/>
      <c r="SQI222" s="205"/>
      <c r="SQJ222" s="205"/>
      <c r="SQK222" s="205"/>
      <c r="SQL222" s="205"/>
      <c r="SQM222" s="205"/>
      <c r="SQN222" s="205"/>
      <c r="SQO222" s="205"/>
      <c r="SQP222" s="205"/>
      <c r="SQQ222" s="205"/>
      <c r="SQR222" s="205"/>
      <c r="SQS222" s="205"/>
      <c r="SQT222" s="205"/>
      <c r="SQU222" s="205"/>
      <c r="SQV222" s="205"/>
      <c r="SQW222" s="205"/>
      <c r="SQX222" s="205"/>
      <c r="SQY222" s="205"/>
      <c r="SQZ222" s="205"/>
      <c r="SRA222" s="205"/>
      <c r="SRB222" s="205"/>
      <c r="SRC222" s="205"/>
      <c r="SRD222" s="205"/>
      <c r="SRE222" s="205"/>
      <c r="SRF222" s="205"/>
      <c r="SRG222" s="205"/>
      <c r="SRH222" s="205"/>
      <c r="SRI222" s="205"/>
      <c r="SRJ222" s="205"/>
      <c r="SRK222" s="205"/>
      <c r="SRL222" s="205"/>
      <c r="SRM222" s="205"/>
      <c r="SRN222" s="205"/>
      <c r="SRO222" s="205"/>
      <c r="SRP222" s="205"/>
      <c r="SRQ222" s="205"/>
      <c r="SRR222" s="205"/>
      <c r="SRS222" s="205"/>
      <c r="SRT222" s="205"/>
      <c r="SRU222" s="205"/>
      <c r="SRV222" s="205"/>
      <c r="SRW222" s="205"/>
      <c r="SRX222" s="205"/>
      <c r="SRY222" s="205"/>
      <c r="SRZ222" s="205"/>
      <c r="SSA222" s="205"/>
      <c r="SSB222" s="205"/>
      <c r="SSC222" s="205"/>
      <c r="SSD222" s="205"/>
      <c r="SSE222" s="205"/>
      <c r="SSF222" s="205"/>
      <c r="SSG222" s="205"/>
      <c r="SSH222" s="205"/>
      <c r="SSI222" s="205"/>
      <c r="SSJ222" s="205"/>
      <c r="SSK222" s="205"/>
      <c r="SSL222" s="205"/>
      <c r="SSM222" s="205"/>
      <c r="SSN222" s="205"/>
      <c r="SSO222" s="205"/>
      <c r="SSP222" s="205"/>
      <c r="SSQ222" s="205"/>
      <c r="SSR222" s="205"/>
      <c r="SSS222" s="205"/>
      <c r="SST222" s="205"/>
      <c r="SSU222" s="205"/>
      <c r="SSV222" s="205"/>
      <c r="SSW222" s="205"/>
      <c r="SSX222" s="205"/>
      <c r="SSY222" s="205"/>
      <c r="SSZ222" s="205"/>
      <c r="STA222" s="205"/>
      <c r="STB222" s="205"/>
      <c r="STC222" s="205"/>
      <c r="STD222" s="205"/>
      <c r="STE222" s="205"/>
      <c r="STF222" s="205"/>
      <c r="STG222" s="205"/>
      <c r="STH222" s="205"/>
      <c r="STI222" s="205"/>
      <c r="STJ222" s="205"/>
      <c r="STK222" s="205"/>
      <c r="STL222" s="205"/>
      <c r="STM222" s="205"/>
      <c r="STN222" s="205"/>
      <c r="STO222" s="205"/>
      <c r="STP222" s="205"/>
      <c r="STQ222" s="205"/>
      <c r="STR222" s="205"/>
      <c r="STS222" s="205"/>
      <c r="STT222" s="205"/>
      <c r="STU222" s="205"/>
      <c r="STV222" s="205"/>
      <c r="STW222" s="205"/>
      <c r="STX222" s="205"/>
      <c r="STY222" s="205"/>
      <c r="STZ222" s="205"/>
      <c r="SUA222" s="205"/>
      <c r="SUB222" s="205"/>
      <c r="SUC222" s="205"/>
      <c r="SUD222" s="205"/>
      <c r="SUE222" s="205"/>
      <c r="SUF222" s="205"/>
      <c r="SUG222" s="205"/>
      <c r="SUH222" s="205"/>
      <c r="SUI222" s="205"/>
      <c r="SUJ222" s="205"/>
      <c r="SUK222" s="205"/>
      <c r="SUL222" s="205"/>
      <c r="SUM222" s="205"/>
      <c r="SUN222" s="205"/>
      <c r="SUO222" s="205"/>
      <c r="SUP222" s="205"/>
      <c r="SUQ222" s="205"/>
      <c r="SUR222" s="205"/>
      <c r="SUS222" s="205"/>
      <c r="SUT222" s="205"/>
      <c r="SUU222" s="205"/>
      <c r="SUV222" s="205"/>
      <c r="SUW222" s="205"/>
      <c r="SUX222" s="205"/>
      <c r="SUY222" s="205"/>
      <c r="SUZ222" s="205"/>
      <c r="SVA222" s="205"/>
      <c r="SVB222" s="205"/>
      <c r="SVC222" s="205"/>
      <c r="SVD222" s="205"/>
      <c r="SVE222" s="205"/>
      <c r="SVF222" s="205"/>
      <c r="SVG222" s="205"/>
      <c r="SVH222" s="205"/>
      <c r="SVI222" s="205"/>
      <c r="SVJ222" s="205"/>
      <c r="SVK222" s="205"/>
      <c r="SVL222" s="205"/>
      <c r="SVM222" s="205"/>
      <c r="SVN222" s="205"/>
      <c r="SVO222" s="205"/>
      <c r="SVP222" s="205"/>
      <c r="SVQ222" s="205"/>
      <c r="SVR222" s="205"/>
      <c r="SVS222" s="205"/>
      <c r="SVT222" s="205"/>
      <c r="SVU222" s="205"/>
      <c r="SVV222" s="205"/>
      <c r="SVW222" s="205"/>
      <c r="SVX222" s="205"/>
      <c r="SVY222" s="205"/>
      <c r="SVZ222" s="205"/>
      <c r="SWA222" s="205"/>
      <c r="SWB222" s="205"/>
      <c r="SWC222" s="205"/>
      <c r="SWD222" s="205"/>
      <c r="SWE222" s="205"/>
      <c r="SWF222" s="205"/>
      <c r="SWG222" s="205"/>
      <c r="SWH222" s="205"/>
      <c r="SWI222" s="205"/>
      <c r="SWJ222" s="205"/>
      <c r="SWK222" s="205"/>
      <c r="SWL222" s="205"/>
      <c r="SWM222" s="205"/>
      <c r="SWN222" s="205"/>
      <c r="SWO222" s="205"/>
      <c r="SWP222" s="205"/>
      <c r="SWQ222" s="205"/>
      <c r="SWR222" s="205"/>
      <c r="SWS222" s="205"/>
      <c r="SWT222" s="205"/>
      <c r="SWU222" s="205"/>
      <c r="SWV222" s="205"/>
      <c r="SWW222" s="205"/>
      <c r="SWX222" s="205"/>
      <c r="SWY222" s="205"/>
      <c r="SWZ222" s="205"/>
      <c r="SXA222" s="205"/>
      <c r="SXB222" s="205"/>
      <c r="SXC222" s="205"/>
      <c r="SXD222" s="205"/>
      <c r="SXE222" s="205"/>
      <c r="SXF222" s="205"/>
      <c r="SXG222" s="205"/>
      <c r="SXH222" s="205"/>
      <c r="SXI222" s="205"/>
      <c r="SXJ222" s="205"/>
      <c r="SXK222" s="205"/>
      <c r="SXL222" s="205"/>
      <c r="SXM222" s="205"/>
      <c r="SXN222" s="205"/>
      <c r="SXO222" s="205"/>
      <c r="SXP222" s="205"/>
      <c r="SXQ222" s="205"/>
      <c r="SXR222" s="205"/>
      <c r="SXS222" s="205"/>
      <c r="SXT222" s="205"/>
      <c r="SXU222" s="205"/>
      <c r="SXV222" s="205"/>
      <c r="SXW222" s="205"/>
      <c r="SXX222" s="205"/>
      <c r="SXY222" s="205"/>
      <c r="SXZ222" s="205"/>
      <c r="SYA222" s="205"/>
      <c r="SYB222" s="205"/>
      <c r="SYC222" s="205"/>
      <c r="SYD222" s="205"/>
      <c r="SYE222" s="205"/>
      <c r="SYF222" s="205"/>
      <c r="SYG222" s="205"/>
      <c r="SYH222" s="205"/>
      <c r="SYI222" s="205"/>
      <c r="SYJ222" s="205"/>
      <c r="SYK222" s="205"/>
      <c r="SYL222" s="205"/>
      <c r="SYM222" s="205"/>
      <c r="SYN222" s="205"/>
      <c r="SYO222" s="205"/>
      <c r="SYP222" s="205"/>
      <c r="SYQ222" s="205"/>
      <c r="SYR222" s="205"/>
      <c r="SYS222" s="205"/>
      <c r="SYT222" s="205"/>
      <c r="SYU222" s="205"/>
      <c r="SYV222" s="205"/>
      <c r="SYW222" s="205"/>
      <c r="SYX222" s="205"/>
      <c r="SYY222" s="205"/>
      <c r="SYZ222" s="205"/>
      <c r="SZA222" s="205"/>
      <c r="SZB222" s="205"/>
      <c r="SZC222" s="205"/>
      <c r="SZD222" s="205"/>
      <c r="SZE222" s="205"/>
      <c r="SZF222" s="205"/>
      <c r="SZG222" s="205"/>
      <c r="SZH222" s="205"/>
      <c r="SZI222" s="205"/>
      <c r="SZJ222" s="205"/>
      <c r="SZK222" s="205"/>
      <c r="SZL222" s="205"/>
      <c r="SZM222" s="205"/>
      <c r="SZN222" s="205"/>
      <c r="SZO222" s="205"/>
      <c r="SZP222" s="205"/>
      <c r="SZQ222" s="205"/>
      <c r="SZR222" s="205"/>
      <c r="SZS222" s="205"/>
      <c r="SZT222" s="205"/>
      <c r="SZU222" s="205"/>
      <c r="SZV222" s="205"/>
      <c r="SZW222" s="205"/>
      <c r="SZX222" s="205"/>
      <c r="SZY222" s="205"/>
      <c r="SZZ222" s="205"/>
      <c r="TAA222" s="205"/>
      <c r="TAB222" s="205"/>
      <c r="TAC222" s="205"/>
      <c r="TAD222" s="205"/>
      <c r="TAE222" s="205"/>
      <c r="TAF222" s="205"/>
      <c r="TAG222" s="205"/>
      <c r="TAH222" s="205"/>
      <c r="TAI222" s="205"/>
      <c r="TAJ222" s="205"/>
      <c r="TAK222" s="205"/>
      <c r="TAL222" s="205"/>
      <c r="TAM222" s="205"/>
      <c r="TAN222" s="205"/>
      <c r="TAO222" s="205"/>
      <c r="TAP222" s="205"/>
      <c r="TAQ222" s="205"/>
      <c r="TAR222" s="205"/>
      <c r="TAS222" s="205"/>
      <c r="TAT222" s="205"/>
      <c r="TAU222" s="205"/>
      <c r="TAV222" s="205"/>
      <c r="TAW222" s="205"/>
      <c r="TAX222" s="205"/>
      <c r="TAY222" s="205"/>
      <c r="TAZ222" s="205"/>
      <c r="TBA222" s="205"/>
      <c r="TBB222" s="205"/>
      <c r="TBC222" s="205"/>
      <c r="TBD222" s="205"/>
      <c r="TBE222" s="205"/>
      <c r="TBF222" s="205"/>
      <c r="TBG222" s="205"/>
      <c r="TBH222" s="205"/>
      <c r="TBI222" s="205"/>
      <c r="TBJ222" s="205"/>
      <c r="TBK222" s="205"/>
      <c r="TBL222" s="205"/>
      <c r="TBM222" s="205"/>
      <c r="TBN222" s="205"/>
      <c r="TBO222" s="205"/>
      <c r="TBP222" s="205"/>
      <c r="TBQ222" s="205"/>
      <c r="TBR222" s="205"/>
      <c r="TBS222" s="205"/>
      <c r="TBT222" s="205"/>
      <c r="TBU222" s="205"/>
      <c r="TBV222" s="205"/>
      <c r="TBW222" s="205"/>
      <c r="TBX222" s="205"/>
      <c r="TBY222" s="205"/>
      <c r="TBZ222" s="205"/>
      <c r="TCA222" s="205"/>
      <c r="TCB222" s="205"/>
      <c r="TCC222" s="205"/>
      <c r="TCD222" s="205"/>
      <c r="TCE222" s="205"/>
      <c r="TCF222" s="205"/>
      <c r="TCG222" s="205"/>
      <c r="TCH222" s="205"/>
      <c r="TCI222" s="205"/>
      <c r="TCJ222" s="205"/>
      <c r="TCK222" s="205"/>
      <c r="TCL222" s="205"/>
      <c r="TCM222" s="205"/>
      <c r="TCN222" s="205"/>
      <c r="TCO222" s="205"/>
      <c r="TCP222" s="205"/>
      <c r="TCQ222" s="205"/>
      <c r="TCR222" s="205"/>
      <c r="TCS222" s="205"/>
      <c r="TCT222" s="205"/>
      <c r="TCU222" s="205"/>
      <c r="TCV222" s="205"/>
      <c r="TCW222" s="205"/>
      <c r="TCX222" s="205"/>
      <c r="TCY222" s="205"/>
      <c r="TCZ222" s="205"/>
      <c r="TDA222" s="205"/>
      <c r="TDB222" s="205"/>
      <c r="TDC222" s="205"/>
      <c r="TDD222" s="205"/>
      <c r="TDE222" s="205"/>
      <c r="TDF222" s="205"/>
      <c r="TDG222" s="205"/>
      <c r="TDH222" s="205"/>
      <c r="TDI222" s="205"/>
      <c r="TDJ222" s="205"/>
      <c r="TDK222" s="205"/>
      <c r="TDL222" s="205"/>
      <c r="TDM222" s="205"/>
      <c r="TDN222" s="205"/>
      <c r="TDO222" s="205"/>
      <c r="TDP222" s="205"/>
      <c r="TDQ222" s="205"/>
      <c r="TDR222" s="205"/>
      <c r="TDS222" s="205"/>
      <c r="TDT222" s="205"/>
      <c r="TDU222" s="205"/>
      <c r="TDV222" s="205"/>
      <c r="TDW222" s="205"/>
      <c r="TDX222" s="205"/>
      <c r="TDY222" s="205"/>
      <c r="TDZ222" s="205"/>
      <c r="TEA222" s="205"/>
      <c r="TEB222" s="205"/>
      <c r="TEC222" s="205"/>
      <c r="TED222" s="205"/>
      <c r="TEE222" s="205"/>
      <c r="TEF222" s="205"/>
      <c r="TEG222" s="205"/>
      <c r="TEH222" s="205"/>
      <c r="TEI222" s="205"/>
      <c r="TEJ222" s="205"/>
      <c r="TEK222" s="205"/>
      <c r="TEL222" s="205"/>
      <c r="TEM222" s="205"/>
      <c r="TEN222" s="205"/>
      <c r="TEO222" s="205"/>
      <c r="TEP222" s="205"/>
      <c r="TEQ222" s="205"/>
      <c r="TER222" s="205"/>
      <c r="TES222" s="205"/>
      <c r="TET222" s="205"/>
      <c r="TEU222" s="205"/>
      <c r="TEV222" s="205"/>
      <c r="TEW222" s="205"/>
      <c r="TEX222" s="205"/>
      <c r="TEY222" s="205"/>
      <c r="TEZ222" s="205"/>
      <c r="TFA222" s="205"/>
      <c r="TFB222" s="205"/>
      <c r="TFC222" s="205"/>
      <c r="TFD222" s="205"/>
      <c r="TFE222" s="205"/>
      <c r="TFF222" s="205"/>
      <c r="TFG222" s="205"/>
      <c r="TFH222" s="205"/>
      <c r="TFI222" s="205"/>
      <c r="TFJ222" s="205"/>
      <c r="TFK222" s="205"/>
      <c r="TFL222" s="205"/>
      <c r="TFM222" s="205"/>
      <c r="TFN222" s="205"/>
      <c r="TFO222" s="205"/>
      <c r="TFP222" s="205"/>
      <c r="TFQ222" s="205"/>
      <c r="TFR222" s="205"/>
      <c r="TFS222" s="205"/>
      <c r="TFT222" s="205"/>
      <c r="TFU222" s="205"/>
      <c r="TFV222" s="205"/>
      <c r="TFW222" s="205"/>
      <c r="TFX222" s="205"/>
      <c r="TFY222" s="205"/>
      <c r="TFZ222" s="205"/>
      <c r="TGA222" s="205"/>
      <c r="TGB222" s="205"/>
      <c r="TGC222" s="205"/>
      <c r="TGD222" s="205"/>
      <c r="TGE222" s="205"/>
      <c r="TGF222" s="205"/>
      <c r="TGG222" s="205"/>
      <c r="TGH222" s="205"/>
      <c r="TGI222" s="205"/>
      <c r="TGJ222" s="205"/>
      <c r="TGK222" s="205"/>
      <c r="TGL222" s="205"/>
      <c r="TGM222" s="205"/>
      <c r="TGN222" s="205"/>
      <c r="TGO222" s="205"/>
      <c r="TGP222" s="205"/>
      <c r="TGQ222" s="205"/>
      <c r="TGR222" s="205"/>
      <c r="TGS222" s="205"/>
      <c r="TGT222" s="205"/>
      <c r="TGU222" s="205"/>
      <c r="TGV222" s="205"/>
      <c r="TGW222" s="205"/>
      <c r="TGX222" s="205"/>
      <c r="TGY222" s="205"/>
      <c r="TGZ222" s="205"/>
      <c r="THA222" s="205"/>
      <c r="THB222" s="205"/>
      <c r="THC222" s="205"/>
      <c r="THD222" s="205"/>
      <c r="THE222" s="205"/>
      <c r="THF222" s="205"/>
      <c r="THG222" s="205"/>
      <c r="THH222" s="205"/>
      <c r="THI222" s="205"/>
      <c r="THJ222" s="205"/>
      <c r="THK222" s="205"/>
      <c r="THL222" s="205"/>
      <c r="THM222" s="205"/>
      <c r="THN222" s="205"/>
      <c r="THO222" s="205"/>
      <c r="THP222" s="205"/>
      <c r="THQ222" s="205"/>
      <c r="THR222" s="205"/>
      <c r="THS222" s="205"/>
      <c r="THT222" s="205"/>
      <c r="THU222" s="205"/>
      <c r="THV222" s="205"/>
      <c r="THW222" s="205"/>
      <c r="THX222" s="205"/>
      <c r="THY222" s="205"/>
      <c r="THZ222" s="205"/>
      <c r="TIA222" s="205"/>
      <c r="TIB222" s="205"/>
      <c r="TIC222" s="205"/>
      <c r="TID222" s="205"/>
      <c r="TIE222" s="205"/>
      <c r="TIF222" s="205"/>
      <c r="TIG222" s="205"/>
      <c r="TIH222" s="205"/>
      <c r="TII222" s="205"/>
      <c r="TIJ222" s="205"/>
      <c r="TIK222" s="205"/>
      <c r="TIL222" s="205"/>
      <c r="TIM222" s="205"/>
      <c r="TIN222" s="205"/>
      <c r="TIO222" s="205"/>
      <c r="TIP222" s="205"/>
      <c r="TIQ222" s="205"/>
      <c r="TIR222" s="205"/>
      <c r="TIS222" s="205"/>
      <c r="TIT222" s="205"/>
      <c r="TIU222" s="205"/>
      <c r="TIV222" s="205"/>
      <c r="TIW222" s="205"/>
      <c r="TIX222" s="205"/>
      <c r="TIY222" s="205"/>
      <c r="TIZ222" s="205"/>
      <c r="TJA222" s="205"/>
      <c r="TJB222" s="205"/>
      <c r="TJC222" s="205"/>
      <c r="TJD222" s="205"/>
      <c r="TJE222" s="205"/>
      <c r="TJF222" s="205"/>
      <c r="TJG222" s="205"/>
      <c r="TJH222" s="205"/>
      <c r="TJI222" s="205"/>
      <c r="TJJ222" s="205"/>
      <c r="TJK222" s="205"/>
      <c r="TJL222" s="205"/>
      <c r="TJM222" s="205"/>
      <c r="TJN222" s="205"/>
      <c r="TJO222" s="205"/>
      <c r="TJP222" s="205"/>
      <c r="TJQ222" s="205"/>
      <c r="TJR222" s="205"/>
      <c r="TJS222" s="205"/>
      <c r="TJT222" s="205"/>
      <c r="TJU222" s="205"/>
      <c r="TJV222" s="205"/>
      <c r="TJW222" s="205"/>
      <c r="TJX222" s="205"/>
      <c r="TJY222" s="205"/>
      <c r="TJZ222" s="205"/>
      <c r="TKA222" s="205"/>
      <c r="TKB222" s="205"/>
      <c r="TKC222" s="205"/>
      <c r="TKD222" s="205"/>
      <c r="TKE222" s="205"/>
      <c r="TKF222" s="205"/>
      <c r="TKG222" s="205"/>
      <c r="TKH222" s="205"/>
      <c r="TKI222" s="205"/>
      <c r="TKJ222" s="205"/>
      <c r="TKK222" s="205"/>
      <c r="TKL222" s="205"/>
      <c r="TKM222" s="205"/>
      <c r="TKN222" s="205"/>
      <c r="TKO222" s="205"/>
      <c r="TKP222" s="205"/>
      <c r="TKQ222" s="205"/>
      <c r="TKR222" s="205"/>
      <c r="TKS222" s="205"/>
      <c r="TKT222" s="205"/>
      <c r="TKU222" s="205"/>
      <c r="TKV222" s="205"/>
      <c r="TKW222" s="205"/>
      <c r="TKX222" s="205"/>
      <c r="TKY222" s="205"/>
      <c r="TKZ222" s="205"/>
      <c r="TLA222" s="205"/>
      <c r="TLB222" s="205"/>
      <c r="TLC222" s="205"/>
      <c r="TLD222" s="205"/>
      <c r="TLE222" s="205"/>
      <c r="TLF222" s="205"/>
      <c r="TLG222" s="205"/>
      <c r="TLH222" s="205"/>
      <c r="TLI222" s="205"/>
      <c r="TLJ222" s="205"/>
      <c r="TLK222" s="205"/>
      <c r="TLL222" s="205"/>
      <c r="TLM222" s="205"/>
      <c r="TLN222" s="205"/>
      <c r="TLO222" s="205"/>
      <c r="TLP222" s="205"/>
      <c r="TLQ222" s="205"/>
      <c r="TLR222" s="205"/>
      <c r="TLS222" s="205"/>
      <c r="TLT222" s="205"/>
      <c r="TLU222" s="205"/>
      <c r="TLV222" s="205"/>
      <c r="TLW222" s="205"/>
      <c r="TLX222" s="205"/>
      <c r="TLY222" s="205"/>
      <c r="TLZ222" s="205"/>
      <c r="TMA222" s="205"/>
      <c r="TMB222" s="205"/>
      <c r="TMC222" s="205"/>
      <c r="TMD222" s="205"/>
      <c r="TME222" s="205"/>
      <c r="TMF222" s="205"/>
      <c r="TMG222" s="205"/>
      <c r="TMH222" s="205"/>
      <c r="TMI222" s="205"/>
      <c r="TMJ222" s="205"/>
      <c r="TMK222" s="205"/>
      <c r="TML222" s="205"/>
      <c r="TMM222" s="205"/>
      <c r="TMN222" s="205"/>
      <c r="TMO222" s="205"/>
      <c r="TMP222" s="205"/>
      <c r="TMQ222" s="205"/>
      <c r="TMR222" s="205"/>
      <c r="TMS222" s="205"/>
      <c r="TMT222" s="205"/>
      <c r="TMU222" s="205"/>
      <c r="TMV222" s="205"/>
      <c r="TMW222" s="205"/>
      <c r="TMX222" s="205"/>
      <c r="TMY222" s="205"/>
      <c r="TMZ222" s="205"/>
      <c r="TNA222" s="205"/>
      <c r="TNB222" s="205"/>
      <c r="TNC222" s="205"/>
      <c r="TND222" s="205"/>
      <c r="TNE222" s="205"/>
      <c r="TNF222" s="205"/>
      <c r="TNG222" s="205"/>
      <c r="TNH222" s="205"/>
      <c r="TNI222" s="205"/>
      <c r="TNJ222" s="205"/>
      <c r="TNK222" s="205"/>
      <c r="TNL222" s="205"/>
      <c r="TNM222" s="205"/>
      <c r="TNN222" s="205"/>
      <c r="TNO222" s="205"/>
      <c r="TNP222" s="205"/>
      <c r="TNQ222" s="205"/>
      <c r="TNR222" s="205"/>
      <c r="TNS222" s="205"/>
      <c r="TNT222" s="205"/>
      <c r="TNU222" s="205"/>
      <c r="TNV222" s="205"/>
      <c r="TNW222" s="205"/>
      <c r="TNX222" s="205"/>
      <c r="TNY222" s="205"/>
      <c r="TNZ222" s="205"/>
      <c r="TOA222" s="205"/>
      <c r="TOB222" s="205"/>
      <c r="TOC222" s="205"/>
      <c r="TOD222" s="205"/>
      <c r="TOE222" s="205"/>
      <c r="TOF222" s="205"/>
      <c r="TOG222" s="205"/>
      <c r="TOH222" s="205"/>
      <c r="TOI222" s="205"/>
      <c r="TOJ222" s="205"/>
      <c r="TOK222" s="205"/>
      <c r="TOL222" s="205"/>
      <c r="TOM222" s="205"/>
      <c r="TON222" s="205"/>
      <c r="TOO222" s="205"/>
      <c r="TOP222" s="205"/>
      <c r="TOQ222" s="205"/>
      <c r="TOR222" s="205"/>
      <c r="TOS222" s="205"/>
      <c r="TOT222" s="205"/>
      <c r="TOU222" s="205"/>
      <c r="TOV222" s="205"/>
      <c r="TOW222" s="205"/>
      <c r="TOX222" s="205"/>
      <c r="TOY222" s="205"/>
      <c r="TOZ222" s="205"/>
      <c r="TPA222" s="205"/>
      <c r="TPB222" s="205"/>
      <c r="TPC222" s="205"/>
      <c r="TPD222" s="205"/>
      <c r="TPE222" s="205"/>
      <c r="TPF222" s="205"/>
      <c r="TPG222" s="205"/>
      <c r="TPH222" s="205"/>
      <c r="TPI222" s="205"/>
      <c r="TPJ222" s="205"/>
      <c r="TPK222" s="205"/>
      <c r="TPL222" s="205"/>
      <c r="TPM222" s="205"/>
      <c r="TPN222" s="205"/>
      <c r="TPO222" s="205"/>
      <c r="TPP222" s="205"/>
      <c r="TPQ222" s="205"/>
      <c r="TPR222" s="205"/>
      <c r="TPS222" s="205"/>
      <c r="TPT222" s="205"/>
      <c r="TPU222" s="205"/>
      <c r="TPV222" s="205"/>
      <c r="TPW222" s="205"/>
      <c r="TPX222" s="205"/>
      <c r="TPY222" s="205"/>
      <c r="TPZ222" s="205"/>
      <c r="TQA222" s="205"/>
      <c r="TQB222" s="205"/>
      <c r="TQC222" s="205"/>
      <c r="TQD222" s="205"/>
      <c r="TQE222" s="205"/>
      <c r="TQF222" s="205"/>
      <c r="TQG222" s="205"/>
      <c r="TQH222" s="205"/>
      <c r="TQI222" s="205"/>
      <c r="TQJ222" s="205"/>
      <c r="TQK222" s="205"/>
      <c r="TQL222" s="205"/>
      <c r="TQM222" s="205"/>
      <c r="TQN222" s="205"/>
      <c r="TQO222" s="205"/>
      <c r="TQP222" s="205"/>
      <c r="TQQ222" s="205"/>
      <c r="TQR222" s="205"/>
      <c r="TQS222" s="205"/>
      <c r="TQT222" s="205"/>
      <c r="TQU222" s="205"/>
      <c r="TQV222" s="205"/>
      <c r="TQW222" s="205"/>
      <c r="TQX222" s="205"/>
      <c r="TQY222" s="205"/>
      <c r="TQZ222" s="205"/>
      <c r="TRA222" s="205"/>
      <c r="TRB222" s="205"/>
      <c r="TRC222" s="205"/>
      <c r="TRD222" s="205"/>
      <c r="TRE222" s="205"/>
      <c r="TRF222" s="205"/>
      <c r="TRG222" s="205"/>
      <c r="TRH222" s="205"/>
      <c r="TRI222" s="205"/>
      <c r="TRJ222" s="205"/>
      <c r="TRK222" s="205"/>
      <c r="TRL222" s="205"/>
      <c r="TRM222" s="205"/>
      <c r="TRN222" s="205"/>
      <c r="TRO222" s="205"/>
      <c r="TRP222" s="205"/>
      <c r="TRQ222" s="205"/>
      <c r="TRR222" s="205"/>
      <c r="TRS222" s="205"/>
      <c r="TRT222" s="205"/>
      <c r="TRU222" s="205"/>
      <c r="TRV222" s="205"/>
      <c r="TRW222" s="205"/>
      <c r="TRX222" s="205"/>
      <c r="TRY222" s="205"/>
      <c r="TRZ222" s="205"/>
      <c r="TSA222" s="205"/>
      <c r="TSB222" s="205"/>
      <c r="TSC222" s="205"/>
      <c r="TSD222" s="205"/>
      <c r="TSE222" s="205"/>
      <c r="TSF222" s="205"/>
      <c r="TSG222" s="205"/>
      <c r="TSH222" s="205"/>
      <c r="TSI222" s="205"/>
      <c r="TSJ222" s="205"/>
      <c r="TSK222" s="205"/>
      <c r="TSL222" s="205"/>
      <c r="TSM222" s="205"/>
      <c r="TSN222" s="205"/>
      <c r="TSO222" s="205"/>
      <c r="TSP222" s="205"/>
      <c r="TSQ222" s="205"/>
      <c r="TSR222" s="205"/>
      <c r="TSS222" s="205"/>
      <c r="TST222" s="205"/>
      <c r="TSU222" s="205"/>
      <c r="TSV222" s="205"/>
      <c r="TSW222" s="205"/>
      <c r="TSX222" s="205"/>
      <c r="TSY222" s="205"/>
      <c r="TSZ222" s="205"/>
      <c r="TTA222" s="205"/>
      <c r="TTB222" s="205"/>
      <c r="TTC222" s="205"/>
      <c r="TTD222" s="205"/>
      <c r="TTE222" s="205"/>
      <c r="TTF222" s="205"/>
      <c r="TTG222" s="205"/>
      <c r="TTH222" s="205"/>
      <c r="TTI222" s="205"/>
      <c r="TTJ222" s="205"/>
      <c r="TTK222" s="205"/>
      <c r="TTL222" s="205"/>
      <c r="TTM222" s="205"/>
      <c r="TTN222" s="205"/>
      <c r="TTO222" s="205"/>
      <c r="TTP222" s="205"/>
      <c r="TTQ222" s="205"/>
      <c r="TTR222" s="205"/>
      <c r="TTS222" s="205"/>
      <c r="TTT222" s="205"/>
      <c r="TTU222" s="205"/>
      <c r="TTV222" s="205"/>
      <c r="TTW222" s="205"/>
      <c r="TTX222" s="205"/>
      <c r="TTY222" s="205"/>
      <c r="TTZ222" s="205"/>
      <c r="TUA222" s="205"/>
      <c r="TUB222" s="205"/>
      <c r="TUC222" s="205"/>
      <c r="TUD222" s="205"/>
      <c r="TUE222" s="205"/>
      <c r="TUF222" s="205"/>
      <c r="TUG222" s="205"/>
      <c r="TUH222" s="205"/>
      <c r="TUI222" s="205"/>
      <c r="TUJ222" s="205"/>
      <c r="TUK222" s="205"/>
      <c r="TUL222" s="205"/>
      <c r="TUM222" s="205"/>
      <c r="TUN222" s="205"/>
      <c r="TUO222" s="205"/>
      <c r="TUP222" s="205"/>
      <c r="TUQ222" s="205"/>
      <c r="TUR222" s="205"/>
      <c r="TUS222" s="205"/>
      <c r="TUT222" s="205"/>
      <c r="TUU222" s="205"/>
      <c r="TUV222" s="205"/>
      <c r="TUW222" s="205"/>
      <c r="TUX222" s="205"/>
      <c r="TUY222" s="205"/>
      <c r="TUZ222" s="205"/>
      <c r="TVA222" s="205"/>
      <c r="TVB222" s="205"/>
      <c r="TVC222" s="205"/>
      <c r="TVD222" s="205"/>
      <c r="TVE222" s="205"/>
      <c r="TVF222" s="205"/>
      <c r="TVG222" s="205"/>
      <c r="TVH222" s="205"/>
      <c r="TVI222" s="205"/>
      <c r="TVJ222" s="205"/>
      <c r="TVK222" s="205"/>
      <c r="TVL222" s="205"/>
      <c r="TVM222" s="205"/>
      <c r="TVN222" s="205"/>
      <c r="TVO222" s="205"/>
      <c r="TVP222" s="205"/>
      <c r="TVQ222" s="205"/>
      <c r="TVR222" s="205"/>
      <c r="TVS222" s="205"/>
      <c r="TVT222" s="205"/>
      <c r="TVU222" s="205"/>
      <c r="TVV222" s="205"/>
      <c r="TVW222" s="205"/>
      <c r="TVX222" s="205"/>
      <c r="TVY222" s="205"/>
      <c r="TVZ222" s="205"/>
      <c r="TWA222" s="205"/>
      <c r="TWB222" s="205"/>
      <c r="TWC222" s="205"/>
      <c r="TWD222" s="205"/>
      <c r="TWE222" s="205"/>
      <c r="TWF222" s="205"/>
      <c r="TWG222" s="205"/>
      <c r="TWH222" s="205"/>
      <c r="TWI222" s="205"/>
      <c r="TWJ222" s="205"/>
      <c r="TWK222" s="205"/>
      <c r="TWL222" s="205"/>
      <c r="TWM222" s="205"/>
      <c r="TWN222" s="205"/>
      <c r="TWO222" s="205"/>
      <c r="TWP222" s="205"/>
      <c r="TWQ222" s="205"/>
      <c r="TWR222" s="205"/>
      <c r="TWS222" s="205"/>
      <c r="TWT222" s="205"/>
      <c r="TWU222" s="205"/>
      <c r="TWV222" s="205"/>
      <c r="TWW222" s="205"/>
      <c r="TWX222" s="205"/>
      <c r="TWY222" s="205"/>
      <c r="TWZ222" s="205"/>
      <c r="TXA222" s="205"/>
      <c r="TXB222" s="205"/>
      <c r="TXC222" s="205"/>
      <c r="TXD222" s="205"/>
      <c r="TXE222" s="205"/>
      <c r="TXF222" s="205"/>
      <c r="TXG222" s="205"/>
      <c r="TXH222" s="205"/>
      <c r="TXI222" s="205"/>
      <c r="TXJ222" s="205"/>
      <c r="TXK222" s="205"/>
      <c r="TXL222" s="205"/>
      <c r="TXM222" s="205"/>
      <c r="TXN222" s="205"/>
      <c r="TXO222" s="205"/>
      <c r="TXP222" s="205"/>
      <c r="TXQ222" s="205"/>
      <c r="TXR222" s="205"/>
      <c r="TXS222" s="205"/>
      <c r="TXT222" s="205"/>
      <c r="TXU222" s="205"/>
      <c r="TXV222" s="205"/>
      <c r="TXW222" s="205"/>
      <c r="TXX222" s="205"/>
      <c r="TXY222" s="205"/>
      <c r="TXZ222" s="205"/>
      <c r="TYA222" s="205"/>
      <c r="TYB222" s="205"/>
      <c r="TYC222" s="205"/>
      <c r="TYD222" s="205"/>
      <c r="TYE222" s="205"/>
      <c r="TYF222" s="205"/>
      <c r="TYG222" s="205"/>
      <c r="TYH222" s="205"/>
      <c r="TYI222" s="205"/>
      <c r="TYJ222" s="205"/>
      <c r="TYK222" s="205"/>
      <c r="TYL222" s="205"/>
      <c r="TYM222" s="205"/>
      <c r="TYN222" s="205"/>
      <c r="TYO222" s="205"/>
      <c r="TYP222" s="205"/>
      <c r="TYQ222" s="205"/>
      <c r="TYR222" s="205"/>
      <c r="TYS222" s="205"/>
      <c r="TYT222" s="205"/>
      <c r="TYU222" s="205"/>
      <c r="TYV222" s="205"/>
      <c r="TYW222" s="205"/>
      <c r="TYX222" s="205"/>
      <c r="TYY222" s="205"/>
      <c r="TYZ222" s="205"/>
      <c r="TZA222" s="205"/>
      <c r="TZB222" s="205"/>
      <c r="TZC222" s="205"/>
      <c r="TZD222" s="205"/>
      <c r="TZE222" s="205"/>
      <c r="TZF222" s="205"/>
      <c r="TZG222" s="205"/>
      <c r="TZH222" s="205"/>
      <c r="TZI222" s="205"/>
      <c r="TZJ222" s="205"/>
      <c r="TZK222" s="205"/>
      <c r="TZL222" s="205"/>
      <c r="TZM222" s="205"/>
      <c r="TZN222" s="205"/>
      <c r="TZO222" s="205"/>
      <c r="TZP222" s="205"/>
      <c r="TZQ222" s="205"/>
      <c r="TZR222" s="205"/>
      <c r="TZS222" s="205"/>
      <c r="TZT222" s="205"/>
      <c r="TZU222" s="205"/>
      <c r="TZV222" s="205"/>
      <c r="TZW222" s="205"/>
      <c r="TZX222" s="205"/>
      <c r="TZY222" s="205"/>
      <c r="TZZ222" s="205"/>
      <c r="UAA222" s="205"/>
      <c r="UAB222" s="205"/>
      <c r="UAC222" s="205"/>
      <c r="UAD222" s="205"/>
      <c r="UAE222" s="205"/>
      <c r="UAF222" s="205"/>
      <c r="UAG222" s="205"/>
      <c r="UAH222" s="205"/>
      <c r="UAI222" s="205"/>
      <c r="UAJ222" s="205"/>
      <c r="UAK222" s="205"/>
      <c r="UAL222" s="205"/>
      <c r="UAM222" s="205"/>
      <c r="UAN222" s="205"/>
      <c r="UAO222" s="205"/>
      <c r="UAP222" s="205"/>
      <c r="UAQ222" s="205"/>
      <c r="UAR222" s="205"/>
      <c r="UAS222" s="205"/>
      <c r="UAT222" s="205"/>
      <c r="UAU222" s="205"/>
      <c r="UAV222" s="205"/>
      <c r="UAW222" s="205"/>
      <c r="UAX222" s="205"/>
      <c r="UAY222" s="205"/>
      <c r="UAZ222" s="205"/>
      <c r="UBA222" s="205"/>
      <c r="UBB222" s="205"/>
      <c r="UBC222" s="205"/>
      <c r="UBD222" s="205"/>
      <c r="UBE222" s="205"/>
      <c r="UBF222" s="205"/>
      <c r="UBG222" s="205"/>
      <c r="UBH222" s="205"/>
      <c r="UBI222" s="205"/>
      <c r="UBJ222" s="205"/>
      <c r="UBK222" s="205"/>
      <c r="UBL222" s="205"/>
      <c r="UBM222" s="205"/>
      <c r="UBN222" s="205"/>
      <c r="UBO222" s="205"/>
      <c r="UBP222" s="205"/>
      <c r="UBQ222" s="205"/>
      <c r="UBR222" s="205"/>
      <c r="UBS222" s="205"/>
      <c r="UBT222" s="205"/>
      <c r="UBU222" s="205"/>
      <c r="UBV222" s="205"/>
      <c r="UBW222" s="205"/>
      <c r="UBX222" s="205"/>
      <c r="UBY222" s="205"/>
      <c r="UBZ222" s="205"/>
      <c r="UCA222" s="205"/>
      <c r="UCB222" s="205"/>
      <c r="UCC222" s="205"/>
      <c r="UCD222" s="205"/>
      <c r="UCE222" s="205"/>
      <c r="UCF222" s="205"/>
      <c r="UCG222" s="205"/>
      <c r="UCH222" s="205"/>
      <c r="UCI222" s="205"/>
      <c r="UCJ222" s="205"/>
      <c r="UCK222" s="205"/>
      <c r="UCL222" s="205"/>
      <c r="UCM222" s="205"/>
      <c r="UCN222" s="205"/>
      <c r="UCO222" s="205"/>
      <c r="UCP222" s="205"/>
      <c r="UCQ222" s="205"/>
      <c r="UCR222" s="205"/>
      <c r="UCS222" s="205"/>
      <c r="UCT222" s="205"/>
      <c r="UCU222" s="205"/>
      <c r="UCV222" s="205"/>
      <c r="UCW222" s="205"/>
      <c r="UCX222" s="205"/>
      <c r="UCY222" s="205"/>
      <c r="UCZ222" s="205"/>
      <c r="UDA222" s="205"/>
      <c r="UDB222" s="205"/>
      <c r="UDC222" s="205"/>
      <c r="UDD222" s="205"/>
      <c r="UDE222" s="205"/>
      <c r="UDF222" s="205"/>
      <c r="UDG222" s="205"/>
      <c r="UDH222" s="205"/>
      <c r="UDI222" s="205"/>
      <c r="UDJ222" s="205"/>
      <c r="UDK222" s="205"/>
      <c r="UDL222" s="205"/>
      <c r="UDM222" s="205"/>
      <c r="UDN222" s="205"/>
      <c r="UDO222" s="205"/>
      <c r="UDP222" s="205"/>
      <c r="UDQ222" s="205"/>
      <c r="UDR222" s="205"/>
      <c r="UDS222" s="205"/>
      <c r="UDT222" s="205"/>
      <c r="UDU222" s="205"/>
      <c r="UDV222" s="205"/>
      <c r="UDW222" s="205"/>
      <c r="UDX222" s="205"/>
      <c r="UDY222" s="205"/>
      <c r="UDZ222" s="205"/>
      <c r="UEA222" s="205"/>
      <c r="UEB222" s="205"/>
      <c r="UEC222" s="205"/>
      <c r="UED222" s="205"/>
      <c r="UEE222" s="205"/>
      <c r="UEF222" s="205"/>
      <c r="UEG222" s="205"/>
      <c r="UEH222" s="205"/>
      <c r="UEI222" s="205"/>
      <c r="UEJ222" s="205"/>
      <c r="UEK222" s="205"/>
      <c r="UEL222" s="205"/>
      <c r="UEM222" s="205"/>
      <c r="UEN222" s="205"/>
      <c r="UEO222" s="205"/>
      <c r="UEP222" s="205"/>
      <c r="UEQ222" s="205"/>
      <c r="UER222" s="205"/>
      <c r="UES222" s="205"/>
      <c r="UET222" s="205"/>
      <c r="UEU222" s="205"/>
      <c r="UEV222" s="205"/>
      <c r="UEW222" s="205"/>
      <c r="UEX222" s="205"/>
      <c r="UEY222" s="205"/>
      <c r="UEZ222" s="205"/>
      <c r="UFA222" s="205"/>
      <c r="UFB222" s="205"/>
      <c r="UFC222" s="205"/>
      <c r="UFD222" s="205"/>
      <c r="UFE222" s="205"/>
      <c r="UFF222" s="205"/>
      <c r="UFG222" s="205"/>
      <c r="UFH222" s="205"/>
      <c r="UFI222" s="205"/>
      <c r="UFJ222" s="205"/>
      <c r="UFK222" s="205"/>
      <c r="UFL222" s="205"/>
      <c r="UFM222" s="205"/>
      <c r="UFN222" s="205"/>
      <c r="UFO222" s="205"/>
      <c r="UFP222" s="205"/>
      <c r="UFQ222" s="205"/>
      <c r="UFR222" s="205"/>
      <c r="UFS222" s="205"/>
      <c r="UFT222" s="205"/>
      <c r="UFU222" s="205"/>
      <c r="UFV222" s="205"/>
      <c r="UFW222" s="205"/>
      <c r="UFX222" s="205"/>
      <c r="UFY222" s="205"/>
      <c r="UFZ222" s="205"/>
      <c r="UGA222" s="205"/>
      <c r="UGB222" s="205"/>
      <c r="UGC222" s="205"/>
      <c r="UGD222" s="205"/>
      <c r="UGE222" s="205"/>
      <c r="UGF222" s="205"/>
      <c r="UGG222" s="205"/>
      <c r="UGH222" s="205"/>
      <c r="UGI222" s="205"/>
      <c r="UGJ222" s="205"/>
      <c r="UGK222" s="205"/>
      <c r="UGL222" s="205"/>
      <c r="UGM222" s="205"/>
      <c r="UGN222" s="205"/>
      <c r="UGO222" s="205"/>
      <c r="UGP222" s="205"/>
      <c r="UGQ222" s="205"/>
      <c r="UGR222" s="205"/>
      <c r="UGS222" s="205"/>
      <c r="UGT222" s="205"/>
      <c r="UGU222" s="205"/>
      <c r="UGV222" s="205"/>
      <c r="UGW222" s="205"/>
      <c r="UGX222" s="205"/>
      <c r="UGY222" s="205"/>
      <c r="UGZ222" s="205"/>
      <c r="UHA222" s="205"/>
      <c r="UHB222" s="205"/>
      <c r="UHC222" s="205"/>
      <c r="UHD222" s="205"/>
      <c r="UHE222" s="205"/>
      <c r="UHF222" s="205"/>
      <c r="UHG222" s="205"/>
      <c r="UHH222" s="205"/>
      <c r="UHI222" s="205"/>
      <c r="UHJ222" s="205"/>
      <c r="UHK222" s="205"/>
      <c r="UHL222" s="205"/>
      <c r="UHM222" s="205"/>
      <c r="UHN222" s="205"/>
      <c r="UHO222" s="205"/>
      <c r="UHP222" s="205"/>
      <c r="UHQ222" s="205"/>
      <c r="UHR222" s="205"/>
      <c r="UHS222" s="205"/>
      <c r="UHT222" s="205"/>
      <c r="UHU222" s="205"/>
      <c r="UHV222" s="205"/>
      <c r="UHW222" s="205"/>
      <c r="UHX222" s="205"/>
      <c r="UHY222" s="205"/>
      <c r="UHZ222" s="205"/>
      <c r="UIA222" s="205"/>
      <c r="UIB222" s="205"/>
      <c r="UIC222" s="205"/>
      <c r="UID222" s="205"/>
      <c r="UIE222" s="205"/>
      <c r="UIF222" s="205"/>
      <c r="UIG222" s="205"/>
      <c r="UIH222" s="205"/>
      <c r="UII222" s="205"/>
      <c r="UIJ222" s="205"/>
      <c r="UIK222" s="205"/>
      <c r="UIL222" s="205"/>
      <c r="UIM222" s="205"/>
      <c r="UIN222" s="205"/>
      <c r="UIO222" s="205"/>
      <c r="UIP222" s="205"/>
      <c r="UIQ222" s="205"/>
      <c r="UIR222" s="205"/>
      <c r="UIS222" s="205"/>
      <c r="UIT222" s="205"/>
      <c r="UIU222" s="205"/>
      <c r="UIV222" s="205"/>
      <c r="UIW222" s="205"/>
      <c r="UIX222" s="205"/>
      <c r="UIY222" s="205"/>
      <c r="UIZ222" s="205"/>
      <c r="UJA222" s="205"/>
      <c r="UJB222" s="205"/>
      <c r="UJC222" s="205"/>
      <c r="UJD222" s="205"/>
      <c r="UJE222" s="205"/>
      <c r="UJF222" s="205"/>
      <c r="UJG222" s="205"/>
      <c r="UJH222" s="205"/>
      <c r="UJI222" s="205"/>
      <c r="UJJ222" s="205"/>
      <c r="UJK222" s="205"/>
      <c r="UJL222" s="205"/>
      <c r="UJM222" s="205"/>
      <c r="UJN222" s="205"/>
      <c r="UJO222" s="205"/>
      <c r="UJP222" s="205"/>
      <c r="UJQ222" s="205"/>
      <c r="UJR222" s="205"/>
      <c r="UJS222" s="205"/>
      <c r="UJT222" s="205"/>
      <c r="UJU222" s="205"/>
      <c r="UJV222" s="205"/>
      <c r="UJW222" s="205"/>
      <c r="UJX222" s="205"/>
      <c r="UJY222" s="205"/>
      <c r="UJZ222" s="205"/>
      <c r="UKA222" s="205"/>
      <c r="UKB222" s="205"/>
      <c r="UKC222" s="205"/>
      <c r="UKD222" s="205"/>
      <c r="UKE222" s="205"/>
      <c r="UKF222" s="205"/>
      <c r="UKG222" s="205"/>
      <c r="UKH222" s="205"/>
      <c r="UKI222" s="205"/>
      <c r="UKJ222" s="205"/>
      <c r="UKK222" s="205"/>
      <c r="UKL222" s="205"/>
      <c r="UKM222" s="205"/>
      <c r="UKN222" s="205"/>
      <c r="UKO222" s="205"/>
      <c r="UKP222" s="205"/>
      <c r="UKQ222" s="205"/>
      <c r="UKR222" s="205"/>
      <c r="UKS222" s="205"/>
      <c r="UKT222" s="205"/>
      <c r="UKU222" s="205"/>
      <c r="UKV222" s="205"/>
      <c r="UKW222" s="205"/>
      <c r="UKX222" s="205"/>
      <c r="UKY222" s="205"/>
      <c r="UKZ222" s="205"/>
      <c r="ULA222" s="205"/>
      <c r="ULB222" s="205"/>
      <c r="ULC222" s="205"/>
      <c r="ULD222" s="205"/>
      <c r="ULE222" s="205"/>
      <c r="ULF222" s="205"/>
      <c r="ULG222" s="205"/>
      <c r="ULH222" s="205"/>
      <c r="ULI222" s="205"/>
      <c r="ULJ222" s="205"/>
      <c r="ULK222" s="205"/>
      <c r="ULL222" s="205"/>
      <c r="ULM222" s="205"/>
      <c r="ULN222" s="205"/>
      <c r="ULO222" s="205"/>
      <c r="ULP222" s="205"/>
      <c r="ULQ222" s="205"/>
      <c r="ULR222" s="205"/>
      <c r="ULS222" s="205"/>
      <c r="ULT222" s="205"/>
      <c r="ULU222" s="205"/>
      <c r="ULV222" s="205"/>
      <c r="ULW222" s="205"/>
      <c r="ULX222" s="205"/>
      <c r="ULY222" s="205"/>
      <c r="ULZ222" s="205"/>
      <c r="UMA222" s="205"/>
      <c r="UMB222" s="205"/>
      <c r="UMC222" s="205"/>
      <c r="UMD222" s="205"/>
      <c r="UME222" s="205"/>
      <c r="UMF222" s="205"/>
      <c r="UMG222" s="205"/>
      <c r="UMH222" s="205"/>
      <c r="UMI222" s="205"/>
      <c r="UMJ222" s="205"/>
      <c r="UMK222" s="205"/>
      <c r="UML222" s="205"/>
      <c r="UMM222" s="205"/>
      <c r="UMN222" s="205"/>
      <c r="UMO222" s="205"/>
      <c r="UMP222" s="205"/>
      <c r="UMQ222" s="205"/>
      <c r="UMR222" s="205"/>
      <c r="UMS222" s="205"/>
      <c r="UMT222" s="205"/>
      <c r="UMU222" s="205"/>
      <c r="UMV222" s="205"/>
      <c r="UMW222" s="205"/>
      <c r="UMX222" s="205"/>
      <c r="UMY222" s="205"/>
      <c r="UMZ222" s="205"/>
      <c r="UNA222" s="205"/>
      <c r="UNB222" s="205"/>
      <c r="UNC222" s="205"/>
      <c r="UND222" s="205"/>
      <c r="UNE222" s="205"/>
      <c r="UNF222" s="205"/>
      <c r="UNG222" s="205"/>
      <c r="UNH222" s="205"/>
      <c r="UNI222" s="205"/>
      <c r="UNJ222" s="205"/>
      <c r="UNK222" s="205"/>
      <c r="UNL222" s="205"/>
      <c r="UNM222" s="205"/>
      <c r="UNN222" s="205"/>
      <c r="UNO222" s="205"/>
      <c r="UNP222" s="205"/>
      <c r="UNQ222" s="205"/>
      <c r="UNR222" s="205"/>
      <c r="UNS222" s="205"/>
      <c r="UNT222" s="205"/>
      <c r="UNU222" s="205"/>
      <c r="UNV222" s="205"/>
      <c r="UNW222" s="205"/>
      <c r="UNX222" s="205"/>
      <c r="UNY222" s="205"/>
      <c r="UNZ222" s="205"/>
      <c r="UOA222" s="205"/>
      <c r="UOB222" s="205"/>
      <c r="UOC222" s="205"/>
      <c r="UOD222" s="205"/>
      <c r="UOE222" s="205"/>
      <c r="UOF222" s="205"/>
      <c r="UOG222" s="205"/>
      <c r="UOH222" s="205"/>
      <c r="UOI222" s="205"/>
      <c r="UOJ222" s="205"/>
      <c r="UOK222" s="205"/>
      <c r="UOL222" s="205"/>
      <c r="UOM222" s="205"/>
      <c r="UON222" s="205"/>
      <c r="UOO222" s="205"/>
      <c r="UOP222" s="205"/>
      <c r="UOQ222" s="205"/>
      <c r="UOR222" s="205"/>
      <c r="UOS222" s="205"/>
      <c r="UOT222" s="205"/>
      <c r="UOU222" s="205"/>
      <c r="UOV222" s="205"/>
      <c r="UOW222" s="205"/>
      <c r="UOX222" s="205"/>
      <c r="UOY222" s="205"/>
      <c r="UOZ222" s="205"/>
      <c r="UPA222" s="205"/>
      <c r="UPB222" s="205"/>
      <c r="UPC222" s="205"/>
      <c r="UPD222" s="205"/>
      <c r="UPE222" s="205"/>
      <c r="UPF222" s="205"/>
      <c r="UPG222" s="205"/>
      <c r="UPH222" s="205"/>
      <c r="UPI222" s="205"/>
      <c r="UPJ222" s="205"/>
      <c r="UPK222" s="205"/>
      <c r="UPL222" s="205"/>
      <c r="UPM222" s="205"/>
      <c r="UPN222" s="205"/>
      <c r="UPO222" s="205"/>
      <c r="UPP222" s="205"/>
      <c r="UPQ222" s="205"/>
      <c r="UPR222" s="205"/>
      <c r="UPS222" s="205"/>
      <c r="UPT222" s="205"/>
      <c r="UPU222" s="205"/>
      <c r="UPV222" s="205"/>
      <c r="UPW222" s="205"/>
      <c r="UPX222" s="205"/>
      <c r="UPY222" s="205"/>
      <c r="UPZ222" s="205"/>
      <c r="UQA222" s="205"/>
      <c r="UQB222" s="205"/>
      <c r="UQC222" s="205"/>
      <c r="UQD222" s="205"/>
      <c r="UQE222" s="205"/>
      <c r="UQF222" s="205"/>
      <c r="UQG222" s="205"/>
      <c r="UQH222" s="205"/>
      <c r="UQI222" s="205"/>
      <c r="UQJ222" s="205"/>
      <c r="UQK222" s="205"/>
      <c r="UQL222" s="205"/>
      <c r="UQM222" s="205"/>
      <c r="UQN222" s="205"/>
      <c r="UQO222" s="205"/>
      <c r="UQP222" s="205"/>
      <c r="UQQ222" s="205"/>
      <c r="UQR222" s="205"/>
      <c r="UQS222" s="205"/>
      <c r="UQT222" s="205"/>
      <c r="UQU222" s="205"/>
      <c r="UQV222" s="205"/>
      <c r="UQW222" s="205"/>
      <c r="UQX222" s="205"/>
      <c r="UQY222" s="205"/>
      <c r="UQZ222" s="205"/>
      <c r="URA222" s="205"/>
      <c r="URB222" s="205"/>
      <c r="URC222" s="205"/>
      <c r="URD222" s="205"/>
      <c r="URE222" s="205"/>
      <c r="URF222" s="205"/>
      <c r="URG222" s="205"/>
      <c r="URH222" s="205"/>
      <c r="URI222" s="205"/>
      <c r="URJ222" s="205"/>
      <c r="URK222" s="205"/>
      <c r="URL222" s="205"/>
      <c r="URM222" s="205"/>
      <c r="URN222" s="205"/>
      <c r="URO222" s="205"/>
      <c r="URP222" s="205"/>
      <c r="URQ222" s="205"/>
      <c r="URR222" s="205"/>
      <c r="URS222" s="205"/>
      <c r="URT222" s="205"/>
      <c r="URU222" s="205"/>
      <c r="URV222" s="205"/>
      <c r="URW222" s="205"/>
      <c r="URX222" s="205"/>
      <c r="URY222" s="205"/>
      <c r="URZ222" s="205"/>
      <c r="USA222" s="205"/>
      <c r="USB222" s="205"/>
      <c r="USC222" s="205"/>
      <c r="USD222" s="205"/>
      <c r="USE222" s="205"/>
      <c r="USF222" s="205"/>
      <c r="USG222" s="205"/>
      <c r="USH222" s="205"/>
      <c r="USI222" s="205"/>
      <c r="USJ222" s="205"/>
      <c r="USK222" s="205"/>
      <c r="USL222" s="205"/>
      <c r="USM222" s="205"/>
      <c r="USN222" s="205"/>
      <c r="USO222" s="205"/>
      <c r="USP222" s="205"/>
      <c r="USQ222" s="205"/>
      <c r="USR222" s="205"/>
      <c r="USS222" s="205"/>
      <c r="UST222" s="205"/>
      <c r="USU222" s="205"/>
      <c r="USV222" s="205"/>
      <c r="USW222" s="205"/>
      <c r="USX222" s="205"/>
      <c r="USY222" s="205"/>
      <c r="USZ222" s="205"/>
      <c r="UTA222" s="205"/>
      <c r="UTB222" s="205"/>
      <c r="UTC222" s="205"/>
      <c r="UTD222" s="205"/>
      <c r="UTE222" s="205"/>
      <c r="UTF222" s="205"/>
      <c r="UTG222" s="205"/>
      <c r="UTH222" s="205"/>
      <c r="UTI222" s="205"/>
      <c r="UTJ222" s="205"/>
      <c r="UTK222" s="205"/>
      <c r="UTL222" s="205"/>
      <c r="UTM222" s="205"/>
      <c r="UTN222" s="205"/>
      <c r="UTO222" s="205"/>
      <c r="UTP222" s="205"/>
      <c r="UTQ222" s="205"/>
      <c r="UTR222" s="205"/>
      <c r="UTS222" s="205"/>
      <c r="UTT222" s="205"/>
      <c r="UTU222" s="205"/>
      <c r="UTV222" s="205"/>
      <c r="UTW222" s="205"/>
      <c r="UTX222" s="205"/>
      <c r="UTY222" s="205"/>
      <c r="UTZ222" s="205"/>
      <c r="UUA222" s="205"/>
      <c r="UUB222" s="205"/>
      <c r="UUC222" s="205"/>
      <c r="UUD222" s="205"/>
      <c r="UUE222" s="205"/>
      <c r="UUF222" s="205"/>
      <c r="UUG222" s="205"/>
      <c r="UUH222" s="205"/>
      <c r="UUI222" s="205"/>
      <c r="UUJ222" s="205"/>
      <c r="UUK222" s="205"/>
      <c r="UUL222" s="205"/>
      <c r="UUM222" s="205"/>
      <c r="UUN222" s="205"/>
      <c r="UUO222" s="205"/>
      <c r="UUP222" s="205"/>
      <c r="UUQ222" s="205"/>
      <c r="UUR222" s="205"/>
      <c r="UUS222" s="205"/>
      <c r="UUT222" s="205"/>
      <c r="UUU222" s="205"/>
      <c r="UUV222" s="205"/>
      <c r="UUW222" s="205"/>
      <c r="UUX222" s="205"/>
      <c r="UUY222" s="205"/>
      <c r="UUZ222" s="205"/>
      <c r="UVA222" s="205"/>
      <c r="UVB222" s="205"/>
      <c r="UVC222" s="205"/>
      <c r="UVD222" s="205"/>
      <c r="UVE222" s="205"/>
      <c r="UVF222" s="205"/>
      <c r="UVG222" s="205"/>
      <c r="UVH222" s="205"/>
      <c r="UVI222" s="205"/>
      <c r="UVJ222" s="205"/>
      <c r="UVK222" s="205"/>
      <c r="UVL222" s="205"/>
      <c r="UVM222" s="205"/>
      <c r="UVN222" s="205"/>
      <c r="UVO222" s="205"/>
      <c r="UVP222" s="205"/>
      <c r="UVQ222" s="205"/>
      <c r="UVR222" s="205"/>
      <c r="UVS222" s="205"/>
      <c r="UVT222" s="205"/>
      <c r="UVU222" s="205"/>
      <c r="UVV222" s="205"/>
      <c r="UVW222" s="205"/>
      <c r="UVX222" s="205"/>
      <c r="UVY222" s="205"/>
      <c r="UVZ222" s="205"/>
      <c r="UWA222" s="205"/>
      <c r="UWB222" s="205"/>
      <c r="UWC222" s="205"/>
      <c r="UWD222" s="205"/>
      <c r="UWE222" s="205"/>
      <c r="UWF222" s="205"/>
      <c r="UWG222" s="205"/>
      <c r="UWH222" s="205"/>
      <c r="UWI222" s="205"/>
      <c r="UWJ222" s="205"/>
      <c r="UWK222" s="205"/>
      <c r="UWL222" s="205"/>
      <c r="UWM222" s="205"/>
      <c r="UWN222" s="205"/>
      <c r="UWO222" s="205"/>
      <c r="UWP222" s="205"/>
      <c r="UWQ222" s="205"/>
      <c r="UWR222" s="205"/>
      <c r="UWS222" s="205"/>
      <c r="UWT222" s="205"/>
      <c r="UWU222" s="205"/>
      <c r="UWV222" s="205"/>
      <c r="UWW222" s="205"/>
      <c r="UWX222" s="205"/>
      <c r="UWY222" s="205"/>
      <c r="UWZ222" s="205"/>
      <c r="UXA222" s="205"/>
      <c r="UXB222" s="205"/>
      <c r="UXC222" s="205"/>
      <c r="UXD222" s="205"/>
      <c r="UXE222" s="205"/>
      <c r="UXF222" s="205"/>
      <c r="UXG222" s="205"/>
      <c r="UXH222" s="205"/>
      <c r="UXI222" s="205"/>
      <c r="UXJ222" s="205"/>
      <c r="UXK222" s="205"/>
      <c r="UXL222" s="205"/>
      <c r="UXM222" s="205"/>
      <c r="UXN222" s="205"/>
      <c r="UXO222" s="205"/>
      <c r="UXP222" s="205"/>
      <c r="UXQ222" s="205"/>
      <c r="UXR222" s="205"/>
      <c r="UXS222" s="205"/>
      <c r="UXT222" s="205"/>
      <c r="UXU222" s="205"/>
      <c r="UXV222" s="205"/>
      <c r="UXW222" s="205"/>
      <c r="UXX222" s="205"/>
      <c r="UXY222" s="205"/>
      <c r="UXZ222" s="205"/>
      <c r="UYA222" s="205"/>
      <c r="UYB222" s="205"/>
      <c r="UYC222" s="205"/>
      <c r="UYD222" s="205"/>
      <c r="UYE222" s="205"/>
      <c r="UYF222" s="205"/>
      <c r="UYG222" s="205"/>
      <c r="UYH222" s="205"/>
      <c r="UYI222" s="205"/>
      <c r="UYJ222" s="205"/>
      <c r="UYK222" s="205"/>
      <c r="UYL222" s="205"/>
      <c r="UYM222" s="205"/>
      <c r="UYN222" s="205"/>
      <c r="UYO222" s="205"/>
      <c r="UYP222" s="205"/>
      <c r="UYQ222" s="205"/>
      <c r="UYR222" s="205"/>
      <c r="UYS222" s="205"/>
      <c r="UYT222" s="205"/>
      <c r="UYU222" s="205"/>
      <c r="UYV222" s="205"/>
      <c r="UYW222" s="205"/>
      <c r="UYX222" s="205"/>
      <c r="UYY222" s="205"/>
      <c r="UYZ222" s="205"/>
      <c r="UZA222" s="205"/>
      <c r="UZB222" s="205"/>
      <c r="UZC222" s="205"/>
      <c r="UZD222" s="205"/>
      <c r="UZE222" s="205"/>
      <c r="UZF222" s="205"/>
      <c r="UZG222" s="205"/>
      <c r="UZH222" s="205"/>
      <c r="UZI222" s="205"/>
      <c r="UZJ222" s="205"/>
      <c r="UZK222" s="205"/>
      <c r="UZL222" s="205"/>
      <c r="UZM222" s="205"/>
      <c r="UZN222" s="205"/>
      <c r="UZO222" s="205"/>
      <c r="UZP222" s="205"/>
      <c r="UZQ222" s="205"/>
      <c r="UZR222" s="205"/>
      <c r="UZS222" s="205"/>
      <c r="UZT222" s="205"/>
      <c r="UZU222" s="205"/>
      <c r="UZV222" s="205"/>
      <c r="UZW222" s="205"/>
      <c r="UZX222" s="205"/>
      <c r="UZY222" s="205"/>
      <c r="UZZ222" s="205"/>
      <c r="VAA222" s="205"/>
      <c r="VAB222" s="205"/>
      <c r="VAC222" s="205"/>
      <c r="VAD222" s="205"/>
      <c r="VAE222" s="205"/>
      <c r="VAF222" s="205"/>
      <c r="VAG222" s="205"/>
      <c r="VAH222" s="205"/>
      <c r="VAI222" s="205"/>
      <c r="VAJ222" s="205"/>
      <c r="VAK222" s="205"/>
      <c r="VAL222" s="205"/>
      <c r="VAM222" s="205"/>
      <c r="VAN222" s="205"/>
      <c r="VAO222" s="205"/>
      <c r="VAP222" s="205"/>
      <c r="VAQ222" s="205"/>
      <c r="VAR222" s="205"/>
      <c r="VAS222" s="205"/>
      <c r="VAT222" s="205"/>
      <c r="VAU222" s="205"/>
      <c r="VAV222" s="205"/>
      <c r="VAW222" s="205"/>
      <c r="VAX222" s="205"/>
      <c r="VAY222" s="205"/>
      <c r="VAZ222" s="205"/>
      <c r="VBA222" s="205"/>
      <c r="VBB222" s="205"/>
      <c r="VBC222" s="205"/>
      <c r="VBD222" s="205"/>
      <c r="VBE222" s="205"/>
      <c r="VBF222" s="205"/>
      <c r="VBG222" s="205"/>
      <c r="VBH222" s="205"/>
      <c r="VBI222" s="205"/>
      <c r="VBJ222" s="205"/>
      <c r="VBK222" s="205"/>
      <c r="VBL222" s="205"/>
      <c r="VBM222" s="205"/>
      <c r="VBN222" s="205"/>
      <c r="VBO222" s="205"/>
      <c r="VBP222" s="205"/>
      <c r="VBQ222" s="205"/>
      <c r="VBR222" s="205"/>
      <c r="VBS222" s="205"/>
      <c r="VBT222" s="205"/>
      <c r="VBU222" s="205"/>
      <c r="VBV222" s="205"/>
      <c r="VBW222" s="205"/>
      <c r="VBX222" s="205"/>
      <c r="VBY222" s="205"/>
      <c r="VBZ222" s="205"/>
      <c r="VCA222" s="205"/>
      <c r="VCB222" s="205"/>
      <c r="VCC222" s="205"/>
      <c r="VCD222" s="205"/>
      <c r="VCE222" s="205"/>
      <c r="VCF222" s="205"/>
      <c r="VCG222" s="205"/>
      <c r="VCH222" s="205"/>
      <c r="VCI222" s="205"/>
      <c r="VCJ222" s="205"/>
      <c r="VCK222" s="205"/>
      <c r="VCL222" s="205"/>
      <c r="VCM222" s="205"/>
      <c r="VCN222" s="205"/>
      <c r="VCO222" s="205"/>
      <c r="VCP222" s="205"/>
      <c r="VCQ222" s="205"/>
      <c r="VCR222" s="205"/>
      <c r="VCS222" s="205"/>
      <c r="VCT222" s="205"/>
      <c r="VCU222" s="205"/>
      <c r="VCV222" s="205"/>
      <c r="VCW222" s="205"/>
      <c r="VCX222" s="205"/>
      <c r="VCY222" s="205"/>
      <c r="VCZ222" s="205"/>
      <c r="VDA222" s="205"/>
      <c r="VDB222" s="205"/>
      <c r="VDC222" s="205"/>
      <c r="VDD222" s="205"/>
      <c r="VDE222" s="205"/>
      <c r="VDF222" s="205"/>
      <c r="VDG222" s="205"/>
      <c r="VDH222" s="205"/>
      <c r="VDI222" s="205"/>
      <c r="VDJ222" s="205"/>
      <c r="VDK222" s="205"/>
      <c r="VDL222" s="205"/>
      <c r="VDM222" s="205"/>
      <c r="VDN222" s="205"/>
      <c r="VDO222" s="205"/>
      <c r="VDP222" s="205"/>
      <c r="VDQ222" s="205"/>
      <c r="VDR222" s="205"/>
      <c r="VDS222" s="205"/>
      <c r="VDT222" s="205"/>
      <c r="VDU222" s="205"/>
      <c r="VDV222" s="205"/>
      <c r="VDW222" s="205"/>
      <c r="VDX222" s="205"/>
      <c r="VDY222" s="205"/>
      <c r="VDZ222" s="205"/>
      <c r="VEA222" s="205"/>
      <c r="VEB222" s="205"/>
      <c r="VEC222" s="205"/>
      <c r="VED222" s="205"/>
      <c r="VEE222" s="205"/>
      <c r="VEF222" s="205"/>
      <c r="VEG222" s="205"/>
      <c r="VEH222" s="205"/>
      <c r="VEI222" s="205"/>
      <c r="VEJ222" s="205"/>
      <c r="VEK222" s="205"/>
      <c r="VEL222" s="205"/>
      <c r="VEM222" s="205"/>
      <c r="VEN222" s="205"/>
      <c r="VEO222" s="205"/>
      <c r="VEP222" s="205"/>
      <c r="VEQ222" s="205"/>
      <c r="VER222" s="205"/>
      <c r="VES222" s="205"/>
      <c r="VET222" s="205"/>
      <c r="VEU222" s="205"/>
      <c r="VEV222" s="205"/>
      <c r="VEW222" s="205"/>
      <c r="VEX222" s="205"/>
      <c r="VEY222" s="205"/>
      <c r="VEZ222" s="205"/>
      <c r="VFA222" s="205"/>
      <c r="VFB222" s="205"/>
      <c r="VFC222" s="205"/>
      <c r="VFD222" s="205"/>
      <c r="VFE222" s="205"/>
      <c r="VFF222" s="205"/>
      <c r="VFG222" s="205"/>
      <c r="VFH222" s="205"/>
      <c r="VFI222" s="205"/>
      <c r="VFJ222" s="205"/>
      <c r="VFK222" s="205"/>
      <c r="VFL222" s="205"/>
      <c r="VFM222" s="205"/>
      <c r="VFN222" s="205"/>
      <c r="VFO222" s="205"/>
      <c r="VFP222" s="205"/>
      <c r="VFQ222" s="205"/>
      <c r="VFR222" s="205"/>
      <c r="VFS222" s="205"/>
      <c r="VFT222" s="205"/>
      <c r="VFU222" s="205"/>
      <c r="VFV222" s="205"/>
      <c r="VFW222" s="205"/>
      <c r="VFX222" s="205"/>
      <c r="VFY222" s="205"/>
      <c r="VFZ222" s="205"/>
      <c r="VGA222" s="205"/>
      <c r="VGB222" s="205"/>
      <c r="VGC222" s="205"/>
      <c r="VGD222" s="205"/>
      <c r="VGE222" s="205"/>
      <c r="VGF222" s="205"/>
      <c r="VGG222" s="205"/>
      <c r="VGH222" s="205"/>
      <c r="VGI222" s="205"/>
      <c r="VGJ222" s="205"/>
      <c r="VGK222" s="205"/>
      <c r="VGL222" s="205"/>
      <c r="VGM222" s="205"/>
      <c r="VGN222" s="205"/>
      <c r="VGO222" s="205"/>
      <c r="VGP222" s="205"/>
      <c r="VGQ222" s="205"/>
      <c r="VGR222" s="205"/>
      <c r="VGS222" s="205"/>
      <c r="VGT222" s="205"/>
      <c r="VGU222" s="205"/>
      <c r="VGV222" s="205"/>
      <c r="VGW222" s="205"/>
      <c r="VGX222" s="205"/>
      <c r="VGY222" s="205"/>
      <c r="VGZ222" s="205"/>
      <c r="VHA222" s="205"/>
      <c r="VHB222" s="205"/>
      <c r="VHC222" s="205"/>
      <c r="VHD222" s="205"/>
      <c r="VHE222" s="205"/>
      <c r="VHF222" s="205"/>
      <c r="VHG222" s="205"/>
      <c r="VHH222" s="205"/>
      <c r="VHI222" s="205"/>
      <c r="VHJ222" s="205"/>
      <c r="VHK222" s="205"/>
      <c r="VHL222" s="205"/>
      <c r="VHM222" s="205"/>
      <c r="VHN222" s="205"/>
      <c r="VHO222" s="205"/>
      <c r="VHP222" s="205"/>
      <c r="VHQ222" s="205"/>
      <c r="VHR222" s="205"/>
      <c r="VHS222" s="205"/>
      <c r="VHT222" s="205"/>
      <c r="VHU222" s="205"/>
      <c r="VHV222" s="205"/>
      <c r="VHW222" s="205"/>
      <c r="VHX222" s="205"/>
      <c r="VHY222" s="205"/>
      <c r="VHZ222" s="205"/>
      <c r="VIA222" s="205"/>
      <c r="VIB222" s="205"/>
      <c r="VIC222" s="205"/>
      <c r="VID222" s="205"/>
      <c r="VIE222" s="205"/>
      <c r="VIF222" s="205"/>
      <c r="VIG222" s="205"/>
      <c r="VIH222" s="205"/>
      <c r="VII222" s="205"/>
      <c r="VIJ222" s="205"/>
      <c r="VIK222" s="205"/>
      <c r="VIL222" s="205"/>
      <c r="VIM222" s="205"/>
      <c r="VIN222" s="205"/>
      <c r="VIO222" s="205"/>
      <c r="VIP222" s="205"/>
      <c r="VIQ222" s="205"/>
      <c r="VIR222" s="205"/>
      <c r="VIS222" s="205"/>
      <c r="VIT222" s="205"/>
      <c r="VIU222" s="205"/>
      <c r="VIV222" s="205"/>
      <c r="VIW222" s="205"/>
      <c r="VIX222" s="205"/>
      <c r="VIY222" s="205"/>
      <c r="VIZ222" s="205"/>
      <c r="VJA222" s="205"/>
      <c r="VJB222" s="205"/>
      <c r="VJC222" s="205"/>
      <c r="VJD222" s="205"/>
      <c r="VJE222" s="205"/>
      <c r="VJF222" s="205"/>
      <c r="VJG222" s="205"/>
      <c r="VJH222" s="205"/>
      <c r="VJI222" s="205"/>
      <c r="VJJ222" s="205"/>
      <c r="VJK222" s="205"/>
      <c r="VJL222" s="205"/>
      <c r="VJM222" s="205"/>
      <c r="VJN222" s="205"/>
      <c r="VJO222" s="205"/>
      <c r="VJP222" s="205"/>
      <c r="VJQ222" s="205"/>
      <c r="VJR222" s="205"/>
      <c r="VJS222" s="205"/>
      <c r="VJT222" s="205"/>
      <c r="VJU222" s="205"/>
      <c r="VJV222" s="205"/>
      <c r="VJW222" s="205"/>
      <c r="VJX222" s="205"/>
      <c r="VJY222" s="205"/>
      <c r="VJZ222" s="205"/>
      <c r="VKA222" s="205"/>
      <c r="VKB222" s="205"/>
      <c r="VKC222" s="205"/>
      <c r="VKD222" s="205"/>
      <c r="VKE222" s="205"/>
      <c r="VKF222" s="205"/>
      <c r="VKG222" s="205"/>
      <c r="VKH222" s="205"/>
      <c r="VKI222" s="205"/>
      <c r="VKJ222" s="205"/>
      <c r="VKK222" s="205"/>
      <c r="VKL222" s="205"/>
      <c r="VKM222" s="205"/>
      <c r="VKN222" s="205"/>
      <c r="VKO222" s="205"/>
      <c r="VKP222" s="205"/>
      <c r="VKQ222" s="205"/>
      <c r="VKR222" s="205"/>
      <c r="VKS222" s="205"/>
      <c r="VKT222" s="205"/>
      <c r="VKU222" s="205"/>
      <c r="VKV222" s="205"/>
      <c r="VKW222" s="205"/>
      <c r="VKX222" s="205"/>
      <c r="VKY222" s="205"/>
      <c r="VKZ222" s="205"/>
      <c r="VLA222" s="205"/>
      <c r="VLB222" s="205"/>
      <c r="VLC222" s="205"/>
      <c r="VLD222" s="205"/>
      <c r="VLE222" s="205"/>
      <c r="VLF222" s="205"/>
      <c r="VLG222" s="205"/>
      <c r="VLH222" s="205"/>
      <c r="VLI222" s="205"/>
      <c r="VLJ222" s="205"/>
      <c r="VLK222" s="205"/>
      <c r="VLL222" s="205"/>
      <c r="VLM222" s="205"/>
      <c r="VLN222" s="205"/>
      <c r="VLO222" s="205"/>
      <c r="VLP222" s="205"/>
      <c r="VLQ222" s="205"/>
      <c r="VLR222" s="205"/>
      <c r="VLS222" s="205"/>
      <c r="VLT222" s="205"/>
      <c r="VLU222" s="205"/>
      <c r="VLV222" s="205"/>
      <c r="VLW222" s="205"/>
      <c r="VLX222" s="205"/>
      <c r="VLY222" s="205"/>
      <c r="VLZ222" s="205"/>
      <c r="VMA222" s="205"/>
      <c r="VMB222" s="205"/>
      <c r="VMC222" s="205"/>
      <c r="VMD222" s="205"/>
      <c r="VME222" s="205"/>
      <c r="VMF222" s="205"/>
      <c r="VMG222" s="205"/>
      <c r="VMH222" s="205"/>
      <c r="VMI222" s="205"/>
      <c r="VMJ222" s="205"/>
      <c r="VMK222" s="205"/>
      <c r="VML222" s="205"/>
      <c r="VMM222" s="205"/>
      <c r="VMN222" s="205"/>
      <c r="VMO222" s="205"/>
      <c r="VMP222" s="205"/>
      <c r="VMQ222" s="205"/>
      <c r="VMR222" s="205"/>
      <c r="VMS222" s="205"/>
      <c r="VMT222" s="205"/>
      <c r="VMU222" s="205"/>
      <c r="VMV222" s="205"/>
      <c r="VMW222" s="205"/>
      <c r="VMX222" s="205"/>
      <c r="VMY222" s="205"/>
      <c r="VMZ222" s="205"/>
      <c r="VNA222" s="205"/>
      <c r="VNB222" s="205"/>
      <c r="VNC222" s="205"/>
      <c r="VND222" s="205"/>
      <c r="VNE222" s="205"/>
      <c r="VNF222" s="205"/>
      <c r="VNG222" s="205"/>
      <c r="VNH222" s="205"/>
      <c r="VNI222" s="205"/>
      <c r="VNJ222" s="205"/>
      <c r="VNK222" s="205"/>
      <c r="VNL222" s="205"/>
      <c r="VNM222" s="205"/>
      <c r="VNN222" s="205"/>
      <c r="VNO222" s="205"/>
      <c r="VNP222" s="205"/>
      <c r="VNQ222" s="205"/>
      <c r="VNR222" s="205"/>
      <c r="VNS222" s="205"/>
      <c r="VNT222" s="205"/>
      <c r="VNU222" s="205"/>
      <c r="VNV222" s="205"/>
      <c r="VNW222" s="205"/>
      <c r="VNX222" s="205"/>
      <c r="VNY222" s="205"/>
      <c r="VNZ222" s="205"/>
      <c r="VOA222" s="205"/>
      <c r="VOB222" s="205"/>
      <c r="VOC222" s="205"/>
      <c r="VOD222" s="205"/>
      <c r="VOE222" s="205"/>
      <c r="VOF222" s="205"/>
      <c r="VOG222" s="205"/>
      <c r="VOH222" s="205"/>
      <c r="VOI222" s="205"/>
      <c r="VOJ222" s="205"/>
      <c r="VOK222" s="205"/>
      <c r="VOL222" s="205"/>
      <c r="VOM222" s="205"/>
      <c r="VON222" s="205"/>
      <c r="VOO222" s="205"/>
      <c r="VOP222" s="205"/>
      <c r="VOQ222" s="205"/>
      <c r="VOR222" s="205"/>
      <c r="VOS222" s="205"/>
      <c r="VOT222" s="205"/>
      <c r="VOU222" s="205"/>
      <c r="VOV222" s="205"/>
      <c r="VOW222" s="205"/>
      <c r="VOX222" s="205"/>
      <c r="VOY222" s="205"/>
      <c r="VOZ222" s="205"/>
      <c r="VPA222" s="205"/>
      <c r="VPB222" s="205"/>
      <c r="VPC222" s="205"/>
      <c r="VPD222" s="205"/>
      <c r="VPE222" s="205"/>
      <c r="VPF222" s="205"/>
      <c r="VPG222" s="205"/>
      <c r="VPH222" s="205"/>
      <c r="VPI222" s="205"/>
      <c r="VPJ222" s="205"/>
      <c r="VPK222" s="205"/>
      <c r="VPL222" s="205"/>
      <c r="VPM222" s="205"/>
      <c r="VPN222" s="205"/>
      <c r="VPO222" s="205"/>
      <c r="VPP222" s="205"/>
      <c r="VPQ222" s="205"/>
      <c r="VPR222" s="205"/>
      <c r="VPS222" s="205"/>
      <c r="VPT222" s="205"/>
      <c r="VPU222" s="205"/>
      <c r="VPV222" s="205"/>
      <c r="VPW222" s="205"/>
      <c r="VPX222" s="205"/>
      <c r="VPY222" s="205"/>
      <c r="VPZ222" s="205"/>
      <c r="VQA222" s="205"/>
      <c r="VQB222" s="205"/>
      <c r="VQC222" s="205"/>
      <c r="VQD222" s="205"/>
      <c r="VQE222" s="205"/>
      <c r="VQF222" s="205"/>
      <c r="VQG222" s="205"/>
      <c r="VQH222" s="205"/>
      <c r="VQI222" s="205"/>
      <c r="VQJ222" s="205"/>
      <c r="VQK222" s="205"/>
      <c r="VQL222" s="205"/>
      <c r="VQM222" s="205"/>
      <c r="VQN222" s="205"/>
      <c r="VQO222" s="205"/>
      <c r="VQP222" s="205"/>
      <c r="VQQ222" s="205"/>
      <c r="VQR222" s="205"/>
      <c r="VQS222" s="205"/>
      <c r="VQT222" s="205"/>
      <c r="VQU222" s="205"/>
      <c r="VQV222" s="205"/>
      <c r="VQW222" s="205"/>
      <c r="VQX222" s="205"/>
      <c r="VQY222" s="205"/>
      <c r="VQZ222" s="205"/>
      <c r="VRA222" s="205"/>
      <c r="VRB222" s="205"/>
      <c r="VRC222" s="205"/>
      <c r="VRD222" s="205"/>
      <c r="VRE222" s="205"/>
      <c r="VRF222" s="205"/>
      <c r="VRG222" s="205"/>
      <c r="VRH222" s="205"/>
      <c r="VRI222" s="205"/>
      <c r="VRJ222" s="205"/>
      <c r="VRK222" s="205"/>
      <c r="VRL222" s="205"/>
      <c r="VRM222" s="205"/>
      <c r="VRN222" s="205"/>
      <c r="VRO222" s="205"/>
      <c r="VRP222" s="205"/>
      <c r="VRQ222" s="205"/>
      <c r="VRR222" s="205"/>
      <c r="VRS222" s="205"/>
      <c r="VRT222" s="205"/>
      <c r="VRU222" s="205"/>
      <c r="VRV222" s="205"/>
      <c r="VRW222" s="205"/>
      <c r="VRX222" s="205"/>
      <c r="VRY222" s="205"/>
      <c r="VRZ222" s="205"/>
      <c r="VSA222" s="205"/>
      <c r="VSB222" s="205"/>
      <c r="VSC222" s="205"/>
      <c r="VSD222" s="205"/>
      <c r="VSE222" s="205"/>
      <c r="VSF222" s="205"/>
      <c r="VSG222" s="205"/>
      <c r="VSH222" s="205"/>
      <c r="VSI222" s="205"/>
      <c r="VSJ222" s="205"/>
      <c r="VSK222" s="205"/>
      <c r="VSL222" s="205"/>
      <c r="VSM222" s="205"/>
      <c r="VSN222" s="205"/>
      <c r="VSO222" s="205"/>
      <c r="VSP222" s="205"/>
      <c r="VSQ222" s="205"/>
      <c r="VSR222" s="205"/>
      <c r="VSS222" s="205"/>
      <c r="VST222" s="205"/>
      <c r="VSU222" s="205"/>
      <c r="VSV222" s="205"/>
      <c r="VSW222" s="205"/>
      <c r="VSX222" s="205"/>
      <c r="VSY222" s="205"/>
      <c r="VSZ222" s="205"/>
      <c r="VTA222" s="205"/>
      <c r="VTB222" s="205"/>
      <c r="VTC222" s="205"/>
      <c r="VTD222" s="205"/>
      <c r="VTE222" s="205"/>
      <c r="VTF222" s="205"/>
      <c r="VTG222" s="205"/>
      <c r="VTH222" s="205"/>
      <c r="VTI222" s="205"/>
      <c r="VTJ222" s="205"/>
      <c r="VTK222" s="205"/>
      <c r="VTL222" s="205"/>
      <c r="VTM222" s="205"/>
      <c r="VTN222" s="205"/>
      <c r="VTO222" s="205"/>
      <c r="VTP222" s="205"/>
      <c r="VTQ222" s="205"/>
      <c r="VTR222" s="205"/>
      <c r="VTS222" s="205"/>
      <c r="VTT222" s="205"/>
      <c r="VTU222" s="205"/>
      <c r="VTV222" s="205"/>
      <c r="VTW222" s="205"/>
      <c r="VTX222" s="205"/>
      <c r="VTY222" s="205"/>
      <c r="VTZ222" s="205"/>
      <c r="VUA222" s="205"/>
      <c r="VUB222" s="205"/>
      <c r="VUC222" s="205"/>
      <c r="VUD222" s="205"/>
      <c r="VUE222" s="205"/>
      <c r="VUF222" s="205"/>
      <c r="VUG222" s="205"/>
      <c r="VUH222" s="205"/>
      <c r="VUI222" s="205"/>
      <c r="VUJ222" s="205"/>
      <c r="VUK222" s="205"/>
      <c r="VUL222" s="205"/>
      <c r="VUM222" s="205"/>
      <c r="VUN222" s="205"/>
      <c r="VUO222" s="205"/>
      <c r="VUP222" s="205"/>
      <c r="VUQ222" s="205"/>
      <c r="VUR222" s="205"/>
      <c r="VUS222" s="205"/>
      <c r="VUT222" s="205"/>
      <c r="VUU222" s="205"/>
      <c r="VUV222" s="205"/>
      <c r="VUW222" s="205"/>
      <c r="VUX222" s="205"/>
      <c r="VUY222" s="205"/>
      <c r="VUZ222" s="205"/>
      <c r="VVA222" s="205"/>
      <c r="VVB222" s="205"/>
      <c r="VVC222" s="205"/>
      <c r="VVD222" s="205"/>
      <c r="VVE222" s="205"/>
      <c r="VVF222" s="205"/>
      <c r="VVG222" s="205"/>
      <c r="VVH222" s="205"/>
      <c r="VVI222" s="205"/>
      <c r="VVJ222" s="205"/>
      <c r="VVK222" s="205"/>
      <c r="VVL222" s="205"/>
      <c r="VVM222" s="205"/>
      <c r="VVN222" s="205"/>
      <c r="VVO222" s="205"/>
      <c r="VVP222" s="205"/>
      <c r="VVQ222" s="205"/>
      <c r="VVR222" s="205"/>
      <c r="VVS222" s="205"/>
      <c r="VVT222" s="205"/>
      <c r="VVU222" s="205"/>
      <c r="VVV222" s="205"/>
      <c r="VVW222" s="205"/>
      <c r="VVX222" s="205"/>
      <c r="VVY222" s="205"/>
      <c r="VVZ222" s="205"/>
      <c r="VWA222" s="205"/>
      <c r="VWB222" s="205"/>
      <c r="VWC222" s="205"/>
      <c r="VWD222" s="205"/>
      <c r="VWE222" s="205"/>
      <c r="VWF222" s="205"/>
      <c r="VWG222" s="205"/>
      <c r="VWH222" s="205"/>
      <c r="VWI222" s="205"/>
      <c r="VWJ222" s="205"/>
      <c r="VWK222" s="205"/>
      <c r="VWL222" s="205"/>
      <c r="VWM222" s="205"/>
      <c r="VWN222" s="205"/>
      <c r="VWO222" s="205"/>
      <c r="VWP222" s="205"/>
      <c r="VWQ222" s="205"/>
      <c r="VWR222" s="205"/>
      <c r="VWS222" s="205"/>
      <c r="VWT222" s="205"/>
      <c r="VWU222" s="205"/>
      <c r="VWV222" s="205"/>
      <c r="VWW222" s="205"/>
      <c r="VWX222" s="205"/>
      <c r="VWY222" s="205"/>
      <c r="VWZ222" s="205"/>
      <c r="VXA222" s="205"/>
      <c r="VXB222" s="205"/>
      <c r="VXC222" s="205"/>
      <c r="VXD222" s="205"/>
      <c r="VXE222" s="205"/>
      <c r="VXF222" s="205"/>
      <c r="VXG222" s="205"/>
      <c r="VXH222" s="205"/>
      <c r="VXI222" s="205"/>
      <c r="VXJ222" s="205"/>
      <c r="VXK222" s="205"/>
      <c r="VXL222" s="205"/>
      <c r="VXM222" s="205"/>
      <c r="VXN222" s="205"/>
      <c r="VXO222" s="205"/>
      <c r="VXP222" s="205"/>
      <c r="VXQ222" s="205"/>
      <c r="VXR222" s="205"/>
      <c r="VXS222" s="205"/>
      <c r="VXT222" s="205"/>
      <c r="VXU222" s="205"/>
      <c r="VXV222" s="205"/>
      <c r="VXW222" s="205"/>
      <c r="VXX222" s="205"/>
      <c r="VXY222" s="205"/>
      <c r="VXZ222" s="205"/>
      <c r="VYA222" s="205"/>
      <c r="VYB222" s="205"/>
      <c r="VYC222" s="205"/>
      <c r="VYD222" s="205"/>
      <c r="VYE222" s="205"/>
      <c r="VYF222" s="205"/>
      <c r="VYG222" s="205"/>
      <c r="VYH222" s="205"/>
      <c r="VYI222" s="205"/>
      <c r="VYJ222" s="205"/>
      <c r="VYK222" s="205"/>
      <c r="VYL222" s="205"/>
      <c r="VYM222" s="205"/>
      <c r="VYN222" s="205"/>
      <c r="VYO222" s="205"/>
      <c r="VYP222" s="205"/>
      <c r="VYQ222" s="205"/>
      <c r="VYR222" s="205"/>
      <c r="VYS222" s="205"/>
      <c r="VYT222" s="205"/>
      <c r="VYU222" s="205"/>
      <c r="VYV222" s="205"/>
      <c r="VYW222" s="205"/>
      <c r="VYX222" s="205"/>
      <c r="VYY222" s="205"/>
      <c r="VYZ222" s="205"/>
      <c r="VZA222" s="205"/>
      <c r="VZB222" s="205"/>
      <c r="VZC222" s="205"/>
      <c r="VZD222" s="205"/>
      <c r="VZE222" s="205"/>
      <c r="VZF222" s="205"/>
      <c r="VZG222" s="205"/>
      <c r="VZH222" s="205"/>
      <c r="VZI222" s="205"/>
      <c r="VZJ222" s="205"/>
      <c r="VZK222" s="205"/>
      <c r="VZL222" s="205"/>
      <c r="VZM222" s="205"/>
      <c r="VZN222" s="205"/>
      <c r="VZO222" s="205"/>
      <c r="VZP222" s="205"/>
      <c r="VZQ222" s="205"/>
      <c r="VZR222" s="205"/>
      <c r="VZS222" s="205"/>
      <c r="VZT222" s="205"/>
      <c r="VZU222" s="205"/>
      <c r="VZV222" s="205"/>
      <c r="VZW222" s="205"/>
      <c r="VZX222" s="205"/>
      <c r="VZY222" s="205"/>
      <c r="VZZ222" s="205"/>
      <c r="WAA222" s="205"/>
      <c r="WAB222" s="205"/>
      <c r="WAC222" s="205"/>
      <c r="WAD222" s="205"/>
      <c r="WAE222" s="205"/>
      <c r="WAF222" s="205"/>
      <c r="WAG222" s="205"/>
      <c r="WAH222" s="205"/>
      <c r="WAI222" s="205"/>
      <c r="WAJ222" s="205"/>
      <c r="WAK222" s="205"/>
      <c r="WAL222" s="205"/>
      <c r="WAM222" s="205"/>
      <c r="WAN222" s="205"/>
      <c r="WAO222" s="205"/>
      <c r="WAP222" s="205"/>
      <c r="WAQ222" s="205"/>
      <c r="WAR222" s="205"/>
      <c r="WAS222" s="205"/>
      <c r="WAT222" s="205"/>
      <c r="WAU222" s="205"/>
      <c r="WAV222" s="205"/>
      <c r="WAW222" s="205"/>
      <c r="WAX222" s="205"/>
      <c r="WAY222" s="205"/>
      <c r="WAZ222" s="205"/>
      <c r="WBA222" s="205"/>
      <c r="WBB222" s="205"/>
      <c r="WBC222" s="205"/>
      <c r="WBD222" s="205"/>
      <c r="WBE222" s="205"/>
      <c r="WBF222" s="205"/>
      <c r="WBG222" s="205"/>
      <c r="WBH222" s="205"/>
      <c r="WBI222" s="205"/>
      <c r="WBJ222" s="205"/>
      <c r="WBK222" s="205"/>
      <c r="WBL222" s="205"/>
      <c r="WBM222" s="205"/>
      <c r="WBN222" s="205"/>
      <c r="WBO222" s="205"/>
      <c r="WBP222" s="205"/>
      <c r="WBQ222" s="205"/>
      <c r="WBR222" s="205"/>
      <c r="WBS222" s="205"/>
      <c r="WBT222" s="205"/>
      <c r="WBU222" s="205"/>
      <c r="WBV222" s="205"/>
      <c r="WBW222" s="205"/>
      <c r="WBX222" s="205"/>
      <c r="WBY222" s="205"/>
      <c r="WBZ222" s="205"/>
      <c r="WCA222" s="205"/>
      <c r="WCB222" s="205"/>
      <c r="WCC222" s="205"/>
      <c r="WCD222" s="205"/>
      <c r="WCE222" s="205"/>
      <c r="WCF222" s="205"/>
      <c r="WCG222" s="205"/>
      <c r="WCH222" s="205"/>
      <c r="WCI222" s="205"/>
      <c r="WCJ222" s="205"/>
      <c r="WCK222" s="205"/>
      <c r="WCL222" s="205"/>
      <c r="WCM222" s="205"/>
      <c r="WCN222" s="205"/>
      <c r="WCO222" s="205"/>
      <c r="WCP222" s="205"/>
      <c r="WCQ222" s="205"/>
      <c r="WCR222" s="205"/>
      <c r="WCS222" s="205"/>
      <c r="WCT222" s="205"/>
      <c r="WCU222" s="205"/>
      <c r="WCV222" s="205"/>
      <c r="WCW222" s="205"/>
      <c r="WCX222" s="205"/>
      <c r="WCY222" s="205"/>
      <c r="WCZ222" s="205"/>
      <c r="WDA222" s="205"/>
      <c r="WDB222" s="205"/>
      <c r="WDC222" s="205"/>
      <c r="WDD222" s="205"/>
      <c r="WDE222" s="205"/>
      <c r="WDF222" s="205"/>
      <c r="WDG222" s="205"/>
      <c r="WDH222" s="205"/>
      <c r="WDI222" s="205"/>
      <c r="WDJ222" s="205"/>
      <c r="WDK222" s="205"/>
      <c r="WDL222" s="205"/>
      <c r="WDM222" s="205"/>
      <c r="WDN222" s="205"/>
      <c r="WDO222" s="205"/>
      <c r="WDP222" s="205"/>
      <c r="WDQ222" s="205"/>
      <c r="WDR222" s="205"/>
      <c r="WDS222" s="205"/>
      <c r="WDT222" s="205"/>
      <c r="WDU222" s="205"/>
      <c r="WDV222" s="205"/>
      <c r="WDW222" s="205"/>
      <c r="WDX222" s="205"/>
      <c r="WDY222" s="205"/>
      <c r="WDZ222" s="205"/>
      <c r="WEA222" s="205"/>
      <c r="WEB222" s="205"/>
      <c r="WEC222" s="205"/>
      <c r="WED222" s="205"/>
      <c r="WEE222" s="205"/>
      <c r="WEF222" s="205"/>
      <c r="WEG222" s="205"/>
      <c r="WEH222" s="205"/>
      <c r="WEI222" s="205"/>
      <c r="WEJ222" s="205"/>
      <c r="WEK222" s="205"/>
      <c r="WEL222" s="205"/>
      <c r="WEM222" s="205"/>
      <c r="WEN222" s="205"/>
      <c r="WEO222" s="205"/>
      <c r="WEP222" s="205"/>
      <c r="WEQ222" s="205"/>
      <c r="WER222" s="205"/>
      <c r="WES222" s="205"/>
      <c r="WET222" s="205"/>
      <c r="WEU222" s="205"/>
      <c r="WEV222" s="205"/>
      <c r="WEW222" s="205"/>
      <c r="WEX222" s="205"/>
      <c r="WEY222" s="205"/>
      <c r="WEZ222" s="205"/>
      <c r="WFA222" s="205"/>
      <c r="WFB222" s="205"/>
      <c r="WFC222" s="205"/>
      <c r="WFD222" s="205"/>
      <c r="WFE222" s="205"/>
      <c r="WFF222" s="205"/>
      <c r="WFG222" s="205"/>
      <c r="WFH222" s="205"/>
      <c r="WFI222" s="205"/>
      <c r="WFJ222" s="205"/>
      <c r="WFK222" s="205"/>
      <c r="WFL222" s="205"/>
      <c r="WFM222" s="205"/>
      <c r="WFN222" s="205"/>
      <c r="WFO222" s="205"/>
      <c r="WFP222" s="205"/>
      <c r="WFQ222" s="205"/>
      <c r="WFR222" s="205"/>
      <c r="WFS222" s="205"/>
      <c r="WFT222" s="205"/>
      <c r="WFU222" s="205"/>
      <c r="WFV222" s="205"/>
      <c r="WFW222" s="205"/>
      <c r="WFX222" s="205"/>
      <c r="WFY222" s="205"/>
      <c r="WFZ222" s="205"/>
      <c r="WGA222" s="205"/>
      <c r="WGB222" s="205"/>
      <c r="WGC222" s="205"/>
      <c r="WGD222" s="205"/>
      <c r="WGE222" s="205"/>
      <c r="WGF222" s="205"/>
      <c r="WGG222" s="205"/>
      <c r="WGH222" s="205"/>
      <c r="WGI222" s="205"/>
      <c r="WGJ222" s="205"/>
      <c r="WGK222" s="205"/>
      <c r="WGL222" s="205"/>
      <c r="WGM222" s="205"/>
      <c r="WGN222" s="205"/>
      <c r="WGO222" s="205"/>
      <c r="WGP222" s="205"/>
      <c r="WGQ222" s="205"/>
      <c r="WGR222" s="205"/>
      <c r="WGS222" s="205"/>
      <c r="WGT222" s="205"/>
      <c r="WGU222" s="205"/>
      <c r="WGV222" s="205"/>
      <c r="WGW222" s="205"/>
      <c r="WGX222" s="205"/>
      <c r="WGY222" s="205"/>
      <c r="WGZ222" s="205"/>
      <c r="WHA222" s="205"/>
      <c r="WHB222" s="205"/>
      <c r="WHC222" s="205"/>
      <c r="WHD222" s="205"/>
      <c r="WHE222" s="205"/>
      <c r="WHF222" s="205"/>
      <c r="WHG222" s="205"/>
      <c r="WHH222" s="205"/>
      <c r="WHI222" s="205"/>
      <c r="WHJ222" s="205"/>
      <c r="WHK222" s="205"/>
      <c r="WHL222" s="205"/>
      <c r="WHM222" s="205"/>
      <c r="WHN222" s="205"/>
      <c r="WHO222" s="205"/>
      <c r="WHP222" s="205"/>
      <c r="WHQ222" s="205"/>
      <c r="WHR222" s="205"/>
      <c r="WHS222" s="205"/>
      <c r="WHT222" s="205"/>
      <c r="WHU222" s="205"/>
      <c r="WHV222" s="205"/>
      <c r="WHW222" s="205"/>
      <c r="WHX222" s="205"/>
      <c r="WHY222" s="205"/>
      <c r="WHZ222" s="205"/>
      <c r="WIA222" s="205"/>
      <c r="WIB222" s="205"/>
      <c r="WIC222" s="205"/>
      <c r="WID222" s="205"/>
      <c r="WIE222" s="205"/>
      <c r="WIF222" s="205"/>
      <c r="WIG222" s="205"/>
      <c r="WIH222" s="205"/>
      <c r="WII222" s="205"/>
      <c r="WIJ222" s="205"/>
      <c r="WIK222" s="205"/>
      <c r="WIL222" s="205"/>
      <c r="WIM222" s="205"/>
      <c r="WIN222" s="205"/>
      <c r="WIO222" s="205"/>
      <c r="WIP222" s="205"/>
      <c r="WIQ222" s="205"/>
      <c r="WIR222" s="205"/>
      <c r="WIS222" s="205"/>
      <c r="WIT222" s="205"/>
      <c r="WIU222" s="205"/>
      <c r="WIV222" s="205"/>
      <c r="WIW222" s="205"/>
      <c r="WIX222" s="205"/>
      <c r="WIY222" s="205"/>
      <c r="WIZ222" s="205"/>
      <c r="WJA222" s="205"/>
      <c r="WJB222" s="205"/>
      <c r="WJC222" s="205"/>
      <c r="WJD222" s="205"/>
      <c r="WJE222" s="205"/>
      <c r="WJF222" s="205"/>
      <c r="WJG222" s="205"/>
      <c r="WJH222" s="205"/>
      <c r="WJI222" s="205"/>
      <c r="WJJ222" s="205"/>
      <c r="WJK222" s="205"/>
      <c r="WJL222" s="205"/>
      <c r="WJM222" s="205"/>
      <c r="WJN222" s="205"/>
      <c r="WJO222" s="205"/>
      <c r="WJP222" s="205"/>
      <c r="WJQ222" s="205"/>
      <c r="WJR222" s="205"/>
      <c r="WJS222" s="205"/>
      <c r="WJT222" s="205"/>
      <c r="WJU222" s="205"/>
      <c r="WJV222" s="205"/>
      <c r="WJW222" s="205"/>
      <c r="WJX222" s="205"/>
      <c r="WJY222" s="205"/>
      <c r="WJZ222" s="205"/>
      <c r="WKA222" s="205"/>
      <c r="WKB222" s="205"/>
      <c r="WKC222" s="205"/>
      <c r="WKD222" s="205"/>
      <c r="WKE222" s="205"/>
      <c r="WKF222" s="205"/>
      <c r="WKG222" s="205"/>
      <c r="WKH222" s="205"/>
      <c r="WKI222" s="205"/>
      <c r="WKJ222" s="205"/>
      <c r="WKK222" s="205"/>
      <c r="WKL222" s="205"/>
      <c r="WKM222" s="205"/>
      <c r="WKN222" s="205"/>
      <c r="WKO222" s="205"/>
      <c r="WKP222" s="205"/>
      <c r="WKQ222" s="205"/>
      <c r="WKR222" s="205"/>
      <c r="WKS222" s="205"/>
      <c r="WKT222" s="205"/>
      <c r="WKU222" s="205"/>
      <c r="WKV222" s="205"/>
      <c r="WKW222" s="205"/>
      <c r="WKX222" s="205"/>
      <c r="WKY222" s="205"/>
      <c r="WKZ222" s="205"/>
      <c r="WLA222" s="205"/>
      <c r="WLB222" s="205"/>
      <c r="WLC222" s="205"/>
      <c r="WLD222" s="205"/>
      <c r="WLE222" s="205"/>
      <c r="WLF222" s="205"/>
      <c r="WLG222" s="205"/>
      <c r="WLH222" s="205"/>
      <c r="WLI222" s="205"/>
      <c r="WLJ222" s="205"/>
      <c r="WLK222" s="205"/>
      <c r="WLL222" s="205"/>
      <c r="WLM222" s="205"/>
      <c r="WLN222" s="205"/>
      <c r="WLO222" s="205"/>
      <c r="WLP222" s="205"/>
      <c r="WLQ222" s="205"/>
      <c r="WLR222" s="205"/>
      <c r="WLS222" s="205"/>
      <c r="WLT222" s="205"/>
      <c r="WLU222" s="205"/>
      <c r="WLV222" s="205"/>
      <c r="WLW222" s="205"/>
      <c r="WLX222" s="205"/>
      <c r="WLY222" s="205"/>
      <c r="WLZ222" s="205"/>
      <c r="WMA222" s="205"/>
      <c r="WMB222" s="205"/>
      <c r="WMC222" s="205"/>
      <c r="WMD222" s="205"/>
      <c r="WME222" s="205"/>
      <c r="WMF222" s="205"/>
      <c r="WMG222" s="205"/>
      <c r="WMH222" s="205"/>
      <c r="WMI222" s="205"/>
      <c r="WMJ222" s="205"/>
      <c r="WMK222" s="205"/>
      <c r="WML222" s="205"/>
      <c r="WMM222" s="205"/>
      <c r="WMN222" s="205"/>
      <c r="WMO222" s="205"/>
      <c r="WMP222" s="205"/>
      <c r="WMQ222" s="205"/>
      <c r="WMR222" s="205"/>
      <c r="WMS222" s="205"/>
      <c r="WMT222" s="205"/>
      <c r="WMU222" s="205"/>
      <c r="WMV222" s="205"/>
      <c r="WMW222" s="205"/>
      <c r="WMX222" s="205"/>
      <c r="WMY222" s="205"/>
      <c r="WMZ222" s="205"/>
      <c r="WNA222" s="205"/>
      <c r="WNB222" s="205"/>
      <c r="WNC222" s="205"/>
      <c r="WND222" s="205"/>
      <c r="WNE222" s="205"/>
      <c r="WNF222" s="205"/>
      <c r="WNG222" s="205"/>
      <c r="WNH222" s="205"/>
      <c r="WNI222" s="205"/>
      <c r="WNJ222" s="205"/>
      <c r="WNK222" s="205"/>
      <c r="WNL222" s="205"/>
      <c r="WNM222" s="205"/>
      <c r="WNN222" s="205"/>
      <c r="WNO222" s="205"/>
      <c r="WNP222" s="205"/>
      <c r="WNQ222" s="205"/>
      <c r="WNR222" s="205"/>
      <c r="WNS222" s="205"/>
      <c r="WNT222" s="205"/>
      <c r="WNU222" s="205"/>
      <c r="WNV222" s="205"/>
      <c r="WNW222" s="205"/>
      <c r="WNX222" s="205"/>
      <c r="WNY222" s="205"/>
      <c r="WNZ222" s="205"/>
      <c r="WOA222" s="205"/>
      <c r="WOB222" s="205"/>
      <c r="WOC222" s="205"/>
      <c r="WOD222" s="205"/>
      <c r="WOE222" s="205"/>
      <c r="WOF222" s="205"/>
      <c r="WOG222" s="205"/>
      <c r="WOH222" s="205"/>
      <c r="WOI222" s="205"/>
      <c r="WOJ222" s="205"/>
      <c r="WOK222" s="205"/>
      <c r="WOL222" s="205"/>
      <c r="WOM222" s="205"/>
      <c r="WON222" s="205"/>
      <c r="WOO222" s="205"/>
      <c r="WOP222" s="205"/>
      <c r="WOQ222" s="205"/>
      <c r="WOR222" s="205"/>
      <c r="WOS222" s="205"/>
      <c r="WOT222" s="205"/>
      <c r="WOU222" s="205"/>
      <c r="WOV222" s="205"/>
      <c r="WOW222" s="205"/>
      <c r="WOX222" s="205"/>
      <c r="WOY222" s="205"/>
      <c r="WOZ222" s="205"/>
      <c r="WPA222" s="205"/>
      <c r="WPB222" s="205"/>
      <c r="WPC222" s="205"/>
      <c r="WPD222" s="205"/>
      <c r="WPE222" s="205"/>
      <c r="WPF222" s="205"/>
      <c r="WPG222" s="205"/>
      <c r="WPH222" s="205"/>
      <c r="WPI222" s="205"/>
      <c r="WPJ222" s="205"/>
      <c r="WPK222" s="205"/>
      <c r="WPL222" s="205"/>
      <c r="WPM222" s="205"/>
      <c r="WPN222" s="205"/>
      <c r="WPO222" s="205"/>
      <c r="WPP222" s="205"/>
      <c r="WPQ222" s="205"/>
      <c r="WPR222" s="205"/>
      <c r="WPS222" s="205"/>
      <c r="WPT222" s="205"/>
      <c r="WPU222" s="205"/>
      <c r="WPV222" s="205"/>
      <c r="WPW222" s="205"/>
      <c r="WPX222" s="205"/>
      <c r="WPY222" s="205"/>
      <c r="WPZ222" s="205"/>
      <c r="WQA222" s="205"/>
      <c r="WQB222" s="205"/>
      <c r="WQC222" s="205"/>
      <c r="WQD222" s="205"/>
      <c r="WQE222" s="205"/>
      <c r="WQF222" s="205"/>
      <c r="WQG222" s="205"/>
      <c r="WQH222" s="205"/>
      <c r="WQI222" s="205"/>
      <c r="WQJ222" s="205"/>
      <c r="WQK222" s="205"/>
      <c r="WQL222" s="205"/>
      <c r="WQM222" s="205"/>
      <c r="WQN222" s="205"/>
      <c r="WQO222" s="205"/>
      <c r="WQP222" s="205"/>
      <c r="WQQ222" s="205"/>
      <c r="WQR222" s="205"/>
      <c r="WQS222" s="205"/>
      <c r="WQT222" s="205"/>
      <c r="WQU222" s="205"/>
      <c r="WQV222" s="205"/>
      <c r="WQW222" s="205"/>
      <c r="WQX222" s="205"/>
      <c r="WQY222" s="205"/>
      <c r="WQZ222" s="205"/>
      <c r="WRA222" s="205"/>
      <c r="WRB222" s="205"/>
      <c r="WRC222" s="205"/>
      <c r="WRD222" s="205"/>
      <c r="WRE222" s="205"/>
      <c r="WRF222" s="205"/>
      <c r="WRG222" s="205"/>
      <c r="WRH222" s="205"/>
      <c r="WRI222" s="205"/>
      <c r="WRJ222" s="205"/>
      <c r="WRK222" s="205"/>
      <c r="WRL222" s="205"/>
      <c r="WRM222" s="205"/>
      <c r="WRN222" s="205"/>
      <c r="WRO222" s="205"/>
      <c r="WRP222" s="205"/>
      <c r="WRQ222" s="205"/>
      <c r="WRR222" s="205"/>
      <c r="WRS222" s="205"/>
      <c r="WRT222" s="205"/>
      <c r="WRU222" s="205"/>
      <c r="WRV222" s="205"/>
      <c r="WRW222" s="205"/>
      <c r="WRX222" s="205"/>
      <c r="WRY222" s="205"/>
      <c r="WRZ222" s="205"/>
      <c r="WSA222" s="205"/>
      <c r="WSB222" s="205"/>
      <c r="WSC222" s="205"/>
      <c r="WSD222" s="205"/>
      <c r="WSE222" s="205"/>
      <c r="WSF222" s="205"/>
      <c r="WSG222" s="205"/>
      <c r="WSH222" s="205"/>
      <c r="WSI222" s="205"/>
      <c r="WSJ222" s="205"/>
      <c r="WSK222" s="205"/>
      <c r="WSL222" s="205"/>
      <c r="WSM222" s="205"/>
      <c r="WSN222" s="205"/>
      <c r="WSO222" s="205"/>
      <c r="WSP222" s="205"/>
      <c r="WSQ222" s="205"/>
      <c r="WSR222" s="205"/>
      <c r="WSS222" s="205"/>
      <c r="WST222" s="205"/>
      <c r="WSU222" s="205"/>
      <c r="WSV222" s="205"/>
      <c r="WSW222" s="205"/>
      <c r="WSX222" s="205"/>
      <c r="WSY222" s="205"/>
      <c r="WSZ222" s="205"/>
      <c r="WTA222" s="205"/>
      <c r="WTB222" s="205"/>
      <c r="WTC222" s="205"/>
      <c r="WTD222" s="205"/>
      <c r="WTE222" s="205"/>
      <c r="WTF222" s="205"/>
      <c r="WTG222" s="205"/>
      <c r="WTH222" s="205"/>
      <c r="WTI222" s="205"/>
      <c r="WTJ222" s="205"/>
      <c r="WTK222" s="205"/>
      <c r="WTL222" s="205"/>
      <c r="WTM222" s="205"/>
      <c r="WTN222" s="205"/>
      <c r="WTO222" s="205"/>
      <c r="WTP222" s="205"/>
      <c r="WTQ222" s="205"/>
      <c r="WTR222" s="205"/>
      <c r="WTS222" s="205"/>
      <c r="WTT222" s="205"/>
      <c r="WTU222" s="205"/>
      <c r="WTV222" s="205"/>
      <c r="WTW222" s="205"/>
      <c r="WTX222" s="205"/>
      <c r="WTY222" s="205"/>
      <c r="WTZ222" s="205"/>
      <c r="WUA222" s="205"/>
      <c r="WUB222" s="205"/>
      <c r="WUC222" s="205"/>
      <c r="WUD222" s="205"/>
      <c r="WUE222" s="205"/>
      <c r="WUF222" s="205"/>
      <c r="WUG222" s="205"/>
      <c r="WUH222" s="205"/>
      <c r="WUI222" s="205"/>
      <c r="WUJ222" s="205"/>
      <c r="WUK222" s="205"/>
      <c r="WUL222" s="205"/>
      <c r="WUM222" s="205"/>
      <c r="WUN222" s="205"/>
      <c r="WUO222" s="205"/>
      <c r="WUP222" s="205"/>
      <c r="WUQ222" s="205"/>
      <c r="WUR222" s="205"/>
      <c r="WUS222" s="205"/>
      <c r="WUT222" s="205"/>
      <c r="WUU222" s="205"/>
      <c r="WUV222" s="205"/>
      <c r="WUW222" s="205"/>
      <c r="WUX222" s="205"/>
      <c r="WUY222" s="205"/>
      <c r="WUZ222" s="205"/>
      <c r="WVA222" s="205"/>
      <c r="WVB222" s="205"/>
      <c r="WVC222" s="205"/>
      <c r="WVD222" s="205"/>
      <c r="WVE222" s="205"/>
      <c r="WVF222" s="205"/>
      <c r="WVG222" s="205"/>
      <c r="WVH222" s="205"/>
      <c r="WVI222" s="205"/>
      <c r="WVJ222" s="205"/>
      <c r="WVK222" s="205"/>
      <c r="WVL222" s="205"/>
      <c r="WVM222" s="205"/>
      <c r="WVN222" s="205"/>
      <c r="WVO222" s="205"/>
      <c r="WVP222" s="205"/>
      <c r="WVQ222" s="205"/>
      <c r="WVR222" s="205"/>
      <c r="WVS222" s="205"/>
      <c r="WVT222" s="205"/>
      <c r="WVU222" s="205"/>
      <c r="WVV222" s="205"/>
      <c r="WVW222" s="205"/>
      <c r="WVX222" s="205"/>
      <c r="WVY222" s="205"/>
      <c r="WVZ222" s="205"/>
      <c r="WWA222" s="205"/>
      <c r="WWB222" s="205"/>
      <c r="WWC222" s="205"/>
      <c r="WWD222" s="205"/>
      <c r="WWE222" s="205"/>
      <c r="WWF222" s="205"/>
      <c r="WWG222" s="205"/>
      <c r="WWH222" s="205"/>
      <c r="WWI222" s="205"/>
      <c r="WWJ222" s="205"/>
      <c r="WWK222" s="205"/>
      <c r="WWL222" s="205"/>
      <c r="WWM222" s="205"/>
      <c r="WWN222" s="205"/>
      <c r="WWO222" s="205"/>
      <c r="WWP222" s="205"/>
      <c r="WWQ222" s="205"/>
      <c r="WWR222" s="205"/>
      <c r="WWS222" s="205"/>
      <c r="WWT222" s="205"/>
      <c r="WWU222" s="205"/>
      <c r="WWV222" s="205"/>
      <c r="WWW222" s="205"/>
      <c r="WWX222" s="205"/>
      <c r="WWY222" s="205"/>
      <c r="WWZ222" s="205"/>
      <c r="WXA222" s="205"/>
      <c r="WXB222" s="205"/>
      <c r="WXC222" s="205"/>
      <c r="WXD222" s="205"/>
      <c r="WXE222" s="205"/>
      <c r="WXF222" s="205"/>
      <c r="WXG222" s="205"/>
      <c r="WXH222" s="205"/>
      <c r="WXI222" s="205"/>
      <c r="WXJ222" s="205"/>
      <c r="WXK222" s="205"/>
      <c r="WXL222" s="205"/>
      <c r="WXM222" s="205"/>
      <c r="WXN222" s="205"/>
      <c r="WXO222" s="205"/>
      <c r="WXP222" s="205"/>
      <c r="WXQ222" s="205"/>
      <c r="WXR222" s="205"/>
      <c r="WXS222" s="205"/>
      <c r="WXT222" s="205"/>
      <c r="WXU222" s="205"/>
      <c r="WXV222" s="205"/>
      <c r="WXW222" s="205"/>
      <c r="WXX222" s="205"/>
      <c r="WXY222" s="205"/>
      <c r="WXZ222" s="205"/>
      <c r="WYA222" s="205"/>
      <c r="WYB222" s="205"/>
      <c r="WYC222" s="205"/>
      <c r="WYD222" s="205"/>
      <c r="WYE222" s="205"/>
      <c r="WYF222" s="205"/>
      <c r="WYG222" s="205"/>
      <c r="WYH222" s="205"/>
      <c r="WYI222" s="205"/>
      <c r="WYJ222" s="205"/>
      <c r="WYK222" s="205"/>
      <c r="WYL222" s="205"/>
      <c r="WYM222" s="205"/>
      <c r="WYN222" s="205"/>
      <c r="WYO222" s="205"/>
      <c r="WYP222" s="205"/>
      <c r="WYQ222" s="205"/>
      <c r="WYR222" s="205"/>
      <c r="WYS222" s="205"/>
      <c r="WYT222" s="205"/>
      <c r="WYU222" s="205"/>
      <c r="WYV222" s="205"/>
      <c r="WYW222" s="205"/>
      <c r="WYX222" s="205"/>
      <c r="WYY222" s="205"/>
      <c r="WYZ222" s="205"/>
      <c r="WZA222" s="205"/>
      <c r="WZB222" s="205"/>
      <c r="WZC222" s="205"/>
      <c r="WZD222" s="205"/>
      <c r="WZE222" s="205"/>
      <c r="WZF222" s="205"/>
      <c r="WZG222" s="205"/>
      <c r="WZH222" s="205"/>
      <c r="WZI222" s="205"/>
      <c r="WZJ222" s="205"/>
      <c r="WZK222" s="205"/>
      <c r="WZL222" s="205"/>
      <c r="WZM222" s="205"/>
      <c r="WZN222" s="205"/>
      <c r="WZO222" s="205"/>
      <c r="WZP222" s="205"/>
      <c r="WZQ222" s="205"/>
      <c r="WZR222" s="205"/>
      <c r="WZS222" s="205"/>
      <c r="WZT222" s="205"/>
      <c r="WZU222" s="205"/>
      <c r="WZV222" s="205"/>
      <c r="WZW222" s="205"/>
      <c r="WZX222" s="205"/>
      <c r="WZY222" s="205"/>
      <c r="WZZ222" s="205"/>
      <c r="XAA222" s="205"/>
      <c r="XAB222" s="205"/>
      <c r="XAC222" s="205"/>
      <c r="XAD222" s="205"/>
      <c r="XAE222" s="205"/>
      <c r="XAF222" s="205"/>
      <c r="XAG222" s="205"/>
      <c r="XAH222" s="205"/>
      <c r="XAI222" s="205"/>
      <c r="XAJ222" s="205"/>
      <c r="XAK222" s="205"/>
      <c r="XAL222" s="205"/>
      <c r="XAM222" s="205"/>
      <c r="XAN222" s="205"/>
      <c r="XAO222" s="205"/>
      <c r="XAP222" s="205"/>
      <c r="XAQ222" s="205"/>
      <c r="XAR222" s="205"/>
      <c r="XAS222" s="205"/>
      <c r="XAT222" s="205"/>
      <c r="XAU222" s="205"/>
      <c r="XAV222" s="205"/>
      <c r="XAW222" s="205"/>
      <c r="XAX222" s="205"/>
      <c r="XAY222" s="205"/>
      <c r="XAZ222" s="205"/>
      <c r="XBA222" s="205"/>
      <c r="XBB222" s="205"/>
      <c r="XBC222" s="205"/>
      <c r="XBD222" s="205"/>
      <c r="XBE222" s="205"/>
      <c r="XBF222" s="205"/>
      <c r="XBG222" s="205"/>
      <c r="XBH222" s="205"/>
      <c r="XBI222" s="205"/>
      <c r="XBJ222" s="205"/>
      <c r="XBK222" s="205"/>
      <c r="XBL222" s="205"/>
      <c r="XBM222" s="205"/>
      <c r="XBN222" s="205"/>
      <c r="XBO222" s="205"/>
      <c r="XBP222" s="205"/>
      <c r="XBQ222" s="205"/>
      <c r="XBR222" s="205"/>
      <c r="XBS222" s="205"/>
      <c r="XBT222" s="205"/>
      <c r="XBU222" s="205"/>
      <c r="XBV222" s="205"/>
      <c r="XBW222" s="205"/>
      <c r="XBX222" s="205"/>
      <c r="XBY222" s="205"/>
      <c r="XBZ222" s="205"/>
      <c r="XCA222" s="205"/>
      <c r="XCB222" s="205"/>
      <c r="XCC222" s="205"/>
      <c r="XCD222" s="205"/>
      <c r="XCE222" s="205"/>
      <c r="XCF222" s="205"/>
      <c r="XCG222" s="205"/>
      <c r="XCH222" s="205"/>
      <c r="XCI222" s="205"/>
      <c r="XCJ222" s="205"/>
      <c r="XCK222" s="205"/>
      <c r="XCL222" s="205"/>
      <c r="XCM222" s="205"/>
      <c r="XCN222" s="205"/>
      <c r="XCO222" s="205"/>
      <c r="XCP222" s="205"/>
      <c r="XCQ222" s="205"/>
      <c r="XCR222" s="205"/>
      <c r="XCS222" s="205"/>
      <c r="XCT222" s="205"/>
      <c r="XCU222" s="205"/>
      <c r="XCV222" s="205"/>
      <c r="XCW222" s="205"/>
      <c r="XCX222" s="205"/>
      <c r="XCY222" s="205"/>
      <c r="XCZ222" s="205"/>
      <c r="XDA222" s="205"/>
      <c r="XDB222" s="205"/>
      <c r="XDC222" s="205"/>
      <c r="XDD222" s="205"/>
      <c r="XDE222" s="205"/>
      <c r="XDF222" s="205"/>
      <c r="XDG222" s="205"/>
      <c r="XDH222" s="205"/>
      <c r="XDI222" s="205"/>
      <c r="XDJ222" s="205"/>
      <c r="XDK222" s="205"/>
      <c r="XDL222" s="205"/>
      <c r="XDM222" s="205"/>
      <c r="XDN222" s="205"/>
      <c r="XDO222" s="205"/>
      <c r="XDP222" s="205"/>
      <c r="XDQ222" s="205"/>
      <c r="XDR222" s="205"/>
      <c r="XDS222" s="205"/>
      <c r="XDT222" s="205"/>
      <c r="XDU222" s="205"/>
      <c r="XDV222" s="205"/>
      <c r="XDW222" s="205"/>
      <c r="XDX222" s="205"/>
      <c r="XDY222" s="205"/>
      <c r="XDZ222" s="205"/>
      <c r="XEA222" s="205"/>
      <c r="XEB222" s="205"/>
      <c r="XEC222" s="205"/>
      <c r="XED222" s="205"/>
      <c r="XEE222" s="205"/>
      <c r="XEF222" s="205"/>
      <c r="XEG222" s="205"/>
      <c r="XEH222" s="205"/>
      <c r="XEI222" s="205"/>
      <c r="XEJ222" s="205"/>
      <c r="XEK222" s="205"/>
      <c r="XEL222" s="205"/>
      <c r="XEM222" s="205"/>
      <c r="XEN222" s="205"/>
      <c r="XEO222" s="205"/>
      <c r="XEP222" s="205"/>
      <c r="XEQ222" s="205"/>
      <c r="XER222" s="205"/>
      <c r="XES222" s="205"/>
      <c r="XET222" s="205"/>
      <c r="XEU222" s="205"/>
      <c r="XEV222" s="205"/>
      <c r="XEW222" s="205"/>
      <c r="XEX222" s="205"/>
      <c r="XEY222" s="205"/>
      <c r="XEZ222" s="205"/>
    </row>
    <row r="223" spans="1:16380" s="264" customFormat="1" ht="18.600000000000001" customHeight="1" x14ac:dyDescent="0.3">
      <c r="A223" s="66" t="str">
        <f t="shared" si="82"/>
        <v>TEC-LAB-V-09</v>
      </c>
      <c r="B223" s="66">
        <f t="shared" si="85"/>
        <v>0</v>
      </c>
      <c r="C223" s="17" t="s">
        <v>853</v>
      </c>
      <c r="D223" s="17" t="s">
        <v>66</v>
      </c>
      <c r="E223" s="17" t="s">
        <v>854</v>
      </c>
      <c r="F223" s="7" t="s">
        <v>920</v>
      </c>
      <c r="G223" s="7" t="s">
        <v>921</v>
      </c>
      <c r="H223" s="17" t="s">
        <v>245</v>
      </c>
      <c r="I223" s="17" t="s">
        <v>913</v>
      </c>
      <c r="J223" s="166" t="s">
        <v>914</v>
      </c>
      <c r="K223" s="166" t="s">
        <v>307</v>
      </c>
      <c r="L223" s="167" t="s">
        <v>910</v>
      </c>
      <c r="M223" s="16" t="s">
        <v>922</v>
      </c>
      <c r="N223" s="16" t="s">
        <v>923</v>
      </c>
      <c r="O223" s="16"/>
      <c r="P223" s="211"/>
      <c r="Q223" s="15"/>
      <c r="R223" s="15"/>
      <c r="S223" s="16"/>
      <c r="T223" s="54" t="s">
        <v>924</v>
      </c>
      <c r="U223" s="288" t="s">
        <v>916</v>
      </c>
      <c r="V223" s="15" t="s">
        <v>59</v>
      </c>
      <c r="W223" s="288"/>
      <c r="X223" s="15" t="s">
        <v>170</v>
      </c>
      <c r="Y223" s="16" t="s">
        <v>170</v>
      </c>
      <c r="Z223" s="16" t="s">
        <v>863</v>
      </c>
      <c r="AA223" s="16"/>
      <c r="AB223" s="293"/>
      <c r="AC223" s="69"/>
      <c r="AD223" s="1"/>
      <c r="AE223" s="330"/>
      <c r="AF223" s="330"/>
      <c r="AG223" s="16" t="s">
        <v>852</v>
      </c>
      <c r="AH223" s="67">
        <f t="shared" ca="1" si="68"/>
        <v>-45477</v>
      </c>
      <c r="AI223" s="69" t="str">
        <f t="shared" ca="1" si="69"/>
        <v>OJO EQUIPO VENCIDO</v>
      </c>
      <c r="AJ223" s="1"/>
      <c r="AK223" s="1"/>
      <c r="AL223" s="38"/>
      <c r="AM223" s="49"/>
      <c r="AN223" s="226"/>
      <c r="AO223" s="234"/>
      <c r="AP223" s="230"/>
      <c r="AQ223" s="228"/>
      <c r="AR223" s="228"/>
      <c r="AS223" s="228"/>
      <c r="AT223" s="228"/>
      <c r="AU223" s="228"/>
      <c r="AV223" s="205"/>
      <c r="AW223" s="252"/>
      <c r="AX223" s="253"/>
      <c r="AY223" s="253"/>
      <c r="AZ223" s="253"/>
      <c r="BA223" s="253"/>
      <c r="BB223" s="253"/>
      <c r="BC223" s="8" t="s">
        <v>907</v>
      </c>
      <c r="BD223" s="254"/>
      <c r="BE223" s="205"/>
      <c r="BF223" s="205"/>
      <c r="BG223" s="205"/>
      <c r="BH223" s="205"/>
      <c r="BI223" s="205"/>
      <c r="BJ223" s="205"/>
      <c r="BK223" s="205"/>
      <c r="BL223" s="205"/>
      <c r="BM223" s="205"/>
      <c r="BN223" s="205"/>
      <c r="BO223" s="205"/>
      <c r="BP223" s="205"/>
      <c r="BQ223" s="205"/>
      <c r="BR223" s="205"/>
      <c r="BS223" s="205"/>
      <c r="BT223" s="205"/>
      <c r="BU223" s="205"/>
      <c r="BV223" s="205"/>
      <c r="BW223" s="205"/>
      <c r="BX223" s="205"/>
      <c r="BY223" s="205"/>
      <c r="BZ223" s="205"/>
      <c r="CA223" s="205"/>
      <c r="CB223" s="205"/>
      <c r="CC223" s="205"/>
      <c r="CD223" s="205"/>
      <c r="CE223" s="205"/>
      <c r="CF223" s="205"/>
      <c r="CG223" s="205"/>
      <c r="CH223" s="205"/>
      <c r="CI223" s="205"/>
      <c r="CJ223" s="205"/>
      <c r="CK223" s="205"/>
      <c r="CL223" s="205"/>
      <c r="CM223" s="205"/>
      <c r="CN223" s="205"/>
      <c r="CO223" s="205"/>
      <c r="CP223" s="205"/>
      <c r="CQ223" s="205"/>
      <c r="CR223" s="205"/>
      <c r="CS223" s="205"/>
      <c r="CT223" s="205"/>
      <c r="CU223" s="205"/>
      <c r="CV223" s="205"/>
      <c r="CW223" s="205"/>
      <c r="CX223" s="205"/>
      <c r="CY223" s="205"/>
      <c r="CZ223" s="205"/>
      <c r="DA223" s="205"/>
      <c r="DB223" s="205"/>
      <c r="DC223" s="205"/>
      <c r="DD223" s="205"/>
      <c r="DE223" s="205"/>
      <c r="DF223" s="205"/>
      <c r="DG223" s="205"/>
      <c r="DH223" s="205"/>
      <c r="DI223" s="205"/>
      <c r="DJ223" s="205"/>
      <c r="DK223" s="205"/>
      <c r="DL223" s="205"/>
      <c r="DM223" s="205"/>
      <c r="DN223" s="205"/>
      <c r="DO223" s="205"/>
      <c r="DP223" s="205"/>
      <c r="DQ223" s="205"/>
      <c r="DR223" s="205"/>
      <c r="DS223" s="205"/>
      <c r="DT223" s="205"/>
      <c r="DU223" s="205"/>
      <c r="DV223" s="205"/>
      <c r="DW223" s="205"/>
      <c r="DX223" s="205"/>
      <c r="DY223" s="205"/>
      <c r="DZ223" s="205"/>
      <c r="EA223" s="205"/>
      <c r="EB223" s="205"/>
      <c r="EC223" s="205"/>
      <c r="ED223" s="205"/>
      <c r="EE223" s="205"/>
      <c r="EF223" s="205"/>
      <c r="EG223" s="205"/>
      <c r="EH223" s="205"/>
      <c r="EI223" s="205"/>
      <c r="EJ223" s="205"/>
      <c r="EK223" s="205"/>
      <c r="EL223" s="205"/>
      <c r="EM223" s="205"/>
      <c r="EN223" s="205"/>
      <c r="EO223" s="205"/>
      <c r="EP223" s="205"/>
      <c r="EQ223" s="205"/>
      <c r="ER223" s="205"/>
      <c r="ES223" s="205"/>
      <c r="ET223" s="205"/>
      <c r="EU223" s="205"/>
      <c r="EV223" s="205"/>
      <c r="EW223" s="205"/>
      <c r="EX223" s="205"/>
      <c r="EY223" s="205"/>
      <c r="EZ223" s="205"/>
      <c r="FA223" s="205"/>
      <c r="FB223" s="205"/>
      <c r="FC223" s="205"/>
      <c r="FD223" s="205"/>
      <c r="FE223" s="205"/>
      <c r="FF223" s="205"/>
      <c r="FG223" s="205"/>
      <c r="FH223" s="205"/>
      <c r="FI223" s="205"/>
      <c r="FJ223" s="205"/>
      <c r="FK223" s="205"/>
      <c r="FL223" s="205"/>
      <c r="FM223" s="205"/>
      <c r="FN223" s="205"/>
      <c r="FO223" s="205"/>
      <c r="FP223" s="205"/>
      <c r="FQ223" s="205"/>
      <c r="FR223" s="205"/>
      <c r="FS223" s="205"/>
      <c r="FT223" s="205"/>
      <c r="FU223" s="205"/>
      <c r="FV223" s="205"/>
      <c r="FW223" s="205"/>
      <c r="FX223" s="205"/>
      <c r="FY223" s="205"/>
      <c r="FZ223" s="205"/>
      <c r="GA223" s="205"/>
      <c r="GB223" s="205"/>
      <c r="GC223" s="205"/>
      <c r="GD223" s="205"/>
      <c r="GE223" s="205"/>
      <c r="GF223" s="205"/>
      <c r="GG223" s="205"/>
      <c r="GH223" s="205"/>
      <c r="GI223" s="205"/>
      <c r="GJ223" s="205"/>
      <c r="GK223" s="205"/>
      <c r="GL223" s="205"/>
      <c r="GM223" s="205"/>
      <c r="GN223" s="205"/>
      <c r="GO223" s="205"/>
      <c r="GP223" s="205"/>
      <c r="GQ223" s="205"/>
      <c r="GR223" s="205"/>
      <c r="GS223" s="205"/>
      <c r="GT223" s="205"/>
      <c r="GU223" s="205"/>
      <c r="GV223" s="205"/>
      <c r="GW223" s="205"/>
      <c r="GX223" s="205"/>
      <c r="GY223" s="205"/>
      <c r="GZ223" s="205"/>
      <c r="HA223" s="205"/>
      <c r="HB223" s="205"/>
      <c r="HC223" s="205"/>
      <c r="HD223" s="205"/>
      <c r="HE223" s="205"/>
      <c r="HF223" s="205"/>
      <c r="HG223" s="205"/>
      <c r="HH223" s="205"/>
      <c r="HI223" s="205"/>
      <c r="HJ223" s="205"/>
      <c r="HK223" s="205"/>
      <c r="HL223" s="205"/>
      <c r="HM223" s="205"/>
      <c r="HN223" s="205"/>
      <c r="HO223" s="205"/>
      <c r="HP223" s="205"/>
      <c r="HQ223" s="205"/>
      <c r="HR223" s="205"/>
      <c r="HS223" s="205"/>
      <c r="HT223" s="205"/>
      <c r="HU223" s="205"/>
      <c r="HV223" s="205"/>
      <c r="HW223" s="205"/>
      <c r="HX223" s="205"/>
      <c r="HY223" s="205"/>
      <c r="HZ223" s="205"/>
      <c r="IA223" s="205"/>
      <c r="IB223" s="205"/>
      <c r="IC223" s="205"/>
      <c r="ID223" s="205"/>
      <c r="IE223" s="205"/>
      <c r="IF223" s="205"/>
      <c r="IG223" s="205"/>
      <c r="IH223" s="205"/>
      <c r="II223" s="205"/>
      <c r="IJ223" s="205"/>
      <c r="IK223" s="205"/>
      <c r="IL223" s="205"/>
      <c r="IM223" s="205"/>
      <c r="IN223" s="205"/>
      <c r="IO223" s="205"/>
      <c r="IP223" s="205"/>
      <c r="IQ223" s="205"/>
      <c r="IR223" s="205"/>
      <c r="IS223" s="205"/>
      <c r="IT223" s="205"/>
      <c r="IU223" s="205"/>
      <c r="IV223" s="205"/>
      <c r="IW223" s="205"/>
      <c r="IX223" s="205"/>
      <c r="IY223" s="205"/>
      <c r="IZ223" s="205"/>
      <c r="JA223" s="205"/>
      <c r="JB223" s="205"/>
      <c r="JC223" s="205"/>
      <c r="JD223" s="205"/>
      <c r="JE223" s="205"/>
      <c r="JF223" s="205"/>
      <c r="JG223" s="205"/>
      <c r="JH223" s="205"/>
      <c r="JI223" s="205"/>
      <c r="JJ223" s="205"/>
      <c r="JK223" s="205"/>
      <c r="JL223" s="205"/>
      <c r="JM223" s="205"/>
      <c r="JN223" s="205"/>
      <c r="JO223" s="205"/>
      <c r="JP223" s="205"/>
      <c r="JQ223" s="205"/>
      <c r="JR223" s="205"/>
      <c r="JS223" s="205"/>
      <c r="JT223" s="205"/>
      <c r="JU223" s="205"/>
      <c r="JV223" s="205"/>
      <c r="JW223" s="205"/>
      <c r="JX223" s="205"/>
      <c r="JY223" s="205"/>
      <c r="JZ223" s="205"/>
      <c r="KA223" s="205"/>
      <c r="KB223" s="205"/>
      <c r="KC223" s="205"/>
      <c r="KD223" s="205"/>
      <c r="KE223" s="205"/>
      <c r="KF223" s="205"/>
      <c r="KG223" s="205"/>
      <c r="KH223" s="205"/>
      <c r="KI223" s="205"/>
      <c r="KJ223" s="205"/>
      <c r="KK223" s="205"/>
      <c r="KL223" s="205"/>
      <c r="KM223" s="205"/>
      <c r="KN223" s="205"/>
      <c r="KO223" s="205"/>
      <c r="KP223" s="205"/>
      <c r="KQ223" s="205"/>
      <c r="KR223" s="205"/>
      <c r="KS223" s="205"/>
      <c r="KT223" s="205"/>
      <c r="KU223" s="205"/>
      <c r="KV223" s="205"/>
      <c r="KW223" s="205"/>
      <c r="KX223" s="205"/>
      <c r="KY223" s="205"/>
      <c r="KZ223" s="205"/>
      <c r="LA223" s="205"/>
      <c r="LB223" s="205"/>
      <c r="LC223" s="205"/>
      <c r="LD223" s="205"/>
      <c r="LE223" s="205"/>
      <c r="LF223" s="205"/>
      <c r="LG223" s="205"/>
      <c r="LH223" s="205"/>
      <c r="LI223" s="205"/>
      <c r="LJ223" s="205"/>
      <c r="LK223" s="205"/>
      <c r="LL223" s="205"/>
      <c r="LM223" s="205"/>
      <c r="LN223" s="205"/>
      <c r="LO223" s="205"/>
      <c r="LP223" s="205"/>
      <c r="LQ223" s="205"/>
      <c r="LR223" s="205"/>
      <c r="LS223" s="205"/>
      <c r="LT223" s="205"/>
      <c r="LU223" s="205"/>
      <c r="LV223" s="205"/>
      <c r="LW223" s="205"/>
      <c r="LX223" s="205"/>
      <c r="LY223" s="205"/>
      <c r="LZ223" s="205"/>
      <c r="MA223" s="205"/>
      <c r="MB223" s="205"/>
      <c r="MC223" s="205"/>
      <c r="MD223" s="205"/>
      <c r="ME223" s="205"/>
      <c r="MF223" s="205"/>
      <c r="MG223" s="205"/>
      <c r="MH223" s="205"/>
      <c r="MI223" s="205"/>
      <c r="MJ223" s="205"/>
      <c r="MK223" s="205"/>
      <c r="ML223" s="205"/>
      <c r="MM223" s="205"/>
      <c r="MN223" s="205"/>
      <c r="MO223" s="205"/>
      <c r="MP223" s="205"/>
      <c r="MQ223" s="205"/>
      <c r="MR223" s="205"/>
      <c r="MS223" s="205"/>
      <c r="MT223" s="205"/>
      <c r="MU223" s="205"/>
      <c r="MV223" s="205"/>
      <c r="MW223" s="205"/>
      <c r="MX223" s="205"/>
      <c r="MY223" s="205"/>
      <c r="MZ223" s="205"/>
      <c r="NA223" s="205"/>
      <c r="NB223" s="205"/>
      <c r="NC223" s="205"/>
      <c r="ND223" s="205"/>
      <c r="NE223" s="205"/>
      <c r="NF223" s="205"/>
      <c r="NG223" s="205"/>
      <c r="NH223" s="205"/>
      <c r="NI223" s="205"/>
      <c r="NJ223" s="205"/>
      <c r="NK223" s="205"/>
      <c r="NL223" s="205"/>
      <c r="NM223" s="205"/>
      <c r="NN223" s="205"/>
      <c r="NO223" s="205"/>
      <c r="NP223" s="205"/>
      <c r="NQ223" s="205"/>
      <c r="NR223" s="205"/>
      <c r="NS223" s="205"/>
      <c r="NT223" s="205"/>
      <c r="NU223" s="205"/>
      <c r="NV223" s="205"/>
      <c r="NW223" s="205"/>
      <c r="NX223" s="205"/>
      <c r="NY223" s="205"/>
      <c r="NZ223" s="205"/>
      <c r="OA223" s="205"/>
      <c r="OB223" s="205"/>
      <c r="OC223" s="205"/>
      <c r="OD223" s="205"/>
      <c r="OE223" s="205"/>
      <c r="OF223" s="205"/>
      <c r="OG223" s="205"/>
      <c r="OH223" s="205"/>
      <c r="OI223" s="205"/>
      <c r="OJ223" s="205"/>
      <c r="OK223" s="205"/>
      <c r="OL223" s="205"/>
      <c r="OM223" s="205"/>
      <c r="ON223" s="205"/>
      <c r="OO223" s="205"/>
      <c r="OP223" s="205"/>
      <c r="OQ223" s="205"/>
      <c r="OR223" s="205"/>
      <c r="OS223" s="205"/>
      <c r="OT223" s="205"/>
      <c r="OU223" s="205"/>
      <c r="OV223" s="205"/>
      <c r="OW223" s="205"/>
      <c r="OX223" s="205"/>
      <c r="OY223" s="205"/>
      <c r="OZ223" s="205"/>
      <c r="PA223" s="205"/>
      <c r="PB223" s="205"/>
      <c r="PC223" s="205"/>
      <c r="PD223" s="205"/>
      <c r="PE223" s="205"/>
      <c r="PF223" s="205"/>
      <c r="PG223" s="205"/>
      <c r="PH223" s="205"/>
      <c r="PI223" s="205"/>
      <c r="PJ223" s="205"/>
      <c r="PK223" s="205"/>
      <c r="PL223" s="205"/>
      <c r="PM223" s="205"/>
      <c r="PN223" s="205"/>
      <c r="PO223" s="205"/>
      <c r="PP223" s="205"/>
      <c r="PQ223" s="205"/>
      <c r="PR223" s="205"/>
      <c r="PS223" s="205"/>
      <c r="PT223" s="205"/>
      <c r="PU223" s="205"/>
      <c r="PV223" s="205"/>
      <c r="PW223" s="205"/>
      <c r="PX223" s="205"/>
      <c r="PY223" s="205"/>
      <c r="PZ223" s="205"/>
      <c r="QA223" s="205"/>
      <c r="QB223" s="205"/>
      <c r="QC223" s="205"/>
      <c r="QD223" s="205"/>
      <c r="QE223" s="205"/>
      <c r="QF223" s="205"/>
      <c r="QG223" s="205"/>
      <c r="QH223" s="205"/>
      <c r="QI223" s="205"/>
      <c r="QJ223" s="205"/>
      <c r="QK223" s="205"/>
      <c r="QL223" s="205"/>
      <c r="QM223" s="205"/>
      <c r="QN223" s="205"/>
      <c r="QO223" s="205"/>
      <c r="QP223" s="205"/>
      <c r="QQ223" s="205"/>
      <c r="QR223" s="205"/>
      <c r="QS223" s="205"/>
      <c r="QT223" s="205"/>
      <c r="QU223" s="205"/>
      <c r="QV223" s="205"/>
      <c r="QW223" s="205"/>
      <c r="QX223" s="205"/>
      <c r="QY223" s="205"/>
      <c r="QZ223" s="205"/>
      <c r="RA223" s="205"/>
      <c r="RB223" s="205"/>
      <c r="RC223" s="205"/>
      <c r="RD223" s="205"/>
      <c r="RE223" s="205"/>
      <c r="RF223" s="205"/>
      <c r="RG223" s="205"/>
      <c r="RH223" s="205"/>
      <c r="RI223" s="205"/>
      <c r="RJ223" s="205"/>
      <c r="RK223" s="205"/>
      <c r="RL223" s="205"/>
      <c r="RM223" s="205"/>
      <c r="RN223" s="205"/>
      <c r="RO223" s="205"/>
      <c r="RP223" s="205"/>
      <c r="RQ223" s="205"/>
      <c r="RR223" s="205"/>
      <c r="RS223" s="205"/>
      <c r="RT223" s="205"/>
      <c r="RU223" s="205"/>
      <c r="RV223" s="205"/>
      <c r="RW223" s="205"/>
      <c r="RX223" s="205"/>
      <c r="RY223" s="205"/>
      <c r="RZ223" s="205"/>
      <c r="SA223" s="205"/>
      <c r="SB223" s="205"/>
      <c r="SC223" s="205"/>
      <c r="SD223" s="205"/>
      <c r="SE223" s="205"/>
      <c r="SF223" s="205"/>
      <c r="SG223" s="205"/>
      <c r="SH223" s="205"/>
      <c r="SI223" s="205"/>
      <c r="SJ223" s="205"/>
      <c r="SK223" s="205"/>
      <c r="SL223" s="205"/>
      <c r="SM223" s="205"/>
      <c r="SN223" s="205"/>
      <c r="SO223" s="205"/>
      <c r="SP223" s="205"/>
      <c r="SQ223" s="205"/>
      <c r="SR223" s="205"/>
      <c r="SS223" s="205"/>
      <c r="ST223" s="205"/>
      <c r="SU223" s="205"/>
      <c r="SV223" s="205"/>
      <c r="SW223" s="205"/>
      <c r="SX223" s="205"/>
      <c r="SY223" s="205"/>
      <c r="SZ223" s="205"/>
      <c r="TA223" s="205"/>
      <c r="TB223" s="205"/>
      <c r="TC223" s="205"/>
      <c r="TD223" s="205"/>
      <c r="TE223" s="205"/>
      <c r="TF223" s="205"/>
      <c r="TG223" s="205"/>
      <c r="TH223" s="205"/>
      <c r="TI223" s="205"/>
      <c r="TJ223" s="205"/>
      <c r="TK223" s="205"/>
      <c r="TL223" s="205"/>
      <c r="TM223" s="205"/>
      <c r="TN223" s="205"/>
      <c r="TO223" s="205"/>
      <c r="TP223" s="205"/>
      <c r="TQ223" s="205"/>
      <c r="TR223" s="205"/>
      <c r="TS223" s="205"/>
      <c r="TT223" s="205"/>
      <c r="TU223" s="205"/>
      <c r="TV223" s="205"/>
      <c r="TW223" s="205"/>
      <c r="TX223" s="205"/>
      <c r="TY223" s="205"/>
      <c r="TZ223" s="205"/>
      <c r="UA223" s="205"/>
      <c r="UB223" s="205"/>
      <c r="UC223" s="205"/>
      <c r="UD223" s="205"/>
      <c r="UE223" s="205"/>
      <c r="UF223" s="205"/>
      <c r="UG223" s="205"/>
      <c r="UH223" s="205"/>
      <c r="UI223" s="205"/>
      <c r="UJ223" s="205"/>
      <c r="UK223" s="205"/>
      <c r="UL223" s="205"/>
      <c r="UM223" s="205"/>
      <c r="UN223" s="205"/>
      <c r="UO223" s="205"/>
      <c r="UP223" s="205"/>
      <c r="UQ223" s="205"/>
      <c r="UR223" s="205"/>
      <c r="US223" s="205"/>
      <c r="UT223" s="205"/>
      <c r="UU223" s="205"/>
      <c r="UV223" s="205"/>
      <c r="UW223" s="205"/>
      <c r="UX223" s="205"/>
      <c r="UY223" s="205"/>
      <c r="UZ223" s="205"/>
      <c r="VA223" s="205"/>
      <c r="VB223" s="205"/>
      <c r="VC223" s="205"/>
      <c r="VD223" s="205"/>
      <c r="VE223" s="205"/>
      <c r="VF223" s="205"/>
      <c r="VG223" s="205"/>
      <c r="VH223" s="205"/>
      <c r="VI223" s="205"/>
      <c r="VJ223" s="205"/>
      <c r="VK223" s="205"/>
      <c r="VL223" s="205"/>
      <c r="VM223" s="205"/>
      <c r="VN223" s="205"/>
      <c r="VO223" s="205"/>
      <c r="VP223" s="205"/>
      <c r="VQ223" s="205"/>
      <c r="VR223" s="205"/>
      <c r="VS223" s="205"/>
      <c r="VT223" s="205"/>
      <c r="VU223" s="205"/>
      <c r="VV223" s="205"/>
      <c r="VW223" s="205"/>
      <c r="VX223" s="205"/>
      <c r="VY223" s="205"/>
      <c r="VZ223" s="205"/>
      <c r="WA223" s="205"/>
      <c r="WB223" s="205"/>
      <c r="WC223" s="205"/>
      <c r="WD223" s="205"/>
      <c r="WE223" s="205"/>
      <c r="WF223" s="205"/>
      <c r="WG223" s="205"/>
      <c r="WH223" s="205"/>
      <c r="WI223" s="205"/>
      <c r="WJ223" s="205"/>
      <c r="WK223" s="205"/>
      <c r="WL223" s="205"/>
      <c r="WM223" s="205"/>
      <c r="WN223" s="205"/>
      <c r="WO223" s="205"/>
      <c r="WP223" s="205"/>
      <c r="WQ223" s="205"/>
      <c r="WR223" s="205"/>
      <c r="WS223" s="205"/>
      <c r="WT223" s="205"/>
      <c r="WU223" s="205"/>
      <c r="WV223" s="205"/>
      <c r="WW223" s="205"/>
      <c r="WX223" s="205"/>
      <c r="WY223" s="205"/>
      <c r="WZ223" s="205"/>
      <c r="XA223" s="205"/>
      <c r="XB223" s="205"/>
      <c r="XC223" s="205"/>
      <c r="XD223" s="205"/>
      <c r="XE223" s="205"/>
      <c r="XF223" s="205"/>
      <c r="XG223" s="205"/>
      <c r="XH223" s="205"/>
      <c r="XI223" s="205"/>
      <c r="XJ223" s="205"/>
      <c r="XK223" s="205"/>
      <c r="XL223" s="205"/>
      <c r="XM223" s="205"/>
      <c r="XN223" s="205"/>
      <c r="XO223" s="205"/>
      <c r="XP223" s="205"/>
      <c r="XQ223" s="205"/>
      <c r="XR223" s="205"/>
      <c r="XS223" s="205"/>
      <c r="XT223" s="205"/>
      <c r="XU223" s="205"/>
      <c r="XV223" s="205"/>
      <c r="XW223" s="205"/>
      <c r="XX223" s="205"/>
      <c r="XY223" s="205"/>
      <c r="XZ223" s="205"/>
      <c r="YA223" s="205"/>
      <c r="YB223" s="205"/>
      <c r="YC223" s="205"/>
      <c r="YD223" s="205"/>
      <c r="YE223" s="205"/>
      <c r="YF223" s="205"/>
      <c r="YG223" s="205"/>
      <c r="YH223" s="205"/>
      <c r="YI223" s="205"/>
      <c r="YJ223" s="205"/>
      <c r="YK223" s="205"/>
      <c r="YL223" s="205"/>
      <c r="YM223" s="205"/>
      <c r="YN223" s="205"/>
      <c r="YO223" s="205"/>
      <c r="YP223" s="205"/>
      <c r="YQ223" s="205"/>
      <c r="YR223" s="205"/>
      <c r="YS223" s="205"/>
      <c r="YT223" s="205"/>
      <c r="YU223" s="205"/>
      <c r="YV223" s="205"/>
      <c r="YW223" s="205"/>
      <c r="YX223" s="205"/>
      <c r="YY223" s="205"/>
      <c r="YZ223" s="205"/>
      <c r="ZA223" s="205"/>
      <c r="ZB223" s="205"/>
      <c r="ZC223" s="205"/>
      <c r="ZD223" s="205"/>
      <c r="ZE223" s="205"/>
      <c r="ZF223" s="205"/>
      <c r="ZG223" s="205"/>
      <c r="ZH223" s="205"/>
      <c r="ZI223" s="205"/>
      <c r="ZJ223" s="205"/>
      <c r="ZK223" s="205"/>
      <c r="ZL223" s="205"/>
      <c r="ZM223" s="205"/>
      <c r="ZN223" s="205"/>
      <c r="ZO223" s="205"/>
      <c r="ZP223" s="205"/>
      <c r="ZQ223" s="205"/>
      <c r="ZR223" s="205"/>
      <c r="ZS223" s="205"/>
      <c r="ZT223" s="205"/>
      <c r="ZU223" s="205"/>
      <c r="ZV223" s="205"/>
      <c r="ZW223" s="205"/>
      <c r="ZX223" s="205"/>
      <c r="ZY223" s="205"/>
      <c r="ZZ223" s="205"/>
      <c r="AAA223" s="205"/>
      <c r="AAB223" s="205"/>
      <c r="AAC223" s="205"/>
      <c r="AAD223" s="205"/>
      <c r="AAE223" s="205"/>
      <c r="AAF223" s="205"/>
      <c r="AAG223" s="205"/>
      <c r="AAH223" s="205"/>
      <c r="AAI223" s="205"/>
      <c r="AAJ223" s="205"/>
      <c r="AAK223" s="205"/>
      <c r="AAL223" s="205"/>
      <c r="AAM223" s="205"/>
      <c r="AAN223" s="205"/>
      <c r="AAO223" s="205"/>
      <c r="AAP223" s="205"/>
      <c r="AAQ223" s="205"/>
      <c r="AAR223" s="205"/>
      <c r="AAS223" s="205"/>
      <c r="AAT223" s="205"/>
      <c r="AAU223" s="205"/>
      <c r="AAV223" s="205"/>
      <c r="AAW223" s="205"/>
      <c r="AAX223" s="205"/>
      <c r="AAY223" s="205"/>
      <c r="AAZ223" s="205"/>
      <c r="ABA223" s="205"/>
      <c r="ABB223" s="205"/>
      <c r="ABC223" s="205"/>
      <c r="ABD223" s="205"/>
      <c r="ABE223" s="205"/>
      <c r="ABF223" s="205"/>
      <c r="ABG223" s="205"/>
      <c r="ABH223" s="205"/>
      <c r="ABI223" s="205"/>
      <c r="ABJ223" s="205"/>
      <c r="ABK223" s="205"/>
      <c r="ABL223" s="205"/>
      <c r="ABM223" s="205"/>
      <c r="ABN223" s="205"/>
      <c r="ABO223" s="205"/>
      <c r="ABP223" s="205"/>
      <c r="ABQ223" s="205"/>
      <c r="ABR223" s="205"/>
      <c r="ABS223" s="205"/>
      <c r="ABT223" s="205"/>
      <c r="ABU223" s="205"/>
      <c r="ABV223" s="205"/>
      <c r="ABW223" s="205"/>
      <c r="ABX223" s="205"/>
      <c r="ABY223" s="205"/>
      <c r="ABZ223" s="205"/>
      <c r="ACA223" s="205"/>
      <c r="ACB223" s="205"/>
      <c r="ACC223" s="205"/>
      <c r="ACD223" s="205"/>
      <c r="ACE223" s="205"/>
      <c r="ACF223" s="205"/>
      <c r="ACG223" s="205"/>
      <c r="ACH223" s="205"/>
      <c r="ACI223" s="205"/>
      <c r="ACJ223" s="205"/>
      <c r="ACK223" s="205"/>
      <c r="ACL223" s="205"/>
      <c r="ACM223" s="205"/>
      <c r="ACN223" s="205"/>
      <c r="ACO223" s="205"/>
      <c r="ACP223" s="205"/>
      <c r="ACQ223" s="205"/>
      <c r="ACR223" s="205"/>
      <c r="ACS223" s="205"/>
      <c r="ACT223" s="205"/>
      <c r="ACU223" s="205"/>
      <c r="ACV223" s="205"/>
      <c r="ACW223" s="205"/>
      <c r="ACX223" s="205"/>
      <c r="ACY223" s="205"/>
      <c r="ACZ223" s="205"/>
      <c r="ADA223" s="205"/>
      <c r="ADB223" s="205"/>
      <c r="ADC223" s="205"/>
      <c r="ADD223" s="205"/>
      <c r="ADE223" s="205"/>
      <c r="ADF223" s="205"/>
      <c r="ADG223" s="205"/>
      <c r="ADH223" s="205"/>
      <c r="ADI223" s="205"/>
      <c r="ADJ223" s="205"/>
      <c r="ADK223" s="205"/>
      <c r="ADL223" s="205"/>
      <c r="ADM223" s="205"/>
      <c r="ADN223" s="205"/>
      <c r="ADO223" s="205"/>
      <c r="ADP223" s="205"/>
      <c r="ADQ223" s="205"/>
      <c r="ADR223" s="205"/>
      <c r="ADS223" s="205"/>
      <c r="ADT223" s="205"/>
      <c r="ADU223" s="205"/>
      <c r="ADV223" s="205"/>
      <c r="ADW223" s="205"/>
      <c r="ADX223" s="205"/>
      <c r="ADY223" s="205"/>
      <c r="ADZ223" s="205"/>
      <c r="AEA223" s="205"/>
      <c r="AEB223" s="205"/>
      <c r="AEC223" s="205"/>
      <c r="AED223" s="205"/>
      <c r="AEE223" s="205"/>
      <c r="AEF223" s="205"/>
      <c r="AEG223" s="205"/>
      <c r="AEH223" s="205"/>
      <c r="AEI223" s="205"/>
      <c r="AEJ223" s="205"/>
      <c r="AEK223" s="205"/>
      <c r="AEL223" s="205"/>
      <c r="AEM223" s="205"/>
      <c r="AEN223" s="205"/>
      <c r="AEO223" s="205"/>
      <c r="AEP223" s="205"/>
      <c r="AEQ223" s="205"/>
      <c r="AER223" s="205"/>
      <c r="AES223" s="205"/>
      <c r="AET223" s="205"/>
      <c r="AEU223" s="205"/>
      <c r="AEV223" s="205"/>
      <c r="AEW223" s="205"/>
      <c r="AEX223" s="205"/>
      <c r="AEY223" s="205"/>
      <c r="AEZ223" s="205"/>
      <c r="AFA223" s="205"/>
      <c r="AFB223" s="205"/>
      <c r="AFC223" s="205"/>
      <c r="AFD223" s="205"/>
      <c r="AFE223" s="205"/>
      <c r="AFF223" s="205"/>
      <c r="AFG223" s="205"/>
      <c r="AFH223" s="205"/>
      <c r="AFI223" s="205"/>
      <c r="AFJ223" s="205"/>
      <c r="AFK223" s="205"/>
      <c r="AFL223" s="205"/>
      <c r="AFM223" s="205"/>
      <c r="AFN223" s="205"/>
      <c r="AFO223" s="205"/>
      <c r="AFP223" s="205"/>
      <c r="AFQ223" s="205"/>
      <c r="AFR223" s="205"/>
      <c r="AFS223" s="205"/>
      <c r="AFT223" s="205"/>
      <c r="AFU223" s="205"/>
      <c r="AFV223" s="205"/>
      <c r="AFW223" s="205"/>
      <c r="AFX223" s="205"/>
      <c r="AFY223" s="205"/>
      <c r="AFZ223" s="205"/>
      <c r="AGA223" s="205"/>
      <c r="AGB223" s="205"/>
      <c r="AGC223" s="205"/>
      <c r="AGD223" s="205"/>
      <c r="AGE223" s="205"/>
      <c r="AGF223" s="205"/>
      <c r="AGG223" s="205"/>
      <c r="AGH223" s="205"/>
      <c r="AGI223" s="205"/>
      <c r="AGJ223" s="205"/>
      <c r="AGK223" s="205"/>
      <c r="AGL223" s="205"/>
      <c r="AGM223" s="205"/>
      <c r="AGN223" s="205"/>
      <c r="AGO223" s="205"/>
      <c r="AGP223" s="205"/>
      <c r="AGQ223" s="205"/>
      <c r="AGR223" s="205"/>
      <c r="AGS223" s="205"/>
      <c r="AGT223" s="205"/>
      <c r="AGU223" s="205"/>
      <c r="AGV223" s="205"/>
      <c r="AGW223" s="205"/>
      <c r="AGX223" s="205"/>
      <c r="AGY223" s="205"/>
      <c r="AGZ223" s="205"/>
      <c r="AHA223" s="205"/>
      <c r="AHB223" s="205"/>
      <c r="AHC223" s="205"/>
      <c r="AHD223" s="205"/>
      <c r="AHE223" s="205"/>
      <c r="AHF223" s="205"/>
      <c r="AHG223" s="205"/>
      <c r="AHH223" s="205"/>
      <c r="AHI223" s="205"/>
      <c r="AHJ223" s="205"/>
      <c r="AHK223" s="205"/>
      <c r="AHL223" s="205"/>
      <c r="AHM223" s="205"/>
      <c r="AHN223" s="205"/>
      <c r="AHO223" s="205"/>
      <c r="AHP223" s="205"/>
      <c r="AHQ223" s="205"/>
      <c r="AHR223" s="205"/>
      <c r="AHS223" s="205"/>
      <c r="AHT223" s="205"/>
      <c r="AHU223" s="205"/>
      <c r="AHV223" s="205"/>
      <c r="AHW223" s="205"/>
      <c r="AHX223" s="205"/>
      <c r="AHY223" s="205"/>
      <c r="AHZ223" s="205"/>
      <c r="AIA223" s="205"/>
      <c r="AIB223" s="205"/>
      <c r="AIC223" s="205"/>
      <c r="AID223" s="205"/>
      <c r="AIE223" s="205"/>
      <c r="AIF223" s="205"/>
      <c r="AIG223" s="205"/>
      <c r="AIH223" s="205"/>
      <c r="AII223" s="205"/>
      <c r="AIJ223" s="205"/>
      <c r="AIK223" s="205"/>
      <c r="AIL223" s="205"/>
      <c r="AIM223" s="205"/>
      <c r="AIN223" s="205"/>
      <c r="AIO223" s="205"/>
      <c r="AIP223" s="205"/>
      <c r="AIQ223" s="205"/>
      <c r="AIR223" s="205"/>
      <c r="AIS223" s="205"/>
      <c r="AIT223" s="205"/>
      <c r="AIU223" s="205"/>
      <c r="AIV223" s="205"/>
      <c r="AIW223" s="205"/>
      <c r="AIX223" s="205"/>
      <c r="AIY223" s="205"/>
      <c r="AIZ223" s="205"/>
      <c r="AJA223" s="205"/>
      <c r="AJB223" s="205"/>
      <c r="AJC223" s="205"/>
      <c r="AJD223" s="205"/>
      <c r="AJE223" s="205"/>
      <c r="AJF223" s="205"/>
      <c r="AJG223" s="205"/>
      <c r="AJH223" s="205"/>
      <c r="AJI223" s="205"/>
      <c r="AJJ223" s="205"/>
      <c r="AJK223" s="205"/>
      <c r="AJL223" s="205"/>
      <c r="AJM223" s="205"/>
      <c r="AJN223" s="205"/>
      <c r="AJO223" s="205"/>
      <c r="AJP223" s="205"/>
      <c r="AJQ223" s="205"/>
      <c r="AJR223" s="205"/>
      <c r="AJS223" s="205"/>
      <c r="AJT223" s="205"/>
      <c r="AJU223" s="205"/>
      <c r="AJV223" s="205"/>
      <c r="AJW223" s="205"/>
      <c r="AJX223" s="205"/>
      <c r="AJY223" s="205"/>
      <c r="AJZ223" s="205"/>
      <c r="AKA223" s="205"/>
      <c r="AKB223" s="205"/>
      <c r="AKC223" s="205"/>
      <c r="AKD223" s="205"/>
      <c r="AKE223" s="205"/>
      <c r="AKF223" s="205"/>
      <c r="AKG223" s="205"/>
      <c r="AKH223" s="205"/>
      <c r="AKI223" s="205"/>
      <c r="AKJ223" s="205"/>
      <c r="AKK223" s="205"/>
      <c r="AKL223" s="205"/>
      <c r="AKM223" s="205"/>
      <c r="AKN223" s="205"/>
      <c r="AKO223" s="205"/>
      <c r="AKP223" s="205"/>
      <c r="AKQ223" s="205"/>
      <c r="AKR223" s="205"/>
      <c r="AKS223" s="205"/>
      <c r="AKT223" s="205"/>
      <c r="AKU223" s="205"/>
      <c r="AKV223" s="205"/>
      <c r="AKW223" s="205"/>
      <c r="AKX223" s="205"/>
      <c r="AKY223" s="205"/>
      <c r="AKZ223" s="205"/>
      <c r="ALA223" s="205"/>
      <c r="ALB223" s="205"/>
      <c r="ALC223" s="205"/>
      <c r="ALD223" s="205"/>
      <c r="ALE223" s="205"/>
      <c r="ALF223" s="205"/>
      <c r="ALG223" s="205"/>
      <c r="ALH223" s="205"/>
      <c r="ALI223" s="205"/>
      <c r="ALJ223" s="205"/>
      <c r="ALK223" s="205"/>
      <c r="ALL223" s="205"/>
      <c r="ALM223" s="205"/>
      <c r="ALN223" s="205"/>
      <c r="ALO223" s="205"/>
      <c r="ALP223" s="205"/>
      <c r="ALQ223" s="205"/>
      <c r="ALR223" s="205"/>
      <c r="ALS223" s="205"/>
      <c r="ALT223" s="205"/>
      <c r="ALU223" s="205"/>
      <c r="ALV223" s="205"/>
      <c r="ALW223" s="205"/>
      <c r="ALX223" s="205"/>
      <c r="ALY223" s="205"/>
      <c r="ALZ223" s="205"/>
      <c r="AMA223" s="205"/>
      <c r="AMB223" s="205"/>
      <c r="AMC223" s="205"/>
      <c r="AMD223" s="205"/>
      <c r="AME223" s="205"/>
      <c r="AMF223" s="205"/>
      <c r="AMG223" s="205"/>
      <c r="AMH223" s="205"/>
      <c r="AMI223" s="205"/>
      <c r="AMJ223" s="205"/>
      <c r="AMK223" s="205"/>
      <c r="AML223" s="205"/>
      <c r="AMM223" s="205"/>
      <c r="AMN223" s="205"/>
      <c r="AMO223" s="205"/>
      <c r="AMP223" s="205"/>
      <c r="AMQ223" s="205"/>
      <c r="AMR223" s="205"/>
      <c r="AMS223" s="205"/>
      <c r="AMT223" s="205"/>
      <c r="AMU223" s="205"/>
      <c r="AMV223" s="205"/>
      <c r="AMW223" s="205"/>
      <c r="AMX223" s="205"/>
      <c r="AMY223" s="205"/>
      <c r="AMZ223" s="205"/>
      <c r="ANA223" s="205"/>
      <c r="ANB223" s="205"/>
      <c r="ANC223" s="205"/>
      <c r="AND223" s="205"/>
      <c r="ANE223" s="205"/>
      <c r="ANF223" s="205"/>
      <c r="ANG223" s="205"/>
      <c r="ANH223" s="205"/>
      <c r="ANI223" s="205"/>
      <c r="ANJ223" s="205"/>
      <c r="ANK223" s="205"/>
      <c r="ANL223" s="205"/>
      <c r="ANM223" s="205"/>
      <c r="ANN223" s="205"/>
      <c r="ANO223" s="205"/>
      <c r="ANP223" s="205"/>
      <c r="ANQ223" s="205"/>
      <c r="ANR223" s="205"/>
      <c r="ANS223" s="205"/>
      <c r="ANT223" s="205"/>
      <c r="ANU223" s="205"/>
      <c r="ANV223" s="205"/>
      <c r="ANW223" s="205"/>
      <c r="ANX223" s="205"/>
      <c r="ANY223" s="205"/>
      <c r="ANZ223" s="205"/>
      <c r="AOA223" s="205"/>
      <c r="AOB223" s="205"/>
      <c r="AOC223" s="205"/>
      <c r="AOD223" s="205"/>
      <c r="AOE223" s="205"/>
      <c r="AOF223" s="205"/>
      <c r="AOG223" s="205"/>
      <c r="AOH223" s="205"/>
      <c r="AOI223" s="205"/>
      <c r="AOJ223" s="205"/>
      <c r="AOK223" s="205"/>
      <c r="AOL223" s="205"/>
      <c r="AOM223" s="205"/>
      <c r="AON223" s="205"/>
      <c r="AOO223" s="205"/>
      <c r="AOP223" s="205"/>
      <c r="AOQ223" s="205"/>
      <c r="AOR223" s="205"/>
      <c r="AOS223" s="205"/>
      <c r="AOT223" s="205"/>
      <c r="AOU223" s="205"/>
      <c r="AOV223" s="205"/>
      <c r="AOW223" s="205"/>
      <c r="AOX223" s="205"/>
      <c r="AOY223" s="205"/>
      <c r="AOZ223" s="205"/>
      <c r="APA223" s="205"/>
      <c r="APB223" s="205"/>
      <c r="APC223" s="205"/>
      <c r="APD223" s="205"/>
      <c r="APE223" s="205"/>
      <c r="APF223" s="205"/>
      <c r="APG223" s="205"/>
      <c r="APH223" s="205"/>
      <c r="API223" s="205"/>
      <c r="APJ223" s="205"/>
      <c r="APK223" s="205"/>
      <c r="APL223" s="205"/>
      <c r="APM223" s="205"/>
      <c r="APN223" s="205"/>
      <c r="APO223" s="205"/>
      <c r="APP223" s="205"/>
      <c r="APQ223" s="205"/>
      <c r="APR223" s="205"/>
      <c r="APS223" s="205"/>
      <c r="APT223" s="205"/>
      <c r="APU223" s="205"/>
      <c r="APV223" s="205"/>
      <c r="APW223" s="205"/>
      <c r="APX223" s="205"/>
      <c r="APY223" s="205"/>
      <c r="APZ223" s="205"/>
      <c r="AQA223" s="205"/>
      <c r="AQB223" s="205"/>
      <c r="AQC223" s="205"/>
      <c r="AQD223" s="205"/>
      <c r="AQE223" s="205"/>
      <c r="AQF223" s="205"/>
      <c r="AQG223" s="205"/>
      <c r="AQH223" s="205"/>
      <c r="AQI223" s="205"/>
      <c r="AQJ223" s="205"/>
      <c r="AQK223" s="205"/>
      <c r="AQL223" s="205"/>
      <c r="AQM223" s="205"/>
      <c r="AQN223" s="205"/>
      <c r="AQO223" s="205"/>
      <c r="AQP223" s="205"/>
      <c r="AQQ223" s="205"/>
      <c r="AQR223" s="205"/>
      <c r="AQS223" s="205"/>
      <c r="AQT223" s="205"/>
      <c r="AQU223" s="205"/>
      <c r="AQV223" s="205"/>
      <c r="AQW223" s="205"/>
      <c r="AQX223" s="205"/>
      <c r="AQY223" s="205"/>
      <c r="AQZ223" s="205"/>
      <c r="ARA223" s="205"/>
      <c r="ARB223" s="205"/>
      <c r="ARC223" s="205"/>
      <c r="ARD223" s="205"/>
      <c r="ARE223" s="205"/>
      <c r="ARF223" s="205"/>
      <c r="ARG223" s="205"/>
      <c r="ARH223" s="205"/>
      <c r="ARI223" s="205"/>
      <c r="ARJ223" s="205"/>
      <c r="ARK223" s="205"/>
      <c r="ARL223" s="205"/>
      <c r="ARM223" s="205"/>
      <c r="ARN223" s="205"/>
      <c r="ARO223" s="205"/>
      <c r="ARP223" s="205"/>
      <c r="ARQ223" s="205"/>
      <c r="ARR223" s="205"/>
      <c r="ARS223" s="205"/>
      <c r="ART223" s="205"/>
      <c r="ARU223" s="205"/>
      <c r="ARV223" s="205"/>
      <c r="ARW223" s="205"/>
      <c r="ARX223" s="205"/>
      <c r="ARY223" s="205"/>
      <c r="ARZ223" s="205"/>
      <c r="ASA223" s="205"/>
      <c r="ASB223" s="205"/>
      <c r="ASC223" s="205"/>
      <c r="ASD223" s="205"/>
      <c r="ASE223" s="205"/>
      <c r="ASF223" s="205"/>
      <c r="ASG223" s="205"/>
      <c r="ASH223" s="205"/>
      <c r="ASI223" s="205"/>
      <c r="ASJ223" s="205"/>
      <c r="ASK223" s="205"/>
      <c r="ASL223" s="205"/>
      <c r="ASM223" s="205"/>
      <c r="ASN223" s="205"/>
      <c r="ASO223" s="205"/>
      <c r="ASP223" s="205"/>
      <c r="ASQ223" s="205"/>
      <c r="ASR223" s="205"/>
      <c r="ASS223" s="205"/>
      <c r="AST223" s="205"/>
      <c r="ASU223" s="205"/>
      <c r="ASV223" s="205"/>
      <c r="ASW223" s="205"/>
      <c r="ASX223" s="205"/>
      <c r="ASY223" s="205"/>
      <c r="ASZ223" s="205"/>
      <c r="ATA223" s="205"/>
      <c r="ATB223" s="205"/>
      <c r="ATC223" s="205"/>
      <c r="ATD223" s="205"/>
      <c r="ATE223" s="205"/>
      <c r="ATF223" s="205"/>
      <c r="ATG223" s="205"/>
      <c r="ATH223" s="205"/>
      <c r="ATI223" s="205"/>
      <c r="ATJ223" s="205"/>
      <c r="ATK223" s="205"/>
      <c r="ATL223" s="205"/>
      <c r="ATM223" s="205"/>
      <c r="ATN223" s="205"/>
      <c r="ATO223" s="205"/>
      <c r="ATP223" s="205"/>
      <c r="ATQ223" s="205"/>
      <c r="ATR223" s="205"/>
      <c r="ATS223" s="205"/>
      <c r="ATT223" s="205"/>
      <c r="ATU223" s="205"/>
      <c r="ATV223" s="205"/>
      <c r="ATW223" s="205"/>
      <c r="ATX223" s="205"/>
      <c r="ATY223" s="205"/>
      <c r="ATZ223" s="205"/>
      <c r="AUA223" s="205"/>
      <c r="AUB223" s="205"/>
      <c r="AUC223" s="205"/>
      <c r="AUD223" s="205"/>
      <c r="AUE223" s="205"/>
      <c r="AUF223" s="205"/>
      <c r="AUG223" s="205"/>
      <c r="AUH223" s="205"/>
      <c r="AUI223" s="205"/>
      <c r="AUJ223" s="205"/>
      <c r="AUK223" s="205"/>
      <c r="AUL223" s="205"/>
      <c r="AUM223" s="205"/>
      <c r="AUN223" s="205"/>
      <c r="AUO223" s="205"/>
      <c r="AUP223" s="205"/>
      <c r="AUQ223" s="205"/>
      <c r="AUR223" s="205"/>
      <c r="AUS223" s="205"/>
      <c r="AUT223" s="205"/>
      <c r="AUU223" s="205"/>
      <c r="AUV223" s="205"/>
      <c r="AUW223" s="205"/>
      <c r="AUX223" s="205"/>
      <c r="AUY223" s="205"/>
      <c r="AUZ223" s="205"/>
      <c r="AVA223" s="205"/>
      <c r="AVB223" s="205"/>
      <c r="AVC223" s="205"/>
      <c r="AVD223" s="205"/>
      <c r="AVE223" s="205"/>
      <c r="AVF223" s="205"/>
      <c r="AVG223" s="205"/>
      <c r="AVH223" s="205"/>
      <c r="AVI223" s="205"/>
      <c r="AVJ223" s="205"/>
      <c r="AVK223" s="205"/>
      <c r="AVL223" s="205"/>
      <c r="AVM223" s="205"/>
      <c r="AVN223" s="205"/>
      <c r="AVO223" s="205"/>
      <c r="AVP223" s="205"/>
      <c r="AVQ223" s="205"/>
      <c r="AVR223" s="205"/>
      <c r="AVS223" s="205"/>
      <c r="AVT223" s="205"/>
      <c r="AVU223" s="205"/>
      <c r="AVV223" s="205"/>
      <c r="AVW223" s="205"/>
      <c r="AVX223" s="205"/>
      <c r="AVY223" s="205"/>
      <c r="AVZ223" s="205"/>
      <c r="AWA223" s="205"/>
      <c r="AWB223" s="205"/>
      <c r="AWC223" s="205"/>
      <c r="AWD223" s="205"/>
      <c r="AWE223" s="205"/>
      <c r="AWF223" s="205"/>
      <c r="AWG223" s="205"/>
      <c r="AWH223" s="205"/>
      <c r="AWI223" s="205"/>
      <c r="AWJ223" s="205"/>
      <c r="AWK223" s="205"/>
      <c r="AWL223" s="205"/>
      <c r="AWM223" s="205"/>
      <c r="AWN223" s="205"/>
      <c r="AWO223" s="205"/>
      <c r="AWP223" s="205"/>
      <c r="AWQ223" s="205"/>
      <c r="AWR223" s="205"/>
      <c r="AWS223" s="205"/>
      <c r="AWT223" s="205"/>
      <c r="AWU223" s="205"/>
      <c r="AWV223" s="205"/>
      <c r="AWW223" s="205"/>
      <c r="AWX223" s="205"/>
      <c r="AWY223" s="205"/>
      <c r="AWZ223" s="205"/>
      <c r="AXA223" s="205"/>
      <c r="AXB223" s="205"/>
      <c r="AXC223" s="205"/>
      <c r="AXD223" s="205"/>
      <c r="AXE223" s="205"/>
      <c r="AXF223" s="205"/>
      <c r="AXG223" s="205"/>
      <c r="AXH223" s="205"/>
      <c r="AXI223" s="205"/>
      <c r="AXJ223" s="205"/>
      <c r="AXK223" s="205"/>
      <c r="AXL223" s="205"/>
      <c r="AXM223" s="205"/>
      <c r="AXN223" s="205"/>
      <c r="AXO223" s="205"/>
      <c r="AXP223" s="205"/>
      <c r="AXQ223" s="205"/>
      <c r="AXR223" s="205"/>
      <c r="AXS223" s="205"/>
      <c r="AXT223" s="205"/>
      <c r="AXU223" s="205"/>
      <c r="AXV223" s="205"/>
      <c r="AXW223" s="205"/>
      <c r="AXX223" s="205"/>
      <c r="AXY223" s="205"/>
      <c r="AXZ223" s="205"/>
      <c r="AYA223" s="205"/>
      <c r="AYB223" s="205"/>
      <c r="AYC223" s="205"/>
      <c r="AYD223" s="205"/>
      <c r="AYE223" s="205"/>
      <c r="AYF223" s="205"/>
      <c r="AYG223" s="205"/>
      <c r="AYH223" s="205"/>
      <c r="AYI223" s="205"/>
      <c r="AYJ223" s="205"/>
      <c r="AYK223" s="205"/>
      <c r="AYL223" s="205"/>
      <c r="AYM223" s="205"/>
      <c r="AYN223" s="205"/>
      <c r="AYO223" s="205"/>
      <c r="AYP223" s="205"/>
      <c r="AYQ223" s="205"/>
      <c r="AYR223" s="205"/>
      <c r="AYS223" s="205"/>
      <c r="AYT223" s="205"/>
      <c r="AYU223" s="205"/>
      <c r="AYV223" s="205"/>
      <c r="AYW223" s="205"/>
      <c r="AYX223" s="205"/>
      <c r="AYY223" s="205"/>
      <c r="AYZ223" s="205"/>
      <c r="AZA223" s="205"/>
      <c r="AZB223" s="205"/>
      <c r="AZC223" s="205"/>
      <c r="AZD223" s="205"/>
      <c r="AZE223" s="205"/>
      <c r="AZF223" s="205"/>
      <c r="AZG223" s="205"/>
      <c r="AZH223" s="205"/>
      <c r="AZI223" s="205"/>
      <c r="AZJ223" s="205"/>
      <c r="AZK223" s="205"/>
      <c r="AZL223" s="205"/>
      <c r="AZM223" s="205"/>
      <c r="AZN223" s="205"/>
      <c r="AZO223" s="205"/>
      <c r="AZP223" s="205"/>
      <c r="AZQ223" s="205"/>
      <c r="AZR223" s="205"/>
      <c r="AZS223" s="205"/>
      <c r="AZT223" s="205"/>
      <c r="AZU223" s="205"/>
      <c r="AZV223" s="205"/>
      <c r="AZW223" s="205"/>
      <c r="AZX223" s="205"/>
      <c r="AZY223" s="205"/>
      <c r="AZZ223" s="205"/>
      <c r="BAA223" s="205"/>
      <c r="BAB223" s="205"/>
      <c r="BAC223" s="205"/>
      <c r="BAD223" s="205"/>
      <c r="BAE223" s="205"/>
      <c r="BAF223" s="205"/>
      <c r="BAG223" s="205"/>
      <c r="BAH223" s="205"/>
      <c r="BAI223" s="205"/>
      <c r="BAJ223" s="205"/>
      <c r="BAK223" s="205"/>
      <c r="BAL223" s="205"/>
      <c r="BAM223" s="205"/>
      <c r="BAN223" s="205"/>
      <c r="BAO223" s="205"/>
      <c r="BAP223" s="205"/>
      <c r="BAQ223" s="205"/>
      <c r="BAR223" s="205"/>
      <c r="BAS223" s="205"/>
      <c r="BAT223" s="205"/>
      <c r="BAU223" s="205"/>
      <c r="BAV223" s="205"/>
      <c r="BAW223" s="205"/>
      <c r="BAX223" s="205"/>
      <c r="BAY223" s="205"/>
      <c r="BAZ223" s="205"/>
      <c r="BBA223" s="205"/>
      <c r="BBB223" s="205"/>
      <c r="BBC223" s="205"/>
      <c r="BBD223" s="205"/>
      <c r="BBE223" s="205"/>
      <c r="BBF223" s="205"/>
      <c r="BBG223" s="205"/>
      <c r="BBH223" s="205"/>
      <c r="BBI223" s="205"/>
      <c r="BBJ223" s="205"/>
      <c r="BBK223" s="205"/>
      <c r="BBL223" s="205"/>
      <c r="BBM223" s="205"/>
      <c r="BBN223" s="205"/>
      <c r="BBO223" s="205"/>
      <c r="BBP223" s="205"/>
      <c r="BBQ223" s="205"/>
      <c r="BBR223" s="205"/>
      <c r="BBS223" s="205"/>
      <c r="BBT223" s="205"/>
      <c r="BBU223" s="205"/>
      <c r="BBV223" s="205"/>
      <c r="BBW223" s="205"/>
      <c r="BBX223" s="205"/>
      <c r="BBY223" s="205"/>
      <c r="BBZ223" s="205"/>
      <c r="BCA223" s="205"/>
      <c r="BCB223" s="205"/>
      <c r="BCC223" s="205"/>
      <c r="BCD223" s="205"/>
      <c r="BCE223" s="205"/>
      <c r="BCF223" s="205"/>
      <c r="BCG223" s="205"/>
      <c r="BCH223" s="205"/>
      <c r="BCI223" s="205"/>
      <c r="BCJ223" s="205"/>
      <c r="BCK223" s="205"/>
      <c r="BCL223" s="205"/>
      <c r="BCM223" s="205"/>
      <c r="BCN223" s="205"/>
      <c r="BCO223" s="205"/>
      <c r="BCP223" s="205"/>
      <c r="BCQ223" s="205"/>
      <c r="BCR223" s="205"/>
      <c r="BCS223" s="205"/>
      <c r="BCT223" s="205"/>
      <c r="BCU223" s="205"/>
      <c r="BCV223" s="205"/>
      <c r="BCW223" s="205"/>
      <c r="BCX223" s="205"/>
      <c r="BCY223" s="205"/>
      <c r="BCZ223" s="205"/>
      <c r="BDA223" s="205"/>
      <c r="BDB223" s="205"/>
      <c r="BDC223" s="205"/>
      <c r="BDD223" s="205"/>
      <c r="BDE223" s="205"/>
      <c r="BDF223" s="205"/>
      <c r="BDG223" s="205"/>
      <c r="BDH223" s="205"/>
      <c r="BDI223" s="205"/>
      <c r="BDJ223" s="205"/>
      <c r="BDK223" s="205"/>
      <c r="BDL223" s="205"/>
      <c r="BDM223" s="205"/>
      <c r="BDN223" s="205"/>
      <c r="BDO223" s="205"/>
      <c r="BDP223" s="205"/>
      <c r="BDQ223" s="205"/>
      <c r="BDR223" s="205"/>
      <c r="BDS223" s="205"/>
      <c r="BDT223" s="205"/>
      <c r="BDU223" s="205"/>
      <c r="BDV223" s="205"/>
      <c r="BDW223" s="205"/>
      <c r="BDX223" s="205"/>
      <c r="BDY223" s="205"/>
      <c r="BDZ223" s="205"/>
      <c r="BEA223" s="205"/>
      <c r="BEB223" s="205"/>
      <c r="BEC223" s="205"/>
      <c r="BED223" s="205"/>
      <c r="BEE223" s="205"/>
      <c r="BEF223" s="205"/>
      <c r="BEG223" s="205"/>
      <c r="BEH223" s="205"/>
      <c r="BEI223" s="205"/>
      <c r="BEJ223" s="205"/>
      <c r="BEK223" s="205"/>
      <c r="BEL223" s="205"/>
      <c r="BEM223" s="205"/>
      <c r="BEN223" s="205"/>
      <c r="BEO223" s="205"/>
      <c r="BEP223" s="205"/>
      <c r="BEQ223" s="205"/>
      <c r="BER223" s="205"/>
      <c r="BES223" s="205"/>
      <c r="BET223" s="205"/>
      <c r="BEU223" s="205"/>
      <c r="BEV223" s="205"/>
      <c r="BEW223" s="205"/>
      <c r="BEX223" s="205"/>
      <c r="BEY223" s="205"/>
      <c r="BEZ223" s="205"/>
      <c r="BFA223" s="205"/>
      <c r="BFB223" s="205"/>
      <c r="BFC223" s="205"/>
      <c r="BFD223" s="205"/>
      <c r="BFE223" s="205"/>
      <c r="BFF223" s="205"/>
      <c r="BFG223" s="205"/>
      <c r="BFH223" s="205"/>
      <c r="BFI223" s="205"/>
      <c r="BFJ223" s="205"/>
      <c r="BFK223" s="205"/>
      <c r="BFL223" s="205"/>
      <c r="BFM223" s="205"/>
      <c r="BFN223" s="205"/>
      <c r="BFO223" s="205"/>
      <c r="BFP223" s="205"/>
      <c r="BFQ223" s="205"/>
      <c r="BFR223" s="205"/>
      <c r="BFS223" s="205"/>
      <c r="BFT223" s="205"/>
      <c r="BFU223" s="205"/>
      <c r="BFV223" s="205"/>
      <c r="BFW223" s="205"/>
      <c r="BFX223" s="205"/>
      <c r="BFY223" s="205"/>
      <c r="BFZ223" s="205"/>
      <c r="BGA223" s="205"/>
      <c r="BGB223" s="205"/>
      <c r="BGC223" s="205"/>
      <c r="BGD223" s="205"/>
      <c r="BGE223" s="205"/>
      <c r="BGF223" s="205"/>
      <c r="BGG223" s="205"/>
      <c r="BGH223" s="205"/>
      <c r="BGI223" s="205"/>
      <c r="BGJ223" s="205"/>
      <c r="BGK223" s="205"/>
      <c r="BGL223" s="205"/>
      <c r="BGM223" s="205"/>
      <c r="BGN223" s="205"/>
      <c r="BGO223" s="205"/>
      <c r="BGP223" s="205"/>
      <c r="BGQ223" s="205"/>
      <c r="BGR223" s="205"/>
      <c r="BGS223" s="205"/>
      <c r="BGT223" s="205"/>
      <c r="BGU223" s="205"/>
      <c r="BGV223" s="205"/>
      <c r="BGW223" s="205"/>
      <c r="BGX223" s="205"/>
      <c r="BGY223" s="205"/>
      <c r="BGZ223" s="205"/>
      <c r="BHA223" s="205"/>
      <c r="BHB223" s="205"/>
      <c r="BHC223" s="205"/>
      <c r="BHD223" s="205"/>
      <c r="BHE223" s="205"/>
      <c r="BHF223" s="205"/>
      <c r="BHG223" s="205"/>
      <c r="BHH223" s="205"/>
      <c r="BHI223" s="205"/>
      <c r="BHJ223" s="205"/>
      <c r="BHK223" s="205"/>
      <c r="BHL223" s="205"/>
      <c r="BHM223" s="205"/>
      <c r="BHN223" s="205"/>
      <c r="BHO223" s="205"/>
      <c r="BHP223" s="205"/>
      <c r="BHQ223" s="205"/>
      <c r="BHR223" s="205"/>
      <c r="BHS223" s="205"/>
      <c r="BHT223" s="205"/>
      <c r="BHU223" s="205"/>
      <c r="BHV223" s="205"/>
      <c r="BHW223" s="205"/>
      <c r="BHX223" s="205"/>
      <c r="BHY223" s="205"/>
      <c r="BHZ223" s="205"/>
      <c r="BIA223" s="205"/>
      <c r="BIB223" s="205"/>
      <c r="BIC223" s="205"/>
      <c r="BID223" s="205"/>
      <c r="BIE223" s="205"/>
      <c r="BIF223" s="205"/>
      <c r="BIG223" s="205"/>
      <c r="BIH223" s="205"/>
      <c r="BII223" s="205"/>
      <c r="BIJ223" s="205"/>
      <c r="BIK223" s="205"/>
      <c r="BIL223" s="205"/>
      <c r="BIM223" s="205"/>
      <c r="BIN223" s="205"/>
      <c r="BIO223" s="205"/>
      <c r="BIP223" s="205"/>
      <c r="BIQ223" s="205"/>
      <c r="BIR223" s="205"/>
      <c r="BIS223" s="205"/>
      <c r="BIT223" s="205"/>
      <c r="BIU223" s="205"/>
      <c r="BIV223" s="205"/>
      <c r="BIW223" s="205"/>
      <c r="BIX223" s="205"/>
      <c r="BIY223" s="205"/>
      <c r="BIZ223" s="205"/>
      <c r="BJA223" s="205"/>
      <c r="BJB223" s="205"/>
      <c r="BJC223" s="205"/>
      <c r="BJD223" s="205"/>
      <c r="BJE223" s="205"/>
      <c r="BJF223" s="205"/>
      <c r="BJG223" s="205"/>
      <c r="BJH223" s="205"/>
      <c r="BJI223" s="205"/>
      <c r="BJJ223" s="205"/>
      <c r="BJK223" s="205"/>
      <c r="BJL223" s="205"/>
      <c r="BJM223" s="205"/>
      <c r="BJN223" s="205"/>
      <c r="BJO223" s="205"/>
      <c r="BJP223" s="205"/>
      <c r="BJQ223" s="205"/>
      <c r="BJR223" s="205"/>
      <c r="BJS223" s="205"/>
      <c r="BJT223" s="205"/>
      <c r="BJU223" s="205"/>
      <c r="BJV223" s="205"/>
      <c r="BJW223" s="205"/>
      <c r="BJX223" s="205"/>
      <c r="BJY223" s="205"/>
      <c r="BJZ223" s="205"/>
      <c r="BKA223" s="205"/>
      <c r="BKB223" s="205"/>
      <c r="BKC223" s="205"/>
      <c r="BKD223" s="205"/>
      <c r="BKE223" s="205"/>
      <c r="BKF223" s="205"/>
      <c r="BKG223" s="205"/>
      <c r="BKH223" s="205"/>
      <c r="BKI223" s="205"/>
      <c r="BKJ223" s="205"/>
      <c r="BKK223" s="205"/>
      <c r="BKL223" s="205"/>
      <c r="BKM223" s="205"/>
      <c r="BKN223" s="205"/>
      <c r="BKO223" s="205"/>
      <c r="BKP223" s="205"/>
      <c r="BKQ223" s="205"/>
      <c r="BKR223" s="205"/>
      <c r="BKS223" s="205"/>
      <c r="BKT223" s="205"/>
      <c r="BKU223" s="205"/>
      <c r="BKV223" s="205"/>
      <c r="BKW223" s="205"/>
      <c r="BKX223" s="205"/>
      <c r="BKY223" s="205"/>
      <c r="BKZ223" s="205"/>
      <c r="BLA223" s="205"/>
      <c r="BLB223" s="205"/>
      <c r="BLC223" s="205"/>
      <c r="BLD223" s="205"/>
      <c r="BLE223" s="205"/>
      <c r="BLF223" s="205"/>
      <c r="BLG223" s="205"/>
      <c r="BLH223" s="205"/>
      <c r="BLI223" s="205"/>
      <c r="BLJ223" s="205"/>
      <c r="BLK223" s="205"/>
      <c r="BLL223" s="205"/>
      <c r="BLM223" s="205"/>
      <c r="BLN223" s="205"/>
      <c r="BLO223" s="205"/>
      <c r="BLP223" s="205"/>
      <c r="BLQ223" s="205"/>
      <c r="BLR223" s="205"/>
      <c r="BLS223" s="205"/>
      <c r="BLT223" s="205"/>
      <c r="BLU223" s="205"/>
      <c r="BLV223" s="205"/>
      <c r="BLW223" s="205"/>
      <c r="BLX223" s="205"/>
      <c r="BLY223" s="205"/>
      <c r="BLZ223" s="205"/>
      <c r="BMA223" s="205"/>
      <c r="BMB223" s="205"/>
      <c r="BMC223" s="205"/>
      <c r="BMD223" s="205"/>
      <c r="BME223" s="205"/>
      <c r="BMF223" s="205"/>
      <c r="BMG223" s="205"/>
      <c r="BMH223" s="205"/>
      <c r="BMI223" s="205"/>
      <c r="BMJ223" s="205"/>
      <c r="BMK223" s="205"/>
      <c r="BML223" s="205"/>
      <c r="BMM223" s="205"/>
      <c r="BMN223" s="205"/>
      <c r="BMO223" s="205"/>
      <c r="BMP223" s="205"/>
      <c r="BMQ223" s="205"/>
      <c r="BMR223" s="205"/>
      <c r="BMS223" s="205"/>
      <c r="BMT223" s="205"/>
      <c r="BMU223" s="205"/>
      <c r="BMV223" s="205"/>
      <c r="BMW223" s="205"/>
      <c r="BMX223" s="205"/>
      <c r="BMY223" s="205"/>
      <c r="BMZ223" s="205"/>
      <c r="BNA223" s="205"/>
      <c r="BNB223" s="205"/>
      <c r="BNC223" s="205"/>
      <c r="BND223" s="205"/>
      <c r="BNE223" s="205"/>
      <c r="BNF223" s="205"/>
      <c r="BNG223" s="205"/>
      <c r="BNH223" s="205"/>
      <c r="BNI223" s="205"/>
      <c r="BNJ223" s="205"/>
      <c r="BNK223" s="205"/>
      <c r="BNL223" s="205"/>
      <c r="BNM223" s="205"/>
      <c r="BNN223" s="205"/>
      <c r="BNO223" s="205"/>
      <c r="BNP223" s="205"/>
      <c r="BNQ223" s="205"/>
      <c r="BNR223" s="205"/>
      <c r="BNS223" s="205"/>
      <c r="BNT223" s="205"/>
      <c r="BNU223" s="205"/>
      <c r="BNV223" s="205"/>
      <c r="BNW223" s="205"/>
      <c r="BNX223" s="205"/>
      <c r="BNY223" s="205"/>
      <c r="BNZ223" s="205"/>
      <c r="BOA223" s="205"/>
      <c r="BOB223" s="205"/>
      <c r="BOC223" s="205"/>
      <c r="BOD223" s="205"/>
      <c r="BOE223" s="205"/>
      <c r="BOF223" s="205"/>
      <c r="BOG223" s="205"/>
      <c r="BOH223" s="205"/>
      <c r="BOI223" s="205"/>
      <c r="BOJ223" s="205"/>
      <c r="BOK223" s="205"/>
      <c r="BOL223" s="205"/>
      <c r="BOM223" s="205"/>
      <c r="BON223" s="205"/>
      <c r="BOO223" s="205"/>
      <c r="BOP223" s="205"/>
      <c r="BOQ223" s="205"/>
      <c r="BOR223" s="205"/>
      <c r="BOS223" s="205"/>
      <c r="BOT223" s="205"/>
      <c r="BOU223" s="205"/>
      <c r="BOV223" s="205"/>
      <c r="BOW223" s="205"/>
      <c r="BOX223" s="205"/>
      <c r="BOY223" s="205"/>
      <c r="BOZ223" s="205"/>
      <c r="BPA223" s="205"/>
      <c r="BPB223" s="205"/>
      <c r="BPC223" s="205"/>
      <c r="BPD223" s="205"/>
      <c r="BPE223" s="205"/>
      <c r="BPF223" s="205"/>
      <c r="BPG223" s="205"/>
      <c r="BPH223" s="205"/>
      <c r="BPI223" s="205"/>
      <c r="BPJ223" s="205"/>
      <c r="BPK223" s="205"/>
      <c r="BPL223" s="205"/>
      <c r="BPM223" s="205"/>
      <c r="BPN223" s="205"/>
      <c r="BPO223" s="205"/>
      <c r="BPP223" s="205"/>
      <c r="BPQ223" s="205"/>
      <c r="BPR223" s="205"/>
      <c r="BPS223" s="205"/>
      <c r="BPT223" s="205"/>
      <c r="BPU223" s="205"/>
      <c r="BPV223" s="205"/>
      <c r="BPW223" s="205"/>
      <c r="BPX223" s="205"/>
      <c r="BPY223" s="205"/>
      <c r="BPZ223" s="205"/>
      <c r="BQA223" s="205"/>
      <c r="BQB223" s="205"/>
      <c r="BQC223" s="205"/>
      <c r="BQD223" s="205"/>
      <c r="BQE223" s="205"/>
      <c r="BQF223" s="205"/>
      <c r="BQG223" s="205"/>
      <c r="BQH223" s="205"/>
      <c r="BQI223" s="205"/>
      <c r="BQJ223" s="205"/>
      <c r="BQK223" s="205"/>
      <c r="BQL223" s="205"/>
      <c r="BQM223" s="205"/>
      <c r="BQN223" s="205"/>
      <c r="BQO223" s="205"/>
      <c r="BQP223" s="205"/>
      <c r="BQQ223" s="205"/>
      <c r="BQR223" s="205"/>
      <c r="BQS223" s="205"/>
      <c r="BQT223" s="205"/>
      <c r="BQU223" s="205"/>
      <c r="BQV223" s="205"/>
      <c r="BQW223" s="205"/>
      <c r="BQX223" s="205"/>
      <c r="BQY223" s="205"/>
      <c r="BQZ223" s="205"/>
      <c r="BRA223" s="205"/>
      <c r="BRB223" s="205"/>
      <c r="BRC223" s="205"/>
      <c r="BRD223" s="205"/>
      <c r="BRE223" s="205"/>
      <c r="BRF223" s="205"/>
      <c r="BRG223" s="205"/>
      <c r="BRH223" s="205"/>
      <c r="BRI223" s="205"/>
      <c r="BRJ223" s="205"/>
      <c r="BRK223" s="205"/>
      <c r="BRL223" s="205"/>
      <c r="BRM223" s="205"/>
      <c r="BRN223" s="205"/>
      <c r="BRO223" s="205"/>
      <c r="BRP223" s="205"/>
      <c r="BRQ223" s="205"/>
      <c r="BRR223" s="205"/>
      <c r="BRS223" s="205"/>
      <c r="BRT223" s="205"/>
      <c r="BRU223" s="205"/>
      <c r="BRV223" s="205"/>
      <c r="BRW223" s="205"/>
      <c r="BRX223" s="205"/>
      <c r="BRY223" s="205"/>
      <c r="BRZ223" s="205"/>
      <c r="BSA223" s="205"/>
      <c r="BSB223" s="205"/>
      <c r="BSC223" s="205"/>
      <c r="BSD223" s="205"/>
      <c r="BSE223" s="205"/>
      <c r="BSF223" s="205"/>
      <c r="BSG223" s="205"/>
      <c r="BSH223" s="205"/>
      <c r="BSI223" s="205"/>
      <c r="BSJ223" s="205"/>
      <c r="BSK223" s="205"/>
      <c r="BSL223" s="205"/>
      <c r="BSM223" s="205"/>
      <c r="BSN223" s="205"/>
      <c r="BSO223" s="205"/>
      <c r="BSP223" s="205"/>
      <c r="BSQ223" s="205"/>
      <c r="BSR223" s="205"/>
      <c r="BSS223" s="205"/>
      <c r="BST223" s="205"/>
      <c r="BSU223" s="205"/>
      <c r="BSV223" s="205"/>
      <c r="BSW223" s="205"/>
      <c r="BSX223" s="205"/>
      <c r="BSY223" s="205"/>
      <c r="BSZ223" s="205"/>
      <c r="BTA223" s="205"/>
      <c r="BTB223" s="205"/>
      <c r="BTC223" s="205"/>
      <c r="BTD223" s="205"/>
      <c r="BTE223" s="205"/>
      <c r="BTF223" s="205"/>
      <c r="BTG223" s="205"/>
      <c r="BTH223" s="205"/>
      <c r="BTI223" s="205"/>
      <c r="BTJ223" s="205"/>
      <c r="BTK223" s="205"/>
      <c r="BTL223" s="205"/>
      <c r="BTM223" s="205"/>
      <c r="BTN223" s="205"/>
      <c r="BTO223" s="205"/>
      <c r="BTP223" s="205"/>
      <c r="BTQ223" s="205"/>
      <c r="BTR223" s="205"/>
      <c r="BTS223" s="205"/>
      <c r="BTT223" s="205"/>
      <c r="BTU223" s="205"/>
      <c r="BTV223" s="205"/>
      <c r="BTW223" s="205"/>
      <c r="BTX223" s="205"/>
      <c r="BTY223" s="205"/>
      <c r="BTZ223" s="205"/>
      <c r="BUA223" s="205"/>
      <c r="BUB223" s="205"/>
      <c r="BUC223" s="205"/>
      <c r="BUD223" s="205"/>
      <c r="BUE223" s="205"/>
      <c r="BUF223" s="205"/>
      <c r="BUG223" s="205"/>
      <c r="BUH223" s="205"/>
      <c r="BUI223" s="205"/>
      <c r="BUJ223" s="205"/>
      <c r="BUK223" s="205"/>
      <c r="BUL223" s="205"/>
      <c r="BUM223" s="205"/>
      <c r="BUN223" s="205"/>
      <c r="BUO223" s="205"/>
      <c r="BUP223" s="205"/>
      <c r="BUQ223" s="205"/>
      <c r="BUR223" s="205"/>
      <c r="BUS223" s="205"/>
      <c r="BUT223" s="205"/>
      <c r="BUU223" s="205"/>
      <c r="BUV223" s="205"/>
      <c r="BUW223" s="205"/>
      <c r="BUX223" s="205"/>
      <c r="BUY223" s="205"/>
      <c r="BUZ223" s="205"/>
      <c r="BVA223" s="205"/>
      <c r="BVB223" s="205"/>
      <c r="BVC223" s="205"/>
      <c r="BVD223" s="205"/>
      <c r="BVE223" s="205"/>
      <c r="BVF223" s="205"/>
      <c r="BVG223" s="205"/>
      <c r="BVH223" s="205"/>
      <c r="BVI223" s="205"/>
      <c r="BVJ223" s="205"/>
      <c r="BVK223" s="205"/>
      <c r="BVL223" s="205"/>
      <c r="BVM223" s="205"/>
      <c r="BVN223" s="205"/>
      <c r="BVO223" s="205"/>
      <c r="BVP223" s="205"/>
      <c r="BVQ223" s="205"/>
      <c r="BVR223" s="205"/>
      <c r="BVS223" s="205"/>
      <c r="BVT223" s="205"/>
      <c r="BVU223" s="205"/>
      <c r="BVV223" s="205"/>
      <c r="BVW223" s="205"/>
      <c r="BVX223" s="205"/>
      <c r="BVY223" s="205"/>
      <c r="BVZ223" s="205"/>
      <c r="BWA223" s="205"/>
      <c r="BWB223" s="205"/>
      <c r="BWC223" s="205"/>
      <c r="BWD223" s="205"/>
      <c r="BWE223" s="205"/>
      <c r="BWF223" s="205"/>
      <c r="BWG223" s="205"/>
      <c r="BWH223" s="205"/>
      <c r="BWI223" s="205"/>
      <c r="BWJ223" s="205"/>
      <c r="BWK223" s="205"/>
      <c r="BWL223" s="205"/>
      <c r="BWM223" s="205"/>
      <c r="BWN223" s="205"/>
      <c r="BWO223" s="205"/>
      <c r="BWP223" s="205"/>
      <c r="BWQ223" s="205"/>
      <c r="BWR223" s="205"/>
      <c r="BWS223" s="205"/>
      <c r="BWT223" s="205"/>
      <c r="BWU223" s="205"/>
      <c r="BWV223" s="205"/>
      <c r="BWW223" s="205"/>
      <c r="BWX223" s="205"/>
      <c r="BWY223" s="205"/>
      <c r="BWZ223" s="205"/>
      <c r="BXA223" s="205"/>
      <c r="BXB223" s="205"/>
      <c r="BXC223" s="205"/>
      <c r="BXD223" s="205"/>
      <c r="BXE223" s="205"/>
      <c r="BXF223" s="205"/>
      <c r="BXG223" s="205"/>
      <c r="BXH223" s="205"/>
      <c r="BXI223" s="205"/>
      <c r="BXJ223" s="205"/>
      <c r="BXK223" s="205"/>
      <c r="BXL223" s="205"/>
      <c r="BXM223" s="205"/>
      <c r="BXN223" s="205"/>
      <c r="BXO223" s="205"/>
      <c r="BXP223" s="205"/>
      <c r="BXQ223" s="205"/>
      <c r="BXR223" s="205"/>
      <c r="BXS223" s="205"/>
      <c r="BXT223" s="205"/>
      <c r="BXU223" s="205"/>
      <c r="BXV223" s="205"/>
      <c r="BXW223" s="205"/>
      <c r="BXX223" s="205"/>
      <c r="BXY223" s="205"/>
      <c r="BXZ223" s="205"/>
      <c r="BYA223" s="205"/>
      <c r="BYB223" s="205"/>
      <c r="BYC223" s="205"/>
      <c r="BYD223" s="205"/>
      <c r="BYE223" s="205"/>
      <c r="BYF223" s="205"/>
      <c r="BYG223" s="205"/>
      <c r="BYH223" s="205"/>
      <c r="BYI223" s="205"/>
      <c r="BYJ223" s="205"/>
      <c r="BYK223" s="205"/>
      <c r="BYL223" s="205"/>
      <c r="BYM223" s="205"/>
      <c r="BYN223" s="205"/>
      <c r="BYO223" s="205"/>
      <c r="BYP223" s="205"/>
      <c r="BYQ223" s="205"/>
      <c r="BYR223" s="205"/>
      <c r="BYS223" s="205"/>
      <c r="BYT223" s="205"/>
      <c r="BYU223" s="205"/>
      <c r="BYV223" s="205"/>
      <c r="BYW223" s="205"/>
      <c r="BYX223" s="205"/>
      <c r="BYY223" s="205"/>
      <c r="BYZ223" s="205"/>
      <c r="BZA223" s="205"/>
      <c r="BZB223" s="205"/>
      <c r="BZC223" s="205"/>
      <c r="BZD223" s="205"/>
      <c r="BZE223" s="205"/>
      <c r="BZF223" s="205"/>
      <c r="BZG223" s="205"/>
      <c r="BZH223" s="205"/>
      <c r="BZI223" s="205"/>
      <c r="BZJ223" s="205"/>
      <c r="BZK223" s="205"/>
      <c r="BZL223" s="205"/>
      <c r="BZM223" s="205"/>
      <c r="BZN223" s="205"/>
      <c r="BZO223" s="205"/>
      <c r="BZP223" s="205"/>
      <c r="BZQ223" s="205"/>
      <c r="BZR223" s="205"/>
      <c r="BZS223" s="205"/>
      <c r="BZT223" s="205"/>
      <c r="BZU223" s="205"/>
      <c r="BZV223" s="205"/>
      <c r="BZW223" s="205"/>
      <c r="BZX223" s="205"/>
      <c r="BZY223" s="205"/>
      <c r="BZZ223" s="205"/>
      <c r="CAA223" s="205"/>
      <c r="CAB223" s="205"/>
      <c r="CAC223" s="205"/>
      <c r="CAD223" s="205"/>
      <c r="CAE223" s="205"/>
      <c r="CAF223" s="205"/>
      <c r="CAG223" s="205"/>
      <c r="CAH223" s="205"/>
      <c r="CAI223" s="205"/>
      <c r="CAJ223" s="205"/>
      <c r="CAK223" s="205"/>
      <c r="CAL223" s="205"/>
      <c r="CAM223" s="205"/>
      <c r="CAN223" s="205"/>
      <c r="CAO223" s="205"/>
      <c r="CAP223" s="205"/>
      <c r="CAQ223" s="205"/>
      <c r="CAR223" s="205"/>
      <c r="CAS223" s="205"/>
      <c r="CAT223" s="205"/>
      <c r="CAU223" s="205"/>
      <c r="CAV223" s="205"/>
      <c r="CAW223" s="205"/>
      <c r="CAX223" s="205"/>
      <c r="CAY223" s="205"/>
      <c r="CAZ223" s="205"/>
      <c r="CBA223" s="205"/>
      <c r="CBB223" s="205"/>
      <c r="CBC223" s="205"/>
      <c r="CBD223" s="205"/>
      <c r="CBE223" s="205"/>
      <c r="CBF223" s="205"/>
      <c r="CBG223" s="205"/>
      <c r="CBH223" s="205"/>
      <c r="CBI223" s="205"/>
      <c r="CBJ223" s="205"/>
      <c r="CBK223" s="205"/>
      <c r="CBL223" s="205"/>
      <c r="CBM223" s="205"/>
      <c r="CBN223" s="205"/>
      <c r="CBO223" s="205"/>
      <c r="CBP223" s="205"/>
      <c r="CBQ223" s="205"/>
      <c r="CBR223" s="205"/>
      <c r="CBS223" s="205"/>
      <c r="CBT223" s="205"/>
      <c r="CBU223" s="205"/>
      <c r="CBV223" s="205"/>
      <c r="CBW223" s="205"/>
      <c r="CBX223" s="205"/>
      <c r="CBY223" s="205"/>
      <c r="CBZ223" s="205"/>
      <c r="CCA223" s="205"/>
      <c r="CCB223" s="205"/>
      <c r="CCC223" s="205"/>
      <c r="CCD223" s="205"/>
      <c r="CCE223" s="205"/>
      <c r="CCF223" s="205"/>
      <c r="CCG223" s="205"/>
      <c r="CCH223" s="205"/>
      <c r="CCI223" s="205"/>
      <c r="CCJ223" s="205"/>
      <c r="CCK223" s="205"/>
      <c r="CCL223" s="205"/>
      <c r="CCM223" s="205"/>
      <c r="CCN223" s="205"/>
      <c r="CCO223" s="205"/>
      <c r="CCP223" s="205"/>
      <c r="CCQ223" s="205"/>
      <c r="CCR223" s="205"/>
      <c r="CCS223" s="205"/>
      <c r="CCT223" s="205"/>
      <c r="CCU223" s="205"/>
      <c r="CCV223" s="205"/>
      <c r="CCW223" s="205"/>
      <c r="CCX223" s="205"/>
      <c r="CCY223" s="205"/>
      <c r="CCZ223" s="205"/>
      <c r="CDA223" s="205"/>
      <c r="CDB223" s="205"/>
      <c r="CDC223" s="205"/>
      <c r="CDD223" s="205"/>
      <c r="CDE223" s="205"/>
      <c r="CDF223" s="205"/>
      <c r="CDG223" s="205"/>
      <c r="CDH223" s="205"/>
      <c r="CDI223" s="205"/>
      <c r="CDJ223" s="205"/>
      <c r="CDK223" s="205"/>
      <c r="CDL223" s="205"/>
      <c r="CDM223" s="205"/>
      <c r="CDN223" s="205"/>
      <c r="CDO223" s="205"/>
      <c r="CDP223" s="205"/>
      <c r="CDQ223" s="205"/>
      <c r="CDR223" s="205"/>
      <c r="CDS223" s="205"/>
      <c r="CDT223" s="205"/>
      <c r="CDU223" s="205"/>
      <c r="CDV223" s="205"/>
      <c r="CDW223" s="205"/>
      <c r="CDX223" s="205"/>
      <c r="CDY223" s="205"/>
      <c r="CDZ223" s="205"/>
      <c r="CEA223" s="205"/>
      <c r="CEB223" s="205"/>
      <c r="CEC223" s="205"/>
      <c r="CED223" s="205"/>
      <c r="CEE223" s="205"/>
      <c r="CEF223" s="205"/>
      <c r="CEG223" s="205"/>
      <c r="CEH223" s="205"/>
      <c r="CEI223" s="205"/>
      <c r="CEJ223" s="205"/>
      <c r="CEK223" s="205"/>
      <c r="CEL223" s="205"/>
      <c r="CEM223" s="205"/>
      <c r="CEN223" s="205"/>
      <c r="CEO223" s="205"/>
      <c r="CEP223" s="205"/>
      <c r="CEQ223" s="205"/>
      <c r="CER223" s="205"/>
      <c r="CES223" s="205"/>
      <c r="CET223" s="205"/>
      <c r="CEU223" s="205"/>
      <c r="CEV223" s="205"/>
      <c r="CEW223" s="205"/>
      <c r="CEX223" s="205"/>
      <c r="CEY223" s="205"/>
      <c r="CEZ223" s="205"/>
      <c r="CFA223" s="205"/>
      <c r="CFB223" s="205"/>
      <c r="CFC223" s="205"/>
      <c r="CFD223" s="205"/>
      <c r="CFE223" s="205"/>
      <c r="CFF223" s="205"/>
      <c r="CFG223" s="205"/>
      <c r="CFH223" s="205"/>
      <c r="CFI223" s="205"/>
      <c r="CFJ223" s="205"/>
      <c r="CFK223" s="205"/>
      <c r="CFL223" s="205"/>
      <c r="CFM223" s="205"/>
      <c r="CFN223" s="205"/>
      <c r="CFO223" s="205"/>
      <c r="CFP223" s="205"/>
      <c r="CFQ223" s="205"/>
      <c r="CFR223" s="205"/>
      <c r="CFS223" s="205"/>
      <c r="CFT223" s="205"/>
      <c r="CFU223" s="205"/>
      <c r="CFV223" s="205"/>
      <c r="CFW223" s="205"/>
      <c r="CFX223" s="205"/>
      <c r="CFY223" s="205"/>
      <c r="CFZ223" s="205"/>
      <c r="CGA223" s="205"/>
      <c r="CGB223" s="205"/>
      <c r="CGC223" s="205"/>
      <c r="CGD223" s="205"/>
      <c r="CGE223" s="205"/>
      <c r="CGF223" s="205"/>
      <c r="CGG223" s="205"/>
      <c r="CGH223" s="205"/>
      <c r="CGI223" s="205"/>
      <c r="CGJ223" s="205"/>
      <c r="CGK223" s="205"/>
      <c r="CGL223" s="205"/>
      <c r="CGM223" s="205"/>
      <c r="CGN223" s="205"/>
      <c r="CGO223" s="205"/>
      <c r="CGP223" s="205"/>
      <c r="CGQ223" s="205"/>
      <c r="CGR223" s="205"/>
      <c r="CGS223" s="205"/>
      <c r="CGT223" s="205"/>
      <c r="CGU223" s="205"/>
      <c r="CGV223" s="205"/>
      <c r="CGW223" s="205"/>
      <c r="CGX223" s="205"/>
      <c r="CGY223" s="205"/>
      <c r="CGZ223" s="205"/>
      <c r="CHA223" s="205"/>
      <c r="CHB223" s="205"/>
      <c r="CHC223" s="205"/>
      <c r="CHD223" s="205"/>
      <c r="CHE223" s="205"/>
      <c r="CHF223" s="205"/>
      <c r="CHG223" s="205"/>
      <c r="CHH223" s="205"/>
      <c r="CHI223" s="205"/>
      <c r="CHJ223" s="205"/>
      <c r="CHK223" s="205"/>
      <c r="CHL223" s="205"/>
      <c r="CHM223" s="205"/>
      <c r="CHN223" s="205"/>
      <c r="CHO223" s="205"/>
      <c r="CHP223" s="205"/>
      <c r="CHQ223" s="205"/>
      <c r="CHR223" s="205"/>
      <c r="CHS223" s="205"/>
      <c r="CHT223" s="205"/>
      <c r="CHU223" s="205"/>
      <c r="CHV223" s="205"/>
      <c r="CHW223" s="205"/>
      <c r="CHX223" s="205"/>
      <c r="CHY223" s="205"/>
      <c r="CHZ223" s="205"/>
      <c r="CIA223" s="205"/>
      <c r="CIB223" s="205"/>
      <c r="CIC223" s="205"/>
      <c r="CID223" s="205"/>
      <c r="CIE223" s="205"/>
      <c r="CIF223" s="205"/>
      <c r="CIG223" s="205"/>
      <c r="CIH223" s="205"/>
      <c r="CII223" s="205"/>
      <c r="CIJ223" s="205"/>
      <c r="CIK223" s="205"/>
      <c r="CIL223" s="205"/>
      <c r="CIM223" s="205"/>
      <c r="CIN223" s="205"/>
      <c r="CIO223" s="205"/>
      <c r="CIP223" s="205"/>
      <c r="CIQ223" s="205"/>
      <c r="CIR223" s="205"/>
      <c r="CIS223" s="205"/>
      <c r="CIT223" s="205"/>
      <c r="CIU223" s="205"/>
      <c r="CIV223" s="205"/>
      <c r="CIW223" s="205"/>
      <c r="CIX223" s="205"/>
      <c r="CIY223" s="205"/>
      <c r="CIZ223" s="205"/>
      <c r="CJA223" s="205"/>
      <c r="CJB223" s="205"/>
      <c r="CJC223" s="205"/>
      <c r="CJD223" s="205"/>
      <c r="CJE223" s="205"/>
      <c r="CJF223" s="205"/>
      <c r="CJG223" s="205"/>
      <c r="CJH223" s="205"/>
      <c r="CJI223" s="205"/>
      <c r="CJJ223" s="205"/>
      <c r="CJK223" s="205"/>
      <c r="CJL223" s="205"/>
      <c r="CJM223" s="205"/>
      <c r="CJN223" s="205"/>
      <c r="CJO223" s="205"/>
      <c r="CJP223" s="205"/>
      <c r="CJQ223" s="205"/>
      <c r="CJR223" s="205"/>
      <c r="CJS223" s="205"/>
      <c r="CJT223" s="205"/>
      <c r="CJU223" s="205"/>
      <c r="CJV223" s="205"/>
      <c r="CJW223" s="205"/>
      <c r="CJX223" s="205"/>
      <c r="CJY223" s="205"/>
      <c r="CJZ223" s="205"/>
      <c r="CKA223" s="205"/>
      <c r="CKB223" s="205"/>
      <c r="CKC223" s="205"/>
      <c r="CKD223" s="205"/>
      <c r="CKE223" s="205"/>
      <c r="CKF223" s="205"/>
      <c r="CKG223" s="205"/>
      <c r="CKH223" s="205"/>
      <c r="CKI223" s="205"/>
      <c r="CKJ223" s="205"/>
      <c r="CKK223" s="205"/>
      <c r="CKL223" s="205"/>
      <c r="CKM223" s="205"/>
      <c r="CKN223" s="205"/>
      <c r="CKO223" s="205"/>
      <c r="CKP223" s="205"/>
      <c r="CKQ223" s="205"/>
      <c r="CKR223" s="205"/>
      <c r="CKS223" s="205"/>
      <c r="CKT223" s="205"/>
      <c r="CKU223" s="205"/>
      <c r="CKV223" s="205"/>
      <c r="CKW223" s="205"/>
      <c r="CKX223" s="205"/>
      <c r="CKY223" s="205"/>
      <c r="CKZ223" s="205"/>
      <c r="CLA223" s="205"/>
      <c r="CLB223" s="205"/>
      <c r="CLC223" s="205"/>
      <c r="CLD223" s="205"/>
      <c r="CLE223" s="205"/>
      <c r="CLF223" s="205"/>
      <c r="CLG223" s="205"/>
      <c r="CLH223" s="205"/>
      <c r="CLI223" s="205"/>
      <c r="CLJ223" s="205"/>
      <c r="CLK223" s="205"/>
      <c r="CLL223" s="205"/>
      <c r="CLM223" s="205"/>
      <c r="CLN223" s="205"/>
      <c r="CLO223" s="205"/>
      <c r="CLP223" s="205"/>
      <c r="CLQ223" s="205"/>
      <c r="CLR223" s="205"/>
      <c r="CLS223" s="205"/>
      <c r="CLT223" s="205"/>
      <c r="CLU223" s="205"/>
      <c r="CLV223" s="205"/>
      <c r="CLW223" s="205"/>
      <c r="CLX223" s="205"/>
      <c r="CLY223" s="205"/>
      <c r="CLZ223" s="205"/>
      <c r="CMA223" s="205"/>
      <c r="CMB223" s="205"/>
      <c r="CMC223" s="205"/>
      <c r="CMD223" s="205"/>
      <c r="CME223" s="205"/>
      <c r="CMF223" s="205"/>
      <c r="CMG223" s="205"/>
      <c r="CMH223" s="205"/>
      <c r="CMI223" s="205"/>
      <c r="CMJ223" s="205"/>
      <c r="CMK223" s="205"/>
      <c r="CML223" s="205"/>
      <c r="CMM223" s="205"/>
      <c r="CMN223" s="205"/>
      <c r="CMO223" s="205"/>
      <c r="CMP223" s="205"/>
      <c r="CMQ223" s="205"/>
      <c r="CMR223" s="205"/>
      <c r="CMS223" s="205"/>
      <c r="CMT223" s="205"/>
      <c r="CMU223" s="205"/>
      <c r="CMV223" s="205"/>
      <c r="CMW223" s="205"/>
      <c r="CMX223" s="205"/>
      <c r="CMY223" s="205"/>
      <c r="CMZ223" s="205"/>
      <c r="CNA223" s="205"/>
      <c r="CNB223" s="205"/>
      <c r="CNC223" s="205"/>
      <c r="CND223" s="205"/>
      <c r="CNE223" s="205"/>
      <c r="CNF223" s="205"/>
      <c r="CNG223" s="205"/>
      <c r="CNH223" s="205"/>
      <c r="CNI223" s="205"/>
      <c r="CNJ223" s="205"/>
      <c r="CNK223" s="205"/>
      <c r="CNL223" s="205"/>
      <c r="CNM223" s="205"/>
      <c r="CNN223" s="205"/>
      <c r="CNO223" s="205"/>
      <c r="CNP223" s="205"/>
      <c r="CNQ223" s="205"/>
      <c r="CNR223" s="205"/>
      <c r="CNS223" s="205"/>
      <c r="CNT223" s="205"/>
      <c r="CNU223" s="205"/>
      <c r="CNV223" s="205"/>
      <c r="CNW223" s="205"/>
      <c r="CNX223" s="205"/>
      <c r="CNY223" s="205"/>
      <c r="CNZ223" s="205"/>
      <c r="COA223" s="205"/>
      <c r="COB223" s="205"/>
      <c r="COC223" s="205"/>
      <c r="COD223" s="205"/>
      <c r="COE223" s="205"/>
      <c r="COF223" s="205"/>
      <c r="COG223" s="205"/>
      <c r="COH223" s="205"/>
      <c r="COI223" s="205"/>
      <c r="COJ223" s="205"/>
      <c r="COK223" s="205"/>
      <c r="COL223" s="205"/>
      <c r="COM223" s="205"/>
      <c r="CON223" s="205"/>
      <c r="COO223" s="205"/>
      <c r="COP223" s="205"/>
      <c r="COQ223" s="205"/>
      <c r="COR223" s="205"/>
      <c r="COS223" s="205"/>
      <c r="COT223" s="205"/>
      <c r="COU223" s="205"/>
      <c r="COV223" s="205"/>
      <c r="COW223" s="205"/>
      <c r="COX223" s="205"/>
      <c r="COY223" s="205"/>
      <c r="COZ223" s="205"/>
      <c r="CPA223" s="205"/>
      <c r="CPB223" s="205"/>
      <c r="CPC223" s="205"/>
      <c r="CPD223" s="205"/>
      <c r="CPE223" s="205"/>
      <c r="CPF223" s="205"/>
      <c r="CPG223" s="205"/>
      <c r="CPH223" s="205"/>
      <c r="CPI223" s="205"/>
      <c r="CPJ223" s="205"/>
      <c r="CPK223" s="205"/>
      <c r="CPL223" s="205"/>
      <c r="CPM223" s="205"/>
      <c r="CPN223" s="205"/>
      <c r="CPO223" s="205"/>
      <c r="CPP223" s="205"/>
      <c r="CPQ223" s="205"/>
      <c r="CPR223" s="205"/>
      <c r="CPS223" s="205"/>
      <c r="CPT223" s="205"/>
      <c r="CPU223" s="205"/>
      <c r="CPV223" s="205"/>
      <c r="CPW223" s="205"/>
      <c r="CPX223" s="205"/>
      <c r="CPY223" s="205"/>
      <c r="CPZ223" s="205"/>
      <c r="CQA223" s="205"/>
      <c r="CQB223" s="205"/>
      <c r="CQC223" s="205"/>
      <c r="CQD223" s="205"/>
      <c r="CQE223" s="205"/>
      <c r="CQF223" s="205"/>
      <c r="CQG223" s="205"/>
      <c r="CQH223" s="205"/>
      <c r="CQI223" s="205"/>
      <c r="CQJ223" s="205"/>
      <c r="CQK223" s="205"/>
      <c r="CQL223" s="205"/>
      <c r="CQM223" s="205"/>
      <c r="CQN223" s="205"/>
      <c r="CQO223" s="205"/>
      <c r="CQP223" s="205"/>
      <c r="CQQ223" s="205"/>
      <c r="CQR223" s="205"/>
      <c r="CQS223" s="205"/>
      <c r="CQT223" s="205"/>
      <c r="CQU223" s="205"/>
      <c r="CQV223" s="205"/>
      <c r="CQW223" s="205"/>
      <c r="CQX223" s="205"/>
      <c r="CQY223" s="205"/>
      <c r="CQZ223" s="205"/>
      <c r="CRA223" s="205"/>
      <c r="CRB223" s="205"/>
      <c r="CRC223" s="205"/>
      <c r="CRD223" s="205"/>
      <c r="CRE223" s="205"/>
      <c r="CRF223" s="205"/>
      <c r="CRG223" s="205"/>
      <c r="CRH223" s="205"/>
      <c r="CRI223" s="205"/>
      <c r="CRJ223" s="205"/>
      <c r="CRK223" s="205"/>
      <c r="CRL223" s="205"/>
      <c r="CRM223" s="205"/>
      <c r="CRN223" s="205"/>
      <c r="CRO223" s="205"/>
      <c r="CRP223" s="205"/>
      <c r="CRQ223" s="205"/>
      <c r="CRR223" s="205"/>
      <c r="CRS223" s="205"/>
      <c r="CRT223" s="205"/>
      <c r="CRU223" s="205"/>
      <c r="CRV223" s="205"/>
      <c r="CRW223" s="205"/>
      <c r="CRX223" s="205"/>
      <c r="CRY223" s="205"/>
      <c r="CRZ223" s="205"/>
      <c r="CSA223" s="205"/>
      <c r="CSB223" s="205"/>
      <c r="CSC223" s="205"/>
      <c r="CSD223" s="205"/>
      <c r="CSE223" s="205"/>
      <c r="CSF223" s="205"/>
      <c r="CSG223" s="205"/>
      <c r="CSH223" s="205"/>
      <c r="CSI223" s="205"/>
      <c r="CSJ223" s="205"/>
      <c r="CSK223" s="205"/>
      <c r="CSL223" s="205"/>
      <c r="CSM223" s="205"/>
      <c r="CSN223" s="205"/>
      <c r="CSO223" s="205"/>
      <c r="CSP223" s="205"/>
      <c r="CSQ223" s="205"/>
      <c r="CSR223" s="205"/>
      <c r="CSS223" s="205"/>
      <c r="CST223" s="205"/>
      <c r="CSU223" s="205"/>
      <c r="CSV223" s="205"/>
      <c r="CSW223" s="205"/>
      <c r="CSX223" s="205"/>
      <c r="CSY223" s="205"/>
      <c r="CSZ223" s="205"/>
      <c r="CTA223" s="205"/>
      <c r="CTB223" s="205"/>
      <c r="CTC223" s="205"/>
      <c r="CTD223" s="205"/>
      <c r="CTE223" s="205"/>
      <c r="CTF223" s="205"/>
      <c r="CTG223" s="205"/>
      <c r="CTH223" s="205"/>
      <c r="CTI223" s="205"/>
      <c r="CTJ223" s="205"/>
      <c r="CTK223" s="205"/>
      <c r="CTL223" s="205"/>
      <c r="CTM223" s="205"/>
      <c r="CTN223" s="205"/>
      <c r="CTO223" s="205"/>
      <c r="CTP223" s="205"/>
      <c r="CTQ223" s="205"/>
      <c r="CTR223" s="205"/>
      <c r="CTS223" s="205"/>
      <c r="CTT223" s="205"/>
      <c r="CTU223" s="205"/>
      <c r="CTV223" s="205"/>
      <c r="CTW223" s="205"/>
      <c r="CTX223" s="205"/>
      <c r="CTY223" s="205"/>
      <c r="CTZ223" s="205"/>
      <c r="CUA223" s="205"/>
      <c r="CUB223" s="205"/>
      <c r="CUC223" s="205"/>
      <c r="CUD223" s="205"/>
      <c r="CUE223" s="205"/>
      <c r="CUF223" s="205"/>
      <c r="CUG223" s="205"/>
      <c r="CUH223" s="205"/>
      <c r="CUI223" s="205"/>
      <c r="CUJ223" s="205"/>
      <c r="CUK223" s="205"/>
      <c r="CUL223" s="205"/>
      <c r="CUM223" s="205"/>
      <c r="CUN223" s="205"/>
      <c r="CUO223" s="205"/>
      <c r="CUP223" s="205"/>
      <c r="CUQ223" s="205"/>
      <c r="CUR223" s="205"/>
      <c r="CUS223" s="205"/>
      <c r="CUT223" s="205"/>
      <c r="CUU223" s="205"/>
      <c r="CUV223" s="205"/>
      <c r="CUW223" s="205"/>
      <c r="CUX223" s="205"/>
      <c r="CUY223" s="205"/>
      <c r="CUZ223" s="205"/>
      <c r="CVA223" s="205"/>
      <c r="CVB223" s="205"/>
      <c r="CVC223" s="205"/>
      <c r="CVD223" s="205"/>
      <c r="CVE223" s="205"/>
      <c r="CVF223" s="205"/>
      <c r="CVG223" s="205"/>
      <c r="CVH223" s="205"/>
      <c r="CVI223" s="205"/>
      <c r="CVJ223" s="205"/>
      <c r="CVK223" s="205"/>
      <c r="CVL223" s="205"/>
      <c r="CVM223" s="205"/>
      <c r="CVN223" s="205"/>
      <c r="CVO223" s="205"/>
      <c r="CVP223" s="205"/>
      <c r="CVQ223" s="205"/>
      <c r="CVR223" s="205"/>
      <c r="CVS223" s="205"/>
      <c r="CVT223" s="205"/>
      <c r="CVU223" s="205"/>
      <c r="CVV223" s="205"/>
      <c r="CVW223" s="205"/>
      <c r="CVX223" s="205"/>
      <c r="CVY223" s="205"/>
      <c r="CVZ223" s="205"/>
      <c r="CWA223" s="205"/>
      <c r="CWB223" s="205"/>
      <c r="CWC223" s="205"/>
      <c r="CWD223" s="205"/>
      <c r="CWE223" s="205"/>
      <c r="CWF223" s="205"/>
      <c r="CWG223" s="205"/>
      <c r="CWH223" s="205"/>
      <c r="CWI223" s="205"/>
      <c r="CWJ223" s="205"/>
      <c r="CWK223" s="205"/>
      <c r="CWL223" s="205"/>
      <c r="CWM223" s="205"/>
      <c r="CWN223" s="205"/>
      <c r="CWO223" s="205"/>
      <c r="CWP223" s="205"/>
      <c r="CWQ223" s="205"/>
      <c r="CWR223" s="205"/>
      <c r="CWS223" s="205"/>
      <c r="CWT223" s="205"/>
      <c r="CWU223" s="205"/>
      <c r="CWV223" s="205"/>
      <c r="CWW223" s="205"/>
      <c r="CWX223" s="205"/>
      <c r="CWY223" s="205"/>
      <c r="CWZ223" s="205"/>
      <c r="CXA223" s="205"/>
      <c r="CXB223" s="205"/>
      <c r="CXC223" s="205"/>
      <c r="CXD223" s="205"/>
      <c r="CXE223" s="205"/>
      <c r="CXF223" s="205"/>
      <c r="CXG223" s="205"/>
      <c r="CXH223" s="205"/>
      <c r="CXI223" s="205"/>
      <c r="CXJ223" s="205"/>
      <c r="CXK223" s="205"/>
      <c r="CXL223" s="205"/>
      <c r="CXM223" s="205"/>
      <c r="CXN223" s="205"/>
      <c r="CXO223" s="205"/>
      <c r="CXP223" s="205"/>
      <c r="CXQ223" s="205"/>
      <c r="CXR223" s="205"/>
      <c r="CXS223" s="205"/>
      <c r="CXT223" s="205"/>
      <c r="CXU223" s="205"/>
      <c r="CXV223" s="205"/>
      <c r="CXW223" s="205"/>
      <c r="CXX223" s="205"/>
      <c r="CXY223" s="205"/>
      <c r="CXZ223" s="205"/>
      <c r="CYA223" s="205"/>
      <c r="CYB223" s="205"/>
      <c r="CYC223" s="205"/>
      <c r="CYD223" s="205"/>
      <c r="CYE223" s="205"/>
      <c r="CYF223" s="205"/>
      <c r="CYG223" s="205"/>
      <c r="CYH223" s="205"/>
      <c r="CYI223" s="205"/>
      <c r="CYJ223" s="205"/>
      <c r="CYK223" s="205"/>
      <c r="CYL223" s="205"/>
      <c r="CYM223" s="205"/>
      <c r="CYN223" s="205"/>
      <c r="CYO223" s="205"/>
      <c r="CYP223" s="205"/>
      <c r="CYQ223" s="205"/>
      <c r="CYR223" s="205"/>
      <c r="CYS223" s="205"/>
      <c r="CYT223" s="205"/>
      <c r="CYU223" s="205"/>
      <c r="CYV223" s="205"/>
      <c r="CYW223" s="205"/>
      <c r="CYX223" s="205"/>
      <c r="CYY223" s="205"/>
      <c r="CYZ223" s="205"/>
      <c r="CZA223" s="205"/>
      <c r="CZB223" s="205"/>
      <c r="CZC223" s="205"/>
      <c r="CZD223" s="205"/>
      <c r="CZE223" s="205"/>
      <c r="CZF223" s="205"/>
      <c r="CZG223" s="205"/>
      <c r="CZH223" s="205"/>
      <c r="CZI223" s="205"/>
      <c r="CZJ223" s="205"/>
      <c r="CZK223" s="205"/>
      <c r="CZL223" s="205"/>
      <c r="CZM223" s="205"/>
      <c r="CZN223" s="205"/>
      <c r="CZO223" s="205"/>
      <c r="CZP223" s="205"/>
      <c r="CZQ223" s="205"/>
      <c r="CZR223" s="205"/>
      <c r="CZS223" s="205"/>
      <c r="CZT223" s="205"/>
      <c r="CZU223" s="205"/>
      <c r="CZV223" s="205"/>
      <c r="CZW223" s="205"/>
      <c r="CZX223" s="205"/>
      <c r="CZY223" s="205"/>
      <c r="CZZ223" s="205"/>
      <c r="DAA223" s="205"/>
      <c r="DAB223" s="205"/>
      <c r="DAC223" s="205"/>
      <c r="DAD223" s="205"/>
      <c r="DAE223" s="205"/>
      <c r="DAF223" s="205"/>
      <c r="DAG223" s="205"/>
      <c r="DAH223" s="205"/>
      <c r="DAI223" s="205"/>
      <c r="DAJ223" s="205"/>
      <c r="DAK223" s="205"/>
      <c r="DAL223" s="205"/>
      <c r="DAM223" s="205"/>
      <c r="DAN223" s="205"/>
      <c r="DAO223" s="205"/>
      <c r="DAP223" s="205"/>
      <c r="DAQ223" s="205"/>
      <c r="DAR223" s="205"/>
      <c r="DAS223" s="205"/>
      <c r="DAT223" s="205"/>
      <c r="DAU223" s="205"/>
      <c r="DAV223" s="205"/>
      <c r="DAW223" s="205"/>
      <c r="DAX223" s="205"/>
      <c r="DAY223" s="205"/>
      <c r="DAZ223" s="205"/>
      <c r="DBA223" s="205"/>
      <c r="DBB223" s="205"/>
      <c r="DBC223" s="205"/>
      <c r="DBD223" s="205"/>
      <c r="DBE223" s="205"/>
      <c r="DBF223" s="205"/>
      <c r="DBG223" s="205"/>
      <c r="DBH223" s="205"/>
      <c r="DBI223" s="205"/>
      <c r="DBJ223" s="205"/>
      <c r="DBK223" s="205"/>
      <c r="DBL223" s="205"/>
      <c r="DBM223" s="205"/>
      <c r="DBN223" s="205"/>
      <c r="DBO223" s="205"/>
      <c r="DBP223" s="205"/>
      <c r="DBQ223" s="205"/>
      <c r="DBR223" s="205"/>
      <c r="DBS223" s="205"/>
      <c r="DBT223" s="205"/>
      <c r="DBU223" s="205"/>
      <c r="DBV223" s="205"/>
      <c r="DBW223" s="205"/>
      <c r="DBX223" s="205"/>
      <c r="DBY223" s="205"/>
      <c r="DBZ223" s="205"/>
      <c r="DCA223" s="205"/>
      <c r="DCB223" s="205"/>
      <c r="DCC223" s="205"/>
      <c r="DCD223" s="205"/>
      <c r="DCE223" s="205"/>
      <c r="DCF223" s="205"/>
      <c r="DCG223" s="205"/>
      <c r="DCH223" s="205"/>
      <c r="DCI223" s="205"/>
      <c r="DCJ223" s="205"/>
      <c r="DCK223" s="205"/>
      <c r="DCL223" s="205"/>
      <c r="DCM223" s="205"/>
      <c r="DCN223" s="205"/>
      <c r="DCO223" s="205"/>
      <c r="DCP223" s="205"/>
      <c r="DCQ223" s="205"/>
      <c r="DCR223" s="205"/>
      <c r="DCS223" s="205"/>
      <c r="DCT223" s="205"/>
      <c r="DCU223" s="205"/>
      <c r="DCV223" s="205"/>
      <c r="DCW223" s="205"/>
      <c r="DCX223" s="205"/>
      <c r="DCY223" s="205"/>
      <c r="DCZ223" s="205"/>
      <c r="DDA223" s="205"/>
      <c r="DDB223" s="205"/>
      <c r="DDC223" s="205"/>
      <c r="DDD223" s="205"/>
      <c r="DDE223" s="205"/>
      <c r="DDF223" s="205"/>
      <c r="DDG223" s="205"/>
      <c r="DDH223" s="205"/>
      <c r="DDI223" s="205"/>
      <c r="DDJ223" s="205"/>
      <c r="DDK223" s="205"/>
      <c r="DDL223" s="205"/>
      <c r="DDM223" s="205"/>
      <c r="DDN223" s="205"/>
      <c r="DDO223" s="205"/>
      <c r="DDP223" s="205"/>
      <c r="DDQ223" s="205"/>
      <c r="DDR223" s="205"/>
      <c r="DDS223" s="205"/>
      <c r="DDT223" s="205"/>
      <c r="DDU223" s="205"/>
      <c r="DDV223" s="205"/>
      <c r="DDW223" s="205"/>
      <c r="DDX223" s="205"/>
      <c r="DDY223" s="205"/>
      <c r="DDZ223" s="205"/>
      <c r="DEA223" s="205"/>
      <c r="DEB223" s="205"/>
      <c r="DEC223" s="205"/>
      <c r="DED223" s="205"/>
      <c r="DEE223" s="205"/>
      <c r="DEF223" s="205"/>
      <c r="DEG223" s="205"/>
      <c r="DEH223" s="205"/>
      <c r="DEI223" s="205"/>
      <c r="DEJ223" s="205"/>
      <c r="DEK223" s="205"/>
      <c r="DEL223" s="205"/>
      <c r="DEM223" s="205"/>
      <c r="DEN223" s="205"/>
      <c r="DEO223" s="205"/>
      <c r="DEP223" s="205"/>
      <c r="DEQ223" s="205"/>
      <c r="DER223" s="205"/>
      <c r="DES223" s="205"/>
      <c r="DET223" s="205"/>
      <c r="DEU223" s="205"/>
      <c r="DEV223" s="205"/>
      <c r="DEW223" s="205"/>
      <c r="DEX223" s="205"/>
      <c r="DEY223" s="205"/>
      <c r="DEZ223" s="205"/>
      <c r="DFA223" s="205"/>
      <c r="DFB223" s="205"/>
      <c r="DFC223" s="205"/>
      <c r="DFD223" s="205"/>
      <c r="DFE223" s="205"/>
      <c r="DFF223" s="205"/>
      <c r="DFG223" s="205"/>
      <c r="DFH223" s="205"/>
      <c r="DFI223" s="205"/>
      <c r="DFJ223" s="205"/>
      <c r="DFK223" s="205"/>
      <c r="DFL223" s="205"/>
      <c r="DFM223" s="205"/>
      <c r="DFN223" s="205"/>
      <c r="DFO223" s="205"/>
      <c r="DFP223" s="205"/>
      <c r="DFQ223" s="205"/>
      <c r="DFR223" s="205"/>
      <c r="DFS223" s="205"/>
      <c r="DFT223" s="205"/>
      <c r="DFU223" s="205"/>
      <c r="DFV223" s="205"/>
      <c r="DFW223" s="205"/>
      <c r="DFX223" s="205"/>
      <c r="DFY223" s="205"/>
      <c r="DFZ223" s="205"/>
      <c r="DGA223" s="205"/>
      <c r="DGB223" s="205"/>
      <c r="DGC223" s="205"/>
      <c r="DGD223" s="205"/>
      <c r="DGE223" s="205"/>
      <c r="DGF223" s="205"/>
      <c r="DGG223" s="205"/>
      <c r="DGH223" s="205"/>
      <c r="DGI223" s="205"/>
      <c r="DGJ223" s="205"/>
      <c r="DGK223" s="205"/>
      <c r="DGL223" s="205"/>
      <c r="DGM223" s="205"/>
      <c r="DGN223" s="205"/>
      <c r="DGO223" s="205"/>
      <c r="DGP223" s="205"/>
      <c r="DGQ223" s="205"/>
      <c r="DGR223" s="205"/>
      <c r="DGS223" s="205"/>
      <c r="DGT223" s="205"/>
      <c r="DGU223" s="205"/>
      <c r="DGV223" s="205"/>
      <c r="DGW223" s="205"/>
      <c r="DGX223" s="205"/>
      <c r="DGY223" s="205"/>
      <c r="DGZ223" s="205"/>
      <c r="DHA223" s="205"/>
      <c r="DHB223" s="205"/>
      <c r="DHC223" s="205"/>
      <c r="DHD223" s="205"/>
      <c r="DHE223" s="205"/>
      <c r="DHF223" s="205"/>
      <c r="DHG223" s="205"/>
      <c r="DHH223" s="205"/>
      <c r="DHI223" s="205"/>
      <c r="DHJ223" s="205"/>
      <c r="DHK223" s="205"/>
      <c r="DHL223" s="205"/>
      <c r="DHM223" s="205"/>
      <c r="DHN223" s="205"/>
      <c r="DHO223" s="205"/>
      <c r="DHP223" s="205"/>
      <c r="DHQ223" s="205"/>
      <c r="DHR223" s="205"/>
      <c r="DHS223" s="205"/>
      <c r="DHT223" s="205"/>
      <c r="DHU223" s="205"/>
      <c r="DHV223" s="205"/>
      <c r="DHW223" s="205"/>
      <c r="DHX223" s="205"/>
      <c r="DHY223" s="205"/>
      <c r="DHZ223" s="205"/>
      <c r="DIA223" s="205"/>
      <c r="DIB223" s="205"/>
      <c r="DIC223" s="205"/>
      <c r="DID223" s="205"/>
      <c r="DIE223" s="205"/>
      <c r="DIF223" s="205"/>
      <c r="DIG223" s="205"/>
      <c r="DIH223" s="205"/>
      <c r="DII223" s="205"/>
      <c r="DIJ223" s="205"/>
      <c r="DIK223" s="205"/>
      <c r="DIL223" s="205"/>
      <c r="DIM223" s="205"/>
      <c r="DIN223" s="205"/>
      <c r="DIO223" s="205"/>
      <c r="DIP223" s="205"/>
      <c r="DIQ223" s="205"/>
      <c r="DIR223" s="205"/>
      <c r="DIS223" s="205"/>
      <c r="DIT223" s="205"/>
      <c r="DIU223" s="205"/>
      <c r="DIV223" s="205"/>
      <c r="DIW223" s="205"/>
      <c r="DIX223" s="205"/>
      <c r="DIY223" s="205"/>
      <c r="DIZ223" s="205"/>
      <c r="DJA223" s="205"/>
      <c r="DJB223" s="205"/>
      <c r="DJC223" s="205"/>
      <c r="DJD223" s="205"/>
      <c r="DJE223" s="205"/>
      <c r="DJF223" s="205"/>
      <c r="DJG223" s="205"/>
      <c r="DJH223" s="205"/>
      <c r="DJI223" s="205"/>
      <c r="DJJ223" s="205"/>
      <c r="DJK223" s="205"/>
      <c r="DJL223" s="205"/>
      <c r="DJM223" s="205"/>
      <c r="DJN223" s="205"/>
      <c r="DJO223" s="205"/>
      <c r="DJP223" s="205"/>
      <c r="DJQ223" s="205"/>
      <c r="DJR223" s="205"/>
      <c r="DJS223" s="205"/>
      <c r="DJT223" s="205"/>
      <c r="DJU223" s="205"/>
      <c r="DJV223" s="205"/>
      <c r="DJW223" s="205"/>
      <c r="DJX223" s="205"/>
      <c r="DJY223" s="205"/>
      <c r="DJZ223" s="205"/>
      <c r="DKA223" s="205"/>
      <c r="DKB223" s="205"/>
      <c r="DKC223" s="205"/>
      <c r="DKD223" s="205"/>
      <c r="DKE223" s="205"/>
      <c r="DKF223" s="205"/>
      <c r="DKG223" s="205"/>
      <c r="DKH223" s="205"/>
      <c r="DKI223" s="205"/>
      <c r="DKJ223" s="205"/>
      <c r="DKK223" s="205"/>
      <c r="DKL223" s="205"/>
      <c r="DKM223" s="205"/>
      <c r="DKN223" s="205"/>
      <c r="DKO223" s="205"/>
      <c r="DKP223" s="205"/>
      <c r="DKQ223" s="205"/>
      <c r="DKR223" s="205"/>
      <c r="DKS223" s="205"/>
      <c r="DKT223" s="205"/>
      <c r="DKU223" s="205"/>
      <c r="DKV223" s="205"/>
      <c r="DKW223" s="205"/>
      <c r="DKX223" s="205"/>
      <c r="DKY223" s="205"/>
      <c r="DKZ223" s="205"/>
      <c r="DLA223" s="205"/>
      <c r="DLB223" s="205"/>
      <c r="DLC223" s="205"/>
      <c r="DLD223" s="205"/>
      <c r="DLE223" s="205"/>
      <c r="DLF223" s="205"/>
      <c r="DLG223" s="205"/>
      <c r="DLH223" s="205"/>
      <c r="DLI223" s="205"/>
      <c r="DLJ223" s="205"/>
      <c r="DLK223" s="205"/>
      <c r="DLL223" s="205"/>
      <c r="DLM223" s="205"/>
      <c r="DLN223" s="205"/>
      <c r="DLO223" s="205"/>
      <c r="DLP223" s="205"/>
      <c r="DLQ223" s="205"/>
      <c r="DLR223" s="205"/>
      <c r="DLS223" s="205"/>
      <c r="DLT223" s="205"/>
      <c r="DLU223" s="205"/>
      <c r="DLV223" s="205"/>
      <c r="DLW223" s="205"/>
      <c r="DLX223" s="205"/>
      <c r="DLY223" s="205"/>
      <c r="DLZ223" s="205"/>
      <c r="DMA223" s="205"/>
      <c r="DMB223" s="205"/>
      <c r="DMC223" s="205"/>
      <c r="DMD223" s="205"/>
      <c r="DME223" s="205"/>
      <c r="DMF223" s="205"/>
      <c r="DMG223" s="205"/>
      <c r="DMH223" s="205"/>
      <c r="DMI223" s="205"/>
      <c r="DMJ223" s="205"/>
      <c r="DMK223" s="205"/>
      <c r="DML223" s="205"/>
      <c r="DMM223" s="205"/>
      <c r="DMN223" s="205"/>
      <c r="DMO223" s="205"/>
      <c r="DMP223" s="205"/>
      <c r="DMQ223" s="205"/>
      <c r="DMR223" s="205"/>
      <c r="DMS223" s="205"/>
      <c r="DMT223" s="205"/>
      <c r="DMU223" s="205"/>
      <c r="DMV223" s="205"/>
      <c r="DMW223" s="205"/>
      <c r="DMX223" s="205"/>
      <c r="DMY223" s="205"/>
      <c r="DMZ223" s="205"/>
      <c r="DNA223" s="205"/>
      <c r="DNB223" s="205"/>
      <c r="DNC223" s="205"/>
      <c r="DND223" s="205"/>
      <c r="DNE223" s="205"/>
      <c r="DNF223" s="205"/>
      <c r="DNG223" s="205"/>
      <c r="DNH223" s="205"/>
      <c r="DNI223" s="205"/>
      <c r="DNJ223" s="205"/>
      <c r="DNK223" s="205"/>
      <c r="DNL223" s="205"/>
      <c r="DNM223" s="205"/>
      <c r="DNN223" s="205"/>
      <c r="DNO223" s="205"/>
      <c r="DNP223" s="205"/>
      <c r="DNQ223" s="205"/>
      <c r="DNR223" s="205"/>
      <c r="DNS223" s="205"/>
      <c r="DNT223" s="205"/>
      <c r="DNU223" s="205"/>
      <c r="DNV223" s="205"/>
      <c r="DNW223" s="205"/>
      <c r="DNX223" s="205"/>
      <c r="DNY223" s="205"/>
      <c r="DNZ223" s="205"/>
      <c r="DOA223" s="205"/>
      <c r="DOB223" s="205"/>
      <c r="DOC223" s="205"/>
      <c r="DOD223" s="205"/>
      <c r="DOE223" s="205"/>
      <c r="DOF223" s="205"/>
      <c r="DOG223" s="205"/>
      <c r="DOH223" s="205"/>
      <c r="DOI223" s="205"/>
      <c r="DOJ223" s="205"/>
      <c r="DOK223" s="205"/>
      <c r="DOL223" s="205"/>
      <c r="DOM223" s="205"/>
      <c r="DON223" s="205"/>
      <c r="DOO223" s="205"/>
      <c r="DOP223" s="205"/>
      <c r="DOQ223" s="205"/>
      <c r="DOR223" s="205"/>
      <c r="DOS223" s="205"/>
      <c r="DOT223" s="205"/>
      <c r="DOU223" s="205"/>
      <c r="DOV223" s="205"/>
      <c r="DOW223" s="205"/>
      <c r="DOX223" s="205"/>
      <c r="DOY223" s="205"/>
      <c r="DOZ223" s="205"/>
      <c r="DPA223" s="205"/>
      <c r="DPB223" s="205"/>
      <c r="DPC223" s="205"/>
      <c r="DPD223" s="205"/>
      <c r="DPE223" s="205"/>
      <c r="DPF223" s="205"/>
      <c r="DPG223" s="205"/>
      <c r="DPH223" s="205"/>
      <c r="DPI223" s="205"/>
      <c r="DPJ223" s="205"/>
      <c r="DPK223" s="205"/>
      <c r="DPL223" s="205"/>
      <c r="DPM223" s="205"/>
      <c r="DPN223" s="205"/>
      <c r="DPO223" s="205"/>
      <c r="DPP223" s="205"/>
      <c r="DPQ223" s="205"/>
      <c r="DPR223" s="205"/>
      <c r="DPS223" s="205"/>
      <c r="DPT223" s="205"/>
      <c r="DPU223" s="205"/>
      <c r="DPV223" s="205"/>
      <c r="DPW223" s="205"/>
      <c r="DPX223" s="205"/>
      <c r="DPY223" s="205"/>
      <c r="DPZ223" s="205"/>
      <c r="DQA223" s="205"/>
      <c r="DQB223" s="205"/>
      <c r="DQC223" s="205"/>
      <c r="DQD223" s="205"/>
      <c r="DQE223" s="205"/>
      <c r="DQF223" s="205"/>
      <c r="DQG223" s="205"/>
      <c r="DQH223" s="205"/>
      <c r="DQI223" s="205"/>
      <c r="DQJ223" s="205"/>
      <c r="DQK223" s="205"/>
      <c r="DQL223" s="205"/>
      <c r="DQM223" s="205"/>
      <c r="DQN223" s="205"/>
      <c r="DQO223" s="205"/>
      <c r="DQP223" s="205"/>
      <c r="DQQ223" s="205"/>
      <c r="DQR223" s="205"/>
      <c r="DQS223" s="205"/>
      <c r="DQT223" s="205"/>
      <c r="DQU223" s="205"/>
      <c r="DQV223" s="205"/>
      <c r="DQW223" s="205"/>
      <c r="DQX223" s="205"/>
      <c r="DQY223" s="205"/>
      <c r="DQZ223" s="205"/>
      <c r="DRA223" s="205"/>
      <c r="DRB223" s="205"/>
      <c r="DRC223" s="205"/>
      <c r="DRD223" s="205"/>
      <c r="DRE223" s="205"/>
      <c r="DRF223" s="205"/>
      <c r="DRG223" s="205"/>
      <c r="DRH223" s="205"/>
      <c r="DRI223" s="205"/>
      <c r="DRJ223" s="205"/>
      <c r="DRK223" s="205"/>
      <c r="DRL223" s="205"/>
      <c r="DRM223" s="205"/>
      <c r="DRN223" s="205"/>
      <c r="DRO223" s="205"/>
      <c r="DRP223" s="205"/>
      <c r="DRQ223" s="205"/>
      <c r="DRR223" s="205"/>
      <c r="DRS223" s="205"/>
      <c r="DRT223" s="205"/>
      <c r="DRU223" s="205"/>
      <c r="DRV223" s="205"/>
      <c r="DRW223" s="205"/>
      <c r="DRX223" s="205"/>
      <c r="DRY223" s="205"/>
      <c r="DRZ223" s="205"/>
      <c r="DSA223" s="205"/>
      <c r="DSB223" s="205"/>
      <c r="DSC223" s="205"/>
      <c r="DSD223" s="205"/>
      <c r="DSE223" s="205"/>
      <c r="DSF223" s="205"/>
      <c r="DSG223" s="205"/>
      <c r="DSH223" s="205"/>
      <c r="DSI223" s="205"/>
      <c r="DSJ223" s="205"/>
      <c r="DSK223" s="205"/>
      <c r="DSL223" s="205"/>
      <c r="DSM223" s="205"/>
      <c r="DSN223" s="205"/>
      <c r="DSO223" s="205"/>
      <c r="DSP223" s="205"/>
      <c r="DSQ223" s="205"/>
      <c r="DSR223" s="205"/>
      <c r="DSS223" s="205"/>
      <c r="DST223" s="205"/>
      <c r="DSU223" s="205"/>
      <c r="DSV223" s="205"/>
      <c r="DSW223" s="205"/>
      <c r="DSX223" s="205"/>
      <c r="DSY223" s="205"/>
      <c r="DSZ223" s="205"/>
      <c r="DTA223" s="205"/>
      <c r="DTB223" s="205"/>
      <c r="DTC223" s="205"/>
      <c r="DTD223" s="205"/>
      <c r="DTE223" s="205"/>
      <c r="DTF223" s="205"/>
      <c r="DTG223" s="205"/>
      <c r="DTH223" s="205"/>
      <c r="DTI223" s="205"/>
      <c r="DTJ223" s="205"/>
      <c r="DTK223" s="205"/>
      <c r="DTL223" s="205"/>
      <c r="DTM223" s="205"/>
      <c r="DTN223" s="205"/>
      <c r="DTO223" s="205"/>
      <c r="DTP223" s="205"/>
      <c r="DTQ223" s="205"/>
      <c r="DTR223" s="205"/>
      <c r="DTS223" s="205"/>
      <c r="DTT223" s="205"/>
      <c r="DTU223" s="205"/>
      <c r="DTV223" s="205"/>
      <c r="DTW223" s="205"/>
      <c r="DTX223" s="205"/>
      <c r="DTY223" s="205"/>
      <c r="DTZ223" s="205"/>
      <c r="DUA223" s="205"/>
      <c r="DUB223" s="205"/>
      <c r="DUC223" s="205"/>
      <c r="DUD223" s="205"/>
      <c r="DUE223" s="205"/>
      <c r="DUF223" s="205"/>
      <c r="DUG223" s="205"/>
      <c r="DUH223" s="205"/>
      <c r="DUI223" s="205"/>
      <c r="DUJ223" s="205"/>
      <c r="DUK223" s="205"/>
      <c r="DUL223" s="205"/>
      <c r="DUM223" s="205"/>
      <c r="DUN223" s="205"/>
      <c r="DUO223" s="205"/>
      <c r="DUP223" s="205"/>
      <c r="DUQ223" s="205"/>
      <c r="DUR223" s="205"/>
      <c r="DUS223" s="205"/>
      <c r="DUT223" s="205"/>
      <c r="DUU223" s="205"/>
      <c r="DUV223" s="205"/>
      <c r="DUW223" s="205"/>
      <c r="DUX223" s="205"/>
      <c r="DUY223" s="205"/>
      <c r="DUZ223" s="205"/>
      <c r="DVA223" s="205"/>
      <c r="DVB223" s="205"/>
      <c r="DVC223" s="205"/>
      <c r="DVD223" s="205"/>
      <c r="DVE223" s="205"/>
      <c r="DVF223" s="205"/>
      <c r="DVG223" s="205"/>
      <c r="DVH223" s="205"/>
      <c r="DVI223" s="205"/>
      <c r="DVJ223" s="205"/>
      <c r="DVK223" s="205"/>
      <c r="DVL223" s="205"/>
      <c r="DVM223" s="205"/>
      <c r="DVN223" s="205"/>
      <c r="DVO223" s="205"/>
      <c r="DVP223" s="205"/>
      <c r="DVQ223" s="205"/>
      <c r="DVR223" s="205"/>
      <c r="DVS223" s="205"/>
      <c r="DVT223" s="205"/>
      <c r="DVU223" s="205"/>
      <c r="DVV223" s="205"/>
      <c r="DVW223" s="205"/>
      <c r="DVX223" s="205"/>
      <c r="DVY223" s="205"/>
      <c r="DVZ223" s="205"/>
      <c r="DWA223" s="205"/>
      <c r="DWB223" s="205"/>
      <c r="DWC223" s="205"/>
      <c r="DWD223" s="205"/>
      <c r="DWE223" s="205"/>
      <c r="DWF223" s="205"/>
      <c r="DWG223" s="205"/>
      <c r="DWH223" s="205"/>
      <c r="DWI223" s="205"/>
      <c r="DWJ223" s="205"/>
      <c r="DWK223" s="205"/>
      <c r="DWL223" s="205"/>
      <c r="DWM223" s="205"/>
      <c r="DWN223" s="205"/>
      <c r="DWO223" s="205"/>
      <c r="DWP223" s="205"/>
      <c r="DWQ223" s="205"/>
      <c r="DWR223" s="205"/>
      <c r="DWS223" s="205"/>
      <c r="DWT223" s="205"/>
      <c r="DWU223" s="205"/>
      <c r="DWV223" s="205"/>
      <c r="DWW223" s="205"/>
      <c r="DWX223" s="205"/>
      <c r="DWY223" s="205"/>
      <c r="DWZ223" s="205"/>
      <c r="DXA223" s="205"/>
      <c r="DXB223" s="205"/>
      <c r="DXC223" s="205"/>
      <c r="DXD223" s="205"/>
      <c r="DXE223" s="205"/>
      <c r="DXF223" s="205"/>
      <c r="DXG223" s="205"/>
      <c r="DXH223" s="205"/>
      <c r="DXI223" s="205"/>
      <c r="DXJ223" s="205"/>
      <c r="DXK223" s="205"/>
      <c r="DXL223" s="205"/>
      <c r="DXM223" s="205"/>
      <c r="DXN223" s="205"/>
      <c r="DXO223" s="205"/>
      <c r="DXP223" s="205"/>
      <c r="DXQ223" s="205"/>
      <c r="DXR223" s="205"/>
      <c r="DXS223" s="205"/>
      <c r="DXT223" s="205"/>
      <c r="DXU223" s="205"/>
      <c r="DXV223" s="205"/>
      <c r="DXW223" s="205"/>
      <c r="DXX223" s="205"/>
      <c r="DXY223" s="205"/>
      <c r="DXZ223" s="205"/>
      <c r="DYA223" s="205"/>
      <c r="DYB223" s="205"/>
      <c r="DYC223" s="205"/>
      <c r="DYD223" s="205"/>
      <c r="DYE223" s="205"/>
      <c r="DYF223" s="205"/>
      <c r="DYG223" s="205"/>
      <c r="DYH223" s="205"/>
      <c r="DYI223" s="205"/>
      <c r="DYJ223" s="205"/>
      <c r="DYK223" s="205"/>
      <c r="DYL223" s="205"/>
      <c r="DYM223" s="205"/>
      <c r="DYN223" s="205"/>
      <c r="DYO223" s="205"/>
      <c r="DYP223" s="205"/>
      <c r="DYQ223" s="205"/>
      <c r="DYR223" s="205"/>
      <c r="DYS223" s="205"/>
      <c r="DYT223" s="205"/>
      <c r="DYU223" s="205"/>
      <c r="DYV223" s="205"/>
      <c r="DYW223" s="205"/>
      <c r="DYX223" s="205"/>
      <c r="DYY223" s="205"/>
      <c r="DYZ223" s="205"/>
      <c r="DZA223" s="205"/>
      <c r="DZB223" s="205"/>
      <c r="DZC223" s="205"/>
      <c r="DZD223" s="205"/>
      <c r="DZE223" s="205"/>
      <c r="DZF223" s="205"/>
      <c r="DZG223" s="205"/>
      <c r="DZH223" s="205"/>
      <c r="DZI223" s="205"/>
      <c r="DZJ223" s="205"/>
      <c r="DZK223" s="205"/>
      <c r="DZL223" s="205"/>
      <c r="DZM223" s="205"/>
      <c r="DZN223" s="205"/>
      <c r="DZO223" s="205"/>
      <c r="DZP223" s="205"/>
      <c r="DZQ223" s="205"/>
      <c r="DZR223" s="205"/>
      <c r="DZS223" s="205"/>
      <c r="DZT223" s="205"/>
      <c r="DZU223" s="205"/>
      <c r="DZV223" s="205"/>
      <c r="DZW223" s="205"/>
      <c r="DZX223" s="205"/>
      <c r="DZY223" s="205"/>
      <c r="DZZ223" s="205"/>
      <c r="EAA223" s="205"/>
      <c r="EAB223" s="205"/>
      <c r="EAC223" s="205"/>
      <c r="EAD223" s="205"/>
      <c r="EAE223" s="205"/>
      <c r="EAF223" s="205"/>
      <c r="EAG223" s="205"/>
      <c r="EAH223" s="205"/>
      <c r="EAI223" s="205"/>
      <c r="EAJ223" s="205"/>
      <c r="EAK223" s="205"/>
      <c r="EAL223" s="205"/>
      <c r="EAM223" s="205"/>
      <c r="EAN223" s="205"/>
      <c r="EAO223" s="205"/>
      <c r="EAP223" s="205"/>
      <c r="EAQ223" s="205"/>
      <c r="EAR223" s="205"/>
      <c r="EAS223" s="205"/>
      <c r="EAT223" s="205"/>
      <c r="EAU223" s="205"/>
      <c r="EAV223" s="205"/>
      <c r="EAW223" s="205"/>
      <c r="EAX223" s="205"/>
      <c r="EAY223" s="205"/>
      <c r="EAZ223" s="205"/>
      <c r="EBA223" s="205"/>
      <c r="EBB223" s="205"/>
      <c r="EBC223" s="205"/>
      <c r="EBD223" s="205"/>
      <c r="EBE223" s="205"/>
      <c r="EBF223" s="205"/>
      <c r="EBG223" s="205"/>
      <c r="EBH223" s="205"/>
      <c r="EBI223" s="205"/>
      <c r="EBJ223" s="205"/>
      <c r="EBK223" s="205"/>
      <c r="EBL223" s="205"/>
      <c r="EBM223" s="205"/>
      <c r="EBN223" s="205"/>
      <c r="EBO223" s="205"/>
      <c r="EBP223" s="205"/>
      <c r="EBQ223" s="205"/>
      <c r="EBR223" s="205"/>
      <c r="EBS223" s="205"/>
      <c r="EBT223" s="205"/>
      <c r="EBU223" s="205"/>
      <c r="EBV223" s="205"/>
      <c r="EBW223" s="205"/>
      <c r="EBX223" s="205"/>
      <c r="EBY223" s="205"/>
      <c r="EBZ223" s="205"/>
      <c r="ECA223" s="205"/>
      <c r="ECB223" s="205"/>
      <c r="ECC223" s="205"/>
      <c r="ECD223" s="205"/>
      <c r="ECE223" s="205"/>
      <c r="ECF223" s="205"/>
      <c r="ECG223" s="205"/>
      <c r="ECH223" s="205"/>
      <c r="ECI223" s="205"/>
      <c r="ECJ223" s="205"/>
      <c r="ECK223" s="205"/>
      <c r="ECL223" s="205"/>
      <c r="ECM223" s="205"/>
      <c r="ECN223" s="205"/>
      <c r="ECO223" s="205"/>
      <c r="ECP223" s="205"/>
      <c r="ECQ223" s="205"/>
      <c r="ECR223" s="205"/>
      <c r="ECS223" s="205"/>
      <c r="ECT223" s="205"/>
      <c r="ECU223" s="205"/>
      <c r="ECV223" s="205"/>
      <c r="ECW223" s="205"/>
      <c r="ECX223" s="205"/>
      <c r="ECY223" s="205"/>
      <c r="ECZ223" s="205"/>
      <c r="EDA223" s="205"/>
      <c r="EDB223" s="205"/>
      <c r="EDC223" s="205"/>
      <c r="EDD223" s="205"/>
      <c r="EDE223" s="205"/>
      <c r="EDF223" s="205"/>
      <c r="EDG223" s="205"/>
      <c r="EDH223" s="205"/>
      <c r="EDI223" s="205"/>
      <c r="EDJ223" s="205"/>
      <c r="EDK223" s="205"/>
      <c r="EDL223" s="205"/>
      <c r="EDM223" s="205"/>
      <c r="EDN223" s="205"/>
      <c r="EDO223" s="205"/>
      <c r="EDP223" s="205"/>
      <c r="EDQ223" s="205"/>
      <c r="EDR223" s="205"/>
      <c r="EDS223" s="205"/>
      <c r="EDT223" s="205"/>
      <c r="EDU223" s="205"/>
      <c r="EDV223" s="205"/>
      <c r="EDW223" s="205"/>
      <c r="EDX223" s="205"/>
      <c r="EDY223" s="205"/>
      <c r="EDZ223" s="205"/>
      <c r="EEA223" s="205"/>
      <c r="EEB223" s="205"/>
      <c r="EEC223" s="205"/>
      <c r="EED223" s="205"/>
      <c r="EEE223" s="205"/>
      <c r="EEF223" s="205"/>
      <c r="EEG223" s="205"/>
      <c r="EEH223" s="205"/>
      <c r="EEI223" s="205"/>
      <c r="EEJ223" s="205"/>
      <c r="EEK223" s="205"/>
      <c r="EEL223" s="205"/>
      <c r="EEM223" s="205"/>
      <c r="EEN223" s="205"/>
      <c r="EEO223" s="205"/>
      <c r="EEP223" s="205"/>
      <c r="EEQ223" s="205"/>
      <c r="EER223" s="205"/>
      <c r="EES223" s="205"/>
      <c r="EET223" s="205"/>
      <c r="EEU223" s="205"/>
      <c r="EEV223" s="205"/>
      <c r="EEW223" s="205"/>
      <c r="EEX223" s="205"/>
      <c r="EEY223" s="205"/>
      <c r="EEZ223" s="205"/>
      <c r="EFA223" s="205"/>
      <c r="EFB223" s="205"/>
      <c r="EFC223" s="205"/>
      <c r="EFD223" s="205"/>
      <c r="EFE223" s="205"/>
      <c r="EFF223" s="205"/>
      <c r="EFG223" s="205"/>
      <c r="EFH223" s="205"/>
      <c r="EFI223" s="205"/>
      <c r="EFJ223" s="205"/>
      <c r="EFK223" s="205"/>
      <c r="EFL223" s="205"/>
      <c r="EFM223" s="205"/>
      <c r="EFN223" s="205"/>
      <c r="EFO223" s="205"/>
      <c r="EFP223" s="205"/>
      <c r="EFQ223" s="205"/>
      <c r="EFR223" s="205"/>
      <c r="EFS223" s="205"/>
      <c r="EFT223" s="205"/>
      <c r="EFU223" s="205"/>
      <c r="EFV223" s="205"/>
      <c r="EFW223" s="205"/>
      <c r="EFX223" s="205"/>
      <c r="EFY223" s="205"/>
      <c r="EFZ223" s="205"/>
      <c r="EGA223" s="205"/>
      <c r="EGB223" s="205"/>
      <c r="EGC223" s="205"/>
      <c r="EGD223" s="205"/>
      <c r="EGE223" s="205"/>
      <c r="EGF223" s="205"/>
      <c r="EGG223" s="205"/>
      <c r="EGH223" s="205"/>
      <c r="EGI223" s="205"/>
      <c r="EGJ223" s="205"/>
      <c r="EGK223" s="205"/>
      <c r="EGL223" s="205"/>
      <c r="EGM223" s="205"/>
      <c r="EGN223" s="205"/>
      <c r="EGO223" s="205"/>
      <c r="EGP223" s="205"/>
      <c r="EGQ223" s="205"/>
      <c r="EGR223" s="205"/>
      <c r="EGS223" s="205"/>
      <c r="EGT223" s="205"/>
      <c r="EGU223" s="205"/>
      <c r="EGV223" s="205"/>
      <c r="EGW223" s="205"/>
      <c r="EGX223" s="205"/>
      <c r="EGY223" s="205"/>
      <c r="EGZ223" s="205"/>
      <c r="EHA223" s="205"/>
      <c r="EHB223" s="205"/>
      <c r="EHC223" s="205"/>
      <c r="EHD223" s="205"/>
      <c r="EHE223" s="205"/>
      <c r="EHF223" s="205"/>
      <c r="EHG223" s="205"/>
      <c r="EHH223" s="205"/>
      <c r="EHI223" s="205"/>
      <c r="EHJ223" s="205"/>
      <c r="EHK223" s="205"/>
      <c r="EHL223" s="205"/>
      <c r="EHM223" s="205"/>
      <c r="EHN223" s="205"/>
      <c r="EHO223" s="205"/>
      <c r="EHP223" s="205"/>
      <c r="EHQ223" s="205"/>
      <c r="EHR223" s="205"/>
      <c r="EHS223" s="205"/>
      <c r="EHT223" s="205"/>
      <c r="EHU223" s="205"/>
      <c r="EHV223" s="205"/>
      <c r="EHW223" s="205"/>
      <c r="EHX223" s="205"/>
      <c r="EHY223" s="205"/>
      <c r="EHZ223" s="205"/>
      <c r="EIA223" s="205"/>
      <c r="EIB223" s="205"/>
      <c r="EIC223" s="205"/>
      <c r="EID223" s="205"/>
      <c r="EIE223" s="205"/>
      <c r="EIF223" s="205"/>
      <c r="EIG223" s="205"/>
      <c r="EIH223" s="205"/>
      <c r="EII223" s="205"/>
      <c r="EIJ223" s="205"/>
      <c r="EIK223" s="205"/>
      <c r="EIL223" s="205"/>
      <c r="EIM223" s="205"/>
      <c r="EIN223" s="205"/>
      <c r="EIO223" s="205"/>
      <c r="EIP223" s="205"/>
      <c r="EIQ223" s="205"/>
      <c r="EIR223" s="205"/>
      <c r="EIS223" s="205"/>
      <c r="EIT223" s="205"/>
      <c r="EIU223" s="205"/>
      <c r="EIV223" s="205"/>
      <c r="EIW223" s="205"/>
      <c r="EIX223" s="205"/>
      <c r="EIY223" s="205"/>
      <c r="EIZ223" s="205"/>
      <c r="EJA223" s="205"/>
      <c r="EJB223" s="205"/>
      <c r="EJC223" s="205"/>
      <c r="EJD223" s="205"/>
      <c r="EJE223" s="205"/>
      <c r="EJF223" s="205"/>
      <c r="EJG223" s="205"/>
      <c r="EJH223" s="205"/>
      <c r="EJI223" s="205"/>
      <c r="EJJ223" s="205"/>
      <c r="EJK223" s="205"/>
      <c r="EJL223" s="205"/>
      <c r="EJM223" s="205"/>
      <c r="EJN223" s="205"/>
      <c r="EJO223" s="205"/>
      <c r="EJP223" s="205"/>
      <c r="EJQ223" s="205"/>
      <c r="EJR223" s="205"/>
      <c r="EJS223" s="205"/>
      <c r="EJT223" s="205"/>
      <c r="EJU223" s="205"/>
      <c r="EJV223" s="205"/>
      <c r="EJW223" s="205"/>
      <c r="EJX223" s="205"/>
      <c r="EJY223" s="205"/>
      <c r="EJZ223" s="205"/>
      <c r="EKA223" s="205"/>
      <c r="EKB223" s="205"/>
      <c r="EKC223" s="205"/>
      <c r="EKD223" s="205"/>
      <c r="EKE223" s="205"/>
      <c r="EKF223" s="205"/>
      <c r="EKG223" s="205"/>
      <c r="EKH223" s="205"/>
      <c r="EKI223" s="205"/>
      <c r="EKJ223" s="205"/>
      <c r="EKK223" s="205"/>
      <c r="EKL223" s="205"/>
      <c r="EKM223" s="205"/>
      <c r="EKN223" s="205"/>
      <c r="EKO223" s="205"/>
      <c r="EKP223" s="205"/>
      <c r="EKQ223" s="205"/>
      <c r="EKR223" s="205"/>
      <c r="EKS223" s="205"/>
      <c r="EKT223" s="205"/>
      <c r="EKU223" s="205"/>
      <c r="EKV223" s="205"/>
      <c r="EKW223" s="205"/>
      <c r="EKX223" s="205"/>
      <c r="EKY223" s="205"/>
      <c r="EKZ223" s="205"/>
      <c r="ELA223" s="205"/>
      <c r="ELB223" s="205"/>
      <c r="ELC223" s="205"/>
      <c r="ELD223" s="205"/>
      <c r="ELE223" s="205"/>
      <c r="ELF223" s="205"/>
      <c r="ELG223" s="205"/>
      <c r="ELH223" s="205"/>
      <c r="ELI223" s="205"/>
      <c r="ELJ223" s="205"/>
      <c r="ELK223" s="205"/>
      <c r="ELL223" s="205"/>
      <c r="ELM223" s="205"/>
      <c r="ELN223" s="205"/>
      <c r="ELO223" s="205"/>
      <c r="ELP223" s="205"/>
      <c r="ELQ223" s="205"/>
      <c r="ELR223" s="205"/>
      <c r="ELS223" s="205"/>
      <c r="ELT223" s="205"/>
      <c r="ELU223" s="205"/>
      <c r="ELV223" s="205"/>
      <c r="ELW223" s="205"/>
      <c r="ELX223" s="205"/>
      <c r="ELY223" s="205"/>
      <c r="ELZ223" s="205"/>
      <c r="EMA223" s="205"/>
      <c r="EMB223" s="205"/>
      <c r="EMC223" s="205"/>
      <c r="EMD223" s="205"/>
      <c r="EME223" s="205"/>
      <c r="EMF223" s="205"/>
      <c r="EMG223" s="205"/>
      <c r="EMH223" s="205"/>
      <c r="EMI223" s="205"/>
      <c r="EMJ223" s="205"/>
      <c r="EMK223" s="205"/>
      <c r="EML223" s="205"/>
      <c r="EMM223" s="205"/>
      <c r="EMN223" s="205"/>
      <c r="EMO223" s="205"/>
      <c r="EMP223" s="205"/>
      <c r="EMQ223" s="205"/>
      <c r="EMR223" s="205"/>
      <c r="EMS223" s="205"/>
      <c r="EMT223" s="205"/>
      <c r="EMU223" s="205"/>
      <c r="EMV223" s="205"/>
      <c r="EMW223" s="205"/>
      <c r="EMX223" s="205"/>
      <c r="EMY223" s="205"/>
      <c r="EMZ223" s="205"/>
      <c r="ENA223" s="205"/>
      <c r="ENB223" s="205"/>
      <c r="ENC223" s="205"/>
      <c r="END223" s="205"/>
      <c r="ENE223" s="205"/>
      <c r="ENF223" s="205"/>
      <c r="ENG223" s="205"/>
      <c r="ENH223" s="205"/>
      <c r="ENI223" s="205"/>
      <c r="ENJ223" s="205"/>
      <c r="ENK223" s="205"/>
      <c r="ENL223" s="205"/>
      <c r="ENM223" s="205"/>
      <c r="ENN223" s="205"/>
      <c r="ENO223" s="205"/>
      <c r="ENP223" s="205"/>
      <c r="ENQ223" s="205"/>
      <c r="ENR223" s="205"/>
      <c r="ENS223" s="205"/>
      <c r="ENT223" s="205"/>
      <c r="ENU223" s="205"/>
      <c r="ENV223" s="205"/>
      <c r="ENW223" s="205"/>
      <c r="ENX223" s="205"/>
      <c r="ENY223" s="205"/>
      <c r="ENZ223" s="205"/>
      <c r="EOA223" s="205"/>
      <c r="EOB223" s="205"/>
      <c r="EOC223" s="205"/>
      <c r="EOD223" s="205"/>
      <c r="EOE223" s="205"/>
      <c r="EOF223" s="205"/>
      <c r="EOG223" s="205"/>
      <c r="EOH223" s="205"/>
      <c r="EOI223" s="205"/>
      <c r="EOJ223" s="205"/>
      <c r="EOK223" s="205"/>
      <c r="EOL223" s="205"/>
      <c r="EOM223" s="205"/>
      <c r="EON223" s="205"/>
      <c r="EOO223" s="205"/>
      <c r="EOP223" s="205"/>
      <c r="EOQ223" s="205"/>
      <c r="EOR223" s="205"/>
      <c r="EOS223" s="205"/>
      <c r="EOT223" s="205"/>
      <c r="EOU223" s="205"/>
      <c r="EOV223" s="205"/>
      <c r="EOW223" s="205"/>
      <c r="EOX223" s="205"/>
      <c r="EOY223" s="205"/>
      <c r="EOZ223" s="205"/>
      <c r="EPA223" s="205"/>
      <c r="EPB223" s="205"/>
      <c r="EPC223" s="205"/>
      <c r="EPD223" s="205"/>
      <c r="EPE223" s="205"/>
      <c r="EPF223" s="205"/>
      <c r="EPG223" s="205"/>
      <c r="EPH223" s="205"/>
      <c r="EPI223" s="205"/>
      <c r="EPJ223" s="205"/>
      <c r="EPK223" s="205"/>
      <c r="EPL223" s="205"/>
      <c r="EPM223" s="205"/>
      <c r="EPN223" s="205"/>
      <c r="EPO223" s="205"/>
      <c r="EPP223" s="205"/>
      <c r="EPQ223" s="205"/>
      <c r="EPR223" s="205"/>
      <c r="EPS223" s="205"/>
      <c r="EPT223" s="205"/>
      <c r="EPU223" s="205"/>
      <c r="EPV223" s="205"/>
      <c r="EPW223" s="205"/>
      <c r="EPX223" s="205"/>
      <c r="EPY223" s="205"/>
      <c r="EPZ223" s="205"/>
      <c r="EQA223" s="205"/>
      <c r="EQB223" s="205"/>
      <c r="EQC223" s="205"/>
      <c r="EQD223" s="205"/>
      <c r="EQE223" s="205"/>
      <c r="EQF223" s="205"/>
      <c r="EQG223" s="205"/>
      <c r="EQH223" s="205"/>
      <c r="EQI223" s="205"/>
      <c r="EQJ223" s="205"/>
      <c r="EQK223" s="205"/>
      <c r="EQL223" s="205"/>
      <c r="EQM223" s="205"/>
      <c r="EQN223" s="205"/>
      <c r="EQO223" s="205"/>
      <c r="EQP223" s="205"/>
      <c r="EQQ223" s="205"/>
      <c r="EQR223" s="205"/>
      <c r="EQS223" s="205"/>
      <c r="EQT223" s="205"/>
      <c r="EQU223" s="205"/>
      <c r="EQV223" s="205"/>
      <c r="EQW223" s="205"/>
      <c r="EQX223" s="205"/>
      <c r="EQY223" s="205"/>
      <c r="EQZ223" s="205"/>
      <c r="ERA223" s="205"/>
      <c r="ERB223" s="205"/>
      <c r="ERC223" s="205"/>
      <c r="ERD223" s="205"/>
      <c r="ERE223" s="205"/>
      <c r="ERF223" s="205"/>
      <c r="ERG223" s="205"/>
      <c r="ERH223" s="205"/>
      <c r="ERI223" s="205"/>
      <c r="ERJ223" s="205"/>
      <c r="ERK223" s="205"/>
      <c r="ERL223" s="205"/>
      <c r="ERM223" s="205"/>
      <c r="ERN223" s="205"/>
      <c r="ERO223" s="205"/>
      <c r="ERP223" s="205"/>
      <c r="ERQ223" s="205"/>
      <c r="ERR223" s="205"/>
      <c r="ERS223" s="205"/>
      <c r="ERT223" s="205"/>
      <c r="ERU223" s="205"/>
      <c r="ERV223" s="205"/>
      <c r="ERW223" s="205"/>
      <c r="ERX223" s="205"/>
      <c r="ERY223" s="205"/>
      <c r="ERZ223" s="205"/>
      <c r="ESA223" s="205"/>
      <c r="ESB223" s="205"/>
      <c r="ESC223" s="205"/>
      <c r="ESD223" s="205"/>
      <c r="ESE223" s="205"/>
      <c r="ESF223" s="205"/>
      <c r="ESG223" s="205"/>
      <c r="ESH223" s="205"/>
      <c r="ESI223" s="205"/>
      <c r="ESJ223" s="205"/>
      <c r="ESK223" s="205"/>
      <c r="ESL223" s="205"/>
      <c r="ESM223" s="205"/>
      <c r="ESN223" s="205"/>
      <c r="ESO223" s="205"/>
      <c r="ESP223" s="205"/>
      <c r="ESQ223" s="205"/>
      <c r="ESR223" s="205"/>
      <c r="ESS223" s="205"/>
      <c r="EST223" s="205"/>
      <c r="ESU223" s="205"/>
      <c r="ESV223" s="205"/>
      <c r="ESW223" s="205"/>
      <c r="ESX223" s="205"/>
      <c r="ESY223" s="205"/>
      <c r="ESZ223" s="205"/>
      <c r="ETA223" s="205"/>
      <c r="ETB223" s="205"/>
      <c r="ETC223" s="205"/>
      <c r="ETD223" s="205"/>
      <c r="ETE223" s="205"/>
      <c r="ETF223" s="205"/>
      <c r="ETG223" s="205"/>
      <c r="ETH223" s="205"/>
      <c r="ETI223" s="205"/>
      <c r="ETJ223" s="205"/>
      <c r="ETK223" s="205"/>
      <c r="ETL223" s="205"/>
      <c r="ETM223" s="205"/>
      <c r="ETN223" s="205"/>
      <c r="ETO223" s="205"/>
      <c r="ETP223" s="205"/>
      <c r="ETQ223" s="205"/>
      <c r="ETR223" s="205"/>
      <c r="ETS223" s="205"/>
      <c r="ETT223" s="205"/>
      <c r="ETU223" s="205"/>
      <c r="ETV223" s="205"/>
      <c r="ETW223" s="205"/>
      <c r="ETX223" s="205"/>
      <c r="ETY223" s="205"/>
      <c r="ETZ223" s="205"/>
      <c r="EUA223" s="205"/>
      <c r="EUB223" s="205"/>
      <c r="EUC223" s="205"/>
      <c r="EUD223" s="205"/>
      <c r="EUE223" s="205"/>
      <c r="EUF223" s="205"/>
      <c r="EUG223" s="205"/>
      <c r="EUH223" s="205"/>
      <c r="EUI223" s="205"/>
      <c r="EUJ223" s="205"/>
      <c r="EUK223" s="205"/>
      <c r="EUL223" s="205"/>
      <c r="EUM223" s="205"/>
      <c r="EUN223" s="205"/>
      <c r="EUO223" s="205"/>
      <c r="EUP223" s="205"/>
      <c r="EUQ223" s="205"/>
      <c r="EUR223" s="205"/>
      <c r="EUS223" s="205"/>
      <c r="EUT223" s="205"/>
      <c r="EUU223" s="205"/>
      <c r="EUV223" s="205"/>
      <c r="EUW223" s="205"/>
      <c r="EUX223" s="205"/>
      <c r="EUY223" s="205"/>
      <c r="EUZ223" s="205"/>
      <c r="EVA223" s="205"/>
      <c r="EVB223" s="205"/>
      <c r="EVC223" s="205"/>
      <c r="EVD223" s="205"/>
      <c r="EVE223" s="205"/>
      <c r="EVF223" s="205"/>
      <c r="EVG223" s="205"/>
      <c r="EVH223" s="205"/>
      <c r="EVI223" s="205"/>
      <c r="EVJ223" s="205"/>
      <c r="EVK223" s="205"/>
      <c r="EVL223" s="205"/>
      <c r="EVM223" s="205"/>
      <c r="EVN223" s="205"/>
      <c r="EVO223" s="205"/>
      <c r="EVP223" s="205"/>
      <c r="EVQ223" s="205"/>
      <c r="EVR223" s="205"/>
      <c r="EVS223" s="205"/>
      <c r="EVT223" s="205"/>
      <c r="EVU223" s="205"/>
      <c r="EVV223" s="205"/>
      <c r="EVW223" s="205"/>
      <c r="EVX223" s="205"/>
      <c r="EVY223" s="205"/>
      <c r="EVZ223" s="205"/>
      <c r="EWA223" s="205"/>
      <c r="EWB223" s="205"/>
      <c r="EWC223" s="205"/>
      <c r="EWD223" s="205"/>
      <c r="EWE223" s="205"/>
      <c r="EWF223" s="205"/>
      <c r="EWG223" s="205"/>
      <c r="EWH223" s="205"/>
      <c r="EWI223" s="205"/>
      <c r="EWJ223" s="205"/>
      <c r="EWK223" s="205"/>
      <c r="EWL223" s="205"/>
      <c r="EWM223" s="205"/>
      <c r="EWN223" s="205"/>
      <c r="EWO223" s="205"/>
      <c r="EWP223" s="205"/>
      <c r="EWQ223" s="205"/>
      <c r="EWR223" s="205"/>
      <c r="EWS223" s="205"/>
      <c r="EWT223" s="205"/>
      <c r="EWU223" s="205"/>
      <c r="EWV223" s="205"/>
      <c r="EWW223" s="205"/>
      <c r="EWX223" s="205"/>
      <c r="EWY223" s="205"/>
      <c r="EWZ223" s="205"/>
      <c r="EXA223" s="205"/>
      <c r="EXB223" s="205"/>
      <c r="EXC223" s="205"/>
      <c r="EXD223" s="205"/>
      <c r="EXE223" s="205"/>
      <c r="EXF223" s="205"/>
      <c r="EXG223" s="205"/>
      <c r="EXH223" s="205"/>
      <c r="EXI223" s="205"/>
      <c r="EXJ223" s="205"/>
      <c r="EXK223" s="205"/>
      <c r="EXL223" s="205"/>
      <c r="EXM223" s="205"/>
      <c r="EXN223" s="205"/>
      <c r="EXO223" s="205"/>
      <c r="EXP223" s="205"/>
      <c r="EXQ223" s="205"/>
      <c r="EXR223" s="205"/>
      <c r="EXS223" s="205"/>
      <c r="EXT223" s="205"/>
      <c r="EXU223" s="205"/>
      <c r="EXV223" s="205"/>
      <c r="EXW223" s="205"/>
      <c r="EXX223" s="205"/>
      <c r="EXY223" s="205"/>
      <c r="EXZ223" s="205"/>
      <c r="EYA223" s="205"/>
      <c r="EYB223" s="205"/>
      <c r="EYC223" s="205"/>
      <c r="EYD223" s="205"/>
      <c r="EYE223" s="205"/>
      <c r="EYF223" s="205"/>
      <c r="EYG223" s="205"/>
      <c r="EYH223" s="205"/>
      <c r="EYI223" s="205"/>
      <c r="EYJ223" s="205"/>
      <c r="EYK223" s="205"/>
      <c r="EYL223" s="205"/>
      <c r="EYM223" s="205"/>
      <c r="EYN223" s="205"/>
      <c r="EYO223" s="205"/>
      <c r="EYP223" s="205"/>
      <c r="EYQ223" s="205"/>
      <c r="EYR223" s="205"/>
      <c r="EYS223" s="205"/>
      <c r="EYT223" s="205"/>
      <c r="EYU223" s="205"/>
      <c r="EYV223" s="205"/>
      <c r="EYW223" s="205"/>
      <c r="EYX223" s="205"/>
      <c r="EYY223" s="205"/>
      <c r="EYZ223" s="205"/>
      <c r="EZA223" s="205"/>
      <c r="EZB223" s="205"/>
      <c r="EZC223" s="205"/>
      <c r="EZD223" s="205"/>
      <c r="EZE223" s="205"/>
      <c r="EZF223" s="205"/>
      <c r="EZG223" s="205"/>
      <c r="EZH223" s="205"/>
      <c r="EZI223" s="205"/>
      <c r="EZJ223" s="205"/>
      <c r="EZK223" s="205"/>
      <c r="EZL223" s="205"/>
      <c r="EZM223" s="205"/>
      <c r="EZN223" s="205"/>
      <c r="EZO223" s="205"/>
      <c r="EZP223" s="205"/>
      <c r="EZQ223" s="205"/>
      <c r="EZR223" s="205"/>
      <c r="EZS223" s="205"/>
      <c r="EZT223" s="205"/>
      <c r="EZU223" s="205"/>
      <c r="EZV223" s="205"/>
      <c r="EZW223" s="205"/>
      <c r="EZX223" s="205"/>
      <c r="EZY223" s="205"/>
      <c r="EZZ223" s="205"/>
      <c r="FAA223" s="205"/>
      <c r="FAB223" s="205"/>
      <c r="FAC223" s="205"/>
      <c r="FAD223" s="205"/>
      <c r="FAE223" s="205"/>
      <c r="FAF223" s="205"/>
      <c r="FAG223" s="205"/>
      <c r="FAH223" s="205"/>
      <c r="FAI223" s="205"/>
      <c r="FAJ223" s="205"/>
      <c r="FAK223" s="205"/>
      <c r="FAL223" s="205"/>
      <c r="FAM223" s="205"/>
      <c r="FAN223" s="205"/>
      <c r="FAO223" s="205"/>
      <c r="FAP223" s="205"/>
      <c r="FAQ223" s="205"/>
      <c r="FAR223" s="205"/>
      <c r="FAS223" s="205"/>
      <c r="FAT223" s="205"/>
      <c r="FAU223" s="205"/>
      <c r="FAV223" s="205"/>
      <c r="FAW223" s="205"/>
      <c r="FAX223" s="205"/>
      <c r="FAY223" s="205"/>
      <c r="FAZ223" s="205"/>
      <c r="FBA223" s="205"/>
      <c r="FBB223" s="205"/>
      <c r="FBC223" s="205"/>
      <c r="FBD223" s="205"/>
      <c r="FBE223" s="205"/>
      <c r="FBF223" s="205"/>
      <c r="FBG223" s="205"/>
      <c r="FBH223" s="205"/>
      <c r="FBI223" s="205"/>
      <c r="FBJ223" s="205"/>
      <c r="FBK223" s="205"/>
      <c r="FBL223" s="205"/>
      <c r="FBM223" s="205"/>
      <c r="FBN223" s="205"/>
      <c r="FBO223" s="205"/>
      <c r="FBP223" s="205"/>
      <c r="FBQ223" s="205"/>
      <c r="FBR223" s="205"/>
      <c r="FBS223" s="205"/>
      <c r="FBT223" s="205"/>
      <c r="FBU223" s="205"/>
      <c r="FBV223" s="205"/>
      <c r="FBW223" s="205"/>
      <c r="FBX223" s="205"/>
      <c r="FBY223" s="205"/>
      <c r="FBZ223" s="205"/>
      <c r="FCA223" s="205"/>
      <c r="FCB223" s="205"/>
      <c r="FCC223" s="205"/>
      <c r="FCD223" s="205"/>
      <c r="FCE223" s="205"/>
      <c r="FCF223" s="205"/>
      <c r="FCG223" s="205"/>
      <c r="FCH223" s="205"/>
      <c r="FCI223" s="205"/>
      <c r="FCJ223" s="205"/>
      <c r="FCK223" s="205"/>
      <c r="FCL223" s="205"/>
      <c r="FCM223" s="205"/>
      <c r="FCN223" s="205"/>
      <c r="FCO223" s="205"/>
      <c r="FCP223" s="205"/>
      <c r="FCQ223" s="205"/>
      <c r="FCR223" s="205"/>
      <c r="FCS223" s="205"/>
      <c r="FCT223" s="205"/>
      <c r="FCU223" s="205"/>
      <c r="FCV223" s="205"/>
      <c r="FCW223" s="205"/>
      <c r="FCX223" s="205"/>
      <c r="FCY223" s="205"/>
      <c r="FCZ223" s="205"/>
      <c r="FDA223" s="205"/>
      <c r="FDB223" s="205"/>
      <c r="FDC223" s="205"/>
      <c r="FDD223" s="205"/>
      <c r="FDE223" s="205"/>
      <c r="FDF223" s="205"/>
      <c r="FDG223" s="205"/>
      <c r="FDH223" s="205"/>
      <c r="FDI223" s="205"/>
      <c r="FDJ223" s="205"/>
      <c r="FDK223" s="205"/>
      <c r="FDL223" s="205"/>
      <c r="FDM223" s="205"/>
      <c r="FDN223" s="205"/>
      <c r="FDO223" s="205"/>
      <c r="FDP223" s="205"/>
      <c r="FDQ223" s="205"/>
      <c r="FDR223" s="205"/>
      <c r="FDS223" s="205"/>
      <c r="FDT223" s="205"/>
      <c r="FDU223" s="205"/>
      <c r="FDV223" s="205"/>
      <c r="FDW223" s="205"/>
      <c r="FDX223" s="205"/>
      <c r="FDY223" s="205"/>
      <c r="FDZ223" s="205"/>
      <c r="FEA223" s="205"/>
      <c r="FEB223" s="205"/>
      <c r="FEC223" s="205"/>
      <c r="FED223" s="205"/>
      <c r="FEE223" s="205"/>
      <c r="FEF223" s="205"/>
      <c r="FEG223" s="205"/>
      <c r="FEH223" s="205"/>
      <c r="FEI223" s="205"/>
      <c r="FEJ223" s="205"/>
      <c r="FEK223" s="205"/>
      <c r="FEL223" s="205"/>
      <c r="FEM223" s="205"/>
      <c r="FEN223" s="205"/>
      <c r="FEO223" s="205"/>
      <c r="FEP223" s="205"/>
      <c r="FEQ223" s="205"/>
      <c r="FER223" s="205"/>
      <c r="FES223" s="205"/>
      <c r="FET223" s="205"/>
      <c r="FEU223" s="205"/>
      <c r="FEV223" s="205"/>
      <c r="FEW223" s="205"/>
      <c r="FEX223" s="205"/>
      <c r="FEY223" s="205"/>
      <c r="FEZ223" s="205"/>
      <c r="FFA223" s="205"/>
      <c r="FFB223" s="205"/>
      <c r="FFC223" s="205"/>
      <c r="FFD223" s="205"/>
      <c r="FFE223" s="205"/>
      <c r="FFF223" s="205"/>
      <c r="FFG223" s="205"/>
      <c r="FFH223" s="205"/>
      <c r="FFI223" s="205"/>
      <c r="FFJ223" s="205"/>
      <c r="FFK223" s="205"/>
      <c r="FFL223" s="205"/>
      <c r="FFM223" s="205"/>
      <c r="FFN223" s="205"/>
      <c r="FFO223" s="205"/>
      <c r="FFP223" s="205"/>
      <c r="FFQ223" s="205"/>
      <c r="FFR223" s="205"/>
      <c r="FFS223" s="205"/>
      <c r="FFT223" s="205"/>
      <c r="FFU223" s="205"/>
      <c r="FFV223" s="205"/>
      <c r="FFW223" s="205"/>
      <c r="FFX223" s="205"/>
      <c r="FFY223" s="205"/>
      <c r="FFZ223" s="205"/>
      <c r="FGA223" s="205"/>
      <c r="FGB223" s="205"/>
      <c r="FGC223" s="205"/>
      <c r="FGD223" s="205"/>
      <c r="FGE223" s="205"/>
      <c r="FGF223" s="205"/>
      <c r="FGG223" s="205"/>
      <c r="FGH223" s="205"/>
      <c r="FGI223" s="205"/>
      <c r="FGJ223" s="205"/>
      <c r="FGK223" s="205"/>
      <c r="FGL223" s="205"/>
      <c r="FGM223" s="205"/>
      <c r="FGN223" s="205"/>
      <c r="FGO223" s="205"/>
      <c r="FGP223" s="205"/>
      <c r="FGQ223" s="205"/>
      <c r="FGR223" s="205"/>
      <c r="FGS223" s="205"/>
      <c r="FGT223" s="205"/>
      <c r="FGU223" s="205"/>
      <c r="FGV223" s="205"/>
      <c r="FGW223" s="205"/>
      <c r="FGX223" s="205"/>
      <c r="FGY223" s="205"/>
      <c r="FGZ223" s="205"/>
      <c r="FHA223" s="205"/>
      <c r="FHB223" s="205"/>
      <c r="FHC223" s="205"/>
      <c r="FHD223" s="205"/>
      <c r="FHE223" s="205"/>
      <c r="FHF223" s="205"/>
      <c r="FHG223" s="205"/>
      <c r="FHH223" s="205"/>
      <c r="FHI223" s="205"/>
      <c r="FHJ223" s="205"/>
      <c r="FHK223" s="205"/>
      <c r="FHL223" s="205"/>
      <c r="FHM223" s="205"/>
      <c r="FHN223" s="205"/>
      <c r="FHO223" s="205"/>
      <c r="FHP223" s="205"/>
      <c r="FHQ223" s="205"/>
      <c r="FHR223" s="205"/>
      <c r="FHS223" s="205"/>
      <c r="FHT223" s="205"/>
      <c r="FHU223" s="205"/>
      <c r="FHV223" s="205"/>
      <c r="FHW223" s="205"/>
      <c r="FHX223" s="205"/>
      <c r="FHY223" s="205"/>
      <c r="FHZ223" s="205"/>
      <c r="FIA223" s="205"/>
      <c r="FIB223" s="205"/>
      <c r="FIC223" s="205"/>
      <c r="FID223" s="205"/>
      <c r="FIE223" s="205"/>
      <c r="FIF223" s="205"/>
      <c r="FIG223" s="205"/>
      <c r="FIH223" s="205"/>
      <c r="FII223" s="205"/>
      <c r="FIJ223" s="205"/>
      <c r="FIK223" s="205"/>
      <c r="FIL223" s="205"/>
      <c r="FIM223" s="205"/>
      <c r="FIN223" s="205"/>
      <c r="FIO223" s="205"/>
      <c r="FIP223" s="205"/>
      <c r="FIQ223" s="205"/>
      <c r="FIR223" s="205"/>
      <c r="FIS223" s="205"/>
      <c r="FIT223" s="205"/>
      <c r="FIU223" s="205"/>
      <c r="FIV223" s="205"/>
      <c r="FIW223" s="205"/>
      <c r="FIX223" s="205"/>
      <c r="FIY223" s="205"/>
      <c r="FIZ223" s="205"/>
      <c r="FJA223" s="205"/>
      <c r="FJB223" s="205"/>
      <c r="FJC223" s="205"/>
      <c r="FJD223" s="205"/>
      <c r="FJE223" s="205"/>
      <c r="FJF223" s="205"/>
      <c r="FJG223" s="205"/>
      <c r="FJH223" s="205"/>
      <c r="FJI223" s="205"/>
      <c r="FJJ223" s="205"/>
      <c r="FJK223" s="205"/>
      <c r="FJL223" s="205"/>
      <c r="FJM223" s="205"/>
      <c r="FJN223" s="205"/>
      <c r="FJO223" s="205"/>
      <c r="FJP223" s="205"/>
      <c r="FJQ223" s="205"/>
      <c r="FJR223" s="205"/>
      <c r="FJS223" s="205"/>
      <c r="FJT223" s="205"/>
      <c r="FJU223" s="205"/>
      <c r="FJV223" s="205"/>
      <c r="FJW223" s="205"/>
      <c r="FJX223" s="205"/>
      <c r="FJY223" s="205"/>
      <c r="FJZ223" s="205"/>
      <c r="FKA223" s="205"/>
      <c r="FKB223" s="205"/>
      <c r="FKC223" s="205"/>
      <c r="FKD223" s="205"/>
      <c r="FKE223" s="205"/>
      <c r="FKF223" s="205"/>
      <c r="FKG223" s="205"/>
      <c r="FKH223" s="205"/>
      <c r="FKI223" s="205"/>
      <c r="FKJ223" s="205"/>
      <c r="FKK223" s="205"/>
      <c r="FKL223" s="205"/>
      <c r="FKM223" s="205"/>
      <c r="FKN223" s="205"/>
      <c r="FKO223" s="205"/>
      <c r="FKP223" s="205"/>
      <c r="FKQ223" s="205"/>
      <c r="FKR223" s="205"/>
      <c r="FKS223" s="205"/>
      <c r="FKT223" s="205"/>
      <c r="FKU223" s="205"/>
      <c r="FKV223" s="205"/>
      <c r="FKW223" s="205"/>
      <c r="FKX223" s="205"/>
      <c r="FKY223" s="205"/>
      <c r="FKZ223" s="205"/>
      <c r="FLA223" s="205"/>
      <c r="FLB223" s="205"/>
      <c r="FLC223" s="205"/>
      <c r="FLD223" s="205"/>
      <c r="FLE223" s="205"/>
      <c r="FLF223" s="205"/>
      <c r="FLG223" s="205"/>
      <c r="FLH223" s="205"/>
      <c r="FLI223" s="205"/>
      <c r="FLJ223" s="205"/>
      <c r="FLK223" s="205"/>
      <c r="FLL223" s="205"/>
      <c r="FLM223" s="205"/>
      <c r="FLN223" s="205"/>
      <c r="FLO223" s="205"/>
      <c r="FLP223" s="205"/>
      <c r="FLQ223" s="205"/>
      <c r="FLR223" s="205"/>
      <c r="FLS223" s="205"/>
      <c r="FLT223" s="205"/>
      <c r="FLU223" s="205"/>
      <c r="FLV223" s="205"/>
      <c r="FLW223" s="205"/>
      <c r="FLX223" s="205"/>
      <c r="FLY223" s="205"/>
      <c r="FLZ223" s="205"/>
      <c r="FMA223" s="205"/>
      <c r="FMB223" s="205"/>
      <c r="FMC223" s="205"/>
      <c r="FMD223" s="205"/>
      <c r="FME223" s="205"/>
      <c r="FMF223" s="205"/>
      <c r="FMG223" s="205"/>
      <c r="FMH223" s="205"/>
      <c r="FMI223" s="205"/>
      <c r="FMJ223" s="205"/>
      <c r="FMK223" s="205"/>
      <c r="FML223" s="205"/>
      <c r="FMM223" s="205"/>
      <c r="FMN223" s="205"/>
      <c r="FMO223" s="205"/>
      <c r="FMP223" s="205"/>
      <c r="FMQ223" s="205"/>
      <c r="FMR223" s="205"/>
      <c r="FMS223" s="205"/>
      <c r="FMT223" s="205"/>
      <c r="FMU223" s="205"/>
      <c r="FMV223" s="205"/>
      <c r="FMW223" s="205"/>
      <c r="FMX223" s="205"/>
      <c r="FMY223" s="205"/>
      <c r="FMZ223" s="205"/>
      <c r="FNA223" s="205"/>
      <c r="FNB223" s="205"/>
      <c r="FNC223" s="205"/>
      <c r="FND223" s="205"/>
      <c r="FNE223" s="205"/>
      <c r="FNF223" s="205"/>
      <c r="FNG223" s="205"/>
      <c r="FNH223" s="205"/>
      <c r="FNI223" s="205"/>
      <c r="FNJ223" s="205"/>
      <c r="FNK223" s="205"/>
      <c r="FNL223" s="205"/>
      <c r="FNM223" s="205"/>
      <c r="FNN223" s="205"/>
      <c r="FNO223" s="205"/>
      <c r="FNP223" s="205"/>
      <c r="FNQ223" s="205"/>
      <c r="FNR223" s="205"/>
      <c r="FNS223" s="205"/>
      <c r="FNT223" s="205"/>
      <c r="FNU223" s="205"/>
      <c r="FNV223" s="205"/>
      <c r="FNW223" s="205"/>
      <c r="FNX223" s="205"/>
      <c r="FNY223" s="205"/>
      <c r="FNZ223" s="205"/>
      <c r="FOA223" s="205"/>
      <c r="FOB223" s="205"/>
      <c r="FOC223" s="205"/>
      <c r="FOD223" s="205"/>
      <c r="FOE223" s="205"/>
      <c r="FOF223" s="205"/>
      <c r="FOG223" s="205"/>
      <c r="FOH223" s="205"/>
      <c r="FOI223" s="205"/>
      <c r="FOJ223" s="205"/>
      <c r="FOK223" s="205"/>
      <c r="FOL223" s="205"/>
      <c r="FOM223" s="205"/>
      <c r="FON223" s="205"/>
      <c r="FOO223" s="205"/>
      <c r="FOP223" s="205"/>
      <c r="FOQ223" s="205"/>
      <c r="FOR223" s="205"/>
      <c r="FOS223" s="205"/>
      <c r="FOT223" s="205"/>
      <c r="FOU223" s="205"/>
      <c r="FOV223" s="205"/>
      <c r="FOW223" s="205"/>
      <c r="FOX223" s="205"/>
      <c r="FOY223" s="205"/>
      <c r="FOZ223" s="205"/>
      <c r="FPA223" s="205"/>
      <c r="FPB223" s="205"/>
      <c r="FPC223" s="205"/>
      <c r="FPD223" s="205"/>
      <c r="FPE223" s="205"/>
      <c r="FPF223" s="205"/>
      <c r="FPG223" s="205"/>
      <c r="FPH223" s="205"/>
      <c r="FPI223" s="205"/>
      <c r="FPJ223" s="205"/>
      <c r="FPK223" s="205"/>
      <c r="FPL223" s="205"/>
      <c r="FPM223" s="205"/>
      <c r="FPN223" s="205"/>
      <c r="FPO223" s="205"/>
      <c r="FPP223" s="205"/>
      <c r="FPQ223" s="205"/>
      <c r="FPR223" s="205"/>
      <c r="FPS223" s="205"/>
      <c r="FPT223" s="205"/>
      <c r="FPU223" s="205"/>
      <c r="FPV223" s="205"/>
      <c r="FPW223" s="205"/>
      <c r="FPX223" s="205"/>
      <c r="FPY223" s="205"/>
      <c r="FPZ223" s="205"/>
      <c r="FQA223" s="205"/>
      <c r="FQB223" s="205"/>
      <c r="FQC223" s="205"/>
      <c r="FQD223" s="205"/>
      <c r="FQE223" s="205"/>
      <c r="FQF223" s="205"/>
      <c r="FQG223" s="205"/>
      <c r="FQH223" s="205"/>
      <c r="FQI223" s="205"/>
      <c r="FQJ223" s="205"/>
      <c r="FQK223" s="205"/>
      <c r="FQL223" s="205"/>
      <c r="FQM223" s="205"/>
      <c r="FQN223" s="205"/>
      <c r="FQO223" s="205"/>
      <c r="FQP223" s="205"/>
      <c r="FQQ223" s="205"/>
      <c r="FQR223" s="205"/>
      <c r="FQS223" s="205"/>
      <c r="FQT223" s="205"/>
      <c r="FQU223" s="205"/>
      <c r="FQV223" s="205"/>
      <c r="FQW223" s="205"/>
      <c r="FQX223" s="205"/>
      <c r="FQY223" s="205"/>
      <c r="FQZ223" s="205"/>
      <c r="FRA223" s="205"/>
      <c r="FRB223" s="205"/>
      <c r="FRC223" s="205"/>
      <c r="FRD223" s="205"/>
      <c r="FRE223" s="205"/>
      <c r="FRF223" s="205"/>
      <c r="FRG223" s="205"/>
      <c r="FRH223" s="205"/>
      <c r="FRI223" s="205"/>
      <c r="FRJ223" s="205"/>
      <c r="FRK223" s="205"/>
      <c r="FRL223" s="205"/>
      <c r="FRM223" s="205"/>
      <c r="FRN223" s="205"/>
      <c r="FRO223" s="205"/>
      <c r="FRP223" s="205"/>
      <c r="FRQ223" s="205"/>
      <c r="FRR223" s="205"/>
      <c r="FRS223" s="205"/>
      <c r="FRT223" s="205"/>
      <c r="FRU223" s="205"/>
      <c r="FRV223" s="205"/>
      <c r="FRW223" s="205"/>
      <c r="FRX223" s="205"/>
      <c r="FRY223" s="205"/>
      <c r="FRZ223" s="205"/>
      <c r="FSA223" s="205"/>
      <c r="FSB223" s="205"/>
      <c r="FSC223" s="205"/>
      <c r="FSD223" s="205"/>
      <c r="FSE223" s="205"/>
      <c r="FSF223" s="205"/>
      <c r="FSG223" s="205"/>
      <c r="FSH223" s="205"/>
      <c r="FSI223" s="205"/>
      <c r="FSJ223" s="205"/>
      <c r="FSK223" s="205"/>
      <c r="FSL223" s="205"/>
      <c r="FSM223" s="205"/>
      <c r="FSN223" s="205"/>
      <c r="FSO223" s="205"/>
      <c r="FSP223" s="205"/>
      <c r="FSQ223" s="205"/>
      <c r="FSR223" s="205"/>
      <c r="FSS223" s="205"/>
      <c r="FST223" s="205"/>
      <c r="FSU223" s="205"/>
      <c r="FSV223" s="205"/>
      <c r="FSW223" s="205"/>
      <c r="FSX223" s="205"/>
      <c r="FSY223" s="205"/>
      <c r="FSZ223" s="205"/>
      <c r="FTA223" s="205"/>
      <c r="FTB223" s="205"/>
      <c r="FTC223" s="205"/>
      <c r="FTD223" s="205"/>
      <c r="FTE223" s="205"/>
      <c r="FTF223" s="205"/>
      <c r="FTG223" s="205"/>
      <c r="FTH223" s="205"/>
      <c r="FTI223" s="205"/>
      <c r="FTJ223" s="205"/>
      <c r="FTK223" s="205"/>
      <c r="FTL223" s="205"/>
      <c r="FTM223" s="205"/>
      <c r="FTN223" s="205"/>
      <c r="FTO223" s="205"/>
      <c r="FTP223" s="205"/>
      <c r="FTQ223" s="205"/>
      <c r="FTR223" s="205"/>
      <c r="FTS223" s="205"/>
      <c r="FTT223" s="205"/>
      <c r="FTU223" s="205"/>
      <c r="FTV223" s="205"/>
      <c r="FTW223" s="205"/>
      <c r="FTX223" s="205"/>
      <c r="FTY223" s="205"/>
      <c r="FTZ223" s="205"/>
      <c r="FUA223" s="205"/>
      <c r="FUB223" s="205"/>
      <c r="FUC223" s="205"/>
      <c r="FUD223" s="205"/>
      <c r="FUE223" s="205"/>
      <c r="FUF223" s="205"/>
      <c r="FUG223" s="205"/>
      <c r="FUH223" s="205"/>
      <c r="FUI223" s="205"/>
      <c r="FUJ223" s="205"/>
      <c r="FUK223" s="205"/>
      <c r="FUL223" s="205"/>
      <c r="FUM223" s="205"/>
      <c r="FUN223" s="205"/>
      <c r="FUO223" s="205"/>
      <c r="FUP223" s="205"/>
      <c r="FUQ223" s="205"/>
      <c r="FUR223" s="205"/>
      <c r="FUS223" s="205"/>
      <c r="FUT223" s="205"/>
      <c r="FUU223" s="205"/>
      <c r="FUV223" s="205"/>
      <c r="FUW223" s="205"/>
      <c r="FUX223" s="205"/>
      <c r="FUY223" s="205"/>
      <c r="FUZ223" s="205"/>
      <c r="FVA223" s="205"/>
      <c r="FVB223" s="205"/>
      <c r="FVC223" s="205"/>
      <c r="FVD223" s="205"/>
      <c r="FVE223" s="205"/>
      <c r="FVF223" s="205"/>
      <c r="FVG223" s="205"/>
      <c r="FVH223" s="205"/>
      <c r="FVI223" s="205"/>
      <c r="FVJ223" s="205"/>
      <c r="FVK223" s="205"/>
      <c r="FVL223" s="205"/>
      <c r="FVM223" s="205"/>
      <c r="FVN223" s="205"/>
      <c r="FVO223" s="205"/>
      <c r="FVP223" s="205"/>
      <c r="FVQ223" s="205"/>
      <c r="FVR223" s="205"/>
      <c r="FVS223" s="205"/>
      <c r="FVT223" s="205"/>
      <c r="FVU223" s="205"/>
      <c r="FVV223" s="205"/>
      <c r="FVW223" s="205"/>
      <c r="FVX223" s="205"/>
      <c r="FVY223" s="205"/>
      <c r="FVZ223" s="205"/>
      <c r="FWA223" s="205"/>
      <c r="FWB223" s="205"/>
      <c r="FWC223" s="205"/>
      <c r="FWD223" s="205"/>
      <c r="FWE223" s="205"/>
      <c r="FWF223" s="205"/>
      <c r="FWG223" s="205"/>
      <c r="FWH223" s="205"/>
      <c r="FWI223" s="205"/>
      <c r="FWJ223" s="205"/>
      <c r="FWK223" s="205"/>
      <c r="FWL223" s="205"/>
      <c r="FWM223" s="205"/>
      <c r="FWN223" s="205"/>
      <c r="FWO223" s="205"/>
      <c r="FWP223" s="205"/>
      <c r="FWQ223" s="205"/>
      <c r="FWR223" s="205"/>
      <c r="FWS223" s="205"/>
      <c r="FWT223" s="205"/>
      <c r="FWU223" s="205"/>
      <c r="FWV223" s="205"/>
      <c r="FWW223" s="205"/>
      <c r="FWX223" s="205"/>
      <c r="FWY223" s="205"/>
      <c r="FWZ223" s="205"/>
      <c r="FXA223" s="205"/>
      <c r="FXB223" s="205"/>
      <c r="FXC223" s="205"/>
      <c r="FXD223" s="205"/>
      <c r="FXE223" s="205"/>
      <c r="FXF223" s="205"/>
      <c r="FXG223" s="205"/>
      <c r="FXH223" s="205"/>
      <c r="FXI223" s="205"/>
      <c r="FXJ223" s="205"/>
      <c r="FXK223" s="205"/>
      <c r="FXL223" s="205"/>
      <c r="FXM223" s="205"/>
      <c r="FXN223" s="205"/>
      <c r="FXO223" s="205"/>
      <c r="FXP223" s="205"/>
      <c r="FXQ223" s="205"/>
      <c r="FXR223" s="205"/>
      <c r="FXS223" s="205"/>
      <c r="FXT223" s="205"/>
      <c r="FXU223" s="205"/>
      <c r="FXV223" s="205"/>
      <c r="FXW223" s="205"/>
      <c r="FXX223" s="205"/>
      <c r="FXY223" s="205"/>
      <c r="FXZ223" s="205"/>
      <c r="FYA223" s="205"/>
      <c r="FYB223" s="205"/>
      <c r="FYC223" s="205"/>
      <c r="FYD223" s="205"/>
      <c r="FYE223" s="205"/>
      <c r="FYF223" s="205"/>
      <c r="FYG223" s="205"/>
      <c r="FYH223" s="205"/>
      <c r="FYI223" s="205"/>
      <c r="FYJ223" s="205"/>
      <c r="FYK223" s="205"/>
      <c r="FYL223" s="205"/>
      <c r="FYM223" s="205"/>
      <c r="FYN223" s="205"/>
      <c r="FYO223" s="205"/>
      <c r="FYP223" s="205"/>
      <c r="FYQ223" s="205"/>
      <c r="FYR223" s="205"/>
      <c r="FYS223" s="205"/>
      <c r="FYT223" s="205"/>
      <c r="FYU223" s="205"/>
      <c r="FYV223" s="205"/>
      <c r="FYW223" s="205"/>
      <c r="FYX223" s="205"/>
      <c r="FYY223" s="205"/>
      <c r="FYZ223" s="205"/>
      <c r="FZA223" s="205"/>
      <c r="FZB223" s="205"/>
      <c r="FZC223" s="205"/>
      <c r="FZD223" s="205"/>
      <c r="FZE223" s="205"/>
      <c r="FZF223" s="205"/>
      <c r="FZG223" s="205"/>
      <c r="FZH223" s="205"/>
      <c r="FZI223" s="205"/>
      <c r="FZJ223" s="205"/>
      <c r="FZK223" s="205"/>
      <c r="FZL223" s="205"/>
      <c r="FZM223" s="205"/>
      <c r="FZN223" s="205"/>
      <c r="FZO223" s="205"/>
      <c r="FZP223" s="205"/>
      <c r="FZQ223" s="205"/>
      <c r="FZR223" s="205"/>
      <c r="FZS223" s="205"/>
      <c r="FZT223" s="205"/>
      <c r="FZU223" s="205"/>
      <c r="FZV223" s="205"/>
      <c r="FZW223" s="205"/>
      <c r="FZX223" s="205"/>
      <c r="FZY223" s="205"/>
      <c r="FZZ223" s="205"/>
      <c r="GAA223" s="205"/>
      <c r="GAB223" s="205"/>
      <c r="GAC223" s="205"/>
      <c r="GAD223" s="205"/>
      <c r="GAE223" s="205"/>
      <c r="GAF223" s="205"/>
      <c r="GAG223" s="205"/>
      <c r="GAH223" s="205"/>
      <c r="GAI223" s="205"/>
      <c r="GAJ223" s="205"/>
      <c r="GAK223" s="205"/>
      <c r="GAL223" s="205"/>
      <c r="GAM223" s="205"/>
      <c r="GAN223" s="205"/>
      <c r="GAO223" s="205"/>
      <c r="GAP223" s="205"/>
      <c r="GAQ223" s="205"/>
      <c r="GAR223" s="205"/>
      <c r="GAS223" s="205"/>
      <c r="GAT223" s="205"/>
      <c r="GAU223" s="205"/>
      <c r="GAV223" s="205"/>
      <c r="GAW223" s="205"/>
      <c r="GAX223" s="205"/>
      <c r="GAY223" s="205"/>
      <c r="GAZ223" s="205"/>
      <c r="GBA223" s="205"/>
      <c r="GBB223" s="205"/>
      <c r="GBC223" s="205"/>
      <c r="GBD223" s="205"/>
      <c r="GBE223" s="205"/>
      <c r="GBF223" s="205"/>
      <c r="GBG223" s="205"/>
      <c r="GBH223" s="205"/>
      <c r="GBI223" s="205"/>
      <c r="GBJ223" s="205"/>
      <c r="GBK223" s="205"/>
      <c r="GBL223" s="205"/>
      <c r="GBM223" s="205"/>
      <c r="GBN223" s="205"/>
      <c r="GBO223" s="205"/>
      <c r="GBP223" s="205"/>
      <c r="GBQ223" s="205"/>
      <c r="GBR223" s="205"/>
      <c r="GBS223" s="205"/>
      <c r="GBT223" s="205"/>
      <c r="GBU223" s="205"/>
      <c r="GBV223" s="205"/>
      <c r="GBW223" s="205"/>
      <c r="GBX223" s="205"/>
      <c r="GBY223" s="205"/>
      <c r="GBZ223" s="205"/>
      <c r="GCA223" s="205"/>
      <c r="GCB223" s="205"/>
      <c r="GCC223" s="205"/>
      <c r="GCD223" s="205"/>
      <c r="GCE223" s="205"/>
      <c r="GCF223" s="205"/>
      <c r="GCG223" s="205"/>
      <c r="GCH223" s="205"/>
      <c r="GCI223" s="205"/>
      <c r="GCJ223" s="205"/>
      <c r="GCK223" s="205"/>
      <c r="GCL223" s="205"/>
      <c r="GCM223" s="205"/>
      <c r="GCN223" s="205"/>
      <c r="GCO223" s="205"/>
      <c r="GCP223" s="205"/>
      <c r="GCQ223" s="205"/>
      <c r="GCR223" s="205"/>
      <c r="GCS223" s="205"/>
      <c r="GCT223" s="205"/>
      <c r="GCU223" s="205"/>
      <c r="GCV223" s="205"/>
      <c r="GCW223" s="205"/>
      <c r="GCX223" s="205"/>
      <c r="GCY223" s="205"/>
      <c r="GCZ223" s="205"/>
      <c r="GDA223" s="205"/>
      <c r="GDB223" s="205"/>
      <c r="GDC223" s="205"/>
      <c r="GDD223" s="205"/>
      <c r="GDE223" s="205"/>
      <c r="GDF223" s="205"/>
      <c r="GDG223" s="205"/>
      <c r="GDH223" s="205"/>
      <c r="GDI223" s="205"/>
      <c r="GDJ223" s="205"/>
      <c r="GDK223" s="205"/>
      <c r="GDL223" s="205"/>
      <c r="GDM223" s="205"/>
      <c r="GDN223" s="205"/>
      <c r="GDO223" s="205"/>
      <c r="GDP223" s="205"/>
      <c r="GDQ223" s="205"/>
      <c r="GDR223" s="205"/>
      <c r="GDS223" s="205"/>
      <c r="GDT223" s="205"/>
      <c r="GDU223" s="205"/>
      <c r="GDV223" s="205"/>
      <c r="GDW223" s="205"/>
      <c r="GDX223" s="205"/>
      <c r="GDY223" s="205"/>
      <c r="GDZ223" s="205"/>
      <c r="GEA223" s="205"/>
      <c r="GEB223" s="205"/>
      <c r="GEC223" s="205"/>
      <c r="GED223" s="205"/>
      <c r="GEE223" s="205"/>
      <c r="GEF223" s="205"/>
      <c r="GEG223" s="205"/>
      <c r="GEH223" s="205"/>
      <c r="GEI223" s="205"/>
      <c r="GEJ223" s="205"/>
      <c r="GEK223" s="205"/>
      <c r="GEL223" s="205"/>
      <c r="GEM223" s="205"/>
      <c r="GEN223" s="205"/>
      <c r="GEO223" s="205"/>
      <c r="GEP223" s="205"/>
      <c r="GEQ223" s="205"/>
      <c r="GER223" s="205"/>
      <c r="GES223" s="205"/>
      <c r="GET223" s="205"/>
      <c r="GEU223" s="205"/>
      <c r="GEV223" s="205"/>
      <c r="GEW223" s="205"/>
      <c r="GEX223" s="205"/>
      <c r="GEY223" s="205"/>
      <c r="GEZ223" s="205"/>
      <c r="GFA223" s="205"/>
      <c r="GFB223" s="205"/>
      <c r="GFC223" s="205"/>
      <c r="GFD223" s="205"/>
      <c r="GFE223" s="205"/>
      <c r="GFF223" s="205"/>
      <c r="GFG223" s="205"/>
      <c r="GFH223" s="205"/>
      <c r="GFI223" s="205"/>
      <c r="GFJ223" s="205"/>
      <c r="GFK223" s="205"/>
      <c r="GFL223" s="205"/>
      <c r="GFM223" s="205"/>
      <c r="GFN223" s="205"/>
      <c r="GFO223" s="205"/>
      <c r="GFP223" s="205"/>
      <c r="GFQ223" s="205"/>
      <c r="GFR223" s="205"/>
      <c r="GFS223" s="205"/>
      <c r="GFT223" s="205"/>
      <c r="GFU223" s="205"/>
      <c r="GFV223" s="205"/>
      <c r="GFW223" s="205"/>
      <c r="GFX223" s="205"/>
      <c r="GFY223" s="205"/>
      <c r="GFZ223" s="205"/>
      <c r="GGA223" s="205"/>
      <c r="GGB223" s="205"/>
      <c r="GGC223" s="205"/>
      <c r="GGD223" s="205"/>
      <c r="GGE223" s="205"/>
      <c r="GGF223" s="205"/>
      <c r="GGG223" s="205"/>
      <c r="GGH223" s="205"/>
      <c r="GGI223" s="205"/>
      <c r="GGJ223" s="205"/>
      <c r="GGK223" s="205"/>
      <c r="GGL223" s="205"/>
      <c r="GGM223" s="205"/>
      <c r="GGN223" s="205"/>
      <c r="GGO223" s="205"/>
      <c r="GGP223" s="205"/>
      <c r="GGQ223" s="205"/>
      <c r="GGR223" s="205"/>
      <c r="GGS223" s="205"/>
      <c r="GGT223" s="205"/>
      <c r="GGU223" s="205"/>
      <c r="GGV223" s="205"/>
      <c r="GGW223" s="205"/>
      <c r="GGX223" s="205"/>
      <c r="GGY223" s="205"/>
      <c r="GGZ223" s="205"/>
      <c r="GHA223" s="205"/>
      <c r="GHB223" s="205"/>
      <c r="GHC223" s="205"/>
      <c r="GHD223" s="205"/>
      <c r="GHE223" s="205"/>
      <c r="GHF223" s="205"/>
      <c r="GHG223" s="205"/>
      <c r="GHH223" s="205"/>
      <c r="GHI223" s="205"/>
      <c r="GHJ223" s="205"/>
      <c r="GHK223" s="205"/>
      <c r="GHL223" s="205"/>
      <c r="GHM223" s="205"/>
      <c r="GHN223" s="205"/>
      <c r="GHO223" s="205"/>
      <c r="GHP223" s="205"/>
      <c r="GHQ223" s="205"/>
      <c r="GHR223" s="205"/>
      <c r="GHS223" s="205"/>
      <c r="GHT223" s="205"/>
      <c r="GHU223" s="205"/>
      <c r="GHV223" s="205"/>
      <c r="GHW223" s="205"/>
      <c r="GHX223" s="205"/>
      <c r="GHY223" s="205"/>
      <c r="GHZ223" s="205"/>
      <c r="GIA223" s="205"/>
      <c r="GIB223" s="205"/>
      <c r="GIC223" s="205"/>
      <c r="GID223" s="205"/>
      <c r="GIE223" s="205"/>
      <c r="GIF223" s="205"/>
      <c r="GIG223" s="205"/>
      <c r="GIH223" s="205"/>
      <c r="GII223" s="205"/>
      <c r="GIJ223" s="205"/>
      <c r="GIK223" s="205"/>
      <c r="GIL223" s="205"/>
      <c r="GIM223" s="205"/>
      <c r="GIN223" s="205"/>
      <c r="GIO223" s="205"/>
      <c r="GIP223" s="205"/>
      <c r="GIQ223" s="205"/>
      <c r="GIR223" s="205"/>
      <c r="GIS223" s="205"/>
      <c r="GIT223" s="205"/>
      <c r="GIU223" s="205"/>
      <c r="GIV223" s="205"/>
      <c r="GIW223" s="205"/>
      <c r="GIX223" s="205"/>
      <c r="GIY223" s="205"/>
      <c r="GIZ223" s="205"/>
      <c r="GJA223" s="205"/>
      <c r="GJB223" s="205"/>
      <c r="GJC223" s="205"/>
      <c r="GJD223" s="205"/>
      <c r="GJE223" s="205"/>
      <c r="GJF223" s="205"/>
      <c r="GJG223" s="205"/>
      <c r="GJH223" s="205"/>
      <c r="GJI223" s="205"/>
      <c r="GJJ223" s="205"/>
      <c r="GJK223" s="205"/>
      <c r="GJL223" s="205"/>
      <c r="GJM223" s="205"/>
      <c r="GJN223" s="205"/>
      <c r="GJO223" s="205"/>
      <c r="GJP223" s="205"/>
      <c r="GJQ223" s="205"/>
      <c r="GJR223" s="205"/>
      <c r="GJS223" s="205"/>
      <c r="GJT223" s="205"/>
      <c r="GJU223" s="205"/>
      <c r="GJV223" s="205"/>
      <c r="GJW223" s="205"/>
      <c r="GJX223" s="205"/>
      <c r="GJY223" s="205"/>
      <c r="GJZ223" s="205"/>
      <c r="GKA223" s="205"/>
      <c r="GKB223" s="205"/>
      <c r="GKC223" s="205"/>
      <c r="GKD223" s="205"/>
      <c r="GKE223" s="205"/>
      <c r="GKF223" s="205"/>
      <c r="GKG223" s="205"/>
      <c r="GKH223" s="205"/>
      <c r="GKI223" s="205"/>
      <c r="GKJ223" s="205"/>
      <c r="GKK223" s="205"/>
      <c r="GKL223" s="205"/>
      <c r="GKM223" s="205"/>
      <c r="GKN223" s="205"/>
      <c r="GKO223" s="205"/>
      <c r="GKP223" s="205"/>
      <c r="GKQ223" s="205"/>
      <c r="GKR223" s="205"/>
      <c r="GKS223" s="205"/>
      <c r="GKT223" s="205"/>
      <c r="GKU223" s="205"/>
      <c r="GKV223" s="205"/>
      <c r="GKW223" s="205"/>
      <c r="GKX223" s="205"/>
      <c r="GKY223" s="205"/>
      <c r="GKZ223" s="205"/>
      <c r="GLA223" s="205"/>
      <c r="GLB223" s="205"/>
      <c r="GLC223" s="205"/>
      <c r="GLD223" s="205"/>
      <c r="GLE223" s="205"/>
      <c r="GLF223" s="205"/>
      <c r="GLG223" s="205"/>
      <c r="GLH223" s="205"/>
      <c r="GLI223" s="205"/>
      <c r="GLJ223" s="205"/>
      <c r="GLK223" s="205"/>
      <c r="GLL223" s="205"/>
      <c r="GLM223" s="205"/>
      <c r="GLN223" s="205"/>
      <c r="GLO223" s="205"/>
      <c r="GLP223" s="205"/>
      <c r="GLQ223" s="205"/>
      <c r="GLR223" s="205"/>
      <c r="GLS223" s="205"/>
      <c r="GLT223" s="205"/>
      <c r="GLU223" s="205"/>
      <c r="GLV223" s="205"/>
      <c r="GLW223" s="205"/>
      <c r="GLX223" s="205"/>
      <c r="GLY223" s="205"/>
      <c r="GLZ223" s="205"/>
      <c r="GMA223" s="205"/>
      <c r="GMB223" s="205"/>
      <c r="GMC223" s="205"/>
      <c r="GMD223" s="205"/>
      <c r="GME223" s="205"/>
      <c r="GMF223" s="205"/>
      <c r="GMG223" s="205"/>
      <c r="GMH223" s="205"/>
      <c r="GMI223" s="205"/>
      <c r="GMJ223" s="205"/>
      <c r="GMK223" s="205"/>
      <c r="GML223" s="205"/>
      <c r="GMM223" s="205"/>
      <c r="GMN223" s="205"/>
      <c r="GMO223" s="205"/>
      <c r="GMP223" s="205"/>
      <c r="GMQ223" s="205"/>
      <c r="GMR223" s="205"/>
      <c r="GMS223" s="205"/>
      <c r="GMT223" s="205"/>
      <c r="GMU223" s="205"/>
      <c r="GMV223" s="205"/>
      <c r="GMW223" s="205"/>
      <c r="GMX223" s="205"/>
      <c r="GMY223" s="205"/>
      <c r="GMZ223" s="205"/>
      <c r="GNA223" s="205"/>
      <c r="GNB223" s="205"/>
      <c r="GNC223" s="205"/>
      <c r="GND223" s="205"/>
      <c r="GNE223" s="205"/>
      <c r="GNF223" s="205"/>
      <c r="GNG223" s="205"/>
      <c r="GNH223" s="205"/>
      <c r="GNI223" s="205"/>
      <c r="GNJ223" s="205"/>
      <c r="GNK223" s="205"/>
      <c r="GNL223" s="205"/>
      <c r="GNM223" s="205"/>
      <c r="GNN223" s="205"/>
      <c r="GNO223" s="205"/>
      <c r="GNP223" s="205"/>
      <c r="GNQ223" s="205"/>
      <c r="GNR223" s="205"/>
      <c r="GNS223" s="205"/>
      <c r="GNT223" s="205"/>
      <c r="GNU223" s="205"/>
      <c r="GNV223" s="205"/>
      <c r="GNW223" s="205"/>
      <c r="GNX223" s="205"/>
      <c r="GNY223" s="205"/>
      <c r="GNZ223" s="205"/>
      <c r="GOA223" s="205"/>
      <c r="GOB223" s="205"/>
      <c r="GOC223" s="205"/>
      <c r="GOD223" s="205"/>
      <c r="GOE223" s="205"/>
      <c r="GOF223" s="205"/>
      <c r="GOG223" s="205"/>
      <c r="GOH223" s="205"/>
      <c r="GOI223" s="205"/>
      <c r="GOJ223" s="205"/>
      <c r="GOK223" s="205"/>
      <c r="GOL223" s="205"/>
      <c r="GOM223" s="205"/>
      <c r="GON223" s="205"/>
      <c r="GOO223" s="205"/>
      <c r="GOP223" s="205"/>
      <c r="GOQ223" s="205"/>
      <c r="GOR223" s="205"/>
      <c r="GOS223" s="205"/>
      <c r="GOT223" s="205"/>
      <c r="GOU223" s="205"/>
      <c r="GOV223" s="205"/>
      <c r="GOW223" s="205"/>
      <c r="GOX223" s="205"/>
      <c r="GOY223" s="205"/>
      <c r="GOZ223" s="205"/>
      <c r="GPA223" s="205"/>
      <c r="GPB223" s="205"/>
      <c r="GPC223" s="205"/>
      <c r="GPD223" s="205"/>
      <c r="GPE223" s="205"/>
      <c r="GPF223" s="205"/>
      <c r="GPG223" s="205"/>
      <c r="GPH223" s="205"/>
      <c r="GPI223" s="205"/>
      <c r="GPJ223" s="205"/>
      <c r="GPK223" s="205"/>
      <c r="GPL223" s="205"/>
      <c r="GPM223" s="205"/>
      <c r="GPN223" s="205"/>
      <c r="GPO223" s="205"/>
      <c r="GPP223" s="205"/>
      <c r="GPQ223" s="205"/>
      <c r="GPR223" s="205"/>
      <c r="GPS223" s="205"/>
      <c r="GPT223" s="205"/>
      <c r="GPU223" s="205"/>
      <c r="GPV223" s="205"/>
      <c r="GPW223" s="205"/>
      <c r="GPX223" s="205"/>
      <c r="GPY223" s="205"/>
      <c r="GPZ223" s="205"/>
      <c r="GQA223" s="205"/>
      <c r="GQB223" s="205"/>
      <c r="GQC223" s="205"/>
      <c r="GQD223" s="205"/>
      <c r="GQE223" s="205"/>
      <c r="GQF223" s="205"/>
      <c r="GQG223" s="205"/>
      <c r="GQH223" s="205"/>
      <c r="GQI223" s="205"/>
      <c r="GQJ223" s="205"/>
      <c r="GQK223" s="205"/>
      <c r="GQL223" s="205"/>
      <c r="GQM223" s="205"/>
      <c r="GQN223" s="205"/>
      <c r="GQO223" s="205"/>
      <c r="GQP223" s="205"/>
      <c r="GQQ223" s="205"/>
      <c r="GQR223" s="205"/>
      <c r="GQS223" s="205"/>
      <c r="GQT223" s="205"/>
      <c r="GQU223" s="205"/>
      <c r="GQV223" s="205"/>
      <c r="GQW223" s="205"/>
      <c r="GQX223" s="205"/>
      <c r="GQY223" s="205"/>
      <c r="GQZ223" s="205"/>
      <c r="GRA223" s="205"/>
      <c r="GRB223" s="205"/>
      <c r="GRC223" s="205"/>
      <c r="GRD223" s="205"/>
      <c r="GRE223" s="205"/>
      <c r="GRF223" s="205"/>
      <c r="GRG223" s="205"/>
      <c r="GRH223" s="205"/>
      <c r="GRI223" s="205"/>
      <c r="GRJ223" s="205"/>
      <c r="GRK223" s="205"/>
      <c r="GRL223" s="205"/>
      <c r="GRM223" s="205"/>
      <c r="GRN223" s="205"/>
      <c r="GRO223" s="205"/>
      <c r="GRP223" s="205"/>
      <c r="GRQ223" s="205"/>
      <c r="GRR223" s="205"/>
      <c r="GRS223" s="205"/>
      <c r="GRT223" s="205"/>
      <c r="GRU223" s="205"/>
      <c r="GRV223" s="205"/>
      <c r="GRW223" s="205"/>
      <c r="GRX223" s="205"/>
      <c r="GRY223" s="205"/>
      <c r="GRZ223" s="205"/>
      <c r="GSA223" s="205"/>
      <c r="GSB223" s="205"/>
      <c r="GSC223" s="205"/>
      <c r="GSD223" s="205"/>
      <c r="GSE223" s="205"/>
      <c r="GSF223" s="205"/>
      <c r="GSG223" s="205"/>
      <c r="GSH223" s="205"/>
      <c r="GSI223" s="205"/>
      <c r="GSJ223" s="205"/>
      <c r="GSK223" s="205"/>
      <c r="GSL223" s="205"/>
      <c r="GSM223" s="205"/>
      <c r="GSN223" s="205"/>
      <c r="GSO223" s="205"/>
      <c r="GSP223" s="205"/>
      <c r="GSQ223" s="205"/>
      <c r="GSR223" s="205"/>
      <c r="GSS223" s="205"/>
      <c r="GST223" s="205"/>
      <c r="GSU223" s="205"/>
      <c r="GSV223" s="205"/>
      <c r="GSW223" s="205"/>
      <c r="GSX223" s="205"/>
      <c r="GSY223" s="205"/>
      <c r="GSZ223" s="205"/>
      <c r="GTA223" s="205"/>
      <c r="GTB223" s="205"/>
      <c r="GTC223" s="205"/>
      <c r="GTD223" s="205"/>
      <c r="GTE223" s="205"/>
      <c r="GTF223" s="205"/>
      <c r="GTG223" s="205"/>
      <c r="GTH223" s="205"/>
      <c r="GTI223" s="205"/>
      <c r="GTJ223" s="205"/>
      <c r="GTK223" s="205"/>
      <c r="GTL223" s="205"/>
      <c r="GTM223" s="205"/>
      <c r="GTN223" s="205"/>
      <c r="GTO223" s="205"/>
      <c r="GTP223" s="205"/>
      <c r="GTQ223" s="205"/>
      <c r="GTR223" s="205"/>
      <c r="GTS223" s="205"/>
      <c r="GTT223" s="205"/>
      <c r="GTU223" s="205"/>
      <c r="GTV223" s="205"/>
      <c r="GTW223" s="205"/>
      <c r="GTX223" s="205"/>
      <c r="GTY223" s="205"/>
      <c r="GTZ223" s="205"/>
      <c r="GUA223" s="205"/>
      <c r="GUB223" s="205"/>
      <c r="GUC223" s="205"/>
      <c r="GUD223" s="205"/>
      <c r="GUE223" s="205"/>
      <c r="GUF223" s="205"/>
      <c r="GUG223" s="205"/>
      <c r="GUH223" s="205"/>
      <c r="GUI223" s="205"/>
      <c r="GUJ223" s="205"/>
      <c r="GUK223" s="205"/>
      <c r="GUL223" s="205"/>
      <c r="GUM223" s="205"/>
      <c r="GUN223" s="205"/>
      <c r="GUO223" s="205"/>
      <c r="GUP223" s="205"/>
      <c r="GUQ223" s="205"/>
      <c r="GUR223" s="205"/>
      <c r="GUS223" s="205"/>
      <c r="GUT223" s="205"/>
      <c r="GUU223" s="205"/>
      <c r="GUV223" s="205"/>
      <c r="GUW223" s="205"/>
      <c r="GUX223" s="205"/>
      <c r="GUY223" s="205"/>
      <c r="GUZ223" s="205"/>
      <c r="GVA223" s="205"/>
      <c r="GVB223" s="205"/>
      <c r="GVC223" s="205"/>
      <c r="GVD223" s="205"/>
      <c r="GVE223" s="205"/>
      <c r="GVF223" s="205"/>
      <c r="GVG223" s="205"/>
      <c r="GVH223" s="205"/>
      <c r="GVI223" s="205"/>
      <c r="GVJ223" s="205"/>
      <c r="GVK223" s="205"/>
      <c r="GVL223" s="205"/>
      <c r="GVM223" s="205"/>
      <c r="GVN223" s="205"/>
      <c r="GVO223" s="205"/>
      <c r="GVP223" s="205"/>
      <c r="GVQ223" s="205"/>
      <c r="GVR223" s="205"/>
      <c r="GVS223" s="205"/>
      <c r="GVT223" s="205"/>
      <c r="GVU223" s="205"/>
      <c r="GVV223" s="205"/>
      <c r="GVW223" s="205"/>
      <c r="GVX223" s="205"/>
      <c r="GVY223" s="205"/>
      <c r="GVZ223" s="205"/>
      <c r="GWA223" s="205"/>
      <c r="GWB223" s="205"/>
      <c r="GWC223" s="205"/>
      <c r="GWD223" s="205"/>
      <c r="GWE223" s="205"/>
      <c r="GWF223" s="205"/>
      <c r="GWG223" s="205"/>
      <c r="GWH223" s="205"/>
      <c r="GWI223" s="205"/>
      <c r="GWJ223" s="205"/>
      <c r="GWK223" s="205"/>
      <c r="GWL223" s="205"/>
      <c r="GWM223" s="205"/>
      <c r="GWN223" s="205"/>
      <c r="GWO223" s="205"/>
      <c r="GWP223" s="205"/>
      <c r="GWQ223" s="205"/>
      <c r="GWR223" s="205"/>
      <c r="GWS223" s="205"/>
      <c r="GWT223" s="205"/>
      <c r="GWU223" s="205"/>
      <c r="GWV223" s="205"/>
      <c r="GWW223" s="205"/>
      <c r="GWX223" s="205"/>
      <c r="GWY223" s="205"/>
      <c r="GWZ223" s="205"/>
      <c r="GXA223" s="205"/>
      <c r="GXB223" s="205"/>
      <c r="GXC223" s="205"/>
      <c r="GXD223" s="205"/>
      <c r="GXE223" s="205"/>
      <c r="GXF223" s="205"/>
      <c r="GXG223" s="205"/>
      <c r="GXH223" s="205"/>
      <c r="GXI223" s="205"/>
      <c r="GXJ223" s="205"/>
      <c r="GXK223" s="205"/>
      <c r="GXL223" s="205"/>
      <c r="GXM223" s="205"/>
      <c r="GXN223" s="205"/>
      <c r="GXO223" s="205"/>
      <c r="GXP223" s="205"/>
      <c r="GXQ223" s="205"/>
      <c r="GXR223" s="205"/>
      <c r="GXS223" s="205"/>
      <c r="GXT223" s="205"/>
      <c r="GXU223" s="205"/>
      <c r="GXV223" s="205"/>
      <c r="GXW223" s="205"/>
      <c r="GXX223" s="205"/>
      <c r="GXY223" s="205"/>
      <c r="GXZ223" s="205"/>
      <c r="GYA223" s="205"/>
      <c r="GYB223" s="205"/>
      <c r="GYC223" s="205"/>
      <c r="GYD223" s="205"/>
      <c r="GYE223" s="205"/>
      <c r="GYF223" s="205"/>
      <c r="GYG223" s="205"/>
      <c r="GYH223" s="205"/>
      <c r="GYI223" s="205"/>
      <c r="GYJ223" s="205"/>
      <c r="GYK223" s="205"/>
      <c r="GYL223" s="205"/>
      <c r="GYM223" s="205"/>
      <c r="GYN223" s="205"/>
      <c r="GYO223" s="205"/>
      <c r="GYP223" s="205"/>
      <c r="GYQ223" s="205"/>
      <c r="GYR223" s="205"/>
      <c r="GYS223" s="205"/>
      <c r="GYT223" s="205"/>
      <c r="GYU223" s="205"/>
      <c r="GYV223" s="205"/>
      <c r="GYW223" s="205"/>
      <c r="GYX223" s="205"/>
      <c r="GYY223" s="205"/>
      <c r="GYZ223" s="205"/>
      <c r="GZA223" s="205"/>
      <c r="GZB223" s="205"/>
      <c r="GZC223" s="205"/>
      <c r="GZD223" s="205"/>
      <c r="GZE223" s="205"/>
      <c r="GZF223" s="205"/>
      <c r="GZG223" s="205"/>
      <c r="GZH223" s="205"/>
      <c r="GZI223" s="205"/>
      <c r="GZJ223" s="205"/>
      <c r="GZK223" s="205"/>
      <c r="GZL223" s="205"/>
      <c r="GZM223" s="205"/>
      <c r="GZN223" s="205"/>
      <c r="GZO223" s="205"/>
      <c r="GZP223" s="205"/>
      <c r="GZQ223" s="205"/>
      <c r="GZR223" s="205"/>
      <c r="GZS223" s="205"/>
      <c r="GZT223" s="205"/>
      <c r="GZU223" s="205"/>
      <c r="GZV223" s="205"/>
      <c r="GZW223" s="205"/>
      <c r="GZX223" s="205"/>
      <c r="GZY223" s="205"/>
      <c r="GZZ223" s="205"/>
      <c r="HAA223" s="205"/>
      <c r="HAB223" s="205"/>
      <c r="HAC223" s="205"/>
      <c r="HAD223" s="205"/>
      <c r="HAE223" s="205"/>
      <c r="HAF223" s="205"/>
      <c r="HAG223" s="205"/>
      <c r="HAH223" s="205"/>
      <c r="HAI223" s="205"/>
      <c r="HAJ223" s="205"/>
      <c r="HAK223" s="205"/>
      <c r="HAL223" s="205"/>
      <c r="HAM223" s="205"/>
      <c r="HAN223" s="205"/>
      <c r="HAO223" s="205"/>
      <c r="HAP223" s="205"/>
      <c r="HAQ223" s="205"/>
      <c r="HAR223" s="205"/>
      <c r="HAS223" s="205"/>
      <c r="HAT223" s="205"/>
      <c r="HAU223" s="205"/>
      <c r="HAV223" s="205"/>
      <c r="HAW223" s="205"/>
      <c r="HAX223" s="205"/>
      <c r="HAY223" s="205"/>
      <c r="HAZ223" s="205"/>
      <c r="HBA223" s="205"/>
      <c r="HBB223" s="205"/>
      <c r="HBC223" s="205"/>
      <c r="HBD223" s="205"/>
      <c r="HBE223" s="205"/>
      <c r="HBF223" s="205"/>
      <c r="HBG223" s="205"/>
      <c r="HBH223" s="205"/>
      <c r="HBI223" s="205"/>
      <c r="HBJ223" s="205"/>
      <c r="HBK223" s="205"/>
      <c r="HBL223" s="205"/>
      <c r="HBM223" s="205"/>
      <c r="HBN223" s="205"/>
      <c r="HBO223" s="205"/>
      <c r="HBP223" s="205"/>
      <c r="HBQ223" s="205"/>
      <c r="HBR223" s="205"/>
      <c r="HBS223" s="205"/>
      <c r="HBT223" s="205"/>
      <c r="HBU223" s="205"/>
      <c r="HBV223" s="205"/>
      <c r="HBW223" s="205"/>
      <c r="HBX223" s="205"/>
      <c r="HBY223" s="205"/>
      <c r="HBZ223" s="205"/>
      <c r="HCA223" s="205"/>
      <c r="HCB223" s="205"/>
      <c r="HCC223" s="205"/>
      <c r="HCD223" s="205"/>
      <c r="HCE223" s="205"/>
      <c r="HCF223" s="205"/>
      <c r="HCG223" s="205"/>
      <c r="HCH223" s="205"/>
      <c r="HCI223" s="205"/>
      <c r="HCJ223" s="205"/>
      <c r="HCK223" s="205"/>
      <c r="HCL223" s="205"/>
      <c r="HCM223" s="205"/>
      <c r="HCN223" s="205"/>
      <c r="HCO223" s="205"/>
      <c r="HCP223" s="205"/>
      <c r="HCQ223" s="205"/>
      <c r="HCR223" s="205"/>
      <c r="HCS223" s="205"/>
      <c r="HCT223" s="205"/>
      <c r="HCU223" s="205"/>
      <c r="HCV223" s="205"/>
      <c r="HCW223" s="205"/>
      <c r="HCX223" s="205"/>
      <c r="HCY223" s="205"/>
      <c r="HCZ223" s="205"/>
      <c r="HDA223" s="205"/>
      <c r="HDB223" s="205"/>
      <c r="HDC223" s="205"/>
      <c r="HDD223" s="205"/>
      <c r="HDE223" s="205"/>
      <c r="HDF223" s="205"/>
      <c r="HDG223" s="205"/>
      <c r="HDH223" s="205"/>
      <c r="HDI223" s="205"/>
      <c r="HDJ223" s="205"/>
      <c r="HDK223" s="205"/>
      <c r="HDL223" s="205"/>
      <c r="HDM223" s="205"/>
      <c r="HDN223" s="205"/>
      <c r="HDO223" s="205"/>
      <c r="HDP223" s="205"/>
      <c r="HDQ223" s="205"/>
      <c r="HDR223" s="205"/>
      <c r="HDS223" s="205"/>
      <c r="HDT223" s="205"/>
      <c r="HDU223" s="205"/>
      <c r="HDV223" s="205"/>
      <c r="HDW223" s="205"/>
      <c r="HDX223" s="205"/>
      <c r="HDY223" s="205"/>
      <c r="HDZ223" s="205"/>
      <c r="HEA223" s="205"/>
      <c r="HEB223" s="205"/>
      <c r="HEC223" s="205"/>
      <c r="HED223" s="205"/>
      <c r="HEE223" s="205"/>
      <c r="HEF223" s="205"/>
      <c r="HEG223" s="205"/>
      <c r="HEH223" s="205"/>
      <c r="HEI223" s="205"/>
      <c r="HEJ223" s="205"/>
      <c r="HEK223" s="205"/>
      <c r="HEL223" s="205"/>
      <c r="HEM223" s="205"/>
      <c r="HEN223" s="205"/>
      <c r="HEO223" s="205"/>
      <c r="HEP223" s="205"/>
      <c r="HEQ223" s="205"/>
      <c r="HER223" s="205"/>
      <c r="HES223" s="205"/>
      <c r="HET223" s="205"/>
      <c r="HEU223" s="205"/>
      <c r="HEV223" s="205"/>
      <c r="HEW223" s="205"/>
      <c r="HEX223" s="205"/>
      <c r="HEY223" s="205"/>
      <c r="HEZ223" s="205"/>
      <c r="HFA223" s="205"/>
      <c r="HFB223" s="205"/>
      <c r="HFC223" s="205"/>
      <c r="HFD223" s="205"/>
      <c r="HFE223" s="205"/>
      <c r="HFF223" s="205"/>
      <c r="HFG223" s="205"/>
      <c r="HFH223" s="205"/>
      <c r="HFI223" s="205"/>
      <c r="HFJ223" s="205"/>
      <c r="HFK223" s="205"/>
      <c r="HFL223" s="205"/>
      <c r="HFM223" s="205"/>
      <c r="HFN223" s="205"/>
      <c r="HFO223" s="205"/>
      <c r="HFP223" s="205"/>
      <c r="HFQ223" s="205"/>
      <c r="HFR223" s="205"/>
      <c r="HFS223" s="205"/>
      <c r="HFT223" s="205"/>
      <c r="HFU223" s="205"/>
      <c r="HFV223" s="205"/>
      <c r="HFW223" s="205"/>
      <c r="HFX223" s="205"/>
      <c r="HFY223" s="205"/>
      <c r="HFZ223" s="205"/>
      <c r="HGA223" s="205"/>
      <c r="HGB223" s="205"/>
      <c r="HGC223" s="205"/>
      <c r="HGD223" s="205"/>
      <c r="HGE223" s="205"/>
      <c r="HGF223" s="205"/>
      <c r="HGG223" s="205"/>
      <c r="HGH223" s="205"/>
      <c r="HGI223" s="205"/>
      <c r="HGJ223" s="205"/>
      <c r="HGK223" s="205"/>
      <c r="HGL223" s="205"/>
      <c r="HGM223" s="205"/>
      <c r="HGN223" s="205"/>
      <c r="HGO223" s="205"/>
      <c r="HGP223" s="205"/>
      <c r="HGQ223" s="205"/>
      <c r="HGR223" s="205"/>
      <c r="HGS223" s="205"/>
      <c r="HGT223" s="205"/>
      <c r="HGU223" s="205"/>
      <c r="HGV223" s="205"/>
      <c r="HGW223" s="205"/>
      <c r="HGX223" s="205"/>
      <c r="HGY223" s="205"/>
      <c r="HGZ223" s="205"/>
      <c r="HHA223" s="205"/>
      <c r="HHB223" s="205"/>
      <c r="HHC223" s="205"/>
      <c r="HHD223" s="205"/>
      <c r="HHE223" s="205"/>
      <c r="HHF223" s="205"/>
      <c r="HHG223" s="205"/>
      <c r="HHH223" s="205"/>
      <c r="HHI223" s="205"/>
      <c r="HHJ223" s="205"/>
      <c r="HHK223" s="205"/>
      <c r="HHL223" s="205"/>
      <c r="HHM223" s="205"/>
      <c r="HHN223" s="205"/>
      <c r="HHO223" s="205"/>
      <c r="HHP223" s="205"/>
      <c r="HHQ223" s="205"/>
      <c r="HHR223" s="205"/>
      <c r="HHS223" s="205"/>
      <c r="HHT223" s="205"/>
      <c r="HHU223" s="205"/>
      <c r="HHV223" s="205"/>
      <c r="HHW223" s="205"/>
      <c r="HHX223" s="205"/>
      <c r="HHY223" s="205"/>
      <c r="HHZ223" s="205"/>
      <c r="HIA223" s="205"/>
      <c r="HIB223" s="205"/>
      <c r="HIC223" s="205"/>
      <c r="HID223" s="205"/>
      <c r="HIE223" s="205"/>
      <c r="HIF223" s="205"/>
      <c r="HIG223" s="205"/>
      <c r="HIH223" s="205"/>
      <c r="HII223" s="205"/>
      <c r="HIJ223" s="205"/>
      <c r="HIK223" s="205"/>
      <c r="HIL223" s="205"/>
      <c r="HIM223" s="205"/>
      <c r="HIN223" s="205"/>
      <c r="HIO223" s="205"/>
      <c r="HIP223" s="205"/>
      <c r="HIQ223" s="205"/>
      <c r="HIR223" s="205"/>
      <c r="HIS223" s="205"/>
      <c r="HIT223" s="205"/>
      <c r="HIU223" s="205"/>
      <c r="HIV223" s="205"/>
      <c r="HIW223" s="205"/>
      <c r="HIX223" s="205"/>
      <c r="HIY223" s="205"/>
      <c r="HIZ223" s="205"/>
      <c r="HJA223" s="205"/>
      <c r="HJB223" s="205"/>
      <c r="HJC223" s="205"/>
      <c r="HJD223" s="205"/>
      <c r="HJE223" s="205"/>
      <c r="HJF223" s="205"/>
      <c r="HJG223" s="205"/>
      <c r="HJH223" s="205"/>
      <c r="HJI223" s="205"/>
      <c r="HJJ223" s="205"/>
      <c r="HJK223" s="205"/>
      <c r="HJL223" s="205"/>
      <c r="HJM223" s="205"/>
      <c r="HJN223" s="205"/>
      <c r="HJO223" s="205"/>
      <c r="HJP223" s="205"/>
      <c r="HJQ223" s="205"/>
      <c r="HJR223" s="205"/>
      <c r="HJS223" s="205"/>
      <c r="HJT223" s="205"/>
      <c r="HJU223" s="205"/>
      <c r="HJV223" s="205"/>
      <c r="HJW223" s="205"/>
      <c r="HJX223" s="205"/>
      <c r="HJY223" s="205"/>
      <c r="HJZ223" s="205"/>
      <c r="HKA223" s="205"/>
      <c r="HKB223" s="205"/>
      <c r="HKC223" s="205"/>
      <c r="HKD223" s="205"/>
      <c r="HKE223" s="205"/>
      <c r="HKF223" s="205"/>
      <c r="HKG223" s="205"/>
      <c r="HKH223" s="205"/>
      <c r="HKI223" s="205"/>
      <c r="HKJ223" s="205"/>
      <c r="HKK223" s="205"/>
      <c r="HKL223" s="205"/>
      <c r="HKM223" s="205"/>
      <c r="HKN223" s="205"/>
      <c r="HKO223" s="205"/>
      <c r="HKP223" s="205"/>
      <c r="HKQ223" s="205"/>
      <c r="HKR223" s="205"/>
      <c r="HKS223" s="205"/>
      <c r="HKT223" s="205"/>
      <c r="HKU223" s="205"/>
      <c r="HKV223" s="205"/>
      <c r="HKW223" s="205"/>
      <c r="HKX223" s="205"/>
      <c r="HKY223" s="205"/>
      <c r="HKZ223" s="205"/>
      <c r="HLA223" s="205"/>
      <c r="HLB223" s="205"/>
      <c r="HLC223" s="205"/>
      <c r="HLD223" s="205"/>
      <c r="HLE223" s="205"/>
      <c r="HLF223" s="205"/>
      <c r="HLG223" s="205"/>
      <c r="HLH223" s="205"/>
      <c r="HLI223" s="205"/>
      <c r="HLJ223" s="205"/>
      <c r="HLK223" s="205"/>
      <c r="HLL223" s="205"/>
      <c r="HLM223" s="205"/>
      <c r="HLN223" s="205"/>
      <c r="HLO223" s="205"/>
      <c r="HLP223" s="205"/>
      <c r="HLQ223" s="205"/>
      <c r="HLR223" s="205"/>
      <c r="HLS223" s="205"/>
      <c r="HLT223" s="205"/>
      <c r="HLU223" s="205"/>
      <c r="HLV223" s="205"/>
      <c r="HLW223" s="205"/>
      <c r="HLX223" s="205"/>
      <c r="HLY223" s="205"/>
      <c r="HLZ223" s="205"/>
      <c r="HMA223" s="205"/>
      <c r="HMB223" s="205"/>
      <c r="HMC223" s="205"/>
      <c r="HMD223" s="205"/>
      <c r="HME223" s="205"/>
      <c r="HMF223" s="205"/>
      <c r="HMG223" s="205"/>
      <c r="HMH223" s="205"/>
      <c r="HMI223" s="205"/>
      <c r="HMJ223" s="205"/>
      <c r="HMK223" s="205"/>
      <c r="HML223" s="205"/>
      <c r="HMM223" s="205"/>
      <c r="HMN223" s="205"/>
      <c r="HMO223" s="205"/>
      <c r="HMP223" s="205"/>
      <c r="HMQ223" s="205"/>
      <c r="HMR223" s="205"/>
      <c r="HMS223" s="205"/>
      <c r="HMT223" s="205"/>
      <c r="HMU223" s="205"/>
      <c r="HMV223" s="205"/>
      <c r="HMW223" s="205"/>
      <c r="HMX223" s="205"/>
      <c r="HMY223" s="205"/>
      <c r="HMZ223" s="205"/>
      <c r="HNA223" s="205"/>
      <c r="HNB223" s="205"/>
      <c r="HNC223" s="205"/>
      <c r="HND223" s="205"/>
      <c r="HNE223" s="205"/>
      <c r="HNF223" s="205"/>
      <c r="HNG223" s="205"/>
      <c r="HNH223" s="205"/>
      <c r="HNI223" s="205"/>
      <c r="HNJ223" s="205"/>
      <c r="HNK223" s="205"/>
      <c r="HNL223" s="205"/>
      <c r="HNM223" s="205"/>
      <c r="HNN223" s="205"/>
      <c r="HNO223" s="205"/>
      <c r="HNP223" s="205"/>
      <c r="HNQ223" s="205"/>
      <c r="HNR223" s="205"/>
      <c r="HNS223" s="205"/>
      <c r="HNT223" s="205"/>
      <c r="HNU223" s="205"/>
      <c r="HNV223" s="205"/>
      <c r="HNW223" s="205"/>
      <c r="HNX223" s="205"/>
      <c r="HNY223" s="205"/>
      <c r="HNZ223" s="205"/>
      <c r="HOA223" s="205"/>
      <c r="HOB223" s="205"/>
      <c r="HOC223" s="205"/>
      <c r="HOD223" s="205"/>
      <c r="HOE223" s="205"/>
      <c r="HOF223" s="205"/>
      <c r="HOG223" s="205"/>
      <c r="HOH223" s="205"/>
      <c r="HOI223" s="205"/>
      <c r="HOJ223" s="205"/>
      <c r="HOK223" s="205"/>
      <c r="HOL223" s="205"/>
      <c r="HOM223" s="205"/>
      <c r="HON223" s="205"/>
      <c r="HOO223" s="205"/>
      <c r="HOP223" s="205"/>
      <c r="HOQ223" s="205"/>
      <c r="HOR223" s="205"/>
      <c r="HOS223" s="205"/>
      <c r="HOT223" s="205"/>
      <c r="HOU223" s="205"/>
      <c r="HOV223" s="205"/>
      <c r="HOW223" s="205"/>
      <c r="HOX223" s="205"/>
      <c r="HOY223" s="205"/>
      <c r="HOZ223" s="205"/>
      <c r="HPA223" s="205"/>
      <c r="HPB223" s="205"/>
      <c r="HPC223" s="205"/>
      <c r="HPD223" s="205"/>
      <c r="HPE223" s="205"/>
      <c r="HPF223" s="205"/>
      <c r="HPG223" s="205"/>
      <c r="HPH223" s="205"/>
      <c r="HPI223" s="205"/>
      <c r="HPJ223" s="205"/>
      <c r="HPK223" s="205"/>
      <c r="HPL223" s="205"/>
      <c r="HPM223" s="205"/>
      <c r="HPN223" s="205"/>
      <c r="HPO223" s="205"/>
      <c r="HPP223" s="205"/>
      <c r="HPQ223" s="205"/>
      <c r="HPR223" s="205"/>
      <c r="HPS223" s="205"/>
      <c r="HPT223" s="205"/>
      <c r="HPU223" s="205"/>
      <c r="HPV223" s="205"/>
      <c r="HPW223" s="205"/>
      <c r="HPX223" s="205"/>
      <c r="HPY223" s="205"/>
      <c r="HPZ223" s="205"/>
      <c r="HQA223" s="205"/>
      <c r="HQB223" s="205"/>
      <c r="HQC223" s="205"/>
      <c r="HQD223" s="205"/>
      <c r="HQE223" s="205"/>
      <c r="HQF223" s="205"/>
      <c r="HQG223" s="205"/>
      <c r="HQH223" s="205"/>
      <c r="HQI223" s="205"/>
      <c r="HQJ223" s="205"/>
      <c r="HQK223" s="205"/>
      <c r="HQL223" s="205"/>
      <c r="HQM223" s="205"/>
      <c r="HQN223" s="205"/>
      <c r="HQO223" s="205"/>
      <c r="HQP223" s="205"/>
      <c r="HQQ223" s="205"/>
      <c r="HQR223" s="205"/>
      <c r="HQS223" s="205"/>
      <c r="HQT223" s="205"/>
      <c r="HQU223" s="205"/>
      <c r="HQV223" s="205"/>
      <c r="HQW223" s="205"/>
      <c r="HQX223" s="205"/>
      <c r="HQY223" s="205"/>
      <c r="HQZ223" s="205"/>
      <c r="HRA223" s="205"/>
      <c r="HRB223" s="205"/>
      <c r="HRC223" s="205"/>
      <c r="HRD223" s="205"/>
      <c r="HRE223" s="205"/>
      <c r="HRF223" s="205"/>
      <c r="HRG223" s="205"/>
      <c r="HRH223" s="205"/>
      <c r="HRI223" s="205"/>
      <c r="HRJ223" s="205"/>
      <c r="HRK223" s="205"/>
      <c r="HRL223" s="205"/>
      <c r="HRM223" s="205"/>
      <c r="HRN223" s="205"/>
      <c r="HRO223" s="205"/>
      <c r="HRP223" s="205"/>
      <c r="HRQ223" s="205"/>
      <c r="HRR223" s="205"/>
      <c r="HRS223" s="205"/>
      <c r="HRT223" s="205"/>
      <c r="HRU223" s="205"/>
      <c r="HRV223" s="205"/>
      <c r="HRW223" s="205"/>
      <c r="HRX223" s="205"/>
      <c r="HRY223" s="205"/>
      <c r="HRZ223" s="205"/>
      <c r="HSA223" s="205"/>
      <c r="HSB223" s="205"/>
      <c r="HSC223" s="205"/>
      <c r="HSD223" s="205"/>
      <c r="HSE223" s="205"/>
      <c r="HSF223" s="205"/>
      <c r="HSG223" s="205"/>
      <c r="HSH223" s="205"/>
      <c r="HSI223" s="205"/>
      <c r="HSJ223" s="205"/>
      <c r="HSK223" s="205"/>
      <c r="HSL223" s="205"/>
      <c r="HSM223" s="205"/>
      <c r="HSN223" s="205"/>
      <c r="HSO223" s="205"/>
      <c r="HSP223" s="205"/>
      <c r="HSQ223" s="205"/>
      <c r="HSR223" s="205"/>
      <c r="HSS223" s="205"/>
      <c r="HST223" s="205"/>
      <c r="HSU223" s="205"/>
      <c r="HSV223" s="205"/>
      <c r="HSW223" s="205"/>
      <c r="HSX223" s="205"/>
      <c r="HSY223" s="205"/>
      <c r="HSZ223" s="205"/>
      <c r="HTA223" s="205"/>
      <c r="HTB223" s="205"/>
      <c r="HTC223" s="205"/>
      <c r="HTD223" s="205"/>
      <c r="HTE223" s="205"/>
      <c r="HTF223" s="205"/>
      <c r="HTG223" s="205"/>
      <c r="HTH223" s="205"/>
      <c r="HTI223" s="205"/>
      <c r="HTJ223" s="205"/>
      <c r="HTK223" s="205"/>
      <c r="HTL223" s="205"/>
      <c r="HTM223" s="205"/>
      <c r="HTN223" s="205"/>
      <c r="HTO223" s="205"/>
      <c r="HTP223" s="205"/>
      <c r="HTQ223" s="205"/>
      <c r="HTR223" s="205"/>
      <c r="HTS223" s="205"/>
      <c r="HTT223" s="205"/>
      <c r="HTU223" s="205"/>
      <c r="HTV223" s="205"/>
      <c r="HTW223" s="205"/>
      <c r="HTX223" s="205"/>
      <c r="HTY223" s="205"/>
      <c r="HTZ223" s="205"/>
      <c r="HUA223" s="205"/>
      <c r="HUB223" s="205"/>
      <c r="HUC223" s="205"/>
      <c r="HUD223" s="205"/>
      <c r="HUE223" s="205"/>
      <c r="HUF223" s="205"/>
      <c r="HUG223" s="205"/>
      <c r="HUH223" s="205"/>
      <c r="HUI223" s="205"/>
      <c r="HUJ223" s="205"/>
      <c r="HUK223" s="205"/>
      <c r="HUL223" s="205"/>
      <c r="HUM223" s="205"/>
      <c r="HUN223" s="205"/>
      <c r="HUO223" s="205"/>
      <c r="HUP223" s="205"/>
      <c r="HUQ223" s="205"/>
      <c r="HUR223" s="205"/>
      <c r="HUS223" s="205"/>
      <c r="HUT223" s="205"/>
      <c r="HUU223" s="205"/>
      <c r="HUV223" s="205"/>
      <c r="HUW223" s="205"/>
      <c r="HUX223" s="205"/>
      <c r="HUY223" s="205"/>
      <c r="HUZ223" s="205"/>
      <c r="HVA223" s="205"/>
      <c r="HVB223" s="205"/>
      <c r="HVC223" s="205"/>
      <c r="HVD223" s="205"/>
      <c r="HVE223" s="205"/>
      <c r="HVF223" s="205"/>
      <c r="HVG223" s="205"/>
      <c r="HVH223" s="205"/>
      <c r="HVI223" s="205"/>
      <c r="HVJ223" s="205"/>
      <c r="HVK223" s="205"/>
      <c r="HVL223" s="205"/>
      <c r="HVM223" s="205"/>
      <c r="HVN223" s="205"/>
      <c r="HVO223" s="205"/>
      <c r="HVP223" s="205"/>
      <c r="HVQ223" s="205"/>
      <c r="HVR223" s="205"/>
      <c r="HVS223" s="205"/>
      <c r="HVT223" s="205"/>
      <c r="HVU223" s="205"/>
      <c r="HVV223" s="205"/>
      <c r="HVW223" s="205"/>
      <c r="HVX223" s="205"/>
      <c r="HVY223" s="205"/>
      <c r="HVZ223" s="205"/>
      <c r="HWA223" s="205"/>
      <c r="HWB223" s="205"/>
      <c r="HWC223" s="205"/>
      <c r="HWD223" s="205"/>
      <c r="HWE223" s="205"/>
      <c r="HWF223" s="205"/>
      <c r="HWG223" s="205"/>
      <c r="HWH223" s="205"/>
      <c r="HWI223" s="205"/>
      <c r="HWJ223" s="205"/>
      <c r="HWK223" s="205"/>
      <c r="HWL223" s="205"/>
      <c r="HWM223" s="205"/>
      <c r="HWN223" s="205"/>
      <c r="HWO223" s="205"/>
      <c r="HWP223" s="205"/>
      <c r="HWQ223" s="205"/>
      <c r="HWR223" s="205"/>
      <c r="HWS223" s="205"/>
      <c r="HWT223" s="205"/>
      <c r="HWU223" s="205"/>
      <c r="HWV223" s="205"/>
      <c r="HWW223" s="205"/>
      <c r="HWX223" s="205"/>
      <c r="HWY223" s="205"/>
      <c r="HWZ223" s="205"/>
      <c r="HXA223" s="205"/>
      <c r="HXB223" s="205"/>
      <c r="HXC223" s="205"/>
      <c r="HXD223" s="205"/>
      <c r="HXE223" s="205"/>
      <c r="HXF223" s="205"/>
      <c r="HXG223" s="205"/>
      <c r="HXH223" s="205"/>
      <c r="HXI223" s="205"/>
      <c r="HXJ223" s="205"/>
      <c r="HXK223" s="205"/>
      <c r="HXL223" s="205"/>
      <c r="HXM223" s="205"/>
      <c r="HXN223" s="205"/>
      <c r="HXO223" s="205"/>
      <c r="HXP223" s="205"/>
      <c r="HXQ223" s="205"/>
      <c r="HXR223" s="205"/>
      <c r="HXS223" s="205"/>
      <c r="HXT223" s="205"/>
      <c r="HXU223" s="205"/>
      <c r="HXV223" s="205"/>
      <c r="HXW223" s="205"/>
      <c r="HXX223" s="205"/>
      <c r="HXY223" s="205"/>
      <c r="HXZ223" s="205"/>
      <c r="HYA223" s="205"/>
      <c r="HYB223" s="205"/>
      <c r="HYC223" s="205"/>
      <c r="HYD223" s="205"/>
      <c r="HYE223" s="205"/>
      <c r="HYF223" s="205"/>
      <c r="HYG223" s="205"/>
      <c r="HYH223" s="205"/>
      <c r="HYI223" s="205"/>
      <c r="HYJ223" s="205"/>
      <c r="HYK223" s="205"/>
      <c r="HYL223" s="205"/>
      <c r="HYM223" s="205"/>
      <c r="HYN223" s="205"/>
      <c r="HYO223" s="205"/>
      <c r="HYP223" s="205"/>
      <c r="HYQ223" s="205"/>
      <c r="HYR223" s="205"/>
      <c r="HYS223" s="205"/>
      <c r="HYT223" s="205"/>
      <c r="HYU223" s="205"/>
      <c r="HYV223" s="205"/>
      <c r="HYW223" s="205"/>
      <c r="HYX223" s="205"/>
      <c r="HYY223" s="205"/>
      <c r="HYZ223" s="205"/>
      <c r="HZA223" s="205"/>
      <c r="HZB223" s="205"/>
      <c r="HZC223" s="205"/>
      <c r="HZD223" s="205"/>
      <c r="HZE223" s="205"/>
      <c r="HZF223" s="205"/>
      <c r="HZG223" s="205"/>
      <c r="HZH223" s="205"/>
      <c r="HZI223" s="205"/>
      <c r="HZJ223" s="205"/>
      <c r="HZK223" s="205"/>
      <c r="HZL223" s="205"/>
      <c r="HZM223" s="205"/>
      <c r="HZN223" s="205"/>
      <c r="HZO223" s="205"/>
      <c r="HZP223" s="205"/>
      <c r="HZQ223" s="205"/>
      <c r="HZR223" s="205"/>
      <c r="HZS223" s="205"/>
      <c r="HZT223" s="205"/>
      <c r="HZU223" s="205"/>
      <c r="HZV223" s="205"/>
      <c r="HZW223" s="205"/>
      <c r="HZX223" s="205"/>
      <c r="HZY223" s="205"/>
      <c r="HZZ223" s="205"/>
      <c r="IAA223" s="205"/>
      <c r="IAB223" s="205"/>
      <c r="IAC223" s="205"/>
      <c r="IAD223" s="205"/>
      <c r="IAE223" s="205"/>
      <c r="IAF223" s="205"/>
      <c r="IAG223" s="205"/>
      <c r="IAH223" s="205"/>
      <c r="IAI223" s="205"/>
      <c r="IAJ223" s="205"/>
      <c r="IAK223" s="205"/>
      <c r="IAL223" s="205"/>
      <c r="IAM223" s="205"/>
      <c r="IAN223" s="205"/>
      <c r="IAO223" s="205"/>
      <c r="IAP223" s="205"/>
      <c r="IAQ223" s="205"/>
      <c r="IAR223" s="205"/>
      <c r="IAS223" s="205"/>
      <c r="IAT223" s="205"/>
      <c r="IAU223" s="205"/>
      <c r="IAV223" s="205"/>
      <c r="IAW223" s="205"/>
      <c r="IAX223" s="205"/>
      <c r="IAY223" s="205"/>
      <c r="IAZ223" s="205"/>
      <c r="IBA223" s="205"/>
      <c r="IBB223" s="205"/>
      <c r="IBC223" s="205"/>
      <c r="IBD223" s="205"/>
      <c r="IBE223" s="205"/>
      <c r="IBF223" s="205"/>
      <c r="IBG223" s="205"/>
      <c r="IBH223" s="205"/>
      <c r="IBI223" s="205"/>
      <c r="IBJ223" s="205"/>
      <c r="IBK223" s="205"/>
      <c r="IBL223" s="205"/>
      <c r="IBM223" s="205"/>
      <c r="IBN223" s="205"/>
      <c r="IBO223" s="205"/>
      <c r="IBP223" s="205"/>
      <c r="IBQ223" s="205"/>
      <c r="IBR223" s="205"/>
      <c r="IBS223" s="205"/>
      <c r="IBT223" s="205"/>
      <c r="IBU223" s="205"/>
      <c r="IBV223" s="205"/>
      <c r="IBW223" s="205"/>
      <c r="IBX223" s="205"/>
      <c r="IBY223" s="205"/>
      <c r="IBZ223" s="205"/>
      <c r="ICA223" s="205"/>
      <c r="ICB223" s="205"/>
      <c r="ICC223" s="205"/>
      <c r="ICD223" s="205"/>
      <c r="ICE223" s="205"/>
      <c r="ICF223" s="205"/>
      <c r="ICG223" s="205"/>
      <c r="ICH223" s="205"/>
      <c r="ICI223" s="205"/>
      <c r="ICJ223" s="205"/>
      <c r="ICK223" s="205"/>
      <c r="ICL223" s="205"/>
      <c r="ICM223" s="205"/>
      <c r="ICN223" s="205"/>
      <c r="ICO223" s="205"/>
      <c r="ICP223" s="205"/>
      <c r="ICQ223" s="205"/>
      <c r="ICR223" s="205"/>
      <c r="ICS223" s="205"/>
      <c r="ICT223" s="205"/>
      <c r="ICU223" s="205"/>
      <c r="ICV223" s="205"/>
      <c r="ICW223" s="205"/>
      <c r="ICX223" s="205"/>
      <c r="ICY223" s="205"/>
      <c r="ICZ223" s="205"/>
      <c r="IDA223" s="205"/>
      <c r="IDB223" s="205"/>
      <c r="IDC223" s="205"/>
      <c r="IDD223" s="205"/>
      <c r="IDE223" s="205"/>
      <c r="IDF223" s="205"/>
      <c r="IDG223" s="205"/>
      <c r="IDH223" s="205"/>
      <c r="IDI223" s="205"/>
      <c r="IDJ223" s="205"/>
      <c r="IDK223" s="205"/>
      <c r="IDL223" s="205"/>
      <c r="IDM223" s="205"/>
      <c r="IDN223" s="205"/>
      <c r="IDO223" s="205"/>
      <c r="IDP223" s="205"/>
      <c r="IDQ223" s="205"/>
      <c r="IDR223" s="205"/>
      <c r="IDS223" s="205"/>
      <c r="IDT223" s="205"/>
      <c r="IDU223" s="205"/>
      <c r="IDV223" s="205"/>
      <c r="IDW223" s="205"/>
      <c r="IDX223" s="205"/>
      <c r="IDY223" s="205"/>
      <c r="IDZ223" s="205"/>
      <c r="IEA223" s="205"/>
      <c r="IEB223" s="205"/>
      <c r="IEC223" s="205"/>
      <c r="IED223" s="205"/>
      <c r="IEE223" s="205"/>
      <c r="IEF223" s="205"/>
      <c r="IEG223" s="205"/>
      <c r="IEH223" s="205"/>
      <c r="IEI223" s="205"/>
      <c r="IEJ223" s="205"/>
      <c r="IEK223" s="205"/>
      <c r="IEL223" s="205"/>
      <c r="IEM223" s="205"/>
      <c r="IEN223" s="205"/>
      <c r="IEO223" s="205"/>
      <c r="IEP223" s="205"/>
      <c r="IEQ223" s="205"/>
      <c r="IER223" s="205"/>
      <c r="IES223" s="205"/>
      <c r="IET223" s="205"/>
      <c r="IEU223" s="205"/>
      <c r="IEV223" s="205"/>
      <c r="IEW223" s="205"/>
      <c r="IEX223" s="205"/>
      <c r="IEY223" s="205"/>
      <c r="IEZ223" s="205"/>
      <c r="IFA223" s="205"/>
      <c r="IFB223" s="205"/>
      <c r="IFC223" s="205"/>
      <c r="IFD223" s="205"/>
      <c r="IFE223" s="205"/>
      <c r="IFF223" s="205"/>
      <c r="IFG223" s="205"/>
      <c r="IFH223" s="205"/>
      <c r="IFI223" s="205"/>
      <c r="IFJ223" s="205"/>
      <c r="IFK223" s="205"/>
      <c r="IFL223" s="205"/>
      <c r="IFM223" s="205"/>
      <c r="IFN223" s="205"/>
      <c r="IFO223" s="205"/>
      <c r="IFP223" s="205"/>
      <c r="IFQ223" s="205"/>
      <c r="IFR223" s="205"/>
      <c r="IFS223" s="205"/>
      <c r="IFT223" s="205"/>
      <c r="IFU223" s="205"/>
      <c r="IFV223" s="205"/>
      <c r="IFW223" s="205"/>
      <c r="IFX223" s="205"/>
      <c r="IFY223" s="205"/>
      <c r="IFZ223" s="205"/>
      <c r="IGA223" s="205"/>
      <c r="IGB223" s="205"/>
      <c r="IGC223" s="205"/>
      <c r="IGD223" s="205"/>
      <c r="IGE223" s="205"/>
      <c r="IGF223" s="205"/>
      <c r="IGG223" s="205"/>
      <c r="IGH223" s="205"/>
      <c r="IGI223" s="205"/>
      <c r="IGJ223" s="205"/>
      <c r="IGK223" s="205"/>
      <c r="IGL223" s="205"/>
      <c r="IGM223" s="205"/>
      <c r="IGN223" s="205"/>
      <c r="IGO223" s="205"/>
      <c r="IGP223" s="205"/>
      <c r="IGQ223" s="205"/>
      <c r="IGR223" s="205"/>
      <c r="IGS223" s="205"/>
      <c r="IGT223" s="205"/>
      <c r="IGU223" s="205"/>
      <c r="IGV223" s="205"/>
      <c r="IGW223" s="205"/>
      <c r="IGX223" s="205"/>
      <c r="IGY223" s="205"/>
      <c r="IGZ223" s="205"/>
      <c r="IHA223" s="205"/>
      <c r="IHB223" s="205"/>
      <c r="IHC223" s="205"/>
      <c r="IHD223" s="205"/>
      <c r="IHE223" s="205"/>
      <c r="IHF223" s="205"/>
      <c r="IHG223" s="205"/>
      <c r="IHH223" s="205"/>
      <c r="IHI223" s="205"/>
      <c r="IHJ223" s="205"/>
      <c r="IHK223" s="205"/>
      <c r="IHL223" s="205"/>
      <c r="IHM223" s="205"/>
      <c r="IHN223" s="205"/>
      <c r="IHO223" s="205"/>
      <c r="IHP223" s="205"/>
      <c r="IHQ223" s="205"/>
      <c r="IHR223" s="205"/>
      <c r="IHS223" s="205"/>
      <c r="IHT223" s="205"/>
      <c r="IHU223" s="205"/>
      <c r="IHV223" s="205"/>
      <c r="IHW223" s="205"/>
      <c r="IHX223" s="205"/>
      <c r="IHY223" s="205"/>
      <c r="IHZ223" s="205"/>
      <c r="IIA223" s="205"/>
      <c r="IIB223" s="205"/>
      <c r="IIC223" s="205"/>
      <c r="IID223" s="205"/>
      <c r="IIE223" s="205"/>
      <c r="IIF223" s="205"/>
      <c r="IIG223" s="205"/>
      <c r="IIH223" s="205"/>
      <c r="III223" s="205"/>
      <c r="IIJ223" s="205"/>
      <c r="IIK223" s="205"/>
      <c r="IIL223" s="205"/>
      <c r="IIM223" s="205"/>
      <c r="IIN223" s="205"/>
      <c r="IIO223" s="205"/>
      <c r="IIP223" s="205"/>
      <c r="IIQ223" s="205"/>
      <c r="IIR223" s="205"/>
      <c r="IIS223" s="205"/>
      <c r="IIT223" s="205"/>
      <c r="IIU223" s="205"/>
      <c r="IIV223" s="205"/>
      <c r="IIW223" s="205"/>
      <c r="IIX223" s="205"/>
      <c r="IIY223" s="205"/>
      <c r="IIZ223" s="205"/>
      <c r="IJA223" s="205"/>
      <c r="IJB223" s="205"/>
      <c r="IJC223" s="205"/>
      <c r="IJD223" s="205"/>
      <c r="IJE223" s="205"/>
      <c r="IJF223" s="205"/>
      <c r="IJG223" s="205"/>
      <c r="IJH223" s="205"/>
      <c r="IJI223" s="205"/>
      <c r="IJJ223" s="205"/>
      <c r="IJK223" s="205"/>
      <c r="IJL223" s="205"/>
      <c r="IJM223" s="205"/>
      <c r="IJN223" s="205"/>
      <c r="IJO223" s="205"/>
      <c r="IJP223" s="205"/>
      <c r="IJQ223" s="205"/>
      <c r="IJR223" s="205"/>
      <c r="IJS223" s="205"/>
      <c r="IJT223" s="205"/>
      <c r="IJU223" s="205"/>
      <c r="IJV223" s="205"/>
      <c r="IJW223" s="205"/>
      <c r="IJX223" s="205"/>
      <c r="IJY223" s="205"/>
      <c r="IJZ223" s="205"/>
      <c r="IKA223" s="205"/>
      <c r="IKB223" s="205"/>
      <c r="IKC223" s="205"/>
      <c r="IKD223" s="205"/>
      <c r="IKE223" s="205"/>
      <c r="IKF223" s="205"/>
      <c r="IKG223" s="205"/>
      <c r="IKH223" s="205"/>
      <c r="IKI223" s="205"/>
      <c r="IKJ223" s="205"/>
      <c r="IKK223" s="205"/>
      <c r="IKL223" s="205"/>
      <c r="IKM223" s="205"/>
      <c r="IKN223" s="205"/>
      <c r="IKO223" s="205"/>
      <c r="IKP223" s="205"/>
      <c r="IKQ223" s="205"/>
      <c r="IKR223" s="205"/>
      <c r="IKS223" s="205"/>
      <c r="IKT223" s="205"/>
      <c r="IKU223" s="205"/>
      <c r="IKV223" s="205"/>
      <c r="IKW223" s="205"/>
      <c r="IKX223" s="205"/>
      <c r="IKY223" s="205"/>
      <c r="IKZ223" s="205"/>
      <c r="ILA223" s="205"/>
      <c r="ILB223" s="205"/>
      <c r="ILC223" s="205"/>
      <c r="ILD223" s="205"/>
      <c r="ILE223" s="205"/>
      <c r="ILF223" s="205"/>
      <c r="ILG223" s="205"/>
      <c r="ILH223" s="205"/>
      <c r="ILI223" s="205"/>
      <c r="ILJ223" s="205"/>
      <c r="ILK223" s="205"/>
      <c r="ILL223" s="205"/>
      <c r="ILM223" s="205"/>
      <c r="ILN223" s="205"/>
      <c r="ILO223" s="205"/>
      <c r="ILP223" s="205"/>
      <c r="ILQ223" s="205"/>
      <c r="ILR223" s="205"/>
      <c r="ILS223" s="205"/>
      <c r="ILT223" s="205"/>
      <c r="ILU223" s="205"/>
      <c r="ILV223" s="205"/>
      <c r="ILW223" s="205"/>
      <c r="ILX223" s="205"/>
      <c r="ILY223" s="205"/>
      <c r="ILZ223" s="205"/>
      <c r="IMA223" s="205"/>
      <c r="IMB223" s="205"/>
      <c r="IMC223" s="205"/>
      <c r="IMD223" s="205"/>
      <c r="IME223" s="205"/>
      <c r="IMF223" s="205"/>
      <c r="IMG223" s="205"/>
      <c r="IMH223" s="205"/>
      <c r="IMI223" s="205"/>
      <c r="IMJ223" s="205"/>
      <c r="IMK223" s="205"/>
      <c r="IML223" s="205"/>
      <c r="IMM223" s="205"/>
      <c r="IMN223" s="205"/>
      <c r="IMO223" s="205"/>
      <c r="IMP223" s="205"/>
      <c r="IMQ223" s="205"/>
      <c r="IMR223" s="205"/>
      <c r="IMS223" s="205"/>
      <c r="IMT223" s="205"/>
      <c r="IMU223" s="205"/>
      <c r="IMV223" s="205"/>
      <c r="IMW223" s="205"/>
      <c r="IMX223" s="205"/>
      <c r="IMY223" s="205"/>
      <c r="IMZ223" s="205"/>
      <c r="INA223" s="205"/>
      <c r="INB223" s="205"/>
      <c r="INC223" s="205"/>
      <c r="IND223" s="205"/>
      <c r="INE223" s="205"/>
      <c r="INF223" s="205"/>
      <c r="ING223" s="205"/>
      <c r="INH223" s="205"/>
      <c r="INI223" s="205"/>
      <c r="INJ223" s="205"/>
      <c r="INK223" s="205"/>
      <c r="INL223" s="205"/>
      <c r="INM223" s="205"/>
      <c r="INN223" s="205"/>
      <c r="INO223" s="205"/>
      <c r="INP223" s="205"/>
      <c r="INQ223" s="205"/>
      <c r="INR223" s="205"/>
      <c r="INS223" s="205"/>
      <c r="INT223" s="205"/>
      <c r="INU223" s="205"/>
      <c r="INV223" s="205"/>
      <c r="INW223" s="205"/>
      <c r="INX223" s="205"/>
      <c r="INY223" s="205"/>
      <c r="INZ223" s="205"/>
      <c r="IOA223" s="205"/>
      <c r="IOB223" s="205"/>
      <c r="IOC223" s="205"/>
      <c r="IOD223" s="205"/>
      <c r="IOE223" s="205"/>
      <c r="IOF223" s="205"/>
      <c r="IOG223" s="205"/>
      <c r="IOH223" s="205"/>
      <c r="IOI223" s="205"/>
      <c r="IOJ223" s="205"/>
      <c r="IOK223" s="205"/>
      <c r="IOL223" s="205"/>
      <c r="IOM223" s="205"/>
      <c r="ION223" s="205"/>
      <c r="IOO223" s="205"/>
      <c r="IOP223" s="205"/>
      <c r="IOQ223" s="205"/>
      <c r="IOR223" s="205"/>
      <c r="IOS223" s="205"/>
      <c r="IOT223" s="205"/>
      <c r="IOU223" s="205"/>
      <c r="IOV223" s="205"/>
      <c r="IOW223" s="205"/>
      <c r="IOX223" s="205"/>
      <c r="IOY223" s="205"/>
      <c r="IOZ223" s="205"/>
      <c r="IPA223" s="205"/>
      <c r="IPB223" s="205"/>
      <c r="IPC223" s="205"/>
      <c r="IPD223" s="205"/>
      <c r="IPE223" s="205"/>
      <c r="IPF223" s="205"/>
      <c r="IPG223" s="205"/>
      <c r="IPH223" s="205"/>
      <c r="IPI223" s="205"/>
      <c r="IPJ223" s="205"/>
      <c r="IPK223" s="205"/>
      <c r="IPL223" s="205"/>
      <c r="IPM223" s="205"/>
      <c r="IPN223" s="205"/>
      <c r="IPO223" s="205"/>
      <c r="IPP223" s="205"/>
      <c r="IPQ223" s="205"/>
      <c r="IPR223" s="205"/>
      <c r="IPS223" s="205"/>
      <c r="IPT223" s="205"/>
      <c r="IPU223" s="205"/>
      <c r="IPV223" s="205"/>
      <c r="IPW223" s="205"/>
      <c r="IPX223" s="205"/>
      <c r="IPY223" s="205"/>
      <c r="IPZ223" s="205"/>
      <c r="IQA223" s="205"/>
      <c r="IQB223" s="205"/>
      <c r="IQC223" s="205"/>
      <c r="IQD223" s="205"/>
      <c r="IQE223" s="205"/>
      <c r="IQF223" s="205"/>
      <c r="IQG223" s="205"/>
      <c r="IQH223" s="205"/>
      <c r="IQI223" s="205"/>
      <c r="IQJ223" s="205"/>
      <c r="IQK223" s="205"/>
      <c r="IQL223" s="205"/>
      <c r="IQM223" s="205"/>
      <c r="IQN223" s="205"/>
      <c r="IQO223" s="205"/>
      <c r="IQP223" s="205"/>
      <c r="IQQ223" s="205"/>
      <c r="IQR223" s="205"/>
      <c r="IQS223" s="205"/>
      <c r="IQT223" s="205"/>
      <c r="IQU223" s="205"/>
      <c r="IQV223" s="205"/>
      <c r="IQW223" s="205"/>
      <c r="IQX223" s="205"/>
      <c r="IQY223" s="205"/>
      <c r="IQZ223" s="205"/>
      <c r="IRA223" s="205"/>
      <c r="IRB223" s="205"/>
      <c r="IRC223" s="205"/>
      <c r="IRD223" s="205"/>
      <c r="IRE223" s="205"/>
      <c r="IRF223" s="205"/>
      <c r="IRG223" s="205"/>
      <c r="IRH223" s="205"/>
      <c r="IRI223" s="205"/>
      <c r="IRJ223" s="205"/>
      <c r="IRK223" s="205"/>
      <c r="IRL223" s="205"/>
      <c r="IRM223" s="205"/>
      <c r="IRN223" s="205"/>
      <c r="IRO223" s="205"/>
      <c r="IRP223" s="205"/>
      <c r="IRQ223" s="205"/>
      <c r="IRR223" s="205"/>
      <c r="IRS223" s="205"/>
      <c r="IRT223" s="205"/>
      <c r="IRU223" s="205"/>
      <c r="IRV223" s="205"/>
      <c r="IRW223" s="205"/>
      <c r="IRX223" s="205"/>
      <c r="IRY223" s="205"/>
      <c r="IRZ223" s="205"/>
      <c r="ISA223" s="205"/>
      <c r="ISB223" s="205"/>
      <c r="ISC223" s="205"/>
      <c r="ISD223" s="205"/>
      <c r="ISE223" s="205"/>
      <c r="ISF223" s="205"/>
      <c r="ISG223" s="205"/>
      <c r="ISH223" s="205"/>
      <c r="ISI223" s="205"/>
      <c r="ISJ223" s="205"/>
      <c r="ISK223" s="205"/>
      <c r="ISL223" s="205"/>
      <c r="ISM223" s="205"/>
      <c r="ISN223" s="205"/>
      <c r="ISO223" s="205"/>
      <c r="ISP223" s="205"/>
      <c r="ISQ223" s="205"/>
      <c r="ISR223" s="205"/>
      <c r="ISS223" s="205"/>
      <c r="IST223" s="205"/>
      <c r="ISU223" s="205"/>
      <c r="ISV223" s="205"/>
      <c r="ISW223" s="205"/>
      <c r="ISX223" s="205"/>
      <c r="ISY223" s="205"/>
      <c r="ISZ223" s="205"/>
      <c r="ITA223" s="205"/>
      <c r="ITB223" s="205"/>
      <c r="ITC223" s="205"/>
      <c r="ITD223" s="205"/>
      <c r="ITE223" s="205"/>
      <c r="ITF223" s="205"/>
      <c r="ITG223" s="205"/>
      <c r="ITH223" s="205"/>
      <c r="ITI223" s="205"/>
      <c r="ITJ223" s="205"/>
      <c r="ITK223" s="205"/>
      <c r="ITL223" s="205"/>
      <c r="ITM223" s="205"/>
      <c r="ITN223" s="205"/>
      <c r="ITO223" s="205"/>
      <c r="ITP223" s="205"/>
      <c r="ITQ223" s="205"/>
      <c r="ITR223" s="205"/>
      <c r="ITS223" s="205"/>
      <c r="ITT223" s="205"/>
      <c r="ITU223" s="205"/>
      <c r="ITV223" s="205"/>
      <c r="ITW223" s="205"/>
      <c r="ITX223" s="205"/>
      <c r="ITY223" s="205"/>
      <c r="ITZ223" s="205"/>
      <c r="IUA223" s="205"/>
      <c r="IUB223" s="205"/>
      <c r="IUC223" s="205"/>
      <c r="IUD223" s="205"/>
      <c r="IUE223" s="205"/>
      <c r="IUF223" s="205"/>
      <c r="IUG223" s="205"/>
      <c r="IUH223" s="205"/>
      <c r="IUI223" s="205"/>
      <c r="IUJ223" s="205"/>
      <c r="IUK223" s="205"/>
      <c r="IUL223" s="205"/>
      <c r="IUM223" s="205"/>
      <c r="IUN223" s="205"/>
      <c r="IUO223" s="205"/>
      <c r="IUP223" s="205"/>
      <c r="IUQ223" s="205"/>
      <c r="IUR223" s="205"/>
      <c r="IUS223" s="205"/>
      <c r="IUT223" s="205"/>
      <c r="IUU223" s="205"/>
      <c r="IUV223" s="205"/>
      <c r="IUW223" s="205"/>
      <c r="IUX223" s="205"/>
      <c r="IUY223" s="205"/>
      <c r="IUZ223" s="205"/>
      <c r="IVA223" s="205"/>
      <c r="IVB223" s="205"/>
      <c r="IVC223" s="205"/>
      <c r="IVD223" s="205"/>
      <c r="IVE223" s="205"/>
      <c r="IVF223" s="205"/>
      <c r="IVG223" s="205"/>
      <c r="IVH223" s="205"/>
      <c r="IVI223" s="205"/>
      <c r="IVJ223" s="205"/>
      <c r="IVK223" s="205"/>
      <c r="IVL223" s="205"/>
      <c r="IVM223" s="205"/>
      <c r="IVN223" s="205"/>
      <c r="IVO223" s="205"/>
      <c r="IVP223" s="205"/>
      <c r="IVQ223" s="205"/>
      <c r="IVR223" s="205"/>
      <c r="IVS223" s="205"/>
      <c r="IVT223" s="205"/>
      <c r="IVU223" s="205"/>
      <c r="IVV223" s="205"/>
      <c r="IVW223" s="205"/>
      <c r="IVX223" s="205"/>
      <c r="IVY223" s="205"/>
      <c r="IVZ223" s="205"/>
      <c r="IWA223" s="205"/>
      <c r="IWB223" s="205"/>
      <c r="IWC223" s="205"/>
      <c r="IWD223" s="205"/>
      <c r="IWE223" s="205"/>
      <c r="IWF223" s="205"/>
      <c r="IWG223" s="205"/>
      <c r="IWH223" s="205"/>
      <c r="IWI223" s="205"/>
      <c r="IWJ223" s="205"/>
      <c r="IWK223" s="205"/>
      <c r="IWL223" s="205"/>
      <c r="IWM223" s="205"/>
      <c r="IWN223" s="205"/>
      <c r="IWO223" s="205"/>
      <c r="IWP223" s="205"/>
      <c r="IWQ223" s="205"/>
      <c r="IWR223" s="205"/>
      <c r="IWS223" s="205"/>
      <c r="IWT223" s="205"/>
      <c r="IWU223" s="205"/>
      <c r="IWV223" s="205"/>
      <c r="IWW223" s="205"/>
      <c r="IWX223" s="205"/>
      <c r="IWY223" s="205"/>
      <c r="IWZ223" s="205"/>
      <c r="IXA223" s="205"/>
      <c r="IXB223" s="205"/>
      <c r="IXC223" s="205"/>
      <c r="IXD223" s="205"/>
      <c r="IXE223" s="205"/>
      <c r="IXF223" s="205"/>
      <c r="IXG223" s="205"/>
      <c r="IXH223" s="205"/>
      <c r="IXI223" s="205"/>
      <c r="IXJ223" s="205"/>
      <c r="IXK223" s="205"/>
      <c r="IXL223" s="205"/>
      <c r="IXM223" s="205"/>
      <c r="IXN223" s="205"/>
      <c r="IXO223" s="205"/>
      <c r="IXP223" s="205"/>
      <c r="IXQ223" s="205"/>
      <c r="IXR223" s="205"/>
      <c r="IXS223" s="205"/>
      <c r="IXT223" s="205"/>
      <c r="IXU223" s="205"/>
      <c r="IXV223" s="205"/>
      <c r="IXW223" s="205"/>
      <c r="IXX223" s="205"/>
      <c r="IXY223" s="205"/>
      <c r="IXZ223" s="205"/>
      <c r="IYA223" s="205"/>
      <c r="IYB223" s="205"/>
      <c r="IYC223" s="205"/>
      <c r="IYD223" s="205"/>
      <c r="IYE223" s="205"/>
      <c r="IYF223" s="205"/>
      <c r="IYG223" s="205"/>
      <c r="IYH223" s="205"/>
      <c r="IYI223" s="205"/>
      <c r="IYJ223" s="205"/>
      <c r="IYK223" s="205"/>
      <c r="IYL223" s="205"/>
      <c r="IYM223" s="205"/>
      <c r="IYN223" s="205"/>
      <c r="IYO223" s="205"/>
      <c r="IYP223" s="205"/>
      <c r="IYQ223" s="205"/>
      <c r="IYR223" s="205"/>
      <c r="IYS223" s="205"/>
      <c r="IYT223" s="205"/>
      <c r="IYU223" s="205"/>
      <c r="IYV223" s="205"/>
      <c r="IYW223" s="205"/>
      <c r="IYX223" s="205"/>
      <c r="IYY223" s="205"/>
      <c r="IYZ223" s="205"/>
      <c r="IZA223" s="205"/>
      <c r="IZB223" s="205"/>
      <c r="IZC223" s="205"/>
      <c r="IZD223" s="205"/>
      <c r="IZE223" s="205"/>
      <c r="IZF223" s="205"/>
      <c r="IZG223" s="205"/>
      <c r="IZH223" s="205"/>
      <c r="IZI223" s="205"/>
      <c r="IZJ223" s="205"/>
      <c r="IZK223" s="205"/>
      <c r="IZL223" s="205"/>
      <c r="IZM223" s="205"/>
      <c r="IZN223" s="205"/>
      <c r="IZO223" s="205"/>
      <c r="IZP223" s="205"/>
      <c r="IZQ223" s="205"/>
      <c r="IZR223" s="205"/>
      <c r="IZS223" s="205"/>
      <c r="IZT223" s="205"/>
      <c r="IZU223" s="205"/>
      <c r="IZV223" s="205"/>
      <c r="IZW223" s="205"/>
      <c r="IZX223" s="205"/>
      <c r="IZY223" s="205"/>
      <c r="IZZ223" s="205"/>
      <c r="JAA223" s="205"/>
      <c r="JAB223" s="205"/>
      <c r="JAC223" s="205"/>
      <c r="JAD223" s="205"/>
      <c r="JAE223" s="205"/>
      <c r="JAF223" s="205"/>
      <c r="JAG223" s="205"/>
      <c r="JAH223" s="205"/>
      <c r="JAI223" s="205"/>
      <c r="JAJ223" s="205"/>
      <c r="JAK223" s="205"/>
      <c r="JAL223" s="205"/>
      <c r="JAM223" s="205"/>
      <c r="JAN223" s="205"/>
      <c r="JAO223" s="205"/>
      <c r="JAP223" s="205"/>
      <c r="JAQ223" s="205"/>
      <c r="JAR223" s="205"/>
      <c r="JAS223" s="205"/>
      <c r="JAT223" s="205"/>
      <c r="JAU223" s="205"/>
      <c r="JAV223" s="205"/>
      <c r="JAW223" s="205"/>
      <c r="JAX223" s="205"/>
      <c r="JAY223" s="205"/>
      <c r="JAZ223" s="205"/>
      <c r="JBA223" s="205"/>
      <c r="JBB223" s="205"/>
      <c r="JBC223" s="205"/>
      <c r="JBD223" s="205"/>
      <c r="JBE223" s="205"/>
      <c r="JBF223" s="205"/>
      <c r="JBG223" s="205"/>
      <c r="JBH223" s="205"/>
      <c r="JBI223" s="205"/>
      <c r="JBJ223" s="205"/>
      <c r="JBK223" s="205"/>
      <c r="JBL223" s="205"/>
      <c r="JBM223" s="205"/>
      <c r="JBN223" s="205"/>
      <c r="JBO223" s="205"/>
      <c r="JBP223" s="205"/>
      <c r="JBQ223" s="205"/>
      <c r="JBR223" s="205"/>
      <c r="JBS223" s="205"/>
      <c r="JBT223" s="205"/>
      <c r="JBU223" s="205"/>
      <c r="JBV223" s="205"/>
      <c r="JBW223" s="205"/>
      <c r="JBX223" s="205"/>
      <c r="JBY223" s="205"/>
      <c r="JBZ223" s="205"/>
      <c r="JCA223" s="205"/>
      <c r="JCB223" s="205"/>
      <c r="JCC223" s="205"/>
      <c r="JCD223" s="205"/>
      <c r="JCE223" s="205"/>
      <c r="JCF223" s="205"/>
      <c r="JCG223" s="205"/>
      <c r="JCH223" s="205"/>
      <c r="JCI223" s="205"/>
      <c r="JCJ223" s="205"/>
      <c r="JCK223" s="205"/>
      <c r="JCL223" s="205"/>
      <c r="JCM223" s="205"/>
      <c r="JCN223" s="205"/>
      <c r="JCO223" s="205"/>
      <c r="JCP223" s="205"/>
      <c r="JCQ223" s="205"/>
      <c r="JCR223" s="205"/>
      <c r="JCS223" s="205"/>
      <c r="JCT223" s="205"/>
      <c r="JCU223" s="205"/>
      <c r="JCV223" s="205"/>
      <c r="JCW223" s="205"/>
      <c r="JCX223" s="205"/>
      <c r="JCY223" s="205"/>
      <c r="JCZ223" s="205"/>
      <c r="JDA223" s="205"/>
      <c r="JDB223" s="205"/>
      <c r="JDC223" s="205"/>
      <c r="JDD223" s="205"/>
      <c r="JDE223" s="205"/>
      <c r="JDF223" s="205"/>
      <c r="JDG223" s="205"/>
      <c r="JDH223" s="205"/>
      <c r="JDI223" s="205"/>
      <c r="JDJ223" s="205"/>
      <c r="JDK223" s="205"/>
      <c r="JDL223" s="205"/>
      <c r="JDM223" s="205"/>
      <c r="JDN223" s="205"/>
      <c r="JDO223" s="205"/>
      <c r="JDP223" s="205"/>
      <c r="JDQ223" s="205"/>
      <c r="JDR223" s="205"/>
      <c r="JDS223" s="205"/>
      <c r="JDT223" s="205"/>
      <c r="JDU223" s="205"/>
      <c r="JDV223" s="205"/>
      <c r="JDW223" s="205"/>
      <c r="JDX223" s="205"/>
      <c r="JDY223" s="205"/>
      <c r="JDZ223" s="205"/>
      <c r="JEA223" s="205"/>
      <c r="JEB223" s="205"/>
      <c r="JEC223" s="205"/>
      <c r="JED223" s="205"/>
      <c r="JEE223" s="205"/>
      <c r="JEF223" s="205"/>
      <c r="JEG223" s="205"/>
      <c r="JEH223" s="205"/>
      <c r="JEI223" s="205"/>
      <c r="JEJ223" s="205"/>
      <c r="JEK223" s="205"/>
      <c r="JEL223" s="205"/>
      <c r="JEM223" s="205"/>
      <c r="JEN223" s="205"/>
      <c r="JEO223" s="205"/>
      <c r="JEP223" s="205"/>
      <c r="JEQ223" s="205"/>
      <c r="JER223" s="205"/>
      <c r="JES223" s="205"/>
      <c r="JET223" s="205"/>
      <c r="JEU223" s="205"/>
      <c r="JEV223" s="205"/>
      <c r="JEW223" s="205"/>
      <c r="JEX223" s="205"/>
      <c r="JEY223" s="205"/>
      <c r="JEZ223" s="205"/>
      <c r="JFA223" s="205"/>
      <c r="JFB223" s="205"/>
      <c r="JFC223" s="205"/>
      <c r="JFD223" s="205"/>
      <c r="JFE223" s="205"/>
      <c r="JFF223" s="205"/>
      <c r="JFG223" s="205"/>
      <c r="JFH223" s="205"/>
      <c r="JFI223" s="205"/>
      <c r="JFJ223" s="205"/>
      <c r="JFK223" s="205"/>
      <c r="JFL223" s="205"/>
      <c r="JFM223" s="205"/>
      <c r="JFN223" s="205"/>
      <c r="JFO223" s="205"/>
      <c r="JFP223" s="205"/>
      <c r="JFQ223" s="205"/>
      <c r="JFR223" s="205"/>
      <c r="JFS223" s="205"/>
      <c r="JFT223" s="205"/>
      <c r="JFU223" s="205"/>
      <c r="JFV223" s="205"/>
      <c r="JFW223" s="205"/>
      <c r="JFX223" s="205"/>
      <c r="JFY223" s="205"/>
      <c r="JFZ223" s="205"/>
      <c r="JGA223" s="205"/>
      <c r="JGB223" s="205"/>
      <c r="JGC223" s="205"/>
      <c r="JGD223" s="205"/>
      <c r="JGE223" s="205"/>
      <c r="JGF223" s="205"/>
      <c r="JGG223" s="205"/>
      <c r="JGH223" s="205"/>
      <c r="JGI223" s="205"/>
      <c r="JGJ223" s="205"/>
      <c r="JGK223" s="205"/>
      <c r="JGL223" s="205"/>
      <c r="JGM223" s="205"/>
      <c r="JGN223" s="205"/>
      <c r="JGO223" s="205"/>
      <c r="JGP223" s="205"/>
      <c r="JGQ223" s="205"/>
      <c r="JGR223" s="205"/>
      <c r="JGS223" s="205"/>
      <c r="JGT223" s="205"/>
      <c r="JGU223" s="205"/>
      <c r="JGV223" s="205"/>
      <c r="JGW223" s="205"/>
      <c r="JGX223" s="205"/>
      <c r="JGY223" s="205"/>
      <c r="JGZ223" s="205"/>
      <c r="JHA223" s="205"/>
      <c r="JHB223" s="205"/>
      <c r="JHC223" s="205"/>
      <c r="JHD223" s="205"/>
      <c r="JHE223" s="205"/>
      <c r="JHF223" s="205"/>
      <c r="JHG223" s="205"/>
      <c r="JHH223" s="205"/>
      <c r="JHI223" s="205"/>
      <c r="JHJ223" s="205"/>
      <c r="JHK223" s="205"/>
      <c r="JHL223" s="205"/>
      <c r="JHM223" s="205"/>
      <c r="JHN223" s="205"/>
      <c r="JHO223" s="205"/>
      <c r="JHP223" s="205"/>
      <c r="JHQ223" s="205"/>
      <c r="JHR223" s="205"/>
      <c r="JHS223" s="205"/>
      <c r="JHT223" s="205"/>
      <c r="JHU223" s="205"/>
      <c r="JHV223" s="205"/>
      <c r="JHW223" s="205"/>
      <c r="JHX223" s="205"/>
      <c r="JHY223" s="205"/>
      <c r="JHZ223" s="205"/>
      <c r="JIA223" s="205"/>
      <c r="JIB223" s="205"/>
      <c r="JIC223" s="205"/>
      <c r="JID223" s="205"/>
      <c r="JIE223" s="205"/>
      <c r="JIF223" s="205"/>
      <c r="JIG223" s="205"/>
      <c r="JIH223" s="205"/>
      <c r="JII223" s="205"/>
      <c r="JIJ223" s="205"/>
      <c r="JIK223" s="205"/>
      <c r="JIL223" s="205"/>
      <c r="JIM223" s="205"/>
      <c r="JIN223" s="205"/>
      <c r="JIO223" s="205"/>
      <c r="JIP223" s="205"/>
      <c r="JIQ223" s="205"/>
      <c r="JIR223" s="205"/>
      <c r="JIS223" s="205"/>
      <c r="JIT223" s="205"/>
      <c r="JIU223" s="205"/>
      <c r="JIV223" s="205"/>
      <c r="JIW223" s="205"/>
      <c r="JIX223" s="205"/>
      <c r="JIY223" s="205"/>
      <c r="JIZ223" s="205"/>
      <c r="JJA223" s="205"/>
      <c r="JJB223" s="205"/>
      <c r="JJC223" s="205"/>
      <c r="JJD223" s="205"/>
      <c r="JJE223" s="205"/>
      <c r="JJF223" s="205"/>
      <c r="JJG223" s="205"/>
      <c r="JJH223" s="205"/>
      <c r="JJI223" s="205"/>
      <c r="JJJ223" s="205"/>
      <c r="JJK223" s="205"/>
      <c r="JJL223" s="205"/>
      <c r="JJM223" s="205"/>
      <c r="JJN223" s="205"/>
      <c r="JJO223" s="205"/>
      <c r="JJP223" s="205"/>
      <c r="JJQ223" s="205"/>
      <c r="JJR223" s="205"/>
      <c r="JJS223" s="205"/>
      <c r="JJT223" s="205"/>
      <c r="JJU223" s="205"/>
      <c r="JJV223" s="205"/>
      <c r="JJW223" s="205"/>
      <c r="JJX223" s="205"/>
      <c r="JJY223" s="205"/>
      <c r="JJZ223" s="205"/>
      <c r="JKA223" s="205"/>
      <c r="JKB223" s="205"/>
      <c r="JKC223" s="205"/>
      <c r="JKD223" s="205"/>
      <c r="JKE223" s="205"/>
      <c r="JKF223" s="205"/>
      <c r="JKG223" s="205"/>
      <c r="JKH223" s="205"/>
      <c r="JKI223" s="205"/>
      <c r="JKJ223" s="205"/>
      <c r="JKK223" s="205"/>
      <c r="JKL223" s="205"/>
      <c r="JKM223" s="205"/>
      <c r="JKN223" s="205"/>
      <c r="JKO223" s="205"/>
      <c r="JKP223" s="205"/>
      <c r="JKQ223" s="205"/>
      <c r="JKR223" s="205"/>
      <c r="JKS223" s="205"/>
      <c r="JKT223" s="205"/>
      <c r="JKU223" s="205"/>
      <c r="JKV223" s="205"/>
      <c r="JKW223" s="205"/>
      <c r="JKX223" s="205"/>
      <c r="JKY223" s="205"/>
      <c r="JKZ223" s="205"/>
      <c r="JLA223" s="205"/>
      <c r="JLB223" s="205"/>
      <c r="JLC223" s="205"/>
      <c r="JLD223" s="205"/>
      <c r="JLE223" s="205"/>
      <c r="JLF223" s="205"/>
      <c r="JLG223" s="205"/>
      <c r="JLH223" s="205"/>
      <c r="JLI223" s="205"/>
      <c r="JLJ223" s="205"/>
      <c r="JLK223" s="205"/>
      <c r="JLL223" s="205"/>
      <c r="JLM223" s="205"/>
      <c r="JLN223" s="205"/>
      <c r="JLO223" s="205"/>
      <c r="JLP223" s="205"/>
      <c r="JLQ223" s="205"/>
      <c r="JLR223" s="205"/>
      <c r="JLS223" s="205"/>
      <c r="JLT223" s="205"/>
      <c r="JLU223" s="205"/>
      <c r="JLV223" s="205"/>
      <c r="JLW223" s="205"/>
      <c r="JLX223" s="205"/>
      <c r="JLY223" s="205"/>
      <c r="JLZ223" s="205"/>
      <c r="JMA223" s="205"/>
      <c r="JMB223" s="205"/>
      <c r="JMC223" s="205"/>
      <c r="JMD223" s="205"/>
      <c r="JME223" s="205"/>
      <c r="JMF223" s="205"/>
      <c r="JMG223" s="205"/>
      <c r="JMH223" s="205"/>
      <c r="JMI223" s="205"/>
      <c r="JMJ223" s="205"/>
      <c r="JMK223" s="205"/>
      <c r="JML223" s="205"/>
      <c r="JMM223" s="205"/>
      <c r="JMN223" s="205"/>
      <c r="JMO223" s="205"/>
      <c r="JMP223" s="205"/>
      <c r="JMQ223" s="205"/>
      <c r="JMR223" s="205"/>
      <c r="JMS223" s="205"/>
      <c r="JMT223" s="205"/>
      <c r="JMU223" s="205"/>
      <c r="JMV223" s="205"/>
      <c r="JMW223" s="205"/>
      <c r="JMX223" s="205"/>
      <c r="JMY223" s="205"/>
      <c r="JMZ223" s="205"/>
      <c r="JNA223" s="205"/>
      <c r="JNB223" s="205"/>
      <c r="JNC223" s="205"/>
      <c r="JND223" s="205"/>
      <c r="JNE223" s="205"/>
      <c r="JNF223" s="205"/>
      <c r="JNG223" s="205"/>
      <c r="JNH223" s="205"/>
      <c r="JNI223" s="205"/>
      <c r="JNJ223" s="205"/>
      <c r="JNK223" s="205"/>
      <c r="JNL223" s="205"/>
      <c r="JNM223" s="205"/>
      <c r="JNN223" s="205"/>
      <c r="JNO223" s="205"/>
      <c r="JNP223" s="205"/>
      <c r="JNQ223" s="205"/>
      <c r="JNR223" s="205"/>
      <c r="JNS223" s="205"/>
      <c r="JNT223" s="205"/>
      <c r="JNU223" s="205"/>
      <c r="JNV223" s="205"/>
      <c r="JNW223" s="205"/>
      <c r="JNX223" s="205"/>
      <c r="JNY223" s="205"/>
      <c r="JNZ223" s="205"/>
      <c r="JOA223" s="205"/>
      <c r="JOB223" s="205"/>
      <c r="JOC223" s="205"/>
      <c r="JOD223" s="205"/>
      <c r="JOE223" s="205"/>
      <c r="JOF223" s="205"/>
      <c r="JOG223" s="205"/>
      <c r="JOH223" s="205"/>
      <c r="JOI223" s="205"/>
      <c r="JOJ223" s="205"/>
      <c r="JOK223" s="205"/>
      <c r="JOL223" s="205"/>
      <c r="JOM223" s="205"/>
      <c r="JON223" s="205"/>
      <c r="JOO223" s="205"/>
      <c r="JOP223" s="205"/>
      <c r="JOQ223" s="205"/>
      <c r="JOR223" s="205"/>
      <c r="JOS223" s="205"/>
      <c r="JOT223" s="205"/>
      <c r="JOU223" s="205"/>
      <c r="JOV223" s="205"/>
      <c r="JOW223" s="205"/>
      <c r="JOX223" s="205"/>
      <c r="JOY223" s="205"/>
      <c r="JOZ223" s="205"/>
      <c r="JPA223" s="205"/>
      <c r="JPB223" s="205"/>
      <c r="JPC223" s="205"/>
      <c r="JPD223" s="205"/>
      <c r="JPE223" s="205"/>
      <c r="JPF223" s="205"/>
      <c r="JPG223" s="205"/>
      <c r="JPH223" s="205"/>
      <c r="JPI223" s="205"/>
      <c r="JPJ223" s="205"/>
      <c r="JPK223" s="205"/>
      <c r="JPL223" s="205"/>
      <c r="JPM223" s="205"/>
      <c r="JPN223" s="205"/>
      <c r="JPO223" s="205"/>
      <c r="JPP223" s="205"/>
      <c r="JPQ223" s="205"/>
      <c r="JPR223" s="205"/>
      <c r="JPS223" s="205"/>
      <c r="JPT223" s="205"/>
      <c r="JPU223" s="205"/>
      <c r="JPV223" s="205"/>
      <c r="JPW223" s="205"/>
      <c r="JPX223" s="205"/>
      <c r="JPY223" s="205"/>
      <c r="JPZ223" s="205"/>
      <c r="JQA223" s="205"/>
      <c r="JQB223" s="205"/>
      <c r="JQC223" s="205"/>
      <c r="JQD223" s="205"/>
      <c r="JQE223" s="205"/>
      <c r="JQF223" s="205"/>
      <c r="JQG223" s="205"/>
      <c r="JQH223" s="205"/>
      <c r="JQI223" s="205"/>
      <c r="JQJ223" s="205"/>
      <c r="JQK223" s="205"/>
      <c r="JQL223" s="205"/>
      <c r="JQM223" s="205"/>
      <c r="JQN223" s="205"/>
      <c r="JQO223" s="205"/>
      <c r="JQP223" s="205"/>
      <c r="JQQ223" s="205"/>
      <c r="JQR223" s="205"/>
      <c r="JQS223" s="205"/>
      <c r="JQT223" s="205"/>
      <c r="JQU223" s="205"/>
      <c r="JQV223" s="205"/>
      <c r="JQW223" s="205"/>
      <c r="JQX223" s="205"/>
      <c r="JQY223" s="205"/>
      <c r="JQZ223" s="205"/>
      <c r="JRA223" s="205"/>
      <c r="JRB223" s="205"/>
      <c r="JRC223" s="205"/>
      <c r="JRD223" s="205"/>
      <c r="JRE223" s="205"/>
      <c r="JRF223" s="205"/>
      <c r="JRG223" s="205"/>
      <c r="JRH223" s="205"/>
      <c r="JRI223" s="205"/>
      <c r="JRJ223" s="205"/>
      <c r="JRK223" s="205"/>
      <c r="JRL223" s="205"/>
      <c r="JRM223" s="205"/>
      <c r="JRN223" s="205"/>
      <c r="JRO223" s="205"/>
      <c r="JRP223" s="205"/>
      <c r="JRQ223" s="205"/>
      <c r="JRR223" s="205"/>
      <c r="JRS223" s="205"/>
      <c r="JRT223" s="205"/>
      <c r="JRU223" s="205"/>
      <c r="JRV223" s="205"/>
      <c r="JRW223" s="205"/>
      <c r="JRX223" s="205"/>
      <c r="JRY223" s="205"/>
      <c r="JRZ223" s="205"/>
      <c r="JSA223" s="205"/>
      <c r="JSB223" s="205"/>
      <c r="JSC223" s="205"/>
      <c r="JSD223" s="205"/>
      <c r="JSE223" s="205"/>
      <c r="JSF223" s="205"/>
      <c r="JSG223" s="205"/>
      <c r="JSH223" s="205"/>
      <c r="JSI223" s="205"/>
      <c r="JSJ223" s="205"/>
      <c r="JSK223" s="205"/>
      <c r="JSL223" s="205"/>
      <c r="JSM223" s="205"/>
      <c r="JSN223" s="205"/>
      <c r="JSO223" s="205"/>
      <c r="JSP223" s="205"/>
      <c r="JSQ223" s="205"/>
      <c r="JSR223" s="205"/>
      <c r="JSS223" s="205"/>
      <c r="JST223" s="205"/>
      <c r="JSU223" s="205"/>
      <c r="JSV223" s="205"/>
      <c r="JSW223" s="205"/>
      <c r="JSX223" s="205"/>
      <c r="JSY223" s="205"/>
      <c r="JSZ223" s="205"/>
      <c r="JTA223" s="205"/>
      <c r="JTB223" s="205"/>
      <c r="JTC223" s="205"/>
      <c r="JTD223" s="205"/>
      <c r="JTE223" s="205"/>
      <c r="JTF223" s="205"/>
      <c r="JTG223" s="205"/>
      <c r="JTH223" s="205"/>
      <c r="JTI223" s="205"/>
      <c r="JTJ223" s="205"/>
      <c r="JTK223" s="205"/>
      <c r="JTL223" s="205"/>
      <c r="JTM223" s="205"/>
      <c r="JTN223" s="205"/>
      <c r="JTO223" s="205"/>
      <c r="JTP223" s="205"/>
      <c r="JTQ223" s="205"/>
      <c r="JTR223" s="205"/>
      <c r="JTS223" s="205"/>
      <c r="JTT223" s="205"/>
      <c r="JTU223" s="205"/>
      <c r="JTV223" s="205"/>
      <c r="JTW223" s="205"/>
      <c r="JTX223" s="205"/>
      <c r="JTY223" s="205"/>
      <c r="JTZ223" s="205"/>
      <c r="JUA223" s="205"/>
      <c r="JUB223" s="205"/>
      <c r="JUC223" s="205"/>
      <c r="JUD223" s="205"/>
      <c r="JUE223" s="205"/>
      <c r="JUF223" s="205"/>
      <c r="JUG223" s="205"/>
      <c r="JUH223" s="205"/>
      <c r="JUI223" s="205"/>
      <c r="JUJ223" s="205"/>
      <c r="JUK223" s="205"/>
      <c r="JUL223" s="205"/>
      <c r="JUM223" s="205"/>
      <c r="JUN223" s="205"/>
      <c r="JUO223" s="205"/>
      <c r="JUP223" s="205"/>
      <c r="JUQ223" s="205"/>
      <c r="JUR223" s="205"/>
      <c r="JUS223" s="205"/>
      <c r="JUT223" s="205"/>
      <c r="JUU223" s="205"/>
      <c r="JUV223" s="205"/>
      <c r="JUW223" s="205"/>
      <c r="JUX223" s="205"/>
      <c r="JUY223" s="205"/>
      <c r="JUZ223" s="205"/>
      <c r="JVA223" s="205"/>
      <c r="JVB223" s="205"/>
      <c r="JVC223" s="205"/>
      <c r="JVD223" s="205"/>
      <c r="JVE223" s="205"/>
      <c r="JVF223" s="205"/>
      <c r="JVG223" s="205"/>
      <c r="JVH223" s="205"/>
      <c r="JVI223" s="205"/>
      <c r="JVJ223" s="205"/>
      <c r="JVK223" s="205"/>
      <c r="JVL223" s="205"/>
      <c r="JVM223" s="205"/>
      <c r="JVN223" s="205"/>
      <c r="JVO223" s="205"/>
      <c r="JVP223" s="205"/>
      <c r="JVQ223" s="205"/>
      <c r="JVR223" s="205"/>
      <c r="JVS223" s="205"/>
      <c r="JVT223" s="205"/>
      <c r="JVU223" s="205"/>
      <c r="JVV223" s="205"/>
      <c r="JVW223" s="205"/>
      <c r="JVX223" s="205"/>
      <c r="JVY223" s="205"/>
      <c r="JVZ223" s="205"/>
      <c r="JWA223" s="205"/>
      <c r="JWB223" s="205"/>
      <c r="JWC223" s="205"/>
      <c r="JWD223" s="205"/>
      <c r="JWE223" s="205"/>
      <c r="JWF223" s="205"/>
      <c r="JWG223" s="205"/>
      <c r="JWH223" s="205"/>
      <c r="JWI223" s="205"/>
      <c r="JWJ223" s="205"/>
      <c r="JWK223" s="205"/>
      <c r="JWL223" s="205"/>
      <c r="JWM223" s="205"/>
      <c r="JWN223" s="205"/>
      <c r="JWO223" s="205"/>
      <c r="JWP223" s="205"/>
      <c r="JWQ223" s="205"/>
      <c r="JWR223" s="205"/>
      <c r="JWS223" s="205"/>
      <c r="JWT223" s="205"/>
      <c r="JWU223" s="205"/>
      <c r="JWV223" s="205"/>
      <c r="JWW223" s="205"/>
      <c r="JWX223" s="205"/>
      <c r="JWY223" s="205"/>
      <c r="JWZ223" s="205"/>
      <c r="JXA223" s="205"/>
      <c r="JXB223" s="205"/>
      <c r="JXC223" s="205"/>
      <c r="JXD223" s="205"/>
      <c r="JXE223" s="205"/>
      <c r="JXF223" s="205"/>
      <c r="JXG223" s="205"/>
      <c r="JXH223" s="205"/>
      <c r="JXI223" s="205"/>
      <c r="JXJ223" s="205"/>
      <c r="JXK223" s="205"/>
      <c r="JXL223" s="205"/>
      <c r="JXM223" s="205"/>
      <c r="JXN223" s="205"/>
      <c r="JXO223" s="205"/>
      <c r="JXP223" s="205"/>
      <c r="JXQ223" s="205"/>
      <c r="JXR223" s="205"/>
      <c r="JXS223" s="205"/>
      <c r="JXT223" s="205"/>
      <c r="JXU223" s="205"/>
      <c r="JXV223" s="205"/>
      <c r="JXW223" s="205"/>
      <c r="JXX223" s="205"/>
      <c r="JXY223" s="205"/>
      <c r="JXZ223" s="205"/>
      <c r="JYA223" s="205"/>
      <c r="JYB223" s="205"/>
      <c r="JYC223" s="205"/>
      <c r="JYD223" s="205"/>
      <c r="JYE223" s="205"/>
      <c r="JYF223" s="205"/>
      <c r="JYG223" s="205"/>
      <c r="JYH223" s="205"/>
      <c r="JYI223" s="205"/>
      <c r="JYJ223" s="205"/>
      <c r="JYK223" s="205"/>
      <c r="JYL223" s="205"/>
      <c r="JYM223" s="205"/>
      <c r="JYN223" s="205"/>
      <c r="JYO223" s="205"/>
      <c r="JYP223" s="205"/>
      <c r="JYQ223" s="205"/>
      <c r="JYR223" s="205"/>
      <c r="JYS223" s="205"/>
      <c r="JYT223" s="205"/>
      <c r="JYU223" s="205"/>
      <c r="JYV223" s="205"/>
      <c r="JYW223" s="205"/>
      <c r="JYX223" s="205"/>
      <c r="JYY223" s="205"/>
      <c r="JYZ223" s="205"/>
      <c r="JZA223" s="205"/>
      <c r="JZB223" s="205"/>
      <c r="JZC223" s="205"/>
      <c r="JZD223" s="205"/>
      <c r="JZE223" s="205"/>
      <c r="JZF223" s="205"/>
      <c r="JZG223" s="205"/>
      <c r="JZH223" s="205"/>
      <c r="JZI223" s="205"/>
      <c r="JZJ223" s="205"/>
      <c r="JZK223" s="205"/>
      <c r="JZL223" s="205"/>
      <c r="JZM223" s="205"/>
      <c r="JZN223" s="205"/>
      <c r="JZO223" s="205"/>
      <c r="JZP223" s="205"/>
      <c r="JZQ223" s="205"/>
      <c r="JZR223" s="205"/>
      <c r="JZS223" s="205"/>
      <c r="JZT223" s="205"/>
      <c r="JZU223" s="205"/>
      <c r="JZV223" s="205"/>
      <c r="JZW223" s="205"/>
      <c r="JZX223" s="205"/>
      <c r="JZY223" s="205"/>
      <c r="JZZ223" s="205"/>
      <c r="KAA223" s="205"/>
      <c r="KAB223" s="205"/>
      <c r="KAC223" s="205"/>
      <c r="KAD223" s="205"/>
      <c r="KAE223" s="205"/>
      <c r="KAF223" s="205"/>
      <c r="KAG223" s="205"/>
      <c r="KAH223" s="205"/>
      <c r="KAI223" s="205"/>
      <c r="KAJ223" s="205"/>
      <c r="KAK223" s="205"/>
      <c r="KAL223" s="205"/>
      <c r="KAM223" s="205"/>
      <c r="KAN223" s="205"/>
      <c r="KAO223" s="205"/>
      <c r="KAP223" s="205"/>
      <c r="KAQ223" s="205"/>
      <c r="KAR223" s="205"/>
      <c r="KAS223" s="205"/>
      <c r="KAT223" s="205"/>
      <c r="KAU223" s="205"/>
      <c r="KAV223" s="205"/>
      <c r="KAW223" s="205"/>
      <c r="KAX223" s="205"/>
      <c r="KAY223" s="205"/>
      <c r="KAZ223" s="205"/>
      <c r="KBA223" s="205"/>
      <c r="KBB223" s="205"/>
      <c r="KBC223" s="205"/>
      <c r="KBD223" s="205"/>
      <c r="KBE223" s="205"/>
      <c r="KBF223" s="205"/>
      <c r="KBG223" s="205"/>
      <c r="KBH223" s="205"/>
      <c r="KBI223" s="205"/>
      <c r="KBJ223" s="205"/>
      <c r="KBK223" s="205"/>
      <c r="KBL223" s="205"/>
      <c r="KBM223" s="205"/>
      <c r="KBN223" s="205"/>
      <c r="KBO223" s="205"/>
      <c r="KBP223" s="205"/>
      <c r="KBQ223" s="205"/>
      <c r="KBR223" s="205"/>
      <c r="KBS223" s="205"/>
      <c r="KBT223" s="205"/>
      <c r="KBU223" s="205"/>
      <c r="KBV223" s="205"/>
      <c r="KBW223" s="205"/>
      <c r="KBX223" s="205"/>
      <c r="KBY223" s="205"/>
      <c r="KBZ223" s="205"/>
      <c r="KCA223" s="205"/>
      <c r="KCB223" s="205"/>
      <c r="KCC223" s="205"/>
      <c r="KCD223" s="205"/>
      <c r="KCE223" s="205"/>
      <c r="KCF223" s="205"/>
      <c r="KCG223" s="205"/>
      <c r="KCH223" s="205"/>
      <c r="KCI223" s="205"/>
      <c r="KCJ223" s="205"/>
      <c r="KCK223" s="205"/>
      <c r="KCL223" s="205"/>
      <c r="KCM223" s="205"/>
      <c r="KCN223" s="205"/>
      <c r="KCO223" s="205"/>
      <c r="KCP223" s="205"/>
      <c r="KCQ223" s="205"/>
      <c r="KCR223" s="205"/>
      <c r="KCS223" s="205"/>
      <c r="KCT223" s="205"/>
      <c r="KCU223" s="205"/>
      <c r="KCV223" s="205"/>
      <c r="KCW223" s="205"/>
      <c r="KCX223" s="205"/>
      <c r="KCY223" s="205"/>
      <c r="KCZ223" s="205"/>
      <c r="KDA223" s="205"/>
      <c r="KDB223" s="205"/>
      <c r="KDC223" s="205"/>
      <c r="KDD223" s="205"/>
      <c r="KDE223" s="205"/>
      <c r="KDF223" s="205"/>
      <c r="KDG223" s="205"/>
      <c r="KDH223" s="205"/>
      <c r="KDI223" s="205"/>
      <c r="KDJ223" s="205"/>
      <c r="KDK223" s="205"/>
      <c r="KDL223" s="205"/>
      <c r="KDM223" s="205"/>
      <c r="KDN223" s="205"/>
      <c r="KDO223" s="205"/>
      <c r="KDP223" s="205"/>
      <c r="KDQ223" s="205"/>
      <c r="KDR223" s="205"/>
      <c r="KDS223" s="205"/>
      <c r="KDT223" s="205"/>
      <c r="KDU223" s="205"/>
      <c r="KDV223" s="205"/>
      <c r="KDW223" s="205"/>
      <c r="KDX223" s="205"/>
      <c r="KDY223" s="205"/>
      <c r="KDZ223" s="205"/>
      <c r="KEA223" s="205"/>
      <c r="KEB223" s="205"/>
      <c r="KEC223" s="205"/>
      <c r="KED223" s="205"/>
      <c r="KEE223" s="205"/>
      <c r="KEF223" s="205"/>
      <c r="KEG223" s="205"/>
      <c r="KEH223" s="205"/>
      <c r="KEI223" s="205"/>
      <c r="KEJ223" s="205"/>
      <c r="KEK223" s="205"/>
      <c r="KEL223" s="205"/>
      <c r="KEM223" s="205"/>
      <c r="KEN223" s="205"/>
      <c r="KEO223" s="205"/>
      <c r="KEP223" s="205"/>
      <c r="KEQ223" s="205"/>
      <c r="KER223" s="205"/>
      <c r="KES223" s="205"/>
      <c r="KET223" s="205"/>
      <c r="KEU223" s="205"/>
      <c r="KEV223" s="205"/>
      <c r="KEW223" s="205"/>
      <c r="KEX223" s="205"/>
      <c r="KEY223" s="205"/>
      <c r="KEZ223" s="205"/>
      <c r="KFA223" s="205"/>
      <c r="KFB223" s="205"/>
      <c r="KFC223" s="205"/>
      <c r="KFD223" s="205"/>
      <c r="KFE223" s="205"/>
      <c r="KFF223" s="205"/>
      <c r="KFG223" s="205"/>
      <c r="KFH223" s="205"/>
      <c r="KFI223" s="205"/>
      <c r="KFJ223" s="205"/>
      <c r="KFK223" s="205"/>
      <c r="KFL223" s="205"/>
      <c r="KFM223" s="205"/>
      <c r="KFN223" s="205"/>
      <c r="KFO223" s="205"/>
      <c r="KFP223" s="205"/>
      <c r="KFQ223" s="205"/>
      <c r="KFR223" s="205"/>
      <c r="KFS223" s="205"/>
      <c r="KFT223" s="205"/>
      <c r="KFU223" s="205"/>
      <c r="KFV223" s="205"/>
      <c r="KFW223" s="205"/>
      <c r="KFX223" s="205"/>
      <c r="KFY223" s="205"/>
      <c r="KFZ223" s="205"/>
      <c r="KGA223" s="205"/>
      <c r="KGB223" s="205"/>
      <c r="KGC223" s="205"/>
      <c r="KGD223" s="205"/>
      <c r="KGE223" s="205"/>
      <c r="KGF223" s="205"/>
      <c r="KGG223" s="205"/>
      <c r="KGH223" s="205"/>
      <c r="KGI223" s="205"/>
      <c r="KGJ223" s="205"/>
      <c r="KGK223" s="205"/>
      <c r="KGL223" s="205"/>
      <c r="KGM223" s="205"/>
      <c r="KGN223" s="205"/>
      <c r="KGO223" s="205"/>
      <c r="KGP223" s="205"/>
      <c r="KGQ223" s="205"/>
      <c r="KGR223" s="205"/>
      <c r="KGS223" s="205"/>
      <c r="KGT223" s="205"/>
      <c r="KGU223" s="205"/>
      <c r="KGV223" s="205"/>
      <c r="KGW223" s="205"/>
      <c r="KGX223" s="205"/>
      <c r="KGY223" s="205"/>
      <c r="KGZ223" s="205"/>
      <c r="KHA223" s="205"/>
      <c r="KHB223" s="205"/>
      <c r="KHC223" s="205"/>
      <c r="KHD223" s="205"/>
      <c r="KHE223" s="205"/>
      <c r="KHF223" s="205"/>
      <c r="KHG223" s="205"/>
      <c r="KHH223" s="205"/>
      <c r="KHI223" s="205"/>
      <c r="KHJ223" s="205"/>
      <c r="KHK223" s="205"/>
      <c r="KHL223" s="205"/>
      <c r="KHM223" s="205"/>
      <c r="KHN223" s="205"/>
      <c r="KHO223" s="205"/>
      <c r="KHP223" s="205"/>
      <c r="KHQ223" s="205"/>
      <c r="KHR223" s="205"/>
      <c r="KHS223" s="205"/>
      <c r="KHT223" s="205"/>
      <c r="KHU223" s="205"/>
      <c r="KHV223" s="205"/>
      <c r="KHW223" s="205"/>
      <c r="KHX223" s="205"/>
      <c r="KHY223" s="205"/>
      <c r="KHZ223" s="205"/>
      <c r="KIA223" s="205"/>
      <c r="KIB223" s="205"/>
      <c r="KIC223" s="205"/>
      <c r="KID223" s="205"/>
      <c r="KIE223" s="205"/>
      <c r="KIF223" s="205"/>
      <c r="KIG223" s="205"/>
      <c r="KIH223" s="205"/>
      <c r="KII223" s="205"/>
      <c r="KIJ223" s="205"/>
      <c r="KIK223" s="205"/>
      <c r="KIL223" s="205"/>
      <c r="KIM223" s="205"/>
      <c r="KIN223" s="205"/>
      <c r="KIO223" s="205"/>
      <c r="KIP223" s="205"/>
      <c r="KIQ223" s="205"/>
      <c r="KIR223" s="205"/>
      <c r="KIS223" s="205"/>
      <c r="KIT223" s="205"/>
      <c r="KIU223" s="205"/>
      <c r="KIV223" s="205"/>
      <c r="KIW223" s="205"/>
      <c r="KIX223" s="205"/>
      <c r="KIY223" s="205"/>
      <c r="KIZ223" s="205"/>
      <c r="KJA223" s="205"/>
      <c r="KJB223" s="205"/>
      <c r="KJC223" s="205"/>
      <c r="KJD223" s="205"/>
      <c r="KJE223" s="205"/>
      <c r="KJF223" s="205"/>
      <c r="KJG223" s="205"/>
      <c r="KJH223" s="205"/>
      <c r="KJI223" s="205"/>
      <c r="KJJ223" s="205"/>
      <c r="KJK223" s="205"/>
      <c r="KJL223" s="205"/>
      <c r="KJM223" s="205"/>
      <c r="KJN223" s="205"/>
      <c r="KJO223" s="205"/>
      <c r="KJP223" s="205"/>
      <c r="KJQ223" s="205"/>
      <c r="KJR223" s="205"/>
      <c r="KJS223" s="205"/>
      <c r="KJT223" s="205"/>
      <c r="KJU223" s="205"/>
      <c r="KJV223" s="205"/>
      <c r="KJW223" s="205"/>
      <c r="KJX223" s="205"/>
      <c r="KJY223" s="205"/>
      <c r="KJZ223" s="205"/>
      <c r="KKA223" s="205"/>
      <c r="KKB223" s="205"/>
      <c r="KKC223" s="205"/>
      <c r="KKD223" s="205"/>
      <c r="KKE223" s="205"/>
      <c r="KKF223" s="205"/>
      <c r="KKG223" s="205"/>
      <c r="KKH223" s="205"/>
      <c r="KKI223" s="205"/>
      <c r="KKJ223" s="205"/>
      <c r="KKK223" s="205"/>
      <c r="KKL223" s="205"/>
      <c r="KKM223" s="205"/>
      <c r="KKN223" s="205"/>
      <c r="KKO223" s="205"/>
      <c r="KKP223" s="205"/>
      <c r="KKQ223" s="205"/>
      <c r="KKR223" s="205"/>
      <c r="KKS223" s="205"/>
      <c r="KKT223" s="205"/>
      <c r="KKU223" s="205"/>
      <c r="KKV223" s="205"/>
      <c r="KKW223" s="205"/>
      <c r="KKX223" s="205"/>
      <c r="KKY223" s="205"/>
      <c r="KKZ223" s="205"/>
      <c r="KLA223" s="205"/>
      <c r="KLB223" s="205"/>
      <c r="KLC223" s="205"/>
      <c r="KLD223" s="205"/>
      <c r="KLE223" s="205"/>
      <c r="KLF223" s="205"/>
      <c r="KLG223" s="205"/>
      <c r="KLH223" s="205"/>
      <c r="KLI223" s="205"/>
      <c r="KLJ223" s="205"/>
      <c r="KLK223" s="205"/>
      <c r="KLL223" s="205"/>
      <c r="KLM223" s="205"/>
      <c r="KLN223" s="205"/>
      <c r="KLO223" s="205"/>
      <c r="KLP223" s="205"/>
      <c r="KLQ223" s="205"/>
      <c r="KLR223" s="205"/>
      <c r="KLS223" s="205"/>
      <c r="KLT223" s="205"/>
      <c r="KLU223" s="205"/>
      <c r="KLV223" s="205"/>
      <c r="KLW223" s="205"/>
      <c r="KLX223" s="205"/>
      <c r="KLY223" s="205"/>
      <c r="KLZ223" s="205"/>
      <c r="KMA223" s="205"/>
      <c r="KMB223" s="205"/>
      <c r="KMC223" s="205"/>
      <c r="KMD223" s="205"/>
      <c r="KME223" s="205"/>
      <c r="KMF223" s="205"/>
      <c r="KMG223" s="205"/>
      <c r="KMH223" s="205"/>
      <c r="KMI223" s="205"/>
      <c r="KMJ223" s="205"/>
      <c r="KMK223" s="205"/>
      <c r="KML223" s="205"/>
      <c r="KMM223" s="205"/>
      <c r="KMN223" s="205"/>
      <c r="KMO223" s="205"/>
      <c r="KMP223" s="205"/>
      <c r="KMQ223" s="205"/>
      <c r="KMR223" s="205"/>
      <c r="KMS223" s="205"/>
      <c r="KMT223" s="205"/>
      <c r="KMU223" s="205"/>
      <c r="KMV223" s="205"/>
      <c r="KMW223" s="205"/>
      <c r="KMX223" s="205"/>
      <c r="KMY223" s="205"/>
      <c r="KMZ223" s="205"/>
      <c r="KNA223" s="205"/>
      <c r="KNB223" s="205"/>
      <c r="KNC223" s="205"/>
      <c r="KND223" s="205"/>
      <c r="KNE223" s="205"/>
      <c r="KNF223" s="205"/>
      <c r="KNG223" s="205"/>
      <c r="KNH223" s="205"/>
      <c r="KNI223" s="205"/>
      <c r="KNJ223" s="205"/>
      <c r="KNK223" s="205"/>
      <c r="KNL223" s="205"/>
      <c r="KNM223" s="205"/>
      <c r="KNN223" s="205"/>
      <c r="KNO223" s="205"/>
      <c r="KNP223" s="205"/>
      <c r="KNQ223" s="205"/>
      <c r="KNR223" s="205"/>
      <c r="KNS223" s="205"/>
      <c r="KNT223" s="205"/>
      <c r="KNU223" s="205"/>
      <c r="KNV223" s="205"/>
      <c r="KNW223" s="205"/>
      <c r="KNX223" s="205"/>
      <c r="KNY223" s="205"/>
      <c r="KNZ223" s="205"/>
      <c r="KOA223" s="205"/>
      <c r="KOB223" s="205"/>
      <c r="KOC223" s="205"/>
      <c r="KOD223" s="205"/>
      <c r="KOE223" s="205"/>
      <c r="KOF223" s="205"/>
      <c r="KOG223" s="205"/>
      <c r="KOH223" s="205"/>
      <c r="KOI223" s="205"/>
      <c r="KOJ223" s="205"/>
      <c r="KOK223" s="205"/>
      <c r="KOL223" s="205"/>
      <c r="KOM223" s="205"/>
      <c r="KON223" s="205"/>
      <c r="KOO223" s="205"/>
      <c r="KOP223" s="205"/>
      <c r="KOQ223" s="205"/>
      <c r="KOR223" s="205"/>
      <c r="KOS223" s="205"/>
      <c r="KOT223" s="205"/>
      <c r="KOU223" s="205"/>
      <c r="KOV223" s="205"/>
      <c r="KOW223" s="205"/>
      <c r="KOX223" s="205"/>
      <c r="KOY223" s="205"/>
      <c r="KOZ223" s="205"/>
      <c r="KPA223" s="205"/>
      <c r="KPB223" s="205"/>
      <c r="KPC223" s="205"/>
      <c r="KPD223" s="205"/>
      <c r="KPE223" s="205"/>
      <c r="KPF223" s="205"/>
      <c r="KPG223" s="205"/>
      <c r="KPH223" s="205"/>
      <c r="KPI223" s="205"/>
      <c r="KPJ223" s="205"/>
      <c r="KPK223" s="205"/>
      <c r="KPL223" s="205"/>
      <c r="KPM223" s="205"/>
      <c r="KPN223" s="205"/>
      <c r="KPO223" s="205"/>
      <c r="KPP223" s="205"/>
      <c r="KPQ223" s="205"/>
      <c r="KPR223" s="205"/>
      <c r="KPS223" s="205"/>
      <c r="KPT223" s="205"/>
      <c r="KPU223" s="205"/>
      <c r="KPV223" s="205"/>
      <c r="KPW223" s="205"/>
      <c r="KPX223" s="205"/>
      <c r="KPY223" s="205"/>
      <c r="KPZ223" s="205"/>
      <c r="KQA223" s="205"/>
      <c r="KQB223" s="205"/>
      <c r="KQC223" s="205"/>
      <c r="KQD223" s="205"/>
      <c r="KQE223" s="205"/>
      <c r="KQF223" s="205"/>
      <c r="KQG223" s="205"/>
      <c r="KQH223" s="205"/>
      <c r="KQI223" s="205"/>
      <c r="KQJ223" s="205"/>
      <c r="KQK223" s="205"/>
      <c r="KQL223" s="205"/>
      <c r="KQM223" s="205"/>
      <c r="KQN223" s="205"/>
      <c r="KQO223" s="205"/>
      <c r="KQP223" s="205"/>
      <c r="KQQ223" s="205"/>
      <c r="KQR223" s="205"/>
      <c r="KQS223" s="205"/>
      <c r="KQT223" s="205"/>
      <c r="KQU223" s="205"/>
      <c r="KQV223" s="205"/>
      <c r="KQW223" s="205"/>
      <c r="KQX223" s="205"/>
      <c r="KQY223" s="205"/>
      <c r="KQZ223" s="205"/>
      <c r="KRA223" s="205"/>
      <c r="KRB223" s="205"/>
      <c r="KRC223" s="205"/>
      <c r="KRD223" s="205"/>
      <c r="KRE223" s="205"/>
      <c r="KRF223" s="205"/>
      <c r="KRG223" s="205"/>
      <c r="KRH223" s="205"/>
      <c r="KRI223" s="205"/>
      <c r="KRJ223" s="205"/>
      <c r="KRK223" s="205"/>
      <c r="KRL223" s="205"/>
      <c r="KRM223" s="205"/>
      <c r="KRN223" s="205"/>
      <c r="KRO223" s="205"/>
      <c r="KRP223" s="205"/>
      <c r="KRQ223" s="205"/>
      <c r="KRR223" s="205"/>
      <c r="KRS223" s="205"/>
      <c r="KRT223" s="205"/>
      <c r="KRU223" s="205"/>
      <c r="KRV223" s="205"/>
      <c r="KRW223" s="205"/>
      <c r="KRX223" s="205"/>
      <c r="KRY223" s="205"/>
      <c r="KRZ223" s="205"/>
      <c r="KSA223" s="205"/>
      <c r="KSB223" s="205"/>
      <c r="KSC223" s="205"/>
      <c r="KSD223" s="205"/>
      <c r="KSE223" s="205"/>
      <c r="KSF223" s="205"/>
      <c r="KSG223" s="205"/>
      <c r="KSH223" s="205"/>
      <c r="KSI223" s="205"/>
      <c r="KSJ223" s="205"/>
      <c r="KSK223" s="205"/>
      <c r="KSL223" s="205"/>
      <c r="KSM223" s="205"/>
      <c r="KSN223" s="205"/>
      <c r="KSO223" s="205"/>
      <c r="KSP223" s="205"/>
      <c r="KSQ223" s="205"/>
      <c r="KSR223" s="205"/>
      <c r="KSS223" s="205"/>
      <c r="KST223" s="205"/>
      <c r="KSU223" s="205"/>
      <c r="KSV223" s="205"/>
      <c r="KSW223" s="205"/>
      <c r="KSX223" s="205"/>
      <c r="KSY223" s="205"/>
      <c r="KSZ223" s="205"/>
      <c r="KTA223" s="205"/>
      <c r="KTB223" s="205"/>
      <c r="KTC223" s="205"/>
      <c r="KTD223" s="205"/>
      <c r="KTE223" s="205"/>
      <c r="KTF223" s="205"/>
      <c r="KTG223" s="205"/>
      <c r="KTH223" s="205"/>
      <c r="KTI223" s="205"/>
      <c r="KTJ223" s="205"/>
      <c r="KTK223" s="205"/>
      <c r="KTL223" s="205"/>
      <c r="KTM223" s="205"/>
      <c r="KTN223" s="205"/>
      <c r="KTO223" s="205"/>
      <c r="KTP223" s="205"/>
      <c r="KTQ223" s="205"/>
      <c r="KTR223" s="205"/>
      <c r="KTS223" s="205"/>
      <c r="KTT223" s="205"/>
      <c r="KTU223" s="205"/>
      <c r="KTV223" s="205"/>
      <c r="KTW223" s="205"/>
      <c r="KTX223" s="205"/>
      <c r="KTY223" s="205"/>
      <c r="KTZ223" s="205"/>
      <c r="KUA223" s="205"/>
      <c r="KUB223" s="205"/>
      <c r="KUC223" s="205"/>
      <c r="KUD223" s="205"/>
      <c r="KUE223" s="205"/>
      <c r="KUF223" s="205"/>
      <c r="KUG223" s="205"/>
      <c r="KUH223" s="205"/>
      <c r="KUI223" s="205"/>
      <c r="KUJ223" s="205"/>
      <c r="KUK223" s="205"/>
      <c r="KUL223" s="205"/>
      <c r="KUM223" s="205"/>
      <c r="KUN223" s="205"/>
      <c r="KUO223" s="205"/>
      <c r="KUP223" s="205"/>
      <c r="KUQ223" s="205"/>
      <c r="KUR223" s="205"/>
      <c r="KUS223" s="205"/>
      <c r="KUT223" s="205"/>
      <c r="KUU223" s="205"/>
      <c r="KUV223" s="205"/>
      <c r="KUW223" s="205"/>
      <c r="KUX223" s="205"/>
      <c r="KUY223" s="205"/>
      <c r="KUZ223" s="205"/>
      <c r="KVA223" s="205"/>
      <c r="KVB223" s="205"/>
      <c r="KVC223" s="205"/>
      <c r="KVD223" s="205"/>
      <c r="KVE223" s="205"/>
      <c r="KVF223" s="205"/>
      <c r="KVG223" s="205"/>
      <c r="KVH223" s="205"/>
      <c r="KVI223" s="205"/>
      <c r="KVJ223" s="205"/>
      <c r="KVK223" s="205"/>
      <c r="KVL223" s="205"/>
      <c r="KVM223" s="205"/>
      <c r="KVN223" s="205"/>
      <c r="KVO223" s="205"/>
      <c r="KVP223" s="205"/>
      <c r="KVQ223" s="205"/>
      <c r="KVR223" s="205"/>
      <c r="KVS223" s="205"/>
      <c r="KVT223" s="205"/>
      <c r="KVU223" s="205"/>
      <c r="KVV223" s="205"/>
      <c r="KVW223" s="205"/>
      <c r="KVX223" s="205"/>
      <c r="KVY223" s="205"/>
      <c r="KVZ223" s="205"/>
      <c r="KWA223" s="205"/>
      <c r="KWB223" s="205"/>
      <c r="KWC223" s="205"/>
      <c r="KWD223" s="205"/>
      <c r="KWE223" s="205"/>
      <c r="KWF223" s="205"/>
      <c r="KWG223" s="205"/>
      <c r="KWH223" s="205"/>
      <c r="KWI223" s="205"/>
      <c r="KWJ223" s="205"/>
      <c r="KWK223" s="205"/>
      <c r="KWL223" s="205"/>
      <c r="KWM223" s="205"/>
      <c r="KWN223" s="205"/>
      <c r="KWO223" s="205"/>
      <c r="KWP223" s="205"/>
      <c r="KWQ223" s="205"/>
      <c r="KWR223" s="205"/>
      <c r="KWS223" s="205"/>
      <c r="KWT223" s="205"/>
      <c r="KWU223" s="205"/>
      <c r="KWV223" s="205"/>
      <c r="KWW223" s="205"/>
      <c r="KWX223" s="205"/>
      <c r="KWY223" s="205"/>
      <c r="KWZ223" s="205"/>
      <c r="KXA223" s="205"/>
      <c r="KXB223" s="205"/>
      <c r="KXC223" s="205"/>
      <c r="KXD223" s="205"/>
      <c r="KXE223" s="205"/>
      <c r="KXF223" s="205"/>
      <c r="KXG223" s="205"/>
      <c r="KXH223" s="205"/>
      <c r="KXI223" s="205"/>
      <c r="KXJ223" s="205"/>
      <c r="KXK223" s="205"/>
      <c r="KXL223" s="205"/>
      <c r="KXM223" s="205"/>
      <c r="KXN223" s="205"/>
      <c r="KXO223" s="205"/>
      <c r="KXP223" s="205"/>
      <c r="KXQ223" s="205"/>
      <c r="KXR223" s="205"/>
      <c r="KXS223" s="205"/>
      <c r="KXT223" s="205"/>
      <c r="KXU223" s="205"/>
      <c r="KXV223" s="205"/>
      <c r="KXW223" s="205"/>
      <c r="KXX223" s="205"/>
      <c r="KXY223" s="205"/>
      <c r="KXZ223" s="205"/>
      <c r="KYA223" s="205"/>
      <c r="KYB223" s="205"/>
      <c r="KYC223" s="205"/>
      <c r="KYD223" s="205"/>
      <c r="KYE223" s="205"/>
      <c r="KYF223" s="205"/>
      <c r="KYG223" s="205"/>
      <c r="KYH223" s="205"/>
      <c r="KYI223" s="205"/>
      <c r="KYJ223" s="205"/>
      <c r="KYK223" s="205"/>
      <c r="KYL223" s="205"/>
      <c r="KYM223" s="205"/>
      <c r="KYN223" s="205"/>
      <c r="KYO223" s="205"/>
      <c r="KYP223" s="205"/>
      <c r="KYQ223" s="205"/>
      <c r="KYR223" s="205"/>
      <c r="KYS223" s="205"/>
      <c r="KYT223" s="205"/>
      <c r="KYU223" s="205"/>
      <c r="KYV223" s="205"/>
      <c r="KYW223" s="205"/>
      <c r="KYX223" s="205"/>
      <c r="KYY223" s="205"/>
      <c r="KYZ223" s="205"/>
      <c r="KZA223" s="205"/>
      <c r="KZB223" s="205"/>
      <c r="KZC223" s="205"/>
      <c r="KZD223" s="205"/>
      <c r="KZE223" s="205"/>
      <c r="KZF223" s="205"/>
      <c r="KZG223" s="205"/>
      <c r="KZH223" s="205"/>
      <c r="KZI223" s="205"/>
      <c r="KZJ223" s="205"/>
      <c r="KZK223" s="205"/>
      <c r="KZL223" s="205"/>
      <c r="KZM223" s="205"/>
      <c r="KZN223" s="205"/>
      <c r="KZO223" s="205"/>
      <c r="KZP223" s="205"/>
      <c r="KZQ223" s="205"/>
      <c r="KZR223" s="205"/>
      <c r="KZS223" s="205"/>
      <c r="KZT223" s="205"/>
      <c r="KZU223" s="205"/>
      <c r="KZV223" s="205"/>
      <c r="KZW223" s="205"/>
      <c r="KZX223" s="205"/>
      <c r="KZY223" s="205"/>
      <c r="KZZ223" s="205"/>
      <c r="LAA223" s="205"/>
      <c r="LAB223" s="205"/>
      <c r="LAC223" s="205"/>
      <c r="LAD223" s="205"/>
      <c r="LAE223" s="205"/>
      <c r="LAF223" s="205"/>
      <c r="LAG223" s="205"/>
      <c r="LAH223" s="205"/>
      <c r="LAI223" s="205"/>
      <c r="LAJ223" s="205"/>
      <c r="LAK223" s="205"/>
      <c r="LAL223" s="205"/>
      <c r="LAM223" s="205"/>
      <c r="LAN223" s="205"/>
      <c r="LAO223" s="205"/>
      <c r="LAP223" s="205"/>
      <c r="LAQ223" s="205"/>
      <c r="LAR223" s="205"/>
      <c r="LAS223" s="205"/>
      <c r="LAT223" s="205"/>
      <c r="LAU223" s="205"/>
      <c r="LAV223" s="205"/>
      <c r="LAW223" s="205"/>
      <c r="LAX223" s="205"/>
      <c r="LAY223" s="205"/>
      <c r="LAZ223" s="205"/>
      <c r="LBA223" s="205"/>
      <c r="LBB223" s="205"/>
      <c r="LBC223" s="205"/>
      <c r="LBD223" s="205"/>
      <c r="LBE223" s="205"/>
      <c r="LBF223" s="205"/>
      <c r="LBG223" s="205"/>
      <c r="LBH223" s="205"/>
      <c r="LBI223" s="205"/>
      <c r="LBJ223" s="205"/>
      <c r="LBK223" s="205"/>
      <c r="LBL223" s="205"/>
      <c r="LBM223" s="205"/>
      <c r="LBN223" s="205"/>
      <c r="LBO223" s="205"/>
      <c r="LBP223" s="205"/>
      <c r="LBQ223" s="205"/>
      <c r="LBR223" s="205"/>
      <c r="LBS223" s="205"/>
      <c r="LBT223" s="205"/>
      <c r="LBU223" s="205"/>
      <c r="LBV223" s="205"/>
      <c r="LBW223" s="205"/>
      <c r="LBX223" s="205"/>
      <c r="LBY223" s="205"/>
      <c r="LBZ223" s="205"/>
      <c r="LCA223" s="205"/>
      <c r="LCB223" s="205"/>
      <c r="LCC223" s="205"/>
      <c r="LCD223" s="205"/>
      <c r="LCE223" s="205"/>
      <c r="LCF223" s="205"/>
      <c r="LCG223" s="205"/>
      <c r="LCH223" s="205"/>
      <c r="LCI223" s="205"/>
      <c r="LCJ223" s="205"/>
      <c r="LCK223" s="205"/>
      <c r="LCL223" s="205"/>
      <c r="LCM223" s="205"/>
      <c r="LCN223" s="205"/>
      <c r="LCO223" s="205"/>
      <c r="LCP223" s="205"/>
      <c r="LCQ223" s="205"/>
      <c r="LCR223" s="205"/>
      <c r="LCS223" s="205"/>
      <c r="LCT223" s="205"/>
      <c r="LCU223" s="205"/>
      <c r="LCV223" s="205"/>
      <c r="LCW223" s="205"/>
      <c r="LCX223" s="205"/>
      <c r="LCY223" s="205"/>
      <c r="LCZ223" s="205"/>
      <c r="LDA223" s="205"/>
      <c r="LDB223" s="205"/>
      <c r="LDC223" s="205"/>
      <c r="LDD223" s="205"/>
      <c r="LDE223" s="205"/>
      <c r="LDF223" s="205"/>
      <c r="LDG223" s="205"/>
      <c r="LDH223" s="205"/>
      <c r="LDI223" s="205"/>
      <c r="LDJ223" s="205"/>
      <c r="LDK223" s="205"/>
      <c r="LDL223" s="205"/>
      <c r="LDM223" s="205"/>
      <c r="LDN223" s="205"/>
      <c r="LDO223" s="205"/>
      <c r="LDP223" s="205"/>
      <c r="LDQ223" s="205"/>
      <c r="LDR223" s="205"/>
      <c r="LDS223" s="205"/>
      <c r="LDT223" s="205"/>
      <c r="LDU223" s="205"/>
      <c r="LDV223" s="205"/>
      <c r="LDW223" s="205"/>
      <c r="LDX223" s="205"/>
      <c r="LDY223" s="205"/>
      <c r="LDZ223" s="205"/>
      <c r="LEA223" s="205"/>
      <c r="LEB223" s="205"/>
      <c r="LEC223" s="205"/>
      <c r="LED223" s="205"/>
      <c r="LEE223" s="205"/>
      <c r="LEF223" s="205"/>
      <c r="LEG223" s="205"/>
      <c r="LEH223" s="205"/>
      <c r="LEI223" s="205"/>
      <c r="LEJ223" s="205"/>
      <c r="LEK223" s="205"/>
      <c r="LEL223" s="205"/>
      <c r="LEM223" s="205"/>
      <c r="LEN223" s="205"/>
      <c r="LEO223" s="205"/>
      <c r="LEP223" s="205"/>
      <c r="LEQ223" s="205"/>
      <c r="LER223" s="205"/>
      <c r="LES223" s="205"/>
      <c r="LET223" s="205"/>
      <c r="LEU223" s="205"/>
      <c r="LEV223" s="205"/>
      <c r="LEW223" s="205"/>
      <c r="LEX223" s="205"/>
      <c r="LEY223" s="205"/>
      <c r="LEZ223" s="205"/>
      <c r="LFA223" s="205"/>
      <c r="LFB223" s="205"/>
      <c r="LFC223" s="205"/>
      <c r="LFD223" s="205"/>
      <c r="LFE223" s="205"/>
      <c r="LFF223" s="205"/>
      <c r="LFG223" s="205"/>
      <c r="LFH223" s="205"/>
      <c r="LFI223" s="205"/>
      <c r="LFJ223" s="205"/>
      <c r="LFK223" s="205"/>
      <c r="LFL223" s="205"/>
      <c r="LFM223" s="205"/>
      <c r="LFN223" s="205"/>
      <c r="LFO223" s="205"/>
      <c r="LFP223" s="205"/>
      <c r="LFQ223" s="205"/>
      <c r="LFR223" s="205"/>
      <c r="LFS223" s="205"/>
      <c r="LFT223" s="205"/>
      <c r="LFU223" s="205"/>
      <c r="LFV223" s="205"/>
      <c r="LFW223" s="205"/>
      <c r="LFX223" s="205"/>
      <c r="LFY223" s="205"/>
      <c r="LFZ223" s="205"/>
      <c r="LGA223" s="205"/>
      <c r="LGB223" s="205"/>
      <c r="LGC223" s="205"/>
      <c r="LGD223" s="205"/>
      <c r="LGE223" s="205"/>
      <c r="LGF223" s="205"/>
      <c r="LGG223" s="205"/>
      <c r="LGH223" s="205"/>
      <c r="LGI223" s="205"/>
      <c r="LGJ223" s="205"/>
      <c r="LGK223" s="205"/>
      <c r="LGL223" s="205"/>
      <c r="LGM223" s="205"/>
      <c r="LGN223" s="205"/>
      <c r="LGO223" s="205"/>
      <c r="LGP223" s="205"/>
      <c r="LGQ223" s="205"/>
      <c r="LGR223" s="205"/>
      <c r="LGS223" s="205"/>
      <c r="LGT223" s="205"/>
      <c r="LGU223" s="205"/>
      <c r="LGV223" s="205"/>
      <c r="LGW223" s="205"/>
      <c r="LGX223" s="205"/>
      <c r="LGY223" s="205"/>
      <c r="LGZ223" s="205"/>
      <c r="LHA223" s="205"/>
      <c r="LHB223" s="205"/>
      <c r="LHC223" s="205"/>
      <c r="LHD223" s="205"/>
      <c r="LHE223" s="205"/>
      <c r="LHF223" s="205"/>
      <c r="LHG223" s="205"/>
      <c r="LHH223" s="205"/>
      <c r="LHI223" s="205"/>
      <c r="LHJ223" s="205"/>
      <c r="LHK223" s="205"/>
      <c r="LHL223" s="205"/>
      <c r="LHM223" s="205"/>
      <c r="LHN223" s="205"/>
      <c r="LHO223" s="205"/>
      <c r="LHP223" s="205"/>
      <c r="LHQ223" s="205"/>
      <c r="LHR223" s="205"/>
      <c r="LHS223" s="205"/>
      <c r="LHT223" s="205"/>
      <c r="LHU223" s="205"/>
      <c r="LHV223" s="205"/>
      <c r="LHW223" s="205"/>
      <c r="LHX223" s="205"/>
      <c r="LHY223" s="205"/>
      <c r="LHZ223" s="205"/>
      <c r="LIA223" s="205"/>
      <c r="LIB223" s="205"/>
      <c r="LIC223" s="205"/>
      <c r="LID223" s="205"/>
      <c r="LIE223" s="205"/>
      <c r="LIF223" s="205"/>
      <c r="LIG223" s="205"/>
      <c r="LIH223" s="205"/>
      <c r="LII223" s="205"/>
      <c r="LIJ223" s="205"/>
      <c r="LIK223" s="205"/>
      <c r="LIL223" s="205"/>
      <c r="LIM223" s="205"/>
      <c r="LIN223" s="205"/>
      <c r="LIO223" s="205"/>
      <c r="LIP223" s="205"/>
      <c r="LIQ223" s="205"/>
      <c r="LIR223" s="205"/>
      <c r="LIS223" s="205"/>
      <c r="LIT223" s="205"/>
      <c r="LIU223" s="205"/>
      <c r="LIV223" s="205"/>
      <c r="LIW223" s="205"/>
      <c r="LIX223" s="205"/>
      <c r="LIY223" s="205"/>
      <c r="LIZ223" s="205"/>
      <c r="LJA223" s="205"/>
      <c r="LJB223" s="205"/>
      <c r="LJC223" s="205"/>
      <c r="LJD223" s="205"/>
      <c r="LJE223" s="205"/>
      <c r="LJF223" s="205"/>
      <c r="LJG223" s="205"/>
      <c r="LJH223" s="205"/>
      <c r="LJI223" s="205"/>
      <c r="LJJ223" s="205"/>
      <c r="LJK223" s="205"/>
      <c r="LJL223" s="205"/>
      <c r="LJM223" s="205"/>
      <c r="LJN223" s="205"/>
      <c r="LJO223" s="205"/>
      <c r="LJP223" s="205"/>
      <c r="LJQ223" s="205"/>
      <c r="LJR223" s="205"/>
      <c r="LJS223" s="205"/>
      <c r="LJT223" s="205"/>
      <c r="LJU223" s="205"/>
      <c r="LJV223" s="205"/>
      <c r="LJW223" s="205"/>
      <c r="LJX223" s="205"/>
      <c r="LJY223" s="205"/>
      <c r="LJZ223" s="205"/>
      <c r="LKA223" s="205"/>
      <c r="LKB223" s="205"/>
      <c r="LKC223" s="205"/>
      <c r="LKD223" s="205"/>
      <c r="LKE223" s="205"/>
      <c r="LKF223" s="205"/>
      <c r="LKG223" s="205"/>
      <c r="LKH223" s="205"/>
      <c r="LKI223" s="205"/>
      <c r="LKJ223" s="205"/>
      <c r="LKK223" s="205"/>
      <c r="LKL223" s="205"/>
      <c r="LKM223" s="205"/>
      <c r="LKN223" s="205"/>
      <c r="LKO223" s="205"/>
      <c r="LKP223" s="205"/>
      <c r="LKQ223" s="205"/>
      <c r="LKR223" s="205"/>
      <c r="LKS223" s="205"/>
      <c r="LKT223" s="205"/>
      <c r="LKU223" s="205"/>
      <c r="LKV223" s="205"/>
      <c r="LKW223" s="205"/>
      <c r="LKX223" s="205"/>
      <c r="LKY223" s="205"/>
      <c r="LKZ223" s="205"/>
      <c r="LLA223" s="205"/>
      <c r="LLB223" s="205"/>
      <c r="LLC223" s="205"/>
      <c r="LLD223" s="205"/>
      <c r="LLE223" s="205"/>
      <c r="LLF223" s="205"/>
      <c r="LLG223" s="205"/>
      <c r="LLH223" s="205"/>
      <c r="LLI223" s="205"/>
      <c r="LLJ223" s="205"/>
      <c r="LLK223" s="205"/>
      <c r="LLL223" s="205"/>
      <c r="LLM223" s="205"/>
      <c r="LLN223" s="205"/>
      <c r="LLO223" s="205"/>
      <c r="LLP223" s="205"/>
      <c r="LLQ223" s="205"/>
      <c r="LLR223" s="205"/>
      <c r="LLS223" s="205"/>
      <c r="LLT223" s="205"/>
      <c r="LLU223" s="205"/>
      <c r="LLV223" s="205"/>
      <c r="LLW223" s="205"/>
      <c r="LLX223" s="205"/>
      <c r="LLY223" s="205"/>
      <c r="LLZ223" s="205"/>
      <c r="LMA223" s="205"/>
      <c r="LMB223" s="205"/>
      <c r="LMC223" s="205"/>
      <c r="LMD223" s="205"/>
      <c r="LME223" s="205"/>
      <c r="LMF223" s="205"/>
      <c r="LMG223" s="205"/>
      <c r="LMH223" s="205"/>
      <c r="LMI223" s="205"/>
      <c r="LMJ223" s="205"/>
      <c r="LMK223" s="205"/>
      <c r="LML223" s="205"/>
      <c r="LMM223" s="205"/>
      <c r="LMN223" s="205"/>
      <c r="LMO223" s="205"/>
      <c r="LMP223" s="205"/>
      <c r="LMQ223" s="205"/>
      <c r="LMR223" s="205"/>
      <c r="LMS223" s="205"/>
      <c r="LMT223" s="205"/>
      <c r="LMU223" s="205"/>
      <c r="LMV223" s="205"/>
      <c r="LMW223" s="205"/>
      <c r="LMX223" s="205"/>
      <c r="LMY223" s="205"/>
      <c r="LMZ223" s="205"/>
      <c r="LNA223" s="205"/>
      <c r="LNB223" s="205"/>
      <c r="LNC223" s="205"/>
      <c r="LND223" s="205"/>
      <c r="LNE223" s="205"/>
      <c r="LNF223" s="205"/>
      <c r="LNG223" s="205"/>
      <c r="LNH223" s="205"/>
      <c r="LNI223" s="205"/>
      <c r="LNJ223" s="205"/>
      <c r="LNK223" s="205"/>
      <c r="LNL223" s="205"/>
      <c r="LNM223" s="205"/>
      <c r="LNN223" s="205"/>
      <c r="LNO223" s="205"/>
      <c r="LNP223" s="205"/>
      <c r="LNQ223" s="205"/>
      <c r="LNR223" s="205"/>
      <c r="LNS223" s="205"/>
      <c r="LNT223" s="205"/>
      <c r="LNU223" s="205"/>
      <c r="LNV223" s="205"/>
      <c r="LNW223" s="205"/>
      <c r="LNX223" s="205"/>
      <c r="LNY223" s="205"/>
      <c r="LNZ223" s="205"/>
      <c r="LOA223" s="205"/>
      <c r="LOB223" s="205"/>
      <c r="LOC223" s="205"/>
      <c r="LOD223" s="205"/>
      <c r="LOE223" s="205"/>
      <c r="LOF223" s="205"/>
      <c r="LOG223" s="205"/>
      <c r="LOH223" s="205"/>
      <c r="LOI223" s="205"/>
      <c r="LOJ223" s="205"/>
      <c r="LOK223" s="205"/>
      <c r="LOL223" s="205"/>
      <c r="LOM223" s="205"/>
      <c r="LON223" s="205"/>
      <c r="LOO223" s="205"/>
      <c r="LOP223" s="205"/>
      <c r="LOQ223" s="205"/>
      <c r="LOR223" s="205"/>
      <c r="LOS223" s="205"/>
      <c r="LOT223" s="205"/>
      <c r="LOU223" s="205"/>
      <c r="LOV223" s="205"/>
      <c r="LOW223" s="205"/>
      <c r="LOX223" s="205"/>
      <c r="LOY223" s="205"/>
      <c r="LOZ223" s="205"/>
      <c r="LPA223" s="205"/>
      <c r="LPB223" s="205"/>
      <c r="LPC223" s="205"/>
      <c r="LPD223" s="205"/>
      <c r="LPE223" s="205"/>
      <c r="LPF223" s="205"/>
      <c r="LPG223" s="205"/>
      <c r="LPH223" s="205"/>
      <c r="LPI223" s="205"/>
      <c r="LPJ223" s="205"/>
      <c r="LPK223" s="205"/>
      <c r="LPL223" s="205"/>
      <c r="LPM223" s="205"/>
      <c r="LPN223" s="205"/>
      <c r="LPO223" s="205"/>
      <c r="LPP223" s="205"/>
      <c r="LPQ223" s="205"/>
      <c r="LPR223" s="205"/>
      <c r="LPS223" s="205"/>
      <c r="LPT223" s="205"/>
      <c r="LPU223" s="205"/>
      <c r="LPV223" s="205"/>
      <c r="LPW223" s="205"/>
      <c r="LPX223" s="205"/>
      <c r="LPY223" s="205"/>
      <c r="LPZ223" s="205"/>
      <c r="LQA223" s="205"/>
      <c r="LQB223" s="205"/>
      <c r="LQC223" s="205"/>
      <c r="LQD223" s="205"/>
      <c r="LQE223" s="205"/>
      <c r="LQF223" s="205"/>
      <c r="LQG223" s="205"/>
      <c r="LQH223" s="205"/>
      <c r="LQI223" s="205"/>
      <c r="LQJ223" s="205"/>
      <c r="LQK223" s="205"/>
      <c r="LQL223" s="205"/>
      <c r="LQM223" s="205"/>
      <c r="LQN223" s="205"/>
      <c r="LQO223" s="205"/>
      <c r="LQP223" s="205"/>
      <c r="LQQ223" s="205"/>
      <c r="LQR223" s="205"/>
      <c r="LQS223" s="205"/>
      <c r="LQT223" s="205"/>
      <c r="LQU223" s="205"/>
      <c r="LQV223" s="205"/>
      <c r="LQW223" s="205"/>
      <c r="LQX223" s="205"/>
      <c r="LQY223" s="205"/>
      <c r="LQZ223" s="205"/>
      <c r="LRA223" s="205"/>
      <c r="LRB223" s="205"/>
      <c r="LRC223" s="205"/>
      <c r="LRD223" s="205"/>
      <c r="LRE223" s="205"/>
      <c r="LRF223" s="205"/>
      <c r="LRG223" s="205"/>
      <c r="LRH223" s="205"/>
      <c r="LRI223" s="205"/>
      <c r="LRJ223" s="205"/>
      <c r="LRK223" s="205"/>
      <c r="LRL223" s="205"/>
      <c r="LRM223" s="205"/>
      <c r="LRN223" s="205"/>
      <c r="LRO223" s="205"/>
      <c r="LRP223" s="205"/>
      <c r="LRQ223" s="205"/>
      <c r="LRR223" s="205"/>
      <c r="LRS223" s="205"/>
      <c r="LRT223" s="205"/>
      <c r="LRU223" s="205"/>
      <c r="LRV223" s="205"/>
      <c r="LRW223" s="205"/>
      <c r="LRX223" s="205"/>
      <c r="LRY223" s="205"/>
      <c r="LRZ223" s="205"/>
      <c r="LSA223" s="205"/>
      <c r="LSB223" s="205"/>
      <c r="LSC223" s="205"/>
      <c r="LSD223" s="205"/>
      <c r="LSE223" s="205"/>
      <c r="LSF223" s="205"/>
      <c r="LSG223" s="205"/>
      <c r="LSH223" s="205"/>
      <c r="LSI223" s="205"/>
      <c r="LSJ223" s="205"/>
      <c r="LSK223" s="205"/>
      <c r="LSL223" s="205"/>
      <c r="LSM223" s="205"/>
      <c r="LSN223" s="205"/>
      <c r="LSO223" s="205"/>
      <c r="LSP223" s="205"/>
      <c r="LSQ223" s="205"/>
      <c r="LSR223" s="205"/>
      <c r="LSS223" s="205"/>
      <c r="LST223" s="205"/>
      <c r="LSU223" s="205"/>
      <c r="LSV223" s="205"/>
      <c r="LSW223" s="205"/>
      <c r="LSX223" s="205"/>
      <c r="LSY223" s="205"/>
      <c r="LSZ223" s="205"/>
      <c r="LTA223" s="205"/>
      <c r="LTB223" s="205"/>
      <c r="LTC223" s="205"/>
      <c r="LTD223" s="205"/>
      <c r="LTE223" s="205"/>
      <c r="LTF223" s="205"/>
      <c r="LTG223" s="205"/>
      <c r="LTH223" s="205"/>
      <c r="LTI223" s="205"/>
      <c r="LTJ223" s="205"/>
      <c r="LTK223" s="205"/>
      <c r="LTL223" s="205"/>
      <c r="LTM223" s="205"/>
      <c r="LTN223" s="205"/>
      <c r="LTO223" s="205"/>
      <c r="LTP223" s="205"/>
      <c r="LTQ223" s="205"/>
      <c r="LTR223" s="205"/>
      <c r="LTS223" s="205"/>
      <c r="LTT223" s="205"/>
      <c r="LTU223" s="205"/>
      <c r="LTV223" s="205"/>
      <c r="LTW223" s="205"/>
      <c r="LTX223" s="205"/>
      <c r="LTY223" s="205"/>
      <c r="LTZ223" s="205"/>
      <c r="LUA223" s="205"/>
      <c r="LUB223" s="205"/>
      <c r="LUC223" s="205"/>
      <c r="LUD223" s="205"/>
      <c r="LUE223" s="205"/>
      <c r="LUF223" s="205"/>
      <c r="LUG223" s="205"/>
      <c r="LUH223" s="205"/>
      <c r="LUI223" s="205"/>
      <c r="LUJ223" s="205"/>
      <c r="LUK223" s="205"/>
      <c r="LUL223" s="205"/>
      <c r="LUM223" s="205"/>
      <c r="LUN223" s="205"/>
      <c r="LUO223" s="205"/>
      <c r="LUP223" s="205"/>
      <c r="LUQ223" s="205"/>
      <c r="LUR223" s="205"/>
      <c r="LUS223" s="205"/>
      <c r="LUT223" s="205"/>
      <c r="LUU223" s="205"/>
      <c r="LUV223" s="205"/>
      <c r="LUW223" s="205"/>
      <c r="LUX223" s="205"/>
      <c r="LUY223" s="205"/>
      <c r="LUZ223" s="205"/>
      <c r="LVA223" s="205"/>
      <c r="LVB223" s="205"/>
      <c r="LVC223" s="205"/>
      <c r="LVD223" s="205"/>
      <c r="LVE223" s="205"/>
      <c r="LVF223" s="205"/>
      <c r="LVG223" s="205"/>
      <c r="LVH223" s="205"/>
      <c r="LVI223" s="205"/>
      <c r="LVJ223" s="205"/>
      <c r="LVK223" s="205"/>
      <c r="LVL223" s="205"/>
      <c r="LVM223" s="205"/>
      <c r="LVN223" s="205"/>
      <c r="LVO223" s="205"/>
      <c r="LVP223" s="205"/>
      <c r="LVQ223" s="205"/>
      <c r="LVR223" s="205"/>
      <c r="LVS223" s="205"/>
      <c r="LVT223" s="205"/>
      <c r="LVU223" s="205"/>
      <c r="LVV223" s="205"/>
      <c r="LVW223" s="205"/>
      <c r="LVX223" s="205"/>
      <c r="LVY223" s="205"/>
      <c r="LVZ223" s="205"/>
      <c r="LWA223" s="205"/>
      <c r="LWB223" s="205"/>
      <c r="LWC223" s="205"/>
      <c r="LWD223" s="205"/>
      <c r="LWE223" s="205"/>
      <c r="LWF223" s="205"/>
      <c r="LWG223" s="205"/>
      <c r="LWH223" s="205"/>
      <c r="LWI223" s="205"/>
      <c r="LWJ223" s="205"/>
      <c r="LWK223" s="205"/>
      <c r="LWL223" s="205"/>
      <c r="LWM223" s="205"/>
      <c r="LWN223" s="205"/>
      <c r="LWO223" s="205"/>
      <c r="LWP223" s="205"/>
      <c r="LWQ223" s="205"/>
      <c r="LWR223" s="205"/>
      <c r="LWS223" s="205"/>
      <c r="LWT223" s="205"/>
      <c r="LWU223" s="205"/>
      <c r="LWV223" s="205"/>
      <c r="LWW223" s="205"/>
      <c r="LWX223" s="205"/>
      <c r="LWY223" s="205"/>
      <c r="LWZ223" s="205"/>
      <c r="LXA223" s="205"/>
      <c r="LXB223" s="205"/>
      <c r="LXC223" s="205"/>
      <c r="LXD223" s="205"/>
      <c r="LXE223" s="205"/>
      <c r="LXF223" s="205"/>
      <c r="LXG223" s="205"/>
      <c r="LXH223" s="205"/>
      <c r="LXI223" s="205"/>
      <c r="LXJ223" s="205"/>
      <c r="LXK223" s="205"/>
      <c r="LXL223" s="205"/>
      <c r="LXM223" s="205"/>
      <c r="LXN223" s="205"/>
      <c r="LXO223" s="205"/>
      <c r="LXP223" s="205"/>
      <c r="LXQ223" s="205"/>
      <c r="LXR223" s="205"/>
      <c r="LXS223" s="205"/>
      <c r="LXT223" s="205"/>
      <c r="LXU223" s="205"/>
      <c r="LXV223" s="205"/>
      <c r="LXW223" s="205"/>
      <c r="LXX223" s="205"/>
      <c r="LXY223" s="205"/>
      <c r="LXZ223" s="205"/>
      <c r="LYA223" s="205"/>
      <c r="LYB223" s="205"/>
      <c r="LYC223" s="205"/>
      <c r="LYD223" s="205"/>
      <c r="LYE223" s="205"/>
      <c r="LYF223" s="205"/>
      <c r="LYG223" s="205"/>
      <c r="LYH223" s="205"/>
      <c r="LYI223" s="205"/>
      <c r="LYJ223" s="205"/>
      <c r="LYK223" s="205"/>
      <c r="LYL223" s="205"/>
      <c r="LYM223" s="205"/>
      <c r="LYN223" s="205"/>
      <c r="LYO223" s="205"/>
      <c r="LYP223" s="205"/>
      <c r="LYQ223" s="205"/>
      <c r="LYR223" s="205"/>
      <c r="LYS223" s="205"/>
      <c r="LYT223" s="205"/>
      <c r="LYU223" s="205"/>
      <c r="LYV223" s="205"/>
      <c r="LYW223" s="205"/>
      <c r="LYX223" s="205"/>
      <c r="LYY223" s="205"/>
      <c r="LYZ223" s="205"/>
      <c r="LZA223" s="205"/>
      <c r="LZB223" s="205"/>
      <c r="LZC223" s="205"/>
      <c r="LZD223" s="205"/>
      <c r="LZE223" s="205"/>
      <c r="LZF223" s="205"/>
      <c r="LZG223" s="205"/>
      <c r="LZH223" s="205"/>
      <c r="LZI223" s="205"/>
      <c r="LZJ223" s="205"/>
      <c r="LZK223" s="205"/>
      <c r="LZL223" s="205"/>
      <c r="LZM223" s="205"/>
      <c r="LZN223" s="205"/>
      <c r="LZO223" s="205"/>
      <c r="LZP223" s="205"/>
      <c r="LZQ223" s="205"/>
      <c r="LZR223" s="205"/>
      <c r="LZS223" s="205"/>
      <c r="LZT223" s="205"/>
      <c r="LZU223" s="205"/>
      <c r="LZV223" s="205"/>
      <c r="LZW223" s="205"/>
      <c r="LZX223" s="205"/>
      <c r="LZY223" s="205"/>
      <c r="LZZ223" s="205"/>
      <c r="MAA223" s="205"/>
      <c r="MAB223" s="205"/>
      <c r="MAC223" s="205"/>
      <c r="MAD223" s="205"/>
      <c r="MAE223" s="205"/>
      <c r="MAF223" s="205"/>
      <c r="MAG223" s="205"/>
      <c r="MAH223" s="205"/>
      <c r="MAI223" s="205"/>
      <c r="MAJ223" s="205"/>
      <c r="MAK223" s="205"/>
      <c r="MAL223" s="205"/>
      <c r="MAM223" s="205"/>
      <c r="MAN223" s="205"/>
      <c r="MAO223" s="205"/>
      <c r="MAP223" s="205"/>
      <c r="MAQ223" s="205"/>
      <c r="MAR223" s="205"/>
      <c r="MAS223" s="205"/>
      <c r="MAT223" s="205"/>
      <c r="MAU223" s="205"/>
      <c r="MAV223" s="205"/>
      <c r="MAW223" s="205"/>
      <c r="MAX223" s="205"/>
      <c r="MAY223" s="205"/>
      <c r="MAZ223" s="205"/>
      <c r="MBA223" s="205"/>
      <c r="MBB223" s="205"/>
      <c r="MBC223" s="205"/>
      <c r="MBD223" s="205"/>
      <c r="MBE223" s="205"/>
      <c r="MBF223" s="205"/>
      <c r="MBG223" s="205"/>
      <c r="MBH223" s="205"/>
      <c r="MBI223" s="205"/>
      <c r="MBJ223" s="205"/>
      <c r="MBK223" s="205"/>
      <c r="MBL223" s="205"/>
      <c r="MBM223" s="205"/>
      <c r="MBN223" s="205"/>
      <c r="MBO223" s="205"/>
      <c r="MBP223" s="205"/>
      <c r="MBQ223" s="205"/>
      <c r="MBR223" s="205"/>
      <c r="MBS223" s="205"/>
      <c r="MBT223" s="205"/>
      <c r="MBU223" s="205"/>
      <c r="MBV223" s="205"/>
      <c r="MBW223" s="205"/>
      <c r="MBX223" s="205"/>
      <c r="MBY223" s="205"/>
      <c r="MBZ223" s="205"/>
      <c r="MCA223" s="205"/>
      <c r="MCB223" s="205"/>
      <c r="MCC223" s="205"/>
      <c r="MCD223" s="205"/>
      <c r="MCE223" s="205"/>
      <c r="MCF223" s="205"/>
      <c r="MCG223" s="205"/>
      <c r="MCH223" s="205"/>
      <c r="MCI223" s="205"/>
      <c r="MCJ223" s="205"/>
      <c r="MCK223" s="205"/>
      <c r="MCL223" s="205"/>
      <c r="MCM223" s="205"/>
      <c r="MCN223" s="205"/>
      <c r="MCO223" s="205"/>
      <c r="MCP223" s="205"/>
      <c r="MCQ223" s="205"/>
      <c r="MCR223" s="205"/>
      <c r="MCS223" s="205"/>
      <c r="MCT223" s="205"/>
      <c r="MCU223" s="205"/>
      <c r="MCV223" s="205"/>
      <c r="MCW223" s="205"/>
      <c r="MCX223" s="205"/>
      <c r="MCY223" s="205"/>
      <c r="MCZ223" s="205"/>
      <c r="MDA223" s="205"/>
      <c r="MDB223" s="205"/>
      <c r="MDC223" s="205"/>
      <c r="MDD223" s="205"/>
      <c r="MDE223" s="205"/>
      <c r="MDF223" s="205"/>
      <c r="MDG223" s="205"/>
      <c r="MDH223" s="205"/>
      <c r="MDI223" s="205"/>
      <c r="MDJ223" s="205"/>
      <c r="MDK223" s="205"/>
      <c r="MDL223" s="205"/>
      <c r="MDM223" s="205"/>
      <c r="MDN223" s="205"/>
      <c r="MDO223" s="205"/>
      <c r="MDP223" s="205"/>
      <c r="MDQ223" s="205"/>
      <c r="MDR223" s="205"/>
      <c r="MDS223" s="205"/>
      <c r="MDT223" s="205"/>
      <c r="MDU223" s="205"/>
      <c r="MDV223" s="205"/>
      <c r="MDW223" s="205"/>
      <c r="MDX223" s="205"/>
      <c r="MDY223" s="205"/>
      <c r="MDZ223" s="205"/>
      <c r="MEA223" s="205"/>
      <c r="MEB223" s="205"/>
      <c r="MEC223" s="205"/>
      <c r="MED223" s="205"/>
      <c r="MEE223" s="205"/>
      <c r="MEF223" s="205"/>
      <c r="MEG223" s="205"/>
      <c r="MEH223" s="205"/>
      <c r="MEI223" s="205"/>
      <c r="MEJ223" s="205"/>
      <c r="MEK223" s="205"/>
      <c r="MEL223" s="205"/>
      <c r="MEM223" s="205"/>
      <c r="MEN223" s="205"/>
      <c r="MEO223" s="205"/>
      <c r="MEP223" s="205"/>
      <c r="MEQ223" s="205"/>
      <c r="MER223" s="205"/>
      <c r="MES223" s="205"/>
      <c r="MET223" s="205"/>
      <c r="MEU223" s="205"/>
      <c r="MEV223" s="205"/>
      <c r="MEW223" s="205"/>
      <c r="MEX223" s="205"/>
      <c r="MEY223" s="205"/>
      <c r="MEZ223" s="205"/>
      <c r="MFA223" s="205"/>
      <c r="MFB223" s="205"/>
      <c r="MFC223" s="205"/>
      <c r="MFD223" s="205"/>
      <c r="MFE223" s="205"/>
      <c r="MFF223" s="205"/>
      <c r="MFG223" s="205"/>
      <c r="MFH223" s="205"/>
      <c r="MFI223" s="205"/>
      <c r="MFJ223" s="205"/>
      <c r="MFK223" s="205"/>
      <c r="MFL223" s="205"/>
      <c r="MFM223" s="205"/>
      <c r="MFN223" s="205"/>
      <c r="MFO223" s="205"/>
      <c r="MFP223" s="205"/>
      <c r="MFQ223" s="205"/>
      <c r="MFR223" s="205"/>
      <c r="MFS223" s="205"/>
      <c r="MFT223" s="205"/>
      <c r="MFU223" s="205"/>
      <c r="MFV223" s="205"/>
      <c r="MFW223" s="205"/>
      <c r="MFX223" s="205"/>
      <c r="MFY223" s="205"/>
      <c r="MFZ223" s="205"/>
      <c r="MGA223" s="205"/>
      <c r="MGB223" s="205"/>
      <c r="MGC223" s="205"/>
      <c r="MGD223" s="205"/>
      <c r="MGE223" s="205"/>
      <c r="MGF223" s="205"/>
      <c r="MGG223" s="205"/>
      <c r="MGH223" s="205"/>
      <c r="MGI223" s="205"/>
      <c r="MGJ223" s="205"/>
      <c r="MGK223" s="205"/>
      <c r="MGL223" s="205"/>
      <c r="MGM223" s="205"/>
      <c r="MGN223" s="205"/>
      <c r="MGO223" s="205"/>
      <c r="MGP223" s="205"/>
      <c r="MGQ223" s="205"/>
      <c r="MGR223" s="205"/>
      <c r="MGS223" s="205"/>
      <c r="MGT223" s="205"/>
      <c r="MGU223" s="205"/>
      <c r="MGV223" s="205"/>
      <c r="MGW223" s="205"/>
      <c r="MGX223" s="205"/>
      <c r="MGY223" s="205"/>
      <c r="MGZ223" s="205"/>
      <c r="MHA223" s="205"/>
      <c r="MHB223" s="205"/>
      <c r="MHC223" s="205"/>
      <c r="MHD223" s="205"/>
      <c r="MHE223" s="205"/>
      <c r="MHF223" s="205"/>
      <c r="MHG223" s="205"/>
      <c r="MHH223" s="205"/>
      <c r="MHI223" s="205"/>
      <c r="MHJ223" s="205"/>
      <c r="MHK223" s="205"/>
      <c r="MHL223" s="205"/>
      <c r="MHM223" s="205"/>
      <c r="MHN223" s="205"/>
      <c r="MHO223" s="205"/>
      <c r="MHP223" s="205"/>
      <c r="MHQ223" s="205"/>
      <c r="MHR223" s="205"/>
      <c r="MHS223" s="205"/>
      <c r="MHT223" s="205"/>
      <c r="MHU223" s="205"/>
      <c r="MHV223" s="205"/>
      <c r="MHW223" s="205"/>
      <c r="MHX223" s="205"/>
      <c r="MHY223" s="205"/>
      <c r="MHZ223" s="205"/>
      <c r="MIA223" s="205"/>
      <c r="MIB223" s="205"/>
      <c r="MIC223" s="205"/>
      <c r="MID223" s="205"/>
      <c r="MIE223" s="205"/>
      <c r="MIF223" s="205"/>
      <c r="MIG223" s="205"/>
      <c r="MIH223" s="205"/>
      <c r="MII223" s="205"/>
      <c r="MIJ223" s="205"/>
      <c r="MIK223" s="205"/>
      <c r="MIL223" s="205"/>
      <c r="MIM223" s="205"/>
      <c r="MIN223" s="205"/>
      <c r="MIO223" s="205"/>
      <c r="MIP223" s="205"/>
      <c r="MIQ223" s="205"/>
      <c r="MIR223" s="205"/>
      <c r="MIS223" s="205"/>
      <c r="MIT223" s="205"/>
      <c r="MIU223" s="205"/>
      <c r="MIV223" s="205"/>
      <c r="MIW223" s="205"/>
      <c r="MIX223" s="205"/>
      <c r="MIY223" s="205"/>
      <c r="MIZ223" s="205"/>
      <c r="MJA223" s="205"/>
      <c r="MJB223" s="205"/>
      <c r="MJC223" s="205"/>
      <c r="MJD223" s="205"/>
      <c r="MJE223" s="205"/>
      <c r="MJF223" s="205"/>
      <c r="MJG223" s="205"/>
      <c r="MJH223" s="205"/>
      <c r="MJI223" s="205"/>
      <c r="MJJ223" s="205"/>
      <c r="MJK223" s="205"/>
      <c r="MJL223" s="205"/>
      <c r="MJM223" s="205"/>
      <c r="MJN223" s="205"/>
      <c r="MJO223" s="205"/>
      <c r="MJP223" s="205"/>
      <c r="MJQ223" s="205"/>
      <c r="MJR223" s="205"/>
      <c r="MJS223" s="205"/>
      <c r="MJT223" s="205"/>
      <c r="MJU223" s="205"/>
      <c r="MJV223" s="205"/>
      <c r="MJW223" s="205"/>
      <c r="MJX223" s="205"/>
      <c r="MJY223" s="205"/>
      <c r="MJZ223" s="205"/>
      <c r="MKA223" s="205"/>
      <c r="MKB223" s="205"/>
      <c r="MKC223" s="205"/>
      <c r="MKD223" s="205"/>
      <c r="MKE223" s="205"/>
      <c r="MKF223" s="205"/>
      <c r="MKG223" s="205"/>
      <c r="MKH223" s="205"/>
      <c r="MKI223" s="205"/>
      <c r="MKJ223" s="205"/>
      <c r="MKK223" s="205"/>
      <c r="MKL223" s="205"/>
      <c r="MKM223" s="205"/>
      <c r="MKN223" s="205"/>
      <c r="MKO223" s="205"/>
      <c r="MKP223" s="205"/>
      <c r="MKQ223" s="205"/>
      <c r="MKR223" s="205"/>
      <c r="MKS223" s="205"/>
      <c r="MKT223" s="205"/>
      <c r="MKU223" s="205"/>
      <c r="MKV223" s="205"/>
      <c r="MKW223" s="205"/>
      <c r="MKX223" s="205"/>
      <c r="MKY223" s="205"/>
      <c r="MKZ223" s="205"/>
      <c r="MLA223" s="205"/>
      <c r="MLB223" s="205"/>
      <c r="MLC223" s="205"/>
      <c r="MLD223" s="205"/>
      <c r="MLE223" s="205"/>
      <c r="MLF223" s="205"/>
      <c r="MLG223" s="205"/>
      <c r="MLH223" s="205"/>
      <c r="MLI223" s="205"/>
      <c r="MLJ223" s="205"/>
      <c r="MLK223" s="205"/>
      <c r="MLL223" s="205"/>
      <c r="MLM223" s="205"/>
      <c r="MLN223" s="205"/>
      <c r="MLO223" s="205"/>
      <c r="MLP223" s="205"/>
      <c r="MLQ223" s="205"/>
      <c r="MLR223" s="205"/>
      <c r="MLS223" s="205"/>
      <c r="MLT223" s="205"/>
      <c r="MLU223" s="205"/>
      <c r="MLV223" s="205"/>
      <c r="MLW223" s="205"/>
      <c r="MLX223" s="205"/>
      <c r="MLY223" s="205"/>
      <c r="MLZ223" s="205"/>
      <c r="MMA223" s="205"/>
      <c r="MMB223" s="205"/>
      <c r="MMC223" s="205"/>
      <c r="MMD223" s="205"/>
      <c r="MME223" s="205"/>
      <c r="MMF223" s="205"/>
      <c r="MMG223" s="205"/>
      <c r="MMH223" s="205"/>
      <c r="MMI223" s="205"/>
      <c r="MMJ223" s="205"/>
      <c r="MMK223" s="205"/>
      <c r="MML223" s="205"/>
      <c r="MMM223" s="205"/>
      <c r="MMN223" s="205"/>
      <c r="MMO223" s="205"/>
      <c r="MMP223" s="205"/>
      <c r="MMQ223" s="205"/>
      <c r="MMR223" s="205"/>
      <c r="MMS223" s="205"/>
      <c r="MMT223" s="205"/>
      <c r="MMU223" s="205"/>
      <c r="MMV223" s="205"/>
      <c r="MMW223" s="205"/>
      <c r="MMX223" s="205"/>
      <c r="MMY223" s="205"/>
      <c r="MMZ223" s="205"/>
      <c r="MNA223" s="205"/>
      <c r="MNB223" s="205"/>
      <c r="MNC223" s="205"/>
      <c r="MND223" s="205"/>
      <c r="MNE223" s="205"/>
      <c r="MNF223" s="205"/>
      <c r="MNG223" s="205"/>
      <c r="MNH223" s="205"/>
      <c r="MNI223" s="205"/>
      <c r="MNJ223" s="205"/>
      <c r="MNK223" s="205"/>
      <c r="MNL223" s="205"/>
      <c r="MNM223" s="205"/>
      <c r="MNN223" s="205"/>
      <c r="MNO223" s="205"/>
      <c r="MNP223" s="205"/>
      <c r="MNQ223" s="205"/>
      <c r="MNR223" s="205"/>
      <c r="MNS223" s="205"/>
      <c r="MNT223" s="205"/>
      <c r="MNU223" s="205"/>
      <c r="MNV223" s="205"/>
      <c r="MNW223" s="205"/>
      <c r="MNX223" s="205"/>
      <c r="MNY223" s="205"/>
      <c r="MNZ223" s="205"/>
      <c r="MOA223" s="205"/>
      <c r="MOB223" s="205"/>
      <c r="MOC223" s="205"/>
      <c r="MOD223" s="205"/>
      <c r="MOE223" s="205"/>
      <c r="MOF223" s="205"/>
      <c r="MOG223" s="205"/>
      <c r="MOH223" s="205"/>
      <c r="MOI223" s="205"/>
      <c r="MOJ223" s="205"/>
      <c r="MOK223" s="205"/>
      <c r="MOL223" s="205"/>
      <c r="MOM223" s="205"/>
      <c r="MON223" s="205"/>
      <c r="MOO223" s="205"/>
      <c r="MOP223" s="205"/>
      <c r="MOQ223" s="205"/>
      <c r="MOR223" s="205"/>
      <c r="MOS223" s="205"/>
      <c r="MOT223" s="205"/>
      <c r="MOU223" s="205"/>
      <c r="MOV223" s="205"/>
      <c r="MOW223" s="205"/>
      <c r="MOX223" s="205"/>
      <c r="MOY223" s="205"/>
      <c r="MOZ223" s="205"/>
      <c r="MPA223" s="205"/>
      <c r="MPB223" s="205"/>
      <c r="MPC223" s="205"/>
      <c r="MPD223" s="205"/>
      <c r="MPE223" s="205"/>
      <c r="MPF223" s="205"/>
      <c r="MPG223" s="205"/>
      <c r="MPH223" s="205"/>
      <c r="MPI223" s="205"/>
      <c r="MPJ223" s="205"/>
      <c r="MPK223" s="205"/>
      <c r="MPL223" s="205"/>
      <c r="MPM223" s="205"/>
      <c r="MPN223" s="205"/>
      <c r="MPO223" s="205"/>
      <c r="MPP223" s="205"/>
      <c r="MPQ223" s="205"/>
      <c r="MPR223" s="205"/>
      <c r="MPS223" s="205"/>
      <c r="MPT223" s="205"/>
      <c r="MPU223" s="205"/>
      <c r="MPV223" s="205"/>
      <c r="MPW223" s="205"/>
      <c r="MPX223" s="205"/>
      <c r="MPY223" s="205"/>
      <c r="MPZ223" s="205"/>
      <c r="MQA223" s="205"/>
      <c r="MQB223" s="205"/>
      <c r="MQC223" s="205"/>
      <c r="MQD223" s="205"/>
      <c r="MQE223" s="205"/>
      <c r="MQF223" s="205"/>
      <c r="MQG223" s="205"/>
      <c r="MQH223" s="205"/>
      <c r="MQI223" s="205"/>
      <c r="MQJ223" s="205"/>
      <c r="MQK223" s="205"/>
      <c r="MQL223" s="205"/>
      <c r="MQM223" s="205"/>
      <c r="MQN223" s="205"/>
      <c r="MQO223" s="205"/>
      <c r="MQP223" s="205"/>
      <c r="MQQ223" s="205"/>
      <c r="MQR223" s="205"/>
      <c r="MQS223" s="205"/>
      <c r="MQT223" s="205"/>
      <c r="MQU223" s="205"/>
      <c r="MQV223" s="205"/>
      <c r="MQW223" s="205"/>
      <c r="MQX223" s="205"/>
      <c r="MQY223" s="205"/>
      <c r="MQZ223" s="205"/>
      <c r="MRA223" s="205"/>
      <c r="MRB223" s="205"/>
      <c r="MRC223" s="205"/>
      <c r="MRD223" s="205"/>
      <c r="MRE223" s="205"/>
      <c r="MRF223" s="205"/>
      <c r="MRG223" s="205"/>
      <c r="MRH223" s="205"/>
      <c r="MRI223" s="205"/>
      <c r="MRJ223" s="205"/>
      <c r="MRK223" s="205"/>
      <c r="MRL223" s="205"/>
      <c r="MRM223" s="205"/>
      <c r="MRN223" s="205"/>
      <c r="MRO223" s="205"/>
      <c r="MRP223" s="205"/>
      <c r="MRQ223" s="205"/>
      <c r="MRR223" s="205"/>
      <c r="MRS223" s="205"/>
      <c r="MRT223" s="205"/>
      <c r="MRU223" s="205"/>
      <c r="MRV223" s="205"/>
      <c r="MRW223" s="205"/>
      <c r="MRX223" s="205"/>
      <c r="MRY223" s="205"/>
      <c r="MRZ223" s="205"/>
      <c r="MSA223" s="205"/>
      <c r="MSB223" s="205"/>
      <c r="MSC223" s="205"/>
      <c r="MSD223" s="205"/>
      <c r="MSE223" s="205"/>
      <c r="MSF223" s="205"/>
      <c r="MSG223" s="205"/>
      <c r="MSH223" s="205"/>
      <c r="MSI223" s="205"/>
      <c r="MSJ223" s="205"/>
      <c r="MSK223" s="205"/>
      <c r="MSL223" s="205"/>
      <c r="MSM223" s="205"/>
      <c r="MSN223" s="205"/>
      <c r="MSO223" s="205"/>
      <c r="MSP223" s="205"/>
      <c r="MSQ223" s="205"/>
      <c r="MSR223" s="205"/>
      <c r="MSS223" s="205"/>
      <c r="MST223" s="205"/>
      <c r="MSU223" s="205"/>
      <c r="MSV223" s="205"/>
      <c r="MSW223" s="205"/>
      <c r="MSX223" s="205"/>
      <c r="MSY223" s="205"/>
      <c r="MSZ223" s="205"/>
      <c r="MTA223" s="205"/>
      <c r="MTB223" s="205"/>
      <c r="MTC223" s="205"/>
      <c r="MTD223" s="205"/>
      <c r="MTE223" s="205"/>
      <c r="MTF223" s="205"/>
      <c r="MTG223" s="205"/>
      <c r="MTH223" s="205"/>
      <c r="MTI223" s="205"/>
      <c r="MTJ223" s="205"/>
      <c r="MTK223" s="205"/>
      <c r="MTL223" s="205"/>
      <c r="MTM223" s="205"/>
      <c r="MTN223" s="205"/>
      <c r="MTO223" s="205"/>
      <c r="MTP223" s="205"/>
      <c r="MTQ223" s="205"/>
      <c r="MTR223" s="205"/>
      <c r="MTS223" s="205"/>
      <c r="MTT223" s="205"/>
      <c r="MTU223" s="205"/>
      <c r="MTV223" s="205"/>
      <c r="MTW223" s="205"/>
      <c r="MTX223" s="205"/>
      <c r="MTY223" s="205"/>
      <c r="MTZ223" s="205"/>
      <c r="MUA223" s="205"/>
      <c r="MUB223" s="205"/>
      <c r="MUC223" s="205"/>
      <c r="MUD223" s="205"/>
      <c r="MUE223" s="205"/>
      <c r="MUF223" s="205"/>
      <c r="MUG223" s="205"/>
      <c r="MUH223" s="205"/>
      <c r="MUI223" s="205"/>
      <c r="MUJ223" s="205"/>
      <c r="MUK223" s="205"/>
      <c r="MUL223" s="205"/>
      <c r="MUM223" s="205"/>
      <c r="MUN223" s="205"/>
      <c r="MUO223" s="205"/>
      <c r="MUP223" s="205"/>
      <c r="MUQ223" s="205"/>
      <c r="MUR223" s="205"/>
      <c r="MUS223" s="205"/>
      <c r="MUT223" s="205"/>
      <c r="MUU223" s="205"/>
      <c r="MUV223" s="205"/>
      <c r="MUW223" s="205"/>
      <c r="MUX223" s="205"/>
      <c r="MUY223" s="205"/>
      <c r="MUZ223" s="205"/>
      <c r="MVA223" s="205"/>
      <c r="MVB223" s="205"/>
      <c r="MVC223" s="205"/>
      <c r="MVD223" s="205"/>
      <c r="MVE223" s="205"/>
      <c r="MVF223" s="205"/>
      <c r="MVG223" s="205"/>
      <c r="MVH223" s="205"/>
      <c r="MVI223" s="205"/>
      <c r="MVJ223" s="205"/>
      <c r="MVK223" s="205"/>
      <c r="MVL223" s="205"/>
      <c r="MVM223" s="205"/>
      <c r="MVN223" s="205"/>
      <c r="MVO223" s="205"/>
      <c r="MVP223" s="205"/>
      <c r="MVQ223" s="205"/>
      <c r="MVR223" s="205"/>
      <c r="MVS223" s="205"/>
      <c r="MVT223" s="205"/>
      <c r="MVU223" s="205"/>
      <c r="MVV223" s="205"/>
      <c r="MVW223" s="205"/>
      <c r="MVX223" s="205"/>
      <c r="MVY223" s="205"/>
      <c r="MVZ223" s="205"/>
      <c r="MWA223" s="205"/>
      <c r="MWB223" s="205"/>
      <c r="MWC223" s="205"/>
      <c r="MWD223" s="205"/>
      <c r="MWE223" s="205"/>
      <c r="MWF223" s="205"/>
      <c r="MWG223" s="205"/>
      <c r="MWH223" s="205"/>
      <c r="MWI223" s="205"/>
      <c r="MWJ223" s="205"/>
      <c r="MWK223" s="205"/>
      <c r="MWL223" s="205"/>
      <c r="MWM223" s="205"/>
      <c r="MWN223" s="205"/>
      <c r="MWO223" s="205"/>
      <c r="MWP223" s="205"/>
      <c r="MWQ223" s="205"/>
      <c r="MWR223" s="205"/>
      <c r="MWS223" s="205"/>
      <c r="MWT223" s="205"/>
      <c r="MWU223" s="205"/>
      <c r="MWV223" s="205"/>
      <c r="MWW223" s="205"/>
      <c r="MWX223" s="205"/>
      <c r="MWY223" s="205"/>
      <c r="MWZ223" s="205"/>
      <c r="MXA223" s="205"/>
      <c r="MXB223" s="205"/>
      <c r="MXC223" s="205"/>
      <c r="MXD223" s="205"/>
      <c r="MXE223" s="205"/>
      <c r="MXF223" s="205"/>
      <c r="MXG223" s="205"/>
      <c r="MXH223" s="205"/>
      <c r="MXI223" s="205"/>
      <c r="MXJ223" s="205"/>
      <c r="MXK223" s="205"/>
      <c r="MXL223" s="205"/>
      <c r="MXM223" s="205"/>
      <c r="MXN223" s="205"/>
      <c r="MXO223" s="205"/>
      <c r="MXP223" s="205"/>
      <c r="MXQ223" s="205"/>
      <c r="MXR223" s="205"/>
      <c r="MXS223" s="205"/>
      <c r="MXT223" s="205"/>
      <c r="MXU223" s="205"/>
      <c r="MXV223" s="205"/>
      <c r="MXW223" s="205"/>
      <c r="MXX223" s="205"/>
      <c r="MXY223" s="205"/>
      <c r="MXZ223" s="205"/>
      <c r="MYA223" s="205"/>
      <c r="MYB223" s="205"/>
      <c r="MYC223" s="205"/>
      <c r="MYD223" s="205"/>
      <c r="MYE223" s="205"/>
      <c r="MYF223" s="205"/>
      <c r="MYG223" s="205"/>
      <c r="MYH223" s="205"/>
      <c r="MYI223" s="205"/>
      <c r="MYJ223" s="205"/>
      <c r="MYK223" s="205"/>
      <c r="MYL223" s="205"/>
      <c r="MYM223" s="205"/>
      <c r="MYN223" s="205"/>
      <c r="MYO223" s="205"/>
      <c r="MYP223" s="205"/>
      <c r="MYQ223" s="205"/>
      <c r="MYR223" s="205"/>
      <c r="MYS223" s="205"/>
      <c r="MYT223" s="205"/>
      <c r="MYU223" s="205"/>
      <c r="MYV223" s="205"/>
      <c r="MYW223" s="205"/>
      <c r="MYX223" s="205"/>
      <c r="MYY223" s="205"/>
      <c r="MYZ223" s="205"/>
      <c r="MZA223" s="205"/>
      <c r="MZB223" s="205"/>
      <c r="MZC223" s="205"/>
      <c r="MZD223" s="205"/>
      <c r="MZE223" s="205"/>
      <c r="MZF223" s="205"/>
      <c r="MZG223" s="205"/>
      <c r="MZH223" s="205"/>
      <c r="MZI223" s="205"/>
      <c r="MZJ223" s="205"/>
      <c r="MZK223" s="205"/>
      <c r="MZL223" s="205"/>
      <c r="MZM223" s="205"/>
      <c r="MZN223" s="205"/>
      <c r="MZO223" s="205"/>
      <c r="MZP223" s="205"/>
      <c r="MZQ223" s="205"/>
      <c r="MZR223" s="205"/>
      <c r="MZS223" s="205"/>
      <c r="MZT223" s="205"/>
      <c r="MZU223" s="205"/>
      <c r="MZV223" s="205"/>
      <c r="MZW223" s="205"/>
      <c r="MZX223" s="205"/>
      <c r="MZY223" s="205"/>
      <c r="MZZ223" s="205"/>
      <c r="NAA223" s="205"/>
      <c r="NAB223" s="205"/>
      <c r="NAC223" s="205"/>
      <c r="NAD223" s="205"/>
      <c r="NAE223" s="205"/>
      <c r="NAF223" s="205"/>
      <c r="NAG223" s="205"/>
      <c r="NAH223" s="205"/>
      <c r="NAI223" s="205"/>
      <c r="NAJ223" s="205"/>
      <c r="NAK223" s="205"/>
      <c r="NAL223" s="205"/>
      <c r="NAM223" s="205"/>
      <c r="NAN223" s="205"/>
      <c r="NAO223" s="205"/>
      <c r="NAP223" s="205"/>
      <c r="NAQ223" s="205"/>
      <c r="NAR223" s="205"/>
      <c r="NAS223" s="205"/>
      <c r="NAT223" s="205"/>
      <c r="NAU223" s="205"/>
      <c r="NAV223" s="205"/>
      <c r="NAW223" s="205"/>
      <c r="NAX223" s="205"/>
      <c r="NAY223" s="205"/>
      <c r="NAZ223" s="205"/>
      <c r="NBA223" s="205"/>
      <c r="NBB223" s="205"/>
      <c r="NBC223" s="205"/>
      <c r="NBD223" s="205"/>
      <c r="NBE223" s="205"/>
      <c r="NBF223" s="205"/>
      <c r="NBG223" s="205"/>
      <c r="NBH223" s="205"/>
      <c r="NBI223" s="205"/>
      <c r="NBJ223" s="205"/>
      <c r="NBK223" s="205"/>
      <c r="NBL223" s="205"/>
      <c r="NBM223" s="205"/>
      <c r="NBN223" s="205"/>
      <c r="NBO223" s="205"/>
      <c r="NBP223" s="205"/>
      <c r="NBQ223" s="205"/>
      <c r="NBR223" s="205"/>
      <c r="NBS223" s="205"/>
      <c r="NBT223" s="205"/>
      <c r="NBU223" s="205"/>
      <c r="NBV223" s="205"/>
      <c r="NBW223" s="205"/>
      <c r="NBX223" s="205"/>
      <c r="NBY223" s="205"/>
      <c r="NBZ223" s="205"/>
      <c r="NCA223" s="205"/>
      <c r="NCB223" s="205"/>
      <c r="NCC223" s="205"/>
      <c r="NCD223" s="205"/>
      <c r="NCE223" s="205"/>
      <c r="NCF223" s="205"/>
      <c r="NCG223" s="205"/>
      <c r="NCH223" s="205"/>
      <c r="NCI223" s="205"/>
      <c r="NCJ223" s="205"/>
      <c r="NCK223" s="205"/>
      <c r="NCL223" s="205"/>
      <c r="NCM223" s="205"/>
      <c r="NCN223" s="205"/>
      <c r="NCO223" s="205"/>
      <c r="NCP223" s="205"/>
      <c r="NCQ223" s="205"/>
      <c r="NCR223" s="205"/>
      <c r="NCS223" s="205"/>
      <c r="NCT223" s="205"/>
      <c r="NCU223" s="205"/>
      <c r="NCV223" s="205"/>
      <c r="NCW223" s="205"/>
      <c r="NCX223" s="205"/>
      <c r="NCY223" s="205"/>
      <c r="NCZ223" s="205"/>
      <c r="NDA223" s="205"/>
      <c r="NDB223" s="205"/>
      <c r="NDC223" s="205"/>
      <c r="NDD223" s="205"/>
      <c r="NDE223" s="205"/>
      <c r="NDF223" s="205"/>
      <c r="NDG223" s="205"/>
      <c r="NDH223" s="205"/>
      <c r="NDI223" s="205"/>
      <c r="NDJ223" s="205"/>
      <c r="NDK223" s="205"/>
      <c r="NDL223" s="205"/>
      <c r="NDM223" s="205"/>
      <c r="NDN223" s="205"/>
      <c r="NDO223" s="205"/>
      <c r="NDP223" s="205"/>
      <c r="NDQ223" s="205"/>
      <c r="NDR223" s="205"/>
      <c r="NDS223" s="205"/>
      <c r="NDT223" s="205"/>
      <c r="NDU223" s="205"/>
      <c r="NDV223" s="205"/>
      <c r="NDW223" s="205"/>
      <c r="NDX223" s="205"/>
      <c r="NDY223" s="205"/>
      <c r="NDZ223" s="205"/>
      <c r="NEA223" s="205"/>
      <c r="NEB223" s="205"/>
      <c r="NEC223" s="205"/>
      <c r="NED223" s="205"/>
      <c r="NEE223" s="205"/>
      <c r="NEF223" s="205"/>
      <c r="NEG223" s="205"/>
      <c r="NEH223" s="205"/>
      <c r="NEI223" s="205"/>
      <c r="NEJ223" s="205"/>
      <c r="NEK223" s="205"/>
      <c r="NEL223" s="205"/>
      <c r="NEM223" s="205"/>
      <c r="NEN223" s="205"/>
      <c r="NEO223" s="205"/>
      <c r="NEP223" s="205"/>
      <c r="NEQ223" s="205"/>
      <c r="NER223" s="205"/>
      <c r="NES223" s="205"/>
      <c r="NET223" s="205"/>
      <c r="NEU223" s="205"/>
      <c r="NEV223" s="205"/>
      <c r="NEW223" s="205"/>
      <c r="NEX223" s="205"/>
      <c r="NEY223" s="205"/>
      <c r="NEZ223" s="205"/>
      <c r="NFA223" s="205"/>
      <c r="NFB223" s="205"/>
      <c r="NFC223" s="205"/>
      <c r="NFD223" s="205"/>
      <c r="NFE223" s="205"/>
      <c r="NFF223" s="205"/>
      <c r="NFG223" s="205"/>
      <c r="NFH223" s="205"/>
      <c r="NFI223" s="205"/>
      <c r="NFJ223" s="205"/>
      <c r="NFK223" s="205"/>
      <c r="NFL223" s="205"/>
      <c r="NFM223" s="205"/>
      <c r="NFN223" s="205"/>
      <c r="NFO223" s="205"/>
      <c r="NFP223" s="205"/>
      <c r="NFQ223" s="205"/>
      <c r="NFR223" s="205"/>
      <c r="NFS223" s="205"/>
      <c r="NFT223" s="205"/>
      <c r="NFU223" s="205"/>
      <c r="NFV223" s="205"/>
      <c r="NFW223" s="205"/>
      <c r="NFX223" s="205"/>
      <c r="NFY223" s="205"/>
      <c r="NFZ223" s="205"/>
      <c r="NGA223" s="205"/>
      <c r="NGB223" s="205"/>
      <c r="NGC223" s="205"/>
      <c r="NGD223" s="205"/>
      <c r="NGE223" s="205"/>
      <c r="NGF223" s="205"/>
      <c r="NGG223" s="205"/>
      <c r="NGH223" s="205"/>
      <c r="NGI223" s="205"/>
      <c r="NGJ223" s="205"/>
      <c r="NGK223" s="205"/>
      <c r="NGL223" s="205"/>
      <c r="NGM223" s="205"/>
      <c r="NGN223" s="205"/>
      <c r="NGO223" s="205"/>
      <c r="NGP223" s="205"/>
      <c r="NGQ223" s="205"/>
      <c r="NGR223" s="205"/>
      <c r="NGS223" s="205"/>
      <c r="NGT223" s="205"/>
      <c r="NGU223" s="205"/>
      <c r="NGV223" s="205"/>
      <c r="NGW223" s="205"/>
      <c r="NGX223" s="205"/>
      <c r="NGY223" s="205"/>
      <c r="NGZ223" s="205"/>
      <c r="NHA223" s="205"/>
      <c r="NHB223" s="205"/>
      <c r="NHC223" s="205"/>
      <c r="NHD223" s="205"/>
      <c r="NHE223" s="205"/>
      <c r="NHF223" s="205"/>
      <c r="NHG223" s="205"/>
      <c r="NHH223" s="205"/>
      <c r="NHI223" s="205"/>
      <c r="NHJ223" s="205"/>
      <c r="NHK223" s="205"/>
      <c r="NHL223" s="205"/>
      <c r="NHM223" s="205"/>
      <c r="NHN223" s="205"/>
      <c r="NHO223" s="205"/>
      <c r="NHP223" s="205"/>
      <c r="NHQ223" s="205"/>
      <c r="NHR223" s="205"/>
      <c r="NHS223" s="205"/>
      <c r="NHT223" s="205"/>
      <c r="NHU223" s="205"/>
      <c r="NHV223" s="205"/>
      <c r="NHW223" s="205"/>
      <c r="NHX223" s="205"/>
      <c r="NHY223" s="205"/>
      <c r="NHZ223" s="205"/>
      <c r="NIA223" s="205"/>
      <c r="NIB223" s="205"/>
      <c r="NIC223" s="205"/>
      <c r="NID223" s="205"/>
      <c r="NIE223" s="205"/>
      <c r="NIF223" s="205"/>
      <c r="NIG223" s="205"/>
      <c r="NIH223" s="205"/>
      <c r="NII223" s="205"/>
      <c r="NIJ223" s="205"/>
      <c r="NIK223" s="205"/>
      <c r="NIL223" s="205"/>
      <c r="NIM223" s="205"/>
      <c r="NIN223" s="205"/>
      <c r="NIO223" s="205"/>
      <c r="NIP223" s="205"/>
      <c r="NIQ223" s="205"/>
      <c r="NIR223" s="205"/>
      <c r="NIS223" s="205"/>
      <c r="NIT223" s="205"/>
      <c r="NIU223" s="205"/>
      <c r="NIV223" s="205"/>
      <c r="NIW223" s="205"/>
      <c r="NIX223" s="205"/>
      <c r="NIY223" s="205"/>
      <c r="NIZ223" s="205"/>
      <c r="NJA223" s="205"/>
      <c r="NJB223" s="205"/>
      <c r="NJC223" s="205"/>
      <c r="NJD223" s="205"/>
      <c r="NJE223" s="205"/>
      <c r="NJF223" s="205"/>
      <c r="NJG223" s="205"/>
      <c r="NJH223" s="205"/>
      <c r="NJI223" s="205"/>
      <c r="NJJ223" s="205"/>
      <c r="NJK223" s="205"/>
      <c r="NJL223" s="205"/>
      <c r="NJM223" s="205"/>
      <c r="NJN223" s="205"/>
      <c r="NJO223" s="205"/>
      <c r="NJP223" s="205"/>
      <c r="NJQ223" s="205"/>
      <c r="NJR223" s="205"/>
      <c r="NJS223" s="205"/>
      <c r="NJT223" s="205"/>
      <c r="NJU223" s="205"/>
      <c r="NJV223" s="205"/>
      <c r="NJW223" s="205"/>
      <c r="NJX223" s="205"/>
      <c r="NJY223" s="205"/>
      <c r="NJZ223" s="205"/>
      <c r="NKA223" s="205"/>
      <c r="NKB223" s="205"/>
      <c r="NKC223" s="205"/>
      <c r="NKD223" s="205"/>
      <c r="NKE223" s="205"/>
      <c r="NKF223" s="205"/>
      <c r="NKG223" s="205"/>
      <c r="NKH223" s="205"/>
      <c r="NKI223" s="205"/>
      <c r="NKJ223" s="205"/>
      <c r="NKK223" s="205"/>
      <c r="NKL223" s="205"/>
      <c r="NKM223" s="205"/>
      <c r="NKN223" s="205"/>
      <c r="NKO223" s="205"/>
      <c r="NKP223" s="205"/>
      <c r="NKQ223" s="205"/>
      <c r="NKR223" s="205"/>
      <c r="NKS223" s="205"/>
      <c r="NKT223" s="205"/>
      <c r="NKU223" s="205"/>
      <c r="NKV223" s="205"/>
      <c r="NKW223" s="205"/>
      <c r="NKX223" s="205"/>
      <c r="NKY223" s="205"/>
      <c r="NKZ223" s="205"/>
      <c r="NLA223" s="205"/>
      <c r="NLB223" s="205"/>
      <c r="NLC223" s="205"/>
      <c r="NLD223" s="205"/>
      <c r="NLE223" s="205"/>
      <c r="NLF223" s="205"/>
      <c r="NLG223" s="205"/>
      <c r="NLH223" s="205"/>
      <c r="NLI223" s="205"/>
      <c r="NLJ223" s="205"/>
      <c r="NLK223" s="205"/>
      <c r="NLL223" s="205"/>
      <c r="NLM223" s="205"/>
      <c r="NLN223" s="205"/>
      <c r="NLO223" s="205"/>
      <c r="NLP223" s="205"/>
      <c r="NLQ223" s="205"/>
      <c r="NLR223" s="205"/>
      <c r="NLS223" s="205"/>
      <c r="NLT223" s="205"/>
      <c r="NLU223" s="205"/>
      <c r="NLV223" s="205"/>
      <c r="NLW223" s="205"/>
      <c r="NLX223" s="205"/>
      <c r="NLY223" s="205"/>
      <c r="NLZ223" s="205"/>
      <c r="NMA223" s="205"/>
      <c r="NMB223" s="205"/>
      <c r="NMC223" s="205"/>
      <c r="NMD223" s="205"/>
      <c r="NME223" s="205"/>
      <c r="NMF223" s="205"/>
      <c r="NMG223" s="205"/>
      <c r="NMH223" s="205"/>
      <c r="NMI223" s="205"/>
      <c r="NMJ223" s="205"/>
      <c r="NMK223" s="205"/>
      <c r="NML223" s="205"/>
      <c r="NMM223" s="205"/>
      <c r="NMN223" s="205"/>
      <c r="NMO223" s="205"/>
      <c r="NMP223" s="205"/>
      <c r="NMQ223" s="205"/>
      <c r="NMR223" s="205"/>
      <c r="NMS223" s="205"/>
      <c r="NMT223" s="205"/>
      <c r="NMU223" s="205"/>
      <c r="NMV223" s="205"/>
      <c r="NMW223" s="205"/>
      <c r="NMX223" s="205"/>
      <c r="NMY223" s="205"/>
      <c r="NMZ223" s="205"/>
      <c r="NNA223" s="205"/>
      <c r="NNB223" s="205"/>
      <c r="NNC223" s="205"/>
      <c r="NND223" s="205"/>
      <c r="NNE223" s="205"/>
      <c r="NNF223" s="205"/>
      <c r="NNG223" s="205"/>
      <c r="NNH223" s="205"/>
      <c r="NNI223" s="205"/>
      <c r="NNJ223" s="205"/>
      <c r="NNK223" s="205"/>
      <c r="NNL223" s="205"/>
      <c r="NNM223" s="205"/>
      <c r="NNN223" s="205"/>
      <c r="NNO223" s="205"/>
      <c r="NNP223" s="205"/>
      <c r="NNQ223" s="205"/>
      <c r="NNR223" s="205"/>
      <c r="NNS223" s="205"/>
      <c r="NNT223" s="205"/>
      <c r="NNU223" s="205"/>
      <c r="NNV223" s="205"/>
      <c r="NNW223" s="205"/>
      <c r="NNX223" s="205"/>
      <c r="NNY223" s="205"/>
      <c r="NNZ223" s="205"/>
      <c r="NOA223" s="205"/>
      <c r="NOB223" s="205"/>
      <c r="NOC223" s="205"/>
      <c r="NOD223" s="205"/>
      <c r="NOE223" s="205"/>
      <c r="NOF223" s="205"/>
      <c r="NOG223" s="205"/>
      <c r="NOH223" s="205"/>
      <c r="NOI223" s="205"/>
      <c r="NOJ223" s="205"/>
      <c r="NOK223" s="205"/>
      <c r="NOL223" s="205"/>
      <c r="NOM223" s="205"/>
      <c r="NON223" s="205"/>
      <c r="NOO223" s="205"/>
      <c r="NOP223" s="205"/>
      <c r="NOQ223" s="205"/>
      <c r="NOR223" s="205"/>
      <c r="NOS223" s="205"/>
      <c r="NOT223" s="205"/>
      <c r="NOU223" s="205"/>
      <c r="NOV223" s="205"/>
      <c r="NOW223" s="205"/>
      <c r="NOX223" s="205"/>
      <c r="NOY223" s="205"/>
      <c r="NOZ223" s="205"/>
      <c r="NPA223" s="205"/>
      <c r="NPB223" s="205"/>
      <c r="NPC223" s="205"/>
      <c r="NPD223" s="205"/>
      <c r="NPE223" s="205"/>
      <c r="NPF223" s="205"/>
      <c r="NPG223" s="205"/>
      <c r="NPH223" s="205"/>
      <c r="NPI223" s="205"/>
      <c r="NPJ223" s="205"/>
      <c r="NPK223" s="205"/>
      <c r="NPL223" s="205"/>
      <c r="NPM223" s="205"/>
      <c r="NPN223" s="205"/>
      <c r="NPO223" s="205"/>
      <c r="NPP223" s="205"/>
      <c r="NPQ223" s="205"/>
      <c r="NPR223" s="205"/>
      <c r="NPS223" s="205"/>
      <c r="NPT223" s="205"/>
      <c r="NPU223" s="205"/>
      <c r="NPV223" s="205"/>
      <c r="NPW223" s="205"/>
      <c r="NPX223" s="205"/>
      <c r="NPY223" s="205"/>
      <c r="NPZ223" s="205"/>
      <c r="NQA223" s="205"/>
      <c r="NQB223" s="205"/>
      <c r="NQC223" s="205"/>
      <c r="NQD223" s="205"/>
      <c r="NQE223" s="205"/>
      <c r="NQF223" s="205"/>
      <c r="NQG223" s="205"/>
      <c r="NQH223" s="205"/>
      <c r="NQI223" s="205"/>
      <c r="NQJ223" s="205"/>
      <c r="NQK223" s="205"/>
      <c r="NQL223" s="205"/>
      <c r="NQM223" s="205"/>
      <c r="NQN223" s="205"/>
      <c r="NQO223" s="205"/>
      <c r="NQP223" s="205"/>
      <c r="NQQ223" s="205"/>
      <c r="NQR223" s="205"/>
      <c r="NQS223" s="205"/>
      <c r="NQT223" s="205"/>
      <c r="NQU223" s="205"/>
      <c r="NQV223" s="205"/>
      <c r="NQW223" s="205"/>
      <c r="NQX223" s="205"/>
      <c r="NQY223" s="205"/>
      <c r="NQZ223" s="205"/>
      <c r="NRA223" s="205"/>
      <c r="NRB223" s="205"/>
      <c r="NRC223" s="205"/>
      <c r="NRD223" s="205"/>
      <c r="NRE223" s="205"/>
      <c r="NRF223" s="205"/>
      <c r="NRG223" s="205"/>
      <c r="NRH223" s="205"/>
      <c r="NRI223" s="205"/>
      <c r="NRJ223" s="205"/>
      <c r="NRK223" s="205"/>
      <c r="NRL223" s="205"/>
      <c r="NRM223" s="205"/>
      <c r="NRN223" s="205"/>
      <c r="NRO223" s="205"/>
      <c r="NRP223" s="205"/>
      <c r="NRQ223" s="205"/>
      <c r="NRR223" s="205"/>
      <c r="NRS223" s="205"/>
      <c r="NRT223" s="205"/>
      <c r="NRU223" s="205"/>
      <c r="NRV223" s="205"/>
      <c r="NRW223" s="205"/>
      <c r="NRX223" s="205"/>
      <c r="NRY223" s="205"/>
      <c r="NRZ223" s="205"/>
      <c r="NSA223" s="205"/>
      <c r="NSB223" s="205"/>
      <c r="NSC223" s="205"/>
      <c r="NSD223" s="205"/>
      <c r="NSE223" s="205"/>
      <c r="NSF223" s="205"/>
      <c r="NSG223" s="205"/>
      <c r="NSH223" s="205"/>
      <c r="NSI223" s="205"/>
      <c r="NSJ223" s="205"/>
      <c r="NSK223" s="205"/>
      <c r="NSL223" s="205"/>
      <c r="NSM223" s="205"/>
      <c r="NSN223" s="205"/>
      <c r="NSO223" s="205"/>
      <c r="NSP223" s="205"/>
      <c r="NSQ223" s="205"/>
      <c r="NSR223" s="205"/>
      <c r="NSS223" s="205"/>
      <c r="NST223" s="205"/>
      <c r="NSU223" s="205"/>
      <c r="NSV223" s="205"/>
      <c r="NSW223" s="205"/>
      <c r="NSX223" s="205"/>
      <c r="NSY223" s="205"/>
      <c r="NSZ223" s="205"/>
      <c r="NTA223" s="205"/>
      <c r="NTB223" s="205"/>
      <c r="NTC223" s="205"/>
      <c r="NTD223" s="205"/>
      <c r="NTE223" s="205"/>
      <c r="NTF223" s="205"/>
      <c r="NTG223" s="205"/>
      <c r="NTH223" s="205"/>
      <c r="NTI223" s="205"/>
      <c r="NTJ223" s="205"/>
      <c r="NTK223" s="205"/>
      <c r="NTL223" s="205"/>
      <c r="NTM223" s="205"/>
      <c r="NTN223" s="205"/>
      <c r="NTO223" s="205"/>
      <c r="NTP223" s="205"/>
      <c r="NTQ223" s="205"/>
      <c r="NTR223" s="205"/>
      <c r="NTS223" s="205"/>
      <c r="NTT223" s="205"/>
      <c r="NTU223" s="205"/>
      <c r="NTV223" s="205"/>
      <c r="NTW223" s="205"/>
      <c r="NTX223" s="205"/>
      <c r="NTY223" s="205"/>
      <c r="NTZ223" s="205"/>
      <c r="NUA223" s="205"/>
      <c r="NUB223" s="205"/>
      <c r="NUC223" s="205"/>
      <c r="NUD223" s="205"/>
      <c r="NUE223" s="205"/>
      <c r="NUF223" s="205"/>
      <c r="NUG223" s="205"/>
      <c r="NUH223" s="205"/>
      <c r="NUI223" s="205"/>
      <c r="NUJ223" s="205"/>
      <c r="NUK223" s="205"/>
      <c r="NUL223" s="205"/>
      <c r="NUM223" s="205"/>
      <c r="NUN223" s="205"/>
      <c r="NUO223" s="205"/>
      <c r="NUP223" s="205"/>
      <c r="NUQ223" s="205"/>
      <c r="NUR223" s="205"/>
      <c r="NUS223" s="205"/>
      <c r="NUT223" s="205"/>
      <c r="NUU223" s="205"/>
      <c r="NUV223" s="205"/>
      <c r="NUW223" s="205"/>
      <c r="NUX223" s="205"/>
      <c r="NUY223" s="205"/>
      <c r="NUZ223" s="205"/>
      <c r="NVA223" s="205"/>
      <c r="NVB223" s="205"/>
      <c r="NVC223" s="205"/>
      <c r="NVD223" s="205"/>
      <c r="NVE223" s="205"/>
      <c r="NVF223" s="205"/>
      <c r="NVG223" s="205"/>
      <c r="NVH223" s="205"/>
      <c r="NVI223" s="205"/>
      <c r="NVJ223" s="205"/>
      <c r="NVK223" s="205"/>
      <c r="NVL223" s="205"/>
      <c r="NVM223" s="205"/>
      <c r="NVN223" s="205"/>
      <c r="NVO223" s="205"/>
      <c r="NVP223" s="205"/>
      <c r="NVQ223" s="205"/>
      <c r="NVR223" s="205"/>
      <c r="NVS223" s="205"/>
      <c r="NVT223" s="205"/>
      <c r="NVU223" s="205"/>
      <c r="NVV223" s="205"/>
      <c r="NVW223" s="205"/>
      <c r="NVX223" s="205"/>
      <c r="NVY223" s="205"/>
      <c r="NVZ223" s="205"/>
      <c r="NWA223" s="205"/>
      <c r="NWB223" s="205"/>
      <c r="NWC223" s="205"/>
      <c r="NWD223" s="205"/>
      <c r="NWE223" s="205"/>
      <c r="NWF223" s="205"/>
      <c r="NWG223" s="205"/>
      <c r="NWH223" s="205"/>
      <c r="NWI223" s="205"/>
      <c r="NWJ223" s="205"/>
      <c r="NWK223" s="205"/>
      <c r="NWL223" s="205"/>
      <c r="NWM223" s="205"/>
      <c r="NWN223" s="205"/>
      <c r="NWO223" s="205"/>
      <c r="NWP223" s="205"/>
      <c r="NWQ223" s="205"/>
      <c r="NWR223" s="205"/>
      <c r="NWS223" s="205"/>
      <c r="NWT223" s="205"/>
      <c r="NWU223" s="205"/>
      <c r="NWV223" s="205"/>
      <c r="NWW223" s="205"/>
      <c r="NWX223" s="205"/>
      <c r="NWY223" s="205"/>
      <c r="NWZ223" s="205"/>
      <c r="NXA223" s="205"/>
      <c r="NXB223" s="205"/>
      <c r="NXC223" s="205"/>
      <c r="NXD223" s="205"/>
      <c r="NXE223" s="205"/>
      <c r="NXF223" s="205"/>
      <c r="NXG223" s="205"/>
      <c r="NXH223" s="205"/>
      <c r="NXI223" s="205"/>
      <c r="NXJ223" s="205"/>
      <c r="NXK223" s="205"/>
      <c r="NXL223" s="205"/>
      <c r="NXM223" s="205"/>
      <c r="NXN223" s="205"/>
      <c r="NXO223" s="205"/>
      <c r="NXP223" s="205"/>
      <c r="NXQ223" s="205"/>
      <c r="NXR223" s="205"/>
      <c r="NXS223" s="205"/>
      <c r="NXT223" s="205"/>
      <c r="NXU223" s="205"/>
      <c r="NXV223" s="205"/>
      <c r="NXW223" s="205"/>
      <c r="NXX223" s="205"/>
      <c r="NXY223" s="205"/>
      <c r="NXZ223" s="205"/>
      <c r="NYA223" s="205"/>
      <c r="NYB223" s="205"/>
      <c r="NYC223" s="205"/>
      <c r="NYD223" s="205"/>
      <c r="NYE223" s="205"/>
      <c r="NYF223" s="205"/>
      <c r="NYG223" s="205"/>
      <c r="NYH223" s="205"/>
      <c r="NYI223" s="205"/>
      <c r="NYJ223" s="205"/>
      <c r="NYK223" s="205"/>
      <c r="NYL223" s="205"/>
      <c r="NYM223" s="205"/>
      <c r="NYN223" s="205"/>
      <c r="NYO223" s="205"/>
      <c r="NYP223" s="205"/>
      <c r="NYQ223" s="205"/>
      <c r="NYR223" s="205"/>
      <c r="NYS223" s="205"/>
      <c r="NYT223" s="205"/>
      <c r="NYU223" s="205"/>
      <c r="NYV223" s="205"/>
      <c r="NYW223" s="205"/>
      <c r="NYX223" s="205"/>
      <c r="NYY223" s="205"/>
      <c r="NYZ223" s="205"/>
      <c r="NZA223" s="205"/>
      <c r="NZB223" s="205"/>
      <c r="NZC223" s="205"/>
      <c r="NZD223" s="205"/>
      <c r="NZE223" s="205"/>
      <c r="NZF223" s="205"/>
      <c r="NZG223" s="205"/>
      <c r="NZH223" s="205"/>
      <c r="NZI223" s="205"/>
      <c r="NZJ223" s="205"/>
      <c r="NZK223" s="205"/>
      <c r="NZL223" s="205"/>
      <c r="NZM223" s="205"/>
      <c r="NZN223" s="205"/>
      <c r="NZO223" s="205"/>
      <c r="NZP223" s="205"/>
      <c r="NZQ223" s="205"/>
      <c r="NZR223" s="205"/>
      <c r="NZS223" s="205"/>
      <c r="NZT223" s="205"/>
      <c r="NZU223" s="205"/>
      <c r="NZV223" s="205"/>
      <c r="NZW223" s="205"/>
      <c r="NZX223" s="205"/>
      <c r="NZY223" s="205"/>
      <c r="NZZ223" s="205"/>
      <c r="OAA223" s="205"/>
      <c r="OAB223" s="205"/>
      <c r="OAC223" s="205"/>
      <c r="OAD223" s="205"/>
      <c r="OAE223" s="205"/>
      <c r="OAF223" s="205"/>
      <c r="OAG223" s="205"/>
      <c r="OAH223" s="205"/>
      <c r="OAI223" s="205"/>
      <c r="OAJ223" s="205"/>
      <c r="OAK223" s="205"/>
      <c r="OAL223" s="205"/>
      <c r="OAM223" s="205"/>
      <c r="OAN223" s="205"/>
      <c r="OAO223" s="205"/>
      <c r="OAP223" s="205"/>
      <c r="OAQ223" s="205"/>
      <c r="OAR223" s="205"/>
      <c r="OAS223" s="205"/>
      <c r="OAT223" s="205"/>
      <c r="OAU223" s="205"/>
      <c r="OAV223" s="205"/>
      <c r="OAW223" s="205"/>
      <c r="OAX223" s="205"/>
      <c r="OAY223" s="205"/>
      <c r="OAZ223" s="205"/>
      <c r="OBA223" s="205"/>
      <c r="OBB223" s="205"/>
      <c r="OBC223" s="205"/>
      <c r="OBD223" s="205"/>
      <c r="OBE223" s="205"/>
      <c r="OBF223" s="205"/>
      <c r="OBG223" s="205"/>
      <c r="OBH223" s="205"/>
      <c r="OBI223" s="205"/>
      <c r="OBJ223" s="205"/>
      <c r="OBK223" s="205"/>
      <c r="OBL223" s="205"/>
      <c r="OBM223" s="205"/>
      <c r="OBN223" s="205"/>
      <c r="OBO223" s="205"/>
      <c r="OBP223" s="205"/>
      <c r="OBQ223" s="205"/>
      <c r="OBR223" s="205"/>
      <c r="OBS223" s="205"/>
      <c r="OBT223" s="205"/>
      <c r="OBU223" s="205"/>
      <c r="OBV223" s="205"/>
      <c r="OBW223" s="205"/>
      <c r="OBX223" s="205"/>
      <c r="OBY223" s="205"/>
      <c r="OBZ223" s="205"/>
      <c r="OCA223" s="205"/>
      <c r="OCB223" s="205"/>
      <c r="OCC223" s="205"/>
      <c r="OCD223" s="205"/>
      <c r="OCE223" s="205"/>
      <c r="OCF223" s="205"/>
      <c r="OCG223" s="205"/>
      <c r="OCH223" s="205"/>
      <c r="OCI223" s="205"/>
      <c r="OCJ223" s="205"/>
      <c r="OCK223" s="205"/>
      <c r="OCL223" s="205"/>
      <c r="OCM223" s="205"/>
      <c r="OCN223" s="205"/>
      <c r="OCO223" s="205"/>
      <c r="OCP223" s="205"/>
      <c r="OCQ223" s="205"/>
      <c r="OCR223" s="205"/>
      <c r="OCS223" s="205"/>
      <c r="OCT223" s="205"/>
      <c r="OCU223" s="205"/>
      <c r="OCV223" s="205"/>
      <c r="OCW223" s="205"/>
      <c r="OCX223" s="205"/>
      <c r="OCY223" s="205"/>
      <c r="OCZ223" s="205"/>
      <c r="ODA223" s="205"/>
      <c r="ODB223" s="205"/>
      <c r="ODC223" s="205"/>
      <c r="ODD223" s="205"/>
      <c r="ODE223" s="205"/>
      <c r="ODF223" s="205"/>
      <c r="ODG223" s="205"/>
      <c r="ODH223" s="205"/>
      <c r="ODI223" s="205"/>
      <c r="ODJ223" s="205"/>
      <c r="ODK223" s="205"/>
      <c r="ODL223" s="205"/>
      <c r="ODM223" s="205"/>
      <c r="ODN223" s="205"/>
      <c r="ODO223" s="205"/>
      <c r="ODP223" s="205"/>
      <c r="ODQ223" s="205"/>
      <c r="ODR223" s="205"/>
      <c r="ODS223" s="205"/>
      <c r="ODT223" s="205"/>
      <c r="ODU223" s="205"/>
      <c r="ODV223" s="205"/>
      <c r="ODW223" s="205"/>
      <c r="ODX223" s="205"/>
      <c r="ODY223" s="205"/>
      <c r="ODZ223" s="205"/>
      <c r="OEA223" s="205"/>
      <c r="OEB223" s="205"/>
      <c r="OEC223" s="205"/>
      <c r="OED223" s="205"/>
      <c r="OEE223" s="205"/>
      <c r="OEF223" s="205"/>
      <c r="OEG223" s="205"/>
      <c r="OEH223" s="205"/>
      <c r="OEI223" s="205"/>
      <c r="OEJ223" s="205"/>
      <c r="OEK223" s="205"/>
      <c r="OEL223" s="205"/>
      <c r="OEM223" s="205"/>
      <c r="OEN223" s="205"/>
      <c r="OEO223" s="205"/>
      <c r="OEP223" s="205"/>
      <c r="OEQ223" s="205"/>
      <c r="OER223" s="205"/>
      <c r="OES223" s="205"/>
      <c r="OET223" s="205"/>
      <c r="OEU223" s="205"/>
      <c r="OEV223" s="205"/>
      <c r="OEW223" s="205"/>
      <c r="OEX223" s="205"/>
      <c r="OEY223" s="205"/>
      <c r="OEZ223" s="205"/>
      <c r="OFA223" s="205"/>
      <c r="OFB223" s="205"/>
      <c r="OFC223" s="205"/>
      <c r="OFD223" s="205"/>
      <c r="OFE223" s="205"/>
      <c r="OFF223" s="205"/>
      <c r="OFG223" s="205"/>
      <c r="OFH223" s="205"/>
      <c r="OFI223" s="205"/>
      <c r="OFJ223" s="205"/>
      <c r="OFK223" s="205"/>
      <c r="OFL223" s="205"/>
      <c r="OFM223" s="205"/>
      <c r="OFN223" s="205"/>
      <c r="OFO223" s="205"/>
      <c r="OFP223" s="205"/>
      <c r="OFQ223" s="205"/>
      <c r="OFR223" s="205"/>
      <c r="OFS223" s="205"/>
      <c r="OFT223" s="205"/>
      <c r="OFU223" s="205"/>
      <c r="OFV223" s="205"/>
      <c r="OFW223" s="205"/>
      <c r="OFX223" s="205"/>
      <c r="OFY223" s="205"/>
      <c r="OFZ223" s="205"/>
      <c r="OGA223" s="205"/>
      <c r="OGB223" s="205"/>
      <c r="OGC223" s="205"/>
      <c r="OGD223" s="205"/>
      <c r="OGE223" s="205"/>
      <c r="OGF223" s="205"/>
      <c r="OGG223" s="205"/>
      <c r="OGH223" s="205"/>
      <c r="OGI223" s="205"/>
      <c r="OGJ223" s="205"/>
      <c r="OGK223" s="205"/>
      <c r="OGL223" s="205"/>
      <c r="OGM223" s="205"/>
      <c r="OGN223" s="205"/>
      <c r="OGO223" s="205"/>
      <c r="OGP223" s="205"/>
      <c r="OGQ223" s="205"/>
      <c r="OGR223" s="205"/>
      <c r="OGS223" s="205"/>
      <c r="OGT223" s="205"/>
      <c r="OGU223" s="205"/>
      <c r="OGV223" s="205"/>
      <c r="OGW223" s="205"/>
      <c r="OGX223" s="205"/>
      <c r="OGY223" s="205"/>
      <c r="OGZ223" s="205"/>
      <c r="OHA223" s="205"/>
      <c r="OHB223" s="205"/>
      <c r="OHC223" s="205"/>
      <c r="OHD223" s="205"/>
      <c r="OHE223" s="205"/>
      <c r="OHF223" s="205"/>
      <c r="OHG223" s="205"/>
      <c r="OHH223" s="205"/>
      <c r="OHI223" s="205"/>
      <c r="OHJ223" s="205"/>
      <c r="OHK223" s="205"/>
      <c r="OHL223" s="205"/>
      <c r="OHM223" s="205"/>
      <c r="OHN223" s="205"/>
      <c r="OHO223" s="205"/>
      <c r="OHP223" s="205"/>
      <c r="OHQ223" s="205"/>
      <c r="OHR223" s="205"/>
      <c r="OHS223" s="205"/>
      <c r="OHT223" s="205"/>
      <c r="OHU223" s="205"/>
      <c r="OHV223" s="205"/>
      <c r="OHW223" s="205"/>
      <c r="OHX223" s="205"/>
      <c r="OHY223" s="205"/>
      <c r="OHZ223" s="205"/>
      <c r="OIA223" s="205"/>
      <c r="OIB223" s="205"/>
      <c r="OIC223" s="205"/>
      <c r="OID223" s="205"/>
      <c r="OIE223" s="205"/>
      <c r="OIF223" s="205"/>
      <c r="OIG223" s="205"/>
      <c r="OIH223" s="205"/>
      <c r="OII223" s="205"/>
      <c r="OIJ223" s="205"/>
      <c r="OIK223" s="205"/>
      <c r="OIL223" s="205"/>
      <c r="OIM223" s="205"/>
      <c r="OIN223" s="205"/>
      <c r="OIO223" s="205"/>
      <c r="OIP223" s="205"/>
      <c r="OIQ223" s="205"/>
      <c r="OIR223" s="205"/>
      <c r="OIS223" s="205"/>
      <c r="OIT223" s="205"/>
      <c r="OIU223" s="205"/>
      <c r="OIV223" s="205"/>
      <c r="OIW223" s="205"/>
      <c r="OIX223" s="205"/>
      <c r="OIY223" s="205"/>
      <c r="OIZ223" s="205"/>
      <c r="OJA223" s="205"/>
      <c r="OJB223" s="205"/>
      <c r="OJC223" s="205"/>
      <c r="OJD223" s="205"/>
      <c r="OJE223" s="205"/>
      <c r="OJF223" s="205"/>
      <c r="OJG223" s="205"/>
      <c r="OJH223" s="205"/>
      <c r="OJI223" s="205"/>
      <c r="OJJ223" s="205"/>
      <c r="OJK223" s="205"/>
      <c r="OJL223" s="205"/>
      <c r="OJM223" s="205"/>
      <c r="OJN223" s="205"/>
      <c r="OJO223" s="205"/>
      <c r="OJP223" s="205"/>
      <c r="OJQ223" s="205"/>
      <c r="OJR223" s="205"/>
      <c r="OJS223" s="205"/>
      <c r="OJT223" s="205"/>
      <c r="OJU223" s="205"/>
      <c r="OJV223" s="205"/>
      <c r="OJW223" s="205"/>
      <c r="OJX223" s="205"/>
      <c r="OJY223" s="205"/>
      <c r="OJZ223" s="205"/>
      <c r="OKA223" s="205"/>
      <c r="OKB223" s="205"/>
      <c r="OKC223" s="205"/>
      <c r="OKD223" s="205"/>
      <c r="OKE223" s="205"/>
      <c r="OKF223" s="205"/>
      <c r="OKG223" s="205"/>
      <c r="OKH223" s="205"/>
      <c r="OKI223" s="205"/>
      <c r="OKJ223" s="205"/>
      <c r="OKK223" s="205"/>
      <c r="OKL223" s="205"/>
      <c r="OKM223" s="205"/>
      <c r="OKN223" s="205"/>
      <c r="OKO223" s="205"/>
      <c r="OKP223" s="205"/>
      <c r="OKQ223" s="205"/>
      <c r="OKR223" s="205"/>
      <c r="OKS223" s="205"/>
      <c r="OKT223" s="205"/>
      <c r="OKU223" s="205"/>
      <c r="OKV223" s="205"/>
      <c r="OKW223" s="205"/>
      <c r="OKX223" s="205"/>
      <c r="OKY223" s="205"/>
      <c r="OKZ223" s="205"/>
      <c r="OLA223" s="205"/>
      <c r="OLB223" s="205"/>
      <c r="OLC223" s="205"/>
      <c r="OLD223" s="205"/>
      <c r="OLE223" s="205"/>
      <c r="OLF223" s="205"/>
      <c r="OLG223" s="205"/>
      <c r="OLH223" s="205"/>
      <c r="OLI223" s="205"/>
      <c r="OLJ223" s="205"/>
      <c r="OLK223" s="205"/>
      <c r="OLL223" s="205"/>
      <c r="OLM223" s="205"/>
      <c r="OLN223" s="205"/>
      <c r="OLO223" s="205"/>
      <c r="OLP223" s="205"/>
      <c r="OLQ223" s="205"/>
      <c r="OLR223" s="205"/>
      <c r="OLS223" s="205"/>
      <c r="OLT223" s="205"/>
      <c r="OLU223" s="205"/>
      <c r="OLV223" s="205"/>
      <c r="OLW223" s="205"/>
      <c r="OLX223" s="205"/>
      <c r="OLY223" s="205"/>
      <c r="OLZ223" s="205"/>
      <c r="OMA223" s="205"/>
      <c r="OMB223" s="205"/>
      <c r="OMC223" s="205"/>
      <c r="OMD223" s="205"/>
      <c r="OME223" s="205"/>
      <c r="OMF223" s="205"/>
      <c r="OMG223" s="205"/>
      <c r="OMH223" s="205"/>
      <c r="OMI223" s="205"/>
      <c r="OMJ223" s="205"/>
      <c r="OMK223" s="205"/>
      <c r="OML223" s="205"/>
      <c r="OMM223" s="205"/>
      <c r="OMN223" s="205"/>
      <c r="OMO223" s="205"/>
      <c r="OMP223" s="205"/>
      <c r="OMQ223" s="205"/>
      <c r="OMR223" s="205"/>
      <c r="OMS223" s="205"/>
      <c r="OMT223" s="205"/>
      <c r="OMU223" s="205"/>
      <c r="OMV223" s="205"/>
      <c r="OMW223" s="205"/>
      <c r="OMX223" s="205"/>
      <c r="OMY223" s="205"/>
      <c r="OMZ223" s="205"/>
      <c r="ONA223" s="205"/>
      <c r="ONB223" s="205"/>
      <c r="ONC223" s="205"/>
      <c r="OND223" s="205"/>
      <c r="ONE223" s="205"/>
      <c r="ONF223" s="205"/>
      <c r="ONG223" s="205"/>
      <c r="ONH223" s="205"/>
      <c r="ONI223" s="205"/>
      <c r="ONJ223" s="205"/>
      <c r="ONK223" s="205"/>
      <c r="ONL223" s="205"/>
      <c r="ONM223" s="205"/>
      <c r="ONN223" s="205"/>
      <c r="ONO223" s="205"/>
      <c r="ONP223" s="205"/>
      <c r="ONQ223" s="205"/>
      <c r="ONR223" s="205"/>
      <c r="ONS223" s="205"/>
      <c r="ONT223" s="205"/>
      <c r="ONU223" s="205"/>
      <c r="ONV223" s="205"/>
      <c r="ONW223" s="205"/>
      <c r="ONX223" s="205"/>
      <c r="ONY223" s="205"/>
      <c r="ONZ223" s="205"/>
      <c r="OOA223" s="205"/>
      <c r="OOB223" s="205"/>
      <c r="OOC223" s="205"/>
      <c r="OOD223" s="205"/>
      <c r="OOE223" s="205"/>
      <c r="OOF223" s="205"/>
      <c r="OOG223" s="205"/>
      <c r="OOH223" s="205"/>
      <c r="OOI223" s="205"/>
      <c r="OOJ223" s="205"/>
      <c r="OOK223" s="205"/>
      <c r="OOL223" s="205"/>
      <c r="OOM223" s="205"/>
      <c r="OON223" s="205"/>
      <c r="OOO223" s="205"/>
      <c r="OOP223" s="205"/>
      <c r="OOQ223" s="205"/>
      <c r="OOR223" s="205"/>
      <c r="OOS223" s="205"/>
      <c r="OOT223" s="205"/>
      <c r="OOU223" s="205"/>
      <c r="OOV223" s="205"/>
      <c r="OOW223" s="205"/>
      <c r="OOX223" s="205"/>
      <c r="OOY223" s="205"/>
      <c r="OOZ223" s="205"/>
      <c r="OPA223" s="205"/>
      <c r="OPB223" s="205"/>
      <c r="OPC223" s="205"/>
      <c r="OPD223" s="205"/>
      <c r="OPE223" s="205"/>
      <c r="OPF223" s="205"/>
      <c r="OPG223" s="205"/>
      <c r="OPH223" s="205"/>
      <c r="OPI223" s="205"/>
      <c r="OPJ223" s="205"/>
      <c r="OPK223" s="205"/>
      <c r="OPL223" s="205"/>
      <c r="OPM223" s="205"/>
      <c r="OPN223" s="205"/>
      <c r="OPO223" s="205"/>
      <c r="OPP223" s="205"/>
      <c r="OPQ223" s="205"/>
      <c r="OPR223" s="205"/>
      <c r="OPS223" s="205"/>
      <c r="OPT223" s="205"/>
      <c r="OPU223" s="205"/>
      <c r="OPV223" s="205"/>
      <c r="OPW223" s="205"/>
      <c r="OPX223" s="205"/>
      <c r="OPY223" s="205"/>
      <c r="OPZ223" s="205"/>
      <c r="OQA223" s="205"/>
      <c r="OQB223" s="205"/>
      <c r="OQC223" s="205"/>
      <c r="OQD223" s="205"/>
      <c r="OQE223" s="205"/>
      <c r="OQF223" s="205"/>
      <c r="OQG223" s="205"/>
      <c r="OQH223" s="205"/>
      <c r="OQI223" s="205"/>
      <c r="OQJ223" s="205"/>
      <c r="OQK223" s="205"/>
      <c r="OQL223" s="205"/>
      <c r="OQM223" s="205"/>
      <c r="OQN223" s="205"/>
      <c r="OQO223" s="205"/>
      <c r="OQP223" s="205"/>
      <c r="OQQ223" s="205"/>
      <c r="OQR223" s="205"/>
      <c r="OQS223" s="205"/>
      <c r="OQT223" s="205"/>
      <c r="OQU223" s="205"/>
      <c r="OQV223" s="205"/>
      <c r="OQW223" s="205"/>
      <c r="OQX223" s="205"/>
      <c r="OQY223" s="205"/>
      <c r="OQZ223" s="205"/>
      <c r="ORA223" s="205"/>
      <c r="ORB223" s="205"/>
      <c r="ORC223" s="205"/>
      <c r="ORD223" s="205"/>
      <c r="ORE223" s="205"/>
      <c r="ORF223" s="205"/>
      <c r="ORG223" s="205"/>
      <c r="ORH223" s="205"/>
      <c r="ORI223" s="205"/>
      <c r="ORJ223" s="205"/>
      <c r="ORK223" s="205"/>
      <c r="ORL223" s="205"/>
      <c r="ORM223" s="205"/>
      <c r="ORN223" s="205"/>
      <c r="ORO223" s="205"/>
      <c r="ORP223" s="205"/>
      <c r="ORQ223" s="205"/>
      <c r="ORR223" s="205"/>
      <c r="ORS223" s="205"/>
      <c r="ORT223" s="205"/>
      <c r="ORU223" s="205"/>
      <c r="ORV223" s="205"/>
      <c r="ORW223" s="205"/>
      <c r="ORX223" s="205"/>
      <c r="ORY223" s="205"/>
      <c r="ORZ223" s="205"/>
      <c r="OSA223" s="205"/>
      <c r="OSB223" s="205"/>
      <c r="OSC223" s="205"/>
      <c r="OSD223" s="205"/>
      <c r="OSE223" s="205"/>
      <c r="OSF223" s="205"/>
      <c r="OSG223" s="205"/>
      <c r="OSH223" s="205"/>
      <c r="OSI223" s="205"/>
      <c r="OSJ223" s="205"/>
      <c r="OSK223" s="205"/>
      <c r="OSL223" s="205"/>
      <c r="OSM223" s="205"/>
      <c r="OSN223" s="205"/>
      <c r="OSO223" s="205"/>
      <c r="OSP223" s="205"/>
      <c r="OSQ223" s="205"/>
      <c r="OSR223" s="205"/>
      <c r="OSS223" s="205"/>
      <c r="OST223" s="205"/>
      <c r="OSU223" s="205"/>
      <c r="OSV223" s="205"/>
      <c r="OSW223" s="205"/>
      <c r="OSX223" s="205"/>
      <c r="OSY223" s="205"/>
      <c r="OSZ223" s="205"/>
      <c r="OTA223" s="205"/>
      <c r="OTB223" s="205"/>
      <c r="OTC223" s="205"/>
      <c r="OTD223" s="205"/>
      <c r="OTE223" s="205"/>
      <c r="OTF223" s="205"/>
      <c r="OTG223" s="205"/>
      <c r="OTH223" s="205"/>
      <c r="OTI223" s="205"/>
      <c r="OTJ223" s="205"/>
      <c r="OTK223" s="205"/>
      <c r="OTL223" s="205"/>
      <c r="OTM223" s="205"/>
      <c r="OTN223" s="205"/>
      <c r="OTO223" s="205"/>
      <c r="OTP223" s="205"/>
      <c r="OTQ223" s="205"/>
      <c r="OTR223" s="205"/>
      <c r="OTS223" s="205"/>
      <c r="OTT223" s="205"/>
      <c r="OTU223" s="205"/>
      <c r="OTV223" s="205"/>
      <c r="OTW223" s="205"/>
      <c r="OTX223" s="205"/>
      <c r="OTY223" s="205"/>
      <c r="OTZ223" s="205"/>
      <c r="OUA223" s="205"/>
      <c r="OUB223" s="205"/>
      <c r="OUC223" s="205"/>
      <c r="OUD223" s="205"/>
      <c r="OUE223" s="205"/>
      <c r="OUF223" s="205"/>
      <c r="OUG223" s="205"/>
      <c r="OUH223" s="205"/>
      <c r="OUI223" s="205"/>
      <c r="OUJ223" s="205"/>
      <c r="OUK223" s="205"/>
      <c r="OUL223" s="205"/>
      <c r="OUM223" s="205"/>
      <c r="OUN223" s="205"/>
      <c r="OUO223" s="205"/>
      <c r="OUP223" s="205"/>
      <c r="OUQ223" s="205"/>
      <c r="OUR223" s="205"/>
      <c r="OUS223" s="205"/>
      <c r="OUT223" s="205"/>
      <c r="OUU223" s="205"/>
      <c r="OUV223" s="205"/>
      <c r="OUW223" s="205"/>
      <c r="OUX223" s="205"/>
      <c r="OUY223" s="205"/>
      <c r="OUZ223" s="205"/>
      <c r="OVA223" s="205"/>
      <c r="OVB223" s="205"/>
      <c r="OVC223" s="205"/>
      <c r="OVD223" s="205"/>
      <c r="OVE223" s="205"/>
      <c r="OVF223" s="205"/>
      <c r="OVG223" s="205"/>
      <c r="OVH223" s="205"/>
      <c r="OVI223" s="205"/>
      <c r="OVJ223" s="205"/>
      <c r="OVK223" s="205"/>
      <c r="OVL223" s="205"/>
      <c r="OVM223" s="205"/>
      <c r="OVN223" s="205"/>
      <c r="OVO223" s="205"/>
      <c r="OVP223" s="205"/>
      <c r="OVQ223" s="205"/>
      <c r="OVR223" s="205"/>
      <c r="OVS223" s="205"/>
      <c r="OVT223" s="205"/>
      <c r="OVU223" s="205"/>
      <c r="OVV223" s="205"/>
      <c r="OVW223" s="205"/>
      <c r="OVX223" s="205"/>
      <c r="OVY223" s="205"/>
      <c r="OVZ223" s="205"/>
      <c r="OWA223" s="205"/>
      <c r="OWB223" s="205"/>
      <c r="OWC223" s="205"/>
      <c r="OWD223" s="205"/>
      <c r="OWE223" s="205"/>
      <c r="OWF223" s="205"/>
      <c r="OWG223" s="205"/>
      <c r="OWH223" s="205"/>
      <c r="OWI223" s="205"/>
      <c r="OWJ223" s="205"/>
      <c r="OWK223" s="205"/>
      <c r="OWL223" s="205"/>
      <c r="OWM223" s="205"/>
      <c r="OWN223" s="205"/>
      <c r="OWO223" s="205"/>
      <c r="OWP223" s="205"/>
      <c r="OWQ223" s="205"/>
      <c r="OWR223" s="205"/>
      <c r="OWS223" s="205"/>
      <c r="OWT223" s="205"/>
      <c r="OWU223" s="205"/>
      <c r="OWV223" s="205"/>
      <c r="OWW223" s="205"/>
      <c r="OWX223" s="205"/>
      <c r="OWY223" s="205"/>
      <c r="OWZ223" s="205"/>
      <c r="OXA223" s="205"/>
      <c r="OXB223" s="205"/>
      <c r="OXC223" s="205"/>
      <c r="OXD223" s="205"/>
      <c r="OXE223" s="205"/>
      <c r="OXF223" s="205"/>
      <c r="OXG223" s="205"/>
      <c r="OXH223" s="205"/>
      <c r="OXI223" s="205"/>
      <c r="OXJ223" s="205"/>
      <c r="OXK223" s="205"/>
      <c r="OXL223" s="205"/>
      <c r="OXM223" s="205"/>
      <c r="OXN223" s="205"/>
      <c r="OXO223" s="205"/>
      <c r="OXP223" s="205"/>
      <c r="OXQ223" s="205"/>
      <c r="OXR223" s="205"/>
      <c r="OXS223" s="205"/>
      <c r="OXT223" s="205"/>
      <c r="OXU223" s="205"/>
      <c r="OXV223" s="205"/>
      <c r="OXW223" s="205"/>
      <c r="OXX223" s="205"/>
      <c r="OXY223" s="205"/>
      <c r="OXZ223" s="205"/>
      <c r="OYA223" s="205"/>
      <c r="OYB223" s="205"/>
      <c r="OYC223" s="205"/>
      <c r="OYD223" s="205"/>
      <c r="OYE223" s="205"/>
      <c r="OYF223" s="205"/>
      <c r="OYG223" s="205"/>
      <c r="OYH223" s="205"/>
      <c r="OYI223" s="205"/>
      <c r="OYJ223" s="205"/>
      <c r="OYK223" s="205"/>
      <c r="OYL223" s="205"/>
      <c r="OYM223" s="205"/>
      <c r="OYN223" s="205"/>
      <c r="OYO223" s="205"/>
      <c r="OYP223" s="205"/>
      <c r="OYQ223" s="205"/>
      <c r="OYR223" s="205"/>
      <c r="OYS223" s="205"/>
      <c r="OYT223" s="205"/>
      <c r="OYU223" s="205"/>
      <c r="OYV223" s="205"/>
      <c r="OYW223" s="205"/>
      <c r="OYX223" s="205"/>
      <c r="OYY223" s="205"/>
      <c r="OYZ223" s="205"/>
      <c r="OZA223" s="205"/>
      <c r="OZB223" s="205"/>
      <c r="OZC223" s="205"/>
      <c r="OZD223" s="205"/>
      <c r="OZE223" s="205"/>
      <c r="OZF223" s="205"/>
      <c r="OZG223" s="205"/>
      <c r="OZH223" s="205"/>
      <c r="OZI223" s="205"/>
      <c r="OZJ223" s="205"/>
      <c r="OZK223" s="205"/>
      <c r="OZL223" s="205"/>
      <c r="OZM223" s="205"/>
      <c r="OZN223" s="205"/>
      <c r="OZO223" s="205"/>
      <c r="OZP223" s="205"/>
      <c r="OZQ223" s="205"/>
      <c r="OZR223" s="205"/>
      <c r="OZS223" s="205"/>
      <c r="OZT223" s="205"/>
      <c r="OZU223" s="205"/>
      <c r="OZV223" s="205"/>
      <c r="OZW223" s="205"/>
      <c r="OZX223" s="205"/>
      <c r="OZY223" s="205"/>
      <c r="OZZ223" s="205"/>
      <c r="PAA223" s="205"/>
      <c r="PAB223" s="205"/>
      <c r="PAC223" s="205"/>
      <c r="PAD223" s="205"/>
      <c r="PAE223" s="205"/>
      <c r="PAF223" s="205"/>
      <c r="PAG223" s="205"/>
      <c r="PAH223" s="205"/>
      <c r="PAI223" s="205"/>
      <c r="PAJ223" s="205"/>
      <c r="PAK223" s="205"/>
      <c r="PAL223" s="205"/>
      <c r="PAM223" s="205"/>
      <c r="PAN223" s="205"/>
      <c r="PAO223" s="205"/>
      <c r="PAP223" s="205"/>
      <c r="PAQ223" s="205"/>
      <c r="PAR223" s="205"/>
      <c r="PAS223" s="205"/>
      <c r="PAT223" s="205"/>
      <c r="PAU223" s="205"/>
      <c r="PAV223" s="205"/>
      <c r="PAW223" s="205"/>
      <c r="PAX223" s="205"/>
      <c r="PAY223" s="205"/>
      <c r="PAZ223" s="205"/>
      <c r="PBA223" s="205"/>
      <c r="PBB223" s="205"/>
      <c r="PBC223" s="205"/>
      <c r="PBD223" s="205"/>
      <c r="PBE223" s="205"/>
      <c r="PBF223" s="205"/>
      <c r="PBG223" s="205"/>
      <c r="PBH223" s="205"/>
      <c r="PBI223" s="205"/>
      <c r="PBJ223" s="205"/>
      <c r="PBK223" s="205"/>
      <c r="PBL223" s="205"/>
      <c r="PBM223" s="205"/>
      <c r="PBN223" s="205"/>
      <c r="PBO223" s="205"/>
      <c r="PBP223" s="205"/>
      <c r="PBQ223" s="205"/>
      <c r="PBR223" s="205"/>
      <c r="PBS223" s="205"/>
      <c r="PBT223" s="205"/>
      <c r="PBU223" s="205"/>
      <c r="PBV223" s="205"/>
      <c r="PBW223" s="205"/>
      <c r="PBX223" s="205"/>
      <c r="PBY223" s="205"/>
      <c r="PBZ223" s="205"/>
      <c r="PCA223" s="205"/>
      <c r="PCB223" s="205"/>
      <c r="PCC223" s="205"/>
      <c r="PCD223" s="205"/>
      <c r="PCE223" s="205"/>
      <c r="PCF223" s="205"/>
      <c r="PCG223" s="205"/>
      <c r="PCH223" s="205"/>
      <c r="PCI223" s="205"/>
      <c r="PCJ223" s="205"/>
      <c r="PCK223" s="205"/>
      <c r="PCL223" s="205"/>
      <c r="PCM223" s="205"/>
      <c r="PCN223" s="205"/>
      <c r="PCO223" s="205"/>
      <c r="PCP223" s="205"/>
      <c r="PCQ223" s="205"/>
      <c r="PCR223" s="205"/>
      <c r="PCS223" s="205"/>
      <c r="PCT223" s="205"/>
      <c r="PCU223" s="205"/>
      <c r="PCV223" s="205"/>
      <c r="PCW223" s="205"/>
      <c r="PCX223" s="205"/>
      <c r="PCY223" s="205"/>
      <c r="PCZ223" s="205"/>
      <c r="PDA223" s="205"/>
      <c r="PDB223" s="205"/>
      <c r="PDC223" s="205"/>
      <c r="PDD223" s="205"/>
      <c r="PDE223" s="205"/>
      <c r="PDF223" s="205"/>
      <c r="PDG223" s="205"/>
      <c r="PDH223" s="205"/>
      <c r="PDI223" s="205"/>
      <c r="PDJ223" s="205"/>
      <c r="PDK223" s="205"/>
      <c r="PDL223" s="205"/>
      <c r="PDM223" s="205"/>
      <c r="PDN223" s="205"/>
      <c r="PDO223" s="205"/>
      <c r="PDP223" s="205"/>
      <c r="PDQ223" s="205"/>
      <c r="PDR223" s="205"/>
      <c r="PDS223" s="205"/>
      <c r="PDT223" s="205"/>
      <c r="PDU223" s="205"/>
      <c r="PDV223" s="205"/>
      <c r="PDW223" s="205"/>
      <c r="PDX223" s="205"/>
      <c r="PDY223" s="205"/>
      <c r="PDZ223" s="205"/>
      <c r="PEA223" s="205"/>
      <c r="PEB223" s="205"/>
      <c r="PEC223" s="205"/>
      <c r="PED223" s="205"/>
      <c r="PEE223" s="205"/>
      <c r="PEF223" s="205"/>
      <c r="PEG223" s="205"/>
      <c r="PEH223" s="205"/>
      <c r="PEI223" s="205"/>
      <c r="PEJ223" s="205"/>
      <c r="PEK223" s="205"/>
      <c r="PEL223" s="205"/>
      <c r="PEM223" s="205"/>
      <c r="PEN223" s="205"/>
      <c r="PEO223" s="205"/>
      <c r="PEP223" s="205"/>
      <c r="PEQ223" s="205"/>
      <c r="PER223" s="205"/>
      <c r="PES223" s="205"/>
      <c r="PET223" s="205"/>
      <c r="PEU223" s="205"/>
      <c r="PEV223" s="205"/>
      <c r="PEW223" s="205"/>
      <c r="PEX223" s="205"/>
      <c r="PEY223" s="205"/>
      <c r="PEZ223" s="205"/>
      <c r="PFA223" s="205"/>
      <c r="PFB223" s="205"/>
      <c r="PFC223" s="205"/>
      <c r="PFD223" s="205"/>
      <c r="PFE223" s="205"/>
      <c r="PFF223" s="205"/>
      <c r="PFG223" s="205"/>
      <c r="PFH223" s="205"/>
      <c r="PFI223" s="205"/>
      <c r="PFJ223" s="205"/>
      <c r="PFK223" s="205"/>
      <c r="PFL223" s="205"/>
      <c r="PFM223" s="205"/>
      <c r="PFN223" s="205"/>
      <c r="PFO223" s="205"/>
      <c r="PFP223" s="205"/>
      <c r="PFQ223" s="205"/>
      <c r="PFR223" s="205"/>
      <c r="PFS223" s="205"/>
      <c r="PFT223" s="205"/>
      <c r="PFU223" s="205"/>
      <c r="PFV223" s="205"/>
      <c r="PFW223" s="205"/>
      <c r="PFX223" s="205"/>
      <c r="PFY223" s="205"/>
      <c r="PFZ223" s="205"/>
      <c r="PGA223" s="205"/>
      <c r="PGB223" s="205"/>
      <c r="PGC223" s="205"/>
      <c r="PGD223" s="205"/>
      <c r="PGE223" s="205"/>
      <c r="PGF223" s="205"/>
      <c r="PGG223" s="205"/>
      <c r="PGH223" s="205"/>
      <c r="PGI223" s="205"/>
      <c r="PGJ223" s="205"/>
      <c r="PGK223" s="205"/>
      <c r="PGL223" s="205"/>
      <c r="PGM223" s="205"/>
      <c r="PGN223" s="205"/>
      <c r="PGO223" s="205"/>
      <c r="PGP223" s="205"/>
      <c r="PGQ223" s="205"/>
      <c r="PGR223" s="205"/>
      <c r="PGS223" s="205"/>
      <c r="PGT223" s="205"/>
      <c r="PGU223" s="205"/>
      <c r="PGV223" s="205"/>
      <c r="PGW223" s="205"/>
      <c r="PGX223" s="205"/>
      <c r="PGY223" s="205"/>
      <c r="PGZ223" s="205"/>
      <c r="PHA223" s="205"/>
      <c r="PHB223" s="205"/>
      <c r="PHC223" s="205"/>
      <c r="PHD223" s="205"/>
      <c r="PHE223" s="205"/>
      <c r="PHF223" s="205"/>
      <c r="PHG223" s="205"/>
      <c r="PHH223" s="205"/>
      <c r="PHI223" s="205"/>
      <c r="PHJ223" s="205"/>
      <c r="PHK223" s="205"/>
      <c r="PHL223" s="205"/>
      <c r="PHM223" s="205"/>
      <c r="PHN223" s="205"/>
      <c r="PHO223" s="205"/>
      <c r="PHP223" s="205"/>
      <c r="PHQ223" s="205"/>
      <c r="PHR223" s="205"/>
      <c r="PHS223" s="205"/>
      <c r="PHT223" s="205"/>
      <c r="PHU223" s="205"/>
      <c r="PHV223" s="205"/>
      <c r="PHW223" s="205"/>
      <c r="PHX223" s="205"/>
      <c r="PHY223" s="205"/>
      <c r="PHZ223" s="205"/>
      <c r="PIA223" s="205"/>
      <c r="PIB223" s="205"/>
      <c r="PIC223" s="205"/>
      <c r="PID223" s="205"/>
      <c r="PIE223" s="205"/>
      <c r="PIF223" s="205"/>
      <c r="PIG223" s="205"/>
      <c r="PIH223" s="205"/>
      <c r="PII223" s="205"/>
      <c r="PIJ223" s="205"/>
      <c r="PIK223" s="205"/>
      <c r="PIL223" s="205"/>
      <c r="PIM223" s="205"/>
      <c r="PIN223" s="205"/>
      <c r="PIO223" s="205"/>
      <c r="PIP223" s="205"/>
      <c r="PIQ223" s="205"/>
      <c r="PIR223" s="205"/>
      <c r="PIS223" s="205"/>
      <c r="PIT223" s="205"/>
      <c r="PIU223" s="205"/>
      <c r="PIV223" s="205"/>
      <c r="PIW223" s="205"/>
      <c r="PIX223" s="205"/>
      <c r="PIY223" s="205"/>
      <c r="PIZ223" s="205"/>
      <c r="PJA223" s="205"/>
      <c r="PJB223" s="205"/>
      <c r="PJC223" s="205"/>
      <c r="PJD223" s="205"/>
      <c r="PJE223" s="205"/>
      <c r="PJF223" s="205"/>
      <c r="PJG223" s="205"/>
      <c r="PJH223" s="205"/>
      <c r="PJI223" s="205"/>
      <c r="PJJ223" s="205"/>
      <c r="PJK223" s="205"/>
      <c r="PJL223" s="205"/>
      <c r="PJM223" s="205"/>
      <c r="PJN223" s="205"/>
      <c r="PJO223" s="205"/>
      <c r="PJP223" s="205"/>
      <c r="PJQ223" s="205"/>
      <c r="PJR223" s="205"/>
      <c r="PJS223" s="205"/>
      <c r="PJT223" s="205"/>
      <c r="PJU223" s="205"/>
      <c r="PJV223" s="205"/>
      <c r="PJW223" s="205"/>
      <c r="PJX223" s="205"/>
      <c r="PJY223" s="205"/>
      <c r="PJZ223" s="205"/>
      <c r="PKA223" s="205"/>
      <c r="PKB223" s="205"/>
      <c r="PKC223" s="205"/>
      <c r="PKD223" s="205"/>
      <c r="PKE223" s="205"/>
      <c r="PKF223" s="205"/>
      <c r="PKG223" s="205"/>
      <c r="PKH223" s="205"/>
      <c r="PKI223" s="205"/>
      <c r="PKJ223" s="205"/>
      <c r="PKK223" s="205"/>
      <c r="PKL223" s="205"/>
      <c r="PKM223" s="205"/>
      <c r="PKN223" s="205"/>
      <c r="PKO223" s="205"/>
      <c r="PKP223" s="205"/>
      <c r="PKQ223" s="205"/>
      <c r="PKR223" s="205"/>
      <c r="PKS223" s="205"/>
      <c r="PKT223" s="205"/>
      <c r="PKU223" s="205"/>
      <c r="PKV223" s="205"/>
      <c r="PKW223" s="205"/>
      <c r="PKX223" s="205"/>
      <c r="PKY223" s="205"/>
      <c r="PKZ223" s="205"/>
      <c r="PLA223" s="205"/>
      <c r="PLB223" s="205"/>
      <c r="PLC223" s="205"/>
      <c r="PLD223" s="205"/>
      <c r="PLE223" s="205"/>
      <c r="PLF223" s="205"/>
      <c r="PLG223" s="205"/>
      <c r="PLH223" s="205"/>
      <c r="PLI223" s="205"/>
      <c r="PLJ223" s="205"/>
      <c r="PLK223" s="205"/>
      <c r="PLL223" s="205"/>
      <c r="PLM223" s="205"/>
      <c r="PLN223" s="205"/>
      <c r="PLO223" s="205"/>
      <c r="PLP223" s="205"/>
      <c r="PLQ223" s="205"/>
      <c r="PLR223" s="205"/>
      <c r="PLS223" s="205"/>
      <c r="PLT223" s="205"/>
      <c r="PLU223" s="205"/>
      <c r="PLV223" s="205"/>
      <c r="PLW223" s="205"/>
      <c r="PLX223" s="205"/>
      <c r="PLY223" s="205"/>
      <c r="PLZ223" s="205"/>
      <c r="PMA223" s="205"/>
      <c r="PMB223" s="205"/>
      <c r="PMC223" s="205"/>
      <c r="PMD223" s="205"/>
      <c r="PME223" s="205"/>
      <c r="PMF223" s="205"/>
      <c r="PMG223" s="205"/>
      <c r="PMH223" s="205"/>
      <c r="PMI223" s="205"/>
      <c r="PMJ223" s="205"/>
      <c r="PMK223" s="205"/>
      <c r="PML223" s="205"/>
      <c r="PMM223" s="205"/>
      <c r="PMN223" s="205"/>
      <c r="PMO223" s="205"/>
      <c r="PMP223" s="205"/>
      <c r="PMQ223" s="205"/>
      <c r="PMR223" s="205"/>
      <c r="PMS223" s="205"/>
      <c r="PMT223" s="205"/>
      <c r="PMU223" s="205"/>
      <c r="PMV223" s="205"/>
      <c r="PMW223" s="205"/>
      <c r="PMX223" s="205"/>
      <c r="PMY223" s="205"/>
      <c r="PMZ223" s="205"/>
      <c r="PNA223" s="205"/>
      <c r="PNB223" s="205"/>
      <c r="PNC223" s="205"/>
      <c r="PND223" s="205"/>
      <c r="PNE223" s="205"/>
      <c r="PNF223" s="205"/>
      <c r="PNG223" s="205"/>
      <c r="PNH223" s="205"/>
      <c r="PNI223" s="205"/>
      <c r="PNJ223" s="205"/>
      <c r="PNK223" s="205"/>
      <c r="PNL223" s="205"/>
      <c r="PNM223" s="205"/>
      <c r="PNN223" s="205"/>
      <c r="PNO223" s="205"/>
      <c r="PNP223" s="205"/>
      <c r="PNQ223" s="205"/>
      <c r="PNR223" s="205"/>
      <c r="PNS223" s="205"/>
      <c r="PNT223" s="205"/>
      <c r="PNU223" s="205"/>
      <c r="PNV223" s="205"/>
      <c r="PNW223" s="205"/>
      <c r="PNX223" s="205"/>
      <c r="PNY223" s="205"/>
      <c r="PNZ223" s="205"/>
      <c r="POA223" s="205"/>
      <c r="POB223" s="205"/>
      <c r="POC223" s="205"/>
      <c r="POD223" s="205"/>
      <c r="POE223" s="205"/>
      <c r="POF223" s="205"/>
      <c r="POG223" s="205"/>
      <c r="POH223" s="205"/>
      <c r="POI223" s="205"/>
      <c r="POJ223" s="205"/>
      <c r="POK223" s="205"/>
      <c r="POL223" s="205"/>
      <c r="POM223" s="205"/>
      <c r="PON223" s="205"/>
      <c r="POO223" s="205"/>
      <c r="POP223" s="205"/>
      <c r="POQ223" s="205"/>
      <c r="POR223" s="205"/>
      <c r="POS223" s="205"/>
      <c r="POT223" s="205"/>
      <c r="POU223" s="205"/>
      <c r="POV223" s="205"/>
      <c r="POW223" s="205"/>
      <c r="POX223" s="205"/>
      <c r="POY223" s="205"/>
      <c r="POZ223" s="205"/>
      <c r="PPA223" s="205"/>
      <c r="PPB223" s="205"/>
      <c r="PPC223" s="205"/>
      <c r="PPD223" s="205"/>
      <c r="PPE223" s="205"/>
      <c r="PPF223" s="205"/>
      <c r="PPG223" s="205"/>
      <c r="PPH223" s="205"/>
      <c r="PPI223" s="205"/>
      <c r="PPJ223" s="205"/>
      <c r="PPK223" s="205"/>
      <c r="PPL223" s="205"/>
      <c r="PPM223" s="205"/>
      <c r="PPN223" s="205"/>
      <c r="PPO223" s="205"/>
      <c r="PPP223" s="205"/>
      <c r="PPQ223" s="205"/>
      <c r="PPR223" s="205"/>
      <c r="PPS223" s="205"/>
      <c r="PPT223" s="205"/>
      <c r="PPU223" s="205"/>
      <c r="PPV223" s="205"/>
      <c r="PPW223" s="205"/>
      <c r="PPX223" s="205"/>
      <c r="PPY223" s="205"/>
      <c r="PPZ223" s="205"/>
      <c r="PQA223" s="205"/>
      <c r="PQB223" s="205"/>
      <c r="PQC223" s="205"/>
      <c r="PQD223" s="205"/>
      <c r="PQE223" s="205"/>
      <c r="PQF223" s="205"/>
      <c r="PQG223" s="205"/>
      <c r="PQH223" s="205"/>
      <c r="PQI223" s="205"/>
      <c r="PQJ223" s="205"/>
      <c r="PQK223" s="205"/>
      <c r="PQL223" s="205"/>
      <c r="PQM223" s="205"/>
      <c r="PQN223" s="205"/>
      <c r="PQO223" s="205"/>
      <c r="PQP223" s="205"/>
      <c r="PQQ223" s="205"/>
      <c r="PQR223" s="205"/>
      <c r="PQS223" s="205"/>
      <c r="PQT223" s="205"/>
      <c r="PQU223" s="205"/>
      <c r="PQV223" s="205"/>
      <c r="PQW223" s="205"/>
      <c r="PQX223" s="205"/>
      <c r="PQY223" s="205"/>
      <c r="PQZ223" s="205"/>
      <c r="PRA223" s="205"/>
      <c r="PRB223" s="205"/>
      <c r="PRC223" s="205"/>
      <c r="PRD223" s="205"/>
      <c r="PRE223" s="205"/>
      <c r="PRF223" s="205"/>
      <c r="PRG223" s="205"/>
      <c r="PRH223" s="205"/>
      <c r="PRI223" s="205"/>
      <c r="PRJ223" s="205"/>
      <c r="PRK223" s="205"/>
      <c r="PRL223" s="205"/>
      <c r="PRM223" s="205"/>
      <c r="PRN223" s="205"/>
      <c r="PRO223" s="205"/>
      <c r="PRP223" s="205"/>
      <c r="PRQ223" s="205"/>
      <c r="PRR223" s="205"/>
      <c r="PRS223" s="205"/>
      <c r="PRT223" s="205"/>
      <c r="PRU223" s="205"/>
      <c r="PRV223" s="205"/>
      <c r="PRW223" s="205"/>
      <c r="PRX223" s="205"/>
      <c r="PRY223" s="205"/>
      <c r="PRZ223" s="205"/>
      <c r="PSA223" s="205"/>
      <c r="PSB223" s="205"/>
      <c r="PSC223" s="205"/>
      <c r="PSD223" s="205"/>
      <c r="PSE223" s="205"/>
      <c r="PSF223" s="205"/>
      <c r="PSG223" s="205"/>
      <c r="PSH223" s="205"/>
      <c r="PSI223" s="205"/>
      <c r="PSJ223" s="205"/>
      <c r="PSK223" s="205"/>
      <c r="PSL223" s="205"/>
      <c r="PSM223" s="205"/>
      <c r="PSN223" s="205"/>
      <c r="PSO223" s="205"/>
      <c r="PSP223" s="205"/>
      <c r="PSQ223" s="205"/>
      <c r="PSR223" s="205"/>
      <c r="PSS223" s="205"/>
      <c r="PST223" s="205"/>
      <c r="PSU223" s="205"/>
      <c r="PSV223" s="205"/>
      <c r="PSW223" s="205"/>
      <c r="PSX223" s="205"/>
      <c r="PSY223" s="205"/>
      <c r="PSZ223" s="205"/>
      <c r="PTA223" s="205"/>
      <c r="PTB223" s="205"/>
      <c r="PTC223" s="205"/>
      <c r="PTD223" s="205"/>
      <c r="PTE223" s="205"/>
      <c r="PTF223" s="205"/>
      <c r="PTG223" s="205"/>
      <c r="PTH223" s="205"/>
      <c r="PTI223" s="205"/>
      <c r="PTJ223" s="205"/>
      <c r="PTK223" s="205"/>
      <c r="PTL223" s="205"/>
      <c r="PTM223" s="205"/>
      <c r="PTN223" s="205"/>
      <c r="PTO223" s="205"/>
      <c r="PTP223" s="205"/>
      <c r="PTQ223" s="205"/>
      <c r="PTR223" s="205"/>
      <c r="PTS223" s="205"/>
      <c r="PTT223" s="205"/>
      <c r="PTU223" s="205"/>
      <c r="PTV223" s="205"/>
      <c r="PTW223" s="205"/>
      <c r="PTX223" s="205"/>
      <c r="PTY223" s="205"/>
      <c r="PTZ223" s="205"/>
      <c r="PUA223" s="205"/>
      <c r="PUB223" s="205"/>
      <c r="PUC223" s="205"/>
      <c r="PUD223" s="205"/>
      <c r="PUE223" s="205"/>
      <c r="PUF223" s="205"/>
      <c r="PUG223" s="205"/>
      <c r="PUH223" s="205"/>
      <c r="PUI223" s="205"/>
      <c r="PUJ223" s="205"/>
      <c r="PUK223" s="205"/>
      <c r="PUL223" s="205"/>
      <c r="PUM223" s="205"/>
      <c r="PUN223" s="205"/>
      <c r="PUO223" s="205"/>
      <c r="PUP223" s="205"/>
      <c r="PUQ223" s="205"/>
      <c r="PUR223" s="205"/>
      <c r="PUS223" s="205"/>
      <c r="PUT223" s="205"/>
      <c r="PUU223" s="205"/>
      <c r="PUV223" s="205"/>
      <c r="PUW223" s="205"/>
      <c r="PUX223" s="205"/>
      <c r="PUY223" s="205"/>
      <c r="PUZ223" s="205"/>
      <c r="PVA223" s="205"/>
      <c r="PVB223" s="205"/>
      <c r="PVC223" s="205"/>
      <c r="PVD223" s="205"/>
      <c r="PVE223" s="205"/>
      <c r="PVF223" s="205"/>
      <c r="PVG223" s="205"/>
      <c r="PVH223" s="205"/>
      <c r="PVI223" s="205"/>
      <c r="PVJ223" s="205"/>
      <c r="PVK223" s="205"/>
      <c r="PVL223" s="205"/>
      <c r="PVM223" s="205"/>
      <c r="PVN223" s="205"/>
      <c r="PVO223" s="205"/>
      <c r="PVP223" s="205"/>
      <c r="PVQ223" s="205"/>
      <c r="PVR223" s="205"/>
      <c r="PVS223" s="205"/>
      <c r="PVT223" s="205"/>
      <c r="PVU223" s="205"/>
      <c r="PVV223" s="205"/>
      <c r="PVW223" s="205"/>
      <c r="PVX223" s="205"/>
      <c r="PVY223" s="205"/>
      <c r="PVZ223" s="205"/>
      <c r="PWA223" s="205"/>
      <c r="PWB223" s="205"/>
      <c r="PWC223" s="205"/>
      <c r="PWD223" s="205"/>
      <c r="PWE223" s="205"/>
      <c r="PWF223" s="205"/>
      <c r="PWG223" s="205"/>
      <c r="PWH223" s="205"/>
      <c r="PWI223" s="205"/>
      <c r="PWJ223" s="205"/>
      <c r="PWK223" s="205"/>
      <c r="PWL223" s="205"/>
      <c r="PWM223" s="205"/>
      <c r="PWN223" s="205"/>
      <c r="PWO223" s="205"/>
      <c r="PWP223" s="205"/>
      <c r="PWQ223" s="205"/>
      <c r="PWR223" s="205"/>
      <c r="PWS223" s="205"/>
      <c r="PWT223" s="205"/>
      <c r="PWU223" s="205"/>
      <c r="PWV223" s="205"/>
      <c r="PWW223" s="205"/>
      <c r="PWX223" s="205"/>
      <c r="PWY223" s="205"/>
      <c r="PWZ223" s="205"/>
      <c r="PXA223" s="205"/>
      <c r="PXB223" s="205"/>
      <c r="PXC223" s="205"/>
      <c r="PXD223" s="205"/>
      <c r="PXE223" s="205"/>
      <c r="PXF223" s="205"/>
      <c r="PXG223" s="205"/>
      <c r="PXH223" s="205"/>
      <c r="PXI223" s="205"/>
      <c r="PXJ223" s="205"/>
      <c r="PXK223" s="205"/>
      <c r="PXL223" s="205"/>
      <c r="PXM223" s="205"/>
      <c r="PXN223" s="205"/>
      <c r="PXO223" s="205"/>
      <c r="PXP223" s="205"/>
      <c r="PXQ223" s="205"/>
      <c r="PXR223" s="205"/>
      <c r="PXS223" s="205"/>
      <c r="PXT223" s="205"/>
      <c r="PXU223" s="205"/>
      <c r="PXV223" s="205"/>
      <c r="PXW223" s="205"/>
      <c r="PXX223" s="205"/>
      <c r="PXY223" s="205"/>
      <c r="PXZ223" s="205"/>
      <c r="PYA223" s="205"/>
      <c r="PYB223" s="205"/>
      <c r="PYC223" s="205"/>
      <c r="PYD223" s="205"/>
      <c r="PYE223" s="205"/>
      <c r="PYF223" s="205"/>
      <c r="PYG223" s="205"/>
      <c r="PYH223" s="205"/>
      <c r="PYI223" s="205"/>
      <c r="PYJ223" s="205"/>
      <c r="PYK223" s="205"/>
      <c r="PYL223" s="205"/>
      <c r="PYM223" s="205"/>
      <c r="PYN223" s="205"/>
      <c r="PYO223" s="205"/>
      <c r="PYP223" s="205"/>
      <c r="PYQ223" s="205"/>
      <c r="PYR223" s="205"/>
      <c r="PYS223" s="205"/>
      <c r="PYT223" s="205"/>
      <c r="PYU223" s="205"/>
      <c r="PYV223" s="205"/>
      <c r="PYW223" s="205"/>
      <c r="PYX223" s="205"/>
      <c r="PYY223" s="205"/>
      <c r="PYZ223" s="205"/>
      <c r="PZA223" s="205"/>
      <c r="PZB223" s="205"/>
      <c r="PZC223" s="205"/>
      <c r="PZD223" s="205"/>
      <c r="PZE223" s="205"/>
      <c r="PZF223" s="205"/>
      <c r="PZG223" s="205"/>
      <c r="PZH223" s="205"/>
      <c r="PZI223" s="205"/>
      <c r="PZJ223" s="205"/>
      <c r="PZK223" s="205"/>
      <c r="PZL223" s="205"/>
      <c r="PZM223" s="205"/>
      <c r="PZN223" s="205"/>
      <c r="PZO223" s="205"/>
      <c r="PZP223" s="205"/>
      <c r="PZQ223" s="205"/>
      <c r="PZR223" s="205"/>
      <c r="PZS223" s="205"/>
      <c r="PZT223" s="205"/>
      <c r="PZU223" s="205"/>
      <c r="PZV223" s="205"/>
      <c r="PZW223" s="205"/>
      <c r="PZX223" s="205"/>
      <c r="PZY223" s="205"/>
      <c r="PZZ223" s="205"/>
      <c r="QAA223" s="205"/>
      <c r="QAB223" s="205"/>
      <c r="QAC223" s="205"/>
      <c r="QAD223" s="205"/>
      <c r="QAE223" s="205"/>
      <c r="QAF223" s="205"/>
      <c r="QAG223" s="205"/>
      <c r="QAH223" s="205"/>
      <c r="QAI223" s="205"/>
      <c r="QAJ223" s="205"/>
      <c r="QAK223" s="205"/>
      <c r="QAL223" s="205"/>
      <c r="QAM223" s="205"/>
      <c r="QAN223" s="205"/>
      <c r="QAO223" s="205"/>
      <c r="QAP223" s="205"/>
      <c r="QAQ223" s="205"/>
      <c r="QAR223" s="205"/>
      <c r="QAS223" s="205"/>
      <c r="QAT223" s="205"/>
      <c r="QAU223" s="205"/>
      <c r="QAV223" s="205"/>
      <c r="QAW223" s="205"/>
      <c r="QAX223" s="205"/>
      <c r="QAY223" s="205"/>
      <c r="QAZ223" s="205"/>
      <c r="QBA223" s="205"/>
      <c r="QBB223" s="205"/>
      <c r="QBC223" s="205"/>
      <c r="QBD223" s="205"/>
      <c r="QBE223" s="205"/>
      <c r="QBF223" s="205"/>
      <c r="QBG223" s="205"/>
      <c r="QBH223" s="205"/>
      <c r="QBI223" s="205"/>
      <c r="QBJ223" s="205"/>
      <c r="QBK223" s="205"/>
      <c r="QBL223" s="205"/>
      <c r="QBM223" s="205"/>
      <c r="QBN223" s="205"/>
      <c r="QBO223" s="205"/>
      <c r="QBP223" s="205"/>
      <c r="QBQ223" s="205"/>
      <c r="QBR223" s="205"/>
      <c r="QBS223" s="205"/>
      <c r="QBT223" s="205"/>
      <c r="QBU223" s="205"/>
      <c r="QBV223" s="205"/>
      <c r="QBW223" s="205"/>
      <c r="QBX223" s="205"/>
      <c r="QBY223" s="205"/>
      <c r="QBZ223" s="205"/>
      <c r="QCA223" s="205"/>
      <c r="QCB223" s="205"/>
      <c r="QCC223" s="205"/>
      <c r="QCD223" s="205"/>
      <c r="QCE223" s="205"/>
      <c r="QCF223" s="205"/>
      <c r="QCG223" s="205"/>
      <c r="QCH223" s="205"/>
      <c r="QCI223" s="205"/>
      <c r="QCJ223" s="205"/>
      <c r="QCK223" s="205"/>
      <c r="QCL223" s="205"/>
      <c r="QCM223" s="205"/>
      <c r="QCN223" s="205"/>
      <c r="QCO223" s="205"/>
      <c r="QCP223" s="205"/>
      <c r="QCQ223" s="205"/>
      <c r="QCR223" s="205"/>
      <c r="QCS223" s="205"/>
      <c r="QCT223" s="205"/>
      <c r="QCU223" s="205"/>
      <c r="QCV223" s="205"/>
      <c r="QCW223" s="205"/>
      <c r="QCX223" s="205"/>
      <c r="QCY223" s="205"/>
      <c r="QCZ223" s="205"/>
      <c r="QDA223" s="205"/>
      <c r="QDB223" s="205"/>
      <c r="QDC223" s="205"/>
      <c r="QDD223" s="205"/>
      <c r="QDE223" s="205"/>
      <c r="QDF223" s="205"/>
      <c r="QDG223" s="205"/>
      <c r="QDH223" s="205"/>
      <c r="QDI223" s="205"/>
      <c r="QDJ223" s="205"/>
      <c r="QDK223" s="205"/>
      <c r="QDL223" s="205"/>
      <c r="QDM223" s="205"/>
      <c r="QDN223" s="205"/>
      <c r="QDO223" s="205"/>
      <c r="QDP223" s="205"/>
      <c r="QDQ223" s="205"/>
      <c r="QDR223" s="205"/>
      <c r="QDS223" s="205"/>
      <c r="QDT223" s="205"/>
      <c r="QDU223" s="205"/>
      <c r="QDV223" s="205"/>
      <c r="QDW223" s="205"/>
      <c r="QDX223" s="205"/>
      <c r="QDY223" s="205"/>
      <c r="QDZ223" s="205"/>
      <c r="QEA223" s="205"/>
      <c r="QEB223" s="205"/>
      <c r="QEC223" s="205"/>
      <c r="QED223" s="205"/>
      <c r="QEE223" s="205"/>
      <c r="QEF223" s="205"/>
      <c r="QEG223" s="205"/>
      <c r="QEH223" s="205"/>
      <c r="QEI223" s="205"/>
      <c r="QEJ223" s="205"/>
      <c r="QEK223" s="205"/>
      <c r="QEL223" s="205"/>
      <c r="QEM223" s="205"/>
      <c r="QEN223" s="205"/>
      <c r="QEO223" s="205"/>
      <c r="QEP223" s="205"/>
      <c r="QEQ223" s="205"/>
      <c r="QER223" s="205"/>
      <c r="QES223" s="205"/>
      <c r="QET223" s="205"/>
      <c r="QEU223" s="205"/>
      <c r="QEV223" s="205"/>
      <c r="QEW223" s="205"/>
      <c r="QEX223" s="205"/>
      <c r="QEY223" s="205"/>
      <c r="QEZ223" s="205"/>
      <c r="QFA223" s="205"/>
      <c r="QFB223" s="205"/>
      <c r="QFC223" s="205"/>
      <c r="QFD223" s="205"/>
      <c r="QFE223" s="205"/>
      <c r="QFF223" s="205"/>
      <c r="QFG223" s="205"/>
      <c r="QFH223" s="205"/>
      <c r="QFI223" s="205"/>
      <c r="QFJ223" s="205"/>
      <c r="QFK223" s="205"/>
      <c r="QFL223" s="205"/>
      <c r="QFM223" s="205"/>
      <c r="QFN223" s="205"/>
      <c r="QFO223" s="205"/>
      <c r="QFP223" s="205"/>
      <c r="QFQ223" s="205"/>
      <c r="QFR223" s="205"/>
      <c r="QFS223" s="205"/>
      <c r="QFT223" s="205"/>
      <c r="QFU223" s="205"/>
      <c r="QFV223" s="205"/>
      <c r="QFW223" s="205"/>
      <c r="QFX223" s="205"/>
      <c r="QFY223" s="205"/>
      <c r="QFZ223" s="205"/>
      <c r="QGA223" s="205"/>
      <c r="QGB223" s="205"/>
      <c r="QGC223" s="205"/>
      <c r="QGD223" s="205"/>
      <c r="QGE223" s="205"/>
      <c r="QGF223" s="205"/>
      <c r="QGG223" s="205"/>
      <c r="QGH223" s="205"/>
      <c r="QGI223" s="205"/>
      <c r="QGJ223" s="205"/>
      <c r="QGK223" s="205"/>
      <c r="QGL223" s="205"/>
      <c r="QGM223" s="205"/>
      <c r="QGN223" s="205"/>
      <c r="QGO223" s="205"/>
      <c r="QGP223" s="205"/>
      <c r="QGQ223" s="205"/>
      <c r="QGR223" s="205"/>
      <c r="QGS223" s="205"/>
      <c r="QGT223" s="205"/>
      <c r="QGU223" s="205"/>
      <c r="QGV223" s="205"/>
      <c r="QGW223" s="205"/>
      <c r="QGX223" s="205"/>
      <c r="QGY223" s="205"/>
      <c r="QGZ223" s="205"/>
      <c r="QHA223" s="205"/>
      <c r="QHB223" s="205"/>
      <c r="QHC223" s="205"/>
      <c r="QHD223" s="205"/>
      <c r="QHE223" s="205"/>
      <c r="QHF223" s="205"/>
      <c r="QHG223" s="205"/>
      <c r="QHH223" s="205"/>
      <c r="QHI223" s="205"/>
      <c r="QHJ223" s="205"/>
      <c r="QHK223" s="205"/>
      <c r="QHL223" s="205"/>
      <c r="QHM223" s="205"/>
      <c r="QHN223" s="205"/>
      <c r="QHO223" s="205"/>
      <c r="QHP223" s="205"/>
      <c r="QHQ223" s="205"/>
      <c r="QHR223" s="205"/>
      <c r="QHS223" s="205"/>
      <c r="QHT223" s="205"/>
      <c r="QHU223" s="205"/>
      <c r="QHV223" s="205"/>
      <c r="QHW223" s="205"/>
      <c r="QHX223" s="205"/>
      <c r="QHY223" s="205"/>
      <c r="QHZ223" s="205"/>
      <c r="QIA223" s="205"/>
      <c r="QIB223" s="205"/>
      <c r="QIC223" s="205"/>
      <c r="QID223" s="205"/>
      <c r="QIE223" s="205"/>
      <c r="QIF223" s="205"/>
      <c r="QIG223" s="205"/>
      <c r="QIH223" s="205"/>
      <c r="QII223" s="205"/>
      <c r="QIJ223" s="205"/>
      <c r="QIK223" s="205"/>
      <c r="QIL223" s="205"/>
      <c r="QIM223" s="205"/>
      <c r="QIN223" s="205"/>
      <c r="QIO223" s="205"/>
      <c r="QIP223" s="205"/>
      <c r="QIQ223" s="205"/>
      <c r="QIR223" s="205"/>
      <c r="QIS223" s="205"/>
      <c r="QIT223" s="205"/>
      <c r="QIU223" s="205"/>
      <c r="QIV223" s="205"/>
      <c r="QIW223" s="205"/>
      <c r="QIX223" s="205"/>
      <c r="QIY223" s="205"/>
      <c r="QIZ223" s="205"/>
      <c r="QJA223" s="205"/>
      <c r="QJB223" s="205"/>
      <c r="QJC223" s="205"/>
      <c r="QJD223" s="205"/>
      <c r="QJE223" s="205"/>
      <c r="QJF223" s="205"/>
      <c r="QJG223" s="205"/>
      <c r="QJH223" s="205"/>
      <c r="QJI223" s="205"/>
      <c r="QJJ223" s="205"/>
      <c r="QJK223" s="205"/>
      <c r="QJL223" s="205"/>
      <c r="QJM223" s="205"/>
      <c r="QJN223" s="205"/>
      <c r="QJO223" s="205"/>
      <c r="QJP223" s="205"/>
      <c r="QJQ223" s="205"/>
      <c r="QJR223" s="205"/>
      <c r="QJS223" s="205"/>
      <c r="QJT223" s="205"/>
      <c r="QJU223" s="205"/>
      <c r="QJV223" s="205"/>
      <c r="QJW223" s="205"/>
      <c r="QJX223" s="205"/>
      <c r="QJY223" s="205"/>
      <c r="QJZ223" s="205"/>
      <c r="QKA223" s="205"/>
      <c r="QKB223" s="205"/>
      <c r="QKC223" s="205"/>
      <c r="QKD223" s="205"/>
      <c r="QKE223" s="205"/>
      <c r="QKF223" s="205"/>
      <c r="QKG223" s="205"/>
      <c r="QKH223" s="205"/>
      <c r="QKI223" s="205"/>
      <c r="QKJ223" s="205"/>
      <c r="QKK223" s="205"/>
      <c r="QKL223" s="205"/>
      <c r="QKM223" s="205"/>
      <c r="QKN223" s="205"/>
      <c r="QKO223" s="205"/>
      <c r="QKP223" s="205"/>
      <c r="QKQ223" s="205"/>
      <c r="QKR223" s="205"/>
      <c r="QKS223" s="205"/>
      <c r="QKT223" s="205"/>
      <c r="QKU223" s="205"/>
      <c r="QKV223" s="205"/>
      <c r="QKW223" s="205"/>
      <c r="QKX223" s="205"/>
      <c r="QKY223" s="205"/>
      <c r="QKZ223" s="205"/>
      <c r="QLA223" s="205"/>
      <c r="QLB223" s="205"/>
      <c r="QLC223" s="205"/>
      <c r="QLD223" s="205"/>
      <c r="QLE223" s="205"/>
      <c r="QLF223" s="205"/>
      <c r="QLG223" s="205"/>
      <c r="QLH223" s="205"/>
      <c r="QLI223" s="205"/>
      <c r="QLJ223" s="205"/>
      <c r="QLK223" s="205"/>
      <c r="QLL223" s="205"/>
      <c r="QLM223" s="205"/>
      <c r="QLN223" s="205"/>
      <c r="QLO223" s="205"/>
      <c r="QLP223" s="205"/>
      <c r="QLQ223" s="205"/>
      <c r="QLR223" s="205"/>
      <c r="QLS223" s="205"/>
      <c r="QLT223" s="205"/>
      <c r="QLU223" s="205"/>
      <c r="QLV223" s="205"/>
      <c r="QLW223" s="205"/>
      <c r="QLX223" s="205"/>
      <c r="QLY223" s="205"/>
      <c r="QLZ223" s="205"/>
      <c r="QMA223" s="205"/>
      <c r="QMB223" s="205"/>
      <c r="QMC223" s="205"/>
      <c r="QMD223" s="205"/>
      <c r="QME223" s="205"/>
      <c r="QMF223" s="205"/>
      <c r="QMG223" s="205"/>
      <c r="QMH223" s="205"/>
      <c r="QMI223" s="205"/>
      <c r="QMJ223" s="205"/>
      <c r="QMK223" s="205"/>
      <c r="QML223" s="205"/>
      <c r="QMM223" s="205"/>
      <c r="QMN223" s="205"/>
      <c r="QMO223" s="205"/>
      <c r="QMP223" s="205"/>
      <c r="QMQ223" s="205"/>
      <c r="QMR223" s="205"/>
      <c r="QMS223" s="205"/>
      <c r="QMT223" s="205"/>
      <c r="QMU223" s="205"/>
      <c r="QMV223" s="205"/>
      <c r="QMW223" s="205"/>
      <c r="QMX223" s="205"/>
      <c r="QMY223" s="205"/>
      <c r="QMZ223" s="205"/>
      <c r="QNA223" s="205"/>
      <c r="QNB223" s="205"/>
      <c r="QNC223" s="205"/>
      <c r="QND223" s="205"/>
      <c r="QNE223" s="205"/>
      <c r="QNF223" s="205"/>
      <c r="QNG223" s="205"/>
      <c r="QNH223" s="205"/>
      <c r="QNI223" s="205"/>
      <c r="QNJ223" s="205"/>
      <c r="QNK223" s="205"/>
      <c r="QNL223" s="205"/>
      <c r="QNM223" s="205"/>
      <c r="QNN223" s="205"/>
      <c r="QNO223" s="205"/>
      <c r="QNP223" s="205"/>
      <c r="QNQ223" s="205"/>
      <c r="QNR223" s="205"/>
      <c r="QNS223" s="205"/>
      <c r="QNT223" s="205"/>
      <c r="QNU223" s="205"/>
      <c r="QNV223" s="205"/>
      <c r="QNW223" s="205"/>
      <c r="QNX223" s="205"/>
      <c r="QNY223" s="205"/>
      <c r="QNZ223" s="205"/>
      <c r="QOA223" s="205"/>
      <c r="QOB223" s="205"/>
      <c r="QOC223" s="205"/>
      <c r="QOD223" s="205"/>
      <c r="QOE223" s="205"/>
      <c r="QOF223" s="205"/>
      <c r="QOG223" s="205"/>
      <c r="QOH223" s="205"/>
      <c r="QOI223" s="205"/>
      <c r="QOJ223" s="205"/>
      <c r="QOK223" s="205"/>
      <c r="QOL223" s="205"/>
      <c r="QOM223" s="205"/>
      <c r="QON223" s="205"/>
      <c r="QOO223" s="205"/>
      <c r="QOP223" s="205"/>
      <c r="QOQ223" s="205"/>
      <c r="QOR223" s="205"/>
      <c r="QOS223" s="205"/>
      <c r="QOT223" s="205"/>
      <c r="QOU223" s="205"/>
      <c r="QOV223" s="205"/>
      <c r="QOW223" s="205"/>
      <c r="QOX223" s="205"/>
      <c r="QOY223" s="205"/>
      <c r="QOZ223" s="205"/>
      <c r="QPA223" s="205"/>
      <c r="QPB223" s="205"/>
      <c r="QPC223" s="205"/>
      <c r="QPD223" s="205"/>
      <c r="QPE223" s="205"/>
      <c r="QPF223" s="205"/>
      <c r="QPG223" s="205"/>
      <c r="QPH223" s="205"/>
      <c r="QPI223" s="205"/>
      <c r="QPJ223" s="205"/>
      <c r="QPK223" s="205"/>
      <c r="QPL223" s="205"/>
      <c r="QPM223" s="205"/>
      <c r="QPN223" s="205"/>
      <c r="QPO223" s="205"/>
      <c r="QPP223" s="205"/>
      <c r="QPQ223" s="205"/>
      <c r="QPR223" s="205"/>
      <c r="QPS223" s="205"/>
      <c r="QPT223" s="205"/>
      <c r="QPU223" s="205"/>
      <c r="QPV223" s="205"/>
      <c r="QPW223" s="205"/>
      <c r="QPX223" s="205"/>
      <c r="QPY223" s="205"/>
      <c r="QPZ223" s="205"/>
      <c r="QQA223" s="205"/>
      <c r="QQB223" s="205"/>
      <c r="QQC223" s="205"/>
      <c r="QQD223" s="205"/>
      <c r="QQE223" s="205"/>
      <c r="QQF223" s="205"/>
      <c r="QQG223" s="205"/>
      <c r="QQH223" s="205"/>
      <c r="QQI223" s="205"/>
      <c r="QQJ223" s="205"/>
      <c r="QQK223" s="205"/>
      <c r="QQL223" s="205"/>
      <c r="QQM223" s="205"/>
      <c r="QQN223" s="205"/>
      <c r="QQO223" s="205"/>
      <c r="QQP223" s="205"/>
      <c r="QQQ223" s="205"/>
      <c r="QQR223" s="205"/>
      <c r="QQS223" s="205"/>
      <c r="QQT223" s="205"/>
      <c r="QQU223" s="205"/>
      <c r="QQV223" s="205"/>
      <c r="QQW223" s="205"/>
      <c r="QQX223" s="205"/>
      <c r="QQY223" s="205"/>
      <c r="QQZ223" s="205"/>
      <c r="QRA223" s="205"/>
      <c r="QRB223" s="205"/>
      <c r="QRC223" s="205"/>
      <c r="QRD223" s="205"/>
      <c r="QRE223" s="205"/>
      <c r="QRF223" s="205"/>
      <c r="QRG223" s="205"/>
      <c r="QRH223" s="205"/>
      <c r="QRI223" s="205"/>
      <c r="QRJ223" s="205"/>
      <c r="QRK223" s="205"/>
      <c r="QRL223" s="205"/>
      <c r="QRM223" s="205"/>
      <c r="QRN223" s="205"/>
      <c r="QRO223" s="205"/>
      <c r="QRP223" s="205"/>
      <c r="QRQ223" s="205"/>
      <c r="QRR223" s="205"/>
      <c r="QRS223" s="205"/>
      <c r="QRT223" s="205"/>
      <c r="QRU223" s="205"/>
      <c r="QRV223" s="205"/>
      <c r="QRW223" s="205"/>
      <c r="QRX223" s="205"/>
      <c r="QRY223" s="205"/>
      <c r="QRZ223" s="205"/>
      <c r="QSA223" s="205"/>
      <c r="QSB223" s="205"/>
      <c r="QSC223" s="205"/>
      <c r="QSD223" s="205"/>
      <c r="QSE223" s="205"/>
      <c r="QSF223" s="205"/>
      <c r="QSG223" s="205"/>
      <c r="QSH223" s="205"/>
      <c r="QSI223" s="205"/>
      <c r="QSJ223" s="205"/>
      <c r="QSK223" s="205"/>
      <c r="QSL223" s="205"/>
      <c r="QSM223" s="205"/>
      <c r="QSN223" s="205"/>
      <c r="QSO223" s="205"/>
      <c r="QSP223" s="205"/>
      <c r="QSQ223" s="205"/>
      <c r="QSR223" s="205"/>
      <c r="QSS223" s="205"/>
      <c r="QST223" s="205"/>
      <c r="QSU223" s="205"/>
      <c r="QSV223" s="205"/>
      <c r="QSW223" s="205"/>
      <c r="QSX223" s="205"/>
      <c r="QSY223" s="205"/>
      <c r="QSZ223" s="205"/>
      <c r="QTA223" s="205"/>
      <c r="QTB223" s="205"/>
      <c r="QTC223" s="205"/>
      <c r="QTD223" s="205"/>
      <c r="QTE223" s="205"/>
      <c r="QTF223" s="205"/>
      <c r="QTG223" s="205"/>
      <c r="QTH223" s="205"/>
      <c r="QTI223" s="205"/>
      <c r="QTJ223" s="205"/>
      <c r="QTK223" s="205"/>
      <c r="QTL223" s="205"/>
      <c r="QTM223" s="205"/>
      <c r="QTN223" s="205"/>
      <c r="QTO223" s="205"/>
      <c r="QTP223" s="205"/>
      <c r="QTQ223" s="205"/>
      <c r="QTR223" s="205"/>
      <c r="QTS223" s="205"/>
      <c r="QTT223" s="205"/>
      <c r="QTU223" s="205"/>
      <c r="QTV223" s="205"/>
      <c r="QTW223" s="205"/>
      <c r="QTX223" s="205"/>
      <c r="QTY223" s="205"/>
      <c r="QTZ223" s="205"/>
      <c r="QUA223" s="205"/>
      <c r="QUB223" s="205"/>
      <c r="QUC223" s="205"/>
      <c r="QUD223" s="205"/>
      <c r="QUE223" s="205"/>
      <c r="QUF223" s="205"/>
      <c r="QUG223" s="205"/>
      <c r="QUH223" s="205"/>
      <c r="QUI223" s="205"/>
      <c r="QUJ223" s="205"/>
      <c r="QUK223" s="205"/>
      <c r="QUL223" s="205"/>
      <c r="QUM223" s="205"/>
      <c r="QUN223" s="205"/>
      <c r="QUO223" s="205"/>
      <c r="QUP223" s="205"/>
      <c r="QUQ223" s="205"/>
      <c r="QUR223" s="205"/>
      <c r="QUS223" s="205"/>
      <c r="QUT223" s="205"/>
      <c r="QUU223" s="205"/>
      <c r="QUV223" s="205"/>
      <c r="QUW223" s="205"/>
      <c r="QUX223" s="205"/>
      <c r="QUY223" s="205"/>
      <c r="QUZ223" s="205"/>
      <c r="QVA223" s="205"/>
      <c r="QVB223" s="205"/>
      <c r="QVC223" s="205"/>
      <c r="QVD223" s="205"/>
      <c r="QVE223" s="205"/>
      <c r="QVF223" s="205"/>
      <c r="QVG223" s="205"/>
      <c r="QVH223" s="205"/>
      <c r="QVI223" s="205"/>
      <c r="QVJ223" s="205"/>
      <c r="QVK223" s="205"/>
      <c r="QVL223" s="205"/>
      <c r="QVM223" s="205"/>
      <c r="QVN223" s="205"/>
      <c r="QVO223" s="205"/>
      <c r="QVP223" s="205"/>
      <c r="QVQ223" s="205"/>
      <c r="QVR223" s="205"/>
      <c r="QVS223" s="205"/>
      <c r="QVT223" s="205"/>
      <c r="QVU223" s="205"/>
      <c r="QVV223" s="205"/>
      <c r="QVW223" s="205"/>
      <c r="QVX223" s="205"/>
      <c r="QVY223" s="205"/>
      <c r="QVZ223" s="205"/>
      <c r="QWA223" s="205"/>
      <c r="QWB223" s="205"/>
      <c r="QWC223" s="205"/>
      <c r="QWD223" s="205"/>
      <c r="QWE223" s="205"/>
      <c r="QWF223" s="205"/>
      <c r="QWG223" s="205"/>
      <c r="QWH223" s="205"/>
      <c r="QWI223" s="205"/>
      <c r="QWJ223" s="205"/>
      <c r="QWK223" s="205"/>
      <c r="QWL223" s="205"/>
      <c r="QWM223" s="205"/>
      <c r="QWN223" s="205"/>
      <c r="QWO223" s="205"/>
      <c r="QWP223" s="205"/>
      <c r="QWQ223" s="205"/>
      <c r="QWR223" s="205"/>
      <c r="QWS223" s="205"/>
      <c r="QWT223" s="205"/>
      <c r="QWU223" s="205"/>
      <c r="QWV223" s="205"/>
      <c r="QWW223" s="205"/>
      <c r="QWX223" s="205"/>
      <c r="QWY223" s="205"/>
      <c r="QWZ223" s="205"/>
      <c r="QXA223" s="205"/>
      <c r="QXB223" s="205"/>
      <c r="QXC223" s="205"/>
      <c r="QXD223" s="205"/>
      <c r="QXE223" s="205"/>
      <c r="QXF223" s="205"/>
      <c r="QXG223" s="205"/>
      <c r="QXH223" s="205"/>
      <c r="QXI223" s="205"/>
      <c r="QXJ223" s="205"/>
      <c r="QXK223" s="205"/>
      <c r="QXL223" s="205"/>
      <c r="QXM223" s="205"/>
      <c r="QXN223" s="205"/>
      <c r="QXO223" s="205"/>
      <c r="QXP223" s="205"/>
      <c r="QXQ223" s="205"/>
      <c r="QXR223" s="205"/>
      <c r="QXS223" s="205"/>
      <c r="QXT223" s="205"/>
      <c r="QXU223" s="205"/>
      <c r="QXV223" s="205"/>
      <c r="QXW223" s="205"/>
      <c r="QXX223" s="205"/>
      <c r="QXY223" s="205"/>
      <c r="QXZ223" s="205"/>
      <c r="QYA223" s="205"/>
      <c r="QYB223" s="205"/>
      <c r="QYC223" s="205"/>
      <c r="QYD223" s="205"/>
      <c r="QYE223" s="205"/>
      <c r="QYF223" s="205"/>
      <c r="QYG223" s="205"/>
      <c r="QYH223" s="205"/>
      <c r="QYI223" s="205"/>
      <c r="QYJ223" s="205"/>
      <c r="QYK223" s="205"/>
      <c r="QYL223" s="205"/>
      <c r="QYM223" s="205"/>
      <c r="QYN223" s="205"/>
      <c r="QYO223" s="205"/>
      <c r="QYP223" s="205"/>
      <c r="QYQ223" s="205"/>
      <c r="QYR223" s="205"/>
      <c r="QYS223" s="205"/>
      <c r="QYT223" s="205"/>
      <c r="QYU223" s="205"/>
      <c r="QYV223" s="205"/>
      <c r="QYW223" s="205"/>
      <c r="QYX223" s="205"/>
      <c r="QYY223" s="205"/>
      <c r="QYZ223" s="205"/>
      <c r="QZA223" s="205"/>
      <c r="QZB223" s="205"/>
      <c r="QZC223" s="205"/>
      <c r="QZD223" s="205"/>
      <c r="QZE223" s="205"/>
      <c r="QZF223" s="205"/>
      <c r="QZG223" s="205"/>
      <c r="QZH223" s="205"/>
      <c r="QZI223" s="205"/>
      <c r="QZJ223" s="205"/>
      <c r="QZK223" s="205"/>
      <c r="QZL223" s="205"/>
      <c r="QZM223" s="205"/>
      <c r="QZN223" s="205"/>
      <c r="QZO223" s="205"/>
      <c r="QZP223" s="205"/>
      <c r="QZQ223" s="205"/>
      <c r="QZR223" s="205"/>
      <c r="QZS223" s="205"/>
      <c r="QZT223" s="205"/>
      <c r="QZU223" s="205"/>
      <c r="QZV223" s="205"/>
      <c r="QZW223" s="205"/>
      <c r="QZX223" s="205"/>
      <c r="QZY223" s="205"/>
      <c r="QZZ223" s="205"/>
      <c r="RAA223" s="205"/>
      <c r="RAB223" s="205"/>
      <c r="RAC223" s="205"/>
      <c r="RAD223" s="205"/>
      <c r="RAE223" s="205"/>
      <c r="RAF223" s="205"/>
      <c r="RAG223" s="205"/>
      <c r="RAH223" s="205"/>
      <c r="RAI223" s="205"/>
      <c r="RAJ223" s="205"/>
      <c r="RAK223" s="205"/>
      <c r="RAL223" s="205"/>
      <c r="RAM223" s="205"/>
      <c r="RAN223" s="205"/>
      <c r="RAO223" s="205"/>
      <c r="RAP223" s="205"/>
      <c r="RAQ223" s="205"/>
      <c r="RAR223" s="205"/>
      <c r="RAS223" s="205"/>
      <c r="RAT223" s="205"/>
      <c r="RAU223" s="205"/>
      <c r="RAV223" s="205"/>
      <c r="RAW223" s="205"/>
      <c r="RAX223" s="205"/>
      <c r="RAY223" s="205"/>
      <c r="RAZ223" s="205"/>
      <c r="RBA223" s="205"/>
      <c r="RBB223" s="205"/>
      <c r="RBC223" s="205"/>
      <c r="RBD223" s="205"/>
      <c r="RBE223" s="205"/>
      <c r="RBF223" s="205"/>
      <c r="RBG223" s="205"/>
      <c r="RBH223" s="205"/>
      <c r="RBI223" s="205"/>
      <c r="RBJ223" s="205"/>
      <c r="RBK223" s="205"/>
      <c r="RBL223" s="205"/>
      <c r="RBM223" s="205"/>
      <c r="RBN223" s="205"/>
      <c r="RBO223" s="205"/>
      <c r="RBP223" s="205"/>
      <c r="RBQ223" s="205"/>
      <c r="RBR223" s="205"/>
      <c r="RBS223" s="205"/>
      <c r="RBT223" s="205"/>
      <c r="RBU223" s="205"/>
      <c r="RBV223" s="205"/>
      <c r="RBW223" s="205"/>
      <c r="RBX223" s="205"/>
      <c r="RBY223" s="205"/>
      <c r="RBZ223" s="205"/>
      <c r="RCA223" s="205"/>
      <c r="RCB223" s="205"/>
      <c r="RCC223" s="205"/>
      <c r="RCD223" s="205"/>
      <c r="RCE223" s="205"/>
      <c r="RCF223" s="205"/>
      <c r="RCG223" s="205"/>
      <c r="RCH223" s="205"/>
      <c r="RCI223" s="205"/>
      <c r="RCJ223" s="205"/>
      <c r="RCK223" s="205"/>
      <c r="RCL223" s="205"/>
      <c r="RCM223" s="205"/>
      <c r="RCN223" s="205"/>
      <c r="RCO223" s="205"/>
      <c r="RCP223" s="205"/>
      <c r="RCQ223" s="205"/>
      <c r="RCR223" s="205"/>
      <c r="RCS223" s="205"/>
      <c r="RCT223" s="205"/>
      <c r="RCU223" s="205"/>
      <c r="RCV223" s="205"/>
      <c r="RCW223" s="205"/>
      <c r="RCX223" s="205"/>
      <c r="RCY223" s="205"/>
      <c r="RCZ223" s="205"/>
      <c r="RDA223" s="205"/>
      <c r="RDB223" s="205"/>
      <c r="RDC223" s="205"/>
      <c r="RDD223" s="205"/>
      <c r="RDE223" s="205"/>
      <c r="RDF223" s="205"/>
      <c r="RDG223" s="205"/>
      <c r="RDH223" s="205"/>
      <c r="RDI223" s="205"/>
      <c r="RDJ223" s="205"/>
      <c r="RDK223" s="205"/>
      <c r="RDL223" s="205"/>
      <c r="RDM223" s="205"/>
      <c r="RDN223" s="205"/>
      <c r="RDO223" s="205"/>
      <c r="RDP223" s="205"/>
      <c r="RDQ223" s="205"/>
      <c r="RDR223" s="205"/>
      <c r="RDS223" s="205"/>
      <c r="RDT223" s="205"/>
      <c r="RDU223" s="205"/>
      <c r="RDV223" s="205"/>
      <c r="RDW223" s="205"/>
      <c r="RDX223" s="205"/>
      <c r="RDY223" s="205"/>
      <c r="RDZ223" s="205"/>
      <c r="REA223" s="205"/>
      <c r="REB223" s="205"/>
      <c r="REC223" s="205"/>
      <c r="RED223" s="205"/>
      <c r="REE223" s="205"/>
      <c r="REF223" s="205"/>
      <c r="REG223" s="205"/>
      <c r="REH223" s="205"/>
      <c r="REI223" s="205"/>
      <c r="REJ223" s="205"/>
      <c r="REK223" s="205"/>
      <c r="REL223" s="205"/>
      <c r="REM223" s="205"/>
      <c r="REN223" s="205"/>
      <c r="REO223" s="205"/>
      <c r="REP223" s="205"/>
      <c r="REQ223" s="205"/>
      <c r="RER223" s="205"/>
      <c r="RES223" s="205"/>
      <c r="RET223" s="205"/>
      <c r="REU223" s="205"/>
      <c r="REV223" s="205"/>
      <c r="REW223" s="205"/>
      <c r="REX223" s="205"/>
      <c r="REY223" s="205"/>
      <c r="REZ223" s="205"/>
      <c r="RFA223" s="205"/>
      <c r="RFB223" s="205"/>
      <c r="RFC223" s="205"/>
      <c r="RFD223" s="205"/>
      <c r="RFE223" s="205"/>
      <c r="RFF223" s="205"/>
      <c r="RFG223" s="205"/>
      <c r="RFH223" s="205"/>
      <c r="RFI223" s="205"/>
      <c r="RFJ223" s="205"/>
      <c r="RFK223" s="205"/>
      <c r="RFL223" s="205"/>
      <c r="RFM223" s="205"/>
      <c r="RFN223" s="205"/>
      <c r="RFO223" s="205"/>
      <c r="RFP223" s="205"/>
      <c r="RFQ223" s="205"/>
      <c r="RFR223" s="205"/>
      <c r="RFS223" s="205"/>
      <c r="RFT223" s="205"/>
      <c r="RFU223" s="205"/>
      <c r="RFV223" s="205"/>
      <c r="RFW223" s="205"/>
      <c r="RFX223" s="205"/>
      <c r="RFY223" s="205"/>
      <c r="RFZ223" s="205"/>
      <c r="RGA223" s="205"/>
      <c r="RGB223" s="205"/>
      <c r="RGC223" s="205"/>
      <c r="RGD223" s="205"/>
      <c r="RGE223" s="205"/>
      <c r="RGF223" s="205"/>
      <c r="RGG223" s="205"/>
      <c r="RGH223" s="205"/>
      <c r="RGI223" s="205"/>
      <c r="RGJ223" s="205"/>
      <c r="RGK223" s="205"/>
      <c r="RGL223" s="205"/>
      <c r="RGM223" s="205"/>
      <c r="RGN223" s="205"/>
      <c r="RGO223" s="205"/>
      <c r="RGP223" s="205"/>
      <c r="RGQ223" s="205"/>
      <c r="RGR223" s="205"/>
      <c r="RGS223" s="205"/>
      <c r="RGT223" s="205"/>
      <c r="RGU223" s="205"/>
      <c r="RGV223" s="205"/>
      <c r="RGW223" s="205"/>
      <c r="RGX223" s="205"/>
      <c r="RGY223" s="205"/>
      <c r="RGZ223" s="205"/>
      <c r="RHA223" s="205"/>
      <c r="RHB223" s="205"/>
      <c r="RHC223" s="205"/>
      <c r="RHD223" s="205"/>
      <c r="RHE223" s="205"/>
      <c r="RHF223" s="205"/>
      <c r="RHG223" s="205"/>
      <c r="RHH223" s="205"/>
      <c r="RHI223" s="205"/>
      <c r="RHJ223" s="205"/>
      <c r="RHK223" s="205"/>
      <c r="RHL223" s="205"/>
      <c r="RHM223" s="205"/>
      <c r="RHN223" s="205"/>
      <c r="RHO223" s="205"/>
      <c r="RHP223" s="205"/>
      <c r="RHQ223" s="205"/>
      <c r="RHR223" s="205"/>
      <c r="RHS223" s="205"/>
      <c r="RHT223" s="205"/>
      <c r="RHU223" s="205"/>
      <c r="RHV223" s="205"/>
      <c r="RHW223" s="205"/>
      <c r="RHX223" s="205"/>
      <c r="RHY223" s="205"/>
      <c r="RHZ223" s="205"/>
      <c r="RIA223" s="205"/>
      <c r="RIB223" s="205"/>
      <c r="RIC223" s="205"/>
      <c r="RID223" s="205"/>
      <c r="RIE223" s="205"/>
      <c r="RIF223" s="205"/>
      <c r="RIG223" s="205"/>
      <c r="RIH223" s="205"/>
      <c r="RII223" s="205"/>
      <c r="RIJ223" s="205"/>
      <c r="RIK223" s="205"/>
      <c r="RIL223" s="205"/>
      <c r="RIM223" s="205"/>
      <c r="RIN223" s="205"/>
      <c r="RIO223" s="205"/>
      <c r="RIP223" s="205"/>
      <c r="RIQ223" s="205"/>
      <c r="RIR223" s="205"/>
      <c r="RIS223" s="205"/>
      <c r="RIT223" s="205"/>
      <c r="RIU223" s="205"/>
      <c r="RIV223" s="205"/>
      <c r="RIW223" s="205"/>
      <c r="RIX223" s="205"/>
      <c r="RIY223" s="205"/>
      <c r="RIZ223" s="205"/>
      <c r="RJA223" s="205"/>
      <c r="RJB223" s="205"/>
      <c r="RJC223" s="205"/>
      <c r="RJD223" s="205"/>
      <c r="RJE223" s="205"/>
      <c r="RJF223" s="205"/>
      <c r="RJG223" s="205"/>
      <c r="RJH223" s="205"/>
      <c r="RJI223" s="205"/>
      <c r="RJJ223" s="205"/>
      <c r="RJK223" s="205"/>
      <c r="RJL223" s="205"/>
      <c r="RJM223" s="205"/>
      <c r="RJN223" s="205"/>
      <c r="RJO223" s="205"/>
      <c r="RJP223" s="205"/>
      <c r="RJQ223" s="205"/>
      <c r="RJR223" s="205"/>
      <c r="RJS223" s="205"/>
      <c r="RJT223" s="205"/>
      <c r="RJU223" s="205"/>
      <c r="RJV223" s="205"/>
      <c r="RJW223" s="205"/>
      <c r="RJX223" s="205"/>
      <c r="RJY223" s="205"/>
      <c r="RJZ223" s="205"/>
      <c r="RKA223" s="205"/>
      <c r="RKB223" s="205"/>
      <c r="RKC223" s="205"/>
      <c r="RKD223" s="205"/>
      <c r="RKE223" s="205"/>
      <c r="RKF223" s="205"/>
      <c r="RKG223" s="205"/>
      <c r="RKH223" s="205"/>
      <c r="RKI223" s="205"/>
      <c r="RKJ223" s="205"/>
      <c r="RKK223" s="205"/>
      <c r="RKL223" s="205"/>
      <c r="RKM223" s="205"/>
      <c r="RKN223" s="205"/>
      <c r="RKO223" s="205"/>
      <c r="RKP223" s="205"/>
      <c r="RKQ223" s="205"/>
      <c r="RKR223" s="205"/>
      <c r="RKS223" s="205"/>
      <c r="RKT223" s="205"/>
      <c r="RKU223" s="205"/>
      <c r="RKV223" s="205"/>
      <c r="RKW223" s="205"/>
      <c r="RKX223" s="205"/>
      <c r="RKY223" s="205"/>
      <c r="RKZ223" s="205"/>
      <c r="RLA223" s="205"/>
      <c r="RLB223" s="205"/>
      <c r="RLC223" s="205"/>
      <c r="RLD223" s="205"/>
      <c r="RLE223" s="205"/>
      <c r="RLF223" s="205"/>
      <c r="RLG223" s="205"/>
      <c r="RLH223" s="205"/>
      <c r="RLI223" s="205"/>
      <c r="RLJ223" s="205"/>
      <c r="RLK223" s="205"/>
      <c r="RLL223" s="205"/>
      <c r="RLM223" s="205"/>
      <c r="RLN223" s="205"/>
      <c r="RLO223" s="205"/>
      <c r="RLP223" s="205"/>
      <c r="RLQ223" s="205"/>
      <c r="RLR223" s="205"/>
      <c r="RLS223" s="205"/>
      <c r="RLT223" s="205"/>
      <c r="RLU223" s="205"/>
      <c r="RLV223" s="205"/>
      <c r="RLW223" s="205"/>
      <c r="RLX223" s="205"/>
      <c r="RLY223" s="205"/>
      <c r="RLZ223" s="205"/>
      <c r="RMA223" s="205"/>
      <c r="RMB223" s="205"/>
      <c r="RMC223" s="205"/>
      <c r="RMD223" s="205"/>
      <c r="RME223" s="205"/>
      <c r="RMF223" s="205"/>
      <c r="RMG223" s="205"/>
      <c r="RMH223" s="205"/>
      <c r="RMI223" s="205"/>
      <c r="RMJ223" s="205"/>
      <c r="RMK223" s="205"/>
      <c r="RML223" s="205"/>
      <c r="RMM223" s="205"/>
      <c r="RMN223" s="205"/>
      <c r="RMO223" s="205"/>
      <c r="RMP223" s="205"/>
      <c r="RMQ223" s="205"/>
      <c r="RMR223" s="205"/>
      <c r="RMS223" s="205"/>
      <c r="RMT223" s="205"/>
      <c r="RMU223" s="205"/>
      <c r="RMV223" s="205"/>
      <c r="RMW223" s="205"/>
      <c r="RMX223" s="205"/>
      <c r="RMY223" s="205"/>
      <c r="RMZ223" s="205"/>
      <c r="RNA223" s="205"/>
      <c r="RNB223" s="205"/>
      <c r="RNC223" s="205"/>
      <c r="RND223" s="205"/>
      <c r="RNE223" s="205"/>
      <c r="RNF223" s="205"/>
      <c r="RNG223" s="205"/>
      <c r="RNH223" s="205"/>
      <c r="RNI223" s="205"/>
      <c r="RNJ223" s="205"/>
      <c r="RNK223" s="205"/>
      <c r="RNL223" s="205"/>
      <c r="RNM223" s="205"/>
      <c r="RNN223" s="205"/>
      <c r="RNO223" s="205"/>
      <c r="RNP223" s="205"/>
      <c r="RNQ223" s="205"/>
      <c r="RNR223" s="205"/>
      <c r="RNS223" s="205"/>
      <c r="RNT223" s="205"/>
      <c r="RNU223" s="205"/>
      <c r="RNV223" s="205"/>
      <c r="RNW223" s="205"/>
      <c r="RNX223" s="205"/>
      <c r="RNY223" s="205"/>
      <c r="RNZ223" s="205"/>
      <c r="ROA223" s="205"/>
      <c r="ROB223" s="205"/>
      <c r="ROC223" s="205"/>
      <c r="ROD223" s="205"/>
      <c r="ROE223" s="205"/>
      <c r="ROF223" s="205"/>
      <c r="ROG223" s="205"/>
      <c r="ROH223" s="205"/>
      <c r="ROI223" s="205"/>
      <c r="ROJ223" s="205"/>
      <c r="ROK223" s="205"/>
      <c r="ROL223" s="205"/>
      <c r="ROM223" s="205"/>
      <c r="RON223" s="205"/>
      <c r="ROO223" s="205"/>
      <c r="ROP223" s="205"/>
      <c r="ROQ223" s="205"/>
      <c r="ROR223" s="205"/>
      <c r="ROS223" s="205"/>
      <c r="ROT223" s="205"/>
      <c r="ROU223" s="205"/>
      <c r="ROV223" s="205"/>
      <c r="ROW223" s="205"/>
      <c r="ROX223" s="205"/>
      <c r="ROY223" s="205"/>
      <c r="ROZ223" s="205"/>
      <c r="RPA223" s="205"/>
      <c r="RPB223" s="205"/>
      <c r="RPC223" s="205"/>
      <c r="RPD223" s="205"/>
      <c r="RPE223" s="205"/>
      <c r="RPF223" s="205"/>
      <c r="RPG223" s="205"/>
      <c r="RPH223" s="205"/>
      <c r="RPI223" s="205"/>
      <c r="RPJ223" s="205"/>
      <c r="RPK223" s="205"/>
      <c r="RPL223" s="205"/>
      <c r="RPM223" s="205"/>
      <c r="RPN223" s="205"/>
      <c r="RPO223" s="205"/>
      <c r="RPP223" s="205"/>
      <c r="RPQ223" s="205"/>
      <c r="RPR223" s="205"/>
      <c r="RPS223" s="205"/>
      <c r="RPT223" s="205"/>
      <c r="RPU223" s="205"/>
      <c r="RPV223" s="205"/>
      <c r="RPW223" s="205"/>
      <c r="RPX223" s="205"/>
      <c r="RPY223" s="205"/>
      <c r="RPZ223" s="205"/>
      <c r="RQA223" s="205"/>
      <c r="RQB223" s="205"/>
      <c r="RQC223" s="205"/>
      <c r="RQD223" s="205"/>
      <c r="RQE223" s="205"/>
      <c r="RQF223" s="205"/>
      <c r="RQG223" s="205"/>
      <c r="RQH223" s="205"/>
      <c r="RQI223" s="205"/>
      <c r="RQJ223" s="205"/>
      <c r="RQK223" s="205"/>
      <c r="RQL223" s="205"/>
      <c r="RQM223" s="205"/>
      <c r="RQN223" s="205"/>
      <c r="RQO223" s="205"/>
      <c r="RQP223" s="205"/>
      <c r="RQQ223" s="205"/>
      <c r="RQR223" s="205"/>
      <c r="RQS223" s="205"/>
      <c r="RQT223" s="205"/>
      <c r="RQU223" s="205"/>
      <c r="RQV223" s="205"/>
      <c r="RQW223" s="205"/>
      <c r="RQX223" s="205"/>
      <c r="RQY223" s="205"/>
      <c r="RQZ223" s="205"/>
      <c r="RRA223" s="205"/>
      <c r="RRB223" s="205"/>
      <c r="RRC223" s="205"/>
      <c r="RRD223" s="205"/>
      <c r="RRE223" s="205"/>
      <c r="RRF223" s="205"/>
      <c r="RRG223" s="205"/>
      <c r="RRH223" s="205"/>
      <c r="RRI223" s="205"/>
      <c r="RRJ223" s="205"/>
      <c r="RRK223" s="205"/>
      <c r="RRL223" s="205"/>
      <c r="RRM223" s="205"/>
      <c r="RRN223" s="205"/>
      <c r="RRO223" s="205"/>
      <c r="RRP223" s="205"/>
      <c r="RRQ223" s="205"/>
      <c r="RRR223" s="205"/>
      <c r="RRS223" s="205"/>
      <c r="RRT223" s="205"/>
      <c r="RRU223" s="205"/>
      <c r="RRV223" s="205"/>
      <c r="RRW223" s="205"/>
      <c r="RRX223" s="205"/>
      <c r="RRY223" s="205"/>
      <c r="RRZ223" s="205"/>
      <c r="RSA223" s="205"/>
      <c r="RSB223" s="205"/>
      <c r="RSC223" s="205"/>
      <c r="RSD223" s="205"/>
      <c r="RSE223" s="205"/>
      <c r="RSF223" s="205"/>
      <c r="RSG223" s="205"/>
      <c r="RSH223" s="205"/>
      <c r="RSI223" s="205"/>
      <c r="RSJ223" s="205"/>
      <c r="RSK223" s="205"/>
      <c r="RSL223" s="205"/>
      <c r="RSM223" s="205"/>
      <c r="RSN223" s="205"/>
      <c r="RSO223" s="205"/>
      <c r="RSP223" s="205"/>
      <c r="RSQ223" s="205"/>
      <c r="RSR223" s="205"/>
      <c r="RSS223" s="205"/>
      <c r="RST223" s="205"/>
      <c r="RSU223" s="205"/>
      <c r="RSV223" s="205"/>
      <c r="RSW223" s="205"/>
      <c r="RSX223" s="205"/>
      <c r="RSY223" s="205"/>
      <c r="RSZ223" s="205"/>
      <c r="RTA223" s="205"/>
      <c r="RTB223" s="205"/>
      <c r="RTC223" s="205"/>
      <c r="RTD223" s="205"/>
      <c r="RTE223" s="205"/>
      <c r="RTF223" s="205"/>
      <c r="RTG223" s="205"/>
      <c r="RTH223" s="205"/>
      <c r="RTI223" s="205"/>
      <c r="RTJ223" s="205"/>
      <c r="RTK223" s="205"/>
      <c r="RTL223" s="205"/>
      <c r="RTM223" s="205"/>
      <c r="RTN223" s="205"/>
      <c r="RTO223" s="205"/>
      <c r="RTP223" s="205"/>
      <c r="RTQ223" s="205"/>
      <c r="RTR223" s="205"/>
      <c r="RTS223" s="205"/>
      <c r="RTT223" s="205"/>
      <c r="RTU223" s="205"/>
      <c r="RTV223" s="205"/>
      <c r="RTW223" s="205"/>
      <c r="RTX223" s="205"/>
      <c r="RTY223" s="205"/>
      <c r="RTZ223" s="205"/>
      <c r="RUA223" s="205"/>
      <c r="RUB223" s="205"/>
      <c r="RUC223" s="205"/>
      <c r="RUD223" s="205"/>
      <c r="RUE223" s="205"/>
      <c r="RUF223" s="205"/>
      <c r="RUG223" s="205"/>
      <c r="RUH223" s="205"/>
      <c r="RUI223" s="205"/>
      <c r="RUJ223" s="205"/>
      <c r="RUK223" s="205"/>
      <c r="RUL223" s="205"/>
      <c r="RUM223" s="205"/>
      <c r="RUN223" s="205"/>
      <c r="RUO223" s="205"/>
      <c r="RUP223" s="205"/>
      <c r="RUQ223" s="205"/>
      <c r="RUR223" s="205"/>
      <c r="RUS223" s="205"/>
      <c r="RUT223" s="205"/>
      <c r="RUU223" s="205"/>
      <c r="RUV223" s="205"/>
      <c r="RUW223" s="205"/>
      <c r="RUX223" s="205"/>
      <c r="RUY223" s="205"/>
      <c r="RUZ223" s="205"/>
      <c r="RVA223" s="205"/>
      <c r="RVB223" s="205"/>
      <c r="RVC223" s="205"/>
      <c r="RVD223" s="205"/>
      <c r="RVE223" s="205"/>
      <c r="RVF223" s="205"/>
      <c r="RVG223" s="205"/>
      <c r="RVH223" s="205"/>
      <c r="RVI223" s="205"/>
      <c r="RVJ223" s="205"/>
      <c r="RVK223" s="205"/>
      <c r="RVL223" s="205"/>
      <c r="RVM223" s="205"/>
      <c r="RVN223" s="205"/>
      <c r="RVO223" s="205"/>
      <c r="RVP223" s="205"/>
      <c r="RVQ223" s="205"/>
      <c r="RVR223" s="205"/>
      <c r="RVS223" s="205"/>
      <c r="RVT223" s="205"/>
      <c r="RVU223" s="205"/>
      <c r="RVV223" s="205"/>
      <c r="RVW223" s="205"/>
      <c r="RVX223" s="205"/>
      <c r="RVY223" s="205"/>
      <c r="RVZ223" s="205"/>
      <c r="RWA223" s="205"/>
      <c r="RWB223" s="205"/>
      <c r="RWC223" s="205"/>
      <c r="RWD223" s="205"/>
      <c r="RWE223" s="205"/>
      <c r="RWF223" s="205"/>
      <c r="RWG223" s="205"/>
      <c r="RWH223" s="205"/>
      <c r="RWI223" s="205"/>
      <c r="RWJ223" s="205"/>
      <c r="RWK223" s="205"/>
      <c r="RWL223" s="205"/>
      <c r="RWM223" s="205"/>
      <c r="RWN223" s="205"/>
      <c r="RWO223" s="205"/>
      <c r="RWP223" s="205"/>
      <c r="RWQ223" s="205"/>
      <c r="RWR223" s="205"/>
      <c r="RWS223" s="205"/>
      <c r="RWT223" s="205"/>
      <c r="RWU223" s="205"/>
      <c r="RWV223" s="205"/>
      <c r="RWW223" s="205"/>
      <c r="RWX223" s="205"/>
      <c r="RWY223" s="205"/>
      <c r="RWZ223" s="205"/>
      <c r="RXA223" s="205"/>
      <c r="RXB223" s="205"/>
      <c r="RXC223" s="205"/>
      <c r="RXD223" s="205"/>
      <c r="RXE223" s="205"/>
      <c r="RXF223" s="205"/>
      <c r="RXG223" s="205"/>
      <c r="RXH223" s="205"/>
      <c r="RXI223" s="205"/>
      <c r="RXJ223" s="205"/>
      <c r="RXK223" s="205"/>
      <c r="RXL223" s="205"/>
      <c r="RXM223" s="205"/>
      <c r="RXN223" s="205"/>
      <c r="RXO223" s="205"/>
      <c r="RXP223" s="205"/>
      <c r="RXQ223" s="205"/>
      <c r="RXR223" s="205"/>
      <c r="RXS223" s="205"/>
      <c r="RXT223" s="205"/>
      <c r="RXU223" s="205"/>
      <c r="RXV223" s="205"/>
      <c r="RXW223" s="205"/>
      <c r="RXX223" s="205"/>
      <c r="RXY223" s="205"/>
      <c r="RXZ223" s="205"/>
      <c r="RYA223" s="205"/>
      <c r="RYB223" s="205"/>
      <c r="RYC223" s="205"/>
      <c r="RYD223" s="205"/>
      <c r="RYE223" s="205"/>
      <c r="RYF223" s="205"/>
      <c r="RYG223" s="205"/>
      <c r="RYH223" s="205"/>
      <c r="RYI223" s="205"/>
      <c r="RYJ223" s="205"/>
      <c r="RYK223" s="205"/>
      <c r="RYL223" s="205"/>
      <c r="RYM223" s="205"/>
      <c r="RYN223" s="205"/>
      <c r="RYO223" s="205"/>
      <c r="RYP223" s="205"/>
      <c r="RYQ223" s="205"/>
      <c r="RYR223" s="205"/>
      <c r="RYS223" s="205"/>
      <c r="RYT223" s="205"/>
      <c r="RYU223" s="205"/>
      <c r="RYV223" s="205"/>
      <c r="RYW223" s="205"/>
      <c r="RYX223" s="205"/>
      <c r="RYY223" s="205"/>
      <c r="RYZ223" s="205"/>
      <c r="RZA223" s="205"/>
      <c r="RZB223" s="205"/>
      <c r="RZC223" s="205"/>
      <c r="RZD223" s="205"/>
      <c r="RZE223" s="205"/>
      <c r="RZF223" s="205"/>
      <c r="RZG223" s="205"/>
      <c r="RZH223" s="205"/>
      <c r="RZI223" s="205"/>
      <c r="RZJ223" s="205"/>
      <c r="RZK223" s="205"/>
      <c r="RZL223" s="205"/>
      <c r="RZM223" s="205"/>
      <c r="RZN223" s="205"/>
      <c r="RZO223" s="205"/>
      <c r="RZP223" s="205"/>
      <c r="RZQ223" s="205"/>
      <c r="RZR223" s="205"/>
      <c r="RZS223" s="205"/>
      <c r="RZT223" s="205"/>
      <c r="RZU223" s="205"/>
      <c r="RZV223" s="205"/>
      <c r="RZW223" s="205"/>
      <c r="RZX223" s="205"/>
      <c r="RZY223" s="205"/>
      <c r="RZZ223" s="205"/>
      <c r="SAA223" s="205"/>
      <c r="SAB223" s="205"/>
      <c r="SAC223" s="205"/>
      <c r="SAD223" s="205"/>
      <c r="SAE223" s="205"/>
      <c r="SAF223" s="205"/>
      <c r="SAG223" s="205"/>
      <c r="SAH223" s="205"/>
      <c r="SAI223" s="205"/>
      <c r="SAJ223" s="205"/>
      <c r="SAK223" s="205"/>
      <c r="SAL223" s="205"/>
      <c r="SAM223" s="205"/>
      <c r="SAN223" s="205"/>
      <c r="SAO223" s="205"/>
      <c r="SAP223" s="205"/>
      <c r="SAQ223" s="205"/>
      <c r="SAR223" s="205"/>
      <c r="SAS223" s="205"/>
      <c r="SAT223" s="205"/>
      <c r="SAU223" s="205"/>
      <c r="SAV223" s="205"/>
      <c r="SAW223" s="205"/>
      <c r="SAX223" s="205"/>
      <c r="SAY223" s="205"/>
      <c r="SAZ223" s="205"/>
      <c r="SBA223" s="205"/>
      <c r="SBB223" s="205"/>
      <c r="SBC223" s="205"/>
      <c r="SBD223" s="205"/>
      <c r="SBE223" s="205"/>
      <c r="SBF223" s="205"/>
      <c r="SBG223" s="205"/>
      <c r="SBH223" s="205"/>
      <c r="SBI223" s="205"/>
      <c r="SBJ223" s="205"/>
      <c r="SBK223" s="205"/>
      <c r="SBL223" s="205"/>
      <c r="SBM223" s="205"/>
      <c r="SBN223" s="205"/>
      <c r="SBO223" s="205"/>
      <c r="SBP223" s="205"/>
      <c r="SBQ223" s="205"/>
      <c r="SBR223" s="205"/>
      <c r="SBS223" s="205"/>
      <c r="SBT223" s="205"/>
      <c r="SBU223" s="205"/>
      <c r="SBV223" s="205"/>
      <c r="SBW223" s="205"/>
      <c r="SBX223" s="205"/>
      <c r="SBY223" s="205"/>
      <c r="SBZ223" s="205"/>
      <c r="SCA223" s="205"/>
      <c r="SCB223" s="205"/>
      <c r="SCC223" s="205"/>
      <c r="SCD223" s="205"/>
      <c r="SCE223" s="205"/>
      <c r="SCF223" s="205"/>
      <c r="SCG223" s="205"/>
      <c r="SCH223" s="205"/>
      <c r="SCI223" s="205"/>
      <c r="SCJ223" s="205"/>
      <c r="SCK223" s="205"/>
      <c r="SCL223" s="205"/>
      <c r="SCM223" s="205"/>
      <c r="SCN223" s="205"/>
      <c r="SCO223" s="205"/>
      <c r="SCP223" s="205"/>
      <c r="SCQ223" s="205"/>
      <c r="SCR223" s="205"/>
      <c r="SCS223" s="205"/>
      <c r="SCT223" s="205"/>
      <c r="SCU223" s="205"/>
      <c r="SCV223" s="205"/>
      <c r="SCW223" s="205"/>
      <c r="SCX223" s="205"/>
      <c r="SCY223" s="205"/>
      <c r="SCZ223" s="205"/>
      <c r="SDA223" s="205"/>
      <c r="SDB223" s="205"/>
      <c r="SDC223" s="205"/>
      <c r="SDD223" s="205"/>
      <c r="SDE223" s="205"/>
      <c r="SDF223" s="205"/>
      <c r="SDG223" s="205"/>
      <c r="SDH223" s="205"/>
      <c r="SDI223" s="205"/>
      <c r="SDJ223" s="205"/>
      <c r="SDK223" s="205"/>
      <c r="SDL223" s="205"/>
      <c r="SDM223" s="205"/>
      <c r="SDN223" s="205"/>
      <c r="SDO223" s="205"/>
      <c r="SDP223" s="205"/>
      <c r="SDQ223" s="205"/>
      <c r="SDR223" s="205"/>
      <c r="SDS223" s="205"/>
      <c r="SDT223" s="205"/>
      <c r="SDU223" s="205"/>
      <c r="SDV223" s="205"/>
      <c r="SDW223" s="205"/>
      <c r="SDX223" s="205"/>
      <c r="SDY223" s="205"/>
      <c r="SDZ223" s="205"/>
      <c r="SEA223" s="205"/>
      <c r="SEB223" s="205"/>
      <c r="SEC223" s="205"/>
      <c r="SED223" s="205"/>
      <c r="SEE223" s="205"/>
      <c r="SEF223" s="205"/>
      <c r="SEG223" s="205"/>
      <c r="SEH223" s="205"/>
      <c r="SEI223" s="205"/>
      <c r="SEJ223" s="205"/>
      <c r="SEK223" s="205"/>
      <c r="SEL223" s="205"/>
      <c r="SEM223" s="205"/>
      <c r="SEN223" s="205"/>
      <c r="SEO223" s="205"/>
      <c r="SEP223" s="205"/>
      <c r="SEQ223" s="205"/>
      <c r="SER223" s="205"/>
      <c r="SES223" s="205"/>
      <c r="SET223" s="205"/>
      <c r="SEU223" s="205"/>
      <c r="SEV223" s="205"/>
      <c r="SEW223" s="205"/>
      <c r="SEX223" s="205"/>
      <c r="SEY223" s="205"/>
      <c r="SEZ223" s="205"/>
      <c r="SFA223" s="205"/>
      <c r="SFB223" s="205"/>
      <c r="SFC223" s="205"/>
      <c r="SFD223" s="205"/>
      <c r="SFE223" s="205"/>
      <c r="SFF223" s="205"/>
      <c r="SFG223" s="205"/>
      <c r="SFH223" s="205"/>
      <c r="SFI223" s="205"/>
      <c r="SFJ223" s="205"/>
      <c r="SFK223" s="205"/>
      <c r="SFL223" s="205"/>
      <c r="SFM223" s="205"/>
      <c r="SFN223" s="205"/>
      <c r="SFO223" s="205"/>
      <c r="SFP223" s="205"/>
      <c r="SFQ223" s="205"/>
      <c r="SFR223" s="205"/>
      <c r="SFS223" s="205"/>
      <c r="SFT223" s="205"/>
      <c r="SFU223" s="205"/>
      <c r="SFV223" s="205"/>
      <c r="SFW223" s="205"/>
      <c r="SFX223" s="205"/>
      <c r="SFY223" s="205"/>
      <c r="SFZ223" s="205"/>
      <c r="SGA223" s="205"/>
      <c r="SGB223" s="205"/>
      <c r="SGC223" s="205"/>
      <c r="SGD223" s="205"/>
      <c r="SGE223" s="205"/>
      <c r="SGF223" s="205"/>
      <c r="SGG223" s="205"/>
      <c r="SGH223" s="205"/>
      <c r="SGI223" s="205"/>
      <c r="SGJ223" s="205"/>
      <c r="SGK223" s="205"/>
      <c r="SGL223" s="205"/>
      <c r="SGM223" s="205"/>
      <c r="SGN223" s="205"/>
      <c r="SGO223" s="205"/>
      <c r="SGP223" s="205"/>
      <c r="SGQ223" s="205"/>
      <c r="SGR223" s="205"/>
      <c r="SGS223" s="205"/>
      <c r="SGT223" s="205"/>
      <c r="SGU223" s="205"/>
      <c r="SGV223" s="205"/>
      <c r="SGW223" s="205"/>
      <c r="SGX223" s="205"/>
      <c r="SGY223" s="205"/>
      <c r="SGZ223" s="205"/>
      <c r="SHA223" s="205"/>
      <c r="SHB223" s="205"/>
      <c r="SHC223" s="205"/>
      <c r="SHD223" s="205"/>
      <c r="SHE223" s="205"/>
      <c r="SHF223" s="205"/>
      <c r="SHG223" s="205"/>
      <c r="SHH223" s="205"/>
      <c r="SHI223" s="205"/>
      <c r="SHJ223" s="205"/>
      <c r="SHK223" s="205"/>
      <c r="SHL223" s="205"/>
      <c r="SHM223" s="205"/>
      <c r="SHN223" s="205"/>
      <c r="SHO223" s="205"/>
      <c r="SHP223" s="205"/>
      <c r="SHQ223" s="205"/>
      <c r="SHR223" s="205"/>
      <c r="SHS223" s="205"/>
      <c r="SHT223" s="205"/>
      <c r="SHU223" s="205"/>
      <c r="SHV223" s="205"/>
      <c r="SHW223" s="205"/>
      <c r="SHX223" s="205"/>
      <c r="SHY223" s="205"/>
      <c r="SHZ223" s="205"/>
      <c r="SIA223" s="205"/>
      <c r="SIB223" s="205"/>
      <c r="SIC223" s="205"/>
      <c r="SID223" s="205"/>
      <c r="SIE223" s="205"/>
      <c r="SIF223" s="205"/>
      <c r="SIG223" s="205"/>
      <c r="SIH223" s="205"/>
      <c r="SII223" s="205"/>
      <c r="SIJ223" s="205"/>
      <c r="SIK223" s="205"/>
      <c r="SIL223" s="205"/>
      <c r="SIM223" s="205"/>
      <c r="SIN223" s="205"/>
      <c r="SIO223" s="205"/>
      <c r="SIP223" s="205"/>
      <c r="SIQ223" s="205"/>
      <c r="SIR223" s="205"/>
      <c r="SIS223" s="205"/>
      <c r="SIT223" s="205"/>
      <c r="SIU223" s="205"/>
      <c r="SIV223" s="205"/>
      <c r="SIW223" s="205"/>
      <c r="SIX223" s="205"/>
      <c r="SIY223" s="205"/>
      <c r="SIZ223" s="205"/>
      <c r="SJA223" s="205"/>
      <c r="SJB223" s="205"/>
      <c r="SJC223" s="205"/>
      <c r="SJD223" s="205"/>
      <c r="SJE223" s="205"/>
      <c r="SJF223" s="205"/>
      <c r="SJG223" s="205"/>
      <c r="SJH223" s="205"/>
      <c r="SJI223" s="205"/>
      <c r="SJJ223" s="205"/>
      <c r="SJK223" s="205"/>
      <c r="SJL223" s="205"/>
      <c r="SJM223" s="205"/>
      <c r="SJN223" s="205"/>
      <c r="SJO223" s="205"/>
      <c r="SJP223" s="205"/>
      <c r="SJQ223" s="205"/>
      <c r="SJR223" s="205"/>
      <c r="SJS223" s="205"/>
      <c r="SJT223" s="205"/>
      <c r="SJU223" s="205"/>
      <c r="SJV223" s="205"/>
      <c r="SJW223" s="205"/>
      <c r="SJX223" s="205"/>
      <c r="SJY223" s="205"/>
      <c r="SJZ223" s="205"/>
      <c r="SKA223" s="205"/>
      <c r="SKB223" s="205"/>
      <c r="SKC223" s="205"/>
      <c r="SKD223" s="205"/>
      <c r="SKE223" s="205"/>
      <c r="SKF223" s="205"/>
      <c r="SKG223" s="205"/>
      <c r="SKH223" s="205"/>
      <c r="SKI223" s="205"/>
      <c r="SKJ223" s="205"/>
      <c r="SKK223" s="205"/>
      <c r="SKL223" s="205"/>
      <c r="SKM223" s="205"/>
      <c r="SKN223" s="205"/>
      <c r="SKO223" s="205"/>
      <c r="SKP223" s="205"/>
      <c r="SKQ223" s="205"/>
      <c r="SKR223" s="205"/>
      <c r="SKS223" s="205"/>
      <c r="SKT223" s="205"/>
      <c r="SKU223" s="205"/>
      <c r="SKV223" s="205"/>
      <c r="SKW223" s="205"/>
      <c r="SKX223" s="205"/>
      <c r="SKY223" s="205"/>
      <c r="SKZ223" s="205"/>
      <c r="SLA223" s="205"/>
      <c r="SLB223" s="205"/>
      <c r="SLC223" s="205"/>
      <c r="SLD223" s="205"/>
      <c r="SLE223" s="205"/>
      <c r="SLF223" s="205"/>
      <c r="SLG223" s="205"/>
      <c r="SLH223" s="205"/>
      <c r="SLI223" s="205"/>
      <c r="SLJ223" s="205"/>
      <c r="SLK223" s="205"/>
      <c r="SLL223" s="205"/>
      <c r="SLM223" s="205"/>
      <c r="SLN223" s="205"/>
      <c r="SLO223" s="205"/>
      <c r="SLP223" s="205"/>
      <c r="SLQ223" s="205"/>
      <c r="SLR223" s="205"/>
      <c r="SLS223" s="205"/>
      <c r="SLT223" s="205"/>
      <c r="SLU223" s="205"/>
      <c r="SLV223" s="205"/>
      <c r="SLW223" s="205"/>
      <c r="SLX223" s="205"/>
      <c r="SLY223" s="205"/>
      <c r="SLZ223" s="205"/>
      <c r="SMA223" s="205"/>
      <c r="SMB223" s="205"/>
      <c r="SMC223" s="205"/>
      <c r="SMD223" s="205"/>
      <c r="SME223" s="205"/>
      <c r="SMF223" s="205"/>
      <c r="SMG223" s="205"/>
      <c r="SMH223" s="205"/>
      <c r="SMI223" s="205"/>
      <c r="SMJ223" s="205"/>
      <c r="SMK223" s="205"/>
      <c r="SML223" s="205"/>
      <c r="SMM223" s="205"/>
      <c r="SMN223" s="205"/>
      <c r="SMO223" s="205"/>
      <c r="SMP223" s="205"/>
      <c r="SMQ223" s="205"/>
      <c r="SMR223" s="205"/>
      <c r="SMS223" s="205"/>
      <c r="SMT223" s="205"/>
      <c r="SMU223" s="205"/>
      <c r="SMV223" s="205"/>
      <c r="SMW223" s="205"/>
      <c r="SMX223" s="205"/>
      <c r="SMY223" s="205"/>
      <c r="SMZ223" s="205"/>
      <c r="SNA223" s="205"/>
      <c r="SNB223" s="205"/>
      <c r="SNC223" s="205"/>
      <c r="SND223" s="205"/>
      <c r="SNE223" s="205"/>
      <c r="SNF223" s="205"/>
      <c r="SNG223" s="205"/>
      <c r="SNH223" s="205"/>
      <c r="SNI223" s="205"/>
      <c r="SNJ223" s="205"/>
      <c r="SNK223" s="205"/>
      <c r="SNL223" s="205"/>
      <c r="SNM223" s="205"/>
      <c r="SNN223" s="205"/>
      <c r="SNO223" s="205"/>
      <c r="SNP223" s="205"/>
      <c r="SNQ223" s="205"/>
      <c r="SNR223" s="205"/>
      <c r="SNS223" s="205"/>
      <c r="SNT223" s="205"/>
      <c r="SNU223" s="205"/>
      <c r="SNV223" s="205"/>
      <c r="SNW223" s="205"/>
      <c r="SNX223" s="205"/>
      <c r="SNY223" s="205"/>
      <c r="SNZ223" s="205"/>
      <c r="SOA223" s="205"/>
      <c r="SOB223" s="205"/>
      <c r="SOC223" s="205"/>
      <c r="SOD223" s="205"/>
      <c r="SOE223" s="205"/>
      <c r="SOF223" s="205"/>
      <c r="SOG223" s="205"/>
      <c r="SOH223" s="205"/>
      <c r="SOI223" s="205"/>
      <c r="SOJ223" s="205"/>
      <c r="SOK223" s="205"/>
      <c r="SOL223" s="205"/>
      <c r="SOM223" s="205"/>
      <c r="SON223" s="205"/>
      <c r="SOO223" s="205"/>
      <c r="SOP223" s="205"/>
      <c r="SOQ223" s="205"/>
      <c r="SOR223" s="205"/>
      <c r="SOS223" s="205"/>
      <c r="SOT223" s="205"/>
      <c r="SOU223" s="205"/>
      <c r="SOV223" s="205"/>
      <c r="SOW223" s="205"/>
      <c r="SOX223" s="205"/>
      <c r="SOY223" s="205"/>
      <c r="SOZ223" s="205"/>
      <c r="SPA223" s="205"/>
      <c r="SPB223" s="205"/>
      <c r="SPC223" s="205"/>
      <c r="SPD223" s="205"/>
      <c r="SPE223" s="205"/>
      <c r="SPF223" s="205"/>
      <c r="SPG223" s="205"/>
      <c r="SPH223" s="205"/>
      <c r="SPI223" s="205"/>
      <c r="SPJ223" s="205"/>
      <c r="SPK223" s="205"/>
      <c r="SPL223" s="205"/>
      <c r="SPM223" s="205"/>
      <c r="SPN223" s="205"/>
      <c r="SPO223" s="205"/>
      <c r="SPP223" s="205"/>
      <c r="SPQ223" s="205"/>
      <c r="SPR223" s="205"/>
      <c r="SPS223" s="205"/>
      <c r="SPT223" s="205"/>
      <c r="SPU223" s="205"/>
      <c r="SPV223" s="205"/>
      <c r="SPW223" s="205"/>
      <c r="SPX223" s="205"/>
      <c r="SPY223" s="205"/>
      <c r="SPZ223" s="205"/>
      <c r="SQA223" s="205"/>
      <c r="SQB223" s="205"/>
      <c r="SQC223" s="205"/>
      <c r="SQD223" s="205"/>
      <c r="SQE223" s="205"/>
      <c r="SQF223" s="205"/>
      <c r="SQG223" s="205"/>
      <c r="SQH223" s="205"/>
      <c r="SQI223" s="205"/>
      <c r="SQJ223" s="205"/>
      <c r="SQK223" s="205"/>
      <c r="SQL223" s="205"/>
      <c r="SQM223" s="205"/>
      <c r="SQN223" s="205"/>
      <c r="SQO223" s="205"/>
      <c r="SQP223" s="205"/>
      <c r="SQQ223" s="205"/>
      <c r="SQR223" s="205"/>
      <c r="SQS223" s="205"/>
      <c r="SQT223" s="205"/>
      <c r="SQU223" s="205"/>
      <c r="SQV223" s="205"/>
      <c r="SQW223" s="205"/>
      <c r="SQX223" s="205"/>
      <c r="SQY223" s="205"/>
      <c r="SQZ223" s="205"/>
      <c r="SRA223" s="205"/>
      <c r="SRB223" s="205"/>
      <c r="SRC223" s="205"/>
      <c r="SRD223" s="205"/>
      <c r="SRE223" s="205"/>
      <c r="SRF223" s="205"/>
      <c r="SRG223" s="205"/>
      <c r="SRH223" s="205"/>
      <c r="SRI223" s="205"/>
      <c r="SRJ223" s="205"/>
      <c r="SRK223" s="205"/>
      <c r="SRL223" s="205"/>
      <c r="SRM223" s="205"/>
      <c r="SRN223" s="205"/>
      <c r="SRO223" s="205"/>
      <c r="SRP223" s="205"/>
      <c r="SRQ223" s="205"/>
      <c r="SRR223" s="205"/>
      <c r="SRS223" s="205"/>
      <c r="SRT223" s="205"/>
      <c r="SRU223" s="205"/>
      <c r="SRV223" s="205"/>
      <c r="SRW223" s="205"/>
      <c r="SRX223" s="205"/>
      <c r="SRY223" s="205"/>
      <c r="SRZ223" s="205"/>
      <c r="SSA223" s="205"/>
      <c r="SSB223" s="205"/>
      <c r="SSC223" s="205"/>
      <c r="SSD223" s="205"/>
      <c r="SSE223" s="205"/>
      <c r="SSF223" s="205"/>
      <c r="SSG223" s="205"/>
      <c r="SSH223" s="205"/>
      <c r="SSI223" s="205"/>
      <c r="SSJ223" s="205"/>
      <c r="SSK223" s="205"/>
      <c r="SSL223" s="205"/>
      <c r="SSM223" s="205"/>
      <c r="SSN223" s="205"/>
      <c r="SSO223" s="205"/>
      <c r="SSP223" s="205"/>
      <c r="SSQ223" s="205"/>
      <c r="SSR223" s="205"/>
      <c r="SSS223" s="205"/>
      <c r="SST223" s="205"/>
      <c r="SSU223" s="205"/>
      <c r="SSV223" s="205"/>
      <c r="SSW223" s="205"/>
      <c r="SSX223" s="205"/>
      <c r="SSY223" s="205"/>
      <c r="SSZ223" s="205"/>
      <c r="STA223" s="205"/>
      <c r="STB223" s="205"/>
      <c r="STC223" s="205"/>
      <c r="STD223" s="205"/>
      <c r="STE223" s="205"/>
      <c r="STF223" s="205"/>
      <c r="STG223" s="205"/>
      <c r="STH223" s="205"/>
      <c r="STI223" s="205"/>
      <c r="STJ223" s="205"/>
      <c r="STK223" s="205"/>
      <c r="STL223" s="205"/>
      <c r="STM223" s="205"/>
      <c r="STN223" s="205"/>
      <c r="STO223" s="205"/>
      <c r="STP223" s="205"/>
      <c r="STQ223" s="205"/>
      <c r="STR223" s="205"/>
      <c r="STS223" s="205"/>
      <c r="STT223" s="205"/>
      <c r="STU223" s="205"/>
      <c r="STV223" s="205"/>
      <c r="STW223" s="205"/>
      <c r="STX223" s="205"/>
      <c r="STY223" s="205"/>
      <c r="STZ223" s="205"/>
      <c r="SUA223" s="205"/>
      <c r="SUB223" s="205"/>
      <c r="SUC223" s="205"/>
      <c r="SUD223" s="205"/>
      <c r="SUE223" s="205"/>
      <c r="SUF223" s="205"/>
      <c r="SUG223" s="205"/>
      <c r="SUH223" s="205"/>
      <c r="SUI223" s="205"/>
      <c r="SUJ223" s="205"/>
      <c r="SUK223" s="205"/>
      <c r="SUL223" s="205"/>
      <c r="SUM223" s="205"/>
      <c r="SUN223" s="205"/>
      <c r="SUO223" s="205"/>
      <c r="SUP223" s="205"/>
      <c r="SUQ223" s="205"/>
      <c r="SUR223" s="205"/>
      <c r="SUS223" s="205"/>
      <c r="SUT223" s="205"/>
      <c r="SUU223" s="205"/>
      <c r="SUV223" s="205"/>
      <c r="SUW223" s="205"/>
      <c r="SUX223" s="205"/>
      <c r="SUY223" s="205"/>
      <c r="SUZ223" s="205"/>
      <c r="SVA223" s="205"/>
      <c r="SVB223" s="205"/>
      <c r="SVC223" s="205"/>
      <c r="SVD223" s="205"/>
      <c r="SVE223" s="205"/>
      <c r="SVF223" s="205"/>
      <c r="SVG223" s="205"/>
      <c r="SVH223" s="205"/>
      <c r="SVI223" s="205"/>
      <c r="SVJ223" s="205"/>
      <c r="SVK223" s="205"/>
      <c r="SVL223" s="205"/>
      <c r="SVM223" s="205"/>
      <c r="SVN223" s="205"/>
      <c r="SVO223" s="205"/>
      <c r="SVP223" s="205"/>
      <c r="SVQ223" s="205"/>
      <c r="SVR223" s="205"/>
      <c r="SVS223" s="205"/>
      <c r="SVT223" s="205"/>
      <c r="SVU223" s="205"/>
      <c r="SVV223" s="205"/>
      <c r="SVW223" s="205"/>
      <c r="SVX223" s="205"/>
      <c r="SVY223" s="205"/>
      <c r="SVZ223" s="205"/>
      <c r="SWA223" s="205"/>
      <c r="SWB223" s="205"/>
      <c r="SWC223" s="205"/>
      <c r="SWD223" s="205"/>
      <c r="SWE223" s="205"/>
      <c r="SWF223" s="205"/>
      <c r="SWG223" s="205"/>
      <c r="SWH223" s="205"/>
      <c r="SWI223" s="205"/>
      <c r="SWJ223" s="205"/>
      <c r="SWK223" s="205"/>
      <c r="SWL223" s="205"/>
      <c r="SWM223" s="205"/>
      <c r="SWN223" s="205"/>
      <c r="SWO223" s="205"/>
      <c r="SWP223" s="205"/>
      <c r="SWQ223" s="205"/>
      <c r="SWR223" s="205"/>
      <c r="SWS223" s="205"/>
      <c r="SWT223" s="205"/>
      <c r="SWU223" s="205"/>
      <c r="SWV223" s="205"/>
      <c r="SWW223" s="205"/>
      <c r="SWX223" s="205"/>
      <c r="SWY223" s="205"/>
      <c r="SWZ223" s="205"/>
      <c r="SXA223" s="205"/>
      <c r="SXB223" s="205"/>
      <c r="SXC223" s="205"/>
      <c r="SXD223" s="205"/>
      <c r="SXE223" s="205"/>
      <c r="SXF223" s="205"/>
      <c r="SXG223" s="205"/>
      <c r="SXH223" s="205"/>
      <c r="SXI223" s="205"/>
      <c r="SXJ223" s="205"/>
      <c r="SXK223" s="205"/>
      <c r="SXL223" s="205"/>
      <c r="SXM223" s="205"/>
      <c r="SXN223" s="205"/>
      <c r="SXO223" s="205"/>
      <c r="SXP223" s="205"/>
      <c r="SXQ223" s="205"/>
      <c r="SXR223" s="205"/>
      <c r="SXS223" s="205"/>
      <c r="SXT223" s="205"/>
      <c r="SXU223" s="205"/>
      <c r="SXV223" s="205"/>
      <c r="SXW223" s="205"/>
      <c r="SXX223" s="205"/>
      <c r="SXY223" s="205"/>
      <c r="SXZ223" s="205"/>
      <c r="SYA223" s="205"/>
      <c r="SYB223" s="205"/>
      <c r="SYC223" s="205"/>
      <c r="SYD223" s="205"/>
      <c r="SYE223" s="205"/>
      <c r="SYF223" s="205"/>
      <c r="SYG223" s="205"/>
      <c r="SYH223" s="205"/>
      <c r="SYI223" s="205"/>
      <c r="SYJ223" s="205"/>
      <c r="SYK223" s="205"/>
      <c r="SYL223" s="205"/>
      <c r="SYM223" s="205"/>
      <c r="SYN223" s="205"/>
      <c r="SYO223" s="205"/>
      <c r="SYP223" s="205"/>
      <c r="SYQ223" s="205"/>
      <c r="SYR223" s="205"/>
      <c r="SYS223" s="205"/>
      <c r="SYT223" s="205"/>
      <c r="SYU223" s="205"/>
      <c r="SYV223" s="205"/>
      <c r="SYW223" s="205"/>
      <c r="SYX223" s="205"/>
      <c r="SYY223" s="205"/>
      <c r="SYZ223" s="205"/>
      <c r="SZA223" s="205"/>
      <c r="SZB223" s="205"/>
      <c r="SZC223" s="205"/>
      <c r="SZD223" s="205"/>
      <c r="SZE223" s="205"/>
      <c r="SZF223" s="205"/>
      <c r="SZG223" s="205"/>
      <c r="SZH223" s="205"/>
      <c r="SZI223" s="205"/>
      <c r="SZJ223" s="205"/>
      <c r="SZK223" s="205"/>
      <c r="SZL223" s="205"/>
      <c r="SZM223" s="205"/>
      <c r="SZN223" s="205"/>
      <c r="SZO223" s="205"/>
      <c r="SZP223" s="205"/>
      <c r="SZQ223" s="205"/>
      <c r="SZR223" s="205"/>
      <c r="SZS223" s="205"/>
      <c r="SZT223" s="205"/>
      <c r="SZU223" s="205"/>
      <c r="SZV223" s="205"/>
      <c r="SZW223" s="205"/>
      <c r="SZX223" s="205"/>
      <c r="SZY223" s="205"/>
      <c r="SZZ223" s="205"/>
      <c r="TAA223" s="205"/>
      <c r="TAB223" s="205"/>
      <c r="TAC223" s="205"/>
      <c r="TAD223" s="205"/>
      <c r="TAE223" s="205"/>
      <c r="TAF223" s="205"/>
      <c r="TAG223" s="205"/>
      <c r="TAH223" s="205"/>
      <c r="TAI223" s="205"/>
      <c r="TAJ223" s="205"/>
      <c r="TAK223" s="205"/>
      <c r="TAL223" s="205"/>
      <c r="TAM223" s="205"/>
      <c r="TAN223" s="205"/>
      <c r="TAO223" s="205"/>
      <c r="TAP223" s="205"/>
      <c r="TAQ223" s="205"/>
      <c r="TAR223" s="205"/>
      <c r="TAS223" s="205"/>
      <c r="TAT223" s="205"/>
      <c r="TAU223" s="205"/>
      <c r="TAV223" s="205"/>
      <c r="TAW223" s="205"/>
      <c r="TAX223" s="205"/>
      <c r="TAY223" s="205"/>
      <c r="TAZ223" s="205"/>
      <c r="TBA223" s="205"/>
      <c r="TBB223" s="205"/>
      <c r="TBC223" s="205"/>
      <c r="TBD223" s="205"/>
      <c r="TBE223" s="205"/>
      <c r="TBF223" s="205"/>
      <c r="TBG223" s="205"/>
      <c r="TBH223" s="205"/>
      <c r="TBI223" s="205"/>
      <c r="TBJ223" s="205"/>
      <c r="TBK223" s="205"/>
      <c r="TBL223" s="205"/>
      <c r="TBM223" s="205"/>
      <c r="TBN223" s="205"/>
      <c r="TBO223" s="205"/>
      <c r="TBP223" s="205"/>
      <c r="TBQ223" s="205"/>
      <c r="TBR223" s="205"/>
      <c r="TBS223" s="205"/>
      <c r="TBT223" s="205"/>
      <c r="TBU223" s="205"/>
      <c r="TBV223" s="205"/>
      <c r="TBW223" s="205"/>
      <c r="TBX223" s="205"/>
      <c r="TBY223" s="205"/>
      <c r="TBZ223" s="205"/>
      <c r="TCA223" s="205"/>
      <c r="TCB223" s="205"/>
      <c r="TCC223" s="205"/>
      <c r="TCD223" s="205"/>
      <c r="TCE223" s="205"/>
      <c r="TCF223" s="205"/>
      <c r="TCG223" s="205"/>
      <c r="TCH223" s="205"/>
      <c r="TCI223" s="205"/>
      <c r="TCJ223" s="205"/>
      <c r="TCK223" s="205"/>
      <c r="TCL223" s="205"/>
      <c r="TCM223" s="205"/>
      <c r="TCN223" s="205"/>
      <c r="TCO223" s="205"/>
      <c r="TCP223" s="205"/>
      <c r="TCQ223" s="205"/>
      <c r="TCR223" s="205"/>
      <c r="TCS223" s="205"/>
      <c r="TCT223" s="205"/>
      <c r="TCU223" s="205"/>
      <c r="TCV223" s="205"/>
      <c r="TCW223" s="205"/>
      <c r="TCX223" s="205"/>
      <c r="TCY223" s="205"/>
      <c r="TCZ223" s="205"/>
      <c r="TDA223" s="205"/>
      <c r="TDB223" s="205"/>
      <c r="TDC223" s="205"/>
      <c r="TDD223" s="205"/>
      <c r="TDE223" s="205"/>
      <c r="TDF223" s="205"/>
      <c r="TDG223" s="205"/>
      <c r="TDH223" s="205"/>
      <c r="TDI223" s="205"/>
      <c r="TDJ223" s="205"/>
      <c r="TDK223" s="205"/>
      <c r="TDL223" s="205"/>
      <c r="TDM223" s="205"/>
      <c r="TDN223" s="205"/>
      <c r="TDO223" s="205"/>
      <c r="TDP223" s="205"/>
      <c r="TDQ223" s="205"/>
      <c r="TDR223" s="205"/>
      <c r="TDS223" s="205"/>
      <c r="TDT223" s="205"/>
      <c r="TDU223" s="205"/>
      <c r="TDV223" s="205"/>
      <c r="TDW223" s="205"/>
      <c r="TDX223" s="205"/>
      <c r="TDY223" s="205"/>
      <c r="TDZ223" s="205"/>
      <c r="TEA223" s="205"/>
      <c r="TEB223" s="205"/>
      <c r="TEC223" s="205"/>
      <c r="TED223" s="205"/>
      <c r="TEE223" s="205"/>
      <c r="TEF223" s="205"/>
      <c r="TEG223" s="205"/>
      <c r="TEH223" s="205"/>
      <c r="TEI223" s="205"/>
      <c r="TEJ223" s="205"/>
      <c r="TEK223" s="205"/>
      <c r="TEL223" s="205"/>
      <c r="TEM223" s="205"/>
      <c r="TEN223" s="205"/>
      <c r="TEO223" s="205"/>
      <c r="TEP223" s="205"/>
      <c r="TEQ223" s="205"/>
      <c r="TER223" s="205"/>
      <c r="TES223" s="205"/>
      <c r="TET223" s="205"/>
      <c r="TEU223" s="205"/>
      <c r="TEV223" s="205"/>
      <c r="TEW223" s="205"/>
      <c r="TEX223" s="205"/>
      <c r="TEY223" s="205"/>
      <c r="TEZ223" s="205"/>
      <c r="TFA223" s="205"/>
      <c r="TFB223" s="205"/>
      <c r="TFC223" s="205"/>
      <c r="TFD223" s="205"/>
      <c r="TFE223" s="205"/>
      <c r="TFF223" s="205"/>
      <c r="TFG223" s="205"/>
      <c r="TFH223" s="205"/>
      <c r="TFI223" s="205"/>
      <c r="TFJ223" s="205"/>
      <c r="TFK223" s="205"/>
      <c r="TFL223" s="205"/>
      <c r="TFM223" s="205"/>
      <c r="TFN223" s="205"/>
      <c r="TFO223" s="205"/>
      <c r="TFP223" s="205"/>
      <c r="TFQ223" s="205"/>
      <c r="TFR223" s="205"/>
      <c r="TFS223" s="205"/>
      <c r="TFT223" s="205"/>
      <c r="TFU223" s="205"/>
      <c r="TFV223" s="205"/>
      <c r="TFW223" s="205"/>
      <c r="TFX223" s="205"/>
      <c r="TFY223" s="205"/>
      <c r="TFZ223" s="205"/>
      <c r="TGA223" s="205"/>
      <c r="TGB223" s="205"/>
      <c r="TGC223" s="205"/>
      <c r="TGD223" s="205"/>
      <c r="TGE223" s="205"/>
      <c r="TGF223" s="205"/>
      <c r="TGG223" s="205"/>
      <c r="TGH223" s="205"/>
      <c r="TGI223" s="205"/>
      <c r="TGJ223" s="205"/>
      <c r="TGK223" s="205"/>
      <c r="TGL223" s="205"/>
      <c r="TGM223" s="205"/>
      <c r="TGN223" s="205"/>
      <c r="TGO223" s="205"/>
      <c r="TGP223" s="205"/>
      <c r="TGQ223" s="205"/>
      <c r="TGR223" s="205"/>
      <c r="TGS223" s="205"/>
      <c r="TGT223" s="205"/>
      <c r="TGU223" s="205"/>
      <c r="TGV223" s="205"/>
      <c r="TGW223" s="205"/>
      <c r="TGX223" s="205"/>
      <c r="TGY223" s="205"/>
      <c r="TGZ223" s="205"/>
      <c r="THA223" s="205"/>
      <c r="THB223" s="205"/>
      <c r="THC223" s="205"/>
      <c r="THD223" s="205"/>
      <c r="THE223" s="205"/>
      <c r="THF223" s="205"/>
      <c r="THG223" s="205"/>
      <c r="THH223" s="205"/>
      <c r="THI223" s="205"/>
      <c r="THJ223" s="205"/>
      <c r="THK223" s="205"/>
      <c r="THL223" s="205"/>
      <c r="THM223" s="205"/>
      <c r="THN223" s="205"/>
      <c r="THO223" s="205"/>
      <c r="THP223" s="205"/>
      <c r="THQ223" s="205"/>
      <c r="THR223" s="205"/>
      <c r="THS223" s="205"/>
      <c r="THT223" s="205"/>
      <c r="THU223" s="205"/>
      <c r="THV223" s="205"/>
      <c r="THW223" s="205"/>
      <c r="THX223" s="205"/>
      <c r="THY223" s="205"/>
      <c r="THZ223" s="205"/>
      <c r="TIA223" s="205"/>
      <c r="TIB223" s="205"/>
      <c r="TIC223" s="205"/>
      <c r="TID223" s="205"/>
      <c r="TIE223" s="205"/>
      <c r="TIF223" s="205"/>
      <c r="TIG223" s="205"/>
      <c r="TIH223" s="205"/>
      <c r="TII223" s="205"/>
      <c r="TIJ223" s="205"/>
      <c r="TIK223" s="205"/>
      <c r="TIL223" s="205"/>
      <c r="TIM223" s="205"/>
      <c r="TIN223" s="205"/>
      <c r="TIO223" s="205"/>
      <c r="TIP223" s="205"/>
      <c r="TIQ223" s="205"/>
      <c r="TIR223" s="205"/>
      <c r="TIS223" s="205"/>
      <c r="TIT223" s="205"/>
      <c r="TIU223" s="205"/>
      <c r="TIV223" s="205"/>
      <c r="TIW223" s="205"/>
      <c r="TIX223" s="205"/>
      <c r="TIY223" s="205"/>
      <c r="TIZ223" s="205"/>
      <c r="TJA223" s="205"/>
      <c r="TJB223" s="205"/>
      <c r="TJC223" s="205"/>
      <c r="TJD223" s="205"/>
      <c r="TJE223" s="205"/>
      <c r="TJF223" s="205"/>
      <c r="TJG223" s="205"/>
      <c r="TJH223" s="205"/>
      <c r="TJI223" s="205"/>
      <c r="TJJ223" s="205"/>
      <c r="TJK223" s="205"/>
      <c r="TJL223" s="205"/>
      <c r="TJM223" s="205"/>
      <c r="TJN223" s="205"/>
      <c r="TJO223" s="205"/>
      <c r="TJP223" s="205"/>
      <c r="TJQ223" s="205"/>
      <c r="TJR223" s="205"/>
      <c r="TJS223" s="205"/>
      <c r="TJT223" s="205"/>
      <c r="TJU223" s="205"/>
      <c r="TJV223" s="205"/>
      <c r="TJW223" s="205"/>
      <c r="TJX223" s="205"/>
      <c r="TJY223" s="205"/>
      <c r="TJZ223" s="205"/>
      <c r="TKA223" s="205"/>
      <c r="TKB223" s="205"/>
      <c r="TKC223" s="205"/>
      <c r="TKD223" s="205"/>
      <c r="TKE223" s="205"/>
      <c r="TKF223" s="205"/>
      <c r="TKG223" s="205"/>
      <c r="TKH223" s="205"/>
      <c r="TKI223" s="205"/>
      <c r="TKJ223" s="205"/>
      <c r="TKK223" s="205"/>
      <c r="TKL223" s="205"/>
      <c r="TKM223" s="205"/>
      <c r="TKN223" s="205"/>
      <c r="TKO223" s="205"/>
      <c r="TKP223" s="205"/>
      <c r="TKQ223" s="205"/>
      <c r="TKR223" s="205"/>
      <c r="TKS223" s="205"/>
      <c r="TKT223" s="205"/>
      <c r="TKU223" s="205"/>
      <c r="TKV223" s="205"/>
      <c r="TKW223" s="205"/>
      <c r="TKX223" s="205"/>
      <c r="TKY223" s="205"/>
      <c r="TKZ223" s="205"/>
      <c r="TLA223" s="205"/>
      <c r="TLB223" s="205"/>
      <c r="TLC223" s="205"/>
      <c r="TLD223" s="205"/>
      <c r="TLE223" s="205"/>
      <c r="TLF223" s="205"/>
      <c r="TLG223" s="205"/>
      <c r="TLH223" s="205"/>
      <c r="TLI223" s="205"/>
      <c r="TLJ223" s="205"/>
      <c r="TLK223" s="205"/>
      <c r="TLL223" s="205"/>
      <c r="TLM223" s="205"/>
      <c r="TLN223" s="205"/>
      <c r="TLO223" s="205"/>
      <c r="TLP223" s="205"/>
      <c r="TLQ223" s="205"/>
      <c r="TLR223" s="205"/>
      <c r="TLS223" s="205"/>
      <c r="TLT223" s="205"/>
      <c r="TLU223" s="205"/>
      <c r="TLV223" s="205"/>
      <c r="TLW223" s="205"/>
      <c r="TLX223" s="205"/>
      <c r="TLY223" s="205"/>
      <c r="TLZ223" s="205"/>
      <c r="TMA223" s="205"/>
      <c r="TMB223" s="205"/>
      <c r="TMC223" s="205"/>
      <c r="TMD223" s="205"/>
      <c r="TME223" s="205"/>
      <c r="TMF223" s="205"/>
      <c r="TMG223" s="205"/>
      <c r="TMH223" s="205"/>
      <c r="TMI223" s="205"/>
      <c r="TMJ223" s="205"/>
      <c r="TMK223" s="205"/>
      <c r="TML223" s="205"/>
      <c r="TMM223" s="205"/>
      <c r="TMN223" s="205"/>
      <c r="TMO223" s="205"/>
      <c r="TMP223" s="205"/>
      <c r="TMQ223" s="205"/>
      <c r="TMR223" s="205"/>
      <c r="TMS223" s="205"/>
      <c r="TMT223" s="205"/>
      <c r="TMU223" s="205"/>
      <c r="TMV223" s="205"/>
      <c r="TMW223" s="205"/>
      <c r="TMX223" s="205"/>
      <c r="TMY223" s="205"/>
      <c r="TMZ223" s="205"/>
      <c r="TNA223" s="205"/>
      <c r="TNB223" s="205"/>
      <c r="TNC223" s="205"/>
      <c r="TND223" s="205"/>
      <c r="TNE223" s="205"/>
      <c r="TNF223" s="205"/>
      <c r="TNG223" s="205"/>
      <c r="TNH223" s="205"/>
      <c r="TNI223" s="205"/>
      <c r="TNJ223" s="205"/>
      <c r="TNK223" s="205"/>
      <c r="TNL223" s="205"/>
      <c r="TNM223" s="205"/>
      <c r="TNN223" s="205"/>
      <c r="TNO223" s="205"/>
      <c r="TNP223" s="205"/>
      <c r="TNQ223" s="205"/>
      <c r="TNR223" s="205"/>
      <c r="TNS223" s="205"/>
      <c r="TNT223" s="205"/>
      <c r="TNU223" s="205"/>
      <c r="TNV223" s="205"/>
      <c r="TNW223" s="205"/>
      <c r="TNX223" s="205"/>
      <c r="TNY223" s="205"/>
      <c r="TNZ223" s="205"/>
      <c r="TOA223" s="205"/>
      <c r="TOB223" s="205"/>
      <c r="TOC223" s="205"/>
      <c r="TOD223" s="205"/>
      <c r="TOE223" s="205"/>
      <c r="TOF223" s="205"/>
      <c r="TOG223" s="205"/>
      <c r="TOH223" s="205"/>
      <c r="TOI223" s="205"/>
      <c r="TOJ223" s="205"/>
      <c r="TOK223" s="205"/>
      <c r="TOL223" s="205"/>
      <c r="TOM223" s="205"/>
      <c r="TON223" s="205"/>
      <c r="TOO223" s="205"/>
      <c r="TOP223" s="205"/>
      <c r="TOQ223" s="205"/>
      <c r="TOR223" s="205"/>
      <c r="TOS223" s="205"/>
      <c r="TOT223" s="205"/>
      <c r="TOU223" s="205"/>
      <c r="TOV223" s="205"/>
      <c r="TOW223" s="205"/>
      <c r="TOX223" s="205"/>
      <c r="TOY223" s="205"/>
      <c r="TOZ223" s="205"/>
      <c r="TPA223" s="205"/>
      <c r="TPB223" s="205"/>
      <c r="TPC223" s="205"/>
      <c r="TPD223" s="205"/>
      <c r="TPE223" s="205"/>
      <c r="TPF223" s="205"/>
      <c r="TPG223" s="205"/>
      <c r="TPH223" s="205"/>
      <c r="TPI223" s="205"/>
      <c r="TPJ223" s="205"/>
      <c r="TPK223" s="205"/>
      <c r="TPL223" s="205"/>
      <c r="TPM223" s="205"/>
      <c r="TPN223" s="205"/>
      <c r="TPO223" s="205"/>
      <c r="TPP223" s="205"/>
      <c r="TPQ223" s="205"/>
      <c r="TPR223" s="205"/>
      <c r="TPS223" s="205"/>
      <c r="TPT223" s="205"/>
      <c r="TPU223" s="205"/>
      <c r="TPV223" s="205"/>
      <c r="TPW223" s="205"/>
      <c r="TPX223" s="205"/>
      <c r="TPY223" s="205"/>
      <c r="TPZ223" s="205"/>
      <c r="TQA223" s="205"/>
      <c r="TQB223" s="205"/>
      <c r="TQC223" s="205"/>
      <c r="TQD223" s="205"/>
      <c r="TQE223" s="205"/>
      <c r="TQF223" s="205"/>
      <c r="TQG223" s="205"/>
      <c r="TQH223" s="205"/>
      <c r="TQI223" s="205"/>
      <c r="TQJ223" s="205"/>
      <c r="TQK223" s="205"/>
      <c r="TQL223" s="205"/>
      <c r="TQM223" s="205"/>
      <c r="TQN223" s="205"/>
      <c r="TQO223" s="205"/>
      <c r="TQP223" s="205"/>
      <c r="TQQ223" s="205"/>
      <c r="TQR223" s="205"/>
      <c r="TQS223" s="205"/>
      <c r="TQT223" s="205"/>
      <c r="TQU223" s="205"/>
      <c r="TQV223" s="205"/>
      <c r="TQW223" s="205"/>
      <c r="TQX223" s="205"/>
      <c r="TQY223" s="205"/>
      <c r="TQZ223" s="205"/>
      <c r="TRA223" s="205"/>
      <c r="TRB223" s="205"/>
      <c r="TRC223" s="205"/>
      <c r="TRD223" s="205"/>
      <c r="TRE223" s="205"/>
      <c r="TRF223" s="205"/>
      <c r="TRG223" s="205"/>
      <c r="TRH223" s="205"/>
      <c r="TRI223" s="205"/>
      <c r="TRJ223" s="205"/>
      <c r="TRK223" s="205"/>
      <c r="TRL223" s="205"/>
      <c r="TRM223" s="205"/>
      <c r="TRN223" s="205"/>
      <c r="TRO223" s="205"/>
      <c r="TRP223" s="205"/>
      <c r="TRQ223" s="205"/>
      <c r="TRR223" s="205"/>
      <c r="TRS223" s="205"/>
      <c r="TRT223" s="205"/>
      <c r="TRU223" s="205"/>
      <c r="TRV223" s="205"/>
      <c r="TRW223" s="205"/>
      <c r="TRX223" s="205"/>
      <c r="TRY223" s="205"/>
      <c r="TRZ223" s="205"/>
      <c r="TSA223" s="205"/>
      <c r="TSB223" s="205"/>
      <c r="TSC223" s="205"/>
      <c r="TSD223" s="205"/>
      <c r="TSE223" s="205"/>
      <c r="TSF223" s="205"/>
      <c r="TSG223" s="205"/>
      <c r="TSH223" s="205"/>
      <c r="TSI223" s="205"/>
      <c r="TSJ223" s="205"/>
      <c r="TSK223" s="205"/>
      <c r="TSL223" s="205"/>
      <c r="TSM223" s="205"/>
      <c r="TSN223" s="205"/>
      <c r="TSO223" s="205"/>
      <c r="TSP223" s="205"/>
      <c r="TSQ223" s="205"/>
      <c r="TSR223" s="205"/>
      <c r="TSS223" s="205"/>
      <c r="TST223" s="205"/>
      <c r="TSU223" s="205"/>
      <c r="TSV223" s="205"/>
      <c r="TSW223" s="205"/>
      <c r="TSX223" s="205"/>
      <c r="TSY223" s="205"/>
      <c r="TSZ223" s="205"/>
      <c r="TTA223" s="205"/>
      <c r="TTB223" s="205"/>
      <c r="TTC223" s="205"/>
      <c r="TTD223" s="205"/>
      <c r="TTE223" s="205"/>
      <c r="TTF223" s="205"/>
      <c r="TTG223" s="205"/>
      <c r="TTH223" s="205"/>
      <c r="TTI223" s="205"/>
      <c r="TTJ223" s="205"/>
      <c r="TTK223" s="205"/>
      <c r="TTL223" s="205"/>
      <c r="TTM223" s="205"/>
      <c r="TTN223" s="205"/>
      <c r="TTO223" s="205"/>
      <c r="TTP223" s="205"/>
      <c r="TTQ223" s="205"/>
      <c r="TTR223" s="205"/>
      <c r="TTS223" s="205"/>
      <c r="TTT223" s="205"/>
      <c r="TTU223" s="205"/>
      <c r="TTV223" s="205"/>
      <c r="TTW223" s="205"/>
      <c r="TTX223" s="205"/>
      <c r="TTY223" s="205"/>
      <c r="TTZ223" s="205"/>
      <c r="TUA223" s="205"/>
      <c r="TUB223" s="205"/>
      <c r="TUC223" s="205"/>
      <c r="TUD223" s="205"/>
      <c r="TUE223" s="205"/>
      <c r="TUF223" s="205"/>
      <c r="TUG223" s="205"/>
      <c r="TUH223" s="205"/>
      <c r="TUI223" s="205"/>
      <c r="TUJ223" s="205"/>
      <c r="TUK223" s="205"/>
      <c r="TUL223" s="205"/>
      <c r="TUM223" s="205"/>
      <c r="TUN223" s="205"/>
      <c r="TUO223" s="205"/>
      <c r="TUP223" s="205"/>
      <c r="TUQ223" s="205"/>
      <c r="TUR223" s="205"/>
      <c r="TUS223" s="205"/>
      <c r="TUT223" s="205"/>
      <c r="TUU223" s="205"/>
      <c r="TUV223" s="205"/>
      <c r="TUW223" s="205"/>
      <c r="TUX223" s="205"/>
      <c r="TUY223" s="205"/>
      <c r="TUZ223" s="205"/>
      <c r="TVA223" s="205"/>
      <c r="TVB223" s="205"/>
      <c r="TVC223" s="205"/>
      <c r="TVD223" s="205"/>
      <c r="TVE223" s="205"/>
      <c r="TVF223" s="205"/>
      <c r="TVG223" s="205"/>
      <c r="TVH223" s="205"/>
      <c r="TVI223" s="205"/>
      <c r="TVJ223" s="205"/>
      <c r="TVK223" s="205"/>
      <c r="TVL223" s="205"/>
      <c r="TVM223" s="205"/>
      <c r="TVN223" s="205"/>
      <c r="TVO223" s="205"/>
      <c r="TVP223" s="205"/>
      <c r="TVQ223" s="205"/>
      <c r="TVR223" s="205"/>
      <c r="TVS223" s="205"/>
      <c r="TVT223" s="205"/>
      <c r="TVU223" s="205"/>
      <c r="TVV223" s="205"/>
      <c r="TVW223" s="205"/>
      <c r="TVX223" s="205"/>
      <c r="TVY223" s="205"/>
      <c r="TVZ223" s="205"/>
      <c r="TWA223" s="205"/>
      <c r="TWB223" s="205"/>
      <c r="TWC223" s="205"/>
      <c r="TWD223" s="205"/>
      <c r="TWE223" s="205"/>
      <c r="TWF223" s="205"/>
      <c r="TWG223" s="205"/>
      <c r="TWH223" s="205"/>
      <c r="TWI223" s="205"/>
      <c r="TWJ223" s="205"/>
      <c r="TWK223" s="205"/>
      <c r="TWL223" s="205"/>
      <c r="TWM223" s="205"/>
      <c r="TWN223" s="205"/>
      <c r="TWO223" s="205"/>
      <c r="TWP223" s="205"/>
      <c r="TWQ223" s="205"/>
      <c r="TWR223" s="205"/>
      <c r="TWS223" s="205"/>
      <c r="TWT223" s="205"/>
      <c r="TWU223" s="205"/>
      <c r="TWV223" s="205"/>
      <c r="TWW223" s="205"/>
      <c r="TWX223" s="205"/>
      <c r="TWY223" s="205"/>
      <c r="TWZ223" s="205"/>
      <c r="TXA223" s="205"/>
      <c r="TXB223" s="205"/>
      <c r="TXC223" s="205"/>
      <c r="TXD223" s="205"/>
      <c r="TXE223" s="205"/>
      <c r="TXF223" s="205"/>
      <c r="TXG223" s="205"/>
      <c r="TXH223" s="205"/>
      <c r="TXI223" s="205"/>
      <c r="TXJ223" s="205"/>
      <c r="TXK223" s="205"/>
      <c r="TXL223" s="205"/>
      <c r="TXM223" s="205"/>
      <c r="TXN223" s="205"/>
      <c r="TXO223" s="205"/>
      <c r="TXP223" s="205"/>
      <c r="TXQ223" s="205"/>
      <c r="TXR223" s="205"/>
      <c r="TXS223" s="205"/>
      <c r="TXT223" s="205"/>
      <c r="TXU223" s="205"/>
      <c r="TXV223" s="205"/>
      <c r="TXW223" s="205"/>
      <c r="TXX223" s="205"/>
      <c r="TXY223" s="205"/>
      <c r="TXZ223" s="205"/>
      <c r="TYA223" s="205"/>
      <c r="TYB223" s="205"/>
      <c r="TYC223" s="205"/>
      <c r="TYD223" s="205"/>
      <c r="TYE223" s="205"/>
      <c r="TYF223" s="205"/>
      <c r="TYG223" s="205"/>
      <c r="TYH223" s="205"/>
      <c r="TYI223" s="205"/>
      <c r="TYJ223" s="205"/>
      <c r="TYK223" s="205"/>
      <c r="TYL223" s="205"/>
      <c r="TYM223" s="205"/>
      <c r="TYN223" s="205"/>
      <c r="TYO223" s="205"/>
      <c r="TYP223" s="205"/>
      <c r="TYQ223" s="205"/>
      <c r="TYR223" s="205"/>
      <c r="TYS223" s="205"/>
      <c r="TYT223" s="205"/>
      <c r="TYU223" s="205"/>
      <c r="TYV223" s="205"/>
      <c r="TYW223" s="205"/>
      <c r="TYX223" s="205"/>
      <c r="TYY223" s="205"/>
      <c r="TYZ223" s="205"/>
      <c r="TZA223" s="205"/>
      <c r="TZB223" s="205"/>
      <c r="TZC223" s="205"/>
      <c r="TZD223" s="205"/>
      <c r="TZE223" s="205"/>
      <c r="TZF223" s="205"/>
      <c r="TZG223" s="205"/>
      <c r="TZH223" s="205"/>
      <c r="TZI223" s="205"/>
      <c r="TZJ223" s="205"/>
      <c r="TZK223" s="205"/>
      <c r="TZL223" s="205"/>
      <c r="TZM223" s="205"/>
      <c r="TZN223" s="205"/>
      <c r="TZO223" s="205"/>
      <c r="TZP223" s="205"/>
      <c r="TZQ223" s="205"/>
      <c r="TZR223" s="205"/>
      <c r="TZS223" s="205"/>
      <c r="TZT223" s="205"/>
      <c r="TZU223" s="205"/>
      <c r="TZV223" s="205"/>
      <c r="TZW223" s="205"/>
      <c r="TZX223" s="205"/>
      <c r="TZY223" s="205"/>
      <c r="TZZ223" s="205"/>
      <c r="UAA223" s="205"/>
      <c r="UAB223" s="205"/>
      <c r="UAC223" s="205"/>
      <c r="UAD223" s="205"/>
      <c r="UAE223" s="205"/>
      <c r="UAF223" s="205"/>
      <c r="UAG223" s="205"/>
      <c r="UAH223" s="205"/>
      <c r="UAI223" s="205"/>
      <c r="UAJ223" s="205"/>
      <c r="UAK223" s="205"/>
      <c r="UAL223" s="205"/>
      <c r="UAM223" s="205"/>
      <c r="UAN223" s="205"/>
      <c r="UAO223" s="205"/>
      <c r="UAP223" s="205"/>
      <c r="UAQ223" s="205"/>
      <c r="UAR223" s="205"/>
      <c r="UAS223" s="205"/>
      <c r="UAT223" s="205"/>
      <c r="UAU223" s="205"/>
      <c r="UAV223" s="205"/>
      <c r="UAW223" s="205"/>
      <c r="UAX223" s="205"/>
      <c r="UAY223" s="205"/>
      <c r="UAZ223" s="205"/>
      <c r="UBA223" s="205"/>
      <c r="UBB223" s="205"/>
      <c r="UBC223" s="205"/>
      <c r="UBD223" s="205"/>
      <c r="UBE223" s="205"/>
      <c r="UBF223" s="205"/>
      <c r="UBG223" s="205"/>
      <c r="UBH223" s="205"/>
      <c r="UBI223" s="205"/>
      <c r="UBJ223" s="205"/>
      <c r="UBK223" s="205"/>
      <c r="UBL223" s="205"/>
      <c r="UBM223" s="205"/>
      <c r="UBN223" s="205"/>
      <c r="UBO223" s="205"/>
      <c r="UBP223" s="205"/>
      <c r="UBQ223" s="205"/>
      <c r="UBR223" s="205"/>
      <c r="UBS223" s="205"/>
      <c r="UBT223" s="205"/>
      <c r="UBU223" s="205"/>
      <c r="UBV223" s="205"/>
      <c r="UBW223" s="205"/>
      <c r="UBX223" s="205"/>
      <c r="UBY223" s="205"/>
      <c r="UBZ223" s="205"/>
      <c r="UCA223" s="205"/>
      <c r="UCB223" s="205"/>
      <c r="UCC223" s="205"/>
      <c r="UCD223" s="205"/>
      <c r="UCE223" s="205"/>
      <c r="UCF223" s="205"/>
      <c r="UCG223" s="205"/>
      <c r="UCH223" s="205"/>
      <c r="UCI223" s="205"/>
      <c r="UCJ223" s="205"/>
      <c r="UCK223" s="205"/>
      <c r="UCL223" s="205"/>
      <c r="UCM223" s="205"/>
      <c r="UCN223" s="205"/>
      <c r="UCO223" s="205"/>
      <c r="UCP223" s="205"/>
      <c r="UCQ223" s="205"/>
      <c r="UCR223" s="205"/>
      <c r="UCS223" s="205"/>
      <c r="UCT223" s="205"/>
      <c r="UCU223" s="205"/>
      <c r="UCV223" s="205"/>
      <c r="UCW223" s="205"/>
      <c r="UCX223" s="205"/>
      <c r="UCY223" s="205"/>
      <c r="UCZ223" s="205"/>
      <c r="UDA223" s="205"/>
      <c r="UDB223" s="205"/>
      <c r="UDC223" s="205"/>
      <c r="UDD223" s="205"/>
      <c r="UDE223" s="205"/>
      <c r="UDF223" s="205"/>
      <c r="UDG223" s="205"/>
      <c r="UDH223" s="205"/>
      <c r="UDI223" s="205"/>
      <c r="UDJ223" s="205"/>
      <c r="UDK223" s="205"/>
      <c r="UDL223" s="205"/>
      <c r="UDM223" s="205"/>
      <c r="UDN223" s="205"/>
      <c r="UDO223" s="205"/>
      <c r="UDP223" s="205"/>
      <c r="UDQ223" s="205"/>
      <c r="UDR223" s="205"/>
      <c r="UDS223" s="205"/>
      <c r="UDT223" s="205"/>
      <c r="UDU223" s="205"/>
      <c r="UDV223" s="205"/>
      <c r="UDW223" s="205"/>
      <c r="UDX223" s="205"/>
      <c r="UDY223" s="205"/>
      <c r="UDZ223" s="205"/>
      <c r="UEA223" s="205"/>
      <c r="UEB223" s="205"/>
      <c r="UEC223" s="205"/>
      <c r="UED223" s="205"/>
      <c r="UEE223" s="205"/>
      <c r="UEF223" s="205"/>
      <c r="UEG223" s="205"/>
      <c r="UEH223" s="205"/>
      <c r="UEI223" s="205"/>
      <c r="UEJ223" s="205"/>
      <c r="UEK223" s="205"/>
      <c r="UEL223" s="205"/>
      <c r="UEM223" s="205"/>
      <c r="UEN223" s="205"/>
      <c r="UEO223" s="205"/>
      <c r="UEP223" s="205"/>
      <c r="UEQ223" s="205"/>
      <c r="UER223" s="205"/>
      <c r="UES223" s="205"/>
      <c r="UET223" s="205"/>
      <c r="UEU223" s="205"/>
      <c r="UEV223" s="205"/>
      <c r="UEW223" s="205"/>
      <c r="UEX223" s="205"/>
      <c r="UEY223" s="205"/>
      <c r="UEZ223" s="205"/>
      <c r="UFA223" s="205"/>
      <c r="UFB223" s="205"/>
      <c r="UFC223" s="205"/>
      <c r="UFD223" s="205"/>
      <c r="UFE223" s="205"/>
      <c r="UFF223" s="205"/>
      <c r="UFG223" s="205"/>
      <c r="UFH223" s="205"/>
      <c r="UFI223" s="205"/>
      <c r="UFJ223" s="205"/>
      <c r="UFK223" s="205"/>
      <c r="UFL223" s="205"/>
      <c r="UFM223" s="205"/>
      <c r="UFN223" s="205"/>
      <c r="UFO223" s="205"/>
      <c r="UFP223" s="205"/>
      <c r="UFQ223" s="205"/>
      <c r="UFR223" s="205"/>
      <c r="UFS223" s="205"/>
      <c r="UFT223" s="205"/>
      <c r="UFU223" s="205"/>
      <c r="UFV223" s="205"/>
      <c r="UFW223" s="205"/>
      <c r="UFX223" s="205"/>
      <c r="UFY223" s="205"/>
      <c r="UFZ223" s="205"/>
      <c r="UGA223" s="205"/>
      <c r="UGB223" s="205"/>
      <c r="UGC223" s="205"/>
      <c r="UGD223" s="205"/>
      <c r="UGE223" s="205"/>
      <c r="UGF223" s="205"/>
      <c r="UGG223" s="205"/>
      <c r="UGH223" s="205"/>
      <c r="UGI223" s="205"/>
      <c r="UGJ223" s="205"/>
      <c r="UGK223" s="205"/>
      <c r="UGL223" s="205"/>
      <c r="UGM223" s="205"/>
      <c r="UGN223" s="205"/>
      <c r="UGO223" s="205"/>
      <c r="UGP223" s="205"/>
      <c r="UGQ223" s="205"/>
      <c r="UGR223" s="205"/>
      <c r="UGS223" s="205"/>
      <c r="UGT223" s="205"/>
      <c r="UGU223" s="205"/>
      <c r="UGV223" s="205"/>
      <c r="UGW223" s="205"/>
      <c r="UGX223" s="205"/>
      <c r="UGY223" s="205"/>
      <c r="UGZ223" s="205"/>
      <c r="UHA223" s="205"/>
      <c r="UHB223" s="205"/>
      <c r="UHC223" s="205"/>
      <c r="UHD223" s="205"/>
      <c r="UHE223" s="205"/>
      <c r="UHF223" s="205"/>
      <c r="UHG223" s="205"/>
      <c r="UHH223" s="205"/>
      <c r="UHI223" s="205"/>
      <c r="UHJ223" s="205"/>
      <c r="UHK223" s="205"/>
      <c r="UHL223" s="205"/>
      <c r="UHM223" s="205"/>
      <c r="UHN223" s="205"/>
      <c r="UHO223" s="205"/>
      <c r="UHP223" s="205"/>
      <c r="UHQ223" s="205"/>
      <c r="UHR223" s="205"/>
      <c r="UHS223" s="205"/>
      <c r="UHT223" s="205"/>
      <c r="UHU223" s="205"/>
      <c r="UHV223" s="205"/>
      <c r="UHW223" s="205"/>
      <c r="UHX223" s="205"/>
      <c r="UHY223" s="205"/>
      <c r="UHZ223" s="205"/>
      <c r="UIA223" s="205"/>
      <c r="UIB223" s="205"/>
      <c r="UIC223" s="205"/>
      <c r="UID223" s="205"/>
      <c r="UIE223" s="205"/>
      <c r="UIF223" s="205"/>
      <c r="UIG223" s="205"/>
      <c r="UIH223" s="205"/>
      <c r="UII223" s="205"/>
      <c r="UIJ223" s="205"/>
      <c r="UIK223" s="205"/>
      <c r="UIL223" s="205"/>
      <c r="UIM223" s="205"/>
      <c r="UIN223" s="205"/>
      <c r="UIO223" s="205"/>
      <c r="UIP223" s="205"/>
      <c r="UIQ223" s="205"/>
      <c r="UIR223" s="205"/>
      <c r="UIS223" s="205"/>
      <c r="UIT223" s="205"/>
      <c r="UIU223" s="205"/>
      <c r="UIV223" s="205"/>
      <c r="UIW223" s="205"/>
      <c r="UIX223" s="205"/>
      <c r="UIY223" s="205"/>
      <c r="UIZ223" s="205"/>
      <c r="UJA223" s="205"/>
      <c r="UJB223" s="205"/>
      <c r="UJC223" s="205"/>
      <c r="UJD223" s="205"/>
      <c r="UJE223" s="205"/>
      <c r="UJF223" s="205"/>
      <c r="UJG223" s="205"/>
      <c r="UJH223" s="205"/>
      <c r="UJI223" s="205"/>
      <c r="UJJ223" s="205"/>
      <c r="UJK223" s="205"/>
      <c r="UJL223" s="205"/>
      <c r="UJM223" s="205"/>
      <c r="UJN223" s="205"/>
      <c r="UJO223" s="205"/>
      <c r="UJP223" s="205"/>
      <c r="UJQ223" s="205"/>
      <c r="UJR223" s="205"/>
      <c r="UJS223" s="205"/>
      <c r="UJT223" s="205"/>
      <c r="UJU223" s="205"/>
      <c r="UJV223" s="205"/>
      <c r="UJW223" s="205"/>
      <c r="UJX223" s="205"/>
      <c r="UJY223" s="205"/>
      <c r="UJZ223" s="205"/>
      <c r="UKA223" s="205"/>
      <c r="UKB223" s="205"/>
      <c r="UKC223" s="205"/>
      <c r="UKD223" s="205"/>
      <c r="UKE223" s="205"/>
      <c r="UKF223" s="205"/>
      <c r="UKG223" s="205"/>
      <c r="UKH223" s="205"/>
      <c r="UKI223" s="205"/>
      <c r="UKJ223" s="205"/>
      <c r="UKK223" s="205"/>
      <c r="UKL223" s="205"/>
      <c r="UKM223" s="205"/>
      <c r="UKN223" s="205"/>
      <c r="UKO223" s="205"/>
      <c r="UKP223" s="205"/>
      <c r="UKQ223" s="205"/>
      <c r="UKR223" s="205"/>
      <c r="UKS223" s="205"/>
      <c r="UKT223" s="205"/>
      <c r="UKU223" s="205"/>
      <c r="UKV223" s="205"/>
      <c r="UKW223" s="205"/>
      <c r="UKX223" s="205"/>
      <c r="UKY223" s="205"/>
      <c r="UKZ223" s="205"/>
      <c r="ULA223" s="205"/>
      <c r="ULB223" s="205"/>
      <c r="ULC223" s="205"/>
      <c r="ULD223" s="205"/>
      <c r="ULE223" s="205"/>
      <c r="ULF223" s="205"/>
      <c r="ULG223" s="205"/>
      <c r="ULH223" s="205"/>
      <c r="ULI223" s="205"/>
      <c r="ULJ223" s="205"/>
      <c r="ULK223" s="205"/>
      <c r="ULL223" s="205"/>
      <c r="ULM223" s="205"/>
      <c r="ULN223" s="205"/>
      <c r="ULO223" s="205"/>
      <c r="ULP223" s="205"/>
      <c r="ULQ223" s="205"/>
      <c r="ULR223" s="205"/>
      <c r="ULS223" s="205"/>
      <c r="ULT223" s="205"/>
      <c r="ULU223" s="205"/>
      <c r="ULV223" s="205"/>
      <c r="ULW223" s="205"/>
      <c r="ULX223" s="205"/>
      <c r="ULY223" s="205"/>
      <c r="ULZ223" s="205"/>
      <c r="UMA223" s="205"/>
      <c r="UMB223" s="205"/>
      <c r="UMC223" s="205"/>
      <c r="UMD223" s="205"/>
      <c r="UME223" s="205"/>
      <c r="UMF223" s="205"/>
      <c r="UMG223" s="205"/>
      <c r="UMH223" s="205"/>
      <c r="UMI223" s="205"/>
      <c r="UMJ223" s="205"/>
      <c r="UMK223" s="205"/>
      <c r="UML223" s="205"/>
      <c r="UMM223" s="205"/>
      <c r="UMN223" s="205"/>
      <c r="UMO223" s="205"/>
      <c r="UMP223" s="205"/>
      <c r="UMQ223" s="205"/>
      <c r="UMR223" s="205"/>
      <c r="UMS223" s="205"/>
      <c r="UMT223" s="205"/>
      <c r="UMU223" s="205"/>
      <c r="UMV223" s="205"/>
      <c r="UMW223" s="205"/>
      <c r="UMX223" s="205"/>
      <c r="UMY223" s="205"/>
      <c r="UMZ223" s="205"/>
      <c r="UNA223" s="205"/>
      <c r="UNB223" s="205"/>
      <c r="UNC223" s="205"/>
      <c r="UND223" s="205"/>
      <c r="UNE223" s="205"/>
      <c r="UNF223" s="205"/>
      <c r="UNG223" s="205"/>
      <c r="UNH223" s="205"/>
      <c r="UNI223" s="205"/>
      <c r="UNJ223" s="205"/>
      <c r="UNK223" s="205"/>
      <c r="UNL223" s="205"/>
      <c r="UNM223" s="205"/>
      <c r="UNN223" s="205"/>
      <c r="UNO223" s="205"/>
      <c r="UNP223" s="205"/>
      <c r="UNQ223" s="205"/>
      <c r="UNR223" s="205"/>
      <c r="UNS223" s="205"/>
      <c r="UNT223" s="205"/>
      <c r="UNU223" s="205"/>
      <c r="UNV223" s="205"/>
      <c r="UNW223" s="205"/>
      <c r="UNX223" s="205"/>
      <c r="UNY223" s="205"/>
      <c r="UNZ223" s="205"/>
      <c r="UOA223" s="205"/>
      <c r="UOB223" s="205"/>
      <c r="UOC223" s="205"/>
      <c r="UOD223" s="205"/>
      <c r="UOE223" s="205"/>
      <c r="UOF223" s="205"/>
      <c r="UOG223" s="205"/>
      <c r="UOH223" s="205"/>
      <c r="UOI223" s="205"/>
      <c r="UOJ223" s="205"/>
      <c r="UOK223" s="205"/>
      <c r="UOL223" s="205"/>
      <c r="UOM223" s="205"/>
      <c r="UON223" s="205"/>
      <c r="UOO223" s="205"/>
      <c r="UOP223" s="205"/>
      <c r="UOQ223" s="205"/>
      <c r="UOR223" s="205"/>
      <c r="UOS223" s="205"/>
      <c r="UOT223" s="205"/>
      <c r="UOU223" s="205"/>
      <c r="UOV223" s="205"/>
      <c r="UOW223" s="205"/>
      <c r="UOX223" s="205"/>
      <c r="UOY223" s="205"/>
      <c r="UOZ223" s="205"/>
      <c r="UPA223" s="205"/>
      <c r="UPB223" s="205"/>
      <c r="UPC223" s="205"/>
      <c r="UPD223" s="205"/>
      <c r="UPE223" s="205"/>
      <c r="UPF223" s="205"/>
      <c r="UPG223" s="205"/>
      <c r="UPH223" s="205"/>
      <c r="UPI223" s="205"/>
      <c r="UPJ223" s="205"/>
      <c r="UPK223" s="205"/>
      <c r="UPL223" s="205"/>
      <c r="UPM223" s="205"/>
      <c r="UPN223" s="205"/>
      <c r="UPO223" s="205"/>
      <c r="UPP223" s="205"/>
      <c r="UPQ223" s="205"/>
      <c r="UPR223" s="205"/>
      <c r="UPS223" s="205"/>
      <c r="UPT223" s="205"/>
      <c r="UPU223" s="205"/>
      <c r="UPV223" s="205"/>
      <c r="UPW223" s="205"/>
      <c r="UPX223" s="205"/>
      <c r="UPY223" s="205"/>
      <c r="UPZ223" s="205"/>
      <c r="UQA223" s="205"/>
      <c r="UQB223" s="205"/>
      <c r="UQC223" s="205"/>
      <c r="UQD223" s="205"/>
      <c r="UQE223" s="205"/>
      <c r="UQF223" s="205"/>
      <c r="UQG223" s="205"/>
      <c r="UQH223" s="205"/>
      <c r="UQI223" s="205"/>
      <c r="UQJ223" s="205"/>
      <c r="UQK223" s="205"/>
      <c r="UQL223" s="205"/>
      <c r="UQM223" s="205"/>
      <c r="UQN223" s="205"/>
      <c r="UQO223" s="205"/>
      <c r="UQP223" s="205"/>
      <c r="UQQ223" s="205"/>
      <c r="UQR223" s="205"/>
      <c r="UQS223" s="205"/>
      <c r="UQT223" s="205"/>
      <c r="UQU223" s="205"/>
      <c r="UQV223" s="205"/>
      <c r="UQW223" s="205"/>
      <c r="UQX223" s="205"/>
      <c r="UQY223" s="205"/>
      <c r="UQZ223" s="205"/>
      <c r="URA223" s="205"/>
      <c r="URB223" s="205"/>
      <c r="URC223" s="205"/>
      <c r="URD223" s="205"/>
      <c r="URE223" s="205"/>
      <c r="URF223" s="205"/>
      <c r="URG223" s="205"/>
      <c r="URH223" s="205"/>
      <c r="URI223" s="205"/>
      <c r="URJ223" s="205"/>
      <c r="URK223" s="205"/>
      <c r="URL223" s="205"/>
      <c r="URM223" s="205"/>
      <c r="URN223" s="205"/>
      <c r="URO223" s="205"/>
      <c r="URP223" s="205"/>
      <c r="URQ223" s="205"/>
      <c r="URR223" s="205"/>
      <c r="URS223" s="205"/>
      <c r="URT223" s="205"/>
      <c r="URU223" s="205"/>
      <c r="URV223" s="205"/>
      <c r="URW223" s="205"/>
      <c r="URX223" s="205"/>
      <c r="URY223" s="205"/>
      <c r="URZ223" s="205"/>
      <c r="USA223" s="205"/>
      <c r="USB223" s="205"/>
      <c r="USC223" s="205"/>
      <c r="USD223" s="205"/>
      <c r="USE223" s="205"/>
      <c r="USF223" s="205"/>
      <c r="USG223" s="205"/>
      <c r="USH223" s="205"/>
      <c r="USI223" s="205"/>
      <c r="USJ223" s="205"/>
      <c r="USK223" s="205"/>
      <c r="USL223" s="205"/>
      <c r="USM223" s="205"/>
      <c r="USN223" s="205"/>
      <c r="USO223" s="205"/>
      <c r="USP223" s="205"/>
      <c r="USQ223" s="205"/>
      <c r="USR223" s="205"/>
      <c r="USS223" s="205"/>
      <c r="UST223" s="205"/>
      <c r="USU223" s="205"/>
      <c r="USV223" s="205"/>
      <c r="USW223" s="205"/>
      <c r="USX223" s="205"/>
      <c r="USY223" s="205"/>
      <c r="USZ223" s="205"/>
      <c r="UTA223" s="205"/>
      <c r="UTB223" s="205"/>
      <c r="UTC223" s="205"/>
      <c r="UTD223" s="205"/>
      <c r="UTE223" s="205"/>
      <c r="UTF223" s="205"/>
      <c r="UTG223" s="205"/>
      <c r="UTH223" s="205"/>
      <c r="UTI223" s="205"/>
      <c r="UTJ223" s="205"/>
      <c r="UTK223" s="205"/>
      <c r="UTL223" s="205"/>
      <c r="UTM223" s="205"/>
      <c r="UTN223" s="205"/>
      <c r="UTO223" s="205"/>
      <c r="UTP223" s="205"/>
      <c r="UTQ223" s="205"/>
      <c r="UTR223" s="205"/>
      <c r="UTS223" s="205"/>
      <c r="UTT223" s="205"/>
      <c r="UTU223" s="205"/>
      <c r="UTV223" s="205"/>
      <c r="UTW223" s="205"/>
      <c r="UTX223" s="205"/>
      <c r="UTY223" s="205"/>
      <c r="UTZ223" s="205"/>
      <c r="UUA223" s="205"/>
      <c r="UUB223" s="205"/>
      <c r="UUC223" s="205"/>
      <c r="UUD223" s="205"/>
      <c r="UUE223" s="205"/>
      <c r="UUF223" s="205"/>
      <c r="UUG223" s="205"/>
      <c r="UUH223" s="205"/>
      <c r="UUI223" s="205"/>
      <c r="UUJ223" s="205"/>
      <c r="UUK223" s="205"/>
      <c r="UUL223" s="205"/>
      <c r="UUM223" s="205"/>
      <c r="UUN223" s="205"/>
      <c r="UUO223" s="205"/>
      <c r="UUP223" s="205"/>
      <c r="UUQ223" s="205"/>
      <c r="UUR223" s="205"/>
      <c r="UUS223" s="205"/>
      <c r="UUT223" s="205"/>
      <c r="UUU223" s="205"/>
      <c r="UUV223" s="205"/>
      <c r="UUW223" s="205"/>
      <c r="UUX223" s="205"/>
      <c r="UUY223" s="205"/>
      <c r="UUZ223" s="205"/>
      <c r="UVA223" s="205"/>
      <c r="UVB223" s="205"/>
      <c r="UVC223" s="205"/>
      <c r="UVD223" s="205"/>
      <c r="UVE223" s="205"/>
      <c r="UVF223" s="205"/>
      <c r="UVG223" s="205"/>
      <c r="UVH223" s="205"/>
      <c r="UVI223" s="205"/>
      <c r="UVJ223" s="205"/>
      <c r="UVK223" s="205"/>
      <c r="UVL223" s="205"/>
      <c r="UVM223" s="205"/>
      <c r="UVN223" s="205"/>
      <c r="UVO223" s="205"/>
      <c r="UVP223" s="205"/>
      <c r="UVQ223" s="205"/>
      <c r="UVR223" s="205"/>
      <c r="UVS223" s="205"/>
      <c r="UVT223" s="205"/>
      <c r="UVU223" s="205"/>
      <c r="UVV223" s="205"/>
      <c r="UVW223" s="205"/>
      <c r="UVX223" s="205"/>
      <c r="UVY223" s="205"/>
      <c r="UVZ223" s="205"/>
      <c r="UWA223" s="205"/>
      <c r="UWB223" s="205"/>
      <c r="UWC223" s="205"/>
      <c r="UWD223" s="205"/>
      <c r="UWE223" s="205"/>
      <c r="UWF223" s="205"/>
      <c r="UWG223" s="205"/>
      <c r="UWH223" s="205"/>
      <c r="UWI223" s="205"/>
      <c r="UWJ223" s="205"/>
      <c r="UWK223" s="205"/>
      <c r="UWL223" s="205"/>
      <c r="UWM223" s="205"/>
      <c r="UWN223" s="205"/>
      <c r="UWO223" s="205"/>
      <c r="UWP223" s="205"/>
      <c r="UWQ223" s="205"/>
      <c r="UWR223" s="205"/>
      <c r="UWS223" s="205"/>
      <c r="UWT223" s="205"/>
      <c r="UWU223" s="205"/>
      <c r="UWV223" s="205"/>
      <c r="UWW223" s="205"/>
      <c r="UWX223" s="205"/>
      <c r="UWY223" s="205"/>
      <c r="UWZ223" s="205"/>
      <c r="UXA223" s="205"/>
      <c r="UXB223" s="205"/>
      <c r="UXC223" s="205"/>
      <c r="UXD223" s="205"/>
      <c r="UXE223" s="205"/>
      <c r="UXF223" s="205"/>
      <c r="UXG223" s="205"/>
      <c r="UXH223" s="205"/>
      <c r="UXI223" s="205"/>
      <c r="UXJ223" s="205"/>
      <c r="UXK223" s="205"/>
      <c r="UXL223" s="205"/>
      <c r="UXM223" s="205"/>
      <c r="UXN223" s="205"/>
      <c r="UXO223" s="205"/>
      <c r="UXP223" s="205"/>
      <c r="UXQ223" s="205"/>
      <c r="UXR223" s="205"/>
      <c r="UXS223" s="205"/>
      <c r="UXT223" s="205"/>
      <c r="UXU223" s="205"/>
      <c r="UXV223" s="205"/>
      <c r="UXW223" s="205"/>
      <c r="UXX223" s="205"/>
      <c r="UXY223" s="205"/>
      <c r="UXZ223" s="205"/>
      <c r="UYA223" s="205"/>
      <c r="UYB223" s="205"/>
      <c r="UYC223" s="205"/>
      <c r="UYD223" s="205"/>
      <c r="UYE223" s="205"/>
      <c r="UYF223" s="205"/>
      <c r="UYG223" s="205"/>
      <c r="UYH223" s="205"/>
      <c r="UYI223" s="205"/>
      <c r="UYJ223" s="205"/>
      <c r="UYK223" s="205"/>
      <c r="UYL223" s="205"/>
      <c r="UYM223" s="205"/>
      <c r="UYN223" s="205"/>
      <c r="UYO223" s="205"/>
      <c r="UYP223" s="205"/>
      <c r="UYQ223" s="205"/>
      <c r="UYR223" s="205"/>
      <c r="UYS223" s="205"/>
      <c r="UYT223" s="205"/>
      <c r="UYU223" s="205"/>
      <c r="UYV223" s="205"/>
      <c r="UYW223" s="205"/>
      <c r="UYX223" s="205"/>
      <c r="UYY223" s="205"/>
      <c r="UYZ223" s="205"/>
      <c r="UZA223" s="205"/>
      <c r="UZB223" s="205"/>
      <c r="UZC223" s="205"/>
      <c r="UZD223" s="205"/>
      <c r="UZE223" s="205"/>
      <c r="UZF223" s="205"/>
      <c r="UZG223" s="205"/>
      <c r="UZH223" s="205"/>
      <c r="UZI223" s="205"/>
      <c r="UZJ223" s="205"/>
      <c r="UZK223" s="205"/>
      <c r="UZL223" s="205"/>
      <c r="UZM223" s="205"/>
      <c r="UZN223" s="205"/>
      <c r="UZO223" s="205"/>
      <c r="UZP223" s="205"/>
      <c r="UZQ223" s="205"/>
      <c r="UZR223" s="205"/>
      <c r="UZS223" s="205"/>
      <c r="UZT223" s="205"/>
      <c r="UZU223" s="205"/>
      <c r="UZV223" s="205"/>
      <c r="UZW223" s="205"/>
      <c r="UZX223" s="205"/>
      <c r="UZY223" s="205"/>
      <c r="UZZ223" s="205"/>
      <c r="VAA223" s="205"/>
      <c r="VAB223" s="205"/>
      <c r="VAC223" s="205"/>
      <c r="VAD223" s="205"/>
      <c r="VAE223" s="205"/>
      <c r="VAF223" s="205"/>
      <c r="VAG223" s="205"/>
      <c r="VAH223" s="205"/>
      <c r="VAI223" s="205"/>
      <c r="VAJ223" s="205"/>
      <c r="VAK223" s="205"/>
      <c r="VAL223" s="205"/>
      <c r="VAM223" s="205"/>
      <c r="VAN223" s="205"/>
      <c r="VAO223" s="205"/>
      <c r="VAP223" s="205"/>
      <c r="VAQ223" s="205"/>
      <c r="VAR223" s="205"/>
      <c r="VAS223" s="205"/>
      <c r="VAT223" s="205"/>
      <c r="VAU223" s="205"/>
      <c r="VAV223" s="205"/>
      <c r="VAW223" s="205"/>
      <c r="VAX223" s="205"/>
      <c r="VAY223" s="205"/>
      <c r="VAZ223" s="205"/>
      <c r="VBA223" s="205"/>
      <c r="VBB223" s="205"/>
      <c r="VBC223" s="205"/>
      <c r="VBD223" s="205"/>
      <c r="VBE223" s="205"/>
      <c r="VBF223" s="205"/>
      <c r="VBG223" s="205"/>
      <c r="VBH223" s="205"/>
      <c r="VBI223" s="205"/>
      <c r="VBJ223" s="205"/>
      <c r="VBK223" s="205"/>
      <c r="VBL223" s="205"/>
      <c r="VBM223" s="205"/>
      <c r="VBN223" s="205"/>
      <c r="VBO223" s="205"/>
      <c r="VBP223" s="205"/>
      <c r="VBQ223" s="205"/>
      <c r="VBR223" s="205"/>
      <c r="VBS223" s="205"/>
      <c r="VBT223" s="205"/>
      <c r="VBU223" s="205"/>
      <c r="VBV223" s="205"/>
      <c r="VBW223" s="205"/>
      <c r="VBX223" s="205"/>
      <c r="VBY223" s="205"/>
      <c r="VBZ223" s="205"/>
      <c r="VCA223" s="205"/>
      <c r="VCB223" s="205"/>
      <c r="VCC223" s="205"/>
      <c r="VCD223" s="205"/>
      <c r="VCE223" s="205"/>
      <c r="VCF223" s="205"/>
      <c r="VCG223" s="205"/>
      <c r="VCH223" s="205"/>
      <c r="VCI223" s="205"/>
      <c r="VCJ223" s="205"/>
      <c r="VCK223" s="205"/>
      <c r="VCL223" s="205"/>
      <c r="VCM223" s="205"/>
      <c r="VCN223" s="205"/>
      <c r="VCO223" s="205"/>
      <c r="VCP223" s="205"/>
      <c r="VCQ223" s="205"/>
      <c r="VCR223" s="205"/>
      <c r="VCS223" s="205"/>
      <c r="VCT223" s="205"/>
      <c r="VCU223" s="205"/>
      <c r="VCV223" s="205"/>
      <c r="VCW223" s="205"/>
      <c r="VCX223" s="205"/>
      <c r="VCY223" s="205"/>
      <c r="VCZ223" s="205"/>
      <c r="VDA223" s="205"/>
      <c r="VDB223" s="205"/>
      <c r="VDC223" s="205"/>
      <c r="VDD223" s="205"/>
      <c r="VDE223" s="205"/>
      <c r="VDF223" s="205"/>
      <c r="VDG223" s="205"/>
      <c r="VDH223" s="205"/>
      <c r="VDI223" s="205"/>
      <c r="VDJ223" s="205"/>
      <c r="VDK223" s="205"/>
      <c r="VDL223" s="205"/>
      <c r="VDM223" s="205"/>
      <c r="VDN223" s="205"/>
      <c r="VDO223" s="205"/>
      <c r="VDP223" s="205"/>
      <c r="VDQ223" s="205"/>
      <c r="VDR223" s="205"/>
      <c r="VDS223" s="205"/>
      <c r="VDT223" s="205"/>
      <c r="VDU223" s="205"/>
      <c r="VDV223" s="205"/>
      <c r="VDW223" s="205"/>
      <c r="VDX223" s="205"/>
      <c r="VDY223" s="205"/>
      <c r="VDZ223" s="205"/>
      <c r="VEA223" s="205"/>
      <c r="VEB223" s="205"/>
      <c r="VEC223" s="205"/>
      <c r="VED223" s="205"/>
      <c r="VEE223" s="205"/>
      <c r="VEF223" s="205"/>
      <c r="VEG223" s="205"/>
      <c r="VEH223" s="205"/>
      <c r="VEI223" s="205"/>
      <c r="VEJ223" s="205"/>
      <c r="VEK223" s="205"/>
      <c r="VEL223" s="205"/>
      <c r="VEM223" s="205"/>
      <c r="VEN223" s="205"/>
      <c r="VEO223" s="205"/>
      <c r="VEP223" s="205"/>
      <c r="VEQ223" s="205"/>
      <c r="VER223" s="205"/>
      <c r="VES223" s="205"/>
      <c r="VET223" s="205"/>
      <c r="VEU223" s="205"/>
      <c r="VEV223" s="205"/>
      <c r="VEW223" s="205"/>
      <c r="VEX223" s="205"/>
      <c r="VEY223" s="205"/>
      <c r="VEZ223" s="205"/>
      <c r="VFA223" s="205"/>
      <c r="VFB223" s="205"/>
      <c r="VFC223" s="205"/>
      <c r="VFD223" s="205"/>
      <c r="VFE223" s="205"/>
      <c r="VFF223" s="205"/>
      <c r="VFG223" s="205"/>
      <c r="VFH223" s="205"/>
      <c r="VFI223" s="205"/>
      <c r="VFJ223" s="205"/>
      <c r="VFK223" s="205"/>
      <c r="VFL223" s="205"/>
      <c r="VFM223" s="205"/>
      <c r="VFN223" s="205"/>
      <c r="VFO223" s="205"/>
      <c r="VFP223" s="205"/>
      <c r="VFQ223" s="205"/>
      <c r="VFR223" s="205"/>
      <c r="VFS223" s="205"/>
      <c r="VFT223" s="205"/>
      <c r="VFU223" s="205"/>
      <c r="VFV223" s="205"/>
      <c r="VFW223" s="205"/>
      <c r="VFX223" s="205"/>
      <c r="VFY223" s="205"/>
      <c r="VFZ223" s="205"/>
      <c r="VGA223" s="205"/>
      <c r="VGB223" s="205"/>
      <c r="VGC223" s="205"/>
      <c r="VGD223" s="205"/>
      <c r="VGE223" s="205"/>
      <c r="VGF223" s="205"/>
      <c r="VGG223" s="205"/>
      <c r="VGH223" s="205"/>
      <c r="VGI223" s="205"/>
      <c r="VGJ223" s="205"/>
      <c r="VGK223" s="205"/>
      <c r="VGL223" s="205"/>
      <c r="VGM223" s="205"/>
      <c r="VGN223" s="205"/>
      <c r="VGO223" s="205"/>
      <c r="VGP223" s="205"/>
      <c r="VGQ223" s="205"/>
      <c r="VGR223" s="205"/>
      <c r="VGS223" s="205"/>
      <c r="VGT223" s="205"/>
      <c r="VGU223" s="205"/>
      <c r="VGV223" s="205"/>
      <c r="VGW223" s="205"/>
      <c r="VGX223" s="205"/>
      <c r="VGY223" s="205"/>
      <c r="VGZ223" s="205"/>
      <c r="VHA223" s="205"/>
      <c r="VHB223" s="205"/>
      <c r="VHC223" s="205"/>
      <c r="VHD223" s="205"/>
      <c r="VHE223" s="205"/>
      <c r="VHF223" s="205"/>
      <c r="VHG223" s="205"/>
      <c r="VHH223" s="205"/>
      <c r="VHI223" s="205"/>
      <c r="VHJ223" s="205"/>
      <c r="VHK223" s="205"/>
      <c r="VHL223" s="205"/>
      <c r="VHM223" s="205"/>
      <c r="VHN223" s="205"/>
      <c r="VHO223" s="205"/>
      <c r="VHP223" s="205"/>
      <c r="VHQ223" s="205"/>
      <c r="VHR223" s="205"/>
      <c r="VHS223" s="205"/>
      <c r="VHT223" s="205"/>
      <c r="VHU223" s="205"/>
      <c r="VHV223" s="205"/>
      <c r="VHW223" s="205"/>
      <c r="VHX223" s="205"/>
      <c r="VHY223" s="205"/>
      <c r="VHZ223" s="205"/>
      <c r="VIA223" s="205"/>
      <c r="VIB223" s="205"/>
      <c r="VIC223" s="205"/>
      <c r="VID223" s="205"/>
      <c r="VIE223" s="205"/>
      <c r="VIF223" s="205"/>
      <c r="VIG223" s="205"/>
      <c r="VIH223" s="205"/>
      <c r="VII223" s="205"/>
      <c r="VIJ223" s="205"/>
      <c r="VIK223" s="205"/>
      <c r="VIL223" s="205"/>
      <c r="VIM223" s="205"/>
      <c r="VIN223" s="205"/>
      <c r="VIO223" s="205"/>
      <c r="VIP223" s="205"/>
      <c r="VIQ223" s="205"/>
      <c r="VIR223" s="205"/>
      <c r="VIS223" s="205"/>
      <c r="VIT223" s="205"/>
      <c r="VIU223" s="205"/>
      <c r="VIV223" s="205"/>
      <c r="VIW223" s="205"/>
      <c r="VIX223" s="205"/>
      <c r="VIY223" s="205"/>
      <c r="VIZ223" s="205"/>
      <c r="VJA223" s="205"/>
      <c r="VJB223" s="205"/>
      <c r="VJC223" s="205"/>
      <c r="VJD223" s="205"/>
      <c r="VJE223" s="205"/>
      <c r="VJF223" s="205"/>
      <c r="VJG223" s="205"/>
      <c r="VJH223" s="205"/>
      <c r="VJI223" s="205"/>
      <c r="VJJ223" s="205"/>
      <c r="VJK223" s="205"/>
      <c r="VJL223" s="205"/>
      <c r="VJM223" s="205"/>
      <c r="VJN223" s="205"/>
      <c r="VJO223" s="205"/>
      <c r="VJP223" s="205"/>
      <c r="VJQ223" s="205"/>
      <c r="VJR223" s="205"/>
      <c r="VJS223" s="205"/>
      <c r="VJT223" s="205"/>
      <c r="VJU223" s="205"/>
      <c r="VJV223" s="205"/>
      <c r="VJW223" s="205"/>
      <c r="VJX223" s="205"/>
      <c r="VJY223" s="205"/>
      <c r="VJZ223" s="205"/>
      <c r="VKA223" s="205"/>
      <c r="VKB223" s="205"/>
      <c r="VKC223" s="205"/>
      <c r="VKD223" s="205"/>
      <c r="VKE223" s="205"/>
      <c r="VKF223" s="205"/>
      <c r="VKG223" s="205"/>
      <c r="VKH223" s="205"/>
      <c r="VKI223" s="205"/>
      <c r="VKJ223" s="205"/>
      <c r="VKK223" s="205"/>
      <c r="VKL223" s="205"/>
      <c r="VKM223" s="205"/>
      <c r="VKN223" s="205"/>
      <c r="VKO223" s="205"/>
      <c r="VKP223" s="205"/>
      <c r="VKQ223" s="205"/>
      <c r="VKR223" s="205"/>
      <c r="VKS223" s="205"/>
      <c r="VKT223" s="205"/>
      <c r="VKU223" s="205"/>
      <c r="VKV223" s="205"/>
      <c r="VKW223" s="205"/>
      <c r="VKX223" s="205"/>
      <c r="VKY223" s="205"/>
      <c r="VKZ223" s="205"/>
      <c r="VLA223" s="205"/>
      <c r="VLB223" s="205"/>
      <c r="VLC223" s="205"/>
      <c r="VLD223" s="205"/>
      <c r="VLE223" s="205"/>
      <c r="VLF223" s="205"/>
      <c r="VLG223" s="205"/>
      <c r="VLH223" s="205"/>
      <c r="VLI223" s="205"/>
      <c r="VLJ223" s="205"/>
      <c r="VLK223" s="205"/>
      <c r="VLL223" s="205"/>
      <c r="VLM223" s="205"/>
      <c r="VLN223" s="205"/>
      <c r="VLO223" s="205"/>
      <c r="VLP223" s="205"/>
      <c r="VLQ223" s="205"/>
      <c r="VLR223" s="205"/>
      <c r="VLS223" s="205"/>
      <c r="VLT223" s="205"/>
      <c r="VLU223" s="205"/>
      <c r="VLV223" s="205"/>
      <c r="VLW223" s="205"/>
      <c r="VLX223" s="205"/>
      <c r="VLY223" s="205"/>
      <c r="VLZ223" s="205"/>
      <c r="VMA223" s="205"/>
      <c r="VMB223" s="205"/>
      <c r="VMC223" s="205"/>
      <c r="VMD223" s="205"/>
      <c r="VME223" s="205"/>
      <c r="VMF223" s="205"/>
      <c r="VMG223" s="205"/>
      <c r="VMH223" s="205"/>
      <c r="VMI223" s="205"/>
      <c r="VMJ223" s="205"/>
      <c r="VMK223" s="205"/>
      <c r="VML223" s="205"/>
      <c r="VMM223" s="205"/>
      <c r="VMN223" s="205"/>
      <c r="VMO223" s="205"/>
      <c r="VMP223" s="205"/>
      <c r="VMQ223" s="205"/>
      <c r="VMR223" s="205"/>
      <c r="VMS223" s="205"/>
      <c r="VMT223" s="205"/>
      <c r="VMU223" s="205"/>
      <c r="VMV223" s="205"/>
      <c r="VMW223" s="205"/>
      <c r="VMX223" s="205"/>
      <c r="VMY223" s="205"/>
      <c r="VMZ223" s="205"/>
      <c r="VNA223" s="205"/>
      <c r="VNB223" s="205"/>
      <c r="VNC223" s="205"/>
      <c r="VND223" s="205"/>
      <c r="VNE223" s="205"/>
      <c r="VNF223" s="205"/>
      <c r="VNG223" s="205"/>
      <c r="VNH223" s="205"/>
      <c r="VNI223" s="205"/>
      <c r="VNJ223" s="205"/>
      <c r="VNK223" s="205"/>
      <c r="VNL223" s="205"/>
      <c r="VNM223" s="205"/>
      <c r="VNN223" s="205"/>
      <c r="VNO223" s="205"/>
      <c r="VNP223" s="205"/>
      <c r="VNQ223" s="205"/>
      <c r="VNR223" s="205"/>
      <c r="VNS223" s="205"/>
      <c r="VNT223" s="205"/>
      <c r="VNU223" s="205"/>
      <c r="VNV223" s="205"/>
      <c r="VNW223" s="205"/>
      <c r="VNX223" s="205"/>
      <c r="VNY223" s="205"/>
      <c r="VNZ223" s="205"/>
      <c r="VOA223" s="205"/>
      <c r="VOB223" s="205"/>
      <c r="VOC223" s="205"/>
      <c r="VOD223" s="205"/>
      <c r="VOE223" s="205"/>
      <c r="VOF223" s="205"/>
      <c r="VOG223" s="205"/>
      <c r="VOH223" s="205"/>
      <c r="VOI223" s="205"/>
      <c r="VOJ223" s="205"/>
      <c r="VOK223" s="205"/>
      <c r="VOL223" s="205"/>
      <c r="VOM223" s="205"/>
      <c r="VON223" s="205"/>
      <c r="VOO223" s="205"/>
      <c r="VOP223" s="205"/>
      <c r="VOQ223" s="205"/>
      <c r="VOR223" s="205"/>
      <c r="VOS223" s="205"/>
      <c r="VOT223" s="205"/>
      <c r="VOU223" s="205"/>
      <c r="VOV223" s="205"/>
      <c r="VOW223" s="205"/>
      <c r="VOX223" s="205"/>
      <c r="VOY223" s="205"/>
      <c r="VOZ223" s="205"/>
      <c r="VPA223" s="205"/>
      <c r="VPB223" s="205"/>
      <c r="VPC223" s="205"/>
      <c r="VPD223" s="205"/>
      <c r="VPE223" s="205"/>
      <c r="VPF223" s="205"/>
      <c r="VPG223" s="205"/>
      <c r="VPH223" s="205"/>
      <c r="VPI223" s="205"/>
      <c r="VPJ223" s="205"/>
      <c r="VPK223" s="205"/>
      <c r="VPL223" s="205"/>
      <c r="VPM223" s="205"/>
      <c r="VPN223" s="205"/>
      <c r="VPO223" s="205"/>
      <c r="VPP223" s="205"/>
      <c r="VPQ223" s="205"/>
      <c r="VPR223" s="205"/>
      <c r="VPS223" s="205"/>
      <c r="VPT223" s="205"/>
      <c r="VPU223" s="205"/>
      <c r="VPV223" s="205"/>
      <c r="VPW223" s="205"/>
      <c r="VPX223" s="205"/>
      <c r="VPY223" s="205"/>
      <c r="VPZ223" s="205"/>
      <c r="VQA223" s="205"/>
      <c r="VQB223" s="205"/>
      <c r="VQC223" s="205"/>
      <c r="VQD223" s="205"/>
      <c r="VQE223" s="205"/>
      <c r="VQF223" s="205"/>
      <c r="VQG223" s="205"/>
      <c r="VQH223" s="205"/>
      <c r="VQI223" s="205"/>
      <c r="VQJ223" s="205"/>
      <c r="VQK223" s="205"/>
      <c r="VQL223" s="205"/>
      <c r="VQM223" s="205"/>
      <c r="VQN223" s="205"/>
      <c r="VQO223" s="205"/>
      <c r="VQP223" s="205"/>
      <c r="VQQ223" s="205"/>
      <c r="VQR223" s="205"/>
      <c r="VQS223" s="205"/>
      <c r="VQT223" s="205"/>
      <c r="VQU223" s="205"/>
      <c r="VQV223" s="205"/>
      <c r="VQW223" s="205"/>
      <c r="VQX223" s="205"/>
      <c r="VQY223" s="205"/>
      <c r="VQZ223" s="205"/>
      <c r="VRA223" s="205"/>
      <c r="VRB223" s="205"/>
      <c r="VRC223" s="205"/>
      <c r="VRD223" s="205"/>
      <c r="VRE223" s="205"/>
      <c r="VRF223" s="205"/>
      <c r="VRG223" s="205"/>
      <c r="VRH223" s="205"/>
      <c r="VRI223" s="205"/>
      <c r="VRJ223" s="205"/>
      <c r="VRK223" s="205"/>
      <c r="VRL223" s="205"/>
      <c r="VRM223" s="205"/>
      <c r="VRN223" s="205"/>
      <c r="VRO223" s="205"/>
      <c r="VRP223" s="205"/>
      <c r="VRQ223" s="205"/>
      <c r="VRR223" s="205"/>
      <c r="VRS223" s="205"/>
      <c r="VRT223" s="205"/>
      <c r="VRU223" s="205"/>
      <c r="VRV223" s="205"/>
      <c r="VRW223" s="205"/>
      <c r="VRX223" s="205"/>
      <c r="VRY223" s="205"/>
      <c r="VRZ223" s="205"/>
      <c r="VSA223" s="205"/>
      <c r="VSB223" s="205"/>
      <c r="VSC223" s="205"/>
      <c r="VSD223" s="205"/>
      <c r="VSE223" s="205"/>
      <c r="VSF223" s="205"/>
      <c r="VSG223" s="205"/>
      <c r="VSH223" s="205"/>
      <c r="VSI223" s="205"/>
      <c r="VSJ223" s="205"/>
      <c r="VSK223" s="205"/>
      <c r="VSL223" s="205"/>
      <c r="VSM223" s="205"/>
      <c r="VSN223" s="205"/>
      <c r="VSO223" s="205"/>
      <c r="VSP223" s="205"/>
      <c r="VSQ223" s="205"/>
      <c r="VSR223" s="205"/>
      <c r="VSS223" s="205"/>
      <c r="VST223" s="205"/>
      <c r="VSU223" s="205"/>
      <c r="VSV223" s="205"/>
      <c r="VSW223" s="205"/>
      <c r="VSX223" s="205"/>
      <c r="VSY223" s="205"/>
      <c r="VSZ223" s="205"/>
      <c r="VTA223" s="205"/>
      <c r="VTB223" s="205"/>
      <c r="VTC223" s="205"/>
      <c r="VTD223" s="205"/>
      <c r="VTE223" s="205"/>
      <c r="VTF223" s="205"/>
      <c r="VTG223" s="205"/>
      <c r="VTH223" s="205"/>
      <c r="VTI223" s="205"/>
      <c r="VTJ223" s="205"/>
      <c r="VTK223" s="205"/>
      <c r="VTL223" s="205"/>
      <c r="VTM223" s="205"/>
      <c r="VTN223" s="205"/>
      <c r="VTO223" s="205"/>
      <c r="VTP223" s="205"/>
      <c r="VTQ223" s="205"/>
      <c r="VTR223" s="205"/>
      <c r="VTS223" s="205"/>
      <c r="VTT223" s="205"/>
      <c r="VTU223" s="205"/>
      <c r="VTV223" s="205"/>
      <c r="VTW223" s="205"/>
      <c r="VTX223" s="205"/>
      <c r="VTY223" s="205"/>
      <c r="VTZ223" s="205"/>
      <c r="VUA223" s="205"/>
      <c r="VUB223" s="205"/>
      <c r="VUC223" s="205"/>
      <c r="VUD223" s="205"/>
      <c r="VUE223" s="205"/>
      <c r="VUF223" s="205"/>
      <c r="VUG223" s="205"/>
      <c r="VUH223" s="205"/>
      <c r="VUI223" s="205"/>
      <c r="VUJ223" s="205"/>
      <c r="VUK223" s="205"/>
      <c r="VUL223" s="205"/>
      <c r="VUM223" s="205"/>
      <c r="VUN223" s="205"/>
      <c r="VUO223" s="205"/>
      <c r="VUP223" s="205"/>
      <c r="VUQ223" s="205"/>
      <c r="VUR223" s="205"/>
      <c r="VUS223" s="205"/>
      <c r="VUT223" s="205"/>
      <c r="VUU223" s="205"/>
      <c r="VUV223" s="205"/>
      <c r="VUW223" s="205"/>
      <c r="VUX223" s="205"/>
      <c r="VUY223" s="205"/>
      <c r="VUZ223" s="205"/>
      <c r="VVA223" s="205"/>
      <c r="VVB223" s="205"/>
      <c r="VVC223" s="205"/>
      <c r="VVD223" s="205"/>
      <c r="VVE223" s="205"/>
      <c r="VVF223" s="205"/>
      <c r="VVG223" s="205"/>
      <c r="VVH223" s="205"/>
      <c r="VVI223" s="205"/>
      <c r="VVJ223" s="205"/>
      <c r="VVK223" s="205"/>
      <c r="VVL223" s="205"/>
      <c r="VVM223" s="205"/>
      <c r="VVN223" s="205"/>
      <c r="VVO223" s="205"/>
      <c r="VVP223" s="205"/>
      <c r="VVQ223" s="205"/>
      <c r="VVR223" s="205"/>
      <c r="VVS223" s="205"/>
      <c r="VVT223" s="205"/>
      <c r="VVU223" s="205"/>
      <c r="VVV223" s="205"/>
      <c r="VVW223" s="205"/>
      <c r="VVX223" s="205"/>
      <c r="VVY223" s="205"/>
      <c r="VVZ223" s="205"/>
      <c r="VWA223" s="205"/>
      <c r="VWB223" s="205"/>
      <c r="VWC223" s="205"/>
      <c r="VWD223" s="205"/>
      <c r="VWE223" s="205"/>
      <c r="VWF223" s="205"/>
      <c r="VWG223" s="205"/>
      <c r="VWH223" s="205"/>
      <c r="VWI223" s="205"/>
      <c r="VWJ223" s="205"/>
      <c r="VWK223" s="205"/>
      <c r="VWL223" s="205"/>
      <c r="VWM223" s="205"/>
      <c r="VWN223" s="205"/>
      <c r="VWO223" s="205"/>
      <c r="VWP223" s="205"/>
      <c r="VWQ223" s="205"/>
      <c r="VWR223" s="205"/>
      <c r="VWS223" s="205"/>
      <c r="VWT223" s="205"/>
      <c r="VWU223" s="205"/>
      <c r="VWV223" s="205"/>
      <c r="VWW223" s="205"/>
      <c r="VWX223" s="205"/>
      <c r="VWY223" s="205"/>
      <c r="VWZ223" s="205"/>
      <c r="VXA223" s="205"/>
      <c r="VXB223" s="205"/>
      <c r="VXC223" s="205"/>
      <c r="VXD223" s="205"/>
      <c r="VXE223" s="205"/>
      <c r="VXF223" s="205"/>
      <c r="VXG223" s="205"/>
      <c r="VXH223" s="205"/>
      <c r="VXI223" s="205"/>
      <c r="VXJ223" s="205"/>
      <c r="VXK223" s="205"/>
      <c r="VXL223" s="205"/>
      <c r="VXM223" s="205"/>
      <c r="VXN223" s="205"/>
      <c r="VXO223" s="205"/>
      <c r="VXP223" s="205"/>
      <c r="VXQ223" s="205"/>
      <c r="VXR223" s="205"/>
      <c r="VXS223" s="205"/>
      <c r="VXT223" s="205"/>
      <c r="VXU223" s="205"/>
      <c r="VXV223" s="205"/>
      <c r="VXW223" s="205"/>
      <c r="VXX223" s="205"/>
      <c r="VXY223" s="205"/>
      <c r="VXZ223" s="205"/>
      <c r="VYA223" s="205"/>
      <c r="VYB223" s="205"/>
      <c r="VYC223" s="205"/>
      <c r="VYD223" s="205"/>
      <c r="VYE223" s="205"/>
      <c r="VYF223" s="205"/>
      <c r="VYG223" s="205"/>
      <c r="VYH223" s="205"/>
      <c r="VYI223" s="205"/>
      <c r="VYJ223" s="205"/>
      <c r="VYK223" s="205"/>
      <c r="VYL223" s="205"/>
      <c r="VYM223" s="205"/>
      <c r="VYN223" s="205"/>
      <c r="VYO223" s="205"/>
      <c r="VYP223" s="205"/>
      <c r="VYQ223" s="205"/>
      <c r="VYR223" s="205"/>
      <c r="VYS223" s="205"/>
      <c r="VYT223" s="205"/>
      <c r="VYU223" s="205"/>
      <c r="VYV223" s="205"/>
      <c r="VYW223" s="205"/>
      <c r="VYX223" s="205"/>
      <c r="VYY223" s="205"/>
      <c r="VYZ223" s="205"/>
      <c r="VZA223" s="205"/>
      <c r="VZB223" s="205"/>
      <c r="VZC223" s="205"/>
      <c r="VZD223" s="205"/>
      <c r="VZE223" s="205"/>
      <c r="VZF223" s="205"/>
      <c r="VZG223" s="205"/>
      <c r="VZH223" s="205"/>
      <c r="VZI223" s="205"/>
      <c r="VZJ223" s="205"/>
      <c r="VZK223" s="205"/>
      <c r="VZL223" s="205"/>
      <c r="VZM223" s="205"/>
      <c r="VZN223" s="205"/>
      <c r="VZO223" s="205"/>
      <c r="VZP223" s="205"/>
      <c r="VZQ223" s="205"/>
      <c r="VZR223" s="205"/>
      <c r="VZS223" s="205"/>
      <c r="VZT223" s="205"/>
      <c r="VZU223" s="205"/>
      <c r="VZV223" s="205"/>
      <c r="VZW223" s="205"/>
      <c r="VZX223" s="205"/>
      <c r="VZY223" s="205"/>
      <c r="VZZ223" s="205"/>
      <c r="WAA223" s="205"/>
      <c r="WAB223" s="205"/>
      <c r="WAC223" s="205"/>
      <c r="WAD223" s="205"/>
      <c r="WAE223" s="205"/>
      <c r="WAF223" s="205"/>
      <c r="WAG223" s="205"/>
      <c r="WAH223" s="205"/>
      <c r="WAI223" s="205"/>
      <c r="WAJ223" s="205"/>
      <c r="WAK223" s="205"/>
      <c r="WAL223" s="205"/>
      <c r="WAM223" s="205"/>
      <c r="WAN223" s="205"/>
      <c r="WAO223" s="205"/>
      <c r="WAP223" s="205"/>
      <c r="WAQ223" s="205"/>
      <c r="WAR223" s="205"/>
      <c r="WAS223" s="205"/>
      <c r="WAT223" s="205"/>
      <c r="WAU223" s="205"/>
      <c r="WAV223" s="205"/>
      <c r="WAW223" s="205"/>
      <c r="WAX223" s="205"/>
      <c r="WAY223" s="205"/>
      <c r="WAZ223" s="205"/>
      <c r="WBA223" s="205"/>
      <c r="WBB223" s="205"/>
      <c r="WBC223" s="205"/>
      <c r="WBD223" s="205"/>
      <c r="WBE223" s="205"/>
      <c r="WBF223" s="205"/>
      <c r="WBG223" s="205"/>
      <c r="WBH223" s="205"/>
      <c r="WBI223" s="205"/>
      <c r="WBJ223" s="205"/>
      <c r="WBK223" s="205"/>
      <c r="WBL223" s="205"/>
      <c r="WBM223" s="205"/>
      <c r="WBN223" s="205"/>
      <c r="WBO223" s="205"/>
      <c r="WBP223" s="205"/>
      <c r="WBQ223" s="205"/>
      <c r="WBR223" s="205"/>
      <c r="WBS223" s="205"/>
      <c r="WBT223" s="205"/>
      <c r="WBU223" s="205"/>
      <c r="WBV223" s="205"/>
      <c r="WBW223" s="205"/>
      <c r="WBX223" s="205"/>
      <c r="WBY223" s="205"/>
      <c r="WBZ223" s="205"/>
      <c r="WCA223" s="205"/>
      <c r="WCB223" s="205"/>
      <c r="WCC223" s="205"/>
      <c r="WCD223" s="205"/>
      <c r="WCE223" s="205"/>
      <c r="WCF223" s="205"/>
      <c r="WCG223" s="205"/>
      <c r="WCH223" s="205"/>
      <c r="WCI223" s="205"/>
      <c r="WCJ223" s="205"/>
      <c r="WCK223" s="205"/>
      <c r="WCL223" s="205"/>
      <c r="WCM223" s="205"/>
      <c r="WCN223" s="205"/>
      <c r="WCO223" s="205"/>
      <c r="WCP223" s="205"/>
      <c r="WCQ223" s="205"/>
      <c r="WCR223" s="205"/>
      <c r="WCS223" s="205"/>
      <c r="WCT223" s="205"/>
      <c r="WCU223" s="205"/>
      <c r="WCV223" s="205"/>
      <c r="WCW223" s="205"/>
      <c r="WCX223" s="205"/>
      <c r="WCY223" s="205"/>
      <c r="WCZ223" s="205"/>
      <c r="WDA223" s="205"/>
      <c r="WDB223" s="205"/>
      <c r="WDC223" s="205"/>
      <c r="WDD223" s="205"/>
      <c r="WDE223" s="205"/>
      <c r="WDF223" s="205"/>
      <c r="WDG223" s="205"/>
      <c r="WDH223" s="205"/>
      <c r="WDI223" s="205"/>
      <c r="WDJ223" s="205"/>
      <c r="WDK223" s="205"/>
      <c r="WDL223" s="205"/>
      <c r="WDM223" s="205"/>
      <c r="WDN223" s="205"/>
      <c r="WDO223" s="205"/>
      <c r="WDP223" s="205"/>
      <c r="WDQ223" s="205"/>
      <c r="WDR223" s="205"/>
      <c r="WDS223" s="205"/>
      <c r="WDT223" s="205"/>
      <c r="WDU223" s="205"/>
      <c r="WDV223" s="205"/>
      <c r="WDW223" s="205"/>
      <c r="WDX223" s="205"/>
      <c r="WDY223" s="205"/>
      <c r="WDZ223" s="205"/>
      <c r="WEA223" s="205"/>
      <c r="WEB223" s="205"/>
      <c r="WEC223" s="205"/>
      <c r="WED223" s="205"/>
      <c r="WEE223" s="205"/>
      <c r="WEF223" s="205"/>
      <c r="WEG223" s="205"/>
      <c r="WEH223" s="205"/>
      <c r="WEI223" s="205"/>
      <c r="WEJ223" s="205"/>
      <c r="WEK223" s="205"/>
      <c r="WEL223" s="205"/>
      <c r="WEM223" s="205"/>
      <c r="WEN223" s="205"/>
      <c r="WEO223" s="205"/>
      <c r="WEP223" s="205"/>
      <c r="WEQ223" s="205"/>
      <c r="WER223" s="205"/>
      <c r="WES223" s="205"/>
      <c r="WET223" s="205"/>
      <c r="WEU223" s="205"/>
      <c r="WEV223" s="205"/>
      <c r="WEW223" s="205"/>
      <c r="WEX223" s="205"/>
      <c r="WEY223" s="205"/>
      <c r="WEZ223" s="205"/>
      <c r="WFA223" s="205"/>
      <c r="WFB223" s="205"/>
      <c r="WFC223" s="205"/>
      <c r="WFD223" s="205"/>
      <c r="WFE223" s="205"/>
      <c r="WFF223" s="205"/>
      <c r="WFG223" s="205"/>
      <c r="WFH223" s="205"/>
      <c r="WFI223" s="205"/>
      <c r="WFJ223" s="205"/>
      <c r="WFK223" s="205"/>
      <c r="WFL223" s="205"/>
      <c r="WFM223" s="205"/>
      <c r="WFN223" s="205"/>
      <c r="WFO223" s="205"/>
      <c r="WFP223" s="205"/>
      <c r="WFQ223" s="205"/>
      <c r="WFR223" s="205"/>
      <c r="WFS223" s="205"/>
      <c r="WFT223" s="205"/>
      <c r="WFU223" s="205"/>
      <c r="WFV223" s="205"/>
      <c r="WFW223" s="205"/>
      <c r="WFX223" s="205"/>
      <c r="WFY223" s="205"/>
      <c r="WFZ223" s="205"/>
      <c r="WGA223" s="205"/>
      <c r="WGB223" s="205"/>
      <c r="WGC223" s="205"/>
      <c r="WGD223" s="205"/>
      <c r="WGE223" s="205"/>
      <c r="WGF223" s="205"/>
      <c r="WGG223" s="205"/>
      <c r="WGH223" s="205"/>
      <c r="WGI223" s="205"/>
      <c r="WGJ223" s="205"/>
      <c r="WGK223" s="205"/>
      <c r="WGL223" s="205"/>
      <c r="WGM223" s="205"/>
      <c r="WGN223" s="205"/>
      <c r="WGO223" s="205"/>
      <c r="WGP223" s="205"/>
      <c r="WGQ223" s="205"/>
      <c r="WGR223" s="205"/>
      <c r="WGS223" s="205"/>
      <c r="WGT223" s="205"/>
      <c r="WGU223" s="205"/>
      <c r="WGV223" s="205"/>
      <c r="WGW223" s="205"/>
      <c r="WGX223" s="205"/>
      <c r="WGY223" s="205"/>
      <c r="WGZ223" s="205"/>
      <c r="WHA223" s="205"/>
      <c r="WHB223" s="205"/>
      <c r="WHC223" s="205"/>
      <c r="WHD223" s="205"/>
      <c r="WHE223" s="205"/>
      <c r="WHF223" s="205"/>
      <c r="WHG223" s="205"/>
      <c r="WHH223" s="205"/>
      <c r="WHI223" s="205"/>
      <c r="WHJ223" s="205"/>
      <c r="WHK223" s="205"/>
      <c r="WHL223" s="205"/>
      <c r="WHM223" s="205"/>
      <c r="WHN223" s="205"/>
      <c r="WHO223" s="205"/>
      <c r="WHP223" s="205"/>
      <c r="WHQ223" s="205"/>
      <c r="WHR223" s="205"/>
      <c r="WHS223" s="205"/>
      <c r="WHT223" s="205"/>
      <c r="WHU223" s="205"/>
      <c r="WHV223" s="205"/>
      <c r="WHW223" s="205"/>
      <c r="WHX223" s="205"/>
      <c r="WHY223" s="205"/>
      <c r="WHZ223" s="205"/>
      <c r="WIA223" s="205"/>
      <c r="WIB223" s="205"/>
      <c r="WIC223" s="205"/>
      <c r="WID223" s="205"/>
      <c r="WIE223" s="205"/>
      <c r="WIF223" s="205"/>
      <c r="WIG223" s="205"/>
      <c r="WIH223" s="205"/>
      <c r="WII223" s="205"/>
      <c r="WIJ223" s="205"/>
      <c r="WIK223" s="205"/>
      <c r="WIL223" s="205"/>
      <c r="WIM223" s="205"/>
      <c r="WIN223" s="205"/>
      <c r="WIO223" s="205"/>
      <c r="WIP223" s="205"/>
      <c r="WIQ223" s="205"/>
      <c r="WIR223" s="205"/>
      <c r="WIS223" s="205"/>
      <c r="WIT223" s="205"/>
      <c r="WIU223" s="205"/>
      <c r="WIV223" s="205"/>
      <c r="WIW223" s="205"/>
      <c r="WIX223" s="205"/>
      <c r="WIY223" s="205"/>
      <c r="WIZ223" s="205"/>
      <c r="WJA223" s="205"/>
      <c r="WJB223" s="205"/>
      <c r="WJC223" s="205"/>
      <c r="WJD223" s="205"/>
      <c r="WJE223" s="205"/>
      <c r="WJF223" s="205"/>
      <c r="WJG223" s="205"/>
      <c r="WJH223" s="205"/>
      <c r="WJI223" s="205"/>
      <c r="WJJ223" s="205"/>
      <c r="WJK223" s="205"/>
      <c r="WJL223" s="205"/>
      <c r="WJM223" s="205"/>
      <c r="WJN223" s="205"/>
      <c r="WJO223" s="205"/>
      <c r="WJP223" s="205"/>
      <c r="WJQ223" s="205"/>
      <c r="WJR223" s="205"/>
      <c r="WJS223" s="205"/>
      <c r="WJT223" s="205"/>
      <c r="WJU223" s="205"/>
      <c r="WJV223" s="205"/>
      <c r="WJW223" s="205"/>
      <c r="WJX223" s="205"/>
      <c r="WJY223" s="205"/>
      <c r="WJZ223" s="205"/>
      <c r="WKA223" s="205"/>
      <c r="WKB223" s="205"/>
      <c r="WKC223" s="205"/>
      <c r="WKD223" s="205"/>
      <c r="WKE223" s="205"/>
      <c r="WKF223" s="205"/>
      <c r="WKG223" s="205"/>
      <c r="WKH223" s="205"/>
      <c r="WKI223" s="205"/>
      <c r="WKJ223" s="205"/>
      <c r="WKK223" s="205"/>
      <c r="WKL223" s="205"/>
      <c r="WKM223" s="205"/>
      <c r="WKN223" s="205"/>
      <c r="WKO223" s="205"/>
      <c r="WKP223" s="205"/>
      <c r="WKQ223" s="205"/>
      <c r="WKR223" s="205"/>
      <c r="WKS223" s="205"/>
      <c r="WKT223" s="205"/>
      <c r="WKU223" s="205"/>
      <c r="WKV223" s="205"/>
      <c r="WKW223" s="205"/>
      <c r="WKX223" s="205"/>
      <c r="WKY223" s="205"/>
      <c r="WKZ223" s="205"/>
      <c r="WLA223" s="205"/>
      <c r="WLB223" s="205"/>
      <c r="WLC223" s="205"/>
      <c r="WLD223" s="205"/>
      <c r="WLE223" s="205"/>
      <c r="WLF223" s="205"/>
      <c r="WLG223" s="205"/>
      <c r="WLH223" s="205"/>
      <c r="WLI223" s="205"/>
      <c r="WLJ223" s="205"/>
      <c r="WLK223" s="205"/>
      <c r="WLL223" s="205"/>
      <c r="WLM223" s="205"/>
      <c r="WLN223" s="205"/>
      <c r="WLO223" s="205"/>
      <c r="WLP223" s="205"/>
      <c r="WLQ223" s="205"/>
      <c r="WLR223" s="205"/>
      <c r="WLS223" s="205"/>
      <c r="WLT223" s="205"/>
      <c r="WLU223" s="205"/>
      <c r="WLV223" s="205"/>
      <c r="WLW223" s="205"/>
      <c r="WLX223" s="205"/>
      <c r="WLY223" s="205"/>
      <c r="WLZ223" s="205"/>
      <c r="WMA223" s="205"/>
      <c r="WMB223" s="205"/>
      <c r="WMC223" s="205"/>
      <c r="WMD223" s="205"/>
      <c r="WME223" s="205"/>
      <c r="WMF223" s="205"/>
      <c r="WMG223" s="205"/>
      <c r="WMH223" s="205"/>
      <c r="WMI223" s="205"/>
      <c r="WMJ223" s="205"/>
      <c r="WMK223" s="205"/>
      <c r="WML223" s="205"/>
      <c r="WMM223" s="205"/>
      <c r="WMN223" s="205"/>
      <c r="WMO223" s="205"/>
      <c r="WMP223" s="205"/>
      <c r="WMQ223" s="205"/>
      <c r="WMR223" s="205"/>
      <c r="WMS223" s="205"/>
      <c r="WMT223" s="205"/>
      <c r="WMU223" s="205"/>
      <c r="WMV223" s="205"/>
      <c r="WMW223" s="205"/>
      <c r="WMX223" s="205"/>
      <c r="WMY223" s="205"/>
      <c r="WMZ223" s="205"/>
      <c r="WNA223" s="205"/>
      <c r="WNB223" s="205"/>
      <c r="WNC223" s="205"/>
      <c r="WND223" s="205"/>
      <c r="WNE223" s="205"/>
      <c r="WNF223" s="205"/>
      <c r="WNG223" s="205"/>
      <c r="WNH223" s="205"/>
      <c r="WNI223" s="205"/>
      <c r="WNJ223" s="205"/>
      <c r="WNK223" s="205"/>
      <c r="WNL223" s="205"/>
      <c r="WNM223" s="205"/>
      <c r="WNN223" s="205"/>
      <c r="WNO223" s="205"/>
      <c r="WNP223" s="205"/>
      <c r="WNQ223" s="205"/>
      <c r="WNR223" s="205"/>
      <c r="WNS223" s="205"/>
      <c r="WNT223" s="205"/>
      <c r="WNU223" s="205"/>
      <c r="WNV223" s="205"/>
      <c r="WNW223" s="205"/>
      <c r="WNX223" s="205"/>
      <c r="WNY223" s="205"/>
      <c r="WNZ223" s="205"/>
      <c r="WOA223" s="205"/>
      <c r="WOB223" s="205"/>
      <c r="WOC223" s="205"/>
      <c r="WOD223" s="205"/>
      <c r="WOE223" s="205"/>
      <c r="WOF223" s="205"/>
      <c r="WOG223" s="205"/>
      <c r="WOH223" s="205"/>
      <c r="WOI223" s="205"/>
      <c r="WOJ223" s="205"/>
      <c r="WOK223" s="205"/>
      <c r="WOL223" s="205"/>
      <c r="WOM223" s="205"/>
      <c r="WON223" s="205"/>
      <c r="WOO223" s="205"/>
      <c r="WOP223" s="205"/>
      <c r="WOQ223" s="205"/>
      <c r="WOR223" s="205"/>
      <c r="WOS223" s="205"/>
      <c r="WOT223" s="205"/>
      <c r="WOU223" s="205"/>
      <c r="WOV223" s="205"/>
      <c r="WOW223" s="205"/>
      <c r="WOX223" s="205"/>
      <c r="WOY223" s="205"/>
      <c r="WOZ223" s="205"/>
      <c r="WPA223" s="205"/>
      <c r="WPB223" s="205"/>
      <c r="WPC223" s="205"/>
      <c r="WPD223" s="205"/>
      <c r="WPE223" s="205"/>
      <c r="WPF223" s="205"/>
      <c r="WPG223" s="205"/>
      <c r="WPH223" s="205"/>
      <c r="WPI223" s="205"/>
      <c r="WPJ223" s="205"/>
      <c r="WPK223" s="205"/>
      <c r="WPL223" s="205"/>
      <c r="WPM223" s="205"/>
      <c r="WPN223" s="205"/>
      <c r="WPO223" s="205"/>
      <c r="WPP223" s="205"/>
      <c r="WPQ223" s="205"/>
      <c r="WPR223" s="205"/>
      <c r="WPS223" s="205"/>
      <c r="WPT223" s="205"/>
      <c r="WPU223" s="205"/>
      <c r="WPV223" s="205"/>
      <c r="WPW223" s="205"/>
      <c r="WPX223" s="205"/>
      <c r="WPY223" s="205"/>
      <c r="WPZ223" s="205"/>
      <c r="WQA223" s="205"/>
      <c r="WQB223" s="205"/>
      <c r="WQC223" s="205"/>
      <c r="WQD223" s="205"/>
      <c r="WQE223" s="205"/>
      <c r="WQF223" s="205"/>
      <c r="WQG223" s="205"/>
      <c r="WQH223" s="205"/>
      <c r="WQI223" s="205"/>
      <c r="WQJ223" s="205"/>
      <c r="WQK223" s="205"/>
      <c r="WQL223" s="205"/>
      <c r="WQM223" s="205"/>
      <c r="WQN223" s="205"/>
      <c r="WQO223" s="205"/>
      <c r="WQP223" s="205"/>
      <c r="WQQ223" s="205"/>
      <c r="WQR223" s="205"/>
      <c r="WQS223" s="205"/>
      <c r="WQT223" s="205"/>
      <c r="WQU223" s="205"/>
      <c r="WQV223" s="205"/>
      <c r="WQW223" s="205"/>
      <c r="WQX223" s="205"/>
      <c r="WQY223" s="205"/>
      <c r="WQZ223" s="205"/>
      <c r="WRA223" s="205"/>
      <c r="WRB223" s="205"/>
      <c r="WRC223" s="205"/>
      <c r="WRD223" s="205"/>
      <c r="WRE223" s="205"/>
      <c r="WRF223" s="205"/>
      <c r="WRG223" s="205"/>
      <c r="WRH223" s="205"/>
      <c r="WRI223" s="205"/>
      <c r="WRJ223" s="205"/>
      <c r="WRK223" s="205"/>
      <c r="WRL223" s="205"/>
      <c r="WRM223" s="205"/>
      <c r="WRN223" s="205"/>
      <c r="WRO223" s="205"/>
      <c r="WRP223" s="205"/>
      <c r="WRQ223" s="205"/>
      <c r="WRR223" s="205"/>
      <c r="WRS223" s="205"/>
      <c r="WRT223" s="205"/>
      <c r="WRU223" s="205"/>
      <c r="WRV223" s="205"/>
      <c r="WRW223" s="205"/>
      <c r="WRX223" s="205"/>
      <c r="WRY223" s="205"/>
      <c r="WRZ223" s="205"/>
      <c r="WSA223" s="205"/>
      <c r="WSB223" s="205"/>
      <c r="WSC223" s="205"/>
      <c r="WSD223" s="205"/>
      <c r="WSE223" s="205"/>
      <c r="WSF223" s="205"/>
      <c r="WSG223" s="205"/>
      <c r="WSH223" s="205"/>
      <c r="WSI223" s="205"/>
      <c r="WSJ223" s="205"/>
      <c r="WSK223" s="205"/>
      <c r="WSL223" s="205"/>
      <c r="WSM223" s="205"/>
      <c r="WSN223" s="205"/>
      <c r="WSO223" s="205"/>
      <c r="WSP223" s="205"/>
      <c r="WSQ223" s="205"/>
      <c r="WSR223" s="205"/>
      <c r="WSS223" s="205"/>
      <c r="WST223" s="205"/>
      <c r="WSU223" s="205"/>
      <c r="WSV223" s="205"/>
      <c r="WSW223" s="205"/>
      <c r="WSX223" s="205"/>
      <c r="WSY223" s="205"/>
      <c r="WSZ223" s="205"/>
      <c r="WTA223" s="205"/>
      <c r="WTB223" s="205"/>
      <c r="WTC223" s="205"/>
      <c r="WTD223" s="205"/>
      <c r="WTE223" s="205"/>
      <c r="WTF223" s="205"/>
      <c r="WTG223" s="205"/>
      <c r="WTH223" s="205"/>
      <c r="WTI223" s="205"/>
      <c r="WTJ223" s="205"/>
      <c r="WTK223" s="205"/>
      <c r="WTL223" s="205"/>
      <c r="WTM223" s="205"/>
      <c r="WTN223" s="205"/>
      <c r="WTO223" s="205"/>
      <c r="WTP223" s="205"/>
      <c r="WTQ223" s="205"/>
      <c r="WTR223" s="205"/>
      <c r="WTS223" s="205"/>
      <c r="WTT223" s="205"/>
      <c r="WTU223" s="205"/>
      <c r="WTV223" s="205"/>
      <c r="WTW223" s="205"/>
      <c r="WTX223" s="205"/>
      <c r="WTY223" s="205"/>
      <c r="WTZ223" s="205"/>
      <c r="WUA223" s="205"/>
      <c r="WUB223" s="205"/>
      <c r="WUC223" s="205"/>
      <c r="WUD223" s="205"/>
      <c r="WUE223" s="205"/>
      <c r="WUF223" s="205"/>
      <c r="WUG223" s="205"/>
      <c r="WUH223" s="205"/>
      <c r="WUI223" s="205"/>
      <c r="WUJ223" s="205"/>
      <c r="WUK223" s="205"/>
      <c r="WUL223" s="205"/>
      <c r="WUM223" s="205"/>
      <c r="WUN223" s="205"/>
      <c r="WUO223" s="205"/>
      <c r="WUP223" s="205"/>
      <c r="WUQ223" s="205"/>
      <c r="WUR223" s="205"/>
      <c r="WUS223" s="205"/>
      <c r="WUT223" s="205"/>
      <c r="WUU223" s="205"/>
      <c r="WUV223" s="205"/>
      <c r="WUW223" s="205"/>
      <c r="WUX223" s="205"/>
      <c r="WUY223" s="205"/>
      <c r="WUZ223" s="205"/>
      <c r="WVA223" s="205"/>
      <c r="WVB223" s="205"/>
      <c r="WVC223" s="205"/>
      <c r="WVD223" s="205"/>
      <c r="WVE223" s="205"/>
      <c r="WVF223" s="205"/>
      <c r="WVG223" s="205"/>
      <c r="WVH223" s="205"/>
      <c r="WVI223" s="205"/>
      <c r="WVJ223" s="205"/>
      <c r="WVK223" s="205"/>
      <c r="WVL223" s="205"/>
      <c r="WVM223" s="205"/>
      <c r="WVN223" s="205"/>
      <c r="WVO223" s="205"/>
      <c r="WVP223" s="205"/>
      <c r="WVQ223" s="205"/>
      <c r="WVR223" s="205"/>
      <c r="WVS223" s="205"/>
      <c r="WVT223" s="205"/>
      <c r="WVU223" s="205"/>
      <c r="WVV223" s="205"/>
      <c r="WVW223" s="205"/>
      <c r="WVX223" s="205"/>
      <c r="WVY223" s="205"/>
      <c r="WVZ223" s="205"/>
      <c r="WWA223" s="205"/>
      <c r="WWB223" s="205"/>
      <c r="WWC223" s="205"/>
      <c r="WWD223" s="205"/>
      <c r="WWE223" s="205"/>
      <c r="WWF223" s="205"/>
      <c r="WWG223" s="205"/>
      <c r="WWH223" s="205"/>
      <c r="WWI223" s="205"/>
      <c r="WWJ223" s="205"/>
      <c r="WWK223" s="205"/>
      <c r="WWL223" s="205"/>
      <c r="WWM223" s="205"/>
      <c r="WWN223" s="205"/>
      <c r="WWO223" s="205"/>
      <c r="WWP223" s="205"/>
      <c r="WWQ223" s="205"/>
      <c r="WWR223" s="205"/>
      <c r="WWS223" s="205"/>
      <c r="WWT223" s="205"/>
      <c r="WWU223" s="205"/>
      <c r="WWV223" s="205"/>
      <c r="WWW223" s="205"/>
      <c r="WWX223" s="205"/>
      <c r="WWY223" s="205"/>
      <c r="WWZ223" s="205"/>
      <c r="WXA223" s="205"/>
      <c r="WXB223" s="205"/>
      <c r="WXC223" s="205"/>
      <c r="WXD223" s="205"/>
      <c r="WXE223" s="205"/>
      <c r="WXF223" s="205"/>
      <c r="WXG223" s="205"/>
      <c r="WXH223" s="205"/>
      <c r="WXI223" s="205"/>
      <c r="WXJ223" s="205"/>
      <c r="WXK223" s="205"/>
      <c r="WXL223" s="205"/>
      <c r="WXM223" s="205"/>
      <c r="WXN223" s="205"/>
      <c r="WXO223" s="205"/>
      <c r="WXP223" s="205"/>
      <c r="WXQ223" s="205"/>
      <c r="WXR223" s="205"/>
      <c r="WXS223" s="205"/>
      <c r="WXT223" s="205"/>
      <c r="WXU223" s="205"/>
      <c r="WXV223" s="205"/>
      <c r="WXW223" s="205"/>
      <c r="WXX223" s="205"/>
      <c r="WXY223" s="205"/>
      <c r="WXZ223" s="205"/>
      <c r="WYA223" s="205"/>
      <c r="WYB223" s="205"/>
      <c r="WYC223" s="205"/>
      <c r="WYD223" s="205"/>
      <c r="WYE223" s="205"/>
      <c r="WYF223" s="205"/>
      <c r="WYG223" s="205"/>
      <c r="WYH223" s="205"/>
      <c r="WYI223" s="205"/>
      <c r="WYJ223" s="205"/>
      <c r="WYK223" s="205"/>
      <c r="WYL223" s="205"/>
      <c r="WYM223" s="205"/>
      <c r="WYN223" s="205"/>
      <c r="WYO223" s="205"/>
      <c r="WYP223" s="205"/>
      <c r="WYQ223" s="205"/>
      <c r="WYR223" s="205"/>
      <c r="WYS223" s="205"/>
      <c r="WYT223" s="205"/>
      <c r="WYU223" s="205"/>
      <c r="WYV223" s="205"/>
      <c r="WYW223" s="205"/>
      <c r="WYX223" s="205"/>
      <c r="WYY223" s="205"/>
      <c r="WYZ223" s="205"/>
      <c r="WZA223" s="205"/>
      <c r="WZB223" s="205"/>
      <c r="WZC223" s="205"/>
      <c r="WZD223" s="205"/>
      <c r="WZE223" s="205"/>
      <c r="WZF223" s="205"/>
      <c r="WZG223" s="205"/>
      <c r="WZH223" s="205"/>
      <c r="WZI223" s="205"/>
      <c r="WZJ223" s="205"/>
      <c r="WZK223" s="205"/>
      <c r="WZL223" s="205"/>
      <c r="WZM223" s="205"/>
      <c r="WZN223" s="205"/>
      <c r="WZO223" s="205"/>
      <c r="WZP223" s="205"/>
      <c r="WZQ223" s="205"/>
      <c r="WZR223" s="205"/>
      <c r="WZS223" s="205"/>
      <c r="WZT223" s="205"/>
      <c r="WZU223" s="205"/>
      <c r="WZV223" s="205"/>
      <c r="WZW223" s="205"/>
      <c r="WZX223" s="205"/>
      <c r="WZY223" s="205"/>
      <c r="WZZ223" s="205"/>
      <c r="XAA223" s="205"/>
      <c r="XAB223" s="205"/>
      <c r="XAC223" s="205"/>
      <c r="XAD223" s="205"/>
      <c r="XAE223" s="205"/>
      <c r="XAF223" s="205"/>
      <c r="XAG223" s="205"/>
      <c r="XAH223" s="205"/>
      <c r="XAI223" s="205"/>
      <c r="XAJ223" s="205"/>
      <c r="XAK223" s="205"/>
      <c r="XAL223" s="205"/>
      <c r="XAM223" s="205"/>
      <c r="XAN223" s="205"/>
      <c r="XAO223" s="205"/>
      <c r="XAP223" s="205"/>
      <c r="XAQ223" s="205"/>
      <c r="XAR223" s="205"/>
      <c r="XAS223" s="205"/>
      <c r="XAT223" s="205"/>
      <c r="XAU223" s="205"/>
      <c r="XAV223" s="205"/>
      <c r="XAW223" s="205"/>
      <c r="XAX223" s="205"/>
      <c r="XAY223" s="205"/>
      <c r="XAZ223" s="205"/>
      <c r="XBA223" s="205"/>
      <c r="XBB223" s="205"/>
      <c r="XBC223" s="205"/>
      <c r="XBD223" s="205"/>
      <c r="XBE223" s="205"/>
      <c r="XBF223" s="205"/>
      <c r="XBG223" s="205"/>
      <c r="XBH223" s="205"/>
      <c r="XBI223" s="205"/>
      <c r="XBJ223" s="205"/>
      <c r="XBK223" s="205"/>
      <c r="XBL223" s="205"/>
      <c r="XBM223" s="205"/>
      <c r="XBN223" s="205"/>
      <c r="XBO223" s="205"/>
      <c r="XBP223" s="205"/>
      <c r="XBQ223" s="205"/>
      <c r="XBR223" s="205"/>
      <c r="XBS223" s="205"/>
      <c r="XBT223" s="205"/>
      <c r="XBU223" s="205"/>
      <c r="XBV223" s="205"/>
      <c r="XBW223" s="205"/>
      <c r="XBX223" s="205"/>
      <c r="XBY223" s="205"/>
      <c r="XBZ223" s="205"/>
      <c r="XCA223" s="205"/>
      <c r="XCB223" s="205"/>
      <c r="XCC223" s="205"/>
      <c r="XCD223" s="205"/>
      <c r="XCE223" s="205"/>
      <c r="XCF223" s="205"/>
      <c r="XCG223" s="205"/>
      <c r="XCH223" s="205"/>
      <c r="XCI223" s="205"/>
      <c r="XCJ223" s="205"/>
      <c r="XCK223" s="205"/>
      <c r="XCL223" s="205"/>
      <c r="XCM223" s="205"/>
      <c r="XCN223" s="205"/>
      <c r="XCO223" s="205"/>
      <c r="XCP223" s="205"/>
      <c r="XCQ223" s="205"/>
      <c r="XCR223" s="205"/>
      <c r="XCS223" s="205"/>
      <c r="XCT223" s="205"/>
      <c r="XCU223" s="205"/>
      <c r="XCV223" s="205"/>
      <c r="XCW223" s="205"/>
      <c r="XCX223" s="205"/>
      <c r="XCY223" s="205"/>
      <c r="XCZ223" s="205"/>
      <c r="XDA223" s="205"/>
      <c r="XDB223" s="205"/>
      <c r="XDC223" s="205"/>
      <c r="XDD223" s="205"/>
      <c r="XDE223" s="205"/>
      <c r="XDF223" s="205"/>
      <c r="XDG223" s="205"/>
      <c r="XDH223" s="205"/>
      <c r="XDI223" s="205"/>
      <c r="XDJ223" s="205"/>
      <c r="XDK223" s="205"/>
      <c r="XDL223" s="205"/>
      <c r="XDM223" s="205"/>
      <c r="XDN223" s="205"/>
      <c r="XDO223" s="205"/>
      <c r="XDP223" s="205"/>
      <c r="XDQ223" s="205"/>
      <c r="XDR223" s="205"/>
      <c r="XDS223" s="205"/>
      <c r="XDT223" s="205"/>
      <c r="XDU223" s="205"/>
      <c r="XDV223" s="205"/>
      <c r="XDW223" s="205"/>
      <c r="XDX223" s="205"/>
      <c r="XDY223" s="205"/>
      <c r="XDZ223" s="205"/>
      <c r="XEA223" s="205"/>
      <c r="XEB223" s="205"/>
      <c r="XEC223" s="205"/>
      <c r="XED223" s="205"/>
      <c r="XEE223" s="205"/>
      <c r="XEF223" s="205"/>
      <c r="XEG223" s="205"/>
      <c r="XEH223" s="205"/>
      <c r="XEI223" s="205"/>
      <c r="XEJ223" s="205"/>
      <c r="XEK223" s="205"/>
      <c r="XEL223" s="205"/>
      <c r="XEM223" s="205"/>
      <c r="XEN223" s="205"/>
      <c r="XEO223" s="205"/>
      <c r="XEP223" s="205"/>
      <c r="XEQ223" s="205"/>
      <c r="XER223" s="205"/>
      <c r="XES223" s="205"/>
      <c r="XET223" s="205"/>
      <c r="XEU223" s="205"/>
      <c r="XEV223" s="205"/>
      <c r="XEW223" s="205"/>
      <c r="XEX223" s="205"/>
      <c r="XEY223" s="205"/>
      <c r="XEZ223" s="205"/>
    </row>
    <row r="224" spans="1:16380" s="264" customFormat="1" ht="18.600000000000001" hidden="1" customHeight="1" x14ac:dyDescent="0.3">
      <c r="A224" s="302" t="str">
        <f t="shared" si="82"/>
        <v>TEC-LAB-VEL-01</v>
      </c>
      <c r="B224" s="302">
        <f t="shared" si="85"/>
        <v>0</v>
      </c>
      <c r="C224" s="303" t="s">
        <v>853</v>
      </c>
      <c r="D224" s="304" t="s">
        <v>66</v>
      </c>
      <c r="E224" s="303" t="s">
        <v>854</v>
      </c>
      <c r="F224" s="305" t="s">
        <v>925</v>
      </c>
      <c r="G224" s="306" t="s">
        <v>926</v>
      </c>
      <c r="H224" s="304" t="s">
        <v>245</v>
      </c>
      <c r="I224" s="307" t="s">
        <v>927</v>
      </c>
      <c r="J224" s="308" t="s">
        <v>307</v>
      </c>
      <c r="K224" s="308" t="s">
        <v>928</v>
      </c>
      <c r="L224" s="309" t="s">
        <v>929</v>
      </c>
      <c r="M224" s="307"/>
      <c r="N224" s="307"/>
      <c r="O224" s="307"/>
      <c r="P224" s="53"/>
      <c r="Q224" s="15" t="s">
        <v>59</v>
      </c>
      <c r="R224" s="15"/>
      <c r="S224" s="16" t="s">
        <v>862</v>
      </c>
      <c r="T224" s="54"/>
      <c r="U224" s="16"/>
      <c r="V224" s="303">
        <v>12</v>
      </c>
      <c r="W224" s="16"/>
      <c r="X224" s="307">
        <v>4</v>
      </c>
      <c r="Y224" s="307" t="s">
        <v>155</v>
      </c>
      <c r="Z224" s="307" t="s">
        <v>116</v>
      </c>
      <c r="AA224" s="307"/>
      <c r="AB224" s="16" t="s">
        <v>930</v>
      </c>
      <c r="AC224" s="271" t="s">
        <v>931</v>
      </c>
      <c r="AD224" s="16" t="s">
        <v>852</v>
      </c>
      <c r="AE224" s="19">
        <v>45367</v>
      </c>
      <c r="AF224" s="74">
        <f t="shared" ref="AF224:AF239" si="86">EDATE(AE224,(V224))</f>
        <v>45732</v>
      </c>
      <c r="AG224" s="307" t="s">
        <v>932</v>
      </c>
      <c r="AH224" s="310">
        <f t="shared" ca="1" si="68"/>
        <v>-401</v>
      </c>
      <c r="AI224" s="69" t="str">
        <f t="shared" ca="1" si="69"/>
        <v>OJO EQUIPO VENCIDO</v>
      </c>
      <c r="AJ224" s="1" t="s">
        <v>888</v>
      </c>
      <c r="AK224" s="1"/>
      <c r="AL224" s="38" t="e">
        <f>VLOOKUP(A224,#REF!,21,FALSE)</f>
        <v>#REF!</v>
      </c>
      <c r="AM224" s="49" t="e">
        <f>VLOOKUP(A224,#REF!,23,FALSE)</f>
        <v>#REF!</v>
      </c>
      <c r="AN224" s="226">
        <f>AE224</f>
        <v>45367</v>
      </c>
      <c r="AO224" s="234">
        <v>45762</v>
      </c>
      <c r="AP224" s="230">
        <f t="shared" ref="AP224:AP240" si="87">X224</f>
        <v>4</v>
      </c>
      <c r="AQ224" s="228">
        <f>EDATE(AE224,0)</f>
        <v>45367</v>
      </c>
      <c r="AR224" s="228">
        <f>IF(COUNT(AQ224)&lt;AP224,EDATE(AE224,X224),"N/A")</f>
        <v>45489</v>
      </c>
      <c r="AS224" s="228">
        <f>IF(COUNT(AQ224:AR224)&lt;AP224,EDATE(AR224,X224),"N/A")</f>
        <v>45612</v>
      </c>
      <c r="AT224" s="228">
        <f>IF(COUNT(AQ224:AS224)&lt;AP224,EDATE(AS224,X224),"N/A")</f>
        <v>45732</v>
      </c>
      <c r="AU224" s="228" t="str">
        <f>IF(COUNT(AQ224:AT224)&lt;AP224,EDATE(AT224,X224),"N/A")</f>
        <v>N/A</v>
      </c>
      <c r="AV224" s="205"/>
      <c r="AW224" s="252">
        <f t="shared" ref="AW224:AW240" si="88">X224</f>
        <v>4</v>
      </c>
      <c r="AX224" s="253"/>
      <c r="AY224" s="253"/>
      <c r="AZ224" s="253"/>
      <c r="BA224" s="253"/>
      <c r="BB224" s="253"/>
      <c r="BC224" s="283" t="s">
        <v>933</v>
      </c>
      <c r="BD224" s="254"/>
      <c r="BE224" s="205"/>
      <c r="BF224" s="205"/>
      <c r="BG224" s="205"/>
      <c r="BH224" s="205"/>
      <c r="BI224" s="205"/>
      <c r="BJ224" s="205"/>
      <c r="BK224" s="205"/>
      <c r="BL224" s="205"/>
      <c r="BM224" s="205"/>
      <c r="BN224" s="205"/>
      <c r="BO224" s="205"/>
      <c r="BP224" s="205"/>
      <c r="BQ224" s="205"/>
      <c r="BR224" s="205"/>
      <c r="BS224" s="205"/>
      <c r="BT224" s="205"/>
      <c r="BU224" s="205"/>
      <c r="BV224" s="205"/>
      <c r="BW224" s="205"/>
      <c r="BX224" s="205"/>
      <c r="BY224" s="205"/>
      <c r="BZ224" s="205"/>
      <c r="CA224" s="205"/>
      <c r="CB224" s="205"/>
      <c r="CC224" s="205"/>
      <c r="CD224" s="205"/>
      <c r="CE224" s="205"/>
      <c r="CF224" s="205"/>
      <c r="CG224" s="205"/>
      <c r="CH224" s="205"/>
      <c r="CI224" s="205"/>
      <c r="CJ224" s="205"/>
      <c r="CK224" s="205"/>
      <c r="CL224" s="205"/>
      <c r="CM224" s="205"/>
      <c r="CN224" s="205"/>
      <c r="CO224" s="205"/>
      <c r="CP224" s="205"/>
      <c r="CQ224" s="205"/>
      <c r="CR224" s="205"/>
      <c r="CS224" s="205"/>
      <c r="CT224" s="205"/>
      <c r="CU224" s="205"/>
      <c r="CV224" s="205"/>
      <c r="CW224" s="205"/>
      <c r="CX224" s="205"/>
      <c r="CY224" s="205"/>
      <c r="CZ224" s="205"/>
      <c r="DA224" s="205"/>
      <c r="DB224" s="205"/>
      <c r="DC224" s="205"/>
      <c r="DD224" s="205"/>
      <c r="DE224" s="205"/>
      <c r="DF224" s="205"/>
      <c r="DG224" s="205"/>
      <c r="DH224" s="205"/>
      <c r="DI224" s="205"/>
      <c r="DJ224" s="205"/>
      <c r="DK224" s="205"/>
      <c r="DL224" s="205"/>
      <c r="DM224" s="205"/>
      <c r="DN224" s="205"/>
      <c r="DO224" s="205"/>
      <c r="DP224" s="205"/>
      <c r="DQ224" s="205"/>
      <c r="DR224" s="205"/>
      <c r="DS224" s="205"/>
      <c r="DT224" s="205"/>
      <c r="DU224" s="205"/>
      <c r="DV224" s="205"/>
      <c r="DW224" s="205"/>
      <c r="DX224" s="205"/>
      <c r="DY224" s="205"/>
      <c r="DZ224" s="205"/>
      <c r="EA224" s="205"/>
      <c r="EB224" s="205"/>
      <c r="EC224" s="205"/>
      <c r="ED224" s="205"/>
      <c r="EE224" s="205"/>
      <c r="EF224" s="205"/>
      <c r="EG224" s="205"/>
      <c r="EH224" s="205"/>
      <c r="EI224" s="205"/>
      <c r="EJ224" s="205"/>
      <c r="EK224" s="205"/>
      <c r="EL224" s="205"/>
      <c r="EM224" s="205"/>
      <c r="EN224" s="205"/>
      <c r="EO224" s="205"/>
      <c r="EP224" s="205"/>
      <c r="EQ224" s="205"/>
      <c r="ER224" s="205"/>
      <c r="ES224" s="205"/>
      <c r="ET224" s="205"/>
      <c r="EU224" s="205"/>
      <c r="EV224" s="205"/>
      <c r="EW224" s="205"/>
      <c r="EX224" s="205"/>
      <c r="EY224" s="205"/>
      <c r="EZ224" s="205"/>
      <c r="FA224" s="205"/>
      <c r="FB224" s="205"/>
      <c r="FC224" s="205"/>
      <c r="FD224" s="205"/>
      <c r="FE224" s="205"/>
      <c r="FF224" s="205"/>
      <c r="FG224" s="205"/>
      <c r="FH224" s="205"/>
      <c r="FI224" s="205"/>
      <c r="FJ224" s="205"/>
      <c r="FK224" s="205"/>
      <c r="FL224" s="205"/>
      <c r="FM224" s="205"/>
      <c r="FN224" s="205"/>
      <c r="FO224" s="205"/>
      <c r="FP224" s="205"/>
      <c r="FQ224" s="205"/>
      <c r="FR224" s="205"/>
      <c r="FS224" s="205"/>
      <c r="FT224" s="205"/>
      <c r="FU224" s="205"/>
      <c r="FV224" s="205"/>
      <c r="FW224" s="205"/>
      <c r="FX224" s="205"/>
      <c r="FY224" s="205"/>
      <c r="FZ224" s="205"/>
      <c r="GA224" s="205"/>
      <c r="GB224" s="205"/>
      <c r="GC224" s="205"/>
      <c r="GD224" s="205"/>
      <c r="GE224" s="205"/>
      <c r="GF224" s="205"/>
      <c r="GG224" s="205"/>
      <c r="GH224" s="205"/>
      <c r="GI224" s="205"/>
      <c r="GJ224" s="205"/>
      <c r="GK224" s="205"/>
      <c r="GL224" s="205"/>
      <c r="GM224" s="205"/>
      <c r="GN224" s="205"/>
      <c r="GO224" s="205"/>
      <c r="GP224" s="205"/>
      <c r="GQ224" s="205"/>
      <c r="GR224" s="205"/>
      <c r="GS224" s="205"/>
      <c r="GT224" s="205"/>
      <c r="GU224" s="205"/>
      <c r="GV224" s="205"/>
      <c r="GW224" s="205"/>
      <c r="GX224" s="205"/>
      <c r="GY224" s="205"/>
      <c r="GZ224" s="205"/>
      <c r="HA224" s="205"/>
      <c r="HB224" s="205"/>
      <c r="HC224" s="205"/>
      <c r="HD224" s="205"/>
      <c r="HE224" s="205"/>
      <c r="HF224" s="205"/>
      <c r="HG224" s="205"/>
      <c r="HH224" s="205"/>
      <c r="HI224" s="205"/>
      <c r="HJ224" s="205"/>
      <c r="HK224" s="205"/>
      <c r="HL224" s="205"/>
      <c r="HM224" s="205"/>
      <c r="HN224" s="205"/>
      <c r="HO224" s="205"/>
      <c r="HP224" s="205"/>
      <c r="HQ224" s="205"/>
      <c r="HR224" s="205"/>
      <c r="HS224" s="205"/>
      <c r="HT224" s="205"/>
      <c r="HU224" s="205"/>
      <c r="HV224" s="205"/>
      <c r="HW224" s="205"/>
      <c r="HX224" s="205"/>
      <c r="HY224" s="205"/>
      <c r="HZ224" s="205"/>
      <c r="IA224" s="205"/>
      <c r="IB224" s="205"/>
      <c r="IC224" s="205"/>
      <c r="ID224" s="205"/>
      <c r="IE224" s="205"/>
      <c r="IF224" s="205"/>
      <c r="IG224" s="205"/>
      <c r="IH224" s="205"/>
      <c r="II224" s="205"/>
      <c r="IJ224" s="205"/>
      <c r="IK224" s="205"/>
      <c r="IL224" s="205"/>
      <c r="IM224" s="205"/>
      <c r="IN224" s="205"/>
      <c r="IO224" s="205"/>
      <c r="IP224" s="205"/>
      <c r="IQ224" s="205"/>
      <c r="IR224" s="205"/>
      <c r="IS224" s="205"/>
      <c r="IT224" s="205"/>
      <c r="IU224" s="205"/>
      <c r="IV224" s="205"/>
      <c r="IW224" s="205"/>
      <c r="IX224" s="205"/>
      <c r="IY224" s="205"/>
      <c r="IZ224" s="205"/>
      <c r="JA224" s="205"/>
      <c r="JB224" s="205"/>
      <c r="JC224" s="205"/>
      <c r="JD224" s="205"/>
      <c r="JE224" s="205"/>
      <c r="JF224" s="205"/>
      <c r="JG224" s="205"/>
      <c r="JH224" s="205"/>
      <c r="JI224" s="205"/>
      <c r="JJ224" s="205"/>
      <c r="JK224" s="205"/>
      <c r="JL224" s="205"/>
      <c r="JM224" s="205"/>
      <c r="JN224" s="205"/>
      <c r="JO224" s="205"/>
      <c r="JP224" s="205"/>
      <c r="JQ224" s="205"/>
      <c r="JR224" s="205"/>
      <c r="JS224" s="205"/>
      <c r="JT224" s="205"/>
      <c r="JU224" s="205"/>
      <c r="JV224" s="205"/>
      <c r="JW224" s="205"/>
      <c r="JX224" s="205"/>
      <c r="JY224" s="205"/>
      <c r="JZ224" s="205"/>
      <c r="KA224" s="205"/>
      <c r="KB224" s="205"/>
      <c r="KC224" s="205"/>
      <c r="KD224" s="205"/>
      <c r="KE224" s="205"/>
      <c r="KF224" s="205"/>
      <c r="KG224" s="205"/>
      <c r="KH224" s="205"/>
      <c r="KI224" s="205"/>
      <c r="KJ224" s="205"/>
      <c r="KK224" s="205"/>
      <c r="KL224" s="205"/>
      <c r="KM224" s="205"/>
      <c r="KN224" s="205"/>
      <c r="KO224" s="205"/>
      <c r="KP224" s="205"/>
      <c r="KQ224" s="205"/>
      <c r="KR224" s="205"/>
      <c r="KS224" s="205"/>
      <c r="KT224" s="205"/>
      <c r="KU224" s="205"/>
      <c r="KV224" s="205"/>
      <c r="KW224" s="205"/>
      <c r="KX224" s="205"/>
      <c r="KY224" s="205"/>
      <c r="KZ224" s="205"/>
      <c r="LA224" s="205"/>
      <c r="LB224" s="205"/>
      <c r="LC224" s="205"/>
      <c r="LD224" s="205"/>
      <c r="LE224" s="205"/>
      <c r="LF224" s="205"/>
      <c r="LG224" s="205"/>
      <c r="LH224" s="205"/>
      <c r="LI224" s="205"/>
      <c r="LJ224" s="205"/>
      <c r="LK224" s="205"/>
      <c r="LL224" s="205"/>
      <c r="LM224" s="205"/>
      <c r="LN224" s="205"/>
      <c r="LO224" s="205"/>
      <c r="LP224" s="205"/>
      <c r="LQ224" s="205"/>
      <c r="LR224" s="205"/>
      <c r="LS224" s="205"/>
      <c r="LT224" s="205"/>
      <c r="LU224" s="205"/>
      <c r="LV224" s="205"/>
      <c r="LW224" s="205"/>
      <c r="LX224" s="205"/>
      <c r="LY224" s="205"/>
      <c r="LZ224" s="205"/>
      <c r="MA224" s="205"/>
      <c r="MB224" s="205"/>
      <c r="MC224" s="205"/>
      <c r="MD224" s="205"/>
      <c r="ME224" s="205"/>
      <c r="MF224" s="205"/>
      <c r="MG224" s="205"/>
      <c r="MH224" s="205"/>
      <c r="MI224" s="205"/>
      <c r="MJ224" s="205"/>
      <c r="MK224" s="205"/>
      <c r="ML224" s="205"/>
      <c r="MM224" s="205"/>
      <c r="MN224" s="205"/>
      <c r="MO224" s="205"/>
      <c r="MP224" s="205"/>
      <c r="MQ224" s="205"/>
      <c r="MR224" s="205"/>
      <c r="MS224" s="205"/>
      <c r="MT224" s="205"/>
      <c r="MU224" s="205"/>
      <c r="MV224" s="205"/>
      <c r="MW224" s="205"/>
      <c r="MX224" s="205"/>
      <c r="MY224" s="205"/>
      <c r="MZ224" s="205"/>
      <c r="NA224" s="205"/>
      <c r="NB224" s="205"/>
      <c r="NC224" s="205"/>
      <c r="ND224" s="205"/>
      <c r="NE224" s="205"/>
      <c r="NF224" s="205"/>
      <c r="NG224" s="205"/>
      <c r="NH224" s="205"/>
      <c r="NI224" s="205"/>
      <c r="NJ224" s="205"/>
      <c r="NK224" s="205"/>
      <c r="NL224" s="205"/>
      <c r="NM224" s="205"/>
      <c r="NN224" s="205"/>
      <c r="NO224" s="205"/>
      <c r="NP224" s="205"/>
      <c r="NQ224" s="205"/>
      <c r="NR224" s="205"/>
      <c r="NS224" s="205"/>
      <c r="NT224" s="205"/>
      <c r="NU224" s="205"/>
      <c r="NV224" s="205"/>
      <c r="NW224" s="205"/>
      <c r="NX224" s="205"/>
      <c r="NY224" s="205"/>
      <c r="NZ224" s="205"/>
      <c r="OA224" s="205"/>
      <c r="OB224" s="205"/>
      <c r="OC224" s="205"/>
      <c r="OD224" s="205"/>
      <c r="OE224" s="205"/>
      <c r="OF224" s="205"/>
      <c r="OG224" s="205"/>
      <c r="OH224" s="205"/>
      <c r="OI224" s="205"/>
      <c r="OJ224" s="205"/>
      <c r="OK224" s="205"/>
      <c r="OL224" s="205"/>
      <c r="OM224" s="205"/>
      <c r="ON224" s="205"/>
      <c r="OO224" s="205"/>
      <c r="OP224" s="205"/>
      <c r="OQ224" s="205"/>
      <c r="OR224" s="205"/>
      <c r="OS224" s="205"/>
      <c r="OT224" s="205"/>
      <c r="OU224" s="205"/>
      <c r="OV224" s="205"/>
      <c r="OW224" s="205"/>
      <c r="OX224" s="205"/>
      <c r="OY224" s="205"/>
      <c r="OZ224" s="205"/>
      <c r="PA224" s="205"/>
      <c r="PB224" s="205"/>
      <c r="PC224" s="205"/>
      <c r="PD224" s="205"/>
      <c r="PE224" s="205"/>
      <c r="PF224" s="205"/>
      <c r="PG224" s="205"/>
      <c r="PH224" s="205"/>
      <c r="PI224" s="205"/>
      <c r="PJ224" s="205"/>
      <c r="PK224" s="205"/>
      <c r="PL224" s="205"/>
      <c r="PM224" s="205"/>
      <c r="PN224" s="205"/>
      <c r="PO224" s="205"/>
      <c r="PP224" s="205"/>
      <c r="PQ224" s="205"/>
      <c r="PR224" s="205"/>
      <c r="PS224" s="205"/>
      <c r="PT224" s="205"/>
      <c r="PU224" s="205"/>
      <c r="PV224" s="205"/>
      <c r="PW224" s="205"/>
      <c r="PX224" s="205"/>
      <c r="PY224" s="205"/>
      <c r="PZ224" s="205"/>
      <c r="QA224" s="205"/>
      <c r="QB224" s="205"/>
      <c r="QC224" s="205"/>
      <c r="QD224" s="205"/>
      <c r="QE224" s="205"/>
      <c r="QF224" s="205"/>
      <c r="QG224" s="205"/>
      <c r="QH224" s="205"/>
      <c r="QI224" s="205"/>
      <c r="QJ224" s="205"/>
      <c r="QK224" s="205"/>
      <c r="QL224" s="205"/>
      <c r="QM224" s="205"/>
      <c r="QN224" s="205"/>
      <c r="QO224" s="205"/>
      <c r="QP224" s="205"/>
      <c r="QQ224" s="205"/>
      <c r="QR224" s="205"/>
      <c r="QS224" s="205"/>
      <c r="QT224" s="205"/>
      <c r="QU224" s="205"/>
      <c r="QV224" s="205"/>
      <c r="QW224" s="205"/>
      <c r="QX224" s="205"/>
      <c r="QY224" s="205"/>
      <c r="QZ224" s="205"/>
      <c r="RA224" s="205"/>
      <c r="RB224" s="205"/>
      <c r="RC224" s="205"/>
      <c r="RD224" s="205"/>
      <c r="RE224" s="205"/>
      <c r="RF224" s="205"/>
      <c r="RG224" s="205"/>
      <c r="RH224" s="205"/>
      <c r="RI224" s="205"/>
      <c r="RJ224" s="205"/>
      <c r="RK224" s="205"/>
      <c r="RL224" s="205"/>
      <c r="RM224" s="205"/>
      <c r="RN224" s="205"/>
      <c r="RO224" s="205"/>
      <c r="RP224" s="205"/>
      <c r="RQ224" s="205"/>
      <c r="RR224" s="205"/>
      <c r="RS224" s="205"/>
      <c r="RT224" s="205"/>
      <c r="RU224" s="205"/>
      <c r="RV224" s="205"/>
      <c r="RW224" s="205"/>
      <c r="RX224" s="205"/>
      <c r="RY224" s="205"/>
      <c r="RZ224" s="205"/>
      <c r="SA224" s="205"/>
      <c r="SB224" s="205"/>
      <c r="SC224" s="205"/>
      <c r="SD224" s="205"/>
      <c r="SE224" s="205"/>
      <c r="SF224" s="205"/>
      <c r="SG224" s="205"/>
      <c r="SH224" s="205"/>
      <c r="SI224" s="205"/>
      <c r="SJ224" s="205"/>
      <c r="SK224" s="205"/>
      <c r="SL224" s="205"/>
      <c r="SM224" s="205"/>
      <c r="SN224" s="205"/>
      <c r="SO224" s="205"/>
      <c r="SP224" s="205"/>
      <c r="SQ224" s="205"/>
      <c r="SR224" s="205"/>
      <c r="SS224" s="205"/>
      <c r="ST224" s="205"/>
      <c r="SU224" s="205"/>
      <c r="SV224" s="205"/>
      <c r="SW224" s="205"/>
      <c r="SX224" s="205"/>
      <c r="SY224" s="205"/>
      <c r="SZ224" s="205"/>
      <c r="TA224" s="205"/>
      <c r="TB224" s="205"/>
      <c r="TC224" s="205"/>
      <c r="TD224" s="205"/>
      <c r="TE224" s="205"/>
      <c r="TF224" s="205"/>
      <c r="TG224" s="205"/>
      <c r="TH224" s="205"/>
      <c r="TI224" s="205"/>
      <c r="TJ224" s="205"/>
      <c r="TK224" s="205"/>
      <c r="TL224" s="205"/>
      <c r="TM224" s="205"/>
      <c r="TN224" s="205"/>
      <c r="TO224" s="205"/>
      <c r="TP224" s="205"/>
      <c r="TQ224" s="205"/>
      <c r="TR224" s="205"/>
      <c r="TS224" s="205"/>
      <c r="TT224" s="205"/>
      <c r="TU224" s="205"/>
      <c r="TV224" s="205"/>
      <c r="TW224" s="205"/>
      <c r="TX224" s="205"/>
      <c r="TY224" s="205"/>
      <c r="TZ224" s="205"/>
      <c r="UA224" s="205"/>
      <c r="UB224" s="205"/>
      <c r="UC224" s="205"/>
      <c r="UD224" s="205"/>
      <c r="UE224" s="205"/>
      <c r="UF224" s="205"/>
      <c r="UG224" s="205"/>
      <c r="UH224" s="205"/>
      <c r="UI224" s="205"/>
      <c r="UJ224" s="205"/>
      <c r="UK224" s="205"/>
      <c r="UL224" s="205"/>
      <c r="UM224" s="205"/>
      <c r="UN224" s="205"/>
      <c r="UO224" s="205"/>
      <c r="UP224" s="205"/>
      <c r="UQ224" s="205"/>
      <c r="UR224" s="205"/>
      <c r="US224" s="205"/>
      <c r="UT224" s="205"/>
      <c r="UU224" s="205"/>
      <c r="UV224" s="205"/>
      <c r="UW224" s="205"/>
      <c r="UX224" s="205"/>
      <c r="UY224" s="205"/>
      <c r="UZ224" s="205"/>
      <c r="VA224" s="205"/>
      <c r="VB224" s="205"/>
      <c r="VC224" s="205"/>
      <c r="VD224" s="205"/>
      <c r="VE224" s="205"/>
      <c r="VF224" s="205"/>
      <c r="VG224" s="205"/>
      <c r="VH224" s="205"/>
      <c r="VI224" s="205"/>
      <c r="VJ224" s="205"/>
      <c r="VK224" s="205"/>
      <c r="VL224" s="205"/>
      <c r="VM224" s="205"/>
      <c r="VN224" s="205"/>
      <c r="VO224" s="205"/>
      <c r="VP224" s="205"/>
      <c r="VQ224" s="205"/>
      <c r="VR224" s="205"/>
      <c r="VS224" s="205"/>
      <c r="VT224" s="205"/>
      <c r="VU224" s="205"/>
      <c r="VV224" s="205"/>
      <c r="VW224" s="205"/>
      <c r="VX224" s="205"/>
      <c r="VY224" s="205"/>
      <c r="VZ224" s="205"/>
      <c r="WA224" s="205"/>
      <c r="WB224" s="205"/>
      <c r="WC224" s="205"/>
      <c r="WD224" s="205"/>
      <c r="WE224" s="205"/>
      <c r="WF224" s="205"/>
      <c r="WG224" s="205"/>
      <c r="WH224" s="205"/>
      <c r="WI224" s="205"/>
      <c r="WJ224" s="205"/>
      <c r="WK224" s="205"/>
      <c r="WL224" s="205"/>
      <c r="WM224" s="205"/>
      <c r="WN224" s="205"/>
      <c r="WO224" s="205"/>
      <c r="WP224" s="205"/>
      <c r="WQ224" s="205"/>
      <c r="WR224" s="205"/>
      <c r="WS224" s="205"/>
      <c r="WT224" s="205"/>
      <c r="WU224" s="205"/>
      <c r="WV224" s="205"/>
      <c r="WW224" s="205"/>
      <c r="WX224" s="205"/>
      <c r="WY224" s="205"/>
      <c r="WZ224" s="205"/>
      <c r="XA224" s="205"/>
      <c r="XB224" s="205"/>
      <c r="XC224" s="205"/>
      <c r="XD224" s="205"/>
      <c r="XE224" s="205"/>
      <c r="XF224" s="205"/>
      <c r="XG224" s="205"/>
      <c r="XH224" s="205"/>
      <c r="XI224" s="205"/>
      <c r="XJ224" s="205"/>
      <c r="XK224" s="205"/>
      <c r="XL224" s="205"/>
      <c r="XM224" s="205"/>
      <c r="XN224" s="205"/>
      <c r="XO224" s="205"/>
      <c r="XP224" s="205"/>
      <c r="XQ224" s="205"/>
      <c r="XR224" s="205"/>
      <c r="XS224" s="205"/>
      <c r="XT224" s="205"/>
      <c r="XU224" s="205"/>
      <c r="XV224" s="205"/>
      <c r="XW224" s="205"/>
      <c r="XX224" s="205"/>
      <c r="XY224" s="205"/>
      <c r="XZ224" s="205"/>
      <c r="YA224" s="205"/>
      <c r="YB224" s="205"/>
      <c r="YC224" s="205"/>
      <c r="YD224" s="205"/>
      <c r="YE224" s="205"/>
      <c r="YF224" s="205"/>
      <c r="YG224" s="205"/>
      <c r="YH224" s="205"/>
      <c r="YI224" s="205"/>
      <c r="YJ224" s="205"/>
      <c r="YK224" s="205"/>
      <c r="YL224" s="205"/>
      <c r="YM224" s="205"/>
      <c r="YN224" s="205"/>
      <c r="YO224" s="205"/>
      <c r="YP224" s="205"/>
      <c r="YQ224" s="205"/>
      <c r="YR224" s="205"/>
      <c r="YS224" s="205"/>
      <c r="YT224" s="205"/>
      <c r="YU224" s="205"/>
      <c r="YV224" s="205"/>
      <c r="YW224" s="205"/>
      <c r="YX224" s="205"/>
      <c r="YY224" s="205"/>
      <c r="YZ224" s="205"/>
      <c r="ZA224" s="205"/>
      <c r="ZB224" s="205"/>
      <c r="ZC224" s="205"/>
      <c r="ZD224" s="205"/>
      <c r="ZE224" s="205"/>
      <c r="ZF224" s="205"/>
      <c r="ZG224" s="205"/>
      <c r="ZH224" s="205"/>
      <c r="ZI224" s="205"/>
      <c r="ZJ224" s="205"/>
      <c r="ZK224" s="205"/>
      <c r="ZL224" s="205"/>
      <c r="ZM224" s="205"/>
      <c r="ZN224" s="205"/>
      <c r="ZO224" s="205"/>
      <c r="ZP224" s="205"/>
      <c r="ZQ224" s="205"/>
      <c r="ZR224" s="205"/>
      <c r="ZS224" s="205"/>
      <c r="ZT224" s="205"/>
      <c r="ZU224" s="205"/>
      <c r="ZV224" s="205"/>
      <c r="ZW224" s="205"/>
      <c r="ZX224" s="205"/>
      <c r="ZY224" s="205"/>
      <c r="ZZ224" s="205"/>
      <c r="AAA224" s="205"/>
      <c r="AAB224" s="205"/>
      <c r="AAC224" s="205"/>
      <c r="AAD224" s="205"/>
      <c r="AAE224" s="205"/>
      <c r="AAF224" s="205"/>
      <c r="AAG224" s="205"/>
      <c r="AAH224" s="205"/>
      <c r="AAI224" s="205"/>
      <c r="AAJ224" s="205"/>
      <c r="AAK224" s="205"/>
      <c r="AAL224" s="205"/>
      <c r="AAM224" s="205"/>
      <c r="AAN224" s="205"/>
      <c r="AAO224" s="205"/>
      <c r="AAP224" s="205"/>
      <c r="AAQ224" s="205"/>
      <c r="AAR224" s="205"/>
      <c r="AAS224" s="205"/>
      <c r="AAT224" s="205"/>
      <c r="AAU224" s="205"/>
      <c r="AAV224" s="205"/>
      <c r="AAW224" s="205"/>
      <c r="AAX224" s="205"/>
      <c r="AAY224" s="205"/>
      <c r="AAZ224" s="205"/>
      <c r="ABA224" s="205"/>
      <c r="ABB224" s="205"/>
      <c r="ABC224" s="205"/>
      <c r="ABD224" s="205"/>
      <c r="ABE224" s="205"/>
      <c r="ABF224" s="205"/>
      <c r="ABG224" s="205"/>
      <c r="ABH224" s="205"/>
      <c r="ABI224" s="205"/>
      <c r="ABJ224" s="205"/>
      <c r="ABK224" s="205"/>
      <c r="ABL224" s="205"/>
      <c r="ABM224" s="205"/>
      <c r="ABN224" s="205"/>
      <c r="ABO224" s="205"/>
      <c r="ABP224" s="205"/>
      <c r="ABQ224" s="205"/>
      <c r="ABR224" s="205"/>
      <c r="ABS224" s="205"/>
      <c r="ABT224" s="205"/>
      <c r="ABU224" s="205"/>
      <c r="ABV224" s="205"/>
      <c r="ABW224" s="205"/>
      <c r="ABX224" s="205"/>
      <c r="ABY224" s="205"/>
      <c r="ABZ224" s="205"/>
      <c r="ACA224" s="205"/>
      <c r="ACB224" s="205"/>
      <c r="ACC224" s="205"/>
      <c r="ACD224" s="205"/>
      <c r="ACE224" s="205"/>
      <c r="ACF224" s="205"/>
      <c r="ACG224" s="205"/>
      <c r="ACH224" s="205"/>
      <c r="ACI224" s="205"/>
      <c r="ACJ224" s="205"/>
      <c r="ACK224" s="205"/>
      <c r="ACL224" s="205"/>
      <c r="ACM224" s="205"/>
      <c r="ACN224" s="205"/>
      <c r="ACO224" s="205"/>
      <c r="ACP224" s="205"/>
      <c r="ACQ224" s="205"/>
      <c r="ACR224" s="205"/>
      <c r="ACS224" s="205"/>
      <c r="ACT224" s="205"/>
      <c r="ACU224" s="205"/>
      <c r="ACV224" s="205"/>
      <c r="ACW224" s="205"/>
      <c r="ACX224" s="205"/>
      <c r="ACY224" s="205"/>
      <c r="ACZ224" s="205"/>
      <c r="ADA224" s="205"/>
      <c r="ADB224" s="205"/>
      <c r="ADC224" s="205"/>
      <c r="ADD224" s="205"/>
      <c r="ADE224" s="205"/>
      <c r="ADF224" s="205"/>
      <c r="ADG224" s="205"/>
      <c r="ADH224" s="205"/>
      <c r="ADI224" s="205"/>
      <c r="ADJ224" s="205"/>
      <c r="ADK224" s="205"/>
      <c r="ADL224" s="205"/>
      <c r="ADM224" s="205"/>
      <c r="ADN224" s="205"/>
      <c r="ADO224" s="205"/>
      <c r="ADP224" s="205"/>
      <c r="ADQ224" s="205"/>
      <c r="ADR224" s="205"/>
      <c r="ADS224" s="205"/>
      <c r="ADT224" s="205"/>
      <c r="ADU224" s="205"/>
      <c r="ADV224" s="205"/>
      <c r="ADW224" s="205"/>
      <c r="ADX224" s="205"/>
      <c r="ADY224" s="205"/>
      <c r="ADZ224" s="205"/>
      <c r="AEA224" s="205"/>
      <c r="AEB224" s="205"/>
      <c r="AEC224" s="205"/>
      <c r="AED224" s="205"/>
      <c r="AEE224" s="205"/>
      <c r="AEF224" s="205"/>
      <c r="AEG224" s="205"/>
      <c r="AEH224" s="205"/>
      <c r="AEI224" s="205"/>
      <c r="AEJ224" s="205"/>
      <c r="AEK224" s="205"/>
      <c r="AEL224" s="205"/>
      <c r="AEM224" s="205"/>
      <c r="AEN224" s="205"/>
      <c r="AEO224" s="205"/>
      <c r="AEP224" s="205"/>
      <c r="AEQ224" s="205"/>
      <c r="AER224" s="205"/>
      <c r="AES224" s="205"/>
      <c r="AET224" s="205"/>
      <c r="AEU224" s="205"/>
      <c r="AEV224" s="205"/>
      <c r="AEW224" s="205"/>
      <c r="AEX224" s="205"/>
      <c r="AEY224" s="205"/>
      <c r="AEZ224" s="205"/>
      <c r="AFA224" s="205"/>
      <c r="AFB224" s="205"/>
      <c r="AFC224" s="205"/>
      <c r="AFD224" s="205"/>
      <c r="AFE224" s="205"/>
      <c r="AFF224" s="205"/>
      <c r="AFG224" s="205"/>
      <c r="AFH224" s="205"/>
      <c r="AFI224" s="205"/>
      <c r="AFJ224" s="205"/>
      <c r="AFK224" s="205"/>
      <c r="AFL224" s="205"/>
      <c r="AFM224" s="205"/>
      <c r="AFN224" s="205"/>
      <c r="AFO224" s="205"/>
      <c r="AFP224" s="205"/>
      <c r="AFQ224" s="205"/>
      <c r="AFR224" s="205"/>
      <c r="AFS224" s="205"/>
      <c r="AFT224" s="205"/>
      <c r="AFU224" s="205"/>
      <c r="AFV224" s="205"/>
      <c r="AFW224" s="205"/>
      <c r="AFX224" s="205"/>
      <c r="AFY224" s="205"/>
      <c r="AFZ224" s="205"/>
      <c r="AGA224" s="205"/>
      <c r="AGB224" s="205"/>
      <c r="AGC224" s="205"/>
      <c r="AGD224" s="205"/>
      <c r="AGE224" s="205"/>
      <c r="AGF224" s="205"/>
      <c r="AGG224" s="205"/>
      <c r="AGH224" s="205"/>
      <c r="AGI224" s="205"/>
      <c r="AGJ224" s="205"/>
      <c r="AGK224" s="205"/>
      <c r="AGL224" s="205"/>
      <c r="AGM224" s="205"/>
      <c r="AGN224" s="205"/>
      <c r="AGO224" s="205"/>
      <c r="AGP224" s="205"/>
      <c r="AGQ224" s="205"/>
      <c r="AGR224" s="205"/>
      <c r="AGS224" s="205"/>
      <c r="AGT224" s="205"/>
      <c r="AGU224" s="205"/>
      <c r="AGV224" s="205"/>
      <c r="AGW224" s="205"/>
      <c r="AGX224" s="205"/>
      <c r="AGY224" s="205"/>
      <c r="AGZ224" s="205"/>
      <c r="AHA224" s="205"/>
      <c r="AHB224" s="205"/>
      <c r="AHC224" s="205"/>
      <c r="AHD224" s="205"/>
      <c r="AHE224" s="205"/>
      <c r="AHF224" s="205"/>
      <c r="AHG224" s="205"/>
      <c r="AHH224" s="205"/>
      <c r="AHI224" s="205"/>
      <c r="AHJ224" s="205"/>
      <c r="AHK224" s="205"/>
      <c r="AHL224" s="205"/>
      <c r="AHM224" s="205"/>
      <c r="AHN224" s="205"/>
      <c r="AHO224" s="205"/>
      <c r="AHP224" s="205"/>
      <c r="AHQ224" s="205"/>
      <c r="AHR224" s="205"/>
      <c r="AHS224" s="205"/>
      <c r="AHT224" s="205"/>
      <c r="AHU224" s="205"/>
      <c r="AHV224" s="205"/>
      <c r="AHW224" s="205"/>
      <c r="AHX224" s="205"/>
      <c r="AHY224" s="205"/>
      <c r="AHZ224" s="205"/>
      <c r="AIA224" s="205"/>
      <c r="AIB224" s="205"/>
      <c r="AIC224" s="205"/>
      <c r="AID224" s="205"/>
      <c r="AIE224" s="205"/>
      <c r="AIF224" s="205"/>
      <c r="AIG224" s="205"/>
      <c r="AIH224" s="205"/>
      <c r="AII224" s="205"/>
      <c r="AIJ224" s="205"/>
      <c r="AIK224" s="205"/>
      <c r="AIL224" s="205"/>
      <c r="AIM224" s="205"/>
      <c r="AIN224" s="205"/>
      <c r="AIO224" s="205"/>
      <c r="AIP224" s="205"/>
      <c r="AIQ224" s="205"/>
      <c r="AIR224" s="205"/>
      <c r="AIS224" s="205"/>
      <c r="AIT224" s="205"/>
      <c r="AIU224" s="205"/>
      <c r="AIV224" s="205"/>
      <c r="AIW224" s="205"/>
      <c r="AIX224" s="205"/>
      <c r="AIY224" s="205"/>
      <c r="AIZ224" s="205"/>
      <c r="AJA224" s="205"/>
      <c r="AJB224" s="205"/>
      <c r="AJC224" s="205"/>
      <c r="AJD224" s="205"/>
      <c r="AJE224" s="205"/>
      <c r="AJF224" s="205"/>
      <c r="AJG224" s="205"/>
      <c r="AJH224" s="205"/>
      <c r="AJI224" s="205"/>
      <c r="AJJ224" s="205"/>
      <c r="AJK224" s="205"/>
      <c r="AJL224" s="205"/>
      <c r="AJM224" s="205"/>
      <c r="AJN224" s="205"/>
      <c r="AJO224" s="205"/>
      <c r="AJP224" s="205"/>
      <c r="AJQ224" s="205"/>
      <c r="AJR224" s="205"/>
      <c r="AJS224" s="205"/>
      <c r="AJT224" s="205"/>
      <c r="AJU224" s="205"/>
      <c r="AJV224" s="205"/>
      <c r="AJW224" s="205"/>
      <c r="AJX224" s="205"/>
      <c r="AJY224" s="205"/>
      <c r="AJZ224" s="205"/>
      <c r="AKA224" s="205"/>
      <c r="AKB224" s="205"/>
      <c r="AKC224" s="205"/>
      <c r="AKD224" s="205"/>
      <c r="AKE224" s="205"/>
      <c r="AKF224" s="205"/>
      <c r="AKG224" s="205"/>
      <c r="AKH224" s="205"/>
      <c r="AKI224" s="205"/>
      <c r="AKJ224" s="205"/>
      <c r="AKK224" s="205"/>
      <c r="AKL224" s="205"/>
      <c r="AKM224" s="205"/>
      <c r="AKN224" s="205"/>
      <c r="AKO224" s="205"/>
      <c r="AKP224" s="205"/>
      <c r="AKQ224" s="205"/>
      <c r="AKR224" s="205"/>
      <c r="AKS224" s="205"/>
      <c r="AKT224" s="205"/>
      <c r="AKU224" s="205"/>
      <c r="AKV224" s="205"/>
      <c r="AKW224" s="205"/>
      <c r="AKX224" s="205"/>
      <c r="AKY224" s="205"/>
      <c r="AKZ224" s="205"/>
      <c r="ALA224" s="205"/>
      <c r="ALB224" s="205"/>
      <c r="ALC224" s="205"/>
      <c r="ALD224" s="205"/>
      <c r="ALE224" s="205"/>
      <c r="ALF224" s="205"/>
      <c r="ALG224" s="205"/>
      <c r="ALH224" s="205"/>
      <c r="ALI224" s="205"/>
      <c r="ALJ224" s="205"/>
      <c r="ALK224" s="205"/>
      <c r="ALL224" s="205"/>
      <c r="ALM224" s="205"/>
      <c r="ALN224" s="205"/>
      <c r="ALO224" s="205"/>
      <c r="ALP224" s="205"/>
      <c r="ALQ224" s="205"/>
      <c r="ALR224" s="205"/>
      <c r="ALS224" s="205"/>
      <c r="ALT224" s="205"/>
      <c r="ALU224" s="205"/>
      <c r="ALV224" s="205"/>
      <c r="ALW224" s="205"/>
      <c r="ALX224" s="205"/>
      <c r="ALY224" s="205"/>
      <c r="ALZ224" s="205"/>
      <c r="AMA224" s="205"/>
      <c r="AMB224" s="205"/>
      <c r="AMC224" s="205"/>
      <c r="AMD224" s="205"/>
      <c r="AME224" s="205"/>
      <c r="AMF224" s="205"/>
      <c r="AMG224" s="205"/>
      <c r="AMH224" s="205"/>
      <c r="AMI224" s="205"/>
      <c r="AMJ224" s="205"/>
      <c r="AMK224" s="205"/>
      <c r="AML224" s="205"/>
      <c r="AMM224" s="205"/>
      <c r="AMN224" s="205"/>
      <c r="AMO224" s="205"/>
      <c r="AMP224" s="205"/>
      <c r="AMQ224" s="205"/>
      <c r="AMR224" s="205"/>
      <c r="AMS224" s="205"/>
      <c r="AMT224" s="205"/>
      <c r="AMU224" s="205"/>
      <c r="AMV224" s="205"/>
      <c r="AMW224" s="205"/>
      <c r="AMX224" s="205"/>
      <c r="AMY224" s="205"/>
      <c r="AMZ224" s="205"/>
      <c r="ANA224" s="205"/>
      <c r="ANB224" s="205"/>
      <c r="ANC224" s="205"/>
      <c r="AND224" s="205"/>
      <c r="ANE224" s="205"/>
      <c r="ANF224" s="205"/>
      <c r="ANG224" s="205"/>
      <c r="ANH224" s="205"/>
      <c r="ANI224" s="205"/>
      <c r="ANJ224" s="205"/>
      <c r="ANK224" s="205"/>
      <c r="ANL224" s="205"/>
      <c r="ANM224" s="205"/>
      <c r="ANN224" s="205"/>
      <c r="ANO224" s="205"/>
      <c r="ANP224" s="205"/>
      <c r="ANQ224" s="205"/>
      <c r="ANR224" s="205"/>
      <c r="ANS224" s="205"/>
      <c r="ANT224" s="205"/>
      <c r="ANU224" s="205"/>
      <c r="ANV224" s="205"/>
      <c r="ANW224" s="205"/>
      <c r="ANX224" s="205"/>
      <c r="ANY224" s="205"/>
      <c r="ANZ224" s="205"/>
      <c r="AOA224" s="205"/>
      <c r="AOB224" s="205"/>
      <c r="AOC224" s="205"/>
      <c r="AOD224" s="205"/>
      <c r="AOE224" s="205"/>
      <c r="AOF224" s="205"/>
      <c r="AOG224" s="205"/>
      <c r="AOH224" s="205"/>
      <c r="AOI224" s="205"/>
      <c r="AOJ224" s="205"/>
      <c r="AOK224" s="205"/>
      <c r="AOL224" s="205"/>
      <c r="AOM224" s="205"/>
      <c r="AON224" s="205"/>
      <c r="AOO224" s="205"/>
      <c r="AOP224" s="205"/>
      <c r="AOQ224" s="205"/>
      <c r="AOR224" s="205"/>
      <c r="AOS224" s="205"/>
      <c r="AOT224" s="205"/>
      <c r="AOU224" s="205"/>
      <c r="AOV224" s="205"/>
      <c r="AOW224" s="205"/>
      <c r="AOX224" s="205"/>
      <c r="AOY224" s="205"/>
      <c r="AOZ224" s="205"/>
      <c r="APA224" s="205"/>
      <c r="APB224" s="205"/>
      <c r="APC224" s="205"/>
      <c r="APD224" s="205"/>
      <c r="APE224" s="205"/>
      <c r="APF224" s="205"/>
      <c r="APG224" s="205"/>
      <c r="APH224" s="205"/>
      <c r="API224" s="205"/>
      <c r="APJ224" s="205"/>
      <c r="APK224" s="205"/>
      <c r="APL224" s="205"/>
      <c r="APM224" s="205"/>
      <c r="APN224" s="205"/>
      <c r="APO224" s="205"/>
      <c r="APP224" s="205"/>
      <c r="APQ224" s="205"/>
      <c r="APR224" s="205"/>
      <c r="APS224" s="205"/>
      <c r="APT224" s="205"/>
      <c r="APU224" s="205"/>
      <c r="APV224" s="205"/>
      <c r="APW224" s="205"/>
      <c r="APX224" s="205"/>
      <c r="APY224" s="205"/>
      <c r="APZ224" s="205"/>
      <c r="AQA224" s="205"/>
      <c r="AQB224" s="205"/>
      <c r="AQC224" s="205"/>
      <c r="AQD224" s="205"/>
      <c r="AQE224" s="205"/>
      <c r="AQF224" s="205"/>
      <c r="AQG224" s="205"/>
      <c r="AQH224" s="205"/>
      <c r="AQI224" s="205"/>
      <c r="AQJ224" s="205"/>
      <c r="AQK224" s="205"/>
      <c r="AQL224" s="205"/>
      <c r="AQM224" s="205"/>
      <c r="AQN224" s="205"/>
      <c r="AQO224" s="205"/>
      <c r="AQP224" s="205"/>
      <c r="AQQ224" s="205"/>
      <c r="AQR224" s="205"/>
      <c r="AQS224" s="205"/>
      <c r="AQT224" s="205"/>
      <c r="AQU224" s="205"/>
      <c r="AQV224" s="205"/>
      <c r="AQW224" s="205"/>
      <c r="AQX224" s="205"/>
      <c r="AQY224" s="205"/>
      <c r="AQZ224" s="205"/>
      <c r="ARA224" s="205"/>
      <c r="ARB224" s="205"/>
      <c r="ARC224" s="205"/>
      <c r="ARD224" s="205"/>
      <c r="ARE224" s="205"/>
      <c r="ARF224" s="205"/>
      <c r="ARG224" s="205"/>
      <c r="ARH224" s="205"/>
      <c r="ARI224" s="205"/>
      <c r="ARJ224" s="205"/>
      <c r="ARK224" s="205"/>
      <c r="ARL224" s="205"/>
      <c r="ARM224" s="205"/>
      <c r="ARN224" s="205"/>
      <c r="ARO224" s="205"/>
      <c r="ARP224" s="205"/>
      <c r="ARQ224" s="205"/>
      <c r="ARR224" s="205"/>
      <c r="ARS224" s="205"/>
      <c r="ART224" s="205"/>
      <c r="ARU224" s="205"/>
      <c r="ARV224" s="205"/>
      <c r="ARW224" s="205"/>
      <c r="ARX224" s="205"/>
      <c r="ARY224" s="205"/>
      <c r="ARZ224" s="205"/>
      <c r="ASA224" s="205"/>
      <c r="ASB224" s="205"/>
      <c r="ASC224" s="205"/>
      <c r="ASD224" s="205"/>
      <c r="ASE224" s="205"/>
      <c r="ASF224" s="205"/>
      <c r="ASG224" s="205"/>
      <c r="ASH224" s="205"/>
      <c r="ASI224" s="205"/>
      <c r="ASJ224" s="205"/>
      <c r="ASK224" s="205"/>
      <c r="ASL224" s="205"/>
      <c r="ASM224" s="205"/>
      <c r="ASN224" s="205"/>
      <c r="ASO224" s="205"/>
      <c r="ASP224" s="205"/>
      <c r="ASQ224" s="205"/>
      <c r="ASR224" s="205"/>
      <c r="ASS224" s="205"/>
      <c r="AST224" s="205"/>
      <c r="ASU224" s="205"/>
      <c r="ASV224" s="205"/>
      <c r="ASW224" s="205"/>
      <c r="ASX224" s="205"/>
      <c r="ASY224" s="205"/>
      <c r="ASZ224" s="205"/>
      <c r="ATA224" s="205"/>
      <c r="ATB224" s="205"/>
      <c r="ATC224" s="205"/>
      <c r="ATD224" s="205"/>
      <c r="ATE224" s="205"/>
      <c r="ATF224" s="205"/>
      <c r="ATG224" s="205"/>
      <c r="ATH224" s="205"/>
      <c r="ATI224" s="205"/>
      <c r="ATJ224" s="205"/>
      <c r="ATK224" s="205"/>
      <c r="ATL224" s="205"/>
      <c r="ATM224" s="205"/>
      <c r="ATN224" s="205"/>
      <c r="ATO224" s="205"/>
      <c r="ATP224" s="205"/>
      <c r="ATQ224" s="205"/>
      <c r="ATR224" s="205"/>
      <c r="ATS224" s="205"/>
      <c r="ATT224" s="205"/>
      <c r="ATU224" s="205"/>
      <c r="ATV224" s="205"/>
      <c r="ATW224" s="205"/>
      <c r="ATX224" s="205"/>
      <c r="ATY224" s="205"/>
      <c r="ATZ224" s="205"/>
      <c r="AUA224" s="205"/>
      <c r="AUB224" s="205"/>
      <c r="AUC224" s="205"/>
      <c r="AUD224" s="205"/>
      <c r="AUE224" s="205"/>
      <c r="AUF224" s="205"/>
      <c r="AUG224" s="205"/>
      <c r="AUH224" s="205"/>
      <c r="AUI224" s="205"/>
      <c r="AUJ224" s="205"/>
      <c r="AUK224" s="205"/>
      <c r="AUL224" s="205"/>
      <c r="AUM224" s="205"/>
      <c r="AUN224" s="205"/>
      <c r="AUO224" s="205"/>
      <c r="AUP224" s="205"/>
      <c r="AUQ224" s="205"/>
      <c r="AUR224" s="205"/>
      <c r="AUS224" s="205"/>
      <c r="AUT224" s="205"/>
      <c r="AUU224" s="205"/>
      <c r="AUV224" s="205"/>
      <c r="AUW224" s="205"/>
      <c r="AUX224" s="205"/>
      <c r="AUY224" s="205"/>
      <c r="AUZ224" s="205"/>
      <c r="AVA224" s="205"/>
      <c r="AVB224" s="205"/>
      <c r="AVC224" s="205"/>
      <c r="AVD224" s="205"/>
      <c r="AVE224" s="205"/>
      <c r="AVF224" s="205"/>
      <c r="AVG224" s="205"/>
      <c r="AVH224" s="205"/>
      <c r="AVI224" s="205"/>
      <c r="AVJ224" s="205"/>
      <c r="AVK224" s="205"/>
      <c r="AVL224" s="205"/>
      <c r="AVM224" s="205"/>
      <c r="AVN224" s="205"/>
      <c r="AVO224" s="205"/>
      <c r="AVP224" s="205"/>
      <c r="AVQ224" s="205"/>
      <c r="AVR224" s="205"/>
      <c r="AVS224" s="205"/>
      <c r="AVT224" s="205"/>
      <c r="AVU224" s="205"/>
      <c r="AVV224" s="205"/>
      <c r="AVW224" s="205"/>
      <c r="AVX224" s="205"/>
      <c r="AVY224" s="205"/>
      <c r="AVZ224" s="205"/>
      <c r="AWA224" s="205"/>
      <c r="AWB224" s="205"/>
      <c r="AWC224" s="205"/>
      <c r="AWD224" s="205"/>
      <c r="AWE224" s="205"/>
      <c r="AWF224" s="205"/>
      <c r="AWG224" s="205"/>
      <c r="AWH224" s="205"/>
      <c r="AWI224" s="205"/>
      <c r="AWJ224" s="205"/>
      <c r="AWK224" s="205"/>
      <c r="AWL224" s="205"/>
      <c r="AWM224" s="205"/>
      <c r="AWN224" s="205"/>
      <c r="AWO224" s="205"/>
      <c r="AWP224" s="205"/>
      <c r="AWQ224" s="205"/>
      <c r="AWR224" s="205"/>
      <c r="AWS224" s="205"/>
      <c r="AWT224" s="205"/>
      <c r="AWU224" s="205"/>
      <c r="AWV224" s="205"/>
      <c r="AWW224" s="205"/>
      <c r="AWX224" s="205"/>
      <c r="AWY224" s="205"/>
      <c r="AWZ224" s="205"/>
      <c r="AXA224" s="205"/>
      <c r="AXB224" s="205"/>
      <c r="AXC224" s="205"/>
      <c r="AXD224" s="205"/>
      <c r="AXE224" s="205"/>
      <c r="AXF224" s="205"/>
      <c r="AXG224" s="205"/>
      <c r="AXH224" s="205"/>
      <c r="AXI224" s="205"/>
      <c r="AXJ224" s="205"/>
      <c r="AXK224" s="205"/>
      <c r="AXL224" s="205"/>
      <c r="AXM224" s="205"/>
      <c r="AXN224" s="205"/>
      <c r="AXO224" s="205"/>
      <c r="AXP224" s="205"/>
      <c r="AXQ224" s="205"/>
      <c r="AXR224" s="205"/>
      <c r="AXS224" s="205"/>
      <c r="AXT224" s="205"/>
      <c r="AXU224" s="205"/>
      <c r="AXV224" s="205"/>
      <c r="AXW224" s="205"/>
      <c r="AXX224" s="205"/>
      <c r="AXY224" s="205"/>
      <c r="AXZ224" s="205"/>
      <c r="AYA224" s="205"/>
      <c r="AYB224" s="205"/>
      <c r="AYC224" s="205"/>
      <c r="AYD224" s="205"/>
      <c r="AYE224" s="205"/>
      <c r="AYF224" s="205"/>
      <c r="AYG224" s="205"/>
      <c r="AYH224" s="205"/>
      <c r="AYI224" s="205"/>
      <c r="AYJ224" s="205"/>
      <c r="AYK224" s="205"/>
      <c r="AYL224" s="205"/>
      <c r="AYM224" s="205"/>
      <c r="AYN224" s="205"/>
      <c r="AYO224" s="205"/>
      <c r="AYP224" s="205"/>
      <c r="AYQ224" s="205"/>
      <c r="AYR224" s="205"/>
      <c r="AYS224" s="205"/>
      <c r="AYT224" s="205"/>
      <c r="AYU224" s="205"/>
      <c r="AYV224" s="205"/>
      <c r="AYW224" s="205"/>
      <c r="AYX224" s="205"/>
      <c r="AYY224" s="205"/>
      <c r="AYZ224" s="205"/>
      <c r="AZA224" s="205"/>
      <c r="AZB224" s="205"/>
      <c r="AZC224" s="205"/>
      <c r="AZD224" s="205"/>
      <c r="AZE224" s="205"/>
      <c r="AZF224" s="205"/>
      <c r="AZG224" s="205"/>
      <c r="AZH224" s="205"/>
      <c r="AZI224" s="205"/>
      <c r="AZJ224" s="205"/>
      <c r="AZK224" s="205"/>
      <c r="AZL224" s="205"/>
      <c r="AZM224" s="205"/>
      <c r="AZN224" s="205"/>
      <c r="AZO224" s="205"/>
      <c r="AZP224" s="205"/>
      <c r="AZQ224" s="205"/>
      <c r="AZR224" s="205"/>
      <c r="AZS224" s="205"/>
      <c r="AZT224" s="205"/>
      <c r="AZU224" s="205"/>
      <c r="AZV224" s="205"/>
      <c r="AZW224" s="205"/>
      <c r="AZX224" s="205"/>
      <c r="AZY224" s="205"/>
      <c r="AZZ224" s="205"/>
      <c r="BAA224" s="205"/>
      <c r="BAB224" s="205"/>
      <c r="BAC224" s="205"/>
      <c r="BAD224" s="205"/>
      <c r="BAE224" s="205"/>
      <c r="BAF224" s="205"/>
      <c r="BAG224" s="205"/>
      <c r="BAH224" s="205"/>
      <c r="BAI224" s="205"/>
      <c r="BAJ224" s="205"/>
      <c r="BAK224" s="205"/>
      <c r="BAL224" s="205"/>
      <c r="BAM224" s="205"/>
      <c r="BAN224" s="205"/>
      <c r="BAO224" s="205"/>
      <c r="BAP224" s="205"/>
      <c r="BAQ224" s="205"/>
      <c r="BAR224" s="205"/>
      <c r="BAS224" s="205"/>
      <c r="BAT224" s="205"/>
      <c r="BAU224" s="205"/>
      <c r="BAV224" s="205"/>
      <c r="BAW224" s="205"/>
      <c r="BAX224" s="205"/>
      <c r="BAY224" s="205"/>
      <c r="BAZ224" s="205"/>
      <c r="BBA224" s="205"/>
      <c r="BBB224" s="205"/>
      <c r="BBC224" s="205"/>
      <c r="BBD224" s="205"/>
      <c r="BBE224" s="205"/>
      <c r="BBF224" s="205"/>
      <c r="BBG224" s="205"/>
      <c r="BBH224" s="205"/>
      <c r="BBI224" s="205"/>
      <c r="BBJ224" s="205"/>
      <c r="BBK224" s="205"/>
      <c r="BBL224" s="205"/>
      <c r="BBM224" s="205"/>
      <c r="BBN224" s="205"/>
      <c r="BBO224" s="205"/>
      <c r="BBP224" s="205"/>
      <c r="BBQ224" s="205"/>
      <c r="BBR224" s="205"/>
      <c r="BBS224" s="205"/>
      <c r="BBT224" s="205"/>
      <c r="BBU224" s="205"/>
      <c r="BBV224" s="205"/>
      <c r="BBW224" s="205"/>
      <c r="BBX224" s="205"/>
      <c r="BBY224" s="205"/>
      <c r="BBZ224" s="205"/>
      <c r="BCA224" s="205"/>
      <c r="BCB224" s="205"/>
      <c r="BCC224" s="205"/>
      <c r="BCD224" s="205"/>
      <c r="BCE224" s="205"/>
      <c r="BCF224" s="205"/>
      <c r="BCG224" s="205"/>
      <c r="BCH224" s="205"/>
      <c r="BCI224" s="205"/>
      <c r="BCJ224" s="205"/>
      <c r="BCK224" s="205"/>
      <c r="BCL224" s="205"/>
      <c r="BCM224" s="205"/>
      <c r="BCN224" s="205"/>
      <c r="BCO224" s="205"/>
      <c r="BCP224" s="205"/>
      <c r="BCQ224" s="205"/>
      <c r="BCR224" s="205"/>
      <c r="BCS224" s="205"/>
      <c r="BCT224" s="205"/>
      <c r="BCU224" s="205"/>
      <c r="BCV224" s="205"/>
      <c r="BCW224" s="205"/>
      <c r="BCX224" s="205"/>
      <c r="BCY224" s="205"/>
      <c r="BCZ224" s="205"/>
      <c r="BDA224" s="205"/>
      <c r="BDB224" s="205"/>
      <c r="BDC224" s="205"/>
      <c r="BDD224" s="205"/>
      <c r="BDE224" s="205"/>
      <c r="BDF224" s="205"/>
      <c r="BDG224" s="205"/>
      <c r="BDH224" s="205"/>
      <c r="BDI224" s="205"/>
      <c r="BDJ224" s="205"/>
      <c r="BDK224" s="205"/>
      <c r="BDL224" s="205"/>
      <c r="BDM224" s="205"/>
      <c r="BDN224" s="205"/>
      <c r="BDO224" s="205"/>
      <c r="BDP224" s="205"/>
      <c r="BDQ224" s="205"/>
      <c r="BDR224" s="205"/>
      <c r="BDS224" s="205"/>
      <c r="BDT224" s="205"/>
      <c r="BDU224" s="205"/>
      <c r="BDV224" s="205"/>
      <c r="BDW224" s="205"/>
      <c r="BDX224" s="205"/>
      <c r="BDY224" s="205"/>
      <c r="BDZ224" s="205"/>
      <c r="BEA224" s="205"/>
      <c r="BEB224" s="205"/>
      <c r="BEC224" s="205"/>
      <c r="BED224" s="205"/>
      <c r="BEE224" s="205"/>
      <c r="BEF224" s="205"/>
      <c r="BEG224" s="205"/>
      <c r="BEH224" s="205"/>
      <c r="BEI224" s="205"/>
      <c r="BEJ224" s="205"/>
      <c r="BEK224" s="205"/>
      <c r="BEL224" s="205"/>
      <c r="BEM224" s="205"/>
      <c r="BEN224" s="205"/>
      <c r="BEO224" s="205"/>
      <c r="BEP224" s="205"/>
      <c r="BEQ224" s="205"/>
      <c r="BER224" s="205"/>
      <c r="BES224" s="205"/>
      <c r="BET224" s="205"/>
      <c r="BEU224" s="205"/>
      <c r="BEV224" s="205"/>
      <c r="BEW224" s="205"/>
      <c r="BEX224" s="205"/>
      <c r="BEY224" s="205"/>
      <c r="BEZ224" s="205"/>
      <c r="BFA224" s="205"/>
      <c r="BFB224" s="205"/>
      <c r="BFC224" s="205"/>
      <c r="BFD224" s="205"/>
      <c r="BFE224" s="205"/>
      <c r="BFF224" s="205"/>
      <c r="BFG224" s="205"/>
      <c r="BFH224" s="205"/>
      <c r="BFI224" s="205"/>
      <c r="BFJ224" s="205"/>
      <c r="BFK224" s="205"/>
      <c r="BFL224" s="205"/>
      <c r="BFM224" s="205"/>
      <c r="BFN224" s="205"/>
      <c r="BFO224" s="205"/>
      <c r="BFP224" s="205"/>
      <c r="BFQ224" s="205"/>
      <c r="BFR224" s="205"/>
      <c r="BFS224" s="205"/>
      <c r="BFT224" s="205"/>
      <c r="BFU224" s="205"/>
      <c r="BFV224" s="205"/>
      <c r="BFW224" s="205"/>
      <c r="BFX224" s="205"/>
      <c r="BFY224" s="205"/>
      <c r="BFZ224" s="205"/>
      <c r="BGA224" s="205"/>
      <c r="BGB224" s="205"/>
      <c r="BGC224" s="205"/>
      <c r="BGD224" s="205"/>
      <c r="BGE224" s="205"/>
      <c r="BGF224" s="205"/>
      <c r="BGG224" s="205"/>
      <c r="BGH224" s="205"/>
      <c r="BGI224" s="205"/>
      <c r="BGJ224" s="205"/>
      <c r="BGK224" s="205"/>
      <c r="BGL224" s="205"/>
      <c r="BGM224" s="205"/>
      <c r="BGN224" s="205"/>
      <c r="BGO224" s="205"/>
      <c r="BGP224" s="205"/>
      <c r="BGQ224" s="205"/>
      <c r="BGR224" s="205"/>
      <c r="BGS224" s="205"/>
      <c r="BGT224" s="205"/>
      <c r="BGU224" s="205"/>
      <c r="BGV224" s="205"/>
      <c r="BGW224" s="205"/>
      <c r="BGX224" s="205"/>
      <c r="BGY224" s="205"/>
      <c r="BGZ224" s="205"/>
      <c r="BHA224" s="205"/>
      <c r="BHB224" s="205"/>
      <c r="BHC224" s="205"/>
      <c r="BHD224" s="205"/>
      <c r="BHE224" s="205"/>
      <c r="BHF224" s="205"/>
      <c r="BHG224" s="205"/>
      <c r="BHH224" s="205"/>
      <c r="BHI224" s="205"/>
      <c r="BHJ224" s="205"/>
      <c r="BHK224" s="205"/>
      <c r="BHL224" s="205"/>
      <c r="BHM224" s="205"/>
      <c r="BHN224" s="205"/>
      <c r="BHO224" s="205"/>
      <c r="BHP224" s="205"/>
      <c r="BHQ224" s="205"/>
      <c r="BHR224" s="205"/>
      <c r="BHS224" s="205"/>
      <c r="BHT224" s="205"/>
      <c r="BHU224" s="205"/>
      <c r="BHV224" s="205"/>
      <c r="BHW224" s="205"/>
      <c r="BHX224" s="205"/>
      <c r="BHY224" s="205"/>
      <c r="BHZ224" s="205"/>
      <c r="BIA224" s="205"/>
      <c r="BIB224" s="205"/>
      <c r="BIC224" s="205"/>
      <c r="BID224" s="205"/>
      <c r="BIE224" s="205"/>
      <c r="BIF224" s="205"/>
      <c r="BIG224" s="205"/>
      <c r="BIH224" s="205"/>
      <c r="BII224" s="205"/>
      <c r="BIJ224" s="205"/>
      <c r="BIK224" s="205"/>
      <c r="BIL224" s="205"/>
      <c r="BIM224" s="205"/>
      <c r="BIN224" s="205"/>
      <c r="BIO224" s="205"/>
      <c r="BIP224" s="205"/>
      <c r="BIQ224" s="205"/>
      <c r="BIR224" s="205"/>
      <c r="BIS224" s="205"/>
      <c r="BIT224" s="205"/>
      <c r="BIU224" s="205"/>
      <c r="BIV224" s="205"/>
      <c r="BIW224" s="205"/>
      <c r="BIX224" s="205"/>
      <c r="BIY224" s="205"/>
      <c r="BIZ224" s="205"/>
      <c r="BJA224" s="205"/>
      <c r="BJB224" s="205"/>
      <c r="BJC224" s="205"/>
      <c r="BJD224" s="205"/>
      <c r="BJE224" s="205"/>
      <c r="BJF224" s="205"/>
      <c r="BJG224" s="205"/>
      <c r="BJH224" s="205"/>
      <c r="BJI224" s="205"/>
      <c r="BJJ224" s="205"/>
      <c r="BJK224" s="205"/>
      <c r="BJL224" s="205"/>
      <c r="BJM224" s="205"/>
      <c r="BJN224" s="205"/>
      <c r="BJO224" s="205"/>
      <c r="BJP224" s="205"/>
      <c r="BJQ224" s="205"/>
      <c r="BJR224" s="205"/>
      <c r="BJS224" s="205"/>
      <c r="BJT224" s="205"/>
      <c r="BJU224" s="205"/>
      <c r="BJV224" s="205"/>
      <c r="BJW224" s="205"/>
      <c r="BJX224" s="205"/>
      <c r="BJY224" s="205"/>
      <c r="BJZ224" s="205"/>
      <c r="BKA224" s="205"/>
      <c r="BKB224" s="205"/>
      <c r="BKC224" s="205"/>
      <c r="BKD224" s="205"/>
      <c r="BKE224" s="205"/>
      <c r="BKF224" s="205"/>
      <c r="BKG224" s="205"/>
      <c r="BKH224" s="205"/>
      <c r="BKI224" s="205"/>
      <c r="BKJ224" s="205"/>
      <c r="BKK224" s="205"/>
      <c r="BKL224" s="205"/>
      <c r="BKM224" s="205"/>
      <c r="BKN224" s="205"/>
      <c r="BKO224" s="205"/>
      <c r="BKP224" s="205"/>
      <c r="BKQ224" s="205"/>
      <c r="BKR224" s="205"/>
      <c r="BKS224" s="205"/>
      <c r="BKT224" s="205"/>
      <c r="BKU224" s="205"/>
      <c r="BKV224" s="205"/>
      <c r="BKW224" s="205"/>
      <c r="BKX224" s="205"/>
      <c r="BKY224" s="205"/>
      <c r="BKZ224" s="205"/>
      <c r="BLA224" s="205"/>
      <c r="BLB224" s="205"/>
      <c r="BLC224" s="205"/>
      <c r="BLD224" s="205"/>
      <c r="BLE224" s="205"/>
      <c r="BLF224" s="205"/>
      <c r="BLG224" s="205"/>
      <c r="BLH224" s="205"/>
      <c r="BLI224" s="205"/>
      <c r="BLJ224" s="205"/>
      <c r="BLK224" s="205"/>
      <c r="BLL224" s="205"/>
      <c r="BLM224" s="205"/>
      <c r="BLN224" s="205"/>
      <c r="BLO224" s="205"/>
      <c r="BLP224" s="205"/>
      <c r="BLQ224" s="205"/>
      <c r="BLR224" s="205"/>
      <c r="BLS224" s="205"/>
      <c r="BLT224" s="205"/>
      <c r="BLU224" s="205"/>
      <c r="BLV224" s="205"/>
      <c r="BLW224" s="205"/>
      <c r="BLX224" s="205"/>
      <c r="BLY224" s="205"/>
      <c r="BLZ224" s="205"/>
      <c r="BMA224" s="205"/>
      <c r="BMB224" s="205"/>
      <c r="BMC224" s="205"/>
      <c r="BMD224" s="205"/>
      <c r="BME224" s="205"/>
      <c r="BMF224" s="205"/>
      <c r="BMG224" s="205"/>
      <c r="BMH224" s="205"/>
      <c r="BMI224" s="205"/>
      <c r="BMJ224" s="205"/>
      <c r="BMK224" s="205"/>
      <c r="BML224" s="205"/>
      <c r="BMM224" s="205"/>
      <c r="BMN224" s="205"/>
      <c r="BMO224" s="205"/>
      <c r="BMP224" s="205"/>
      <c r="BMQ224" s="205"/>
      <c r="BMR224" s="205"/>
      <c r="BMS224" s="205"/>
      <c r="BMT224" s="205"/>
      <c r="BMU224" s="205"/>
      <c r="BMV224" s="205"/>
      <c r="BMW224" s="205"/>
      <c r="BMX224" s="205"/>
      <c r="BMY224" s="205"/>
      <c r="BMZ224" s="205"/>
      <c r="BNA224" s="205"/>
      <c r="BNB224" s="205"/>
      <c r="BNC224" s="205"/>
      <c r="BND224" s="205"/>
      <c r="BNE224" s="205"/>
      <c r="BNF224" s="205"/>
      <c r="BNG224" s="205"/>
      <c r="BNH224" s="205"/>
      <c r="BNI224" s="205"/>
      <c r="BNJ224" s="205"/>
      <c r="BNK224" s="205"/>
      <c r="BNL224" s="205"/>
      <c r="BNM224" s="205"/>
      <c r="BNN224" s="205"/>
      <c r="BNO224" s="205"/>
      <c r="BNP224" s="205"/>
      <c r="BNQ224" s="205"/>
      <c r="BNR224" s="205"/>
      <c r="BNS224" s="205"/>
      <c r="BNT224" s="205"/>
      <c r="BNU224" s="205"/>
      <c r="BNV224" s="205"/>
      <c r="BNW224" s="205"/>
      <c r="BNX224" s="205"/>
      <c r="BNY224" s="205"/>
      <c r="BNZ224" s="205"/>
      <c r="BOA224" s="205"/>
      <c r="BOB224" s="205"/>
      <c r="BOC224" s="205"/>
      <c r="BOD224" s="205"/>
      <c r="BOE224" s="205"/>
      <c r="BOF224" s="205"/>
      <c r="BOG224" s="205"/>
      <c r="BOH224" s="205"/>
      <c r="BOI224" s="205"/>
      <c r="BOJ224" s="205"/>
      <c r="BOK224" s="205"/>
      <c r="BOL224" s="205"/>
      <c r="BOM224" s="205"/>
      <c r="BON224" s="205"/>
      <c r="BOO224" s="205"/>
      <c r="BOP224" s="205"/>
      <c r="BOQ224" s="205"/>
      <c r="BOR224" s="205"/>
      <c r="BOS224" s="205"/>
      <c r="BOT224" s="205"/>
      <c r="BOU224" s="205"/>
      <c r="BOV224" s="205"/>
      <c r="BOW224" s="205"/>
      <c r="BOX224" s="205"/>
      <c r="BOY224" s="205"/>
      <c r="BOZ224" s="205"/>
      <c r="BPA224" s="205"/>
      <c r="BPB224" s="205"/>
      <c r="BPC224" s="205"/>
      <c r="BPD224" s="205"/>
      <c r="BPE224" s="205"/>
      <c r="BPF224" s="205"/>
      <c r="BPG224" s="205"/>
      <c r="BPH224" s="205"/>
      <c r="BPI224" s="205"/>
      <c r="BPJ224" s="205"/>
      <c r="BPK224" s="205"/>
      <c r="BPL224" s="205"/>
      <c r="BPM224" s="205"/>
      <c r="BPN224" s="205"/>
      <c r="BPO224" s="205"/>
      <c r="BPP224" s="205"/>
      <c r="BPQ224" s="205"/>
      <c r="BPR224" s="205"/>
      <c r="BPS224" s="205"/>
      <c r="BPT224" s="205"/>
      <c r="BPU224" s="205"/>
      <c r="BPV224" s="205"/>
      <c r="BPW224" s="205"/>
      <c r="BPX224" s="205"/>
      <c r="BPY224" s="205"/>
      <c r="BPZ224" s="205"/>
      <c r="BQA224" s="205"/>
      <c r="BQB224" s="205"/>
      <c r="BQC224" s="205"/>
      <c r="BQD224" s="205"/>
      <c r="BQE224" s="205"/>
      <c r="BQF224" s="205"/>
      <c r="BQG224" s="205"/>
      <c r="BQH224" s="205"/>
      <c r="BQI224" s="205"/>
      <c r="BQJ224" s="205"/>
      <c r="BQK224" s="205"/>
      <c r="BQL224" s="205"/>
      <c r="BQM224" s="205"/>
      <c r="BQN224" s="205"/>
      <c r="BQO224" s="205"/>
      <c r="BQP224" s="205"/>
      <c r="BQQ224" s="205"/>
      <c r="BQR224" s="205"/>
      <c r="BQS224" s="205"/>
      <c r="BQT224" s="205"/>
      <c r="BQU224" s="205"/>
      <c r="BQV224" s="205"/>
      <c r="BQW224" s="205"/>
      <c r="BQX224" s="205"/>
      <c r="BQY224" s="205"/>
      <c r="BQZ224" s="205"/>
      <c r="BRA224" s="205"/>
      <c r="BRB224" s="205"/>
      <c r="BRC224" s="205"/>
      <c r="BRD224" s="205"/>
      <c r="BRE224" s="205"/>
      <c r="BRF224" s="205"/>
      <c r="BRG224" s="205"/>
      <c r="BRH224" s="205"/>
      <c r="BRI224" s="205"/>
      <c r="BRJ224" s="205"/>
      <c r="BRK224" s="205"/>
      <c r="BRL224" s="205"/>
      <c r="BRM224" s="205"/>
      <c r="BRN224" s="205"/>
      <c r="BRO224" s="205"/>
      <c r="BRP224" s="205"/>
      <c r="BRQ224" s="205"/>
      <c r="BRR224" s="205"/>
      <c r="BRS224" s="205"/>
      <c r="BRT224" s="205"/>
      <c r="BRU224" s="205"/>
      <c r="BRV224" s="205"/>
      <c r="BRW224" s="205"/>
      <c r="BRX224" s="205"/>
      <c r="BRY224" s="205"/>
      <c r="BRZ224" s="205"/>
      <c r="BSA224" s="205"/>
      <c r="BSB224" s="205"/>
      <c r="BSC224" s="205"/>
      <c r="BSD224" s="205"/>
      <c r="BSE224" s="205"/>
      <c r="BSF224" s="205"/>
      <c r="BSG224" s="205"/>
      <c r="BSH224" s="205"/>
      <c r="BSI224" s="205"/>
      <c r="BSJ224" s="205"/>
      <c r="BSK224" s="205"/>
      <c r="BSL224" s="205"/>
      <c r="BSM224" s="205"/>
      <c r="BSN224" s="205"/>
      <c r="BSO224" s="205"/>
      <c r="BSP224" s="205"/>
      <c r="BSQ224" s="205"/>
      <c r="BSR224" s="205"/>
      <c r="BSS224" s="205"/>
      <c r="BST224" s="205"/>
      <c r="BSU224" s="205"/>
      <c r="BSV224" s="205"/>
      <c r="BSW224" s="205"/>
      <c r="BSX224" s="205"/>
      <c r="BSY224" s="205"/>
      <c r="BSZ224" s="205"/>
      <c r="BTA224" s="205"/>
      <c r="BTB224" s="205"/>
      <c r="BTC224" s="205"/>
      <c r="BTD224" s="205"/>
      <c r="BTE224" s="205"/>
      <c r="BTF224" s="205"/>
      <c r="BTG224" s="205"/>
      <c r="BTH224" s="205"/>
      <c r="BTI224" s="205"/>
      <c r="BTJ224" s="205"/>
      <c r="BTK224" s="205"/>
      <c r="BTL224" s="205"/>
      <c r="BTM224" s="205"/>
      <c r="BTN224" s="205"/>
      <c r="BTO224" s="205"/>
      <c r="BTP224" s="205"/>
      <c r="BTQ224" s="205"/>
      <c r="BTR224" s="205"/>
      <c r="BTS224" s="205"/>
      <c r="BTT224" s="205"/>
      <c r="BTU224" s="205"/>
      <c r="BTV224" s="205"/>
      <c r="BTW224" s="205"/>
      <c r="BTX224" s="205"/>
      <c r="BTY224" s="205"/>
      <c r="BTZ224" s="205"/>
      <c r="BUA224" s="205"/>
      <c r="BUB224" s="205"/>
      <c r="BUC224" s="205"/>
      <c r="BUD224" s="205"/>
      <c r="BUE224" s="205"/>
      <c r="BUF224" s="205"/>
      <c r="BUG224" s="205"/>
      <c r="BUH224" s="205"/>
      <c r="BUI224" s="205"/>
      <c r="BUJ224" s="205"/>
      <c r="BUK224" s="205"/>
      <c r="BUL224" s="205"/>
      <c r="BUM224" s="205"/>
      <c r="BUN224" s="205"/>
      <c r="BUO224" s="205"/>
      <c r="BUP224" s="205"/>
      <c r="BUQ224" s="205"/>
      <c r="BUR224" s="205"/>
      <c r="BUS224" s="205"/>
      <c r="BUT224" s="205"/>
      <c r="BUU224" s="205"/>
      <c r="BUV224" s="205"/>
      <c r="BUW224" s="205"/>
      <c r="BUX224" s="205"/>
      <c r="BUY224" s="205"/>
      <c r="BUZ224" s="205"/>
      <c r="BVA224" s="205"/>
      <c r="BVB224" s="205"/>
      <c r="BVC224" s="205"/>
      <c r="BVD224" s="205"/>
      <c r="BVE224" s="205"/>
      <c r="BVF224" s="205"/>
      <c r="BVG224" s="205"/>
      <c r="BVH224" s="205"/>
      <c r="BVI224" s="205"/>
      <c r="BVJ224" s="205"/>
      <c r="BVK224" s="205"/>
      <c r="BVL224" s="205"/>
      <c r="BVM224" s="205"/>
      <c r="BVN224" s="205"/>
      <c r="BVO224" s="205"/>
      <c r="BVP224" s="205"/>
      <c r="BVQ224" s="205"/>
      <c r="BVR224" s="205"/>
      <c r="BVS224" s="205"/>
      <c r="BVT224" s="205"/>
      <c r="BVU224" s="205"/>
      <c r="BVV224" s="205"/>
      <c r="BVW224" s="205"/>
      <c r="BVX224" s="205"/>
      <c r="BVY224" s="205"/>
      <c r="BVZ224" s="205"/>
      <c r="BWA224" s="205"/>
      <c r="BWB224" s="205"/>
      <c r="BWC224" s="205"/>
      <c r="BWD224" s="205"/>
      <c r="BWE224" s="205"/>
      <c r="BWF224" s="205"/>
      <c r="BWG224" s="205"/>
      <c r="BWH224" s="205"/>
      <c r="BWI224" s="205"/>
      <c r="BWJ224" s="205"/>
      <c r="BWK224" s="205"/>
      <c r="BWL224" s="205"/>
      <c r="BWM224" s="205"/>
      <c r="BWN224" s="205"/>
      <c r="BWO224" s="205"/>
      <c r="BWP224" s="205"/>
      <c r="BWQ224" s="205"/>
      <c r="BWR224" s="205"/>
      <c r="BWS224" s="205"/>
      <c r="BWT224" s="205"/>
      <c r="BWU224" s="205"/>
      <c r="BWV224" s="205"/>
      <c r="BWW224" s="205"/>
      <c r="BWX224" s="205"/>
      <c r="BWY224" s="205"/>
      <c r="BWZ224" s="205"/>
      <c r="BXA224" s="205"/>
      <c r="BXB224" s="205"/>
      <c r="BXC224" s="205"/>
      <c r="BXD224" s="205"/>
      <c r="BXE224" s="205"/>
      <c r="BXF224" s="205"/>
      <c r="BXG224" s="205"/>
      <c r="BXH224" s="205"/>
      <c r="BXI224" s="205"/>
      <c r="BXJ224" s="205"/>
      <c r="BXK224" s="205"/>
      <c r="BXL224" s="205"/>
      <c r="BXM224" s="205"/>
      <c r="BXN224" s="205"/>
      <c r="BXO224" s="205"/>
      <c r="BXP224" s="205"/>
      <c r="BXQ224" s="205"/>
      <c r="BXR224" s="205"/>
      <c r="BXS224" s="205"/>
      <c r="BXT224" s="205"/>
      <c r="BXU224" s="205"/>
      <c r="BXV224" s="205"/>
      <c r="BXW224" s="205"/>
      <c r="BXX224" s="205"/>
      <c r="BXY224" s="205"/>
      <c r="BXZ224" s="205"/>
      <c r="BYA224" s="205"/>
      <c r="BYB224" s="205"/>
      <c r="BYC224" s="205"/>
      <c r="BYD224" s="205"/>
      <c r="BYE224" s="205"/>
      <c r="BYF224" s="205"/>
      <c r="BYG224" s="205"/>
      <c r="BYH224" s="205"/>
      <c r="BYI224" s="205"/>
      <c r="BYJ224" s="205"/>
      <c r="BYK224" s="205"/>
      <c r="BYL224" s="205"/>
      <c r="BYM224" s="205"/>
      <c r="BYN224" s="205"/>
      <c r="BYO224" s="205"/>
      <c r="BYP224" s="205"/>
      <c r="BYQ224" s="205"/>
      <c r="BYR224" s="205"/>
      <c r="BYS224" s="205"/>
      <c r="BYT224" s="205"/>
      <c r="BYU224" s="205"/>
      <c r="BYV224" s="205"/>
      <c r="BYW224" s="205"/>
      <c r="BYX224" s="205"/>
      <c r="BYY224" s="205"/>
      <c r="BYZ224" s="205"/>
      <c r="BZA224" s="205"/>
      <c r="BZB224" s="205"/>
      <c r="BZC224" s="205"/>
      <c r="BZD224" s="205"/>
      <c r="BZE224" s="205"/>
      <c r="BZF224" s="205"/>
      <c r="BZG224" s="205"/>
      <c r="BZH224" s="205"/>
      <c r="BZI224" s="205"/>
      <c r="BZJ224" s="205"/>
      <c r="BZK224" s="205"/>
      <c r="BZL224" s="205"/>
      <c r="BZM224" s="205"/>
      <c r="BZN224" s="205"/>
      <c r="BZO224" s="205"/>
      <c r="BZP224" s="205"/>
      <c r="BZQ224" s="205"/>
      <c r="BZR224" s="205"/>
      <c r="BZS224" s="205"/>
      <c r="BZT224" s="205"/>
      <c r="BZU224" s="205"/>
      <c r="BZV224" s="205"/>
      <c r="BZW224" s="205"/>
      <c r="BZX224" s="205"/>
      <c r="BZY224" s="205"/>
      <c r="BZZ224" s="205"/>
      <c r="CAA224" s="205"/>
      <c r="CAB224" s="205"/>
      <c r="CAC224" s="205"/>
      <c r="CAD224" s="205"/>
      <c r="CAE224" s="205"/>
      <c r="CAF224" s="205"/>
      <c r="CAG224" s="205"/>
      <c r="CAH224" s="205"/>
      <c r="CAI224" s="205"/>
      <c r="CAJ224" s="205"/>
      <c r="CAK224" s="205"/>
      <c r="CAL224" s="205"/>
      <c r="CAM224" s="205"/>
      <c r="CAN224" s="205"/>
      <c r="CAO224" s="205"/>
      <c r="CAP224" s="205"/>
      <c r="CAQ224" s="205"/>
      <c r="CAR224" s="205"/>
      <c r="CAS224" s="205"/>
      <c r="CAT224" s="205"/>
      <c r="CAU224" s="205"/>
      <c r="CAV224" s="205"/>
      <c r="CAW224" s="205"/>
      <c r="CAX224" s="205"/>
      <c r="CAY224" s="205"/>
      <c r="CAZ224" s="205"/>
      <c r="CBA224" s="205"/>
      <c r="CBB224" s="205"/>
      <c r="CBC224" s="205"/>
      <c r="CBD224" s="205"/>
      <c r="CBE224" s="205"/>
      <c r="CBF224" s="205"/>
      <c r="CBG224" s="205"/>
      <c r="CBH224" s="205"/>
      <c r="CBI224" s="205"/>
      <c r="CBJ224" s="205"/>
      <c r="CBK224" s="205"/>
      <c r="CBL224" s="205"/>
      <c r="CBM224" s="205"/>
      <c r="CBN224" s="205"/>
      <c r="CBO224" s="205"/>
      <c r="CBP224" s="205"/>
      <c r="CBQ224" s="205"/>
      <c r="CBR224" s="205"/>
      <c r="CBS224" s="205"/>
      <c r="CBT224" s="205"/>
      <c r="CBU224" s="205"/>
      <c r="CBV224" s="205"/>
      <c r="CBW224" s="205"/>
      <c r="CBX224" s="205"/>
      <c r="CBY224" s="205"/>
      <c r="CBZ224" s="205"/>
      <c r="CCA224" s="205"/>
      <c r="CCB224" s="205"/>
      <c r="CCC224" s="205"/>
      <c r="CCD224" s="205"/>
      <c r="CCE224" s="205"/>
      <c r="CCF224" s="205"/>
      <c r="CCG224" s="205"/>
      <c r="CCH224" s="205"/>
      <c r="CCI224" s="205"/>
      <c r="CCJ224" s="205"/>
      <c r="CCK224" s="205"/>
      <c r="CCL224" s="205"/>
      <c r="CCM224" s="205"/>
      <c r="CCN224" s="205"/>
      <c r="CCO224" s="205"/>
      <c r="CCP224" s="205"/>
      <c r="CCQ224" s="205"/>
      <c r="CCR224" s="205"/>
      <c r="CCS224" s="205"/>
      <c r="CCT224" s="205"/>
      <c r="CCU224" s="205"/>
      <c r="CCV224" s="205"/>
      <c r="CCW224" s="205"/>
      <c r="CCX224" s="205"/>
      <c r="CCY224" s="205"/>
      <c r="CCZ224" s="205"/>
      <c r="CDA224" s="205"/>
      <c r="CDB224" s="205"/>
      <c r="CDC224" s="205"/>
      <c r="CDD224" s="205"/>
      <c r="CDE224" s="205"/>
      <c r="CDF224" s="205"/>
      <c r="CDG224" s="205"/>
      <c r="CDH224" s="205"/>
      <c r="CDI224" s="205"/>
      <c r="CDJ224" s="205"/>
      <c r="CDK224" s="205"/>
      <c r="CDL224" s="205"/>
      <c r="CDM224" s="205"/>
      <c r="CDN224" s="205"/>
      <c r="CDO224" s="205"/>
      <c r="CDP224" s="205"/>
      <c r="CDQ224" s="205"/>
      <c r="CDR224" s="205"/>
      <c r="CDS224" s="205"/>
      <c r="CDT224" s="205"/>
      <c r="CDU224" s="205"/>
      <c r="CDV224" s="205"/>
      <c r="CDW224" s="205"/>
      <c r="CDX224" s="205"/>
      <c r="CDY224" s="205"/>
      <c r="CDZ224" s="205"/>
      <c r="CEA224" s="205"/>
      <c r="CEB224" s="205"/>
      <c r="CEC224" s="205"/>
      <c r="CED224" s="205"/>
      <c r="CEE224" s="205"/>
      <c r="CEF224" s="205"/>
      <c r="CEG224" s="205"/>
      <c r="CEH224" s="205"/>
      <c r="CEI224" s="205"/>
      <c r="CEJ224" s="205"/>
      <c r="CEK224" s="205"/>
      <c r="CEL224" s="205"/>
      <c r="CEM224" s="205"/>
      <c r="CEN224" s="205"/>
      <c r="CEO224" s="205"/>
      <c r="CEP224" s="205"/>
      <c r="CEQ224" s="205"/>
      <c r="CER224" s="205"/>
      <c r="CES224" s="205"/>
      <c r="CET224" s="205"/>
      <c r="CEU224" s="205"/>
      <c r="CEV224" s="205"/>
      <c r="CEW224" s="205"/>
      <c r="CEX224" s="205"/>
      <c r="CEY224" s="205"/>
      <c r="CEZ224" s="205"/>
      <c r="CFA224" s="205"/>
      <c r="CFB224" s="205"/>
      <c r="CFC224" s="205"/>
      <c r="CFD224" s="205"/>
      <c r="CFE224" s="205"/>
      <c r="CFF224" s="205"/>
      <c r="CFG224" s="205"/>
      <c r="CFH224" s="205"/>
      <c r="CFI224" s="205"/>
      <c r="CFJ224" s="205"/>
      <c r="CFK224" s="205"/>
      <c r="CFL224" s="205"/>
      <c r="CFM224" s="205"/>
      <c r="CFN224" s="205"/>
      <c r="CFO224" s="205"/>
      <c r="CFP224" s="205"/>
      <c r="CFQ224" s="205"/>
      <c r="CFR224" s="205"/>
      <c r="CFS224" s="205"/>
      <c r="CFT224" s="205"/>
      <c r="CFU224" s="205"/>
      <c r="CFV224" s="205"/>
      <c r="CFW224" s="205"/>
      <c r="CFX224" s="205"/>
      <c r="CFY224" s="205"/>
      <c r="CFZ224" s="205"/>
      <c r="CGA224" s="205"/>
      <c r="CGB224" s="205"/>
      <c r="CGC224" s="205"/>
      <c r="CGD224" s="205"/>
      <c r="CGE224" s="205"/>
      <c r="CGF224" s="205"/>
      <c r="CGG224" s="205"/>
      <c r="CGH224" s="205"/>
      <c r="CGI224" s="205"/>
      <c r="CGJ224" s="205"/>
      <c r="CGK224" s="205"/>
      <c r="CGL224" s="205"/>
      <c r="CGM224" s="205"/>
      <c r="CGN224" s="205"/>
      <c r="CGO224" s="205"/>
      <c r="CGP224" s="205"/>
      <c r="CGQ224" s="205"/>
      <c r="CGR224" s="205"/>
      <c r="CGS224" s="205"/>
      <c r="CGT224" s="205"/>
      <c r="CGU224" s="205"/>
      <c r="CGV224" s="205"/>
      <c r="CGW224" s="205"/>
      <c r="CGX224" s="205"/>
      <c r="CGY224" s="205"/>
      <c r="CGZ224" s="205"/>
      <c r="CHA224" s="205"/>
      <c r="CHB224" s="205"/>
      <c r="CHC224" s="205"/>
      <c r="CHD224" s="205"/>
      <c r="CHE224" s="205"/>
      <c r="CHF224" s="205"/>
      <c r="CHG224" s="205"/>
      <c r="CHH224" s="205"/>
      <c r="CHI224" s="205"/>
      <c r="CHJ224" s="205"/>
      <c r="CHK224" s="205"/>
      <c r="CHL224" s="205"/>
      <c r="CHM224" s="205"/>
      <c r="CHN224" s="205"/>
      <c r="CHO224" s="205"/>
      <c r="CHP224" s="205"/>
      <c r="CHQ224" s="205"/>
      <c r="CHR224" s="205"/>
      <c r="CHS224" s="205"/>
      <c r="CHT224" s="205"/>
      <c r="CHU224" s="205"/>
      <c r="CHV224" s="205"/>
      <c r="CHW224" s="205"/>
      <c r="CHX224" s="205"/>
      <c r="CHY224" s="205"/>
      <c r="CHZ224" s="205"/>
      <c r="CIA224" s="205"/>
      <c r="CIB224" s="205"/>
      <c r="CIC224" s="205"/>
      <c r="CID224" s="205"/>
      <c r="CIE224" s="205"/>
      <c r="CIF224" s="205"/>
      <c r="CIG224" s="205"/>
      <c r="CIH224" s="205"/>
      <c r="CII224" s="205"/>
      <c r="CIJ224" s="205"/>
      <c r="CIK224" s="205"/>
      <c r="CIL224" s="205"/>
      <c r="CIM224" s="205"/>
      <c r="CIN224" s="205"/>
      <c r="CIO224" s="205"/>
      <c r="CIP224" s="205"/>
      <c r="CIQ224" s="205"/>
      <c r="CIR224" s="205"/>
      <c r="CIS224" s="205"/>
      <c r="CIT224" s="205"/>
      <c r="CIU224" s="205"/>
      <c r="CIV224" s="205"/>
      <c r="CIW224" s="205"/>
      <c r="CIX224" s="205"/>
      <c r="CIY224" s="205"/>
      <c r="CIZ224" s="205"/>
      <c r="CJA224" s="205"/>
      <c r="CJB224" s="205"/>
      <c r="CJC224" s="205"/>
      <c r="CJD224" s="205"/>
      <c r="CJE224" s="205"/>
      <c r="CJF224" s="205"/>
      <c r="CJG224" s="205"/>
      <c r="CJH224" s="205"/>
      <c r="CJI224" s="205"/>
      <c r="CJJ224" s="205"/>
      <c r="CJK224" s="205"/>
      <c r="CJL224" s="205"/>
      <c r="CJM224" s="205"/>
      <c r="CJN224" s="205"/>
      <c r="CJO224" s="205"/>
      <c r="CJP224" s="205"/>
      <c r="CJQ224" s="205"/>
      <c r="CJR224" s="205"/>
      <c r="CJS224" s="205"/>
      <c r="CJT224" s="205"/>
      <c r="CJU224" s="205"/>
      <c r="CJV224" s="205"/>
      <c r="CJW224" s="205"/>
      <c r="CJX224" s="205"/>
      <c r="CJY224" s="205"/>
      <c r="CJZ224" s="205"/>
      <c r="CKA224" s="205"/>
      <c r="CKB224" s="205"/>
      <c r="CKC224" s="205"/>
      <c r="CKD224" s="205"/>
      <c r="CKE224" s="205"/>
      <c r="CKF224" s="205"/>
      <c r="CKG224" s="205"/>
      <c r="CKH224" s="205"/>
      <c r="CKI224" s="205"/>
      <c r="CKJ224" s="205"/>
      <c r="CKK224" s="205"/>
      <c r="CKL224" s="205"/>
      <c r="CKM224" s="205"/>
      <c r="CKN224" s="205"/>
      <c r="CKO224" s="205"/>
      <c r="CKP224" s="205"/>
      <c r="CKQ224" s="205"/>
      <c r="CKR224" s="205"/>
      <c r="CKS224" s="205"/>
      <c r="CKT224" s="205"/>
      <c r="CKU224" s="205"/>
      <c r="CKV224" s="205"/>
      <c r="CKW224" s="205"/>
      <c r="CKX224" s="205"/>
      <c r="CKY224" s="205"/>
      <c r="CKZ224" s="205"/>
      <c r="CLA224" s="205"/>
      <c r="CLB224" s="205"/>
      <c r="CLC224" s="205"/>
      <c r="CLD224" s="205"/>
      <c r="CLE224" s="205"/>
      <c r="CLF224" s="205"/>
      <c r="CLG224" s="205"/>
      <c r="CLH224" s="205"/>
      <c r="CLI224" s="205"/>
      <c r="CLJ224" s="205"/>
      <c r="CLK224" s="205"/>
      <c r="CLL224" s="205"/>
      <c r="CLM224" s="205"/>
      <c r="CLN224" s="205"/>
      <c r="CLO224" s="205"/>
      <c r="CLP224" s="205"/>
      <c r="CLQ224" s="205"/>
      <c r="CLR224" s="205"/>
      <c r="CLS224" s="205"/>
      <c r="CLT224" s="205"/>
      <c r="CLU224" s="205"/>
      <c r="CLV224" s="205"/>
      <c r="CLW224" s="205"/>
      <c r="CLX224" s="205"/>
      <c r="CLY224" s="205"/>
      <c r="CLZ224" s="205"/>
      <c r="CMA224" s="205"/>
      <c r="CMB224" s="205"/>
      <c r="CMC224" s="205"/>
      <c r="CMD224" s="205"/>
      <c r="CME224" s="205"/>
      <c r="CMF224" s="205"/>
      <c r="CMG224" s="205"/>
      <c r="CMH224" s="205"/>
      <c r="CMI224" s="205"/>
      <c r="CMJ224" s="205"/>
      <c r="CMK224" s="205"/>
      <c r="CML224" s="205"/>
      <c r="CMM224" s="205"/>
      <c r="CMN224" s="205"/>
      <c r="CMO224" s="205"/>
      <c r="CMP224" s="205"/>
      <c r="CMQ224" s="205"/>
      <c r="CMR224" s="205"/>
      <c r="CMS224" s="205"/>
      <c r="CMT224" s="205"/>
      <c r="CMU224" s="205"/>
      <c r="CMV224" s="205"/>
      <c r="CMW224" s="205"/>
      <c r="CMX224" s="205"/>
      <c r="CMY224" s="205"/>
      <c r="CMZ224" s="205"/>
      <c r="CNA224" s="205"/>
      <c r="CNB224" s="205"/>
      <c r="CNC224" s="205"/>
      <c r="CND224" s="205"/>
      <c r="CNE224" s="205"/>
      <c r="CNF224" s="205"/>
      <c r="CNG224" s="205"/>
      <c r="CNH224" s="205"/>
      <c r="CNI224" s="205"/>
      <c r="CNJ224" s="205"/>
      <c r="CNK224" s="205"/>
      <c r="CNL224" s="205"/>
      <c r="CNM224" s="205"/>
      <c r="CNN224" s="205"/>
      <c r="CNO224" s="205"/>
      <c r="CNP224" s="205"/>
      <c r="CNQ224" s="205"/>
      <c r="CNR224" s="205"/>
      <c r="CNS224" s="205"/>
      <c r="CNT224" s="205"/>
      <c r="CNU224" s="205"/>
      <c r="CNV224" s="205"/>
      <c r="CNW224" s="205"/>
      <c r="CNX224" s="205"/>
      <c r="CNY224" s="205"/>
      <c r="CNZ224" s="205"/>
      <c r="COA224" s="205"/>
      <c r="COB224" s="205"/>
      <c r="COC224" s="205"/>
      <c r="COD224" s="205"/>
      <c r="COE224" s="205"/>
      <c r="COF224" s="205"/>
      <c r="COG224" s="205"/>
      <c r="COH224" s="205"/>
      <c r="COI224" s="205"/>
      <c r="COJ224" s="205"/>
      <c r="COK224" s="205"/>
      <c r="COL224" s="205"/>
      <c r="COM224" s="205"/>
      <c r="CON224" s="205"/>
      <c r="COO224" s="205"/>
      <c r="COP224" s="205"/>
      <c r="COQ224" s="205"/>
      <c r="COR224" s="205"/>
      <c r="COS224" s="205"/>
      <c r="COT224" s="205"/>
      <c r="COU224" s="205"/>
      <c r="COV224" s="205"/>
      <c r="COW224" s="205"/>
      <c r="COX224" s="205"/>
      <c r="COY224" s="205"/>
      <c r="COZ224" s="205"/>
      <c r="CPA224" s="205"/>
      <c r="CPB224" s="205"/>
      <c r="CPC224" s="205"/>
      <c r="CPD224" s="205"/>
      <c r="CPE224" s="205"/>
      <c r="CPF224" s="205"/>
      <c r="CPG224" s="205"/>
      <c r="CPH224" s="205"/>
      <c r="CPI224" s="205"/>
      <c r="CPJ224" s="205"/>
      <c r="CPK224" s="205"/>
      <c r="CPL224" s="205"/>
      <c r="CPM224" s="205"/>
      <c r="CPN224" s="205"/>
      <c r="CPO224" s="205"/>
      <c r="CPP224" s="205"/>
      <c r="CPQ224" s="205"/>
      <c r="CPR224" s="205"/>
      <c r="CPS224" s="205"/>
      <c r="CPT224" s="205"/>
      <c r="CPU224" s="205"/>
      <c r="CPV224" s="205"/>
      <c r="CPW224" s="205"/>
      <c r="CPX224" s="205"/>
      <c r="CPY224" s="205"/>
      <c r="CPZ224" s="205"/>
      <c r="CQA224" s="205"/>
      <c r="CQB224" s="205"/>
      <c r="CQC224" s="205"/>
      <c r="CQD224" s="205"/>
      <c r="CQE224" s="205"/>
      <c r="CQF224" s="205"/>
      <c r="CQG224" s="205"/>
      <c r="CQH224" s="205"/>
      <c r="CQI224" s="205"/>
      <c r="CQJ224" s="205"/>
      <c r="CQK224" s="205"/>
      <c r="CQL224" s="205"/>
      <c r="CQM224" s="205"/>
      <c r="CQN224" s="205"/>
      <c r="CQO224" s="205"/>
      <c r="CQP224" s="205"/>
      <c r="CQQ224" s="205"/>
      <c r="CQR224" s="205"/>
      <c r="CQS224" s="205"/>
      <c r="CQT224" s="205"/>
      <c r="CQU224" s="205"/>
      <c r="CQV224" s="205"/>
      <c r="CQW224" s="205"/>
      <c r="CQX224" s="205"/>
      <c r="CQY224" s="205"/>
      <c r="CQZ224" s="205"/>
      <c r="CRA224" s="205"/>
      <c r="CRB224" s="205"/>
      <c r="CRC224" s="205"/>
      <c r="CRD224" s="205"/>
      <c r="CRE224" s="205"/>
      <c r="CRF224" s="205"/>
      <c r="CRG224" s="205"/>
      <c r="CRH224" s="205"/>
      <c r="CRI224" s="205"/>
      <c r="CRJ224" s="205"/>
      <c r="CRK224" s="205"/>
      <c r="CRL224" s="205"/>
      <c r="CRM224" s="205"/>
      <c r="CRN224" s="205"/>
      <c r="CRO224" s="205"/>
      <c r="CRP224" s="205"/>
      <c r="CRQ224" s="205"/>
      <c r="CRR224" s="205"/>
      <c r="CRS224" s="205"/>
      <c r="CRT224" s="205"/>
      <c r="CRU224" s="205"/>
      <c r="CRV224" s="205"/>
      <c r="CRW224" s="205"/>
      <c r="CRX224" s="205"/>
      <c r="CRY224" s="205"/>
      <c r="CRZ224" s="205"/>
      <c r="CSA224" s="205"/>
      <c r="CSB224" s="205"/>
      <c r="CSC224" s="205"/>
      <c r="CSD224" s="205"/>
      <c r="CSE224" s="205"/>
      <c r="CSF224" s="205"/>
      <c r="CSG224" s="205"/>
      <c r="CSH224" s="205"/>
      <c r="CSI224" s="205"/>
      <c r="CSJ224" s="205"/>
      <c r="CSK224" s="205"/>
      <c r="CSL224" s="205"/>
      <c r="CSM224" s="205"/>
      <c r="CSN224" s="205"/>
      <c r="CSO224" s="205"/>
      <c r="CSP224" s="205"/>
      <c r="CSQ224" s="205"/>
      <c r="CSR224" s="205"/>
      <c r="CSS224" s="205"/>
      <c r="CST224" s="205"/>
      <c r="CSU224" s="205"/>
      <c r="CSV224" s="205"/>
      <c r="CSW224" s="205"/>
      <c r="CSX224" s="205"/>
      <c r="CSY224" s="205"/>
      <c r="CSZ224" s="205"/>
      <c r="CTA224" s="205"/>
      <c r="CTB224" s="205"/>
      <c r="CTC224" s="205"/>
      <c r="CTD224" s="205"/>
      <c r="CTE224" s="205"/>
      <c r="CTF224" s="205"/>
      <c r="CTG224" s="205"/>
      <c r="CTH224" s="205"/>
      <c r="CTI224" s="205"/>
      <c r="CTJ224" s="205"/>
      <c r="CTK224" s="205"/>
      <c r="CTL224" s="205"/>
      <c r="CTM224" s="205"/>
      <c r="CTN224" s="205"/>
      <c r="CTO224" s="205"/>
      <c r="CTP224" s="205"/>
      <c r="CTQ224" s="205"/>
      <c r="CTR224" s="205"/>
      <c r="CTS224" s="205"/>
      <c r="CTT224" s="205"/>
      <c r="CTU224" s="205"/>
      <c r="CTV224" s="205"/>
      <c r="CTW224" s="205"/>
      <c r="CTX224" s="205"/>
      <c r="CTY224" s="205"/>
      <c r="CTZ224" s="205"/>
      <c r="CUA224" s="205"/>
      <c r="CUB224" s="205"/>
      <c r="CUC224" s="205"/>
      <c r="CUD224" s="205"/>
      <c r="CUE224" s="205"/>
      <c r="CUF224" s="205"/>
      <c r="CUG224" s="205"/>
      <c r="CUH224" s="205"/>
      <c r="CUI224" s="205"/>
      <c r="CUJ224" s="205"/>
      <c r="CUK224" s="205"/>
      <c r="CUL224" s="205"/>
      <c r="CUM224" s="205"/>
      <c r="CUN224" s="205"/>
      <c r="CUO224" s="205"/>
      <c r="CUP224" s="205"/>
      <c r="CUQ224" s="205"/>
      <c r="CUR224" s="205"/>
      <c r="CUS224" s="205"/>
      <c r="CUT224" s="205"/>
      <c r="CUU224" s="205"/>
      <c r="CUV224" s="205"/>
      <c r="CUW224" s="205"/>
      <c r="CUX224" s="205"/>
      <c r="CUY224" s="205"/>
      <c r="CUZ224" s="205"/>
      <c r="CVA224" s="205"/>
      <c r="CVB224" s="205"/>
      <c r="CVC224" s="205"/>
      <c r="CVD224" s="205"/>
      <c r="CVE224" s="205"/>
      <c r="CVF224" s="205"/>
      <c r="CVG224" s="205"/>
      <c r="CVH224" s="205"/>
      <c r="CVI224" s="205"/>
      <c r="CVJ224" s="205"/>
      <c r="CVK224" s="205"/>
      <c r="CVL224" s="205"/>
      <c r="CVM224" s="205"/>
      <c r="CVN224" s="205"/>
      <c r="CVO224" s="205"/>
      <c r="CVP224" s="205"/>
      <c r="CVQ224" s="205"/>
      <c r="CVR224" s="205"/>
      <c r="CVS224" s="205"/>
      <c r="CVT224" s="205"/>
      <c r="CVU224" s="205"/>
      <c r="CVV224" s="205"/>
      <c r="CVW224" s="205"/>
      <c r="CVX224" s="205"/>
      <c r="CVY224" s="205"/>
      <c r="CVZ224" s="205"/>
      <c r="CWA224" s="205"/>
      <c r="CWB224" s="205"/>
      <c r="CWC224" s="205"/>
      <c r="CWD224" s="205"/>
      <c r="CWE224" s="205"/>
      <c r="CWF224" s="205"/>
      <c r="CWG224" s="205"/>
      <c r="CWH224" s="205"/>
      <c r="CWI224" s="205"/>
      <c r="CWJ224" s="205"/>
      <c r="CWK224" s="205"/>
      <c r="CWL224" s="205"/>
      <c r="CWM224" s="205"/>
      <c r="CWN224" s="205"/>
      <c r="CWO224" s="205"/>
      <c r="CWP224" s="205"/>
      <c r="CWQ224" s="205"/>
      <c r="CWR224" s="205"/>
      <c r="CWS224" s="205"/>
      <c r="CWT224" s="205"/>
      <c r="CWU224" s="205"/>
      <c r="CWV224" s="205"/>
      <c r="CWW224" s="205"/>
      <c r="CWX224" s="205"/>
      <c r="CWY224" s="205"/>
      <c r="CWZ224" s="205"/>
      <c r="CXA224" s="205"/>
      <c r="CXB224" s="205"/>
      <c r="CXC224" s="205"/>
      <c r="CXD224" s="205"/>
      <c r="CXE224" s="205"/>
      <c r="CXF224" s="205"/>
      <c r="CXG224" s="205"/>
      <c r="CXH224" s="205"/>
      <c r="CXI224" s="205"/>
      <c r="CXJ224" s="205"/>
      <c r="CXK224" s="205"/>
      <c r="CXL224" s="205"/>
      <c r="CXM224" s="205"/>
      <c r="CXN224" s="205"/>
      <c r="CXO224" s="205"/>
      <c r="CXP224" s="205"/>
      <c r="CXQ224" s="205"/>
      <c r="CXR224" s="205"/>
      <c r="CXS224" s="205"/>
      <c r="CXT224" s="205"/>
      <c r="CXU224" s="205"/>
      <c r="CXV224" s="205"/>
      <c r="CXW224" s="205"/>
      <c r="CXX224" s="205"/>
      <c r="CXY224" s="205"/>
      <c r="CXZ224" s="205"/>
      <c r="CYA224" s="205"/>
      <c r="CYB224" s="205"/>
      <c r="CYC224" s="205"/>
      <c r="CYD224" s="205"/>
      <c r="CYE224" s="205"/>
      <c r="CYF224" s="205"/>
      <c r="CYG224" s="205"/>
      <c r="CYH224" s="205"/>
      <c r="CYI224" s="205"/>
      <c r="CYJ224" s="205"/>
      <c r="CYK224" s="205"/>
      <c r="CYL224" s="205"/>
      <c r="CYM224" s="205"/>
      <c r="CYN224" s="205"/>
      <c r="CYO224" s="205"/>
      <c r="CYP224" s="205"/>
      <c r="CYQ224" s="205"/>
      <c r="CYR224" s="205"/>
      <c r="CYS224" s="205"/>
      <c r="CYT224" s="205"/>
      <c r="CYU224" s="205"/>
      <c r="CYV224" s="205"/>
      <c r="CYW224" s="205"/>
      <c r="CYX224" s="205"/>
      <c r="CYY224" s="205"/>
      <c r="CYZ224" s="205"/>
      <c r="CZA224" s="205"/>
      <c r="CZB224" s="205"/>
      <c r="CZC224" s="205"/>
      <c r="CZD224" s="205"/>
      <c r="CZE224" s="205"/>
      <c r="CZF224" s="205"/>
      <c r="CZG224" s="205"/>
      <c r="CZH224" s="205"/>
      <c r="CZI224" s="205"/>
      <c r="CZJ224" s="205"/>
      <c r="CZK224" s="205"/>
      <c r="CZL224" s="205"/>
      <c r="CZM224" s="205"/>
      <c r="CZN224" s="205"/>
      <c r="CZO224" s="205"/>
      <c r="CZP224" s="205"/>
      <c r="CZQ224" s="205"/>
      <c r="CZR224" s="205"/>
      <c r="CZS224" s="205"/>
      <c r="CZT224" s="205"/>
      <c r="CZU224" s="205"/>
      <c r="CZV224" s="205"/>
      <c r="CZW224" s="205"/>
      <c r="CZX224" s="205"/>
      <c r="CZY224" s="205"/>
      <c r="CZZ224" s="205"/>
      <c r="DAA224" s="205"/>
      <c r="DAB224" s="205"/>
      <c r="DAC224" s="205"/>
      <c r="DAD224" s="205"/>
      <c r="DAE224" s="205"/>
      <c r="DAF224" s="205"/>
      <c r="DAG224" s="205"/>
      <c r="DAH224" s="205"/>
      <c r="DAI224" s="205"/>
      <c r="DAJ224" s="205"/>
      <c r="DAK224" s="205"/>
      <c r="DAL224" s="205"/>
      <c r="DAM224" s="205"/>
      <c r="DAN224" s="205"/>
      <c r="DAO224" s="205"/>
      <c r="DAP224" s="205"/>
      <c r="DAQ224" s="205"/>
      <c r="DAR224" s="205"/>
      <c r="DAS224" s="205"/>
      <c r="DAT224" s="205"/>
      <c r="DAU224" s="205"/>
      <c r="DAV224" s="205"/>
      <c r="DAW224" s="205"/>
      <c r="DAX224" s="205"/>
      <c r="DAY224" s="205"/>
      <c r="DAZ224" s="205"/>
      <c r="DBA224" s="205"/>
      <c r="DBB224" s="205"/>
      <c r="DBC224" s="205"/>
      <c r="DBD224" s="205"/>
      <c r="DBE224" s="205"/>
      <c r="DBF224" s="205"/>
      <c r="DBG224" s="205"/>
      <c r="DBH224" s="205"/>
      <c r="DBI224" s="205"/>
      <c r="DBJ224" s="205"/>
      <c r="DBK224" s="205"/>
      <c r="DBL224" s="205"/>
      <c r="DBM224" s="205"/>
      <c r="DBN224" s="205"/>
      <c r="DBO224" s="205"/>
      <c r="DBP224" s="205"/>
      <c r="DBQ224" s="205"/>
      <c r="DBR224" s="205"/>
      <c r="DBS224" s="205"/>
      <c r="DBT224" s="205"/>
      <c r="DBU224" s="205"/>
      <c r="DBV224" s="205"/>
      <c r="DBW224" s="205"/>
      <c r="DBX224" s="205"/>
      <c r="DBY224" s="205"/>
      <c r="DBZ224" s="205"/>
      <c r="DCA224" s="205"/>
      <c r="DCB224" s="205"/>
      <c r="DCC224" s="205"/>
      <c r="DCD224" s="205"/>
      <c r="DCE224" s="205"/>
      <c r="DCF224" s="205"/>
      <c r="DCG224" s="205"/>
      <c r="DCH224" s="205"/>
      <c r="DCI224" s="205"/>
      <c r="DCJ224" s="205"/>
      <c r="DCK224" s="205"/>
      <c r="DCL224" s="205"/>
      <c r="DCM224" s="205"/>
      <c r="DCN224" s="205"/>
      <c r="DCO224" s="205"/>
      <c r="DCP224" s="205"/>
      <c r="DCQ224" s="205"/>
      <c r="DCR224" s="205"/>
      <c r="DCS224" s="205"/>
      <c r="DCT224" s="205"/>
      <c r="DCU224" s="205"/>
      <c r="DCV224" s="205"/>
      <c r="DCW224" s="205"/>
      <c r="DCX224" s="205"/>
      <c r="DCY224" s="205"/>
      <c r="DCZ224" s="205"/>
      <c r="DDA224" s="205"/>
      <c r="DDB224" s="205"/>
      <c r="DDC224" s="205"/>
      <c r="DDD224" s="205"/>
      <c r="DDE224" s="205"/>
      <c r="DDF224" s="205"/>
      <c r="DDG224" s="205"/>
      <c r="DDH224" s="205"/>
      <c r="DDI224" s="205"/>
      <c r="DDJ224" s="205"/>
      <c r="DDK224" s="205"/>
      <c r="DDL224" s="205"/>
      <c r="DDM224" s="205"/>
      <c r="DDN224" s="205"/>
      <c r="DDO224" s="205"/>
      <c r="DDP224" s="205"/>
      <c r="DDQ224" s="205"/>
      <c r="DDR224" s="205"/>
      <c r="DDS224" s="205"/>
      <c r="DDT224" s="205"/>
      <c r="DDU224" s="205"/>
      <c r="DDV224" s="205"/>
      <c r="DDW224" s="205"/>
      <c r="DDX224" s="205"/>
      <c r="DDY224" s="205"/>
      <c r="DDZ224" s="205"/>
      <c r="DEA224" s="205"/>
      <c r="DEB224" s="205"/>
      <c r="DEC224" s="205"/>
      <c r="DED224" s="205"/>
      <c r="DEE224" s="205"/>
      <c r="DEF224" s="205"/>
      <c r="DEG224" s="205"/>
      <c r="DEH224" s="205"/>
      <c r="DEI224" s="205"/>
      <c r="DEJ224" s="205"/>
      <c r="DEK224" s="205"/>
      <c r="DEL224" s="205"/>
      <c r="DEM224" s="205"/>
      <c r="DEN224" s="205"/>
      <c r="DEO224" s="205"/>
      <c r="DEP224" s="205"/>
      <c r="DEQ224" s="205"/>
      <c r="DER224" s="205"/>
      <c r="DES224" s="205"/>
      <c r="DET224" s="205"/>
      <c r="DEU224" s="205"/>
      <c r="DEV224" s="205"/>
      <c r="DEW224" s="205"/>
      <c r="DEX224" s="205"/>
      <c r="DEY224" s="205"/>
      <c r="DEZ224" s="205"/>
      <c r="DFA224" s="205"/>
      <c r="DFB224" s="205"/>
      <c r="DFC224" s="205"/>
      <c r="DFD224" s="205"/>
      <c r="DFE224" s="205"/>
      <c r="DFF224" s="205"/>
      <c r="DFG224" s="205"/>
      <c r="DFH224" s="205"/>
      <c r="DFI224" s="205"/>
      <c r="DFJ224" s="205"/>
      <c r="DFK224" s="205"/>
      <c r="DFL224" s="205"/>
      <c r="DFM224" s="205"/>
      <c r="DFN224" s="205"/>
      <c r="DFO224" s="205"/>
      <c r="DFP224" s="205"/>
      <c r="DFQ224" s="205"/>
      <c r="DFR224" s="205"/>
      <c r="DFS224" s="205"/>
      <c r="DFT224" s="205"/>
      <c r="DFU224" s="205"/>
      <c r="DFV224" s="205"/>
      <c r="DFW224" s="205"/>
      <c r="DFX224" s="205"/>
      <c r="DFY224" s="205"/>
      <c r="DFZ224" s="205"/>
      <c r="DGA224" s="205"/>
      <c r="DGB224" s="205"/>
      <c r="DGC224" s="205"/>
      <c r="DGD224" s="205"/>
      <c r="DGE224" s="205"/>
      <c r="DGF224" s="205"/>
      <c r="DGG224" s="205"/>
      <c r="DGH224" s="205"/>
      <c r="DGI224" s="205"/>
      <c r="DGJ224" s="205"/>
      <c r="DGK224" s="205"/>
      <c r="DGL224" s="205"/>
      <c r="DGM224" s="205"/>
      <c r="DGN224" s="205"/>
      <c r="DGO224" s="205"/>
      <c r="DGP224" s="205"/>
      <c r="DGQ224" s="205"/>
      <c r="DGR224" s="205"/>
      <c r="DGS224" s="205"/>
      <c r="DGT224" s="205"/>
      <c r="DGU224" s="205"/>
      <c r="DGV224" s="205"/>
      <c r="DGW224" s="205"/>
      <c r="DGX224" s="205"/>
      <c r="DGY224" s="205"/>
      <c r="DGZ224" s="205"/>
      <c r="DHA224" s="205"/>
      <c r="DHB224" s="205"/>
      <c r="DHC224" s="205"/>
      <c r="DHD224" s="205"/>
      <c r="DHE224" s="205"/>
      <c r="DHF224" s="205"/>
      <c r="DHG224" s="205"/>
      <c r="DHH224" s="205"/>
      <c r="DHI224" s="205"/>
      <c r="DHJ224" s="205"/>
      <c r="DHK224" s="205"/>
      <c r="DHL224" s="205"/>
      <c r="DHM224" s="205"/>
      <c r="DHN224" s="205"/>
      <c r="DHO224" s="205"/>
      <c r="DHP224" s="205"/>
      <c r="DHQ224" s="205"/>
      <c r="DHR224" s="205"/>
      <c r="DHS224" s="205"/>
      <c r="DHT224" s="205"/>
      <c r="DHU224" s="205"/>
      <c r="DHV224" s="205"/>
      <c r="DHW224" s="205"/>
      <c r="DHX224" s="205"/>
      <c r="DHY224" s="205"/>
      <c r="DHZ224" s="205"/>
      <c r="DIA224" s="205"/>
      <c r="DIB224" s="205"/>
      <c r="DIC224" s="205"/>
      <c r="DID224" s="205"/>
      <c r="DIE224" s="205"/>
      <c r="DIF224" s="205"/>
      <c r="DIG224" s="205"/>
      <c r="DIH224" s="205"/>
      <c r="DII224" s="205"/>
      <c r="DIJ224" s="205"/>
      <c r="DIK224" s="205"/>
      <c r="DIL224" s="205"/>
      <c r="DIM224" s="205"/>
      <c r="DIN224" s="205"/>
      <c r="DIO224" s="205"/>
      <c r="DIP224" s="205"/>
      <c r="DIQ224" s="205"/>
      <c r="DIR224" s="205"/>
      <c r="DIS224" s="205"/>
      <c r="DIT224" s="205"/>
      <c r="DIU224" s="205"/>
      <c r="DIV224" s="205"/>
      <c r="DIW224" s="205"/>
      <c r="DIX224" s="205"/>
      <c r="DIY224" s="205"/>
      <c r="DIZ224" s="205"/>
      <c r="DJA224" s="205"/>
      <c r="DJB224" s="205"/>
      <c r="DJC224" s="205"/>
      <c r="DJD224" s="205"/>
      <c r="DJE224" s="205"/>
      <c r="DJF224" s="205"/>
      <c r="DJG224" s="205"/>
      <c r="DJH224" s="205"/>
      <c r="DJI224" s="205"/>
      <c r="DJJ224" s="205"/>
      <c r="DJK224" s="205"/>
      <c r="DJL224" s="205"/>
      <c r="DJM224" s="205"/>
      <c r="DJN224" s="205"/>
      <c r="DJO224" s="205"/>
      <c r="DJP224" s="205"/>
      <c r="DJQ224" s="205"/>
      <c r="DJR224" s="205"/>
      <c r="DJS224" s="205"/>
      <c r="DJT224" s="205"/>
      <c r="DJU224" s="205"/>
      <c r="DJV224" s="205"/>
      <c r="DJW224" s="205"/>
      <c r="DJX224" s="205"/>
      <c r="DJY224" s="205"/>
      <c r="DJZ224" s="205"/>
      <c r="DKA224" s="205"/>
      <c r="DKB224" s="205"/>
      <c r="DKC224" s="205"/>
      <c r="DKD224" s="205"/>
      <c r="DKE224" s="205"/>
      <c r="DKF224" s="205"/>
      <c r="DKG224" s="205"/>
      <c r="DKH224" s="205"/>
      <c r="DKI224" s="205"/>
      <c r="DKJ224" s="205"/>
      <c r="DKK224" s="205"/>
      <c r="DKL224" s="205"/>
      <c r="DKM224" s="205"/>
      <c r="DKN224" s="205"/>
      <c r="DKO224" s="205"/>
      <c r="DKP224" s="205"/>
      <c r="DKQ224" s="205"/>
      <c r="DKR224" s="205"/>
      <c r="DKS224" s="205"/>
      <c r="DKT224" s="205"/>
      <c r="DKU224" s="205"/>
      <c r="DKV224" s="205"/>
      <c r="DKW224" s="205"/>
      <c r="DKX224" s="205"/>
      <c r="DKY224" s="205"/>
      <c r="DKZ224" s="205"/>
      <c r="DLA224" s="205"/>
      <c r="DLB224" s="205"/>
      <c r="DLC224" s="205"/>
      <c r="DLD224" s="205"/>
      <c r="DLE224" s="205"/>
      <c r="DLF224" s="205"/>
      <c r="DLG224" s="205"/>
      <c r="DLH224" s="205"/>
      <c r="DLI224" s="205"/>
      <c r="DLJ224" s="205"/>
      <c r="DLK224" s="205"/>
      <c r="DLL224" s="205"/>
      <c r="DLM224" s="205"/>
      <c r="DLN224" s="205"/>
      <c r="DLO224" s="205"/>
      <c r="DLP224" s="205"/>
      <c r="DLQ224" s="205"/>
      <c r="DLR224" s="205"/>
      <c r="DLS224" s="205"/>
      <c r="DLT224" s="205"/>
      <c r="DLU224" s="205"/>
      <c r="DLV224" s="205"/>
      <c r="DLW224" s="205"/>
      <c r="DLX224" s="205"/>
      <c r="DLY224" s="205"/>
      <c r="DLZ224" s="205"/>
      <c r="DMA224" s="205"/>
      <c r="DMB224" s="205"/>
      <c r="DMC224" s="205"/>
      <c r="DMD224" s="205"/>
      <c r="DME224" s="205"/>
      <c r="DMF224" s="205"/>
      <c r="DMG224" s="205"/>
      <c r="DMH224" s="205"/>
      <c r="DMI224" s="205"/>
      <c r="DMJ224" s="205"/>
      <c r="DMK224" s="205"/>
      <c r="DML224" s="205"/>
      <c r="DMM224" s="205"/>
      <c r="DMN224" s="205"/>
      <c r="DMO224" s="205"/>
      <c r="DMP224" s="205"/>
      <c r="DMQ224" s="205"/>
      <c r="DMR224" s="205"/>
      <c r="DMS224" s="205"/>
      <c r="DMT224" s="205"/>
      <c r="DMU224" s="205"/>
      <c r="DMV224" s="205"/>
      <c r="DMW224" s="205"/>
      <c r="DMX224" s="205"/>
      <c r="DMY224" s="205"/>
      <c r="DMZ224" s="205"/>
      <c r="DNA224" s="205"/>
      <c r="DNB224" s="205"/>
      <c r="DNC224" s="205"/>
      <c r="DND224" s="205"/>
      <c r="DNE224" s="205"/>
      <c r="DNF224" s="205"/>
      <c r="DNG224" s="205"/>
      <c r="DNH224" s="205"/>
      <c r="DNI224" s="205"/>
      <c r="DNJ224" s="205"/>
      <c r="DNK224" s="205"/>
      <c r="DNL224" s="205"/>
      <c r="DNM224" s="205"/>
      <c r="DNN224" s="205"/>
      <c r="DNO224" s="205"/>
      <c r="DNP224" s="205"/>
      <c r="DNQ224" s="205"/>
      <c r="DNR224" s="205"/>
      <c r="DNS224" s="205"/>
      <c r="DNT224" s="205"/>
      <c r="DNU224" s="205"/>
      <c r="DNV224" s="205"/>
      <c r="DNW224" s="205"/>
      <c r="DNX224" s="205"/>
      <c r="DNY224" s="205"/>
      <c r="DNZ224" s="205"/>
      <c r="DOA224" s="205"/>
      <c r="DOB224" s="205"/>
      <c r="DOC224" s="205"/>
      <c r="DOD224" s="205"/>
      <c r="DOE224" s="205"/>
      <c r="DOF224" s="205"/>
      <c r="DOG224" s="205"/>
      <c r="DOH224" s="205"/>
      <c r="DOI224" s="205"/>
      <c r="DOJ224" s="205"/>
      <c r="DOK224" s="205"/>
      <c r="DOL224" s="205"/>
      <c r="DOM224" s="205"/>
      <c r="DON224" s="205"/>
      <c r="DOO224" s="205"/>
      <c r="DOP224" s="205"/>
      <c r="DOQ224" s="205"/>
      <c r="DOR224" s="205"/>
      <c r="DOS224" s="205"/>
      <c r="DOT224" s="205"/>
      <c r="DOU224" s="205"/>
      <c r="DOV224" s="205"/>
      <c r="DOW224" s="205"/>
      <c r="DOX224" s="205"/>
      <c r="DOY224" s="205"/>
      <c r="DOZ224" s="205"/>
      <c r="DPA224" s="205"/>
      <c r="DPB224" s="205"/>
      <c r="DPC224" s="205"/>
      <c r="DPD224" s="205"/>
      <c r="DPE224" s="205"/>
      <c r="DPF224" s="205"/>
      <c r="DPG224" s="205"/>
      <c r="DPH224" s="205"/>
      <c r="DPI224" s="205"/>
      <c r="DPJ224" s="205"/>
      <c r="DPK224" s="205"/>
      <c r="DPL224" s="205"/>
      <c r="DPM224" s="205"/>
      <c r="DPN224" s="205"/>
      <c r="DPO224" s="205"/>
      <c r="DPP224" s="205"/>
      <c r="DPQ224" s="205"/>
      <c r="DPR224" s="205"/>
      <c r="DPS224" s="205"/>
      <c r="DPT224" s="205"/>
      <c r="DPU224" s="205"/>
      <c r="DPV224" s="205"/>
      <c r="DPW224" s="205"/>
      <c r="DPX224" s="205"/>
      <c r="DPY224" s="205"/>
      <c r="DPZ224" s="205"/>
      <c r="DQA224" s="205"/>
      <c r="DQB224" s="205"/>
      <c r="DQC224" s="205"/>
      <c r="DQD224" s="205"/>
      <c r="DQE224" s="205"/>
      <c r="DQF224" s="205"/>
      <c r="DQG224" s="205"/>
      <c r="DQH224" s="205"/>
      <c r="DQI224" s="205"/>
      <c r="DQJ224" s="205"/>
      <c r="DQK224" s="205"/>
      <c r="DQL224" s="205"/>
      <c r="DQM224" s="205"/>
      <c r="DQN224" s="205"/>
      <c r="DQO224" s="205"/>
      <c r="DQP224" s="205"/>
      <c r="DQQ224" s="205"/>
      <c r="DQR224" s="205"/>
      <c r="DQS224" s="205"/>
      <c r="DQT224" s="205"/>
      <c r="DQU224" s="205"/>
      <c r="DQV224" s="205"/>
      <c r="DQW224" s="205"/>
      <c r="DQX224" s="205"/>
      <c r="DQY224" s="205"/>
      <c r="DQZ224" s="205"/>
      <c r="DRA224" s="205"/>
      <c r="DRB224" s="205"/>
      <c r="DRC224" s="205"/>
      <c r="DRD224" s="205"/>
      <c r="DRE224" s="205"/>
      <c r="DRF224" s="205"/>
      <c r="DRG224" s="205"/>
      <c r="DRH224" s="205"/>
      <c r="DRI224" s="205"/>
      <c r="DRJ224" s="205"/>
      <c r="DRK224" s="205"/>
      <c r="DRL224" s="205"/>
      <c r="DRM224" s="205"/>
      <c r="DRN224" s="205"/>
      <c r="DRO224" s="205"/>
      <c r="DRP224" s="205"/>
      <c r="DRQ224" s="205"/>
      <c r="DRR224" s="205"/>
      <c r="DRS224" s="205"/>
      <c r="DRT224" s="205"/>
      <c r="DRU224" s="205"/>
      <c r="DRV224" s="205"/>
      <c r="DRW224" s="205"/>
      <c r="DRX224" s="205"/>
      <c r="DRY224" s="205"/>
      <c r="DRZ224" s="205"/>
      <c r="DSA224" s="205"/>
      <c r="DSB224" s="205"/>
      <c r="DSC224" s="205"/>
      <c r="DSD224" s="205"/>
      <c r="DSE224" s="205"/>
      <c r="DSF224" s="205"/>
      <c r="DSG224" s="205"/>
      <c r="DSH224" s="205"/>
      <c r="DSI224" s="205"/>
      <c r="DSJ224" s="205"/>
      <c r="DSK224" s="205"/>
      <c r="DSL224" s="205"/>
      <c r="DSM224" s="205"/>
      <c r="DSN224" s="205"/>
      <c r="DSO224" s="205"/>
      <c r="DSP224" s="205"/>
      <c r="DSQ224" s="205"/>
      <c r="DSR224" s="205"/>
      <c r="DSS224" s="205"/>
      <c r="DST224" s="205"/>
      <c r="DSU224" s="205"/>
      <c r="DSV224" s="205"/>
      <c r="DSW224" s="205"/>
      <c r="DSX224" s="205"/>
      <c r="DSY224" s="205"/>
      <c r="DSZ224" s="205"/>
      <c r="DTA224" s="205"/>
      <c r="DTB224" s="205"/>
      <c r="DTC224" s="205"/>
      <c r="DTD224" s="205"/>
      <c r="DTE224" s="205"/>
      <c r="DTF224" s="205"/>
      <c r="DTG224" s="205"/>
      <c r="DTH224" s="205"/>
      <c r="DTI224" s="205"/>
      <c r="DTJ224" s="205"/>
      <c r="DTK224" s="205"/>
      <c r="DTL224" s="205"/>
      <c r="DTM224" s="205"/>
      <c r="DTN224" s="205"/>
      <c r="DTO224" s="205"/>
      <c r="DTP224" s="205"/>
      <c r="DTQ224" s="205"/>
      <c r="DTR224" s="205"/>
      <c r="DTS224" s="205"/>
      <c r="DTT224" s="205"/>
      <c r="DTU224" s="205"/>
      <c r="DTV224" s="205"/>
      <c r="DTW224" s="205"/>
      <c r="DTX224" s="205"/>
      <c r="DTY224" s="205"/>
      <c r="DTZ224" s="205"/>
      <c r="DUA224" s="205"/>
      <c r="DUB224" s="205"/>
      <c r="DUC224" s="205"/>
      <c r="DUD224" s="205"/>
      <c r="DUE224" s="205"/>
      <c r="DUF224" s="205"/>
      <c r="DUG224" s="205"/>
      <c r="DUH224" s="205"/>
      <c r="DUI224" s="205"/>
      <c r="DUJ224" s="205"/>
      <c r="DUK224" s="205"/>
      <c r="DUL224" s="205"/>
      <c r="DUM224" s="205"/>
      <c r="DUN224" s="205"/>
      <c r="DUO224" s="205"/>
      <c r="DUP224" s="205"/>
      <c r="DUQ224" s="205"/>
      <c r="DUR224" s="205"/>
      <c r="DUS224" s="205"/>
      <c r="DUT224" s="205"/>
      <c r="DUU224" s="205"/>
      <c r="DUV224" s="205"/>
      <c r="DUW224" s="205"/>
      <c r="DUX224" s="205"/>
      <c r="DUY224" s="205"/>
      <c r="DUZ224" s="205"/>
      <c r="DVA224" s="205"/>
      <c r="DVB224" s="205"/>
      <c r="DVC224" s="205"/>
      <c r="DVD224" s="205"/>
      <c r="DVE224" s="205"/>
      <c r="DVF224" s="205"/>
      <c r="DVG224" s="205"/>
      <c r="DVH224" s="205"/>
      <c r="DVI224" s="205"/>
      <c r="DVJ224" s="205"/>
      <c r="DVK224" s="205"/>
      <c r="DVL224" s="205"/>
      <c r="DVM224" s="205"/>
      <c r="DVN224" s="205"/>
      <c r="DVO224" s="205"/>
      <c r="DVP224" s="205"/>
      <c r="DVQ224" s="205"/>
      <c r="DVR224" s="205"/>
      <c r="DVS224" s="205"/>
      <c r="DVT224" s="205"/>
      <c r="DVU224" s="205"/>
      <c r="DVV224" s="205"/>
      <c r="DVW224" s="205"/>
      <c r="DVX224" s="205"/>
      <c r="DVY224" s="205"/>
      <c r="DVZ224" s="205"/>
      <c r="DWA224" s="205"/>
      <c r="DWB224" s="205"/>
      <c r="DWC224" s="205"/>
      <c r="DWD224" s="205"/>
      <c r="DWE224" s="205"/>
      <c r="DWF224" s="205"/>
      <c r="DWG224" s="205"/>
      <c r="DWH224" s="205"/>
      <c r="DWI224" s="205"/>
      <c r="DWJ224" s="205"/>
      <c r="DWK224" s="205"/>
      <c r="DWL224" s="205"/>
      <c r="DWM224" s="205"/>
      <c r="DWN224" s="205"/>
      <c r="DWO224" s="205"/>
      <c r="DWP224" s="205"/>
      <c r="DWQ224" s="205"/>
      <c r="DWR224" s="205"/>
      <c r="DWS224" s="205"/>
      <c r="DWT224" s="205"/>
      <c r="DWU224" s="205"/>
      <c r="DWV224" s="205"/>
      <c r="DWW224" s="205"/>
      <c r="DWX224" s="205"/>
      <c r="DWY224" s="205"/>
      <c r="DWZ224" s="205"/>
      <c r="DXA224" s="205"/>
      <c r="DXB224" s="205"/>
      <c r="DXC224" s="205"/>
      <c r="DXD224" s="205"/>
      <c r="DXE224" s="205"/>
      <c r="DXF224" s="205"/>
      <c r="DXG224" s="205"/>
      <c r="DXH224" s="205"/>
      <c r="DXI224" s="205"/>
      <c r="DXJ224" s="205"/>
      <c r="DXK224" s="205"/>
      <c r="DXL224" s="205"/>
      <c r="DXM224" s="205"/>
      <c r="DXN224" s="205"/>
      <c r="DXO224" s="205"/>
      <c r="DXP224" s="205"/>
      <c r="DXQ224" s="205"/>
      <c r="DXR224" s="205"/>
      <c r="DXS224" s="205"/>
      <c r="DXT224" s="205"/>
      <c r="DXU224" s="205"/>
      <c r="DXV224" s="205"/>
      <c r="DXW224" s="205"/>
      <c r="DXX224" s="205"/>
      <c r="DXY224" s="205"/>
      <c r="DXZ224" s="205"/>
      <c r="DYA224" s="205"/>
      <c r="DYB224" s="205"/>
      <c r="DYC224" s="205"/>
      <c r="DYD224" s="205"/>
      <c r="DYE224" s="205"/>
      <c r="DYF224" s="205"/>
      <c r="DYG224" s="205"/>
      <c r="DYH224" s="205"/>
      <c r="DYI224" s="205"/>
      <c r="DYJ224" s="205"/>
      <c r="DYK224" s="205"/>
      <c r="DYL224" s="205"/>
      <c r="DYM224" s="205"/>
      <c r="DYN224" s="205"/>
      <c r="DYO224" s="205"/>
      <c r="DYP224" s="205"/>
      <c r="DYQ224" s="205"/>
      <c r="DYR224" s="205"/>
      <c r="DYS224" s="205"/>
      <c r="DYT224" s="205"/>
      <c r="DYU224" s="205"/>
      <c r="DYV224" s="205"/>
      <c r="DYW224" s="205"/>
      <c r="DYX224" s="205"/>
      <c r="DYY224" s="205"/>
      <c r="DYZ224" s="205"/>
      <c r="DZA224" s="205"/>
      <c r="DZB224" s="205"/>
      <c r="DZC224" s="205"/>
      <c r="DZD224" s="205"/>
      <c r="DZE224" s="205"/>
      <c r="DZF224" s="205"/>
      <c r="DZG224" s="205"/>
      <c r="DZH224" s="205"/>
      <c r="DZI224" s="205"/>
      <c r="DZJ224" s="205"/>
      <c r="DZK224" s="205"/>
      <c r="DZL224" s="205"/>
      <c r="DZM224" s="205"/>
      <c r="DZN224" s="205"/>
      <c r="DZO224" s="205"/>
      <c r="DZP224" s="205"/>
      <c r="DZQ224" s="205"/>
      <c r="DZR224" s="205"/>
      <c r="DZS224" s="205"/>
      <c r="DZT224" s="205"/>
      <c r="DZU224" s="205"/>
      <c r="DZV224" s="205"/>
      <c r="DZW224" s="205"/>
      <c r="DZX224" s="205"/>
      <c r="DZY224" s="205"/>
      <c r="DZZ224" s="205"/>
      <c r="EAA224" s="205"/>
      <c r="EAB224" s="205"/>
      <c r="EAC224" s="205"/>
      <c r="EAD224" s="205"/>
      <c r="EAE224" s="205"/>
      <c r="EAF224" s="205"/>
      <c r="EAG224" s="205"/>
      <c r="EAH224" s="205"/>
      <c r="EAI224" s="205"/>
      <c r="EAJ224" s="205"/>
      <c r="EAK224" s="205"/>
      <c r="EAL224" s="205"/>
      <c r="EAM224" s="205"/>
      <c r="EAN224" s="205"/>
      <c r="EAO224" s="205"/>
      <c r="EAP224" s="205"/>
      <c r="EAQ224" s="205"/>
      <c r="EAR224" s="205"/>
      <c r="EAS224" s="205"/>
      <c r="EAT224" s="205"/>
      <c r="EAU224" s="205"/>
      <c r="EAV224" s="205"/>
      <c r="EAW224" s="205"/>
      <c r="EAX224" s="205"/>
      <c r="EAY224" s="205"/>
      <c r="EAZ224" s="205"/>
      <c r="EBA224" s="205"/>
      <c r="EBB224" s="205"/>
      <c r="EBC224" s="205"/>
      <c r="EBD224" s="205"/>
      <c r="EBE224" s="205"/>
      <c r="EBF224" s="205"/>
      <c r="EBG224" s="205"/>
      <c r="EBH224" s="205"/>
      <c r="EBI224" s="205"/>
      <c r="EBJ224" s="205"/>
      <c r="EBK224" s="205"/>
      <c r="EBL224" s="205"/>
      <c r="EBM224" s="205"/>
      <c r="EBN224" s="205"/>
      <c r="EBO224" s="205"/>
      <c r="EBP224" s="205"/>
      <c r="EBQ224" s="205"/>
      <c r="EBR224" s="205"/>
      <c r="EBS224" s="205"/>
      <c r="EBT224" s="205"/>
      <c r="EBU224" s="205"/>
      <c r="EBV224" s="205"/>
      <c r="EBW224" s="205"/>
      <c r="EBX224" s="205"/>
      <c r="EBY224" s="205"/>
      <c r="EBZ224" s="205"/>
      <c r="ECA224" s="205"/>
      <c r="ECB224" s="205"/>
      <c r="ECC224" s="205"/>
      <c r="ECD224" s="205"/>
      <c r="ECE224" s="205"/>
      <c r="ECF224" s="205"/>
      <c r="ECG224" s="205"/>
      <c r="ECH224" s="205"/>
      <c r="ECI224" s="205"/>
      <c r="ECJ224" s="205"/>
      <c r="ECK224" s="205"/>
      <c r="ECL224" s="205"/>
      <c r="ECM224" s="205"/>
      <c r="ECN224" s="205"/>
      <c r="ECO224" s="205"/>
      <c r="ECP224" s="205"/>
      <c r="ECQ224" s="205"/>
      <c r="ECR224" s="205"/>
      <c r="ECS224" s="205"/>
      <c r="ECT224" s="205"/>
      <c r="ECU224" s="205"/>
      <c r="ECV224" s="205"/>
      <c r="ECW224" s="205"/>
      <c r="ECX224" s="205"/>
      <c r="ECY224" s="205"/>
      <c r="ECZ224" s="205"/>
      <c r="EDA224" s="205"/>
      <c r="EDB224" s="205"/>
      <c r="EDC224" s="205"/>
      <c r="EDD224" s="205"/>
      <c r="EDE224" s="205"/>
      <c r="EDF224" s="205"/>
      <c r="EDG224" s="205"/>
      <c r="EDH224" s="205"/>
      <c r="EDI224" s="205"/>
      <c r="EDJ224" s="205"/>
      <c r="EDK224" s="205"/>
      <c r="EDL224" s="205"/>
      <c r="EDM224" s="205"/>
      <c r="EDN224" s="205"/>
      <c r="EDO224" s="205"/>
      <c r="EDP224" s="205"/>
      <c r="EDQ224" s="205"/>
      <c r="EDR224" s="205"/>
      <c r="EDS224" s="205"/>
      <c r="EDT224" s="205"/>
      <c r="EDU224" s="205"/>
      <c r="EDV224" s="205"/>
      <c r="EDW224" s="205"/>
      <c r="EDX224" s="205"/>
      <c r="EDY224" s="205"/>
      <c r="EDZ224" s="205"/>
      <c r="EEA224" s="205"/>
      <c r="EEB224" s="205"/>
      <c r="EEC224" s="205"/>
      <c r="EED224" s="205"/>
      <c r="EEE224" s="205"/>
      <c r="EEF224" s="205"/>
      <c r="EEG224" s="205"/>
      <c r="EEH224" s="205"/>
      <c r="EEI224" s="205"/>
      <c r="EEJ224" s="205"/>
      <c r="EEK224" s="205"/>
      <c r="EEL224" s="205"/>
      <c r="EEM224" s="205"/>
      <c r="EEN224" s="205"/>
      <c r="EEO224" s="205"/>
      <c r="EEP224" s="205"/>
      <c r="EEQ224" s="205"/>
      <c r="EER224" s="205"/>
      <c r="EES224" s="205"/>
      <c r="EET224" s="205"/>
      <c r="EEU224" s="205"/>
      <c r="EEV224" s="205"/>
      <c r="EEW224" s="205"/>
      <c r="EEX224" s="205"/>
      <c r="EEY224" s="205"/>
      <c r="EEZ224" s="205"/>
      <c r="EFA224" s="205"/>
      <c r="EFB224" s="205"/>
      <c r="EFC224" s="205"/>
      <c r="EFD224" s="205"/>
      <c r="EFE224" s="205"/>
      <c r="EFF224" s="205"/>
      <c r="EFG224" s="205"/>
      <c r="EFH224" s="205"/>
      <c r="EFI224" s="205"/>
      <c r="EFJ224" s="205"/>
      <c r="EFK224" s="205"/>
      <c r="EFL224" s="205"/>
      <c r="EFM224" s="205"/>
      <c r="EFN224" s="205"/>
      <c r="EFO224" s="205"/>
      <c r="EFP224" s="205"/>
      <c r="EFQ224" s="205"/>
      <c r="EFR224" s="205"/>
      <c r="EFS224" s="205"/>
      <c r="EFT224" s="205"/>
      <c r="EFU224" s="205"/>
      <c r="EFV224" s="205"/>
      <c r="EFW224" s="205"/>
      <c r="EFX224" s="205"/>
      <c r="EFY224" s="205"/>
      <c r="EFZ224" s="205"/>
      <c r="EGA224" s="205"/>
      <c r="EGB224" s="205"/>
      <c r="EGC224" s="205"/>
      <c r="EGD224" s="205"/>
      <c r="EGE224" s="205"/>
      <c r="EGF224" s="205"/>
      <c r="EGG224" s="205"/>
      <c r="EGH224" s="205"/>
      <c r="EGI224" s="205"/>
      <c r="EGJ224" s="205"/>
      <c r="EGK224" s="205"/>
      <c r="EGL224" s="205"/>
      <c r="EGM224" s="205"/>
      <c r="EGN224" s="205"/>
      <c r="EGO224" s="205"/>
      <c r="EGP224" s="205"/>
      <c r="EGQ224" s="205"/>
      <c r="EGR224" s="205"/>
      <c r="EGS224" s="205"/>
      <c r="EGT224" s="205"/>
      <c r="EGU224" s="205"/>
      <c r="EGV224" s="205"/>
      <c r="EGW224" s="205"/>
      <c r="EGX224" s="205"/>
      <c r="EGY224" s="205"/>
      <c r="EGZ224" s="205"/>
      <c r="EHA224" s="205"/>
      <c r="EHB224" s="205"/>
      <c r="EHC224" s="205"/>
      <c r="EHD224" s="205"/>
      <c r="EHE224" s="205"/>
      <c r="EHF224" s="205"/>
      <c r="EHG224" s="205"/>
      <c r="EHH224" s="205"/>
      <c r="EHI224" s="205"/>
      <c r="EHJ224" s="205"/>
      <c r="EHK224" s="205"/>
      <c r="EHL224" s="205"/>
      <c r="EHM224" s="205"/>
      <c r="EHN224" s="205"/>
      <c r="EHO224" s="205"/>
      <c r="EHP224" s="205"/>
      <c r="EHQ224" s="205"/>
      <c r="EHR224" s="205"/>
      <c r="EHS224" s="205"/>
      <c r="EHT224" s="205"/>
      <c r="EHU224" s="205"/>
      <c r="EHV224" s="205"/>
      <c r="EHW224" s="205"/>
      <c r="EHX224" s="205"/>
      <c r="EHY224" s="205"/>
      <c r="EHZ224" s="205"/>
      <c r="EIA224" s="205"/>
      <c r="EIB224" s="205"/>
      <c r="EIC224" s="205"/>
      <c r="EID224" s="205"/>
      <c r="EIE224" s="205"/>
      <c r="EIF224" s="205"/>
      <c r="EIG224" s="205"/>
      <c r="EIH224" s="205"/>
      <c r="EII224" s="205"/>
      <c r="EIJ224" s="205"/>
      <c r="EIK224" s="205"/>
      <c r="EIL224" s="205"/>
      <c r="EIM224" s="205"/>
      <c r="EIN224" s="205"/>
      <c r="EIO224" s="205"/>
      <c r="EIP224" s="205"/>
      <c r="EIQ224" s="205"/>
      <c r="EIR224" s="205"/>
      <c r="EIS224" s="205"/>
      <c r="EIT224" s="205"/>
      <c r="EIU224" s="205"/>
      <c r="EIV224" s="205"/>
      <c r="EIW224" s="205"/>
      <c r="EIX224" s="205"/>
      <c r="EIY224" s="205"/>
      <c r="EIZ224" s="205"/>
      <c r="EJA224" s="205"/>
      <c r="EJB224" s="205"/>
      <c r="EJC224" s="205"/>
      <c r="EJD224" s="205"/>
      <c r="EJE224" s="205"/>
      <c r="EJF224" s="205"/>
      <c r="EJG224" s="205"/>
      <c r="EJH224" s="205"/>
      <c r="EJI224" s="205"/>
      <c r="EJJ224" s="205"/>
      <c r="EJK224" s="205"/>
      <c r="EJL224" s="205"/>
      <c r="EJM224" s="205"/>
      <c r="EJN224" s="205"/>
      <c r="EJO224" s="205"/>
      <c r="EJP224" s="205"/>
      <c r="EJQ224" s="205"/>
      <c r="EJR224" s="205"/>
      <c r="EJS224" s="205"/>
      <c r="EJT224" s="205"/>
      <c r="EJU224" s="205"/>
      <c r="EJV224" s="205"/>
      <c r="EJW224" s="205"/>
      <c r="EJX224" s="205"/>
      <c r="EJY224" s="205"/>
      <c r="EJZ224" s="205"/>
      <c r="EKA224" s="205"/>
      <c r="EKB224" s="205"/>
      <c r="EKC224" s="205"/>
      <c r="EKD224" s="205"/>
      <c r="EKE224" s="205"/>
      <c r="EKF224" s="205"/>
      <c r="EKG224" s="205"/>
      <c r="EKH224" s="205"/>
      <c r="EKI224" s="205"/>
      <c r="EKJ224" s="205"/>
      <c r="EKK224" s="205"/>
      <c r="EKL224" s="205"/>
      <c r="EKM224" s="205"/>
      <c r="EKN224" s="205"/>
      <c r="EKO224" s="205"/>
      <c r="EKP224" s="205"/>
      <c r="EKQ224" s="205"/>
      <c r="EKR224" s="205"/>
      <c r="EKS224" s="205"/>
      <c r="EKT224" s="205"/>
      <c r="EKU224" s="205"/>
      <c r="EKV224" s="205"/>
      <c r="EKW224" s="205"/>
      <c r="EKX224" s="205"/>
      <c r="EKY224" s="205"/>
      <c r="EKZ224" s="205"/>
      <c r="ELA224" s="205"/>
      <c r="ELB224" s="205"/>
      <c r="ELC224" s="205"/>
      <c r="ELD224" s="205"/>
      <c r="ELE224" s="205"/>
      <c r="ELF224" s="205"/>
      <c r="ELG224" s="205"/>
      <c r="ELH224" s="205"/>
      <c r="ELI224" s="205"/>
      <c r="ELJ224" s="205"/>
      <c r="ELK224" s="205"/>
      <c r="ELL224" s="205"/>
      <c r="ELM224" s="205"/>
      <c r="ELN224" s="205"/>
      <c r="ELO224" s="205"/>
      <c r="ELP224" s="205"/>
      <c r="ELQ224" s="205"/>
      <c r="ELR224" s="205"/>
      <c r="ELS224" s="205"/>
      <c r="ELT224" s="205"/>
      <c r="ELU224" s="205"/>
      <c r="ELV224" s="205"/>
      <c r="ELW224" s="205"/>
      <c r="ELX224" s="205"/>
      <c r="ELY224" s="205"/>
      <c r="ELZ224" s="205"/>
      <c r="EMA224" s="205"/>
      <c r="EMB224" s="205"/>
      <c r="EMC224" s="205"/>
      <c r="EMD224" s="205"/>
      <c r="EME224" s="205"/>
      <c r="EMF224" s="205"/>
      <c r="EMG224" s="205"/>
      <c r="EMH224" s="205"/>
      <c r="EMI224" s="205"/>
      <c r="EMJ224" s="205"/>
      <c r="EMK224" s="205"/>
      <c r="EML224" s="205"/>
      <c r="EMM224" s="205"/>
      <c r="EMN224" s="205"/>
      <c r="EMO224" s="205"/>
      <c r="EMP224" s="205"/>
      <c r="EMQ224" s="205"/>
      <c r="EMR224" s="205"/>
      <c r="EMS224" s="205"/>
      <c r="EMT224" s="205"/>
      <c r="EMU224" s="205"/>
      <c r="EMV224" s="205"/>
      <c r="EMW224" s="205"/>
      <c r="EMX224" s="205"/>
      <c r="EMY224" s="205"/>
      <c r="EMZ224" s="205"/>
      <c r="ENA224" s="205"/>
      <c r="ENB224" s="205"/>
      <c r="ENC224" s="205"/>
      <c r="END224" s="205"/>
      <c r="ENE224" s="205"/>
      <c r="ENF224" s="205"/>
      <c r="ENG224" s="205"/>
      <c r="ENH224" s="205"/>
      <c r="ENI224" s="205"/>
      <c r="ENJ224" s="205"/>
      <c r="ENK224" s="205"/>
      <c r="ENL224" s="205"/>
      <c r="ENM224" s="205"/>
      <c r="ENN224" s="205"/>
      <c r="ENO224" s="205"/>
      <c r="ENP224" s="205"/>
      <c r="ENQ224" s="205"/>
      <c r="ENR224" s="205"/>
      <c r="ENS224" s="205"/>
      <c r="ENT224" s="205"/>
      <c r="ENU224" s="205"/>
      <c r="ENV224" s="205"/>
      <c r="ENW224" s="205"/>
      <c r="ENX224" s="205"/>
      <c r="ENY224" s="205"/>
      <c r="ENZ224" s="205"/>
      <c r="EOA224" s="205"/>
      <c r="EOB224" s="205"/>
      <c r="EOC224" s="205"/>
      <c r="EOD224" s="205"/>
      <c r="EOE224" s="205"/>
      <c r="EOF224" s="205"/>
      <c r="EOG224" s="205"/>
      <c r="EOH224" s="205"/>
      <c r="EOI224" s="205"/>
      <c r="EOJ224" s="205"/>
      <c r="EOK224" s="205"/>
      <c r="EOL224" s="205"/>
      <c r="EOM224" s="205"/>
      <c r="EON224" s="205"/>
      <c r="EOO224" s="205"/>
      <c r="EOP224" s="205"/>
      <c r="EOQ224" s="205"/>
      <c r="EOR224" s="205"/>
      <c r="EOS224" s="205"/>
      <c r="EOT224" s="205"/>
      <c r="EOU224" s="205"/>
      <c r="EOV224" s="205"/>
      <c r="EOW224" s="205"/>
      <c r="EOX224" s="205"/>
      <c r="EOY224" s="205"/>
      <c r="EOZ224" s="205"/>
      <c r="EPA224" s="205"/>
      <c r="EPB224" s="205"/>
      <c r="EPC224" s="205"/>
      <c r="EPD224" s="205"/>
      <c r="EPE224" s="205"/>
      <c r="EPF224" s="205"/>
      <c r="EPG224" s="205"/>
      <c r="EPH224" s="205"/>
      <c r="EPI224" s="205"/>
      <c r="EPJ224" s="205"/>
      <c r="EPK224" s="205"/>
      <c r="EPL224" s="205"/>
      <c r="EPM224" s="205"/>
      <c r="EPN224" s="205"/>
      <c r="EPO224" s="205"/>
      <c r="EPP224" s="205"/>
      <c r="EPQ224" s="205"/>
      <c r="EPR224" s="205"/>
      <c r="EPS224" s="205"/>
      <c r="EPT224" s="205"/>
      <c r="EPU224" s="205"/>
      <c r="EPV224" s="205"/>
      <c r="EPW224" s="205"/>
      <c r="EPX224" s="205"/>
      <c r="EPY224" s="205"/>
      <c r="EPZ224" s="205"/>
      <c r="EQA224" s="205"/>
      <c r="EQB224" s="205"/>
      <c r="EQC224" s="205"/>
      <c r="EQD224" s="205"/>
      <c r="EQE224" s="205"/>
      <c r="EQF224" s="205"/>
      <c r="EQG224" s="205"/>
      <c r="EQH224" s="205"/>
      <c r="EQI224" s="205"/>
      <c r="EQJ224" s="205"/>
      <c r="EQK224" s="205"/>
      <c r="EQL224" s="205"/>
      <c r="EQM224" s="205"/>
      <c r="EQN224" s="205"/>
      <c r="EQO224" s="205"/>
      <c r="EQP224" s="205"/>
      <c r="EQQ224" s="205"/>
      <c r="EQR224" s="205"/>
      <c r="EQS224" s="205"/>
      <c r="EQT224" s="205"/>
      <c r="EQU224" s="205"/>
      <c r="EQV224" s="205"/>
      <c r="EQW224" s="205"/>
      <c r="EQX224" s="205"/>
      <c r="EQY224" s="205"/>
      <c r="EQZ224" s="205"/>
      <c r="ERA224" s="205"/>
      <c r="ERB224" s="205"/>
      <c r="ERC224" s="205"/>
      <c r="ERD224" s="205"/>
      <c r="ERE224" s="205"/>
      <c r="ERF224" s="205"/>
      <c r="ERG224" s="205"/>
      <c r="ERH224" s="205"/>
      <c r="ERI224" s="205"/>
      <c r="ERJ224" s="205"/>
      <c r="ERK224" s="205"/>
      <c r="ERL224" s="205"/>
      <c r="ERM224" s="205"/>
      <c r="ERN224" s="205"/>
      <c r="ERO224" s="205"/>
      <c r="ERP224" s="205"/>
      <c r="ERQ224" s="205"/>
      <c r="ERR224" s="205"/>
      <c r="ERS224" s="205"/>
      <c r="ERT224" s="205"/>
      <c r="ERU224" s="205"/>
      <c r="ERV224" s="205"/>
      <c r="ERW224" s="205"/>
      <c r="ERX224" s="205"/>
      <c r="ERY224" s="205"/>
      <c r="ERZ224" s="205"/>
      <c r="ESA224" s="205"/>
      <c r="ESB224" s="205"/>
      <c r="ESC224" s="205"/>
      <c r="ESD224" s="205"/>
      <c r="ESE224" s="205"/>
      <c r="ESF224" s="205"/>
      <c r="ESG224" s="205"/>
      <c r="ESH224" s="205"/>
      <c r="ESI224" s="205"/>
      <c r="ESJ224" s="205"/>
      <c r="ESK224" s="205"/>
      <c r="ESL224" s="205"/>
      <c r="ESM224" s="205"/>
      <c r="ESN224" s="205"/>
      <c r="ESO224" s="205"/>
      <c r="ESP224" s="205"/>
      <c r="ESQ224" s="205"/>
      <c r="ESR224" s="205"/>
      <c r="ESS224" s="205"/>
      <c r="EST224" s="205"/>
      <c r="ESU224" s="205"/>
      <c r="ESV224" s="205"/>
      <c r="ESW224" s="205"/>
      <c r="ESX224" s="205"/>
      <c r="ESY224" s="205"/>
      <c r="ESZ224" s="205"/>
      <c r="ETA224" s="205"/>
      <c r="ETB224" s="205"/>
      <c r="ETC224" s="205"/>
      <c r="ETD224" s="205"/>
      <c r="ETE224" s="205"/>
      <c r="ETF224" s="205"/>
      <c r="ETG224" s="205"/>
      <c r="ETH224" s="205"/>
      <c r="ETI224" s="205"/>
      <c r="ETJ224" s="205"/>
      <c r="ETK224" s="205"/>
      <c r="ETL224" s="205"/>
      <c r="ETM224" s="205"/>
      <c r="ETN224" s="205"/>
      <c r="ETO224" s="205"/>
      <c r="ETP224" s="205"/>
      <c r="ETQ224" s="205"/>
      <c r="ETR224" s="205"/>
      <c r="ETS224" s="205"/>
      <c r="ETT224" s="205"/>
      <c r="ETU224" s="205"/>
      <c r="ETV224" s="205"/>
      <c r="ETW224" s="205"/>
      <c r="ETX224" s="205"/>
      <c r="ETY224" s="205"/>
      <c r="ETZ224" s="205"/>
      <c r="EUA224" s="205"/>
      <c r="EUB224" s="205"/>
      <c r="EUC224" s="205"/>
      <c r="EUD224" s="205"/>
      <c r="EUE224" s="205"/>
      <c r="EUF224" s="205"/>
      <c r="EUG224" s="205"/>
      <c r="EUH224" s="205"/>
      <c r="EUI224" s="205"/>
      <c r="EUJ224" s="205"/>
      <c r="EUK224" s="205"/>
      <c r="EUL224" s="205"/>
      <c r="EUM224" s="205"/>
      <c r="EUN224" s="205"/>
      <c r="EUO224" s="205"/>
      <c r="EUP224" s="205"/>
      <c r="EUQ224" s="205"/>
      <c r="EUR224" s="205"/>
      <c r="EUS224" s="205"/>
      <c r="EUT224" s="205"/>
      <c r="EUU224" s="205"/>
      <c r="EUV224" s="205"/>
      <c r="EUW224" s="205"/>
      <c r="EUX224" s="205"/>
      <c r="EUY224" s="205"/>
      <c r="EUZ224" s="205"/>
      <c r="EVA224" s="205"/>
      <c r="EVB224" s="205"/>
      <c r="EVC224" s="205"/>
      <c r="EVD224" s="205"/>
      <c r="EVE224" s="205"/>
      <c r="EVF224" s="205"/>
      <c r="EVG224" s="205"/>
      <c r="EVH224" s="205"/>
      <c r="EVI224" s="205"/>
      <c r="EVJ224" s="205"/>
      <c r="EVK224" s="205"/>
      <c r="EVL224" s="205"/>
      <c r="EVM224" s="205"/>
      <c r="EVN224" s="205"/>
      <c r="EVO224" s="205"/>
      <c r="EVP224" s="205"/>
      <c r="EVQ224" s="205"/>
      <c r="EVR224" s="205"/>
      <c r="EVS224" s="205"/>
      <c r="EVT224" s="205"/>
      <c r="EVU224" s="205"/>
      <c r="EVV224" s="205"/>
      <c r="EVW224" s="205"/>
      <c r="EVX224" s="205"/>
      <c r="EVY224" s="205"/>
      <c r="EVZ224" s="205"/>
      <c r="EWA224" s="205"/>
      <c r="EWB224" s="205"/>
      <c r="EWC224" s="205"/>
      <c r="EWD224" s="205"/>
      <c r="EWE224" s="205"/>
      <c r="EWF224" s="205"/>
      <c r="EWG224" s="205"/>
      <c r="EWH224" s="205"/>
      <c r="EWI224" s="205"/>
      <c r="EWJ224" s="205"/>
      <c r="EWK224" s="205"/>
      <c r="EWL224" s="205"/>
      <c r="EWM224" s="205"/>
      <c r="EWN224" s="205"/>
      <c r="EWO224" s="205"/>
      <c r="EWP224" s="205"/>
      <c r="EWQ224" s="205"/>
      <c r="EWR224" s="205"/>
      <c r="EWS224" s="205"/>
      <c r="EWT224" s="205"/>
      <c r="EWU224" s="205"/>
      <c r="EWV224" s="205"/>
      <c r="EWW224" s="205"/>
      <c r="EWX224" s="205"/>
      <c r="EWY224" s="205"/>
      <c r="EWZ224" s="205"/>
      <c r="EXA224" s="205"/>
      <c r="EXB224" s="205"/>
      <c r="EXC224" s="205"/>
      <c r="EXD224" s="205"/>
      <c r="EXE224" s="205"/>
      <c r="EXF224" s="205"/>
      <c r="EXG224" s="205"/>
      <c r="EXH224" s="205"/>
      <c r="EXI224" s="205"/>
      <c r="EXJ224" s="205"/>
      <c r="EXK224" s="205"/>
      <c r="EXL224" s="205"/>
      <c r="EXM224" s="205"/>
      <c r="EXN224" s="205"/>
      <c r="EXO224" s="205"/>
      <c r="EXP224" s="205"/>
      <c r="EXQ224" s="205"/>
      <c r="EXR224" s="205"/>
      <c r="EXS224" s="205"/>
      <c r="EXT224" s="205"/>
      <c r="EXU224" s="205"/>
      <c r="EXV224" s="205"/>
      <c r="EXW224" s="205"/>
      <c r="EXX224" s="205"/>
      <c r="EXY224" s="205"/>
      <c r="EXZ224" s="205"/>
      <c r="EYA224" s="205"/>
      <c r="EYB224" s="205"/>
      <c r="EYC224" s="205"/>
      <c r="EYD224" s="205"/>
      <c r="EYE224" s="205"/>
      <c r="EYF224" s="205"/>
      <c r="EYG224" s="205"/>
      <c r="EYH224" s="205"/>
      <c r="EYI224" s="205"/>
      <c r="EYJ224" s="205"/>
      <c r="EYK224" s="205"/>
      <c r="EYL224" s="205"/>
      <c r="EYM224" s="205"/>
      <c r="EYN224" s="205"/>
      <c r="EYO224" s="205"/>
      <c r="EYP224" s="205"/>
      <c r="EYQ224" s="205"/>
      <c r="EYR224" s="205"/>
      <c r="EYS224" s="205"/>
      <c r="EYT224" s="205"/>
      <c r="EYU224" s="205"/>
      <c r="EYV224" s="205"/>
      <c r="EYW224" s="205"/>
      <c r="EYX224" s="205"/>
      <c r="EYY224" s="205"/>
      <c r="EYZ224" s="205"/>
      <c r="EZA224" s="205"/>
      <c r="EZB224" s="205"/>
      <c r="EZC224" s="205"/>
      <c r="EZD224" s="205"/>
      <c r="EZE224" s="205"/>
      <c r="EZF224" s="205"/>
      <c r="EZG224" s="205"/>
      <c r="EZH224" s="205"/>
      <c r="EZI224" s="205"/>
      <c r="EZJ224" s="205"/>
      <c r="EZK224" s="205"/>
      <c r="EZL224" s="205"/>
      <c r="EZM224" s="205"/>
      <c r="EZN224" s="205"/>
      <c r="EZO224" s="205"/>
      <c r="EZP224" s="205"/>
      <c r="EZQ224" s="205"/>
      <c r="EZR224" s="205"/>
      <c r="EZS224" s="205"/>
      <c r="EZT224" s="205"/>
      <c r="EZU224" s="205"/>
      <c r="EZV224" s="205"/>
      <c r="EZW224" s="205"/>
      <c r="EZX224" s="205"/>
      <c r="EZY224" s="205"/>
      <c r="EZZ224" s="205"/>
      <c r="FAA224" s="205"/>
      <c r="FAB224" s="205"/>
      <c r="FAC224" s="205"/>
      <c r="FAD224" s="205"/>
      <c r="FAE224" s="205"/>
      <c r="FAF224" s="205"/>
      <c r="FAG224" s="205"/>
      <c r="FAH224" s="205"/>
      <c r="FAI224" s="205"/>
      <c r="FAJ224" s="205"/>
      <c r="FAK224" s="205"/>
      <c r="FAL224" s="205"/>
      <c r="FAM224" s="205"/>
      <c r="FAN224" s="205"/>
      <c r="FAO224" s="205"/>
      <c r="FAP224" s="205"/>
      <c r="FAQ224" s="205"/>
      <c r="FAR224" s="205"/>
      <c r="FAS224" s="205"/>
      <c r="FAT224" s="205"/>
      <c r="FAU224" s="205"/>
      <c r="FAV224" s="205"/>
      <c r="FAW224" s="205"/>
      <c r="FAX224" s="205"/>
      <c r="FAY224" s="205"/>
      <c r="FAZ224" s="205"/>
      <c r="FBA224" s="205"/>
      <c r="FBB224" s="205"/>
      <c r="FBC224" s="205"/>
      <c r="FBD224" s="205"/>
      <c r="FBE224" s="205"/>
      <c r="FBF224" s="205"/>
      <c r="FBG224" s="205"/>
      <c r="FBH224" s="205"/>
      <c r="FBI224" s="205"/>
      <c r="FBJ224" s="205"/>
      <c r="FBK224" s="205"/>
      <c r="FBL224" s="205"/>
      <c r="FBM224" s="205"/>
      <c r="FBN224" s="205"/>
      <c r="FBO224" s="205"/>
      <c r="FBP224" s="205"/>
      <c r="FBQ224" s="205"/>
      <c r="FBR224" s="205"/>
      <c r="FBS224" s="205"/>
      <c r="FBT224" s="205"/>
      <c r="FBU224" s="205"/>
      <c r="FBV224" s="205"/>
      <c r="FBW224" s="205"/>
      <c r="FBX224" s="205"/>
      <c r="FBY224" s="205"/>
      <c r="FBZ224" s="205"/>
      <c r="FCA224" s="205"/>
      <c r="FCB224" s="205"/>
      <c r="FCC224" s="205"/>
      <c r="FCD224" s="205"/>
      <c r="FCE224" s="205"/>
      <c r="FCF224" s="205"/>
      <c r="FCG224" s="205"/>
      <c r="FCH224" s="205"/>
      <c r="FCI224" s="205"/>
      <c r="FCJ224" s="205"/>
      <c r="FCK224" s="205"/>
      <c r="FCL224" s="205"/>
      <c r="FCM224" s="205"/>
      <c r="FCN224" s="205"/>
      <c r="FCO224" s="205"/>
      <c r="FCP224" s="205"/>
      <c r="FCQ224" s="205"/>
      <c r="FCR224" s="205"/>
      <c r="FCS224" s="205"/>
      <c r="FCT224" s="205"/>
      <c r="FCU224" s="205"/>
      <c r="FCV224" s="205"/>
      <c r="FCW224" s="205"/>
      <c r="FCX224" s="205"/>
      <c r="FCY224" s="205"/>
      <c r="FCZ224" s="205"/>
      <c r="FDA224" s="205"/>
      <c r="FDB224" s="205"/>
      <c r="FDC224" s="205"/>
      <c r="FDD224" s="205"/>
      <c r="FDE224" s="205"/>
      <c r="FDF224" s="205"/>
      <c r="FDG224" s="205"/>
      <c r="FDH224" s="205"/>
      <c r="FDI224" s="205"/>
      <c r="FDJ224" s="205"/>
      <c r="FDK224" s="205"/>
      <c r="FDL224" s="205"/>
      <c r="FDM224" s="205"/>
      <c r="FDN224" s="205"/>
      <c r="FDO224" s="205"/>
      <c r="FDP224" s="205"/>
      <c r="FDQ224" s="205"/>
      <c r="FDR224" s="205"/>
      <c r="FDS224" s="205"/>
      <c r="FDT224" s="205"/>
      <c r="FDU224" s="205"/>
      <c r="FDV224" s="205"/>
      <c r="FDW224" s="205"/>
      <c r="FDX224" s="205"/>
      <c r="FDY224" s="205"/>
      <c r="FDZ224" s="205"/>
      <c r="FEA224" s="205"/>
      <c r="FEB224" s="205"/>
      <c r="FEC224" s="205"/>
      <c r="FED224" s="205"/>
      <c r="FEE224" s="205"/>
      <c r="FEF224" s="205"/>
      <c r="FEG224" s="205"/>
      <c r="FEH224" s="205"/>
      <c r="FEI224" s="205"/>
      <c r="FEJ224" s="205"/>
      <c r="FEK224" s="205"/>
      <c r="FEL224" s="205"/>
      <c r="FEM224" s="205"/>
      <c r="FEN224" s="205"/>
      <c r="FEO224" s="205"/>
      <c r="FEP224" s="205"/>
      <c r="FEQ224" s="205"/>
      <c r="FER224" s="205"/>
      <c r="FES224" s="205"/>
      <c r="FET224" s="205"/>
      <c r="FEU224" s="205"/>
      <c r="FEV224" s="205"/>
      <c r="FEW224" s="205"/>
      <c r="FEX224" s="205"/>
      <c r="FEY224" s="205"/>
      <c r="FEZ224" s="205"/>
      <c r="FFA224" s="205"/>
      <c r="FFB224" s="205"/>
      <c r="FFC224" s="205"/>
      <c r="FFD224" s="205"/>
      <c r="FFE224" s="205"/>
      <c r="FFF224" s="205"/>
      <c r="FFG224" s="205"/>
      <c r="FFH224" s="205"/>
      <c r="FFI224" s="205"/>
      <c r="FFJ224" s="205"/>
      <c r="FFK224" s="205"/>
      <c r="FFL224" s="205"/>
      <c r="FFM224" s="205"/>
      <c r="FFN224" s="205"/>
      <c r="FFO224" s="205"/>
      <c r="FFP224" s="205"/>
      <c r="FFQ224" s="205"/>
      <c r="FFR224" s="205"/>
      <c r="FFS224" s="205"/>
      <c r="FFT224" s="205"/>
      <c r="FFU224" s="205"/>
      <c r="FFV224" s="205"/>
      <c r="FFW224" s="205"/>
      <c r="FFX224" s="205"/>
      <c r="FFY224" s="205"/>
      <c r="FFZ224" s="205"/>
      <c r="FGA224" s="205"/>
      <c r="FGB224" s="205"/>
      <c r="FGC224" s="205"/>
      <c r="FGD224" s="205"/>
      <c r="FGE224" s="205"/>
      <c r="FGF224" s="205"/>
      <c r="FGG224" s="205"/>
      <c r="FGH224" s="205"/>
      <c r="FGI224" s="205"/>
      <c r="FGJ224" s="205"/>
      <c r="FGK224" s="205"/>
      <c r="FGL224" s="205"/>
      <c r="FGM224" s="205"/>
      <c r="FGN224" s="205"/>
      <c r="FGO224" s="205"/>
      <c r="FGP224" s="205"/>
      <c r="FGQ224" s="205"/>
      <c r="FGR224" s="205"/>
      <c r="FGS224" s="205"/>
      <c r="FGT224" s="205"/>
      <c r="FGU224" s="205"/>
      <c r="FGV224" s="205"/>
      <c r="FGW224" s="205"/>
      <c r="FGX224" s="205"/>
      <c r="FGY224" s="205"/>
      <c r="FGZ224" s="205"/>
      <c r="FHA224" s="205"/>
      <c r="FHB224" s="205"/>
      <c r="FHC224" s="205"/>
      <c r="FHD224" s="205"/>
      <c r="FHE224" s="205"/>
      <c r="FHF224" s="205"/>
      <c r="FHG224" s="205"/>
      <c r="FHH224" s="205"/>
      <c r="FHI224" s="205"/>
      <c r="FHJ224" s="205"/>
      <c r="FHK224" s="205"/>
      <c r="FHL224" s="205"/>
      <c r="FHM224" s="205"/>
      <c r="FHN224" s="205"/>
      <c r="FHO224" s="205"/>
      <c r="FHP224" s="205"/>
      <c r="FHQ224" s="205"/>
      <c r="FHR224" s="205"/>
      <c r="FHS224" s="205"/>
      <c r="FHT224" s="205"/>
      <c r="FHU224" s="205"/>
      <c r="FHV224" s="205"/>
      <c r="FHW224" s="205"/>
      <c r="FHX224" s="205"/>
      <c r="FHY224" s="205"/>
      <c r="FHZ224" s="205"/>
      <c r="FIA224" s="205"/>
      <c r="FIB224" s="205"/>
      <c r="FIC224" s="205"/>
      <c r="FID224" s="205"/>
      <c r="FIE224" s="205"/>
      <c r="FIF224" s="205"/>
      <c r="FIG224" s="205"/>
      <c r="FIH224" s="205"/>
      <c r="FII224" s="205"/>
      <c r="FIJ224" s="205"/>
      <c r="FIK224" s="205"/>
      <c r="FIL224" s="205"/>
      <c r="FIM224" s="205"/>
      <c r="FIN224" s="205"/>
      <c r="FIO224" s="205"/>
      <c r="FIP224" s="205"/>
      <c r="FIQ224" s="205"/>
      <c r="FIR224" s="205"/>
      <c r="FIS224" s="205"/>
      <c r="FIT224" s="205"/>
      <c r="FIU224" s="205"/>
      <c r="FIV224" s="205"/>
      <c r="FIW224" s="205"/>
      <c r="FIX224" s="205"/>
      <c r="FIY224" s="205"/>
      <c r="FIZ224" s="205"/>
      <c r="FJA224" s="205"/>
      <c r="FJB224" s="205"/>
      <c r="FJC224" s="205"/>
      <c r="FJD224" s="205"/>
      <c r="FJE224" s="205"/>
      <c r="FJF224" s="205"/>
      <c r="FJG224" s="205"/>
      <c r="FJH224" s="205"/>
      <c r="FJI224" s="205"/>
      <c r="FJJ224" s="205"/>
      <c r="FJK224" s="205"/>
      <c r="FJL224" s="205"/>
      <c r="FJM224" s="205"/>
      <c r="FJN224" s="205"/>
      <c r="FJO224" s="205"/>
      <c r="FJP224" s="205"/>
      <c r="FJQ224" s="205"/>
      <c r="FJR224" s="205"/>
      <c r="FJS224" s="205"/>
      <c r="FJT224" s="205"/>
      <c r="FJU224" s="205"/>
      <c r="FJV224" s="205"/>
      <c r="FJW224" s="205"/>
      <c r="FJX224" s="205"/>
      <c r="FJY224" s="205"/>
      <c r="FJZ224" s="205"/>
      <c r="FKA224" s="205"/>
      <c r="FKB224" s="205"/>
      <c r="FKC224" s="205"/>
      <c r="FKD224" s="205"/>
      <c r="FKE224" s="205"/>
      <c r="FKF224" s="205"/>
      <c r="FKG224" s="205"/>
      <c r="FKH224" s="205"/>
      <c r="FKI224" s="205"/>
      <c r="FKJ224" s="205"/>
      <c r="FKK224" s="205"/>
      <c r="FKL224" s="205"/>
      <c r="FKM224" s="205"/>
      <c r="FKN224" s="205"/>
      <c r="FKO224" s="205"/>
      <c r="FKP224" s="205"/>
      <c r="FKQ224" s="205"/>
      <c r="FKR224" s="205"/>
      <c r="FKS224" s="205"/>
      <c r="FKT224" s="205"/>
      <c r="FKU224" s="205"/>
      <c r="FKV224" s="205"/>
      <c r="FKW224" s="205"/>
      <c r="FKX224" s="205"/>
      <c r="FKY224" s="205"/>
      <c r="FKZ224" s="205"/>
      <c r="FLA224" s="205"/>
      <c r="FLB224" s="205"/>
      <c r="FLC224" s="205"/>
      <c r="FLD224" s="205"/>
      <c r="FLE224" s="205"/>
      <c r="FLF224" s="205"/>
      <c r="FLG224" s="205"/>
      <c r="FLH224" s="205"/>
      <c r="FLI224" s="205"/>
      <c r="FLJ224" s="205"/>
      <c r="FLK224" s="205"/>
      <c r="FLL224" s="205"/>
      <c r="FLM224" s="205"/>
      <c r="FLN224" s="205"/>
      <c r="FLO224" s="205"/>
      <c r="FLP224" s="205"/>
      <c r="FLQ224" s="205"/>
      <c r="FLR224" s="205"/>
      <c r="FLS224" s="205"/>
      <c r="FLT224" s="205"/>
      <c r="FLU224" s="205"/>
      <c r="FLV224" s="205"/>
      <c r="FLW224" s="205"/>
      <c r="FLX224" s="205"/>
      <c r="FLY224" s="205"/>
      <c r="FLZ224" s="205"/>
      <c r="FMA224" s="205"/>
      <c r="FMB224" s="205"/>
      <c r="FMC224" s="205"/>
      <c r="FMD224" s="205"/>
      <c r="FME224" s="205"/>
      <c r="FMF224" s="205"/>
      <c r="FMG224" s="205"/>
      <c r="FMH224" s="205"/>
      <c r="FMI224" s="205"/>
      <c r="FMJ224" s="205"/>
      <c r="FMK224" s="205"/>
      <c r="FML224" s="205"/>
      <c r="FMM224" s="205"/>
      <c r="FMN224" s="205"/>
      <c r="FMO224" s="205"/>
      <c r="FMP224" s="205"/>
      <c r="FMQ224" s="205"/>
      <c r="FMR224" s="205"/>
      <c r="FMS224" s="205"/>
      <c r="FMT224" s="205"/>
      <c r="FMU224" s="205"/>
      <c r="FMV224" s="205"/>
      <c r="FMW224" s="205"/>
      <c r="FMX224" s="205"/>
      <c r="FMY224" s="205"/>
      <c r="FMZ224" s="205"/>
      <c r="FNA224" s="205"/>
      <c r="FNB224" s="205"/>
      <c r="FNC224" s="205"/>
      <c r="FND224" s="205"/>
      <c r="FNE224" s="205"/>
      <c r="FNF224" s="205"/>
      <c r="FNG224" s="205"/>
      <c r="FNH224" s="205"/>
      <c r="FNI224" s="205"/>
      <c r="FNJ224" s="205"/>
      <c r="FNK224" s="205"/>
      <c r="FNL224" s="205"/>
      <c r="FNM224" s="205"/>
      <c r="FNN224" s="205"/>
      <c r="FNO224" s="205"/>
      <c r="FNP224" s="205"/>
      <c r="FNQ224" s="205"/>
      <c r="FNR224" s="205"/>
      <c r="FNS224" s="205"/>
      <c r="FNT224" s="205"/>
      <c r="FNU224" s="205"/>
      <c r="FNV224" s="205"/>
      <c r="FNW224" s="205"/>
      <c r="FNX224" s="205"/>
      <c r="FNY224" s="205"/>
      <c r="FNZ224" s="205"/>
      <c r="FOA224" s="205"/>
      <c r="FOB224" s="205"/>
      <c r="FOC224" s="205"/>
      <c r="FOD224" s="205"/>
      <c r="FOE224" s="205"/>
      <c r="FOF224" s="205"/>
      <c r="FOG224" s="205"/>
      <c r="FOH224" s="205"/>
      <c r="FOI224" s="205"/>
      <c r="FOJ224" s="205"/>
      <c r="FOK224" s="205"/>
      <c r="FOL224" s="205"/>
      <c r="FOM224" s="205"/>
      <c r="FON224" s="205"/>
      <c r="FOO224" s="205"/>
      <c r="FOP224" s="205"/>
      <c r="FOQ224" s="205"/>
      <c r="FOR224" s="205"/>
      <c r="FOS224" s="205"/>
      <c r="FOT224" s="205"/>
      <c r="FOU224" s="205"/>
      <c r="FOV224" s="205"/>
      <c r="FOW224" s="205"/>
      <c r="FOX224" s="205"/>
      <c r="FOY224" s="205"/>
      <c r="FOZ224" s="205"/>
      <c r="FPA224" s="205"/>
      <c r="FPB224" s="205"/>
      <c r="FPC224" s="205"/>
      <c r="FPD224" s="205"/>
      <c r="FPE224" s="205"/>
      <c r="FPF224" s="205"/>
      <c r="FPG224" s="205"/>
      <c r="FPH224" s="205"/>
      <c r="FPI224" s="205"/>
      <c r="FPJ224" s="205"/>
      <c r="FPK224" s="205"/>
      <c r="FPL224" s="205"/>
      <c r="FPM224" s="205"/>
      <c r="FPN224" s="205"/>
      <c r="FPO224" s="205"/>
      <c r="FPP224" s="205"/>
      <c r="FPQ224" s="205"/>
      <c r="FPR224" s="205"/>
      <c r="FPS224" s="205"/>
      <c r="FPT224" s="205"/>
      <c r="FPU224" s="205"/>
      <c r="FPV224" s="205"/>
      <c r="FPW224" s="205"/>
      <c r="FPX224" s="205"/>
      <c r="FPY224" s="205"/>
      <c r="FPZ224" s="205"/>
      <c r="FQA224" s="205"/>
      <c r="FQB224" s="205"/>
      <c r="FQC224" s="205"/>
      <c r="FQD224" s="205"/>
      <c r="FQE224" s="205"/>
      <c r="FQF224" s="205"/>
      <c r="FQG224" s="205"/>
      <c r="FQH224" s="205"/>
      <c r="FQI224" s="205"/>
      <c r="FQJ224" s="205"/>
      <c r="FQK224" s="205"/>
      <c r="FQL224" s="205"/>
      <c r="FQM224" s="205"/>
      <c r="FQN224" s="205"/>
      <c r="FQO224" s="205"/>
      <c r="FQP224" s="205"/>
      <c r="FQQ224" s="205"/>
      <c r="FQR224" s="205"/>
      <c r="FQS224" s="205"/>
      <c r="FQT224" s="205"/>
      <c r="FQU224" s="205"/>
      <c r="FQV224" s="205"/>
      <c r="FQW224" s="205"/>
      <c r="FQX224" s="205"/>
      <c r="FQY224" s="205"/>
      <c r="FQZ224" s="205"/>
      <c r="FRA224" s="205"/>
      <c r="FRB224" s="205"/>
      <c r="FRC224" s="205"/>
      <c r="FRD224" s="205"/>
      <c r="FRE224" s="205"/>
      <c r="FRF224" s="205"/>
      <c r="FRG224" s="205"/>
      <c r="FRH224" s="205"/>
      <c r="FRI224" s="205"/>
      <c r="FRJ224" s="205"/>
      <c r="FRK224" s="205"/>
      <c r="FRL224" s="205"/>
      <c r="FRM224" s="205"/>
      <c r="FRN224" s="205"/>
      <c r="FRO224" s="205"/>
      <c r="FRP224" s="205"/>
      <c r="FRQ224" s="205"/>
      <c r="FRR224" s="205"/>
      <c r="FRS224" s="205"/>
      <c r="FRT224" s="205"/>
      <c r="FRU224" s="205"/>
      <c r="FRV224" s="205"/>
      <c r="FRW224" s="205"/>
      <c r="FRX224" s="205"/>
      <c r="FRY224" s="205"/>
      <c r="FRZ224" s="205"/>
      <c r="FSA224" s="205"/>
      <c r="FSB224" s="205"/>
      <c r="FSC224" s="205"/>
      <c r="FSD224" s="205"/>
      <c r="FSE224" s="205"/>
      <c r="FSF224" s="205"/>
      <c r="FSG224" s="205"/>
      <c r="FSH224" s="205"/>
      <c r="FSI224" s="205"/>
      <c r="FSJ224" s="205"/>
      <c r="FSK224" s="205"/>
      <c r="FSL224" s="205"/>
      <c r="FSM224" s="205"/>
      <c r="FSN224" s="205"/>
      <c r="FSO224" s="205"/>
      <c r="FSP224" s="205"/>
      <c r="FSQ224" s="205"/>
      <c r="FSR224" s="205"/>
      <c r="FSS224" s="205"/>
      <c r="FST224" s="205"/>
      <c r="FSU224" s="205"/>
      <c r="FSV224" s="205"/>
      <c r="FSW224" s="205"/>
      <c r="FSX224" s="205"/>
      <c r="FSY224" s="205"/>
      <c r="FSZ224" s="205"/>
      <c r="FTA224" s="205"/>
      <c r="FTB224" s="205"/>
      <c r="FTC224" s="205"/>
      <c r="FTD224" s="205"/>
      <c r="FTE224" s="205"/>
      <c r="FTF224" s="205"/>
      <c r="FTG224" s="205"/>
      <c r="FTH224" s="205"/>
      <c r="FTI224" s="205"/>
      <c r="FTJ224" s="205"/>
      <c r="FTK224" s="205"/>
      <c r="FTL224" s="205"/>
      <c r="FTM224" s="205"/>
      <c r="FTN224" s="205"/>
      <c r="FTO224" s="205"/>
      <c r="FTP224" s="205"/>
      <c r="FTQ224" s="205"/>
      <c r="FTR224" s="205"/>
      <c r="FTS224" s="205"/>
      <c r="FTT224" s="205"/>
      <c r="FTU224" s="205"/>
      <c r="FTV224" s="205"/>
      <c r="FTW224" s="205"/>
      <c r="FTX224" s="205"/>
      <c r="FTY224" s="205"/>
      <c r="FTZ224" s="205"/>
      <c r="FUA224" s="205"/>
      <c r="FUB224" s="205"/>
      <c r="FUC224" s="205"/>
      <c r="FUD224" s="205"/>
      <c r="FUE224" s="205"/>
      <c r="FUF224" s="205"/>
      <c r="FUG224" s="205"/>
      <c r="FUH224" s="205"/>
      <c r="FUI224" s="205"/>
      <c r="FUJ224" s="205"/>
      <c r="FUK224" s="205"/>
      <c r="FUL224" s="205"/>
      <c r="FUM224" s="205"/>
      <c r="FUN224" s="205"/>
      <c r="FUO224" s="205"/>
      <c r="FUP224" s="205"/>
      <c r="FUQ224" s="205"/>
      <c r="FUR224" s="205"/>
      <c r="FUS224" s="205"/>
      <c r="FUT224" s="205"/>
      <c r="FUU224" s="205"/>
      <c r="FUV224" s="205"/>
      <c r="FUW224" s="205"/>
      <c r="FUX224" s="205"/>
      <c r="FUY224" s="205"/>
      <c r="FUZ224" s="205"/>
      <c r="FVA224" s="205"/>
      <c r="FVB224" s="205"/>
      <c r="FVC224" s="205"/>
      <c r="FVD224" s="205"/>
      <c r="FVE224" s="205"/>
      <c r="FVF224" s="205"/>
      <c r="FVG224" s="205"/>
      <c r="FVH224" s="205"/>
      <c r="FVI224" s="205"/>
      <c r="FVJ224" s="205"/>
      <c r="FVK224" s="205"/>
      <c r="FVL224" s="205"/>
      <c r="FVM224" s="205"/>
      <c r="FVN224" s="205"/>
      <c r="FVO224" s="205"/>
      <c r="FVP224" s="205"/>
      <c r="FVQ224" s="205"/>
      <c r="FVR224" s="205"/>
      <c r="FVS224" s="205"/>
      <c r="FVT224" s="205"/>
      <c r="FVU224" s="205"/>
      <c r="FVV224" s="205"/>
      <c r="FVW224" s="205"/>
      <c r="FVX224" s="205"/>
      <c r="FVY224" s="205"/>
      <c r="FVZ224" s="205"/>
      <c r="FWA224" s="205"/>
      <c r="FWB224" s="205"/>
      <c r="FWC224" s="205"/>
      <c r="FWD224" s="205"/>
      <c r="FWE224" s="205"/>
      <c r="FWF224" s="205"/>
      <c r="FWG224" s="205"/>
      <c r="FWH224" s="205"/>
      <c r="FWI224" s="205"/>
      <c r="FWJ224" s="205"/>
      <c r="FWK224" s="205"/>
      <c r="FWL224" s="205"/>
      <c r="FWM224" s="205"/>
      <c r="FWN224" s="205"/>
      <c r="FWO224" s="205"/>
      <c r="FWP224" s="205"/>
      <c r="FWQ224" s="205"/>
      <c r="FWR224" s="205"/>
      <c r="FWS224" s="205"/>
      <c r="FWT224" s="205"/>
      <c r="FWU224" s="205"/>
      <c r="FWV224" s="205"/>
      <c r="FWW224" s="205"/>
      <c r="FWX224" s="205"/>
      <c r="FWY224" s="205"/>
      <c r="FWZ224" s="205"/>
      <c r="FXA224" s="205"/>
      <c r="FXB224" s="205"/>
      <c r="FXC224" s="205"/>
      <c r="FXD224" s="205"/>
      <c r="FXE224" s="205"/>
      <c r="FXF224" s="205"/>
      <c r="FXG224" s="205"/>
      <c r="FXH224" s="205"/>
      <c r="FXI224" s="205"/>
      <c r="FXJ224" s="205"/>
      <c r="FXK224" s="205"/>
      <c r="FXL224" s="205"/>
      <c r="FXM224" s="205"/>
      <c r="FXN224" s="205"/>
      <c r="FXO224" s="205"/>
      <c r="FXP224" s="205"/>
      <c r="FXQ224" s="205"/>
      <c r="FXR224" s="205"/>
      <c r="FXS224" s="205"/>
      <c r="FXT224" s="205"/>
      <c r="FXU224" s="205"/>
      <c r="FXV224" s="205"/>
      <c r="FXW224" s="205"/>
      <c r="FXX224" s="205"/>
      <c r="FXY224" s="205"/>
      <c r="FXZ224" s="205"/>
      <c r="FYA224" s="205"/>
      <c r="FYB224" s="205"/>
      <c r="FYC224" s="205"/>
      <c r="FYD224" s="205"/>
      <c r="FYE224" s="205"/>
      <c r="FYF224" s="205"/>
      <c r="FYG224" s="205"/>
      <c r="FYH224" s="205"/>
      <c r="FYI224" s="205"/>
      <c r="FYJ224" s="205"/>
      <c r="FYK224" s="205"/>
      <c r="FYL224" s="205"/>
      <c r="FYM224" s="205"/>
      <c r="FYN224" s="205"/>
      <c r="FYO224" s="205"/>
      <c r="FYP224" s="205"/>
      <c r="FYQ224" s="205"/>
      <c r="FYR224" s="205"/>
      <c r="FYS224" s="205"/>
      <c r="FYT224" s="205"/>
      <c r="FYU224" s="205"/>
      <c r="FYV224" s="205"/>
      <c r="FYW224" s="205"/>
      <c r="FYX224" s="205"/>
      <c r="FYY224" s="205"/>
      <c r="FYZ224" s="205"/>
      <c r="FZA224" s="205"/>
      <c r="FZB224" s="205"/>
      <c r="FZC224" s="205"/>
      <c r="FZD224" s="205"/>
      <c r="FZE224" s="205"/>
      <c r="FZF224" s="205"/>
      <c r="FZG224" s="205"/>
      <c r="FZH224" s="205"/>
      <c r="FZI224" s="205"/>
      <c r="FZJ224" s="205"/>
      <c r="FZK224" s="205"/>
      <c r="FZL224" s="205"/>
      <c r="FZM224" s="205"/>
      <c r="FZN224" s="205"/>
      <c r="FZO224" s="205"/>
      <c r="FZP224" s="205"/>
      <c r="FZQ224" s="205"/>
      <c r="FZR224" s="205"/>
      <c r="FZS224" s="205"/>
      <c r="FZT224" s="205"/>
      <c r="FZU224" s="205"/>
      <c r="FZV224" s="205"/>
      <c r="FZW224" s="205"/>
      <c r="FZX224" s="205"/>
      <c r="FZY224" s="205"/>
      <c r="FZZ224" s="205"/>
      <c r="GAA224" s="205"/>
      <c r="GAB224" s="205"/>
      <c r="GAC224" s="205"/>
      <c r="GAD224" s="205"/>
      <c r="GAE224" s="205"/>
      <c r="GAF224" s="205"/>
      <c r="GAG224" s="205"/>
      <c r="GAH224" s="205"/>
      <c r="GAI224" s="205"/>
      <c r="GAJ224" s="205"/>
      <c r="GAK224" s="205"/>
      <c r="GAL224" s="205"/>
      <c r="GAM224" s="205"/>
      <c r="GAN224" s="205"/>
      <c r="GAO224" s="205"/>
      <c r="GAP224" s="205"/>
      <c r="GAQ224" s="205"/>
      <c r="GAR224" s="205"/>
      <c r="GAS224" s="205"/>
      <c r="GAT224" s="205"/>
      <c r="GAU224" s="205"/>
      <c r="GAV224" s="205"/>
      <c r="GAW224" s="205"/>
      <c r="GAX224" s="205"/>
      <c r="GAY224" s="205"/>
      <c r="GAZ224" s="205"/>
      <c r="GBA224" s="205"/>
      <c r="GBB224" s="205"/>
      <c r="GBC224" s="205"/>
      <c r="GBD224" s="205"/>
      <c r="GBE224" s="205"/>
      <c r="GBF224" s="205"/>
      <c r="GBG224" s="205"/>
      <c r="GBH224" s="205"/>
      <c r="GBI224" s="205"/>
      <c r="GBJ224" s="205"/>
      <c r="GBK224" s="205"/>
      <c r="GBL224" s="205"/>
      <c r="GBM224" s="205"/>
      <c r="GBN224" s="205"/>
      <c r="GBO224" s="205"/>
      <c r="GBP224" s="205"/>
      <c r="GBQ224" s="205"/>
      <c r="GBR224" s="205"/>
      <c r="GBS224" s="205"/>
      <c r="GBT224" s="205"/>
      <c r="GBU224" s="205"/>
      <c r="GBV224" s="205"/>
      <c r="GBW224" s="205"/>
      <c r="GBX224" s="205"/>
      <c r="GBY224" s="205"/>
      <c r="GBZ224" s="205"/>
      <c r="GCA224" s="205"/>
      <c r="GCB224" s="205"/>
      <c r="GCC224" s="205"/>
      <c r="GCD224" s="205"/>
      <c r="GCE224" s="205"/>
      <c r="GCF224" s="205"/>
      <c r="GCG224" s="205"/>
      <c r="GCH224" s="205"/>
      <c r="GCI224" s="205"/>
      <c r="GCJ224" s="205"/>
      <c r="GCK224" s="205"/>
      <c r="GCL224" s="205"/>
      <c r="GCM224" s="205"/>
      <c r="GCN224" s="205"/>
      <c r="GCO224" s="205"/>
      <c r="GCP224" s="205"/>
      <c r="GCQ224" s="205"/>
      <c r="GCR224" s="205"/>
      <c r="GCS224" s="205"/>
      <c r="GCT224" s="205"/>
      <c r="GCU224" s="205"/>
      <c r="GCV224" s="205"/>
      <c r="GCW224" s="205"/>
      <c r="GCX224" s="205"/>
      <c r="GCY224" s="205"/>
      <c r="GCZ224" s="205"/>
      <c r="GDA224" s="205"/>
      <c r="GDB224" s="205"/>
      <c r="GDC224" s="205"/>
      <c r="GDD224" s="205"/>
      <c r="GDE224" s="205"/>
      <c r="GDF224" s="205"/>
      <c r="GDG224" s="205"/>
      <c r="GDH224" s="205"/>
      <c r="GDI224" s="205"/>
      <c r="GDJ224" s="205"/>
      <c r="GDK224" s="205"/>
      <c r="GDL224" s="205"/>
      <c r="GDM224" s="205"/>
      <c r="GDN224" s="205"/>
      <c r="GDO224" s="205"/>
      <c r="GDP224" s="205"/>
      <c r="GDQ224" s="205"/>
      <c r="GDR224" s="205"/>
      <c r="GDS224" s="205"/>
      <c r="GDT224" s="205"/>
      <c r="GDU224" s="205"/>
      <c r="GDV224" s="205"/>
      <c r="GDW224" s="205"/>
      <c r="GDX224" s="205"/>
      <c r="GDY224" s="205"/>
      <c r="GDZ224" s="205"/>
      <c r="GEA224" s="205"/>
      <c r="GEB224" s="205"/>
      <c r="GEC224" s="205"/>
      <c r="GED224" s="205"/>
      <c r="GEE224" s="205"/>
      <c r="GEF224" s="205"/>
      <c r="GEG224" s="205"/>
      <c r="GEH224" s="205"/>
      <c r="GEI224" s="205"/>
      <c r="GEJ224" s="205"/>
      <c r="GEK224" s="205"/>
      <c r="GEL224" s="205"/>
      <c r="GEM224" s="205"/>
      <c r="GEN224" s="205"/>
      <c r="GEO224" s="205"/>
      <c r="GEP224" s="205"/>
      <c r="GEQ224" s="205"/>
      <c r="GER224" s="205"/>
      <c r="GES224" s="205"/>
      <c r="GET224" s="205"/>
      <c r="GEU224" s="205"/>
      <c r="GEV224" s="205"/>
      <c r="GEW224" s="205"/>
      <c r="GEX224" s="205"/>
      <c r="GEY224" s="205"/>
      <c r="GEZ224" s="205"/>
      <c r="GFA224" s="205"/>
      <c r="GFB224" s="205"/>
      <c r="GFC224" s="205"/>
      <c r="GFD224" s="205"/>
      <c r="GFE224" s="205"/>
      <c r="GFF224" s="205"/>
      <c r="GFG224" s="205"/>
      <c r="GFH224" s="205"/>
      <c r="GFI224" s="205"/>
      <c r="GFJ224" s="205"/>
      <c r="GFK224" s="205"/>
      <c r="GFL224" s="205"/>
      <c r="GFM224" s="205"/>
      <c r="GFN224" s="205"/>
      <c r="GFO224" s="205"/>
      <c r="GFP224" s="205"/>
      <c r="GFQ224" s="205"/>
      <c r="GFR224" s="205"/>
      <c r="GFS224" s="205"/>
      <c r="GFT224" s="205"/>
      <c r="GFU224" s="205"/>
      <c r="GFV224" s="205"/>
      <c r="GFW224" s="205"/>
      <c r="GFX224" s="205"/>
      <c r="GFY224" s="205"/>
      <c r="GFZ224" s="205"/>
      <c r="GGA224" s="205"/>
      <c r="GGB224" s="205"/>
      <c r="GGC224" s="205"/>
      <c r="GGD224" s="205"/>
      <c r="GGE224" s="205"/>
      <c r="GGF224" s="205"/>
      <c r="GGG224" s="205"/>
      <c r="GGH224" s="205"/>
      <c r="GGI224" s="205"/>
      <c r="GGJ224" s="205"/>
      <c r="GGK224" s="205"/>
      <c r="GGL224" s="205"/>
      <c r="GGM224" s="205"/>
      <c r="GGN224" s="205"/>
      <c r="GGO224" s="205"/>
      <c r="GGP224" s="205"/>
      <c r="GGQ224" s="205"/>
      <c r="GGR224" s="205"/>
      <c r="GGS224" s="205"/>
      <c r="GGT224" s="205"/>
      <c r="GGU224" s="205"/>
      <c r="GGV224" s="205"/>
      <c r="GGW224" s="205"/>
      <c r="GGX224" s="205"/>
      <c r="GGY224" s="205"/>
      <c r="GGZ224" s="205"/>
      <c r="GHA224" s="205"/>
      <c r="GHB224" s="205"/>
      <c r="GHC224" s="205"/>
      <c r="GHD224" s="205"/>
      <c r="GHE224" s="205"/>
      <c r="GHF224" s="205"/>
      <c r="GHG224" s="205"/>
      <c r="GHH224" s="205"/>
      <c r="GHI224" s="205"/>
      <c r="GHJ224" s="205"/>
      <c r="GHK224" s="205"/>
      <c r="GHL224" s="205"/>
      <c r="GHM224" s="205"/>
      <c r="GHN224" s="205"/>
      <c r="GHO224" s="205"/>
      <c r="GHP224" s="205"/>
      <c r="GHQ224" s="205"/>
      <c r="GHR224" s="205"/>
      <c r="GHS224" s="205"/>
      <c r="GHT224" s="205"/>
      <c r="GHU224" s="205"/>
      <c r="GHV224" s="205"/>
      <c r="GHW224" s="205"/>
      <c r="GHX224" s="205"/>
      <c r="GHY224" s="205"/>
      <c r="GHZ224" s="205"/>
      <c r="GIA224" s="205"/>
      <c r="GIB224" s="205"/>
      <c r="GIC224" s="205"/>
      <c r="GID224" s="205"/>
      <c r="GIE224" s="205"/>
      <c r="GIF224" s="205"/>
      <c r="GIG224" s="205"/>
      <c r="GIH224" s="205"/>
      <c r="GII224" s="205"/>
      <c r="GIJ224" s="205"/>
      <c r="GIK224" s="205"/>
      <c r="GIL224" s="205"/>
      <c r="GIM224" s="205"/>
      <c r="GIN224" s="205"/>
      <c r="GIO224" s="205"/>
      <c r="GIP224" s="205"/>
      <c r="GIQ224" s="205"/>
      <c r="GIR224" s="205"/>
      <c r="GIS224" s="205"/>
      <c r="GIT224" s="205"/>
      <c r="GIU224" s="205"/>
      <c r="GIV224" s="205"/>
      <c r="GIW224" s="205"/>
      <c r="GIX224" s="205"/>
      <c r="GIY224" s="205"/>
      <c r="GIZ224" s="205"/>
      <c r="GJA224" s="205"/>
      <c r="GJB224" s="205"/>
      <c r="GJC224" s="205"/>
      <c r="GJD224" s="205"/>
      <c r="GJE224" s="205"/>
      <c r="GJF224" s="205"/>
      <c r="GJG224" s="205"/>
      <c r="GJH224" s="205"/>
      <c r="GJI224" s="205"/>
      <c r="GJJ224" s="205"/>
      <c r="GJK224" s="205"/>
      <c r="GJL224" s="205"/>
      <c r="GJM224" s="205"/>
      <c r="GJN224" s="205"/>
      <c r="GJO224" s="205"/>
      <c r="GJP224" s="205"/>
      <c r="GJQ224" s="205"/>
      <c r="GJR224" s="205"/>
      <c r="GJS224" s="205"/>
      <c r="GJT224" s="205"/>
      <c r="GJU224" s="205"/>
      <c r="GJV224" s="205"/>
      <c r="GJW224" s="205"/>
      <c r="GJX224" s="205"/>
      <c r="GJY224" s="205"/>
      <c r="GJZ224" s="205"/>
      <c r="GKA224" s="205"/>
      <c r="GKB224" s="205"/>
      <c r="GKC224" s="205"/>
      <c r="GKD224" s="205"/>
      <c r="GKE224" s="205"/>
      <c r="GKF224" s="205"/>
      <c r="GKG224" s="205"/>
      <c r="GKH224" s="205"/>
      <c r="GKI224" s="205"/>
      <c r="GKJ224" s="205"/>
      <c r="GKK224" s="205"/>
      <c r="GKL224" s="205"/>
      <c r="GKM224" s="205"/>
      <c r="GKN224" s="205"/>
      <c r="GKO224" s="205"/>
      <c r="GKP224" s="205"/>
      <c r="GKQ224" s="205"/>
      <c r="GKR224" s="205"/>
      <c r="GKS224" s="205"/>
      <c r="GKT224" s="205"/>
      <c r="GKU224" s="205"/>
      <c r="GKV224" s="205"/>
      <c r="GKW224" s="205"/>
      <c r="GKX224" s="205"/>
      <c r="GKY224" s="205"/>
      <c r="GKZ224" s="205"/>
      <c r="GLA224" s="205"/>
      <c r="GLB224" s="205"/>
      <c r="GLC224" s="205"/>
      <c r="GLD224" s="205"/>
      <c r="GLE224" s="205"/>
      <c r="GLF224" s="205"/>
      <c r="GLG224" s="205"/>
      <c r="GLH224" s="205"/>
      <c r="GLI224" s="205"/>
      <c r="GLJ224" s="205"/>
      <c r="GLK224" s="205"/>
      <c r="GLL224" s="205"/>
      <c r="GLM224" s="205"/>
      <c r="GLN224" s="205"/>
      <c r="GLO224" s="205"/>
      <c r="GLP224" s="205"/>
      <c r="GLQ224" s="205"/>
      <c r="GLR224" s="205"/>
      <c r="GLS224" s="205"/>
      <c r="GLT224" s="205"/>
      <c r="GLU224" s="205"/>
      <c r="GLV224" s="205"/>
      <c r="GLW224" s="205"/>
      <c r="GLX224" s="205"/>
      <c r="GLY224" s="205"/>
      <c r="GLZ224" s="205"/>
      <c r="GMA224" s="205"/>
      <c r="GMB224" s="205"/>
      <c r="GMC224" s="205"/>
      <c r="GMD224" s="205"/>
      <c r="GME224" s="205"/>
      <c r="GMF224" s="205"/>
      <c r="GMG224" s="205"/>
      <c r="GMH224" s="205"/>
      <c r="GMI224" s="205"/>
      <c r="GMJ224" s="205"/>
      <c r="GMK224" s="205"/>
      <c r="GML224" s="205"/>
      <c r="GMM224" s="205"/>
      <c r="GMN224" s="205"/>
      <c r="GMO224" s="205"/>
      <c r="GMP224" s="205"/>
      <c r="GMQ224" s="205"/>
      <c r="GMR224" s="205"/>
      <c r="GMS224" s="205"/>
      <c r="GMT224" s="205"/>
      <c r="GMU224" s="205"/>
      <c r="GMV224" s="205"/>
      <c r="GMW224" s="205"/>
      <c r="GMX224" s="205"/>
      <c r="GMY224" s="205"/>
      <c r="GMZ224" s="205"/>
      <c r="GNA224" s="205"/>
      <c r="GNB224" s="205"/>
      <c r="GNC224" s="205"/>
      <c r="GND224" s="205"/>
      <c r="GNE224" s="205"/>
      <c r="GNF224" s="205"/>
      <c r="GNG224" s="205"/>
      <c r="GNH224" s="205"/>
      <c r="GNI224" s="205"/>
      <c r="GNJ224" s="205"/>
      <c r="GNK224" s="205"/>
      <c r="GNL224" s="205"/>
      <c r="GNM224" s="205"/>
      <c r="GNN224" s="205"/>
      <c r="GNO224" s="205"/>
      <c r="GNP224" s="205"/>
      <c r="GNQ224" s="205"/>
      <c r="GNR224" s="205"/>
      <c r="GNS224" s="205"/>
      <c r="GNT224" s="205"/>
      <c r="GNU224" s="205"/>
      <c r="GNV224" s="205"/>
      <c r="GNW224" s="205"/>
      <c r="GNX224" s="205"/>
      <c r="GNY224" s="205"/>
      <c r="GNZ224" s="205"/>
      <c r="GOA224" s="205"/>
      <c r="GOB224" s="205"/>
      <c r="GOC224" s="205"/>
      <c r="GOD224" s="205"/>
      <c r="GOE224" s="205"/>
      <c r="GOF224" s="205"/>
      <c r="GOG224" s="205"/>
      <c r="GOH224" s="205"/>
      <c r="GOI224" s="205"/>
      <c r="GOJ224" s="205"/>
      <c r="GOK224" s="205"/>
      <c r="GOL224" s="205"/>
      <c r="GOM224" s="205"/>
      <c r="GON224" s="205"/>
      <c r="GOO224" s="205"/>
      <c r="GOP224" s="205"/>
      <c r="GOQ224" s="205"/>
      <c r="GOR224" s="205"/>
      <c r="GOS224" s="205"/>
      <c r="GOT224" s="205"/>
      <c r="GOU224" s="205"/>
      <c r="GOV224" s="205"/>
      <c r="GOW224" s="205"/>
      <c r="GOX224" s="205"/>
      <c r="GOY224" s="205"/>
      <c r="GOZ224" s="205"/>
      <c r="GPA224" s="205"/>
      <c r="GPB224" s="205"/>
      <c r="GPC224" s="205"/>
      <c r="GPD224" s="205"/>
      <c r="GPE224" s="205"/>
      <c r="GPF224" s="205"/>
      <c r="GPG224" s="205"/>
      <c r="GPH224" s="205"/>
      <c r="GPI224" s="205"/>
      <c r="GPJ224" s="205"/>
      <c r="GPK224" s="205"/>
      <c r="GPL224" s="205"/>
      <c r="GPM224" s="205"/>
      <c r="GPN224" s="205"/>
      <c r="GPO224" s="205"/>
      <c r="GPP224" s="205"/>
      <c r="GPQ224" s="205"/>
      <c r="GPR224" s="205"/>
      <c r="GPS224" s="205"/>
      <c r="GPT224" s="205"/>
      <c r="GPU224" s="205"/>
      <c r="GPV224" s="205"/>
      <c r="GPW224" s="205"/>
      <c r="GPX224" s="205"/>
      <c r="GPY224" s="205"/>
      <c r="GPZ224" s="205"/>
      <c r="GQA224" s="205"/>
      <c r="GQB224" s="205"/>
      <c r="GQC224" s="205"/>
      <c r="GQD224" s="205"/>
      <c r="GQE224" s="205"/>
      <c r="GQF224" s="205"/>
      <c r="GQG224" s="205"/>
      <c r="GQH224" s="205"/>
      <c r="GQI224" s="205"/>
      <c r="GQJ224" s="205"/>
      <c r="GQK224" s="205"/>
      <c r="GQL224" s="205"/>
      <c r="GQM224" s="205"/>
      <c r="GQN224" s="205"/>
      <c r="GQO224" s="205"/>
      <c r="GQP224" s="205"/>
      <c r="GQQ224" s="205"/>
      <c r="GQR224" s="205"/>
      <c r="GQS224" s="205"/>
      <c r="GQT224" s="205"/>
      <c r="GQU224" s="205"/>
      <c r="GQV224" s="205"/>
      <c r="GQW224" s="205"/>
      <c r="GQX224" s="205"/>
      <c r="GQY224" s="205"/>
      <c r="GQZ224" s="205"/>
      <c r="GRA224" s="205"/>
      <c r="GRB224" s="205"/>
      <c r="GRC224" s="205"/>
      <c r="GRD224" s="205"/>
      <c r="GRE224" s="205"/>
      <c r="GRF224" s="205"/>
      <c r="GRG224" s="205"/>
      <c r="GRH224" s="205"/>
      <c r="GRI224" s="205"/>
      <c r="GRJ224" s="205"/>
      <c r="GRK224" s="205"/>
      <c r="GRL224" s="205"/>
      <c r="GRM224" s="205"/>
      <c r="GRN224" s="205"/>
      <c r="GRO224" s="205"/>
      <c r="GRP224" s="205"/>
      <c r="GRQ224" s="205"/>
      <c r="GRR224" s="205"/>
      <c r="GRS224" s="205"/>
      <c r="GRT224" s="205"/>
      <c r="GRU224" s="205"/>
      <c r="GRV224" s="205"/>
      <c r="GRW224" s="205"/>
      <c r="GRX224" s="205"/>
      <c r="GRY224" s="205"/>
      <c r="GRZ224" s="205"/>
      <c r="GSA224" s="205"/>
      <c r="GSB224" s="205"/>
      <c r="GSC224" s="205"/>
      <c r="GSD224" s="205"/>
      <c r="GSE224" s="205"/>
      <c r="GSF224" s="205"/>
      <c r="GSG224" s="205"/>
      <c r="GSH224" s="205"/>
      <c r="GSI224" s="205"/>
      <c r="GSJ224" s="205"/>
      <c r="GSK224" s="205"/>
      <c r="GSL224" s="205"/>
      <c r="GSM224" s="205"/>
      <c r="GSN224" s="205"/>
      <c r="GSO224" s="205"/>
      <c r="GSP224" s="205"/>
      <c r="GSQ224" s="205"/>
      <c r="GSR224" s="205"/>
      <c r="GSS224" s="205"/>
      <c r="GST224" s="205"/>
      <c r="GSU224" s="205"/>
      <c r="GSV224" s="205"/>
      <c r="GSW224" s="205"/>
      <c r="GSX224" s="205"/>
      <c r="GSY224" s="205"/>
      <c r="GSZ224" s="205"/>
      <c r="GTA224" s="205"/>
      <c r="GTB224" s="205"/>
      <c r="GTC224" s="205"/>
      <c r="GTD224" s="205"/>
      <c r="GTE224" s="205"/>
      <c r="GTF224" s="205"/>
      <c r="GTG224" s="205"/>
      <c r="GTH224" s="205"/>
      <c r="GTI224" s="205"/>
      <c r="GTJ224" s="205"/>
      <c r="GTK224" s="205"/>
      <c r="GTL224" s="205"/>
      <c r="GTM224" s="205"/>
      <c r="GTN224" s="205"/>
      <c r="GTO224" s="205"/>
      <c r="GTP224" s="205"/>
      <c r="GTQ224" s="205"/>
      <c r="GTR224" s="205"/>
      <c r="GTS224" s="205"/>
      <c r="GTT224" s="205"/>
      <c r="GTU224" s="205"/>
      <c r="GTV224" s="205"/>
      <c r="GTW224" s="205"/>
      <c r="GTX224" s="205"/>
      <c r="GTY224" s="205"/>
      <c r="GTZ224" s="205"/>
      <c r="GUA224" s="205"/>
      <c r="GUB224" s="205"/>
      <c r="GUC224" s="205"/>
      <c r="GUD224" s="205"/>
      <c r="GUE224" s="205"/>
      <c r="GUF224" s="205"/>
      <c r="GUG224" s="205"/>
      <c r="GUH224" s="205"/>
      <c r="GUI224" s="205"/>
      <c r="GUJ224" s="205"/>
      <c r="GUK224" s="205"/>
      <c r="GUL224" s="205"/>
      <c r="GUM224" s="205"/>
      <c r="GUN224" s="205"/>
      <c r="GUO224" s="205"/>
      <c r="GUP224" s="205"/>
      <c r="GUQ224" s="205"/>
      <c r="GUR224" s="205"/>
      <c r="GUS224" s="205"/>
      <c r="GUT224" s="205"/>
      <c r="GUU224" s="205"/>
      <c r="GUV224" s="205"/>
      <c r="GUW224" s="205"/>
      <c r="GUX224" s="205"/>
      <c r="GUY224" s="205"/>
      <c r="GUZ224" s="205"/>
      <c r="GVA224" s="205"/>
      <c r="GVB224" s="205"/>
      <c r="GVC224" s="205"/>
      <c r="GVD224" s="205"/>
      <c r="GVE224" s="205"/>
      <c r="GVF224" s="205"/>
      <c r="GVG224" s="205"/>
      <c r="GVH224" s="205"/>
      <c r="GVI224" s="205"/>
      <c r="GVJ224" s="205"/>
      <c r="GVK224" s="205"/>
      <c r="GVL224" s="205"/>
      <c r="GVM224" s="205"/>
      <c r="GVN224" s="205"/>
      <c r="GVO224" s="205"/>
      <c r="GVP224" s="205"/>
      <c r="GVQ224" s="205"/>
      <c r="GVR224" s="205"/>
      <c r="GVS224" s="205"/>
      <c r="GVT224" s="205"/>
      <c r="GVU224" s="205"/>
      <c r="GVV224" s="205"/>
      <c r="GVW224" s="205"/>
      <c r="GVX224" s="205"/>
      <c r="GVY224" s="205"/>
      <c r="GVZ224" s="205"/>
      <c r="GWA224" s="205"/>
      <c r="GWB224" s="205"/>
      <c r="GWC224" s="205"/>
      <c r="GWD224" s="205"/>
      <c r="GWE224" s="205"/>
      <c r="GWF224" s="205"/>
      <c r="GWG224" s="205"/>
      <c r="GWH224" s="205"/>
      <c r="GWI224" s="205"/>
      <c r="GWJ224" s="205"/>
      <c r="GWK224" s="205"/>
      <c r="GWL224" s="205"/>
      <c r="GWM224" s="205"/>
      <c r="GWN224" s="205"/>
      <c r="GWO224" s="205"/>
      <c r="GWP224" s="205"/>
      <c r="GWQ224" s="205"/>
      <c r="GWR224" s="205"/>
      <c r="GWS224" s="205"/>
      <c r="GWT224" s="205"/>
      <c r="GWU224" s="205"/>
      <c r="GWV224" s="205"/>
      <c r="GWW224" s="205"/>
      <c r="GWX224" s="205"/>
      <c r="GWY224" s="205"/>
      <c r="GWZ224" s="205"/>
      <c r="GXA224" s="205"/>
      <c r="GXB224" s="205"/>
      <c r="GXC224" s="205"/>
      <c r="GXD224" s="205"/>
      <c r="GXE224" s="205"/>
      <c r="GXF224" s="205"/>
      <c r="GXG224" s="205"/>
      <c r="GXH224" s="205"/>
      <c r="GXI224" s="205"/>
      <c r="GXJ224" s="205"/>
      <c r="GXK224" s="205"/>
      <c r="GXL224" s="205"/>
      <c r="GXM224" s="205"/>
      <c r="GXN224" s="205"/>
      <c r="GXO224" s="205"/>
      <c r="GXP224" s="205"/>
      <c r="GXQ224" s="205"/>
      <c r="GXR224" s="205"/>
      <c r="GXS224" s="205"/>
      <c r="GXT224" s="205"/>
      <c r="GXU224" s="205"/>
      <c r="GXV224" s="205"/>
      <c r="GXW224" s="205"/>
      <c r="GXX224" s="205"/>
      <c r="GXY224" s="205"/>
      <c r="GXZ224" s="205"/>
      <c r="GYA224" s="205"/>
      <c r="GYB224" s="205"/>
      <c r="GYC224" s="205"/>
      <c r="GYD224" s="205"/>
      <c r="GYE224" s="205"/>
      <c r="GYF224" s="205"/>
      <c r="GYG224" s="205"/>
      <c r="GYH224" s="205"/>
      <c r="GYI224" s="205"/>
      <c r="GYJ224" s="205"/>
      <c r="GYK224" s="205"/>
      <c r="GYL224" s="205"/>
      <c r="GYM224" s="205"/>
      <c r="GYN224" s="205"/>
      <c r="GYO224" s="205"/>
      <c r="GYP224" s="205"/>
      <c r="GYQ224" s="205"/>
      <c r="GYR224" s="205"/>
      <c r="GYS224" s="205"/>
      <c r="GYT224" s="205"/>
      <c r="GYU224" s="205"/>
      <c r="GYV224" s="205"/>
      <c r="GYW224" s="205"/>
      <c r="GYX224" s="205"/>
      <c r="GYY224" s="205"/>
      <c r="GYZ224" s="205"/>
      <c r="GZA224" s="205"/>
      <c r="GZB224" s="205"/>
      <c r="GZC224" s="205"/>
      <c r="GZD224" s="205"/>
      <c r="GZE224" s="205"/>
      <c r="GZF224" s="205"/>
      <c r="GZG224" s="205"/>
      <c r="GZH224" s="205"/>
      <c r="GZI224" s="205"/>
      <c r="GZJ224" s="205"/>
      <c r="GZK224" s="205"/>
      <c r="GZL224" s="205"/>
      <c r="GZM224" s="205"/>
      <c r="GZN224" s="205"/>
      <c r="GZO224" s="205"/>
      <c r="GZP224" s="205"/>
      <c r="GZQ224" s="205"/>
      <c r="GZR224" s="205"/>
      <c r="GZS224" s="205"/>
      <c r="GZT224" s="205"/>
      <c r="GZU224" s="205"/>
      <c r="GZV224" s="205"/>
      <c r="GZW224" s="205"/>
      <c r="GZX224" s="205"/>
      <c r="GZY224" s="205"/>
      <c r="GZZ224" s="205"/>
      <c r="HAA224" s="205"/>
      <c r="HAB224" s="205"/>
      <c r="HAC224" s="205"/>
      <c r="HAD224" s="205"/>
      <c r="HAE224" s="205"/>
      <c r="HAF224" s="205"/>
      <c r="HAG224" s="205"/>
      <c r="HAH224" s="205"/>
      <c r="HAI224" s="205"/>
      <c r="HAJ224" s="205"/>
      <c r="HAK224" s="205"/>
      <c r="HAL224" s="205"/>
      <c r="HAM224" s="205"/>
      <c r="HAN224" s="205"/>
      <c r="HAO224" s="205"/>
      <c r="HAP224" s="205"/>
      <c r="HAQ224" s="205"/>
      <c r="HAR224" s="205"/>
      <c r="HAS224" s="205"/>
      <c r="HAT224" s="205"/>
      <c r="HAU224" s="205"/>
      <c r="HAV224" s="205"/>
      <c r="HAW224" s="205"/>
      <c r="HAX224" s="205"/>
      <c r="HAY224" s="205"/>
      <c r="HAZ224" s="205"/>
      <c r="HBA224" s="205"/>
      <c r="HBB224" s="205"/>
      <c r="HBC224" s="205"/>
      <c r="HBD224" s="205"/>
      <c r="HBE224" s="205"/>
      <c r="HBF224" s="205"/>
      <c r="HBG224" s="205"/>
      <c r="HBH224" s="205"/>
      <c r="HBI224" s="205"/>
      <c r="HBJ224" s="205"/>
      <c r="HBK224" s="205"/>
      <c r="HBL224" s="205"/>
      <c r="HBM224" s="205"/>
      <c r="HBN224" s="205"/>
      <c r="HBO224" s="205"/>
      <c r="HBP224" s="205"/>
      <c r="HBQ224" s="205"/>
      <c r="HBR224" s="205"/>
      <c r="HBS224" s="205"/>
      <c r="HBT224" s="205"/>
      <c r="HBU224" s="205"/>
      <c r="HBV224" s="205"/>
      <c r="HBW224" s="205"/>
      <c r="HBX224" s="205"/>
      <c r="HBY224" s="205"/>
      <c r="HBZ224" s="205"/>
      <c r="HCA224" s="205"/>
      <c r="HCB224" s="205"/>
      <c r="HCC224" s="205"/>
      <c r="HCD224" s="205"/>
      <c r="HCE224" s="205"/>
      <c r="HCF224" s="205"/>
      <c r="HCG224" s="205"/>
      <c r="HCH224" s="205"/>
      <c r="HCI224" s="205"/>
      <c r="HCJ224" s="205"/>
      <c r="HCK224" s="205"/>
      <c r="HCL224" s="205"/>
      <c r="HCM224" s="205"/>
      <c r="HCN224" s="205"/>
      <c r="HCO224" s="205"/>
      <c r="HCP224" s="205"/>
      <c r="HCQ224" s="205"/>
      <c r="HCR224" s="205"/>
      <c r="HCS224" s="205"/>
      <c r="HCT224" s="205"/>
      <c r="HCU224" s="205"/>
      <c r="HCV224" s="205"/>
      <c r="HCW224" s="205"/>
      <c r="HCX224" s="205"/>
      <c r="HCY224" s="205"/>
      <c r="HCZ224" s="205"/>
      <c r="HDA224" s="205"/>
      <c r="HDB224" s="205"/>
      <c r="HDC224" s="205"/>
      <c r="HDD224" s="205"/>
      <c r="HDE224" s="205"/>
      <c r="HDF224" s="205"/>
      <c r="HDG224" s="205"/>
      <c r="HDH224" s="205"/>
      <c r="HDI224" s="205"/>
      <c r="HDJ224" s="205"/>
      <c r="HDK224" s="205"/>
      <c r="HDL224" s="205"/>
      <c r="HDM224" s="205"/>
      <c r="HDN224" s="205"/>
      <c r="HDO224" s="205"/>
      <c r="HDP224" s="205"/>
      <c r="HDQ224" s="205"/>
      <c r="HDR224" s="205"/>
      <c r="HDS224" s="205"/>
      <c r="HDT224" s="205"/>
      <c r="HDU224" s="205"/>
      <c r="HDV224" s="205"/>
      <c r="HDW224" s="205"/>
      <c r="HDX224" s="205"/>
      <c r="HDY224" s="205"/>
      <c r="HDZ224" s="205"/>
      <c r="HEA224" s="205"/>
      <c r="HEB224" s="205"/>
      <c r="HEC224" s="205"/>
      <c r="HED224" s="205"/>
      <c r="HEE224" s="205"/>
      <c r="HEF224" s="205"/>
      <c r="HEG224" s="205"/>
      <c r="HEH224" s="205"/>
      <c r="HEI224" s="205"/>
      <c r="HEJ224" s="205"/>
      <c r="HEK224" s="205"/>
      <c r="HEL224" s="205"/>
      <c r="HEM224" s="205"/>
      <c r="HEN224" s="205"/>
      <c r="HEO224" s="205"/>
      <c r="HEP224" s="205"/>
      <c r="HEQ224" s="205"/>
      <c r="HER224" s="205"/>
      <c r="HES224" s="205"/>
      <c r="HET224" s="205"/>
      <c r="HEU224" s="205"/>
      <c r="HEV224" s="205"/>
      <c r="HEW224" s="205"/>
      <c r="HEX224" s="205"/>
      <c r="HEY224" s="205"/>
      <c r="HEZ224" s="205"/>
      <c r="HFA224" s="205"/>
      <c r="HFB224" s="205"/>
      <c r="HFC224" s="205"/>
      <c r="HFD224" s="205"/>
      <c r="HFE224" s="205"/>
      <c r="HFF224" s="205"/>
      <c r="HFG224" s="205"/>
      <c r="HFH224" s="205"/>
      <c r="HFI224" s="205"/>
      <c r="HFJ224" s="205"/>
      <c r="HFK224" s="205"/>
      <c r="HFL224" s="205"/>
      <c r="HFM224" s="205"/>
      <c r="HFN224" s="205"/>
      <c r="HFO224" s="205"/>
      <c r="HFP224" s="205"/>
      <c r="HFQ224" s="205"/>
      <c r="HFR224" s="205"/>
      <c r="HFS224" s="205"/>
      <c r="HFT224" s="205"/>
      <c r="HFU224" s="205"/>
      <c r="HFV224" s="205"/>
      <c r="HFW224" s="205"/>
      <c r="HFX224" s="205"/>
      <c r="HFY224" s="205"/>
      <c r="HFZ224" s="205"/>
      <c r="HGA224" s="205"/>
      <c r="HGB224" s="205"/>
      <c r="HGC224" s="205"/>
      <c r="HGD224" s="205"/>
      <c r="HGE224" s="205"/>
      <c r="HGF224" s="205"/>
      <c r="HGG224" s="205"/>
      <c r="HGH224" s="205"/>
      <c r="HGI224" s="205"/>
      <c r="HGJ224" s="205"/>
      <c r="HGK224" s="205"/>
      <c r="HGL224" s="205"/>
      <c r="HGM224" s="205"/>
      <c r="HGN224" s="205"/>
      <c r="HGO224" s="205"/>
      <c r="HGP224" s="205"/>
      <c r="HGQ224" s="205"/>
      <c r="HGR224" s="205"/>
      <c r="HGS224" s="205"/>
      <c r="HGT224" s="205"/>
      <c r="HGU224" s="205"/>
      <c r="HGV224" s="205"/>
      <c r="HGW224" s="205"/>
      <c r="HGX224" s="205"/>
      <c r="HGY224" s="205"/>
      <c r="HGZ224" s="205"/>
      <c r="HHA224" s="205"/>
      <c r="HHB224" s="205"/>
      <c r="HHC224" s="205"/>
      <c r="HHD224" s="205"/>
      <c r="HHE224" s="205"/>
      <c r="HHF224" s="205"/>
      <c r="HHG224" s="205"/>
      <c r="HHH224" s="205"/>
      <c r="HHI224" s="205"/>
      <c r="HHJ224" s="205"/>
      <c r="HHK224" s="205"/>
      <c r="HHL224" s="205"/>
      <c r="HHM224" s="205"/>
      <c r="HHN224" s="205"/>
      <c r="HHO224" s="205"/>
      <c r="HHP224" s="205"/>
      <c r="HHQ224" s="205"/>
      <c r="HHR224" s="205"/>
      <c r="HHS224" s="205"/>
      <c r="HHT224" s="205"/>
      <c r="HHU224" s="205"/>
      <c r="HHV224" s="205"/>
      <c r="HHW224" s="205"/>
      <c r="HHX224" s="205"/>
      <c r="HHY224" s="205"/>
      <c r="HHZ224" s="205"/>
      <c r="HIA224" s="205"/>
      <c r="HIB224" s="205"/>
      <c r="HIC224" s="205"/>
      <c r="HID224" s="205"/>
      <c r="HIE224" s="205"/>
      <c r="HIF224" s="205"/>
      <c r="HIG224" s="205"/>
      <c r="HIH224" s="205"/>
      <c r="HII224" s="205"/>
      <c r="HIJ224" s="205"/>
      <c r="HIK224" s="205"/>
      <c r="HIL224" s="205"/>
      <c r="HIM224" s="205"/>
      <c r="HIN224" s="205"/>
      <c r="HIO224" s="205"/>
      <c r="HIP224" s="205"/>
      <c r="HIQ224" s="205"/>
      <c r="HIR224" s="205"/>
      <c r="HIS224" s="205"/>
      <c r="HIT224" s="205"/>
      <c r="HIU224" s="205"/>
      <c r="HIV224" s="205"/>
      <c r="HIW224" s="205"/>
      <c r="HIX224" s="205"/>
      <c r="HIY224" s="205"/>
      <c r="HIZ224" s="205"/>
      <c r="HJA224" s="205"/>
      <c r="HJB224" s="205"/>
      <c r="HJC224" s="205"/>
      <c r="HJD224" s="205"/>
      <c r="HJE224" s="205"/>
      <c r="HJF224" s="205"/>
      <c r="HJG224" s="205"/>
      <c r="HJH224" s="205"/>
      <c r="HJI224" s="205"/>
      <c r="HJJ224" s="205"/>
      <c r="HJK224" s="205"/>
      <c r="HJL224" s="205"/>
      <c r="HJM224" s="205"/>
      <c r="HJN224" s="205"/>
      <c r="HJO224" s="205"/>
      <c r="HJP224" s="205"/>
      <c r="HJQ224" s="205"/>
      <c r="HJR224" s="205"/>
      <c r="HJS224" s="205"/>
      <c r="HJT224" s="205"/>
      <c r="HJU224" s="205"/>
      <c r="HJV224" s="205"/>
      <c r="HJW224" s="205"/>
      <c r="HJX224" s="205"/>
      <c r="HJY224" s="205"/>
      <c r="HJZ224" s="205"/>
      <c r="HKA224" s="205"/>
      <c r="HKB224" s="205"/>
      <c r="HKC224" s="205"/>
      <c r="HKD224" s="205"/>
      <c r="HKE224" s="205"/>
      <c r="HKF224" s="205"/>
      <c r="HKG224" s="205"/>
      <c r="HKH224" s="205"/>
      <c r="HKI224" s="205"/>
      <c r="HKJ224" s="205"/>
      <c r="HKK224" s="205"/>
      <c r="HKL224" s="205"/>
      <c r="HKM224" s="205"/>
      <c r="HKN224" s="205"/>
      <c r="HKO224" s="205"/>
      <c r="HKP224" s="205"/>
      <c r="HKQ224" s="205"/>
      <c r="HKR224" s="205"/>
      <c r="HKS224" s="205"/>
      <c r="HKT224" s="205"/>
      <c r="HKU224" s="205"/>
      <c r="HKV224" s="205"/>
      <c r="HKW224" s="205"/>
      <c r="HKX224" s="205"/>
      <c r="HKY224" s="205"/>
      <c r="HKZ224" s="205"/>
      <c r="HLA224" s="205"/>
      <c r="HLB224" s="205"/>
      <c r="HLC224" s="205"/>
      <c r="HLD224" s="205"/>
      <c r="HLE224" s="205"/>
      <c r="HLF224" s="205"/>
      <c r="HLG224" s="205"/>
      <c r="HLH224" s="205"/>
      <c r="HLI224" s="205"/>
      <c r="HLJ224" s="205"/>
      <c r="HLK224" s="205"/>
      <c r="HLL224" s="205"/>
      <c r="HLM224" s="205"/>
      <c r="HLN224" s="205"/>
      <c r="HLO224" s="205"/>
      <c r="HLP224" s="205"/>
      <c r="HLQ224" s="205"/>
      <c r="HLR224" s="205"/>
      <c r="HLS224" s="205"/>
      <c r="HLT224" s="205"/>
      <c r="HLU224" s="205"/>
      <c r="HLV224" s="205"/>
      <c r="HLW224" s="205"/>
      <c r="HLX224" s="205"/>
      <c r="HLY224" s="205"/>
      <c r="HLZ224" s="205"/>
      <c r="HMA224" s="205"/>
      <c r="HMB224" s="205"/>
      <c r="HMC224" s="205"/>
      <c r="HMD224" s="205"/>
      <c r="HME224" s="205"/>
      <c r="HMF224" s="205"/>
      <c r="HMG224" s="205"/>
      <c r="HMH224" s="205"/>
      <c r="HMI224" s="205"/>
      <c r="HMJ224" s="205"/>
      <c r="HMK224" s="205"/>
      <c r="HML224" s="205"/>
      <c r="HMM224" s="205"/>
      <c r="HMN224" s="205"/>
      <c r="HMO224" s="205"/>
      <c r="HMP224" s="205"/>
      <c r="HMQ224" s="205"/>
      <c r="HMR224" s="205"/>
      <c r="HMS224" s="205"/>
      <c r="HMT224" s="205"/>
      <c r="HMU224" s="205"/>
      <c r="HMV224" s="205"/>
      <c r="HMW224" s="205"/>
      <c r="HMX224" s="205"/>
      <c r="HMY224" s="205"/>
      <c r="HMZ224" s="205"/>
      <c r="HNA224" s="205"/>
      <c r="HNB224" s="205"/>
      <c r="HNC224" s="205"/>
      <c r="HND224" s="205"/>
      <c r="HNE224" s="205"/>
      <c r="HNF224" s="205"/>
      <c r="HNG224" s="205"/>
      <c r="HNH224" s="205"/>
      <c r="HNI224" s="205"/>
      <c r="HNJ224" s="205"/>
      <c r="HNK224" s="205"/>
      <c r="HNL224" s="205"/>
      <c r="HNM224" s="205"/>
      <c r="HNN224" s="205"/>
      <c r="HNO224" s="205"/>
      <c r="HNP224" s="205"/>
      <c r="HNQ224" s="205"/>
      <c r="HNR224" s="205"/>
      <c r="HNS224" s="205"/>
      <c r="HNT224" s="205"/>
      <c r="HNU224" s="205"/>
      <c r="HNV224" s="205"/>
      <c r="HNW224" s="205"/>
      <c r="HNX224" s="205"/>
      <c r="HNY224" s="205"/>
      <c r="HNZ224" s="205"/>
      <c r="HOA224" s="205"/>
      <c r="HOB224" s="205"/>
      <c r="HOC224" s="205"/>
      <c r="HOD224" s="205"/>
      <c r="HOE224" s="205"/>
      <c r="HOF224" s="205"/>
      <c r="HOG224" s="205"/>
      <c r="HOH224" s="205"/>
      <c r="HOI224" s="205"/>
      <c r="HOJ224" s="205"/>
      <c r="HOK224" s="205"/>
      <c r="HOL224" s="205"/>
      <c r="HOM224" s="205"/>
      <c r="HON224" s="205"/>
      <c r="HOO224" s="205"/>
      <c r="HOP224" s="205"/>
      <c r="HOQ224" s="205"/>
      <c r="HOR224" s="205"/>
      <c r="HOS224" s="205"/>
      <c r="HOT224" s="205"/>
      <c r="HOU224" s="205"/>
      <c r="HOV224" s="205"/>
      <c r="HOW224" s="205"/>
      <c r="HOX224" s="205"/>
      <c r="HOY224" s="205"/>
      <c r="HOZ224" s="205"/>
      <c r="HPA224" s="205"/>
      <c r="HPB224" s="205"/>
      <c r="HPC224" s="205"/>
      <c r="HPD224" s="205"/>
      <c r="HPE224" s="205"/>
      <c r="HPF224" s="205"/>
      <c r="HPG224" s="205"/>
      <c r="HPH224" s="205"/>
      <c r="HPI224" s="205"/>
      <c r="HPJ224" s="205"/>
      <c r="HPK224" s="205"/>
      <c r="HPL224" s="205"/>
      <c r="HPM224" s="205"/>
      <c r="HPN224" s="205"/>
      <c r="HPO224" s="205"/>
      <c r="HPP224" s="205"/>
      <c r="HPQ224" s="205"/>
      <c r="HPR224" s="205"/>
      <c r="HPS224" s="205"/>
      <c r="HPT224" s="205"/>
      <c r="HPU224" s="205"/>
      <c r="HPV224" s="205"/>
      <c r="HPW224" s="205"/>
      <c r="HPX224" s="205"/>
      <c r="HPY224" s="205"/>
      <c r="HPZ224" s="205"/>
      <c r="HQA224" s="205"/>
      <c r="HQB224" s="205"/>
      <c r="HQC224" s="205"/>
      <c r="HQD224" s="205"/>
      <c r="HQE224" s="205"/>
      <c r="HQF224" s="205"/>
      <c r="HQG224" s="205"/>
      <c r="HQH224" s="205"/>
      <c r="HQI224" s="205"/>
      <c r="HQJ224" s="205"/>
      <c r="HQK224" s="205"/>
      <c r="HQL224" s="205"/>
      <c r="HQM224" s="205"/>
      <c r="HQN224" s="205"/>
      <c r="HQO224" s="205"/>
      <c r="HQP224" s="205"/>
      <c r="HQQ224" s="205"/>
      <c r="HQR224" s="205"/>
      <c r="HQS224" s="205"/>
      <c r="HQT224" s="205"/>
      <c r="HQU224" s="205"/>
      <c r="HQV224" s="205"/>
      <c r="HQW224" s="205"/>
      <c r="HQX224" s="205"/>
      <c r="HQY224" s="205"/>
      <c r="HQZ224" s="205"/>
      <c r="HRA224" s="205"/>
      <c r="HRB224" s="205"/>
      <c r="HRC224" s="205"/>
      <c r="HRD224" s="205"/>
      <c r="HRE224" s="205"/>
      <c r="HRF224" s="205"/>
      <c r="HRG224" s="205"/>
      <c r="HRH224" s="205"/>
      <c r="HRI224" s="205"/>
      <c r="HRJ224" s="205"/>
      <c r="HRK224" s="205"/>
      <c r="HRL224" s="205"/>
      <c r="HRM224" s="205"/>
      <c r="HRN224" s="205"/>
      <c r="HRO224" s="205"/>
      <c r="HRP224" s="205"/>
      <c r="HRQ224" s="205"/>
      <c r="HRR224" s="205"/>
      <c r="HRS224" s="205"/>
      <c r="HRT224" s="205"/>
      <c r="HRU224" s="205"/>
      <c r="HRV224" s="205"/>
      <c r="HRW224" s="205"/>
      <c r="HRX224" s="205"/>
      <c r="HRY224" s="205"/>
      <c r="HRZ224" s="205"/>
      <c r="HSA224" s="205"/>
      <c r="HSB224" s="205"/>
      <c r="HSC224" s="205"/>
      <c r="HSD224" s="205"/>
      <c r="HSE224" s="205"/>
      <c r="HSF224" s="205"/>
      <c r="HSG224" s="205"/>
      <c r="HSH224" s="205"/>
      <c r="HSI224" s="205"/>
      <c r="HSJ224" s="205"/>
      <c r="HSK224" s="205"/>
      <c r="HSL224" s="205"/>
      <c r="HSM224" s="205"/>
      <c r="HSN224" s="205"/>
      <c r="HSO224" s="205"/>
      <c r="HSP224" s="205"/>
      <c r="HSQ224" s="205"/>
      <c r="HSR224" s="205"/>
      <c r="HSS224" s="205"/>
      <c r="HST224" s="205"/>
      <c r="HSU224" s="205"/>
      <c r="HSV224" s="205"/>
      <c r="HSW224" s="205"/>
      <c r="HSX224" s="205"/>
      <c r="HSY224" s="205"/>
      <c r="HSZ224" s="205"/>
      <c r="HTA224" s="205"/>
      <c r="HTB224" s="205"/>
      <c r="HTC224" s="205"/>
      <c r="HTD224" s="205"/>
      <c r="HTE224" s="205"/>
      <c r="HTF224" s="205"/>
      <c r="HTG224" s="205"/>
      <c r="HTH224" s="205"/>
      <c r="HTI224" s="205"/>
      <c r="HTJ224" s="205"/>
      <c r="HTK224" s="205"/>
      <c r="HTL224" s="205"/>
      <c r="HTM224" s="205"/>
      <c r="HTN224" s="205"/>
      <c r="HTO224" s="205"/>
      <c r="HTP224" s="205"/>
      <c r="HTQ224" s="205"/>
      <c r="HTR224" s="205"/>
      <c r="HTS224" s="205"/>
      <c r="HTT224" s="205"/>
      <c r="HTU224" s="205"/>
      <c r="HTV224" s="205"/>
      <c r="HTW224" s="205"/>
      <c r="HTX224" s="205"/>
      <c r="HTY224" s="205"/>
      <c r="HTZ224" s="205"/>
      <c r="HUA224" s="205"/>
      <c r="HUB224" s="205"/>
      <c r="HUC224" s="205"/>
      <c r="HUD224" s="205"/>
      <c r="HUE224" s="205"/>
      <c r="HUF224" s="205"/>
      <c r="HUG224" s="205"/>
      <c r="HUH224" s="205"/>
      <c r="HUI224" s="205"/>
      <c r="HUJ224" s="205"/>
      <c r="HUK224" s="205"/>
      <c r="HUL224" s="205"/>
      <c r="HUM224" s="205"/>
      <c r="HUN224" s="205"/>
      <c r="HUO224" s="205"/>
      <c r="HUP224" s="205"/>
      <c r="HUQ224" s="205"/>
      <c r="HUR224" s="205"/>
      <c r="HUS224" s="205"/>
      <c r="HUT224" s="205"/>
      <c r="HUU224" s="205"/>
      <c r="HUV224" s="205"/>
      <c r="HUW224" s="205"/>
      <c r="HUX224" s="205"/>
      <c r="HUY224" s="205"/>
      <c r="HUZ224" s="205"/>
      <c r="HVA224" s="205"/>
      <c r="HVB224" s="205"/>
      <c r="HVC224" s="205"/>
      <c r="HVD224" s="205"/>
      <c r="HVE224" s="205"/>
      <c r="HVF224" s="205"/>
      <c r="HVG224" s="205"/>
      <c r="HVH224" s="205"/>
      <c r="HVI224" s="205"/>
      <c r="HVJ224" s="205"/>
      <c r="HVK224" s="205"/>
      <c r="HVL224" s="205"/>
      <c r="HVM224" s="205"/>
      <c r="HVN224" s="205"/>
      <c r="HVO224" s="205"/>
      <c r="HVP224" s="205"/>
      <c r="HVQ224" s="205"/>
      <c r="HVR224" s="205"/>
      <c r="HVS224" s="205"/>
      <c r="HVT224" s="205"/>
      <c r="HVU224" s="205"/>
      <c r="HVV224" s="205"/>
      <c r="HVW224" s="205"/>
      <c r="HVX224" s="205"/>
      <c r="HVY224" s="205"/>
      <c r="HVZ224" s="205"/>
      <c r="HWA224" s="205"/>
      <c r="HWB224" s="205"/>
      <c r="HWC224" s="205"/>
      <c r="HWD224" s="205"/>
      <c r="HWE224" s="205"/>
      <c r="HWF224" s="205"/>
      <c r="HWG224" s="205"/>
      <c r="HWH224" s="205"/>
      <c r="HWI224" s="205"/>
      <c r="HWJ224" s="205"/>
      <c r="HWK224" s="205"/>
      <c r="HWL224" s="205"/>
      <c r="HWM224" s="205"/>
      <c r="HWN224" s="205"/>
      <c r="HWO224" s="205"/>
      <c r="HWP224" s="205"/>
      <c r="HWQ224" s="205"/>
      <c r="HWR224" s="205"/>
      <c r="HWS224" s="205"/>
      <c r="HWT224" s="205"/>
      <c r="HWU224" s="205"/>
      <c r="HWV224" s="205"/>
      <c r="HWW224" s="205"/>
      <c r="HWX224" s="205"/>
      <c r="HWY224" s="205"/>
      <c r="HWZ224" s="205"/>
      <c r="HXA224" s="205"/>
      <c r="HXB224" s="205"/>
      <c r="HXC224" s="205"/>
      <c r="HXD224" s="205"/>
      <c r="HXE224" s="205"/>
      <c r="HXF224" s="205"/>
      <c r="HXG224" s="205"/>
      <c r="HXH224" s="205"/>
      <c r="HXI224" s="205"/>
      <c r="HXJ224" s="205"/>
      <c r="HXK224" s="205"/>
      <c r="HXL224" s="205"/>
      <c r="HXM224" s="205"/>
      <c r="HXN224" s="205"/>
      <c r="HXO224" s="205"/>
      <c r="HXP224" s="205"/>
      <c r="HXQ224" s="205"/>
      <c r="HXR224" s="205"/>
      <c r="HXS224" s="205"/>
      <c r="HXT224" s="205"/>
      <c r="HXU224" s="205"/>
      <c r="HXV224" s="205"/>
      <c r="HXW224" s="205"/>
      <c r="HXX224" s="205"/>
      <c r="HXY224" s="205"/>
      <c r="HXZ224" s="205"/>
      <c r="HYA224" s="205"/>
      <c r="HYB224" s="205"/>
      <c r="HYC224" s="205"/>
      <c r="HYD224" s="205"/>
      <c r="HYE224" s="205"/>
      <c r="HYF224" s="205"/>
      <c r="HYG224" s="205"/>
      <c r="HYH224" s="205"/>
      <c r="HYI224" s="205"/>
      <c r="HYJ224" s="205"/>
      <c r="HYK224" s="205"/>
      <c r="HYL224" s="205"/>
      <c r="HYM224" s="205"/>
      <c r="HYN224" s="205"/>
      <c r="HYO224" s="205"/>
      <c r="HYP224" s="205"/>
      <c r="HYQ224" s="205"/>
      <c r="HYR224" s="205"/>
      <c r="HYS224" s="205"/>
      <c r="HYT224" s="205"/>
      <c r="HYU224" s="205"/>
      <c r="HYV224" s="205"/>
      <c r="HYW224" s="205"/>
      <c r="HYX224" s="205"/>
      <c r="HYY224" s="205"/>
      <c r="HYZ224" s="205"/>
      <c r="HZA224" s="205"/>
      <c r="HZB224" s="205"/>
      <c r="HZC224" s="205"/>
      <c r="HZD224" s="205"/>
      <c r="HZE224" s="205"/>
      <c r="HZF224" s="205"/>
      <c r="HZG224" s="205"/>
      <c r="HZH224" s="205"/>
      <c r="HZI224" s="205"/>
      <c r="HZJ224" s="205"/>
      <c r="HZK224" s="205"/>
      <c r="HZL224" s="205"/>
      <c r="HZM224" s="205"/>
      <c r="HZN224" s="205"/>
      <c r="HZO224" s="205"/>
      <c r="HZP224" s="205"/>
      <c r="HZQ224" s="205"/>
      <c r="HZR224" s="205"/>
      <c r="HZS224" s="205"/>
      <c r="HZT224" s="205"/>
      <c r="HZU224" s="205"/>
      <c r="HZV224" s="205"/>
      <c r="HZW224" s="205"/>
      <c r="HZX224" s="205"/>
      <c r="HZY224" s="205"/>
      <c r="HZZ224" s="205"/>
      <c r="IAA224" s="205"/>
      <c r="IAB224" s="205"/>
      <c r="IAC224" s="205"/>
      <c r="IAD224" s="205"/>
      <c r="IAE224" s="205"/>
      <c r="IAF224" s="205"/>
      <c r="IAG224" s="205"/>
      <c r="IAH224" s="205"/>
      <c r="IAI224" s="205"/>
      <c r="IAJ224" s="205"/>
      <c r="IAK224" s="205"/>
      <c r="IAL224" s="205"/>
      <c r="IAM224" s="205"/>
      <c r="IAN224" s="205"/>
      <c r="IAO224" s="205"/>
      <c r="IAP224" s="205"/>
      <c r="IAQ224" s="205"/>
      <c r="IAR224" s="205"/>
      <c r="IAS224" s="205"/>
      <c r="IAT224" s="205"/>
      <c r="IAU224" s="205"/>
      <c r="IAV224" s="205"/>
      <c r="IAW224" s="205"/>
      <c r="IAX224" s="205"/>
      <c r="IAY224" s="205"/>
      <c r="IAZ224" s="205"/>
      <c r="IBA224" s="205"/>
      <c r="IBB224" s="205"/>
      <c r="IBC224" s="205"/>
      <c r="IBD224" s="205"/>
      <c r="IBE224" s="205"/>
      <c r="IBF224" s="205"/>
      <c r="IBG224" s="205"/>
      <c r="IBH224" s="205"/>
      <c r="IBI224" s="205"/>
      <c r="IBJ224" s="205"/>
      <c r="IBK224" s="205"/>
      <c r="IBL224" s="205"/>
      <c r="IBM224" s="205"/>
      <c r="IBN224" s="205"/>
      <c r="IBO224" s="205"/>
      <c r="IBP224" s="205"/>
      <c r="IBQ224" s="205"/>
      <c r="IBR224" s="205"/>
      <c r="IBS224" s="205"/>
      <c r="IBT224" s="205"/>
      <c r="IBU224" s="205"/>
      <c r="IBV224" s="205"/>
      <c r="IBW224" s="205"/>
      <c r="IBX224" s="205"/>
      <c r="IBY224" s="205"/>
      <c r="IBZ224" s="205"/>
      <c r="ICA224" s="205"/>
      <c r="ICB224" s="205"/>
      <c r="ICC224" s="205"/>
      <c r="ICD224" s="205"/>
      <c r="ICE224" s="205"/>
      <c r="ICF224" s="205"/>
      <c r="ICG224" s="205"/>
      <c r="ICH224" s="205"/>
      <c r="ICI224" s="205"/>
      <c r="ICJ224" s="205"/>
      <c r="ICK224" s="205"/>
      <c r="ICL224" s="205"/>
      <c r="ICM224" s="205"/>
      <c r="ICN224" s="205"/>
      <c r="ICO224" s="205"/>
      <c r="ICP224" s="205"/>
      <c r="ICQ224" s="205"/>
      <c r="ICR224" s="205"/>
      <c r="ICS224" s="205"/>
      <c r="ICT224" s="205"/>
      <c r="ICU224" s="205"/>
      <c r="ICV224" s="205"/>
      <c r="ICW224" s="205"/>
      <c r="ICX224" s="205"/>
      <c r="ICY224" s="205"/>
      <c r="ICZ224" s="205"/>
      <c r="IDA224" s="205"/>
      <c r="IDB224" s="205"/>
      <c r="IDC224" s="205"/>
      <c r="IDD224" s="205"/>
      <c r="IDE224" s="205"/>
      <c r="IDF224" s="205"/>
      <c r="IDG224" s="205"/>
      <c r="IDH224" s="205"/>
      <c r="IDI224" s="205"/>
      <c r="IDJ224" s="205"/>
      <c r="IDK224" s="205"/>
      <c r="IDL224" s="205"/>
      <c r="IDM224" s="205"/>
      <c r="IDN224" s="205"/>
      <c r="IDO224" s="205"/>
      <c r="IDP224" s="205"/>
      <c r="IDQ224" s="205"/>
      <c r="IDR224" s="205"/>
      <c r="IDS224" s="205"/>
      <c r="IDT224" s="205"/>
      <c r="IDU224" s="205"/>
      <c r="IDV224" s="205"/>
      <c r="IDW224" s="205"/>
      <c r="IDX224" s="205"/>
      <c r="IDY224" s="205"/>
      <c r="IDZ224" s="205"/>
      <c r="IEA224" s="205"/>
      <c r="IEB224" s="205"/>
      <c r="IEC224" s="205"/>
      <c r="IED224" s="205"/>
      <c r="IEE224" s="205"/>
      <c r="IEF224" s="205"/>
      <c r="IEG224" s="205"/>
      <c r="IEH224" s="205"/>
      <c r="IEI224" s="205"/>
      <c r="IEJ224" s="205"/>
      <c r="IEK224" s="205"/>
      <c r="IEL224" s="205"/>
      <c r="IEM224" s="205"/>
      <c r="IEN224" s="205"/>
      <c r="IEO224" s="205"/>
      <c r="IEP224" s="205"/>
      <c r="IEQ224" s="205"/>
      <c r="IER224" s="205"/>
      <c r="IES224" s="205"/>
      <c r="IET224" s="205"/>
      <c r="IEU224" s="205"/>
      <c r="IEV224" s="205"/>
      <c r="IEW224" s="205"/>
      <c r="IEX224" s="205"/>
      <c r="IEY224" s="205"/>
      <c r="IEZ224" s="205"/>
      <c r="IFA224" s="205"/>
      <c r="IFB224" s="205"/>
      <c r="IFC224" s="205"/>
      <c r="IFD224" s="205"/>
      <c r="IFE224" s="205"/>
      <c r="IFF224" s="205"/>
      <c r="IFG224" s="205"/>
      <c r="IFH224" s="205"/>
      <c r="IFI224" s="205"/>
      <c r="IFJ224" s="205"/>
      <c r="IFK224" s="205"/>
      <c r="IFL224" s="205"/>
      <c r="IFM224" s="205"/>
      <c r="IFN224" s="205"/>
      <c r="IFO224" s="205"/>
      <c r="IFP224" s="205"/>
      <c r="IFQ224" s="205"/>
      <c r="IFR224" s="205"/>
      <c r="IFS224" s="205"/>
      <c r="IFT224" s="205"/>
      <c r="IFU224" s="205"/>
      <c r="IFV224" s="205"/>
      <c r="IFW224" s="205"/>
      <c r="IFX224" s="205"/>
      <c r="IFY224" s="205"/>
      <c r="IFZ224" s="205"/>
      <c r="IGA224" s="205"/>
      <c r="IGB224" s="205"/>
      <c r="IGC224" s="205"/>
      <c r="IGD224" s="205"/>
      <c r="IGE224" s="205"/>
      <c r="IGF224" s="205"/>
      <c r="IGG224" s="205"/>
      <c r="IGH224" s="205"/>
      <c r="IGI224" s="205"/>
      <c r="IGJ224" s="205"/>
      <c r="IGK224" s="205"/>
      <c r="IGL224" s="205"/>
      <c r="IGM224" s="205"/>
      <c r="IGN224" s="205"/>
      <c r="IGO224" s="205"/>
      <c r="IGP224" s="205"/>
      <c r="IGQ224" s="205"/>
      <c r="IGR224" s="205"/>
      <c r="IGS224" s="205"/>
      <c r="IGT224" s="205"/>
      <c r="IGU224" s="205"/>
      <c r="IGV224" s="205"/>
      <c r="IGW224" s="205"/>
      <c r="IGX224" s="205"/>
      <c r="IGY224" s="205"/>
      <c r="IGZ224" s="205"/>
      <c r="IHA224" s="205"/>
      <c r="IHB224" s="205"/>
      <c r="IHC224" s="205"/>
      <c r="IHD224" s="205"/>
      <c r="IHE224" s="205"/>
      <c r="IHF224" s="205"/>
      <c r="IHG224" s="205"/>
      <c r="IHH224" s="205"/>
      <c r="IHI224" s="205"/>
      <c r="IHJ224" s="205"/>
      <c r="IHK224" s="205"/>
      <c r="IHL224" s="205"/>
      <c r="IHM224" s="205"/>
      <c r="IHN224" s="205"/>
      <c r="IHO224" s="205"/>
      <c r="IHP224" s="205"/>
      <c r="IHQ224" s="205"/>
      <c r="IHR224" s="205"/>
      <c r="IHS224" s="205"/>
      <c r="IHT224" s="205"/>
      <c r="IHU224" s="205"/>
      <c r="IHV224" s="205"/>
      <c r="IHW224" s="205"/>
      <c r="IHX224" s="205"/>
      <c r="IHY224" s="205"/>
      <c r="IHZ224" s="205"/>
      <c r="IIA224" s="205"/>
      <c r="IIB224" s="205"/>
      <c r="IIC224" s="205"/>
      <c r="IID224" s="205"/>
      <c r="IIE224" s="205"/>
      <c r="IIF224" s="205"/>
      <c r="IIG224" s="205"/>
      <c r="IIH224" s="205"/>
      <c r="III224" s="205"/>
      <c r="IIJ224" s="205"/>
      <c r="IIK224" s="205"/>
      <c r="IIL224" s="205"/>
      <c r="IIM224" s="205"/>
      <c r="IIN224" s="205"/>
      <c r="IIO224" s="205"/>
      <c r="IIP224" s="205"/>
      <c r="IIQ224" s="205"/>
      <c r="IIR224" s="205"/>
      <c r="IIS224" s="205"/>
      <c r="IIT224" s="205"/>
      <c r="IIU224" s="205"/>
      <c r="IIV224" s="205"/>
      <c r="IIW224" s="205"/>
      <c r="IIX224" s="205"/>
      <c r="IIY224" s="205"/>
      <c r="IIZ224" s="205"/>
      <c r="IJA224" s="205"/>
      <c r="IJB224" s="205"/>
      <c r="IJC224" s="205"/>
      <c r="IJD224" s="205"/>
      <c r="IJE224" s="205"/>
      <c r="IJF224" s="205"/>
      <c r="IJG224" s="205"/>
      <c r="IJH224" s="205"/>
      <c r="IJI224" s="205"/>
      <c r="IJJ224" s="205"/>
      <c r="IJK224" s="205"/>
      <c r="IJL224" s="205"/>
      <c r="IJM224" s="205"/>
      <c r="IJN224" s="205"/>
      <c r="IJO224" s="205"/>
      <c r="IJP224" s="205"/>
      <c r="IJQ224" s="205"/>
      <c r="IJR224" s="205"/>
      <c r="IJS224" s="205"/>
      <c r="IJT224" s="205"/>
      <c r="IJU224" s="205"/>
      <c r="IJV224" s="205"/>
      <c r="IJW224" s="205"/>
      <c r="IJX224" s="205"/>
      <c r="IJY224" s="205"/>
      <c r="IJZ224" s="205"/>
      <c r="IKA224" s="205"/>
      <c r="IKB224" s="205"/>
      <c r="IKC224" s="205"/>
      <c r="IKD224" s="205"/>
      <c r="IKE224" s="205"/>
      <c r="IKF224" s="205"/>
      <c r="IKG224" s="205"/>
      <c r="IKH224" s="205"/>
      <c r="IKI224" s="205"/>
      <c r="IKJ224" s="205"/>
      <c r="IKK224" s="205"/>
      <c r="IKL224" s="205"/>
      <c r="IKM224" s="205"/>
      <c r="IKN224" s="205"/>
      <c r="IKO224" s="205"/>
      <c r="IKP224" s="205"/>
      <c r="IKQ224" s="205"/>
      <c r="IKR224" s="205"/>
      <c r="IKS224" s="205"/>
      <c r="IKT224" s="205"/>
      <c r="IKU224" s="205"/>
      <c r="IKV224" s="205"/>
      <c r="IKW224" s="205"/>
      <c r="IKX224" s="205"/>
      <c r="IKY224" s="205"/>
      <c r="IKZ224" s="205"/>
      <c r="ILA224" s="205"/>
      <c r="ILB224" s="205"/>
      <c r="ILC224" s="205"/>
      <c r="ILD224" s="205"/>
      <c r="ILE224" s="205"/>
      <c r="ILF224" s="205"/>
      <c r="ILG224" s="205"/>
      <c r="ILH224" s="205"/>
      <c r="ILI224" s="205"/>
      <c r="ILJ224" s="205"/>
      <c r="ILK224" s="205"/>
      <c r="ILL224" s="205"/>
      <c r="ILM224" s="205"/>
      <c r="ILN224" s="205"/>
      <c r="ILO224" s="205"/>
      <c r="ILP224" s="205"/>
      <c r="ILQ224" s="205"/>
      <c r="ILR224" s="205"/>
      <c r="ILS224" s="205"/>
      <c r="ILT224" s="205"/>
      <c r="ILU224" s="205"/>
      <c r="ILV224" s="205"/>
      <c r="ILW224" s="205"/>
      <c r="ILX224" s="205"/>
      <c r="ILY224" s="205"/>
      <c r="ILZ224" s="205"/>
      <c r="IMA224" s="205"/>
      <c r="IMB224" s="205"/>
      <c r="IMC224" s="205"/>
      <c r="IMD224" s="205"/>
      <c r="IME224" s="205"/>
      <c r="IMF224" s="205"/>
      <c r="IMG224" s="205"/>
      <c r="IMH224" s="205"/>
      <c r="IMI224" s="205"/>
      <c r="IMJ224" s="205"/>
      <c r="IMK224" s="205"/>
      <c r="IML224" s="205"/>
      <c r="IMM224" s="205"/>
      <c r="IMN224" s="205"/>
      <c r="IMO224" s="205"/>
      <c r="IMP224" s="205"/>
      <c r="IMQ224" s="205"/>
      <c r="IMR224" s="205"/>
      <c r="IMS224" s="205"/>
      <c r="IMT224" s="205"/>
      <c r="IMU224" s="205"/>
      <c r="IMV224" s="205"/>
      <c r="IMW224" s="205"/>
      <c r="IMX224" s="205"/>
      <c r="IMY224" s="205"/>
      <c r="IMZ224" s="205"/>
      <c r="INA224" s="205"/>
      <c r="INB224" s="205"/>
      <c r="INC224" s="205"/>
      <c r="IND224" s="205"/>
      <c r="INE224" s="205"/>
      <c r="INF224" s="205"/>
      <c r="ING224" s="205"/>
      <c r="INH224" s="205"/>
      <c r="INI224" s="205"/>
      <c r="INJ224" s="205"/>
      <c r="INK224" s="205"/>
      <c r="INL224" s="205"/>
      <c r="INM224" s="205"/>
      <c r="INN224" s="205"/>
      <c r="INO224" s="205"/>
      <c r="INP224" s="205"/>
      <c r="INQ224" s="205"/>
      <c r="INR224" s="205"/>
      <c r="INS224" s="205"/>
      <c r="INT224" s="205"/>
      <c r="INU224" s="205"/>
      <c r="INV224" s="205"/>
      <c r="INW224" s="205"/>
      <c r="INX224" s="205"/>
      <c r="INY224" s="205"/>
      <c r="INZ224" s="205"/>
      <c r="IOA224" s="205"/>
      <c r="IOB224" s="205"/>
      <c r="IOC224" s="205"/>
      <c r="IOD224" s="205"/>
      <c r="IOE224" s="205"/>
      <c r="IOF224" s="205"/>
      <c r="IOG224" s="205"/>
      <c r="IOH224" s="205"/>
      <c r="IOI224" s="205"/>
      <c r="IOJ224" s="205"/>
      <c r="IOK224" s="205"/>
      <c r="IOL224" s="205"/>
      <c r="IOM224" s="205"/>
      <c r="ION224" s="205"/>
      <c r="IOO224" s="205"/>
      <c r="IOP224" s="205"/>
      <c r="IOQ224" s="205"/>
      <c r="IOR224" s="205"/>
      <c r="IOS224" s="205"/>
      <c r="IOT224" s="205"/>
      <c r="IOU224" s="205"/>
      <c r="IOV224" s="205"/>
      <c r="IOW224" s="205"/>
      <c r="IOX224" s="205"/>
      <c r="IOY224" s="205"/>
      <c r="IOZ224" s="205"/>
      <c r="IPA224" s="205"/>
      <c r="IPB224" s="205"/>
      <c r="IPC224" s="205"/>
      <c r="IPD224" s="205"/>
      <c r="IPE224" s="205"/>
      <c r="IPF224" s="205"/>
      <c r="IPG224" s="205"/>
      <c r="IPH224" s="205"/>
      <c r="IPI224" s="205"/>
      <c r="IPJ224" s="205"/>
      <c r="IPK224" s="205"/>
      <c r="IPL224" s="205"/>
      <c r="IPM224" s="205"/>
      <c r="IPN224" s="205"/>
      <c r="IPO224" s="205"/>
      <c r="IPP224" s="205"/>
      <c r="IPQ224" s="205"/>
      <c r="IPR224" s="205"/>
      <c r="IPS224" s="205"/>
      <c r="IPT224" s="205"/>
      <c r="IPU224" s="205"/>
      <c r="IPV224" s="205"/>
      <c r="IPW224" s="205"/>
      <c r="IPX224" s="205"/>
      <c r="IPY224" s="205"/>
      <c r="IPZ224" s="205"/>
      <c r="IQA224" s="205"/>
      <c r="IQB224" s="205"/>
      <c r="IQC224" s="205"/>
      <c r="IQD224" s="205"/>
      <c r="IQE224" s="205"/>
      <c r="IQF224" s="205"/>
      <c r="IQG224" s="205"/>
      <c r="IQH224" s="205"/>
      <c r="IQI224" s="205"/>
      <c r="IQJ224" s="205"/>
      <c r="IQK224" s="205"/>
      <c r="IQL224" s="205"/>
      <c r="IQM224" s="205"/>
      <c r="IQN224" s="205"/>
      <c r="IQO224" s="205"/>
      <c r="IQP224" s="205"/>
      <c r="IQQ224" s="205"/>
      <c r="IQR224" s="205"/>
      <c r="IQS224" s="205"/>
      <c r="IQT224" s="205"/>
      <c r="IQU224" s="205"/>
      <c r="IQV224" s="205"/>
      <c r="IQW224" s="205"/>
      <c r="IQX224" s="205"/>
      <c r="IQY224" s="205"/>
      <c r="IQZ224" s="205"/>
      <c r="IRA224" s="205"/>
      <c r="IRB224" s="205"/>
      <c r="IRC224" s="205"/>
      <c r="IRD224" s="205"/>
      <c r="IRE224" s="205"/>
      <c r="IRF224" s="205"/>
      <c r="IRG224" s="205"/>
      <c r="IRH224" s="205"/>
      <c r="IRI224" s="205"/>
      <c r="IRJ224" s="205"/>
      <c r="IRK224" s="205"/>
      <c r="IRL224" s="205"/>
      <c r="IRM224" s="205"/>
      <c r="IRN224" s="205"/>
      <c r="IRO224" s="205"/>
      <c r="IRP224" s="205"/>
      <c r="IRQ224" s="205"/>
      <c r="IRR224" s="205"/>
      <c r="IRS224" s="205"/>
      <c r="IRT224" s="205"/>
      <c r="IRU224" s="205"/>
      <c r="IRV224" s="205"/>
      <c r="IRW224" s="205"/>
      <c r="IRX224" s="205"/>
      <c r="IRY224" s="205"/>
      <c r="IRZ224" s="205"/>
      <c r="ISA224" s="205"/>
      <c r="ISB224" s="205"/>
      <c r="ISC224" s="205"/>
      <c r="ISD224" s="205"/>
      <c r="ISE224" s="205"/>
      <c r="ISF224" s="205"/>
      <c r="ISG224" s="205"/>
      <c r="ISH224" s="205"/>
      <c r="ISI224" s="205"/>
      <c r="ISJ224" s="205"/>
      <c r="ISK224" s="205"/>
      <c r="ISL224" s="205"/>
      <c r="ISM224" s="205"/>
      <c r="ISN224" s="205"/>
      <c r="ISO224" s="205"/>
      <c r="ISP224" s="205"/>
      <c r="ISQ224" s="205"/>
      <c r="ISR224" s="205"/>
      <c r="ISS224" s="205"/>
      <c r="IST224" s="205"/>
      <c r="ISU224" s="205"/>
      <c r="ISV224" s="205"/>
      <c r="ISW224" s="205"/>
      <c r="ISX224" s="205"/>
      <c r="ISY224" s="205"/>
      <c r="ISZ224" s="205"/>
      <c r="ITA224" s="205"/>
      <c r="ITB224" s="205"/>
      <c r="ITC224" s="205"/>
      <c r="ITD224" s="205"/>
      <c r="ITE224" s="205"/>
      <c r="ITF224" s="205"/>
      <c r="ITG224" s="205"/>
      <c r="ITH224" s="205"/>
      <c r="ITI224" s="205"/>
      <c r="ITJ224" s="205"/>
      <c r="ITK224" s="205"/>
      <c r="ITL224" s="205"/>
      <c r="ITM224" s="205"/>
      <c r="ITN224" s="205"/>
      <c r="ITO224" s="205"/>
      <c r="ITP224" s="205"/>
      <c r="ITQ224" s="205"/>
      <c r="ITR224" s="205"/>
      <c r="ITS224" s="205"/>
      <c r="ITT224" s="205"/>
      <c r="ITU224" s="205"/>
      <c r="ITV224" s="205"/>
      <c r="ITW224" s="205"/>
      <c r="ITX224" s="205"/>
      <c r="ITY224" s="205"/>
      <c r="ITZ224" s="205"/>
      <c r="IUA224" s="205"/>
      <c r="IUB224" s="205"/>
      <c r="IUC224" s="205"/>
      <c r="IUD224" s="205"/>
      <c r="IUE224" s="205"/>
      <c r="IUF224" s="205"/>
      <c r="IUG224" s="205"/>
      <c r="IUH224" s="205"/>
      <c r="IUI224" s="205"/>
      <c r="IUJ224" s="205"/>
      <c r="IUK224" s="205"/>
      <c r="IUL224" s="205"/>
      <c r="IUM224" s="205"/>
      <c r="IUN224" s="205"/>
      <c r="IUO224" s="205"/>
      <c r="IUP224" s="205"/>
      <c r="IUQ224" s="205"/>
      <c r="IUR224" s="205"/>
      <c r="IUS224" s="205"/>
      <c r="IUT224" s="205"/>
      <c r="IUU224" s="205"/>
      <c r="IUV224" s="205"/>
      <c r="IUW224" s="205"/>
      <c r="IUX224" s="205"/>
      <c r="IUY224" s="205"/>
      <c r="IUZ224" s="205"/>
      <c r="IVA224" s="205"/>
      <c r="IVB224" s="205"/>
      <c r="IVC224" s="205"/>
      <c r="IVD224" s="205"/>
      <c r="IVE224" s="205"/>
      <c r="IVF224" s="205"/>
      <c r="IVG224" s="205"/>
      <c r="IVH224" s="205"/>
      <c r="IVI224" s="205"/>
      <c r="IVJ224" s="205"/>
      <c r="IVK224" s="205"/>
      <c r="IVL224" s="205"/>
      <c r="IVM224" s="205"/>
      <c r="IVN224" s="205"/>
      <c r="IVO224" s="205"/>
      <c r="IVP224" s="205"/>
      <c r="IVQ224" s="205"/>
      <c r="IVR224" s="205"/>
      <c r="IVS224" s="205"/>
      <c r="IVT224" s="205"/>
      <c r="IVU224" s="205"/>
      <c r="IVV224" s="205"/>
      <c r="IVW224" s="205"/>
      <c r="IVX224" s="205"/>
      <c r="IVY224" s="205"/>
      <c r="IVZ224" s="205"/>
      <c r="IWA224" s="205"/>
      <c r="IWB224" s="205"/>
      <c r="IWC224" s="205"/>
      <c r="IWD224" s="205"/>
      <c r="IWE224" s="205"/>
      <c r="IWF224" s="205"/>
      <c r="IWG224" s="205"/>
      <c r="IWH224" s="205"/>
      <c r="IWI224" s="205"/>
      <c r="IWJ224" s="205"/>
      <c r="IWK224" s="205"/>
      <c r="IWL224" s="205"/>
      <c r="IWM224" s="205"/>
      <c r="IWN224" s="205"/>
      <c r="IWO224" s="205"/>
      <c r="IWP224" s="205"/>
      <c r="IWQ224" s="205"/>
      <c r="IWR224" s="205"/>
      <c r="IWS224" s="205"/>
      <c r="IWT224" s="205"/>
      <c r="IWU224" s="205"/>
      <c r="IWV224" s="205"/>
      <c r="IWW224" s="205"/>
      <c r="IWX224" s="205"/>
      <c r="IWY224" s="205"/>
      <c r="IWZ224" s="205"/>
      <c r="IXA224" s="205"/>
      <c r="IXB224" s="205"/>
      <c r="IXC224" s="205"/>
      <c r="IXD224" s="205"/>
      <c r="IXE224" s="205"/>
      <c r="IXF224" s="205"/>
      <c r="IXG224" s="205"/>
      <c r="IXH224" s="205"/>
      <c r="IXI224" s="205"/>
      <c r="IXJ224" s="205"/>
      <c r="IXK224" s="205"/>
      <c r="IXL224" s="205"/>
      <c r="IXM224" s="205"/>
      <c r="IXN224" s="205"/>
      <c r="IXO224" s="205"/>
      <c r="IXP224" s="205"/>
      <c r="IXQ224" s="205"/>
      <c r="IXR224" s="205"/>
      <c r="IXS224" s="205"/>
      <c r="IXT224" s="205"/>
      <c r="IXU224" s="205"/>
      <c r="IXV224" s="205"/>
      <c r="IXW224" s="205"/>
      <c r="IXX224" s="205"/>
      <c r="IXY224" s="205"/>
      <c r="IXZ224" s="205"/>
      <c r="IYA224" s="205"/>
      <c r="IYB224" s="205"/>
      <c r="IYC224" s="205"/>
      <c r="IYD224" s="205"/>
      <c r="IYE224" s="205"/>
      <c r="IYF224" s="205"/>
      <c r="IYG224" s="205"/>
      <c r="IYH224" s="205"/>
      <c r="IYI224" s="205"/>
      <c r="IYJ224" s="205"/>
      <c r="IYK224" s="205"/>
      <c r="IYL224" s="205"/>
      <c r="IYM224" s="205"/>
      <c r="IYN224" s="205"/>
      <c r="IYO224" s="205"/>
      <c r="IYP224" s="205"/>
      <c r="IYQ224" s="205"/>
      <c r="IYR224" s="205"/>
      <c r="IYS224" s="205"/>
      <c r="IYT224" s="205"/>
      <c r="IYU224" s="205"/>
      <c r="IYV224" s="205"/>
      <c r="IYW224" s="205"/>
      <c r="IYX224" s="205"/>
      <c r="IYY224" s="205"/>
      <c r="IYZ224" s="205"/>
      <c r="IZA224" s="205"/>
      <c r="IZB224" s="205"/>
      <c r="IZC224" s="205"/>
      <c r="IZD224" s="205"/>
      <c r="IZE224" s="205"/>
      <c r="IZF224" s="205"/>
      <c r="IZG224" s="205"/>
      <c r="IZH224" s="205"/>
      <c r="IZI224" s="205"/>
      <c r="IZJ224" s="205"/>
      <c r="IZK224" s="205"/>
      <c r="IZL224" s="205"/>
      <c r="IZM224" s="205"/>
      <c r="IZN224" s="205"/>
      <c r="IZO224" s="205"/>
      <c r="IZP224" s="205"/>
      <c r="IZQ224" s="205"/>
      <c r="IZR224" s="205"/>
      <c r="IZS224" s="205"/>
      <c r="IZT224" s="205"/>
      <c r="IZU224" s="205"/>
      <c r="IZV224" s="205"/>
      <c r="IZW224" s="205"/>
      <c r="IZX224" s="205"/>
      <c r="IZY224" s="205"/>
      <c r="IZZ224" s="205"/>
      <c r="JAA224" s="205"/>
      <c r="JAB224" s="205"/>
      <c r="JAC224" s="205"/>
      <c r="JAD224" s="205"/>
      <c r="JAE224" s="205"/>
      <c r="JAF224" s="205"/>
      <c r="JAG224" s="205"/>
      <c r="JAH224" s="205"/>
      <c r="JAI224" s="205"/>
      <c r="JAJ224" s="205"/>
      <c r="JAK224" s="205"/>
      <c r="JAL224" s="205"/>
      <c r="JAM224" s="205"/>
      <c r="JAN224" s="205"/>
      <c r="JAO224" s="205"/>
      <c r="JAP224" s="205"/>
      <c r="JAQ224" s="205"/>
      <c r="JAR224" s="205"/>
      <c r="JAS224" s="205"/>
      <c r="JAT224" s="205"/>
      <c r="JAU224" s="205"/>
      <c r="JAV224" s="205"/>
      <c r="JAW224" s="205"/>
      <c r="JAX224" s="205"/>
      <c r="JAY224" s="205"/>
      <c r="JAZ224" s="205"/>
      <c r="JBA224" s="205"/>
      <c r="JBB224" s="205"/>
      <c r="JBC224" s="205"/>
      <c r="JBD224" s="205"/>
      <c r="JBE224" s="205"/>
      <c r="JBF224" s="205"/>
      <c r="JBG224" s="205"/>
      <c r="JBH224" s="205"/>
      <c r="JBI224" s="205"/>
      <c r="JBJ224" s="205"/>
      <c r="JBK224" s="205"/>
      <c r="JBL224" s="205"/>
      <c r="JBM224" s="205"/>
      <c r="JBN224" s="205"/>
      <c r="JBO224" s="205"/>
      <c r="JBP224" s="205"/>
      <c r="JBQ224" s="205"/>
      <c r="JBR224" s="205"/>
      <c r="JBS224" s="205"/>
      <c r="JBT224" s="205"/>
      <c r="JBU224" s="205"/>
      <c r="JBV224" s="205"/>
      <c r="JBW224" s="205"/>
      <c r="JBX224" s="205"/>
      <c r="JBY224" s="205"/>
      <c r="JBZ224" s="205"/>
      <c r="JCA224" s="205"/>
      <c r="JCB224" s="205"/>
      <c r="JCC224" s="205"/>
      <c r="JCD224" s="205"/>
      <c r="JCE224" s="205"/>
      <c r="JCF224" s="205"/>
      <c r="JCG224" s="205"/>
      <c r="JCH224" s="205"/>
      <c r="JCI224" s="205"/>
      <c r="JCJ224" s="205"/>
      <c r="JCK224" s="205"/>
      <c r="JCL224" s="205"/>
      <c r="JCM224" s="205"/>
      <c r="JCN224" s="205"/>
      <c r="JCO224" s="205"/>
      <c r="JCP224" s="205"/>
      <c r="JCQ224" s="205"/>
      <c r="JCR224" s="205"/>
      <c r="JCS224" s="205"/>
      <c r="JCT224" s="205"/>
      <c r="JCU224" s="205"/>
      <c r="JCV224" s="205"/>
      <c r="JCW224" s="205"/>
      <c r="JCX224" s="205"/>
      <c r="JCY224" s="205"/>
      <c r="JCZ224" s="205"/>
      <c r="JDA224" s="205"/>
      <c r="JDB224" s="205"/>
      <c r="JDC224" s="205"/>
      <c r="JDD224" s="205"/>
      <c r="JDE224" s="205"/>
      <c r="JDF224" s="205"/>
      <c r="JDG224" s="205"/>
      <c r="JDH224" s="205"/>
      <c r="JDI224" s="205"/>
      <c r="JDJ224" s="205"/>
      <c r="JDK224" s="205"/>
      <c r="JDL224" s="205"/>
      <c r="JDM224" s="205"/>
      <c r="JDN224" s="205"/>
      <c r="JDO224" s="205"/>
      <c r="JDP224" s="205"/>
      <c r="JDQ224" s="205"/>
      <c r="JDR224" s="205"/>
      <c r="JDS224" s="205"/>
      <c r="JDT224" s="205"/>
      <c r="JDU224" s="205"/>
      <c r="JDV224" s="205"/>
      <c r="JDW224" s="205"/>
      <c r="JDX224" s="205"/>
      <c r="JDY224" s="205"/>
      <c r="JDZ224" s="205"/>
      <c r="JEA224" s="205"/>
      <c r="JEB224" s="205"/>
      <c r="JEC224" s="205"/>
      <c r="JED224" s="205"/>
      <c r="JEE224" s="205"/>
      <c r="JEF224" s="205"/>
      <c r="JEG224" s="205"/>
      <c r="JEH224" s="205"/>
      <c r="JEI224" s="205"/>
      <c r="JEJ224" s="205"/>
      <c r="JEK224" s="205"/>
      <c r="JEL224" s="205"/>
      <c r="JEM224" s="205"/>
      <c r="JEN224" s="205"/>
      <c r="JEO224" s="205"/>
      <c r="JEP224" s="205"/>
      <c r="JEQ224" s="205"/>
      <c r="JER224" s="205"/>
      <c r="JES224" s="205"/>
      <c r="JET224" s="205"/>
      <c r="JEU224" s="205"/>
      <c r="JEV224" s="205"/>
      <c r="JEW224" s="205"/>
      <c r="JEX224" s="205"/>
      <c r="JEY224" s="205"/>
      <c r="JEZ224" s="205"/>
      <c r="JFA224" s="205"/>
      <c r="JFB224" s="205"/>
      <c r="JFC224" s="205"/>
      <c r="JFD224" s="205"/>
      <c r="JFE224" s="205"/>
      <c r="JFF224" s="205"/>
      <c r="JFG224" s="205"/>
      <c r="JFH224" s="205"/>
      <c r="JFI224" s="205"/>
      <c r="JFJ224" s="205"/>
      <c r="JFK224" s="205"/>
      <c r="JFL224" s="205"/>
      <c r="JFM224" s="205"/>
      <c r="JFN224" s="205"/>
      <c r="JFO224" s="205"/>
      <c r="JFP224" s="205"/>
      <c r="JFQ224" s="205"/>
      <c r="JFR224" s="205"/>
      <c r="JFS224" s="205"/>
      <c r="JFT224" s="205"/>
      <c r="JFU224" s="205"/>
      <c r="JFV224" s="205"/>
      <c r="JFW224" s="205"/>
      <c r="JFX224" s="205"/>
      <c r="JFY224" s="205"/>
      <c r="JFZ224" s="205"/>
      <c r="JGA224" s="205"/>
      <c r="JGB224" s="205"/>
      <c r="JGC224" s="205"/>
      <c r="JGD224" s="205"/>
      <c r="JGE224" s="205"/>
      <c r="JGF224" s="205"/>
      <c r="JGG224" s="205"/>
      <c r="JGH224" s="205"/>
      <c r="JGI224" s="205"/>
      <c r="JGJ224" s="205"/>
      <c r="JGK224" s="205"/>
      <c r="JGL224" s="205"/>
      <c r="JGM224" s="205"/>
      <c r="JGN224" s="205"/>
      <c r="JGO224" s="205"/>
      <c r="JGP224" s="205"/>
      <c r="JGQ224" s="205"/>
      <c r="JGR224" s="205"/>
      <c r="JGS224" s="205"/>
      <c r="JGT224" s="205"/>
      <c r="JGU224" s="205"/>
      <c r="JGV224" s="205"/>
      <c r="JGW224" s="205"/>
      <c r="JGX224" s="205"/>
      <c r="JGY224" s="205"/>
      <c r="JGZ224" s="205"/>
      <c r="JHA224" s="205"/>
      <c r="JHB224" s="205"/>
      <c r="JHC224" s="205"/>
      <c r="JHD224" s="205"/>
      <c r="JHE224" s="205"/>
      <c r="JHF224" s="205"/>
      <c r="JHG224" s="205"/>
      <c r="JHH224" s="205"/>
      <c r="JHI224" s="205"/>
      <c r="JHJ224" s="205"/>
      <c r="JHK224" s="205"/>
      <c r="JHL224" s="205"/>
      <c r="JHM224" s="205"/>
      <c r="JHN224" s="205"/>
      <c r="JHO224" s="205"/>
      <c r="JHP224" s="205"/>
      <c r="JHQ224" s="205"/>
      <c r="JHR224" s="205"/>
      <c r="JHS224" s="205"/>
      <c r="JHT224" s="205"/>
      <c r="JHU224" s="205"/>
      <c r="JHV224" s="205"/>
      <c r="JHW224" s="205"/>
      <c r="JHX224" s="205"/>
      <c r="JHY224" s="205"/>
      <c r="JHZ224" s="205"/>
      <c r="JIA224" s="205"/>
      <c r="JIB224" s="205"/>
      <c r="JIC224" s="205"/>
      <c r="JID224" s="205"/>
      <c r="JIE224" s="205"/>
      <c r="JIF224" s="205"/>
      <c r="JIG224" s="205"/>
      <c r="JIH224" s="205"/>
      <c r="JII224" s="205"/>
      <c r="JIJ224" s="205"/>
      <c r="JIK224" s="205"/>
      <c r="JIL224" s="205"/>
      <c r="JIM224" s="205"/>
      <c r="JIN224" s="205"/>
      <c r="JIO224" s="205"/>
      <c r="JIP224" s="205"/>
      <c r="JIQ224" s="205"/>
      <c r="JIR224" s="205"/>
      <c r="JIS224" s="205"/>
      <c r="JIT224" s="205"/>
      <c r="JIU224" s="205"/>
      <c r="JIV224" s="205"/>
      <c r="JIW224" s="205"/>
      <c r="JIX224" s="205"/>
      <c r="JIY224" s="205"/>
      <c r="JIZ224" s="205"/>
      <c r="JJA224" s="205"/>
      <c r="JJB224" s="205"/>
      <c r="JJC224" s="205"/>
      <c r="JJD224" s="205"/>
      <c r="JJE224" s="205"/>
      <c r="JJF224" s="205"/>
      <c r="JJG224" s="205"/>
      <c r="JJH224" s="205"/>
      <c r="JJI224" s="205"/>
      <c r="JJJ224" s="205"/>
      <c r="JJK224" s="205"/>
      <c r="JJL224" s="205"/>
      <c r="JJM224" s="205"/>
      <c r="JJN224" s="205"/>
      <c r="JJO224" s="205"/>
      <c r="JJP224" s="205"/>
      <c r="JJQ224" s="205"/>
      <c r="JJR224" s="205"/>
      <c r="JJS224" s="205"/>
      <c r="JJT224" s="205"/>
      <c r="JJU224" s="205"/>
      <c r="JJV224" s="205"/>
      <c r="JJW224" s="205"/>
      <c r="JJX224" s="205"/>
      <c r="JJY224" s="205"/>
      <c r="JJZ224" s="205"/>
      <c r="JKA224" s="205"/>
      <c r="JKB224" s="205"/>
      <c r="JKC224" s="205"/>
      <c r="JKD224" s="205"/>
      <c r="JKE224" s="205"/>
      <c r="JKF224" s="205"/>
      <c r="JKG224" s="205"/>
      <c r="JKH224" s="205"/>
      <c r="JKI224" s="205"/>
      <c r="JKJ224" s="205"/>
      <c r="JKK224" s="205"/>
      <c r="JKL224" s="205"/>
      <c r="JKM224" s="205"/>
      <c r="JKN224" s="205"/>
      <c r="JKO224" s="205"/>
      <c r="JKP224" s="205"/>
      <c r="JKQ224" s="205"/>
      <c r="JKR224" s="205"/>
      <c r="JKS224" s="205"/>
      <c r="JKT224" s="205"/>
      <c r="JKU224" s="205"/>
      <c r="JKV224" s="205"/>
      <c r="JKW224" s="205"/>
      <c r="JKX224" s="205"/>
      <c r="JKY224" s="205"/>
      <c r="JKZ224" s="205"/>
      <c r="JLA224" s="205"/>
      <c r="JLB224" s="205"/>
      <c r="JLC224" s="205"/>
      <c r="JLD224" s="205"/>
      <c r="JLE224" s="205"/>
      <c r="JLF224" s="205"/>
      <c r="JLG224" s="205"/>
      <c r="JLH224" s="205"/>
      <c r="JLI224" s="205"/>
      <c r="JLJ224" s="205"/>
      <c r="JLK224" s="205"/>
      <c r="JLL224" s="205"/>
      <c r="JLM224" s="205"/>
      <c r="JLN224" s="205"/>
      <c r="JLO224" s="205"/>
      <c r="JLP224" s="205"/>
      <c r="JLQ224" s="205"/>
      <c r="JLR224" s="205"/>
      <c r="JLS224" s="205"/>
      <c r="JLT224" s="205"/>
      <c r="JLU224" s="205"/>
      <c r="JLV224" s="205"/>
      <c r="JLW224" s="205"/>
      <c r="JLX224" s="205"/>
      <c r="JLY224" s="205"/>
      <c r="JLZ224" s="205"/>
      <c r="JMA224" s="205"/>
      <c r="JMB224" s="205"/>
      <c r="JMC224" s="205"/>
      <c r="JMD224" s="205"/>
      <c r="JME224" s="205"/>
      <c r="JMF224" s="205"/>
      <c r="JMG224" s="205"/>
      <c r="JMH224" s="205"/>
      <c r="JMI224" s="205"/>
      <c r="JMJ224" s="205"/>
      <c r="JMK224" s="205"/>
      <c r="JML224" s="205"/>
      <c r="JMM224" s="205"/>
      <c r="JMN224" s="205"/>
      <c r="JMO224" s="205"/>
      <c r="JMP224" s="205"/>
      <c r="JMQ224" s="205"/>
      <c r="JMR224" s="205"/>
      <c r="JMS224" s="205"/>
      <c r="JMT224" s="205"/>
      <c r="JMU224" s="205"/>
      <c r="JMV224" s="205"/>
      <c r="JMW224" s="205"/>
      <c r="JMX224" s="205"/>
      <c r="JMY224" s="205"/>
      <c r="JMZ224" s="205"/>
      <c r="JNA224" s="205"/>
      <c r="JNB224" s="205"/>
      <c r="JNC224" s="205"/>
      <c r="JND224" s="205"/>
      <c r="JNE224" s="205"/>
      <c r="JNF224" s="205"/>
      <c r="JNG224" s="205"/>
      <c r="JNH224" s="205"/>
      <c r="JNI224" s="205"/>
      <c r="JNJ224" s="205"/>
      <c r="JNK224" s="205"/>
      <c r="JNL224" s="205"/>
      <c r="JNM224" s="205"/>
      <c r="JNN224" s="205"/>
      <c r="JNO224" s="205"/>
      <c r="JNP224" s="205"/>
      <c r="JNQ224" s="205"/>
      <c r="JNR224" s="205"/>
      <c r="JNS224" s="205"/>
      <c r="JNT224" s="205"/>
      <c r="JNU224" s="205"/>
      <c r="JNV224" s="205"/>
      <c r="JNW224" s="205"/>
      <c r="JNX224" s="205"/>
      <c r="JNY224" s="205"/>
      <c r="JNZ224" s="205"/>
      <c r="JOA224" s="205"/>
      <c r="JOB224" s="205"/>
      <c r="JOC224" s="205"/>
      <c r="JOD224" s="205"/>
      <c r="JOE224" s="205"/>
      <c r="JOF224" s="205"/>
      <c r="JOG224" s="205"/>
      <c r="JOH224" s="205"/>
      <c r="JOI224" s="205"/>
      <c r="JOJ224" s="205"/>
      <c r="JOK224" s="205"/>
      <c r="JOL224" s="205"/>
      <c r="JOM224" s="205"/>
      <c r="JON224" s="205"/>
      <c r="JOO224" s="205"/>
      <c r="JOP224" s="205"/>
      <c r="JOQ224" s="205"/>
      <c r="JOR224" s="205"/>
      <c r="JOS224" s="205"/>
      <c r="JOT224" s="205"/>
      <c r="JOU224" s="205"/>
      <c r="JOV224" s="205"/>
      <c r="JOW224" s="205"/>
      <c r="JOX224" s="205"/>
      <c r="JOY224" s="205"/>
      <c r="JOZ224" s="205"/>
      <c r="JPA224" s="205"/>
      <c r="JPB224" s="205"/>
      <c r="JPC224" s="205"/>
      <c r="JPD224" s="205"/>
      <c r="JPE224" s="205"/>
      <c r="JPF224" s="205"/>
      <c r="JPG224" s="205"/>
      <c r="JPH224" s="205"/>
      <c r="JPI224" s="205"/>
      <c r="JPJ224" s="205"/>
      <c r="JPK224" s="205"/>
      <c r="JPL224" s="205"/>
      <c r="JPM224" s="205"/>
      <c r="JPN224" s="205"/>
      <c r="JPO224" s="205"/>
      <c r="JPP224" s="205"/>
      <c r="JPQ224" s="205"/>
      <c r="JPR224" s="205"/>
      <c r="JPS224" s="205"/>
      <c r="JPT224" s="205"/>
      <c r="JPU224" s="205"/>
      <c r="JPV224" s="205"/>
      <c r="JPW224" s="205"/>
      <c r="JPX224" s="205"/>
      <c r="JPY224" s="205"/>
      <c r="JPZ224" s="205"/>
      <c r="JQA224" s="205"/>
      <c r="JQB224" s="205"/>
      <c r="JQC224" s="205"/>
      <c r="JQD224" s="205"/>
      <c r="JQE224" s="205"/>
      <c r="JQF224" s="205"/>
      <c r="JQG224" s="205"/>
      <c r="JQH224" s="205"/>
      <c r="JQI224" s="205"/>
      <c r="JQJ224" s="205"/>
      <c r="JQK224" s="205"/>
      <c r="JQL224" s="205"/>
      <c r="JQM224" s="205"/>
      <c r="JQN224" s="205"/>
      <c r="JQO224" s="205"/>
      <c r="JQP224" s="205"/>
      <c r="JQQ224" s="205"/>
      <c r="JQR224" s="205"/>
      <c r="JQS224" s="205"/>
      <c r="JQT224" s="205"/>
      <c r="JQU224" s="205"/>
      <c r="JQV224" s="205"/>
      <c r="JQW224" s="205"/>
      <c r="JQX224" s="205"/>
      <c r="JQY224" s="205"/>
      <c r="JQZ224" s="205"/>
      <c r="JRA224" s="205"/>
      <c r="JRB224" s="205"/>
      <c r="JRC224" s="205"/>
      <c r="JRD224" s="205"/>
      <c r="JRE224" s="205"/>
      <c r="JRF224" s="205"/>
      <c r="JRG224" s="205"/>
      <c r="JRH224" s="205"/>
      <c r="JRI224" s="205"/>
      <c r="JRJ224" s="205"/>
      <c r="JRK224" s="205"/>
      <c r="JRL224" s="205"/>
      <c r="JRM224" s="205"/>
      <c r="JRN224" s="205"/>
      <c r="JRO224" s="205"/>
      <c r="JRP224" s="205"/>
      <c r="JRQ224" s="205"/>
      <c r="JRR224" s="205"/>
      <c r="JRS224" s="205"/>
      <c r="JRT224" s="205"/>
      <c r="JRU224" s="205"/>
      <c r="JRV224" s="205"/>
      <c r="JRW224" s="205"/>
      <c r="JRX224" s="205"/>
      <c r="JRY224" s="205"/>
      <c r="JRZ224" s="205"/>
      <c r="JSA224" s="205"/>
      <c r="JSB224" s="205"/>
      <c r="JSC224" s="205"/>
      <c r="JSD224" s="205"/>
      <c r="JSE224" s="205"/>
      <c r="JSF224" s="205"/>
      <c r="JSG224" s="205"/>
      <c r="JSH224" s="205"/>
      <c r="JSI224" s="205"/>
      <c r="JSJ224" s="205"/>
      <c r="JSK224" s="205"/>
      <c r="JSL224" s="205"/>
      <c r="JSM224" s="205"/>
      <c r="JSN224" s="205"/>
      <c r="JSO224" s="205"/>
      <c r="JSP224" s="205"/>
      <c r="JSQ224" s="205"/>
      <c r="JSR224" s="205"/>
      <c r="JSS224" s="205"/>
      <c r="JST224" s="205"/>
      <c r="JSU224" s="205"/>
      <c r="JSV224" s="205"/>
      <c r="JSW224" s="205"/>
      <c r="JSX224" s="205"/>
      <c r="JSY224" s="205"/>
      <c r="JSZ224" s="205"/>
      <c r="JTA224" s="205"/>
      <c r="JTB224" s="205"/>
      <c r="JTC224" s="205"/>
      <c r="JTD224" s="205"/>
      <c r="JTE224" s="205"/>
      <c r="JTF224" s="205"/>
      <c r="JTG224" s="205"/>
      <c r="JTH224" s="205"/>
      <c r="JTI224" s="205"/>
      <c r="JTJ224" s="205"/>
      <c r="JTK224" s="205"/>
      <c r="JTL224" s="205"/>
      <c r="JTM224" s="205"/>
      <c r="JTN224" s="205"/>
      <c r="JTO224" s="205"/>
      <c r="JTP224" s="205"/>
      <c r="JTQ224" s="205"/>
      <c r="JTR224" s="205"/>
      <c r="JTS224" s="205"/>
      <c r="JTT224" s="205"/>
      <c r="JTU224" s="205"/>
      <c r="JTV224" s="205"/>
      <c r="JTW224" s="205"/>
      <c r="JTX224" s="205"/>
      <c r="JTY224" s="205"/>
      <c r="JTZ224" s="205"/>
      <c r="JUA224" s="205"/>
      <c r="JUB224" s="205"/>
      <c r="JUC224" s="205"/>
      <c r="JUD224" s="205"/>
      <c r="JUE224" s="205"/>
      <c r="JUF224" s="205"/>
      <c r="JUG224" s="205"/>
      <c r="JUH224" s="205"/>
      <c r="JUI224" s="205"/>
      <c r="JUJ224" s="205"/>
      <c r="JUK224" s="205"/>
      <c r="JUL224" s="205"/>
      <c r="JUM224" s="205"/>
      <c r="JUN224" s="205"/>
      <c r="JUO224" s="205"/>
      <c r="JUP224" s="205"/>
      <c r="JUQ224" s="205"/>
      <c r="JUR224" s="205"/>
      <c r="JUS224" s="205"/>
      <c r="JUT224" s="205"/>
      <c r="JUU224" s="205"/>
      <c r="JUV224" s="205"/>
      <c r="JUW224" s="205"/>
      <c r="JUX224" s="205"/>
      <c r="JUY224" s="205"/>
      <c r="JUZ224" s="205"/>
      <c r="JVA224" s="205"/>
      <c r="JVB224" s="205"/>
      <c r="JVC224" s="205"/>
      <c r="JVD224" s="205"/>
      <c r="JVE224" s="205"/>
      <c r="JVF224" s="205"/>
      <c r="JVG224" s="205"/>
      <c r="JVH224" s="205"/>
      <c r="JVI224" s="205"/>
      <c r="JVJ224" s="205"/>
      <c r="JVK224" s="205"/>
      <c r="JVL224" s="205"/>
      <c r="JVM224" s="205"/>
      <c r="JVN224" s="205"/>
      <c r="JVO224" s="205"/>
      <c r="JVP224" s="205"/>
      <c r="JVQ224" s="205"/>
      <c r="JVR224" s="205"/>
      <c r="JVS224" s="205"/>
      <c r="JVT224" s="205"/>
      <c r="JVU224" s="205"/>
      <c r="JVV224" s="205"/>
      <c r="JVW224" s="205"/>
      <c r="JVX224" s="205"/>
      <c r="JVY224" s="205"/>
      <c r="JVZ224" s="205"/>
      <c r="JWA224" s="205"/>
      <c r="JWB224" s="205"/>
      <c r="JWC224" s="205"/>
      <c r="JWD224" s="205"/>
      <c r="JWE224" s="205"/>
      <c r="JWF224" s="205"/>
      <c r="JWG224" s="205"/>
      <c r="JWH224" s="205"/>
      <c r="JWI224" s="205"/>
      <c r="JWJ224" s="205"/>
      <c r="JWK224" s="205"/>
      <c r="JWL224" s="205"/>
      <c r="JWM224" s="205"/>
      <c r="JWN224" s="205"/>
      <c r="JWO224" s="205"/>
      <c r="JWP224" s="205"/>
      <c r="JWQ224" s="205"/>
      <c r="JWR224" s="205"/>
      <c r="JWS224" s="205"/>
      <c r="JWT224" s="205"/>
      <c r="JWU224" s="205"/>
      <c r="JWV224" s="205"/>
      <c r="JWW224" s="205"/>
      <c r="JWX224" s="205"/>
      <c r="JWY224" s="205"/>
      <c r="JWZ224" s="205"/>
      <c r="JXA224" s="205"/>
      <c r="JXB224" s="205"/>
      <c r="JXC224" s="205"/>
      <c r="JXD224" s="205"/>
      <c r="JXE224" s="205"/>
      <c r="JXF224" s="205"/>
      <c r="JXG224" s="205"/>
      <c r="JXH224" s="205"/>
      <c r="JXI224" s="205"/>
      <c r="JXJ224" s="205"/>
      <c r="JXK224" s="205"/>
      <c r="JXL224" s="205"/>
      <c r="JXM224" s="205"/>
      <c r="JXN224" s="205"/>
      <c r="JXO224" s="205"/>
      <c r="JXP224" s="205"/>
      <c r="JXQ224" s="205"/>
      <c r="JXR224" s="205"/>
      <c r="JXS224" s="205"/>
      <c r="JXT224" s="205"/>
      <c r="JXU224" s="205"/>
      <c r="JXV224" s="205"/>
      <c r="JXW224" s="205"/>
      <c r="JXX224" s="205"/>
      <c r="JXY224" s="205"/>
      <c r="JXZ224" s="205"/>
      <c r="JYA224" s="205"/>
      <c r="JYB224" s="205"/>
      <c r="JYC224" s="205"/>
      <c r="JYD224" s="205"/>
      <c r="JYE224" s="205"/>
      <c r="JYF224" s="205"/>
      <c r="JYG224" s="205"/>
      <c r="JYH224" s="205"/>
      <c r="JYI224" s="205"/>
      <c r="JYJ224" s="205"/>
      <c r="JYK224" s="205"/>
      <c r="JYL224" s="205"/>
      <c r="JYM224" s="205"/>
      <c r="JYN224" s="205"/>
      <c r="JYO224" s="205"/>
      <c r="JYP224" s="205"/>
      <c r="JYQ224" s="205"/>
      <c r="JYR224" s="205"/>
      <c r="JYS224" s="205"/>
      <c r="JYT224" s="205"/>
      <c r="JYU224" s="205"/>
      <c r="JYV224" s="205"/>
      <c r="JYW224" s="205"/>
      <c r="JYX224" s="205"/>
      <c r="JYY224" s="205"/>
      <c r="JYZ224" s="205"/>
      <c r="JZA224" s="205"/>
      <c r="JZB224" s="205"/>
      <c r="JZC224" s="205"/>
      <c r="JZD224" s="205"/>
      <c r="JZE224" s="205"/>
      <c r="JZF224" s="205"/>
      <c r="JZG224" s="205"/>
      <c r="JZH224" s="205"/>
      <c r="JZI224" s="205"/>
      <c r="JZJ224" s="205"/>
      <c r="JZK224" s="205"/>
      <c r="JZL224" s="205"/>
      <c r="JZM224" s="205"/>
      <c r="JZN224" s="205"/>
      <c r="JZO224" s="205"/>
      <c r="JZP224" s="205"/>
      <c r="JZQ224" s="205"/>
      <c r="JZR224" s="205"/>
      <c r="JZS224" s="205"/>
      <c r="JZT224" s="205"/>
      <c r="JZU224" s="205"/>
      <c r="JZV224" s="205"/>
      <c r="JZW224" s="205"/>
      <c r="JZX224" s="205"/>
      <c r="JZY224" s="205"/>
      <c r="JZZ224" s="205"/>
      <c r="KAA224" s="205"/>
      <c r="KAB224" s="205"/>
      <c r="KAC224" s="205"/>
      <c r="KAD224" s="205"/>
      <c r="KAE224" s="205"/>
      <c r="KAF224" s="205"/>
      <c r="KAG224" s="205"/>
      <c r="KAH224" s="205"/>
      <c r="KAI224" s="205"/>
      <c r="KAJ224" s="205"/>
      <c r="KAK224" s="205"/>
      <c r="KAL224" s="205"/>
      <c r="KAM224" s="205"/>
      <c r="KAN224" s="205"/>
      <c r="KAO224" s="205"/>
      <c r="KAP224" s="205"/>
      <c r="KAQ224" s="205"/>
      <c r="KAR224" s="205"/>
      <c r="KAS224" s="205"/>
      <c r="KAT224" s="205"/>
      <c r="KAU224" s="205"/>
      <c r="KAV224" s="205"/>
      <c r="KAW224" s="205"/>
      <c r="KAX224" s="205"/>
      <c r="KAY224" s="205"/>
      <c r="KAZ224" s="205"/>
      <c r="KBA224" s="205"/>
      <c r="KBB224" s="205"/>
      <c r="KBC224" s="205"/>
      <c r="KBD224" s="205"/>
      <c r="KBE224" s="205"/>
      <c r="KBF224" s="205"/>
      <c r="KBG224" s="205"/>
      <c r="KBH224" s="205"/>
      <c r="KBI224" s="205"/>
      <c r="KBJ224" s="205"/>
      <c r="KBK224" s="205"/>
      <c r="KBL224" s="205"/>
      <c r="KBM224" s="205"/>
      <c r="KBN224" s="205"/>
      <c r="KBO224" s="205"/>
      <c r="KBP224" s="205"/>
      <c r="KBQ224" s="205"/>
      <c r="KBR224" s="205"/>
      <c r="KBS224" s="205"/>
      <c r="KBT224" s="205"/>
      <c r="KBU224" s="205"/>
      <c r="KBV224" s="205"/>
      <c r="KBW224" s="205"/>
      <c r="KBX224" s="205"/>
      <c r="KBY224" s="205"/>
      <c r="KBZ224" s="205"/>
      <c r="KCA224" s="205"/>
      <c r="KCB224" s="205"/>
      <c r="KCC224" s="205"/>
      <c r="KCD224" s="205"/>
      <c r="KCE224" s="205"/>
      <c r="KCF224" s="205"/>
      <c r="KCG224" s="205"/>
      <c r="KCH224" s="205"/>
      <c r="KCI224" s="205"/>
      <c r="KCJ224" s="205"/>
      <c r="KCK224" s="205"/>
      <c r="KCL224" s="205"/>
      <c r="KCM224" s="205"/>
      <c r="KCN224" s="205"/>
      <c r="KCO224" s="205"/>
      <c r="KCP224" s="205"/>
      <c r="KCQ224" s="205"/>
      <c r="KCR224" s="205"/>
      <c r="KCS224" s="205"/>
      <c r="KCT224" s="205"/>
      <c r="KCU224" s="205"/>
      <c r="KCV224" s="205"/>
      <c r="KCW224" s="205"/>
      <c r="KCX224" s="205"/>
      <c r="KCY224" s="205"/>
      <c r="KCZ224" s="205"/>
      <c r="KDA224" s="205"/>
      <c r="KDB224" s="205"/>
      <c r="KDC224" s="205"/>
      <c r="KDD224" s="205"/>
      <c r="KDE224" s="205"/>
      <c r="KDF224" s="205"/>
      <c r="KDG224" s="205"/>
      <c r="KDH224" s="205"/>
      <c r="KDI224" s="205"/>
      <c r="KDJ224" s="205"/>
      <c r="KDK224" s="205"/>
      <c r="KDL224" s="205"/>
      <c r="KDM224" s="205"/>
      <c r="KDN224" s="205"/>
      <c r="KDO224" s="205"/>
      <c r="KDP224" s="205"/>
      <c r="KDQ224" s="205"/>
      <c r="KDR224" s="205"/>
      <c r="KDS224" s="205"/>
      <c r="KDT224" s="205"/>
      <c r="KDU224" s="205"/>
      <c r="KDV224" s="205"/>
      <c r="KDW224" s="205"/>
      <c r="KDX224" s="205"/>
      <c r="KDY224" s="205"/>
      <c r="KDZ224" s="205"/>
      <c r="KEA224" s="205"/>
      <c r="KEB224" s="205"/>
      <c r="KEC224" s="205"/>
      <c r="KED224" s="205"/>
      <c r="KEE224" s="205"/>
      <c r="KEF224" s="205"/>
      <c r="KEG224" s="205"/>
      <c r="KEH224" s="205"/>
      <c r="KEI224" s="205"/>
      <c r="KEJ224" s="205"/>
      <c r="KEK224" s="205"/>
      <c r="KEL224" s="205"/>
      <c r="KEM224" s="205"/>
      <c r="KEN224" s="205"/>
      <c r="KEO224" s="205"/>
      <c r="KEP224" s="205"/>
      <c r="KEQ224" s="205"/>
      <c r="KER224" s="205"/>
      <c r="KES224" s="205"/>
      <c r="KET224" s="205"/>
      <c r="KEU224" s="205"/>
      <c r="KEV224" s="205"/>
      <c r="KEW224" s="205"/>
      <c r="KEX224" s="205"/>
      <c r="KEY224" s="205"/>
      <c r="KEZ224" s="205"/>
      <c r="KFA224" s="205"/>
      <c r="KFB224" s="205"/>
      <c r="KFC224" s="205"/>
      <c r="KFD224" s="205"/>
      <c r="KFE224" s="205"/>
      <c r="KFF224" s="205"/>
      <c r="KFG224" s="205"/>
      <c r="KFH224" s="205"/>
      <c r="KFI224" s="205"/>
      <c r="KFJ224" s="205"/>
      <c r="KFK224" s="205"/>
      <c r="KFL224" s="205"/>
      <c r="KFM224" s="205"/>
      <c r="KFN224" s="205"/>
      <c r="KFO224" s="205"/>
      <c r="KFP224" s="205"/>
      <c r="KFQ224" s="205"/>
      <c r="KFR224" s="205"/>
      <c r="KFS224" s="205"/>
      <c r="KFT224" s="205"/>
      <c r="KFU224" s="205"/>
      <c r="KFV224" s="205"/>
      <c r="KFW224" s="205"/>
      <c r="KFX224" s="205"/>
      <c r="KFY224" s="205"/>
      <c r="KFZ224" s="205"/>
      <c r="KGA224" s="205"/>
      <c r="KGB224" s="205"/>
      <c r="KGC224" s="205"/>
      <c r="KGD224" s="205"/>
      <c r="KGE224" s="205"/>
      <c r="KGF224" s="205"/>
      <c r="KGG224" s="205"/>
      <c r="KGH224" s="205"/>
      <c r="KGI224" s="205"/>
      <c r="KGJ224" s="205"/>
      <c r="KGK224" s="205"/>
      <c r="KGL224" s="205"/>
      <c r="KGM224" s="205"/>
      <c r="KGN224" s="205"/>
      <c r="KGO224" s="205"/>
      <c r="KGP224" s="205"/>
      <c r="KGQ224" s="205"/>
      <c r="KGR224" s="205"/>
      <c r="KGS224" s="205"/>
      <c r="KGT224" s="205"/>
      <c r="KGU224" s="205"/>
      <c r="KGV224" s="205"/>
      <c r="KGW224" s="205"/>
      <c r="KGX224" s="205"/>
      <c r="KGY224" s="205"/>
      <c r="KGZ224" s="205"/>
      <c r="KHA224" s="205"/>
      <c r="KHB224" s="205"/>
      <c r="KHC224" s="205"/>
      <c r="KHD224" s="205"/>
      <c r="KHE224" s="205"/>
      <c r="KHF224" s="205"/>
      <c r="KHG224" s="205"/>
      <c r="KHH224" s="205"/>
      <c r="KHI224" s="205"/>
      <c r="KHJ224" s="205"/>
      <c r="KHK224" s="205"/>
      <c r="KHL224" s="205"/>
      <c r="KHM224" s="205"/>
      <c r="KHN224" s="205"/>
      <c r="KHO224" s="205"/>
      <c r="KHP224" s="205"/>
      <c r="KHQ224" s="205"/>
      <c r="KHR224" s="205"/>
      <c r="KHS224" s="205"/>
      <c r="KHT224" s="205"/>
      <c r="KHU224" s="205"/>
      <c r="KHV224" s="205"/>
      <c r="KHW224" s="205"/>
      <c r="KHX224" s="205"/>
      <c r="KHY224" s="205"/>
      <c r="KHZ224" s="205"/>
      <c r="KIA224" s="205"/>
      <c r="KIB224" s="205"/>
      <c r="KIC224" s="205"/>
      <c r="KID224" s="205"/>
      <c r="KIE224" s="205"/>
      <c r="KIF224" s="205"/>
      <c r="KIG224" s="205"/>
      <c r="KIH224" s="205"/>
      <c r="KII224" s="205"/>
      <c r="KIJ224" s="205"/>
      <c r="KIK224" s="205"/>
      <c r="KIL224" s="205"/>
      <c r="KIM224" s="205"/>
      <c r="KIN224" s="205"/>
      <c r="KIO224" s="205"/>
      <c r="KIP224" s="205"/>
      <c r="KIQ224" s="205"/>
      <c r="KIR224" s="205"/>
      <c r="KIS224" s="205"/>
      <c r="KIT224" s="205"/>
      <c r="KIU224" s="205"/>
      <c r="KIV224" s="205"/>
      <c r="KIW224" s="205"/>
      <c r="KIX224" s="205"/>
      <c r="KIY224" s="205"/>
      <c r="KIZ224" s="205"/>
      <c r="KJA224" s="205"/>
      <c r="KJB224" s="205"/>
      <c r="KJC224" s="205"/>
      <c r="KJD224" s="205"/>
      <c r="KJE224" s="205"/>
      <c r="KJF224" s="205"/>
      <c r="KJG224" s="205"/>
      <c r="KJH224" s="205"/>
      <c r="KJI224" s="205"/>
      <c r="KJJ224" s="205"/>
      <c r="KJK224" s="205"/>
      <c r="KJL224" s="205"/>
      <c r="KJM224" s="205"/>
      <c r="KJN224" s="205"/>
      <c r="KJO224" s="205"/>
      <c r="KJP224" s="205"/>
      <c r="KJQ224" s="205"/>
      <c r="KJR224" s="205"/>
      <c r="KJS224" s="205"/>
      <c r="KJT224" s="205"/>
      <c r="KJU224" s="205"/>
      <c r="KJV224" s="205"/>
      <c r="KJW224" s="205"/>
      <c r="KJX224" s="205"/>
      <c r="KJY224" s="205"/>
      <c r="KJZ224" s="205"/>
      <c r="KKA224" s="205"/>
      <c r="KKB224" s="205"/>
      <c r="KKC224" s="205"/>
      <c r="KKD224" s="205"/>
      <c r="KKE224" s="205"/>
      <c r="KKF224" s="205"/>
      <c r="KKG224" s="205"/>
      <c r="KKH224" s="205"/>
      <c r="KKI224" s="205"/>
      <c r="KKJ224" s="205"/>
      <c r="KKK224" s="205"/>
      <c r="KKL224" s="205"/>
      <c r="KKM224" s="205"/>
      <c r="KKN224" s="205"/>
      <c r="KKO224" s="205"/>
      <c r="KKP224" s="205"/>
      <c r="KKQ224" s="205"/>
      <c r="KKR224" s="205"/>
      <c r="KKS224" s="205"/>
      <c r="KKT224" s="205"/>
      <c r="KKU224" s="205"/>
      <c r="KKV224" s="205"/>
      <c r="KKW224" s="205"/>
      <c r="KKX224" s="205"/>
      <c r="KKY224" s="205"/>
      <c r="KKZ224" s="205"/>
      <c r="KLA224" s="205"/>
      <c r="KLB224" s="205"/>
      <c r="KLC224" s="205"/>
      <c r="KLD224" s="205"/>
      <c r="KLE224" s="205"/>
      <c r="KLF224" s="205"/>
      <c r="KLG224" s="205"/>
      <c r="KLH224" s="205"/>
      <c r="KLI224" s="205"/>
      <c r="KLJ224" s="205"/>
      <c r="KLK224" s="205"/>
      <c r="KLL224" s="205"/>
      <c r="KLM224" s="205"/>
      <c r="KLN224" s="205"/>
      <c r="KLO224" s="205"/>
      <c r="KLP224" s="205"/>
      <c r="KLQ224" s="205"/>
      <c r="KLR224" s="205"/>
      <c r="KLS224" s="205"/>
      <c r="KLT224" s="205"/>
      <c r="KLU224" s="205"/>
      <c r="KLV224" s="205"/>
      <c r="KLW224" s="205"/>
      <c r="KLX224" s="205"/>
      <c r="KLY224" s="205"/>
      <c r="KLZ224" s="205"/>
      <c r="KMA224" s="205"/>
      <c r="KMB224" s="205"/>
      <c r="KMC224" s="205"/>
      <c r="KMD224" s="205"/>
      <c r="KME224" s="205"/>
      <c r="KMF224" s="205"/>
      <c r="KMG224" s="205"/>
      <c r="KMH224" s="205"/>
      <c r="KMI224" s="205"/>
      <c r="KMJ224" s="205"/>
      <c r="KMK224" s="205"/>
      <c r="KML224" s="205"/>
      <c r="KMM224" s="205"/>
      <c r="KMN224" s="205"/>
      <c r="KMO224" s="205"/>
      <c r="KMP224" s="205"/>
      <c r="KMQ224" s="205"/>
      <c r="KMR224" s="205"/>
      <c r="KMS224" s="205"/>
      <c r="KMT224" s="205"/>
      <c r="KMU224" s="205"/>
      <c r="KMV224" s="205"/>
      <c r="KMW224" s="205"/>
      <c r="KMX224" s="205"/>
      <c r="KMY224" s="205"/>
      <c r="KMZ224" s="205"/>
      <c r="KNA224" s="205"/>
      <c r="KNB224" s="205"/>
      <c r="KNC224" s="205"/>
      <c r="KND224" s="205"/>
      <c r="KNE224" s="205"/>
      <c r="KNF224" s="205"/>
      <c r="KNG224" s="205"/>
      <c r="KNH224" s="205"/>
      <c r="KNI224" s="205"/>
      <c r="KNJ224" s="205"/>
      <c r="KNK224" s="205"/>
      <c r="KNL224" s="205"/>
      <c r="KNM224" s="205"/>
      <c r="KNN224" s="205"/>
      <c r="KNO224" s="205"/>
      <c r="KNP224" s="205"/>
      <c r="KNQ224" s="205"/>
      <c r="KNR224" s="205"/>
      <c r="KNS224" s="205"/>
      <c r="KNT224" s="205"/>
      <c r="KNU224" s="205"/>
      <c r="KNV224" s="205"/>
      <c r="KNW224" s="205"/>
      <c r="KNX224" s="205"/>
      <c r="KNY224" s="205"/>
      <c r="KNZ224" s="205"/>
      <c r="KOA224" s="205"/>
      <c r="KOB224" s="205"/>
      <c r="KOC224" s="205"/>
      <c r="KOD224" s="205"/>
      <c r="KOE224" s="205"/>
      <c r="KOF224" s="205"/>
      <c r="KOG224" s="205"/>
      <c r="KOH224" s="205"/>
      <c r="KOI224" s="205"/>
      <c r="KOJ224" s="205"/>
      <c r="KOK224" s="205"/>
      <c r="KOL224" s="205"/>
      <c r="KOM224" s="205"/>
      <c r="KON224" s="205"/>
      <c r="KOO224" s="205"/>
      <c r="KOP224" s="205"/>
      <c r="KOQ224" s="205"/>
      <c r="KOR224" s="205"/>
      <c r="KOS224" s="205"/>
      <c r="KOT224" s="205"/>
      <c r="KOU224" s="205"/>
      <c r="KOV224" s="205"/>
      <c r="KOW224" s="205"/>
      <c r="KOX224" s="205"/>
      <c r="KOY224" s="205"/>
      <c r="KOZ224" s="205"/>
      <c r="KPA224" s="205"/>
      <c r="KPB224" s="205"/>
      <c r="KPC224" s="205"/>
      <c r="KPD224" s="205"/>
      <c r="KPE224" s="205"/>
      <c r="KPF224" s="205"/>
      <c r="KPG224" s="205"/>
      <c r="KPH224" s="205"/>
      <c r="KPI224" s="205"/>
      <c r="KPJ224" s="205"/>
      <c r="KPK224" s="205"/>
      <c r="KPL224" s="205"/>
      <c r="KPM224" s="205"/>
      <c r="KPN224" s="205"/>
      <c r="KPO224" s="205"/>
      <c r="KPP224" s="205"/>
      <c r="KPQ224" s="205"/>
      <c r="KPR224" s="205"/>
      <c r="KPS224" s="205"/>
      <c r="KPT224" s="205"/>
      <c r="KPU224" s="205"/>
      <c r="KPV224" s="205"/>
      <c r="KPW224" s="205"/>
      <c r="KPX224" s="205"/>
      <c r="KPY224" s="205"/>
      <c r="KPZ224" s="205"/>
      <c r="KQA224" s="205"/>
      <c r="KQB224" s="205"/>
      <c r="KQC224" s="205"/>
      <c r="KQD224" s="205"/>
      <c r="KQE224" s="205"/>
      <c r="KQF224" s="205"/>
      <c r="KQG224" s="205"/>
      <c r="KQH224" s="205"/>
      <c r="KQI224" s="205"/>
      <c r="KQJ224" s="205"/>
      <c r="KQK224" s="205"/>
      <c r="KQL224" s="205"/>
      <c r="KQM224" s="205"/>
      <c r="KQN224" s="205"/>
      <c r="KQO224" s="205"/>
      <c r="KQP224" s="205"/>
      <c r="KQQ224" s="205"/>
      <c r="KQR224" s="205"/>
      <c r="KQS224" s="205"/>
      <c r="KQT224" s="205"/>
      <c r="KQU224" s="205"/>
      <c r="KQV224" s="205"/>
      <c r="KQW224" s="205"/>
      <c r="KQX224" s="205"/>
      <c r="KQY224" s="205"/>
      <c r="KQZ224" s="205"/>
      <c r="KRA224" s="205"/>
      <c r="KRB224" s="205"/>
      <c r="KRC224" s="205"/>
      <c r="KRD224" s="205"/>
      <c r="KRE224" s="205"/>
      <c r="KRF224" s="205"/>
      <c r="KRG224" s="205"/>
      <c r="KRH224" s="205"/>
      <c r="KRI224" s="205"/>
      <c r="KRJ224" s="205"/>
      <c r="KRK224" s="205"/>
      <c r="KRL224" s="205"/>
      <c r="KRM224" s="205"/>
      <c r="KRN224" s="205"/>
      <c r="KRO224" s="205"/>
      <c r="KRP224" s="205"/>
      <c r="KRQ224" s="205"/>
      <c r="KRR224" s="205"/>
      <c r="KRS224" s="205"/>
      <c r="KRT224" s="205"/>
      <c r="KRU224" s="205"/>
      <c r="KRV224" s="205"/>
      <c r="KRW224" s="205"/>
      <c r="KRX224" s="205"/>
      <c r="KRY224" s="205"/>
      <c r="KRZ224" s="205"/>
      <c r="KSA224" s="205"/>
      <c r="KSB224" s="205"/>
      <c r="KSC224" s="205"/>
      <c r="KSD224" s="205"/>
      <c r="KSE224" s="205"/>
      <c r="KSF224" s="205"/>
      <c r="KSG224" s="205"/>
      <c r="KSH224" s="205"/>
      <c r="KSI224" s="205"/>
      <c r="KSJ224" s="205"/>
      <c r="KSK224" s="205"/>
      <c r="KSL224" s="205"/>
      <c r="KSM224" s="205"/>
      <c r="KSN224" s="205"/>
      <c r="KSO224" s="205"/>
      <c r="KSP224" s="205"/>
      <c r="KSQ224" s="205"/>
      <c r="KSR224" s="205"/>
      <c r="KSS224" s="205"/>
      <c r="KST224" s="205"/>
      <c r="KSU224" s="205"/>
      <c r="KSV224" s="205"/>
      <c r="KSW224" s="205"/>
      <c r="KSX224" s="205"/>
      <c r="KSY224" s="205"/>
      <c r="KSZ224" s="205"/>
      <c r="KTA224" s="205"/>
      <c r="KTB224" s="205"/>
      <c r="KTC224" s="205"/>
      <c r="KTD224" s="205"/>
      <c r="KTE224" s="205"/>
      <c r="KTF224" s="205"/>
      <c r="KTG224" s="205"/>
      <c r="KTH224" s="205"/>
      <c r="KTI224" s="205"/>
      <c r="KTJ224" s="205"/>
      <c r="KTK224" s="205"/>
      <c r="KTL224" s="205"/>
      <c r="KTM224" s="205"/>
      <c r="KTN224" s="205"/>
      <c r="KTO224" s="205"/>
      <c r="KTP224" s="205"/>
      <c r="KTQ224" s="205"/>
      <c r="KTR224" s="205"/>
      <c r="KTS224" s="205"/>
      <c r="KTT224" s="205"/>
      <c r="KTU224" s="205"/>
      <c r="KTV224" s="205"/>
      <c r="KTW224" s="205"/>
      <c r="KTX224" s="205"/>
      <c r="KTY224" s="205"/>
      <c r="KTZ224" s="205"/>
      <c r="KUA224" s="205"/>
      <c r="KUB224" s="205"/>
      <c r="KUC224" s="205"/>
      <c r="KUD224" s="205"/>
      <c r="KUE224" s="205"/>
      <c r="KUF224" s="205"/>
      <c r="KUG224" s="205"/>
      <c r="KUH224" s="205"/>
      <c r="KUI224" s="205"/>
      <c r="KUJ224" s="205"/>
      <c r="KUK224" s="205"/>
      <c r="KUL224" s="205"/>
      <c r="KUM224" s="205"/>
      <c r="KUN224" s="205"/>
      <c r="KUO224" s="205"/>
      <c r="KUP224" s="205"/>
      <c r="KUQ224" s="205"/>
      <c r="KUR224" s="205"/>
      <c r="KUS224" s="205"/>
      <c r="KUT224" s="205"/>
      <c r="KUU224" s="205"/>
      <c r="KUV224" s="205"/>
      <c r="KUW224" s="205"/>
      <c r="KUX224" s="205"/>
      <c r="KUY224" s="205"/>
      <c r="KUZ224" s="205"/>
      <c r="KVA224" s="205"/>
      <c r="KVB224" s="205"/>
      <c r="KVC224" s="205"/>
      <c r="KVD224" s="205"/>
      <c r="KVE224" s="205"/>
      <c r="KVF224" s="205"/>
      <c r="KVG224" s="205"/>
      <c r="KVH224" s="205"/>
      <c r="KVI224" s="205"/>
      <c r="KVJ224" s="205"/>
      <c r="KVK224" s="205"/>
      <c r="KVL224" s="205"/>
      <c r="KVM224" s="205"/>
      <c r="KVN224" s="205"/>
      <c r="KVO224" s="205"/>
      <c r="KVP224" s="205"/>
      <c r="KVQ224" s="205"/>
      <c r="KVR224" s="205"/>
      <c r="KVS224" s="205"/>
      <c r="KVT224" s="205"/>
      <c r="KVU224" s="205"/>
      <c r="KVV224" s="205"/>
      <c r="KVW224" s="205"/>
      <c r="KVX224" s="205"/>
      <c r="KVY224" s="205"/>
      <c r="KVZ224" s="205"/>
      <c r="KWA224" s="205"/>
      <c r="KWB224" s="205"/>
      <c r="KWC224" s="205"/>
      <c r="KWD224" s="205"/>
      <c r="KWE224" s="205"/>
      <c r="KWF224" s="205"/>
      <c r="KWG224" s="205"/>
      <c r="KWH224" s="205"/>
      <c r="KWI224" s="205"/>
      <c r="KWJ224" s="205"/>
      <c r="KWK224" s="205"/>
      <c r="KWL224" s="205"/>
      <c r="KWM224" s="205"/>
      <c r="KWN224" s="205"/>
      <c r="KWO224" s="205"/>
      <c r="KWP224" s="205"/>
      <c r="KWQ224" s="205"/>
      <c r="KWR224" s="205"/>
      <c r="KWS224" s="205"/>
      <c r="KWT224" s="205"/>
      <c r="KWU224" s="205"/>
      <c r="KWV224" s="205"/>
      <c r="KWW224" s="205"/>
      <c r="KWX224" s="205"/>
      <c r="KWY224" s="205"/>
      <c r="KWZ224" s="205"/>
      <c r="KXA224" s="205"/>
      <c r="KXB224" s="205"/>
      <c r="KXC224" s="205"/>
      <c r="KXD224" s="205"/>
      <c r="KXE224" s="205"/>
      <c r="KXF224" s="205"/>
      <c r="KXG224" s="205"/>
      <c r="KXH224" s="205"/>
      <c r="KXI224" s="205"/>
      <c r="KXJ224" s="205"/>
      <c r="KXK224" s="205"/>
      <c r="KXL224" s="205"/>
      <c r="KXM224" s="205"/>
      <c r="KXN224" s="205"/>
      <c r="KXO224" s="205"/>
      <c r="KXP224" s="205"/>
      <c r="KXQ224" s="205"/>
      <c r="KXR224" s="205"/>
      <c r="KXS224" s="205"/>
      <c r="KXT224" s="205"/>
      <c r="KXU224" s="205"/>
      <c r="KXV224" s="205"/>
      <c r="KXW224" s="205"/>
      <c r="KXX224" s="205"/>
      <c r="KXY224" s="205"/>
      <c r="KXZ224" s="205"/>
      <c r="KYA224" s="205"/>
      <c r="KYB224" s="205"/>
      <c r="KYC224" s="205"/>
      <c r="KYD224" s="205"/>
      <c r="KYE224" s="205"/>
      <c r="KYF224" s="205"/>
      <c r="KYG224" s="205"/>
      <c r="KYH224" s="205"/>
      <c r="KYI224" s="205"/>
      <c r="KYJ224" s="205"/>
      <c r="KYK224" s="205"/>
      <c r="KYL224" s="205"/>
      <c r="KYM224" s="205"/>
      <c r="KYN224" s="205"/>
      <c r="KYO224" s="205"/>
      <c r="KYP224" s="205"/>
      <c r="KYQ224" s="205"/>
      <c r="KYR224" s="205"/>
      <c r="KYS224" s="205"/>
      <c r="KYT224" s="205"/>
      <c r="KYU224" s="205"/>
      <c r="KYV224" s="205"/>
      <c r="KYW224" s="205"/>
      <c r="KYX224" s="205"/>
      <c r="KYY224" s="205"/>
      <c r="KYZ224" s="205"/>
      <c r="KZA224" s="205"/>
      <c r="KZB224" s="205"/>
      <c r="KZC224" s="205"/>
      <c r="KZD224" s="205"/>
      <c r="KZE224" s="205"/>
      <c r="KZF224" s="205"/>
      <c r="KZG224" s="205"/>
      <c r="KZH224" s="205"/>
      <c r="KZI224" s="205"/>
      <c r="KZJ224" s="205"/>
      <c r="KZK224" s="205"/>
      <c r="KZL224" s="205"/>
      <c r="KZM224" s="205"/>
      <c r="KZN224" s="205"/>
      <c r="KZO224" s="205"/>
      <c r="KZP224" s="205"/>
      <c r="KZQ224" s="205"/>
      <c r="KZR224" s="205"/>
      <c r="KZS224" s="205"/>
      <c r="KZT224" s="205"/>
      <c r="KZU224" s="205"/>
      <c r="KZV224" s="205"/>
      <c r="KZW224" s="205"/>
      <c r="KZX224" s="205"/>
      <c r="KZY224" s="205"/>
      <c r="KZZ224" s="205"/>
      <c r="LAA224" s="205"/>
      <c r="LAB224" s="205"/>
      <c r="LAC224" s="205"/>
      <c r="LAD224" s="205"/>
      <c r="LAE224" s="205"/>
      <c r="LAF224" s="205"/>
      <c r="LAG224" s="205"/>
      <c r="LAH224" s="205"/>
      <c r="LAI224" s="205"/>
      <c r="LAJ224" s="205"/>
      <c r="LAK224" s="205"/>
      <c r="LAL224" s="205"/>
      <c r="LAM224" s="205"/>
      <c r="LAN224" s="205"/>
      <c r="LAO224" s="205"/>
      <c r="LAP224" s="205"/>
      <c r="LAQ224" s="205"/>
      <c r="LAR224" s="205"/>
      <c r="LAS224" s="205"/>
      <c r="LAT224" s="205"/>
      <c r="LAU224" s="205"/>
      <c r="LAV224" s="205"/>
      <c r="LAW224" s="205"/>
      <c r="LAX224" s="205"/>
      <c r="LAY224" s="205"/>
      <c r="LAZ224" s="205"/>
      <c r="LBA224" s="205"/>
      <c r="LBB224" s="205"/>
      <c r="LBC224" s="205"/>
      <c r="LBD224" s="205"/>
      <c r="LBE224" s="205"/>
      <c r="LBF224" s="205"/>
      <c r="LBG224" s="205"/>
      <c r="LBH224" s="205"/>
      <c r="LBI224" s="205"/>
      <c r="LBJ224" s="205"/>
      <c r="LBK224" s="205"/>
      <c r="LBL224" s="205"/>
      <c r="LBM224" s="205"/>
      <c r="LBN224" s="205"/>
      <c r="LBO224" s="205"/>
      <c r="LBP224" s="205"/>
      <c r="LBQ224" s="205"/>
      <c r="LBR224" s="205"/>
      <c r="LBS224" s="205"/>
      <c r="LBT224" s="205"/>
      <c r="LBU224" s="205"/>
      <c r="LBV224" s="205"/>
      <c r="LBW224" s="205"/>
      <c r="LBX224" s="205"/>
      <c r="LBY224" s="205"/>
      <c r="LBZ224" s="205"/>
      <c r="LCA224" s="205"/>
      <c r="LCB224" s="205"/>
      <c r="LCC224" s="205"/>
      <c r="LCD224" s="205"/>
      <c r="LCE224" s="205"/>
      <c r="LCF224" s="205"/>
      <c r="LCG224" s="205"/>
      <c r="LCH224" s="205"/>
      <c r="LCI224" s="205"/>
      <c r="LCJ224" s="205"/>
      <c r="LCK224" s="205"/>
      <c r="LCL224" s="205"/>
      <c r="LCM224" s="205"/>
      <c r="LCN224" s="205"/>
      <c r="LCO224" s="205"/>
      <c r="LCP224" s="205"/>
      <c r="LCQ224" s="205"/>
      <c r="LCR224" s="205"/>
      <c r="LCS224" s="205"/>
      <c r="LCT224" s="205"/>
      <c r="LCU224" s="205"/>
      <c r="LCV224" s="205"/>
      <c r="LCW224" s="205"/>
      <c r="LCX224" s="205"/>
      <c r="LCY224" s="205"/>
      <c r="LCZ224" s="205"/>
      <c r="LDA224" s="205"/>
      <c r="LDB224" s="205"/>
      <c r="LDC224" s="205"/>
      <c r="LDD224" s="205"/>
      <c r="LDE224" s="205"/>
      <c r="LDF224" s="205"/>
      <c r="LDG224" s="205"/>
      <c r="LDH224" s="205"/>
      <c r="LDI224" s="205"/>
      <c r="LDJ224" s="205"/>
      <c r="LDK224" s="205"/>
      <c r="LDL224" s="205"/>
      <c r="LDM224" s="205"/>
      <c r="LDN224" s="205"/>
      <c r="LDO224" s="205"/>
      <c r="LDP224" s="205"/>
      <c r="LDQ224" s="205"/>
      <c r="LDR224" s="205"/>
      <c r="LDS224" s="205"/>
      <c r="LDT224" s="205"/>
      <c r="LDU224" s="205"/>
      <c r="LDV224" s="205"/>
      <c r="LDW224" s="205"/>
      <c r="LDX224" s="205"/>
      <c r="LDY224" s="205"/>
      <c r="LDZ224" s="205"/>
      <c r="LEA224" s="205"/>
      <c r="LEB224" s="205"/>
      <c r="LEC224" s="205"/>
      <c r="LED224" s="205"/>
      <c r="LEE224" s="205"/>
      <c r="LEF224" s="205"/>
      <c r="LEG224" s="205"/>
      <c r="LEH224" s="205"/>
      <c r="LEI224" s="205"/>
      <c r="LEJ224" s="205"/>
      <c r="LEK224" s="205"/>
      <c r="LEL224" s="205"/>
      <c r="LEM224" s="205"/>
      <c r="LEN224" s="205"/>
      <c r="LEO224" s="205"/>
      <c r="LEP224" s="205"/>
      <c r="LEQ224" s="205"/>
      <c r="LER224" s="205"/>
      <c r="LES224" s="205"/>
      <c r="LET224" s="205"/>
      <c r="LEU224" s="205"/>
      <c r="LEV224" s="205"/>
      <c r="LEW224" s="205"/>
      <c r="LEX224" s="205"/>
      <c r="LEY224" s="205"/>
      <c r="LEZ224" s="205"/>
      <c r="LFA224" s="205"/>
      <c r="LFB224" s="205"/>
      <c r="LFC224" s="205"/>
      <c r="LFD224" s="205"/>
      <c r="LFE224" s="205"/>
      <c r="LFF224" s="205"/>
      <c r="LFG224" s="205"/>
      <c r="LFH224" s="205"/>
      <c r="LFI224" s="205"/>
      <c r="LFJ224" s="205"/>
      <c r="LFK224" s="205"/>
      <c r="LFL224" s="205"/>
      <c r="LFM224" s="205"/>
      <c r="LFN224" s="205"/>
      <c r="LFO224" s="205"/>
      <c r="LFP224" s="205"/>
      <c r="LFQ224" s="205"/>
      <c r="LFR224" s="205"/>
      <c r="LFS224" s="205"/>
      <c r="LFT224" s="205"/>
      <c r="LFU224" s="205"/>
      <c r="LFV224" s="205"/>
      <c r="LFW224" s="205"/>
      <c r="LFX224" s="205"/>
      <c r="LFY224" s="205"/>
      <c r="LFZ224" s="205"/>
      <c r="LGA224" s="205"/>
      <c r="LGB224" s="205"/>
      <c r="LGC224" s="205"/>
      <c r="LGD224" s="205"/>
      <c r="LGE224" s="205"/>
      <c r="LGF224" s="205"/>
      <c r="LGG224" s="205"/>
      <c r="LGH224" s="205"/>
      <c r="LGI224" s="205"/>
      <c r="LGJ224" s="205"/>
      <c r="LGK224" s="205"/>
      <c r="LGL224" s="205"/>
      <c r="LGM224" s="205"/>
      <c r="LGN224" s="205"/>
      <c r="LGO224" s="205"/>
      <c r="LGP224" s="205"/>
      <c r="LGQ224" s="205"/>
      <c r="LGR224" s="205"/>
      <c r="LGS224" s="205"/>
      <c r="LGT224" s="205"/>
      <c r="LGU224" s="205"/>
      <c r="LGV224" s="205"/>
      <c r="LGW224" s="205"/>
      <c r="LGX224" s="205"/>
      <c r="LGY224" s="205"/>
      <c r="LGZ224" s="205"/>
      <c r="LHA224" s="205"/>
      <c r="LHB224" s="205"/>
      <c r="LHC224" s="205"/>
      <c r="LHD224" s="205"/>
      <c r="LHE224" s="205"/>
      <c r="LHF224" s="205"/>
      <c r="LHG224" s="205"/>
      <c r="LHH224" s="205"/>
      <c r="LHI224" s="205"/>
      <c r="LHJ224" s="205"/>
      <c r="LHK224" s="205"/>
      <c r="LHL224" s="205"/>
      <c r="LHM224" s="205"/>
      <c r="LHN224" s="205"/>
      <c r="LHO224" s="205"/>
      <c r="LHP224" s="205"/>
      <c r="LHQ224" s="205"/>
      <c r="LHR224" s="205"/>
      <c r="LHS224" s="205"/>
      <c r="LHT224" s="205"/>
      <c r="LHU224" s="205"/>
      <c r="LHV224" s="205"/>
      <c r="LHW224" s="205"/>
      <c r="LHX224" s="205"/>
      <c r="LHY224" s="205"/>
      <c r="LHZ224" s="205"/>
      <c r="LIA224" s="205"/>
      <c r="LIB224" s="205"/>
      <c r="LIC224" s="205"/>
      <c r="LID224" s="205"/>
      <c r="LIE224" s="205"/>
      <c r="LIF224" s="205"/>
      <c r="LIG224" s="205"/>
      <c r="LIH224" s="205"/>
      <c r="LII224" s="205"/>
      <c r="LIJ224" s="205"/>
      <c r="LIK224" s="205"/>
      <c r="LIL224" s="205"/>
      <c r="LIM224" s="205"/>
      <c r="LIN224" s="205"/>
      <c r="LIO224" s="205"/>
      <c r="LIP224" s="205"/>
      <c r="LIQ224" s="205"/>
      <c r="LIR224" s="205"/>
      <c r="LIS224" s="205"/>
      <c r="LIT224" s="205"/>
      <c r="LIU224" s="205"/>
      <c r="LIV224" s="205"/>
      <c r="LIW224" s="205"/>
      <c r="LIX224" s="205"/>
      <c r="LIY224" s="205"/>
      <c r="LIZ224" s="205"/>
      <c r="LJA224" s="205"/>
      <c r="LJB224" s="205"/>
      <c r="LJC224" s="205"/>
      <c r="LJD224" s="205"/>
      <c r="LJE224" s="205"/>
      <c r="LJF224" s="205"/>
      <c r="LJG224" s="205"/>
      <c r="LJH224" s="205"/>
      <c r="LJI224" s="205"/>
      <c r="LJJ224" s="205"/>
      <c r="LJK224" s="205"/>
      <c r="LJL224" s="205"/>
      <c r="LJM224" s="205"/>
      <c r="LJN224" s="205"/>
      <c r="LJO224" s="205"/>
      <c r="LJP224" s="205"/>
      <c r="LJQ224" s="205"/>
      <c r="LJR224" s="205"/>
      <c r="LJS224" s="205"/>
      <c r="LJT224" s="205"/>
      <c r="LJU224" s="205"/>
      <c r="LJV224" s="205"/>
      <c r="LJW224" s="205"/>
      <c r="LJX224" s="205"/>
      <c r="LJY224" s="205"/>
      <c r="LJZ224" s="205"/>
      <c r="LKA224" s="205"/>
      <c r="LKB224" s="205"/>
      <c r="LKC224" s="205"/>
      <c r="LKD224" s="205"/>
      <c r="LKE224" s="205"/>
      <c r="LKF224" s="205"/>
      <c r="LKG224" s="205"/>
      <c r="LKH224" s="205"/>
      <c r="LKI224" s="205"/>
      <c r="LKJ224" s="205"/>
      <c r="LKK224" s="205"/>
      <c r="LKL224" s="205"/>
      <c r="LKM224" s="205"/>
      <c r="LKN224" s="205"/>
      <c r="LKO224" s="205"/>
      <c r="LKP224" s="205"/>
      <c r="LKQ224" s="205"/>
      <c r="LKR224" s="205"/>
      <c r="LKS224" s="205"/>
      <c r="LKT224" s="205"/>
      <c r="LKU224" s="205"/>
      <c r="LKV224" s="205"/>
      <c r="LKW224" s="205"/>
      <c r="LKX224" s="205"/>
      <c r="LKY224" s="205"/>
      <c r="LKZ224" s="205"/>
      <c r="LLA224" s="205"/>
      <c r="LLB224" s="205"/>
      <c r="LLC224" s="205"/>
      <c r="LLD224" s="205"/>
      <c r="LLE224" s="205"/>
      <c r="LLF224" s="205"/>
      <c r="LLG224" s="205"/>
      <c r="LLH224" s="205"/>
      <c r="LLI224" s="205"/>
      <c r="LLJ224" s="205"/>
      <c r="LLK224" s="205"/>
      <c r="LLL224" s="205"/>
      <c r="LLM224" s="205"/>
      <c r="LLN224" s="205"/>
      <c r="LLO224" s="205"/>
      <c r="LLP224" s="205"/>
      <c r="LLQ224" s="205"/>
      <c r="LLR224" s="205"/>
      <c r="LLS224" s="205"/>
      <c r="LLT224" s="205"/>
      <c r="LLU224" s="205"/>
      <c r="LLV224" s="205"/>
      <c r="LLW224" s="205"/>
      <c r="LLX224" s="205"/>
      <c r="LLY224" s="205"/>
      <c r="LLZ224" s="205"/>
      <c r="LMA224" s="205"/>
      <c r="LMB224" s="205"/>
      <c r="LMC224" s="205"/>
      <c r="LMD224" s="205"/>
      <c r="LME224" s="205"/>
      <c r="LMF224" s="205"/>
      <c r="LMG224" s="205"/>
      <c r="LMH224" s="205"/>
      <c r="LMI224" s="205"/>
      <c r="LMJ224" s="205"/>
      <c r="LMK224" s="205"/>
      <c r="LML224" s="205"/>
      <c r="LMM224" s="205"/>
      <c r="LMN224" s="205"/>
      <c r="LMO224" s="205"/>
      <c r="LMP224" s="205"/>
      <c r="LMQ224" s="205"/>
      <c r="LMR224" s="205"/>
      <c r="LMS224" s="205"/>
      <c r="LMT224" s="205"/>
      <c r="LMU224" s="205"/>
      <c r="LMV224" s="205"/>
      <c r="LMW224" s="205"/>
      <c r="LMX224" s="205"/>
      <c r="LMY224" s="205"/>
      <c r="LMZ224" s="205"/>
      <c r="LNA224" s="205"/>
      <c r="LNB224" s="205"/>
      <c r="LNC224" s="205"/>
      <c r="LND224" s="205"/>
      <c r="LNE224" s="205"/>
      <c r="LNF224" s="205"/>
      <c r="LNG224" s="205"/>
      <c r="LNH224" s="205"/>
      <c r="LNI224" s="205"/>
      <c r="LNJ224" s="205"/>
      <c r="LNK224" s="205"/>
      <c r="LNL224" s="205"/>
      <c r="LNM224" s="205"/>
      <c r="LNN224" s="205"/>
      <c r="LNO224" s="205"/>
      <c r="LNP224" s="205"/>
      <c r="LNQ224" s="205"/>
      <c r="LNR224" s="205"/>
      <c r="LNS224" s="205"/>
      <c r="LNT224" s="205"/>
      <c r="LNU224" s="205"/>
      <c r="LNV224" s="205"/>
      <c r="LNW224" s="205"/>
      <c r="LNX224" s="205"/>
      <c r="LNY224" s="205"/>
      <c r="LNZ224" s="205"/>
      <c r="LOA224" s="205"/>
      <c r="LOB224" s="205"/>
      <c r="LOC224" s="205"/>
      <c r="LOD224" s="205"/>
      <c r="LOE224" s="205"/>
      <c r="LOF224" s="205"/>
      <c r="LOG224" s="205"/>
      <c r="LOH224" s="205"/>
      <c r="LOI224" s="205"/>
      <c r="LOJ224" s="205"/>
      <c r="LOK224" s="205"/>
      <c r="LOL224" s="205"/>
      <c r="LOM224" s="205"/>
      <c r="LON224" s="205"/>
      <c r="LOO224" s="205"/>
      <c r="LOP224" s="205"/>
      <c r="LOQ224" s="205"/>
      <c r="LOR224" s="205"/>
      <c r="LOS224" s="205"/>
      <c r="LOT224" s="205"/>
      <c r="LOU224" s="205"/>
      <c r="LOV224" s="205"/>
      <c r="LOW224" s="205"/>
      <c r="LOX224" s="205"/>
      <c r="LOY224" s="205"/>
      <c r="LOZ224" s="205"/>
      <c r="LPA224" s="205"/>
      <c r="LPB224" s="205"/>
      <c r="LPC224" s="205"/>
      <c r="LPD224" s="205"/>
      <c r="LPE224" s="205"/>
      <c r="LPF224" s="205"/>
      <c r="LPG224" s="205"/>
      <c r="LPH224" s="205"/>
      <c r="LPI224" s="205"/>
      <c r="LPJ224" s="205"/>
      <c r="LPK224" s="205"/>
      <c r="LPL224" s="205"/>
      <c r="LPM224" s="205"/>
      <c r="LPN224" s="205"/>
      <c r="LPO224" s="205"/>
      <c r="LPP224" s="205"/>
      <c r="LPQ224" s="205"/>
      <c r="LPR224" s="205"/>
      <c r="LPS224" s="205"/>
      <c r="LPT224" s="205"/>
      <c r="LPU224" s="205"/>
      <c r="LPV224" s="205"/>
      <c r="LPW224" s="205"/>
      <c r="LPX224" s="205"/>
      <c r="LPY224" s="205"/>
      <c r="LPZ224" s="205"/>
      <c r="LQA224" s="205"/>
      <c r="LQB224" s="205"/>
      <c r="LQC224" s="205"/>
      <c r="LQD224" s="205"/>
      <c r="LQE224" s="205"/>
      <c r="LQF224" s="205"/>
      <c r="LQG224" s="205"/>
      <c r="LQH224" s="205"/>
      <c r="LQI224" s="205"/>
      <c r="LQJ224" s="205"/>
      <c r="LQK224" s="205"/>
      <c r="LQL224" s="205"/>
      <c r="LQM224" s="205"/>
      <c r="LQN224" s="205"/>
      <c r="LQO224" s="205"/>
      <c r="LQP224" s="205"/>
      <c r="LQQ224" s="205"/>
      <c r="LQR224" s="205"/>
      <c r="LQS224" s="205"/>
      <c r="LQT224" s="205"/>
      <c r="LQU224" s="205"/>
      <c r="LQV224" s="205"/>
      <c r="LQW224" s="205"/>
      <c r="LQX224" s="205"/>
      <c r="LQY224" s="205"/>
      <c r="LQZ224" s="205"/>
      <c r="LRA224" s="205"/>
      <c r="LRB224" s="205"/>
      <c r="LRC224" s="205"/>
      <c r="LRD224" s="205"/>
      <c r="LRE224" s="205"/>
      <c r="LRF224" s="205"/>
      <c r="LRG224" s="205"/>
      <c r="LRH224" s="205"/>
      <c r="LRI224" s="205"/>
      <c r="LRJ224" s="205"/>
      <c r="LRK224" s="205"/>
      <c r="LRL224" s="205"/>
      <c r="LRM224" s="205"/>
      <c r="LRN224" s="205"/>
      <c r="LRO224" s="205"/>
      <c r="LRP224" s="205"/>
      <c r="LRQ224" s="205"/>
      <c r="LRR224" s="205"/>
      <c r="LRS224" s="205"/>
      <c r="LRT224" s="205"/>
      <c r="LRU224" s="205"/>
      <c r="LRV224" s="205"/>
      <c r="LRW224" s="205"/>
      <c r="LRX224" s="205"/>
      <c r="LRY224" s="205"/>
      <c r="LRZ224" s="205"/>
      <c r="LSA224" s="205"/>
      <c r="LSB224" s="205"/>
      <c r="LSC224" s="205"/>
      <c r="LSD224" s="205"/>
      <c r="LSE224" s="205"/>
      <c r="LSF224" s="205"/>
      <c r="LSG224" s="205"/>
      <c r="LSH224" s="205"/>
      <c r="LSI224" s="205"/>
      <c r="LSJ224" s="205"/>
      <c r="LSK224" s="205"/>
      <c r="LSL224" s="205"/>
      <c r="LSM224" s="205"/>
      <c r="LSN224" s="205"/>
      <c r="LSO224" s="205"/>
      <c r="LSP224" s="205"/>
      <c r="LSQ224" s="205"/>
      <c r="LSR224" s="205"/>
      <c r="LSS224" s="205"/>
      <c r="LST224" s="205"/>
      <c r="LSU224" s="205"/>
      <c r="LSV224" s="205"/>
      <c r="LSW224" s="205"/>
      <c r="LSX224" s="205"/>
      <c r="LSY224" s="205"/>
      <c r="LSZ224" s="205"/>
      <c r="LTA224" s="205"/>
      <c r="LTB224" s="205"/>
      <c r="LTC224" s="205"/>
      <c r="LTD224" s="205"/>
      <c r="LTE224" s="205"/>
      <c r="LTF224" s="205"/>
      <c r="LTG224" s="205"/>
      <c r="LTH224" s="205"/>
      <c r="LTI224" s="205"/>
      <c r="LTJ224" s="205"/>
      <c r="LTK224" s="205"/>
      <c r="LTL224" s="205"/>
      <c r="LTM224" s="205"/>
      <c r="LTN224" s="205"/>
      <c r="LTO224" s="205"/>
      <c r="LTP224" s="205"/>
      <c r="LTQ224" s="205"/>
      <c r="LTR224" s="205"/>
      <c r="LTS224" s="205"/>
      <c r="LTT224" s="205"/>
      <c r="LTU224" s="205"/>
      <c r="LTV224" s="205"/>
      <c r="LTW224" s="205"/>
      <c r="LTX224" s="205"/>
      <c r="LTY224" s="205"/>
      <c r="LTZ224" s="205"/>
      <c r="LUA224" s="205"/>
      <c r="LUB224" s="205"/>
      <c r="LUC224" s="205"/>
      <c r="LUD224" s="205"/>
      <c r="LUE224" s="205"/>
      <c r="LUF224" s="205"/>
      <c r="LUG224" s="205"/>
      <c r="LUH224" s="205"/>
      <c r="LUI224" s="205"/>
      <c r="LUJ224" s="205"/>
      <c r="LUK224" s="205"/>
      <c r="LUL224" s="205"/>
      <c r="LUM224" s="205"/>
      <c r="LUN224" s="205"/>
      <c r="LUO224" s="205"/>
      <c r="LUP224" s="205"/>
      <c r="LUQ224" s="205"/>
      <c r="LUR224" s="205"/>
      <c r="LUS224" s="205"/>
      <c r="LUT224" s="205"/>
      <c r="LUU224" s="205"/>
      <c r="LUV224" s="205"/>
      <c r="LUW224" s="205"/>
      <c r="LUX224" s="205"/>
      <c r="LUY224" s="205"/>
      <c r="LUZ224" s="205"/>
      <c r="LVA224" s="205"/>
      <c r="LVB224" s="205"/>
      <c r="LVC224" s="205"/>
      <c r="LVD224" s="205"/>
      <c r="LVE224" s="205"/>
      <c r="LVF224" s="205"/>
      <c r="LVG224" s="205"/>
      <c r="LVH224" s="205"/>
      <c r="LVI224" s="205"/>
      <c r="LVJ224" s="205"/>
      <c r="LVK224" s="205"/>
      <c r="LVL224" s="205"/>
      <c r="LVM224" s="205"/>
      <c r="LVN224" s="205"/>
      <c r="LVO224" s="205"/>
      <c r="LVP224" s="205"/>
      <c r="LVQ224" s="205"/>
      <c r="LVR224" s="205"/>
      <c r="LVS224" s="205"/>
      <c r="LVT224" s="205"/>
      <c r="LVU224" s="205"/>
      <c r="LVV224" s="205"/>
      <c r="LVW224" s="205"/>
      <c r="LVX224" s="205"/>
      <c r="LVY224" s="205"/>
      <c r="LVZ224" s="205"/>
      <c r="LWA224" s="205"/>
      <c r="LWB224" s="205"/>
      <c r="LWC224" s="205"/>
      <c r="LWD224" s="205"/>
      <c r="LWE224" s="205"/>
      <c r="LWF224" s="205"/>
      <c r="LWG224" s="205"/>
      <c r="LWH224" s="205"/>
      <c r="LWI224" s="205"/>
      <c r="LWJ224" s="205"/>
      <c r="LWK224" s="205"/>
      <c r="LWL224" s="205"/>
      <c r="LWM224" s="205"/>
      <c r="LWN224" s="205"/>
      <c r="LWO224" s="205"/>
      <c r="LWP224" s="205"/>
      <c r="LWQ224" s="205"/>
      <c r="LWR224" s="205"/>
      <c r="LWS224" s="205"/>
      <c r="LWT224" s="205"/>
      <c r="LWU224" s="205"/>
      <c r="LWV224" s="205"/>
      <c r="LWW224" s="205"/>
      <c r="LWX224" s="205"/>
      <c r="LWY224" s="205"/>
      <c r="LWZ224" s="205"/>
      <c r="LXA224" s="205"/>
      <c r="LXB224" s="205"/>
      <c r="LXC224" s="205"/>
      <c r="LXD224" s="205"/>
      <c r="LXE224" s="205"/>
      <c r="LXF224" s="205"/>
      <c r="LXG224" s="205"/>
      <c r="LXH224" s="205"/>
      <c r="LXI224" s="205"/>
      <c r="LXJ224" s="205"/>
      <c r="LXK224" s="205"/>
      <c r="LXL224" s="205"/>
      <c r="LXM224" s="205"/>
      <c r="LXN224" s="205"/>
      <c r="LXO224" s="205"/>
      <c r="LXP224" s="205"/>
      <c r="LXQ224" s="205"/>
      <c r="LXR224" s="205"/>
      <c r="LXS224" s="205"/>
      <c r="LXT224" s="205"/>
      <c r="LXU224" s="205"/>
      <c r="LXV224" s="205"/>
      <c r="LXW224" s="205"/>
      <c r="LXX224" s="205"/>
      <c r="LXY224" s="205"/>
      <c r="LXZ224" s="205"/>
      <c r="LYA224" s="205"/>
      <c r="LYB224" s="205"/>
      <c r="LYC224" s="205"/>
      <c r="LYD224" s="205"/>
      <c r="LYE224" s="205"/>
      <c r="LYF224" s="205"/>
      <c r="LYG224" s="205"/>
      <c r="LYH224" s="205"/>
      <c r="LYI224" s="205"/>
      <c r="LYJ224" s="205"/>
      <c r="LYK224" s="205"/>
      <c r="LYL224" s="205"/>
      <c r="LYM224" s="205"/>
      <c r="LYN224" s="205"/>
      <c r="LYO224" s="205"/>
      <c r="LYP224" s="205"/>
      <c r="LYQ224" s="205"/>
      <c r="LYR224" s="205"/>
      <c r="LYS224" s="205"/>
      <c r="LYT224" s="205"/>
      <c r="LYU224" s="205"/>
      <c r="LYV224" s="205"/>
      <c r="LYW224" s="205"/>
      <c r="LYX224" s="205"/>
      <c r="LYY224" s="205"/>
      <c r="LYZ224" s="205"/>
      <c r="LZA224" s="205"/>
      <c r="LZB224" s="205"/>
      <c r="LZC224" s="205"/>
      <c r="LZD224" s="205"/>
      <c r="LZE224" s="205"/>
      <c r="LZF224" s="205"/>
      <c r="LZG224" s="205"/>
      <c r="LZH224" s="205"/>
      <c r="LZI224" s="205"/>
      <c r="LZJ224" s="205"/>
      <c r="LZK224" s="205"/>
      <c r="LZL224" s="205"/>
      <c r="LZM224" s="205"/>
      <c r="LZN224" s="205"/>
      <c r="LZO224" s="205"/>
      <c r="LZP224" s="205"/>
      <c r="LZQ224" s="205"/>
      <c r="LZR224" s="205"/>
      <c r="LZS224" s="205"/>
      <c r="LZT224" s="205"/>
      <c r="LZU224" s="205"/>
      <c r="LZV224" s="205"/>
      <c r="LZW224" s="205"/>
      <c r="LZX224" s="205"/>
      <c r="LZY224" s="205"/>
      <c r="LZZ224" s="205"/>
      <c r="MAA224" s="205"/>
      <c r="MAB224" s="205"/>
      <c r="MAC224" s="205"/>
      <c r="MAD224" s="205"/>
      <c r="MAE224" s="205"/>
      <c r="MAF224" s="205"/>
      <c r="MAG224" s="205"/>
      <c r="MAH224" s="205"/>
      <c r="MAI224" s="205"/>
      <c r="MAJ224" s="205"/>
      <c r="MAK224" s="205"/>
      <c r="MAL224" s="205"/>
      <c r="MAM224" s="205"/>
      <c r="MAN224" s="205"/>
      <c r="MAO224" s="205"/>
      <c r="MAP224" s="205"/>
      <c r="MAQ224" s="205"/>
      <c r="MAR224" s="205"/>
      <c r="MAS224" s="205"/>
      <c r="MAT224" s="205"/>
      <c r="MAU224" s="205"/>
      <c r="MAV224" s="205"/>
      <c r="MAW224" s="205"/>
      <c r="MAX224" s="205"/>
      <c r="MAY224" s="205"/>
      <c r="MAZ224" s="205"/>
      <c r="MBA224" s="205"/>
      <c r="MBB224" s="205"/>
      <c r="MBC224" s="205"/>
      <c r="MBD224" s="205"/>
      <c r="MBE224" s="205"/>
      <c r="MBF224" s="205"/>
      <c r="MBG224" s="205"/>
      <c r="MBH224" s="205"/>
      <c r="MBI224" s="205"/>
      <c r="MBJ224" s="205"/>
      <c r="MBK224" s="205"/>
      <c r="MBL224" s="205"/>
      <c r="MBM224" s="205"/>
      <c r="MBN224" s="205"/>
      <c r="MBO224" s="205"/>
      <c r="MBP224" s="205"/>
      <c r="MBQ224" s="205"/>
      <c r="MBR224" s="205"/>
      <c r="MBS224" s="205"/>
      <c r="MBT224" s="205"/>
      <c r="MBU224" s="205"/>
      <c r="MBV224" s="205"/>
      <c r="MBW224" s="205"/>
      <c r="MBX224" s="205"/>
      <c r="MBY224" s="205"/>
      <c r="MBZ224" s="205"/>
      <c r="MCA224" s="205"/>
      <c r="MCB224" s="205"/>
      <c r="MCC224" s="205"/>
      <c r="MCD224" s="205"/>
      <c r="MCE224" s="205"/>
      <c r="MCF224" s="205"/>
      <c r="MCG224" s="205"/>
      <c r="MCH224" s="205"/>
      <c r="MCI224" s="205"/>
      <c r="MCJ224" s="205"/>
      <c r="MCK224" s="205"/>
      <c r="MCL224" s="205"/>
      <c r="MCM224" s="205"/>
      <c r="MCN224" s="205"/>
      <c r="MCO224" s="205"/>
      <c r="MCP224" s="205"/>
      <c r="MCQ224" s="205"/>
      <c r="MCR224" s="205"/>
      <c r="MCS224" s="205"/>
      <c r="MCT224" s="205"/>
      <c r="MCU224" s="205"/>
      <c r="MCV224" s="205"/>
      <c r="MCW224" s="205"/>
      <c r="MCX224" s="205"/>
      <c r="MCY224" s="205"/>
      <c r="MCZ224" s="205"/>
      <c r="MDA224" s="205"/>
      <c r="MDB224" s="205"/>
      <c r="MDC224" s="205"/>
      <c r="MDD224" s="205"/>
      <c r="MDE224" s="205"/>
      <c r="MDF224" s="205"/>
      <c r="MDG224" s="205"/>
      <c r="MDH224" s="205"/>
      <c r="MDI224" s="205"/>
      <c r="MDJ224" s="205"/>
      <c r="MDK224" s="205"/>
      <c r="MDL224" s="205"/>
      <c r="MDM224" s="205"/>
      <c r="MDN224" s="205"/>
      <c r="MDO224" s="205"/>
      <c r="MDP224" s="205"/>
      <c r="MDQ224" s="205"/>
      <c r="MDR224" s="205"/>
      <c r="MDS224" s="205"/>
      <c r="MDT224" s="205"/>
      <c r="MDU224" s="205"/>
      <c r="MDV224" s="205"/>
      <c r="MDW224" s="205"/>
      <c r="MDX224" s="205"/>
      <c r="MDY224" s="205"/>
      <c r="MDZ224" s="205"/>
      <c r="MEA224" s="205"/>
      <c r="MEB224" s="205"/>
      <c r="MEC224" s="205"/>
      <c r="MED224" s="205"/>
      <c r="MEE224" s="205"/>
      <c r="MEF224" s="205"/>
      <c r="MEG224" s="205"/>
      <c r="MEH224" s="205"/>
      <c r="MEI224" s="205"/>
      <c r="MEJ224" s="205"/>
      <c r="MEK224" s="205"/>
      <c r="MEL224" s="205"/>
      <c r="MEM224" s="205"/>
      <c r="MEN224" s="205"/>
      <c r="MEO224" s="205"/>
      <c r="MEP224" s="205"/>
      <c r="MEQ224" s="205"/>
      <c r="MER224" s="205"/>
      <c r="MES224" s="205"/>
      <c r="MET224" s="205"/>
      <c r="MEU224" s="205"/>
      <c r="MEV224" s="205"/>
      <c r="MEW224" s="205"/>
      <c r="MEX224" s="205"/>
      <c r="MEY224" s="205"/>
      <c r="MEZ224" s="205"/>
      <c r="MFA224" s="205"/>
      <c r="MFB224" s="205"/>
      <c r="MFC224" s="205"/>
      <c r="MFD224" s="205"/>
      <c r="MFE224" s="205"/>
      <c r="MFF224" s="205"/>
      <c r="MFG224" s="205"/>
      <c r="MFH224" s="205"/>
      <c r="MFI224" s="205"/>
      <c r="MFJ224" s="205"/>
      <c r="MFK224" s="205"/>
      <c r="MFL224" s="205"/>
      <c r="MFM224" s="205"/>
      <c r="MFN224" s="205"/>
      <c r="MFO224" s="205"/>
      <c r="MFP224" s="205"/>
      <c r="MFQ224" s="205"/>
      <c r="MFR224" s="205"/>
      <c r="MFS224" s="205"/>
      <c r="MFT224" s="205"/>
      <c r="MFU224" s="205"/>
      <c r="MFV224" s="205"/>
      <c r="MFW224" s="205"/>
      <c r="MFX224" s="205"/>
      <c r="MFY224" s="205"/>
      <c r="MFZ224" s="205"/>
      <c r="MGA224" s="205"/>
      <c r="MGB224" s="205"/>
      <c r="MGC224" s="205"/>
      <c r="MGD224" s="205"/>
      <c r="MGE224" s="205"/>
      <c r="MGF224" s="205"/>
      <c r="MGG224" s="205"/>
      <c r="MGH224" s="205"/>
      <c r="MGI224" s="205"/>
      <c r="MGJ224" s="205"/>
      <c r="MGK224" s="205"/>
      <c r="MGL224" s="205"/>
      <c r="MGM224" s="205"/>
      <c r="MGN224" s="205"/>
      <c r="MGO224" s="205"/>
      <c r="MGP224" s="205"/>
      <c r="MGQ224" s="205"/>
      <c r="MGR224" s="205"/>
      <c r="MGS224" s="205"/>
      <c r="MGT224" s="205"/>
      <c r="MGU224" s="205"/>
      <c r="MGV224" s="205"/>
      <c r="MGW224" s="205"/>
      <c r="MGX224" s="205"/>
      <c r="MGY224" s="205"/>
      <c r="MGZ224" s="205"/>
      <c r="MHA224" s="205"/>
      <c r="MHB224" s="205"/>
      <c r="MHC224" s="205"/>
      <c r="MHD224" s="205"/>
      <c r="MHE224" s="205"/>
      <c r="MHF224" s="205"/>
      <c r="MHG224" s="205"/>
      <c r="MHH224" s="205"/>
      <c r="MHI224" s="205"/>
      <c r="MHJ224" s="205"/>
      <c r="MHK224" s="205"/>
      <c r="MHL224" s="205"/>
      <c r="MHM224" s="205"/>
      <c r="MHN224" s="205"/>
      <c r="MHO224" s="205"/>
      <c r="MHP224" s="205"/>
      <c r="MHQ224" s="205"/>
      <c r="MHR224" s="205"/>
      <c r="MHS224" s="205"/>
      <c r="MHT224" s="205"/>
      <c r="MHU224" s="205"/>
      <c r="MHV224" s="205"/>
      <c r="MHW224" s="205"/>
      <c r="MHX224" s="205"/>
      <c r="MHY224" s="205"/>
      <c r="MHZ224" s="205"/>
      <c r="MIA224" s="205"/>
      <c r="MIB224" s="205"/>
      <c r="MIC224" s="205"/>
      <c r="MID224" s="205"/>
      <c r="MIE224" s="205"/>
      <c r="MIF224" s="205"/>
      <c r="MIG224" s="205"/>
      <c r="MIH224" s="205"/>
      <c r="MII224" s="205"/>
      <c r="MIJ224" s="205"/>
      <c r="MIK224" s="205"/>
      <c r="MIL224" s="205"/>
      <c r="MIM224" s="205"/>
      <c r="MIN224" s="205"/>
      <c r="MIO224" s="205"/>
      <c r="MIP224" s="205"/>
      <c r="MIQ224" s="205"/>
      <c r="MIR224" s="205"/>
      <c r="MIS224" s="205"/>
      <c r="MIT224" s="205"/>
      <c r="MIU224" s="205"/>
      <c r="MIV224" s="205"/>
      <c r="MIW224" s="205"/>
      <c r="MIX224" s="205"/>
      <c r="MIY224" s="205"/>
      <c r="MIZ224" s="205"/>
      <c r="MJA224" s="205"/>
      <c r="MJB224" s="205"/>
      <c r="MJC224" s="205"/>
      <c r="MJD224" s="205"/>
      <c r="MJE224" s="205"/>
      <c r="MJF224" s="205"/>
      <c r="MJG224" s="205"/>
      <c r="MJH224" s="205"/>
      <c r="MJI224" s="205"/>
      <c r="MJJ224" s="205"/>
      <c r="MJK224" s="205"/>
      <c r="MJL224" s="205"/>
      <c r="MJM224" s="205"/>
      <c r="MJN224" s="205"/>
      <c r="MJO224" s="205"/>
      <c r="MJP224" s="205"/>
      <c r="MJQ224" s="205"/>
      <c r="MJR224" s="205"/>
      <c r="MJS224" s="205"/>
      <c r="MJT224" s="205"/>
      <c r="MJU224" s="205"/>
      <c r="MJV224" s="205"/>
      <c r="MJW224" s="205"/>
      <c r="MJX224" s="205"/>
      <c r="MJY224" s="205"/>
      <c r="MJZ224" s="205"/>
      <c r="MKA224" s="205"/>
      <c r="MKB224" s="205"/>
      <c r="MKC224" s="205"/>
      <c r="MKD224" s="205"/>
      <c r="MKE224" s="205"/>
      <c r="MKF224" s="205"/>
      <c r="MKG224" s="205"/>
      <c r="MKH224" s="205"/>
      <c r="MKI224" s="205"/>
      <c r="MKJ224" s="205"/>
      <c r="MKK224" s="205"/>
      <c r="MKL224" s="205"/>
      <c r="MKM224" s="205"/>
      <c r="MKN224" s="205"/>
      <c r="MKO224" s="205"/>
      <c r="MKP224" s="205"/>
      <c r="MKQ224" s="205"/>
      <c r="MKR224" s="205"/>
      <c r="MKS224" s="205"/>
      <c r="MKT224" s="205"/>
      <c r="MKU224" s="205"/>
      <c r="MKV224" s="205"/>
      <c r="MKW224" s="205"/>
      <c r="MKX224" s="205"/>
      <c r="MKY224" s="205"/>
      <c r="MKZ224" s="205"/>
      <c r="MLA224" s="205"/>
      <c r="MLB224" s="205"/>
      <c r="MLC224" s="205"/>
      <c r="MLD224" s="205"/>
      <c r="MLE224" s="205"/>
      <c r="MLF224" s="205"/>
      <c r="MLG224" s="205"/>
      <c r="MLH224" s="205"/>
      <c r="MLI224" s="205"/>
      <c r="MLJ224" s="205"/>
      <c r="MLK224" s="205"/>
      <c r="MLL224" s="205"/>
      <c r="MLM224" s="205"/>
      <c r="MLN224" s="205"/>
      <c r="MLO224" s="205"/>
      <c r="MLP224" s="205"/>
      <c r="MLQ224" s="205"/>
      <c r="MLR224" s="205"/>
      <c r="MLS224" s="205"/>
      <c r="MLT224" s="205"/>
      <c r="MLU224" s="205"/>
      <c r="MLV224" s="205"/>
      <c r="MLW224" s="205"/>
      <c r="MLX224" s="205"/>
      <c r="MLY224" s="205"/>
      <c r="MLZ224" s="205"/>
      <c r="MMA224" s="205"/>
      <c r="MMB224" s="205"/>
      <c r="MMC224" s="205"/>
      <c r="MMD224" s="205"/>
      <c r="MME224" s="205"/>
      <c r="MMF224" s="205"/>
      <c r="MMG224" s="205"/>
      <c r="MMH224" s="205"/>
      <c r="MMI224" s="205"/>
      <c r="MMJ224" s="205"/>
      <c r="MMK224" s="205"/>
      <c r="MML224" s="205"/>
      <c r="MMM224" s="205"/>
      <c r="MMN224" s="205"/>
      <c r="MMO224" s="205"/>
      <c r="MMP224" s="205"/>
      <c r="MMQ224" s="205"/>
      <c r="MMR224" s="205"/>
      <c r="MMS224" s="205"/>
      <c r="MMT224" s="205"/>
      <c r="MMU224" s="205"/>
      <c r="MMV224" s="205"/>
      <c r="MMW224" s="205"/>
      <c r="MMX224" s="205"/>
      <c r="MMY224" s="205"/>
      <c r="MMZ224" s="205"/>
      <c r="MNA224" s="205"/>
      <c r="MNB224" s="205"/>
      <c r="MNC224" s="205"/>
      <c r="MND224" s="205"/>
      <c r="MNE224" s="205"/>
      <c r="MNF224" s="205"/>
      <c r="MNG224" s="205"/>
      <c r="MNH224" s="205"/>
      <c r="MNI224" s="205"/>
      <c r="MNJ224" s="205"/>
      <c r="MNK224" s="205"/>
      <c r="MNL224" s="205"/>
      <c r="MNM224" s="205"/>
      <c r="MNN224" s="205"/>
      <c r="MNO224" s="205"/>
      <c r="MNP224" s="205"/>
      <c r="MNQ224" s="205"/>
      <c r="MNR224" s="205"/>
      <c r="MNS224" s="205"/>
      <c r="MNT224" s="205"/>
      <c r="MNU224" s="205"/>
      <c r="MNV224" s="205"/>
      <c r="MNW224" s="205"/>
      <c r="MNX224" s="205"/>
      <c r="MNY224" s="205"/>
      <c r="MNZ224" s="205"/>
      <c r="MOA224" s="205"/>
      <c r="MOB224" s="205"/>
      <c r="MOC224" s="205"/>
      <c r="MOD224" s="205"/>
      <c r="MOE224" s="205"/>
      <c r="MOF224" s="205"/>
      <c r="MOG224" s="205"/>
      <c r="MOH224" s="205"/>
      <c r="MOI224" s="205"/>
      <c r="MOJ224" s="205"/>
      <c r="MOK224" s="205"/>
      <c r="MOL224" s="205"/>
      <c r="MOM224" s="205"/>
      <c r="MON224" s="205"/>
      <c r="MOO224" s="205"/>
      <c r="MOP224" s="205"/>
      <c r="MOQ224" s="205"/>
      <c r="MOR224" s="205"/>
      <c r="MOS224" s="205"/>
      <c r="MOT224" s="205"/>
      <c r="MOU224" s="205"/>
      <c r="MOV224" s="205"/>
      <c r="MOW224" s="205"/>
      <c r="MOX224" s="205"/>
      <c r="MOY224" s="205"/>
      <c r="MOZ224" s="205"/>
      <c r="MPA224" s="205"/>
      <c r="MPB224" s="205"/>
      <c r="MPC224" s="205"/>
      <c r="MPD224" s="205"/>
      <c r="MPE224" s="205"/>
      <c r="MPF224" s="205"/>
      <c r="MPG224" s="205"/>
      <c r="MPH224" s="205"/>
      <c r="MPI224" s="205"/>
      <c r="MPJ224" s="205"/>
      <c r="MPK224" s="205"/>
      <c r="MPL224" s="205"/>
      <c r="MPM224" s="205"/>
      <c r="MPN224" s="205"/>
      <c r="MPO224" s="205"/>
      <c r="MPP224" s="205"/>
      <c r="MPQ224" s="205"/>
      <c r="MPR224" s="205"/>
      <c r="MPS224" s="205"/>
      <c r="MPT224" s="205"/>
      <c r="MPU224" s="205"/>
      <c r="MPV224" s="205"/>
      <c r="MPW224" s="205"/>
      <c r="MPX224" s="205"/>
      <c r="MPY224" s="205"/>
      <c r="MPZ224" s="205"/>
      <c r="MQA224" s="205"/>
      <c r="MQB224" s="205"/>
      <c r="MQC224" s="205"/>
      <c r="MQD224" s="205"/>
      <c r="MQE224" s="205"/>
      <c r="MQF224" s="205"/>
      <c r="MQG224" s="205"/>
      <c r="MQH224" s="205"/>
      <c r="MQI224" s="205"/>
      <c r="MQJ224" s="205"/>
      <c r="MQK224" s="205"/>
      <c r="MQL224" s="205"/>
      <c r="MQM224" s="205"/>
      <c r="MQN224" s="205"/>
      <c r="MQO224" s="205"/>
      <c r="MQP224" s="205"/>
      <c r="MQQ224" s="205"/>
      <c r="MQR224" s="205"/>
      <c r="MQS224" s="205"/>
      <c r="MQT224" s="205"/>
      <c r="MQU224" s="205"/>
      <c r="MQV224" s="205"/>
      <c r="MQW224" s="205"/>
      <c r="MQX224" s="205"/>
      <c r="MQY224" s="205"/>
      <c r="MQZ224" s="205"/>
      <c r="MRA224" s="205"/>
      <c r="MRB224" s="205"/>
      <c r="MRC224" s="205"/>
      <c r="MRD224" s="205"/>
      <c r="MRE224" s="205"/>
      <c r="MRF224" s="205"/>
      <c r="MRG224" s="205"/>
      <c r="MRH224" s="205"/>
      <c r="MRI224" s="205"/>
      <c r="MRJ224" s="205"/>
      <c r="MRK224" s="205"/>
      <c r="MRL224" s="205"/>
      <c r="MRM224" s="205"/>
      <c r="MRN224" s="205"/>
      <c r="MRO224" s="205"/>
      <c r="MRP224" s="205"/>
      <c r="MRQ224" s="205"/>
      <c r="MRR224" s="205"/>
      <c r="MRS224" s="205"/>
      <c r="MRT224" s="205"/>
      <c r="MRU224" s="205"/>
      <c r="MRV224" s="205"/>
      <c r="MRW224" s="205"/>
      <c r="MRX224" s="205"/>
      <c r="MRY224" s="205"/>
      <c r="MRZ224" s="205"/>
      <c r="MSA224" s="205"/>
      <c r="MSB224" s="205"/>
      <c r="MSC224" s="205"/>
      <c r="MSD224" s="205"/>
      <c r="MSE224" s="205"/>
      <c r="MSF224" s="205"/>
      <c r="MSG224" s="205"/>
      <c r="MSH224" s="205"/>
      <c r="MSI224" s="205"/>
      <c r="MSJ224" s="205"/>
      <c r="MSK224" s="205"/>
      <c r="MSL224" s="205"/>
      <c r="MSM224" s="205"/>
      <c r="MSN224" s="205"/>
      <c r="MSO224" s="205"/>
      <c r="MSP224" s="205"/>
      <c r="MSQ224" s="205"/>
      <c r="MSR224" s="205"/>
      <c r="MSS224" s="205"/>
      <c r="MST224" s="205"/>
      <c r="MSU224" s="205"/>
      <c r="MSV224" s="205"/>
      <c r="MSW224" s="205"/>
      <c r="MSX224" s="205"/>
      <c r="MSY224" s="205"/>
      <c r="MSZ224" s="205"/>
      <c r="MTA224" s="205"/>
      <c r="MTB224" s="205"/>
      <c r="MTC224" s="205"/>
      <c r="MTD224" s="205"/>
      <c r="MTE224" s="205"/>
      <c r="MTF224" s="205"/>
      <c r="MTG224" s="205"/>
      <c r="MTH224" s="205"/>
      <c r="MTI224" s="205"/>
      <c r="MTJ224" s="205"/>
      <c r="MTK224" s="205"/>
      <c r="MTL224" s="205"/>
      <c r="MTM224" s="205"/>
      <c r="MTN224" s="205"/>
      <c r="MTO224" s="205"/>
      <c r="MTP224" s="205"/>
      <c r="MTQ224" s="205"/>
      <c r="MTR224" s="205"/>
      <c r="MTS224" s="205"/>
      <c r="MTT224" s="205"/>
      <c r="MTU224" s="205"/>
      <c r="MTV224" s="205"/>
      <c r="MTW224" s="205"/>
      <c r="MTX224" s="205"/>
      <c r="MTY224" s="205"/>
      <c r="MTZ224" s="205"/>
      <c r="MUA224" s="205"/>
      <c r="MUB224" s="205"/>
      <c r="MUC224" s="205"/>
      <c r="MUD224" s="205"/>
      <c r="MUE224" s="205"/>
      <c r="MUF224" s="205"/>
      <c r="MUG224" s="205"/>
      <c r="MUH224" s="205"/>
      <c r="MUI224" s="205"/>
      <c r="MUJ224" s="205"/>
      <c r="MUK224" s="205"/>
      <c r="MUL224" s="205"/>
      <c r="MUM224" s="205"/>
      <c r="MUN224" s="205"/>
      <c r="MUO224" s="205"/>
      <c r="MUP224" s="205"/>
      <c r="MUQ224" s="205"/>
      <c r="MUR224" s="205"/>
      <c r="MUS224" s="205"/>
      <c r="MUT224" s="205"/>
      <c r="MUU224" s="205"/>
      <c r="MUV224" s="205"/>
      <c r="MUW224" s="205"/>
      <c r="MUX224" s="205"/>
      <c r="MUY224" s="205"/>
      <c r="MUZ224" s="205"/>
      <c r="MVA224" s="205"/>
      <c r="MVB224" s="205"/>
      <c r="MVC224" s="205"/>
      <c r="MVD224" s="205"/>
      <c r="MVE224" s="205"/>
      <c r="MVF224" s="205"/>
      <c r="MVG224" s="205"/>
      <c r="MVH224" s="205"/>
      <c r="MVI224" s="205"/>
      <c r="MVJ224" s="205"/>
      <c r="MVK224" s="205"/>
      <c r="MVL224" s="205"/>
      <c r="MVM224" s="205"/>
      <c r="MVN224" s="205"/>
      <c r="MVO224" s="205"/>
      <c r="MVP224" s="205"/>
      <c r="MVQ224" s="205"/>
      <c r="MVR224" s="205"/>
      <c r="MVS224" s="205"/>
      <c r="MVT224" s="205"/>
      <c r="MVU224" s="205"/>
      <c r="MVV224" s="205"/>
      <c r="MVW224" s="205"/>
      <c r="MVX224" s="205"/>
      <c r="MVY224" s="205"/>
      <c r="MVZ224" s="205"/>
      <c r="MWA224" s="205"/>
      <c r="MWB224" s="205"/>
      <c r="MWC224" s="205"/>
      <c r="MWD224" s="205"/>
      <c r="MWE224" s="205"/>
      <c r="MWF224" s="205"/>
      <c r="MWG224" s="205"/>
      <c r="MWH224" s="205"/>
      <c r="MWI224" s="205"/>
      <c r="MWJ224" s="205"/>
      <c r="MWK224" s="205"/>
      <c r="MWL224" s="205"/>
      <c r="MWM224" s="205"/>
      <c r="MWN224" s="205"/>
      <c r="MWO224" s="205"/>
      <c r="MWP224" s="205"/>
      <c r="MWQ224" s="205"/>
      <c r="MWR224" s="205"/>
      <c r="MWS224" s="205"/>
      <c r="MWT224" s="205"/>
      <c r="MWU224" s="205"/>
      <c r="MWV224" s="205"/>
      <c r="MWW224" s="205"/>
      <c r="MWX224" s="205"/>
      <c r="MWY224" s="205"/>
      <c r="MWZ224" s="205"/>
      <c r="MXA224" s="205"/>
      <c r="MXB224" s="205"/>
      <c r="MXC224" s="205"/>
      <c r="MXD224" s="205"/>
      <c r="MXE224" s="205"/>
      <c r="MXF224" s="205"/>
      <c r="MXG224" s="205"/>
      <c r="MXH224" s="205"/>
      <c r="MXI224" s="205"/>
      <c r="MXJ224" s="205"/>
      <c r="MXK224" s="205"/>
      <c r="MXL224" s="205"/>
      <c r="MXM224" s="205"/>
      <c r="MXN224" s="205"/>
      <c r="MXO224" s="205"/>
      <c r="MXP224" s="205"/>
      <c r="MXQ224" s="205"/>
      <c r="MXR224" s="205"/>
      <c r="MXS224" s="205"/>
      <c r="MXT224" s="205"/>
      <c r="MXU224" s="205"/>
      <c r="MXV224" s="205"/>
      <c r="MXW224" s="205"/>
      <c r="MXX224" s="205"/>
      <c r="MXY224" s="205"/>
      <c r="MXZ224" s="205"/>
      <c r="MYA224" s="205"/>
      <c r="MYB224" s="205"/>
      <c r="MYC224" s="205"/>
      <c r="MYD224" s="205"/>
      <c r="MYE224" s="205"/>
      <c r="MYF224" s="205"/>
      <c r="MYG224" s="205"/>
      <c r="MYH224" s="205"/>
      <c r="MYI224" s="205"/>
      <c r="MYJ224" s="205"/>
      <c r="MYK224" s="205"/>
      <c r="MYL224" s="205"/>
      <c r="MYM224" s="205"/>
      <c r="MYN224" s="205"/>
      <c r="MYO224" s="205"/>
      <c r="MYP224" s="205"/>
      <c r="MYQ224" s="205"/>
      <c r="MYR224" s="205"/>
      <c r="MYS224" s="205"/>
      <c r="MYT224" s="205"/>
      <c r="MYU224" s="205"/>
      <c r="MYV224" s="205"/>
      <c r="MYW224" s="205"/>
      <c r="MYX224" s="205"/>
      <c r="MYY224" s="205"/>
      <c r="MYZ224" s="205"/>
      <c r="MZA224" s="205"/>
      <c r="MZB224" s="205"/>
      <c r="MZC224" s="205"/>
      <c r="MZD224" s="205"/>
      <c r="MZE224" s="205"/>
      <c r="MZF224" s="205"/>
      <c r="MZG224" s="205"/>
      <c r="MZH224" s="205"/>
      <c r="MZI224" s="205"/>
      <c r="MZJ224" s="205"/>
      <c r="MZK224" s="205"/>
      <c r="MZL224" s="205"/>
      <c r="MZM224" s="205"/>
      <c r="MZN224" s="205"/>
      <c r="MZO224" s="205"/>
      <c r="MZP224" s="205"/>
      <c r="MZQ224" s="205"/>
      <c r="MZR224" s="205"/>
      <c r="MZS224" s="205"/>
      <c r="MZT224" s="205"/>
      <c r="MZU224" s="205"/>
      <c r="MZV224" s="205"/>
      <c r="MZW224" s="205"/>
      <c r="MZX224" s="205"/>
      <c r="MZY224" s="205"/>
      <c r="MZZ224" s="205"/>
      <c r="NAA224" s="205"/>
      <c r="NAB224" s="205"/>
      <c r="NAC224" s="205"/>
      <c r="NAD224" s="205"/>
      <c r="NAE224" s="205"/>
      <c r="NAF224" s="205"/>
      <c r="NAG224" s="205"/>
      <c r="NAH224" s="205"/>
      <c r="NAI224" s="205"/>
      <c r="NAJ224" s="205"/>
      <c r="NAK224" s="205"/>
      <c r="NAL224" s="205"/>
      <c r="NAM224" s="205"/>
      <c r="NAN224" s="205"/>
      <c r="NAO224" s="205"/>
      <c r="NAP224" s="205"/>
      <c r="NAQ224" s="205"/>
      <c r="NAR224" s="205"/>
      <c r="NAS224" s="205"/>
      <c r="NAT224" s="205"/>
      <c r="NAU224" s="205"/>
      <c r="NAV224" s="205"/>
      <c r="NAW224" s="205"/>
      <c r="NAX224" s="205"/>
      <c r="NAY224" s="205"/>
      <c r="NAZ224" s="205"/>
      <c r="NBA224" s="205"/>
      <c r="NBB224" s="205"/>
      <c r="NBC224" s="205"/>
      <c r="NBD224" s="205"/>
      <c r="NBE224" s="205"/>
      <c r="NBF224" s="205"/>
      <c r="NBG224" s="205"/>
      <c r="NBH224" s="205"/>
      <c r="NBI224" s="205"/>
      <c r="NBJ224" s="205"/>
      <c r="NBK224" s="205"/>
      <c r="NBL224" s="205"/>
      <c r="NBM224" s="205"/>
      <c r="NBN224" s="205"/>
      <c r="NBO224" s="205"/>
      <c r="NBP224" s="205"/>
      <c r="NBQ224" s="205"/>
      <c r="NBR224" s="205"/>
      <c r="NBS224" s="205"/>
      <c r="NBT224" s="205"/>
      <c r="NBU224" s="205"/>
      <c r="NBV224" s="205"/>
      <c r="NBW224" s="205"/>
      <c r="NBX224" s="205"/>
      <c r="NBY224" s="205"/>
      <c r="NBZ224" s="205"/>
      <c r="NCA224" s="205"/>
      <c r="NCB224" s="205"/>
      <c r="NCC224" s="205"/>
      <c r="NCD224" s="205"/>
      <c r="NCE224" s="205"/>
      <c r="NCF224" s="205"/>
      <c r="NCG224" s="205"/>
      <c r="NCH224" s="205"/>
      <c r="NCI224" s="205"/>
      <c r="NCJ224" s="205"/>
      <c r="NCK224" s="205"/>
      <c r="NCL224" s="205"/>
      <c r="NCM224" s="205"/>
      <c r="NCN224" s="205"/>
      <c r="NCO224" s="205"/>
      <c r="NCP224" s="205"/>
      <c r="NCQ224" s="205"/>
      <c r="NCR224" s="205"/>
      <c r="NCS224" s="205"/>
      <c r="NCT224" s="205"/>
      <c r="NCU224" s="205"/>
      <c r="NCV224" s="205"/>
      <c r="NCW224" s="205"/>
      <c r="NCX224" s="205"/>
      <c r="NCY224" s="205"/>
      <c r="NCZ224" s="205"/>
      <c r="NDA224" s="205"/>
      <c r="NDB224" s="205"/>
      <c r="NDC224" s="205"/>
      <c r="NDD224" s="205"/>
      <c r="NDE224" s="205"/>
      <c r="NDF224" s="205"/>
      <c r="NDG224" s="205"/>
      <c r="NDH224" s="205"/>
      <c r="NDI224" s="205"/>
      <c r="NDJ224" s="205"/>
      <c r="NDK224" s="205"/>
      <c r="NDL224" s="205"/>
      <c r="NDM224" s="205"/>
      <c r="NDN224" s="205"/>
      <c r="NDO224" s="205"/>
      <c r="NDP224" s="205"/>
      <c r="NDQ224" s="205"/>
      <c r="NDR224" s="205"/>
      <c r="NDS224" s="205"/>
      <c r="NDT224" s="205"/>
      <c r="NDU224" s="205"/>
      <c r="NDV224" s="205"/>
      <c r="NDW224" s="205"/>
      <c r="NDX224" s="205"/>
      <c r="NDY224" s="205"/>
      <c r="NDZ224" s="205"/>
      <c r="NEA224" s="205"/>
      <c r="NEB224" s="205"/>
      <c r="NEC224" s="205"/>
      <c r="NED224" s="205"/>
      <c r="NEE224" s="205"/>
      <c r="NEF224" s="205"/>
      <c r="NEG224" s="205"/>
      <c r="NEH224" s="205"/>
      <c r="NEI224" s="205"/>
      <c r="NEJ224" s="205"/>
      <c r="NEK224" s="205"/>
      <c r="NEL224" s="205"/>
      <c r="NEM224" s="205"/>
      <c r="NEN224" s="205"/>
      <c r="NEO224" s="205"/>
      <c r="NEP224" s="205"/>
      <c r="NEQ224" s="205"/>
      <c r="NER224" s="205"/>
      <c r="NES224" s="205"/>
      <c r="NET224" s="205"/>
      <c r="NEU224" s="205"/>
      <c r="NEV224" s="205"/>
      <c r="NEW224" s="205"/>
      <c r="NEX224" s="205"/>
      <c r="NEY224" s="205"/>
      <c r="NEZ224" s="205"/>
      <c r="NFA224" s="205"/>
      <c r="NFB224" s="205"/>
      <c r="NFC224" s="205"/>
      <c r="NFD224" s="205"/>
      <c r="NFE224" s="205"/>
      <c r="NFF224" s="205"/>
      <c r="NFG224" s="205"/>
      <c r="NFH224" s="205"/>
      <c r="NFI224" s="205"/>
      <c r="NFJ224" s="205"/>
      <c r="NFK224" s="205"/>
      <c r="NFL224" s="205"/>
      <c r="NFM224" s="205"/>
      <c r="NFN224" s="205"/>
      <c r="NFO224" s="205"/>
      <c r="NFP224" s="205"/>
      <c r="NFQ224" s="205"/>
      <c r="NFR224" s="205"/>
      <c r="NFS224" s="205"/>
      <c r="NFT224" s="205"/>
      <c r="NFU224" s="205"/>
      <c r="NFV224" s="205"/>
      <c r="NFW224" s="205"/>
      <c r="NFX224" s="205"/>
      <c r="NFY224" s="205"/>
      <c r="NFZ224" s="205"/>
      <c r="NGA224" s="205"/>
      <c r="NGB224" s="205"/>
      <c r="NGC224" s="205"/>
      <c r="NGD224" s="205"/>
      <c r="NGE224" s="205"/>
      <c r="NGF224" s="205"/>
      <c r="NGG224" s="205"/>
      <c r="NGH224" s="205"/>
      <c r="NGI224" s="205"/>
      <c r="NGJ224" s="205"/>
      <c r="NGK224" s="205"/>
      <c r="NGL224" s="205"/>
      <c r="NGM224" s="205"/>
      <c r="NGN224" s="205"/>
      <c r="NGO224" s="205"/>
      <c r="NGP224" s="205"/>
      <c r="NGQ224" s="205"/>
      <c r="NGR224" s="205"/>
      <c r="NGS224" s="205"/>
      <c r="NGT224" s="205"/>
      <c r="NGU224" s="205"/>
      <c r="NGV224" s="205"/>
      <c r="NGW224" s="205"/>
      <c r="NGX224" s="205"/>
      <c r="NGY224" s="205"/>
      <c r="NGZ224" s="205"/>
      <c r="NHA224" s="205"/>
      <c r="NHB224" s="205"/>
      <c r="NHC224" s="205"/>
      <c r="NHD224" s="205"/>
      <c r="NHE224" s="205"/>
      <c r="NHF224" s="205"/>
      <c r="NHG224" s="205"/>
      <c r="NHH224" s="205"/>
      <c r="NHI224" s="205"/>
      <c r="NHJ224" s="205"/>
      <c r="NHK224" s="205"/>
      <c r="NHL224" s="205"/>
      <c r="NHM224" s="205"/>
      <c r="NHN224" s="205"/>
      <c r="NHO224" s="205"/>
      <c r="NHP224" s="205"/>
      <c r="NHQ224" s="205"/>
      <c r="NHR224" s="205"/>
      <c r="NHS224" s="205"/>
      <c r="NHT224" s="205"/>
      <c r="NHU224" s="205"/>
      <c r="NHV224" s="205"/>
      <c r="NHW224" s="205"/>
      <c r="NHX224" s="205"/>
      <c r="NHY224" s="205"/>
      <c r="NHZ224" s="205"/>
      <c r="NIA224" s="205"/>
      <c r="NIB224" s="205"/>
      <c r="NIC224" s="205"/>
      <c r="NID224" s="205"/>
      <c r="NIE224" s="205"/>
      <c r="NIF224" s="205"/>
      <c r="NIG224" s="205"/>
      <c r="NIH224" s="205"/>
      <c r="NII224" s="205"/>
      <c r="NIJ224" s="205"/>
      <c r="NIK224" s="205"/>
      <c r="NIL224" s="205"/>
      <c r="NIM224" s="205"/>
      <c r="NIN224" s="205"/>
      <c r="NIO224" s="205"/>
      <c r="NIP224" s="205"/>
      <c r="NIQ224" s="205"/>
      <c r="NIR224" s="205"/>
      <c r="NIS224" s="205"/>
      <c r="NIT224" s="205"/>
      <c r="NIU224" s="205"/>
      <c r="NIV224" s="205"/>
      <c r="NIW224" s="205"/>
      <c r="NIX224" s="205"/>
      <c r="NIY224" s="205"/>
      <c r="NIZ224" s="205"/>
      <c r="NJA224" s="205"/>
      <c r="NJB224" s="205"/>
      <c r="NJC224" s="205"/>
      <c r="NJD224" s="205"/>
      <c r="NJE224" s="205"/>
      <c r="NJF224" s="205"/>
      <c r="NJG224" s="205"/>
      <c r="NJH224" s="205"/>
      <c r="NJI224" s="205"/>
      <c r="NJJ224" s="205"/>
      <c r="NJK224" s="205"/>
      <c r="NJL224" s="205"/>
      <c r="NJM224" s="205"/>
      <c r="NJN224" s="205"/>
      <c r="NJO224" s="205"/>
      <c r="NJP224" s="205"/>
      <c r="NJQ224" s="205"/>
      <c r="NJR224" s="205"/>
      <c r="NJS224" s="205"/>
      <c r="NJT224" s="205"/>
      <c r="NJU224" s="205"/>
      <c r="NJV224" s="205"/>
      <c r="NJW224" s="205"/>
      <c r="NJX224" s="205"/>
      <c r="NJY224" s="205"/>
      <c r="NJZ224" s="205"/>
      <c r="NKA224" s="205"/>
      <c r="NKB224" s="205"/>
      <c r="NKC224" s="205"/>
      <c r="NKD224" s="205"/>
      <c r="NKE224" s="205"/>
      <c r="NKF224" s="205"/>
      <c r="NKG224" s="205"/>
      <c r="NKH224" s="205"/>
      <c r="NKI224" s="205"/>
      <c r="NKJ224" s="205"/>
      <c r="NKK224" s="205"/>
      <c r="NKL224" s="205"/>
      <c r="NKM224" s="205"/>
      <c r="NKN224" s="205"/>
      <c r="NKO224" s="205"/>
      <c r="NKP224" s="205"/>
      <c r="NKQ224" s="205"/>
      <c r="NKR224" s="205"/>
      <c r="NKS224" s="205"/>
      <c r="NKT224" s="205"/>
      <c r="NKU224" s="205"/>
      <c r="NKV224" s="205"/>
      <c r="NKW224" s="205"/>
      <c r="NKX224" s="205"/>
      <c r="NKY224" s="205"/>
      <c r="NKZ224" s="205"/>
      <c r="NLA224" s="205"/>
      <c r="NLB224" s="205"/>
      <c r="NLC224" s="205"/>
      <c r="NLD224" s="205"/>
      <c r="NLE224" s="205"/>
      <c r="NLF224" s="205"/>
      <c r="NLG224" s="205"/>
      <c r="NLH224" s="205"/>
      <c r="NLI224" s="205"/>
      <c r="NLJ224" s="205"/>
      <c r="NLK224" s="205"/>
      <c r="NLL224" s="205"/>
      <c r="NLM224" s="205"/>
      <c r="NLN224" s="205"/>
      <c r="NLO224" s="205"/>
      <c r="NLP224" s="205"/>
      <c r="NLQ224" s="205"/>
      <c r="NLR224" s="205"/>
      <c r="NLS224" s="205"/>
      <c r="NLT224" s="205"/>
      <c r="NLU224" s="205"/>
      <c r="NLV224" s="205"/>
      <c r="NLW224" s="205"/>
      <c r="NLX224" s="205"/>
      <c r="NLY224" s="205"/>
      <c r="NLZ224" s="205"/>
      <c r="NMA224" s="205"/>
      <c r="NMB224" s="205"/>
      <c r="NMC224" s="205"/>
      <c r="NMD224" s="205"/>
      <c r="NME224" s="205"/>
      <c r="NMF224" s="205"/>
      <c r="NMG224" s="205"/>
      <c r="NMH224" s="205"/>
      <c r="NMI224" s="205"/>
      <c r="NMJ224" s="205"/>
      <c r="NMK224" s="205"/>
      <c r="NML224" s="205"/>
      <c r="NMM224" s="205"/>
      <c r="NMN224" s="205"/>
      <c r="NMO224" s="205"/>
      <c r="NMP224" s="205"/>
      <c r="NMQ224" s="205"/>
      <c r="NMR224" s="205"/>
      <c r="NMS224" s="205"/>
      <c r="NMT224" s="205"/>
      <c r="NMU224" s="205"/>
      <c r="NMV224" s="205"/>
      <c r="NMW224" s="205"/>
      <c r="NMX224" s="205"/>
      <c r="NMY224" s="205"/>
      <c r="NMZ224" s="205"/>
      <c r="NNA224" s="205"/>
      <c r="NNB224" s="205"/>
      <c r="NNC224" s="205"/>
      <c r="NND224" s="205"/>
      <c r="NNE224" s="205"/>
      <c r="NNF224" s="205"/>
      <c r="NNG224" s="205"/>
      <c r="NNH224" s="205"/>
      <c r="NNI224" s="205"/>
      <c r="NNJ224" s="205"/>
      <c r="NNK224" s="205"/>
      <c r="NNL224" s="205"/>
      <c r="NNM224" s="205"/>
      <c r="NNN224" s="205"/>
      <c r="NNO224" s="205"/>
      <c r="NNP224" s="205"/>
      <c r="NNQ224" s="205"/>
      <c r="NNR224" s="205"/>
      <c r="NNS224" s="205"/>
      <c r="NNT224" s="205"/>
      <c r="NNU224" s="205"/>
      <c r="NNV224" s="205"/>
      <c r="NNW224" s="205"/>
      <c r="NNX224" s="205"/>
      <c r="NNY224" s="205"/>
      <c r="NNZ224" s="205"/>
      <c r="NOA224" s="205"/>
      <c r="NOB224" s="205"/>
      <c r="NOC224" s="205"/>
      <c r="NOD224" s="205"/>
      <c r="NOE224" s="205"/>
      <c r="NOF224" s="205"/>
      <c r="NOG224" s="205"/>
      <c r="NOH224" s="205"/>
      <c r="NOI224" s="205"/>
      <c r="NOJ224" s="205"/>
      <c r="NOK224" s="205"/>
      <c r="NOL224" s="205"/>
      <c r="NOM224" s="205"/>
      <c r="NON224" s="205"/>
      <c r="NOO224" s="205"/>
      <c r="NOP224" s="205"/>
      <c r="NOQ224" s="205"/>
      <c r="NOR224" s="205"/>
      <c r="NOS224" s="205"/>
      <c r="NOT224" s="205"/>
      <c r="NOU224" s="205"/>
      <c r="NOV224" s="205"/>
      <c r="NOW224" s="205"/>
      <c r="NOX224" s="205"/>
      <c r="NOY224" s="205"/>
      <c r="NOZ224" s="205"/>
      <c r="NPA224" s="205"/>
      <c r="NPB224" s="205"/>
      <c r="NPC224" s="205"/>
      <c r="NPD224" s="205"/>
      <c r="NPE224" s="205"/>
      <c r="NPF224" s="205"/>
      <c r="NPG224" s="205"/>
      <c r="NPH224" s="205"/>
      <c r="NPI224" s="205"/>
      <c r="NPJ224" s="205"/>
      <c r="NPK224" s="205"/>
      <c r="NPL224" s="205"/>
      <c r="NPM224" s="205"/>
      <c r="NPN224" s="205"/>
      <c r="NPO224" s="205"/>
      <c r="NPP224" s="205"/>
      <c r="NPQ224" s="205"/>
      <c r="NPR224" s="205"/>
      <c r="NPS224" s="205"/>
      <c r="NPT224" s="205"/>
      <c r="NPU224" s="205"/>
      <c r="NPV224" s="205"/>
      <c r="NPW224" s="205"/>
      <c r="NPX224" s="205"/>
      <c r="NPY224" s="205"/>
      <c r="NPZ224" s="205"/>
      <c r="NQA224" s="205"/>
      <c r="NQB224" s="205"/>
      <c r="NQC224" s="205"/>
      <c r="NQD224" s="205"/>
      <c r="NQE224" s="205"/>
      <c r="NQF224" s="205"/>
      <c r="NQG224" s="205"/>
      <c r="NQH224" s="205"/>
      <c r="NQI224" s="205"/>
      <c r="NQJ224" s="205"/>
      <c r="NQK224" s="205"/>
      <c r="NQL224" s="205"/>
      <c r="NQM224" s="205"/>
      <c r="NQN224" s="205"/>
      <c r="NQO224" s="205"/>
      <c r="NQP224" s="205"/>
      <c r="NQQ224" s="205"/>
      <c r="NQR224" s="205"/>
      <c r="NQS224" s="205"/>
      <c r="NQT224" s="205"/>
      <c r="NQU224" s="205"/>
      <c r="NQV224" s="205"/>
      <c r="NQW224" s="205"/>
      <c r="NQX224" s="205"/>
      <c r="NQY224" s="205"/>
      <c r="NQZ224" s="205"/>
      <c r="NRA224" s="205"/>
      <c r="NRB224" s="205"/>
      <c r="NRC224" s="205"/>
      <c r="NRD224" s="205"/>
      <c r="NRE224" s="205"/>
      <c r="NRF224" s="205"/>
      <c r="NRG224" s="205"/>
      <c r="NRH224" s="205"/>
      <c r="NRI224" s="205"/>
      <c r="NRJ224" s="205"/>
      <c r="NRK224" s="205"/>
      <c r="NRL224" s="205"/>
      <c r="NRM224" s="205"/>
      <c r="NRN224" s="205"/>
      <c r="NRO224" s="205"/>
      <c r="NRP224" s="205"/>
      <c r="NRQ224" s="205"/>
      <c r="NRR224" s="205"/>
      <c r="NRS224" s="205"/>
      <c r="NRT224" s="205"/>
      <c r="NRU224" s="205"/>
      <c r="NRV224" s="205"/>
      <c r="NRW224" s="205"/>
      <c r="NRX224" s="205"/>
      <c r="NRY224" s="205"/>
      <c r="NRZ224" s="205"/>
      <c r="NSA224" s="205"/>
      <c r="NSB224" s="205"/>
      <c r="NSC224" s="205"/>
      <c r="NSD224" s="205"/>
      <c r="NSE224" s="205"/>
      <c r="NSF224" s="205"/>
      <c r="NSG224" s="205"/>
      <c r="NSH224" s="205"/>
      <c r="NSI224" s="205"/>
      <c r="NSJ224" s="205"/>
      <c r="NSK224" s="205"/>
      <c r="NSL224" s="205"/>
      <c r="NSM224" s="205"/>
      <c r="NSN224" s="205"/>
      <c r="NSO224" s="205"/>
      <c r="NSP224" s="205"/>
      <c r="NSQ224" s="205"/>
      <c r="NSR224" s="205"/>
      <c r="NSS224" s="205"/>
      <c r="NST224" s="205"/>
      <c r="NSU224" s="205"/>
      <c r="NSV224" s="205"/>
      <c r="NSW224" s="205"/>
      <c r="NSX224" s="205"/>
      <c r="NSY224" s="205"/>
      <c r="NSZ224" s="205"/>
      <c r="NTA224" s="205"/>
      <c r="NTB224" s="205"/>
      <c r="NTC224" s="205"/>
      <c r="NTD224" s="205"/>
      <c r="NTE224" s="205"/>
      <c r="NTF224" s="205"/>
      <c r="NTG224" s="205"/>
      <c r="NTH224" s="205"/>
      <c r="NTI224" s="205"/>
      <c r="NTJ224" s="205"/>
      <c r="NTK224" s="205"/>
      <c r="NTL224" s="205"/>
      <c r="NTM224" s="205"/>
      <c r="NTN224" s="205"/>
      <c r="NTO224" s="205"/>
      <c r="NTP224" s="205"/>
      <c r="NTQ224" s="205"/>
      <c r="NTR224" s="205"/>
      <c r="NTS224" s="205"/>
      <c r="NTT224" s="205"/>
      <c r="NTU224" s="205"/>
      <c r="NTV224" s="205"/>
      <c r="NTW224" s="205"/>
      <c r="NTX224" s="205"/>
      <c r="NTY224" s="205"/>
      <c r="NTZ224" s="205"/>
      <c r="NUA224" s="205"/>
      <c r="NUB224" s="205"/>
      <c r="NUC224" s="205"/>
      <c r="NUD224" s="205"/>
      <c r="NUE224" s="205"/>
      <c r="NUF224" s="205"/>
      <c r="NUG224" s="205"/>
      <c r="NUH224" s="205"/>
      <c r="NUI224" s="205"/>
      <c r="NUJ224" s="205"/>
      <c r="NUK224" s="205"/>
      <c r="NUL224" s="205"/>
      <c r="NUM224" s="205"/>
      <c r="NUN224" s="205"/>
      <c r="NUO224" s="205"/>
      <c r="NUP224" s="205"/>
      <c r="NUQ224" s="205"/>
      <c r="NUR224" s="205"/>
      <c r="NUS224" s="205"/>
      <c r="NUT224" s="205"/>
      <c r="NUU224" s="205"/>
      <c r="NUV224" s="205"/>
      <c r="NUW224" s="205"/>
      <c r="NUX224" s="205"/>
      <c r="NUY224" s="205"/>
      <c r="NUZ224" s="205"/>
      <c r="NVA224" s="205"/>
      <c r="NVB224" s="205"/>
      <c r="NVC224" s="205"/>
      <c r="NVD224" s="205"/>
      <c r="NVE224" s="205"/>
      <c r="NVF224" s="205"/>
      <c r="NVG224" s="205"/>
      <c r="NVH224" s="205"/>
      <c r="NVI224" s="205"/>
      <c r="NVJ224" s="205"/>
      <c r="NVK224" s="205"/>
      <c r="NVL224" s="205"/>
      <c r="NVM224" s="205"/>
      <c r="NVN224" s="205"/>
      <c r="NVO224" s="205"/>
      <c r="NVP224" s="205"/>
      <c r="NVQ224" s="205"/>
      <c r="NVR224" s="205"/>
      <c r="NVS224" s="205"/>
      <c r="NVT224" s="205"/>
      <c r="NVU224" s="205"/>
      <c r="NVV224" s="205"/>
      <c r="NVW224" s="205"/>
      <c r="NVX224" s="205"/>
      <c r="NVY224" s="205"/>
      <c r="NVZ224" s="205"/>
      <c r="NWA224" s="205"/>
      <c r="NWB224" s="205"/>
      <c r="NWC224" s="205"/>
      <c r="NWD224" s="205"/>
      <c r="NWE224" s="205"/>
      <c r="NWF224" s="205"/>
      <c r="NWG224" s="205"/>
      <c r="NWH224" s="205"/>
      <c r="NWI224" s="205"/>
      <c r="NWJ224" s="205"/>
      <c r="NWK224" s="205"/>
      <c r="NWL224" s="205"/>
      <c r="NWM224" s="205"/>
      <c r="NWN224" s="205"/>
      <c r="NWO224" s="205"/>
      <c r="NWP224" s="205"/>
      <c r="NWQ224" s="205"/>
      <c r="NWR224" s="205"/>
      <c r="NWS224" s="205"/>
      <c r="NWT224" s="205"/>
      <c r="NWU224" s="205"/>
      <c r="NWV224" s="205"/>
      <c r="NWW224" s="205"/>
      <c r="NWX224" s="205"/>
      <c r="NWY224" s="205"/>
      <c r="NWZ224" s="205"/>
      <c r="NXA224" s="205"/>
      <c r="NXB224" s="205"/>
      <c r="NXC224" s="205"/>
      <c r="NXD224" s="205"/>
      <c r="NXE224" s="205"/>
      <c r="NXF224" s="205"/>
      <c r="NXG224" s="205"/>
      <c r="NXH224" s="205"/>
      <c r="NXI224" s="205"/>
      <c r="NXJ224" s="205"/>
      <c r="NXK224" s="205"/>
      <c r="NXL224" s="205"/>
      <c r="NXM224" s="205"/>
      <c r="NXN224" s="205"/>
      <c r="NXO224" s="205"/>
      <c r="NXP224" s="205"/>
      <c r="NXQ224" s="205"/>
      <c r="NXR224" s="205"/>
      <c r="NXS224" s="205"/>
      <c r="NXT224" s="205"/>
      <c r="NXU224" s="205"/>
      <c r="NXV224" s="205"/>
      <c r="NXW224" s="205"/>
      <c r="NXX224" s="205"/>
      <c r="NXY224" s="205"/>
      <c r="NXZ224" s="205"/>
      <c r="NYA224" s="205"/>
      <c r="NYB224" s="205"/>
      <c r="NYC224" s="205"/>
      <c r="NYD224" s="205"/>
      <c r="NYE224" s="205"/>
      <c r="NYF224" s="205"/>
      <c r="NYG224" s="205"/>
      <c r="NYH224" s="205"/>
      <c r="NYI224" s="205"/>
      <c r="NYJ224" s="205"/>
      <c r="NYK224" s="205"/>
      <c r="NYL224" s="205"/>
      <c r="NYM224" s="205"/>
      <c r="NYN224" s="205"/>
      <c r="NYO224" s="205"/>
      <c r="NYP224" s="205"/>
      <c r="NYQ224" s="205"/>
      <c r="NYR224" s="205"/>
      <c r="NYS224" s="205"/>
      <c r="NYT224" s="205"/>
      <c r="NYU224" s="205"/>
      <c r="NYV224" s="205"/>
      <c r="NYW224" s="205"/>
      <c r="NYX224" s="205"/>
      <c r="NYY224" s="205"/>
      <c r="NYZ224" s="205"/>
      <c r="NZA224" s="205"/>
      <c r="NZB224" s="205"/>
      <c r="NZC224" s="205"/>
      <c r="NZD224" s="205"/>
      <c r="NZE224" s="205"/>
      <c r="NZF224" s="205"/>
      <c r="NZG224" s="205"/>
      <c r="NZH224" s="205"/>
      <c r="NZI224" s="205"/>
      <c r="NZJ224" s="205"/>
      <c r="NZK224" s="205"/>
      <c r="NZL224" s="205"/>
      <c r="NZM224" s="205"/>
      <c r="NZN224" s="205"/>
      <c r="NZO224" s="205"/>
      <c r="NZP224" s="205"/>
      <c r="NZQ224" s="205"/>
      <c r="NZR224" s="205"/>
      <c r="NZS224" s="205"/>
      <c r="NZT224" s="205"/>
      <c r="NZU224" s="205"/>
      <c r="NZV224" s="205"/>
      <c r="NZW224" s="205"/>
      <c r="NZX224" s="205"/>
      <c r="NZY224" s="205"/>
      <c r="NZZ224" s="205"/>
      <c r="OAA224" s="205"/>
      <c r="OAB224" s="205"/>
      <c r="OAC224" s="205"/>
      <c r="OAD224" s="205"/>
      <c r="OAE224" s="205"/>
      <c r="OAF224" s="205"/>
      <c r="OAG224" s="205"/>
      <c r="OAH224" s="205"/>
      <c r="OAI224" s="205"/>
      <c r="OAJ224" s="205"/>
      <c r="OAK224" s="205"/>
      <c r="OAL224" s="205"/>
      <c r="OAM224" s="205"/>
      <c r="OAN224" s="205"/>
      <c r="OAO224" s="205"/>
      <c r="OAP224" s="205"/>
      <c r="OAQ224" s="205"/>
      <c r="OAR224" s="205"/>
      <c r="OAS224" s="205"/>
      <c r="OAT224" s="205"/>
      <c r="OAU224" s="205"/>
      <c r="OAV224" s="205"/>
      <c r="OAW224" s="205"/>
      <c r="OAX224" s="205"/>
      <c r="OAY224" s="205"/>
      <c r="OAZ224" s="205"/>
      <c r="OBA224" s="205"/>
      <c r="OBB224" s="205"/>
      <c r="OBC224" s="205"/>
      <c r="OBD224" s="205"/>
      <c r="OBE224" s="205"/>
      <c r="OBF224" s="205"/>
      <c r="OBG224" s="205"/>
      <c r="OBH224" s="205"/>
      <c r="OBI224" s="205"/>
      <c r="OBJ224" s="205"/>
      <c r="OBK224" s="205"/>
      <c r="OBL224" s="205"/>
      <c r="OBM224" s="205"/>
      <c r="OBN224" s="205"/>
      <c r="OBO224" s="205"/>
      <c r="OBP224" s="205"/>
      <c r="OBQ224" s="205"/>
      <c r="OBR224" s="205"/>
      <c r="OBS224" s="205"/>
      <c r="OBT224" s="205"/>
      <c r="OBU224" s="205"/>
      <c r="OBV224" s="205"/>
      <c r="OBW224" s="205"/>
      <c r="OBX224" s="205"/>
      <c r="OBY224" s="205"/>
      <c r="OBZ224" s="205"/>
      <c r="OCA224" s="205"/>
      <c r="OCB224" s="205"/>
      <c r="OCC224" s="205"/>
      <c r="OCD224" s="205"/>
      <c r="OCE224" s="205"/>
      <c r="OCF224" s="205"/>
      <c r="OCG224" s="205"/>
      <c r="OCH224" s="205"/>
      <c r="OCI224" s="205"/>
      <c r="OCJ224" s="205"/>
      <c r="OCK224" s="205"/>
      <c r="OCL224" s="205"/>
      <c r="OCM224" s="205"/>
      <c r="OCN224" s="205"/>
      <c r="OCO224" s="205"/>
      <c r="OCP224" s="205"/>
      <c r="OCQ224" s="205"/>
      <c r="OCR224" s="205"/>
      <c r="OCS224" s="205"/>
      <c r="OCT224" s="205"/>
      <c r="OCU224" s="205"/>
      <c r="OCV224" s="205"/>
      <c r="OCW224" s="205"/>
      <c r="OCX224" s="205"/>
      <c r="OCY224" s="205"/>
      <c r="OCZ224" s="205"/>
      <c r="ODA224" s="205"/>
      <c r="ODB224" s="205"/>
      <c r="ODC224" s="205"/>
      <c r="ODD224" s="205"/>
      <c r="ODE224" s="205"/>
      <c r="ODF224" s="205"/>
      <c r="ODG224" s="205"/>
      <c r="ODH224" s="205"/>
      <c r="ODI224" s="205"/>
      <c r="ODJ224" s="205"/>
      <c r="ODK224" s="205"/>
      <c r="ODL224" s="205"/>
      <c r="ODM224" s="205"/>
      <c r="ODN224" s="205"/>
      <c r="ODO224" s="205"/>
      <c r="ODP224" s="205"/>
      <c r="ODQ224" s="205"/>
      <c r="ODR224" s="205"/>
      <c r="ODS224" s="205"/>
      <c r="ODT224" s="205"/>
      <c r="ODU224" s="205"/>
      <c r="ODV224" s="205"/>
      <c r="ODW224" s="205"/>
      <c r="ODX224" s="205"/>
      <c r="ODY224" s="205"/>
      <c r="ODZ224" s="205"/>
      <c r="OEA224" s="205"/>
      <c r="OEB224" s="205"/>
      <c r="OEC224" s="205"/>
      <c r="OED224" s="205"/>
      <c r="OEE224" s="205"/>
      <c r="OEF224" s="205"/>
      <c r="OEG224" s="205"/>
      <c r="OEH224" s="205"/>
      <c r="OEI224" s="205"/>
      <c r="OEJ224" s="205"/>
      <c r="OEK224" s="205"/>
      <c r="OEL224" s="205"/>
      <c r="OEM224" s="205"/>
      <c r="OEN224" s="205"/>
      <c r="OEO224" s="205"/>
      <c r="OEP224" s="205"/>
      <c r="OEQ224" s="205"/>
      <c r="OER224" s="205"/>
      <c r="OES224" s="205"/>
      <c r="OET224" s="205"/>
      <c r="OEU224" s="205"/>
      <c r="OEV224" s="205"/>
      <c r="OEW224" s="205"/>
      <c r="OEX224" s="205"/>
      <c r="OEY224" s="205"/>
      <c r="OEZ224" s="205"/>
      <c r="OFA224" s="205"/>
      <c r="OFB224" s="205"/>
      <c r="OFC224" s="205"/>
      <c r="OFD224" s="205"/>
      <c r="OFE224" s="205"/>
      <c r="OFF224" s="205"/>
      <c r="OFG224" s="205"/>
      <c r="OFH224" s="205"/>
      <c r="OFI224" s="205"/>
      <c r="OFJ224" s="205"/>
      <c r="OFK224" s="205"/>
      <c r="OFL224" s="205"/>
      <c r="OFM224" s="205"/>
      <c r="OFN224" s="205"/>
      <c r="OFO224" s="205"/>
      <c r="OFP224" s="205"/>
      <c r="OFQ224" s="205"/>
      <c r="OFR224" s="205"/>
      <c r="OFS224" s="205"/>
      <c r="OFT224" s="205"/>
      <c r="OFU224" s="205"/>
      <c r="OFV224" s="205"/>
      <c r="OFW224" s="205"/>
      <c r="OFX224" s="205"/>
      <c r="OFY224" s="205"/>
      <c r="OFZ224" s="205"/>
      <c r="OGA224" s="205"/>
      <c r="OGB224" s="205"/>
      <c r="OGC224" s="205"/>
      <c r="OGD224" s="205"/>
      <c r="OGE224" s="205"/>
      <c r="OGF224" s="205"/>
      <c r="OGG224" s="205"/>
      <c r="OGH224" s="205"/>
      <c r="OGI224" s="205"/>
      <c r="OGJ224" s="205"/>
      <c r="OGK224" s="205"/>
      <c r="OGL224" s="205"/>
      <c r="OGM224" s="205"/>
      <c r="OGN224" s="205"/>
      <c r="OGO224" s="205"/>
      <c r="OGP224" s="205"/>
      <c r="OGQ224" s="205"/>
      <c r="OGR224" s="205"/>
      <c r="OGS224" s="205"/>
      <c r="OGT224" s="205"/>
      <c r="OGU224" s="205"/>
      <c r="OGV224" s="205"/>
      <c r="OGW224" s="205"/>
      <c r="OGX224" s="205"/>
      <c r="OGY224" s="205"/>
      <c r="OGZ224" s="205"/>
      <c r="OHA224" s="205"/>
      <c r="OHB224" s="205"/>
      <c r="OHC224" s="205"/>
      <c r="OHD224" s="205"/>
      <c r="OHE224" s="205"/>
      <c r="OHF224" s="205"/>
      <c r="OHG224" s="205"/>
      <c r="OHH224" s="205"/>
      <c r="OHI224" s="205"/>
      <c r="OHJ224" s="205"/>
      <c r="OHK224" s="205"/>
      <c r="OHL224" s="205"/>
      <c r="OHM224" s="205"/>
      <c r="OHN224" s="205"/>
      <c r="OHO224" s="205"/>
      <c r="OHP224" s="205"/>
      <c r="OHQ224" s="205"/>
      <c r="OHR224" s="205"/>
      <c r="OHS224" s="205"/>
      <c r="OHT224" s="205"/>
      <c r="OHU224" s="205"/>
      <c r="OHV224" s="205"/>
      <c r="OHW224" s="205"/>
      <c r="OHX224" s="205"/>
      <c r="OHY224" s="205"/>
      <c r="OHZ224" s="205"/>
      <c r="OIA224" s="205"/>
      <c r="OIB224" s="205"/>
      <c r="OIC224" s="205"/>
      <c r="OID224" s="205"/>
      <c r="OIE224" s="205"/>
      <c r="OIF224" s="205"/>
      <c r="OIG224" s="205"/>
      <c r="OIH224" s="205"/>
      <c r="OII224" s="205"/>
      <c r="OIJ224" s="205"/>
      <c r="OIK224" s="205"/>
      <c r="OIL224" s="205"/>
      <c r="OIM224" s="205"/>
      <c r="OIN224" s="205"/>
      <c r="OIO224" s="205"/>
      <c r="OIP224" s="205"/>
      <c r="OIQ224" s="205"/>
      <c r="OIR224" s="205"/>
      <c r="OIS224" s="205"/>
      <c r="OIT224" s="205"/>
      <c r="OIU224" s="205"/>
      <c r="OIV224" s="205"/>
      <c r="OIW224" s="205"/>
      <c r="OIX224" s="205"/>
      <c r="OIY224" s="205"/>
      <c r="OIZ224" s="205"/>
      <c r="OJA224" s="205"/>
      <c r="OJB224" s="205"/>
      <c r="OJC224" s="205"/>
      <c r="OJD224" s="205"/>
      <c r="OJE224" s="205"/>
      <c r="OJF224" s="205"/>
      <c r="OJG224" s="205"/>
      <c r="OJH224" s="205"/>
      <c r="OJI224" s="205"/>
      <c r="OJJ224" s="205"/>
      <c r="OJK224" s="205"/>
      <c r="OJL224" s="205"/>
      <c r="OJM224" s="205"/>
      <c r="OJN224" s="205"/>
      <c r="OJO224" s="205"/>
      <c r="OJP224" s="205"/>
      <c r="OJQ224" s="205"/>
      <c r="OJR224" s="205"/>
      <c r="OJS224" s="205"/>
      <c r="OJT224" s="205"/>
      <c r="OJU224" s="205"/>
      <c r="OJV224" s="205"/>
      <c r="OJW224" s="205"/>
      <c r="OJX224" s="205"/>
      <c r="OJY224" s="205"/>
      <c r="OJZ224" s="205"/>
      <c r="OKA224" s="205"/>
      <c r="OKB224" s="205"/>
      <c r="OKC224" s="205"/>
      <c r="OKD224" s="205"/>
      <c r="OKE224" s="205"/>
      <c r="OKF224" s="205"/>
      <c r="OKG224" s="205"/>
      <c r="OKH224" s="205"/>
      <c r="OKI224" s="205"/>
      <c r="OKJ224" s="205"/>
      <c r="OKK224" s="205"/>
      <c r="OKL224" s="205"/>
      <c r="OKM224" s="205"/>
      <c r="OKN224" s="205"/>
      <c r="OKO224" s="205"/>
      <c r="OKP224" s="205"/>
      <c r="OKQ224" s="205"/>
      <c r="OKR224" s="205"/>
      <c r="OKS224" s="205"/>
      <c r="OKT224" s="205"/>
      <c r="OKU224" s="205"/>
      <c r="OKV224" s="205"/>
      <c r="OKW224" s="205"/>
      <c r="OKX224" s="205"/>
      <c r="OKY224" s="205"/>
      <c r="OKZ224" s="205"/>
      <c r="OLA224" s="205"/>
      <c r="OLB224" s="205"/>
      <c r="OLC224" s="205"/>
      <c r="OLD224" s="205"/>
      <c r="OLE224" s="205"/>
      <c r="OLF224" s="205"/>
      <c r="OLG224" s="205"/>
      <c r="OLH224" s="205"/>
      <c r="OLI224" s="205"/>
      <c r="OLJ224" s="205"/>
      <c r="OLK224" s="205"/>
      <c r="OLL224" s="205"/>
      <c r="OLM224" s="205"/>
      <c r="OLN224" s="205"/>
      <c r="OLO224" s="205"/>
      <c r="OLP224" s="205"/>
      <c r="OLQ224" s="205"/>
      <c r="OLR224" s="205"/>
      <c r="OLS224" s="205"/>
      <c r="OLT224" s="205"/>
      <c r="OLU224" s="205"/>
      <c r="OLV224" s="205"/>
      <c r="OLW224" s="205"/>
      <c r="OLX224" s="205"/>
      <c r="OLY224" s="205"/>
      <c r="OLZ224" s="205"/>
      <c r="OMA224" s="205"/>
      <c r="OMB224" s="205"/>
      <c r="OMC224" s="205"/>
      <c r="OMD224" s="205"/>
      <c r="OME224" s="205"/>
      <c r="OMF224" s="205"/>
      <c r="OMG224" s="205"/>
      <c r="OMH224" s="205"/>
      <c r="OMI224" s="205"/>
      <c r="OMJ224" s="205"/>
      <c r="OMK224" s="205"/>
      <c r="OML224" s="205"/>
      <c r="OMM224" s="205"/>
      <c r="OMN224" s="205"/>
      <c r="OMO224" s="205"/>
      <c r="OMP224" s="205"/>
      <c r="OMQ224" s="205"/>
      <c r="OMR224" s="205"/>
      <c r="OMS224" s="205"/>
      <c r="OMT224" s="205"/>
      <c r="OMU224" s="205"/>
      <c r="OMV224" s="205"/>
      <c r="OMW224" s="205"/>
      <c r="OMX224" s="205"/>
      <c r="OMY224" s="205"/>
      <c r="OMZ224" s="205"/>
      <c r="ONA224" s="205"/>
      <c r="ONB224" s="205"/>
      <c r="ONC224" s="205"/>
      <c r="OND224" s="205"/>
      <c r="ONE224" s="205"/>
      <c r="ONF224" s="205"/>
      <c r="ONG224" s="205"/>
      <c r="ONH224" s="205"/>
      <c r="ONI224" s="205"/>
      <c r="ONJ224" s="205"/>
      <c r="ONK224" s="205"/>
      <c r="ONL224" s="205"/>
      <c r="ONM224" s="205"/>
      <c r="ONN224" s="205"/>
      <c r="ONO224" s="205"/>
      <c r="ONP224" s="205"/>
      <c r="ONQ224" s="205"/>
      <c r="ONR224" s="205"/>
      <c r="ONS224" s="205"/>
      <c r="ONT224" s="205"/>
      <c r="ONU224" s="205"/>
      <c r="ONV224" s="205"/>
      <c r="ONW224" s="205"/>
      <c r="ONX224" s="205"/>
      <c r="ONY224" s="205"/>
      <c r="ONZ224" s="205"/>
      <c r="OOA224" s="205"/>
      <c r="OOB224" s="205"/>
      <c r="OOC224" s="205"/>
      <c r="OOD224" s="205"/>
      <c r="OOE224" s="205"/>
      <c r="OOF224" s="205"/>
      <c r="OOG224" s="205"/>
      <c r="OOH224" s="205"/>
      <c r="OOI224" s="205"/>
      <c r="OOJ224" s="205"/>
      <c r="OOK224" s="205"/>
      <c r="OOL224" s="205"/>
      <c r="OOM224" s="205"/>
      <c r="OON224" s="205"/>
      <c r="OOO224" s="205"/>
      <c r="OOP224" s="205"/>
      <c r="OOQ224" s="205"/>
      <c r="OOR224" s="205"/>
      <c r="OOS224" s="205"/>
      <c r="OOT224" s="205"/>
      <c r="OOU224" s="205"/>
      <c r="OOV224" s="205"/>
      <c r="OOW224" s="205"/>
      <c r="OOX224" s="205"/>
      <c r="OOY224" s="205"/>
      <c r="OOZ224" s="205"/>
      <c r="OPA224" s="205"/>
      <c r="OPB224" s="205"/>
      <c r="OPC224" s="205"/>
      <c r="OPD224" s="205"/>
      <c r="OPE224" s="205"/>
      <c r="OPF224" s="205"/>
      <c r="OPG224" s="205"/>
      <c r="OPH224" s="205"/>
      <c r="OPI224" s="205"/>
      <c r="OPJ224" s="205"/>
      <c r="OPK224" s="205"/>
      <c r="OPL224" s="205"/>
      <c r="OPM224" s="205"/>
      <c r="OPN224" s="205"/>
      <c r="OPO224" s="205"/>
      <c r="OPP224" s="205"/>
      <c r="OPQ224" s="205"/>
      <c r="OPR224" s="205"/>
      <c r="OPS224" s="205"/>
      <c r="OPT224" s="205"/>
      <c r="OPU224" s="205"/>
      <c r="OPV224" s="205"/>
      <c r="OPW224" s="205"/>
      <c r="OPX224" s="205"/>
      <c r="OPY224" s="205"/>
      <c r="OPZ224" s="205"/>
      <c r="OQA224" s="205"/>
      <c r="OQB224" s="205"/>
      <c r="OQC224" s="205"/>
      <c r="OQD224" s="205"/>
      <c r="OQE224" s="205"/>
      <c r="OQF224" s="205"/>
      <c r="OQG224" s="205"/>
      <c r="OQH224" s="205"/>
      <c r="OQI224" s="205"/>
      <c r="OQJ224" s="205"/>
      <c r="OQK224" s="205"/>
      <c r="OQL224" s="205"/>
      <c r="OQM224" s="205"/>
      <c r="OQN224" s="205"/>
      <c r="OQO224" s="205"/>
      <c r="OQP224" s="205"/>
      <c r="OQQ224" s="205"/>
      <c r="OQR224" s="205"/>
      <c r="OQS224" s="205"/>
      <c r="OQT224" s="205"/>
      <c r="OQU224" s="205"/>
      <c r="OQV224" s="205"/>
      <c r="OQW224" s="205"/>
      <c r="OQX224" s="205"/>
      <c r="OQY224" s="205"/>
      <c r="OQZ224" s="205"/>
      <c r="ORA224" s="205"/>
      <c r="ORB224" s="205"/>
      <c r="ORC224" s="205"/>
      <c r="ORD224" s="205"/>
      <c r="ORE224" s="205"/>
      <c r="ORF224" s="205"/>
      <c r="ORG224" s="205"/>
      <c r="ORH224" s="205"/>
      <c r="ORI224" s="205"/>
      <c r="ORJ224" s="205"/>
      <c r="ORK224" s="205"/>
      <c r="ORL224" s="205"/>
      <c r="ORM224" s="205"/>
      <c r="ORN224" s="205"/>
      <c r="ORO224" s="205"/>
      <c r="ORP224" s="205"/>
      <c r="ORQ224" s="205"/>
      <c r="ORR224" s="205"/>
      <c r="ORS224" s="205"/>
      <c r="ORT224" s="205"/>
      <c r="ORU224" s="205"/>
      <c r="ORV224" s="205"/>
      <c r="ORW224" s="205"/>
      <c r="ORX224" s="205"/>
      <c r="ORY224" s="205"/>
      <c r="ORZ224" s="205"/>
      <c r="OSA224" s="205"/>
      <c r="OSB224" s="205"/>
      <c r="OSC224" s="205"/>
      <c r="OSD224" s="205"/>
      <c r="OSE224" s="205"/>
      <c r="OSF224" s="205"/>
      <c r="OSG224" s="205"/>
      <c r="OSH224" s="205"/>
      <c r="OSI224" s="205"/>
      <c r="OSJ224" s="205"/>
      <c r="OSK224" s="205"/>
      <c r="OSL224" s="205"/>
      <c r="OSM224" s="205"/>
      <c r="OSN224" s="205"/>
      <c r="OSO224" s="205"/>
      <c r="OSP224" s="205"/>
      <c r="OSQ224" s="205"/>
      <c r="OSR224" s="205"/>
      <c r="OSS224" s="205"/>
      <c r="OST224" s="205"/>
      <c r="OSU224" s="205"/>
      <c r="OSV224" s="205"/>
      <c r="OSW224" s="205"/>
      <c r="OSX224" s="205"/>
      <c r="OSY224" s="205"/>
      <c r="OSZ224" s="205"/>
      <c r="OTA224" s="205"/>
      <c r="OTB224" s="205"/>
      <c r="OTC224" s="205"/>
      <c r="OTD224" s="205"/>
      <c r="OTE224" s="205"/>
      <c r="OTF224" s="205"/>
      <c r="OTG224" s="205"/>
      <c r="OTH224" s="205"/>
      <c r="OTI224" s="205"/>
      <c r="OTJ224" s="205"/>
      <c r="OTK224" s="205"/>
      <c r="OTL224" s="205"/>
      <c r="OTM224" s="205"/>
      <c r="OTN224" s="205"/>
      <c r="OTO224" s="205"/>
      <c r="OTP224" s="205"/>
      <c r="OTQ224" s="205"/>
      <c r="OTR224" s="205"/>
      <c r="OTS224" s="205"/>
      <c r="OTT224" s="205"/>
      <c r="OTU224" s="205"/>
      <c r="OTV224" s="205"/>
      <c r="OTW224" s="205"/>
      <c r="OTX224" s="205"/>
      <c r="OTY224" s="205"/>
      <c r="OTZ224" s="205"/>
      <c r="OUA224" s="205"/>
      <c r="OUB224" s="205"/>
      <c r="OUC224" s="205"/>
      <c r="OUD224" s="205"/>
      <c r="OUE224" s="205"/>
      <c r="OUF224" s="205"/>
      <c r="OUG224" s="205"/>
      <c r="OUH224" s="205"/>
      <c r="OUI224" s="205"/>
      <c r="OUJ224" s="205"/>
      <c r="OUK224" s="205"/>
      <c r="OUL224" s="205"/>
      <c r="OUM224" s="205"/>
      <c r="OUN224" s="205"/>
      <c r="OUO224" s="205"/>
      <c r="OUP224" s="205"/>
      <c r="OUQ224" s="205"/>
      <c r="OUR224" s="205"/>
      <c r="OUS224" s="205"/>
      <c r="OUT224" s="205"/>
      <c r="OUU224" s="205"/>
      <c r="OUV224" s="205"/>
      <c r="OUW224" s="205"/>
      <c r="OUX224" s="205"/>
      <c r="OUY224" s="205"/>
      <c r="OUZ224" s="205"/>
      <c r="OVA224" s="205"/>
      <c r="OVB224" s="205"/>
      <c r="OVC224" s="205"/>
      <c r="OVD224" s="205"/>
      <c r="OVE224" s="205"/>
      <c r="OVF224" s="205"/>
      <c r="OVG224" s="205"/>
      <c r="OVH224" s="205"/>
      <c r="OVI224" s="205"/>
      <c r="OVJ224" s="205"/>
      <c r="OVK224" s="205"/>
      <c r="OVL224" s="205"/>
      <c r="OVM224" s="205"/>
      <c r="OVN224" s="205"/>
      <c r="OVO224" s="205"/>
      <c r="OVP224" s="205"/>
      <c r="OVQ224" s="205"/>
      <c r="OVR224" s="205"/>
      <c r="OVS224" s="205"/>
      <c r="OVT224" s="205"/>
      <c r="OVU224" s="205"/>
      <c r="OVV224" s="205"/>
      <c r="OVW224" s="205"/>
      <c r="OVX224" s="205"/>
      <c r="OVY224" s="205"/>
      <c r="OVZ224" s="205"/>
      <c r="OWA224" s="205"/>
      <c r="OWB224" s="205"/>
      <c r="OWC224" s="205"/>
      <c r="OWD224" s="205"/>
      <c r="OWE224" s="205"/>
      <c r="OWF224" s="205"/>
      <c r="OWG224" s="205"/>
      <c r="OWH224" s="205"/>
      <c r="OWI224" s="205"/>
      <c r="OWJ224" s="205"/>
      <c r="OWK224" s="205"/>
      <c r="OWL224" s="205"/>
      <c r="OWM224" s="205"/>
      <c r="OWN224" s="205"/>
      <c r="OWO224" s="205"/>
      <c r="OWP224" s="205"/>
      <c r="OWQ224" s="205"/>
      <c r="OWR224" s="205"/>
      <c r="OWS224" s="205"/>
      <c r="OWT224" s="205"/>
      <c r="OWU224" s="205"/>
      <c r="OWV224" s="205"/>
      <c r="OWW224" s="205"/>
      <c r="OWX224" s="205"/>
      <c r="OWY224" s="205"/>
      <c r="OWZ224" s="205"/>
      <c r="OXA224" s="205"/>
      <c r="OXB224" s="205"/>
      <c r="OXC224" s="205"/>
      <c r="OXD224" s="205"/>
      <c r="OXE224" s="205"/>
      <c r="OXF224" s="205"/>
      <c r="OXG224" s="205"/>
      <c r="OXH224" s="205"/>
      <c r="OXI224" s="205"/>
      <c r="OXJ224" s="205"/>
      <c r="OXK224" s="205"/>
      <c r="OXL224" s="205"/>
      <c r="OXM224" s="205"/>
      <c r="OXN224" s="205"/>
      <c r="OXO224" s="205"/>
      <c r="OXP224" s="205"/>
      <c r="OXQ224" s="205"/>
      <c r="OXR224" s="205"/>
      <c r="OXS224" s="205"/>
      <c r="OXT224" s="205"/>
      <c r="OXU224" s="205"/>
      <c r="OXV224" s="205"/>
      <c r="OXW224" s="205"/>
      <c r="OXX224" s="205"/>
      <c r="OXY224" s="205"/>
      <c r="OXZ224" s="205"/>
      <c r="OYA224" s="205"/>
      <c r="OYB224" s="205"/>
      <c r="OYC224" s="205"/>
      <c r="OYD224" s="205"/>
      <c r="OYE224" s="205"/>
      <c r="OYF224" s="205"/>
      <c r="OYG224" s="205"/>
      <c r="OYH224" s="205"/>
      <c r="OYI224" s="205"/>
      <c r="OYJ224" s="205"/>
      <c r="OYK224" s="205"/>
      <c r="OYL224" s="205"/>
      <c r="OYM224" s="205"/>
      <c r="OYN224" s="205"/>
      <c r="OYO224" s="205"/>
      <c r="OYP224" s="205"/>
      <c r="OYQ224" s="205"/>
      <c r="OYR224" s="205"/>
      <c r="OYS224" s="205"/>
      <c r="OYT224" s="205"/>
      <c r="OYU224" s="205"/>
      <c r="OYV224" s="205"/>
      <c r="OYW224" s="205"/>
      <c r="OYX224" s="205"/>
      <c r="OYY224" s="205"/>
      <c r="OYZ224" s="205"/>
      <c r="OZA224" s="205"/>
      <c r="OZB224" s="205"/>
      <c r="OZC224" s="205"/>
      <c r="OZD224" s="205"/>
      <c r="OZE224" s="205"/>
      <c r="OZF224" s="205"/>
      <c r="OZG224" s="205"/>
      <c r="OZH224" s="205"/>
      <c r="OZI224" s="205"/>
      <c r="OZJ224" s="205"/>
      <c r="OZK224" s="205"/>
      <c r="OZL224" s="205"/>
      <c r="OZM224" s="205"/>
      <c r="OZN224" s="205"/>
      <c r="OZO224" s="205"/>
      <c r="OZP224" s="205"/>
      <c r="OZQ224" s="205"/>
      <c r="OZR224" s="205"/>
      <c r="OZS224" s="205"/>
      <c r="OZT224" s="205"/>
      <c r="OZU224" s="205"/>
      <c r="OZV224" s="205"/>
      <c r="OZW224" s="205"/>
      <c r="OZX224" s="205"/>
      <c r="OZY224" s="205"/>
      <c r="OZZ224" s="205"/>
      <c r="PAA224" s="205"/>
      <c r="PAB224" s="205"/>
      <c r="PAC224" s="205"/>
      <c r="PAD224" s="205"/>
      <c r="PAE224" s="205"/>
      <c r="PAF224" s="205"/>
      <c r="PAG224" s="205"/>
      <c r="PAH224" s="205"/>
      <c r="PAI224" s="205"/>
      <c r="PAJ224" s="205"/>
      <c r="PAK224" s="205"/>
      <c r="PAL224" s="205"/>
      <c r="PAM224" s="205"/>
      <c r="PAN224" s="205"/>
      <c r="PAO224" s="205"/>
      <c r="PAP224" s="205"/>
      <c r="PAQ224" s="205"/>
      <c r="PAR224" s="205"/>
      <c r="PAS224" s="205"/>
      <c r="PAT224" s="205"/>
      <c r="PAU224" s="205"/>
      <c r="PAV224" s="205"/>
      <c r="PAW224" s="205"/>
      <c r="PAX224" s="205"/>
      <c r="PAY224" s="205"/>
      <c r="PAZ224" s="205"/>
      <c r="PBA224" s="205"/>
      <c r="PBB224" s="205"/>
      <c r="PBC224" s="205"/>
      <c r="PBD224" s="205"/>
      <c r="PBE224" s="205"/>
      <c r="PBF224" s="205"/>
      <c r="PBG224" s="205"/>
      <c r="PBH224" s="205"/>
      <c r="PBI224" s="205"/>
      <c r="PBJ224" s="205"/>
      <c r="PBK224" s="205"/>
      <c r="PBL224" s="205"/>
      <c r="PBM224" s="205"/>
      <c r="PBN224" s="205"/>
      <c r="PBO224" s="205"/>
      <c r="PBP224" s="205"/>
      <c r="PBQ224" s="205"/>
      <c r="PBR224" s="205"/>
      <c r="PBS224" s="205"/>
      <c r="PBT224" s="205"/>
      <c r="PBU224" s="205"/>
      <c r="PBV224" s="205"/>
      <c r="PBW224" s="205"/>
      <c r="PBX224" s="205"/>
      <c r="PBY224" s="205"/>
      <c r="PBZ224" s="205"/>
      <c r="PCA224" s="205"/>
      <c r="PCB224" s="205"/>
      <c r="PCC224" s="205"/>
      <c r="PCD224" s="205"/>
      <c r="PCE224" s="205"/>
      <c r="PCF224" s="205"/>
      <c r="PCG224" s="205"/>
      <c r="PCH224" s="205"/>
      <c r="PCI224" s="205"/>
      <c r="PCJ224" s="205"/>
      <c r="PCK224" s="205"/>
      <c r="PCL224" s="205"/>
      <c r="PCM224" s="205"/>
      <c r="PCN224" s="205"/>
      <c r="PCO224" s="205"/>
      <c r="PCP224" s="205"/>
      <c r="PCQ224" s="205"/>
      <c r="PCR224" s="205"/>
      <c r="PCS224" s="205"/>
      <c r="PCT224" s="205"/>
      <c r="PCU224" s="205"/>
      <c r="PCV224" s="205"/>
      <c r="PCW224" s="205"/>
      <c r="PCX224" s="205"/>
      <c r="PCY224" s="205"/>
      <c r="PCZ224" s="205"/>
      <c r="PDA224" s="205"/>
      <c r="PDB224" s="205"/>
      <c r="PDC224" s="205"/>
      <c r="PDD224" s="205"/>
      <c r="PDE224" s="205"/>
      <c r="PDF224" s="205"/>
      <c r="PDG224" s="205"/>
      <c r="PDH224" s="205"/>
      <c r="PDI224" s="205"/>
      <c r="PDJ224" s="205"/>
      <c r="PDK224" s="205"/>
      <c r="PDL224" s="205"/>
      <c r="PDM224" s="205"/>
      <c r="PDN224" s="205"/>
      <c r="PDO224" s="205"/>
      <c r="PDP224" s="205"/>
      <c r="PDQ224" s="205"/>
      <c r="PDR224" s="205"/>
      <c r="PDS224" s="205"/>
      <c r="PDT224" s="205"/>
      <c r="PDU224" s="205"/>
      <c r="PDV224" s="205"/>
      <c r="PDW224" s="205"/>
      <c r="PDX224" s="205"/>
      <c r="PDY224" s="205"/>
      <c r="PDZ224" s="205"/>
      <c r="PEA224" s="205"/>
      <c r="PEB224" s="205"/>
      <c r="PEC224" s="205"/>
      <c r="PED224" s="205"/>
      <c r="PEE224" s="205"/>
      <c r="PEF224" s="205"/>
      <c r="PEG224" s="205"/>
      <c r="PEH224" s="205"/>
      <c r="PEI224" s="205"/>
      <c r="PEJ224" s="205"/>
      <c r="PEK224" s="205"/>
      <c r="PEL224" s="205"/>
      <c r="PEM224" s="205"/>
      <c r="PEN224" s="205"/>
      <c r="PEO224" s="205"/>
      <c r="PEP224" s="205"/>
      <c r="PEQ224" s="205"/>
      <c r="PER224" s="205"/>
      <c r="PES224" s="205"/>
      <c r="PET224" s="205"/>
      <c r="PEU224" s="205"/>
      <c r="PEV224" s="205"/>
      <c r="PEW224" s="205"/>
      <c r="PEX224" s="205"/>
      <c r="PEY224" s="205"/>
      <c r="PEZ224" s="205"/>
      <c r="PFA224" s="205"/>
      <c r="PFB224" s="205"/>
      <c r="PFC224" s="205"/>
      <c r="PFD224" s="205"/>
      <c r="PFE224" s="205"/>
      <c r="PFF224" s="205"/>
      <c r="PFG224" s="205"/>
      <c r="PFH224" s="205"/>
      <c r="PFI224" s="205"/>
      <c r="PFJ224" s="205"/>
      <c r="PFK224" s="205"/>
      <c r="PFL224" s="205"/>
      <c r="PFM224" s="205"/>
      <c r="PFN224" s="205"/>
      <c r="PFO224" s="205"/>
      <c r="PFP224" s="205"/>
      <c r="PFQ224" s="205"/>
      <c r="PFR224" s="205"/>
      <c r="PFS224" s="205"/>
      <c r="PFT224" s="205"/>
      <c r="PFU224" s="205"/>
      <c r="PFV224" s="205"/>
      <c r="PFW224" s="205"/>
      <c r="PFX224" s="205"/>
      <c r="PFY224" s="205"/>
      <c r="PFZ224" s="205"/>
      <c r="PGA224" s="205"/>
      <c r="PGB224" s="205"/>
      <c r="PGC224" s="205"/>
      <c r="PGD224" s="205"/>
      <c r="PGE224" s="205"/>
      <c r="PGF224" s="205"/>
      <c r="PGG224" s="205"/>
      <c r="PGH224" s="205"/>
      <c r="PGI224" s="205"/>
      <c r="PGJ224" s="205"/>
      <c r="PGK224" s="205"/>
      <c r="PGL224" s="205"/>
      <c r="PGM224" s="205"/>
      <c r="PGN224" s="205"/>
      <c r="PGO224" s="205"/>
      <c r="PGP224" s="205"/>
      <c r="PGQ224" s="205"/>
      <c r="PGR224" s="205"/>
      <c r="PGS224" s="205"/>
      <c r="PGT224" s="205"/>
      <c r="PGU224" s="205"/>
      <c r="PGV224" s="205"/>
      <c r="PGW224" s="205"/>
      <c r="PGX224" s="205"/>
      <c r="PGY224" s="205"/>
      <c r="PGZ224" s="205"/>
      <c r="PHA224" s="205"/>
      <c r="PHB224" s="205"/>
      <c r="PHC224" s="205"/>
      <c r="PHD224" s="205"/>
      <c r="PHE224" s="205"/>
      <c r="PHF224" s="205"/>
      <c r="PHG224" s="205"/>
      <c r="PHH224" s="205"/>
      <c r="PHI224" s="205"/>
      <c r="PHJ224" s="205"/>
      <c r="PHK224" s="205"/>
      <c r="PHL224" s="205"/>
      <c r="PHM224" s="205"/>
      <c r="PHN224" s="205"/>
      <c r="PHO224" s="205"/>
      <c r="PHP224" s="205"/>
      <c r="PHQ224" s="205"/>
      <c r="PHR224" s="205"/>
      <c r="PHS224" s="205"/>
      <c r="PHT224" s="205"/>
      <c r="PHU224" s="205"/>
      <c r="PHV224" s="205"/>
      <c r="PHW224" s="205"/>
      <c r="PHX224" s="205"/>
      <c r="PHY224" s="205"/>
      <c r="PHZ224" s="205"/>
      <c r="PIA224" s="205"/>
      <c r="PIB224" s="205"/>
      <c r="PIC224" s="205"/>
      <c r="PID224" s="205"/>
      <c r="PIE224" s="205"/>
      <c r="PIF224" s="205"/>
      <c r="PIG224" s="205"/>
      <c r="PIH224" s="205"/>
      <c r="PII224" s="205"/>
      <c r="PIJ224" s="205"/>
      <c r="PIK224" s="205"/>
      <c r="PIL224" s="205"/>
      <c r="PIM224" s="205"/>
      <c r="PIN224" s="205"/>
      <c r="PIO224" s="205"/>
      <c r="PIP224" s="205"/>
      <c r="PIQ224" s="205"/>
      <c r="PIR224" s="205"/>
      <c r="PIS224" s="205"/>
      <c r="PIT224" s="205"/>
      <c r="PIU224" s="205"/>
      <c r="PIV224" s="205"/>
      <c r="PIW224" s="205"/>
      <c r="PIX224" s="205"/>
      <c r="PIY224" s="205"/>
      <c r="PIZ224" s="205"/>
      <c r="PJA224" s="205"/>
      <c r="PJB224" s="205"/>
      <c r="PJC224" s="205"/>
      <c r="PJD224" s="205"/>
      <c r="PJE224" s="205"/>
      <c r="PJF224" s="205"/>
      <c r="PJG224" s="205"/>
      <c r="PJH224" s="205"/>
      <c r="PJI224" s="205"/>
      <c r="PJJ224" s="205"/>
      <c r="PJK224" s="205"/>
      <c r="PJL224" s="205"/>
      <c r="PJM224" s="205"/>
      <c r="PJN224" s="205"/>
      <c r="PJO224" s="205"/>
      <c r="PJP224" s="205"/>
      <c r="PJQ224" s="205"/>
      <c r="PJR224" s="205"/>
      <c r="PJS224" s="205"/>
      <c r="PJT224" s="205"/>
      <c r="PJU224" s="205"/>
      <c r="PJV224" s="205"/>
      <c r="PJW224" s="205"/>
      <c r="PJX224" s="205"/>
      <c r="PJY224" s="205"/>
      <c r="PJZ224" s="205"/>
      <c r="PKA224" s="205"/>
      <c r="PKB224" s="205"/>
      <c r="PKC224" s="205"/>
      <c r="PKD224" s="205"/>
      <c r="PKE224" s="205"/>
      <c r="PKF224" s="205"/>
      <c r="PKG224" s="205"/>
      <c r="PKH224" s="205"/>
      <c r="PKI224" s="205"/>
      <c r="PKJ224" s="205"/>
      <c r="PKK224" s="205"/>
      <c r="PKL224" s="205"/>
      <c r="PKM224" s="205"/>
      <c r="PKN224" s="205"/>
      <c r="PKO224" s="205"/>
      <c r="PKP224" s="205"/>
      <c r="PKQ224" s="205"/>
      <c r="PKR224" s="205"/>
      <c r="PKS224" s="205"/>
      <c r="PKT224" s="205"/>
      <c r="PKU224" s="205"/>
      <c r="PKV224" s="205"/>
      <c r="PKW224" s="205"/>
      <c r="PKX224" s="205"/>
      <c r="PKY224" s="205"/>
      <c r="PKZ224" s="205"/>
      <c r="PLA224" s="205"/>
      <c r="PLB224" s="205"/>
      <c r="PLC224" s="205"/>
      <c r="PLD224" s="205"/>
      <c r="PLE224" s="205"/>
      <c r="PLF224" s="205"/>
      <c r="PLG224" s="205"/>
      <c r="PLH224" s="205"/>
      <c r="PLI224" s="205"/>
      <c r="PLJ224" s="205"/>
      <c r="PLK224" s="205"/>
      <c r="PLL224" s="205"/>
      <c r="PLM224" s="205"/>
      <c r="PLN224" s="205"/>
      <c r="PLO224" s="205"/>
      <c r="PLP224" s="205"/>
      <c r="PLQ224" s="205"/>
      <c r="PLR224" s="205"/>
      <c r="PLS224" s="205"/>
      <c r="PLT224" s="205"/>
      <c r="PLU224" s="205"/>
      <c r="PLV224" s="205"/>
      <c r="PLW224" s="205"/>
      <c r="PLX224" s="205"/>
      <c r="PLY224" s="205"/>
      <c r="PLZ224" s="205"/>
      <c r="PMA224" s="205"/>
      <c r="PMB224" s="205"/>
      <c r="PMC224" s="205"/>
      <c r="PMD224" s="205"/>
      <c r="PME224" s="205"/>
      <c r="PMF224" s="205"/>
      <c r="PMG224" s="205"/>
      <c r="PMH224" s="205"/>
      <c r="PMI224" s="205"/>
      <c r="PMJ224" s="205"/>
      <c r="PMK224" s="205"/>
      <c r="PML224" s="205"/>
      <c r="PMM224" s="205"/>
      <c r="PMN224" s="205"/>
      <c r="PMO224" s="205"/>
      <c r="PMP224" s="205"/>
      <c r="PMQ224" s="205"/>
      <c r="PMR224" s="205"/>
      <c r="PMS224" s="205"/>
      <c r="PMT224" s="205"/>
      <c r="PMU224" s="205"/>
      <c r="PMV224" s="205"/>
      <c r="PMW224" s="205"/>
      <c r="PMX224" s="205"/>
      <c r="PMY224" s="205"/>
      <c r="PMZ224" s="205"/>
      <c r="PNA224" s="205"/>
      <c r="PNB224" s="205"/>
      <c r="PNC224" s="205"/>
      <c r="PND224" s="205"/>
      <c r="PNE224" s="205"/>
      <c r="PNF224" s="205"/>
      <c r="PNG224" s="205"/>
      <c r="PNH224" s="205"/>
      <c r="PNI224" s="205"/>
      <c r="PNJ224" s="205"/>
      <c r="PNK224" s="205"/>
      <c r="PNL224" s="205"/>
      <c r="PNM224" s="205"/>
      <c r="PNN224" s="205"/>
      <c r="PNO224" s="205"/>
      <c r="PNP224" s="205"/>
      <c r="PNQ224" s="205"/>
      <c r="PNR224" s="205"/>
      <c r="PNS224" s="205"/>
      <c r="PNT224" s="205"/>
      <c r="PNU224" s="205"/>
      <c r="PNV224" s="205"/>
      <c r="PNW224" s="205"/>
      <c r="PNX224" s="205"/>
      <c r="PNY224" s="205"/>
      <c r="PNZ224" s="205"/>
      <c r="POA224" s="205"/>
      <c r="POB224" s="205"/>
      <c r="POC224" s="205"/>
      <c r="POD224" s="205"/>
      <c r="POE224" s="205"/>
      <c r="POF224" s="205"/>
      <c r="POG224" s="205"/>
      <c r="POH224" s="205"/>
      <c r="POI224" s="205"/>
      <c r="POJ224" s="205"/>
      <c r="POK224" s="205"/>
      <c r="POL224" s="205"/>
      <c r="POM224" s="205"/>
      <c r="PON224" s="205"/>
      <c r="POO224" s="205"/>
      <c r="POP224" s="205"/>
      <c r="POQ224" s="205"/>
      <c r="POR224" s="205"/>
      <c r="POS224" s="205"/>
      <c r="POT224" s="205"/>
      <c r="POU224" s="205"/>
      <c r="POV224" s="205"/>
      <c r="POW224" s="205"/>
      <c r="POX224" s="205"/>
      <c r="POY224" s="205"/>
      <c r="POZ224" s="205"/>
      <c r="PPA224" s="205"/>
      <c r="PPB224" s="205"/>
      <c r="PPC224" s="205"/>
      <c r="PPD224" s="205"/>
      <c r="PPE224" s="205"/>
      <c r="PPF224" s="205"/>
      <c r="PPG224" s="205"/>
      <c r="PPH224" s="205"/>
      <c r="PPI224" s="205"/>
      <c r="PPJ224" s="205"/>
      <c r="PPK224" s="205"/>
      <c r="PPL224" s="205"/>
      <c r="PPM224" s="205"/>
      <c r="PPN224" s="205"/>
      <c r="PPO224" s="205"/>
      <c r="PPP224" s="205"/>
      <c r="PPQ224" s="205"/>
      <c r="PPR224" s="205"/>
      <c r="PPS224" s="205"/>
      <c r="PPT224" s="205"/>
      <c r="PPU224" s="205"/>
      <c r="PPV224" s="205"/>
      <c r="PPW224" s="205"/>
      <c r="PPX224" s="205"/>
      <c r="PPY224" s="205"/>
      <c r="PPZ224" s="205"/>
      <c r="PQA224" s="205"/>
      <c r="PQB224" s="205"/>
      <c r="PQC224" s="205"/>
      <c r="PQD224" s="205"/>
      <c r="PQE224" s="205"/>
      <c r="PQF224" s="205"/>
      <c r="PQG224" s="205"/>
      <c r="PQH224" s="205"/>
      <c r="PQI224" s="205"/>
      <c r="PQJ224" s="205"/>
      <c r="PQK224" s="205"/>
      <c r="PQL224" s="205"/>
      <c r="PQM224" s="205"/>
      <c r="PQN224" s="205"/>
      <c r="PQO224" s="205"/>
      <c r="PQP224" s="205"/>
      <c r="PQQ224" s="205"/>
      <c r="PQR224" s="205"/>
      <c r="PQS224" s="205"/>
      <c r="PQT224" s="205"/>
      <c r="PQU224" s="205"/>
      <c r="PQV224" s="205"/>
      <c r="PQW224" s="205"/>
      <c r="PQX224" s="205"/>
      <c r="PQY224" s="205"/>
      <c r="PQZ224" s="205"/>
      <c r="PRA224" s="205"/>
      <c r="PRB224" s="205"/>
      <c r="PRC224" s="205"/>
      <c r="PRD224" s="205"/>
      <c r="PRE224" s="205"/>
      <c r="PRF224" s="205"/>
      <c r="PRG224" s="205"/>
      <c r="PRH224" s="205"/>
      <c r="PRI224" s="205"/>
      <c r="PRJ224" s="205"/>
      <c r="PRK224" s="205"/>
      <c r="PRL224" s="205"/>
      <c r="PRM224" s="205"/>
      <c r="PRN224" s="205"/>
      <c r="PRO224" s="205"/>
      <c r="PRP224" s="205"/>
      <c r="PRQ224" s="205"/>
      <c r="PRR224" s="205"/>
      <c r="PRS224" s="205"/>
      <c r="PRT224" s="205"/>
      <c r="PRU224" s="205"/>
      <c r="PRV224" s="205"/>
      <c r="PRW224" s="205"/>
      <c r="PRX224" s="205"/>
      <c r="PRY224" s="205"/>
      <c r="PRZ224" s="205"/>
      <c r="PSA224" s="205"/>
      <c r="PSB224" s="205"/>
      <c r="PSC224" s="205"/>
      <c r="PSD224" s="205"/>
      <c r="PSE224" s="205"/>
      <c r="PSF224" s="205"/>
      <c r="PSG224" s="205"/>
      <c r="PSH224" s="205"/>
      <c r="PSI224" s="205"/>
      <c r="PSJ224" s="205"/>
      <c r="PSK224" s="205"/>
      <c r="PSL224" s="205"/>
      <c r="PSM224" s="205"/>
      <c r="PSN224" s="205"/>
      <c r="PSO224" s="205"/>
      <c r="PSP224" s="205"/>
      <c r="PSQ224" s="205"/>
      <c r="PSR224" s="205"/>
      <c r="PSS224" s="205"/>
      <c r="PST224" s="205"/>
      <c r="PSU224" s="205"/>
      <c r="PSV224" s="205"/>
      <c r="PSW224" s="205"/>
      <c r="PSX224" s="205"/>
      <c r="PSY224" s="205"/>
      <c r="PSZ224" s="205"/>
      <c r="PTA224" s="205"/>
      <c r="PTB224" s="205"/>
      <c r="PTC224" s="205"/>
      <c r="PTD224" s="205"/>
      <c r="PTE224" s="205"/>
      <c r="PTF224" s="205"/>
      <c r="PTG224" s="205"/>
      <c r="PTH224" s="205"/>
      <c r="PTI224" s="205"/>
      <c r="PTJ224" s="205"/>
      <c r="PTK224" s="205"/>
      <c r="PTL224" s="205"/>
      <c r="PTM224" s="205"/>
      <c r="PTN224" s="205"/>
      <c r="PTO224" s="205"/>
      <c r="PTP224" s="205"/>
      <c r="PTQ224" s="205"/>
      <c r="PTR224" s="205"/>
      <c r="PTS224" s="205"/>
      <c r="PTT224" s="205"/>
      <c r="PTU224" s="205"/>
      <c r="PTV224" s="205"/>
      <c r="PTW224" s="205"/>
      <c r="PTX224" s="205"/>
      <c r="PTY224" s="205"/>
      <c r="PTZ224" s="205"/>
      <c r="PUA224" s="205"/>
      <c r="PUB224" s="205"/>
      <c r="PUC224" s="205"/>
      <c r="PUD224" s="205"/>
      <c r="PUE224" s="205"/>
      <c r="PUF224" s="205"/>
      <c r="PUG224" s="205"/>
      <c r="PUH224" s="205"/>
      <c r="PUI224" s="205"/>
      <c r="PUJ224" s="205"/>
      <c r="PUK224" s="205"/>
      <c r="PUL224" s="205"/>
      <c r="PUM224" s="205"/>
      <c r="PUN224" s="205"/>
      <c r="PUO224" s="205"/>
      <c r="PUP224" s="205"/>
      <c r="PUQ224" s="205"/>
      <c r="PUR224" s="205"/>
      <c r="PUS224" s="205"/>
      <c r="PUT224" s="205"/>
      <c r="PUU224" s="205"/>
      <c r="PUV224" s="205"/>
      <c r="PUW224" s="205"/>
      <c r="PUX224" s="205"/>
      <c r="PUY224" s="205"/>
      <c r="PUZ224" s="205"/>
      <c r="PVA224" s="205"/>
      <c r="PVB224" s="205"/>
      <c r="PVC224" s="205"/>
      <c r="PVD224" s="205"/>
      <c r="PVE224" s="205"/>
      <c r="PVF224" s="205"/>
      <c r="PVG224" s="205"/>
      <c r="PVH224" s="205"/>
      <c r="PVI224" s="205"/>
      <c r="PVJ224" s="205"/>
      <c r="PVK224" s="205"/>
      <c r="PVL224" s="205"/>
      <c r="PVM224" s="205"/>
      <c r="PVN224" s="205"/>
      <c r="PVO224" s="205"/>
      <c r="PVP224" s="205"/>
      <c r="PVQ224" s="205"/>
      <c r="PVR224" s="205"/>
      <c r="PVS224" s="205"/>
      <c r="PVT224" s="205"/>
      <c r="PVU224" s="205"/>
      <c r="PVV224" s="205"/>
      <c r="PVW224" s="205"/>
      <c r="PVX224" s="205"/>
      <c r="PVY224" s="205"/>
      <c r="PVZ224" s="205"/>
      <c r="PWA224" s="205"/>
      <c r="PWB224" s="205"/>
      <c r="PWC224" s="205"/>
      <c r="PWD224" s="205"/>
      <c r="PWE224" s="205"/>
      <c r="PWF224" s="205"/>
      <c r="PWG224" s="205"/>
      <c r="PWH224" s="205"/>
      <c r="PWI224" s="205"/>
      <c r="PWJ224" s="205"/>
      <c r="PWK224" s="205"/>
      <c r="PWL224" s="205"/>
      <c r="PWM224" s="205"/>
      <c r="PWN224" s="205"/>
      <c r="PWO224" s="205"/>
      <c r="PWP224" s="205"/>
      <c r="PWQ224" s="205"/>
      <c r="PWR224" s="205"/>
      <c r="PWS224" s="205"/>
      <c r="PWT224" s="205"/>
      <c r="PWU224" s="205"/>
      <c r="PWV224" s="205"/>
      <c r="PWW224" s="205"/>
      <c r="PWX224" s="205"/>
      <c r="PWY224" s="205"/>
      <c r="PWZ224" s="205"/>
      <c r="PXA224" s="205"/>
      <c r="PXB224" s="205"/>
      <c r="PXC224" s="205"/>
      <c r="PXD224" s="205"/>
      <c r="PXE224" s="205"/>
      <c r="PXF224" s="205"/>
      <c r="PXG224" s="205"/>
      <c r="PXH224" s="205"/>
      <c r="PXI224" s="205"/>
      <c r="PXJ224" s="205"/>
      <c r="PXK224" s="205"/>
      <c r="PXL224" s="205"/>
      <c r="PXM224" s="205"/>
      <c r="PXN224" s="205"/>
      <c r="PXO224" s="205"/>
      <c r="PXP224" s="205"/>
      <c r="PXQ224" s="205"/>
      <c r="PXR224" s="205"/>
      <c r="PXS224" s="205"/>
      <c r="PXT224" s="205"/>
      <c r="PXU224" s="205"/>
      <c r="PXV224" s="205"/>
      <c r="PXW224" s="205"/>
      <c r="PXX224" s="205"/>
      <c r="PXY224" s="205"/>
      <c r="PXZ224" s="205"/>
      <c r="PYA224" s="205"/>
      <c r="PYB224" s="205"/>
      <c r="PYC224" s="205"/>
      <c r="PYD224" s="205"/>
      <c r="PYE224" s="205"/>
      <c r="PYF224" s="205"/>
      <c r="PYG224" s="205"/>
      <c r="PYH224" s="205"/>
      <c r="PYI224" s="205"/>
      <c r="PYJ224" s="205"/>
      <c r="PYK224" s="205"/>
      <c r="PYL224" s="205"/>
      <c r="PYM224" s="205"/>
      <c r="PYN224" s="205"/>
      <c r="PYO224" s="205"/>
      <c r="PYP224" s="205"/>
      <c r="PYQ224" s="205"/>
      <c r="PYR224" s="205"/>
      <c r="PYS224" s="205"/>
      <c r="PYT224" s="205"/>
      <c r="PYU224" s="205"/>
      <c r="PYV224" s="205"/>
      <c r="PYW224" s="205"/>
      <c r="PYX224" s="205"/>
      <c r="PYY224" s="205"/>
      <c r="PYZ224" s="205"/>
      <c r="PZA224" s="205"/>
      <c r="PZB224" s="205"/>
      <c r="PZC224" s="205"/>
      <c r="PZD224" s="205"/>
      <c r="PZE224" s="205"/>
      <c r="PZF224" s="205"/>
      <c r="PZG224" s="205"/>
      <c r="PZH224" s="205"/>
      <c r="PZI224" s="205"/>
      <c r="PZJ224" s="205"/>
      <c r="PZK224" s="205"/>
      <c r="PZL224" s="205"/>
      <c r="PZM224" s="205"/>
      <c r="PZN224" s="205"/>
      <c r="PZO224" s="205"/>
      <c r="PZP224" s="205"/>
      <c r="PZQ224" s="205"/>
      <c r="PZR224" s="205"/>
      <c r="PZS224" s="205"/>
      <c r="PZT224" s="205"/>
      <c r="PZU224" s="205"/>
      <c r="PZV224" s="205"/>
      <c r="PZW224" s="205"/>
      <c r="PZX224" s="205"/>
      <c r="PZY224" s="205"/>
      <c r="PZZ224" s="205"/>
      <c r="QAA224" s="205"/>
      <c r="QAB224" s="205"/>
      <c r="QAC224" s="205"/>
      <c r="QAD224" s="205"/>
      <c r="QAE224" s="205"/>
      <c r="QAF224" s="205"/>
      <c r="QAG224" s="205"/>
      <c r="QAH224" s="205"/>
      <c r="QAI224" s="205"/>
      <c r="QAJ224" s="205"/>
      <c r="QAK224" s="205"/>
      <c r="QAL224" s="205"/>
      <c r="QAM224" s="205"/>
      <c r="QAN224" s="205"/>
      <c r="QAO224" s="205"/>
      <c r="QAP224" s="205"/>
      <c r="QAQ224" s="205"/>
      <c r="QAR224" s="205"/>
      <c r="QAS224" s="205"/>
      <c r="QAT224" s="205"/>
      <c r="QAU224" s="205"/>
      <c r="QAV224" s="205"/>
      <c r="QAW224" s="205"/>
      <c r="QAX224" s="205"/>
      <c r="QAY224" s="205"/>
      <c r="QAZ224" s="205"/>
      <c r="QBA224" s="205"/>
      <c r="QBB224" s="205"/>
      <c r="QBC224" s="205"/>
      <c r="QBD224" s="205"/>
      <c r="QBE224" s="205"/>
      <c r="QBF224" s="205"/>
      <c r="QBG224" s="205"/>
      <c r="QBH224" s="205"/>
      <c r="QBI224" s="205"/>
      <c r="QBJ224" s="205"/>
      <c r="QBK224" s="205"/>
      <c r="QBL224" s="205"/>
      <c r="QBM224" s="205"/>
      <c r="QBN224" s="205"/>
      <c r="QBO224" s="205"/>
      <c r="QBP224" s="205"/>
      <c r="QBQ224" s="205"/>
      <c r="QBR224" s="205"/>
      <c r="QBS224" s="205"/>
      <c r="QBT224" s="205"/>
      <c r="QBU224" s="205"/>
      <c r="QBV224" s="205"/>
      <c r="QBW224" s="205"/>
      <c r="QBX224" s="205"/>
      <c r="QBY224" s="205"/>
      <c r="QBZ224" s="205"/>
      <c r="QCA224" s="205"/>
      <c r="QCB224" s="205"/>
      <c r="QCC224" s="205"/>
      <c r="QCD224" s="205"/>
      <c r="QCE224" s="205"/>
      <c r="QCF224" s="205"/>
      <c r="QCG224" s="205"/>
      <c r="QCH224" s="205"/>
      <c r="QCI224" s="205"/>
      <c r="QCJ224" s="205"/>
      <c r="QCK224" s="205"/>
      <c r="QCL224" s="205"/>
      <c r="QCM224" s="205"/>
      <c r="QCN224" s="205"/>
      <c r="QCO224" s="205"/>
      <c r="QCP224" s="205"/>
      <c r="QCQ224" s="205"/>
      <c r="QCR224" s="205"/>
      <c r="QCS224" s="205"/>
      <c r="QCT224" s="205"/>
      <c r="QCU224" s="205"/>
      <c r="QCV224" s="205"/>
      <c r="QCW224" s="205"/>
      <c r="QCX224" s="205"/>
      <c r="QCY224" s="205"/>
      <c r="QCZ224" s="205"/>
      <c r="QDA224" s="205"/>
      <c r="QDB224" s="205"/>
      <c r="QDC224" s="205"/>
      <c r="QDD224" s="205"/>
      <c r="QDE224" s="205"/>
      <c r="QDF224" s="205"/>
      <c r="QDG224" s="205"/>
      <c r="QDH224" s="205"/>
      <c r="QDI224" s="205"/>
      <c r="QDJ224" s="205"/>
      <c r="QDK224" s="205"/>
      <c r="QDL224" s="205"/>
      <c r="QDM224" s="205"/>
      <c r="QDN224" s="205"/>
      <c r="QDO224" s="205"/>
      <c r="QDP224" s="205"/>
      <c r="QDQ224" s="205"/>
      <c r="QDR224" s="205"/>
      <c r="QDS224" s="205"/>
      <c r="QDT224" s="205"/>
      <c r="QDU224" s="205"/>
      <c r="QDV224" s="205"/>
      <c r="QDW224" s="205"/>
      <c r="QDX224" s="205"/>
      <c r="QDY224" s="205"/>
      <c r="QDZ224" s="205"/>
      <c r="QEA224" s="205"/>
      <c r="QEB224" s="205"/>
      <c r="QEC224" s="205"/>
      <c r="QED224" s="205"/>
      <c r="QEE224" s="205"/>
      <c r="QEF224" s="205"/>
      <c r="QEG224" s="205"/>
      <c r="QEH224" s="205"/>
      <c r="QEI224" s="205"/>
      <c r="QEJ224" s="205"/>
      <c r="QEK224" s="205"/>
      <c r="QEL224" s="205"/>
      <c r="QEM224" s="205"/>
      <c r="QEN224" s="205"/>
      <c r="QEO224" s="205"/>
      <c r="QEP224" s="205"/>
      <c r="QEQ224" s="205"/>
      <c r="QER224" s="205"/>
      <c r="QES224" s="205"/>
      <c r="QET224" s="205"/>
      <c r="QEU224" s="205"/>
      <c r="QEV224" s="205"/>
      <c r="QEW224" s="205"/>
      <c r="QEX224" s="205"/>
      <c r="QEY224" s="205"/>
      <c r="QEZ224" s="205"/>
      <c r="QFA224" s="205"/>
      <c r="QFB224" s="205"/>
      <c r="QFC224" s="205"/>
      <c r="QFD224" s="205"/>
      <c r="QFE224" s="205"/>
      <c r="QFF224" s="205"/>
      <c r="QFG224" s="205"/>
      <c r="QFH224" s="205"/>
      <c r="QFI224" s="205"/>
      <c r="QFJ224" s="205"/>
      <c r="QFK224" s="205"/>
      <c r="QFL224" s="205"/>
      <c r="QFM224" s="205"/>
      <c r="QFN224" s="205"/>
      <c r="QFO224" s="205"/>
      <c r="QFP224" s="205"/>
      <c r="QFQ224" s="205"/>
      <c r="QFR224" s="205"/>
      <c r="QFS224" s="205"/>
      <c r="QFT224" s="205"/>
      <c r="QFU224" s="205"/>
      <c r="QFV224" s="205"/>
      <c r="QFW224" s="205"/>
      <c r="QFX224" s="205"/>
      <c r="QFY224" s="205"/>
      <c r="QFZ224" s="205"/>
      <c r="QGA224" s="205"/>
      <c r="QGB224" s="205"/>
      <c r="QGC224" s="205"/>
      <c r="QGD224" s="205"/>
      <c r="QGE224" s="205"/>
      <c r="QGF224" s="205"/>
      <c r="QGG224" s="205"/>
      <c r="QGH224" s="205"/>
      <c r="QGI224" s="205"/>
      <c r="QGJ224" s="205"/>
      <c r="QGK224" s="205"/>
      <c r="QGL224" s="205"/>
      <c r="QGM224" s="205"/>
      <c r="QGN224" s="205"/>
      <c r="QGO224" s="205"/>
      <c r="QGP224" s="205"/>
      <c r="QGQ224" s="205"/>
      <c r="QGR224" s="205"/>
      <c r="QGS224" s="205"/>
      <c r="QGT224" s="205"/>
      <c r="QGU224" s="205"/>
      <c r="QGV224" s="205"/>
      <c r="QGW224" s="205"/>
      <c r="QGX224" s="205"/>
      <c r="QGY224" s="205"/>
      <c r="QGZ224" s="205"/>
      <c r="QHA224" s="205"/>
      <c r="QHB224" s="205"/>
      <c r="QHC224" s="205"/>
      <c r="QHD224" s="205"/>
      <c r="QHE224" s="205"/>
      <c r="QHF224" s="205"/>
      <c r="QHG224" s="205"/>
      <c r="QHH224" s="205"/>
      <c r="QHI224" s="205"/>
      <c r="QHJ224" s="205"/>
      <c r="QHK224" s="205"/>
      <c r="QHL224" s="205"/>
      <c r="QHM224" s="205"/>
      <c r="QHN224" s="205"/>
      <c r="QHO224" s="205"/>
      <c r="QHP224" s="205"/>
      <c r="QHQ224" s="205"/>
      <c r="QHR224" s="205"/>
      <c r="QHS224" s="205"/>
      <c r="QHT224" s="205"/>
      <c r="QHU224" s="205"/>
      <c r="QHV224" s="205"/>
      <c r="QHW224" s="205"/>
      <c r="QHX224" s="205"/>
      <c r="QHY224" s="205"/>
      <c r="QHZ224" s="205"/>
      <c r="QIA224" s="205"/>
      <c r="QIB224" s="205"/>
      <c r="QIC224" s="205"/>
      <c r="QID224" s="205"/>
      <c r="QIE224" s="205"/>
      <c r="QIF224" s="205"/>
      <c r="QIG224" s="205"/>
      <c r="QIH224" s="205"/>
      <c r="QII224" s="205"/>
      <c r="QIJ224" s="205"/>
      <c r="QIK224" s="205"/>
      <c r="QIL224" s="205"/>
      <c r="QIM224" s="205"/>
      <c r="QIN224" s="205"/>
      <c r="QIO224" s="205"/>
      <c r="QIP224" s="205"/>
      <c r="QIQ224" s="205"/>
      <c r="QIR224" s="205"/>
      <c r="QIS224" s="205"/>
      <c r="QIT224" s="205"/>
      <c r="QIU224" s="205"/>
      <c r="QIV224" s="205"/>
      <c r="QIW224" s="205"/>
      <c r="QIX224" s="205"/>
      <c r="QIY224" s="205"/>
      <c r="QIZ224" s="205"/>
      <c r="QJA224" s="205"/>
      <c r="QJB224" s="205"/>
      <c r="QJC224" s="205"/>
      <c r="QJD224" s="205"/>
      <c r="QJE224" s="205"/>
      <c r="QJF224" s="205"/>
      <c r="QJG224" s="205"/>
      <c r="QJH224" s="205"/>
      <c r="QJI224" s="205"/>
      <c r="QJJ224" s="205"/>
      <c r="QJK224" s="205"/>
      <c r="QJL224" s="205"/>
      <c r="QJM224" s="205"/>
      <c r="QJN224" s="205"/>
      <c r="QJO224" s="205"/>
      <c r="QJP224" s="205"/>
      <c r="QJQ224" s="205"/>
      <c r="QJR224" s="205"/>
      <c r="QJS224" s="205"/>
      <c r="QJT224" s="205"/>
      <c r="QJU224" s="205"/>
      <c r="QJV224" s="205"/>
      <c r="QJW224" s="205"/>
      <c r="QJX224" s="205"/>
      <c r="QJY224" s="205"/>
      <c r="QJZ224" s="205"/>
      <c r="QKA224" s="205"/>
      <c r="QKB224" s="205"/>
      <c r="QKC224" s="205"/>
      <c r="QKD224" s="205"/>
      <c r="QKE224" s="205"/>
      <c r="QKF224" s="205"/>
      <c r="QKG224" s="205"/>
      <c r="QKH224" s="205"/>
      <c r="QKI224" s="205"/>
      <c r="QKJ224" s="205"/>
      <c r="QKK224" s="205"/>
      <c r="QKL224" s="205"/>
      <c r="QKM224" s="205"/>
      <c r="QKN224" s="205"/>
      <c r="QKO224" s="205"/>
      <c r="QKP224" s="205"/>
      <c r="QKQ224" s="205"/>
      <c r="QKR224" s="205"/>
      <c r="QKS224" s="205"/>
      <c r="QKT224" s="205"/>
      <c r="QKU224" s="205"/>
      <c r="QKV224" s="205"/>
      <c r="QKW224" s="205"/>
      <c r="QKX224" s="205"/>
      <c r="QKY224" s="205"/>
      <c r="QKZ224" s="205"/>
      <c r="QLA224" s="205"/>
      <c r="QLB224" s="205"/>
      <c r="QLC224" s="205"/>
      <c r="QLD224" s="205"/>
      <c r="QLE224" s="205"/>
      <c r="QLF224" s="205"/>
      <c r="QLG224" s="205"/>
      <c r="QLH224" s="205"/>
      <c r="QLI224" s="205"/>
      <c r="QLJ224" s="205"/>
      <c r="QLK224" s="205"/>
      <c r="QLL224" s="205"/>
      <c r="QLM224" s="205"/>
      <c r="QLN224" s="205"/>
      <c r="QLO224" s="205"/>
      <c r="QLP224" s="205"/>
      <c r="QLQ224" s="205"/>
      <c r="QLR224" s="205"/>
      <c r="QLS224" s="205"/>
      <c r="QLT224" s="205"/>
      <c r="QLU224" s="205"/>
      <c r="QLV224" s="205"/>
      <c r="QLW224" s="205"/>
      <c r="QLX224" s="205"/>
      <c r="QLY224" s="205"/>
      <c r="QLZ224" s="205"/>
      <c r="QMA224" s="205"/>
      <c r="QMB224" s="205"/>
      <c r="QMC224" s="205"/>
      <c r="QMD224" s="205"/>
      <c r="QME224" s="205"/>
      <c r="QMF224" s="205"/>
      <c r="QMG224" s="205"/>
      <c r="QMH224" s="205"/>
      <c r="QMI224" s="205"/>
      <c r="QMJ224" s="205"/>
      <c r="QMK224" s="205"/>
      <c r="QML224" s="205"/>
      <c r="QMM224" s="205"/>
      <c r="QMN224" s="205"/>
      <c r="QMO224" s="205"/>
      <c r="QMP224" s="205"/>
      <c r="QMQ224" s="205"/>
      <c r="QMR224" s="205"/>
      <c r="QMS224" s="205"/>
      <c r="QMT224" s="205"/>
      <c r="QMU224" s="205"/>
      <c r="QMV224" s="205"/>
      <c r="QMW224" s="205"/>
      <c r="QMX224" s="205"/>
      <c r="QMY224" s="205"/>
      <c r="QMZ224" s="205"/>
      <c r="QNA224" s="205"/>
      <c r="QNB224" s="205"/>
      <c r="QNC224" s="205"/>
      <c r="QND224" s="205"/>
      <c r="QNE224" s="205"/>
      <c r="QNF224" s="205"/>
      <c r="QNG224" s="205"/>
      <c r="QNH224" s="205"/>
      <c r="QNI224" s="205"/>
      <c r="QNJ224" s="205"/>
      <c r="QNK224" s="205"/>
      <c r="QNL224" s="205"/>
      <c r="QNM224" s="205"/>
      <c r="QNN224" s="205"/>
      <c r="QNO224" s="205"/>
      <c r="QNP224" s="205"/>
      <c r="QNQ224" s="205"/>
      <c r="QNR224" s="205"/>
      <c r="QNS224" s="205"/>
      <c r="QNT224" s="205"/>
      <c r="QNU224" s="205"/>
      <c r="QNV224" s="205"/>
      <c r="QNW224" s="205"/>
      <c r="QNX224" s="205"/>
      <c r="QNY224" s="205"/>
      <c r="QNZ224" s="205"/>
      <c r="QOA224" s="205"/>
      <c r="QOB224" s="205"/>
      <c r="QOC224" s="205"/>
      <c r="QOD224" s="205"/>
      <c r="QOE224" s="205"/>
      <c r="QOF224" s="205"/>
      <c r="QOG224" s="205"/>
      <c r="QOH224" s="205"/>
      <c r="QOI224" s="205"/>
      <c r="QOJ224" s="205"/>
      <c r="QOK224" s="205"/>
      <c r="QOL224" s="205"/>
      <c r="QOM224" s="205"/>
      <c r="QON224" s="205"/>
      <c r="QOO224" s="205"/>
      <c r="QOP224" s="205"/>
      <c r="QOQ224" s="205"/>
      <c r="QOR224" s="205"/>
      <c r="QOS224" s="205"/>
      <c r="QOT224" s="205"/>
      <c r="QOU224" s="205"/>
      <c r="QOV224" s="205"/>
      <c r="QOW224" s="205"/>
      <c r="QOX224" s="205"/>
      <c r="QOY224" s="205"/>
      <c r="QOZ224" s="205"/>
      <c r="QPA224" s="205"/>
      <c r="QPB224" s="205"/>
      <c r="QPC224" s="205"/>
      <c r="QPD224" s="205"/>
      <c r="QPE224" s="205"/>
      <c r="QPF224" s="205"/>
      <c r="QPG224" s="205"/>
      <c r="QPH224" s="205"/>
      <c r="QPI224" s="205"/>
      <c r="QPJ224" s="205"/>
      <c r="QPK224" s="205"/>
      <c r="QPL224" s="205"/>
      <c r="QPM224" s="205"/>
      <c r="QPN224" s="205"/>
      <c r="QPO224" s="205"/>
      <c r="QPP224" s="205"/>
      <c r="QPQ224" s="205"/>
      <c r="QPR224" s="205"/>
      <c r="QPS224" s="205"/>
      <c r="QPT224" s="205"/>
      <c r="QPU224" s="205"/>
      <c r="QPV224" s="205"/>
      <c r="QPW224" s="205"/>
      <c r="QPX224" s="205"/>
      <c r="QPY224" s="205"/>
      <c r="QPZ224" s="205"/>
      <c r="QQA224" s="205"/>
      <c r="QQB224" s="205"/>
      <c r="QQC224" s="205"/>
      <c r="QQD224" s="205"/>
      <c r="QQE224" s="205"/>
      <c r="QQF224" s="205"/>
      <c r="QQG224" s="205"/>
      <c r="QQH224" s="205"/>
      <c r="QQI224" s="205"/>
      <c r="QQJ224" s="205"/>
      <c r="QQK224" s="205"/>
      <c r="QQL224" s="205"/>
      <c r="QQM224" s="205"/>
      <c r="QQN224" s="205"/>
      <c r="QQO224" s="205"/>
      <c r="QQP224" s="205"/>
      <c r="QQQ224" s="205"/>
      <c r="QQR224" s="205"/>
      <c r="QQS224" s="205"/>
      <c r="QQT224" s="205"/>
      <c r="QQU224" s="205"/>
      <c r="QQV224" s="205"/>
      <c r="QQW224" s="205"/>
      <c r="QQX224" s="205"/>
      <c r="QQY224" s="205"/>
      <c r="QQZ224" s="205"/>
      <c r="QRA224" s="205"/>
      <c r="QRB224" s="205"/>
      <c r="QRC224" s="205"/>
      <c r="QRD224" s="205"/>
      <c r="QRE224" s="205"/>
      <c r="QRF224" s="205"/>
      <c r="QRG224" s="205"/>
      <c r="QRH224" s="205"/>
      <c r="QRI224" s="205"/>
      <c r="QRJ224" s="205"/>
      <c r="QRK224" s="205"/>
      <c r="QRL224" s="205"/>
      <c r="QRM224" s="205"/>
      <c r="QRN224" s="205"/>
      <c r="QRO224" s="205"/>
      <c r="QRP224" s="205"/>
      <c r="QRQ224" s="205"/>
      <c r="QRR224" s="205"/>
      <c r="QRS224" s="205"/>
      <c r="QRT224" s="205"/>
      <c r="QRU224" s="205"/>
      <c r="QRV224" s="205"/>
      <c r="QRW224" s="205"/>
      <c r="QRX224" s="205"/>
      <c r="QRY224" s="205"/>
      <c r="QRZ224" s="205"/>
      <c r="QSA224" s="205"/>
      <c r="QSB224" s="205"/>
      <c r="QSC224" s="205"/>
      <c r="QSD224" s="205"/>
      <c r="QSE224" s="205"/>
      <c r="QSF224" s="205"/>
      <c r="QSG224" s="205"/>
      <c r="QSH224" s="205"/>
      <c r="QSI224" s="205"/>
      <c r="QSJ224" s="205"/>
      <c r="QSK224" s="205"/>
      <c r="QSL224" s="205"/>
      <c r="QSM224" s="205"/>
      <c r="QSN224" s="205"/>
      <c r="QSO224" s="205"/>
      <c r="QSP224" s="205"/>
      <c r="QSQ224" s="205"/>
      <c r="QSR224" s="205"/>
      <c r="QSS224" s="205"/>
      <c r="QST224" s="205"/>
      <c r="QSU224" s="205"/>
      <c r="QSV224" s="205"/>
      <c r="QSW224" s="205"/>
      <c r="QSX224" s="205"/>
      <c r="QSY224" s="205"/>
      <c r="QSZ224" s="205"/>
      <c r="QTA224" s="205"/>
      <c r="QTB224" s="205"/>
      <c r="QTC224" s="205"/>
      <c r="QTD224" s="205"/>
      <c r="QTE224" s="205"/>
      <c r="QTF224" s="205"/>
      <c r="QTG224" s="205"/>
      <c r="QTH224" s="205"/>
      <c r="QTI224" s="205"/>
      <c r="QTJ224" s="205"/>
      <c r="QTK224" s="205"/>
      <c r="QTL224" s="205"/>
      <c r="QTM224" s="205"/>
      <c r="QTN224" s="205"/>
      <c r="QTO224" s="205"/>
      <c r="QTP224" s="205"/>
      <c r="QTQ224" s="205"/>
      <c r="QTR224" s="205"/>
      <c r="QTS224" s="205"/>
      <c r="QTT224" s="205"/>
      <c r="QTU224" s="205"/>
      <c r="QTV224" s="205"/>
      <c r="QTW224" s="205"/>
      <c r="QTX224" s="205"/>
      <c r="QTY224" s="205"/>
      <c r="QTZ224" s="205"/>
      <c r="QUA224" s="205"/>
      <c r="QUB224" s="205"/>
      <c r="QUC224" s="205"/>
      <c r="QUD224" s="205"/>
      <c r="QUE224" s="205"/>
      <c r="QUF224" s="205"/>
      <c r="QUG224" s="205"/>
      <c r="QUH224" s="205"/>
      <c r="QUI224" s="205"/>
      <c r="QUJ224" s="205"/>
      <c r="QUK224" s="205"/>
      <c r="QUL224" s="205"/>
      <c r="QUM224" s="205"/>
      <c r="QUN224" s="205"/>
      <c r="QUO224" s="205"/>
      <c r="QUP224" s="205"/>
      <c r="QUQ224" s="205"/>
      <c r="QUR224" s="205"/>
      <c r="QUS224" s="205"/>
      <c r="QUT224" s="205"/>
      <c r="QUU224" s="205"/>
      <c r="QUV224" s="205"/>
      <c r="QUW224" s="205"/>
      <c r="QUX224" s="205"/>
      <c r="QUY224" s="205"/>
      <c r="QUZ224" s="205"/>
      <c r="QVA224" s="205"/>
      <c r="QVB224" s="205"/>
      <c r="QVC224" s="205"/>
      <c r="QVD224" s="205"/>
      <c r="QVE224" s="205"/>
      <c r="QVF224" s="205"/>
      <c r="QVG224" s="205"/>
      <c r="QVH224" s="205"/>
      <c r="QVI224" s="205"/>
      <c r="QVJ224" s="205"/>
      <c r="QVK224" s="205"/>
      <c r="QVL224" s="205"/>
      <c r="QVM224" s="205"/>
      <c r="QVN224" s="205"/>
      <c r="QVO224" s="205"/>
      <c r="QVP224" s="205"/>
      <c r="QVQ224" s="205"/>
      <c r="QVR224" s="205"/>
      <c r="QVS224" s="205"/>
      <c r="QVT224" s="205"/>
      <c r="QVU224" s="205"/>
      <c r="QVV224" s="205"/>
      <c r="QVW224" s="205"/>
      <c r="QVX224" s="205"/>
      <c r="QVY224" s="205"/>
      <c r="QVZ224" s="205"/>
      <c r="QWA224" s="205"/>
      <c r="QWB224" s="205"/>
      <c r="QWC224" s="205"/>
      <c r="QWD224" s="205"/>
      <c r="QWE224" s="205"/>
      <c r="QWF224" s="205"/>
      <c r="QWG224" s="205"/>
      <c r="QWH224" s="205"/>
      <c r="QWI224" s="205"/>
      <c r="QWJ224" s="205"/>
      <c r="QWK224" s="205"/>
      <c r="QWL224" s="205"/>
      <c r="QWM224" s="205"/>
      <c r="QWN224" s="205"/>
      <c r="QWO224" s="205"/>
      <c r="QWP224" s="205"/>
      <c r="QWQ224" s="205"/>
      <c r="QWR224" s="205"/>
      <c r="QWS224" s="205"/>
      <c r="QWT224" s="205"/>
      <c r="QWU224" s="205"/>
      <c r="QWV224" s="205"/>
      <c r="QWW224" s="205"/>
      <c r="QWX224" s="205"/>
      <c r="QWY224" s="205"/>
      <c r="QWZ224" s="205"/>
      <c r="QXA224" s="205"/>
      <c r="QXB224" s="205"/>
      <c r="QXC224" s="205"/>
      <c r="QXD224" s="205"/>
      <c r="QXE224" s="205"/>
      <c r="QXF224" s="205"/>
      <c r="QXG224" s="205"/>
      <c r="QXH224" s="205"/>
      <c r="QXI224" s="205"/>
      <c r="QXJ224" s="205"/>
      <c r="QXK224" s="205"/>
      <c r="QXL224" s="205"/>
      <c r="QXM224" s="205"/>
      <c r="QXN224" s="205"/>
      <c r="QXO224" s="205"/>
      <c r="QXP224" s="205"/>
      <c r="QXQ224" s="205"/>
      <c r="QXR224" s="205"/>
      <c r="QXS224" s="205"/>
      <c r="QXT224" s="205"/>
      <c r="QXU224" s="205"/>
      <c r="QXV224" s="205"/>
      <c r="QXW224" s="205"/>
      <c r="QXX224" s="205"/>
      <c r="QXY224" s="205"/>
      <c r="QXZ224" s="205"/>
      <c r="QYA224" s="205"/>
      <c r="QYB224" s="205"/>
      <c r="QYC224" s="205"/>
      <c r="QYD224" s="205"/>
      <c r="QYE224" s="205"/>
      <c r="QYF224" s="205"/>
      <c r="QYG224" s="205"/>
      <c r="QYH224" s="205"/>
      <c r="QYI224" s="205"/>
      <c r="QYJ224" s="205"/>
      <c r="QYK224" s="205"/>
      <c r="QYL224" s="205"/>
      <c r="QYM224" s="205"/>
      <c r="QYN224" s="205"/>
      <c r="QYO224" s="205"/>
      <c r="QYP224" s="205"/>
      <c r="QYQ224" s="205"/>
      <c r="QYR224" s="205"/>
      <c r="QYS224" s="205"/>
      <c r="QYT224" s="205"/>
      <c r="QYU224" s="205"/>
      <c r="QYV224" s="205"/>
      <c r="QYW224" s="205"/>
      <c r="QYX224" s="205"/>
      <c r="QYY224" s="205"/>
      <c r="QYZ224" s="205"/>
      <c r="QZA224" s="205"/>
      <c r="QZB224" s="205"/>
      <c r="QZC224" s="205"/>
      <c r="QZD224" s="205"/>
      <c r="QZE224" s="205"/>
      <c r="QZF224" s="205"/>
      <c r="QZG224" s="205"/>
      <c r="QZH224" s="205"/>
      <c r="QZI224" s="205"/>
      <c r="QZJ224" s="205"/>
      <c r="QZK224" s="205"/>
      <c r="QZL224" s="205"/>
      <c r="QZM224" s="205"/>
      <c r="QZN224" s="205"/>
      <c r="QZO224" s="205"/>
      <c r="QZP224" s="205"/>
      <c r="QZQ224" s="205"/>
      <c r="QZR224" s="205"/>
      <c r="QZS224" s="205"/>
      <c r="QZT224" s="205"/>
      <c r="QZU224" s="205"/>
      <c r="QZV224" s="205"/>
      <c r="QZW224" s="205"/>
      <c r="QZX224" s="205"/>
      <c r="QZY224" s="205"/>
      <c r="QZZ224" s="205"/>
      <c r="RAA224" s="205"/>
      <c r="RAB224" s="205"/>
      <c r="RAC224" s="205"/>
      <c r="RAD224" s="205"/>
      <c r="RAE224" s="205"/>
      <c r="RAF224" s="205"/>
      <c r="RAG224" s="205"/>
      <c r="RAH224" s="205"/>
      <c r="RAI224" s="205"/>
      <c r="RAJ224" s="205"/>
      <c r="RAK224" s="205"/>
      <c r="RAL224" s="205"/>
      <c r="RAM224" s="205"/>
      <c r="RAN224" s="205"/>
      <c r="RAO224" s="205"/>
      <c r="RAP224" s="205"/>
      <c r="RAQ224" s="205"/>
      <c r="RAR224" s="205"/>
      <c r="RAS224" s="205"/>
      <c r="RAT224" s="205"/>
      <c r="RAU224" s="205"/>
      <c r="RAV224" s="205"/>
      <c r="RAW224" s="205"/>
      <c r="RAX224" s="205"/>
      <c r="RAY224" s="205"/>
      <c r="RAZ224" s="205"/>
      <c r="RBA224" s="205"/>
      <c r="RBB224" s="205"/>
      <c r="RBC224" s="205"/>
      <c r="RBD224" s="205"/>
      <c r="RBE224" s="205"/>
      <c r="RBF224" s="205"/>
      <c r="RBG224" s="205"/>
      <c r="RBH224" s="205"/>
      <c r="RBI224" s="205"/>
      <c r="RBJ224" s="205"/>
      <c r="RBK224" s="205"/>
      <c r="RBL224" s="205"/>
      <c r="RBM224" s="205"/>
      <c r="RBN224" s="205"/>
      <c r="RBO224" s="205"/>
      <c r="RBP224" s="205"/>
      <c r="RBQ224" s="205"/>
      <c r="RBR224" s="205"/>
      <c r="RBS224" s="205"/>
      <c r="RBT224" s="205"/>
      <c r="RBU224" s="205"/>
      <c r="RBV224" s="205"/>
      <c r="RBW224" s="205"/>
      <c r="RBX224" s="205"/>
      <c r="RBY224" s="205"/>
      <c r="RBZ224" s="205"/>
      <c r="RCA224" s="205"/>
      <c r="RCB224" s="205"/>
      <c r="RCC224" s="205"/>
      <c r="RCD224" s="205"/>
      <c r="RCE224" s="205"/>
      <c r="RCF224" s="205"/>
      <c r="RCG224" s="205"/>
      <c r="RCH224" s="205"/>
      <c r="RCI224" s="205"/>
      <c r="RCJ224" s="205"/>
      <c r="RCK224" s="205"/>
      <c r="RCL224" s="205"/>
      <c r="RCM224" s="205"/>
      <c r="RCN224" s="205"/>
      <c r="RCO224" s="205"/>
      <c r="RCP224" s="205"/>
      <c r="RCQ224" s="205"/>
      <c r="RCR224" s="205"/>
      <c r="RCS224" s="205"/>
      <c r="RCT224" s="205"/>
      <c r="RCU224" s="205"/>
      <c r="RCV224" s="205"/>
      <c r="RCW224" s="205"/>
      <c r="RCX224" s="205"/>
      <c r="RCY224" s="205"/>
      <c r="RCZ224" s="205"/>
      <c r="RDA224" s="205"/>
      <c r="RDB224" s="205"/>
      <c r="RDC224" s="205"/>
      <c r="RDD224" s="205"/>
      <c r="RDE224" s="205"/>
      <c r="RDF224" s="205"/>
      <c r="RDG224" s="205"/>
      <c r="RDH224" s="205"/>
      <c r="RDI224" s="205"/>
      <c r="RDJ224" s="205"/>
      <c r="RDK224" s="205"/>
      <c r="RDL224" s="205"/>
      <c r="RDM224" s="205"/>
      <c r="RDN224" s="205"/>
      <c r="RDO224" s="205"/>
      <c r="RDP224" s="205"/>
      <c r="RDQ224" s="205"/>
      <c r="RDR224" s="205"/>
      <c r="RDS224" s="205"/>
      <c r="RDT224" s="205"/>
      <c r="RDU224" s="205"/>
      <c r="RDV224" s="205"/>
      <c r="RDW224" s="205"/>
      <c r="RDX224" s="205"/>
      <c r="RDY224" s="205"/>
      <c r="RDZ224" s="205"/>
      <c r="REA224" s="205"/>
      <c r="REB224" s="205"/>
      <c r="REC224" s="205"/>
      <c r="RED224" s="205"/>
      <c r="REE224" s="205"/>
      <c r="REF224" s="205"/>
      <c r="REG224" s="205"/>
      <c r="REH224" s="205"/>
      <c r="REI224" s="205"/>
      <c r="REJ224" s="205"/>
      <c r="REK224" s="205"/>
      <c r="REL224" s="205"/>
      <c r="REM224" s="205"/>
      <c r="REN224" s="205"/>
      <c r="REO224" s="205"/>
      <c r="REP224" s="205"/>
      <c r="REQ224" s="205"/>
      <c r="RER224" s="205"/>
      <c r="RES224" s="205"/>
      <c r="RET224" s="205"/>
      <c r="REU224" s="205"/>
      <c r="REV224" s="205"/>
      <c r="REW224" s="205"/>
      <c r="REX224" s="205"/>
      <c r="REY224" s="205"/>
      <c r="REZ224" s="205"/>
      <c r="RFA224" s="205"/>
      <c r="RFB224" s="205"/>
      <c r="RFC224" s="205"/>
      <c r="RFD224" s="205"/>
      <c r="RFE224" s="205"/>
      <c r="RFF224" s="205"/>
      <c r="RFG224" s="205"/>
      <c r="RFH224" s="205"/>
      <c r="RFI224" s="205"/>
      <c r="RFJ224" s="205"/>
      <c r="RFK224" s="205"/>
      <c r="RFL224" s="205"/>
      <c r="RFM224" s="205"/>
      <c r="RFN224" s="205"/>
      <c r="RFO224" s="205"/>
      <c r="RFP224" s="205"/>
      <c r="RFQ224" s="205"/>
      <c r="RFR224" s="205"/>
      <c r="RFS224" s="205"/>
      <c r="RFT224" s="205"/>
      <c r="RFU224" s="205"/>
      <c r="RFV224" s="205"/>
      <c r="RFW224" s="205"/>
      <c r="RFX224" s="205"/>
      <c r="RFY224" s="205"/>
      <c r="RFZ224" s="205"/>
      <c r="RGA224" s="205"/>
      <c r="RGB224" s="205"/>
      <c r="RGC224" s="205"/>
      <c r="RGD224" s="205"/>
      <c r="RGE224" s="205"/>
      <c r="RGF224" s="205"/>
      <c r="RGG224" s="205"/>
      <c r="RGH224" s="205"/>
      <c r="RGI224" s="205"/>
      <c r="RGJ224" s="205"/>
      <c r="RGK224" s="205"/>
      <c r="RGL224" s="205"/>
      <c r="RGM224" s="205"/>
      <c r="RGN224" s="205"/>
      <c r="RGO224" s="205"/>
      <c r="RGP224" s="205"/>
      <c r="RGQ224" s="205"/>
      <c r="RGR224" s="205"/>
      <c r="RGS224" s="205"/>
      <c r="RGT224" s="205"/>
      <c r="RGU224" s="205"/>
      <c r="RGV224" s="205"/>
      <c r="RGW224" s="205"/>
      <c r="RGX224" s="205"/>
      <c r="RGY224" s="205"/>
      <c r="RGZ224" s="205"/>
      <c r="RHA224" s="205"/>
      <c r="RHB224" s="205"/>
      <c r="RHC224" s="205"/>
      <c r="RHD224" s="205"/>
      <c r="RHE224" s="205"/>
      <c r="RHF224" s="205"/>
      <c r="RHG224" s="205"/>
      <c r="RHH224" s="205"/>
      <c r="RHI224" s="205"/>
      <c r="RHJ224" s="205"/>
      <c r="RHK224" s="205"/>
      <c r="RHL224" s="205"/>
      <c r="RHM224" s="205"/>
      <c r="RHN224" s="205"/>
      <c r="RHO224" s="205"/>
      <c r="RHP224" s="205"/>
      <c r="RHQ224" s="205"/>
      <c r="RHR224" s="205"/>
      <c r="RHS224" s="205"/>
      <c r="RHT224" s="205"/>
      <c r="RHU224" s="205"/>
      <c r="RHV224" s="205"/>
      <c r="RHW224" s="205"/>
      <c r="RHX224" s="205"/>
      <c r="RHY224" s="205"/>
      <c r="RHZ224" s="205"/>
      <c r="RIA224" s="205"/>
      <c r="RIB224" s="205"/>
      <c r="RIC224" s="205"/>
      <c r="RID224" s="205"/>
      <c r="RIE224" s="205"/>
      <c r="RIF224" s="205"/>
      <c r="RIG224" s="205"/>
      <c r="RIH224" s="205"/>
      <c r="RII224" s="205"/>
      <c r="RIJ224" s="205"/>
      <c r="RIK224" s="205"/>
      <c r="RIL224" s="205"/>
      <c r="RIM224" s="205"/>
      <c r="RIN224" s="205"/>
      <c r="RIO224" s="205"/>
      <c r="RIP224" s="205"/>
      <c r="RIQ224" s="205"/>
      <c r="RIR224" s="205"/>
      <c r="RIS224" s="205"/>
      <c r="RIT224" s="205"/>
      <c r="RIU224" s="205"/>
      <c r="RIV224" s="205"/>
      <c r="RIW224" s="205"/>
      <c r="RIX224" s="205"/>
      <c r="RIY224" s="205"/>
      <c r="RIZ224" s="205"/>
      <c r="RJA224" s="205"/>
      <c r="RJB224" s="205"/>
      <c r="RJC224" s="205"/>
      <c r="RJD224" s="205"/>
      <c r="RJE224" s="205"/>
      <c r="RJF224" s="205"/>
      <c r="RJG224" s="205"/>
      <c r="RJH224" s="205"/>
      <c r="RJI224" s="205"/>
      <c r="RJJ224" s="205"/>
      <c r="RJK224" s="205"/>
      <c r="RJL224" s="205"/>
      <c r="RJM224" s="205"/>
      <c r="RJN224" s="205"/>
      <c r="RJO224" s="205"/>
      <c r="RJP224" s="205"/>
      <c r="RJQ224" s="205"/>
      <c r="RJR224" s="205"/>
      <c r="RJS224" s="205"/>
      <c r="RJT224" s="205"/>
      <c r="RJU224" s="205"/>
      <c r="RJV224" s="205"/>
      <c r="RJW224" s="205"/>
      <c r="RJX224" s="205"/>
      <c r="RJY224" s="205"/>
      <c r="RJZ224" s="205"/>
      <c r="RKA224" s="205"/>
      <c r="RKB224" s="205"/>
      <c r="RKC224" s="205"/>
      <c r="RKD224" s="205"/>
      <c r="RKE224" s="205"/>
      <c r="RKF224" s="205"/>
      <c r="RKG224" s="205"/>
      <c r="RKH224" s="205"/>
      <c r="RKI224" s="205"/>
      <c r="RKJ224" s="205"/>
      <c r="RKK224" s="205"/>
      <c r="RKL224" s="205"/>
      <c r="RKM224" s="205"/>
      <c r="RKN224" s="205"/>
      <c r="RKO224" s="205"/>
      <c r="RKP224" s="205"/>
      <c r="RKQ224" s="205"/>
      <c r="RKR224" s="205"/>
      <c r="RKS224" s="205"/>
      <c r="RKT224" s="205"/>
      <c r="RKU224" s="205"/>
      <c r="RKV224" s="205"/>
      <c r="RKW224" s="205"/>
      <c r="RKX224" s="205"/>
      <c r="RKY224" s="205"/>
      <c r="RKZ224" s="205"/>
      <c r="RLA224" s="205"/>
      <c r="RLB224" s="205"/>
      <c r="RLC224" s="205"/>
      <c r="RLD224" s="205"/>
      <c r="RLE224" s="205"/>
      <c r="RLF224" s="205"/>
      <c r="RLG224" s="205"/>
      <c r="RLH224" s="205"/>
      <c r="RLI224" s="205"/>
      <c r="RLJ224" s="205"/>
      <c r="RLK224" s="205"/>
      <c r="RLL224" s="205"/>
      <c r="RLM224" s="205"/>
      <c r="RLN224" s="205"/>
      <c r="RLO224" s="205"/>
      <c r="RLP224" s="205"/>
      <c r="RLQ224" s="205"/>
      <c r="RLR224" s="205"/>
      <c r="RLS224" s="205"/>
      <c r="RLT224" s="205"/>
      <c r="RLU224" s="205"/>
      <c r="RLV224" s="205"/>
      <c r="RLW224" s="205"/>
      <c r="RLX224" s="205"/>
      <c r="RLY224" s="205"/>
      <c r="RLZ224" s="205"/>
      <c r="RMA224" s="205"/>
      <c r="RMB224" s="205"/>
      <c r="RMC224" s="205"/>
      <c r="RMD224" s="205"/>
      <c r="RME224" s="205"/>
      <c r="RMF224" s="205"/>
      <c r="RMG224" s="205"/>
      <c r="RMH224" s="205"/>
      <c r="RMI224" s="205"/>
      <c r="RMJ224" s="205"/>
      <c r="RMK224" s="205"/>
      <c r="RML224" s="205"/>
      <c r="RMM224" s="205"/>
      <c r="RMN224" s="205"/>
      <c r="RMO224" s="205"/>
      <c r="RMP224" s="205"/>
      <c r="RMQ224" s="205"/>
      <c r="RMR224" s="205"/>
      <c r="RMS224" s="205"/>
      <c r="RMT224" s="205"/>
      <c r="RMU224" s="205"/>
      <c r="RMV224" s="205"/>
      <c r="RMW224" s="205"/>
      <c r="RMX224" s="205"/>
      <c r="RMY224" s="205"/>
      <c r="RMZ224" s="205"/>
      <c r="RNA224" s="205"/>
      <c r="RNB224" s="205"/>
      <c r="RNC224" s="205"/>
      <c r="RND224" s="205"/>
      <c r="RNE224" s="205"/>
      <c r="RNF224" s="205"/>
      <c r="RNG224" s="205"/>
      <c r="RNH224" s="205"/>
      <c r="RNI224" s="205"/>
      <c r="RNJ224" s="205"/>
      <c r="RNK224" s="205"/>
      <c r="RNL224" s="205"/>
      <c r="RNM224" s="205"/>
      <c r="RNN224" s="205"/>
      <c r="RNO224" s="205"/>
      <c r="RNP224" s="205"/>
      <c r="RNQ224" s="205"/>
      <c r="RNR224" s="205"/>
      <c r="RNS224" s="205"/>
      <c r="RNT224" s="205"/>
      <c r="RNU224" s="205"/>
      <c r="RNV224" s="205"/>
      <c r="RNW224" s="205"/>
      <c r="RNX224" s="205"/>
      <c r="RNY224" s="205"/>
      <c r="RNZ224" s="205"/>
      <c r="ROA224" s="205"/>
      <c r="ROB224" s="205"/>
      <c r="ROC224" s="205"/>
      <c r="ROD224" s="205"/>
      <c r="ROE224" s="205"/>
      <c r="ROF224" s="205"/>
      <c r="ROG224" s="205"/>
      <c r="ROH224" s="205"/>
      <c r="ROI224" s="205"/>
      <c r="ROJ224" s="205"/>
      <c r="ROK224" s="205"/>
      <c r="ROL224" s="205"/>
      <c r="ROM224" s="205"/>
      <c r="RON224" s="205"/>
      <c r="ROO224" s="205"/>
      <c r="ROP224" s="205"/>
      <c r="ROQ224" s="205"/>
      <c r="ROR224" s="205"/>
      <c r="ROS224" s="205"/>
      <c r="ROT224" s="205"/>
      <c r="ROU224" s="205"/>
      <c r="ROV224" s="205"/>
      <c r="ROW224" s="205"/>
      <c r="ROX224" s="205"/>
      <c r="ROY224" s="205"/>
      <c r="ROZ224" s="205"/>
      <c r="RPA224" s="205"/>
      <c r="RPB224" s="205"/>
      <c r="RPC224" s="205"/>
      <c r="RPD224" s="205"/>
      <c r="RPE224" s="205"/>
      <c r="RPF224" s="205"/>
      <c r="RPG224" s="205"/>
      <c r="RPH224" s="205"/>
      <c r="RPI224" s="205"/>
      <c r="RPJ224" s="205"/>
      <c r="RPK224" s="205"/>
      <c r="RPL224" s="205"/>
      <c r="RPM224" s="205"/>
      <c r="RPN224" s="205"/>
      <c r="RPO224" s="205"/>
      <c r="RPP224" s="205"/>
      <c r="RPQ224" s="205"/>
      <c r="RPR224" s="205"/>
      <c r="RPS224" s="205"/>
      <c r="RPT224" s="205"/>
      <c r="RPU224" s="205"/>
      <c r="RPV224" s="205"/>
      <c r="RPW224" s="205"/>
      <c r="RPX224" s="205"/>
      <c r="RPY224" s="205"/>
      <c r="RPZ224" s="205"/>
      <c r="RQA224" s="205"/>
      <c r="RQB224" s="205"/>
      <c r="RQC224" s="205"/>
      <c r="RQD224" s="205"/>
      <c r="RQE224" s="205"/>
      <c r="RQF224" s="205"/>
      <c r="RQG224" s="205"/>
      <c r="RQH224" s="205"/>
      <c r="RQI224" s="205"/>
      <c r="RQJ224" s="205"/>
      <c r="RQK224" s="205"/>
      <c r="RQL224" s="205"/>
      <c r="RQM224" s="205"/>
      <c r="RQN224" s="205"/>
      <c r="RQO224" s="205"/>
      <c r="RQP224" s="205"/>
      <c r="RQQ224" s="205"/>
      <c r="RQR224" s="205"/>
      <c r="RQS224" s="205"/>
      <c r="RQT224" s="205"/>
      <c r="RQU224" s="205"/>
      <c r="RQV224" s="205"/>
      <c r="RQW224" s="205"/>
      <c r="RQX224" s="205"/>
      <c r="RQY224" s="205"/>
      <c r="RQZ224" s="205"/>
      <c r="RRA224" s="205"/>
      <c r="RRB224" s="205"/>
      <c r="RRC224" s="205"/>
      <c r="RRD224" s="205"/>
      <c r="RRE224" s="205"/>
      <c r="RRF224" s="205"/>
      <c r="RRG224" s="205"/>
      <c r="RRH224" s="205"/>
      <c r="RRI224" s="205"/>
      <c r="RRJ224" s="205"/>
      <c r="RRK224" s="205"/>
      <c r="RRL224" s="205"/>
      <c r="RRM224" s="205"/>
      <c r="RRN224" s="205"/>
      <c r="RRO224" s="205"/>
      <c r="RRP224" s="205"/>
      <c r="RRQ224" s="205"/>
      <c r="RRR224" s="205"/>
      <c r="RRS224" s="205"/>
      <c r="RRT224" s="205"/>
      <c r="RRU224" s="205"/>
      <c r="RRV224" s="205"/>
      <c r="RRW224" s="205"/>
      <c r="RRX224" s="205"/>
      <c r="RRY224" s="205"/>
      <c r="RRZ224" s="205"/>
      <c r="RSA224" s="205"/>
      <c r="RSB224" s="205"/>
      <c r="RSC224" s="205"/>
      <c r="RSD224" s="205"/>
      <c r="RSE224" s="205"/>
      <c r="RSF224" s="205"/>
      <c r="RSG224" s="205"/>
      <c r="RSH224" s="205"/>
      <c r="RSI224" s="205"/>
      <c r="RSJ224" s="205"/>
      <c r="RSK224" s="205"/>
      <c r="RSL224" s="205"/>
      <c r="RSM224" s="205"/>
      <c r="RSN224" s="205"/>
      <c r="RSO224" s="205"/>
      <c r="RSP224" s="205"/>
      <c r="RSQ224" s="205"/>
      <c r="RSR224" s="205"/>
      <c r="RSS224" s="205"/>
      <c r="RST224" s="205"/>
      <c r="RSU224" s="205"/>
      <c r="RSV224" s="205"/>
      <c r="RSW224" s="205"/>
      <c r="RSX224" s="205"/>
      <c r="RSY224" s="205"/>
      <c r="RSZ224" s="205"/>
      <c r="RTA224" s="205"/>
      <c r="RTB224" s="205"/>
      <c r="RTC224" s="205"/>
      <c r="RTD224" s="205"/>
      <c r="RTE224" s="205"/>
      <c r="RTF224" s="205"/>
      <c r="RTG224" s="205"/>
      <c r="RTH224" s="205"/>
      <c r="RTI224" s="205"/>
      <c r="RTJ224" s="205"/>
      <c r="RTK224" s="205"/>
      <c r="RTL224" s="205"/>
      <c r="RTM224" s="205"/>
      <c r="RTN224" s="205"/>
      <c r="RTO224" s="205"/>
      <c r="RTP224" s="205"/>
      <c r="RTQ224" s="205"/>
      <c r="RTR224" s="205"/>
      <c r="RTS224" s="205"/>
      <c r="RTT224" s="205"/>
      <c r="RTU224" s="205"/>
      <c r="RTV224" s="205"/>
      <c r="RTW224" s="205"/>
      <c r="RTX224" s="205"/>
      <c r="RTY224" s="205"/>
      <c r="RTZ224" s="205"/>
      <c r="RUA224" s="205"/>
      <c r="RUB224" s="205"/>
      <c r="RUC224" s="205"/>
      <c r="RUD224" s="205"/>
      <c r="RUE224" s="205"/>
      <c r="RUF224" s="205"/>
      <c r="RUG224" s="205"/>
      <c r="RUH224" s="205"/>
      <c r="RUI224" s="205"/>
      <c r="RUJ224" s="205"/>
      <c r="RUK224" s="205"/>
      <c r="RUL224" s="205"/>
      <c r="RUM224" s="205"/>
      <c r="RUN224" s="205"/>
      <c r="RUO224" s="205"/>
      <c r="RUP224" s="205"/>
      <c r="RUQ224" s="205"/>
      <c r="RUR224" s="205"/>
      <c r="RUS224" s="205"/>
      <c r="RUT224" s="205"/>
      <c r="RUU224" s="205"/>
      <c r="RUV224" s="205"/>
      <c r="RUW224" s="205"/>
      <c r="RUX224" s="205"/>
      <c r="RUY224" s="205"/>
      <c r="RUZ224" s="205"/>
      <c r="RVA224" s="205"/>
      <c r="RVB224" s="205"/>
      <c r="RVC224" s="205"/>
      <c r="RVD224" s="205"/>
      <c r="RVE224" s="205"/>
      <c r="RVF224" s="205"/>
      <c r="RVG224" s="205"/>
      <c r="RVH224" s="205"/>
      <c r="RVI224" s="205"/>
      <c r="RVJ224" s="205"/>
      <c r="RVK224" s="205"/>
      <c r="RVL224" s="205"/>
      <c r="RVM224" s="205"/>
      <c r="RVN224" s="205"/>
      <c r="RVO224" s="205"/>
      <c r="RVP224" s="205"/>
      <c r="RVQ224" s="205"/>
      <c r="RVR224" s="205"/>
      <c r="RVS224" s="205"/>
      <c r="RVT224" s="205"/>
      <c r="RVU224" s="205"/>
      <c r="RVV224" s="205"/>
      <c r="RVW224" s="205"/>
      <c r="RVX224" s="205"/>
      <c r="RVY224" s="205"/>
      <c r="RVZ224" s="205"/>
      <c r="RWA224" s="205"/>
      <c r="RWB224" s="205"/>
      <c r="RWC224" s="205"/>
      <c r="RWD224" s="205"/>
      <c r="RWE224" s="205"/>
      <c r="RWF224" s="205"/>
      <c r="RWG224" s="205"/>
      <c r="RWH224" s="205"/>
      <c r="RWI224" s="205"/>
      <c r="RWJ224" s="205"/>
      <c r="RWK224" s="205"/>
      <c r="RWL224" s="205"/>
      <c r="RWM224" s="205"/>
      <c r="RWN224" s="205"/>
      <c r="RWO224" s="205"/>
      <c r="RWP224" s="205"/>
      <c r="RWQ224" s="205"/>
      <c r="RWR224" s="205"/>
      <c r="RWS224" s="205"/>
      <c r="RWT224" s="205"/>
      <c r="RWU224" s="205"/>
      <c r="RWV224" s="205"/>
      <c r="RWW224" s="205"/>
      <c r="RWX224" s="205"/>
      <c r="RWY224" s="205"/>
      <c r="RWZ224" s="205"/>
      <c r="RXA224" s="205"/>
      <c r="RXB224" s="205"/>
      <c r="RXC224" s="205"/>
      <c r="RXD224" s="205"/>
      <c r="RXE224" s="205"/>
      <c r="RXF224" s="205"/>
      <c r="RXG224" s="205"/>
      <c r="RXH224" s="205"/>
      <c r="RXI224" s="205"/>
      <c r="RXJ224" s="205"/>
      <c r="RXK224" s="205"/>
      <c r="RXL224" s="205"/>
      <c r="RXM224" s="205"/>
      <c r="RXN224" s="205"/>
      <c r="RXO224" s="205"/>
      <c r="RXP224" s="205"/>
      <c r="RXQ224" s="205"/>
      <c r="RXR224" s="205"/>
      <c r="RXS224" s="205"/>
      <c r="RXT224" s="205"/>
      <c r="RXU224" s="205"/>
      <c r="RXV224" s="205"/>
      <c r="RXW224" s="205"/>
      <c r="RXX224" s="205"/>
      <c r="RXY224" s="205"/>
      <c r="RXZ224" s="205"/>
      <c r="RYA224" s="205"/>
      <c r="RYB224" s="205"/>
      <c r="RYC224" s="205"/>
      <c r="RYD224" s="205"/>
      <c r="RYE224" s="205"/>
      <c r="RYF224" s="205"/>
      <c r="RYG224" s="205"/>
      <c r="RYH224" s="205"/>
      <c r="RYI224" s="205"/>
      <c r="RYJ224" s="205"/>
      <c r="RYK224" s="205"/>
      <c r="RYL224" s="205"/>
      <c r="RYM224" s="205"/>
      <c r="RYN224" s="205"/>
      <c r="RYO224" s="205"/>
      <c r="RYP224" s="205"/>
      <c r="RYQ224" s="205"/>
      <c r="RYR224" s="205"/>
      <c r="RYS224" s="205"/>
      <c r="RYT224" s="205"/>
      <c r="RYU224" s="205"/>
      <c r="RYV224" s="205"/>
      <c r="RYW224" s="205"/>
      <c r="RYX224" s="205"/>
      <c r="RYY224" s="205"/>
      <c r="RYZ224" s="205"/>
      <c r="RZA224" s="205"/>
      <c r="RZB224" s="205"/>
      <c r="RZC224" s="205"/>
      <c r="RZD224" s="205"/>
      <c r="RZE224" s="205"/>
      <c r="RZF224" s="205"/>
      <c r="RZG224" s="205"/>
      <c r="RZH224" s="205"/>
      <c r="RZI224" s="205"/>
      <c r="RZJ224" s="205"/>
      <c r="RZK224" s="205"/>
      <c r="RZL224" s="205"/>
      <c r="RZM224" s="205"/>
      <c r="RZN224" s="205"/>
      <c r="RZO224" s="205"/>
      <c r="RZP224" s="205"/>
      <c r="RZQ224" s="205"/>
      <c r="RZR224" s="205"/>
      <c r="RZS224" s="205"/>
      <c r="RZT224" s="205"/>
      <c r="RZU224" s="205"/>
      <c r="RZV224" s="205"/>
      <c r="RZW224" s="205"/>
      <c r="RZX224" s="205"/>
      <c r="RZY224" s="205"/>
      <c r="RZZ224" s="205"/>
      <c r="SAA224" s="205"/>
      <c r="SAB224" s="205"/>
      <c r="SAC224" s="205"/>
      <c r="SAD224" s="205"/>
      <c r="SAE224" s="205"/>
      <c r="SAF224" s="205"/>
      <c r="SAG224" s="205"/>
      <c r="SAH224" s="205"/>
      <c r="SAI224" s="205"/>
      <c r="SAJ224" s="205"/>
      <c r="SAK224" s="205"/>
      <c r="SAL224" s="205"/>
      <c r="SAM224" s="205"/>
      <c r="SAN224" s="205"/>
      <c r="SAO224" s="205"/>
      <c r="SAP224" s="205"/>
      <c r="SAQ224" s="205"/>
      <c r="SAR224" s="205"/>
      <c r="SAS224" s="205"/>
      <c r="SAT224" s="205"/>
      <c r="SAU224" s="205"/>
      <c r="SAV224" s="205"/>
      <c r="SAW224" s="205"/>
      <c r="SAX224" s="205"/>
      <c r="SAY224" s="205"/>
      <c r="SAZ224" s="205"/>
      <c r="SBA224" s="205"/>
      <c r="SBB224" s="205"/>
      <c r="SBC224" s="205"/>
      <c r="SBD224" s="205"/>
      <c r="SBE224" s="205"/>
      <c r="SBF224" s="205"/>
      <c r="SBG224" s="205"/>
      <c r="SBH224" s="205"/>
      <c r="SBI224" s="205"/>
      <c r="SBJ224" s="205"/>
      <c r="SBK224" s="205"/>
      <c r="SBL224" s="205"/>
      <c r="SBM224" s="205"/>
      <c r="SBN224" s="205"/>
      <c r="SBO224" s="205"/>
      <c r="SBP224" s="205"/>
      <c r="SBQ224" s="205"/>
      <c r="SBR224" s="205"/>
      <c r="SBS224" s="205"/>
      <c r="SBT224" s="205"/>
      <c r="SBU224" s="205"/>
      <c r="SBV224" s="205"/>
      <c r="SBW224" s="205"/>
      <c r="SBX224" s="205"/>
      <c r="SBY224" s="205"/>
      <c r="SBZ224" s="205"/>
      <c r="SCA224" s="205"/>
      <c r="SCB224" s="205"/>
      <c r="SCC224" s="205"/>
      <c r="SCD224" s="205"/>
      <c r="SCE224" s="205"/>
      <c r="SCF224" s="205"/>
      <c r="SCG224" s="205"/>
      <c r="SCH224" s="205"/>
      <c r="SCI224" s="205"/>
      <c r="SCJ224" s="205"/>
      <c r="SCK224" s="205"/>
      <c r="SCL224" s="205"/>
      <c r="SCM224" s="205"/>
      <c r="SCN224" s="205"/>
      <c r="SCO224" s="205"/>
      <c r="SCP224" s="205"/>
      <c r="SCQ224" s="205"/>
      <c r="SCR224" s="205"/>
      <c r="SCS224" s="205"/>
      <c r="SCT224" s="205"/>
      <c r="SCU224" s="205"/>
      <c r="SCV224" s="205"/>
      <c r="SCW224" s="205"/>
      <c r="SCX224" s="205"/>
      <c r="SCY224" s="205"/>
      <c r="SCZ224" s="205"/>
      <c r="SDA224" s="205"/>
      <c r="SDB224" s="205"/>
      <c r="SDC224" s="205"/>
      <c r="SDD224" s="205"/>
      <c r="SDE224" s="205"/>
      <c r="SDF224" s="205"/>
      <c r="SDG224" s="205"/>
      <c r="SDH224" s="205"/>
      <c r="SDI224" s="205"/>
      <c r="SDJ224" s="205"/>
      <c r="SDK224" s="205"/>
      <c r="SDL224" s="205"/>
      <c r="SDM224" s="205"/>
      <c r="SDN224" s="205"/>
      <c r="SDO224" s="205"/>
      <c r="SDP224" s="205"/>
      <c r="SDQ224" s="205"/>
      <c r="SDR224" s="205"/>
      <c r="SDS224" s="205"/>
      <c r="SDT224" s="205"/>
      <c r="SDU224" s="205"/>
      <c r="SDV224" s="205"/>
      <c r="SDW224" s="205"/>
      <c r="SDX224" s="205"/>
      <c r="SDY224" s="205"/>
      <c r="SDZ224" s="205"/>
      <c r="SEA224" s="205"/>
      <c r="SEB224" s="205"/>
      <c r="SEC224" s="205"/>
      <c r="SED224" s="205"/>
      <c r="SEE224" s="205"/>
      <c r="SEF224" s="205"/>
      <c r="SEG224" s="205"/>
      <c r="SEH224" s="205"/>
      <c r="SEI224" s="205"/>
      <c r="SEJ224" s="205"/>
      <c r="SEK224" s="205"/>
      <c r="SEL224" s="205"/>
      <c r="SEM224" s="205"/>
      <c r="SEN224" s="205"/>
      <c r="SEO224" s="205"/>
      <c r="SEP224" s="205"/>
      <c r="SEQ224" s="205"/>
      <c r="SER224" s="205"/>
      <c r="SES224" s="205"/>
      <c r="SET224" s="205"/>
      <c r="SEU224" s="205"/>
      <c r="SEV224" s="205"/>
      <c r="SEW224" s="205"/>
      <c r="SEX224" s="205"/>
      <c r="SEY224" s="205"/>
      <c r="SEZ224" s="205"/>
      <c r="SFA224" s="205"/>
      <c r="SFB224" s="205"/>
      <c r="SFC224" s="205"/>
      <c r="SFD224" s="205"/>
      <c r="SFE224" s="205"/>
      <c r="SFF224" s="205"/>
      <c r="SFG224" s="205"/>
      <c r="SFH224" s="205"/>
      <c r="SFI224" s="205"/>
      <c r="SFJ224" s="205"/>
      <c r="SFK224" s="205"/>
      <c r="SFL224" s="205"/>
      <c r="SFM224" s="205"/>
      <c r="SFN224" s="205"/>
      <c r="SFO224" s="205"/>
      <c r="SFP224" s="205"/>
      <c r="SFQ224" s="205"/>
      <c r="SFR224" s="205"/>
      <c r="SFS224" s="205"/>
      <c r="SFT224" s="205"/>
      <c r="SFU224" s="205"/>
      <c r="SFV224" s="205"/>
      <c r="SFW224" s="205"/>
      <c r="SFX224" s="205"/>
      <c r="SFY224" s="205"/>
      <c r="SFZ224" s="205"/>
      <c r="SGA224" s="205"/>
      <c r="SGB224" s="205"/>
      <c r="SGC224" s="205"/>
      <c r="SGD224" s="205"/>
      <c r="SGE224" s="205"/>
      <c r="SGF224" s="205"/>
      <c r="SGG224" s="205"/>
      <c r="SGH224" s="205"/>
      <c r="SGI224" s="205"/>
      <c r="SGJ224" s="205"/>
      <c r="SGK224" s="205"/>
      <c r="SGL224" s="205"/>
      <c r="SGM224" s="205"/>
      <c r="SGN224" s="205"/>
      <c r="SGO224" s="205"/>
      <c r="SGP224" s="205"/>
      <c r="SGQ224" s="205"/>
      <c r="SGR224" s="205"/>
      <c r="SGS224" s="205"/>
      <c r="SGT224" s="205"/>
      <c r="SGU224" s="205"/>
      <c r="SGV224" s="205"/>
      <c r="SGW224" s="205"/>
      <c r="SGX224" s="205"/>
      <c r="SGY224" s="205"/>
      <c r="SGZ224" s="205"/>
      <c r="SHA224" s="205"/>
      <c r="SHB224" s="205"/>
      <c r="SHC224" s="205"/>
      <c r="SHD224" s="205"/>
      <c r="SHE224" s="205"/>
      <c r="SHF224" s="205"/>
      <c r="SHG224" s="205"/>
      <c r="SHH224" s="205"/>
      <c r="SHI224" s="205"/>
      <c r="SHJ224" s="205"/>
      <c r="SHK224" s="205"/>
      <c r="SHL224" s="205"/>
      <c r="SHM224" s="205"/>
      <c r="SHN224" s="205"/>
      <c r="SHO224" s="205"/>
      <c r="SHP224" s="205"/>
      <c r="SHQ224" s="205"/>
      <c r="SHR224" s="205"/>
      <c r="SHS224" s="205"/>
      <c r="SHT224" s="205"/>
      <c r="SHU224" s="205"/>
      <c r="SHV224" s="205"/>
      <c r="SHW224" s="205"/>
      <c r="SHX224" s="205"/>
      <c r="SHY224" s="205"/>
      <c r="SHZ224" s="205"/>
      <c r="SIA224" s="205"/>
      <c r="SIB224" s="205"/>
      <c r="SIC224" s="205"/>
      <c r="SID224" s="205"/>
      <c r="SIE224" s="205"/>
      <c r="SIF224" s="205"/>
      <c r="SIG224" s="205"/>
      <c r="SIH224" s="205"/>
      <c r="SII224" s="205"/>
      <c r="SIJ224" s="205"/>
      <c r="SIK224" s="205"/>
      <c r="SIL224" s="205"/>
      <c r="SIM224" s="205"/>
      <c r="SIN224" s="205"/>
      <c r="SIO224" s="205"/>
      <c r="SIP224" s="205"/>
      <c r="SIQ224" s="205"/>
      <c r="SIR224" s="205"/>
      <c r="SIS224" s="205"/>
      <c r="SIT224" s="205"/>
      <c r="SIU224" s="205"/>
      <c r="SIV224" s="205"/>
      <c r="SIW224" s="205"/>
      <c r="SIX224" s="205"/>
      <c r="SIY224" s="205"/>
      <c r="SIZ224" s="205"/>
      <c r="SJA224" s="205"/>
      <c r="SJB224" s="205"/>
      <c r="SJC224" s="205"/>
      <c r="SJD224" s="205"/>
      <c r="SJE224" s="205"/>
      <c r="SJF224" s="205"/>
      <c r="SJG224" s="205"/>
      <c r="SJH224" s="205"/>
      <c r="SJI224" s="205"/>
      <c r="SJJ224" s="205"/>
      <c r="SJK224" s="205"/>
      <c r="SJL224" s="205"/>
      <c r="SJM224" s="205"/>
      <c r="SJN224" s="205"/>
      <c r="SJO224" s="205"/>
      <c r="SJP224" s="205"/>
      <c r="SJQ224" s="205"/>
      <c r="SJR224" s="205"/>
      <c r="SJS224" s="205"/>
      <c r="SJT224" s="205"/>
      <c r="SJU224" s="205"/>
      <c r="SJV224" s="205"/>
      <c r="SJW224" s="205"/>
      <c r="SJX224" s="205"/>
      <c r="SJY224" s="205"/>
      <c r="SJZ224" s="205"/>
      <c r="SKA224" s="205"/>
      <c r="SKB224" s="205"/>
      <c r="SKC224" s="205"/>
      <c r="SKD224" s="205"/>
      <c r="SKE224" s="205"/>
      <c r="SKF224" s="205"/>
      <c r="SKG224" s="205"/>
      <c r="SKH224" s="205"/>
      <c r="SKI224" s="205"/>
      <c r="SKJ224" s="205"/>
      <c r="SKK224" s="205"/>
      <c r="SKL224" s="205"/>
      <c r="SKM224" s="205"/>
      <c r="SKN224" s="205"/>
      <c r="SKO224" s="205"/>
      <c r="SKP224" s="205"/>
      <c r="SKQ224" s="205"/>
      <c r="SKR224" s="205"/>
      <c r="SKS224" s="205"/>
      <c r="SKT224" s="205"/>
      <c r="SKU224" s="205"/>
      <c r="SKV224" s="205"/>
      <c r="SKW224" s="205"/>
      <c r="SKX224" s="205"/>
      <c r="SKY224" s="205"/>
      <c r="SKZ224" s="205"/>
      <c r="SLA224" s="205"/>
      <c r="SLB224" s="205"/>
      <c r="SLC224" s="205"/>
      <c r="SLD224" s="205"/>
      <c r="SLE224" s="205"/>
      <c r="SLF224" s="205"/>
      <c r="SLG224" s="205"/>
      <c r="SLH224" s="205"/>
      <c r="SLI224" s="205"/>
      <c r="SLJ224" s="205"/>
      <c r="SLK224" s="205"/>
      <c r="SLL224" s="205"/>
      <c r="SLM224" s="205"/>
      <c r="SLN224" s="205"/>
      <c r="SLO224" s="205"/>
      <c r="SLP224" s="205"/>
      <c r="SLQ224" s="205"/>
      <c r="SLR224" s="205"/>
      <c r="SLS224" s="205"/>
      <c r="SLT224" s="205"/>
      <c r="SLU224" s="205"/>
      <c r="SLV224" s="205"/>
      <c r="SLW224" s="205"/>
      <c r="SLX224" s="205"/>
      <c r="SLY224" s="205"/>
      <c r="SLZ224" s="205"/>
      <c r="SMA224" s="205"/>
      <c r="SMB224" s="205"/>
      <c r="SMC224" s="205"/>
      <c r="SMD224" s="205"/>
      <c r="SME224" s="205"/>
      <c r="SMF224" s="205"/>
      <c r="SMG224" s="205"/>
      <c r="SMH224" s="205"/>
      <c r="SMI224" s="205"/>
      <c r="SMJ224" s="205"/>
      <c r="SMK224" s="205"/>
      <c r="SML224" s="205"/>
      <c r="SMM224" s="205"/>
      <c r="SMN224" s="205"/>
      <c r="SMO224" s="205"/>
      <c r="SMP224" s="205"/>
      <c r="SMQ224" s="205"/>
      <c r="SMR224" s="205"/>
      <c r="SMS224" s="205"/>
      <c r="SMT224" s="205"/>
      <c r="SMU224" s="205"/>
      <c r="SMV224" s="205"/>
      <c r="SMW224" s="205"/>
      <c r="SMX224" s="205"/>
      <c r="SMY224" s="205"/>
      <c r="SMZ224" s="205"/>
      <c r="SNA224" s="205"/>
      <c r="SNB224" s="205"/>
      <c r="SNC224" s="205"/>
      <c r="SND224" s="205"/>
      <c r="SNE224" s="205"/>
      <c r="SNF224" s="205"/>
      <c r="SNG224" s="205"/>
      <c r="SNH224" s="205"/>
      <c r="SNI224" s="205"/>
      <c r="SNJ224" s="205"/>
      <c r="SNK224" s="205"/>
      <c r="SNL224" s="205"/>
      <c r="SNM224" s="205"/>
      <c r="SNN224" s="205"/>
      <c r="SNO224" s="205"/>
      <c r="SNP224" s="205"/>
      <c r="SNQ224" s="205"/>
      <c r="SNR224" s="205"/>
      <c r="SNS224" s="205"/>
      <c r="SNT224" s="205"/>
      <c r="SNU224" s="205"/>
      <c r="SNV224" s="205"/>
      <c r="SNW224" s="205"/>
      <c r="SNX224" s="205"/>
      <c r="SNY224" s="205"/>
      <c r="SNZ224" s="205"/>
      <c r="SOA224" s="205"/>
      <c r="SOB224" s="205"/>
      <c r="SOC224" s="205"/>
      <c r="SOD224" s="205"/>
      <c r="SOE224" s="205"/>
      <c r="SOF224" s="205"/>
      <c r="SOG224" s="205"/>
      <c r="SOH224" s="205"/>
      <c r="SOI224" s="205"/>
      <c r="SOJ224" s="205"/>
      <c r="SOK224" s="205"/>
      <c r="SOL224" s="205"/>
      <c r="SOM224" s="205"/>
      <c r="SON224" s="205"/>
      <c r="SOO224" s="205"/>
      <c r="SOP224" s="205"/>
      <c r="SOQ224" s="205"/>
      <c r="SOR224" s="205"/>
      <c r="SOS224" s="205"/>
      <c r="SOT224" s="205"/>
      <c r="SOU224" s="205"/>
      <c r="SOV224" s="205"/>
      <c r="SOW224" s="205"/>
      <c r="SOX224" s="205"/>
      <c r="SOY224" s="205"/>
      <c r="SOZ224" s="205"/>
      <c r="SPA224" s="205"/>
      <c r="SPB224" s="205"/>
      <c r="SPC224" s="205"/>
      <c r="SPD224" s="205"/>
      <c r="SPE224" s="205"/>
      <c r="SPF224" s="205"/>
      <c r="SPG224" s="205"/>
      <c r="SPH224" s="205"/>
      <c r="SPI224" s="205"/>
      <c r="SPJ224" s="205"/>
      <c r="SPK224" s="205"/>
      <c r="SPL224" s="205"/>
      <c r="SPM224" s="205"/>
      <c r="SPN224" s="205"/>
      <c r="SPO224" s="205"/>
      <c r="SPP224" s="205"/>
      <c r="SPQ224" s="205"/>
      <c r="SPR224" s="205"/>
      <c r="SPS224" s="205"/>
      <c r="SPT224" s="205"/>
      <c r="SPU224" s="205"/>
      <c r="SPV224" s="205"/>
      <c r="SPW224" s="205"/>
      <c r="SPX224" s="205"/>
      <c r="SPY224" s="205"/>
      <c r="SPZ224" s="205"/>
      <c r="SQA224" s="205"/>
      <c r="SQB224" s="205"/>
      <c r="SQC224" s="205"/>
      <c r="SQD224" s="205"/>
      <c r="SQE224" s="205"/>
      <c r="SQF224" s="205"/>
      <c r="SQG224" s="205"/>
      <c r="SQH224" s="205"/>
      <c r="SQI224" s="205"/>
      <c r="SQJ224" s="205"/>
      <c r="SQK224" s="205"/>
      <c r="SQL224" s="205"/>
      <c r="SQM224" s="205"/>
      <c r="SQN224" s="205"/>
      <c r="SQO224" s="205"/>
      <c r="SQP224" s="205"/>
      <c r="SQQ224" s="205"/>
      <c r="SQR224" s="205"/>
      <c r="SQS224" s="205"/>
      <c r="SQT224" s="205"/>
      <c r="SQU224" s="205"/>
      <c r="SQV224" s="205"/>
      <c r="SQW224" s="205"/>
      <c r="SQX224" s="205"/>
      <c r="SQY224" s="205"/>
      <c r="SQZ224" s="205"/>
      <c r="SRA224" s="205"/>
      <c r="SRB224" s="205"/>
      <c r="SRC224" s="205"/>
      <c r="SRD224" s="205"/>
      <c r="SRE224" s="205"/>
      <c r="SRF224" s="205"/>
      <c r="SRG224" s="205"/>
      <c r="SRH224" s="205"/>
      <c r="SRI224" s="205"/>
      <c r="SRJ224" s="205"/>
      <c r="SRK224" s="205"/>
      <c r="SRL224" s="205"/>
      <c r="SRM224" s="205"/>
      <c r="SRN224" s="205"/>
      <c r="SRO224" s="205"/>
      <c r="SRP224" s="205"/>
      <c r="SRQ224" s="205"/>
      <c r="SRR224" s="205"/>
      <c r="SRS224" s="205"/>
      <c r="SRT224" s="205"/>
      <c r="SRU224" s="205"/>
      <c r="SRV224" s="205"/>
      <c r="SRW224" s="205"/>
      <c r="SRX224" s="205"/>
      <c r="SRY224" s="205"/>
      <c r="SRZ224" s="205"/>
      <c r="SSA224" s="205"/>
      <c r="SSB224" s="205"/>
      <c r="SSC224" s="205"/>
      <c r="SSD224" s="205"/>
      <c r="SSE224" s="205"/>
      <c r="SSF224" s="205"/>
      <c r="SSG224" s="205"/>
      <c r="SSH224" s="205"/>
      <c r="SSI224" s="205"/>
      <c r="SSJ224" s="205"/>
      <c r="SSK224" s="205"/>
      <c r="SSL224" s="205"/>
      <c r="SSM224" s="205"/>
      <c r="SSN224" s="205"/>
      <c r="SSO224" s="205"/>
      <c r="SSP224" s="205"/>
      <c r="SSQ224" s="205"/>
      <c r="SSR224" s="205"/>
      <c r="SSS224" s="205"/>
      <c r="SST224" s="205"/>
      <c r="SSU224" s="205"/>
      <c r="SSV224" s="205"/>
      <c r="SSW224" s="205"/>
      <c r="SSX224" s="205"/>
      <c r="SSY224" s="205"/>
      <c r="SSZ224" s="205"/>
      <c r="STA224" s="205"/>
      <c r="STB224" s="205"/>
      <c r="STC224" s="205"/>
      <c r="STD224" s="205"/>
      <c r="STE224" s="205"/>
      <c r="STF224" s="205"/>
      <c r="STG224" s="205"/>
      <c r="STH224" s="205"/>
      <c r="STI224" s="205"/>
      <c r="STJ224" s="205"/>
      <c r="STK224" s="205"/>
      <c r="STL224" s="205"/>
      <c r="STM224" s="205"/>
      <c r="STN224" s="205"/>
      <c r="STO224" s="205"/>
      <c r="STP224" s="205"/>
      <c r="STQ224" s="205"/>
      <c r="STR224" s="205"/>
      <c r="STS224" s="205"/>
      <c r="STT224" s="205"/>
      <c r="STU224" s="205"/>
      <c r="STV224" s="205"/>
      <c r="STW224" s="205"/>
      <c r="STX224" s="205"/>
      <c r="STY224" s="205"/>
      <c r="STZ224" s="205"/>
      <c r="SUA224" s="205"/>
      <c r="SUB224" s="205"/>
      <c r="SUC224" s="205"/>
      <c r="SUD224" s="205"/>
      <c r="SUE224" s="205"/>
      <c r="SUF224" s="205"/>
      <c r="SUG224" s="205"/>
      <c r="SUH224" s="205"/>
      <c r="SUI224" s="205"/>
      <c r="SUJ224" s="205"/>
      <c r="SUK224" s="205"/>
      <c r="SUL224" s="205"/>
      <c r="SUM224" s="205"/>
      <c r="SUN224" s="205"/>
      <c r="SUO224" s="205"/>
      <c r="SUP224" s="205"/>
      <c r="SUQ224" s="205"/>
      <c r="SUR224" s="205"/>
      <c r="SUS224" s="205"/>
      <c r="SUT224" s="205"/>
      <c r="SUU224" s="205"/>
      <c r="SUV224" s="205"/>
      <c r="SUW224" s="205"/>
      <c r="SUX224" s="205"/>
      <c r="SUY224" s="205"/>
      <c r="SUZ224" s="205"/>
      <c r="SVA224" s="205"/>
      <c r="SVB224" s="205"/>
      <c r="SVC224" s="205"/>
      <c r="SVD224" s="205"/>
      <c r="SVE224" s="205"/>
      <c r="SVF224" s="205"/>
      <c r="SVG224" s="205"/>
      <c r="SVH224" s="205"/>
      <c r="SVI224" s="205"/>
      <c r="SVJ224" s="205"/>
      <c r="SVK224" s="205"/>
      <c r="SVL224" s="205"/>
      <c r="SVM224" s="205"/>
      <c r="SVN224" s="205"/>
      <c r="SVO224" s="205"/>
      <c r="SVP224" s="205"/>
      <c r="SVQ224" s="205"/>
      <c r="SVR224" s="205"/>
      <c r="SVS224" s="205"/>
      <c r="SVT224" s="205"/>
      <c r="SVU224" s="205"/>
      <c r="SVV224" s="205"/>
      <c r="SVW224" s="205"/>
      <c r="SVX224" s="205"/>
      <c r="SVY224" s="205"/>
      <c r="SVZ224" s="205"/>
      <c r="SWA224" s="205"/>
      <c r="SWB224" s="205"/>
      <c r="SWC224" s="205"/>
      <c r="SWD224" s="205"/>
      <c r="SWE224" s="205"/>
      <c r="SWF224" s="205"/>
      <c r="SWG224" s="205"/>
      <c r="SWH224" s="205"/>
      <c r="SWI224" s="205"/>
      <c r="SWJ224" s="205"/>
      <c r="SWK224" s="205"/>
      <c r="SWL224" s="205"/>
      <c r="SWM224" s="205"/>
      <c r="SWN224" s="205"/>
      <c r="SWO224" s="205"/>
      <c r="SWP224" s="205"/>
      <c r="SWQ224" s="205"/>
      <c r="SWR224" s="205"/>
      <c r="SWS224" s="205"/>
      <c r="SWT224" s="205"/>
      <c r="SWU224" s="205"/>
      <c r="SWV224" s="205"/>
      <c r="SWW224" s="205"/>
      <c r="SWX224" s="205"/>
      <c r="SWY224" s="205"/>
      <c r="SWZ224" s="205"/>
      <c r="SXA224" s="205"/>
      <c r="SXB224" s="205"/>
      <c r="SXC224" s="205"/>
      <c r="SXD224" s="205"/>
      <c r="SXE224" s="205"/>
      <c r="SXF224" s="205"/>
      <c r="SXG224" s="205"/>
      <c r="SXH224" s="205"/>
      <c r="SXI224" s="205"/>
      <c r="SXJ224" s="205"/>
      <c r="SXK224" s="205"/>
      <c r="SXL224" s="205"/>
      <c r="SXM224" s="205"/>
      <c r="SXN224" s="205"/>
      <c r="SXO224" s="205"/>
      <c r="SXP224" s="205"/>
      <c r="SXQ224" s="205"/>
      <c r="SXR224" s="205"/>
      <c r="SXS224" s="205"/>
      <c r="SXT224" s="205"/>
      <c r="SXU224" s="205"/>
      <c r="SXV224" s="205"/>
      <c r="SXW224" s="205"/>
      <c r="SXX224" s="205"/>
      <c r="SXY224" s="205"/>
      <c r="SXZ224" s="205"/>
      <c r="SYA224" s="205"/>
      <c r="SYB224" s="205"/>
      <c r="SYC224" s="205"/>
      <c r="SYD224" s="205"/>
      <c r="SYE224" s="205"/>
      <c r="SYF224" s="205"/>
      <c r="SYG224" s="205"/>
      <c r="SYH224" s="205"/>
      <c r="SYI224" s="205"/>
      <c r="SYJ224" s="205"/>
      <c r="SYK224" s="205"/>
      <c r="SYL224" s="205"/>
      <c r="SYM224" s="205"/>
      <c r="SYN224" s="205"/>
      <c r="SYO224" s="205"/>
      <c r="SYP224" s="205"/>
      <c r="SYQ224" s="205"/>
      <c r="SYR224" s="205"/>
      <c r="SYS224" s="205"/>
      <c r="SYT224" s="205"/>
      <c r="SYU224" s="205"/>
      <c r="SYV224" s="205"/>
      <c r="SYW224" s="205"/>
      <c r="SYX224" s="205"/>
      <c r="SYY224" s="205"/>
      <c r="SYZ224" s="205"/>
      <c r="SZA224" s="205"/>
      <c r="SZB224" s="205"/>
      <c r="SZC224" s="205"/>
      <c r="SZD224" s="205"/>
      <c r="SZE224" s="205"/>
      <c r="SZF224" s="205"/>
      <c r="SZG224" s="205"/>
      <c r="SZH224" s="205"/>
      <c r="SZI224" s="205"/>
      <c r="SZJ224" s="205"/>
      <c r="SZK224" s="205"/>
      <c r="SZL224" s="205"/>
      <c r="SZM224" s="205"/>
      <c r="SZN224" s="205"/>
      <c r="SZO224" s="205"/>
      <c r="SZP224" s="205"/>
      <c r="SZQ224" s="205"/>
      <c r="SZR224" s="205"/>
      <c r="SZS224" s="205"/>
      <c r="SZT224" s="205"/>
      <c r="SZU224" s="205"/>
      <c r="SZV224" s="205"/>
      <c r="SZW224" s="205"/>
      <c r="SZX224" s="205"/>
      <c r="SZY224" s="205"/>
      <c r="SZZ224" s="205"/>
      <c r="TAA224" s="205"/>
      <c r="TAB224" s="205"/>
      <c r="TAC224" s="205"/>
      <c r="TAD224" s="205"/>
      <c r="TAE224" s="205"/>
      <c r="TAF224" s="205"/>
      <c r="TAG224" s="205"/>
      <c r="TAH224" s="205"/>
      <c r="TAI224" s="205"/>
      <c r="TAJ224" s="205"/>
      <c r="TAK224" s="205"/>
      <c r="TAL224" s="205"/>
      <c r="TAM224" s="205"/>
      <c r="TAN224" s="205"/>
      <c r="TAO224" s="205"/>
      <c r="TAP224" s="205"/>
      <c r="TAQ224" s="205"/>
      <c r="TAR224" s="205"/>
      <c r="TAS224" s="205"/>
      <c r="TAT224" s="205"/>
      <c r="TAU224" s="205"/>
      <c r="TAV224" s="205"/>
      <c r="TAW224" s="205"/>
      <c r="TAX224" s="205"/>
      <c r="TAY224" s="205"/>
      <c r="TAZ224" s="205"/>
      <c r="TBA224" s="205"/>
      <c r="TBB224" s="205"/>
      <c r="TBC224" s="205"/>
      <c r="TBD224" s="205"/>
      <c r="TBE224" s="205"/>
      <c r="TBF224" s="205"/>
      <c r="TBG224" s="205"/>
      <c r="TBH224" s="205"/>
      <c r="TBI224" s="205"/>
      <c r="TBJ224" s="205"/>
      <c r="TBK224" s="205"/>
      <c r="TBL224" s="205"/>
      <c r="TBM224" s="205"/>
      <c r="TBN224" s="205"/>
      <c r="TBO224" s="205"/>
      <c r="TBP224" s="205"/>
      <c r="TBQ224" s="205"/>
      <c r="TBR224" s="205"/>
      <c r="TBS224" s="205"/>
      <c r="TBT224" s="205"/>
      <c r="TBU224" s="205"/>
      <c r="TBV224" s="205"/>
      <c r="TBW224" s="205"/>
      <c r="TBX224" s="205"/>
      <c r="TBY224" s="205"/>
      <c r="TBZ224" s="205"/>
      <c r="TCA224" s="205"/>
      <c r="TCB224" s="205"/>
      <c r="TCC224" s="205"/>
      <c r="TCD224" s="205"/>
      <c r="TCE224" s="205"/>
      <c r="TCF224" s="205"/>
      <c r="TCG224" s="205"/>
      <c r="TCH224" s="205"/>
      <c r="TCI224" s="205"/>
      <c r="TCJ224" s="205"/>
      <c r="TCK224" s="205"/>
      <c r="TCL224" s="205"/>
      <c r="TCM224" s="205"/>
      <c r="TCN224" s="205"/>
      <c r="TCO224" s="205"/>
      <c r="TCP224" s="205"/>
      <c r="TCQ224" s="205"/>
      <c r="TCR224" s="205"/>
      <c r="TCS224" s="205"/>
      <c r="TCT224" s="205"/>
      <c r="TCU224" s="205"/>
      <c r="TCV224" s="205"/>
      <c r="TCW224" s="205"/>
      <c r="TCX224" s="205"/>
      <c r="TCY224" s="205"/>
      <c r="TCZ224" s="205"/>
      <c r="TDA224" s="205"/>
      <c r="TDB224" s="205"/>
      <c r="TDC224" s="205"/>
      <c r="TDD224" s="205"/>
      <c r="TDE224" s="205"/>
      <c r="TDF224" s="205"/>
      <c r="TDG224" s="205"/>
      <c r="TDH224" s="205"/>
      <c r="TDI224" s="205"/>
      <c r="TDJ224" s="205"/>
      <c r="TDK224" s="205"/>
      <c r="TDL224" s="205"/>
      <c r="TDM224" s="205"/>
      <c r="TDN224" s="205"/>
      <c r="TDO224" s="205"/>
      <c r="TDP224" s="205"/>
      <c r="TDQ224" s="205"/>
      <c r="TDR224" s="205"/>
      <c r="TDS224" s="205"/>
      <c r="TDT224" s="205"/>
      <c r="TDU224" s="205"/>
      <c r="TDV224" s="205"/>
      <c r="TDW224" s="205"/>
      <c r="TDX224" s="205"/>
      <c r="TDY224" s="205"/>
      <c r="TDZ224" s="205"/>
      <c r="TEA224" s="205"/>
      <c r="TEB224" s="205"/>
      <c r="TEC224" s="205"/>
      <c r="TED224" s="205"/>
      <c r="TEE224" s="205"/>
      <c r="TEF224" s="205"/>
      <c r="TEG224" s="205"/>
      <c r="TEH224" s="205"/>
      <c r="TEI224" s="205"/>
      <c r="TEJ224" s="205"/>
      <c r="TEK224" s="205"/>
      <c r="TEL224" s="205"/>
      <c r="TEM224" s="205"/>
      <c r="TEN224" s="205"/>
      <c r="TEO224" s="205"/>
      <c r="TEP224" s="205"/>
      <c r="TEQ224" s="205"/>
      <c r="TER224" s="205"/>
      <c r="TES224" s="205"/>
      <c r="TET224" s="205"/>
      <c r="TEU224" s="205"/>
      <c r="TEV224" s="205"/>
      <c r="TEW224" s="205"/>
      <c r="TEX224" s="205"/>
      <c r="TEY224" s="205"/>
      <c r="TEZ224" s="205"/>
      <c r="TFA224" s="205"/>
      <c r="TFB224" s="205"/>
      <c r="TFC224" s="205"/>
      <c r="TFD224" s="205"/>
      <c r="TFE224" s="205"/>
      <c r="TFF224" s="205"/>
      <c r="TFG224" s="205"/>
      <c r="TFH224" s="205"/>
      <c r="TFI224" s="205"/>
      <c r="TFJ224" s="205"/>
      <c r="TFK224" s="205"/>
      <c r="TFL224" s="205"/>
      <c r="TFM224" s="205"/>
      <c r="TFN224" s="205"/>
      <c r="TFO224" s="205"/>
      <c r="TFP224" s="205"/>
      <c r="TFQ224" s="205"/>
      <c r="TFR224" s="205"/>
      <c r="TFS224" s="205"/>
      <c r="TFT224" s="205"/>
      <c r="TFU224" s="205"/>
      <c r="TFV224" s="205"/>
      <c r="TFW224" s="205"/>
      <c r="TFX224" s="205"/>
      <c r="TFY224" s="205"/>
      <c r="TFZ224" s="205"/>
      <c r="TGA224" s="205"/>
      <c r="TGB224" s="205"/>
      <c r="TGC224" s="205"/>
      <c r="TGD224" s="205"/>
      <c r="TGE224" s="205"/>
      <c r="TGF224" s="205"/>
      <c r="TGG224" s="205"/>
      <c r="TGH224" s="205"/>
      <c r="TGI224" s="205"/>
      <c r="TGJ224" s="205"/>
      <c r="TGK224" s="205"/>
      <c r="TGL224" s="205"/>
      <c r="TGM224" s="205"/>
      <c r="TGN224" s="205"/>
      <c r="TGO224" s="205"/>
      <c r="TGP224" s="205"/>
      <c r="TGQ224" s="205"/>
      <c r="TGR224" s="205"/>
      <c r="TGS224" s="205"/>
      <c r="TGT224" s="205"/>
      <c r="TGU224" s="205"/>
      <c r="TGV224" s="205"/>
      <c r="TGW224" s="205"/>
      <c r="TGX224" s="205"/>
      <c r="TGY224" s="205"/>
      <c r="TGZ224" s="205"/>
      <c r="THA224" s="205"/>
      <c r="THB224" s="205"/>
      <c r="THC224" s="205"/>
      <c r="THD224" s="205"/>
      <c r="THE224" s="205"/>
      <c r="THF224" s="205"/>
      <c r="THG224" s="205"/>
      <c r="THH224" s="205"/>
      <c r="THI224" s="205"/>
      <c r="THJ224" s="205"/>
      <c r="THK224" s="205"/>
      <c r="THL224" s="205"/>
      <c r="THM224" s="205"/>
      <c r="THN224" s="205"/>
      <c r="THO224" s="205"/>
      <c r="THP224" s="205"/>
      <c r="THQ224" s="205"/>
      <c r="THR224" s="205"/>
      <c r="THS224" s="205"/>
      <c r="THT224" s="205"/>
      <c r="THU224" s="205"/>
      <c r="THV224" s="205"/>
      <c r="THW224" s="205"/>
      <c r="THX224" s="205"/>
      <c r="THY224" s="205"/>
      <c r="THZ224" s="205"/>
      <c r="TIA224" s="205"/>
      <c r="TIB224" s="205"/>
      <c r="TIC224" s="205"/>
      <c r="TID224" s="205"/>
      <c r="TIE224" s="205"/>
      <c r="TIF224" s="205"/>
      <c r="TIG224" s="205"/>
      <c r="TIH224" s="205"/>
      <c r="TII224" s="205"/>
      <c r="TIJ224" s="205"/>
      <c r="TIK224" s="205"/>
      <c r="TIL224" s="205"/>
      <c r="TIM224" s="205"/>
      <c r="TIN224" s="205"/>
      <c r="TIO224" s="205"/>
      <c r="TIP224" s="205"/>
      <c r="TIQ224" s="205"/>
      <c r="TIR224" s="205"/>
      <c r="TIS224" s="205"/>
      <c r="TIT224" s="205"/>
      <c r="TIU224" s="205"/>
      <c r="TIV224" s="205"/>
      <c r="TIW224" s="205"/>
      <c r="TIX224" s="205"/>
      <c r="TIY224" s="205"/>
      <c r="TIZ224" s="205"/>
      <c r="TJA224" s="205"/>
      <c r="TJB224" s="205"/>
      <c r="TJC224" s="205"/>
      <c r="TJD224" s="205"/>
      <c r="TJE224" s="205"/>
      <c r="TJF224" s="205"/>
      <c r="TJG224" s="205"/>
      <c r="TJH224" s="205"/>
      <c r="TJI224" s="205"/>
      <c r="TJJ224" s="205"/>
      <c r="TJK224" s="205"/>
      <c r="TJL224" s="205"/>
      <c r="TJM224" s="205"/>
      <c r="TJN224" s="205"/>
      <c r="TJO224" s="205"/>
      <c r="TJP224" s="205"/>
      <c r="TJQ224" s="205"/>
      <c r="TJR224" s="205"/>
      <c r="TJS224" s="205"/>
      <c r="TJT224" s="205"/>
      <c r="TJU224" s="205"/>
      <c r="TJV224" s="205"/>
      <c r="TJW224" s="205"/>
      <c r="TJX224" s="205"/>
      <c r="TJY224" s="205"/>
      <c r="TJZ224" s="205"/>
      <c r="TKA224" s="205"/>
      <c r="TKB224" s="205"/>
      <c r="TKC224" s="205"/>
      <c r="TKD224" s="205"/>
      <c r="TKE224" s="205"/>
      <c r="TKF224" s="205"/>
      <c r="TKG224" s="205"/>
      <c r="TKH224" s="205"/>
      <c r="TKI224" s="205"/>
      <c r="TKJ224" s="205"/>
      <c r="TKK224" s="205"/>
      <c r="TKL224" s="205"/>
      <c r="TKM224" s="205"/>
      <c r="TKN224" s="205"/>
      <c r="TKO224" s="205"/>
      <c r="TKP224" s="205"/>
      <c r="TKQ224" s="205"/>
      <c r="TKR224" s="205"/>
      <c r="TKS224" s="205"/>
      <c r="TKT224" s="205"/>
      <c r="TKU224" s="205"/>
      <c r="TKV224" s="205"/>
      <c r="TKW224" s="205"/>
      <c r="TKX224" s="205"/>
      <c r="TKY224" s="205"/>
      <c r="TKZ224" s="205"/>
      <c r="TLA224" s="205"/>
      <c r="TLB224" s="205"/>
      <c r="TLC224" s="205"/>
      <c r="TLD224" s="205"/>
      <c r="TLE224" s="205"/>
      <c r="TLF224" s="205"/>
      <c r="TLG224" s="205"/>
      <c r="TLH224" s="205"/>
      <c r="TLI224" s="205"/>
      <c r="TLJ224" s="205"/>
      <c r="TLK224" s="205"/>
      <c r="TLL224" s="205"/>
      <c r="TLM224" s="205"/>
      <c r="TLN224" s="205"/>
      <c r="TLO224" s="205"/>
      <c r="TLP224" s="205"/>
      <c r="TLQ224" s="205"/>
      <c r="TLR224" s="205"/>
      <c r="TLS224" s="205"/>
      <c r="TLT224" s="205"/>
      <c r="TLU224" s="205"/>
      <c r="TLV224" s="205"/>
      <c r="TLW224" s="205"/>
      <c r="TLX224" s="205"/>
      <c r="TLY224" s="205"/>
      <c r="TLZ224" s="205"/>
      <c r="TMA224" s="205"/>
      <c r="TMB224" s="205"/>
      <c r="TMC224" s="205"/>
      <c r="TMD224" s="205"/>
      <c r="TME224" s="205"/>
      <c r="TMF224" s="205"/>
      <c r="TMG224" s="205"/>
      <c r="TMH224" s="205"/>
      <c r="TMI224" s="205"/>
      <c r="TMJ224" s="205"/>
      <c r="TMK224" s="205"/>
      <c r="TML224" s="205"/>
      <c r="TMM224" s="205"/>
      <c r="TMN224" s="205"/>
      <c r="TMO224" s="205"/>
      <c r="TMP224" s="205"/>
      <c r="TMQ224" s="205"/>
      <c r="TMR224" s="205"/>
      <c r="TMS224" s="205"/>
      <c r="TMT224" s="205"/>
      <c r="TMU224" s="205"/>
      <c r="TMV224" s="205"/>
      <c r="TMW224" s="205"/>
      <c r="TMX224" s="205"/>
      <c r="TMY224" s="205"/>
      <c r="TMZ224" s="205"/>
      <c r="TNA224" s="205"/>
      <c r="TNB224" s="205"/>
      <c r="TNC224" s="205"/>
      <c r="TND224" s="205"/>
      <c r="TNE224" s="205"/>
      <c r="TNF224" s="205"/>
      <c r="TNG224" s="205"/>
      <c r="TNH224" s="205"/>
      <c r="TNI224" s="205"/>
      <c r="TNJ224" s="205"/>
      <c r="TNK224" s="205"/>
      <c r="TNL224" s="205"/>
      <c r="TNM224" s="205"/>
      <c r="TNN224" s="205"/>
      <c r="TNO224" s="205"/>
      <c r="TNP224" s="205"/>
      <c r="TNQ224" s="205"/>
      <c r="TNR224" s="205"/>
      <c r="TNS224" s="205"/>
      <c r="TNT224" s="205"/>
      <c r="TNU224" s="205"/>
      <c r="TNV224" s="205"/>
      <c r="TNW224" s="205"/>
      <c r="TNX224" s="205"/>
      <c r="TNY224" s="205"/>
      <c r="TNZ224" s="205"/>
      <c r="TOA224" s="205"/>
      <c r="TOB224" s="205"/>
      <c r="TOC224" s="205"/>
      <c r="TOD224" s="205"/>
      <c r="TOE224" s="205"/>
      <c r="TOF224" s="205"/>
      <c r="TOG224" s="205"/>
      <c r="TOH224" s="205"/>
      <c r="TOI224" s="205"/>
      <c r="TOJ224" s="205"/>
      <c r="TOK224" s="205"/>
      <c r="TOL224" s="205"/>
      <c r="TOM224" s="205"/>
      <c r="TON224" s="205"/>
      <c r="TOO224" s="205"/>
      <c r="TOP224" s="205"/>
      <c r="TOQ224" s="205"/>
      <c r="TOR224" s="205"/>
      <c r="TOS224" s="205"/>
      <c r="TOT224" s="205"/>
      <c r="TOU224" s="205"/>
      <c r="TOV224" s="205"/>
      <c r="TOW224" s="205"/>
      <c r="TOX224" s="205"/>
      <c r="TOY224" s="205"/>
      <c r="TOZ224" s="205"/>
      <c r="TPA224" s="205"/>
      <c r="TPB224" s="205"/>
      <c r="TPC224" s="205"/>
      <c r="TPD224" s="205"/>
      <c r="TPE224" s="205"/>
      <c r="TPF224" s="205"/>
      <c r="TPG224" s="205"/>
      <c r="TPH224" s="205"/>
      <c r="TPI224" s="205"/>
      <c r="TPJ224" s="205"/>
      <c r="TPK224" s="205"/>
      <c r="TPL224" s="205"/>
      <c r="TPM224" s="205"/>
      <c r="TPN224" s="205"/>
      <c r="TPO224" s="205"/>
      <c r="TPP224" s="205"/>
      <c r="TPQ224" s="205"/>
      <c r="TPR224" s="205"/>
      <c r="TPS224" s="205"/>
      <c r="TPT224" s="205"/>
      <c r="TPU224" s="205"/>
      <c r="TPV224" s="205"/>
      <c r="TPW224" s="205"/>
      <c r="TPX224" s="205"/>
      <c r="TPY224" s="205"/>
      <c r="TPZ224" s="205"/>
      <c r="TQA224" s="205"/>
      <c r="TQB224" s="205"/>
      <c r="TQC224" s="205"/>
      <c r="TQD224" s="205"/>
      <c r="TQE224" s="205"/>
      <c r="TQF224" s="205"/>
      <c r="TQG224" s="205"/>
      <c r="TQH224" s="205"/>
      <c r="TQI224" s="205"/>
      <c r="TQJ224" s="205"/>
      <c r="TQK224" s="205"/>
      <c r="TQL224" s="205"/>
      <c r="TQM224" s="205"/>
      <c r="TQN224" s="205"/>
      <c r="TQO224" s="205"/>
      <c r="TQP224" s="205"/>
      <c r="TQQ224" s="205"/>
      <c r="TQR224" s="205"/>
      <c r="TQS224" s="205"/>
      <c r="TQT224" s="205"/>
      <c r="TQU224" s="205"/>
      <c r="TQV224" s="205"/>
      <c r="TQW224" s="205"/>
      <c r="TQX224" s="205"/>
      <c r="TQY224" s="205"/>
      <c r="TQZ224" s="205"/>
      <c r="TRA224" s="205"/>
      <c r="TRB224" s="205"/>
      <c r="TRC224" s="205"/>
      <c r="TRD224" s="205"/>
      <c r="TRE224" s="205"/>
      <c r="TRF224" s="205"/>
      <c r="TRG224" s="205"/>
      <c r="TRH224" s="205"/>
      <c r="TRI224" s="205"/>
      <c r="TRJ224" s="205"/>
      <c r="TRK224" s="205"/>
      <c r="TRL224" s="205"/>
      <c r="TRM224" s="205"/>
      <c r="TRN224" s="205"/>
      <c r="TRO224" s="205"/>
      <c r="TRP224" s="205"/>
      <c r="TRQ224" s="205"/>
      <c r="TRR224" s="205"/>
      <c r="TRS224" s="205"/>
      <c r="TRT224" s="205"/>
      <c r="TRU224" s="205"/>
      <c r="TRV224" s="205"/>
      <c r="TRW224" s="205"/>
      <c r="TRX224" s="205"/>
      <c r="TRY224" s="205"/>
      <c r="TRZ224" s="205"/>
      <c r="TSA224" s="205"/>
      <c r="TSB224" s="205"/>
      <c r="TSC224" s="205"/>
      <c r="TSD224" s="205"/>
      <c r="TSE224" s="205"/>
      <c r="TSF224" s="205"/>
      <c r="TSG224" s="205"/>
      <c r="TSH224" s="205"/>
      <c r="TSI224" s="205"/>
      <c r="TSJ224" s="205"/>
      <c r="TSK224" s="205"/>
      <c r="TSL224" s="205"/>
      <c r="TSM224" s="205"/>
      <c r="TSN224" s="205"/>
      <c r="TSO224" s="205"/>
      <c r="TSP224" s="205"/>
      <c r="TSQ224" s="205"/>
      <c r="TSR224" s="205"/>
      <c r="TSS224" s="205"/>
      <c r="TST224" s="205"/>
      <c r="TSU224" s="205"/>
      <c r="TSV224" s="205"/>
      <c r="TSW224" s="205"/>
      <c r="TSX224" s="205"/>
      <c r="TSY224" s="205"/>
      <c r="TSZ224" s="205"/>
      <c r="TTA224" s="205"/>
      <c r="TTB224" s="205"/>
      <c r="TTC224" s="205"/>
      <c r="TTD224" s="205"/>
      <c r="TTE224" s="205"/>
      <c r="TTF224" s="205"/>
      <c r="TTG224" s="205"/>
      <c r="TTH224" s="205"/>
      <c r="TTI224" s="205"/>
      <c r="TTJ224" s="205"/>
      <c r="TTK224" s="205"/>
      <c r="TTL224" s="205"/>
      <c r="TTM224" s="205"/>
      <c r="TTN224" s="205"/>
      <c r="TTO224" s="205"/>
      <c r="TTP224" s="205"/>
      <c r="TTQ224" s="205"/>
      <c r="TTR224" s="205"/>
      <c r="TTS224" s="205"/>
      <c r="TTT224" s="205"/>
      <c r="TTU224" s="205"/>
      <c r="TTV224" s="205"/>
      <c r="TTW224" s="205"/>
      <c r="TTX224" s="205"/>
      <c r="TTY224" s="205"/>
      <c r="TTZ224" s="205"/>
      <c r="TUA224" s="205"/>
      <c r="TUB224" s="205"/>
      <c r="TUC224" s="205"/>
      <c r="TUD224" s="205"/>
      <c r="TUE224" s="205"/>
      <c r="TUF224" s="205"/>
      <c r="TUG224" s="205"/>
      <c r="TUH224" s="205"/>
      <c r="TUI224" s="205"/>
      <c r="TUJ224" s="205"/>
      <c r="TUK224" s="205"/>
      <c r="TUL224" s="205"/>
      <c r="TUM224" s="205"/>
      <c r="TUN224" s="205"/>
      <c r="TUO224" s="205"/>
      <c r="TUP224" s="205"/>
      <c r="TUQ224" s="205"/>
      <c r="TUR224" s="205"/>
      <c r="TUS224" s="205"/>
      <c r="TUT224" s="205"/>
      <c r="TUU224" s="205"/>
      <c r="TUV224" s="205"/>
      <c r="TUW224" s="205"/>
      <c r="TUX224" s="205"/>
      <c r="TUY224" s="205"/>
      <c r="TUZ224" s="205"/>
      <c r="TVA224" s="205"/>
      <c r="TVB224" s="205"/>
      <c r="TVC224" s="205"/>
      <c r="TVD224" s="205"/>
      <c r="TVE224" s="205"/>
      <c r="TVF224" s="205"/>
      <c r="TVG224" s="205"/>
      <c r="TVH224" s="205"/>
      <c r="TVI224" s="205"/>
      <c r="TVJ224" s="205"/>
      <c r="TVK224" s="205"/>
      <c r="TVL224" s="205"/>
      <c r="TVM224" s="205"/>
      <c r="TVN224" s="205"/>
      <c r="TVO224" s="205"/>
      <c r="TVP224" s="205"/>
      <c r="TVQ224" s="205"/>
      <c r="TVR224" s="205"/>
      <c r="TVS224" s="205"/>
      <c r="TVT224" s="205"/>
      <c r="TVU224" s="205"/>
      <c r="TVV224" s="205"/>
      <c r="TVW224" s="205"/>
      <c r="TVX224" s="205"/>
      <c r="TVY224" s="205"/>
      <c r="TVZ224" s="205"/>
      <c r="TWA224" s="205"/>
      <c r="TWB224" s="205"/>
      <c r="TWC224" s="205"/>
      <c r="TWD224" s="205"/>
      <c r="TWE224" s="205"/>
      <c r="TWF224" s="205"/>
      <c r="TWG224" s="205"/>
      <c r="TWH224" s="205"/>
      <c r="TWI224" s="205"/>
      <c r="TWJ224" s="205"/>
      <c r="TWK224" s="205"/>
      <c r="TWL224" s="205"/>
      <c r="TWM224" s="205"/>
      <c r="TWN224" s="205"/>
      <c r="TWO224" s="205"/>
      <c r="TWP224" s="205"/>
      <c r="TWQ224" s="205"/>
      <c r="TWR224" s="205"/>
      <c r="TWS224" s="205"/>
      <c r="TWT224" s="205"/>
      <c r="TWU224" s="205"/>
      <c r="TWV224" s="205"/>
      <c r="TWW224" s="205"/>
      <c r="TWX224" s="205"/>
      <c r="TWY224" s="205"/>
      <c r="TWZ224" s="205"/>
      <c r="TXA224" s="205"/>
      <c r="TXB224" s="205"/>
      <c r="TXC224" s="205"/>
      <c r="TXD224" s="205"/>
      <c r="TXE224" s="205"/>
      <c r="TXF224" s="205"/>
      <c r="TXG224" s="205"/>
      <c r="TXH224" s="205"/>
      <c r="TXI224" s="205"/>
      <c r="TXJ224" s="205"/>
      <c r="TXK224" s="205"/>
      <c r="TXL224" s="205"/>
      <c r="TXM224" s="205"/>
      <c r="TXN224" s="205"/>
      <c r="TXO224" s="205"/>
      <c r="TXP224" s="205"/>
      <c r="TXQ224" s="205"/>
      <c r="TXR224" s="205"/>
      <c r="TXS224" s="205"/>
      <c r="TXT224" s="205"/>
      <c r="TXU224" s="205"/>
      <c r="TXV224" s="205"/>
      <c r="TXW224" s="205"/>
      <c r="TXX224" s="205"/>
      <c r="TXY224" s="205"/>
      <c r="TXZ224" s="205"/>
      <c r="TYA224" s="205"/>
      <c r="TYB224" s="205"/>
      <c r="TYC224" s="205"/>
      <c r="TYD224" s="205"/>
      <c r="TYE224" s="205"/>
      <c r="TYF224" s="205"/>
      <c r="TYG224" s="205"/>
      <c r="TYH224" s="205"/>
      <c r="TYI224" s="205"/>
      <c r="TYJ224" s="205"/>
      <c r="TYK224" s="205"/>
      <c r="TYL224" s="205"/>
      <c r="TYM224" s="205"/>
      <c r="TYN224" s="205"/>
      <c r="TYO224" s="205"/>
      <c r="TYP224" s="205"/>
      <c r="TYQ224" s="205"/>
      <c r="TYR224" s="205"/>
      <c r="TYS224" s="205"/>
      <c r="TYT224" s="205"/>
      <c r="TYU224" s="205"/>
      <c r="TYV224" s="205"/>
      <c r="TYW224" s="205"/>
      <c r="TYX224" s="205"/>
      <c r="TYY224" s="205"/>
      <c r="TYZ224" s="205"/>
      <c r="TZA224" s="205"/>
      <c r="TZB224" s="205"/>
      <c r="TZC224" s="205"/>
      <c r="TZD224" s="205"/>
      <c r="TZE224" s="205"/>
      <c r="TZF224" s="205"/>
      <c r="TZG224" s="205"/>
      <c r="TZH224" s="205"/>
      <c r="TZI224" s="205"/>
      <c r="TZJ224" s="205"/>
      <c r="TZK224" s="205"/>
      <c r="TZL224" s="205"/>
      <c r="TZM224" s="205"/>
      <c r="TZN224" s="205"/>
      <c r="TZO224" s="205"/>
      <c r="TZP224" s="205"/>
      <c r="TZQ224" s="205"/>
      <c r="TZR224" s="205"/>
      <c r="TZS224" s="205"/>
      <c r="TZT224" s="205"/>
      <c r="TZU224" s="205"/>
      <c r="TZV224" s="205"/>
      <c r="TZW224" s="205"/>
      <c r="TZX224" s="205"/>
      <c r="TZY224" s="205"/>
      <c r="TZZ224" s="205"/>
      <c r="UAA224" s="205"/>
      <c r="UAB224" s="205"/>
      <c r="UAC224" s="205"/>
      <c r="UAD224" s="205"/>
      <c r="UAE224" s="205"/>
      <c r="UAF224" s="205"/>
      <c r="UAG224" s="205"/>
      <c r="UAH224" s="205"/>
      <c r="UAI224" s="205"/>
      <c r="UAJ224" s="205"/>
      <c r="UAK224" s="205"/>
      <c r="UAL224" s="205"/>
      <c r="UAM224" s="205"/>
      <c r="UAN224" s="205"/>
      <c r="UAO224" s="205"/>
      <c r="UAP224" s="205"/>
      <c r="UAQ224" s="205"/>
      <c r="UAR224" s="205"/>
      <c r="UAS224" s="205"/>
      <c r="UAT224" s="205"/>
      <c r="UAU224" s="205"/>
      <c r="UAV224" s="205"/>
      <c r="UAW224" s="205"/>
      <c r="UAX224" s="205"/>
      <c r="UAY224" s="205"/>
      <c r="UAZ224" s="205"/>
      <c r="UBA224" s="205"/>
      <c r="UBB224" s="205"/>
      <c r="UBC224" s="205"/>
      <c r="UBD224" s="205"/>
      <c r="UBE224" s="205"/>
      <c r="UBF224" s="205"/>
      <c r="UBG224" s="205"/>
      <c r="UBH224" s="205"/>
      <c r="UBI224" s="205"/>
      <c r="UBJ224" s="205"/>
      <c r="UBK224" s="205"/>
      <c r="UBL224" s="205"/>
      <c r="UBM224" s="205"/>
      <c r="UBN224" s="205"/>
      <c r="UBO224" s="205"/>
      <c r="UBP224" s="205"/>
      <c r="UBQ224" s="205"/>
      <c r="UBR224" s="205"/>
      <c r="UBS224" s="205"/>
      <c r="UBT224" s="205"/>
      <c r="UBU224" s="205"/>
      <c r="UBV224" s="205"/>
      <c r="UBW224" s="205"/>
      <c r="UBX224" s="205"/>
      <c r="UBY224" s="205"/>
      <c r="UBZ224" s="205"/>
      <c r="UCA224" s="205"/>
      <c r="UCB224" s="205"/>
      <c r="UCC224" s="205"/>
      <c r="UCD224" s="205"/>
      <c r="UCE224" s="205"/>
      <c r="UCF224" s="205"/>
      <c r="UCG224" s="205"/>
      <c r="UCH224" s="205"/>
      <c r="UCI224" s="205"/>
      <c r="UCJ224" s="205"/>
      <c r="UCK224" s="205"/>
      <c r="UCL224" s="205"/>
      <c r="UCM224" s="205"/>
      <c r="UCN224" s="205"/>
      <c r="UCO224" s="205"/>
      <c r="UCP224" s="205"/>
      <c r="UCQ224" s="205"/>
      <c r="UCR224" s="205"/>
      <c r="UCS224" s="205"/>
      <c r="UCT224" s="205"/>
      <c r="UCU224" s="205"/>
      <c r="UCV224" s="205"/>
      <c r="UCW224" s="205"/>
      <c r="UCX224" s="205"/>
      <c r="UCY224" s="205"/>
      <c r="UCZ224" s="205"/>
      <c r="UDA224" s="205"/>
      <c r="UDB224" s="205"/>
      <c r="UDC224" s="205"/>
      <c r="UDD224" s="205"/>
      <c r="UDE224" s="205"/>
      <c r="UDF224" s="205"/>
      <c r="UDG224" s="205"/>
      <c r="UDH224" s="205"/>
      <c r="UDI224" s="205"/>
      <c r="UDJ224" s="205"/>
      <c r="UDK224" s="205"/>
      <c r="UDL224" s="205"/>
      <c r="UDM224" s="205"/>
      <c r="UDN224" s="205"/>
      <c r="UDO224" s="205"/>
      <c r="UDP224" s="205"/>
      <c r="UDQ224" s="205"/>
      <c r="UDR224" s="205"/>
      <c r="UDS224" s="205"/>
      <c r="UDT224" s="205"/>
      <c r="UDU224" s="205"/>
      <c r="UDV224" s="205"/>
      <c r="UDW224" s="205"/>
      <c r="UDX224" s="205"/>
      <c r="UDY224" s="205"/>
      <c r="UDZ224" s="205"/>
      <c r="UEA224" s="205"/>
      <c r="UEB224" s="205"/>
      <c r="UEC224" s="205"/>
      <c r="UED224" s="205"/>
      <c r="UEE224" s="205"/>
      <c r="UEF224" s="205"/>
      <c r="UEG224" s="205"/>
      <c r="UEH224" s="205"/>
      <c r="UEI224" s="205"/>
      <c r="UEJ224" s="205"/>
      <c r="UEK224" s="205"/>
      <c r="UEL224" s="205"/>
      <c r="UEM224" s="205"/>
      <c r="UEN224" s="205"/>
      <c r="UEO224" s="205"/>
      <c r="UEP224" s="205"/>
      <c r="UEQ224" s="205"/>
      <c r="UER224" s="205"/>
      <c r="UES224" s="205"/>
      <c r="UET224" s="205"/>
      <c r="UEU224" s="205"/>
      <c r="UEV224" s="205"/>
      <c r="UEW224" s="205"/>
      <c r="UEX224" s="205"/>
      <c r="UEY224" s="205"/>
      <c r="UEZ224" s="205"/>
      <c r="UFA224" s="205"/>
      <c r="UFB224" s="205"/>
      <c r="UFC224" s="205"/>
      <c r="UFD224" s="205"/>
      <c r="UFE224" s="205"/>
      <c r="UFF224" s="205"/>
      <c r="UFG224" s="205"/>
      <c r="UFH224" s="205"/>
      <c r="UFI224" s="205"/>
      <c r="UFJ224" s="205"/>
      <c r="UFK224" s="205"/>
      <c r="UFL224" s="205"/>
      <c r="UFM224" s="205"/>
      <c r="UFN224" s="205"/>
      <c r="UFO224" s="205"/>
      <c r="UFP224" s="205"/>
      <c r="UFQ224" s="205"/>
      <c r="UFR224" s="205"/>
      <c r="UFS224" s="205"/>
      <c r="UFT224" s="205"/>
      <c r="UFU224" s="205"/>
      <c r="UFV224" s="205"/>
      <c r="UFW224" s="205"/>
      <c r="UFX224" s="205"/>
      <c r="UFY224" s="205"/>
      <c r="UFZ224" s="205"/>
      <c r="UGA224" s="205"/>
      <c r="UGB224" s="205"/>
      <c r="UGC224" s="205"/>
      <c r="UGD224" s="205"/>
      <c r="UGE224" s="205"/>
      <c r="UGF224" s="205"/>
      <c r="UGG224" s="205"/>
      <c r="UGH224" s="205"/>
      <c r="UGI224" s="205"/>
      <c r="UGJ224" s="205"/>
      <c r="UGK224" s="205"/>
      <c r="UGL224" s="205"/>
      <c r="UGM224" s="205"/>
      <c r="UGN224" s="205"/>
      <c r="UGO224" s="205"/>
      <c r="UGP224" s="205"/>
      <c r="UGQ224" s="205"/>
      <c r="UGR224" s="205"/>
      <c r="UGS224" s="205"/>
      <c r="UGT224" s="205"/>
      <c r="UGU224" s="205"/>
      <c r="UGV224" s="205"/>
      <c r="UGW224" s="205"/>
      <c r="UGX224" s="205"/>
      <c r="UGY224" s="205"/>
      <c r="UGZ224" s="205"/>
      <c r="UHA224" s="205"/>
      <c r="UHB224" s="205"/>
      <c r="UHC224" s="205"/>
      <c r="UHD224" s="205"/>
      <c r="UHE224" s="205"/>
      <c r="UHF224" s="205"/>
      <c r="UHG224" s="205"/>
      <c r="UHH224" s="205"/>
      <c r="UHI224" s="205"/>
      <c r="UHJ224" s="205"/>
      <c r="UHK224" s="205"/>
      <c r="UHL224" s="205"/>
      <c r="UHM224" s="205"/>
      <c r="UHN224" s="205"/>
      <c r="UHO224" s="205"/>
      <c r="UHP224" s="205"/>
      <c r="UHQ224" s="205"/>
      <c r="UHR224" s="205"/>
      <c r="UHS224" s="205"/>
      <c r="UHT224" s="205"/>
      <c r="UHU224" s="205"/>
      <c r="UHV224" s="205"/>
      <c r="UHW224" s="205"/>
      <c r="UHX224" s="205"/>
      <c r="UHY224" s="205"/>
      <c r="UHZ224" s="205"/>
      <c r="UIA224" s="205"/>
      <c r="UIB224" s="205"/>
      <c r="UIC224" s="205"/>
      <c r="UID224" s="205"/>
      <c r="UIE224" s="205"/>
      <c r="UIF224" s="205"/>
      <c r="UIG224" s="205"/>
      <c r="UIH224" s="205"/>
      <c r="UII224" s="205"/>
      <c r="UIJ224" s="205"/>
      <c r="UIK224" s="205"/>
      <c r="UIL224" s="205"/>
      <c r="UIM224" s="205"/>
      <c r="UIN224" s="205"/>
      <c r="UIO224" s="205"/>
      <c r="UIP224" s="205"/>
      <c r="UIQ224" s="205"/>
      <c r="UIR224" s="205"/>
      <c r="UIS224" s="205"/>
      <c r="UIT224" s="205"/>
      <c r="UIU224" s="205"/>
      <c r="UIV224" s="205"/>
      <c r="UIW224" s="205"/>
      <c r="UIX224" s="205"/>
      <c r="UIY224" s="205"/>
      <c r="UIZ224" s="205"/>
      <c r="UJA224" s="205"/>
      <c r="UJB224" s="205"/>
      <c r="UJC224" s="205"/>
      <c r="UJD224" s="205"/>
      <c r="UJE224" s="205"/>
      <c r="UJF224" s="205"/>
      <c r="UJG224" s="205"/>
      <c r="UJH224" s="205"/>
      <c r="UJI224" s="205"/>
      <c r="UJJ224" s="205"/>
      <c r="UJK224" s="205"/>
      <c r="UJL224" s="205"/>
      <c r="UJM224" s="205"/>
      <c r="UJN224" s="205"/>
      <c r="UJO224" s="205"/>
      <c r="UJP224" s="205"/>
      <c r="UJQ224" s="205"/>
      <c r="UJR224" s="205"/>
      <c r="UJS224" s="205"/>
      <c r="UJT224" s="205"/>
      <c r="UJU224" s="205"/>
      <c r="UJV224" s="205"/>
      <c r="UJW224" s="205"/>
      <c r="UJX224" s="205"/>
      <c r="UJY224" s="205"/>
      <c r="UJZ224" s="205"/>
      <c r="UKA224" s="205"/>
      <c r="UKB224" s="205"/>
      <c r="UKC224" s="205"/>
      <c r="UKD224" s="205"/>
      <c r="UKE224" s="205"/>
      <c r="UKF224" s="205"/>
      <c r="UKG224" s="205"/>
      <c r="UKH224" s="205"/>
      <c r="UKI224" s="205"/>
      <c r="UKJ224" s="205"/>
      <c r="UKK224" s="205"/>
      <c r="UKL224" s="205"/>
      <c r="UKM224" s="205"/>
      <c r="UKN224" s="205"/>
      <c r="UKO224" s="205"/>
      <c r="UKP224" s="205"/>
      <c r="UKQ224" s="205"/>
      <c r="UKR224" s="205"/>
      <c r="UKS224" s="205"/>
      <c r="UKT224" s="205"/>
      <c r="UKU224" s="205"/>
      <c r="UKV224" s="205"/>
      <c r="UKW224" s="205"/>
      <c r="UKX224" s="205"/>
      <c r="UKY224" s="205"/>
      <c r="UKZ224" s="205"/>
      <c r="ULA224" s="205"/>
      <c r="ULB224" s="205"/>
      <c r="ULC224" s="205"/>
      <c r="ULD224" s="205"/>
      <c r="ULE224" s="205"/>
      <c r="ULF224" s="205"/>
      <c r="ULG224" s="205"/>
      <c r="ULH224" s="205"/>
      <c r="ULI224" s="205"/>
      <c r="ULJ224" s="205"/>
      <c r="ULK224" s="205"/>
      <c r="ULL224" s="205"/>
      <c r="ULM224" s="205"/>
      <c r="ULN224" s="205"/>
      <c r="ULO224" s="205"/>
      <c r="ULP224" s="205"/>
      <c r="ULQ224" s="205"/>
      <c r="ULR224" s="205"/>
      <c r="ULS224" s="205"/>
      <c r="ULT224" s="205"/>
      <c r="ULU224" s="205"/>
      <c r="ULV224" s="205"/>
      <c r="ULW224" s="205"/>
      <c r="ULX224" s="205"/>
      <c r="ULY224" s="205"/>
      <c r="ULZ224" s="205"/>
      <c r="UMA224" s="205"/>
      <c r="UMB224" s="205"/>
      <c r="UMC224" s="205"/>
      <c r="UMD224" s="205"/>
      <c r="UME224" s="205"/>
      <c r="UMF224" s="205"/>
      <c r="UMG224" s="205"/>
      <c r="UMH224" s="205"/>
      <c r="UMI224" s="205"/>
      <c r="UMJ224" s="205"/>
      <c r="UMK224" s="205"/>
      <c r="UML224" s="205"/>
      <c r="UMM224" s="205"/>
      <c r="UMN224" s="205"/>
      <c r="UMO224" s="205"/>
      <c r="UMP224" s="205"/>
      <c r="UMQ224" s="205"/>
      <c r="UMR224" s="205"/>
      <c r="UMS224" s="205"/>
      <c r="UMT224" s="205"/>
      <c r="UMU224" s="205"/>
      <c r="UMV224" s="205"/>
      <c r="UMW224" s="205"/>
      <c r="UMX224" s="205"/>
      <c r="UMY224" s="205"/>
      <c r="UMZ224" s="205"/>
      <c r="UNA224" s="205"/>
      <c r="UNB224" s="205"/>
      <c r="UNC224" s="205"/>
      <c r="UND224" s="205"/>
      <c r="UNE224" s="205"/>
      <c r="UNF224" s="205"/>
      <c r="UNG224" s="205"/>
      <c r="UNH224" s="205"/>
      <c r="UNI224" s="205"/>
      <c r="UNJ224" s="205"/>
      <c r="UNK224" s="205"/>
      <c r="UNL224" s="205"/>
      <c r="UNM224" s="205"/>
      <c r="UNN224" s="205"/>
      <c r="UNO224" s="205"/>
      <c r="UNP224" s="205"/>
      <c r="UNQ224" s="205"/>
      <c r="UNR224" s="205"/>
      <c r="UNS224" s="205"/>
      <c r="UNT224" s="205"/>
      <c r="UNU224" s="205"/>
      <c r="UNV224" s="205"/>
      <c r="UNW224" s="205"/>
      <c r="UNX224" s="205"/>
      <c r="UNY224" s="205"/>
      <c r="UNZ224" s="205"/>
      <c r="UOA224" s="205"/>
      <c r="UOB224" s="205"/>
      <c r="UOC224" s="205"/>
      <c r="UOD224" s="205"/>
      <c r="UOE224" s="205"/>
      <c r="UOF224" s="205"/>
      <c r="UOG224" s="205"/>
      <c r="UOH224" s="205"/>
      <c r="UOI224" s="205"/>
      <c r="UOJ224" s="205"/>
      <c r="UOK224" s="205"/>
      <c r="UOL224" s="205"/>
      <c r="UOM224" s="205"/>
      <c r="UON224" s="205"/>
      <c r="UOO224" s="205"/>
      <c r="UOP224" s="205"/>
      <c r="UOQ224" s="205"/>
      <c r="UOR224" s="205"/>
      <c r="UOS224" s="205"/>
      <c r="UOT224" s="205"/>
      <c r="UOU224" s="205"/>
      <c r="UOV224" s="205"/>
      <c r="UOW224" s="205"/>
      <c r="UOX224" s="205"/>
      <c r="UOY224" s="205"/>
      <c r="UOZ224" s="205"/>
      <c r="UPA224" s="205"/>
      <c r="UPB224" s="205"/>
      <c r="UPC224" s="205"/>
      <c r="UPD224" s="205"/>
      <c r="UPE224" s="205"/>
      <c r="UPF224" s="205"/>
      <c r="UPG224" s="205"/>
      <c r="UPH224" s="205"/>
      <c r="UPI224" s="205"/>
      <c r="UPJ224" s="205"/>
      <c r="UPK224" s="205"/>
      <c r="UPL224" s="205"/>
      <c r="UPM224" s="205"/>
      <c r="UPN224" s="205"/>
      <c r="UPO224" s="205"/>
      <c r="UPP224" s="205"/>
      <c r="UPQ224" s="205"/>
      <c r="UPR224" s="205"/>
      <c r="UPS224" s="205"/>
      <c r="UPT224" s="205"/>
      <c r="UPU224" s="205"/>
      <c r="UPV224" s="205"/>
      <c r="UPW224" s="205"/>
      <c r="UPX224" s="205"/>
      <c r="UPY224" s="205"/>
      <c r="UPZ224" s="205"/>
      <c r="UQA224" s="205"/>
      <c r="UQB224" s="205"/>
      <c r="UQC224" s="205"/>
      <c r="UQD224" s="205"/>
      <c r="UQE224" s="205"/>
      <c r="UQF224" s="205"/>
      <c r="UQG224" s="205"/>
      <c r="UQH224" s="205"/>
      <c r="UQI224" s="205"/>
      <c r="UQJ224" s="205"/>
      <c r="UQK224" s="205"/>
      <c r="UQL224" s="205"/>
      <c r="UQM224" s="205"/>
      <c r="UQN224" s="205"/>
      <c r="UQO224" s="205"/>
      <c r="UQP224" s="205"/>
      <c r="UQQ224" s="205"/>
      <c r="UQR224" s="205"/>
      <c r="UQS224" s="205"/>
      <c r="UQT224" s="205"/>
      <c r="UQU224" s="205"/>
      <c r="UQV224" s="205"/>
      <c r="UQW224" s="205"/>
      <c r="UQX224" s="205"/>
      <c r="UQY224" s="205"/>
      <c r="UQZ224" s="205"/>
      <c r="URA224" s="205"/>
      <c r="URB224" s="205"/>
      <c r="URC224" s="205"/>
      <c r="URD224" s="205"/>
      <c r="URE224" s="205"/>
      <c r="URF224" s="205"/>
      <c r="URG224" s="205"/>
      <c r="URH224" s="205"/>
      <c r="URI224" s="205"/>
      <c r="URJ224" s="205"/>
      <c r="URK224" s="205"/>
      <c r="URL224" s="205"/>
      <c r="URM224" s="205"/>
      <c r="URN224" s="205"/>
      <c r="URO224" s="205"/>
      <c r="URP224" s="205"/>
      <c r="URQ224" s="205"/>
      <c r="URR224" s="205"/>
      <c r="URS224" s="205"/>
      <c r="URT224" s="205"/>
      <c r="URU224" s="205"/>
      <c r="URV224" s="205"/>
      <c r="URW224" s="205"/>
      <c r="URX224" s="205"/>
      <c r="URY224" s="205"/>
      <c r="URZ224" s="205"/>
      <c r="USA224" s="205"/>
      <c r="USB224" s="205"/>
      <c r="USC224" s="205"/>
      <c r="USD224" s="205"/>
      <c r="USE224" s="205"/>
      <c r="USF224" s="205"/>
      <c r="USG224" s="205"/>
      <c r="USH224" s="205"/>
      <c r="USI224" s="205"/>
      <c r="USJ224" s="205"/>
      <c r="USK224" s="205"/>
      <c r="USL224" s="205"/>
      <c r="USM224" s="205"/>
      <c r="USN224" s="205"/>
      <c r="USO224" s="205"/>
      <c r="USP224" s="205"/>
      <c r="USQ224" s="205"/>
      <c r="USR224" s="205"/>
      <c r="USS224" s="205"/>
      <c r="UST224" s="205"/>
      <c r="USU224" s="205"/>
      <c r="USV224" s="205"/>
      <c r="USW224" s="205"/>
      <c r="USX224" s="205"/>
      <c r="USY224" s="205"/>
      <c r="USZ224" s="205"/>
      <c r="UTA224" s="205"/>
      <c r="UTB224" s="205"/>
      <c r="UTC224" s="205"/>
      <c r="UTD224" s="205"/>
      <c r="UTE224" s="205"/>
      <c r="UTF224" s="205"/>
      <c r="UTG224" s="205"/>
      <c r="UTH224" s="205"/>
      <c r="UTI224" s="205"/>
      <c r="UTJ224" s="205"/>
      <c r="UTK224" s="205"/>
      <c r="UTL224" s="205"/>
      <c r="UTM224" s="205"/>
      <c r="UTN224" s="205"/>
      <c r="UTO224" s="205"/>
      <c r="UTP224" s="205"/>
      <c r="UTQ224" s="205"/>
      <c r="UTR224" s="205"/>
      <c r="UTS224" s="205"/>
      <c r="UTT224" s="205"/>
      <c r="UTU224" s="205"/>
      <c r="UTV224" s="205"/>
      <c r="UTW224" s="205"/>
      <c r="UTX224" s="205"/>
      <c r="UTY224" s="205"/>
      <c r="UTZ224" s="205"/>
      <c r="UUA224" s="205"/>
      <c r="UUB224" s="205"/>
      <c r="UUC224" s="205"/>
      <c r="UUD224" s="205"/>
      <c r="UUE224" s="205"/>
      <c r="UUF224" s="205"/>
      <c r="UUG224" s="205"/>
      <c r="UUH224" s="205"/>
      <c r="UUI224" s="205"/>
      <c r="UUJ224" s="205"/>
      <c r="UUK224" s="205"/>
      <c r="UUL224" s="205"/>
      <c r="UUM224" s="205"/>
      <c r="UUN224" s="205"/>
      <c r="UUO224" s="205"/>
      <c r="UUP224" s="205"/>
      <c r="UUQ224" s="205"/>
      <c r="UUR224" s="205"/>
      <c r="UUS224" s="205"/>
      <c r="UUT224" s="205"/>
      <c r="UUU224" s="205"/>
      <c r="UUV224" s="205"/>
      <c r="UUW224" s="205"/>
      <c r="UUX224" s="205"/>
      <c r="UUY224" s="205"/>
      <c r="UUZ224" s="205"/>
      <c r="UVA224" s="205"/>
      <c r="UVB224" s="205"/>
      <c r="UVC224" s="205"/>
      <c r="UVD224" s="205"/>
      <c r="UVE224" s="205"/>
      <c r="UVF224" s="205"/>
      <c r="UVG224" s="205"/>
      <c r="UVH224" s="205"/>
      <c r="UVI224" s="205"/>
      <c r="UVJ224" s="205"/>
      <c r="UVK224" s="205"/>
      <c r="UVL224" s="205"/>
      <c r="UVM224" s="205"/>
      <c r="UVN224" s="205"/>
      <c r="UVO224" s="205"/>
      <c r="UVP224" s="205"/>
      <c r="UVQ224" s="205"/>
      <c r="UVR224" s="205"/>
      <c r="UVS224" s="205"/>
      <c r="UVT224" s="205"/>
      <c r="UVU224" s="205"/>
      <c r="UVV224" s="205"/>
      <c r="UVW224" s="205"/>
      <c r="UVX224" s="205"/>
      <c r="UVY224" s="205"/>
      <c r="UVZ224" s="205"/>
      <c r="UWA224" s="205"/>
      <c r="UWB224" s="205"/>
      <c r="UWC224" s="205"/>
      <c r="UWD224" s="205"/>
      <c r="UWE224" s="205"/>
      <c r="UWF224" s="205"/>
      <c r="UWG224" s="205"/>
      <c r="UWH224" s="205"/>
      <c r="UWI224" s="205"/>
      <c r="UWJ224" s="205"/>
      <c r="UWK224" s="205"/>
      <c r="UWL224" s="205"/>
      <c r="UWM224" s="205"/>
      <c r="UWN224" s="205"/>
      <c r="UWO224" s="205"/>
      <c r="UWP224" s="205"/>
      <c r="UWQ224" s="205"/>
      <c r="UWR224" s="205"/>
      <c r="UWS224" s="205"/>
      <c r="UWT224" s="205"/>
      <c r="UWU224" s="205"/>
      <c r="UWV224" s="205"/>
      <c r="UWW224" s="205"/>
      <c r="UWX224" s="205"/>
      <c r="UWY224" s="205"/>
      <c r="UWZ224" s="205"/>
      <c r="UXA224" s="205"/>
      <c r="UXB224" s="205"/>
      <c r="UXC224" s="205"/>
      <c r="UXD224" s="205"/>
      <c r="UXE224" s="205"/>
      <c r="UXF224" s="205"/>
      <c r="UXG224" s="205"/>
      <c r="UXH224" s="205"/>
      <c r="UXI224" s="205"/>
      <c r="UXJ224" s="205"/>
      <c r="UXK224" s="205"/>
      <c r="UXL224" s="205"/>
      <c r="UXM224" s="205"/>
      <c r="UXN224" s="205"/>
      <c r="UXO224" s="205"/>
      <c r="UXP224" s="205"/>
      <c r="UXQ224" s="205"/>
      <c r="UXR224" s="205"/>
      <c r="UXS224" s="205"/>
      <c r="UXT224" s="205"/>
      <c r="UXU224" s="205"/>
      <c r="UXV224" s="205"/>
      <c r="UXW224" s="205"/>
      <c r="UXX224" s="205"/>
      <c r="UXY224" s="205"/>
      <c r="UXZ224" s="205"/>
      <c r="UYA224" s="205"/>
      <c r="UYB224" s="205"/>
      <c r="UYC224" s="205"/>
      <c r="UYD224" s="205"/>
      <c r="UYE224" s="205"/>
      <c r="UYF224" s="205"/>
      <c r="UYG224" s="205"/>
      <c r="UYH224" s="205"/>
      <c r="UYI224" s="205"/>
      <c r="UYJ224" s="205"/>
      <c r="UYK224" s="205"/>
      <c r="UYL224" s="205"/>
      <c r="UYM224" s="205"/>
      <c r="UYN224" s="205"/>
      <c r="UYO224" s="205"/>
      <c r="UYP224" s="205"/>
      <c r="UYQ224" s="205"/>
      <c r="UYR224" s="205"/>
      <c r="UYS224" s="205"/>
      <c r="UYT224" s="205"/>
      <c r="UYU224" s="205"/>
      <c r="UYV224" s="205"/>
      <c r="UYW224" s="205"/>
      <c r="UYX224" s="205"/>
      <c r="UYY224" s="205"/>
      <c r="UYZ224" s="205"/>
      <c r="UZA224" s="205"/>
      <c r="UZB224" s="205"/>
      <c r="UZC224" s="205"/>
      <c r="UZD224" s="205"/>
      <c r="UZE224" s="205"/>
      <c r="UZF224" s="205"/>
      <c r="UZG224" s="205"/>
      <c r="UZH224" s="205"/>
      <c r="UZI224" s="205"/>
      <c r="UZJ224" s="205"/>
      <c r="UZK224" s="205"/>
      <c r="UZL224" s="205"/>
      <c r="UZM224" s="205"/>
      <c r="UZN224" s="205"/>
      <c r="UZO224" s="205"/>
      <c r="UZP224" s="205"/>
      <c r="UZQ224" s="205"/>
      <c r="UZR224" s="205"/>
      <c r="UZS224" s="205"/>
      <c r="UZT224" s="205"/>
      <c r="UZU224" s="205"/>
      <c r="UZV224" s="205"/>
      <c r="UZW224" s="205"/>
      <c r="UZX224" s="205"/>
      <c r="UZY224" s="205"/>
      <c r="UZZ224" s="205"/>
      <c r="VAA224" s="205"/>
      <c r="VAB224" s="205"/>
      <c r="VAC224" s="205"/>
      <c r="VAD224" s="205"/>
      <c r="VAE224" s="205"/>
      <c r="VAF224" s="205"/>
      <c r="VAG224" s="205"/>
      <c r="VAH224" s="205"/>
      <c r="VAI224" s="205"/>
      <c r="VAJ224" s="205"/>
      <c r="VAK224" s="205"/>
      <c r="VAL224" s="205"/>
      <c r="VAM224" s="205"/>
      <c r="VAN224" s="205"/>
      <c r="VAO224" s="205"/>
      <c r="VAP224" s="205"/>
      <c r="VAQ224" s="205"/>
      <c r="VAR224" s="205"/>
      <c r="VAS224" s="205"/>
      <c r="VAT224" s="205"/>
      <c r="VAU224" s="205"/>
      <c r="VAV224" s="205"/>
      <c r="VAW224" s="205"/>
      <c r="VAX224" s="205"/>
      <c r="VAY224" s="205"/>
      <c r="VAZ224" s="205"/>
      <c r="VBA224" s="205"/>
      <c r="VBB224" s="205"/>
      <c r="VBC224" s="205"/>
      <c r="VBD224" s="205"/>
      <c r="VBE224" s="205"/>
      <c r="VBF224" s="205"/>
      <c r="VBG224" s="205"/>
      <c r="VBH224" s="205"/>
      <c r="VBI224" s="205"/>
      <c r="VBJ224" s="205"/>
      <c r="VBK224" s="205"/>
      <c r="VBL224" s="205"/>
      <c r="VBM224" s="205"/>
      <c r="VBN224" s="205"/>
      <c r="VBO224" s="205"/>
      <c r="VBP224" s="205"/>
      <c r="VBQ224" s="205"/>
      <c r="VBR224" s="205"/>
      <c r="VBS224" s="205"/>
      <c r="VBT224" s="205"/>
      <c r="VBU224" s="205"/>
      <c r="VBV224" s="205"/>
      <c r="VBW224" s="205"/>
      <c r="VBX224" s="205"/>
      <c r="VBY224" s="205"/>
      <c r="VBZ224" s="205"/>
      <c r="VCA224" s="205"/>
      <c r="VCB224" s="205"/>
      <c r="VCC224" s="205"/>
      <c r="VCD224" s="205"/>
      <c r="VCE224" s="205"/>
      <c r="VCF224" s="205"/>
      <c r="VCG224" s="205"/>
      <c r="VCH224" s="205"/>
      <c r="VCI224" s="205"/>
      <c r="VCJ224" s="205"/>
      <c r="VCK224" s="205"/>
      <c r="VCL224" s="205"/>
      <c r="VCM224" s="205"/>
      <c r="VCN224" s="205"/>
      <c r="VCO224" s="205"/>
      <c r="VCP224" s="205"/>
      <c r="VCQ224" s="205"/>
      <c r="VCR224" s="205"/>
      <c r="VCS224" s="205"/>
      <c r="VCT224" s="205"/>
      <c r="VCU224" s="205"/>
      <c r="VCV224" s="205"/>
      <c r="VCW224" s="205"/>
      <c r="VCX224" s="205"/>
      <c r="VCY224" s="205"/>
      <c r="VCZ224" s="205"/>
      <c r="VDA224" s="205"/>
      <c r="VDB224" s="205"/>
      <c r="VDC224" s="205"/>
      <c r="VDD224" s="205"/>
      <c r="VDE224" s="205"/>
      <c r="VDF224" s="205"/>
      <c r="VDG224" s="205"/>
      <c r="VDH224" s="205"/>
      <c r="VDI224" s="205"/>
      <c r="VDJ224" s="205"/>
      <c r="VDK224" s="205"/>
      <c r="VDL224" s="205"/>
      <c r="VDM224" s="205"/>
      <c r="VDN224" s="205"/>
      <c r="VDO224" s="205"/>
      <c r="VDP224" s="205"/>
      <c r="VDQ224" s="205"/>
      <c r="VDR224" s="205"/>
      <c r="VDS224" s="205"/>
      <c r="VDT224" s="205"/>
      <c r="VDU224" s="205"/>
      <c r="VDV224" s="205"/>
      <c r="VDW224" s="205"/>
      <c r="VDX224" s="205"/>
      <c r="VDY224" s="205"/>
      <c r="VDZ224" s="205"/>
      <c r="VEA224" s="205"/>
      <c r="VEB224" s="205"/>
      <c r="VEC224" s="205"/>
      <c r="VED224" s="205"/>
      <c r="VEE224" s="205"/>
      <c r="VEF224" s="205"/>
      <c r="VEG224" s="205"/>
      <c r="VEH224" s="205"/>
      <c r="VEI224" s="205"/>
      <c r="VEJ224" s="205"/>
      <c r="VEK224" s="205"/>
      <c r="VEL224" s="205"/>
      <c r="VEM224" s="205"/>
      <c r="VEN224" s="205"/>
      <c r="VEO224" s="205"/>
      <c r="VEP224" s="205"/>
      <c r="VEQ224" s="205"/>
      <c r="VER224" s="205"/>
      <c r="VES224" s="205"/>
      <c r="VET224" s="205"/>
      <c r="VEU224" s="205"/>
      <c r="VEV224" s="205"/>
      <c r="VEW224" s="205"/>
      <c r="VEX224" s="205"/>
      <c r="VEY224" s="205"/>
      <c r="VEZ224" s="205"/>
      <c r="VFA224" s="205"/>
      <c r="VFB224" s="205"/>
      <c r="VFC224" s="205"/>
      <c r="VFD224" s="205"/>
      <c r="VFE224" s="205"/>
      <c r="VFF224" s="205"/>
      <c r="VFG224" s="205"/>
      <c r="VFH224" s="205"/>
      <c r="VFI224" s="205"/>
      <c r="VFJ224" s="205"/>
      <c r="VFK224" s="205"/>
      <c r="VFL224" s="205"/>
      <c r="VFM224" s="205"/>
      <c r="VFN224" s="205"/>
      <c r="VFO224" s="205"/>
      <c r="VFP224" s="205"/>
      <c r="VFQ224" s="205"/>
      <c r="VFR224" s="205"/>
      <c r="VFS224" s="205"/>
      <c r="VFT224" s="205"/>
      <c r="VFU224" s="205"/>
      <c r="VFV224" s="205"/>
      <c r="VFW224" s="205"/>
      <c r="VFX224" s="205"/>
      <c r="VFY224" s="205"/>
      <c r="VFZ224" s="205"/>
      <c r="VGA224" s="205"/>
      <c r="VGB224" s="205"/>
      <c r="VGC224" s="205"/>
      <c r="VGD224" s="205"/>
      <c r="VGE224" s="205"/>
      <c r="VGF224" s="205"/>
      <c r="VGG224" s="205"/>
      <c r="VGH224" s="205"/>
      <c r="VGI224" s="205"/>
      <c r="VGJ224" s="205"/>
      <c r="VGK224" s="205"/>
      <c r="VGL224" s="205"/>
      <c r="VGM224" s="205"/>
      <c r="VGN224" s="205"/>
      <c r="VGO224" s="205"/>
      <c r="VGP224" s="205"/>
      <c r="VGQ224" s="205"/>
      <c r="VGR224" s="205"/>
      <c r="VGS224" s="205"/>
      <c r="VGT224" s="205"/>
      <c r="VGU224" s="205"/>
      <c r="VGV224" s="205"/>
      <c r="VGW224" s="205"/>
      <c r="VGX224" s="205"/>
      <c r="VGY224" s="205"/>
      <c r="VGZ224" s="205"/>
      <c r="VHA224" s="205"/>
      <c r="VHB224" s="205"/>
      <c r="VHC224" s="205"/>
      <c r="VHD224" s="205"/>
      <c r="VHE224" s="205"/>
      <c r="VHF224" s="205"/>
      <c r="VHG224" s="205"/>
      <c r="VHH224" s="205"/>
      <c r="VHI224" s="205"/>
      <c r="VHJ224" s="205"/>
      <c r="VHK224" s="205"/>
      <c r="VHL224" s="205"/>
      <c r="VHM224" s="205"/>
      <c r="VHN224" s="205"/>
      <c r="VHO224" s="205"/>
      <c r="VHP224" s="205"/>
      <c r="VHQ224" s="205"/>
      <c r="VHR224" s="205"/>
      <c r="VHS224" s="205"/>
      <c r="VHT224" s="205"/>
      <c r="VHU224" s="205"/>
      <c r="VHV224" s="205"/>
      <c r="VHW224" s="205"/>
      <c r="VHX224" s="205"/>
      <c r="VHY224" s="205"/>
      <c r="VHZ224" s="205"/>
      <c r="VIA224" s="205"/>
      <c r="VIB224" s="205"/>
      <c r="VIC224" s="205"/>
      <c r="VID224" s="205"/>
      <c r="VIE224" s="205"/>
      <c r="VIF224" s="205"/>
      <c r="VIG224" s="205"/>
      <c r="VIH224" s="205"/>
      <c r="VII224" s="205"/>
      <c r="VIJ224" s="205"/>
      <c r="VIK224" s="205"/>
      <c r="VIL224" s="205"/>
      <c r="VIM224" s="205"/>
      <c r="VIN224" s="205"/>
      <c r="VIO224" s="205"/>
      <c r="VIP224" s="205"/>
      <c r="VIQ224" s="205"/>
      <c r="VIR224" s="205"/>
      <c r="VIS224" s="205"/>
      <c r="VIT224" s="205"/>
      <c r="VIU224" s="205"/>
      <c r="VIV224" s="205"/>
      <c r="VIW224" s="205"/>
      <c r="VIX224" s="205"/>
      <c r="VIY224" s="205"/>
      <c r="VIZ224" s="205"/>
      <c r="VJA224" s="205"/>
      <c r="VJB224" s="205"/>
      <c r="VJC224" s="205"/>
      <c r="VJD224" s="205"/>
      <c r="VJE224" s="205"/>
      <c r="VJF224" s="205"/>
      <c r="VJG224" s="205"/>
      <c r="VJH224" s="205"/>
      <c r="VJI224" s="205"/>
      <c r="VJJ224" s="205"/>
      <c r="VJK224" s="205"/>
      <c r="VJL224" s="205"/>
      <c r="VJM224" s="205"/>
      <c r="VJN224" s="205"/>
      <c r="VJO224" s="205"/>
      <c r="VJP224" s="205"/>
      <c r="VJQ224" s="205"/>
      <c r="VJR224" s="205"/>
      <c r="VJS224" s="205"/>
      <c r="VJT224" s="205"/>
      <c r="VJU224" s="205"/>
      <c r="VJV224" s="205"/>
      <c r="VJW224" s="205"/>
      <c r="VJX224" s="205"/>
      <c r="VJY224" s="205"/>
      <c r="VJZ224" s="205"/>
      <c r="VKA224" s="205"/>
      <c r="VKB224" s="205"/>
      <c r="VKC224" s="205"/>
      <c r="VKD224" s="205"/>
      <c r="VKE224" s="205"/>
      <c r="VKF224" s="205"/>
      <c r="VKG224" s="205"/>
      <c r="VKH224" s="205"/>
      <c r="VKI224" s="205"/>
      <c r="VKJ224" s="205"/>
      <c r="VKK224" s="205"/>
      <c r="VKL224" s="205"/>
      <c r="VKM224" s="205"/>
      <c r="VKN224" s="205"/>
      <c r="VKO224" s="205"/>
      <c r="VKP224" s="205"/>
      <c r="VKQ224" s="205"/>
      <c r="VKR224" s="205"/>
      <c r="VKS224" s="205"/>
      <c r="VKT224" s="205"/>
      <c r="VKU224" s="205"/>
      <c r="VKV224" s="205"/>
      <c r="VKW224" s="205"/>
      <c r="VKX224" s="205"/>
      <c r="VKY224" s="205"/>
      <c r="VKZ224" s="205"/>
      <c r="VLA224" s="205"/>
      <c r="VLB224" s="205"/>
      <c r="VLC224" s="205"/>
      <c r="VLD224" s="205"/>
      <c r="VLE224" s="205"/>
      <c r="VLF224" s="205"/>
      <c r="VLG224" s="205"/>
      <c r="VLH224" s="205"/>
      <c r="VLI224" s="205"/>
      <c r="VLJ224" s="205"/>
      <c r="VLK224" s="205"/>
      <c r="VLL224" s="205"/>
      <c r="VLM224" s="205"/>
      <c r="VLN224" s="205"/>
      <c r="VLO224" s="205"/>
      <c r="VLP224" s="205"/>
      <c r="VLQ224" s="205"/>
      <c r="VLR224" s="205"/>
      <c r="VLS224" s="205"/>
      <c r="VLT224" s="205"/>
      <c r="VLU224" s="205"/>
      <c r="VLV224" s="205"/>
      <c r="VLW224" s="205"/>
      <c r="VLX224" s="205"/>
      <c r="VLY224" s="205"/>
      <c r="VLZ224" s="205"/>
      <c r="VMA224" s="205"/>
      <c r="VMB224" s="205"/>
      <c r="VMC224" s="205"/>
      <c r="VMD224" s="205"/>
      <c r="VME224" s="205"/>
      <c r="VMF224" s="205"/>
      <c r="VMG224" s="205"/>
      <c r="VMH224" s="205"/>
      <c r="VMI224" s="205"/>
      <c r="VMJ224" s="205"/>
      <c r="VMK224" s="205"/>
      <c r="VML224" s="205"/>
      <c r="VMM224" s="205"/>
      <c r="VMN224" s="205"/>
      <c r="VMO224" s="205"/>
      <c r="VMP224" s="205"/>
      <c r="VMQ224" s="205"/>
      <c r="VMR224" s="205"/>
      <c r="VMS224" s="205"/>
      <c r="VMT224" s="205"/>
      <c r="VMU224" s="205"/>
      <c r="VMV224" s="205"/>
      <c r="VMW224" s="205"/>
      <c r="VMX224" s="205"/>
      <c r="VMY224" s="205"/>
      <c r="VMZ224" s="205"/>
      <c r="VNA224" s="205"/>
      <c r="VNB224" s="205"/>
      <c r="VNC224" s="205"/>
      <c r="VND224" s="205"/>
      <c r="VNE224" s="205"/>
      <c r="VNF224" s="205"/>
      <c r="VNG224" s="205"/>
      <c r="VNH224" s="205"/>
      <c r="VNI224" s="205"/>
      <c r="VNJ224" s="205"/>
      <c r="VNK224" s="205"/>
      <c r="VNL224" s="205"/>
      <c r="VNM224" s="205"/>
      <c r="VNN224" s="205"/>
      <c r="VNO224" s="205"/>
      <c r="VNP224" s="205"/>
      <c r="VNQ224" s="205"/>
      <c r="VNR224" s="205"/>
      <c r="VNS224" s="205"/>
      <c r="VNT224" s="205"/>
      <c r="VNU224" s="205"/>
      <c r="VNV224" s="205"/>
      <c r="VNW224" s="205"/>
      <c r="VNX224" s="205"/>
      <c r="VNY224" s="205"/>
      <c r="VNZ224" s="205"/>
      <c r="VOA224" s="205"/>
      <c r="VOB224" s="205"/>
      <c r="VOC224" s="205"/>
      <c r="VOD224" s="205"/>
      <c r="VOE224" s="205"/>
      <c r="VOF224" s="205"/>
      <c r="VOG224" s="205"/>
      <c r="VOH224" s="205"/>
      <c r="VOI224" s="205"/>
      <c r="VOJ224" s="205"/>
      <c r="VOK224" s="205"/>
      <c r="VOL224" s="205"/>
      <c r="VOM224" s="205"/>
      <c r="VON224" s="205"/>
      <c r="VOO224" s="205"/>
      <c r="VOP224" s="205"/>
      <c r="VOQ224" s="205"/>
      <c r="VOR224" s="205"/>
      <c r="VOS224" s="205"/>
      <c r="VOT224" s="205"/>
      <c r="VOU224" s="205"/>
      <c r="VOV224" s="205"/>
      <c r="VOW224" s="205"/>
      <c r="VOX224" s="205"/>
      <c r="VOY224" s="205"/>
      <c r="VOZ224" s="205"/>
      <c r="VPA224" s="205"/>
      <c r="VPB224" s="205"/>
      <c r="VPC224" s="205"/>
      <c r="VPD224" s="205"/>
      <c r="VPE224" s="205"/>
      <c r="VPF224" s="205"/>
      <c r="VPG224" s="205"/>
      <c r="VPH224" s="205"/>
      <c r="VPI224" s="205"/>
      <c r="VPJ224" s="205"/>
      <c r="VPK224" s="205"/>
      <c r="VPL224" s="205"/>
      <c r="VPM224" s="205"/>
      <c r="VPN224" s="205"/>
      <c r="VPO224" s="205"/>
      <c r="VPP224" s="205"/>
      <c r="VPQ224" s="205"/>
      <c r="VPR224" s="205"/>
      <c r="VPS224" s="205"/>
      <c r="VPT224" s="205"/>
      <c r="VPU224" s="205"/>
      <c r="VPV224" s="205"/>
      <c r="VPW224" s="205"/>
      <c r="VPX224" s="205"/>
      <c r="VPY224" s="205"/>
      <c r="VPZ224" s="205"/>
      <c r="VQA224" s="205"/>
      <c r="VQB224" s="205"/>
      <c r="VQC224" s="205"/>
      <c r="VQD224" s="205"/>
      <c r="VQE224" s="205"/>
      <c r="VQF224" s="205"/>
      <c r="VQG224" s="205"/>
      <c r="VQH224" s="205"/>
      <c r="VQI224" s="205"/>
      <c r="VQJ224" s="205"/>
      <c r="VQK224" s="205"/>
      <c r="VQL224" s="205"/>
      <c r="VQM224" s="205"/>
      <c r="VQN224" s="205"/>
      <c r="VQO224" s="205"/>
      <c r="VQP224" s="205"/>
      <c r="VQQ224" s="205"/>
      <c r="VQR224" s="205"/>
      <c r="VQS224" s="205"/>
      <c r="VQT224" s="205"/>
      <c r="VQU224" s="205"/>
      <c r="VQV224" s="205"/>
      <c r="VQW224" s="205"/>
      <c r="VQX224" s="205"/>
      <c r="VQY224" s="205"/>
      <c r="VQZ224" s="205"/>
      <c r="VRA224" s="205"/>
      <c r="VRB224" s="205"/>
      <c r="VRC224" s="205"/>
      <c r="VRD224" s="205"/>
      <c r="VRE224" s="205"/>
      <c r="VRF224" s="205"/>
      <c r="VRG224" s="205"/>
      <c r="VRH224" s="205"/>
      <c r="VRI224" s="205"/>
      <c r="VRJ224" s="205"/>
      <c r="VRK224" s="205"/>
      <c r="VRL224" s="205"/>
      <c r="VRM224" s="205"/>
      <c r="VRN224" s="205"/>
      <c r="VRO224" s="205"/>
      <c r="VRP224" s="205"/>
      <c r="VRQ224" s="205"/>
      <c r="VRR224" s="205"/>
      <c r="VRS224" s="205"/>
      <c r="VRT224" s="205"/>
      <c r="VRU224" s="205"/>
      <c r="VRV224" s="205"/>
      <c r="VRW224" s="205"/>
      <c r="VRX224" s="205"/>
      <c r="VRY224" s="205"/>
      <c r="VRZ224" s="205"/>
      <c r="VSA224" s="205"/>
      <c r="VSB224" s="205"/>
      <c r="VSC224" s="205"/>
      <c r="VSD224" s="205"/>
      <c r="VSE224" s="205"/>
      <c r="VSF224" s="205"/>
      <c r="VSG224" s="205"/>
      <c r="VSH224" s="205"/>
      <c r="VSI224" s="205"/>
      <c r="VSJ224" s="205"/>
      <c r="VSK224" s="205"/>
      <c r="VSL224" s="205"/>
      <c r="VSM224" s="205"/>
      <c r="VSN224" s="205"/>
      <c r="VSO224" s="205"/>
      <c r="VSP224" s="205"/>
      <c r="VSQ224" s="205"/>
      <c r="VSR224" s="205"/>
      <c r="VSS224" s="205"/>
      <c r="VST224" s="205"/>
      <c r="VSU224" s="205"/>
      <c r="VSV224" s="205"/>
      <c r="VSW224" s="205"/>
      <c r="VSX224" s="205"/>
      <c r="VSY224" s="205"/>
      <c r="VSZ224" s="205"/>
      <c r="VTA224" s="205"/>
      <c r="VTB224" s="205"/>
      <c r="VTC224" s="205"/>
      <c r="VTD224" s="205"/>
      <c r="VTE224" s="205"/>
      <c r="VTF224" s="205"/>
      <c r="VTG224" s="205"/>
      <c r="VTH224" s="205"/>
      <c r="VTI224" s="205"/>
      <c r="VTJ224" s="205"/>
      <c r="VTK224" s="205"/>
      <c r="VTL224" s="205"/>
      <c r="VTM224" s="205"/>
      <c r="VTN224" s="205"/>
      <c r="VTO224" s="205"/>
      <c r="VTP224" s="205"/>
      <c r="VTQ224" s="205"/>
      <c r="VTR224" s="205"/>
      <c r="VTS224" s="205"/>
      <c r="VTT224" s="205"/>
      <c r="VTU224" s="205"/>
      <c r="VTV224" s="205"/>
      <c r="VTW224" s="205"/>
      <c r="VTX224" s="205"/>
      <c r="VTY224" s="205"/>
      <c r="VTZ224" s="205"/>
      <c r="VUA224" s="205"/>
      <c r="VUB224" s="205"/>
      <c r="VUC224" s="205"/>
      <c r="VUD224" s="205"/>
      <c r="VUE224" s="205"/>
      <c r="VUF224" s="205"/>
      <c r="VUG224" s="205"/>
      <c r="VUH224" s="205"/>
      <c r="VUI224" s="205"/>
      <c r="VUJ224" s="205"/>
      <c r="VUK224" s="205"/>
      <c r="VUL224" s="205"/>
      <c r="VUM224" s="205"/>
      <c r="VUN224" s="205"/>
      <c r="VUO224" s="205"/>
      <c r="VUP224" s="205"/>
      <c r="VUQ224" s="205"/>
      <c r="VUR224" s="205"/>
      <c r="VUS224" s="205"/>
      <c r="VUT224" s="205"/>
      <c r="VUU224" s="205"/>
      <c r="VUV224" s="205"/>
      <c r="VUW224" s="205"/>
      <c r="VUX224" s="205"/>
      <c r="VUY224" s="205"/>
      <c r="VUZ224" s="205"/>
      <c r="VVA224" s="205"/>
      <c r="VVB224" s="205"/>
      <c r="VVC224" s="205"/>
      <c r="VVD224" s="205"/>
      <c r="VVE224" s="205"/>
      <c r="VVF224" s="205"/>
      <c r="VVG224" s="205"/>
      <c r="VVH224" s="205"/>
      <c r="VVI224" s="205"/>
      <c r="VVJ224" s="205"/>
      <c r="VVK224" s="205"/>
      <c r="VVL224" s="205"/>
      <c r="VVM224" s="205"/>
      <c r="VVN224" s="205"/>
      <c r="VVO224" s="205"/>
      <c r="VVP224" s="205"/>
      <c r="VVQ224" s="205"/>
      <c r="VVR224" s="205"/>
      <c r="VVS224" s="205"/>
      <c r="VVT224" s="205"/>
      <c r="VVU224" s="205"/>
      <c r="VVV224" s="205"/>
      <c r="VVW224" s="205"/>
      <c r="VVX224" s="205"/>
      <c r="VVY224" s="205"/>
      <c r="VVZ224" s="205"/>
      <c r="VWA224" s="205"/>
      <c r="VWB224" s="205"/>
      <c r="VWC224" s="205"/>
      <c r="VWD224" s="205"/>
      <c r="VWE224" s="205"/>
      <c r="VWF224" s="205"/>
      <c r="VWG224" s="205"/>
      <c r="VWH224" s="205"/>
      <c r="VWI224" s="205"/>
      <c r="VWJ224" s="205"/>
      <c r="VWK224" s="205"/>
      <c r="VWL224" s="205"/>
      <c r="VWM224" s="205"/>
      <c r="VWN224" s="205"/>
      <c r="VWO224" s="205"/>
      <c r="VWP224" s="205"/>
      <c r="VWQ224" s="205"/>
      <c r="VWR224" s="205"/>
      <c r="VWS224" s="205"/>
      <c r="VWT224" s="205"/>
      <c r="VWU224" s="205"/>
      <c r="VWV224" s="205"/>
      <c r="VWW224" s="205"/>
      <c r="VWX224" s="205"/>
      <c r="VWY224" s="205"/>
      <c r="VWZ224" s="205"/>
      <c r="VXA224" s="205"/>
      <c r="VXB224" s="205"/>
      <c r="VXC224" s="205"/>
      <c r="VXD224" s="205"/>
      <c r="VXE224" s="205"/>
      <c r="VXF224" s="205"/>
      <c r="VXG224" s="205"/>
      <c r="VXH224" s="205"/>
      <c r="VXI224" s="205"/>
      <c r="VXJ224" s="205"/>
      <c r="VXK224" s="205"/>
      <c r="VXL224" s="205"/>
      <c r="VXM224" s="205"/>
      <c r="VXN224" s="205"/>
      <c r="VXO224" s="205"/>
      <c r="VXP224" s="205"/>
      <c r="VXQ224" s="205"/>
      <c r="VXR224" s="205"/>
      <c r="VXS224" s="205"/>
      <c r="VXT224" s="205"/>
      <c r="VXU224" s="205"/>
      <c r="VXV224" s="205"/>
      <c r="VXW224" s="205"/>
      <c r="VXX224" s="205"/>
      <c r="VXY224" s="205"/>
      <c r="VXZ224" s="205"/>
      <c r="VYA224" s="205"/>
      <c r="VYB224" s="205"/>
      <c r="VYC224" s="205"/>
      <c r="VYD224" s="205"/>
      <c r="VYE224" s="205"/>
      <c r="VYF224" s="205"/>
      <c r="VYG224" s="205"/>
      <c r="VYH224" s="205"/>
      <c r="VYI224" s="205"/>
      <c r="VYJ224" s="205"/>
      <c r="VYK224" s="205"/>
      <c r="VYL224" s="205"/>
      <c r="VYM224" s="205"/>
      <c r="VYN224" s="205"/>
      <c r="VYO224" s="205"/>
      <c r="VYP224" s="205"/>
      <c r="VYQ224" s="205"/>
      <c r="VYR224" s="205"/>
      <c r="VYS224" s="205"/>
      <c r="VYT224" s="205"/>
      <c r="VYU224" s="205"/>
      <c r="VYV224" s="205"/>
      <c r="VYW224" s="205"/>
      <c r="VYX224" s="205"/>
      <c r="VYY224" s="205"/>
      <c r="VYZ224" s="205"/>
      <c r="VZA224" s="205"/>
      <c r="VZB224" s="205"/>
      <c r="VZC224" s="205"/>
      <c r="VZD224" s="205"/>
      <c r="VZE224" s="205"/>
      <c r="VZF224" s="205"/>
      <c r="VZG224" s="205"/>
      <c r="VZH224" s="205"/>
      <c r="VZI224" s="205"/>
      <c r="VZJ224" s="205"/>
      <c r="VZK224" s="205"/>
      <c r="VZL224" s="205"/>
      <c r="VZM224" s="205"/>
      <c r="VZN224" s="205"/>
      <c r="VZO224" s="205"/>
      <c r="VZP224" s="205"/>
      <c r="VZQ224" s="205"/>
      <c r="VZR224" s="205"/>
      <c r="VZS224" s="205"/>
      <c r="VZT224" s="205"/>
      <c r="VZU224" s="205"/>
      <c r="VZV224" s="205"/>
      <c r="VZW224" s="205"/>
      <c r="VZX224" s="205"/>
      <c r="VZY224" s="205"/>
      <c r="VZZ224" s="205"/>
      <c r="WAA224" s="205"/>
      <c r="WAB224" s="205"/>
      <c r="WAC224" s="205"/>
      <c r="WAD224" s="205"/>
      <c r="WAE224" s="205"/>
      <c r="WAF224" s="205"/>
      <c r="WAG224" s="205"/>
      <c r="WAH224" s="205"/>
      <c r="WAI224" s="205"/>
      <c r="WAJ224" s="205"/>
      <c r="WAK224" s="205"/>
      <c r="WAL224" s="205"/>
      <c r="WAM224" s="205"/>
      <c r="WAN224" s="205"/>
      <c r="WAO224" s="205"/>
      <c r="WAP224" s="205"/>
      <c r="WAQ224" s="205"/>
      <c r="WAR224" s="205"/>
      <c r="WAS224" s="205"/>
      <c r="WAT224" s="205"/>
      <c r="WAU224" s="205"/>
      <c r="WAV224" s="205"/>
      <c r="WAW224" s="205"/>
      <c r="WAX224" s="205"/>
      <c r="WAY224" s="205"/>
      <c r="WAZ224" s="205"/>
      <c r="WBA224" s="205"/>
      <c r="WBB224" s="205"/>
      <c r="WBC224" s="205"/>
      <c r="WBD224" s="205"/>
      <c r="WBE224" s="205"/>
      <c r="WBF224" s="205"/>
      <c r="WBG224" s="205"/>
      <c r="WBH224" s="205"/>
      <c r="WBI224" s="205"/>
      <c r="WBJ224" s="205"/>
      <c r="WBK224" s="205"/>
      <c r="WBL224" s="205"/>
      <c r="WBM224" s="205"/>
      <c r="WBN224" s="205"/>
      <c r="WBO224" s="205"/>
      <c r="WBP224" s="205"/>
      <c r="WBQ224" s="205"/>
      <c r="WBR224" s="205"/>
      <c r="WBS224" s="205"/>
      <c r="WBT224" s="205"/>
      <c r="WBU224" s="205"/>
      <c r="WBV224" s="205"/>
      <c r="WBW224" s="205"/>
      <c r="WBX224" s="205"/>
      <c r="WBY224" s="205"/>
      <c r="WBZ224" s="205"/>
      <c r="WCA224" s="205"/>
      <c r="WCB224" s="205"/>
      <c r="WCC224" s="205"/>
      <c r="WCD224" s="205"/>
      <c r="WCE224" s="205"/>
      <c r="WCF224" s="205"/>
      <c r="WCG224" s="205"/>
      <c r="WCH224" s="205"/>
      <c r="WCI224" s="205"/>
      <c r="WCJ224" s="205"/>
      <c r="WCK224" s="205"/>
      <c r="WCL224" s="205"/>
      <c r="WCM224" s="205"/>
      <c r="WCN224" s="205"/>
      <c r="WCO224" s="205"/>
      <c r="WCP224" s="205"/>
      <c r="WCQ224" s="205"/>
      <c r="WCR224" s="205"/>
      <c r="WCS224" s="205"/>
      <c r="WCT224" s="205"/>
      <c r="WCU224" s="205"/>
      <c r="WCV224" s="205"/>
      <c r="WCW224" s="205"/>
      <c r="WCX224" s="205"/>
      <c r="WCY224" s="205"/>
      <c r="WCZ224" s="205"/>
      <c r="WDA224" s="205"/>
      <c r="WDB224" s="205"/>
      <c r="WDC224" s="205"/>
      <c r="WDD224" s="205"/>
      <c r="WDE224" s="205"/>
      <c r="WDF224" s="205"/>
      <c r="WDG224" s="205"/>
      <c r="WDH224" s="205"/>
      <c r="WDI224" s="205"/>
      <c r="WDJ224" s="205"/>
      <c r="WDK224" s="205"/>
      <c r="WDL224" s="205"/>
      <c r="WDM224" s="205"/>
      <c r="WDN224" s="205"/>
      <c r="WDO224" s="205"/>
      <c r="WDP224" s="205"/>
      <c r="WDQ224" s="205"/>
      <c r="WDR224" s="205"/>
      <c r="WDS224" s="205"/>
      <c r="WDT224" s="205"/>
      <c r="WDU224" s="205"/>
      <c r="WDV224" s="205"/>
      <c r="WDW224" s="205"/>
      <c r="WDX224" s="205"/>
      <c r="WDY224" s="205"/>
      <c r="WDZ224" s="205"/>
      <c r="WEA224" s="205"/>
      <c r="WEB224" s="205"/>
      <c r="WEC224" s="205"/>
      <c r="WED224" s="205"/>
      <c r="WEE224" s="205"/>
      <c r="WEF224" s="205"/>
      <c r="WEG224" s="205"/>
      <c r="WEH224" s="205"/>
      <c r="WEI224" s="205"/>
      <c r="WEJ224" s="205"/>
      <c r="WEK224" s="205"/>
      <c r="WEL224" s="205"/>
      <c r="WEM224" s="205"/>
      <c r="WEN224" s="205"/>
      <c r="WEO224" s="205"/>
      <c r="WEP224" s="205"/>
      <c r="WEQ224" s="205"/>
      <c r="WER224" s="205"/>
      <c r="WES224" s="205"/>
      <c r="WET224" s="205"/>
      <c r="WEU224" s="205"/>
      <c r="WEV224" s="205"/>
      <c r="WEW224" s="205"/>
      <c r="WEX224" s="205"/>
      <c r="WEY224" s="205"/>
      <c r="WEZ224" s="205"/>
      <c r="WFA224" s="205"/>
      <c r="WFB224" s="205"/>
      <c r="WFC224" s="205"/>
      <c r="WFD224" s="205"/>
      <c r="WFE224" s="205"/>
      <c r="WFF224" s="205"/>
      <c r="WFG224" s="205"/>
      <c r="WFH224" s="205"/>
      <c r="WFI224" s="205"/>
      <c r="WFJ224" s="205"/>
      <c r="WFK224" s="205"/>
      <c r="WFL224" s="205"/>
      <c r="WFM224" s="205"/>
      <c r="WFN224" s="205"/>
      <c r="WFO224" s="205"/>
      <c r="WFP224" s="205"/>
      <c r="WFQ224" s="205"/>
      <c r="WFR224" s="205"/>
      <c r="WFS224" s="205"/>
      <c r="WFT224" s="205"/>
      <c r="WFU224" s="205"/>
      <c r="WFV224" s="205"/>
      <c r="WFW224" s="205"/>
      <c r="WFX224" s="205"/>
      <c r="WFY224" s="205"/>
      <c r="WFZ224" s="205"/>
      <c r="WGA224" s="205"/>
      <c r="WGB224" s="205"/>
      <c r="WGC224" s="205"/>
      <c r="WGD224" s="205"/>
      <c r="WGE224" s="205"/>
      <c r="WGF224" s="205"/>
      <c r="WGG224" s="205"/>
      <c r="WGH224" s="205"/>
      <c r="WGI224" s="205"/>
      <c r="WGJ224" s="205"/>
      <c r="WGK224" s="205"/>
      <c r="WGL224" s="205"/>
      <c r="WGM224" s="205"/>
      <c r="WGN224" s="205"/>
      <c r="WGO224" s="205"/>
      <c r="WGP224" s="205"/>
      <c r="WGQ224" s="205"/>
      <c r="WGR224" s="205"/>
      <c r="WGS224" s="205"/>
      <c r="WGT224" s="205"/>
      <c r="WGU224" s="205"/>
      <c r="WGV224" s="205"/>
      <c r="WGW224" s="205"/>
      <c r="WGX224" s="205"/>
      <c r="WGY224" s="205"/>
      <c r="WGZ224" s="205"/>
      <c r="WHA224" s="205"/>
      <c r="WHB224" s="205"/>
      <c r="WHC224" s="205"/>
      <c r="WHD224" s="205"/>
      <c r="WHE224" s="205"/>
      <c r="WHF224" s="205"/>
      <c r="WHG224" s="205"/>
      <c r="WHH224" s="205"/>
      <c r="WHI224" s="205"/>
      <c r="WHJ224" s="205"/>
      <c r="WHK224" s="205"/>
      <c r="WHL224" s="205"/>
      <c r="WHM224" s="205"/>
      <c r="WHN224" s="205"/>
      <c r="WHO224" s="205"/>
      <c r="WHP224" s="205"/>
      <c r="WHQ224" s="205"/>
      <c r="WHR224" s="205"/>
      <c r="WHS224" s="205"/>
      <c r="WHT224" s="205"/>
      <c r="WHU224" s="205"/>
      <c r="WHV224" s="205"/>
      <c r="WHW224" s="205"/>
      <c r="WHX224" s="205"/>
      <c r="WHY224" s="205"/>
      <c r="WHZ224" s="205"/>
      <c r="WIA224" s="205"/>
      <c r="WIB224" s="205"/>
      <c r="WIC224" s="205"/>
      <c r="WID224" s="205"/>
      <c r="WIE224" s="205"/>
      <c r="WIF224" s="205"/>
      <c r="WIG224" s="205"/>
      <c r="WIH224" s="205"/>
      <c r="WII224" s="205"/>
      <c r="WIJ224" s="205"/>
      <c r="WIK224" s="205"/>
      <c r="WIL224" s="205"/>
      <c r="WIM224" s="205"/>
      <c r="WIN224" s="205"/>
      <c r="WIO224" s="205"/>
      <c r="WIP224" s="205"/>
      <c r="WIQ224" s="205"/>
      <c r="WIR224" s="205"/>
      <c r="WIS224" s="205"/>
      <c r="WIT224" s="205"/>
      <c r="WIU224" s="205"/>
      <c r="WIV224" s="205"/>
      <c r="WIW224" s="205"/>
      <c r="WIX224" s="205"/>
      <c r="WIY224" s="205"/>
      <c r="WIZ224" s="205"/>
      <c r="WJA224" s="205"/>
      <c r="WJB224" s="205"/>
      <c r="WJC224" s="205"/>
      <c r="WJD224" s="205"/>
      <c r="WJE224" s="205"/>
      <c r="WJF224" s="205"/>
      <c r="WJG224" s="205"/>
      <c r="WJH224" s="205"/>
      <c r="WJI224" s="205"/>
      <c r="WJJ224" s="205"/>
      <c r="WJK224" s="205"/>
      <c r="WJL224" s="205"/>
      <c r="WJM224" s="205"/>
      <c r="WJN224" s="205"/>
      <c r="WJO224" s="205"/>
      <c r="WJP224" s="205"/>
      <c r="WJQ224" s="205"/>
      <c r="WJR224" s="205"/>
      <c r="WJS224" s="205"/>
      <c r="WJT224" s="205"/>
      <c r="WJU224" s="205"/>
      <c r="WJV224" s="205"/>
      <c r="WJW224" s="205"/>
      <c r="WJX224" s="205"/>
      <c r="WJY224" s="205"/>
      <c r="WJZ224" s="205"/>
      <c r="WKA224" s="205"/>
      <c r="WKB224" s="205"/>
      <c r="WKC224" s="205"/>
      <c r="WKD224" s="205"/>
      <c r="WKE224" s="205"/>
      <c r="WKF224" s="205"/>
      <c r="WKG224" s="205"/>
      <c r="WKH224" s="205"/>
      <c r="WKI224" s="205"/>
      <c r="WKJ224" s="205"/>
      <c r="WKK224" s="205"/>
      <c r="WKL224" s="205"/>
      <c r="WKM224" s="205"/>
      <c r="WKN224" s="205"/>
      <c r="WKO224" s="205"/>
      <c r="WKP224" s="205"/>
      <c r="WKQ224" s="205"/>
      <c r="WKR224" s="205"/>
      <c r="WKS224" s="205"/>
      <c r="WKT224" s="205"/>
      <c r="WKU224" s="205"/>
      <c r="WKV224" s="205"/>
      <c r="WKW224" s="205"/>
      <c r="WKX224" s="205"/>
      <c r="WKY224" s="205"/>
      <c r="WKZ224" s="205"/>
      <c r="WLA224" s="205"/>
      <c r="WLB224" s="205"/>
      <c r="WLC224" s="205"/>
      <c r="WLD224" s="205"/>
      <c r="WLE224" s="205"/>
      <c r="WLF224" s="205"/>
      <c r="WLG224" s="205"/>
      <c r="WLH224" s="205"/>
      <c r="WLI224" s="205"/>
      <c r="WLJ224" s="205"/>
      <c r="WLK224" s="205"/>
      <c r="WLL224" s="205"/>
      <c r="WLM224" s="205"/>
      <c r="WLN224" s="205"/>
      <c r="WLO224" s="205"/>
      <c r="WLP224" s="205"/>
      <c r="WLQ224" s="205"/>
      <c r="WLR224" s="205"/>
      <c r="WLS224" s="205"/>
      <c r="WLT224" s="205"/>
      <c r="WLU224" s="205"/>
      <c r="WLV224" s="205"/>
      <c r="WLW224" s="205"/>
      <c r="WLX224" s="205"/>
      <c r="WLY224" s="205"/>
      <c r="WLZ224" s="205"/>
      <c r="WMA224" s="205"/>
      <c r="WMB224" s="205"/>
      <c r="WMC224" s="205"/>
      <c r="WMD224" s="205"/>
      <c r="WME224" s="205"/>
      <c r="WMF224" s="205"/>
      <c r="WMG224" s="205"/>
      <c r="WMH224" s="205"/>
      <c r="WMI224" s="205"/>
      <c r="WMJ224" s="205"/>
      <c r="WMK224" s="205"/>
      <c r="WML224" s="205"/>
      <c r="WMM224" s="205"/>
      <c r="WMN224" s="205"/>
      <c r="WMO224" s="205"/>
      <c r="WMP224" s="205"/>
      <c r="WMQ224" s="205"/>
      <c r="WMR224" s="205"/>
      <c r="WMS224" s="205"/>
      <c r="WMT224" s="205"/>
      <c r="WMU224" s="205"/>
      <c r="WMV224" s="205"/>
      <c r="WMW224" s="205"/>
      <c r="WMX224" s="205"/>
      <c r="WMY224" s="205"/>
      <c r="WMZ224" s="205"/>
      <c r="WNA224" s="205"/>
      <c r="WNB224" s="205"/>
      <c r="WNC224" s="205"/>
      <c r="WND224" s="205"/>
      <c r="WNE224" s="205"/>
      <c r="WNF224" s="205"/>
      <c r="WNG224" s="205"/>
      <c r="WNH224" s="205"/>
      <c r="WNI224" s="205"/>
      <c r="WNJ224" s="205"/>
      <c r="WNK224" s="205"/>
      <c r="WNL224" s="205"/>
      <c r="WNM224" s="205"/>
      <c r="WNN224" s="205"/>
      <c r="WNO224" s="205"/>
      <c r="WNP224" s="205"/>
      <c r="WNQ224" s="205"/>
      <c r="WNR224" s="205"/>
      <c r="WNS224" s="205"/>
      <c r="WNT224" s="205"/>
      <c r="WNU224" s="205"/>
      <c r="WNV224" s="205"/>
      <c r="WNW224" s="205"/>
      <c r="WNX224" s="205"/>
      <c r="WNY224" s="205"/>
      <c r="WNZ224" s="205"/>
      <c r="WOA224" s="205"/>
      <c r="WOB224" s="205"/>
      <c r="WOC224" s="205"/>
      <c r="WOD224" s="205"/>
      <c r="WOE224" s="205"/>
      <c r="WOF224" s="205"/>
      <c r="WOG224" s="205"/>
      <c r="WOH224" s="205"/>
      <c r="WOI224" s="205"/>
      <c r="WOJ224" s="205"/>
      <c r="WOK224" s="205"/>
      <c r="WOL224" s="205"/>
      <c r="WOM224" s="205"/>
      <c r="WON224" s="205"/>
      <c r="WOO224" s="205"/>
      <c r="WOP224" s="205"/>
      <c r="WOQ224" s="205"/>
      <c r="WOR224" s="205"/>
      <c r="WOS224" s="205"/>
      <c r="WOT224" s="205"/>
      <c r="WOU224" s="205"/>
      <c r="WOV224" s="205"/>
      <c r="WOW224" s="205"/>
      <c r="WOX224" s="205"/>
      <c r="WOY224" s="205"/>
      <c r="WOZ224" s="205"/>
      <c r="WPA224" s="205"/>
      <c r="WPB224" s="205"/>
      <c r="WPC224" s="205"/>
      <c r="WPD224" s="205"/>
      <c r="WPE224" s="205"/>
      <c r="WPF224" s="205"/>
      <c r="WPG224" s="205"/>
      <c r="WPH224" s="205"/>
      <c r="WPI224" s="205"/>
      <c r="WPJ224" s="205"/>
      <c r="WPK224" s="205"/>
      <c r="WPL224" s="205"/>
      <c r="WPM224" s="205"/>
      <c r="WPN224" s="205"/>
      <c r="WPO224" s="205"/>
      <c r="WPP224" s="205"/>
      <c r="WPQ224" s="205"/>
      <c r="WPR224" s="205"/>
      <c r="WPS224" s="205"/>
      <c r="WPT224" s="205"/>
      <c r="WPU224" s="205"/>
      <c r="WPV224" s="205"/>
      <c r="WPW224" s="205"/>
      <c r="WPX224" s="205"/>
      <c r="WPY224" s="205"/>
      <c r="WPZ224" s="205"/>
      <c r="WQA224" s="205"/>
      <c r="WQB224" s="205"/>
      <c r="WQC224" s="205"/>
      <c r="WQD224" s="205"/>
      <c r="WQE224" s="205"/>
      <c r="WQF224" s="205"/>
      <c r="WQG224" s="205"/>
      <c r="WQH224" s="205"/>
      <c r="WQI224" s="205"/>
      <c r="WQJ224" s="205"/>
      <c r="WQK224" s="205"/>
      <c r="WQL224" s="205"/>
      <c r="WQM224" s="205"/>
      <c r="WQN224" s="205"/>
      <c r="WQO224" s="205"/>
      <c r="WQP224" s="205"/>
      <c r="WQQ224" s="205"/>
      <c r="WQR224" s="205"/>
      <c r="WQS224" s="205"/>
      <c r="WQT224" s="205"/>
      <c r="WQU224" s="205"/>
      <c r="WQV224" s="205"/>
      <c r="WQW224" s="205"/>
      <c r="WQX224" s="205"/>
      <c r="WQY224" s="205"/>
      <c r="WQZ224" s="205"/>
      <c r="WRA224" s="205"/>
      <c r="WRB224" s="205"/>
      <c r="WRC224" s="205"/>
      <c r="WRD224" s="205"/>
      <c r="WRE224" s="205"/>
      <c r="WRF224" s="205"/>
      <c r="WRG224" s="205"/>
      <c r="WRH224" s="205"/>
      <c r="WRI224" s="205"/>
      <c r="WRJ224" s="205"/>
      <c r="WRK224" s="205"/>
      <c r="WRL224" s="205"/>
      <c r="WRM224" s="205"/>
      <c r="WRN224" s="205"/>
      <c r="WRO224" s="205"/>
      <c r="WRP224" s="205"/>
      <c r="WRQ224" s="205"/>
      <c r="WRR224" s="205"/>
      <c r="WRS224" s="205"/>
      <c r="WRT224" s="205"/>
      <c r="WRU224" s="205"/>
      <c r="WRV224" s="205"/>
      <c r="WRW224" s="205"/>
      <c r="WRX224" s="205"/>
      <c r="WRY224" s="205"/>
      <c r="WRZ224" s="205"/>
      <c r="WSA224" s="205"/>
      <c r="WSB224" s="205"/>
      <c r="WSC224" s="205"/>
      <c r="WSD224" s="205"/>
      <c r="WSE224" s="205"/>
      <c r="WSF224" s="205"/>
      <c r="WSG224" s="205"/>
      <c r="WSH224" s="205"/>
      <c r="WSI224" s="205"/>
      <c r="WSJ224" s="205"/>
      <c r="WSK224" s="205"/>
      <c r="WSL224" s="205"/>
      <c r="WSM224" s="205"/>
      <c r="WSN224" s="205"/>
      <c r="WSO224" s="205"/>
      <c r="WSP224" s="205"/>
      <c r="WSQ224" s="205"/>
      <c r="WSR224" s="205"/>
      <c r="WSS224" s="205"/>
      <c r="WST224" s="205"/>
      <c r="WSU224" s="205"/>
      <c r="WSV224" s="205"/>
      <c r="WSW224" s="205"/>
      <c r="WSX224" s="205"/>
      <c r="WSY224" s="205"/>
      <c r="WSZ224" s="205"/>
      <c r="WTA224" s="205"/>
      <c r="WTB224" s="205"/>
      <c r="WTC224" s="205"/>
      <c r="WTD224" s="205"/>
      <c r="WTE224" s="205"/>
      <c r="WTF224" s="205"/>
      <c r="WTG224" s="205"/>
      <c r="WTH224" s="205"/>
      <c r="WTI224" s="205"/>
      <c r="WTJ224" s="205"/>
      <c r="WTK224" s="205"/>
      <c r="WTL224" s="205"/>
      <c r="WTM224" s="205"/>
      <c r="WTN224" s="205"/>
      <c r="WTO224" s="205"/>
      <c r="WTP224" s="205"/>
      <c r="WTQ224" s="205"/>
      <c r="WTR224" s="205"/>
      <c r="WTS224" s="205"/>
      <c r="WTT224" s="205"/>
      <c r="WTU224" s="205"/>
      <c r="WTV224" s="205"/>
      <c r="WTW224" s="205"/>
      <c r="WTX224" s="205"/>
      <c r="WTY224" s="205"/>
      <c r="WTZ224" s="205"/>
      <c r="WUA224" s="205"/>
      <c r="WUB224" s="205"/>
      <c r="WUC224" s="205"/>
      <c r="WUD224" s="205"/>
      <c r="WUE224" s="205"/>
      <c r="WUF224" s="205"/>
      <c r="WUG224" s="205"/>
      <c r="WUH224" s="205"/>
      <c r="WUI224" s="205"/>
      <c r="WUJ224" s="205"/>
      <c r="WUK224" s="205"/>
      <c r="WUL224" s="205"/>
      <c r="WUM224" s="205"/>
      <c r="WUN224" s="205"/>
      <c r="WUO224" s="205"/>
      <c r="WUP224" s="205"/>
      <c r="WUQ224" s="205"/>
      <c r="WUR224" s="205"/>
      <c r="WUS224" s="205"/>
      <c r="WUT224" s="205"/>
      <c r="WUU224" s="205"/>
      <c r="WUV224" s="205"/>
      <c r="WUW224" s="205"/>
      <c r="WUX224" s="205"/>
      <c r="WUY224" s="205"/>
      <c r="WUZ224" s="205"/>
      <c r="WVA224" s="205"/>
      <c r="WVB224" s="205"/>
      <c r="WVC224" s="205"/>
      <c r="WVD224" s="205"/>
      <c r="WVE224" s="205"/>
      <c r="WVF224" s="205"/>
      <c r="WVG224" s="205"/>
      <c r="WVH224" s="205"/>
      <c r="WVI224" s="205"/>
      <c r="WVJ224" s="205"/>
      <c r="WVK224" s="205"/>
      <c r="WVL224" s="205"/>
      <c r="WVM224" s="205"/>
      <c r="WVN224" s="205"/>
      <c r="WVO224" s="205"/>
      <c r="WVP224" s="205"/>
      <c r="WVQ224" s="205"/>
      <c r="WVR224" s="205"/>
      <c r="WVS224" s="205"/>
      <c r="WVT224" s="205"/>
      <c r="WVU224" s="205"/>
      <c r="WVV224" s="205"/>
      <c r="WVW224" s="205"/>
      <c r="WVX224" s="205"/>
      <c r="WVY224" s="205"/>
      <c r="WVZ224" s="205"/>
      <c r="WWA224" s="205"/>
      <c r="WWB224" s="205"/>
      <c r="WWC224" s="205"/>
      <c r="WWD224" s="205"/>
      <c r="WWE224" s="205"/>
      <c r="WWF224" s="205"/>
      <c r="WWG224" s="205"/>
      <c r="WWH224" s="205"/>
      <c r="WWI224" s="205"/>
      <c r="WWJ224" s="205"/>
      <c r="WWK224" s="205"/>
      <c r="WWL224" s="205"/>
      <c r="WWM224" s="205"/>
      <c r="WWN224" s="205"/>
      <c r="WWO224" s="205"/>
      <c r="WWP224" s="205"/>
      <c r="WWQ224" s="205"/>
      <c r="WWR224" s="205"/>
      <c r="WWS224" s="205"/>
      <c r="WWT224" s="205"/>
      <c r="WWU224" s="205"/>
      <c r="WWV224" s="205"/>
      <c r="WWW224" s="205"/>
      <c r="WWX224" s="205"/>
      <c r="WWY224" s="205"/>
      <c r="WWZ224" s="205"/>
      <c r="WXA224" s="205"/>
      <c r="WXB224" s="205"/>
      <c r="WXC224" s="205"/>
      <c r="WXD224" s="205"/>
      <c r="WXE224" s="205"/>
      <c r="WXF224" s="205"/>
      <c r="WXG224" s="205"/>
      <c r="WXH224" s="205"/>
      <c r="WXI224" s="205"/>
      <c r="WXJ224" s="205"/>
      <c r="WXK224" s="205"/>
      <c r="WXL224" s="205"/>
      <c r="WXM224" s="205"/>
      <c r="WXN224" s="205"/>
      <c r="WXO224" s="205"/>
      <c r="WXP224" s="205"/>
      <c r="WXQ224" s="205"/>
      <c r="WXR224" s="205"/>
      <c r="WXS224" s="205"/>
      <c r="WXT224" s="205"/>
      <c r="WXU224" s="205"/>
      <c r="WXV224" s="205"/>
      <c r="WXW224" s="205"/>
      <c r="WXX224" s="205"/>
      <c r="WXY224" s="205"/>
      <c r="WXZ224" s="205"/>
      <c r="WYA224" s="205"/>
      <c r="WYB224" s="205"/>
      <c r="WYC224" s="205"/>
      <c r="WYD224" s="205"/>
      <c r="WYE224" s="205"/>
      <c r="WYF224" s="205"/>
      <c r="WYG224" s="205"/>
      <c r="WYH224" s="205"/>
      <c r="WYI224" s="205"/>
      <c r="WYJ224" s="205"/>
      <c r="WYK224" s="205"/>
      <c r="WYL224" s="205"/>
      <c r="WYM224" s="205"/>
      <c r="WYN224" s="205"/>
      <c r="WYO224" s="205"/>
      <c r="WYP224" s="205"/>
      <c r="WYQ224" s="205"/>
      <c r="WYR224" s="205"/>
      <c r="WYS224" s="205"/>
      <c r="WYT224" s="205"/>
      <c r="WYU224" s="205"/>
      <c r="WYV224" s="205"/>
      <c r="WYW224" s="205"/>
      <c r="WYX224" s="205"/>
      <c r="WYY224" s="205"/>
      <c r="WYZ224" s="205"/>
      <c r="WZA224" s="205"/>
      <c r="WZB224" s="205"/>
      <c r="WZC224" s="205"/>
      <c r="WZD224" s="205"/>
      <c r="WZE224" s="205"/>
      <c r="WZF224" s="205"/>
      <c r="WZG224" s="205"/>
      <c r="WZH224" s="205"/>
      <c r="WZI224" s="205"/>
      <c r="WZJ224" s="205"/>
      <c r="WZK224" s="205"/>
      <c r="WZL224" s="205"/>
      <c r="WZM224" s="205"/>
      <c r="WZN224" s="205"/>
      <c r="WZO224" s="205"/>
      <c r="WZP224" s="205"/>
      <c r="WZQ224" s="205"/>
      <c r="WZR224" s="205"/>
      <c r="WZS224" s="205"/>
      <c r="WZT224" s="205"/>
      <c r="WZU224" s="205"/>
      <c r="WZV224" s="205"/>
      <c r="WZW224" s="205"/>
      <c r="WZX224" s="205"/>
      <c r="WZY224" s="205"/>
      <c r="WZZ224" s="205"/>
      <c r="XAA224" s="205"/>
      <c r="XAB224" s="205"/>
      <c r="XAC224" s="205"/>
      <c r="XAD224" s="205"/>
      <c r="XAE224" s="205"/>
      <c r="XAF224" s="205"/>
      <c r="XAG224" s="205"/>
      <c r="XAH224" s="205"/>
      <c r="XAI224" s="205"/>
      <c r="XAJ224" s="205"/>
      <c r="XAK224" s="205"/>
      <c r="XAL224" s="205"/>
      <c r="XAM224" s="205"/>
      <c r="XAN224" s="205"/>
      <c r="XAO224" s="205"/>
      <c r="XAP224" s="205"/>
      <c r="XAQ224" s="205"/>
      <c r="XAR224" s="205"/>
      <c r="XAS224" s="205"/>
      <c r="XAT224" s="205"/>
      <c r="XAU224" s="205"/>
      <c r="XAV224" s="205"/>
      <c r="XAW224" s="205"/>
      <c r="XAX224" s="205"/>
      <c r="XAY224" s="205"/>
      <c r="XAZ224" s="205"/>
      <c r="XBA224" s="205"/>
      <c r="XBB224" s="205"/>
      <c r="XBC224" s="205"/>
      <c r="XBD224" s="205"/>
      <c r="XBE224" s="205"/>
      <c r="XBF224" s="205"/>
      <c r="XBG224" s="205"/>
      <c r="XBH224" s="205"/>
      <c r="XBI224" s="205"/>
      <c r="XBJ224" s="205"/>
      <c r="XBK224" s="205"/>
      <c r="XBL224" s="205"/>
      <c r="XBM224" s="205"/>
      <c r="XBN224" s="205"/>
      <c r="XBO224" s="205"/>
      <c r="XBP224" s="205"/>
      <c r="XBQ224" s="205"/>
      <c r="XBR224" s="205"/>
      <c r="XBS224" s="205"/>
      <c r="XBT224" s="205"/>
      <c r="XBU224" s="205"/>
      <c r="XBV224" s="205"/>
      <c r="XBW224" s="205"/>
      <c r="XBX224" s="205"/>
      <c r="XBY224" s="205"/>
      <c r="XBZ224" s="205"/>
      <c r="XCA224" s="205"/>
      <c r="XCB224" s="205"/>
      <c r="XCC224" s="205"/>
      <c r="XCD224" s="205"/>
      <c r="XCE224" s="205"/>
      <c r="XCF224" s="205"/>
      <c r="XCG224" s="205"/>
      <c r="XCH224" s="205"/>
      <c r="XCI224" s="205"/>
      <c r="XCJ224" s="205"/>
      <c r="XCK224" s="205"/>
      <c r="XCL224" s="205"/>
      <c r="XCM224" s="205"/>
      <c r="XCN224" s="205"/>
      <c r="XCO224" s="205"/>
      <c r="XCP224" s="205"/>
      <c r="XCQ224" s="205"/>
      <c r="XCR224" s="205"/>
      <c r="XCS224" s="205"/>
      <c r="XCT224" s="205"/>
      <c r="XCU224" s="205"/>
      <c r="XCV224" s="205"/>
      <c r="XCW224" s="205"/>
      <c r="XCX224" s="205"/>
      <c r="XCY224" s="205"/>
      <c r="XCZ224" s="205"/>
      <c r="XDA224" s="205"/>
      <c r="XDB224" s="205"/>
      <c r="XDC224" s="205"/>
      <c r="XDD224" s="205"/>
      <c r="XDE224" s="205"/>
      <c r="XDF224" s="205"/>
      <c r="XDG224" s="205"/>
      <c r="XDH224" s="205"/>
      <c r="XDI224" s="205"/>
      <c r="XDJ224" s="205"/>
      <c r="XDK224" s="205"/>
      <c r="XDL224" s="205"/>
      <c r="XDM224" s="205"/>
      <c r="XDN224" s="205"/>
      <c r="XDO224" s="205"/>
      <c r="XDP224" s="205"/>
      <c r="XDQ224" s="205"/>
      <c r="XDR224" s="205"/>
      <c r="XDS224" s="205"/>
      <c r="XDT224" s="205"/>
      <c r="XDU224" s="205"/>
      <c r="XDV224" s="205"/>
      <c r="XDW224" s="205"/>
      <c r="XDX224" s="205"/>
      <c r="XDY224" s="205"/>
      <c r="XDZ224" s="205"/>
      <c r="XEA224" s="205"/>
      <c r="XEB224" s="205"/>
      <c r="XEC224" s="205"/>
      <c r="XED224" s="205"/>
      <c r="XEE224" s="205"/>
      <c r="XEF224" s="205"/>
      <c r="XEG224" s="205"/>
      <c r="XEH224" s="205"/>
      <c r="XEI224" s="205"/>
      <c r="XEJ224" s="205"/>
      <c r="XEK224" s="205"/>
      <c r="XEL224" s="205"/>
      <c r="XEM224" s="205"/>
      <c r="XEN224" s="205"/>
      <c r="XEO224" s="205"/>
      <c r="XEP224" s="205"/>
      <c r="XEQ224" s="205"/>
      <c r="XER224" s="205"/>
      <c r="XES224" s="205"/>
      <c r="XET224" s="205"/>
      <c r="XEU224" s="205"/>
      <c r="XEV224" s="205"/>
      <c r="XEW224" s="205"/>
      <c r="XEX224" s="205"/>
      <c r="XEY224" s="205"/>
      <c r="XEZ224" s="205"/>
    </row>
    <row r="225" spans="1:16380" s="84" customFormat="1" ht="13.8" customHeight="1" x14ac:dyDescent="0.3">
      <c r="A225" s="290" t="str">
        <f t="shared" si="82"/>
        <v>TEC-LAB-VEL-02</v>
      </c>
      <c r="B225" s="290" t="str">
        <f t="shared" si="85"/>
        <v xml:space="preserve">CMK-TFC-25078_25079  </v>
      </c>
      <c r="C225" s="295" t="s">
        <v>853</v>
      </c>
      <c r="D225" s="291" t="s">
        <v>66</v>
      </c>
      <c r="E225" s="295" t="s">
        <v>933</v>
      </c>
      <c r="F225" s="299" t="s">
        <v>934</v>
      </c>
      <c r="G225" s="292" t="s">
        <v>926</v>
      </c>
      <c r="H225" s="291" t="s">
        <v>245</v>
      </c>
      <c r="I225" s="293" t="s">
        <v>927</v>
      </c>
      <c r="J225" s="300">
        <v>461995</v>
      </c>
      <c r="K225" s="300" t="s">
        <v>935</v>
      </c>
      <c r="L225" s="301" t="s">
        <v>929</v>
      </c>
      <c r="M225" s="293" t="s">
        <v>936</v>
      </c>
      <c r="N225" s="293" t="s">
        <v>937</v>
      </c>
      <c r="O225" s="293" t="s">
        <v>937</v>
      </c>
      <c r="P225" s="53"/>
      <c r="Q225" s="15" t="s">
        <v>59</v>
      </c>
      <c r="R225" s="15"/>
      <c r="S225" s="16" t="s">
        <v>170</v>
      </c>
      <c r="T225" s="54"/>
      <c r="U225" s="16"/>
      <c r="V225" s="295">
        <v>18</v>
      </c>
      <c r="W225" s="16">
        <v>18</v>
      </c>
      <c r="X225" s="293">
        <v>6</v>
      </c>
      <c r="Y225" s="293" t="s">
        <v>155</v>
      </c>
      <c r="Z225" s="301" t="s">
        <v>61</v>
      </c>
      <c r="AA225" s="293" t="s">
        <v>938</v>
      </c>
      <c r="AB225" s="16" t="s">
        <v>930</v>
      </c>
      <c r="AC225" s="271" t="s">
        <v>931</v>
      </c>
      <c r="AD225" s="16" t="s">
        <v>852</v>
      </c>
      <c r="AE225" s="19">
        <v>45741</v>
      </c>
      <c r="AF225" s="74">
        <f t="shared" si="86"/>
        <v>46290</v>
      </c>
      <c r="AG225" s="1" t="s">
        <v>939</v>
      </c>
      <c r="AH225" s="298">
        <f t="shared" ca="1" si="68"/>
        <v>148</v>
      </c>
      <c r="AI225" s="69" t="str">
        <f t="shared" ca="1" si="69"/>
        <v>148  DIAS RESTANTES</v>
      </c>
      <c r="AJ225" s="1"/>
      <c r="AK225" s="1"/>
      <c r="AL225" s="38" t="e">
        <f>VLOOKUP(A225,#REF!,21,FALSE)</f>
        <v>#REF!</v>
      </c>
      <c r="AM225" s="49" t="e">
        <f>VLOOKUP(A225,#REF!,23,FALSE)</f>
        <v>#REF!</v>
      </c>
      <c r="AN225" s="226">
        <f>AE225</f>
        <v>45741</v>
      </c>
      <c r="AO225" s="234">
        <f t="shared" ref="AO225:AO239" si="89">AE225</f>
        <v>45741</v>
      </c>
      <c r="AP225" s="230">
        <f t="shared" si="87"/>
        <v>6</v>
      </c>
      <c r="AQ225" s="228">
        <f>EDATE(AE225,0)</f>
        <v>45741</v>
      </c>
      <c r="AR225" s="228">
        <f>IF(COUNT(AQ225)&lt;AP225,EDATE(AE225,X225),"N/A")</f>
        <v>45925</v>
      </c>
      <c r="AS225" s="228">
        <f>IF(COUNT(AQ225:AR225)&lt;AP225,EDATE(AR225,X225),"N/A")</f>
        <v>46106</v>
      </c>
      <c r="AT225" s="228">
        <f>IF(COUNT(AQ225:AS225)&lt;AP225,EDATE(AS225,X225),"N/A")</f>
        <v>46290</v>
      </c>
      <c r="AU225" s="228">
        <f>IF(COUNT(AQ225:AT225)&lt;AP225,EDATE(AT225,X225),"N/A")</f>
        <v>46471</v>
      </c>
      <c r="AV225" s="1"/>
      <c r="AW225" s="239">
        <f t="shared" si="88"/>
        <v>6</v>
      </c>
      <c r="AX225" s="236">
        <f>EDATE(AO225,0)</f>
        <v>45741</v>
      </c>
      <c r="AY225" s="236">
        <f>IF(COUNT(AX225)&lt;AW225,EDATE(AO225,X225),"N/A")</f>
        <v>45925</v>
      </c>
      <c r="AZ225" s="236">
        <f>IF(COUNT(AX225:AY225)&lt;AW225,EDATE(AY225,X225),"N/A")</f>
        <v>46106</v>
      </c>
      <c r="BA225" s="236">
        <f>IF(COUNT(AX225:AZ225)&lt;AW225,EDATE(AZ225,X225),"N/A")</f>
        <v>46290</v>
      </c>
      <c r="BB225" s="236">
        <f>IF(COUNT(AX225:BA225)&lt;AW225,EDATE(BA225,X225),"N/A")</f>
        <v>46471</v>
      </c>
      <c r="BC225" s="8" t="s">
        <v>933</v>
      </c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/>
      <c r="AEC225" s="1"/>
      <c r="AED225" s="1"/>
      <c r="AEE225" s="1"/>
      <c r="AEF225" s="1"/>
      <c r="AEG225" s="1"/>
      <c r="AEH225" s="1"/>
      <c r="AEI225" s="1"/>
      <c r="AEJ225" s="1"/>
      <c r="AEK225" s="1"/>
      <c r="AEL225" s="1"/>
      <c r="AEM225" s="1"/>
      <c r="AEN225" s="1"/>
      <c r="AEO225" s="1"/>
      <c r="AEP225" s="1"/>
      <c r="AEQ225" s="1"/>
      <c r="AER225" s="1"/>
      <c r="AES225" s="1"/>
      <c r="AET225" s="1"/>
      <c r="AEU225" s="1"/>
      <c r="AEV225" s="1"/>
      <c r="AEW225" s="1"/>
      <c r="AEX225" s="1"/>
      <c r="AEY225" s="1"/>
      <c r="AEZ225" s="1"/>
      <c r="AFA225" s="1"/>
      <c r="AFB225" s="1"/>
      <c r="AFC225" s="1"/>
      <c r="AFD225" s="1"/>
      <c r="AFE225" s="1"/>
      <c r="AFF225" s="1"/>
      <c r="AFG225" s="1"/>
      <c r="AFH225" s="1"/>
      <c r="AFI225" s="1"/>
      <c r="AFJ225" s="1"/>
      <c r="AFK225" s="1"/>
      <c r="AFL225" s="1"/>
      <c r="AFM225" s="1"/>
      <c r="AFN225" s="1"/>
      <c r="AFO225" s="1"/>
      <c r="AFP225" s="1"/>
      <c r="AFQ225" s="1"/>
      <c r="AFR225" s="1"/>
      <c r="AFS225" s="1"/>
      <c r="AFT225" s="1"/>
      <c r="AFU225" s="1"/>
      <c r="AFV225" s="1"/>
      <c r="AFW225" s="1"/>
      <c r="AFX225" s="1"/>
      <c r="AFY225" s="1"/>
      <c r="AFZ225" s="1"/>
      <c r="AGA225" s="1"/>
      <c r="AGB225" s="1"/>
      <c r="AGC225" s="1"/>
      <c r="AGD225" s="1"/>
      <c r="AGE225" s="1"/>
      <c r="AGF225" s="1"/>
      <c r="AGG225" s="1"/>
      <c r="AGH225" s="1"/>
      <c r="AGI225" s="1"/>
      <c r="AGJ225" s="1"/>
      <c r="AGK225" s="1"/>
      <c r="AGL225" s="1"/>
      <c r="AGM225" s="1"/>
      <c r="AGN225" s="1"/>
      <c r="AGO225" s="1"/>
      <c r="AGP225" s="1"/>
      <c r="AGQ225" s="1"/>
      <c r="AGR225" s="1"/>
      <c r="AGS225" s="1"/>
      <c r="AGT225" s="1"/>
      <c r="AGU225" s="1"/>
      <c r="AGV225" s="1"/>
      <c r="AGW225" s="1"/>
      <c r="AGX225" s="1"/>
      <c r="AGY225" s="1"/>
      <c r="AGZ225" s="1"/>
      <c r="AHA225" s="1"/>
      <c r="AHB225" s="1"/>
      <c r="AHC225" s="1"/>
      <c r="AHD225" s="1"/>
      <c r="AHE225" s="1"/>
      <c r="AHF225" s="1"/>
      <c r="AHG225" s="1"/>
      <c r="AHH225" s="1"/>
      <c r="AHI225" s="1"/>
      <c r="AHJ225" s="1"/>
      <c r="AHK225" s="1"/>
      <c r="AHL225" s="1"/>
      <c r="AHM225" s="1"/>
      <c r="AHN225" s="1"/>
      <c r="AHO225" s="1"/>
      <c r="AHP225" s="1"/>
      <c r="AHQ225" s="1"/>
      <c r="AHR225" s="1"/>
      <c r="AHS225" s="1"/>
      <c r="AHT225" s="1"/>
      <c r="AHU225" s="1"/>
      <c r="AHV225" s="1"/>
      <c r="AHW225" s="1"/>
      <c r="AHX225" s="1"/>
      <c r="AHY225" s="1"/>
      <c r="AHZ225" s="1"/>
      <c r="AIA225" s="1"/>
      <c r="AIB225" s="1"/>
      <c r="AIC225" s="1"/>
      <c r="AID225" s="1"/>
      <c r="AIE225" s="1"/>
      <c r="AIF225" s="1"/>
      <c r="AIG225" s="1"/>
      <c r="AIH225" s="1"/>
      <c r="AII225" s="1"/>
      <c r="AIJ225" s="1"/>
      <c r="AIK225" s="1"/>
      <c r="AIL225" s="1"/>
      <c r="AIM225" s="1"/>
      <c r="AIN225" s="1"/>
      <c r="AIO225" s="1"/>
      <c r="AIP225" s="1"/>
      <c r="AIQ225" s="1"/>
      <c r="AIR225" s="1"/>
      <c r="AIS225" s="1"/>
      <c r="AIT225" s="1"/>
      <c r="AIU225" s="1"/>
      <c r="AIV225" s="1"/>
      <c r="AIW225" s="1"/>
      <c r="AIX225" s="1"/>
      <c r="AIY225" s="1"/>
      <c r="AIZ225" s="1"/>
      <c r="AJA225" s="1"/>
      <c r="AJB225" s="1"/>
      <c r="AJC225" s="1"/>
      <c r="AJD225" s="1"/>
      <c r="AJE225" s="1"/>
      <c r="AJF225" s="1"/>
      <c r="AJG225" s="1"/>
      <c r="AJH225" s="1"/>
      <c r="AJI225" s="1"/>
      <c r="AJJ225" s="1"/>
      <c r="AJK225" s="1"/>
      <c r="AJL225" s="1"/>
      <c r="AJM225" s="1"/>
      <c r="AJN225" s="1"/>
      <c r="AJO225" s="1"/>
      <c r="AJP225" s="1"/>
      <c r="AJQ225" s="1"/>
      <c r="AJR225" s="1"/>
      <c r="AJS225" s="1"/>
      <c r="AJT225" s="1"/>
      <c r="AJU225" s="1"/>
      <c r="AJV225" s="1"/>
      <c r="AJW225" s="1"/>
      <c r="AJX225" s="1"/>
      <c r="AJY225" s="1"/>
      <c r="AJZ225" s="1"/>
      <c r="AKA225" s="1"/>
      <c r="AKB225" s="1"/>
      <c r="AKC225" s="1"/>
      <c r="AKD225" s="1"/>
      <c r="AKE225" s="1"/>
      <c r="AKF225" s="1"/>
      <c r="AKG225" s="1"/>
      <c r="AKH225" s="1"/>
      <c r="AKI225" s="1"/>
      <c r="AKJ225" s="1"/>
      <c r="AKK225" s="1"/>
      <c r="AKL225" s="1"/>
      <c r="AKM225" s="1"/>
      <c r="AKN225" s="1"/>
      <c r="AKO225" s="1"/>
      <c r="AKP225" s="1"/>
      <c r="AKQ225" s="1"/>
      <c r="AKR225" s="1"/>
      <c r="AKS225" s="1"/>
      <c r="AKT225" s="1"/>
      <c r="AKU225" s="1"/>
      <c r="AKV225" s="1"/>
      <c r="AKW225" s="1"/>
      <c r="AKX225" s="1"/>
      <c r="AKY225" s="1"/>
      <c r="AKZ225" s="1"/>
      <c r="ALA225" s="1"/>
      <c r="ALB225" s="1"/>
      <c r="ALC225" s="1"/>
      <c r="ALD225" s="1"/>
      <c r="ALE225" s="1"/>
      <c r="ALF225" s="1"/>
      <c r="ALG225" s="1"/>
      <c r="ALH225" s="1"/>
      <c r="ALI225" s="1"/>
      <c r="ALJ225" s="1"/>
      <c r="ALK225" s="1"/>
      <c r="ALL225" s="1"/>
      <c r="ALM225" s="1"/>
      <c r="ALN225" s="1"/>
      <c r="ALO225" s="1"/>
      <c r="ALP225" s="1"/>
      <c r="ALQ225" s="1"/>
      <c r="ALR225" s="1"/>
      <c r="ALS225" s="1"/>
      <c r="ALT225" s="1"/>
      <c r="ALU225" s="1"/>
      <c r="ALV225" s="1"/>
      <c r="ALW225" s="1"/>
      <c r="ALX225" s="1"/>
      <c r="ALY225" s="1"/>
      <c r="ALZ225" s="1"/>
      <c r="AMA225" s="1"/>
      <c r="AMB225" s="1"/>
      <c r="AMC225" s="1"/>
      <c r="AMD225" s="1"/>
      <c r="AME225" s="1"/>
      <c r="AMF225" s="1"/>
      <c r="AMG225" s="1"/>
      <c r="AMH225" s="1"/>
      <c r="AMI225" s="1"/>
      <c r="AMJ225" s="1"/>
      <c r="AMK225" s="1"/>
      <c r="AML225" s="1"/>
      <c r="AMM225" s="1"/>
      <c r="AMN225" s="1"/>
      <c r="AMO225" s="1"/>
      <c r="AMP225" s="1"/>
      <c r="AMQ225" s="1"/>
      <c r="AMR225" s="1"/>
      <c r="AMS225" s="1"/>
      <c r="AMT225" s="1"/>
      <c r="AMU225" s="1"/>
      <c r="AMV225" s="1"/>
      <c r="AMW225" s="1"/>
      <c r="AMX225" s="1"/>
      <c r="AMY225" s="1"/>
      <c r="AMZ225" s="1"/>
      <c r="ANA225" s="1"/>
      <c r="ANB225" s="1"/>
      <c r="ANC225" s="1"/>
      <c r="AND225" s="1"/>
      <c r="ANE225" s="1"/>
      <c r="ANF225" s="1"/>
      <c r="ANG225" s="1"/>
      <c r="ANH225" s="1"/>
      <c r="ANI225" s="1"/>
      <c r="ANJ225" s="1"/>
      <c r="ANK225" s="1"/>
      <c r="ANL225" s="1"/>
      <c r="ANM225" s="1"/>
      <c r="ANN225" s="1"/>
      <c r="ANO225" s="1"/>
      <c r="ANP225" s="1"/>
      <c r="ANQ225" s="1"/>
      <c r="ANR225" s="1"/>
      <c r="ANS225" s="1"/>
      <c r="ANT225" s="1"/>
      <c r="ANU225" s="1"/>
      <c r="ANV225" s="1"/>
      <c r="ANW225" s="1"/>
      <c r="ANX225" s="1"/>
      <c r="ANY225" s="1"/>
      <c r="ANZ225" s="1"/>
      <c r="AOA225" s="1"/>
      <c r="AOB225" s="1"/>
      <c r="AOC225" s="1"/>
      <c r="AOD225" s="1"/>
      <c r="AOE225" s="1"/>
      <c r="AOF225" s="1"/>
      <c r="AOG225" s="1"/>
      <c r="AOH225" s="1"/>
      <c r="AOI225" s="1"/>
      <c r="AOJ225" s="1"/>
      <c r="AOK225" s="1"/>
      <c r="AOL225" s="1"/>
      <c r="AOM225" s="1"/>
      <c r="AON225" s="1"/>
      <c r="AOO225" s="1"/>
      <c r="AOP225" s="1"/>
      <c r="AOQ225" s="1"/>
      <c r="AOR225" s="1"/>
      <c r="AOS225" s="1"/>
      <c r="AOT225" s="1"/>
      <c r="AOU225" s="1"/>
      <c r="AOV225" s="1"/>
      <c r="AOW225" s="1"/>
      <c r="AOX225" s="1"/>
      <c r="AOY225" s="1"/>
      <c r="AOZ225" s="1"/>
      <c r="APA225" s="1"/>
      <c r="APB225" s="1"/>
      <c r="APC225" s="1"/>
      <c r="APD225" s="1"/>
      <c r="APE225" s="1"/>
      <c r="APF225" s="1"/>
      <c r="APG225" s="1"/>
      <c r="APH225" s="1"/>
      <c r="API225" s="1"/>
      <c r="APJ225" s="1"/>
      <c r="APK225" s="1"/>
      <c r="APL225" s="1"/>
      <c r="APM225" s="1"/>
      <c r="APN225" s="1"/>
      <c r="APO225" s="1"/>
      <c r="APP225" s="1"/>
      <c r="APQ225" s="1"/>
      <c r="APR225" s="1"/>
      <c r="APS225" s="1"/>
      <c r="APT225" s="1"/>
      <c r="APU225" s="1"/>
      <c r="APV225" s="1"/>
      <c r="APW225" s="1"/>
      <c r="APX225" s="1"/>
      <c r="APY225" s="1"/>
      <c r="APZ225" s="1"/>
      <c r="AQA225" s="1"/>
      <c r="AQB225" s="1"/>
      <c r="AQC225" s="1"/>
      <c r="AQD225" s="1"/>
      <c r="AQE225" s="1"/>
      <c r="AQF225" s="1"/>
      <c r="AQG225" s="1"/>
      <c r="AQH225" s="1"/>
      <c r="AQI225" s="1"/>
      <c r="AQJ225" s="1"/>
      <c r="AQK225" s="1"/>
      <c r="AQL225" s="1"/>
      <c r="AQM225" s="1"/>
      <c r="AQN225" s="1"/>
      <c r="AQO225" s="1"/>
      <c r="AQP225" s="1"/>
      <c r="AQQ225" s="1"/>
      <c r="AQR225" s="1"/>
      <c r="AQS225" s="1"/>
      <c r="AQT225" s="1"/>
      <c r="AQU225" s="1"/>
      <c r="AQV225" s="1"/>
      <c r="AQW225" s="1"/>
      <c r="AQX225" s="1"/>
      <c r="AQY225" s="1"/>
      <c r="AQZ225" s="1"/>
      <c r="ARA225" s="1"/>
      <c r="ARB225" s="1"/>
      <c r="ARC225" s="1"/>
      <c r="ARD225" s="1"/>
      <c r="ARE225" s="1"/>
      <c r="ARF225" s="1"/>
      <c r="ARG225" s="1"/>
      <c r="ARH225" s="1"/>
      <c r="ARI225" s="1"/>
      <c r="ARJ225" s="1"/>
      <c r="ARK225" s="1"/>
      <c r="ARL225" s="1"/>
      <c r="ARM225" s="1"/>
      <c r="ARN225" s="1"/>
      <c r="ARO225" s="1"/>
      <c r="ARP225" s="1"/>
      <c r="ARQ225" s="1"/>
      <c r="ARR225" s="1"/>
      <c r="ARS225" s="1"/>
      <c r="ART225" s="1"/>
      <c r="ARU225" s="1"/>
      <c r="ARV225" s="1"/>
      <c r="ARW225" s="1"/>
      <c r="ARX225" s="1"/>
      <c r="ARY225" s="1"/>
      <c r="ARZ225" s="1"/>
      <c r="ASA225" s="1"/>
      <c r="ASB225" s="1"/>
      <c r="ASC225" s="1"/>
      <c r="ASD225" s="1"/>
      <c r="ASE225" s="1"/>
      <c r="ASF225" s="1"/>
      <c r="ASG225" s="1"/>
      <c r="ASH225" s="1"/>
      <c r="ASI225" s="1"/>
      <c r="ASJ225" s="1"/>
      <c r="ASK225" s="1"/>
      <c r="ASL225" s="1"/>
      <c r="ASM225" s="1"/>
      <c r="ASN225" s="1"/>
      <c r="ASO225" s="1"/>
      <c r="ASP225" s="1"/>
      <c r="ASQ225" s="1"/>
      <c r="ASR225" s="1"/>
      <c r="ASS225" s="1"/>
      <c r="AST225" s="1"/>
      <c r="ASU225" s="1"/>
      <c r="ASV225" s="1"/>
      <c r="ASW225" s="1"/>
      <c r="ASX225" s="1"/>
      <c r="ASY225" s="1"/>
      <c r="ASZ225" s="1"/>
      <c r="ATA225" s="1"/>
      <c r="ATB225" s="1"/>
      <c r="ATC225" s="1"/>
      <c r="ATD225" s="1"/>
      <c r="ATE225" s="1"/>
      <c r="ATF225" s="1"/>
      <c r="ATG225" s="1"/>
      <c r="ATH225" s="1"/>
      <c r="ATI225" s="1"/>
      <c r="ATJ225" s="1"/>
      <c r="ATK225" s="1"/>
      <c r="ATL225" s="1"/>
      <c r="ATM225" s="1"/>
      <c r="ATN225" s="1"/>
      <c r="ATO225" s="1"/>
      <c r="ATP225" s="1"/>
      <c r="ATQ225" s="1"/>
      <c r="ATR225" s="1"/>
      <c r="ATS225" s="1"/>
      <c r="ATT225" s="1"/>
      <c r="ATU225" s="1"/>
      <c r="ATV225" s="1"/>
      <c r="ATW225" s="1"/>
      <c r="ATX225" s="1"/>
      <c r="ATY225" s="1"/>
      <c r="ATZ225" s="1"/>
      <c r="AUA225" s="1"/>
      <c r="AUB225" s="1"/>
      <c r="AUC225" s="1"/>
      <c r="AUD225" s="1"/>
      <c r="AUE225" s="1"/>
      <c r="AUF225" s="1"/>
      <c r="AUG225" s="1"/>
      <c r="AUH225" s="1"/>
      <c r="AUI225" s="1"/>
      <c r="AUJ225" s="1"/>
      <c r="AUK225" s="1"/>
      <c r="AUL225" s="1"/>
      <c r="AUM225" s="1"/>
      <c r="AUN225" s="1"/>
      <c r="AUO225" s="1"/>
      <c r="AUP225" s="1"/>
      <c r="AUQ225" s="1"/>
      <c r="AUR225" s="1"/>
      <c r="AUS225" s="1"/>
      <c r="AUT225" s="1"/>
      <c r="AUU225" s="1"/>
      <c r="AUV225" s="1"/>
      <c r="AUW225" s="1"/>
      <c r="AUX225" s="1"/>
      <c r="AUY225" s="1"/>
      <c r="AUZ225" s="1"/>
      <c r="AVA225" s="1"/>
      <c r="AVB225" s="1"/>
      <c r="AVC225" s="1"/>
      <c r="AVD225" s="1"/>
      <c r="AVE225" s="1"/>
      <c r="AVF225" s="1"/>
      <c r="AVG225" s="1"/>
      <c r="AVH225" s="1"/>
      <c r="AVI225" s="1"/>
      <c r="AVJ225" s="1"/>
      <c r="AVK225" s="1"/>
      <c r="AVL225" s="1"/>
      <c r="AVM225" s="1"/>
      <c r="AVN225" s="1"/>
      <c r="AVO225" s="1"/>
      <c r="AVP225" s="1"/>
      <c r="AVQ225" s="1"/>
      <c r="AVR225" s="1"/>
      <c r="AVS225" s="1"/>
      <c r="AVT225" s="1"/>
      <c r="AVU225" s="1"/>
      <c r="AVV225" s="1"/>
      <c r="AVW225" s="1"/>
      <c r="AVX225" s="1"/>
      <c r="AVY225" s="1"/>
      <c r="AVZ225" s="1"/>
      <c r="AWA225" s="1"/>
      <c r="AWB225" s="1"/>
      <c r="AWC225" s="1"/>
      <c r="AWD225" s="1"/>
      <c r="AWE225" s="1"/>
      <c r="AWF225" s="1"/>
      <c r="AWG225" s="1"/>
      <c r="AWH225" s="1"/>
      <c r="AWI225" s="1"/>
      <c r="AWJ225" s="1"/>
      <c r="AWK225" s="1"/>
      <c r="AWL225" s="1"/>
      <c r="AWM225" s="1"/>
      <c r="AWN225" s="1"/>
      <c r="AWO225" s="1"/>
      <c r="AWP225" s="1"/>
      <c r="AWQ225" s="1"/>
      <c r="AWR225" s="1"/>
      <c r="AWS225" s="1"/>
      <c r="AWT225" s="1"/>
      <c r="AWU225" s="1"/>
      <c r="AWV225" s="1"/>
      <c r="AWW225" s="1"/>
      <c r="AWX225" s="1"/>
      <c r="AWY225" s="1"/>
      <c r="AWZ225" s="1"/>
      <c r="AXA225" s="1"/>
      <c r="AXB225" s="1"/>
      <c r="AXC225" s="1"/>
      <c r="AXD225" s="1"/>
      <c r="AXE225" s="1"/>
      <c r="AXF225" s="1"/>
      <c r="AXG225" s="1"/>
      <c r="AXH225" s="1"/>
      <c r="AXI225" s="1"/>
      <c r="AXJ225" s="1"/>
      <c r="AXK225" s="1"/>
      <c r="AXL225" s="1"/>
      <c r="AXM225" s="1"/>
      <c r="AXN225" s="1"/>
      <c r="AXO225" s="1"/>
      <c r="AXP225" s="1"/>
      <c r="AXQ225" s="1"/>
      <c r="AXR225" s="1"/>
      <c r="AXS225" s="1"/>
      <c r="AXT225" s="1"/>
      <c r="AXU225" s="1"/>
      <c r="AXV225" s="1"/>
      <c r="AXW225" s="1"/>
      <c r="AXX225" s="1"/>
      <c r="AXY225" s="1"/>
      <c r="AXZ225" s="1"/>
      <c r="AYA225" s="1"/>
      <c r="AYB225" s="1"/>
      <c r="AYC225" s="1"/>
      <c r="AYD225" s="1"/>
      <c r="AYE225" s="1"/>
      <c r="AYF225" s="1"/>
      <c r="AYG225" s="1"/>
      <c r="AYH225" s="1"/>
      <c r="AYI225" s="1"/>
      <c r="AYJ225" s="1"/>
      <c r="AYK225" s="1"/>
      <c r="AYL225" s="1"/>
      <c r="AYM225" s="1"/>
      <c r="AYN225" s="1"/>
      <c r="AYO225" s="1"/>
      <c r="AYP225" s="1"/>
      <c r="AYQ225" s="1"/>
      <c r="AYR225" s="1"/>
      <c r="AYS225" s="1"/>
      <c r="AYT225" s="1"/>
      <c r="AYU225" s="1"/>
      <c r="AYV225" s="1"/>
      <c r="AYW225" s="1"/>
      <c r="AYX225" s="1"/>
      <c r="AYY225" s="1"/>
      <c r="AYZ225" s="1"/>
      <c r="AZA225" s="1"/>
      <c r="AZB225" s="1"/>
      <c r="AZC225" s="1"/>
      <c r="AZD225" s="1"/>
      <c r="AZE225" s="1"/>
      <c r="AZF225" s="1"/>
      <c r="AZG225" s="1"/>
      <c r="AZH225" s="1"/>
      <c r="AZI225" s="1"/>
      <c r="AZJ225" s="1"/>
      <c r="AZK225" s="1"/>
      <c r="AZL225" s="1"/>
      <c r="AZM225" s="1"/>
      <c r="AZN225" s="1"/>
      <c r="AZO225" s="1"/>
      <c r="AZP225" s="1"/>
      <c r="AZQ225" s="1"/>
      <c r="AZR225" s="1"/>
      <c r="AZS225" s="1"/>
      <c r="AZT225" s="1"/>
      <c r="AZU225" s="1"/>
      <c r="AZV225" s="1"/>
      <c r="AZW225" s="1"/>
      <c r="AZX225" s="1"/>
      <c r="AZY225" s="1"/>
      <c r="AZZ225" s="1"/>
      <c r="BAA225" s="1"/>
      <c r="BAB225" s="1"/>
      <c r="BAC225" s="1"/>
      <c r="BAD225" s="1"/>
      <c r="BAE225" s="1"/>
      <c r="BAF225" s="1"/>
      <c r="BAG225" s="1"/>
      <c r="BAH225" s="1"/>
      <c r="BAI225" s="1"/>
      <c r="BAJ225" s="1"/>
      <c r="BAK225" s="1"/>
      <c r="BAL225" s="1"/>
      <c r="BAM225" s="1"/>
      <c r="BAN225" s="1"/>
      <c r="BAO225" s="1"/>
      <c r="BAP225" s="1"/>
      <c r="BAQ225" s="1"/>
      <c r="BAR225" s="1"/>
      <c r="BAS225" s="1"/>
      <c r="BAT225" s="1"/>
      <c r="BAU225" s="1"/>
      <c r="BAV225" s="1"/>
      <c r="BAW225" s="1"/>
      <c r="BAX225" s="1"/>
      <c r="BAY225" s="1"/>
      <c r="BAZ225" s="1"/>
      <c r="BBA225" s="1"/>
      <c r="BBB225" s="1"/>
      <c r="BBC225" s="1"/>
      <c r="BBD225" s="1"/>
      <c r="BBE225" s="1"/>
      <c r="BBF225" s="1"/>
      <c r="BBG225" s="1"/>
      <c r="BBH225" s="1"/>
      <c r="BBI225" s="1"/>
      <c r="BBJ225" s="1"/>
      <c r="BBK225" s="1"/>
      <c r="BBL225" s="1"/>
      <c r="BBM225" s="1"/>
      <c r="BBN225" s="1"/>
      <c r="BBO225" s="1"/>
      <c r="BBP225" s="1"/>
      <c r="BBQ225" s="1"/>
      <c r="BBR225" s="1"/>
      <c r="BBS225" s="1"/>
      <c r="BBT225" s="1"/>
      <c r="BBU225" s="1"/>
      <c r="BBV225" s="1"/>
      <c r="BBW225" s="1"/>
      <c r="BBX225" s="1"/>
      <c r="BBY225" s="1"/>
      <c r="BBZ225" s="1"/>
      <c r="BCA225" s="1"/>
      <c r="BCB225" s="1"/>
      <c r="BCC225" s="1"/>
      <c r="BCD225" s="1"/>
      <c r="BCE225" s="1"/>
      <c r="BCF225" s="1"/>
      <c r="BCG225" s="1"/>
      <c r="BCH225" s="1"/>
      <c r="BCI225" s="1"/>
      <c r="BCJ225" s="1"/>
      <c r="BCK225" s="1"/>
      <c r="BCL225" s="1"/>
      <c r="BCM225" s="1"/>
      <c r="BCN225" s="1"/>
      <c r="BCO225" s="1"/>
      <c r="BCP225" s="1"/>
      <c r="BCQ225" s="1"/>
      <c r="BCR225" s="1"/>
      <c r="BCS225" s="1"/>
      <c r="BCT225" s="1"/>
      <c r="BCU225" s="1"/>
      <c r="BCV225" s="1"/>
      <c r="BCW225" s="1"/>
      <c r="BCX225" s="1"/>
      <c r="BCY225" s="1"/>
      <c r="BCZ225" s="1"/>
      <c r="BDA225" s="1"/>
      <c r="BDB225" s="1"/>
      <c r="BDC225" s="1"/>
      <c r="BDD225" s="1"/>
      <c r="BDE225" s="1"/>
      <c r="BDF225" s="1"/>
      <c r="BDG225" s="1"/>
      <c r="BDH225" s="1"/>
      <c r="BDI225" s="1"/>
      <c r="BDJ225" s="1"/>
      <c r="BDK225" s="1"/>
      <c r="BDL225" s="1"/>
      <c r="BDM225" s="1"/>
      <c r="BDN225" s="1"/>
      <c r="BDO225" s="1"/>
      <c r="BDP225" s="1"/>
      <c r="BDQ225" s="1"/>
      <c r="BDR225" s="1"/>
      <c r="BDS225" s="1"/>
      <c r="BDT225" s="1"/>
      <c r="BDU225" s="1"/>
      <c r="BDV225" s="1"/>
      <c r="BDW225" s="1"/>
      <c r="BDX225" s="1"/>
      <c r="BDY225" s="1"/>
      <c r="BDZ225" s="1"/>
      <c r="BEA225" s="1"/>
      <c r="BEB225" s="1"/>
      <c r="BEC225" s="1"/>
      <c r="BED225" s="1"/>
      <c r="BEE225" s="1"/>
      <c r="BEF225" s="1"/>
      <c r="BEG225" s="1"/>
      <c r="BEH225" s="1"/>
      <c r="BEI225" s="1"/>
      <c r="BEJ225" s="1"/>
      <c r="BEK225" s="1"/>
      <c r="BEL225" s="1"/>
      <c r="BEM225" s="1"/>
      <c r="BEN225" s="1"/>
      <c r="BEO225" s="1"/>
      <c r="BEP225" s="1"/>
      <c r="BEQ225" s="1"/>
      <c r="BER225" s="1"/>
      <c r="BES225" s="1"/>
      <c r="BET225" s="1"/>
      <c r="BEU225" s="1"/>
      <c r="BEV225" s="1"/>
      <c r="BEW225" s="1"/>
      <c r="BEX225" s="1"/>
      <c r="BEY225" s="1"/>
      <c r="BEZ225" s="1"/>
      <c r="BFA225" s="1"/>
      <c r="BFB225" s="1"/>
      <c r="BFC225" s="1"/>
      <c r="BFD225" s="1"/>
      <c r="BFE225" s="1"/>
      <c r="BFF225" s="1"/>
      <c r="BFG225" s="1"/>
      <c r="BFH225" s="1"/>
      <c r="BFI225" s="1"/>
      <c r="BFJ225" s="1"/>
      <c r="BFK225" s="1"/>
      <c r="BFL225" s="1"/>
      <c r="BFM225" s="1"/>
      <c r="BFN225" s="1"/>
      <c r="BFO225" s="1"/>
      <c r="BFP225" s="1"/>
      <c r="BFQ225" s="1"/>
      <c r="BFR225" s="1"/>
      <c r="BFS225" s="1"/>
      <c r="BFT225" s="1"/>
      <c r="BFU225" s="1"/>
      <c r="BFV225" s="1"/>
      <c r="BFW225" s="1"/>
      <c r="BFX225" s="1"/>
      <c r="BFY225" s="1"/>
      <c r="BFZ225" s="1"/>
      <c r="BGA225" s="1"/>
      <c r="BGB225" s="1"/>
      <c r="BGC225" s="1"/>
      <c r="BGD225" s="1"/>
      <c r="BGE225" s="1"/>
      <c r="BGF225" s="1"/>
      <c r="BGG225" s="1"/>
      <c r="BGH225" s="1"/>
      <c r="BGI225" s="1"/>
      <c r="BGJ225" s="1"/>
      <c r="BGK225" s="1"/>
      <c r="BGL225" s="1"/>
      <c r="BGM225" s="1"/>
      <c r="BGN225" s="1"/>
      <c r="BGO225" s="1"/>
      <c r="BGP225" s="1"/>
      <c r="BGQ225" s="1"/>
      <c r="BGR225" s="1"/>
      <c r="BGS225" s="1"/>
      <c r="BGT225" s="1"/>
      <c r="BGU225" s="1"/>
      <c r="BGV225" s="1"/>
      <c r="BGW225" s="1"/>
      <c r="BGX225" s="1"/>
      <c r="BGY225" s="1"/>
      <c r="BGZ225" s="1"/>
      <c r="BHA225" s="1"/>
      <c r="BHB225" s="1"/>
      <c r="BHC225" s="1"/>
      <c r="BHD225" s="1"/>
      <c r="BHE225" s="1"/>
      <c r="BHF225" s="1"/>
      <c r="BHG225" s="1"/>
      <c r="BHH225" s="1"/>
      <c r="BHI225" s="1"/>
      <c r="BHJ225" s="1"/>
      <c r="BHK225" s="1"/>
      <c r="BHL225" s="1"/>
      <c r="BHM225" s="1"/>
      <c r="BHN225" s="1"/>
      <c r="BHO225" s="1"/>
      <c r="BHP225" s="1"/>
      <c r="BHQ225" s="1"/>
      <c r="BHR225" s="1"/>
      <c r="BHS225" s="1"/>
      <c r="BHT225" s="1"/>
      <c r="BHU225" s="1"/>
      <c r="BHV225" s="1"/>
      <c r="BHW225" s="1"/>
      <c r="BHX225" s="1"/>
      <c r="BHY225" s="1"/>
      <c r="BHZ225" s="1"/>
      <c r="BIA225" s="1"/>
      <c r="BIB225" s="1"/>
      <c r="BIC225" s="1"/>
      <c r="BID225" s="1"/>
      <c r="BIE225" s="1"/>
      <c r="BIF225" s="1"/>
      <c r="BIG225" s="1"/>
      <c r="BIH225" s="1"/>
      <c r="BII225" s="1"/>
      <c r="BIJ225" s="1"/>
      <c r="BIK225" s="1"/>
      <c r="BIL225" s="1"/>
      <c r="BIM225" s="1"/>
      <c r="BIN225" s="1"/>
      <c r="BIO225" s="1"/>
      <c r="BIP225" s="1"/>
      <c r="BIQ225" s="1"/>
      <c r="BIR225" s="1"/>
      <c r="BIS225" s="1"/>
      <c r="BIT225" s="1"/>
      <c r="BIU225" s="1"/>
      <c r="BIV225" s="1"/>
      <c r="BIW225" s="1"/>
      <c r="BIX225" s="1"/>
      <c r="BIY225" s="1"/>
      <c r="BIZ225" s="1"/>
      <c r="BJA225" s="1"/>
      <c r="BJB225" s="1"/>
      <c r="BJC225" s="1"/>
      <c r="BJD225" s="1"/>
      <c r="BJE225" s="1"/>
      <c r="BJF225" s="1"/>
      <c r="BJG225" s="1"/>
      <c r="BJH225" s="1"/>
      <c r="BJI225" s="1"/>
      <c r="BJJ225" s="1"/>
      <c r="BJK225" s="1"/>
      <c r="BJL225" s="1"/>
      <c r="BJM225" s="1"/>
      <c r="BJN225" s="1"/>
      <c r="BJO225" s="1"/>
      <c r="BJP225" s="1"/>
      <c r="BJQ225" s="1"/>
      <c r="BJR225" s="1"/>
      <c r="BJS225" s="1"/>
      <c r="BJT225" s="1"/>
      <c r="BJU225" s="1"/>
      <c r="BJV225" s="1"/>
      <c r="BJW225" s="1"/>
      <c r="BJX225" s="1"/>
      <c r="BJY225" s="1"/>
      <c r="BJZ225" s="1"/>
      <c r="BKA225" s="1"/>
      <c r="BKB225" s="1"/>
      <c r="BKC225" s="1"/>
      <c r="BKD225" s="1"/>
      <c r="BKE225" s="1"/>
      <c r="BKF225" s="1"/>
      <c r="BKG225" s="1"/>
      <c r="BKH225" s="1"/>
      <c r="BKI225" s="1"/>
      <c r="BKJ225" s="1"/>
      <c r="BKK225" s="1"/>
      <c r="BKL225" s="1"/>
      <c r="BKM225" s="1"/>
      <c r="BKN225" s="1"/>
      <c r="BKO225" s="1"/>
      <c r="BKP225" s="1"/>
      <c r="BKQ225" s="1"/>
      <c r="BKR225" s="1"/>
      <c r="BKS225" s="1"/>
      <c r="BKT225" s="1"/>
      <c r="BKU225" s="1"/>
      <c r="BKV225" s="1"/>
      <c r="BKW225" s="1"/>
      <c r="BKX225" s="1"/>
      <c r="BKY225" s="1"/>
      <c r="BKZ225" s="1"/>
      <c r="BLA225" s="1"/>
      <c r="BLB225" s="1"/>
      <c r="BLC225" s="1"/>
      <c r="BLD225" s="1"/>
      <c r="BLE225" s="1"/>
      <c r="BLF225" s="1"/>
      <c r="BLG225" s="1"/>
      <c r="BLH225" s="1"/>
      <c r="BLI225" s="1"/>
      <c r="BLJ225" s="1"/>
      <c r="BLK225" s="1"/>
      <c r="BLL225" s="1"/>
      <c r="BLM225" s="1"/>
      <c r="BLN225" s="1"/>
      <c r="BLO225" s="1"/>
      <c r="BLP225" s="1"/>
      <c r="BLQ225" s="1"/>
      <c r="BLR225" s="1"/>
      <c r="BLS225" s="1"/>
      <c r="BLT225" s="1"/>
      <c r="BLU225" s="1"/>
      <c r="BLV225" s="1"/>
      <c r="BLW225" s="1"/>
      <c r="BLX225" s="1"/>
      <c r="BLY225" s="1"/>
      <c r="BLZ225" s="1"/>
      <c r="BMA225" s="1"/>
      <c r="BMB225" s="1"/>
      <c r="BMC225" s="1"/>
      <c r="BMD225" s="1"/>
      <c r="BME225" s="1"/>
      <c r="BMF225" s="1"/>
      <c r="BMG225" s="1"/>
      <c r="BMH225" s="1"/>
      <c r="BMI225" s="1"/>
      <c r="BMJ225" s="1"/>
      <c r="BMK225" s="1"/>
      <c r="BML225" s="1"/>
      <c r="BMM225" s="1"/>
      <c r="BMN225" s="1"/>
      <c r="BMO225" s="1"/>
      <c r="BMP225" s="1"/>
      <c r="BMQ225" s="1"/>
      <c r="BMR225" s="1"/>
      <c r="BMS225" s="1"/>
      <c r="BMT225" s="1"/>
      <c r="BMU225" s="1"/>
      <c r="BMV225" s="1"/>
      <c r="BMW225" s="1"/>
      <c r="BMX225" s="1"/>
      <c r="BMY225" s="1"/>
      <c r="BMZ225" s="1"/>
      <c r="BNA225" s="1"/>
      <c r="BNB225" s="1"/>
      <c r="BNC225" s="1"/>
      <c r="BND225" s="1"/>
      <c r="BNE225" s="1"/>
      <c r="BNF225" s="1"/>
      <c r="BNG225" s="1"/>
      <c r="BNH225" s="1"/>
      <c r="BNI225" s="1"/>
      <c r="BNJ225" s="1"/>
      <c r="BNK225" s="1"/>
      <c r="BNL225" s="1"/>
      <c r="BNM225" s="1"/>
      <c r="BNN225" s="1"/>
      <c r="BNO225" s="1"/>
      <c r="BNP225" s="1"/>
      <c r="BNQ225" s="1"/>
      <c r="BNR225" s="1"/>
      <c r="BNS225" s="1"/>
      <c r="BNT225" s="1"/>
      <c r="BNU225" s="1"/>
      <c r="BNV225" s="1"/>
      <c r="BNW225" s="1"/>
      <c r="BNX225" s="1"/>
      <c r="BNY225" s="1"/>
      <c r="BNZ225" s="1"/>
      <c r="BOA225" s="1"/>
      <c r="BOB225" s="1"/>
      <c r="BOC225" s="1"/>
      <c r="BOD225" s="1"/>
      <c r="BOE225" s="1"/>
      <c r="BOF225" s="1"/>
      <c r="BOG225" s="1"/>
      <c r="BOH225" s="1"/>
      <c r="BOI225" s="1"/>
      <c r="BOJ225" s="1"/>
      <c r="BOK225" s="1"/>
      <c r="BOL225" s="1"/>
      <c r="BOM225" s="1"/>
      <c r="BON225" s="1"/>
      <c r="BOO225" s="1"/>
      <c r="BOP225" s="1"/>
      <c r="BOQ225" s="1"/>
      <c r="BOR225" s="1"/>
      <c r="BOS225" s="1"/>
      <c r="BOT225" s="1"/>
      <c r="BOU225" s="1"/>
      <c r="BOV225" s="1"/>
      <c r="BOW225" s="1"/>
      <c r="BOX225" s="1"/>
      <c r="BOY225" s="1"/>
      <c r="BOZ225" s="1"/>
      <c r="BPA225" s="1"/>
      <c r="BPB225" s="1"/>
      <c r="BPC225" s="1"/>
      <c r="BPD225" s="1"/>
      <c r="BPE225" s="1"/>
      <c r="BPF225" s="1"/>
      <c r="BPG225" s="1"/>
      <c r="BPH225" s="1"/>
      <c r="BPI225" s="1"/>
      <c r="BPJ225" s="1"/>
      <c r="BPK225" s="1"/>
      <c r="BPL225" s="1"/>
      <c r="BPM225" s="1"/>
      <c r="BPN225" s="1"/>
      <c r="BPO225" s="1"/>
      <c r="BPP225" s="1"/>
      <c r="BPQ225" s="1"/>
      <c r="BPR225" s="1"/>
      <c r="BPS225" s="1"/>
      <c r="BPT225" s="1"/>
      <c r="BPU225" s="1"/>
      <c r="BPV225" s="1"/>
      <c r="BPW225" s="1"/>
      <c r="BPX225" s="1"/>
      <c r="BPY225" s="1"/>
      <c r="BPZ225" s="1"/>
      <c r="BQA225" s="1"/>
      <c r="BQB225" s="1"/>
      <c r="BQC225" s="1"/>
      <c r="BQD225" s="1"/>
      <c r="BQE225" s="1"/>
      <c r="BQF225" s="1"/>
      <c r="BQG225" s="1"/>
      <c r="BQH225" s="1"/>
      <c r="BQI225" s="1"/>
      <c r="BQJ225" s="1"/>
      <c r="BQK225" s="1"/>
      <c r="BQL225" s="1"/>
      <c r="BQM225" s="1"/>
      <c r="BQN225" s="1"/>
      <c r="BQO225" s="1"/>
      <c r="BQP225" s="1"/>
      <c r="BQQ225" s="1"/>
      <c r="BQR225" s="1"/>
      <c r="BQS225" s="1"/>
      <c r="BQT225" s="1"/>
      <c r="BQU225" s="1"/>
      <c r="BQV225" s="1"/>
      <c r="BQW225" s="1"/>
      <c r="BQX225" s="1"/>
      <c r="BQY225" s="1"/>
      <c r="BQZ225" s="1"/>
      <c r="BRA225" s="1"/>
      <c r="BRB225" s="1"/>
      <c r="BRC225" s="1"/>
      <c r="BRD225" s="1"/>
      <c r="BRE225" s="1"/>
      <c r="BRF225" s="1"/>
      <c r="BRG225" s="1"/>
      <c r="BRH225" s="1"/>
      <c r="BRI225" s="1"/>
      <c r="BRJ225" s="1"/>
      <c r="BRK225" s="1"/>
      <c r="BRL225" s="1"/>
      <c r="BRM225" s="1"/>
      <c r="BRN225" s="1"/>
      <c r="BRO225" s="1"/>
      <c r="BRP225" s="1"/>
      <c r="BRQ225" s="1"/>
      <c r="BRR225" s="1"/>
      <c r="BRS225" s="1"/>
      <c r="BRT225" s="1"/>
      <c r="BRU225" s="1"/>
      <c r="BRV225" s="1"/>
      <c r="BRW225" s="1"/>
      <c r="BRX225" s="1"/>
      <c r="BRY225" s="1"/>
      <c r="BRZ225" s="1"/>
      <c r="BSA225" s="1"/>
      <c r="BSB225" s="1"/>
      <c r="BSC225" s="1"/>
      <c r="BSD225" s="1"/>
      <c r="BSE225" s="1"/>
      <c r="BSF225" s="1"/>
      <c r="BSG225" s="1"/>
      <c r="BSH225" s="1"/>
      <c r="BSI225" s="1"/>
      <c r="BSJ225" s="1"/>
      <c r="BSK225" s="1"/>
      <c r="BSL225" s="1"/>
      <c r="BSM225" s="1"/>
      <c r="BSN225" s="1"/>
      <c r="BSO225" s="1"/>
      <c r="BSP225" s="1"/>
      <c r="BSQ225" s="1"/>
      <c r="BSR225" s="1"/>
      <c r="BSS225" s="1"/>
      <c r="BST225" s="1"/>
      <c r="BSU225" s="1"/>
      <c r="BSV225" s="1"/>
      <c r="BSW225" s="1"/>
      <c r="BSX225" s="1"/>
      <c r="BSY225" s="1"/>
      <c r="BSZ225" s="1"/>
      <c r="BTA225" s="1"/>
      <c r="BTB225" s="1"/>
      <c r="BTC225" s="1"/>
      <c r="BTD225" s="1"/>
      <c r="BTE225" s="1"/>
      <c r="BTF225" s="1"/>
      <c r="BTG225" s="1"/>
      <c r="BTH225" s="1"/>
      <c r="BTI225" s="1"/>
      <c r="BTJ225" s="1"/>
      <c r="BTK225" s="1"/>
      <c r="BTL225" s="1"/>
      <c r="BTM225" s="1"/>
      <c r="BTN225" s="1"/>
      <c r="BTO225" s="1"/>
      <c r="BTP225" s="1"/>
      <c r="BTQ225" s="1"/>
      <c r="BTR225" s="1"/>
      <c r="BTS225" s="1"/>
      <c r="BTT225" s="1"/>
      <c r="BTU225" s="1"/>
      <c r="BTV225" s="1"/>
      <c r="BTW225" s="1"/>
      <c r="BTX225" s="1"/>
      <c r="BTY225" s="1"/>
      <c r="BTZ225" s="1"/>
      <c r="BUA225" s="1"/>
      <c r="BUB225" s="1"/>
      <c r="BUC225" s="1"/>
      <c r="BUD225" s="1"/>
      <c r="BUE225" s="1"/>
      <c r="BUF225" s="1"/>
      <c r="BUG225" s="1"/>
      <c r="BUH225" s="1"/>
      <c r="BUI225" s="1"/>
      <c r="BUJ225" s="1"/>
      <c r="BUK225" s="1"/>
      <c r="BUL225" s="1"/>
      <c r="BUM225" s="1"/>
      <c r="BUN225" s="1"/>
      <c r="BUO225" s="1"/>
      <c r="BUP225" s="1"/>
      <c r="BUQ225" s="1"/>
      <c r="BUR225" s="1"/>
      <c r="BUS225" s="1"/>
      <c r="BUT225" s="1"/>
      <c r="BUU225" s="1"/>
      <c r="BUV225" s="1"/>
      <c r="BUW225" s="1"/>
      <c r="BUX225" s="1"/>
      <c r="BUY225" s="1"/>
      <c r="BUZ225" s="1"/>
      <c r="BVA225" s="1"/>
      <c r="BVB225" s="1"/>
      <c r="BVC225" s="1"/>
      <c r="BVD225" s="1"/>
      <c r="BVE225" s="1"/>
      <c r="BVF225" s="1"/>
      <c r="BVG225" s="1"/>
      <c r="BVH225" s="1"/>
      <c r="BVI225" s="1"/>
      <c r="BVJ225" s="1"/>
      <c r="BVK225" s="1"/>
      <c r="BVL225" s="1"/>
      <c r="BVM225" s="1"/>
      <c r="BVN225" s="1"/>
      <c r="BVO225" s="1"/>
      <c r="BVP225" s="1"/>
      <c r="BVQ225" s="1"/>
      <c r="BVR225" s="1"/>
      <c r="BVS225" s="1"/>
      <c r="BVT225" s="1"/>
      <c r="BVU225" s="1"/>
      <c r="BVV225" s="1"/>
      <c r="BVW225" s="1"/>
      <c r="BVX225" s="1"/>
      <c r="BVY225" s="1"/>
      <c r="BVZ225" s="1"/>
      <c r="BWA225" s="1"/>
      <c r="BWB225" s="1"/>
      <c r="BWC225" s="1"/>
      <c r="BWD225" s="1"/>
      <c r="BWE225" s="1"/>
      <c r="BWF225" s="1"/>
      <c r="BWG225" s="1"/>
      <c r="BWH225" s="1"/>
      <c r="BWI225" s="1"/>
      <c r="BWJ225" s="1"/>
      <c r="BWK225" s="1"/>
      <c r="BWL225" s="1"/>
      <c r="BWM225" s="1"/>
      <c r="BWN225" s="1"/>
      <c r="BWO225" s="1"/>
      <c r="BWP225" s="1"/>
      <c r="BWQ225" s="1"/>
      <c r="BWR225" s="1"/>
      <c r="BWS225" s="1"/>
      <c r="BWT225" s="1"/>
      <c r="BWU225" s="1"/>
      <c r="BWV225" s="1"/>
      <c r="BWW225" s="1"/>
      <c r="BWX225" s="1"/>
      <c r="BWY225" s="1"/>
      <c r="BWZ225" s="1"/>
      <c r="BXA225" s="1"/>
      <c r="BXB225" s="1"/>
      <c r="BXC225" s="1"/>
      <c r="BXD225" s="1"/>
      <c r="BXE225" s="1"/>
      <c r="BXF225" s="1"/>
      <c r="BXG225" s="1"/>
      <c r="BXH225" s="1"/>
      <c r="BXI225" s="1"/>
      <c r="BXJ225" s="1"/>
      <c r="BXK225" s="1"/>
      <c r="BXL225" s="1"/>
      <c r="BXM225" s="1"/>
      <c r="BXN225" s="1"/>
      <c r="BXO225" s="1"/>
      <c r="BXP225" s="1"/>
      <c r="BXQ225" s="1"/>
      <c r="BXR225" s="1"/>
      <c r="BXS225" s="1"/>
      <c r="BXT225" s="1"/>
      <c r="BXU225" s="1"/>
      <c r="BXV225" s="1"/>
      <c r="BXW225" s="1"/>
      <c r="BXX225" s="1"/>
      <c r="BXY225" s="1"/>
      <c r="BXZ225" s="1"/>
      <c r="BYA225" s="1"/>
      <c r="BYB225" s="1"/>
      <c r="BYC225" s="1"/>
      <c r="BYD225" s="1"/>
      <c r="BYE225" s="1"/>
      <c r="BYF225" s="1"/>
      <c r="BYG225" s="1"/>
      <c r="BYH225" s="1"/>
      <c r="BYI225" s="1"/>
      <c r="BYJ225" s="1"/>
      <c r="BYK225" s="1"/>
      <c r="BYL225" s="1"/>
      <c r="BYM225" s="1"/>
      <c r="BYN225" s="1"/>
      <c r="BYO225" s="1"/>
      <c r="BYP225" s="1"/>
      <c r="BYQ225" s="1"/>
      <c r="BYR225" s="1"/>
      <c r="BYS225" s="1"/>
      <c r="BYT225" s="1"/>
      <c r="BYU225" s="1"/>
      <c r="BYV225" s="1"/>
      <c r="BYW225" s="1"/>
      <c r="BYX225" s="1"/>
      <c r="BYY225" s="1"/>
      <c r="BYZ225" s="1"/>
      <c r="BZA225" s="1"/>
      <c r="BZB225" s="1"/>
      <c r="BZC225" s="1"/>
      <c r="BZD225" s="1"/>
      <c r="BZE225" s="1"/>
      <c r="BZF225" s="1"/>
      <c r="BZG225" s="1"/>
      <c r="BZH225" s="1"/>
      <c r="BZI225" s="1"/>
      <c r="BZJ225" s="1"/>
      <c r="BZK225" s="1"/>
      <c r="BZL225" s="1"/>
      <c r="BZM225" s="1"/>
      <c r="BZN225" s="1"/>
      <c r="BZO225" s="1"/>
      <c r="BZP225" s="1"/>
      <c r="BZQ225" s="1"/>
      <c r="BZR225" s="1"/>
      <c r="BZS225" s="1"/>
      <c r="BZT225" s="1"/>
      <c r="BZU225" s="1"/>
      <c r="BZV225" s="1"/>
      <c r="BZW225" s="1"/>
      <c r="BZX225" s="1"/>
      <c r="BZY225" s="1"/>
      <c r="BZZ225" s="1"/>
      <c r="CAA225" s="1"/>
      <c r="CAB225" s="1"/>
      <c r="CAC225" s="1"/>
      <c r="CAD225" s="1"/>
      <c r="CAE225" s="1"/>
      <c r="CAF225" s="1"/>
      <c r="CAG225" s="1"/>
      <c r="CAH225" s="1"/>
      <c r="CAI225" s="1"/>
      <c r="CAJ225" s="1"/>
      <c r="CAK225" s="1"/>
      <c r="CAL225" s="1"/>
      <c r="CAM225" s="1"/>
      <c r="CAN225" s="1"/>
      <c r="CAO225" s="1"/>
      <c r="CAP225" s="1"/>
      <c r="CAQ225" s="1"/>
      <c r="CAR225" s="1"/>
      <c r="CAS225" s="1"/>
      <c r="CAT225" s="1"/>
      <c r="CAU225" s="1"/>
      <c r="CAV225" s="1"/>
      <c r="CAW225" s="1"/>
      <c r="CAX225" s="1"/>
      <c r="CAY225" s="1"/>
      <c r="CAZ225" s="1"/>
      <c r="CBA225" s="1"/>
      <c r="CBB225" s="1"/>
      <c r="CBC225" s="1"/>
      <c r="CBD225" s="1"/>
      <c r="CBE225" s="1"/>
      <c r="CBF225" s="1"/>
      <c r="CBG225" s="1"/>
      <c r="CBH225" s="1"/>
      <c r="CBI225" s="1"/>
      <c r="CBJ225" s="1"/>
      <c r="CBK225" s="1"/>
      <c r="CBL225" s="1"/>
      <c r="CBM225" s="1"/>
      <c r="CBN225" s="1"/>
      <c r="CBO225" s="1"/>
      <c r="CBP225" s="1"/>
      <c r="CBQ225" s="1"/>
      <c r="CBR225" s="1"/>
      <c r="CBS225" s="1"/>
      <c r="CBT225" s="1"/>
      <c r="CBU225" s="1"/>
      <c r="CBV225" s="1"/>
      <c r="CBW225" s="1"/>
      <c r="CBX225" s="1"/>
      <c r="CBY225" s="1"/>
      <c r="CBZ225" s="1"/>
      <c r="CCA225" s="1"/>
      <c r="CCB225" s="1"/>
      <c r="CCC225" s="1"/>
      <c r="CCD225" s="1"/>
      <c r="CCE225" s="1"/>
      <c r="CCF225" s="1"/>
      <c r="CCG225" s="1"/>
      <c r="CCH225" s="1"/>
      <c r="CCI225" s="1"/>
      <c r="CCJ225" s="1"/>
      <c r="CCK225" s="1"/>
      <c r="CCL225" s="1"/>
      <c r="CCM225" s="1"/>
      <c r="CCN225" s="1"/>
      <c r="CCO225" s="1"/>
      <c r="CCP225" s="1"/>
      <c r="CCQ225" s="1"/>
      <c r="CCR225" s="1"/>
      <c r="CCS225" s="1"/>
      <c r="CCT225" s="1"/>
      <c r="CCU225" s="1"/>
      <c r="CCV225" s="1"/>
      <c r="CCW225" s="1"/>
      <c r="CCX225" s="1"/>
      <c r="CCY225" s="1"/>
      <c r="CCZ225" s="1"/>
      <c r="CDA225" s="1"/>
      <c r="CDB225" s="1"/>
      <c r="CDC225" s="1"/>
      <c r="CDD225" s="1"/>
      <c r="CDE225" s="1"/>
      <c r="CDF225" s="1"/>
      <c r="CDG225" s="1"/>
      <c r="CDH225" s="1"/>
      <c r="CDI225" s="1"/>
      <c r="CDJ225" s="1"/>
      <c r="CDK225" s="1"/>
      <c r="CDL225" s="1"/>
      <c r="CDM225" s="1"/>
      <c r="CDN225" s="1"/>
      <c r="CDO225" s="1"/>
      <c r="CDP225" s="1"/>
      <c r="CDQ225" s="1"/>
      <c r="CDR225" s="1"/>
      <c r="CDS225" s="1"/>
      <c r="CDT225" s="1"/>
      <c r="CDU225" s="1"/>
      <c r="CDV225" s="1"/>
      <c r="CDW225" s="1"/>
      <c r="CDX225" s="1"/>
      <c r="CDY225" s="1"/>
      <c r="CDZ225" s="1"/>
      <c r="CEA225" s="1"/>
      <c r="CEB225" s="1"/>
      <c r="CEC225" s="1"/>
      <c r="CED225" s="1"/>
      <c r="CEE225" s="1"/>
      <c r="CEF225" s="1"/>
      <c r="CEG225" s="1"/>
      <c r="CEH225" s="1"/>
      <c r="CEI225" s="1"/>
      <c r="CEJ225" s="1"/>
      <c r="CEK225" s="1"/>
      <c r="CEL225" s="1"/>
      <c r="CEM225" s="1"/>
      <c r="CEN225" s="1"/>
      <c r="CEO225" s="1"/>
      <c r="CEP225" s="1"/>
      <c r="CEQ225" s="1"/>
      <c r="CER225" s="1"/>
      <c r="CES225" s="1"/>
      <c r="CET225" s="1"/>
      <c r="CEU225" s="1"/>
      <c r="CEV225" s="1"/>
      <c r="CEW225" s="1"/>
      <c r="CEX225" s="1"/>
      <c r="CEY225" s="1"/>
      <c r="CEZ225" s="1"/>
      <c r="CFA225" s="1"/>
      <c r="CFB225" s="1"/>
      <c r="CFC225" s="1"/>
      <c r="CFD225" s="1"/>
      <c r="CFE225" s="1"/>
      <c r="CFF225" s="1"/>
      <c r="CFG225" s="1"/>
      <c r="CFH225" s="1"/>
      <c r="CFI225" s="1"/>
      <c r="CFJ225" s="1"/>
      <c r="CFK225" s="1"/>
      <c r="CFL225" s="1"/>
      <c r="CFM225" s="1"/>
      <c r="CFN225" s="1"/>
      <c r="CFO225" s="1"/>
      <c r="CFP225" s="1"/>
      <c r="CFQ225" s="1"/>
      <c r="CFR225" s="1"/>
      <c r="CFS225" s="1"/>
      <c r="CFT225" s="1"/>
      <c r="CFU225" s="1"/>
      <c r="CFV225" s="1"/>
      <c r="CFW225" s="1"/>
      <c r="CFX225" s="1"/>
      <c r="CFY225" s="1"/>
      <c r="CFZ225" s="1"/>
      <c r="CGA225" s="1"/>
      <c r="CGB225" s="1"/>
      <c r="CGC225" s="1"/>
      <c r="CGD225" s="1"/>
      <c r="CGE225" s="1"/>
      <c r="CGF225" s="1"/>
      <c r="CGG225" s="1"/>
      <c r="CGH225" s="1"/>
      <c r="CGI225" s="1"/>
      <c r="CGJ225" s="1"/>
      <c r="CGK225" s="1"/>
      <c r="CGL225" s="1"/>
      <c r="CGM225" s="1"/>
      <c r="CGN225" s="1"/>
      <c r="CGO225" s="1"/>
      <c r="CGP225" s="1"/>
      <c r="CGQ225" s="1"/>
      <c r="CGR225" s="1"/>
      <c r="CGS225" s="1"/>
      <c r="CGT225" s="1"/>
      <c r="CGU225" s="1"/>
      <c r="CGV225" s="1"/>
      <c r="CGW225" s="1"/>
      <c r="CGX225" s="1"/>
      <c r="CGY225" s="1"/>
      <c r="CGZ225" s="1"/>
      <c r="CHA225" s="1"/>
      <c r="CHB225" s="1"/>
      <c r="CHC225" s="1"/>
      <c r="CHD225" s="1"/>
      <c r="CHE225" s="1"/>
      <c r="CHF225" s="1"/>
      <c r="CHG225" s="1"/>
      <c r="CHH225" s="1"/>
      <c r="CHI225" s="1"/>
      <c r="CHJ225" s="1"/>
      <c r="CHK225" s="1"/>
      <c r="CHL225" s="1"/>
      <c r="CHM225" s="1"/>
      <c r="CHN225" s="1"/>
      <c r="CHO225" s="1"/>
      <c r="CHP225" s="1"/>
      <c r="CHQ225" s="1"/>
      <c r="CHR225" s="1"/>
      <c r="CHS225" s="1"/>
      <c r="CHT225" s="1"/>
      <c r="CHU225" s="1"/>
      <c r="CHV225" s="1"/>
      <c r="CHW225" s="1"/>
      <c r="CHX225" s="1"/>
      <c r="CHY225" s="1"/>
      <c r="CHZ225" s="1"/>
      <c r="CIA225" s="1"/>
      <c r="CIB225" s="1"/>
      <c r="CIC225" s="1"/>
      <c r="CID225" s="1"/>
      <c r="CIE225" s="1"/>
      <c r="CIF225" s="1"/>
      <c r="CIG225" s="1"/>
      <c r="CIH225" s="1"/>
      <c r="CII225" s="1"/>
      <c r="CIJ225" s="1"/>
      <c r="CIK225" s="1"/>
      <c r="CIL225" s="1"/>
      <c r="CIM225" s="1"/>
      <c r="CIN225" s="1"/>
      <c r="CIO225" s="1"/>
      <c r="CIP225" s="1"/>
      <c r="CIQ225" s="1"/>
      <c r="CIR225" s="1"/>
      <c r="CIS225" s="1"/>
      <c r="CIT225" s="1"/>
      <c r="CIU225" s="1"/>
      <c r="CIV225" s="1"/>
      <c r="CIW225" s="1"/>
      <c r="CIX225" s="1"/>
      <c r="CIY225" s="1"/>
      <c r="CIZ225" s="1"/>
      <c r="CJA225" s="1"/>
      <c r="CJB225" s="1"/>
      <c r="CJC225" s="1"/>
      <c r="CJD225" s="1"/>
      <c r="CJE225" s="1"/>
      <c r="CJF225" s="1"/>
      <c r="CJG225" s="1"/>
      <c r="CJH225" s="1"/>
      <c r="CJI225" s="1"/>
      <c r="CJJ225" s="1"/>
      <c r="CJK225" s="1"/>
      <c r="CJL225" s="1"/>
      <c r="CJM225" s="1"/>
      <c r="CJN225" s="1"/>
      <c r="CJO225" s="1"/>
      <c r="CJP225" s="1"/>
      <c r="CJQ225" s="1"/>
      <c r="CJR225" s="1"/>
      <c r="CJS225" s="1"/>
      <c r="CJT225" s="1"/>
      <c r="CJU225" s="1"/>
      <c r="CJV225" s="1"/>
      <c r="CJW225" s="1"/>
      <c r="CJX225" s="1"/>
      <c r="CJY225" s="1"/>
      <c r="CJZ225" s="1"/>
      <c r="CKA225" s="1"/>
      <c r="CKB225" s="1"/>
      <c r="CKC225" s="1"/>
      <c r="CKD225" s="1"/>
      <c r="CKE225" s="1"/>
      <c r="CKF225" s="1"/>
      <c r="CKG225" s="1"/>
      <c r="CKH225" s="1"/>
      <c r="CKI225" s="1"/>
      <c r="CKJ225" s="1"/>
      <c r="CKK225" s="1"/>
      <c r="CKL225" s="1"/>
      <c r="CKM225" s="1"/>
      <c r="CKN225" s="1"/>
      <c r="CKO225" s="1"/>
      <c r="CKP225" s="1"/>
      <c r="CKQ225" s="1"/>
      <c r="CKR225" s="1"/>
      <c r="CKS225" s="1"/>
      <c r="CKT225" s="1"/>
      <c r="CKU225" s="1"/>
      <c r="CKV225" s="1"/>
      <c r="CKW225" s="1"/>
      <c r="CKX225" s="1"/>
      <c r="CKY225" s="1"/>
      <c r="CKZ225" s="1"/>
      <c r="CLA225" s="1"/>
      <c r="CLB225" s="1"/>
      <c r="CLC225" s="1"/>
      <c r="CLD225" s="1"/>
      <c r="CLE225" s="1"/>
      <c r="CLF225" s="1"/>
      <c r="CLG225" s="1"/>
      <c r="CLH225" s="1"/>
      <c r="CLI225" s="1"/>
      <c r="CLJ225" s="1"/>
      <c r="CLK225" s="1"/>
      <c r="CLL225" s="1"/>
      <c r="CLM225" s="1"/>
      <c r="CLN225" s="1"/>
      <c r="CLO225" s="1"/>
      <c r="CLP225" s="1"/>
      <c r="CLQ225" s="1"/>
      <c r="CLR225" s="1"/>
      <c r="CLS225" s="1"/>
      <c r="CLT225" s="1"/>
      <c r="CLU225" s="1"/>
      <c r="CLV225" s="1"/>
      <c r="CLW225" s="1"/>
      <c r="CLX225" s="1"/>
      <c r="CLY225" s="1"/>
      <c r="CLZ225" s="1"/>
      <c r="CMA225" s="1"/>
      <c r="CMB225" s="1"/>
      <c r="CMC225" s="1"/>
      <c r="CMD225" s="1"/>
      <c r="CME225" s="1"/>
      <c r="CMF225" s="1"/>
      <c r="CMG225" s="1"/>
      <c r="CMH225" s="1"/>
      <c r="CMI225" s="1"/>
      <c r="CMJ225" s="1"/>
      <c r="CMK225" s="1"/>
      <c r="CML225" s="1"/>
      <c r="CMM225" s="1"/>
      <c r="CMN225" s="1"/>
      <c r="CMO225" s="1"/>
      <c r="CMP225" s="1"/>
      <c r="CMQ225" s="1"/>
      <c r="CMR225" s="1"/>
      <c r="CMS225" s="1"/>
      <c r="CMT225" s="1"/>
      <c r="CMU225" s="1"/>
      <c r="CMV225" s="1"/>
      <c r="CMW225" s="1"/>
      <c r="CMX225" s="1"/>
      <c r="CMY225" s="1"/>
      <c r="CMZ225" s="1"/>
      <c r="CNA225" s="1"/>
      <c r="CNB225" s="1"/>
      <c r="CNC225" s="1"/>
      <c r="CND225" s="1"/>
      <c r="CNE225" s="1"/>
      <c r="CNF225" s="1"/>
      <c r="CNG225" s="1"/>
      <c r="CNH225" s="1"/>
      <c r="CNI225" s="1"/>
      <c r="CNJ225" s="1"/>
      <c r="CNK225" s="1"/>
      <c r="CNL225" s="1"/>
      <c r="CNM225" s="1"/>
      <c r="CNN225" s="1"/>
      <c r="CNO225" s="1"/>
      <c r="CNP225" s="1"/>
      <c r="CNQ225" s="1"/>
      <c r="CNR225" s="1"/>
      <c r="CNS225" s="1"/>
      <c r="CNT225" s="1"/>
      <c r="CNU225" s="1"/>
      <c r="CNV225" s="1"/>
      <c r="CNW225" s="1"/>
      <c r="CNX225" s="1"/>
      <c r="CNY225" s="1"/>
      <c r="CNZ225" s="1"/>
      <c r="COA225" s="1"/>
      <c r="COB225" s="1"/>
      <c r="COC225" s="1"/>
      <c r="COD225" s="1"/>
      <c r="COE225" s="1"/>
      <c r="COF225" s="1"/>
      <c r="COG225" s="1"/>
      <c r="COH225" s="1"/>
      <c r="COI225" s="1"/>
      <c r="COJ225" s="1"/>
      <c r="COK225" s="1"/>
      <c r="COL225" s="1"/>
      <c r="COM225" s="1"/>
      <c r="CON225" s="1"/>
      <c r="COO225" s="1"/>
      <c r="COP225" s="1"/>
      <c r="COQ225" s="1"/>
      <c r="COR225" s="1"/>
      <c r="COS225" s="1"/>
      <c r="COT225" s="1"/>
      <c r="COU225" s="1"/>
      <c r="COV225" s="1"/>
      <c r="COW225" s="1"/>
      <c r="COX225" s="1"/>
      <c r="COY225" s="1"/>
      <c r="COZ225" s="1"/>
      <c r="CPA225" s="1"/>
      <c r="CPB225" s="1"/>
      <c r="CPC225" s="1"/>
      <c r="CPD225" s="1"/>
      <c r="CPE225" s="1"/>
      <c r="CPF225" s="1"/>
      <c r="CPG225" s="1"/>
      <c r="CPH225" s="1"/>
      <c r="CPI225" s="1"/>
      <c r="CPJ225" s="1"/>
      <c r="CPK225" s="1"/>
      <c r="CPL225" s="1"/>
      <c r="CPM225" s="1"/>
      <c r="CPN225" s="1"/>
      <c r="CPO225" s="1"/>
      <c r="CPP225" s="1"/>
      <c r="CPQ225" s="1"/>
      <c r="CPR225" s="1"/>
      <c r="CPS225" s="1"/>
      <c r="CPT225" s="1"/>
      <c r="CPU225" s="1"/>
      <c r="CPV225" s="1"/>
      <c r="CPW225" s="1"/>
      <c r="CPX225" s="1"/>
      <c r="CPY225" s="1"/>
      <c r="CPZ225" s="1"/>
      <c r="CQA225" s="1"/>
      <c r="CQB225" s="1"/>
      <c r="CQC225" s="1"/>
      <c r="CQD225" s="1"/>
      <c r="CQE225" s="1"/>
      <c r="CQF225" s="1"/>
      <c r="CQG225" s="1"/>
      <c r="CQH225" s="1"/>
      <c r="CQI225" s="1"/>
      <c r="CQJ225" s="1"/>
      <c r="CQK225" s="1"/>
      <c r="CQL225" s="1"/>
      <c r="CQM225" s="1"/>
      <c r="CQN225" s="1"/>
      <c r="CQO225" s="1"/>
      <c r="CQP225" s="1"/>
      <c r="CQQ225" s="1"/>
      <c r="CQR225" s="1"/>
      <c r="CQS225" s="1"/>
      <c r="CQT225" s="1"/>
      <c r="CQU225" s="1"/>
      <c r="CQV225" s="1"/>
      <c r="CQW225" s="1"/>
      <c r="CQX225" s="1"/>
      <c r="CQY225" s="1"/>
      <c r="CQZ225" s="1"/>
      <c r="CRA225" s="1"/>
      <c r="CRB225" s="1"/>
      <c r="CRC225" s="1"/>
      <c r="CRD225" s="1"/>
      <c r="CRE225" s="1"/>
      <c r="CRF225" s="1"/>
      <c r="CRG225" s="1"/>
      <c r="CRH225" s="1"/>
      <c r="CRI225" s="1"/>
      <c r="CRJ225" s="1"/>
      <c r="CRK225" s="1"/>
      <c r="CRL225" s="1"/>
      <c r="CRM225" s="1"/>
      <c r="CRN225" s="1"/>
      <c r="CRO225" s="1"/>
      <c r="CRP225" s="1"/>
      <c r="CRQ225" s="1"/>
      <c r="CRR225" s="1"/>
      <c r="CRS225" s="1"/>
      <c r="CRT225" s="1"/>
      <c r="CRU225" s="1"/>
      <c r="CRV225" s="1"/>
      <c r="CRW225" s="1"/>
      <c r="CRX225" s="1"/>
      <c r="CRY225" s="1"/>
      <c r="CRZ225" s="1"/>
      <c r="CSA225" s="1"/>
      <c r="CSB225" s="1"/>
      <c r="CSC225" s="1"/>
      <c r="CSD225" s="1"/>
      <c r="CSE225" s="1"/>
      <c r="CSF225" s="1"/>
      <c r="CSG225" s="1"/>
      <c r="CSH225" s="1"/>
      <c r="CSI225" s="1"/>
      <c r="CSJ225" s="1"/>
      <c r="CSK225" s="1"/>
      <c r="CSL225" s="1"/>
      <c r="CSM225" s="1"/>
      <c r="CSN225" s="1"/>
      <c r="CSO225" s="1"/>
      <c r="CSP225" s="1"/>
      <c r="CSQ225" s="1"/>
      <c r="CSR225" s="1"/>
      <c r="CSS225" s="1"/>
      <c r="CST225" s="1"/>
      <c r="CSU225" s="1"/>
      <c r="CSV225" s="1"/>
      <c r="CSW225" s="1"/>
      <c r="CSX225" s="1"/>
      <c r="CSY225" s="1"/>
      <c r="CSZ225" s="1"/>
      <c r="CTA225" s="1"/>
      <c r="CTB225" s="1"/>
      <c r="CTC225" s="1"/>
      <c r="CTD225" s="1"/>
      <c r="CTE225" s="1"/>
      <c r="CTF225" s="1"/>
      <c r="CTG225" s="1"/>
      <c r="CTH225" s="1"/>
      <c r="CTI225" s="1"/>
      <c r="CTJ225" s="1"/>
      <c r="CTK225" s="1"/>
      <c r="CTL225" s="1"/>
      <c r="CTM225" s="1"/>
      <c r="CTN225" s="1"/>
      <c r="CTO225" s="1"/>
      <c r="CTP225" s="1"/>
      <c r="CTQ225" s="1"/>
      <c r="CTR225" s="1"/>
      <c r="CTS225" s="1"/>
      <c r="CTT225" s="1"/>
      <c r="CTU225" s="1"/>
      <c r="CTV225" s="1"/>
      <c r="CTW225" s="1"/>
      <c r="CTX225" s="1"/>
      <c r="CTY225" s="1"/>
      <c r="CTZ225" s="1"/>
      <c r="CUA225" s="1"/>
      <c r="CUB225" s="1"/>
      <c r="CUC225" s="1"/>
      <c r="CUD225" s="1"/>
      <c r="CUE225" s="1"/>
      <c r="CUF225" s="1"/>
      <c r="CUG225" s="1"/>
      <c r="CUH225" s="1"/>
      <c r="CUI225" s="1"/>
      <c r="CUJ225" s="1"/>
      <c r="CUK225" s="1"/>
      <c r="CUL225" s="1"/>
      <c r="CUM225" s="1"/>
      <c r="CUN225" s="1"/>
      <c r="CUO225" s="1"/>
      <c r="CUP225" s="1"/>
      <c r="CUQ225" s="1"/>
      <c r="CUR225" s="1"/>
      <c r="CUS225" s="1"/>
      <c r="CUT225" s="1"/>
      <c r="CUU225" s="1"/>
      <c r="CUV225" s="1"/>
      <c r="CUW225" s="1"/>
      <c r="CUX225" s="1"/>
      <c r="CUY225" s="1"/>
      <c r="CUZ225" s="1"/>
      <c r="CVA225" s="1"/>
      <c r="CVB225" s="1"/>
      <c r="CVC225" s="1"/>
      <c r="CVD225" s="1"/>
      <c r="CVE225" s="1"/>
      <c r="CVF225" s="1"/>
      <c r="CVG225" s="1"/>
      <c r="CVH225" s="1"/>
      <c r="CVI225" s="1"/>
      <c r="CVJ225" s="1"/>
      <c r="CVK225" s="1"/>
      <c r="CVL225" s="1"/>
      <c r="CVM225" s="1"/>
      <c r="CVN225" s="1"/>
      <c r="CVO225" s="1"/>
      <c r="CVP225" s="1"/>
      <c r="CVQ225" s="1"/>
      <c r="CVR225" s="1"/>
      <c r="CVS225" s="1"/>
      <c r="CVT225" s="1"/>
      <c r="CVU225" s="1"/>
      <c r="CVV225" s="1"/>
      <c r="CVW225" s="1"/>
      <c r="CVX225" s="1"/>
      <c r="CVY225" s="1"/>
      <c r="CVZ225" s="1"/>
      <c r="CWA225" s="1"/>
      <c r="CWB225" s="1"/>
      <c r="CWC225" s="1"/>
      <c r="CWD225" s="1"/>
      <c r="CWE225" s="1"/>
      <c r="CWF225" s="1"/>
      <c r="CWG225" s="1"/>
      <c r="CWH225" s="1"/>
      <c r="CWI225" s="1"/>
      <c r="CWJ225" s="1"/>
      <c r="CWK225" s="1"/>
      <c r="CWL225" s="1"/>
      <c r="CWM225" s="1"/>
      <c r="CWN225" s="1"/>
      <c r="CWO225" s="1"/>
      <c r="CWP225" s="1"/>
      <c r="CWQ225" s="1"/>
      <c r="CWR225" s="1"/>
      <c r="CWS225" s="1"/>
      <c r="CWT225" s="1"/>
      <c r="CWU225" s="1"/>
      <c r="CWV225" s="1"/>
      <c r="CWW225" s="1"/>
      <c r="CWX225" s="1"/>
      <c r="CWY225" s="1"/>
      <c r="CWZ225" s="1"/>
      <c r="CXA225" s="1"/>
      <c r="CXB225" s="1"/>
      <c r="CXC225" s="1"/>
      <c r="CXD225" s="1"/>
      <c r="CXE225" s="1"/>
      <c r="CXF225" s="1"/>
      <c r="CXG225" s="1"/>
      <c r="CXH225" s="1"/>
      <c r="CXI225" s="1"/>
      <c r="CXJ225" s="1"/>
      <c r="CXK225" s="1"/>
      <c r="CXL225" s="1"/>
      <c r="CXM225" s="1"/>
      <c r="CXN225" s="1"/>
      <c r="CXO225" s="1"/>
      <c r="CXP225" s="1"/>
      <c r="CXQ225" s="1"/>
      <c r="CXR225" s="1"/>
      <c r="CXS225" s="1"/>
      <c r="CXT225" s="1"/>
      <c r="CXU225" s="1"/>
      <c r="CXV225" s="1"/>
      <c r="CXW225" s="1"/>
      <c r="CXX225" s="1"/>
      <c r="CXY225" s="1"/>
      <c r="CXZ225" s="1"/>
      <c r="CYA225" s="1"/>
      <c r="CYB225" s="1"/>
      <c r="CYC225" s="1"/>
      <c r="CYD225" s="1"/>
      <c r="CYE225" s="1"/>
      <c r="CYF225" s="1"/>
      <c r="CYG225" s="1"/>
      <c r="CYH225" s="1"/>
      <c r="CYI225" s="1"/>
      <c r="CYJ225" s="1"/>
      <c r="CYK225" s="1"/>
      <c r="CYL225" s="1"/>
      <c r="CYM225" s="1"/>
      <c r="CYN225" s="1"/>
      <c r="CYO225" s="1"/>
      <c r="CYP225" s="1"/>
      <c r="CYQ225" s="1"/>
      <c r="CYR225" s="1"/>
      <c r="CYS225" s="1"/>
      <c r="CYT225" s="1"/>
      <c r="CYU225" s="1"/>
      <c r="CYV225" s="1"/>
      <c r="CYW225" s="1"/>
      <c r="CYX225" s="1"/>
      <c r="CYY225" s="1"/>
      <c r="CYZ225" s="1"/>
      <c r="CZA225" s="1"/>
      <c r="CZB225" s="1"/>
      <c r="CZC225" s="1"/>
      <c r="CZD225" s="1"/>
      <c r="CZE225" s="1"/>
      <c r="CZF225" s="1"/>
      <c r="CZG225" s="1"/>
      <c r="CZH225" s="1"/>
      <c r="CZI225" s="1"/>
      <c r="CZJ225" s="1"/>
      <c r="CZK225" s="1"/>
      <c r="CZL225" s="1"/>
      <c r="CZM225" s="1"/>
      <c r="CZN225" s="1"/>
      <c r="CZO225" s="1"/>
      <c r="CZP225" s="1"/>
      <c r="CZQ225" s="1"/>
      <c r="CZR225" s="1"/>
      <c r="CZS225" s="1"/>
      <c r="CZT225" s="1"/>
      <c r="CZU225" s="1"/>
      <c r="CZV225" s="1"/>
      <c r="CZW225" s="1"/>
      <c r="CZX225" s="1"/>
      <c r="CZY225" s="1"/>
      <c r="CZZ225" s="1"/>
      <c r="DAA225" s="1"/>
      <c r="DAB225" s="1"/>
      <c r="DAC225" s="1"/>
      <c r="DAD225" s="1"/>
      <c r="DAE225" s="1"/>
      <c r="DAF225" s="1"/>
      <c r="DAG225" s="1"/>
      <c r="DAH225" s="1"/>
      <c r="DAI225" s="1"/>
      <c r="DAJ225" s="1"/>
      <c r="DAK225" s="1"/>
      <c r="DAL225" s="1"/>
      <c r="DAM225" s="1"/>
      <c r="DAN225" s="1"/>
      <c r="DAO225" s="1"/>
      <c r="DAP225" s="1"/>
      <c r="DAQ225" s="1"/>
      <c r="DAR225" s="1"/>
      <c r="DAS225" s="1"/>
      <c r="DAT225" s="1"/>
      <c r="DAU225" s="1"/>
      <c r="DAV225" s="1"/>
      <c r="DAW225" s="1"/>
      <c r="DAX225" s="1"/>
      <c r="DAY225" s="1"/>
      <c r="DAZ225" s="1"/>
      <c r="DBA225" s="1"/>
      <c r="DBB225" s="1"/>
      <c r="DBC225" s="1"/>
      <c r="DBD225" s="1"/>
      <c r="DBE225" s="1"/>
      <c r="DBF225" s="1"/>
      <c r="DBG225" s="1"/>
      <c r="DBH225" s="1"/>
      <c r="DBI225" s="1"/>
      <c r="DBJ225" s="1"/>
      <c r="DBK225" s="1"/>
      <c r="DBL225" s="1"/>
      <c r="DBM225" s="1"/>
      <c r="DBN225" s="1"/>
      <c r="DBO225" s="1"/>
      <c r="DBP225" s="1"/>
      <c r="DBQ225" s="1"/>
      <c r="DBR225" s="1"/>
      <c r="DBS225" s="1"/>
      <c r="DBT225" s="1"/>
      <c r="DBU225" s="1"/>
      <c r="DBV225" s="1"/>
      <c r="DBW225" s="1"/>
      <c r="DBX225" s="1"/>
      <c r="DBY225" s="1"/>
      <c r="DBZ225" s="1"/>
      <c r="DCA225" s="1"/>
      <c r="DCB225" s="1"/>
      <c r="DCC225" s="1"/>
      <c r="DCD225" s="1"/>
      <c r="DCE225" s="1"/>
      <c r="DCF225" s="1"/>
      <c r="DCG225" s="1"/>
      <c r="DCH225" s="1"/>
      <c r="DCI225" s="1"/>
      <c r="DCJ225" s="1"/>
      <c r="DCK225" s="1"/>
      <c r="DCL225" s="1"/>
      <c r="DCM225" s="1"/>
      <c r="DCN225" s="1"/>
      <c r="DCO225" s="1"/>
      <c r="DCP225" s="1"/>
      <c r="DCQ225" s="1"/>
      <c r="DCR225" s="1"/>
      <c r="DCS225" s="1"/>
      <c r="DCT225" s="1"/>
      <c r="DCU225" s="1"/>
      <c r="DCV225" s="1"/>
      <c r="DCW225" s="1"/>
      <c r="DCX225" s="1"/>
      <c r="DCY225" s="1"/>
      <c r="DCZ225" s="1"/>
      <c r="DDA225" s="1"/>
      <c r="DDB225" s="1"/>
      <c r="DDC225" s="1"/>
      <c r="DDD225" s="1"/>
      <c r="DDE225" s="1"/>
      <c r="DDF225" s="1"/>
      <c r="DDG225" s="1"/>
      <c r="DDH225" s="1"/>
      <c r="DDI225" s="1"/>
      <c r="DDJ225" s="1"/>
      <c r="DDK225" s="1"/>
      <c r="DDL225" s="1"/>
      <c r="DDM225" s="1"/>
      <c r="DDN225" s="1"/>
      <c r="DDO225" s="1"/>
      <c r="DDP225" s="1"/>
      <c r="DDQ225" s="1"/>
      <c r="DDR225" s="1"/>
      <c r="DDS225" s="1"/>
      <c r="DDT225" s="1"/>
      <c r="DDU225" s="1"/>
      <c r="DDV225" s="1"/>
      <c r="DDW225" s="1"/>
      <c r="DDX225" s="1"/>
      <c r="DDY225" s="1"/>
      <c r="DDZ225" s="1"/>
      <c r="DEA225" s="1"/>
      <c r="DEB225" s="1"/>
      <c r="DEC225" s="1"/>
      <c r="DED225" s="1"/>
      <c r="DEE225" s="1"/>
      <c r="DEF225" s="1"/>
      <c r="DEG225" s="1"/>
      <c r="DEH225" s="1"/>
      <c r="DEI225" s="1"/>
      <c r="DEJ225" s="1"/>
      <c r="DEK225" s="1"/>
      <c r="DEL225" s="1"/>
      <c r="DEM225" s="1"/>
      <c r="DEN225" s="1"/>
      <c r="DEO225" s="1"/>
      <c r="DEP225" s="1"/>
      <c r="DEQ225" s="1"/>
      <c r="DER225" s="1"/>
      <c r="DES225" s="1"/>
      <c r="DET225" s="1"/>
      <c r="DEU225" s="1"/>
      <c r="DEV225" s="1"/>
      <c r="DEW225" s="1"/>
      <c r="DEX225" s="1"/>
      <c r="DEY225" s="1"/>
      <c r="DEZ225" s="1"/>
      <c r="DFA225" s="1"/>
      <c r="DFB225" s="1"/>
      <c r="DFC225" s="1"/>
      <c r="DFD225" s="1"/>
      <c r="DFE225" s="1"/>
      <c r="DFF225" s="1"/>
      <c r="DFG225" s="1"/>
      <c r="DFH225" s="1"/>
      <c r="DFI225" s="1"/>
      <c r="DFJ225" s="1"/>
      <c r="DFK225" s="1"/>
      <c r="DFL225" s="1"/>
      <c r="DFM225" s="1"/>
      <c r="DFN225" s="1"/>
      <c r="DFO225" s="1"/>
      <c r="DFP225" s="1"/>
      <c r="DFQ225" s="1"/>
      <c r="DFR225" s="1"/>
      <c r="DFS225" s="1"/>
      <c r="DFT225" s="1"/>
      <c r="DFU225" s="1"/>
      <c r="DFV225" s="1"/>
      <c r="DFW225" s="1"/>
      <c r="DFX225" s="1"/>
      <c r="DFY225" s="1"/>
      <c r="DFZ225" s="1"/>
      <c r="DGA225" s="1"/>
      <c r="DGB225" s="1"/>
      <c r="DGC225" s="1"/>
      <c r="DGD225" s="1"/>
      <c r="DGE225" s="1"/>
      <c r="DGF225" s="1"/>
      <c r="DGG225" s="1"/>
      <c r="DGH225" s="1"/>
      <c r="DGI225" s="1"/>
      <c r="DGJ225" s="1"/>
      <c r="DGK225" s="1"/>
      <c r="DGL225" s="1"/>
      <c r="DGM225" s="1"/>
      <c r="DGN225" s="1"/>
      <c r="DGO225" s="1"/>
      <c r="DGP225" s="1"/>
      <c r="DGQ225" s="1"/>
      <c r="DGR225" s="1"/>
      <c r="DGS225" s="1"/>
      <c r="DGT225" s="1"/>
      <c r="DGU225" s="1"/>
      <c r="DGV225" s="1"/>
      <c r="DGW225" s="1"/>
      <c r="DGX225" s="1"/>
      <c r="DGY225" s="1"/>
      <c r="DGZ225" s="1"/>
      <c r="DHA225" s="1"/>
      <c r="DHB225" s="1"/>
      <c r="DHC225" s="1"/>
      <c r="DHD225" s="1"/>
      <c r="DHE225" s="1"/>
      <c r="DHF225" s="1"/>
      <c r="DHG225" s="1"/>
      <c r="DHH225" s="1"/>
      <c r="DHI225" s="1"/>
      <c r="DHJ225" s="1"/>
      <c r="DHK225" s="1"/>
      <c r="DHL225" s="1"/>
      <c r="DHM225" s="1"/>
      <c r="DHN225" s="1"/>
      <c r="DHO225" s="1"/>
      <c r="DHP225" s="1"/>
      <c r="DHQ225" s="1"/>
      <c r="DHR225" s="1"/>
      <c r="DHS225" s="1"/>
      <c r="DHT225" s="1"/>
      <c r="DHU225" s="1"/>
      <c r="DHV225" s="1"/>
      <c r="DHW225" s="1"/>
      <c r="DHX225" s="1"/>
      <c r="DHY225" s="1"/>
      <c r="DHZ225" s="1"/>
      <c r="DIA225" s="1"/>
      <c r="DIB225" s="1"/>
      <c r="DIC225" s="1"/>
      <c r="DID225" s="1"/>
      <c r="DIE225" s="1"/>
      <c r="DIF225" s="1"/>
      <c r="DIG225" s="1"/>
      <c r="DIH225" s="1"/>
      <c r="DII225" s="1"/>
      <c r="DIJ225" s="1"/>
      <c r="DIK225" s="1"/>
      <c r="DIL225" s="1"/>
      <c r="DIM225" s="1"/>
      <c r="DIN225" s="1"/>
      <c r="DIO225" s="1"/>
      <c r="DIP225" s="1"/>
      <c r="DIQ225" s="1"/>
      <c r="DIR225" s="1"/>
      <c r="DIS225" s="1"/>
      <c r="DIT225" s="1"/>
      <c r="DIU225" s="1"/>
      <c r="DIV225" s="1"/>
      <c r="DIW225" s="1"/>
      <c r="DIX225" s="1"/>
      <c r="DIY225" s="1"/>
      <c r="DIZ225" s="1"/>
      <c r="DJA225" s="1"/>
      <c r="DJB225" s="1"/>
      <c r="DJC225" s="1"/>
      <c r="DJD225" s="1"/>
      <c r="DJE225" s="1"/>
      <c r="DJF225" s="1"/>
      <c r="DJG225" s="1"/>
      <c r="DJH225" s="1"/>
      <c r="DJI225" s="1"/>
      <c r="DJJ225" s="1"/>
      <c r="DJK225" s="1"/>
      <c r="DJL225" s="1"/>
      <c r="DJM225" s="1"/>
      <c r="DJN225" s="1"/>
      <c r="DJO225" s="1"/>
      <c r="DJP225" s="1"/>
      <c r="DJQ225" s="1"/>
      <c r="DJR225" s="1"/>
      <c r="DJS225" s="1"/>
      <c r="DJT225" s="1"/>
      <c r="DJU225" s="1"/>
      <c r="DJV225" s="1"/>
      <c r="DJW225" s="1"/>
      <c r="DJX225" s="1"/>
      <c r="DJY225" s="1"/>
      <c r="DJZ225" s="1"/>
      <c r="DKA225" s="1"/>
      <c r="DKB225" s="1"/>
      <c r="DKC225" s="1"/>
      <c r="DKD225" s="1"/>
      <c r="DKE225" s="1"/>
      <c r="DKF225" s="1"/>
      <c r="DKG225" s="1"/>
      <c r="DKH225" s="1"/>
      <c r="DKI225" s="1"/>
      <c r="DKJ225" s="1"/>
      <c r="DKK225" s="1"/>
      <c r="DKL225" s="1"/>
      <c r="DKM225" s="1"/>
      <c r="DKN225" s="1"/>
      <c r="DKO225" s="1"/>
      <c r="DKP225" s="1"/>
      <c r="DKQ225" s="1"/>
      <c r="DKR225" s="1"/>
      <c r="DKS225" s="1"/>
      <c r="DKT225" s="1"/>
      <c r="DKU225" s="1"/>
      <c r="DKV225" s="1"/>
      <c r="DKW225" s="1"/>
      <c r="DKX225" s="1"/>
      <c r="DKY225" s="1"/>
      <c r="DKZ225" s="1"/>
      <c r="DLA225" s="1"/>
      <c r="DLB225" s="1"/>
      <c r="DLC225" s="1"/>
      <c r="DLD225" s="1"/>
      <c r="DLE225" s="1"/>
      <c r="DLF225" s="1"/>
      <c r="DLG225" s="1"/>
      <c r="DLH225" s="1"/>
      <c r="DLI225" s="1"/>
      <c r="DLJ225" s="1"/>
      <c r="DLK225" s="1"/>
      <c r="DLL225" s="1"/>
      <c r="DLM225" s="1"/>
      <c r="DLN225" s="1"/>
      <c r="DLO225" s="1"/>
      <c r="DLP225" s="1"/>
      <c r="DLQ225" s="1"/>
      <c r="DLR225" s="1"/>
      <c r="DLS225" s="1"/>
      <c r="DLT225" s="1"/>
      <c r="DLU225" s="1"/>
      <c r="DLV225" s="1"/>
      <c r="DLW225" s="1"/>
      <c r="DLX225" s="1"/>
      <c r="DLY225" s="1"/>
      <c r="DLZ225" s="1"/>
      <c r="DMA225" s="1"/>
      <c r="DMB225" s="1"/>
      <c r="DMC225" s="1"/>
      <c r="DMD225" s="1"/>
      <c r="DME225" s="1"/>
      <c r="DMF225" s="1"/>
      <c r="DMG225" s="1"/>
      <c r="DMH225" s="1"/>
      <c r="DMI225" s="1"/>
      <c r="DMJ225" s="1"/>
      <c r="DMK225" s="1"/>
      <c r="DML225" s="1"/>
      <c r="DMM225" s="1"/>
      <c r="DMN225" s="1"/>
      <c r="DMO225" s="1"/>
      <c r="DMP225" s="1"/>
      <c r="DMQ225" s="1"/>
      <c r="DMR225" s="1"/>
      <c r="DMS225" s="1"/>
      <c r="DMT225" s="1"/>
      <c r="DMU225" s="1"/>
      <c r="DMV225" s="1"/>
      <c r="DMW225" s="1"/>
      <c r="DMX225" s="1"/>
      <c r="DMY225" s="1"/>
      <c r="DMZ225" s="1"/>
      <c r="DNA225" s="1"/>
      <c r="DNB225" s="1"/>
      <c r="DNC225" s="1"/>
      <c r="DND225" s="1"/>
      <c r="DNE225" s="1"/>
      <c r="DNF225" s="1"/>
      <c r="DNG225" s="1"/>
      <c r="DNH225" s="1"/>
      <c r="DNI225" s="1"/>
      <c r="DNJ225" s="1"/>
      <c r="DNK225" s="1"/>
      <c r="DNL225" s="1"/>
      <c r="DNM225" s="1"/>
      <c r="DNN225" s="1"/>
      <c r="DNO225" s="1"/>
      <c r="DNP225" s="1"/>
      <c r="DNQ225" s="1"/>
      <c r="DNR225" s="1"/>
      <c r="DNS225" s="1"/>
      <c r="DNT225" s="1"/>
      <c r="DNU225" s="1"/>
      <c r="DNV225" s="1"/>
      <c r="DNW225" s="1"/>
      <c r="DNX225" s="1"/>
      <c r="DNY225" s="1"/>
      <c r="DNZ225" s="1"/>
      <c r="DOA225" s="1"/>
      <c r="DOB225" s="1"/>
      <c r="DOC225" s="1"/>
      <c r="DOD225" s="1"/>
      <c r="DOE225" s="1"/>
      <c r="DOF225" s="1"/>
      <c r="DOG225" s="1"/>
      <c r="DOH225" s="1"/>
      <c r="DOI225" s="1"/>
      <c r="DOJ225" s="1"/>
      <c r="DOK225" s="1"/>
      <c r="DOL225" s="1"/>
      <c r="DOM225" s="1"/>
      <c r="DON225" s="1"/>
      <c r="DOO225" s="1"/>
      <c r="DOP225" s="1"/>
      <c r="DOQ225" s="1"/>
      <c r="DOR225" s="1"/>
      <c r="DOS225" s="1"/>
      <c r="DOT225" s="1"/>
      <c r="DOU225" s="1"/>
      <c r="DOV225" s="1"/>
      <c r="DOW225" s="1"/>
      <c r="DOX225" s="1"/>
      <c r="DOY225" s="1"/>
      <c r="DOZ225" s="1"/>
      <c r="DPA225" s="1"/>
      <c r="DPB225" s="1"/>
      <c r="DPC225" s="1"/>
      <c r="DPD225" s="1"/>
      <c r="DPE225" s="1"/>
      <c r="DPF225" s="1"/>
      <c r="DPG225" s="1"/>
      <c r="DPH225" s="1"/>
      <c r="DPI225" s="1"/>
      <c r="DPJ225" s="1"/>
      <c r="DPK225" s="1"/>
      <c r="DPL225" s="1"/>
      <c r="DPM225" s="1"/>
      <c r="DPN225" s="1"/>
      <c r="DPO225" s="1"/>
      <c r="DPP225" s="1"/>
      <c r="DPQ225" s="1"/>
      <c r="DPR225" s="1"/>
      <c r="DPS225" s="1"/>
      <c r="DPT225" s="1"/>
      <c r="DPU225" s="1"/>
      <c r="DPV225" s="1"/>
      <c r="DPW225" s="1"/>
      <c r="DPX225" s="1"/>
      <c r="DPY225" s="1"/>
      <c r="DPZ225" s="1"/>
      <c r="DQA225" s="1"/>
      <c r="DQB225" s="1"/>
      <c r="DQC225" s="1"/>
      <c r="DQD225" s="1"/>
      <c r="DQE225" s="1"/>
      <c r="DQF225" s="1"/>
      <c r="DQG225" s="1"/>
      <c r="DQH225" s="1"/>
      <c r="DQI225" s="1"/>
      <c r="DQJ225" s="1"/>
      <c r="DQK225" s="1"/>
      <c r="DQL225" s="1"/>
      <c r="DQM225" s="1"/>
      <c r="DQN225" s="1"/>
      <c r="DQO225" s="1"/>
      <c r="DQP225" s="1"/>
      <c r="DQQ225" s="1"/>
      <c r="DQR225" s="1"/>
      <c r="DQS225" s="1"/>
      <c r="DQT225" s="1"/>
      <c r="DQU225" s="1"/>
      <c r="DQV225" s="1"/>
      <c r="DQW225" s="1"/>
      <c r="DQX225" s="1"/>
      <c r="DQY225" s="1"/>
      <c r="DQZ225" s="1"/>
      <c r="DRA225" s="1"/>
      <c r="DRB225" s="1"/>
      <c r="DRC225" s="1"/>
      <c r="DRD225" s="1"/>
      <c r="DRE225" s="1"/>
      <c r="DRF225" s="1"/>
      <c r="DRG225" s="1"/>
      <c r="DRH225" s="1"/>
      <c r="DRI225" s="1"/>
      <c r="DRJ225" s="1"/>
      <c r="DRK225" s="1"/>
      <c r="DRL225" s="1"/>
      <c r="DRM225" s="1"/>
      <c r="DRN225" s="1"/>
      <c r="DRO225" s="1"/>
      <c r="DRP225" s="1"/>
      <c r="DRQ225" s="1"/>
      <c r="DRR225" s="1"/>
      <c r="DRS225" s="1"/>
      <c r="DRT225" s="1"/>
      <c r="DRU225" s="1"/>
      <c r="DRV225" s="1"/>
      <c r="DRW225" s="1"/>
      <c r="DRX225" s="1"/>
      <c r="DRY225" s="1"/>
      <c r="DRZ225" s="1"/>
      <c r="DSA225" s="1"/>
      <c r="DSB225" s="1"/>
      <c r="DSC225" s="1"/>
      <c r="DSD225" s="1"/>
      <c r="DSE225" s="1"/>
      <c r="DSF225" s="1"/>
      <c r="DSG225" s="1"/>
      <c r="DSH225" s="1"/>
      <c r="DSI225" s="1"/>
      <c r="DSJ225" s="1"/>
      <c r="DSK225" s="1"/>
      <c r="DSL225" s="1"/>
      <c r="DSM225" s="1"/>
      <c r="DSN225" s="1"/>
      <c r="DSO225" s="1"/>
      <c r="DSP225" s="1"/>
      <c r="DSQ225" s="1"/>
      <c r="DSR225" s="1"/>
      <c r="DSS225" s="1"/>
      <c r="DST225" s="1"/>
      <c r="DSU225" s="1"/>
      <c r="DSV225" s="1"/>
      <c r="DSW225" s="1"/>
      <c r="DSX225" s="1"/>
      <c r="DSY225" s="1"/>
      <c r="DSZ225" s="1"/>
      <c r="DTA225" s="1"/>
      <c r="DTB225" s="1"/>
      <c r="DTC225" s="1"/>
      <c r="DTD225" s="1"/>
      <c r="DTE225" s="1"/>
      <c r="DTF225" s="1"/>
      <c r="DTG225" s="1"/>
      <c r="DTH225" s="1"/>
      <c r="DTI225" s="1"/>
      <c r="DTJ225" s="1"/>
      <c r="DTK225" s="1"/>
      <c r="DTL225" s="1"/>
      <c r="DTM225" s="1"/>
      <c r="DTN225" s="1"/>
      <c r="DTO225" s="1"/>
      <c r="DTP225" s="1"/>
      <c r="DTQ225" s="1"/>
      <c r="DTR225" s="1"/>
      <c r="DTS225" s="1"/>
      <c r="DTT225" s="1"/>
      <c r="DTU225" s="1"/>
      <c r="DTV225" s="1"/>
      <c r="DTW225" s="1"/>
      <c r="DTX225" s="1"/>
      <c r="DTY225" s="1"/>
      <c r="DTZ225" s="1"/>
      <c r="DUA225" s="1"/>
      <c r="DUB225" s="1"/>
      <c r="DUC225" s="1"/>
      <c r="DUD225" s="1"/>
      <c r="DUE225" s="1"/>
      <c r="DUF225" s="1"/>
      <c r="DUG225" s="1"/>
      <c r="DUH225" s="1"/>
      <c r="DUI225" s="1"/>
      <c r="DUJ225" s="1"/>
      <c r="DUK225" s="1"/>
      <c r="DUL225" s="1"/>
      <c r="DUM225" s="1"/>
      <c r="DUN225" s="1"/>
      <c r="DUO225" s="1"/>
      <c r="DUP225" s="1"/>
      <c r="DUQ225" s="1"/>
      <c r="DUR225" s="1"/>
      <c r="DUS225" s="1"/>
      <c r="DUT225" s="1"/>
      <c r="DUU225" s="1"/>
      <c r="DUV225" s="1"/>
      <c r="DUW225" s="1"/>
      <c r="DUX225" s="1"/>
      <c r="DUY225" s="1"/>
      <c r="DUZ225" s="1"/>
      <c r="DVA225" s="1"/>
      <c r="DVB225" s="1"/>
      <c r="DVC225" s="1"/>
      <c r="DVD225" s="1"/>
      <c r="DVE225" s="1"/>
      <c r="DVF225" s="1"/>
      <c r="DVG225" s="1"/>
      <c r="DVH225" s="1"/>
      <c r="DVI225" s="1"/>
      <c r="DVJ225" s="1"/>
      <c r="DVK225" s="1"/>
      <c r="DVL225" s="1"/>
      <c r="DVM225" s="1"/>
      <c r="DVN225" s="1"/>
      <c r="DVO225" s="1"/>
      <c r="DVP225" s="1"/>
      <c r="DVQ225" s="1"/>
      <c r="DVR225" s="1"/>
      <c r="DVS225" s="1"/>
      <c r="DVT225" s="1"/>
      <c r="DVU225" s="1"/>
      <c r="DVV225" s="1"/>
      <c r="DVW225" s="1"/>
      <c r="DVX225" s="1"/>
      <c r="DVY225" s="1"/>
      <c r="DVZ225" s="1"/>
      <c r="DWA225" s="1"/>
      <c r="DWB225" s="1"/>
      <c r="DWC225" s="1"/>
      <c r="DWD225" s="1"/>
      <c r="DWE225" s="1"/>
      <c r="DWF225" s="1"/>
      <c r="DWG225" s="1"/>
      <c r="DWH225" s="1"/>
      <c r="DWI225" s="1"/>
      <c r="DWJ225" s="1"/>
      <c r="DWK225" s="1"/>
      <c r="DWL225" s="1"/>
      <c r="DWM225" s="1"/>
      <c r="DWN225" s="1"/>
      <c r="DWO225" s="1"/>
      <c r="DWP225" s="1"/>
      <c r="DWQ225" s="1"/>
      <c r="DWR225" s="1"/>
      <c r="DWS225" s="1"/>
      <c r="DWT225" s="1"/>
      <c r="DWU225" s="1"/>
      <c r="DWV225" s="1"/>
      <c r="DWW225" s="1"/>
      <c r="DWX225" s="1"/>
      <c r="DWY225" s="1"/>
      <c r="DWZ225" s="1"/>
      <c r="DXA225" s="1"/>
      <c r="DXB225" s="1"/>
      <c r="DXC225" s="1"/>
      <c r="DXD225" s="1"/>
      <c r="DXE225" s="1"/>
      <c r="DXF225" s="1"/>
      <c r="DXG225" s="1"/>
      <c r="DXH225" s="1"/>
      <c r="DXI225" s="1"/>
      <c r="DXJ225" s="1"/>
      <c r="DXK225" s="1"/>
      <c r="DXL225" s="1"/>
      <c r="DXM225" s="1"/>
      <c r="DXN225" s="1"/>
      <c r="DXO225" s="1"/>
      <c r="DXP225" s="1"/>
      <c r="DXQ225" s="1"/>
      <c r="DXR225" s="1"/>
      <c r="DXS225" s="1"/>
      <c r="DXT225" s="1"/>
      <c r="DXU225" s="1"/>
      <c r="DXV225" s="1"/>
      <c r="DXW225" s="1"/>
      <c r="DXX225" s="1"/>
      <c r="DXY225" s="1"/>
      <c r="DXZ225" s="1"/>
      <c r="DYA225" s="1"/>
      <c r="DYB225" s="1"/>
      <c r="DYC225" s="1"/>
      <c r="DYD225" s="1"/>
      <c r="DYE225" s="1"/>
      <c r="DYF225" s="1"/>
      <c r="DYG225" s="1"/>
      <c r="DYH225" s="1"/>
      <c r="DYI225" s="1"/>
      <c r="DYJ225" s="1"/>
      <c r="DYK225" s="1"/>
      <c r="DYL225" s="1"/>
      <c r="DYM225" s="1"/>
      <c r="DYN225" s="1"/>
      <c r="DYO225" s="1"/>
      <c r="DYP225" s="1"/>
      <c r="DYQ225" s="1"/>
      <c r="DYR225" s="1"/>
      <c r="DYS225" s="1"/>
      <c r="DYT225" s="1"/>
      <c r="DYU225" s="1"/>
      <c r="DYV225" s="1"/>
      <c r="DYW225" s="1"/>
      <c r="DYX225" s="1"/>
      <c r="DYY225" s="1"/>
      <c r="DYZ225" s="1"/>
      <c r="DZA225" s="1"/>
      <c r="DZB225" s="1"/>
      <c r="DZC225" s="1"/>
      <c r="DZD225" s="1"/>
      <c r="DZE225" s="1"/>
      <c r="DZF225" s="1"/>
      <c r="DZG225" s="1"/>
      <c r="DZH225" s="1"/>
      <c r="DZI225" s="1"/>
      <c r="DZJ225" s="1"/>
      <c r="DZK225" s="1"/>
      <c r="DZL225" s="1"/>
      <c r="DZM225" s="1"/>
      <c r="DZN225" s="1"/>
      <c r="DZO225" s="1"/>
      <c r="DZP225" s="1"/>
      <c r="DZQ225" s="1"/>
      <c r="DZR225" s="1"/>
      <c r="DZS225" s="1"/>
      <c r="DZT225" s="1"/>
      <c r="DZU225" s="1"/>
      <c r="DZV225" s="1"/>
      <c r="DZW225" s="1"/>
      <c r="DZX225" s="1"/>
      <c r="DZY225" s="1"/>
      <c r="DZZ225" s="1"/>
      <c r="EAA225" s="1"/>
      <c r="EAB225" s="1"/>
      <c r="EAC225" s="1"/>
      <c r="EAD225" s="1"/>
      <c r="EAE225" s="1"/>
      <c r="EAF225" s="1"/>
      <c r="EAG225" s="1"/>
      <c r="EAH225" s="1"/>
      <c r="EAI225" s="1"/>
      <c r="EAJ225" s="1"/>
      <c r="EAK225" s="1"/>
      <c r="EAL225" s="1"/>
      <c r="EAM225" s="1"/>
      <c r="EAN225" s="1"/>
      <c r="EAO225" s="1"/>
      <c r="EAP225" s="1"/>
      <c r="EAQ225" s="1"/>
      <c r="EAR225" s="1"/>
      <c r="EAS225" s="1"/>
      <c r="EAT225" s="1"/>
      <c r="EAU225" s="1"/>
      <c r="EAV225" s="1"/>
      <c r="EAW225" s="1"/>
      <c r="EAX225" s="1"/>
      <c r="EAY225" s="1"/>
      <c r="EAZ225" s="1"/>
      <c r="EBA225" s="1"/>
      <c r="EBB225" s="1"/>
      <c r="EBC225" s="1"/>
      <c r="EBD225" s="1"/>
      <c r="EBE225" s="1"/>
      <c r="EBF225" s="1"/>
      <c r="EBG225" s="1"/>
      <c r="EBH225" s="1"/>
      <c r="EBI225" s="1"/>
      <c r="EBJ225" s="1"/>
      <c r="EBK225" s="1"/>
      <c r="EBL225" s="1"/>
      <c r="EBM225" s="1"/>
      <c r="EBN225" s="1"/>
      <c r="EBO225" s="1"/>
      <c r="EBP225" s="1"/>
      <c r="EBQ225" s="1"/>
      <c r="EBR225" s="1"/>
      <c r="EBS225" s="1"/>
      <c r="EBT225" s="1"/>
      <c r="EBU225" s="1"/>
      <c r="EBV225" s="1"/>
      <c r="EBW225" s="1"/>
      <c r="EBX225" s="1"/>
      <c r="EBY225" s="1"/>
      <c r="EBZ225" s="1"/>
      <c r="ECA225" s="1"/>
      <c r="ECB225" s="1"/>
      <c r="ECC225" s="1"/>
      <c r="ECD225" s="1"/>
      <c r="ECE225" s="1"/>
      <c r="ECF225" s="1"/>
      <c r="ECG225" s="1"/>
      <c r="ECH225" s="1"/>
      <c r="ECI225" s="1"/>
      <c r="ECJ225" s="1"/>
      <c r="ECK225" s="1"/>
      <c r="ECL225" s="1"/>
      <c r="ECM225" s="1"/>
      <c r="ECN225" s="1"/>
      <c r="ECO225" s="1"/>
      <c r="ECP225" s="1"/>
      <c r="ECQ225" s="1"/>
      <c r="ECR225" s="1"/>
      <c r="ECS225" s="1"/>
      <c r="ECT225" s="1"/>
      <c r="ECU225" s="1"/>
      <c r="ECV225" s="1"/>
      <c r="ECW225" s="1"/>
      <c r="ECX225" s="1"/>
      <c r="ECY225" s="1"/>
      <c r="ECZ225" s="1"/>
      <c r="EDA225" s="1"/>
      <c r="EDB225" s="1"/>
      <c r="EDC225" s="1"/>
      <c r="EDD225" s="1"/>
      <c r="EDE225" s="1"/>
      <c r="EDF225" s="1"/>
      <c r="EDG225" s="1"/>
      <c r="EDH225" s="1"/>
      <c r="EDI225" s="1"/>
      <c r="EDJ225" s="1"/>
      <c r="EDK225" s="1"/>
      <c r="EDL225" s="1"/>
      <c r="EDM225" s="1"/>
      <c r="EDN225" s="1"/>
      <c r="EDO225" s="1"/>
      <c r="EDP225" s="1"/>
      <c r="EDQ225" s="1"/>
      <c r="EDR225" s="1"/>
      <c r="EDS225" s="1"/>
      <c r="EDT225" s="1"/>
      <c r="EDU225" s="1"/>
      <c r="EDV225" s="1"/>
      <c r="EDW225" s="1"/>
      <c r="EDX225" s="1"/>
      <c r="EDY225" s="1"/>
      <c r="EDZ225" s="1"/>
      <c r="EEA225" s="1"/>
      <c r="EEB225" s="1"/>
      <c r="EEC225" s="1"/>
      <c r="EED225" s="1"/>
      <c r="EEE225" s="1"/>
      <c r="EEF225" s="1"/>
      <c r="EEG225" s="1"/>
      <c r="EEH225" s="1"/>
      <c r="EEI225" s="1"/>
      <c r="EEJ225" s="1"/>
      <c r="EEK225" s="1"/>
      <c r="EEL225" s="1"/>
      <c r="EEM225" s="1"/>
      <c r="EEN225" s="1"/>
      <c r="EEO225" s="1"/>
      <c r="EEP225" s="1"/>
      <c r="EEQ225" s="1"/>
      <c r="EER225" s="1"/>
      <c r="EES225" s="1"/>
      <c r="EET225" s="1"/>
      <c r="EEU225" s="1"/>
      <c r="EEV225" s="1"/>
      <c r="EEW225" s="1"/>
      <c r="EEX225" s="1"/>
      <c r="EEY225" s="1"/>
      <c r="EEZ225" s="1"/>
      <c r="EFA225" s="1"/>
      <c r="EFB225" s="1"/>
      <c r="EFC225" s="1"/>
      <c r="EFD225" s="1"/>
      <c r="EFE225" s="1"/>
      <c r="EFF225" s="1"/>
      <c r="EFG225" s="1"/>
      <c r="EFH225" s="1"/>
      <c r="EFI225" s="1"/>
      <c r="EFJ225" s="1"/>
      <c r="EFK225" s="1"/>
      <c r="EFL225" s="1"/>
      <c r="EFM225" s="1"/>
      <c r="EFN225" s="1"/>
      <c r="EFO225" s="1"/>
      <c r="EFP225" s="1"/>
      <c r="EFQ225" s="1"/>
      <c r="EFR225" s="1"/>
      <c r="EFS225" s="1"/>
      <c r="EFT225" s="1"/>
      <c r="EFU225" s="1"/>
      <c r="EFV225" s="1"/>
      <c r="EFW225" s="1"/>
      <c r="EFX225" s="1"/>
      <c r="EFY225" s="1"/>
      <c r="EFZ225" s="1"/>
      <c r="EGA225" s="1"/>
      <c r="EGB225" s="1"/>
      <c r="EGC225" s="1"/>
      <c r="EGD225" s="1"/>
      <c r="EGE225" s="1"/>
      <c r="EGF225" s="1"/>
      <c r="EGG225" s="1"/>
      <c r="EGH225" s="1"/>
      <c r="EGI225" s="1"/>
      <c r="EGJ225" s="1"/>
      <c r="EGK225" s="1"/>
      <c r="EGL225" s="1"/>
      <c r="EGM225" s="1"/>
      <c r="EGN225" s="1"/>
      <c r="EGO225" s="1"/>
      <c r="EGP225" s="1"/>
      <c r="EGQ225" s="1"/>
      <c r="EGR225" s="1"/>
      <c r="EGS225" s="1"/>
      <c r="EGT225" s="1"/>
      <c r="EGU225" s="1"/>
      <c r="EGV225" s="1"/>
      <c r="EGW225" s="1"/>
      <c r="EGX225" s="1"/>
      <c r="EGY225" s="1"/>
      <c r="EGZ225" s="1"/>
      <c r="EHA225" s="1"/>
      <c r="EHB225" s="1"/>
      <c r="EHC225" s="1"/>
      <c r="EHD225" s="1"/>
      <c r="EHE225" s="1"/>
      <c r="EHF225" s="1"/>
      <c r="EHG225" s="1"/>
      <c r="EHH225" s="1"/>
      <c r="EHI225" s="1"/>
      <c r="EHJ225" s="1"/>
      <c r="EHK225" s="1"/>
      <c r="EHL225" s="1"/>
      <c r="EHM225" s="1"/>
      <c r="EHN225" s="1"/>
      <c r="EHO225" s="1"/>
      <c r="EHP225" s="1"/>
      <c r="EHQ225" s="1"/>
      <c r="EHR225" s="1"/>
      <c r="EHS225" s="1"/>
      <c r="EHT225" s="1"/>
      <c r="EHU225" s="1"/>
      <c r="EHV225" s="1"/>
      <c r="EHW225" s="1"/>
      <c r="EHX225" s="1"/>
      <c r="EHY225" s="1"/>
      <c r="EHZ225" s="1"/>
      <c r="EIA225" s="1"/>
      <c r="EIB225" s="1"/>
      <c r="EIC225" s="1"/>
      <c r="EID225" s="1"/>
      <c r="EIE225" s="1"/>
      <c r="EIF225" s="1"/>
      <c r="EIG225" s="1"/>
      <c r="EIH225" s="1"/>
      <c r="EII225" s="1"/>
      <c r="EIJ225" s="1"/>
      <c r="EIK225" s="1"/>
      <c r="EIL225" s="1"/>
      <c r="EIM225" s="1"/>
      <c r="EIN225" s="1"/>
      <c r="EIO225" s="1"/>
      <c r="EIP225" s="1"/>
      <c r="EIQ225" s="1"/>
      <c r="EIR225" s="1"/>
      <c r="EIS225" s="1"/>
      <c r="EIT225" s="1"/>
      <c r="EIU225" s="1"/>
      <c r="EIV225" s="1"/>
      <c r="EIW225" s="1"/>
      <c r="EIX225" s="1"/>
      <c r="EIY225" s="1"/>
      <c r="EIZ225" s="1"/>
      <c r="EJA225" s="1"/>
      <c r="EJB225" s="1"/>
      <c r="EJC225" s="1"/>
      <c r="EJD225" s="1"/>
      <c r="EJE225" s="1"/>
      <c r="EJF225" s="1"/>
      <c r="EJG225" s="1"/>
      <c r="EJH225" s="1"/>
      <c r="EJI225" s="1"/>
      <c r="EJJ225" s="1"/>
      <c r="EJK225" s="1"/>
      <c r="EJL225" s="1"/>
      <c r="EJM225" s="1"/>
      <c r="EJN225" s="1"/>
      <c r="EJO225" s="1"/>
      <c r="EJP225" s="1"/>
      <c r="EJQ225" s="1"/>
      <c r="EJR225" s="1"/>
      <c r="EJS225" s="1"/>
      <c r="EJT225" s="1"/>
      <c r="EJU225" s="1"/>
      <c r="EJV225" s="1"/>
      <c r="EJW225" s="1"/>
      <c r="EJX225" s="1"/>
      <c r="EJY225" s="1"/>
      <c r="EJZ225" s="1"/>
      <c r="EKA225" s="1"/>
      <c r="EKB225" s="1"/>
      <c r="EKC225" s="1"/>
      <c r="EKD225" s="1"/>
      <c r="EKE225" s="1"/>
      <c r="EKF225" s="1"/>
      <c r="EKG225" s="1"/>
      <c r="EKH225" s="1"/>
      <c r="EKI225" s="1"/>
      <c r="EKJ225" s="1"/>
      <c r="EKK225" s="1"/>
      <c r="EKL225" s="1"/>
      <c r="EKM225" s="1"/>
      <c r="EKN225" s="1"/>
      <c r="EKO225" s="1"/>
      <c r="EKP225" s="1"/>
      <c r="EKQ225" s="1"/>
      <c r="EKR225" s="1"/>
      <c r="EKS225" s="1"/>
      <c r="EKT225" s="1"/>
      <c r="EKU225" s="1"/>
      <c r="EKV225" s="1"/>
      <c r="EKW225" s="1"/>
      <c r="EKX225" s="1"/>
      <c r="EKY225" s="1"/>
      <c r="EKZ225" s="1"/>
      <c r="ELA225" s="1"/>
      <c r="ELB225" s="1"/>
      <c r="ELC225" s="1"/>
      <c r="ELD225" s="1"/>
      <c r="ELE225" s="1"/>
      <c r="ELF225" s="1"/>
      <c r="ELG225" s="1"/>
      <c r="ELH225" s="1"/>
      <c r="ELI225" s="1"/>
      <c r="ELJ225" s="1"/>
      <c r="ELK225" s="1"/>
      <c r="ELL225" s="1"/>
      <c r="ELM225" s="1"/>
      <c r="ELN225" s="1"/>
      <c r="ELO225" s="1"/>
      <c r="ELP225" s="1"/>
      <c r="ELQ225" s="1"/>
      <c r="ELR225" s="1"/>
      <c r="ELS225" s="1"/>
      <c r="ELT225" s="1"/>
      <c r="ELU225" s="1"/>
      <c r="ELV225" s="1"/>
      <c r="ELW225" s="1"/>
      <c r="ELX225" s="1"/>
      <c r="ELY225" s="1"/>
      <c r="ELZ225" s="1"/>
      <c r="EMA225" s="1"/>
      <c r="EMB225" s="1"/>
      <c r="EMC225" s="1"/>
      <c r="EMD225" s="1"/>
      <c r="EME225" s="1"/>
      <c r="EMF225" s="1"/>
      <c r="EMG225" s="1"/>
      <c r="EMH225" s="1"/>
      <c r="EMI225" s="1"/>
      <c r="EMJ225" s="1"/>
      <c r="EMK225" s="1"/>
      <c r="EML225" s="1"/>
      <c r="EMM225" s="1"/>
      <c r="EMN225" s="1"/>
      <c r="EMO225" s="1"/>
      <c r="EMP225" s="1"/>
      <c r="EMQ225" s="1"/>
      <c r="EMR225" s="1"/>
      <c r="EMS225" s="1"/>
      <c r="EMT225" s="1"/>
      <c r="EMU225" s="1"/>
      <c r="EMV225" s="1"/>
      <c r="EMW225" s="1"/>
      <c r="EMX225" s="1"/>
      <c r="EMY225" s="1"/>
      <c r="EMZ225" s="1"/>
      <c r="ENA225" s="1"/>
      <c r="ENB225" s="1"/>
      <c r="ENC225" s="1"/>
      <c r="END225" s="1"/>
      <c r="ENE225" s="1"/>
      <c r="ENF225" s="1"/>
      <c r="ENG225" s="1"/>
      <c r="ENH225" s="1"/>
      <c r="ENI225" s="1"/>
      <c r="ENJ225" s="1"/>
      <c r="ENK225" s="1"/>
      <c r="ENL225" s="1"/>
      <c r="ENM225" s="1"/>
      <c r="ENN225" s="1"/>
      <c r="ENO225" s="1"/>
      <c r="ENP225" s="1"/>
      <c r="ENQ225" s="1"/>
      <c r="ENR225" s="1"/>
      <c r="ENS225" s="1"/>
      <c r="ENT225" s="1"/>
      <c r="ENU225" s="1"/>
      <c r="ENV225" s="1"/>
      <c r="ENW225" s="1"/>
      <c r="ENX225" s="1"/>
      <c r="ENY225" s="1"/>
      <c r="ENZ225" s="1"/>
      <c r="EOA225" s="1"/>
      <c r="EOB225" s="1"/>
      <c r="EOC225" s="1"/>
      <c r="EOD225" s="1"/>
      <c r="EOE225" s="1"/>
      <c r="EOF225" s="1"/>
      <c r="EOG225" s="1"/>
      <c r="EOH225" s="1"/>
      <c r="EOI225" s="1"/>
      <c r="EOJ225" s="1"/>
      <c r="EOK225" s="1"/>
      <c r="EOL225" s="1"/>
      <c r="EOM225" s="1"/>
      <c r="EON225" s="1"/>
      <c r="EOO225" s="1"/>
      <c r="EOP225" s="1"/>
      <c r="EOQ225" s="1"/>
      <c r="EOR225" s="1"/>
      <c r="EOS225" s="1"/>
      <c r="EOT225" s="1"/>
      <c r="EOU225" s="1"/>
      <c r="EOV225" s="1"/>
      <c r="EOW225" s="1"/>
      <c r="EOX225" s="1"/>
      <c r="EOY225" s="1"/>
      <c r="EOZ225" s="1"/>
      <c r="EPA225" s="1"/>
      <c r="EPB225" s="1"/>
      <c r="EPC225" s="1"/>
      <c r="EPD225" s="1"/>
      <c r="EPE225" s="1"/>
      <c r="EPF225" s="1"/>
      <c r="EPG225" s="1"/>
      <c r="EPH225" s="1"/>
      <c r="EPI225" s="1"/>
      <c r="EPJ225" s="1"/>
      <c r="EPK225" s="1"/>
      <c r="EPL225" s="1"/>
      <c r="EPM225" s="1"/>
      <c r="EPN225" s="1"/>
      <c r="EPO225" s="1"/>
      <c r="EPP225" s="1"/>
      <c r="EPQ225" s="1"/>
      <c r="EPR225" s="1"/>
      <c r="EPS225" s="1"/>
      <c r="EPT225" s="1"/>
      <c r="EPU225" s="1"/>
      <c r="EPV225" s="1"/>
      <c r="EPW225" s="1"/>
      <c r="EPX225" s="1"/>
      <c r="EPY225" s="1"/>
      <c r="EPZ225" s="1"/>
      <c r="EQA225" s="1"/>
      <c r="EQB225" s="1"/>
      <c r="EQC225" s="1"/>
      <c r="EQD225" s="1"/>
      <c r="EQE225" s="1"/>
      <c r="EQF225" s="1"/>
      <c r="EQG225" s="1"/>
      <c r="EQH225" s="1"/>
      <c r="EQI225" s="1"/>
      <c r="EQJ225" s="1"/>
      <c r="EQK225" s="1"/>
      <c r="EQL225" s="1"/>
      <c r="EQM225" s="1"/>
      <c r="EQN225" s="1"/>
      <c r="EQO225" s="1"/>
      <c r="EQP225" s="1"/>
      <c r="EQQ225" s="1"/>
      <c r="EQR225" s="1"/>
      <c r="EQS225" s="1"/>
      <c r="EQT225" s="1"/>
      <c r="EQU225" s="1"/>
      <c r="EQV225" s="1"/>
      <c r="EQW225" s="1"/>
      <c r="EQX225" s="1"/>
      <c r="EQY225" s="1"/>
      <c r="EQZ225" s="1"/>
      <c r="ERA225" s="1"/>
      <c r="ERB225" s="1"/>
      <c r="ERC225" s="1"/>
      <c r="ERD225" s="1"/>
      <c r="ERE225" s="1"/>
      <c r="ERF225" s="1"/>
      <c r="ERG225" s="1"/>
      <c r="ERH225" s="1"/>
      <c r="ERI225" s="1"/>
      <c r="ERJ225" s="1"/>
      <c r="ERK225" s="1"/>
      <c r="ERL225" s="1"/>
      <c r="ERM225" s="1"/>
      <c r="ERN225" s="1"/>
      <c r="ERO225" s="1"/>
      <c r="ERP225" s="1"/>
      <c r="ERQ225" s="1"/>
      <c r="ERR225" s="1"/>
      <c r="ERS225" s="1"/>
      <c r="ERT225" s="1"/>
      <c r="ERU225" s="1"/>
      <c r="ERV225" s="1"/>
      <c r="ERW225" s="1"/>
      <c r="ERX225" s="1"/>
      <c r="ERY225" s="1"/>
      <c r="ERZ225" s="1"/>
      <c r="ESA225" s="1"/>
      <c r="ESB225" s="1"/>
      <c r="ESC225" s="1"/>
      <c r="ESD225" s="1"/>
      <c r="ESE225" s="1"/>
      <c r="ESF225" s="1"/>
      <c r="ESG225" s="1"/>
      <c r="ESH225" s="1"/>
      <c r="ESI225" s="1"/>
      <c r="ESJ225" s="1"/>
      <c r="ESK225" s="1"/>
      <c r="ESL225" s="1"/>
      <c r="ESM225" s="1"/>
      <c r="ESN225" s="1"/>
      <c r="ESO225" s="1"/>
      <c r="ESP225" s="1"/>
      <c r="ESQ225" s="1"/>
      <c r="ESR225" s="1"/>
      <c r="ESS225" s="1"/>
      <c r="EST225" s="1"/>
      <c r="ESU225" s="1"/>
      <c r="ESV225" s="1"/>
      <c r="ESW225" s="1"/>
      <c r="ESX225" s="1"/>
      <c r="ESY225" s="1"/>
      <c r="ESZ225" s="1"/>
      <c r="ETA225" s="1"/>
      <c r="ETB225" s="1"/>
      <c r="ETC225" s="1"/>
      <c r="ETD225" s="1"/>
      <c r="ETE225" s="1"/>
      <c r="ETF225" s="1"/>
      <c r="ETG225" s="1"/>
      <c r="ETH225" s="1"/>
      <c r="ETI225" s="1"/>
      <c r="ETJ225" s="1"/>
      <c r="ETK225" s="1"/>
      <c r="ETL225" s="1"/>
      <c r="ETM225" s="1"/>
      <c r="ETN225" s="1"/>
      <c r="ETO225" s="1"/>
      <c r="ETP225" s="1"/>
      <c r="ETQ225" s="1"/>
      <c r="ETR225" s="1"/>
      <c r="ETS225" s="1"/>
      <c r="ETT225" s="1"/>
      <c r="ETU225" s="1"/>
      <c r="ETV225" s="1"/>
      <c r="ETW225" s="1"/>
      <c r="ETX225" s="1"/>
      <c r="ETY225" s="1"/>
      <c r="ETZ225" s="1"/>
      <c r="EUA225" s="1"/>
      <c r="EUB225" s="1"/>
      <c r="EUC225" s="1"/>
      <c r="EUD225" s="1"/>
      <c r="EUE225" s="1"/>
      <c r="EUF225" s="1"/>
      <c r="EUG225" s="1"/>
      <c r="EUH225" s="1"/>
      <c r="EUI225" s="1"/>
      <c r="EUJ225" s="1"/>
      <c r="EUK225" s="1"/>
      <c r="EUL225" s="1"/>
      <c r="EUM225" s="1"/>
      <c r="EUN225" s="1"/>
      <c r="EUO225" s="1"/>
      <c r="EUP225" s="1"/>
      <c r="EUQ225" s="1"/>
      <c r="EUR225" s="1"/>
      <c r="EUS225" s="1"/>
      <c r="EUT225" s="1"/>
      <c r="EUU225" s="1"/>
      <c r="EUV225" s="1"/>
      <c r="EUW225" s="1"/>
      <c r="EUX225" s="1"/>
      <c r="EUY225" s="1"/>
      <c r="EUZ225" s="1"/>
      <c r="EVA225" s="1"/>
      <c r="EVB225" s="1"/>
      <c r="EVC225" s="1"/>
      <c r="EVD225" s="1"/>
      <c r="EVE225" s="1"/>
      <c r="EVF225" s="1"/>
      <c r="EVG225" s="1"/>
      <c r="EVH225" s="1"/>
      <c r="EVI225" s="1"/>
      <c r="EVJ225" s="1"/>
      <c r="EVK225" s="1"/>
      <c r="EVL225" s="1"/>
      <c r="EVM225" s="1"/>
      <c r="EVN225" s="1"/>
      <c r="EVO225" s="1"/>
      <c r="EVP225" s="1"/>
      <c r="EVQ225" s="1"/>
      <c r="EVR225" s="1"/>
      <c r="EVS225" s="1"/>
      <c r="EVT225" s="1"/>
      <c r="EVU225" s="1"/>
      <c r="EVV225" s="1"/>
      <c r="EVW225" s="1"/>
      <c r="EVX225" s="1"/>
      <c r="EVY225" s="1"/>
      <c r="EVZ225" s="1"/>
      <c r="EWA225" s="1"/>
      <c r="EWB225" s="1"/>
      <c r="EWC225" s="1"/>
      <c r="EWD225" s="1"/>
      <c r="EWE225" s="1"/>
      <c r="EWF225" s="1"/>
      <c r="EWG225" s="1"/>
      <c r="EWH225" s="1"/>
      <c r="EWI225" s="1"/>
      <c r="EWJ225" s="1"/>
      <c r="EWK225" s="1"/>
      <c r="EWL225" s="1"/>
      <c r="EWM225" s="1"/>
      <c r="EWN225" s="1"/>
      <c r="EWO225" s="1"/>
      <c r="EWP225" s="1"/>
      <c r="EWQ225" s="1"/>
      <c r="EWR225" s="1"/>
      <c r="EWS225" s="1"/>
      <c r="EWT225" s="1"/>
      <c r="EWU225" s="1"/>
      <c r="EWV225" s="1"/>
      <c r="EWW225" s="1"/>
      <c r="EWX225" s="1"/>
      <c r="EWY225" s="1"/>
      <c r="EWZ225" s="1"/>
      <c r="EXA225" s="1"/>
      <c r="EXB225" s="1"/>
      <c r="EXC225" s="1"/>
      <c r="EXD225" s="1"/>
      <c r="EXE225" s="1"/>
      <c r="EXF225" s="1"/>
      <c r="EXG225" s="1"/>
      <c r="EXH225" s="1"/>
      <c r="EXI225" s="1"/>
      <c r="EXJ225" s="1"/>
      <c r="EXK225" s="1"/>
      <c r="EXL225" s="1"/>
      <c r="EXM225" s="1"/>
      <c r="EXN225" s="1"/>
      <c r="EXO225" s="1"/>
      <c r="EXP225" s="1"/>
      <c r="EXQ225" s="1"/>
      <c r="EXR225" s="1"/>
      <c r="EXS225" s="1"/>
      <c r="EXT225" s="1"/>
      <c r="EXU225" s="1"/>
      <c r="EXV225" s="1"/>
      <c r="EXW225" s="1"/>
      <c r="EXX225" s="1"/>
      <c r="EXY225" s="1"/>
      <c r="EXZ225" s="1"/>
      <c r="EYA225" s="1"/>
      <c r="EYB225" s="1"/>
      <c r="EYC225" s="1"/>
      <c r="EYD225" s="1"/>
      <c r="EYE225" s="1"/>
      <c r="EYF225" s="1"/>
      <c r="EYG225" s="1"/>
      <c r="EYH225" s="1"/>
      <c r="EYI225" s="1"/>
      <c r="EYJ225" s="1"/>
      <c r="EYK225" s="1"/>
      <c r="EYL225" s="1"/>
      <c r="EYM225" s="1"/>
      <c r="EYN225" s="1"/>
      <c r="EYO225" s="1"/>
      <c r="EYP225" s="1"/>
      <c r="EYQ225" s="1"/>
      <c r="EYR225" s="1"/>
      <c r="EYS225" s="1"/>
      <c r="EYT225" s="1"/>
      <c r="EYU225" s="1"/>
      <c r="EYV225" s="1"/>
      <c r="EYW225" s="1"/>
      <c r="EYX225" s="1"/>
      <c r="EYY225" s="1"/>
      <c r="EYZ225" s="1"/>
      <c r="EZA225" s="1"/>
      <c r="EZB225" s="1"/>
      <c r="EZC225" s="1"/>
      <c r="EZD225" s="1"/>
      <c r="EZE225" s="1"/>
      <c r="EZF225" s="1"/>
      <c r="EZG225" s="1"/>
      <c r="EZH225" s="1"/>
      <c r="EZI225" s="1"/>
      <c r="EZJ225" s="1"/>
      <c r="EZK225" s="1"/>
      <c r="EZL225" s="1"/>
      <c r="EZM225" s="1"/>
      <c r="EZN225" s="1"/>
      <c r="EZO225" s="1"/>
      <c r="EZP225" s="1"/>
      <c r="EZQ225" s="1"/>
      <c r="EZR225" s="1"/>
      <c r="EZS225" s="1"/>
      <c r="EZT225" s="1"/>
      <c r="EZU225" s="1"/>
      <c r="EZV225" s="1"/>
      <c r="EZW225" s="1"/>
      <c r="EZX225" s="1"/>
      <c r="EZY225" s="1"/>
      <c r="EZZ225" s="1"/>
      <c r="FAA225" s="1"/>
      <c r="FAB225" s="1"/>
      <c r="FAC225" s="1"/>
      <c r="FAD225" s="1"/>
      <c r="FAE225" s="1"/>
      <c r="FAF225" s="1"/>
      <c r="FAG225" s="1"/>
      <c r="FAH225" s="1"/>
      <c r="FAI225" s="1"/>
      <c r="FAJ225" s="1"/>
      <c r="FAK225" s="1"/>
      <c r="FAL225" s="1"/>
      <c r="FAM225" s="1"/>
      <c r="FAN225" s="1"/>
      <c r="FAO225" s="1"/>
      <c r="FAP225" s="1"/>
      <c r="FAQ225" s="1"/>
      <c r="FAR225" s="1"/>
      <c r="FAS225" s="1"/>
      <c r="FAT225" s="1"/>
      <c r="FAU225" s="1"/>
      <c r="FAV225" s="1"/>
      <c r="FAW225" s="1"/>
      <c r="FAX225" s="1"/>
      <c r="FAY225" s="1"/>
      <c r="FAZ225" s="1"/>
      <c r="FBA225" s="1"/>
      <c r="FBB225" s="1"/>
      <c r="FBC225" s="1"/>
      <c r="FBD225" s="1"/>
      <c r="FBE225" s="1"/>
      <c r="FBF225" s="1"/>
      <c r="FBG225" s="1"/>
      <c r="FBH225" s="1"/>
      <c r="FBI225" s="1"/>
      <c r="FBJ225" s="1"/>
      <c r="FBK225" s="1"/>
      <c r="FBL225" s="1"/>
      <c r="FBM225" s="1"/>
      <c r="FBN225" s="1"/>
      <c r="FBO225" s="1"/>
      <c r="FBP225" s="1"/>
      <c r="FBQ225" s="1"/>
      <c r="FBR225" s="1"/>
      <c r="FBS225" s="1"/>
      <c r="FBT225" s="1"/>
      <c r="FBU225" s="1"/>
      <c r="FBV225" s="1"/>
      <c r="FBW225" s="1"/>
      <c r="FBX225" s="1"/>
      <c r="FBY225" s="1"/>
      <c r="FBZ225" s="1"/>
      <c r="FCA225" s="1"/>
      <c r="FCB225" s="1"/>
      <c r="FCC225" s="1"/>
      <c r="FCD225" s="1"/>
      <c r="FCE225" s="1"/>
      <c r="FCF225" s="1"/>
      <c r="FCG225" s="1"/>
      <c r="FCH225" s="1"/>
      <c r="FCI225" s="1"/>
      <c r="FCJ225" s="1"/>
      <c r="FCK225" s="1"/>
      <c r="FCL225" s="1"/>
      <c r="FCM225" s="1"/>
      <c r="FCN225" s="1"/>
      <c r="FCO225" s="1"/>
      <c r="FCP225" s="1"/>
      <c r="FCQ225" s="1"/>
      <c r="FCR225" s="1"/>
      <c r="FCS225" s="1"/>
      <c r="FCT225" s="1"/>
      <c r="FCU225" s="1"/>
      <c r="FCV225" s="1"/>
      <c r="FCW225" s="1"/>
      <c r="FCX225" s="1"/>
      <c r="FCY225" s="1"/>
      <c r="FCZ225" s="1"/>
      <c r="FDA225" s="1"/>
      <c r="FDB225" s="1"/>
      <c r="FDC225" s="1"/>
      <c r="FDD225" s="1"/>
      <c r="FDE225" s="1"/>
      <c r="FDF225" s="1"/>
      <c r="FDG225" s="1"/>
      <c r="FDH225" s="1"/>
      <c r="FDI225" s="1"/>
      <c r="FDJ225" s="1"/>
      <c r="FDK225" s="1"/>
      <c r="FDL225" s="1"/>
      <c r="FDM225" s="1"/>
      <c r="FDN225" s="1"/>
      <c r="FDO225" s="1"/>
      <c r="FDP225" s="1"/>
      <c r="FDQ225" s="1"/>
      <c r="FDR225" s="1"/>
      <c r="FDS225" s="1"/>
      <c r="FDT225" s="1"/>
      <c r="FDU225" s="1"/>
      <c r="FDV225" s="1"/>
      <c r="FDW225" s="1"/>
      <c r="FDX225" s="1"/>
      <c r="FDY225" s="1"/>
      <c r="FDZ225" s="1"/>
      <c r="FEA225" s="1"/>
      <c r="FEB225" s="1"/>
      <c r="FEC225" s="1"/>
      <c r="FED225" s="1"/>
      <c r="FEE225" s="1"/>
      <c r="FEF225" s="1"/>
      <c r="FEG225" s="1"/>
      <c r="FEH225" s="1"/>
      <c r="FEI225" s="1"/>
      <c r="FEJ225" s="1"/>
      <c r="FEK225" s="1"/>
      <c r="FEL225" s="1"/>
      <c r="FEM225" s="1"/>
      <c r="FEN225" s="1"/>
      <c r="FEO225" s="1"/>
      <c r="FEP225" s="1"/>
      <c r="FEQ225" s="1"/>
      <c r="FER225" s="1"/>
      <c r="FES225" s="1"/>
      <c r="FET225" s="1"/>
      <c r="FEU225" s="1"/>
      <c r="FEV225" s="1"/>
      <c r="FEW225" s="1"/>
      <c r="FEX225" s="1"/>
      <c r="FEY225" s="1"/>
      <c r="FEZ225" s="1"/>
      <c r="FFA225" s="1"/>
      <c r="FFB225" s="1"/>
      <c r="FFC225" s="1"/>
      <c r="FFD225" s="1"/>
      <c r="FFE225" s="1"/>
      <c r="FFF225" s="1"/>
      <c r="FFG225" s="1"/>
      <c r="FFH225" s="1"/>
      <c r="FFI225" s="1"/>
      <c r="FFJ225" s="1"/>
      <c r="FFK225" s="1"/>
      <c r="FFL225" s="1"/>
      <c r="FFM225" s="1"/>
      <c r="FFN225" s="1"/>
      <c r="FFO225" s="1"/>
      <c r="FFP225" s="1"/>
      <c r="FFQ225" s="1"/>
      <c r="FFR225" s="1"/>
      <c r="FFS225" s="1"/>
      <c r="FFT225" s="1"/>
      <c r="FFU225" s="1"/>
      <c r="FFV225" s="1"/>
      <c r="FFW225" s="1"/>
      <c r="FFX225" s="1"/>
      <c r="FFY225" s="1"/>
      <c r="FFZ225" s="1"/>
      <c r="FGA225" s="1"/>
      <c r="FGB225" s="1"/>
      <c r="FGC225" s="1"/>
      <c r="FGD225" s="1"/>
      <c r="FGE225" s="1"/>
      <c r="FGF225" s="1"/>
      <c r="FGG225" s="1"/>
      <c r="FGH225" s="1"/>
      <c r="FGI225" s="1"/>
      <c r="FGJ225" s="1"/>
      <c r="FGK225" s="1"/>
      <c r="FGL225" s="1"/>
      <c r="FGM225" s="1"/>
      <c r="FGN225" s="1"/>
      <c r="FGO225" s="1"/>
      <c r="FGP225" s="1"/>
      <c r="FGQ225" s="1"/>
      <c r="FGR225" s="1"/>
      <c r="FGS225" s="1"/>
      <c r="FGT225" s="1"/>
      <c r="FGU225" s="1"/>
      <c r="FGV225" s="1"/>
      <c r="FGW225" s="1"/>
      <c r="FGX225" s="1"/>
      <c r="FGY225" s="1"/>
      <c r="FGZ225" s="1"/>
      <c r="FHA225" s="1"/>
      <c r="FHB225" s="1"/>
      <c r="FHC225" s="1"/>
      <c r="FHD225" s="1"/>
      <c r="FHE225" s="1"/>
      <c r="FHF225" s="1"/>
      <c r="FHG225" s="1"/>
      <c r="FHH225" s="1"/>
      <c r="FHI225" s="1"/>
      <c r="FHJ225" s="1"/>
      <c r="FHK225" s="1"/>
      <c r="FHL225" s="1"/>
      <c r="FHM225" s="1"/>
      <c r="FHN225" s="1"/>
      <c r="FHO225" s="1"/>
      <c r="FHP225" s="1"/>
      <c r="FHQ225" s="1"/>
      <c r="FHR225" s="1"/>
      <c r="FHS225" s="1"/>
      <c r="FHT225" s="1"/>
      <c r="FHU225" s="1"/>
      <c r="FHV225" s="1"/>
      <c r="FHW225" s="1"/>
      <c r="FHX225" s="1"/>
      <c r="FHY225" s="1"/>
      <c r="FHZ225" s="1"/>
      <c r="FIA225" s="1"/>
      <c r="FIB225" s="1"/>
      <c r="FIC225" s="1"/>
      <c r="FID225" s="1"/>
      <c r="FIE225" s="1"/>
      <c r="FIF225" s="1"/>
      <c r="FIG225" s="1"/>
      <c r="FIH225" s="1"/>
      <c r="FII225" s="1"/>
      <c r="FIJ225" s="1"/>
      <c r="FIK225" s="1"/>
      <c r="FIL225" s="1"/>
      <c r="FIM225" s="1"/>
      <c r="FIN225" s="1"/>
      <c r="FIO225" s="1"/>
      <c r="FIP225" s="1"/>
      <c r="FIQ225" s="1"/>
      <c r="FIR225" s="1"/>
      <c r="FIS225" s="1"/>
      <c r="FIT225" s="1"/>
      <c r="FIU225" s="1"/>
      <c r="FIV225" s="1"/>
      <c r="FIW225" s="1"/>
      <c r="FIX225" s="1"/>
      <c r="FIY225" s="1"/>
      <c r="FIZ225" s="1"/>
      <c r="FJA225" s="1"/>
      <c r="FJB225" s="1"/>
      <c r="FJC225" s="1"/>
      <c r="FJD225" s="1"/>
      <c r="FJE225" s="1"/>
      <c r="FJF225" s="1"/>
      <c r="FJG225" s="1"/>
      <c r="FJH225" s="1"/>
      <c r="FJI225" s="1"/>
      <c r="FJJ225" s="1"/>
      <c r="FJK225" s="1"/>
      <c r="FJL225" s="1"/>
      <c r="FJM225" s="1"/>
      <c r="FJN225" s="1"/>
      <c r="FJO225" s="1"/>
      <c r="FJP225" s="1"/>
      <c r="FJQ225" s="1"/>
      <c r="FJR225" s="1"/>
      <c r="FJS225" s="1"/>
      <c r="FJT225" s="1"/>
      <c r="FJU225" s="1"/>
      <c r="FJV225" s="1"/>
      <c r="FJW225" s="1"/>
      <c r="FJX225" s="1"/>
      <c r="FJY225" s="1"/>
      <c r="FJZ225" s="1"/>
      <c r="FKA225" s="1"/>
      <c r="FKB225" s="1"/>
      <c r="FKC225" s="1"/>
      <c r="FKD225" s="1"/>
      <c r="FKE225" s="1"/>
      <c r="FKF225" s="1"/>
      <c r="FKG225" s="1"/>
      <c r="FKH225" s="1"/>
      <c r="FKI225" s="1"/>
      <c r="FKJ225" s="1"/>
      <c r="FKK225" s="1"/>
      <c r="FKL225" s="1"/>
      <c r="FKM225" s="1"/>
      <c r="FKN225" s="1"/>
      <c r="FKO225" s="1"/>
      <c r="FKP225" s="1"/>
      <c r="FKQ225" s="1"/>
      <c r="FKR225" s="1"/>
      <c r="FKS225" s="1"/>
      <c r="FKT225" s="1"/>
      <c r="FKU225" s="1"/>
      <c r="FKV225" s="1"/>
      <c r="FKW225" s="1"/>
      <c r="FKX225" s="1"/>
      <c r="FKY225" s="1"/>
      <c r="FKZ225" s="1"/>
      <c r="FLA225" s="1"/>
      <c r="FLB225" s="1"/>
      <c r="FLC225" s="1"/>
      <c r="FLD225" s="1"/>
      <c r="FLE225" s="1"/>
      <c r="FLF225" s="1"/>
      <c r="FLG225" s="1"/>
      <c r="FLH225" s="1"/>
      <c r="FLI225" s="1"/>
      <c r="FLJ225" s="1"/>
      <c r="FLK225" s="1"/>
      <c r="FLL225" s="1"/>
      <c r="FLM225" s="1"/>
      <c r="FLN225" s="1"/>
      <c r="FLO225" s="1"/>
      <c r="FLP225" s="1"/>
      <c r="FLQ225" s="1"/>
      <c r="FLR225" s="1"/>
      <c r="FLS225" s="1"/>
      <c r="FLT225" s="1"/>
      <c r="FLU225" s="1"/>
      <c r="FLV225" s="1"/>
      <c r="FLW225" s="1"/>
      <c r="FLX225" s="1"/>
      <c r="FLY225" s="1"/>
      <c r="FLZ225" s="1"/>
      <c r="FMA225" s="1"/>
      <c r="FMB225" s="1"/>
      <c r="FMC225" s="1"/>
      <c r="FMD225" s="1"/>
      <c r="FME225" s="1"/>
      <c r="FMF225" s="1"/>
      <c r="FMG225" s="1"/>
      <c r="FMH225" s="1"/>
      <c r="FMI225" s="1"/>
      <c r="FMJ225" s="1"/>
      <c r="FMK225" s="1"/>
      <c r="FML225" s="1"/>
      <c r="FMM225" s="1"/>
      <c r="FMN225" s="1"/>
      <c r="FMO225" s="1"/>
      <c r="FMP225" s="1"/>
      <c r="FMQ225" s="1"/>
      <c r="FMR225" s="1"/>
      <c r="FMS225" s="1"/>
      <c r="FMT225" s="1"/>
      <c r="FMU225" s="1"/>
      <c r="FMV225" s="1"/>
      <c r="FMW225" s="1"/>
      <c r="FMX225" s="1"/>
      <c r="FMY225" s="1"/>
      <c r="FMZ225" s="1"/>
      <c r="FNA225" s="1"/>
      <c r="FNB225" s="1"/>
      <c r="FNC225" s="1"/>
      <c r="FND225" s="1"/>
      <c r="FNE225" s="1"/>
      <c r="FNF225" s="1"/>
      <c r="FNG225" s="1"/>
      <c r="FNH225" s="1"/>
      <c r="FNI225" s="1"/>
      <c r="FNJ225" s="1"/>
      <c r="FNK225" s="1"/>
      <c r="FNL225" s="1"/>
      <c r="FNM225" s="1"/>
      <c r="FNN225" s="1"/>
      <c r="FNO225" s="1"/>
      <c r="FNP225" s="1"/>
      <c r="FNQ225" s="1"/>
      <c r="FNR225" s="1"/>
      <c r="FNS225" s="1"/>
      <c r="FNT225" s="1"/>
      <c r="FNU225" s="1"/>
      <c r="FNV225" s="1"/>
      <c r="FNW225" s="1"/>
      <c r="FNX225" s="1"/>
      <c r="FNY225" s="1"/>
      <c r="FNZ225" s="1"/>
      <c r="FOA225" s="1"/>
      <c r="FOB225" s="1"/>
      <c r="FOC225" s="1"/>
      <c r="FOD225" s="1"/>
      <c r="FOE225" s="1"/>
      <c r="FOF225" s="1"/>
      <c r="FOG225" s="1"/>
      <c r="FOH225" s="1"/>
      <c r="FOI225" s="1"/>
      <c r="FOJ225" s="1"/>
      <c r="FOK225" s="1"/>
      <c r="FOL225" s="1"/>
      <c r="FOM225" s="1"/>
      <c r="FON225" s="1"/>
      <c r="FOO225" s="1"/>
      <c r="FOP225" s="1"/>
      <c r="FOQ225" s="1"/>
      <c r="FOR225" s="1"/>
      <c r="FOS225" s="1"/>
      <c r="FOT225" s="1"/>
      <c r="FOU225" s="1"/>
      <c r="FOV225" s="1"/>
      <c r="FOW225" s="1"/>
      <c r="FOX225" s="1"/>
      <c r="FOY225" s="1"/>
      <c r="FOZ225" s="1"/>
      <c r="FPA225" s="1"/>
      <c r="FPB225" s="1"/>
      <c r="FPC225" s="1"/>
      <c r="FPD225" s="1"/>
      <c r="FPE225" s="1"/>
      <c r="FPF225" s="1"/>
      <c r="FPG225" s="1"/>
      <c r="FPH225" s="1"/>
      <c r="FPI225" s="1"/>
      <c r="FPJ225" s="1"/>
      <c r="FPK225" s="1"/>
      <c r="FPL225" s="1"/>
      <c r="FPM225" s="1"/>
      <c r="FPN225" s="1"/>
      <c r="FPO225" s="1"/>
      <c r="FPP225" s="1"/>
      <c r="FPQ225" s="1"/>
      <c r="FPR225" s="1"/>
      <c r="FPS225" s="1"/>
      <c r="FPT225" s="1"/>
      <c r="FPU225" s="1"/>
      <c r="FPV225" s="1"/>
      <c r="FPW225" s="1"/>
      <c r="FPX225" s="1"/>
      <c r="FPY225" s="1"/>
      <c r="FPZ225" s="1"/>
      <c r="FQA225" s="1"/>
      <c r="FQB225" s="1"/>
      <c r="FQC225" s="1"/>
      <c r="FQD225" s="1"/>
      <c r="FQE225" s="1"/>
      <c r="FQF225" s="1"/>
      <c r="FQG225" s="1"/>
      <c r="FQH225" s="1"/>
      <c r="FQI225" s="1"/>
      <c r="FQJ225" s="1"/>
      <c r="FQK225" s="1"/>
      <c r="FQL225" s="1"/>
      <c r="FQM225" s="1"/>
      <c r="FQN225" s="1"/>
      <c r="FQO225" s="1"/>
      <c r="FQP225" s="1"/>
      <c r="FQQ225" s="1"/>
      <c r="FQR225" s="1"/>
      <c r="FQS225" s="1"/>
      <c r="FQT225" s="1"/>
      <c r="FQU225" s="1"/>
      <c r="FQV225" s="1"/>
      <c r="FQW225" s="1"/>
      <c r="FQX225" s="1"/>
      <c r="FQY225" s="1"/>
      <c r="FQZ225" s="1"/>
      <c r="FRA225" s="1"/>
      <c r="FRB225" s="1"/>
      <c r="FRC225" s="1"/>
      <c r="FRD225" s="1"/>
      <c r="FRE225" s="1"/>
      <c r="FRF225" s="1"/>
      <c r="FRG225" s="1"/>
      <c r="FRH225" s="1"/>
      <c r="FRI225" s="1"/>
      <c r="FRJ225" s="1"/>
      <c r="FRK225" s="1"/>
      <c r="FRL225" s="1"/>
      <c r="FRM225" s="1"/>
      <c r="FRN225" s="1"/>
      <c r="FRO225" s="1"/>
      <c r="FRP225" s="1"/>
      <c r="FRQ225" s="1"/>
      <c r="FRR225" s="1"/>
      <c r="FRS225" s="1"/>
      <c r="FRT225" s="1"/>
      <c r="FRU225" s="1"/>
      <c r="FRV225" s="1"/>
      <c r="FRW225" s="1"/>
      <c r="FRX225" s="1"/>
      <c r="FRY225" s="1"/>
      <c r="FRZ225" s="1"/>
      <c r="FSA225" s="1"/>
      <c r="FSB225" s="1"/>
      <c r="FSC225" s="1"/>
      <c r="FSD225" s="1"/>
      <c r="FSE225" s="1"/>
      <c r="FSF225" s="1"/>
      <c r="FSG225" s="1"/>
      <c r="FSH225" s="1"/>
      <c r="FSI225" s="1"/>
      <c r="FSJ225" s="1"/>
      <c r="FSK225" s="1"/>
      <c r="FSL225" s="1"/>
      <c r="FSM225" s="1"/>
      <c r="FSN225" s="1"/>
      <c r="FSO225" s="1"/>
      <c r="FSP225" s="1"/>
      <c r="FSQ225" s="1"/>
      <c r="FSR225" s="1"/>
      <c r="FSS225" s="1"/>
      <c r="FST225" s="1"/>
      <c r="FSU225" s="1"/>
      <c r="FSV225" s="1"/>
      <c r="FSW225" s="1"/>
      <c r="FSX225" s="1"/>
      <c r="FSY225" s="1"/>
      <c r="FSZ225" s="1"/>
      <c r="FTA225" s="1"/>
      <c r="FTB225" s="1"/>
      <c r="FTC225" s="1"/>
      <c r="FTD225" s="1"/>
      <c r="FTE225" s="1"/>
      <c r="FTF225" s="1"/>
      <c r="FTG225" s="1"/>
      <c r="FTH225" s="1"/>
      <c r="FTI225" s="1"/>
      <c r="FTJ225" s="1"/>
      <c r="FTK225" s="1"/>
      <c r="FTL225" s="1"/>
      <c r="FTM225" s="1"/>
      <c r="FTN225" s="1"/>
      <c r="FTO225" s="1"/>
      <c r="FTP225" s="1"/>
      <c r="FTQ225" s="1"/>
      <c r="FTR225" s="1"/>
      <c r="FTS225" s="1"/>
      <c r="FTT225" s="1"/>
      <c r="FTU225" s="1"/>
      <c r="FTV225" s="1"/>
      <c r="FTW225" s="1"/>
      <c r="FTX225" s="1"/>
      <c r="FTY225" s="1"/>
      <c r="FTZ225" s="1"/>
      <c r="FUA225" s="1"/>
      <c r="FUB225" s="1"/>
      <c r="FUC225" s="1"/>
      <c r="FUD225" s="1"/>
      <c r="FUE225" s="1"/>
      <c r="FUF225" s="1"/>
      <c r="FUG225" s="1"/>
      <c r="FUH225" s="1"/>
      <c r="FUI225" s="1"/>
      <c r="FUJ225" s="1"/>
      <c r="FUK225" s="1"/>
      <c r="FUL225" s="1"/>
      <c r="FUM225" s="1"/>
      <c r="FUN225" s="1"/>
      <c r="FUO225" s="1"/>
      <c r="FUP225" s="1"/>
      <c r="FUQ225" s="1"/>
      <c r="FUR225" s="1"/>
      <c r="FUS225" s="1"/>
      <c r="FUT225" s="1"/>
      <c r="FUU225" s="1"/>
      <c r="FUV225" s="1"/>
      <c r="FUW225" s="1"/>
      <c r="FUX225" s="1"/>
      <c r="FUY225" s="1"/>
      <c r="FUZ225" s="1"/>
      <c r="FVA225" s="1"/>
      <c r="FVB225" s="1"/>
      <c r="FVC225" s="1"/>
      <c r="FVD225" s="1"/>
      <c r="FVE225" s="1"/>
      <c r="FVF225" s="1"/>
      <c r="FVG225" s="1"/>
      <c r="FVH225" s="1"/>
      <c r="FVI225" s="1"/>
      <c r="FVJ225" s="1"/>
      <c r="FVK225" s="1"/>
      <c r="FVL225" s="1"/>
      <c r="FVM225" s="1"/>
      <c r="FVN225" s="1"/>
      <c r="FVO225" s="1"/>
      <c r="FVP225" s="1"/>
      <c r="FVQ225" s="1"/>
      <c r="FVR225" s="1"/>
      <c r="FVS225" s="1"/>
      <c r="FVT225" s="1"/>
      <c r="FVU225" s="1"/>
      <c r="FVV225" s="1"/>
      <c r="FVW225" s="1"/>
      <c r="FVX225" s="1"/>
      <c r="FVY225" s="1"/>
      <c r="FVZ225" s="1"/>
      <c r="FWA225" s="1"/>
      <c r="FWB225" s="1"/>
      <c r="FWC225" s="1"/>
      <c r="FWD225" s="1"/>
      <c r="FWE225" s="1"/>
      <c r="FWF225" s="1"/>
      <c r="FWG225" s="1"/>
      <c r="FWH225" s="1"/>
      <c r="FWI225" s="1"/>
      <c r="FWJ225" s="1"/>
      <c r="FWK225" s="1"/>
      <c r="FWL225" s="1"/>
      <c r="FWM225" s="1"/>
      <c r="FWN225" s="1"/>
      <c r="FWO225" s="1"/>
      <c r="FWP225" s="1"/>
      <c r="FWQ225" s="1"/>
      <c r="FWR225" s="1"/>
      <c r="FWS225" s="1"/>
      <c r="FWT225" s="1"/>
      <c r="FWU225" s="1"/>
      <c r="FWV225" s="1"/>
      <c r="FWW225" s="1"/>
      <c r="FWX225" s="1"/>
      <c r="FWY225" s="1"/>
      <c r="FWZ225" s="1"/>
      <c r="FXA225" s="1"/>
      <c r="FXB225" s="1"/>
      <c r="FXC225" s="1"/>
      <c r="FXD225" s="1"/>
      <c r="FXE225" s="1"/>
      <c r="FXF225" s="1"/>
      <c r="FXG225" s="1"/>
      <c r="FXH225" s="1"/>
      <c r="FXI225" s="1"/>
      <c r="FXJ225" s="1"/>
      <c r="FXK225" s="1"/>
      <c r="FXL225" s="1"/>
      <c r="FXM225" s="1"/>
      <c r="FXN225" s="1"/>
      <c r="FXO225" s="1"/>
      <c r="FXP225" s="1"/>
      <c r="FXQ225" s="1"/>
      <c r="FXR225" s="1"/>
      <c r="FXS225" s="1"/>
      <c r="FXT225" s="1"/>
      <c r="FXU225" s="1"/>
      <c r="FXV225" s="1"/>
      <c r="FXW225" s="1"/>
      <c r="FXX225" s="1"/>
      <c r="FXY225" s="1"/>
      <c r="FXZ225" s="1"/>
      <c r="FYA225" s="1"/>
      <c r="FYB225" s="1"/>
      <c r="FYC225" s="1"/>
      <c r="FYD225" s="1"/>
      <c r="FYE225" s="1"/>
      <c r="FYF225" s="1"/>
      <c r="FYG225" s="1"/>
      <c r="FYH225" s="1"/>
      <c r="FYI225" s="1"/>
      <c r="FYJ225" s="1"/>
      <c r="FYK225" s="1"/>
      <c r="FYL225" s="1"/>
      <c r="FYM225" s="1"/>
      <c r="FYN225" s="1"/>
      <c r="FYO225" s="1"/>
      <c r="FYP225" s="1"/>
      <c r="FYQ225" s="1"/>
      <c r="FYR225" s="1"/>
      <c r="FYS225" s="1"/>
      <c r="FYT225" s="1"/>
      <c r="FYU225" s="1"/>
      <c r="FYV225" s="1"/>
      <c r="FYW225" s="1"/>
      <c r="FYX225" s="1"/>
      <c r="FYY225" s="1"/>
      <c r="FYZ225" s="1"/>
      <c r="FZA225" s="1"/>
      <c r="FZB225" s="1"/>
      <c r="FZC225" s="1"/>
      <c r="FZD225" s="1"/>
      <c r="FZE225" s="1"/>
      <c r="FZF225" s="1"/>
      <c r="FZG225" s="1"/>
      <c r="FZH225" s="1"/>
      <c r="FZI225" s="1"/>
      <c r="FZJ225" s="1"/>
      <c r="FZK225" s="1"/>
      <c r="FZL225" s="1"/>
      <c r="FZM225" s="1"/>
      <c r="FZN225" s="1"/>
      <c r="FZO225" s="1"/>
      <c r="FZP225" s="1"/>
      <c r="FZQ225" s="1"/>
      <c r="FZR225" s="1"/>
      <c r="FZS225" s="1"/>
      <c r="FZT225" s="1"/>
      <c r="FZU225" s="1"/>
      <c r="FZV225" s="1"/>
      <c r="FZW225" s="1"/>
      <c r="FZX225" s="1"/>
      <c r="FZY225" s="1"/>
      <c r="FZZ225" s="1"/>
      <c r="GAA225" s="1"/>
      <c r="GAB225" s="1"/>
      <c r="GAC225" s="1"/>
      <c r="GAD225" s="1"/>
      <c r="GAE225" s="1"/>
      <c r="GAF225" s="1"/>
      <c r="GAG225" s="1"/>
      <c r="GAH225" s="1"/>
      <c r="GAI225" s="1"/>
      <c r="GAJ225" s="1"/>
      <c r="GAK225" s="1"/>
      <c r="GAL225" s="1"/>
      <c r="GAM225" s="1"/>
      <c r="GAN225" s="1"/>
      <c r="GAO225" s="1"/>
      <c r="GAP225" s="1"/>
      <c r="GAQ225" s="1"/>
      <c r="GAR225" s="1"/>
      <c r="GAS225" s="1"/>
      <c r="GAT225" s="1"/>
      <c r="GAU225" s="1"/>
      <c r="GAV225" s="1"/>
      <c r="GAW225" s="1"/>
      <c r="GAX225" s="1"/>
      <c r="GAY225" s="1"/>
      <c r="GAZ225" s="1"/>
      <c r="GBA225" s="1"/>
      <c r="GBB225" s="1"/>
      <c r="GBC225" s="1"/>
      <c r="GBD225" s="1"/>
      <c r="GBE225" s="1"/>
      <c r="GBF225" s="1"/>
      <c r="GBG225" s="1"/>
      <c r="GBH225" s="1"/>
      <c r="GBI225" s="1"/>
      <c r="GBJ225" s="1"/>
      <c r="GBK225" s="1"/>
      <c r="GBL225" s="1"/>
      <c r="GBM225" s="1"/>
      <c r="GBN225" s="1"/>
      <c r="GBO225" s="1"/>
      <c r="GBP225" s="1"/>
      <c r="GBQ225" s="1"/>
      <c r="GBR225" s="1"/>
      <c r="GBS225" s="1"/>
      <c r="GBT225" s="1"/>
      <c r="GBU225" s="1"/>
      <c r="GBV225" s="1"/>
      <c r="GBW225" s="1"/>
      <c r="GBX225" s="1"/>
      <c r="GBY225" s="1"/>
      <c r="GBZ225" s="1"/>
      <c r="GCA225" s="1"/>
      <c r="GCB225" s="1"/>
      <c r="GCC225" s="1"/>
      <c r="GCD225" s="1"/>
      <c r="GCE225" s="1"/>
      <c r="GCF225" s="1"/>
      <c r="GCG225" s="1"/>
      <c r="GCH225" s="1"/>
      <c r="GCI225" s="1"/>
      <c r="GCJ225" s="1"/>
      <c r="GCK225" s="1"/>
      <c r="GCL225" s="1"/>
      <c r="GCM225" s="1"/>
      <c r="GCN225" s="1"/>
      <c r="GCO225" s="1"/>
      <c r="GCP225" s="1"/>
      <c r="GCQ225" s="1"/>
      <c r="GCR225" s="1"/>
      <c r="GCS225" s="1"/>
      <c r="GCT225" s="1"/>
      <c r="GCU225" s="1"/>
      <c r="GCV225" s="1"/>
      <c r="GCW225" s="1"/>
      <c r="GCX225" s="1"/>
      <c r="GCY225" s="1"/>
      <c r="GCZ225" s="1"/>
      <c r="GDA225" s="1"/>
      <c r="GDB225" s="1"/>
      <c r="GDC225" s="1"/>
      <c r="GDD225" s="1"/>
      <c r="GDE225" s="1"/>
      <c r="GDF225" s="1"/>
      <c r="GDG225" s="1"/>
      <c r="GDH225" s="1"/>
      <c r="GDI225" s="1"/>
      <c r="GDJ225" s="1"/>
      <c r="GDK225" s="1"/>
      <c r="GDL225" s="1"/>
      <c r="GDM225" s="1"/>
      <c r="GDN225" s="1"/>
      <c r="GDO225" s="1"/>
      <c r="GDP225" s="1"/>
      <c r="GDQ225" s="1"/>
      <c r="GDR225" s="1"/>
      <c r="GDS225" s="1"/>
      <c r="GDT225" s="1"/>
      <c r="GDU225" s="1"/>
      <c r="GDV225" s="1"/>
      <c r="GDW225" s="1"/>
      <c r="GDX225" s="1"/>
      <c r="GDY225" s="1"/>
      <c r="GDZ225" s="1"/>
      <c r="GEA225" s="1"/>
      <c r="GEB225" s="1"/>
      <c r="GEC225" s="1"/>
      <c r="GED225" s="1"/>
      <c r="GEE225" s="1"/>
      <c r="GEF225" s="1"/>
      <c r="GEG225" s="1"/>
      <c r="GEH225" s="1"/>
      <c r="GEI225" s="1"/>
      <c r="GEJ225" s="1"/>
      <c r="GEK225" s="1"/>
      <c r="GEL225" s="1"/>
      <c r="GEM225" s="1"/>
      <c r="GEN225" s="1"/>
      <c r="GEO225" s="1"/>
      <c r="GEP225" s="1"/>
      <c r="GEQ225" s="1"/>
      <c r="GER225" s="1"/>
      <c r="GES225" s="1"/>
      <c r="GET225" s="1"/>
      <c r="GEU225" s="1"/>
      <c r="GEV225" s="1"/>
      <c r="GEW225" s="1"/>
      <c r="GEX225" s="1"/>
      <c r="GEY225" s="1"/>
      <c r="GEZ225" s="1"/>
      <c r="GFA225" s="1"/>
      <c r="GFB225" s="1"/>
      <c r="GFC225" s="1"/>
      <c r="GFD225" s="1"/>
      <c r="GFE225" s="1"/>
      <c r="GFF225" s="1"/>
      <c r="GFG225" s="1"/>
      <c r="GFH225" s="1"/>
      <c r="GFI225" s="1"/>
      <c r="GFJ225" s="1"/>
      <c r="GFK225" s="1"/>
      <c r="GFL225" s="1"/>
      <c r="GFM225" s="1"/>
      <c r="GFN225" s="1"/>
      <c r="GFO225" s="1"/>
      <c r="GFP225" s="1"/>
      <c r="GFQ225" s="1"/>
      <c r="GFR225" s="1"/>
      <c r="GFS225" s="1"/>
      <c r="GFT225" s="1"/>
      <c r="GFU225" s="1"/>
      <c r="GFV225" s="1"/>
      <c r="GFW225" s="1"/>
      <c r="GFX225" s="1"/>
      <c r="GFY225" s="1"/>
      <c r="GFZ225" s="1"/>
      <c r="GGA225" s="1"/>
      <c r="GGB225" s="1"/>
      <c r="GGC225" s="1"/>
      <c r="GGD225" s="1"/>
      <c r="GGE225" s="1"/>
      <c r="GGF225" s="1"/>
      <c r="GGG225" s="1"/>
      <c r="GGH225" s="1"/>
      <c r="GGI225" s="1"/>
      <c r="GGJ225" s="1"/>
      <c r="GGK225" s="1"/>
      <c r="GGL225" s="1"/>
      <c r="GGM225" s="1"/>
      <c r="GGN225" s="1"/>
      <c r="GGO225" s="1"/>
      <c r="GGP225" s="1"/>
      <c r="GGQ225" s="1"/>
      <c r="GGR225" s="1"/>
      <c r="GGS225" s="1"/>
      <c r="GGT225" s="1"/>
      <c r="GGU225" s="1"/>
      <c r="GGV225" s="1"/>
      <c r="GGW225" s="1"/>
      <c r="GGX225" s="1"/>
      <c r="GGY225" s="1"/>
      <c r="GGZ225" s="1"/>
      <c r="GHA225" s="1"/>
      <c r="GHB225" s="1"/>
      <c r="GHC225" s="1"/>
      <c r="GHD225" s="1"/>
      <c r="GHE225" s="1"/>
      <c r="GHF225" s="1"/>
      <c r="GHG225" s="1"/>
      <c r="GHH225" s="1"/>
      <c r="GHI225" s="1"/>
      <c r="GHJ225" s="1"/>
      <c r="GHK225" s="1"/>
      <c r="GHL225" s="1"/>
      <c r="GHM225" s="1"/>
      <c r="GHN225" s="1"/>
      <c r="GHO225" s="1"/>
      <c r="GHP225" s="1"/>
      <c r="GHQ225" s="1"/>
      <c r="GHR225" s="1"/>
      <c r="GHS225" s="1"/>
      <c r="GHT225" s="1"/>
      <c r="GHU225" s="1"/>
      <c r="GHV225" s="1"/>
      <c r="GHW225" s="1"/>
      <c r="GHX225" s="1"/>
      <c r="GHY225" s="1"/>
      <c r="GHZ225" s="1"/>
      <c r="GIA225" s="1"/>
      <c r="GIB225" s="1"/>
      <c r="GIC225" s="1"/>
      <c r="GID225" s="1"/>
      <c r="GIE225" s="1"/>
      <c r="GIF225" s="1"/>
      <c r="GIG225" s="1"/>
      <c r="GIH225" s="1"/>
      <c r="GII225" s="1"/>
      <c r="GIJ225" s="1"/>
      <c r="GIK225" s="1"/>
      <c r="GIL225" s="1"/>
      <c r="GIM225" s="1"/>
      <c r="GIN225" s="1"/>
      <c r="GIO225" s="1"/>
      <c r="GIP225" s="1"/>
      <c r="GIQ225" s="1"/>
      <c r="GIR225" s="1"/>
      <c r="GIS225" s="1"/>
      <c r="GIT225" s="1"/>
      <c r="GIU225" s="1"/>
      <c r="GIV225" s="1"/>
      <c r="GIW225" s="1"/>
      <c r="GIX225" s="1"/>
      <c r="GIY225" s="1"/>
      <c r="GIZ225" s="1"/>
      <c r="GJA225" s="1"/>
      <c r="GJB225" s="1"/>
      <c r="GJC225" s="1"/>
      <c r="GJD225" s="1"/>
      <c r="GJE225" s="1"/>
      <c r="GJF225" s="1"/>
      <c r="GJG225" s="1"/>
      <c r="GJH225" s="1"/>
      <c r="GJI225" s="1"/>
      <c r="GJJ225" s="1"/>
      <c r="GJK225" s="1"/>
      <c r="GJL225" s="1"/>
      <c r="GJM225" s="1"/>
      <c r="GJN225" s="1"/>
      <c r="GJO225" s="1"/>
      <c r="GJP225" s="1"/>
      <c r="GJQ225" s="1"/>
      <c r="GJR225" s="1"/>
      <c r="GJS225" s="1"/>
      <c r="GJT225" s="1"/>
      <c r="GJU225" s="1"/>
      <c r="GJV225" s="1"/>
      <c r="GJW225" s="1"/>
      <c r="GJX225" s="1"/>
      <c r="GJY225" s="1"/>
      <c r="GJZ225" s="1"/>
      <c r="GKA225" s="1"/>
      <c r="GKB225" s="1"/>
      <c r="GKC225" s="1"/>
      <c r="GKD225" s="1"/>
      <c r="GKE225" s="1"/>
      <c r="GKF225" s="1"/>
      <c r="GKG225" s="1"/>
      <c r="GKH225" s="1"/>
      <c r="GKI225" s="1"/>
      <c r="GKJ225" s="1"/>
      <c r="GKK225" s="1"/>
      <c r="GKL225" s="1"/>
      <c r="GKM225" s="1"/>
      <c r="GKN225" s="1"/>
      <c r="GKO225" s="1"/>
      <c r="GKP225" s="1"/>
      <c r="GKQ225" s="1"/>
      <c r="GKR225" s="1"/>
      <c r="GKS225" s="1"/>
      <c r="GKT225" s="1"/>
      <c r="GKU225" s="1"/>
      <c r="GKV225" s="1"/>
      <c r="GKW225" s="1"/>
      <c r="GKX225" s="1"/>
      <c r="GKY225" s="1"/>
      <c r="GKZ225" s="1"/>
      <c r="GLA225" s="1"/>
      <c r="GLB225" s="1"/>
      <c r="GLC225" s="1"/>
      <c r="GLD225" s="1"/>
      <c r="GLE225" s="1"/>
      <c r="GLF225" s="1"/>
      <c r="GLG225" s="1"/>
      <c r="GLH225" s="1"/>
      <c r="GLI225" s="1"/>
      <c r="GLJ225" s="1"/>
      <c r="GLK225" s="1"/>
      <c r="GLL225" s="1"/>
      <c r="GLM225" s="1"/>
      <c r="GLN225" s="1"/>
      <c r="GLO225" s="1"/>
      <c r="GLP225" s="1"/>
      <c r="GLQ225" s="1"/>
      <c r="GLR225" s="1"/>
      <c r="GLS225" s="1"/>
      <c r="GLT225" s="1"/>
      <c r="GLU225" s="1"/>
      <c r="GLV225" s="1"/>
      <c r="GLW225" s="1"/>
      <c r="GLX225" s="1"/>
      <c r="GLY225" s="1"/>
      <c r="GLZ225" s="1"/>
      <c r="GMA225" s="1"/>
      <c r="GMB225" s="1"/>
      <c r="GMC225" s="1"/>
      <c r="GMD225" s="1"/>
      <c r="GME225" s="1"/>
      <c r="GMF225" s="1"/>
      <c r="GMG225" s="1"/>
      <c r="GMH225" s="1"/>
      <c r="GMI225" s="1"/>
      <c r="GMJ225" s="1"/>
      <c r="GMK225" s="1"/>
      <c r="GML225" s="1"/>
      <c r="GMM225" s="1"/>
      <c r="GMN225" s="1"/>
      <c r="GMO225" s="1"/>
      <c r="GMP225" s="1"/>
      <c r="GMQ225" s="1"/>
      <c r="GMR225" s="1"/>
      <c r="GMS225" s="1"/>
      <c r="GMT225" s="1"/>
      <c r="GMU225" s="1"/>
      <c r="GMV225" s="1"/>
      <c r="GMW225" s="1"/>
      <c r="GMX225" s="1"/>
      <c r="GMY225" s="1"/>
      <c r="GMZ225" s="1"/>
      <c r="GNA225" s="1"/>
      <c r="GNB225" s="1"/>
      <c r="GNC225" s="1"/>
      <c r="GND225" s="1"/>
      <c r="GNE225" s="1"/>
      <c r="GNF225" s="1"/>
      <c r="GNG225" s="1"/>
      <c r="GNH225" s="1"/>
      <c r="GNI225" s="1"/>
      <c r="GNJ225" s="1"/>
      <c r="GNK225" s="1"/>
      <c r="GNL225" s="1"/>
      <c r="GNM225" s="1"/>
      <c r="GNN225" s="1"/>
      <c r="GNO225" s="1"/>
      <c r="GNP225" s="1"/>
      <c r="GNQ225" s="1"/>
      <c r="GNR225" s="1"/>
      <c r="GNS225" s="1"/>
      <c r="GNT225" s="1"/>
      <c r="GNU225" s="1"/>
      <c r="GNV225" s="1"/>
      <c r="GNW225" s="1"/>
      <c r="GNX225" s="1"/>
      <c r="GNY225" s="1"/>
      <c r="GNZ225" s="1"/>
      <c r="GOA225" s="1"/>
      <c r="GOB225" s="1"/>
      <c r="GOC225" s="1"/>
      <c r="GOD225" s="1"/>
      <c r="GOE225" s="1"/>
      <c r="GOF225" s="1"/>
      <c r="GOG225" s="1"/>
      <c r="GOH225" s="1"/>
      <c r="GOI225" s="1"/>
      <c r="GOJ225" s="1"/>
      <c r="GOK225" s="1"/>
      <c r="GOL225" s="1"/>
      <c r="GOM225" s="1"/>
      <c r="GON225" s="1"/>
      <c r="GOO225" s="1"/>
      <c r="GOP225" s="1"/>
      <c r="GOQ225" s="1"/>
      <c r="GOR225" s="1"/>
      <c r="GOS225" s="1"/>
      <c r="GOT225" s="1"/>
      <c r="GOU225" s="1"/>
      <c r="GOV225" s="1"/>
      <c r="GOW225" s="1"/>
      <c r="GOX225" s="1"/>
      <c r="GOY225" s="1"/>
      <c r="GOZ225" s="1"/>
      <c r="GPA225" s="1"/>
      <c r="GPB225" s="1"/>
      <c r="GPC225" s="1"/>
      <c r="GPD225" s="1"/>
      <c r="GPE225" s="1"/>
      <c r="GPF225" s="1"/>
      <c r="GPG225" s="1"/>
      <c r="GPH225" s="1"/>
      <c r="GPI225" s="1"/>
      <c r="GPJ225" s="1"/>
      <c r="GPK225" s="1"/>
      <c r="GPL225" s="1"/>
      <c r="GPM225" s="1"/>
      <c r="GPN225" s="1"/>
      <c r="GPO225" s="1"/>
      <c r="GPP225" s="1"/>
      <c r="GPQ225" s="1"/>
      <c r="GPR225" s="1"/>
      <c r="GPS225" s="1"/>
      <c r="GPT225" s="1"/>
      <c r="GPU225" s="1"/>
      <c r="GPV225" s="1"/>
      <c r="GPW225" s="1"/>
      <c r="GPX225" s="1"/>
      <c r="GPY225" s="1"/>
      <c r="GPZ225" s="1"/>
      <c r="GQA225" s="1"/>
      <c r="GQB225" s="1"/>
      <c r="GQC225" s="1"/>
      <c r="GQD225" s="1"/>
      <c r="GQE225" s="1"/>
      <c r="GQF225" s="1"/>
      <c r="GQG225" s="1"/>
      <c r="GQH225" s="1"/>
      <c r="GQI225" s="1"/>
      <c r="GQJ225" s="1"/>
      <c r="GQK225" s="1"/>
      <c r="GQL225" s="1"/>
      <c r="GQM225" s="1"/>
      <c r="GQN225" s="1"/>
      <c r="GQO225" s="1"/>
      <c r="GQP225" s="1"/>
      <c r="GQQ225" s="1"/>
      <c r="GQR225" s="1"/>
      <c r="GQS225" s="1"/>
      <c r="GQT225" s="1"/>
      <c r="GQU225" s="1"/>
      <c r="GQV225" s="1"/>
      <c r="GQW225" s="1"/>
      <c r="GQX225" s="1"/>
      <c r="GQY225" s="1"/>
      <c r="GQZ225" s="1"/>
      <c r="GRA225" s="1"/>
      <c r="GRB225" s="1"/>
      <c r="GRC225" s="1"/>
      <c r="GRD225" s="1"/>
      <c r="GRE225" s="1"/>
      <c r="GRF225" s="1"/>
      <c r="GRG225" s="1"/>
      <c r="GRH225" s="1"/>
      <c r="GRI225" s="1"/>
      <c r="GRJ225" s="1"/>
      <c r="GRK225" s="1"/>
      <c r="GRL225" s="1"/>
      <c r="GRM225" s="1"/>
      <c r="GRN225" s="1"/>
      <c r="GRO225" s="1"/>
      <c r="GRP225" s="1"/>
      <c r="GRQ225" s="1"/>
      <c r="GRR225" s="1"/>
      <c r="GRS225" s="1"/>
      <c r="GRT225" s="1"/>
      <c r="GRU225" s="1"/>
      <c r="GRV225" s="1"/>
      <c r="GRW225" s="1"/>
      <c r="GRX225" s="1"/>
      <c r="GRY225" s="1"/>
      <c r="GRZ225" s="1"/>
      <c r="GSA225" s="1"/>
      <c r="GSB225" s="1"/>
      <c r="GSC225" s="1"/>
      <c r="GSD225" s="1"/>
      <c r="GSE225" s="1"/>
      <c r="GSF225" s="1"/>
      <c r="GSG225" s="1"/>
      <c r="GSH225" s="1"/>
      <c r="GSI225" s="1"/>
      <c r="GSJ225" s="1"/>
      <c r="GSK225" s="1"/>
      <c r="GSL225" s="1"/>
      <c r="GSM225" s="1"/>
      <c r="GSN225" s="1"/>
      <c r="GSO225" s="1"/>
      <c r="GSP225" s="1"/>
      <c r="GSQ225" s="1"/>
      <c r="GSR225" s="1"/>
      <c r="GSS225" s="1"/>
      <c r="GST225" s="1"/>
      <c r="GSU225" s="1"/>
      <c r="GSV225" s="1"/>
      <c r="GSW225" s="1"/>
      <c r="GSX225" s="1"/>
      <c r="GSY225" s="1"/>
      <c r="GSZ225" s="1"/>
      <c r="GTA225" s="1"/>
      <c r="GTB225" s="1"/>
      <c r="GTC225" s="1"/>
      <c r="GTD225" s="1"/>
      <c r="GTE225" s="1"/>
      <c r="GTF225" s="1"/>
      <c r="GTG225" s="1"/>
      <c r="GTH225" s="1"/>
      <c r="GTI225" s="1"/>
      <c r="GTJ225" s="1"/>
      <c r="GTK225" s="1"/>
      <c r="GTL225" s="1"/>
      <c r="GTM225" s="1"/>
      <c r="GTN225" s="1"/>
      <c r="GTO225" s="1"/>
      <c r="GTP225" s="1"/>
      <c r="GTQ225" s="1"/>
      <c r="GTR225" s="1"/>
      <c r="GTS225" s="1"/>
      <c r="GTT225" s="1"/>
      <c r="GTU225" s="1"/>
      <c r="GTV225" s="1"/>
      <c r="GTW225" s="1"/>
      <c r="GTX225" s="1"/>
      <c r="GTY225" s="1"/>
      <c r="GTZ225" s="1"/>
      <c r="GUA225" s="1"/>
      <c r="GUB225" s="1"/>
      <c r="GUC225" s="1"/>
      <c r="GUD225" s="1"/>
      <c r="GUE225" s="1"/>
      <c r="GUF225" s="1"/>
      <c r="GUG225" s="1"/>
      <c r="GUH225" s="1"/>
      <c r="GUI225" s="1"/>
      <c r="GUJ225" s="1"/>
      <c r="GUK225" s="1"/>
      <c r="GUL225" s="1"/>
      <c r="GUM225" s="1"/>
      <c r="GUN225" s="1"/>
      <c r="GUO225" s="1"/>
      <c r="GUP225" s="1"/>
      <c r="GUQ225" s="1"/>
      <c r="GUR225" s="1"/>
      <c r="GUS225" s="1"/>
      <c r="GUT225" s="1"/>
      <c r="GUU225" s="1"/>
      <c r="GUV225" s="1"/>
      <c r="GUW225" s="1"/>
      <c r="GUX225" s="1"/>
      <c r="GUY225" s="1"/>
      <c r="GUZ225" s="1"/>
      <c r="GVA225" s="1"/>
      <c r="GVB225" s="1"/>
      <c r="GVC225" s="1"/>
      <c r="GVD225" s="1"/>
      <c r="GVE225" s="1"/>
      <c r="GVF225" s="1"/>
      <c r="GVG225" s="1"/>
      <c r="GVH225" s="1"/>
      <c r="GVI225" s="1"/>
      <c r="GVJ225" s="1"/>
      <c r="GVK225" s="1"/>
      <c r="GVL225" s="1"/>
      <c r="GVM225" s="1"/>
      <c r="GVN225" s="1"/>
      <c r="GVO225" s="1"/>
      <c r="GVP225" s="1"/>
      <c r="GVQ225" s="1"/>
      <c r="GVR225" s="1"/>
      <c r="GVS225" s="1"/>
      <c r="GVT225" s="1"/>
      <c r="GVU225" s="1"/>
      <c r="GVV225" s="1"/>
      <c r="GVW225" s="1"/>
      <c r="GVX225" s="1"/>
      <c r="GVY225" s="1"/>
      <c r="GVZ225" s="1"/>
      <c r="GWA225" s="1"/>
      <c r="GWB225" s="1"/>
      <c r="GWC225" s="1"/>
      <c r="GWD225" s="1"/>
      <c r="GWE225" s="1"/>
      <c r="GWF225" s="1"/>
      <c r="GWG225" s="1"/>
      <c r="GWH225" s="1"/>
      <c r="GWI225" s="1"/>
      <c r="GWJ225" s="1"/>
      <c r="GWK225" s="1"/>
      <c r="GWL225" s="1"/>
      <c r="GWM225" s="1"/>
      <c r="GWN225" s="1"/>
      <c r="GWO225" s="1"/>
      <c r="GWP225" s="1"/>
      <c r="GWQ225" s="1"/>
      <c r="GWR225" s="1"/>
      <c r="GWS225" s="1"/>
      <c r="GWT225" s="1"/>
      <c r="GWU225" s="1"/>
      <c r="GWV225" s="1"/>
      <c r="GWW225" s="1"/>
      <c r="GWX225" s="1"/>
      <c r="GWY225" s="1"/>
      <c r="GWZ225" s="1"/>
      <c r="GXA225" s="1"/>
      <c r="GXB225" s="1"/>
      <c r="GXC225" s="1"/>
      <c r="GXD225" s="1"/>
      <c r="GXE225" s="1"/>
      <c r="GXF225" s="1"/>
      <c r="GXG225" s="1"/>
      <c r="GXH225" s="1"/>
      <c r="GXI225" s="1"/>
      <c r="GXJ225" s="1"/>
      <c r="GXK225" s="1"/>
      <c r="GXL225" s="1"/>
      <c r="GXM225" s="1"/>
      <c r="GXN225" s="1"/>
      <c r="GXO225" s="1"/>
      <c r="GXP225" s="1"/>
      <c r="GXQ225" s="1"/>
      <c r="GXR225" s="1"/>
      <c r="GXS225" s="1"/>
      <c r="GXT225" s="1"/>
      <c r="GXU225" s="1"/>
      <c r="GXV225" s="1"/>
      <c r="GXW225" s="1"/>
      <c r="GXX225" s="1"/>
      <c r="GXY225" s="1"/>
      <c r="GXZ225" s="1"/>
      <c r="GYA225" s="1"/>
      <c r="GYB225" s="1"/>
      <c r="GYC225" s="1"/>
      <c r="GYD225" s="1"/>
      <c r="GYE225" s="1"/>
      <c r="GYF225" s="1"/>
      <c r="GYG225" s="1"/>
      <c r="GYH225" s="1"/>
      <c r="GYI225" s="1"/>
      <c r="GYJ225" s="1"/>
      <c r="GYK225" s="1"/>
      <c r="GYL225" s="1"/>
      <c r="GYM225" s="1"/>
      <c r="GYN225" s="1"/>
      <c r="GYO225" s="1"/>
      <c r="GYP225" s="1"/>
      <c r="GYQ225" s="1"/>
      <c r="GYR225" s="1"/>
      <c r="GYS225" s="1"/>
      <c r="GYT225" s="1"/>
      <c r="GYU225" s="1"/>
      <c r="GYV225" s="1"/>
      <c r="GYW225" s="1"/>
      <c r="GYX225" s="1"/>
      <c r="GYY225" s="1"/>
      <c r="GYZ225" s="1"/>
      <c r="GZA225" s="1"/>
      <c r="GZB225" s="1"/>
      <c r="GZC225" s="1"/>
      <c r="GZD225" s="1"/>
      <c r="GZE225" s="1"/>
      <c r="GZF225" s="1"/>
      <c r="GZG225" s="1"/>
      <c r="GZH225" s="1"/>
      <c r="GZI225" s="1"/>
      <c r="GZJ225" s="1"/>
      <c r="GZK225" s="1"/>
      <c r="GZL225" s="1"/>
      <c r="GZM225" s="1"/>
      <c r="GZN225" s="1"/>
      <c r="GZO225" s="1"/>
      <c r="GZP225" s="1"/>
      <c r="GZQ225" s="1"/>
      <c r="GZR225" s="1"/>
      <c r="GZS225" s="1"/>
      <c r="GZT225" s="1"/>
      <c r="GZU225" s="1"/>
      <c r="GZV225" s="1"/>
      <c r="GZW225" s="1"/>
      <c r="GZX225" s="1"/>
      <c r="GZY225" s="1"/>
      <c r="GZZ225" s="1"/>
      <c r="HAA225" s="1"/>
      <c r="HAB225" s="1"/>
      <c r="HAC225" s="1"/>
      <c r="HAD225" s="1"/>
      <c r="HAE225" s="1"/>
      <c r="HAF225" s="1"/>
      <c r="HAG225" s="1"/>
      <c r="HAH225" s="1"/>
      <c r="HAI225" s="1"/>
      <c r="HAJ225" s="1"/>
      <c r="HAK225" s="1"/>
      <c r="HAL225" s="1"/>
      <c r="HAM225" s="1"/>
      <c r="HAN225" s="1"/>
      <c r="HAO225" s="1"/>
      <c r="HAP225" s="1"/>
      <c r="HAQ225" s="1"/>
      <c r="HAR225" s="1"/>
      <c r="HAS225" s="1"/>
      <c r="HAT225" s="1"/>
      <c r="HAU225" s="1"/>
      <c r="HAV225" s="1"/>
      <c r="HAW225" s="1"/>
      <c r="HAX225" s="1"/>
      <c r="HAY225" s="1"/>
      <c r="HAZ225" s="1"/>
      <c r="HBA225" s="1"/>
      <c r="HBB225" s="1"/>
      <c r="HBC225" s="1"/>
      <c r="HBD225" s="1"/>
      <c r="HBE225" s="1"/>
      <c r="HBF225" s="1"/>
      <c r="HBG225" s="1"/>
      <c r="HBH225" s="1"/>
      <c r="HBI225" s="1"/>
      <c r="HBJ225" s="1"/>
      <c r="HBK225" s="1"/>
      <c r="HBL225" s="1"/>
      <c r="HBM225" s="1"/>
      <c r="HBN225" s="1"/>
      <c r="HBO225" s="1"/>
      <c r="HBP225" s="1"/>
      <c r="HBQ225" s="1"/>
      <c r="HBR225" s="1"/>
      <c r="HBS225" s="1"/>
      <c r="HBT225" s="1"/>
      <c r="HBU225" s="1"/>
      <c r="HBV225" s="1"/>
      <c r="HBW225" s="1"/>
      <c r="HBX225" s="1"/>
      <c r="HBY225" s="1"/>
      <c r="HBZ225" s="1"/>
      <c r="HCA225" s="1"/>
      <c r="HCB225" s="1"/>
      <c r="HCC225" s="1"/>
      <c r="HCD225" s="1"/>
      <c r="HCE225" s="1"/>
      <c r="HCF225" s="1"/>
      <c r="HCG225" s="1"/>
      <c r="HCH225" s="1"/>
      <c r="HCI225" s="1"/>
      <c r="HCJ225" s="1"/>
      <c r="HCK225" s="1"/>
      <c r="HCL225" s="1"/>
      <c r="HCM225" s="1"/>
      <c r="HCN225" s="1"/>
      <c r="HCO225" s="1"/>
      <c r="HCP225" s="1"/>
      <c r="HCQ225" s="1"/>
      <c r="HCR225" s="1"/>
      <c r="HCS225" s="1"/>
      <c r="HCT225" s="1"/>
      <c r="HCU225" s="1"/>
      <c r="HCV225" s="1"/>
      <c r="HCW225" s="1"/>
      <c r="HCX225" s="1"/>
      <c r="HCY225" s="1"/>
      <c r="HCZ225" s="1"/>
      <c r="HDA225" s="1"/>
      <c r="HDB225" s="1"/>
      <c r="HDC225" s="1"/>
      <c r="HDD225" s="1"/>
      <c r="HDE225" s="1"/>
      <c r="HDF225" s="1"/>
      <c r="HDG225" s="1"/>
      <c r="HDH225" s="1"/>
      <c r="HDI225" s="1"/>
      <c r="HDJ225" s="1"/>
      <c r="HDK225" s="1"/>
      <c r="HDL225" s="1"/>
      <c r="HDM225" s="1"/>
      <c r="HDN225" s="1"/>
      <c r="HDO225" s="1"/>
      <c r="HDP225" s="1"/>
      <c r="HDQ225" s="1"/>
      <c r="HDR225" s="1"/>
      <c r="HDS225" s="1"/>
      <c r="HDT225" s="1"/>
      <c r="HDU225" s="1"/>
      <c r="HDV225" s="1"/>
      <c r="HDW225" s="1"/>
      <c r="HDX225" s="1"/>
      <c r="HDY225" s="1"/>
      <c r="HDZ225" s="1"/>
      <c r="HEA225" s="1"/>
      <c r="HEB225" s="1"/>
      <c r="HEC225" s="1"/>
      <c r="HED225" s="1"/>
      <c r="HEE225" s="1"/>
      <c r="HEF225" s="1"/>
      <c r="HEG225" s="1"/>
      <c r="HEH225" s="1"/>
      <c r="HEI225" s="1"/>
      <c r="HEJ225" s="1"/>
      <c r="HEK225" s="1"/>
      <c r="HEL225" s="1"/>
      <c r="HEM225" s="1"/>
      <c r="HEN225" s="1"/>
      <c r="HEO225" s="1"/>
      <c r="HEP225" s="1"/>
      <c r="HEQ225" s="1"/>
      <c r="HER225" s="1"/>
      <c r="HES225" s="1"/>
      <c r="HET225" s="1"/>
      <c r="HEU225" s="1"/>
      <c r="HEV225" s="1"/>
      <c r="HEW225" s="1"/>
      <c r="HEX225" s="1"/>
      <c r="HEY225" s="1"/>
      <c r="HEZ225" s="1"/>
      <c r="HFA225" s="1"/>
      <c r="HFB225" s="1"/>
      <c r="HFC225" s="1"/>
      <c r="HFD225" s="1"/>
      <c r="HFE225" s="1"/>
      <c r="HFF225" s="1"/>
      <c r="HFG225" s="1"/>
      <c r="HFH225" s="1"/>
      <c r="HFI225" s="1"/>
      <c r="HFJ225" s="1"/>
      <c r="HFK225" s="1"/>
      <c r="HFL225" s="1"/>
      <c r="HFM225" s="1"/>
      <c r="HFN225" s="1"/>
      <c r="HFO225" s="1"/>
      <c r="HFP225" s="1"/>
      <c r="HFQ225" s="1"/>
      <c r="HFR225" s="1"/>
      <c r="HFS225" s="1"/>
      <c r="HFT225" s="1"/>
      <c r="HFU225" s="1"/>
      <c r="HFV225" s="1"/>
      <c r="HFW225" s="1"/>
      <c r="HFX225" s="1"/>
      <c r="HFY225" s="1"/>
      <c r="HFZ225" s="1"/>
      <c r="HGA225" s="1"/>
      <c r="HGB225" s="1"/>
      <c r="HGC225" s="1"/>
      <c r="HGD225" s="1"/>
      <c r="HGE225" s="1"/>
      <c r="HGF225" s="1"/>
      <c r="HGG225" s="1"/>
      <c r="HGH225" s="1"/>
      <c r="HGI225" s="1"/>
      <c r="HGJ225" s="1"/>
      <c r="HGK225" s="1"/>
      <c r="HGL225" s="1"/>
      <c r="HGM225" s="1"/>
      <c r="HGN225" s="1"/>
      <c r="HGO225" s="1"/>
      <c r="HGP225" s="1"/>
      <c r="HGQ225" s="1"/>
      <c r="HGR225" s="1"/>
      <c r="HGS225" s="1"/>
      <c r="HGT225" s="1"/>
      <c r="HGU225" s="1"/>
      <c r="HGV225" s="1"/>
      <c r="HGW225" s="1"/>
      <c r="HGX225" s="1"/>
      <c r="HGY225" s="1"/>
      <c r="HGZ225" s="1"/>
      <c r="HHA225" s="1"/>
      <c r="HHB225" s="1"/>
      <c r="HHC225" s="1"/>
      <c r="HHD225" s="1"/>
      <c r="HHE225" s="1"/>
      <c r="HHF225" s="1"/>
      <c r="HHG225" s="1"/>
      <c r="HHH225" s="1"/>
      <c r="HHI225" s="1"/>
      <c r="HHJ225" s="1"/>
      <c r="HHK225" s="1"/>
      <c r="HHL225" s="1"/>
      <c r="HHM225" s="1"/>
      <c r="HHN225" s="1"/>
      <c r="HHO225" s="1"/>
      <c r="HHP225" s="1"/>
      <c r="HHQ225" s="1"/>
      <c r="HHR225" s="1"/>
      <c r="HHS225" s="1"/>
      <c r="HHT225" s="1"/>
      <c r="HHU225" s="1"/>
      <c r="HHV225" s="1"/>
      <c r="HHW225" s="1"/>
      <c r="HHX225" s="1"/>
      <c r="HHY225" s="1"/>
      <c r="HHZ225" s="1"/>
      <c r="HIA225" s="1"/>
      <c r="HIB225" s="1"/>
      <c r="HIC225" s="1"/>
      <c r="HID225" s="1"/>
      <c r="HIE225" s="1"/>
      <c r="HIF225" s="1"/>
      <c r="HIG225" s="1"/>
      <c r="HIH225" s="1"/>
      <c r="HII225" s="1"/>
      <c r="HIJ225" s="1"/>
      <c r="HIK225" s="1"/>
      <c r="HIL225" s="1"/>
      <c r="HIM225" s="1"/>
      <c r="HIN225" s="1"/>
      <c r="HIO225" s="1"/>
      <c r="HIP225" s="1"/>
      <c r="HIQ225" s="1"/>
      <c r="HIR225" s="1"/>
      <c r="HIS225" s="1"/>
      <c r="HIT225" s="1"/>
      <c r="HIU225" s="1"/>
      <c r="HIV225" s="1"/>
      <c r="HIW225" s="1"/>
      <c r="HIX225" s="1"/>
      <c r="HIY225" s="1"/>
      <c r="HIZ225" s="1"/>
      <c r="HJA225" s="1"/>
      <c r="HJB225" s="1"/>
      <c r="HJC225" s="1"/>
      <c r="HJD225" s="1"/>
      <c r="HJE225" s="1"/>
      <c r="HJF225" s="1"/>
      <c r="HJG225" s="1"/>
      <c r="HJH225" s="1"/>
      <c r="HJI225" s="1"/>
      <c r="HJJ225" s="1"/>
      <c r="HJK225" s="1"/>
      <c r="HJL225" s="1"/>
      <c r="HJM225" s="1"/>
      <c r="HJN225" s="1"/>
      <c r="HJO225" s="1"/>
      <c r="HJP225" s="1"/>
      <c r="HJQ225" s="1"/>
      <c r="HJR225" s="1"/>
      <c r="HJS225" s="1"/>
      <c r="HJT225" s="1"/>
      <c r="HJU225" s="1"/>
      <c r="HJV225" s="1"/>
      <c r="HJW225" s="1"/>
      <c r="HJX225" s="1"/>
      <c r="HJY225" s="1"/>
      <c r="HJZ225" s="1"/>
      <c r="HKA225" s="1"/>
      <c r="HKB225" s="1"/>
      <c r="HKC225" s="1"/>
      <c r="HKD225" s="1"/>
      <c r="HKE225" s="1"/>
      <c r="HKF225" s="1"/>
      <c r="HKG225" s="1"/>
      <c r="HKH225" s="1"/>
      <c r="HKI225" s="1"/>
      <c r="HKJ225" s="1"/>
      <c r="HKK225" s="1"/>
      <c r="HKL225" s="1"/>
      <c r="HKM225" s="1"/>
      <c r="HKN225" s="1"/>
      <c r="HKO225" s="1"/>
      <c r="HKP225" s="1"/>
      <c r="HKQ225" s="1"/>
      <c r="HKR225" s="1"/>
      <c r="HKS225" s="1"/>
      <c r="HKT225" s="1"/>
      <c r="HKU225" s="1"/>
      <c r="HKV225" s="1"/>
      <c r="HKW225" s="1"/>
      <c r="HKX225" s="1"/>
      <c r="HKY225" s="1"/>
      <c r="HKZ225" s="1"/>
      <c r="HLA225" s="1"/>
      <c r="HLB225" s="1"/>
      <c r="HLC225" s="1"/>
      <c r="HLD225" s="1"/>
      <c r="HLE225" s="1"/>
      <c r="HLF225" s="1"/>
      <c r="HLG225" s="1"/>
      <c r="HLH225" s="1"/>
      <c r="HLI225" s="1"/>
      <c r="HLJ225" s="1"/>
      <c r="HLK225" s="1"/>
      <c r="HLL225" s="1"/>
      <c r="HLM225" s="1"/>
      <c r="HLN225" s="1"/>
      <c r="HLO225" s="1"/>
      <c r="HLP225" s="1"/>
      <c r="HLQ225" s="1"/>
      <c r="HLR225" s="1"/>
      <c r="HLS225" s="1"/>
      <c r="HLT225" s="1"/>
      <c r="HLU225" s="1"/>
      <c r="HLV225" s="1"/>
      <c r="HLW225" s="1"/>
      <c r="HLX225" s="1"/>
      <c r="HLY225" s="1"/>
      <c r="HLZ225" s="1"/>
      <c r="HMA225" s="1"/>
      <c r="HMB225" s="1"/>
      <c r="HMC225" s="1"/>
      <c r="HMD225" s="1"/>
      <c r="HME225" s="1"/>
      <c r="HMF225" s="1"/>
      <c r="HMG225" s="1"/>
      <c r="HMH225" s="1"/>
      <c r="HMI225" s="1"/>
      <c r="HMJ225" s="1"/>
      <c r="HMK225" s="1"/>
      <c r="HML225" s="1"/>
      <c r="HMM225" s="1"/>
      <c r="HMN225" s="1"/>
      <c r="HMO225" s="1"/>
      <c r="HMP225" s="1"/>
      <c r="HMQ225" s="1"/>
      <c r="HMR225" s="1"/>
      <c r="HMS225" s="1"/>
      <c r="HMT225" s="1"/>
      <c r="HMU225" s="1"/>
      <c r="HMV225" s="1"/>
      <c r="HMW225" s="1"/>
      <c r="HMX225" s="1"/>
      <c r="HMY225" s="1"/>
      <c r="HMZ225" s="1"/>
      <c r="HNA225" s="1"/>
      <c r="HNB225" s="1"/>
      <c r="HNC225" s="1"/>
      <c r="HND225" s="1"/>
      <c r="HNE225" s="1"/>
      <c r="HNF225" s="1"/>
      <c r="HNG225" s="1"/>
      <c r="HNH225" s="1"/>
      <c r="HNI225" s="1"/>
      <c r="HNJ225" s="1"/>
      <c r="HNK225" s="1"/>
      <c r="HNL225" s="1"/>
      <c r="HNM225" s="1"/>
      <c r="HNN225" s="1"/>
      <c r="HNO225" s="1"/>
      <c r="HNP225" s="1"/>
      <c r="HNQ225" s="1"/>
      <c r="HNR225" s="1"/>
      <c r="HNS225" s="1"/>
      <c r="HNT225" s="1"/>
      <c r="HNU225" s="1"/>
      <c r="HNV225" s="1"/>
      <c r="HNW225" s="1"/>
      <c r="HNX225" s="1"/>
      <c r="HNY225" s="1"/>
      <c r="HNZ225" s="1"/>
      <c r="HOA225" s="1"/>
      <c r="HOB225" s="1"/>
      <c r="HOC225" s="1"/>
      <c r="HOD225" s="1"/>
      <c r="HOE225" s="1"/>
      <c r="HOF225" s="1"/>
      <c r="HOG225" s="1"/>
      <c r="HOH225" s="1"/>
      <c r="HOI225" s="1"/>
      <c r="HOJ225" s="1"/>
      <c r="HOK225" s="1"/>
      <c r="HOL225" s="1"/>
      <c r="HOM225" s="1"/>
      <c r="HON225" s="1"/>
      <c r="HOO225" s="1"/>
      <c r="HOP225" s="1"/>
      <c r="HOQ225" s="1"/>
      <c r="HOR225" s="1"/>
      <c r="HOS225" s="1"/>
      <c r="HOT225" s="1"/>
      <c r="HOU225" s="1"/>
      <c r="HOV225" s="1"/>
      <c r="HOW225" s="1"/>
      <c r="HOX225" s="1"/>
      <c r="HOY225" s="1"/>
      <c r="HOZ225" s="1"/>
      <c r="HPA225" s="1"/>
      <c r="HPB225" s="1"/>
      <c r="HPC225" s="1"/>
      <c r="HPD225" s="1"/>
      <c r="HPE225" s="1"/>
      <c r="HPF225" s="1"/>
      <c r="HPG225" s="1"/>
      <c r="HPH225" s="1"/>
      <c r="HPI225" s="1"/>
      <c r="HPJ225" s="1"/>
      <c r="HPK225" s="1"/>
      <c r="HPL225" s="1"/>
      <c r="HPM225" s="1"/>
      <c r="HPN225" s="1"/>
      <c r="HPO225" s="1"/>
      <c r="HPP225" s="1"/>
      <c r="HPQ225" s="1"/>
      <c r="HPR225" s="1"/>
      <c r="HPS225" s="1"/>
      <c r="HPT225" s="1"/>
      <c r="HPU225" s="1"/>
      <c r="HPV225" s="1"/>
      <c r="HPW225" s="1"/>
      <c r="HPX225" s="1"/>
      <c r="HPY225" s="1"/>
      <c r="HPZ225" s="1"/>
      <c r="HQA225" s="1"/>
      <c r="HQB225" s="1"/>
      <c r="HQC225" s="1"/>
      <c r="HQD225" s="1"/>
      <c r="HQE225" s="1"/>
      <c r="HQF225" s="1"/>
      <c r="HQG225" s="1"/>
      <c r="HQH225" s="1"/>
      <c r="HQI225" s="1"/>
      <c r="HQJ225" s="1"/>
      <c r="HQK225" s="1"/>
      <c r="HQL225" s="1"/>
      <c r="HQM225" s="1"/>
      <c r="HQN225" s="1"/>
      <c r="HQO225" s="1"/>
      <c r="HQP225" s="1"/>
      <c r="HQQ225" s="1"/>
      <c r="HQR225" s="1"/>
      <c r="HQS225" s="1"/>
      <c r="HQT225" s="1"/>
      <c r="HQU225" s="1"/>
      <c r="HQV225" s="1"/>
      <c r="HQW225" s="1"/>
      <c r="HQX225" s="1"/>
      <c r="HQY225" s="1"/>
      <c r="HQZ225" s="1"/>
      <c r="HRA225" s="1"/>
      <c r="HRB225" s="1"/>
      <c r="HRC225" s="1"/>
      <c r="HRD225" s="1"/>
      <c r="HRE225" s="1"/>
      <c r="HRF225" s="1"/>
      <c r="HRG225" s="1"/>
      <c r="HRH225" s="1"/>
      <c r="HRI225" s="1"/>
      <c r="HRJ225" s="1"/>
      <c r="HRK225" s="1"/>
      <c r="HRL225" s="1"/>
      <c r="HRM225" s="1"/>
      <c r="HRN225" s="1"/>
      <c r="HRO225" s="1"/>
      <c r="HRP225" s="1"/>
      <c r="HRQ225" s="1"/>
      <c r="HRR225" s="1"/>
      <c r="HRS225" s="1"/>
      <c r="HRT225" s="1"/>
      <c r="HRU225" s="1"/>
      <c r="HRV225" s="1"/>
      <c r="HRW225" s="1"/>
      <c r="HRX225" s="1"/>
      <c r="HRY225" s="1"/>
      <c r="HRZ225" s="1"/>
      <c r="HSA225" s="1"/>
      <c r="HSB225" s="1"/>
      <c r="HSC225" s="1"/>
      <c r="HSD225" s="1"/>
      <c r="HSE225" s="1"/>
      <c r="HSF225" s="1"/>
      <c r="HSG225" s="1"/>
      <c r="HSH225" s="1"/>
      <c r="HSI225" s="1"/>
      <c r="HSJ225" s="1"/>
      <c r="HSK225" s="1"/>
      <c r="HSL225" s="1"/>
      <c r="HSM225" s="1"/>
      <c r="HSN225" s="1"/>
      <c r="HSO225" s="1"/>
      <c r="HSP225" s="1"/>
      <c r="HSQ225" s="1"/>
      <c r="HSR225" s="1"/>
      <c r="HSS225" s="1"/>
      <c r="HST225" s="1"/>
      <c r="HSU225" s="1"/>
      <c r="HSV225" s="1"/>
      <c r="HSW225" s="1"/>
      <c r="HSX225" s="1"/>
      <c r="HSY225" s="1"/>
      <c r="HSZ225" s="1"/>
      <c r="HTA225" s="1"/>
      <c r="HTB225" s="1"/>
      <c r="HTC225" s="1"/>
      <c r="HTD225" s="1"/>
      <c r="HTE225" s="1"/>
      <c r="HTF225" s="1"/>
      <c r="HTG225" s="1"/>
      <c r="HTH225" s="1"/>
      <c r="HTI225" s="1"/>
      <c r="HTJ225" s="1"/>
      <c r="HTK225" s="1"/>
      <c r="HTL225" s="1"/>
      <c r="HTM225" s="1"/>
      <c r="HTN225" s="1"/>
      <c r="HTO225" s="1"/>
      <c r="HTP225" s="1"/>
      <c r="HTQ225" s="1"/>
      <c r="HTR225" s="1"/>
      <c r="HTS225" s="1"/>
      <c r="HTT225" s="1"/>
      <c r="HTU225" s="1"/>
      <c r="HTV225" s="1"/>
      <c r="HTW225" s="1"/>
      <c r="HTX225" s="1"/>
      <c r="HTY225" s="1"/>
      <c r="HTZ225" s="1"/>
      <c r="HUA225" s="1"/>
      <c r="HUB225" s="1"/>
      <c r="HUC225" s="1"/>
      <c r="HUD225" s="1"/>
      <c r="HUE225" s="1"/>
      <c r="HUF225" s="1"/>
      <c r="HUG225" s="1"/>
      <c r="HUH225" s="1"/>
      <c r="HUI225" s="1"/>
      <c r="HUJ225" s="1"/>
      <c r="HUK225" s="1"/>
      <c r="HUL225" s="1"/>
      <c r="HUM225" s="1"/>
      <c r="HUN225" s="1"/>
      <c r="HUO225" s="1"/>
      <c r="HUP225" s="1"/>
      <c r="HUQ225" s="1"/>
      <c r="HUR225" s="1"/>
      <c r="HUS225" s="1"/>
      <c r="HUT225" s="1"/>
      <c r="HUU225" s="1"/>
      <c r="HUV225" s="1"/>
      <c r="HUW225" s="1"/>
      <c r="HUX225" s="1"/>
      <c r="HUY225" s="1"/>
      <c r="HUZ225" s="1"/>
      <c r="HVA225" s="1"/>
      <c r="HVB225" s="1"/>
      <c r="HVC225" s="1"/>
      <c r="HVD225" s="1"/>
      <c r="HVE225" s="1"/>
      <c r="HVF225" s="1"/>
      <c r="HVG225" s="1"/>
      <c r="HVH225" s="1"/>
      <c r="HVI225" s="1"/>
      <c r="HVJ225" s="1"/>
      <c r="HVK225" s="1"/>
      <c r="HVL225" s="1"/>
      <c r="HVM225" s="1"/>
      <c r="HVN225" s="1"/>
      <c r="HVO225" s="1"/>
      <c r="HVP225" s="1"/>
      <c r="HVQ225" s="1"/>
      <c r="HVR225" s="1"/>
      <c r="HVS225" s="1"/>
      <c r="HVT225" s="1"/>
      <c r="HVU225" s="1"/>
      <c r="HVV225" s="1"/>
      <c r="HVW225" s="1"/>
      <c r="HVX225" s="1"/>
      <c r="HVY225" s="1"/>
      <c r="HVZ225" s="1"/>
      <c r="HWA225" s="1"/>
      <c r="HWB225" s="1"/>
      <c r="HWC225" s="1"/>
      <c r="HWD225" s="1"/>
      <c r="HWE225" s="1"/>
      <c r="HWF225" s="1"/>
      <c r="HWG225" s="1"/>
      <c r="HWH225" s="1"/>
      <c r="HWI225" s="1"/>
      <c r="HWJ225" s="1"/>
      <c r="HWK225" s="1"/>
      <c r="HWL225" s="1"/>
      <c r="HWM225" s="1"/>
      <c r="HWN225" s="1"/>
      <c r="HWO225" s="1"/>
      <c r="HWP225" s="1"/>
      <c r="HWQ225" s="1"/>
      <c r="HWR225" s="1"/>
      <c r="HWS225" s="1"/>
      <c r="HWT225" s="1"/>
      <c r="HWU225" s="1"/>
      <c r="HWV225" s="1"/>
      <c r="HWW225" s="1"/>
      <c r="HWX225" s="1"/>
      <c r="HWY225" s="1"/>
      <c r="HWZ225" s="1"/>
      <c r="HXA225" s="1"/>
      <c r="HXB225" s="1"/>
      <c r="HXC225" s="1"/>
      <c r="HXD225" s="1"/>
      <c r="HXE225" s="1"/>
      <c r="HXF225" s="1"/>
      <c r="HXG225" s="1"/>
      <c r="HXH225" s="1"/>
      <c r="HXI225" s="1"/>
      <c r="HXJ225" s="1"/>
      <c r="HXK225" s="1"/>
      <c r="HXL225" s="1"/>
      <c r="HXM225" s="1"/>
      <c r="HXN225" s="1"/>
      <c r="HXO225" s="1"/>
      <c r="HXP225" s="1"/>
      <c r="HXQ225" s="1"/>
      <c r="HXR225" s="1"/>
      <c r="HXS225" s="1"/>
      <c r="HXT225" s="1"/>
      <c r="HXU225" s="1"/>
      <c r="HXV225" s="1"/>
      <c r="HXW225" s="1"/>
      <c r="HXX225" s="1"/>
      <c r="HXY225" s="1"/>
      <c r="HXZ225" s="1"/>
      <c r="HYA225" s="1"/>
      <c r="HYB225" s="1"/>
      <c r="HYC225" s="1"/>
      <c r="HYD225" s="1"/>
      <c r="HYE225" s="1"/>
      <c r="HYF225" s="1"/>
      <c r="HYG225" s="1"/>
      <c r="HYH225" s="1"/>
      <c r="HYI225" s="1"/>
      <c r="HYJ225" s="1"/>
      <c r="HYK225" s="1"/>
      <c r="HYL225" s="1"/>
      <c r="HYM225" s="1"/>
      <c r="HYN225" s="1"/>
      <c r="HYO225" s="1"/>
      <c r="HYP225" s="1"/>
      <c r="HYQ225" s="1"/>
      <c r="HYR225" s="1"/>
      <c r="HYS225" s="1"/>
      <c r="HYT225" s="1"/>
      <c r="HYU225" s="1"/>
      <c r="HYV225" s="1"/>
      <c r="HYW225" s="1"/>
      <c r="HYX225" s="1"/>
      <c r="HYY225" s="1"/>
      <c r="HYZ225" s="1"/>
      <c r="HZA225" s="1"/>
      <c r="HZB225" s="1"/>
      <c r="HZC225" s="1"/>
      <c r="HZD225" s="1"/>
      <c r="HZE225" s="1"/>
      <c r="HZF225" s="1"/>
      <c r="HZG225" s="1"/>
      <c r="HZH225" s="1"/>
      <c r="HZI225" s="1"/>
      <c r="HZJ225" s="1"/>
      <c r="HZK225" s="1"/>
      <c r="HZL225" s="1"/>
      <c r="HZM225" s="1"/>
      <c r="HZN225" s="1"/>
      <c r="HZO225" s="1"/>
      <c r="HZP225" s="1"/>
      <c r="HZQ225" s="1"/>
      <c r="HZR225" s="1"/>
      <c r="HZS225" s="1"/>
      <c r="HZT225" s="1"/>
      <c r="HZU225" s="1"/>
      <c r="HZV225" s="1"/>
      <c r="HZW225" s="1"/>
      <c r="HZX225" s="1"/>
      <c r="HZY225" s="1"/>
      <c r="HZZ225" s="1"/>
      <c r="IAA225" s="1"/>
      <c r="IAB225" s="1"/>
      <c r="IAC225" s="1"/>
      <c r="IAD225" s="1"/>
      <c r="IAE225" s="1"/>
      <c r="IAF225" s="1"/>
      <c r="IAG225" s="1"/>
      <c r="IAH225" s="1"/>
      <c r="IAI225" s="1"/>
      <c r="IAJ225" s="1"/>
      <c r="IAK225" s="1"/>
      <c r="IAL225" s="1"/>
      <c r="IAM225" s="1"/>
      <c r="IAN225" s="1"/>
      <c r="IAO225" s="1"/>
      <c r="IAP225" s="1"/>
      <c r="IAQ225" s="1"/>
      <c r="IAR225" s="1"/>
      <c r="IAS225" s="1"/>
      <c r="IAT225" s="1"/>
      <c r="IAU225" s="1"/>
      <c r="IAV225" s="1"/>
      <c r="IAW225" s="1"/>
      <c r="IAX225" s="1"/>
      <c r="IAY225" s="1"/>
      <c r="IAZ225" s="1"/>
      <c r="IBA225" s="1"/>
      <c r="IBB225" s="1"/>
      <c r="IBC225" s="1"/>
      <c r="IBD225" s="1"/>
      <c r="IBE225" s="1"/>
      <c r="IBF225" s="1"/>
      <c r="IBG225" s="1"/>
      <c r="IBH225" s="1"/>
      <c r="IBI225" s="1"/>
      <c r="IBJ225" s="1"/>
      <c r="IBK225" s="1"/>
      <c r="IBL225" s="1"/>
      <c r="IBM225" s="1"/>
      <c r="IBN225" s="1"/>
      <c r="IBO225" s="1"/>
      <c r="IBP225" s="1"/>
      <c r="IBQ225" s="1"/>
      <c r="IBR225" s="1"/>
      <c r="IBS225" s="1"/>
      <c r="IBT225" s="1"/>
      <c r="IBU225" s="1"/>
      <c r="IBV225" s="1"/>
      <c r="IBW225" s="1"/>
      <c r="IBX225" s="1"/>
      <c r="IBY225" s="1"/>
      <c r="IBZ225" s="1"/>
      <c r="ICA225" s="1"/>
      <c r="ICB225" s="1"/>
      <c r="ICC225" s="1"/>
      <c r="ICD225" s="1"/>
      <c r="ICE225" s="1"/>
      <c r="ICF225" s="1"/>
      <c r="ICG225" s="1"/>
      <c r="ICH225" s="1"/>
      <c r="ICI225" s="1"/>
      <c r="ICJ225" s="1"/>
      <c r="ICK225" s="1"/>
      <c r="ICL225" s="1"/>
      <c r="ICM225" s="1"/>
      <c r="ICN225" s="1"/>
      <c r="ICO225" s="1"/>
      <c r="ICP225" s="1"/>
      <c r="ICQ225" s="1"/>
      <c r="ICR225" s="1"/>
      <c r="ICS225" s="1"/>
      <c r="ICT225" s="1"/>
      <c r="ICU225" s="1"/>
      <c r="ICV225" s="1"/>
      <c r="ICW225" s="1"/>
      <c r="ICX225" s="1"/>
      <c r="ICY225" s="1"/>
      <c r="ICZ225" s="1"/>
      <c r="IDA225" s="1"/>
      <c r="IDB225" s="1"/>
      <c r="IDC225" s="1"/>
      <c r="IDD225" s="1"/>
      <c r="IDE225" s="1"/>
      <c r="IDF225" s="1"/>
      <c r="IDG225" s="1"/>
      <c r="IDH225" s="1"/>
      <c r="IDI225" s="1"/>
      <c r="IDJ225" s="1"/>
      <c r="IDK225" s="1"/>
      <c r="IDL225" s="1"/>
      <c r="IDM225" s="1"/>
      <c r="IDN225" s="1"/>
      <c r="IDO225" s="1"/>
      <c r="IDP225" s="1"/>
      <c r="IDQ225" s="1"/>
      <c r="IDR225" s="1"/>
      <c r="IDS225" s="1"/>
      <c r="IDT225" s="1"/>
      <c r="IDU225" s="1"/>
      <c r="IDV225" s="1"/>
      <c r="IDW225" s="1"/>
      <c r="IDX225" s="1"/>
      <c r="IDY225" s="1"/>
      <c r="IDZ225" s="1"/>
      <c r="IEA225" s="1"/>
      <c r="IEB225" s="1"/>
      <c r="IEC225" s="1"/>
      <c r="IED225" s="1"/>
      <c r="IEE225" s="1"/>
      <c r="IEF225" s="1"/>
      <c r="IEG225" s="1"/>
      <c r="IEH225" s="1"/>
      <c r="IEI225" s="1"/>
      <c r="IEJ225" s="1"/>
      <c r="IEK225" s="1"/>
      <c r="IEL225" s="1"/>
      <c r="IEM225" s="1"/>
      <c r="IEN225" s="1"/>
      <c r="IEO225" s="1"/>
      <c r="IEP225" s="1"/>
      <c r="IEQ225" s="1"/>
      <c r="IER225" s="1"/>
      <c r="IES225" s="1"/>
      <c r="IET225" s="1"/>
      <c r="IEU225" s="1"/>
      <c r="IEV225" s="1"/>
      <c r="IEW225" s="1"/>
      <c r="IEX225" s="1"/>
      <c r="IEY225" s="1"/>
      <c r="IEZ225" s="1"/>
      <c r="IFA225" s="1"/>
      <c r="IFB225" s="1"/>
      <c r="IFC225" s="1"/>
      <c r="IFD225" s="1"/>
      <c r="IFE225" s="1"/>
      <c r="IFF225" s="1"/>
      <c r="IFG225" s="1"/>
      <c r="IFH225" s="1"/>
      <c r="IFI225" s="1"/>
      <c r="IFJ225" s="1"/>
      <c r="IFK225" s="1"/>
      <c r="IFL225" s="1"/>
      <c r="IFM225" s="1"/>
      <c r="IFN225" s="1"/>
      <c r="IFO225" s="1"/>
      <c r="IFP225" s="1"/>
      <c r="IFQ225" s="1"/>
      <c r="IFR225" s="1"/>
      <c r="IFS225" s="1"/>
      <c r="IFT225" s="1"/>
      <c r="IFU225" s="1"/>
      <c r="IFV225" s="1"/>
      <c r="IFW225" s="1"/>
      <c r="IFX225" s="1"/>
      <c r="IFY225" s="1"/>
      <c r="IFZ225" s="1"/>
      <c r="IGA225" s="1"/>
      <c r="IGB225" s="1"/>
      <c r="IGC225" s="1"/>
      <c r="IGD225" s="1"/>
      <c r="IGE225" s="1"/>
      <c r="IGF225" s="1"/>
      <c r="IGG225" s="1"/>
      <c r="IGH225" s="1"/>
      <c r="IGI225" s="1"/>
      <c r="IGJ225" s="1"/>
      <c r="IGK225" s="1"/>
      <c r="IGL225" s="1"/>
      <c r="IGM225" s="1"/>
      <c r="IGN225" s="1"/>
      <c r="IGO225" s="1"/>
      <c r="IGP225" s="1"/>
      <c r="IGQ225" s="1"/>
      <c r="IGR225" s="1"/>
      <c r="IGS225" s="1"/>
      <c r="IGT225" s="1"/>
      <c r="IGU225" s="1"/>
      <c r="IGV225" s="1"/>
      <c r="IGW225" s="1"/>
      <c r="IGX225" s="1"/>
      <c r="IGY225" s="1"/>
      <c r="IGZ225" s="1"/>
      <c r="IHA225" s="1"/>
      <c r="IHB225" s="1"/>
      <c r="IHC225" s="1"/>
      <c r="IHD225" s="1"/>
      <c r="IHE225" s="1"/>
      <c r="IHF225" s="1"/>
      <c r="IHG225" s="1"/>
      <c r="IHH225" s="1"/>
      <c r="IHI225" s="1"/>
      <c r="IHJ225" s="1"/>
      <c r="IHK225" s="1"/>
      <c r="IHL225" s="1"/>
      <c r="IHM225" s="1"/>
      <c r="IHN225" s="1"/>
      <c r="IHO225" s="1"/>
      <c r="IHP225" s="1"/>
      <c r="IHQ225" s="1"/>
      <c r="IHR225" s="1"/>
      <c r="IHS225" s="1"/>
      <c r="IHT225" s="1"/>
      <c r="IHU225" s="1"/>
      <c r="IHV225" s="1"/>
      <c r="IHW225" s="1"/>
      <c r="IHX225" s="1"/>
      <c r="IHY225" s="1"/>
      <c r="IHZ225" s="1"/>
      <c r="IIA225" s="1"/>
      <c r="IIB225" s="1"/>
      <c r="IIC225" s="1"/>
      <c r="IID225" s="1"/>
      <c r="IIE225" s="1"/>
      <c r="IIF225" s="1"/>
      <c r="IIG225" s="1"/>
      <c r="IIH225" s="1"/>
      <c r="III225" s="1"/>
      <c r="IIJ225" s="1"/>
      <c r="IIK225" s="1"/>
      <c r="IIL225" s="1"/>
      <c r="IIM225" s="1"/>
      <c r="IIN225" s="1"/>
      <c r="IIO225" s="1"/>
      <c r="IIP225" s="1"/>
      <c r="IIQ225" s="1"/>
      <c r="IIR225" s="1"/>
      <c r="IIS225" s="1"/>
      <c r="IIT225" s="1"/>
      <c r="IIU225" s="1"/>
      <c r="IIV225" s="1"/>
      <c r="IIW225" s="1"/>
      <c r="IIX225" s="1"/>
      <c r="IIY225" s="1"/>
      <c r="IIZ225" s="1"/>
      <c r="IJA225" s="1"/>
      <c r="IJB225" s="1"/>
      <c r="IJC225" s="1"/>
      <c r="IJD225" s="1"/>
      <c r="IJE225" s="1"/>
      <c r="IJF225" s="1"/>
      <c r="IJG225" s="1"/>
      <c r="IJH225" s="1"/>
      <c r="IJI225" s="1"/>
      <c r="IJJ225" s="1"/>
      <c r="IJK225" s="1"/>
      <c r="IJL225" s="1"/>
      <c r="IJM225" s="1"/>
      <c r="IJN225" s="1"/>
      <c r="IJO225" s="1"/>
      <c r="IJP225" s="1"/>
      <c r="IJQ225" s="1"/>
      <c r="IJR225" s="1"/>
      <c r="IJS225" s="1"/>
      <c r="IJT225" s="1"/>
      <c r="IJU225" s="1"/>
      <c r="IJV225" s="1"/>
      <c r="IJW225" s="1"/>
      <c r="IJX225" s="1"/>
      <c r="IJY225" s="1"/>
      <c r="IJZ225" s="1"/>
      <c r="IKA225" s="1"/>
      <c r="IKB225" s="1"/>
      <c r="IKC225" s="1"/>
      <c r="IKD225" s="1"/>
      <c r="IKE225" s="1"/>
      <c r="IKF225" s="1"/>
      <c r="IKG225" s="1"/>
      <c r="IKH225" s="1"/>
      <c r="IKI225" s="1"/>
      <c r="IKJ225" s="1"/>
      <c r="IKK225" s="1"/>
      <c r="IKL225" s="1"/>
      <c r="IKM225" s="1"/>
      <c r="IKN225" s="1"/>
      <c r="IKO225" s="1"/>
      <c r="IKP225" s="1"/>
      <c r="IKQ225" s="1"/>
      <c r="IKR225" s="1"/>
      <c r="IKS225" s="1"/>
      <c r="IKT225" s="1"/>
      <c r="IKU225" s="1"/>
      <c r="IKV225" s="1"/>
      <c r="IKW225" s="1"/>
      <c r="IKX225" s="1"/>
      <c r="IKY225" s="1"/>
      <c r="IKZ225" s="1"/>
      <c r="ILA225" s="1"/>
      <c r="ILB225" s="1"/>
      <c r="ILC225" s="1"/>
      <c r="ILD225" s="1"/>
      <c r="ILE225" s="1"/>
      <c r="ILF225" s="1"/>
      <c r="ILG225" s="1"/>
      <c r="ILH225" s="1"/>
      <c r="ILI225" s="1"/>
      <c r="ILJ225" s="1"/>
      <c r="ILK225" s="1"/>
      <c r="ILL225" s="1"/>
      <c r="ILM225" s="1"/>
      <c r="ILN225" s="1"/>
      <c r="ILO225" s="1"/>
      <c r="ILP225" s="1"/>
      <c r="ILQ225" s="1"/>
      <c r="ILR225" s="1"/>
      <c r="ILS225" s="1"/>
      <c r="ILT225" s="1"/>
      <c r="ILU225" s="1"/>
      <c r="ILV225" s="1"/>
      <c r="ILW225" s="1"/>
      <c r="ILX225" s="1"/>
      <c r="ILY225" s="1"/>
      <c r="ILZ225" s="1"/>
      <c r="IMA225" s="1"/>
      <c r="IMB225" s="1"/>
      <c r="IMC225" s="1"/>
      <c r="IMD225" s="1"/>
      <c r="IME225" s="1"/>
      <c r="IMF225" s="1"/>
      <c r="IMG225" s="1"/>
      <c r="IMH225" s="1"/>
      <c r="IMI225" s="1"/>
      <c r="IMJ225" s="1"/>
      <c r="IMK225" s="1"/>
      <c r="IML225" s="1"/>
      <c r="IMM225" s="1"/>
      <c r="IMN225" s="1"/>
      <c r="IMO225" s="1"/>
      <c r="IMP225" s="1"/>
      <c r="IMQ225" s="1"/>
      <c r="IMR225" s="1"/>
      <c r="IMS225" s="1"/>
      <c r="IMT225" s="1"/>
      <c r="IMU225" s="1"/>
      <c r="IMV225" s="1"/>
      <c r="IMW225" s="1"/>
      <c r="IMX225" s="1"/>
      <c r="IMY225" s="1"/>
      <c r="IMZ225" s="1"/>
      <c r="INA225" s="1"/>
      <c r="INB225" s="1"/>
      <c r="INC225" s="1"/>
      <c r="IND225" s="1"/>
      <c r="INE225" s="1"/>
      <c r="INF225" s="1"/>
      <c r="ING225" s="1"/>
      <c r="INH225" s="1"/>
      <c r="INI225" s="1"/>
      <c r="INJ225" s="1"/>
      <c r="INK225" s="1"/>
      <c r="INL225" s="1"/>
      <c r="INM225" s="1"/>
      <c r="INN225" s="1"/>
      <c r="INO225" s="1"/>
      <c r="INP225" s="1"/>
      <c r="INQ225" s="1"/>
      <c r="INR225" s="1"/>
      <c r="INS225" s="1"/>
      <c r="INT225" s="1"/>
      <c r="INU225" s="1"/>
      <c r="INV225" s="1"/>
      <c r="INW225" s="1"/>
      <c r="INX225" s="1"/>
      <c r="INY225" s="1"/>
      <c r="INZ225" s="1"/>
      <c r="IOA225" s="1"/>
      <c r="IOB225" s="1"/>
      <c r="IOC225" s="1"/>
      <c r="IOD225" s="1"/>
      <c r="IOE225" s="1"/>
      <c r="IOF225" s="1"/>
      <c r="IOG225" s="1"/>
      <c r="IOH225" s="1"/>
      <c r="IOI225" s="1"/>
      <c r="IOJ225" s="1"/>
      <c r="IOK225" s="1"/>
      <c r="IOL225" s="1"/>
      <c r="IOM225" s="1"/>
      <c r="ION225" s="1"/>
      <c r="IOO225" s="1"/>
      <c r="IOP225" s="1"/>
      <c r="IOQ225" s="1"/>
      <c r="IOR225" s="1"/>
      <c r="IOS225" s="1"/>
      <c r="IOT225" s="1"/>
      <c r="IOU225" s="1"/>
      <c r="IOV225" s="1"/>
      <c r="IOW225" s="1"/>
      <c r="IOX225" s="1"/>
      <c r="IOY225" s="1"/>
      <c r="IOZ225" s="1"/>
      <c r="IPA225" s="1"/>
      <c r="IPB225" s="1"/>
      <c r="IPC225" s="1"/>
      <c r="IPD225" s="1"/>
      <c r="IPE225" s="1"/>
      <c r="IPF225" s="1"/>
      <c r="IPG225" s="1"/>
      <c r="IPH225" s="1"/>
      <c r="IPI225" s="1"/>
      <c r="IPJ225" s="1"/>
      <c r="IPK225" s="1"/>
      <c r="IPL225" s="1"/>
      <c r="IPM225" s="1"/>
      <c r="IPN225" s="1"/>
      <c r="IPO225" s="1"/>
      <c r="IPP225" s="1"/>
      <c r="IPQ225" s="1"/>
      <c r="IPR225" s="1"/>
      <c r="IPS225" s="1"/>
      <c r="IPT225" s="1"/>
      <c r="IPU225" s="1"/>
      <c r="IPV225" s="1"/>
      <c r="IPW225" s="1"/>
      <c r="IPX225" s="1"/>
      <c r="IPY225" s="1"/>
      <c r="IPZ225" s="1"/>
      <c r="IQA225" s="1"/>
      <c r="IQB225" s="1"/>
      <c r="IQC225" s="1"/>
      <c r="IQD225" s="1"/>
      <c r="IQE225" s="1"/>
      <c r="IQF225" s="1"/>
      <c r="IQG225" s="1"/>
      <c r="IQH225" s="1"/>
      <c r="IQI225" s="1"/>
      <c r="IQJ225" s="1"/>
      <c r="IQK225" s="1"/>
      <c r="IQL225" s="1"/>
      <c r="IQM225" s="1"/>
      <c r="IQN225" s="1"/>
      <c r="IQO225" s="1"/>
      <c r="IQP225" s="1"/>
      <c r="IQQ225" s="1"/>
      <c r="IQR225" s="1"/>
      <c r="IQS225" s="1"/>
      <c r="IQT225" s="1"/>
      <c r="IQU225" s="1"/>
      <c r="IQV225" s="1"/>
      <c r="IQW225" s="1"/>
      <c r="IQX225" s="1"/>
      <c r="IQY225" s="1"/>
      <c r="IQZ225" s="1"/>
      <c r="IRA225" s="1"/>
      <c r="IRB225" s="1"/>
      <c r="IRC225" s="1"/>
      <c r="IRD225" s="1"/>
      <c r="IRE225" s="1"/>
      <c r="IRF225" s="1"/>
      <c r="IRG225" s="1"/>
      <c r="IRH225" s="1"/>
      <c r="IRI225" s="1"/>
      <c r="IRJ225" s="1"/>
      <c r="IRK225" s="1"/>
      <c r="IRL225" s="1"/>
      <c r="IRM225" s="1"/>
      <c r="IRN225" s="1"/>
      <c r="IRO225" s="1"/>
      <c r="IRP225" s="1"/>
      <c r="IRQ225" s="1"/>
      <c r="IRR225" s="1"/>
      <c r="IRS225" s="1"/>
      <c r="IRT225" s="1"/>
      <c r="IRU225" s="1"/>
      <c r="IRV225" s="1"/>
      <c r="IRW225" s="1"/>
      <c r="IRX225" s="1"/>
      <c r="IRY225" s="1"/>
      <c r="IRZ225" s="1"/>
      <c r="ISA225" s="1"/>
      <c r="ISB225" s="1"/>
      <c r="ISC225" s="1"/>
      <c r="ISD225" s="1"/>
      <c r="ISE225" s="1"/>
      <c r="ISF225" s="1"/>
      <c r="ISG225" s="1"/>
      <c r="ISH225" s="1"/>
      <c r="ISI225" s="1"/>
      <c r="ISJ225" s="1"/>
      <c r="ISK225" s="1"/>
      <c r="ISL225" s="1"/>
      <c r="ISM225" s="1"/>
      <c r="ISN225" s="1"/>
      <c r="ISO225" s="1"/>
      <c r="ISP225" s="1"/>
      <c r="ISQ225" s="1"/>
      <c r="ISR225" s="1"/>
      <c r="ISS225" s="1"/>
      <c r="IST225" s="1"/>
      <c r="ISU225" s="1"/>
      <c r="ISV225" s="1"/>
      <c r="ISW225" s="1"/>
      <c r="ISX225" s="1"/>
      <c r="ISY225" s="1"/>
      <c r="ISZ225" s="1"/>
      <c r="ITA225" s="1"/>
      <c r="ITB225" s="1"/>
      <c r="ITC225" s="1"/>
      <c r="ITD225" s="1"/>
      <c r="ITE225" s="1"/>
      <c r="ITF225" s="1"/>
      <c r="ITG225" s="1"/>
      <c r="ITH225" s="1"/>
      <c r="ITI225" s="1"/>
      <c r="ITJ225" s="1"/>
      <c r="ITK225" s="1"/>
      <c r="ITL225" s="1"/>
      <c r="ITM225" s="1"/>
      <c r="ITN225" s="1"/>
      <c r="ITO225" s="1"/>
      <c r="ITP225" s="1"/>
      <c r="ITQ225" s="1"/>
      <c r="ITR225" s="1"/>
      <c r="ITS225" s="1"/>
      <c r="ITT225" s="1"/>
      <c r="ITU225" s="1"/>
      <c r="ITV225" s="1"/>
      <c r="ITW225" s="1"/>
      <c r="ITX225" s="1"/>
      <c r="ITY225" s="1"/>
      <c r="ITZ225" s="1"/>
      <c r="IUA225" s="1"/>
      <c r="IUB225" s="1"/>
      <c r="IUC225" s="1"/>
      <c r="IUD225" s="1"/>
      <c r="IUE225" s="1"/>
      <c r="IUF225" s="1"/>
      <c r="IUG225" s="1"/>
      <c r="IUH225" s="1"/>
      <c r="IUI225" s="1"/>
      <c r="IUJ225" s="1"/>
      <c r="IUK225" s="1"/>
      <c r="IUL225" s="1"/>
      <c r="IUM225" s="1"/>
      <c r="IUN225" s="1"/>
      <c r="IUO225" s="1"/>
      <c r="IUP225" s="1"/>
      <c r="IUQ225" s="1"/>
      <c r="IUR225" s="1"/>
      <c r="IUS225" s="1"/>
      <c r="IUT225" s="1"/>
      <c r="IUU225" s="1"/>
      <c r="IUV225" s="1"/>
      <c r="IUW225" s="1"/>
      <c r="IUX225" s="1"/>
      <c r="IUY225" s="1"/>
      <c r="IUZ225" s="1"/>
      <c r="IVA225" s="1"/>
      <c r="IVB225" s="1"/>
      <c r="IVC225" s="1"/>
      <c r="IVD225" s="1"/>
      <c r="IVE225" s="1"/>
      <c r="IVF225" s="1"/>
      <c r="IVG225" s="1"/>
      <c r="IVH225" s="1"/>
      <c r="IVI225" s="1"/>
      <c r="IVJ225" s="1"/>
      <c r="IVK225" s="1"/>
      <c r="IVL225" s="1"/>
      <c r="IVM225" s="1"/>
      <c r="IVN225" s="1"/>
      <c r="IVO225" s="1"/>
      <c r="IVP225" s="1"/>
      <c r="IVQ225" s="1"/>
      <c r="IVR225" s="1"/>
      <c r="IVS225" s="1"/>
      <c r="IVT225" s="1"/>
      <c r="IVU225" s="1"/>
      <c r="IVV225" s="1"/>
      <c r="IVW225" s="1"/>
      <c r="IVX225" s="1"/>
      <c r="IVY225" s="1"/>
      <c r="IVZ225" s="1"/>
      <c r="IWA225" s="1"/>
      <c r="IWB225" s="1"/>
      <c r="IWC225" s="1"/>
      <c r="IWD225" s="1"/>
      <c r="IWE225" s="1"/>
      <c r="IWF225" s="1"/>
      <c r="IWG225" s="1"/>
      <c r="IWH225" s="1"/>
      <c r="IWI225" s="1"/>
      <c r="IWJ225" s="1"/>
      <c r="IWK225" s="1"/>
      <c r="IWL225" s="1"/>
      <c r="IWM225" s="1"/>
      <c r="IWN225" s="1"/>
      <c r="IWO225" s="1"/>
      <c r="IWP225" s="1"/>
      <c r="IWQ225" s="1"/>
      <c r="IWR225" s="1"/>
      <c r="IWS225" s="1"/>
      <c r="IWT225" s="1"/>
      <c r="IWU225" s="1"/>
      <c r="IWV225" s="1"/>
      <c r="IWW225" s="1"/>
      <c r="IWX225" s="1"/>
      <c r="IWY225" s="1"/>
      <c r="IWZ225" s="1"/>
      <c r="IXA225" s="1"/>
      <c r="IXB225" s="1"/>
      <c r="IXC225" s="1"/>
      <c r="IXD225" s="1"/>
      <c r="IXE225" s="1"/>
      <c r="IXF225" s="1"/>
      <c r="IXG225" s="1"/>
      <c r="IXH225" s="1"/>
      <c r="IXI225" s="1"/>
      <c r="IXJ225" s="1"/>
      <c r="IXK225" s="1"/>
      <c r="IXL225" s="1"/>
      <c r="IXM225" s="1"/>
      <c r="IXN225" s="1"/>
      <c r="IXO225" s="1"/>
      <c r="IXP225" s="1"/>
      <c r="IXQ225" s="1"/>
      <c r="IXR225" s="1"/>
      <c r="IXS225" s="1"/>
      <c r="IXT225" s="1"/>
      <c r="IXU225" s="1"/>
      <c r="IXV225" s="1"/>
      <c r="IXW225" s="1"/>
      <c r="IXX225" s="1"/>
      <c r="IXY225" s="1"/>
      <c r="IXZ225" s="1"/>
      <c r="IYA225" s="1"/>
      <c r="IYB225" s="1"/>
      <c r="IYC225" s="1"/>
      <c r="IYD225" s="1"/>
      <c r="IYE225" s="1"/>
      <c r="IYF225" s="1"/>
      <c r="IYG225" s="1"/>
      <c r="IYH225" s="1"/>
      <c r="IYI225" s="1"/>
      <c r="IYJ225" s="1"/>
      <c r="IYK225" s="1"/>
      <c r="IYL225" s="1"/>
      <c r="IYM225" s="1"/>
      <c r="IYN225" s="1"/>
      <c r="IYO225" s="1"/>
      <c r="IYP225" s="1"/>
      <c r="IYQ225" s="1"/>
      <c r="IYR225" s="1"/>
      <c r="IYS225" s="1"/>
      <c r="IYT225" s="1"/>
      <c r="IYU225" s="1"/>
      <c r="IYV225" s="1"/>
      <c r="IYW225" s="1"/>
      <c r="IYX225" s="1"/>
      <c r="IYY225" s="1"/>
      <c r="IYZ225" s="1"/>
      <c r="IZA225" s="1"/>
      <c r="IZB225" s="1"/>
      <c r="IZC225" s="1"/>
      <c r="IZD225" s="1"/>
      <c r="IZE225" s="1"/>
      <c r="IZF225" s="1"/>
      <c r="IZG225" s="1"/>
      <c r="IZH225" s="1"/>
      <c r="IZI225" s="1"/>
      <c r="IZJ225" s="1"/>
      <c r="IZK225" s="1"/>
      <c r="IZL225" s="1"/>
      <c r="IZM225" s="1"/>
      <c r="IZN225" s="1"/>
      <c r="IZO225" s="1"/>
      <c r="IZP225" s="1"/>
      <c r="IZQ225" s="1"/>
      <c r="IZR225" s="1"/>
      <c r="IZS225" s="1"/>
      <c r="IZT225" s="1"/>
      <c r="IZU225" s="1"/>
      <c r="IZV225" s="1"/>
      <c r="IZW225" s="1"/>
      <c r="IZX225" s="1"/>
      <c r="IZY225" s="1"/>
      <c r="IZZ225" s="1"/>
      <c r="JAA225" s="1"/>
      <c r="JAB225" s="1"/>
      <c r="JAC225" s="1"/>
      <c r="JAD225" s="1"/>
      <c r="JAE225" s="1"/>
      <c r="JAF225" s="1"/>
      <c r="JAG225" s="1"/>
      <c r="JAH225" s="1"/>
      <c r="JAI225" s="1"/>
      <c r="JAJ225" s="1"/>
      <c r="JAK225" s="1"/>
      <c r="JAL225" s="1"/>
      <c r="JAM225" s="1"/>
      <c r="JAN225" s="1"/>
      <c r="JAO225" s="1"/>
      <c r="JAP225" s="1"/>
      <c r="JAQ225" s="1"/>
      <c r="JAR225" s="1"/>
      <c r="JAS225" s="1"/>
      <c r="JAT225" s="1"/>
      <c r="JAU225" s="1"/>
      <c r="JAV225" s="1"/>
      <c r="JAW225" s="1"/>
      <c r="JAX225" s="1"/>
      <c r="JAY225" s="1"/>
      <c r="JAZ225" s="1"/>
      <c r="JBA225" s="1"/>
      <c r="JBB225" s="1"/>
      <c r="JBC225" s="1"/>
      <c r="JBD225" s="1"/>
      <c r="JBE225" s="1"/>
      <c r="JBF225" s="1"/>
      <c r="JBG225" s="1"/>
      <c r="JBH225" s="1"/>
      <c r="JBI225" s="1"/>
      <c r="JBJ225" s="1"/>
      <c r="JBK225" s="1"/>
      <c r="JBL225" s="1"/>
      <c r="JBM225" s="1"/>
      <c r="JBN225" s="1"/>
      <c r="JBO225" s="1"/>
      <c r="JBP225" s="1"/>
      <c r="JBQ225" s="1"/>
      <c r="JBR225" s="1"/>
      <c r="JBS225" s="1"/>
      <c r="JBT225" s="1"/>
      <c r="JBU225" s="1"/>
      <c r="JBV225" s="1"/>
      <c r="JBW225" s="1"/>
      <c r="JBX225" s="1"/>
      <c r="JBY225" s="1"/>
      <c r="JBZ225" s="1"/>
      <c r="JCA225" s="1"/>
      <c r="JCB225" s="1"/>
      <c r="JCC225" s="1"/>
      <c r="JCD225" s="1"/>
      <c r="JCE225" s="1"/>
      <c r="JCF225" s="1"/>
      <c r="JCG225" s="1"/>
      <c r="JCH225" s="1"/>
      <c r="JCI225" s="1"/>
      <c r="JCJ225" s="1"/>
      <c r="JCK225" s="1"/>
      <c r="JCL225" s="1"/>
      <c r="JCM225" s="1"/>
      <c r="JCN225" s="1"/>
      <c r="JCO225" s="1"/>
      <c r="JCP225" s="1"/>
      <c r="JCQ225" s="1"/>
      <c r="JCR225" s="1"/>
      <c r="JCS225" s="1"/>
      <c r="JCT225" s="1"/>
      <c r="JCU225" s="1"/>
      <c r="JCV225" s="1"/>
      <c r="JCW225" s="1"/>
      <c r="JCX225" s="1"/>
      <c r="JCY225" s="1"/>
      <c r="JCZ225" s="1"/>
      <c r="JDA225" s="1"/>
      <c r="JDB225" s="1"/>
      <c r="JDC225" s="1"/>
      <c r="JDD225" s="1"/>
      <c r="JDE225" s="1"/>
      <c r="JDF225" s="1"/>
      <c r="JDG225" s="1"/>
      <c r="JDH225" s="1"/>
      <c r="JDI225" s="1"/>
      <c r="JDJ225" s="1"/>
      <c r="JDK225" s="1"/>
      <c r="JDL225" s="1"/>
      <c r="JDM225" s="1"/>
      <c r="JDN225" s="1"/>
      <c r="JDO225" s="1"/>
      <c r="JDP225" s="1"/>
      <c r="JDQ225" s="1"/>
      <c r="JDR225" s="1"/>
      <c r="JDS225" s="1"/>
      <c r="JDT225" s="1"/>
      <c r="JDU225" s="1"/>
      <c r="JDV225" s="1"/>
      <c r="JDW225" s="1"/>
      <c r="JDX225" s="1"/>
      <c r="JDY225" s="1"/>
      <c r="JDZ225" s="1"/>
      <c r="JEA225" s="1"/>
      <c r="JEB225" s="1"/>
      <c r="JEC225" s="1"/>
      <c r="JED225" s="1"/>
      <c r="JEE225" s="1"/>
      <c r="JEF225" s="1"/>
      <c r="JEG225" s="1"/>
      <c r="JEH225" s="1"/>
      <c r="JEI225" s="1"/>
      <c r="JEJ225" s="1"/>
      <c r="JEK225" s="1"/>
      <c r="JEL225" s="1"/>
      <c r="JEM225" s="1"/>
      <c r="JEN225" s="1"/>
      <c r="JEO225" s="1"/>
      <c r="JEP225" s="1"/>
      <c r="JEQ225" s="1"/>
      <c r="JER225" s="1"/>
      <c r="JES225" s="1"/>
      <c r="JET225" s="1"/>
      <c r="JEU225" s="1"/>
      <c r="JEV225" s="1"/>
      <c r="JEW225" s="1"/>
      <c r="JEX225" s="1"/>
      <c r="JEY225" s="1"/>
      <c r="JEZ225" s="1"/>
      <c r="JFA225" s="1"/>
      <c r="JFB225" s="1"/>
      <c r="JFC225" s="1"/>
      <c r="JFD225" s="1"/>
      <c r="JFE225" s="1"/>
      <c r="JFF225" s="1"/>
      <c r="JFG225" s="1"/>
      <c r="JFH225" s="1"/>
      <c r="JFI225" s="1"/>
      <c r="JFJ225" s="1"/>
      <c r="JFK225" s="1"/>
      <c r="JFL225" s="1"/>
      <c r="JFM225" s="1"/>
      <c r="JFN225" s="1"/>
      <c r="JFO225" s="1"/>
      <c r="JFP225" s="1"/>
      <c r="JFQ225" s="1"/>
      <c r="JFR225" s="1"/>
      <c r="JFS225" s="1"/>
      <c r="JFT225" s="1"/>
      <c r="JFU225" s="1"/>
      <c r="JFV225" s="1"/>
      <c r="JFW225" s="1"/>
      <c r="JFX225" s="1"/>
      <c r="JFY225" s="1"/>
      <c r="JFZ225" s="1"/>
      <c r="JGA225" s="1"/>
      <c r="JGB225" s="1"/>
      <c r="JGC225" s="1"/>
      <c r="JGD225" s="1"/>
      <c r="JGE225" s="1"/>
      <c r="JGF225" s="1"/>
      <c r="JGG225" s="1"/>
      <c r="JGH225" s="1"/>
      <c r="JGI225" s="1"/>
      <c r="JGJ225" s="1"/>
      <c r="JGK225" s="1"/>
      <c r="JGL225" s="1"/>
      <c r="JGM225" s="1"/>
      <c r="JGN225" s="1"/>
      <c r="JGO225" s="1"/>
      <c r="JGP225" s="1"/>
      <c r="JGQ225" s="1"/>
      <c r="JGR225" s="1"/>
      <c r="JGS225" s="1"/>
      <c r="JGT225" s="1"/>
      <c r="JGU225" s="1"/>
      <c r="JGV225" s="1"/>
      <c r="JGW225" s="1"/>
      <c r="JGX225" s="1"/>
      <c r="JGY225" s="1"/>
      <c r="JGZ225" s="1"/>
      <c r="JHA225" s="1"/>
      <c r="JHB225" s="1"/>
      <c r="JHC225" s="1"/>
      <c r="JHD225" s="1"/>
      <c r="JHE225" s="1"/>
      <c r="JHF225" s="1"/>
      <c r="JHG225" s="1"/>
      <c r="JHH225" s="1"/>
      <c r="JHI225" s="1"/>
      <c r="JHJ225" s="1"/>
      <c r="JHK225" s="1"/>
      <c r="JHL225" s="1"/>
      <c r="JHM225" s="1"/>
      <c r="JHN225" s="1"/>
      <c r="JHO225" s="1"/>
      <c r="JHP225" s="1"/>
      <c r="JHQ225" s="1"/>
      <c r="JHR225" s="1"/>
      <c r="JHS225" s="1"/>
      <c r="JHT225" s="1"/>
      <c r="JHU225" s="1"/>
      <c r="JHV225" s="1"/>
      <c r="JHW225" s="1"/>
      <c r="JHX225" s="1"/>
      <c r="JHY225" s="1"/>
      <c r="JHZ225" s="1"/>
      <c r="JIA225" s="1"/>
      <c r="JIB225" s="1"/>
      <c r="JIC225" s="1"/>
      <c r="JID225" s="1"/>
      <c r="JIE225" s="1"/>
      <c r="JIF225" s="1"/>
      <c r="JIG225" s="1"/>
      <c r="JIH225" s="1"/>
      <c r="JII225" s="1"/>
      <c r="JIJ225" s="1"/>
      <c r="JIK225" s="1"/>
      <c r="JIL225" s="1"/>
      <c r="JIM225" s="1"/>
      <c r="JIN225" s="1"/>
      <c r="JIO225" s="1"/>
      <c r="JIP225" s="1"/>
      <c r="JIQ225" s="1"/>
      <c r="JIR225" s="1"/>
      <c r="JIS225" s="1"/>
      <c r="JIT225" s="1"/>
      <c r="JIU225" s="1"/>
      <c r="JIV225" s="1"/>
      <c r="JIW225" s="1"/>
      <c r="JIX225" s="1"/>
      <c r="JIY225" s="1"/>
      <c r="JIZ225" s="1"/>
      <c r="JJA225" s="1"/>
      <c r="JJB225" s="1"/>
      <c r="JJC225" s="1"/>
      <c r="JJD225" s="1"/>
      <c r="JJE225" s="1"/>
      <c r="JJF225" s="1"/>
      <c r="JJG225" s="1"/>
      <c r="JJH225" s="1"/>
      <c r="JJI225" s="1"/>
      <c r="JJJ225" s="1"/>
      <c r="JJK225" s="1"/>
      <c r="JJL225" s="1"/>
      <c r="JJM225" s="1"/>
      <c r="JJN225" s="1"/>
      <c r="JJO225" s="1"/>
      <c r="JJP225" s="1"/>
      <c r="JJQ225" s="1"/>
      <c r="JJR225" s="1"/>
      <c r="JJS225" s="1"/>
      <c r="JJT225" s="1"/>
      <c r="JJU225" s="1"/>
      <c r="JJV225" s="1"/>
      <c r="JJW225" s="1"/>
      <c r="JJX225" s="1"/>
      <c r="JJY225" s="1"/>
      <c r="JJZ225" s="1"/>
      <c r="JKA225" s="1"/>
      <c r="JKB225" s="1"/>
      <c r="JKC225" s="1"/>
      <c r="JKD225" s="1"/>
      <c r="JKE225" s="1"/>
      <c r="JKF225" s="1"/>
      <c r="JKG225" s="1"/>
      <c r="JKH225" s="1"/>
      <c r="JKI225" s="1"/>
      <c r="JKJ225" s="1"/>
      <c r="JKK225" s="1"/>
      <c r="JKL225" s="1"/>
      <c r="JKM225" s="1"/>
      <c r="JKN225" s="1"/>
      <c r="JKO225" s="1"/>
      <c r="JKP225" s="1"/>
      <c r="JKQ225" s="1"/>
      <c r="JKR225" s="1"/>
      <c r="JKS225" s="1"/>
      <c r="JKT225" s="1"/>
      <c r="JKU225" s="1"/>
      <c r="JKV225" s="1"/>
      <c r="JKW225" s="1"/>
      <c r="JKX225" s="1"/>
      <c r="JKY225" s="1"/>
      <c r="JKZ225" s="1"/>
      <c r="JLA225" s="1"/>
      <c r="JLB225" s="1"/>
      <c r="JLC225" s="1"/>
      <c r="JLD225" s="1"/>
      <c r="JLE225" s="1"/>
      <c r="JLF225" s="1"/>
      <c r="JLG225" s="1"/>
      <c r="JLH225" s="1"/>
      <c r="JLI225" s="1"/>
      <c r="JLJ225" s="1"/>
      <c r="JLK225" s="1"/>
      <c r="JLL225" s="1"/>
      <c r="JLM225" s="1"/>
      <c r="JLN225" s="1"/>
      <c r="JLO225" s="1"/>
      <c r="JLP225" s="1"/>
      <c r="JLQ225" s="1"/>
      <c r="JLR225" s="1"/>
      <c r="JLS225" s="1"/>
      <c r="JLT225" s="1"/>
      <c r="JLU225" s="1"/>
      <c r="JLV225" s="1"/>
      <c r="JLW225" s="1"/>
      <c r="JLX225" s="1"/>
      <c r="JLY225" s="1"/>
      <c r="JLZ225" s="1"/>
      <c r="JMA225" s="1"/>
      <c r="JMB225" s="1"/>
      <c r="JMC225" s="1"/>
      <c r="JMD225" s="1"/>
      <c r="JME225" s="1"/>
      <c r="JMF225" s="1"/>
      <c r="JMG225" s="1"/>
      <c r="JMH225" s="1"/>
      <c r="JMI225" s="1"/>
      <c r="JMJ225" s="1"/>
      <c r="JMK225" s="1"/>
      <c r="JML225" s="1"/>
      <c r="JMM225" s="1"/>
      <c r="JMN225" s="1"/>
      <c r="JMO225" s="1"/>
      <c r="JMP225" s="1"/>
      <c r="JMQ225" s="1"/>
      <c r="JMR225" s="1"/>
      <c r="JMS225" s="1"/>
      <c r="JMT225" s="1"/>
      <c r="JMU225" s="1"/>
      <c r="JMV225" s="1"/>
      <c r="JMW225" s="1"/>
      <c r="JMX225" s="1"/>
      <c r="JMY225" s="1"/>
      <c r="JMZ225" s="1"/>
      <c r="JNA225" s="1"/>
      <c r="JNB225" s="1"/>
      <c r="JNC225" s="1"/>
      <c r="JND225" s="1"/>
      <c r="JNE225" s="1"/>
      <c r="JNF225" s="1"/>
      <c r="JNG225" s="1"/>
      <c r="JNH225" s="1"/>
      <c r="JNI225" s="1"/>
      <c r="JNJ225" s="1"/>
      <c r="JNK225" s="1"/>
      <c r="JNL225" s="1"/>
      <c r="JNM225" s="1"/>
      <c r="JNN225" s="1"/>
      <c r="JNO225" s="1"/>
      <c r="JNP225" s="1"/>
      <c r="JNQ225" s="1"/>
      <c r="JNR225" s="1"/>
      <c r="JNS225" s="1"/>
      <c r="JNT225" s="1"/>
      <c r="JNU225" s="1"/>
      <c r="JNV225" s="1"/>
      <c r="JNW225" s="1"/>
      <c r="JNX225" s="1"/>
      <c r="JNY225" s="1"/>
      <c r="JNZ225" s="1"/>
      <c r="JOA225" s="1"/>
      <c r="JOB225" s="1"/>
      <c r="JOC225" s="1"/>
      <c r="JOD225" s="1"/>
      <c r="JOE225" s="1"/>
      <c r="JOF225" s="1"/>
      <c r="JOG225" s="1"/>
      <c r="JOH225" s="1"/>
      <c r="JOI225" s="1"/>
      <c r="JOJ225" s="1"/>
      <c r="JOK225" s="1"/>
      <c r="JOL225" s="1"/>
      <c r="JOM225" s="1"/>
      <c r="JON225" s="1"/>
      <c r="JOO225" s="1"/>
      <c r="JOP225" s="1"/>
      <c r="JOQ225" s="1"/>
      <c r="JOR225" s="1"/>
      <c r="JOS225" s="1"/>
      <c r="JOT225" s="1"/>
      <c r="JOU225" s="1"/>
      <c r="JOV225" s="1"/>
      <c r="JOW225" s="1"/>
      <c r="JOX225" s="1"/>
      <c r="JOY225" s="1"/>
      <c r="JOZ225" s="1"/>
      <c r="JPA225" s="1"/>
      <c r="JPB225" s="1"/>
      <c r="JPC225" s="1"/>
      <c r="JPD225" s="1"/>
      <c r="JPE225" s="1"/>
      <c r="JPF225" s="1"/>
      <c r="JPG225" s="1"/>
      <c r="JPH225" s="1"/>
      <c r="JPI225" s="1"/>
      <c r="JPJ225" s="1"/>
      <c r="JPK225" s="1"/>
      <c r="JPL225" s="1"/>
      <c r="JPM225" s="1"/>
      <c r="JPN225" s="1"/>
      <c r="JPO225" s="1"/>
      <c r="JPP225" s="1"/>
      <c r="JPQ225" s="1"/>
      <c r="JPR225" s="1"/>
      <c r="JPS225" s="1"/>
      <c r="JPT225" s="1"/>
      <c r="JPU225" s="1"/>
      <c r="JPV225" s="1"/>
      <c r="JPW225" s="1"/>
      <c r="JPX225" s="1"/>
      <c r="JPY225" s="1"/>
      <c r="JPZ225" s="1"/>
      <c r="JQA225" s="1"/>
      <c r="JQB225" s="1"/>
      <c r="JQC225" s="1"/>
      <c r="JQD225" s="1"/>
      <c r="JQE225" s="1"/>
      <c r="JQF225" s="1"/>
      <c r="JQG225" s="1"/>
      <c r="JQH225" s="1"/>
      <c r="JQI225" s="1"/>
      <c r="JQJ225" s="1"/>
      <c r="JQK225" s="1"/>
      <c r="JQL225" s="1"/>
      <c r="JQM225" s="1"/>
      <c r="JQN225" s="1"/>
      <c r="JQO225" s="1"/>
      <c r="JQP225" s="1"/>
      <c r="JQQ225" s="1"/>
      <c r="JQR225" s="1"/>
      <c r="JQS225" s="1"/>
      <c r="JQT225" s="1"/>
      <c r="JQU225" s="1"/>
      <c r="JQV225" s="1"/>
      <c r="JQW225" s="1"/>
      <c r="JQX225" s="1"/>
      <c r="JQY225" s="1"/>
      <c r="JQZ225" s="1"/>
      <c r="JRA225" s="1"/>
      <c r="JRB225" s="1"/>
      <c r="JRC225" s="1"/>
      <c r="JRD225" s="1"/>
      <c r="JRE225" s="1"/>
      <c r="JRF225" s="1"/>
      <c r="JRG225" s="1"/>
      <c r="JRH225" s="1"/>
      <c r="JRI225" s="1"/>
      <c r="JRJ225" s="1"/>
      <c r="JRK225" s="1"/>
      <c r="JRL225" s="1"/>
      <c r="JRM225" s="1"/>
      <c r="JRN225" s="1"/>
      <c r="JRO225" s="1"/>
      <c r="JRP225" s="1"/>
      <c r="JRQ225" s="1"/>
      <c r="JRR225" s="1"/>
      <c r="JRS225" s="1"/>
      <c r="JRT225" s="1"/>
      <c r="JRU225" s="1"/>
      <c r="JRV225" s="1"/>
      <c r="JRW225" s="1"/>
      <c r="JRX225" s="1"/>
      <c r="JRY225" s="1"/>
      <c r="JRZ225" s="1"/>
      <c r="JSA225" s="1"/>
      <c r="JSB225" s="1"/>
      <c r="JSC225" s="1"/>
      <c r="JSD225" s="1"/>
      <c r="JSE225" s="1"/>
      <c r="JSF225" s="1"/>
      <c r="JSG225" s="1"/>
      <c r="JSH225" s="1"/>
      <c r="JSI225" s="1"/>
      <c r="JSJ225" s="1"/>
      <c r="JSK225" s="1"/>
      <c r="JSL225" s="1"/>
      <c r="JSM225" s="1"/>
      <c r="JSN225" s="1"/>
      <c r="JSO225" s="1"/>
      <c r="JSP225" s="1"/>
      <c r="JSQ225" s="1"/>
      <c r="JSR225" s="1"/>
      <c r="JSS225" s="1"/>
      <c r="JST225" s="1"/>
      <c r="JSU225" s="1"/>
      <c r="JSV225" s="1"/>
      <c r="JSW225" s="1"/>
      <c r="JSX225" s="1"/>
      <c r="JSY225" s="1"/>
      <c r="JSZ225" s="1"/>
      <c r="JTA225" s="1"/>
      <c r="JTB225" s="1"/>
      <c r="JTC225" s="1"/>
      <c r="JTD225" s="1"/>
      <c r="JTE225" s="1"/>
      <c r="JTF225" s="1"/>
      <c r="JTG225" s="1"/>
      <c r="JTH225" s="1"/>
      <c r="JTI225" s="1"/>
      <c r="JTJ225" s="1"/>
      <c r="JTK225" s="1"/>
      <c r="JTL225" s="1"/>
      <c r="JTM225" s="1"/>
      <c r="JTN225" s="1"/>
      <c r="JTO225" s="1"/>
      <c r="JTP225" s="1"/>
      <c r="JTQ225" s="1"/>
      <c r="JTR225" s="1"/>
      <c r="JTS225" s="1"/>
      <c r="JTT225" s="1"/>
      <c r="JTU225" s="1"/>
      <c r="JTV225" s="1"/>
      <c r="JTW225" s="1"/>
      <c r="JTX225" s="1"/>
      <c r="JTY225" s="1"/>
      <c r="JTZ225" s="1"/>
      <c r="JUA225" s="1"/>
      <c r="JUB225" s="1"/>
      <c r="JUC225" s="1"/>
      <c r="JUD225" s="1"/>
      <c r="JUE225" s="1"/>
      <c r="JUF225" s="1"/>
      <c r="JUG225" s="1"/>
      <c r="JUH225" s="1"/>
      <c r="JUI225" s="1"/>
      <c r="JUJ225" s="1"/>
      <c r="JUK225" s="1"/>
      <c r="JUL225" s="1"/>
      <c r="JUM225" s="1"/>
      <c r="JUN225" s="1"/>
      <c r="JUO225" s="1"/>
      <c r="JUP225" s="1"/>
      <c r="JUQ225" s="1"/>
      <c r="JUR225" s="1"/>
      <c r="JUS225" s="1"/>
      <c r="JUT225" s="1"/>
      <c r="JUU225" s="1"/>
      <c r="JUV225" s="1"/>
      <c r="JUW225" s="1"/>
      <c r="JUX225" s="1"/>
      <c r="JUY225" s="1"/>
      <c r="JUZ225" s="1"/>
      <c r="JVA225" s="1"/>
      <c r="JVB225" s="1"/>
      <c r="JVC225" s="1"/>
      <c r="JVD225" s="1"/>
      <c r="JVE225" s="1"/>
      <c r="JVF225" s="1"/>
      <c r="JVG225" s="1"/>
      <c r="JVH225" s="1"/>
      <c r="JVI225" s="1"/>
      <c r="JVJ225" s="1"/>
      <c r="JVK225" s="1"/>
      <c r="JVL225" s="1"/>
      <c r="JVM225" s="1"/>
      <c r="JVN225" s="1"/>
      <c r="JVO225" s="1"/>
      <c r="JVP225" s="1"/>
      <c r="JVQ225" s="1"/>
      <c r="JVR225" s="1"/>
      <c r="JVS225" s="1"/>
      <c r="JVT225" s="1"/>
      <c r="JVU225" s="1"/>
      <c r="JVV225" s="1"/>
      <c r="JVW225" s="1"/>
      <c r="JVX225" s="1"/>
      <c r="JVY225" s="1"/>
      <c r="JVZ225" s="1"/>
      <c r="JWA225" s="1"/>
      <c r="JWB225" s="1"/>
      <c r="JWC225" s="1"/>
      <c r="JWD225" s="1"/>
      <c r="JWE225" s="1"/>
      <c r="JWF225" s="1"/>
      <c r="JWG225" s="1"/>
      <c r="JWH225" s="1"/>
      <c r="JWI225" s="1"/>
      <c r="JWJ225" s="1"/>
      <c r="JWK225" s="1"/>
      <c r="JWL225" s="1"/>
      <c r="JWM225" s="1"/>
      <c r="JWN225" s="1"/>
      <c r="JWO225" s="1"/>
      <c r="JWP225" s="1"/>
      <c r="JWQ225" s="1"/>
      <c r="JWR225" s="1"/>
      <c r="JWS225" s="1"/>
      <c r="JWT225" s="1"/>
      <c r="JWU225" s="1"/>
      <c r="JWV225" s="1"/>
      <c r="JWW225" s="1"/>
      <c r="JWX225" s="1"/>
      <c r="JWY225" s="1"/>
      <c r="JWZ225" s="1"/>
      <c r="JXA225" s="1"/>
      <c r="JXB225" s="1"/>
      <c r="JXC225" s="1"/>
      <c r="JXD225" s="1"/>
      <c r="JXE225" s="1"/>
      <c r="JXF225" s="1"/>
      <c r="JXG225" s="1"/>
      <c r="JXH225" s="1"/>
      <c r="JXI225" s="1"/>
      <c r="JXJ225" s="1"/>
      <c r="JXK225" s="1"/>
      <c r="JXL225" s="1"/>
      <c r="JXM225" s="1"/>
      <c r="JXN225" s="1"/>
      <c r="JXO225" s="1"/>
      <c r="JXP225" s="1"/>
      <c r="JXQ225" s="1"/>
      <c r="JXR225" s="1"/>
      <c r="JXS225" s="1"/>
      <c r="JXT225" s="1"/>
      <c r="JXU225" s="1"/>
      <c r="JXV225" s="1"/>
      <c r="JXW225" s="1"/>
      <c r="JXX225" s="1"/>
      <c r="JXY225" s="1"/>
      <c r="JXZ225" s="1"/>
      <c r="JYA225" s="1"/>
      <c r="JYB225" s="1"/>
      <c r="JYC225" s="1"/>
      <c r="JYD225" s="1"/>
      <c r="JYE225" s="1"/>
      <c r="JYF225" s="1"/>
      <c r="JYG225" s="1"/>
      <c r="JYH225" s="1"/>
      <c r="JYI225" s="1"/>
      <c r="JYJ225" s="1"/>
      <c r="JYK225" s="1"/>
      <c r="JYL225" s="1"/>
      <c r="JYM225" s="1"/>
      <c r="JYN225" s="1"/>
      <c r="JYO225" s="1"/>
      <c r="JYP225" s="1"/>
      <c r="JYQ225" s="1"/>
      <c r="JYR225" s="1"/>
      <c r="JYS225" s="1"/>
      <c r="JYT225" s="1"/>
      <c r="JYU225" s="1"/>
      <c r="JYV225" s="1"/>
      <c r="JYW225" s="1"/>
      <c r="JYX225" s="1"/>
      <c r="JYY225" s="1"/>
      <c r="JYZ225" s="1"/>
      <c r="JZA225" s="1"/>
      <c r="JZB225" s="1"/>
      <c r="JZC225" s="1"/>
      <c r="JZD225" s="1"/>
      <c r="JZE225" s="1"/>
      <c r="JZF225" s="1"/>
      <c r="JZG225" s="1"/>
      <c r="JZH225" s="1"/>
      <c r="JZI225" s="1"/>
      <c r="JZJ225" s="1"/>
      <c r="JZK225" s="1"/>
      <c r="JZL225" s="1"/>
      <c r="JZM225" s="1"/>
      <c r="JZN225" s="1"/>
      <c r="JZO225" s="1"/>
      <c r="JZP225" s="1"/>
      <c r="JZQ225" s="1"/>
      <c r="JZR225" s="1"/>
      <c r="JZS225" s="1"/>
      <c r="JZT225" s="1"/>
      <c r="JZU225" s="1"/>
      <c r="JZV225" s="1"/>
      <c r="JZW225" s="1"/>
      <c r="JZX225" s="1"/>
      <c r="JZY225" s="1"/>
      <c r="JZZ225" s="1"/>
      <c r="KAA225" s="1"/>
      <c r="KAB225" s="1"/>
      <c r="KAC225" s="1"/>
      <c r="KAD225" s="1"/>
      <c r="KAE225" s="1"/>
      <c r="KAF225" s="1"/>
      <c r="KAG225" s="1"/>
      <c r="KAH225" s="1"/>
      <c r="KAI225" s="1"/>
      <c r="KAJ225" s="1"/>
      <c r="KAK225" s="1"/>
      <c r="KAL225" s="1"/>
      <c r="KAM225" s="1"/>
      <c r="KAN225" s="1"/>
      <c r="KAO225" s="1"/>
      <c r="KAP225" s="1"/>
      <c r="KAQ225" s="1"/>
      <c r="KAR225" s="1"/>
      <c r="KAS225" s="1"/>
      <c r="KAT225" s="1"/>
      <c r="KAU225" s="1"/>
      <c r="KAV225" s="1"/>
      <c r="KAW225" s="1"/>
      <c r="KAX225" s="1"/>
      <c r="KAY225" s="1"/>
      <c r="KAZ225" s="1"/>
      <c r="KBA225" s="1"/>
      <c r="KBB225" s="1"/>
      <c r="KBC225" s="1"/>
      <c r="KBD225" s="1"/>
      <c r="KBE225" s="1"/>
      <c r="KBF225" s="1"/>
      <c r="KBG225" s="1"/>
      <c r="KBH225" s="1"/>
      <c r="KBI225" s="1"/>
      <c r="KBJ225" s="1"/>
      <c r="KBK225" s="1"/>
      <c r="KBL225" s="1"/>
      <c r="KBM225" s="1"/>
      <c r="KBN225" s="1"/>
      <c r="KBO225" s="1"/>
      <c r="KBP225" s="1"/>
      <c r="KBQ225" s="1"/>
      <c r="KBR225" s="1"/>
      <c r="KBS225" s="1"/>
      <c r="KBT225" s="1"/>
      <c r="KBU225" s="1"/>
      <c r="KBV225" s="1"/>
      <c r="KBW225" s="1"/>
      <c r="KBX225" s="1"/>
      <c r="KBY225" s="1"/>
      <c r="KBZ225" s="1"/>
      <c r="KCA225" s="1"/>
      <c r="KCB225" s="1"/>
      <c r="KCC225" s="1"/>
      <c r="KCD225" s="1"/>
      <c r="KCE225" s="1"/>
      <c r="KCF225" s="1"/>
      <c r="KCG225" s="1"/>
      <c r="KCH225" s="1"/>
      <c r="KCI225" s="1"/>
      <c r="KCJ225" s="1"/>
      <c r="KCK225" s="1"/>
      <c r="KCL225" s="1"/>
      <c r="KCM225" s="1"/>
      <c r="KCN225" s="1"/>
      <c r="KCO225" s="1"/>
      <c r="KCP225" s="1"/>
      <c r="KCQ225" s="1"/>
      <c r="KCR225" s="1"/>
      <c r="KCS225" s="1"/>
      <c r="KCT225" s="1"/>
      <c r="KCU225" s="1"/>
      <c r="KCV225" s="1"/>
      <c r="KCW225" s="1"/>
      <c r="KCX225" s="1"/>
      <c r="KCY225" s="1"/>
      <c r="KCZ225" s="1"/>
      <c r="KDA225" s="1"/>
      <c r="KDB225" s="1"/>
      <c r="KDC225" s="1"/>
      <c r="KDD225" s="1"/>
      <c r="KDE225" s="1"/>
      <c r="KDF225" s="1"/>
      <c r="KDG225" s="1"/>
      <c r="KDH225" s="1"/>
      <c r="KDI225" s="1"/>
      <c r="KDJ225" s="1"/>
      <c r="KDK225" s="1"/>
      <c r="KDL225" s="1"/>
      <c r="KDM225" s="1"/>
      <c r="KDN225" s="1"/>
      <c r="KDO225" s="1"/>
      <c r="KDP225" s="1"/>
      <c r="KDQ225" s="1"/>
      <c r="KDR225" s="1"/>
      <c r="KDS225" s="1"/>
      <c r="KDT225" s="1"/>
      <c r="KDU225" s="1"/>
      <c r="KDV225" s="1"/>
      <c r="KDW225" s="1"/>
      <c r="KDX225" s="1"/>
      <c r="KDY225" s="1"/>
      <c r="KDZ225" s="1"/>
      <c r="KEA225" s="1"/>
      <c r="KEB225" s="1"/>
      <c r="KEC225" s="1"/>
      <c r="KED225" s="1"/>
      <c r="KEE225" s="1"/>
      <c r="KEF225" s="1"/>
      <c r="KEG225" s="1"/>
      <c r="KEH225" s="1"/>
      <c r="KEI225" s="1"/>
      <c r="KEJ225" s="1"/>
      <c r="KEK225" s="1"/>
      <c r="KEL225" s="1"/>
      <c r="KEM225" s="1"/>
      <c r="KEN225" s="1"/>
      <c r="KEO225" s="1"/>
      <c r="KEP225" s="1"/>
      <c r="KEQ225" s="1"/>
      <c r="KER225" s="1"/>
      <c r="KES225" s="1"/>
      <c r="KET225" s="1"/>
      <c r="KEU225" s="1"/>
      <c r="KEV225" s="1"/>
      <c r="KEW225" s="1"/>
      <c r="KEX225" s="1"/>
      <c r="KEY225" s="1"/>
      <c r="KEZ225" s="1"/>
      <c r="KFA225" s="1"/>
      <c r="KFB225" s="1"/>
      <c r="KFC225" s="1"/>
      <c r="KFD225" s="1"/>
      <c r="KFE225" s="1"/>
      <c r="KFF225" s="1"/>
      <c r="KFG225" s="1"/>
      <c r="KFH225" s="1"/>
      <c r="KFI225" s="1"/>
      <c r="KFJ225" s="1"/>
      <c r="KFK225" s="1"/>
      <c r="KFL225" s="1"/>
      <c r="KFM225" s="1"/>
      <c r="KFN225" s="1"/>
      <c r="KFO225" s="1"/>
      <c r="KFP225" s="1"/>
      <c r="KFQ225" s="1"/>
      <c r="KFR225" s="1"/>
      <c r="KFS225" s="1"/>
      <c r="KFT225" s="1"/>
      <c r="KFU225" s="1"/>
      <c r="KFV225" s="1"/>
      <c r="KFW225" s="1"/>
      <c r="KFX225" s="1"/>
      <c r="KFY225" s="1"/>
      <c r="KFZ225" s="1"/>
      <c r="KGA225" s="1"/>
      <c r="KGB225" s="1"/>
      <c r="KGC225" s="1"/>
      <c r="KGD225" s="1"/>
      <c r="KGE225" s="1"/>
      <c r="KGF225" s="1"/>
      <c r="KGG225" s="1"/>
      <c r="KGH225" s="1"/>
      <c r="KGI225" s="1"/>
      <c r="KGJ225" s="1"/>
      <c r="KGK225" s="1"/>
      <c r="KGL225" s="1"/>
      <c r="KGM225" s="1"/>
      <c r="KGN225" s="1"/>
      <c r="KGO225" s="1"/>
      <c r="KGP225" s="1"/>
      <c r="KGQ225" s="1"/>
      <c r="KGR225" s="1"/>
      <c r="KGS225" s="1"/>
      <c r="KGT225" s="1"/>
      <c r="KGU225" s="1"/>
      <c r="KGV225" s="1"/>
      <c r="KGW225" s="1"/>
      <c r="KGX225" s="1"/>
      <c r="KGY225" s="1"/>
      <c r="KGZ225" s="1"/>
      <c r="KHA225" s="1"/>
      <c r="KHB225" s="1"/>
      <c r="KHC225" s="1"/>
      <c r="KHD225" s="1"/>
      <c r="KHE225" s="1"/>
      <c r="KHF225" s="1"/>
      <c r="KHG225" s="1"/>
      <c r="KHH225" s="1"/>
      <c r="KHI225" s="1"/>
      <c r="KHJ225" s="1"/>
      <c r="KHK225" s="1"/>
      <c r="KHL225" s="1"/>
      <c r="KHM225" s="1"/>
      <c r="KHN225" s="1"/>
      <c r="KHO225" s="1"/>
      <c r="KHP225" s="1"/>
      <c r="KHQ225" s="1"/>
      <c r="KHR225" s="1"/>
      <c r="KHS225" s="1"/>
      <c r="KHT225" s="1"/>
      <c r="KHU225" s="1"/>
      <c r="KHV225" s="1"/>
      <c r="KHW225" s="1"/>
      <c r="KHX225" s="1"/>
      <c r="KHY225" s="1"/>
      <c r="KHZ225" s="1"/>
      <c r="KIA225" s="1"/>
      <c r="KIB225" s="1"/>
      <c r="KIC225" s="1"/>
      <c r="KID225" s="1"/>
      <c r="KIE225" s="1"/>
      <c r="KIF225" s="1"/>
      <c r="KIG225" s="1"/>
      <c r="KIH225" s="1"/>
      <c r="KII225" s="1"/>
      <c r="KIJ225" s="1"/>
      <c r="KIK225" s="1"/>
      <c r="KIL225" s="1"/>
      <c r="KIM225" s="1"/>
      <c r="KIN225" s="1"/>
      <c r="KIO225" s="1"/>
      <c r="KIP225" s="1"/>
      <c r="KIQ225" s="1"/>
      <c r="KIR225" s="1"/>
      <c r="KIS225" s="1"/>
      <c r="KIT225" s="1"/>
      <c r="KIU225" s="1"/>
      <c r="KIV225" s="1"/>
      <c r="KIW225" s="1"/>
      <c r="KIX225" s="1"/>
      <c r="KIY225" s="1"/>
      <c r="KIZ225" s="1"/>
      <c r="KJA225" s="1"/>
      <c r="KJB225" s="1"/>
      <c r="KJC225" s="1"/>
      <c r="KJD225" s="1"/>
      <c r="KJE225" s="1"/>
      <c r="KJF225" s="1"/>
      <c r="KJG225" s="1"/>
      <c r="KJH225" s="1"/>
      <c r="KJI225" s="1"/>
      <c r="KJJ225" s="1"/>
      <c r="KJK225" s="1"/>
      <c r="KJL225" s="1"/>
      <c r="KJM225" s="1"/>
      <c r="KJN225" s="1"/>
      <c r="KJO225" s="1"/>
      <c r="KJP225" s="1"/>
      <c r="KJQ225" s="1"/>
      <c r="KJR225" s="1"/>
      <c r="KJS225" s="1"/>
      <c r="KJT225" s="1"/>
      <c r="KJU225" s="1"/>
      <c r="KJV225" s="1"/>
      <c r="KJW225" s="1"/>
      <c r="KJX225" s="1"/>
      <c r="KJY225" s="1"/>
      <c r="KJZ225" s="1"/>
      <c r="KKA225" s="1"/>
      <c r="KKB225" s="1"/>
      <c r="KKC225" s="1"/>
      <c r="KKD225" s="1"/>
      <c r="KKE225" s="1"/>
      <c r="KKF225" s="1"/>
      <c r="KKG225" s="1"/>
      <c r="KKH225" s="1"/>
      <c r="KKI225" s="1"/>
      <c r="KKJ225" s="1"/>
      <c r="KKK225" s="1"/>
      <c r="KKL225" s="1"/>
      <c r="KKM225" s="1"/>
      <c r="KKN225" s="1"/>
      <c r="KKO225" s="1"/>
      <c r="KKP225" s="1"/>
      <c r="KKQ225" s="1"/>
      <c r="KKR225" s="1"/>
      <c r="KKS225" s="1"/>
      <c r="KKT225" s="1"/>
      <c r="KKU225" s="1"/>
      <c r="KKV225" s="1"/>
      <c r="KKW225" s="1"/>
      <c r="KKX225" s="1"/>
      <c r="KKY225" s="1"/>
      <c r="KKZ225" s="1"/>
      <c r="KLA225" s="1"/>
      <c r="KLB225" s="1"/>
      <c r="KLC225" s="1"/>
      <c r="KLD225" s="1"/>
      <c r="KLE225" s="1"/>
      <c r="KLF225" s="1"/>
      <c r="KLG225" s="1"/>
      <c r="KLH225" s="1"/>
      <c r="KLI225" s="1"/>
      <c r="KLJ225" s="1"/>
      <c r="KLK225" s="1"/>
      <c r="KLL225" s="1"/>
      <c r="KLM225" s="1"/>
      <c r="KLN225" s="1"/>
      <c r="KLO225" s="1"/>
      <c r="KLP225" s="1"/>
      <c r="KLQ225" s="1"/>
      <c r="KLR225" s="1"/>
      <c r="KLS225" s="1"/>
      <c r="KLT225" s="1"/>
      <c r="KLU225" s="1"/>
      <c r="KLV225" s="1"/>
      <c r="KLW225" s="1"/>
      <c r="KLX225" s="1"/>
      <c r="KLY225" s="1"/>
      <c r="KLZ225" s="1"/>
      <c r="KMA225" s="1"/>
      <c r="KMB225" s="1"/>
      <c r="KMC225" s="1"/>
      <c r="KMD225" s="1"/>
      <c r="KME225" s="1"/>
      <c r="KMF225" s="1"/>
      <c r="KMG225" s="1"/>
      <c r="KMH225" s="1"/>
      <c r="KMI225" s="1"/>
      <c r="KMJ225" s="1"/>
      <c r="KMK225" s="1"/>
      <c r="KML225" s="1"/>
      <c r="KMM225" s="1"/>
      <c r="KMN225" s="1"/>
      <c r="KMO225" s="1"/>
      <c r="KMP225" s="1"/>
      <c r="KMQ225" s="1"/>
      <c r="KMR225" s="1"/>
      <c r="KMS225" s="1"/>
      <c r="KMT225" s="1"/>
      <c r="KMU225" s="1"/>
      <c r="KMV225" s="1"/>
      <c r="KMW225" s="1"/>
      <c r="KMX225" s="1"/>
      <c r="KMY225" s="1"/>
      <c r="KMZ225" s="1"/>
      <c r="KNA225" s="1"/>
      <c r="KNB225" s="1"/>
      <c r="KNC225" s="1"/>
      <c r="KND225" s="1"/>
      <c r="KNE225" s="1"/>
      <c r="KNF225" s="1"/>
      <c r="KNG225" s="1"/>
      <c r="KNH225" s="1"/>
      <c r="KNI225" s="1"/>
      <c r="KNJ225" s="1"/>
      <c r="KNK225" s="1"/>
      <c r="KNL225" s="1"/>
      <c r="KNM225" s="1"/>
      <c r="KNN225" s="1"/>
      <c r="KNO225" s="1"/>
      <c r="KNP225" s="1"/>
      <c r="KNQ225" s="1"/>
      <c r="KNR225" s="1"/>
      <c r="KNS225" s="1"/>
      <c r="KNT225" s="1"/>
      <c r="KNU225" s="1"/>
      <c r="KNV225" s="1"/>
      <c r="KNW225" s="1"/>
      <c r="KNX225" s="1"/>
      <c r="KNY225" s="1"/>
      <c r="KNZ225" s="1"/>
      <c r="KOA225" s="1"/>
      <c r="KOB225" s="1"/>
      <c r="KOC225" s="1"/>
      <c r="KOD225" s="1"/>
      <c r="KOE225" s="1"/>
      <c r="KOF225" s="1"/>
      <c r="KOG225" s="1"/>
      <c r="KOH225" s="1"/>
      <c r="KOI225" s="1"/>
      <c r="KOJ225" s="1"/>
      <c r="KOK225" s="1"/>
      <c r="KOL225" s="1"/>
      <c r="KOM225" s="1"/>
      <c r="KON225" s="1"/>
      <c r="KOO225" s="1"/>
      <c r="KOP225" s="1"/>
      <c r="KOQ225" s="1"/>
      <c r="KOR225" s="1"/>
      <c r="KOS225" s="1"/>
      <c r="KOT225" s="1"/>
      <c r="KOU225" s="1"/>
      <c r="KOV225" s="1"/>
      <c r="KOW225" s="1"/>
      <c r="KOX225" s="1"/>
      <c r="KOY225" s="1"/>
      <c r="KOZ225" s="1"/>
      <c r="KPA225" s="1"/>
      <c r="KPB225" s="1"/>
      <c r="KPC225" s="1"/>
      <c r="KPD225" s="1"/>
      <c r="KPE225" s="1"/>
      <c r="KPF225" s="1"/>
      <c r="KPG225" s="1"/>
      <c r="KPH225" s="1"/>
      <c r="KPI225" s="1"/>
      <c r="KPJ225" s="1"/>
      <c r="KPK225" s="1"/>
      <c r="KPL225" s="1"/>
      <c r="KPM225" s="1"/>
      <c r="KPN225" s="1"/>
      <c r="KPO225" s="1"/>
      <c r="KPP225" s="1"/>
      <c r="KPQ225" s="1"/>
      <c r="KPR225" s="1"/>
      <c r="KPS225" s="1"/>
      <c r="KPT225" s="1"/>
      <c r="KPU225" s="1"/>
      <c r="KPV225" s="1"/>
      <c r="KPW225" s="1"/>
      <c r="KPX225" s="1"/>
      <c r="KPY225" s="1"/>
      <c r="KPZ225" s="1"/>
      <c r="KQA225" s="1"/>
      <c r="KQB225" s="1"/>
      <c r="KQC225" s="1"/>
      <c r="KQD225" s="1"/>
      <c r="KQE225" s="1"/>
      <c r="KQF225" s="1"/>
      <c r="KQG225" s="1"/>
      <c r="KQH225" s="1"/>
      <c r="KQI225" s="1"/>
      <c r="KQJ225" s="1"/>
      <c r="KQK225" s="1"/>
      <c r="KQL225" s="1"/>
      <c r="KQM225" s="1"/>
      <c r="KQN225" s="1"/>
      <c r="KQO225" s="1"/>
      <c r="KQP225" s="1"/>
      <c r="KQQ225" s="1"/>
      <c r="KQR225" s="1"/>
      <c r="KQS225" s="1"/>
      <c r="KQT225" s="1"/>
      <c r="KQU225" s="1"/>
      <c r="KQV225" s="1"/>
      <c r="KQW225" s="1"/>
      <c r="KQX225" s="1"/>
      <c r="KQY225" s="1"/>
      <c r="KQZ225" s="1"/>
      <c r="KRA225" s="1"/>
      <c r="KRB225" s="1"/>
      <c r="KRC225" s="1"/>
      <c r="KRD225" s="1"/>
      <c r="KRE225" s="1"/>
      <c r="KRF225" s="1"/>
      <c r="KRG225" s="1"/>
      <c r="KRH225" s="1"/>
      <c r="KRI225" s="1"/>
      <c r="KRJ225" s="1"/>
      <c r="KRK225" s="1"/>
      <c r="KRL225" s="1"/>
      <c r="KRM225" s="1"/>
      <c r="KRN225" s="1"/>
      <c r="KRO225" s="1"/>
      <c r="KRP225" s="1"/>
      <c r="KRQ225" s="1"/>
      <c r="KRR225" s="1"/>
      <c r="KRS225" s="1"/>
      <c r="KRT225" s="1"/>
      <c r="KRU225" s="1"/>
      <c r="KRV225" s="1"/>
      <c r="KRW225" s="1"/>
      <c r="KRX225" s="1"/>
      <c r="KRY225" s="1"/>
      <c r="KRZ225" s="1"/>
      <c r="KSA225" s="1"/>
      <c r="KSB225" s="1"/>
      <c r="KSC225" s="1"/>
      <c r="KSD225" s="1"/>
      <c r="KSE225" s="1"/>
      <c r="KSF225" s="1"/>
      <c r="KSG225" s="1"/>
      <c r="KSH225" s="1"/>
      <c r="KSI225" s="1"/>
      <c r="KSJ225" s="1"/>
      <c r="KSK225" s="1"/>
      <c r="KSL225" s="1"/>
      <c r="KSM225" s="1"/>
      <c r="KSN225" s="1"/>
      <c r="KSO225" s="1"/>
      <c r="KSP225" s="1"/>
      <c r="KSQ225" s="1"/>
      <c r="KSR225" s="1"/>
      <c r="KSS225" s="1"/>
      <c r="KST225" s="1"/>
      <c r="KSU225" s="1"/>
      <c r="KSV225" s="1"/>
      <c r="KSW225" s="1"/>
      <c r="KSX225" s="1"/>
      <c r="KSY225" s="1"/>
      <c r="KSZ225" s="1"/>
      <c r="KTA225" s="1"/>
      <c r="KTB225" s="1"/>
      <c r="KTC225" s="1"/>
      <c r="KTD225" s="1"/>
      <c r="KTE225" s="1"/>
      <c r="KTF225" s="1"/>
      <c r="KTG225" s="1"/>
      <c r="KTH225" s="1"/>
      <c r="KTI225" s="1"/>
      <c r="KTJ225" s="1"/>
      <c r="KTK225" s="1"/>
      <c r="KTL225" s="1"/>
      <c r="KTM225" s="1"/>
      <c r="KTN225" s="1"/>
      <c r="KTO225" s="1"/>
      <c r="KTP225" s="1"/>
      <c r="KTQ225" s="1"/>
      <c r="KTR225" s="1"/>
      <c r="KTS225" s="1"/>
      <c r="KTT225" s="1"/>
      <c r="KTU225" s="1"/>
      <c r="KTV225" s="1"/>
      <c r="KTW225" s="1"/>
      <c r="KTX225" s="1"/>
      <c r="KTY225" s="1"/>
      <c r="KTZ225" s="1"/>
      <c r="KUA225" s="1"/>
      <c r="KUB225" s="1"/>
      <c r="KUC225" s="1"/>
      <c r="KUD225" s="1"/>
      <c r="KUE225" s="1"/>
      <c r="KUF225" s="1"/>
      <c r="KUG225" s="1"/>
      <c r="KUH225" s="1"/>
      <c r="KUI225" s="1"/>
      <c r="KUJ225" s="1"/>
      <c r="KUK225" s="1"/>
      <c r="KUL225" s="1"/>
      <c r="KUM225" s="1"/>
      <c r="KUN225" s="1"/>
      <c r="KUO225" s="1"/>
      <c r="KUP225" s="1"/>
      <c r="KUQ225" s="1"/>
      <c r="KUR225" s="1"/>
      <c r="KUS225" s="1"/>
      <c r="KUT225" s="1"/>
      <c r="KUU225" s="1"/>
      <c r="KUV225" s="1"/>
      <c r="KUW225" s="1"/>
      <c r="KUX225" s="1"/>
      <c r="KUY225" s="1"/>
      <c r="KUZ225" s="1"/>
      <c r="KVA225" s="1"/>
      <c r="KVB225" s="1"/>
      <c r="KVC225" s="1"/>
      <c r="KVD225" s="1"/>
      <c r="KVE225" s="1"/>
      <c r="KVF225" s="1"/>
      <c r="KVG225" s="1"/>
      <c r="KVH225" s="1"/>
      <c r="KVI225" s="1"/>
      <c r="KVJ225" s="1"/>
      <c r="KVK225" s="1"/>
      <c r="KVL225" s="1"/>
      <c r="KVM225" s="1"/>
      <c r="KVN225" s="1"/>
      <c r="KVO225" s="1"/>
      <c r="KVP225" s="1"/>
      <c r="KVQ225" s="1"/>
      <c r="KVR225" s="1"/>
      <c r="KVS225" s="1"/>
      <c r="KVT225" s="1"/>
      <c r="KVU225" s="1"/>
      <c r="KVV225" s="1"/>
      <c r="KVW225" s="1"/>
      <c r="KVX225" s="1"/>
      <c r="KVY225" s="1"/>
      <c r="KVZ225" s="1"/>
      <c r="KWA225" s="1"/>
      <c r="KWB225" s="1"/>
      <c r="KWC225" s="1"/>
      <c r="KWD225" s="1"/>
      <c r="KWE225" s="1"/>
      <c r="KWF225" s="1"/>
      <c r="KWG225" s="1"/>
      <c r="KWH225" s="1"/>
      <c r="KWI225" s="1"/>
      <c r="KWJ225" s="1"/>
      <c r="KWK225" s="1"/>
      <c r="KWL225" s="1"/>
      <c r="KWM225" s="1"/>
      <c r="KWN225" s="1"/>
      <c r="KWO225" s="1"/>
      <c r="KWP225" s="1"/>
      <c r="KWQ225" s="1"/>
      <c r="KWR225" s="1"/>
      <c r="KWS225" s="1"/>
      <c r="KWT225" s="1"/>
      <c r="KWU225" s="1"/>
      <c r="KWV225" s="1"/>
      <c r="KWW225" s="1"/>
      <c r="KWX225" s="1"/>
      <c r="KWY225" s="1"/>
      <c r="KWZ225" s="1"/>
      <c r="KXA225" s="1"/>
      <c r="KXB225" s="1"/>
      <c r="KXC225" s="1"/>
      <c r="KXD225" s="1"/>
      <c r="KXE225" s="1"/>
      <c r="KXF225" s="1"/>
      <c r="KXG225" s="1"/>
      <c r="KXH225" s="1"/>
      <c r="KXI225" s="1"/>
      <c r="KXJ225" s="1"/>
      <c r="KXK225" s="1"/>
      <c r="KXL225" s="1"/>
      <c r="KXM225" s="1"/>
      <c r="KXN225" s="1"/>
      <c r="KXO225" s="1"/>
      <c r="KXP225" s="1"/>
      <c r="KXQ225" s="1"/>
      <c r="KXR225" s="1"/>
      <c r="KXS225" s="1"/>
      <c r="KXT225" s="1"/>
      <c r="KXU225" s="1"/>
      <c r="KXV225" s="1"/>
      <c r="KXW225" s="1"/>
      <c r="KXX225" s="1"/>
      <c r="KXY225" s="1"/>
      <c r="KXZ225" s="1"/>
      <c r="KYA225" s="1"/>
      <c r="KYB225" s="1"/>
      <c r="KYC225" s="1"/>
      <c r="KYD225" s="1"/>
      <c r="KYE225" s="1"/>
      <c r="KYF225" s="1"/>
      <c r="KYG225" s="1"/>
      <c r="KYH225" s="1"/>
      <c r="KYI225" s="1"/>
      <c r="KYJ225" s="1"/>
      <c r="KYK225" s="1"/>
      <c r="KYL225" s="1"/>
      <c r="KYM225" s="1"/>
      <c r="KYN225" s="1"/>
      <c r="KYO225" s="1"/>
      <c r="KYP225" s="1"/>
      <c r="KYQ225" s="1"/>
      <c r="KYR225" s="1"/>
      <c r="KYS225" s="1"/>
      <c r="KYT225" s="1"/>
      <c r="KYU225" s="1"/>
      <c r="KYV225" s="1"/>
      <c r="KYW225" s="1"/>
      <c r="KYX225" s="1"/>
      <c r="KYY225" s="1"/>
      <c r="KYZ225" s="1"/>
      <c r="KZA225" s="1"/>
      <c r="KZB225" s="1"/>
      <c r="KZC225" s="1"/>
      <c r="KZD225" s="1"/>
      <c r="KZE225" s="1"/>
      <c r="KZF225" s="1"/>
      <c r="KZG225" s="1"/>
      <c r="KZH225" s="1"/>
      <c r="KZI225" s="1"/>
      <c r="KZJ225" s="1"/>
      <c r="KZK225" s="1"/>
      <c r="KZL225" s="1"/>
      <c r="KZM225" s="1"/>
      <c r="KZN225" s="1"/>
      <c r="KZO225" s="1"/>
      <c r="KZP225" s="1"/>
      <c r="KZQ225" s="1"/>
      <c r="KZR225" s="1"/>
      <c r="KZS225" s="1"/>
      <c r="KZT225" s="1"/>
      <c r="KZU225" s="1"/>
      <c r="KZV225" s="1"/>
      <c r="KZW225" s="1"/>
      <c r="KZX225" s="1"/>
      <c r="KZY225" s="1"/>
      <c r="KZZ225" s="1"/>
      <c r="LAA225" s="1"/>
      <c r="LAB225" s="1"/>
      <c r="LAC225" s="1"/>
      <c r="LAD225" s="1"/>
      <c r="LAE225" s="1"/>
      <c r="LAF225" s="1"/>
      <c r="LAG225" s="1"/>
      <c r="LAH225" s="1"/>
      <c r="LAI225" s="1"/>
      <c r="LAJ225" s="1"/>
      <c r="LAK225" s="1"/>
      <c r="LAL225" s="1"/>
      <c r="LAM225" s="1"/>
      <c r="LAN225" s="1"/>
      <c r="LAO225" s="1"/>
      <c r="LAP225" s="1"/>
      <c r="LAQ225" s="1"/>
      <c r="LAR225" s="1"/>
      <c r="LAS225" s="1"/>
      <c r="LAT225" s="1"/>
      <c r="LAU225" s="1"/>
      <c r="LAV225" s="1"/>
      <c r="LAW225" s="1"/>
      <c r="LAX225" s="1"/>
      <c r="LAY225" s="1"/>
      <c r="LAZ225" s="1"/>
      <c r="LBA225" s="1"/>
      <c r="LBB225" s="1"/>
      <c r="LBC225" s="1"/>
      <c r="LBD225" s="1"/>
      <c r="LBE225" s="1"/>
      <c r="LBF225" s="1"/>
      <c r="LBG225" s="1"/>
      <c r="LBH225" s="1"/>
      <c r="LBI225" s="1"/>
      <c r="LBJ225" s="1"/>
      <c r="LBK225" s="1"/>
      <c r="LBL225" s="1"/>
      <c r="LBM225" s="1"/>
      <c r="LBN225" s="1"/>
      <c r="LBO225" s="1"/>
      <c r="LBP225" s="1"/>
      <c r="LBQ225" s="1"/>
      <c r="LBR225" s="1"/>
      <c r="LBS225" s="1"/>
      <c r="LBT225" s="1"/>
      <c r="LBU225" s="1"/>
      <c r="LBV225" s="1"/>
      <c r="LBW225" s="1"/>
      <c r="LBX225" s="1"/>
      <c r="LBY225" s="1"/>
      <c r="LBZ225" s="1"/>
      <c r="LCA225" s="1"/>
      <c r="LCB225" s="1"/>
      <c r="LCC225" s="1"/>
      <c r="LCD225" s="1"/>
      <c r="LCE225" s="1"/>
      <c r="LCF225" s="1"/>
      <c r="LCG225" s="1"/>
      <c r="LCH225" s="1"/>
      <c r="LCI225" s="1"/>
      <c r="LCJ225" s="1"/>
      <c r="LCK225" s="1"/>
      <c r="LCL225" s="1"/>
      <c r="LCM225" s="1"/>
      <c r="LCN225" s="1"/>
      <c r="LCO225" s="1"/>
      <c r="LCP225" s="1"/>
      <c r="LCQ225" s="1"/>
      <c r="LCR225" s="1"/>
      <c r="LCS225" s="1"/>
      <c r="LCT225" s="1"/>
      <c r="LCU225" s="1"/>
      <c r="LCV225" s="1"/>
      <c r="LCW225" s="1"/>
      <c r="LCX225" s="1"/>
      <c r="LCY225" s="1"/>
      <c r="LCZ225" s="1"/>
      <c r="LDA225" s="1"/>
      <c r="LDB225" s="1"/>
      <c r="LDC225" s="1"/>
      <c r="LDD225" s="1"/>
      <c r="LDE225" s="1"/>
      <c r="LDF225" s="1"/>
      <c r="LDG225" s="1"/>
      <c r="LDH225" s="1"/>
      <c r="LDI225" s="1"/>
      <c r="LDJ225" s="1"/>
      <c r="LDK225" s="1"/>
      <c r="LDL225" s="1"/>
      <c r="LDM225" s="1"/>
      <c r="LDN225" s="1"/>
      <c r="LDO225" s="1"/>
      <c r="LDP225" s="1"/>
      <c r="LDQ225" s="1"/>
      <c r="LDR225" s="1"/>
      <c r="LDS225" s="1"/>
      <c r="LDT225" s="1"/>
      <c r="LDU225" s="1"/>
      <c r="LDV225" s="1"/>
      <c r="LDW225" s="1"/>
      <c r="LDX225" s="1"/>
      <c r="LDY225" s="1"/>
      <c r="LDZ225" s="1"/>
      <c r="LEA225" s="1"/>
      <c r="LEB225" s="1"/>
      <c r="LEC225" s="1"/>
      <c r="LED225" s="1"/>
      <c r="LEE225" s="1"/>
      <c r="LEF225" s="1"/>
      <c r="LEG225" s="1"/>
      <c r="LEH225" s="1"/>
      <c r="LEI225" s="1"/>
      <c r="LEJ225" s="1"/>
      <c r="LEK225" s="1"/>
      <c r="LEL225" s="1"/>
      <c r="LEM225" s="1"/>
      <c r="LEN225" s="1"/>
      <c r="LEO225" s="1"/>
      <c r="LEP225" s="1"/>
      <c r="LEQ225" s="1"/>
      <c r="LER225" s="1"/>
      <c r="LES225" s="1"/>
      <c r="LET225" s="1"/>
      <c r="LEU225" s="1"/>
      <c r="LEV225" s="1"/>
      <c r="LEW225" s="1"/>
      <c r="LEX225" s="1"/>
      <c r="LEY225" s="1"/>
      <c r="LEZ225" s="1"/>
      <c r="LFA225" s="1"/>
      <c r="LFB225" s="1"/>
      <c r="LFC225" s="1"/>
      <c r="LFD225" s="1"/>
      <c r="LFE225" s="1"/>
      <c r="LFF225" s="1"/>
      <c r="LFG225" s="1"/>
      <c r="LFH225" s="1"/>
      <c r="LFI225" s="1"/>
      <c r="LFJ225" s="1"/>
      <c r="LFK225" s="1"/>
      <c r="LFL225" s="1"/>
      <c r="LFM225" s="1"/>
      <c r="LFN225" s="1"/>
      <c r="LFO225" s="1"/>
      <c r="LFP225" s="1"/>
      <c r="LFQ225" s="1"/>
      <c r="LFR225" s="1"/>
      <c r="LFS225" s="1"/>
      <c r="LFT225" s="1"/>
      <c r="LFU225" s="1"/>
      <c r="LFV225" s="1"/>
      <c r="LFW225" s="1"/>
      <c r="LFX225" s="1"/>
      <c r="LFY225" s="1"/>
      <c r="LFZ225" s="1"/>
      <c r="LGA225" s="1"/>
      <c r="LGB225" s="1"/>
      <c r="LGC225" s="1"/>
      <c r="LGD225" s="1"/>
      <c r="LGE225" s="1"/>
      <c r="LGF225" s="1"/>
      <c r="LGG225" s="1"/>
      <c r="LGH225" s="1"/>
      <c r="LGI225" s="1"/>
      <c r="LGJ225" s="1"/>
      <c r="LGK225" s="1"/>
      <c r="LGL225" s="1"/>
      <c r="LGM225" s="1"/>
      <c r="LGN225" s="1"/>
      <c r="LGO225" s="1"/>
      <c r="LGP225" s="1"/>
      <c r="LGQ225" s="1"/>
      <c r="LGR225" s="1"/>
      <c r="LGS225" s="1"/>
      <c r="LGT225" s="1"/>
      <c r="LGU225" s="1"/>
      <c r="LGV225" s="1"/>
      <c r="LGW225" s="1"/>
      <c r="LGX225" s="1"/>
      <c r="LGY225" s="1"/>
      <c r="LGZ225" s="1"/>
      <c r="LHA225" s="1"/>
      <c r="LHB225" s="1"/>
      <c r="LHC225" s="1"/>
      <c r="LHD225" s="1"/>
      <c r="LHE225" s="1"/>
      <c r="LHF225" s="1"/>
      <c r="LHG225" s="1"/>
      <c r="LHH225" s="1"/>
      <c r="LHI225" s="1"/>
      <c r="LHJ225" s="1"/>
      <c r="LHK225" s="1"/>
      <c r="LHL225" s="1"/>
      <c r="LHM225" s="1"/>
      <c r="LHN225" s="1"/>
      <c r="LHO225" s="1"/>
      <c r="LHP225" s="1"/>
      <c r="LHQ225" s="1"/>
      <c r="LHR225" s="1"/>
      <c r="LHS225" s="1"/>
      <c r="LHT225" s="1"/>
      <c r="LHU225" s="1"/>
      <c r="LHV225" s="1"/>
      <c r="LHW225" s="1"/>
      <c r="LHX225" s="1"/>
      <c r="LHY225" s="1"/>
      <c r="LHZ225" s="1"/>
      <c r="LIA225" s="1"/>
      <c r="LIB225" s="1"/>
      <c r="LIC225" s="1"/>
      <c r="LID225" s="1"/>
      <c r="LIE225" s="1"/>
      <c r="LIF225" s="1"/>
      <c r="LIG225" s="1"/>
      <c r="LIH225" s="1"/>
      <c r="LII225" s="1"/>
      <c r="LIJ225" s="1"/>
      <c r="LIK225" s="1"/>
      <c r="LIL225" s="1"/>
      <c r="LIM225" s="1"/>
      <c r="LIN225" s="1"/>
      <c r="LIO225" s="1"/>
      <c r="LIP225" s="1"/>
      <c r="LIQ225" s="1"/>
      <c r="LIR225" s="1"/>
      <c r="LIS225" s="1"/>
      <c r="LIT225" s="1"/>
      <c r="LIU225" s="1"/>
      <c r="LIV225" s="1"/>
      <c r="LIW225" s="1"/>
      <c r="LIX225" s="1"/>
      <c r="LIY225" s="1"/>
      <c r="LIZ225" s="1"/>
      <c r="LJA225" s="1"/>
      <c r="LJB225" s="1"/>
      <c r="LJC225" s="1"/>
      <c r="LJD225" s="1"/>
      <c r="LJE225" s="1"/>
      <c r="LJF225" s="1"/>
      <c r="LJG225" s="1"/>
      <c r="LJH225" s="1"/>
      <c r="LJI225" s="1"/>
      <c r="LJJ225" s="1"/>
      <c r="LJK225" s="1"/>
      <c r="LJL225" s="1"/>
      <c r="LJM225" s="1"/>
      <c r="LJN225" s="1"/>
      <c r="LJO225" s="1"/>
      <c r="LJP225" s="1"/>
      <c r="LJQ225" s="1"/>
      <c r="LJR225" s="1"/>
      <c r="LJS225" s="1"/>
      <c r="LJT225" s="1"/>
      <c r="LJU225" s="1"/>
      <c r="LJV225" s="1"/>
      <c r="LJW225" s="1"/>
      <c r="LJX225" s="1"/>
      <c r="LJY225" s="1"/>
      <c r="LJZ225" s="1"/>
      <c r="LKA225" s="1"/>
      <c r="LKB225" s="1"/>
      <c r="LKC225" s="1"/>
      <c r="LKD225" s="1"/>
      <c r="LKE225" s="1"/>
      <c r="LKF225" s="1"/>
      <c r="LKG225" s="1"/>
      <c r="LKH225" s="1"/>
      <c r="LKI225" s="1"/>
      <c r="LKJ225" s="1"/>
      <c r="LKK225" s="1"/>
      <c r="LKL225" s="1"/>
      <c r="LKM225" s="1"/>
      <c r="LKN225" s="1"/>
      <c r="LKO225" s="1"/>
      <c r="LKP225" s="1"/>
      <c r="LKQ225" s="1"/>
      <c r="LKR225" s="1"/>
      <c r="LKS225" s="1"/>
      <c r="LKT225" s="1"/>
      <c r="LKU225" s="1"/>
      <c r="LKV225" s="1"/>
      <c r="LKW225" s="1"/>
      <c r="LKX225" s="1"/>
      <c r="LKY225" s="1"/>
      <c r="LKZ225" s="1"/>
      <c r="LLA225" s="1"/>
      <c r="LLB225" s="1"/>
      <c r="LLC225" s="1"/>
      <c r="LLD225" s="1"/>
      <c r="LLE225" s="1"/>
      <c r="LLF225" s="1"/>
      <c r="LLG225" s="1"/>
      <c r="LLH225" s="1"/>
      <c r="LLI225" s="1"/>
      <c r="LLJ225" s="1"/>
      <c r="LLK225" s="1"/>
      <c r="LLL225" s="1"/>
      <c r="LLM225" s="1"/>
      <c r="LLN225" s="1"/>
      <c r="LLO225" s="1"/>
      <c r="LLP225" s="1"/>
      <c r="LLQ225" s="1"/>
      <c r="LLR225" s="1"/>
      <c r="LLS225" s="1"/>
      <c r="LLT225" s="1"/>
      <c r="LLU225" s="1"/>
      <c r="LLV225" s="1"/>
      <c r="LLW225" s="1"/>
      <c r="LLX225" s="1"/>
      <c r="LLY225" s="1"/>
      <c r="LLZ225" s="1"/>
      <c r="LMA225" s="1"/>
      <c r="LMB225" s="1"/>
      <c r="LMC225" s="1"/>
      <c r="LMD225" s="1"/>
      <c r="LME225" s="1"/>
      <c r="LMF225" s="1"/>
      <c r="LMG225" s="1"/>
      <c r="LMH225" s="1"/>
      <c r="LMI225" s="1"/>
      <c r="LMJ225" s="1"/>
      <c r="LMK225" s="1"/>
      <c r="LML225" s="1"/>
      <c r="LMM225" s="1"/>
      <c r="LMN225" s="1"/>
      <c r="LMO225" s="1"/>
      <c r="LMP225" s="1"/>
      <c r="LMQ225" s="1"/>
      <c r="LMR225" s="1"/>
      <c r="LMS225" s="1"/>
      <c r="LMT225" s="1"/>
      <c r="LMU225" s="1"/>
      <c r="LMV225" s="1"/>
      <c r="LMW225" s="1"/>
      <c r="LMX225" s="1"/>
      <c r="LMY225" s="1"/>
      <c r="LMZ225" s="1"/>
      <c r="LNA225" s="1"/>
      <c r="LNB225" s="1"/>
      <c r="LNC225" s="1"/>
      <c r="LND225" s="1"/>
      <c r="LNE225" s="1"/>
      <c r="LNF225" s="1"/>
      <c r="LNG225" s="1"/>
      <c r="LNH225" s="1"/>
      <c r="LNI225" s="1"/>
      <c r="LNJ225" s="1"/>
      <c r="LNK225" s="1"/>
      <c r="LNL225" s="1"/>
      <c r="LNM225" s="1"/>
      <c r="LNN225" s="1"/>
      <c r="LNO225" s="1"/>
      <c r="LNP225" s="1"/>
      <c r="LNQ225" s="1"/>
      <c r="LNR225" s="1"/>
      <c r="LNS225" s="1"/>
      <c r="LNT225" s="1"/>
      <c r="LNU225" s="1"/>
      <c r="LNV225" s="1"/>
      <c r="LNW225" s="1"/>
      <c r="LNX225" s="1"/>
      <c r="LNY225" s="1"/>
      <c r="LNZ225" s="1"/>
      <c r="LOA225" s="1"/>
      <c r="LOB225" s="1"/>
      <c r="LOC225" s="1"/>
      <c r="LOD225" s="1"/>
      <c r="LOE225" s="1"/>
      <c r="LOF225" s="1"/>
      <c r="LOG225" s="1"/>
      <c r="LOH225" s="1"/>
      <c r="LOI225" s="1"/>
      <c r="LOJ225" s="1"/>
      <c r="LOK225" s="1"/>
      <c r="LOL225" s="1"/>
      <c r="LOM225" s="1"/>
      <c r="LON225" s="1"/>
      <c r="LOO225" s="1"/>
      <c r="LOP225" s="1"/>
      <c r="LOQ225" s="1"/>
      <c r="LOR225" s="1"/>
      <c r="LOS225" s="1"/>
      <c r="LOT225" s="1"/>
      <c r="LOU225" s="1"/>
      <c r="LOV225" s="1"/>
      <c r="LOW225" s="1"/>
      <c r="LOX225" s="1"/>
      <c r="LOY225" s="1"/>
      <c r="LOZ225" s="1"/>
      <c r="LPA225" s="1"/>
      <c r="LPB225" s="1"/>
      <c r="LPC225" s="1"/>
      <c r="LPD225" s="1"/>
      <c r="LPE225" s="1"/>
      <c r="LPF225" s="1"/>
      <c r="LPG225" s="1"/>
      <c r="LPH225" s="1"/>
      <c r="LPI225" s="1"/>
      <c r="LPJ225" s="1"/>
      <c r="LPK225" s="1"/>
      <c r="LPL225" s="1"/>
      <c r="LPM225" s="1"/>
      <c r="LPN225" s="1"/>
      <c r="LPO225" s="1"/>
      <c r="LPP225" s="1"/>
      <c r="LPQ225" s="1"/>
      <c r="LPR225" s="1"/>
      <c r="LPS225" s="1"/>
      <c r="LPT225" s="1"/>
      <c r="LPU225" s="1"/>
      <c r="LPV225" s="1"/>
      <c r="LPW225" s="1"/>
      <c r="LPX225" s="1"/>
      <c r="LPY225" s="1"/>
      <c r="LPZ225" s="1"/>
      <c r="LQA225" s="1"/>
      <c r="LQB225" s="1"/>
      <c r="LQC225" s="1"/>
      <c r="LQD225" s="1"/>
      <c r="LQE225" s="1"/>
      <c r="LQF225" s="1"/>
      <c r="LQG225" s="1"/>
      <c r="LQH225" s="1"/>
      <c r="LQI225" s="1"/>
      <c r="LQJ225" s="1"/>
      <c r="LQK225" s="1"/>
      <c r="LQL225" s="1"/>
      <c r="LQM225" s="1"/>
      <c r="LQN225" s="1"/>
      <c r="LQO225" s="1"/>
      <c r="LQP225" s="1"/>
      <c r="LQQ225" s="1"/>
      <c r="LQR225" s="1"/>
      <c r="LQS225" s="1"/>
      <c r="LQT225" s="1"/>
      <c r="LQU225" s="1"/>
      <c r="LQV225" s="1"/>
      <c r="LQW225" s="1"/>
      <c r="LQX225" s="1"/>
      <c r="LQY225" s="1"/>
      <c r="LQZ225" s="1"/>
      <c r="LRA225" s="1"/>
      <c r="LRB225" s="1"/>
      <c r="LRC225" s="1"/>
      <c r="LRD225" s="1"/>
      <c r="LRE225" s="1"/>
      <c r="LRF225" s="1"/>
      <c r="LRG225" s="1"/>
      <c r="LRH225" s="1"/>
      <c r="LRI225" s="1"/>
      <c r="LRJ225" s="1"/>
      <c r="LRK225" s="1"/>
      <c r="LRL225" s="1"/>
      <c r="LRM225" s="1"/>
      <c r="LRN225" s="1"/>
      <c r="LRO225" s="1"/>
      <c r="LRP225" s="1"/>
      <c r="LRQ225" s="1"/>
      <c r="LRR225" s="1"/>
      <c r="LRS225" s="1"/>
      <c r="LRT225" s="1"/>
      <c r="LRU225" s="1"/>
      <c r="LRV225" s="1"/>
      <c r="LRW225" s="1"/>
      <c r="LRX225" s="1"/>
      <c r="LRY225" s="1"/>
      <c r="LRZ225" s="1"/>
      <c r="LSA225" s="1"/>
      <c r="LSB225" s="1"/>
      <c r="LSC225" s="1"/>
      <c r="LSD225" s="1"/>
      <c r="LSE225" s="1"/>
      <c r="LSF225" s="1"/>
      <c r="LSG225" s="1"/>
      <c r="LSH225" s="1"/>
      <c r="LSI225" s="1"/>
      <c r="LSJ225" s="1"/>
      <c r="LSK225" s="1"/>
      <c r="LSL225" s="1"/>
      <c r="LSM225" s="1"/>
      <c r="LSN225" s="1"/>
      <c r="LSO225" s="1"/>
      <c r="LSP225" s="1"/>
      <c r="LSQ225" s="1"/>
      <c r="LSR225" s="1"/>
      <c r="LSS225" s="1"/>
      <c r="LST225" s="1"/>
      <c r="LSU225" s="1"/>
      <c r="LSV225" s="1"/>
      <c r="LSW225" s="1"/>
      <c r="LSX225" s="1"/>
      <c r="LSY225" s="1"/>
      <c r="LSZ225" s="1"/>
      <c r="LTA225" s="1"/>
      <c r="LTB225" s="1"/>
      <c r="LTC225" s="1"/>
      <c r="LTD225" s="1"/>
      <c r="LTE225" s="1"/>
      <c r="LTF225" s="1"/>
      <c r="LTG225" s="1"/>
      <c r="LTH225" s="1"/>
      <c r="LTI225" s="1"/>
      <c r="LTJ225" s="1"/>
      <c r="LTK225" s="1"/>
      <c r="LTL225" s="1"/>
      <c r="LTM225" s="1"/>
      <c r="LTN225" s="1"/>
      <c r="LTO225" s="1"/>
      <c r="LTP225" s="1"/>
      <c r="LTQ225" s="1"/>
      <c r="LTR225" s="1"/>
      <c r="LTS225" s="1"/>
      <c r="LTT225" s="1"/>
      <c r="LTU225" s="1"/>
      <c r="LTV225" s="1"/>
      <c r="LTW225" s="1"/>
      <c r="LTX225" s="1"/>
      <c r="LTY225" s="1"/>
      <c r="LTZ225" s="1"/>
      <c r="LUA225" s="1"/>
      <c r="LUB225" s="1"/>
      <c r="LUC225" s="1"/>
      <c r="LUD225" s="1"/>
      <c r="LUE225" s="1"/>
      <c r="LUF225" s="1"/>
      <c r="LUG225" s="1"/>
      <c r="LUH225" s="1"/>
      <c r="LUI225" s="1"/>
      <c r="LUJ225" s="1"/>
      <c r="LUK225" s="1"/>
      <c r="LUL225" s="1"/>
      <c r="LUM225" s="1"/>
      <c r="LUN225" s="1"/>
      <c r="LUO225" s="1"/>
      <c r="LUP225" s="1"/>
      <c r="LUQ225" s="1"/>
      <c r="LUR225" s="1"/>
      <c r="LUS225" s="1"/>
      <c r="LUT225" s="1"/>
      <c r="LUU225" s="1"/>
      <c r="LUV225" s="1"/>
      <c r="LUW225" s="1"/>
      <c r="LUX225" s="1"/>
      <c r="LUY225" s="1"/>
      <c r="LUZ225" s="1"/>
      <c r="LVA225" s="1"/>
      <c r="LVB225" s="1"/>
      <c r="LVC225" s="1"/>
      <c r="LVD225" s="1"/>
      <c r="LVE225" s="1"/>
      <c r="LVF225" s="1"/>
      <c r="LVG225" s="1"/>
      <c r="LVH225" s="1"/>
      <c r="LVI225" s="1"/>
      <c r="LVJ225" s="1"/>
      <c r="LVK225" s="1"/>
      <c r="LVL225" s="1"/>
      <c r="LVM225" s="1"/>
      <c r="LVN225" s="1"/>
      <c r="LVO225" s="1"/>
      <c r="LVP225" s="1"/>
      <c r="LVQ225" s="1"/>
      <c r="LVR225" s="1"/>
      <c r="LVS225" s="1"/>
      <c r="LVT225" s="1"/>
      <c r="LVU225" s="1"/>
      <c r="LVV225" s="1"/>
      <c r="LVW225" s="1"/>
      <c r="LVX225" s="1"/>
      <c r="LVY225" s="1"/>
      <c r="LVZ225" s="1"/>
      <c r="LWA225" s="1"/>
      <c r="LWB225" s="1"/>
      <c r="LWC225" s="1"/>
      <c r="LWD225" s="1"/>
      <c r="LWE225" s="1"/>
      <c r="LWF225" s="1"/>
      <c r="LWG225" s="1"/>
      <c r="LWH225" s="1"/>
      <c r="LWI225" s="1"/>
      <c r="LWJ225" s="1"/>
      <c r="LWK225" s="1"/>
      <c r="LWL225" s="1"/>
      <c r="LWM225" s="1"/>
      <c r="LWN225" s="1"/>
      <c r="LWO225" s="1"/>
      <c r="LWP225" s="1"/>
      <c r="LWQ225" s="1"/>
      <c r="LWR225" s="1"/>
      <c r="LWS225" s="1"/>
      <c r="LWT225" s="1"/>
      <c r="LWU225" s="1"/>
      <c r="LWV225" s="1"/>
      <c r="LWW225" s="1"/>
      <c r="LWX225" s="1"/>
      <c r="LWY225" s="1"/>
      <c r="LWZ225" s="1"/>
      <c r="LXA225" s="1"/>
      <c r="LXB225" s="1"/>
      <c r="LXC225" s="1"/>
      <c r="LXD225" s="1"/>
      <c r="LXE225" s="1"/>
      <c r="LXF225" s="1"/>
      <c r="LXG225" s="1"/>
      <c r="LXH225" s="1"/>
      <c r="LXI225" s="1"/>
      <c r="LXJ225" s="1"/>
      <c r="LXK225" s="1"/>
      <c r="LXL225" s="1"/>
      <c r="LXM225" s="1"/>
      <c r="LXN225" s="1"/>
      <c r="LXO225" s="1"/>
      <c r="LXP225" s="1"/>
      <c r="LXQ225" s="1"/>
      <c r="LXR225" s="1"/>
      <c r="LXS225" s="1"/>
      <c r="LXT225" s="1"/>
      <c r="LXU225" s="1"/>
      <c r="LXV225" s="1"/>
      <c r="LXW225" s="1"/>
      <c r="LXX225" s="1"/>
      <c r="LXY225" s="1"/>
      <c r="LXZ225" s="1"/>
      <c r="LYA225" s="1"/>
      <c r="LYB225" s="1"/>
      <c r="LYC225" s="1"/>
      <c r="LYD225" s="1"/>
      <c r="LYE225" s="1"/>
      <c r="LYF225" s="1"/>
      <c r="LYG225" s="1"/>
      <c r="LYH225" s="1"/>
      <c r="LYI225" s="1"/>
      <c r="LYJ225" s="1"/>
      <c r="LYK225" s="1"/>
      <c r="LYL225" s="1"/>
      <c r="LYM225" s="1"/>
      <c r="LYN225" s="1"/>
      <c r="LYO225" s="1"/>
      <c r="LYP225" s="1"/>
      <c r="LYQ225" s="1"/>
      <c r="LYR225" s="1"/>
      <c r="LYS225" s="1"/>
      <c r="LYT225" s="1"/>
      <c r="LYU225" s="1"/>
      <c r="LYV225" s="1"/>
      <c r="LYW225" s="1"/>
      <c r="LYX225" s="1"/>
      <c r="LYY225" s="1"/>
      <c r="LYZ225" s="1"/>
      <c r="LZA225" s="1"/>
      <c r="LZB225" s="1"/>
      <c r="LZC225" s="1"/>
      <c r="LZD225" s="1"/>
      <c r="LZE225" s="1"/>
      <c r="LZF225" s="1"/>
      <c r="LZG225" s="1"/>
      <c r="LZH225" s="1"/>
      <c r="LZI225" s="1"/>
      <c r="LZJ225" s="1"/>
      <c r="LZK225" s="1"/>
      <c r="LZL225" s="1"/>
      <c r="LZM225" s="1"/>
      <c r="LZN225" s="1"/>
      <c r="LZO225" s="1"/>
      <c r="LZP225" s="1"/>
      <c r="LZQ225" s="1"/>
      <c r="LZR225" s="1"/>
      <c r="LZS225" s="1"/>
      <c r="LZT225" s="1"/>
      <c r="LZU225" s="1"/>
      <c r="LZV225" s="1"/>
      <c r="LZW225" s="1"/>
      <c r="LZX225" s="1"/>
      <c r="LZY225" s="1"/>
      <c r="LZZ225" s="1"/>
      <c r="MAA225" s="1"/>
      <c r="MAB225" s="1"/>
      <c r="MAC225" s="1"/>
      <c r="MAD225" s="1"/>
      <c r="MAE225" s="1"/>
      <c r="MAF225" s="1"/>
      <c r="MAG225" s="1"/>
      <c r="MAH225" s="1"/>
      <c r="MAI225" s="1"/>
      <c r="MAJ225" s="1"/>
      <c r="MAK225" s="1"/>
      <c r="MAL225" s="1"/>
      <c r="MAM225" s="1"/>
      <c r="MAN225" s="1"/>
      <c r="MAO225" s="1"/>
      <c r="MAP225" s="1"/>
      <c r="MAQ225" s="1"/>
      <c r="MAR225" s="1"/>
      <c r="MAS225" s="1"/>
      <c r="MAT225" s="1"/>
      <c r="MAU225" s="1"/>
      <c r="MAV225" s="1"/>
      <c r="MAW225" s="1"/>
      <c r="MAX225" s="1"/>
      <c r="MAY225" s="1"/>
      <c r="MAZ225" s="1"/>
      <c r="MBA225" s="1"/>
      <c r="MBB225" s="1"/>
      <c r="MBC225" s="1"/>
      <c r="MBD225" s="1"/>
      <c r="MBE225" s="1"/>
      <c r="MBF225" s="1"/>
      <c r="MBG225" s="1"/>
      <c r="MBH225" s="1"/>
      <c r="MBI225" s="1"/>
      <c r="MBJ225" s="1"/>
      <c r="MBK225" s="1"/>
      <c r="MBL225" s="1"/>
      <c r="MBM225" s="1"/>
      <c r="MBN225" s="1"/>
      <c r="MBO225" s="1"/>
      <c r="MBP225" s="1"/>
      <c r="MBQ225" s="1"/>
      <c r="MBR225" s="1"/>
      <c r="MBS225" s="1"/>
      <c r="MBT225" s="1"/>
      <c r="MBU225" s="1"/>
      <c r="MBV225" s="1"/>
      <c r="MBW225" s="1"/>
      <c r="MBX225" s="1"/>
      <c r="MBY225" s="1"/>
      <c r="MBZ225" s="1"/>
      <c r="MCA225" s="1"/>
      <c r="MCB225" s="1"/>
      <c r="MCC225" s="1"/>
      <c r="MCD225" s="1"/>
      <c r="MCE225" s="1"/>
      <c r="MCF225" s="1"/>
      <c r="MCG225" s="1"/>
      <c r="MCH225" s="1"/>
      <c r="MCI225" s="1"/>
      <c r="MCJ225" s="1"/>
      <c r="MCK225" s="1"/>
      <c r="MCL225" s="1"/>
      <c r="MCM225" s="1"/>
      <c r="MCN225" s="1"/>
      <c r="MCO225" s="1"/>
      <c r="MCP225" s="1"/>
      <c r="MCQ225" s="1"/>
      <c r="MCR225" s="1"/>
      <c r="MCS225" s="1"/>
      <c r="MCT225" s="1"/>
      <c r="MCU225" s="1"/>
      <c r="MCV225" s="1"/>
      <c r="MCW225" s="1"/>
      <c r="MCX225" s="1"/>
      <c r="MCY225" s="1"/>
      <c r="MCZ225" s="1"/>
      <c r="MDA225" s="1"/>
      <c r="MDB225" s="1"/>
      <c r="MDC225" s="1"/>
      <c r="MDD225" s="1"/>
      <c r="MDE225" s="1"/>
      <c r="MDF225" s="1"/>
      <c r="MDG225" s="1"/>
      <c r="MDH225" s="1"/>
      <c r="MDI225" s="1"/>
      <c r="MDJ225" s="1"/>
      <c r="MDK225" s="1"/>
      <c r="MDL225" s="1"/>
      <c r="MDM225" s="1"/>
      <c r="MDN225" s="1"/>
      <c r="MDO225" s="1"/>
      <c r="MDP225" s="1"/>
      <c r="MDQ225" s="1"/>
      <c r="MDR225" s="1"/>
      <c r="MDS225" s="1"/>
      <c r="MDT225" s="1"/>
      <c r="MDU225" s="1"/>
      <c r="MDV225" s="1"/>
      <c r="MDW225" s="1"/>
      <c r="MDX225" s="1"/>
      <c r="MDY225" s="1"/>
      <c r="MDZ225" s="1"/>
      <c r="MEA225" s="1"/>
      <c r="MEB225" s="1"/>
      <c r="MEC225" s="1"/>
      <c r="MED225" s="1"/>
      <c r="MEE225" s="1"/>
      <c r="MEF225" s="1"/>
      <c r="MEG225" s="1"/>
      <c r="MEH225" s="1"/>
      <c r="MEI225" s="1"/>
      <c r="MEJ225" s="1"/>
      <c r="MEK225" s="1"/>
      <c r="MEL225" s="1"/>
      <c r="MEM225" s="1"/>
      <c r="MEN225" s="1"/>
      <c r="MEO225" s="1"/>
      <c r="MEP225" s="1"/>
      <c r="MEQ225" s="1"/>
      <c r="MER225" s="1"/>
      <c r="MES225" s="1"/>
      <c r="MET225" s="1"/>
      <c r="MEU225" s="1"/>
      <c r="MEV225" s="1"/>
      <c r="MEW225" s="1"/>
      <c r="MEX225" s="1"/>
      <c r="MEY225" s="1"/>
      <c r="MEZ225" s="1"/>
      <c r="MFA225" s="1"/>
      <c r="MFB225" s="1"/>
      <c r="MFC225" s="1"/>
      <c r="MFD225" s="1"/>
      <c r="MFE225" s="1"/>
      <c r="MFF225" s="1"/>
      <c r="MFG225" s="1"/>
      <c r="MFH225" s="1"/>
      <c r="MFI225" s="1"/>
      <c r="MFJ225" s="1"/>
      <c r="MFK225" s="1"/>
      <c r="MFL225" s="1"/>
      <c r="MFM225" s="1"/>
      <c r="MFN225" s="1"/>
      <c r="MFO225" s="1"/>
      <c r="MFP225" s="1"/>
      <c r="MFQ225" s="1"/>
      <c r="MFR225" s="1"/>
      <c r="MFS225" s="1"/>
      <c r="MFT225" s="1"/>
      <c r="MFU225" s="1"/>
      <c r="MFV225" s="1"/>
      <c r="MFW225" s="1"/>
      <c r="MFX225" s="1"/>
      <c r="MFY225" s="1"/>
      <c r="MFZ225" s="1"/>
      <c r="MGA225" s="1"/>
      <c r="MGB225" s="1"/>
      <c r="MGC225" s="1"/>
      <c r="MGD225" s="1"/>
      <c r="MGE225" s="1"/>
      <c r="MGF225" s="1"/>
      <c r="MGG225" s="1"/>
      <c r="MGH225" s="1"/>
      <c r="MGI225" s="1"/>
      <c r="MGJ225" s="1"/>
      <c r="MGK225" s="1"/>
      <c r="MGL225" s="1"/>
      <c r="MGM225" s="1"/>
      <c r="MGN225" s="1"/>
      <c r="MGO225" s="1"/>
      <c r="MGP225" s="1"/>
      <c r="MGQ225" s="1"/>
      <c r="MGR225" s="1"/>
      <c r="MGS225" s="1"/>
      <c r="MGT225" s="1"/>
      <c r="MGU225" s="1"/>
      <c r="MGV225" s="1"/>
      <c r="MGW225" s="1"/>
      <c r="MGX225" s="1"/>
      <c r="MGY225" s="1"/>
      <c r="MGZ225" s="1"/>
      <c r="MHA225" s="1"/>
      <c r="MHB225" s="1"/>
      <c r="MHC225" s="1"/>
      <c r="MHD225" s="1"/>
      <c r="MHE225" s="1"/>
      <c r="MHF225" s="1"/>
      <c r="MHG225" s="1"/>
      <c r="MHH225" s="1"/>
      <c r="MHI225" s="1"/>
      <c r="MHJ225" s="1"/>
      <c r="MHK225" s="1"/>
      <c r="MHL225" s="1"/>
      <c r="MHM225" s="1"/>
      <c r="MHN225" s="1"/>
      <c r="MHO225" s="1"/>
      <c r="MHP225" s="1"/>
      <c r="MHQ225" s="1"/>
      <c r="MHR225" s="1"/>
      <c r="MHS225" s="1"/>
      <c r="MHT225" s="1"/>
      <c r="MHU225" s="1"/>
      <c r="MHV225" s="1"/>
      <c r="MHW225" s="1"/>
      <c r="MHX225" s="1"/>
      <c r="MHY225" s="1"/>
      <c r="MHZ225" s="1"/>
      <c r="MIA225" s="1"/>
      <c r="MIB225" s="1"/>
      <c r="MIC225" s="1"/>
      <c r="MID225" s="1"/>
      <c r="MIE225" s="1"/>
      <c r="MIF225" s="1"/>
      <c r="MIG225" s="1"/>
      <c r="MIH225" s="1"/>
      <c r="MII225" s="1"/>
      <c r="MIJ225" s="1"/>
      <c r="MIK225" s="1"/>
      <c r="MIL225" s="1"/>
      <c r="MIM225" s="1"/>
      <c r="MIN225" s="1"/>
      <c r="MIO225" s="1"/>
      <c r="MIP225" s="1"/>
      <c r="MIQ225" s="1"/>
      <c r="MIR225" s="1"/>
      <c r="MIS225" s="1"/>
      <c r="MIT225" s="1"/>
      <c r="MIU225" s="1"/>
      <c r="MIV225" s="1"/>
      <c r="MIW225" s="1"/>
      <c r="MIX225" s="1"/>
      <c r="MIY225" s="1"/>
      <c r="MIZ225" s="1"/>
      <c r="MJA225" s="1"/>
      <c r="MJB225" s="1"/>
      <c r="MJC225" s="1"/>
      <c r="MJD225" s="1"/>
      <c r="MJE225" s="1"/>
      <c r="MJF225" s="1"/>
      <c r="MJG225" s="1"/>
      <c r="MJH225" s="1"/>
      <c r="MJI225" s="1"/>
      <c r="MJJ225" s="1"/>
      <c r="MJK225" s="1"/>
      <c r="MJL225" s="1"/>
      <c r="MJM225" s="1"/>
      <c r="MJN225" s="1"/>
      <c r="MJO225" s="1"/>
      <c r="MJP225" s="1"/>
      <c r="MJQ225" s="1"/>
      <c r="MJR225" s="1"/>
      <c r="MJS225" s="1"/>
      <c r="MJT225" s="1"/>
      <c r="MJU225" s="1"/>
      <c r="MJV225" s="1"/>
      <c r="MJW225" s="1"/>
      <c r="MJX225" s="1"/>
      <c r="MJY225" s="1"/>
      <c r="MJZ225" s="1"/>
      <c r="MKA225" s="1"/>
      <c r="MKB225" s="1"/>
      <c r="MKC225" s="1"/>
      <c r="MKD225" s="1"/>
      <c r="MKE225" s="1"/>
      <c r="MKF225" s="1"/>
      <c r="MKG225" s="1"/>
      <c r="MKH225" s="1"/>
      <c r="MKI225" s="1"/>
      <c r="MKJ225" s="1"/>
      <c r="MKK225" s="1"/>
      <c r="MKL225" s="1"/>
      <c r="MKM225" s="1"/>
      <c r="MKN225" s="1"/>
      <c r="MKO225" s="1"/>
      <c r="MKP225" s="1"/>
      <c r="MKQ225" s="1"/>
      <c r="MKR225" s="1"/>
      <c r="MKS225" s="1"/>
      <c r="MKT225" s="1"/>
      <c r="MKU225" s="1"/>
      <c r="MKV225" s="1"/>
      <c r="MKW225" s="1"/>
      <c r="MKX225" s="1"/>
      <c r="MKY225" s="1"/>
      <c r="MKZ225" s="1"/>
      <c r="MLA225" s="1"/>
      <c r="MLB225" s="1"/>
      <c r="MLC225" s="1"/>
      <c r="MLD225" s="1"/>
      <c r="MLE225" s="1"/>
      <c r="MLF225" s="1"/>
      <c r="MLG225" s="1"/>
      <c r="MLH225" s="1"/>
      <c r="MLI225" s="1"/>
      <c r="MLJ225" s="1"/>
      <c r="MLK225" s="1"/>
      <c r="MLL225" s="1"/>
      <c r="MLM225" s="1"/>
      <c r="MLN225" s="1"/>
      <c r="MLO225" s="1"/>
      <c r="MLP225" s="1"/>
      <c r="MLQ225" s="1"/>
      <c r="MLR225" s="1"/>
      <c r="MLS225" s="1"/>
      <c r="MLT225" s="1"/>
      <c r="MLU225" s="1"/>
      <c r="MLV225" s="1"/>
      <c r="MLW225" s="1"/>
      <c r="MLX225" s="1"/>
      <c r="MLY225" s="1"/>
      <c r="MLZ225" s="1"/>
      <c r="MMA225" s="1"/>
      <c r="MMB225" s="1"/>
      <c r="MMC225" s="1"/>
      <c r="MMD225" s="1"/>
      <c r="MME225" s="1"/>
      <c r="MMF225" s="1"/>
      <c r="MMG225" s="1"/>
      <c r="MMH225" s="1"/>
      <c r="MMI225" s="1"/>
      <c r="MMJ225" s="1"/>
      <c r="MMK225" s="1"/>
      <c r="MML225" s="1"/>
      <c r="MMM225" s="1"/>
      <c r="MMN225" s="1"/>
      <c r="MMO225" s="1"/>
      <c r="MMP225" s="1"/>
      <c r="MMQ225" s="1"/>
      <c r="MMR225" s="1"/>
      <c r="MMS225" s="1"/>
      <c r="MMT225" s="1"/>
      <c r="MMU225" s="1"/>
      <c r="MMV225" s="1"/>
      <c r="MMW225" s="1"/>
      <c r="MMX225" s="1"/>
      <c r="MMY225" s="1"/>
      <c r="MMZ225" s="1"/>
      <c r="MNA225" s="1"/>
      <c r="MNB225" s="1"/>
      <c r="MNC225" s="1"/>
      <c r="MND225" s="1"/>
      <c r="MNE225" s="1"/>
      <c r="MNF225" s="1"/>
      <c r="MNG225" s="1"/>
      <c r="MNH225" s="1"/>
      <c r="MNI225" s="1"/>
      <c r="MNJ225" s="1"/>
      <c r="MNK225" s="1"/>
      <c r="MNL225" s="1"/>
      <c r="MNM225" s="1"/>
      <c r="MNN225" s="1"/>
      <c r="MNO225" s="1"/>
      <c r="MNP225" s="1"/>
      <c r="MNQ225" s="1"/>
      <c r="MNR225" s="1"/>
      <c r="MNS225" s="1"/>
      <c r="MNT225" s="1"/>
      <c r="MNU225" s="1"/>
      <c r="MNV225" s="1"/>
      <c r="MNW225" s="1"/>
      <c r="MNX225" s="1"/>
      <c r="MNY225" s="1"/>
      <c r="MNZ225" s="1"/>
      <c r="MOA225" s="1"/>
      <c r="MOB225" s="1"/>
      <c r="MOC225" s="1"/>
      <c r="MOD225" s="1"/>
      <c r="MOE225" s="1"/>
      <c r="MOF225" s="1"/>
      <c r="MOG225" s="1"/>
      <c r="MOH225" s="1"/>
      <c r="MOI225" s="1"/>
      <c r="MOJ225" s="1"/>
      <c r="MOK225" s="1"/>
      <c r="MOL225" s="1"/>
      <c r="MOM225" s="1"/>
      <c r="MON225" s="1"/>
      <c r="MOO225" s="1"/>
      <c r="MOP225" s="1"/>
      <c r="MOQ225" s="1"/>
      <c r="MOR225" s="1"/>
      <c r="MOS225" s="1"/>
      <c r="MOT225" s="1"/>
      <c r="MOU225" s="1"/>
      <c r="MOV225" s="1"/>
      <c r="MOW225" s="1"/>
      <c r="MOX225" s="1"/>
      <c r="MOY225" s="1"/>
      <c r="MOZ225" s="1"/>
      <c r="MPA225" s="1"/>
      <c r="MPB225" s="1"/>
      <c r="MPC225" s="1"/>
      <c r="MPD225" s="1"/>
      <c r="MPE225" s="1"/>
      <c r="MPF225" s="1"/>
      <c r="MPG225" s="1"/>
      <c r="MPH225" s="1"/>
      <c r="MPI225" s="1"/>
      <c r="MPJ225" s="1"/>
      <c r="MPK225" s="1"/>
      <c r="MPL225" s="1"/>
      <c r="MPM225" s="1"/>
      <c r="MPN225" s="1"/>
      <c r="MPO225" s="1"/>
      <c r="MPP225" s="1"/>
      <c r="MPQ225" s="1"/>
      <c r="MPR225" s="1"/>
      <c r="MPS225" s="1"/>
      <c r="MPT225" s="1"/>
      <c r="MPU225" s="1"/>
      <c r="MPV225" s="1"/>
      <c r="MPW225" s="1"/>
      <c r="MPX225" s="1"/>
      <c r="MPY225" s="1"/>
      <c r="MPZ225" s="1"/>
      <c r="MQA225" s="1"/>
      <c r="MQB225" s="1"/>
      <c r="MQC225" s="1"/>
      <c r="MQD225" s="1"/>
      <c r="MQE225" s="1"/>
      <c r="MQF225" s="1"/>
      <c r="MQG225" s="1"/>
      <c r="MQH225" s="1"/>
      <c r="MQI225" s="1"/>
      <c r="MQJ225" s="1"/>
      <c r="MQK225" s="1"/>
      <c r="MQL225" s="1"/>
      <c r="MQM225" s="1"/>
      <c r="MQN225" s="1"/>
      <c r="MQO225" s="1"/>
      <c r="MQP225" s="1"/>
      <c r="MQQ225" s="1"/>
      <c r="MQR225" s="1"/>
      <c r="MQS225" s="1"/>
      <c r="MQT225" s="1"/>
      <c r="MQU225" s="1"/>
      <c r="MQV225" s="1"/>
      <c r="MQW225" s="1"/>
      <c r="MQX225" s="1"/>
      <c r="MQY225" s="1"/>
      <c r="MQZ225" s="1"/>
      <c r="MRA225" s="1"/>
      <c r="MRB225" s="1"/>
      <c r="MRC225" s="1"/>
      <c r="MRD225" s="1"/>
      <c r="MRE225" s="1"/>
      <c r="MRF225" s="1"/>
      <c r="MRG225" s="1"/>
      <c r="MRH225" s="1"/>
      <c r="MRI225" s="1"/>
      <c r="MRJ225" s="1"/>
      <c r="MRK225" s="1"/>
      <c r="MRL225" s="1"/>
      <c r="MRM225" s="1"/>
      <c r="MRN225" s="1"/>
      <c r="MRO225" s="1"/>
      <c r="MRP225" s="1"/>
      <c r="MRQ225" s="1"/>
      <c r="MRR225" s="1"/>
      <c r="MRS225" s="1"/>
      <c r="MRT225" s="1"/>
      <c r="MRU225" s="1"/>
      <c r="MRV225" s="1"/>
      <c r="MRW225" s="1"/>
      <c r="MRX225" s="1"/>
      <c r="MRY225" s="1"/>
      <c r="MRZ225" s="1"/>
      <c r="MSA225" s="1"/>
      <c r="MSB225" s="1"/>
      <c r="MSC225" s="1"/>
      <c r="MSD225" s="1"/>
      <c r="MSE225" s="1"/>
      <c r="MSF225" s="1"/>
      <c r="MSG225" s="1"/>
      <c r="MSH225" s="1"/>
      <c r="MSI225" s="1"/>
      <c r="MSJ225" s="1"/>
      <c r="MSK225" s="1"/>
      <c r="MSL225" s="1"/>
      <c r="MSM225" s="1"/>
      <c r="MSN225" s="1"/>
      <c r="MSO225" s="1"/>
      <c r="MSP225" s="1"/>
      <c r="MSQ225" s="1"/>
      <c r="MSR225" s="1"/>
      <c r="MSS225" s="1"/>
      <c r="MST225" s="1"/>
      <c r="MSU225" s="1"/>
      <c r="MSV225" s="1"/>
      <c r="MSW225" s="1"/>
      <c r="MSX225" s="1"/>
      <c r="MSY225" s="1"/>
      <c r="MSZ225" s="1"/>
      <c r="MTA225" s="1"/>
      <c r="MTB225" s="1"/>
      <c r="MTC225" s="1"/>
      <c r="MTD225" s="1"/>
      <c r="MTE225" s="1"/>
      <c r="MTF225" s="1"/>
      <c r="MTG225" s="1"/>
      <c r="MTH225" s="1"/>
      <c r="MTI225" s="1"/>
      <c r="MTJ225" s="1"/>
      <c r="MTK225" s="1"/>
      <c r="MTL225" s="1"/>
      <c r="MTM225" s="1"/>
      <c r="MTN225" s="1"/>
      <c r="MTO225" s="1"/>
      <c r="MTP225" s="1"/>
      <c r="MTQ225" s="1"/>
      <c r="MTR225" s="1"/>
      <c r="MTS225" s="1"/>
      <c r="MTT225" s="1"/>
      <c r="MTU225" s="1"/>
      <c r="MTV225" s="1"/>
      <c r="MTW225" s="1"/>
      <c r="MTX225" s="1"/>
      <c r="MTY225" s="1"/>
      <c r="MTZ225" s="1"/>
      <c r="MUA225" s="1"/>
      <c r="MUB225" s="1"/>
      <c r="MUC225" s="1"/>
      <c r="MUD225" s="1"/>
      <c r="MUE225" s="1"/>
      <c r="MUF225" s="1"/>
      <c r="MUG225" s="1"/>
      <c r="MUH225" s="1"/>
      <c r="MUI225" s="1"/>
      <c r="MUJ225" s="1"/>
      <c r="MUK225" s="1"/>
      <c r="MUL225" s="1"/>
      <c r="MUM225" s="1"/>
      <c r="MUN225" s="1"/>
      <c r="MUO225" s="1"/>
      <c r="MUP225" s="1"/>
      <c r="MUQ225" s="1"/>
      <c r="MUR225" s="1"/>
      <c r="MUS225" s="1"/>
      <c r="MUT225" s="1"/>
      <c r="MUU225" s="1"/>
      <c r="MUV225" s="1"/>
      <c r="MUW225" s="1"/>
      <c r="MUX225" s="1"/>
      <c r="MUY225" s="1"/>
      <c r="MUZ225" s="1"/>
      <c r="MVA225" s="1"/>
      <c r="MVB225" s="1"/>
      <c r="MVC225" s="1"/>
      <c r="MVD225" s="1"/>
      <c r="MVE225" s="1"/>
      <c r="MVF225" s="1"/>
      <c r="MVG225" s="1"/>
      <c r="MVH225" s="1"/>
      <c r="MVI225" s="1"/>
      <c r="MVJ225" s="1"/>
      <c r="MVK225" s="1"/>
      <c r="MVL225" s="1"/>
      <c r="MVM225" s="1"/>
      <c r="MVN225" s="1"/>
      <c r="MVO225" s="1"/>
      <c r="MVP225" s="1"/>
      <c r="MVQ225" s="1"/>
      <c r="MVR225" s="1"/>
      <c r="MVS225" s="1"/>
      <c r="MVT225" s="1"/>
      <c r="MVU225" s="1"/>
      <c r="MVV225" s="1"/>
      <c r="MVW225" s="1"/>
      <c r="MVX225" s="1"/>
      <c r="MVY225" s="1"/>
      <c r="MVZ225" s="1"/>
      <c r="MWA225" s="1"/>
      <c r="MWB225" s="1"/>
      <c r="MWC225" s="1"/>
      <c r="MWD225" s="1"/>
      <c r="MWE225" s="1"/>
      <c r="MWF225" s="1"/>
      <c r="MWG225" s="1"/>
      <c r="MWH225" s="1"/>
      <c r="MWI225" s="1"/>
      <c r="MWJ225" s="1"/>
      <c r="MWK225" s="1"/>
      <c r="MWL225" s="1"/>
      <c r="MWM225" s="1"/>
      <c r="MWN225" s="1"/>
      <c r="MWO225" s="1"/>
      <c r="MWP225" s="1"/>
      <c r="MWQ225" s="1"/>
      <c r="MWR225" s="1"/>
      <c r="MWS225" s="1"/>
      <c r="MWT225" s="1"/>
      <c r="MWU225" s="1"/>
      <c r="MWV225" s="1"/>
      <c r="MWW225" s="1"/>
      <c r="MWX225" s="1"/>
      <c r="MWY225" s="1"/>
      <c r="MWZ225" s="1"/>
      <c r="MXA225" s="1"/>
      <c r="MXB225" s="1"/>
      <c r="MXC225" s="1"/>
      <c r="MXD225" s="1"/>
      <c r="MXE225" s="1"/>
      <c r="MXF225" s="1"/>
      <c r="MXG225" s="1"/>
      <c r="MXH225" s="1"/>
      <c r="MXI225" s="1"/>
      <c r="MXJ225" s="1"/>
      <c r="MXK225" s="1"/>
      <c r="MXL225" s="1"/>
      <c r="MXM225" s="1"/>
      <c r="MXN225" s="1"/>
      <c r="MXO225" s="1"/>
      <c r="MXP225" s="1"/>
      <c r="MXQ225" s="1"/>
      <c r="MXR225" s="1"/>
      <c r="MXS225" s="1"/>
      <c r="MXT225" s="1"/>
      <c r="MXU225" s="1"/>
      <c r="MXV225" s="1"/>
      <c r="MXW225" s="1"/>
      <c r="MXX225" s="1"/>
      <c r="MXY225" s="1"/>
      <c r="MXZ225" s="1"/>
      <c r="MYA225" s="1"/>
      <c r="MYB225" s="1"/>
      <c r="MYC225" s="1"/>
      <c r="MYD225" s="1"/>
      <c r="MYE225" s="1"/>
      <c r="MYF225" s="1"/>
      <c r="MYG225" s="1"/>
      <c r="MYH225" s="1"/>
      <c r="MYI225" s="1"/>
      <c r="MYJ225" s="1"/>
      <c r="MYK225" s="1"/>
      <c r="MYL225" s="1"/>
      <c r="MYM225" s="1"/>
      <c r="MYN225" s="1"/>
      <c r="MYO225" s="1"/>
      <c r="MYP225" s="1"/>
      <c r="MYQ225" s="1"/>
      <c r="MYR225" s="1"/>
      <c r="MYS225" s="1"/>
      <c r="MYT225" s="1"/>
      <c r="MYU225" s="1"/>
      <c r="MYV225" s="1"/>
      <c r="MYW225" s="1"/>
      <c r="MYX225" s="1"/>
      <c r="MYY225" s="1"/>
      <c r="MYZ225" s="1"/>
      <c r="MZA225" s="1"/>
      <c r="MZB225" s="1"/>
      <c r="MZC225" s="1"/>
      <c r="MZD225" s="1"/>
      <c r="MZE225" s="1"/>
      <c r="MZF225" s="1"/>
      <c r="MZG225" s="1"/>
      <c r="MZH225" s="1"/>
      <c r="MZI225" s="1"/>
      <c r="MZJ225" s="1"/>
      <c r="MZK225" s="1"/>
      <c r="MZL225" s="1"/>
      <c r="MZM225" s="1"/>
      <c r="MZN225" s="1"/>
      <c r="MZO225" s="1"/>
      <c r="MZP225" s="1"/>
      <c r="MZQ225" s="1"/>
      <c r="MZR225" s="1"/>
      <c r="MZS225" s="1"/>
      <c r="MZT225" s="1"/>
      <c r="MZU225" s="1"/>
      <c r="MZV225" s="1"/>
      <c r="MZW225" s="1"/>
      <c r="MZX225" s="1"/>
      <c r="MZY225" s="1"/>
      <c r="MZZ225" s="1"/>
      <c r="NAA225" s="1"/>
      <c r="NAB225" s="1"/>
      <c r="NAC225" s="1"/>
      <c r="NAD225" s="1"/>
      <c r="NAE225" s="1"/>
      <c r="NAF225" s="1"/>
      <c r="NAG225" s="1"/>
      <c r="NAH225" s="1"/>
      <c r="NAI225" s="1"/>
      <c r="NAJ225" s="1"/>
      <c r="NAK225" s="1"/>
      <c r="NAL225" s="1"/>
      <c r="NAM225" s="1"/>
      <c r="NAN225" s="1"/>
      <c r="NAO225" s="1"/>
      <c r="NAP225" s="1"/>
      <c r="NAQ225" s="1"/>
      <c r="NAR225" s="1"/>
      <c r="NAS225" s="1"/>
      <c r="NAT225" s="1"/>
      <c r="NAU225" s="1"/>
      <c r="NAV225" s="1"/>
      <c r="NAW225" s="1"/>
      <c r="NAX225" s="1"/>
      <c r="NAY225" s="1"/>
      <c r="NAZ225" s="1"/>
      <c r="NBA225" s="1"/>
      <c r="NBB225" s="1"/>
      <c r="NBC225" s="1"/>
      <c r="NBD225" s="1"/>
      <c r="NBE225" s="1"/>
      <c r="NBF225" s="1"/>
      <c r="NBG225" s="1"/>
      <c r="NBH225" s="1"/>
      <c r="NBI225" s="1"/>
      <c r="NBJ225" s="1"/>
      <c r="NBK225" s="1"/>
      <c r="NBL225" s="1"/>
      <c r="NBM225" s="1"/>
      <c r="NBN225" s="1"/>
      <c r="NBO225" s="1"/>
      <c r="NBP225" s="1"/>
      <c r="NBQ225" s="1"/>
      <c r="NBR225" s="1"/>
      <c r="NBS225" s="1"/>
      <c r="NBT225" s="1"/>
      <c r="NBU225" s="1"/>
      <c r="NBV225" s="1"/>
      <c r="NBW225" s="1"/>
      <c r="NBX225" s="1"/>
      <c r="NBY225" s="1"/>
      <c r="NBZ225" s="1"/>
      <c r="NCA225" s="1"/>
      <c r="NCB225" s="1"/>
      <c r="NCC225" s="1"/>
      <c r="NCD225" s="1"/>
      <c r="NCE225" s="1"/>
      <c r="NCF225" s="1"/>
      <c r="NCG225" s="1"/>
      <c r="NCH225" s="1"/>
      <c r="NCI225" s="1"/>
      <c r="NCJ225" s="1"/>
      <c r="NCK225" s="1"/>
      <c r="NCL225" s="1"/>
      <c r="NCM225" s="1"/>
      <c r="NCN225" s="1"/>
      <c r="NCO225" s="1"/>
      <c r="NCP225" s="1"/>
      <c r="NCQ225" s="1"/>
      <c r="NCR225" s="1"/>
      <c r="NCS225" s="1"/>
      <c r="NCT225" s="1"/>
      <c r="NCU225" s="1"/>
      <c r="NCV225" s="1"/>
      <c r="NCW225" s="1"/>
      <c r="NCX225" s="1"/>
      <c r="NCY225" s="1"/>
      <c r="NCZ225" s="1"/>
      <c r="NDA225" s="1"/>
      <c r="NDB225" s="1"/>
      <c r="NDC225" s="1"/>
      <c r="NDD225" s="1"/>
      <c r="NDE225" s="1"/>
      <c r="NDF225" s="1"/>
      <c r="NDG225" s="1"/>
      <c r="NDH225" s="1"/>
      <c r="NDI225" s="1"/>
      <c r="NDJ225" s="1"/>
      <c r="NDK225" s="1"/>
      <c r="NDL225" s="1"/>
      <c r="NDM225" s="1"/>
      <c r="NDN225" s="1"/>
      <c r="NDO225" s="1"/>
      <c r="NDP225" s="1"/>
      <c r="NDQ225" s="1"/>
      <c r="NDR225" s="1"/>
      <c r="NDS225" s="1"/>
      <c r="NDT225" s="1"/>
      <c r="NDU225" s="1"/>
      <c r="NDV225" s="1"/>
      <c r="NDW225" s="1"/>
      <c r="NDX225" s="1"/>
      <c r="NDY225" s="1"/>
      <c r="NDZ225" s="1"/>
      <c r="NEA225" s="1"/>
      <c r="NEB225" s="1"/>
      <c r="NEC225" s="1"/>
      <c r="NED225" s="1"/>
      <c r="NEE225" s="1"/>
      <c r="NEF225" s="1"/>
      <c r="NEG225" s="1"/>
      <c r="NEH225" s="1"/>
      <c r="NEI225" s="1"/>
      <c r="NEJ225" s="1"/>
      <c r="NEK225" s="1"/>
      <c r="NEL225" s="1"/>
      <c r="NEM225" s="1"/>
      <c r="NEN225" s="1"/>
      <c r="NEO225" s="1"/>
      <c r="NEP225" s="1"/>
      <c r="NEQ225" s="1"/>
      <c r="NER225" s="1"/>
      <c r="NES225" s="1"/>
      <c r="NET225" s="1"/>
      <c r="NEU225" s="1"/>
      <c r="NEV225" s="1"/>
      <c r="NEW225" s="1"/>
      <c r="NEX225" s="1"/>
      <c r="NEY225" s="1"/>
      <c r="NEZ225" s="1"/>
      <c r="NFA225" s="1"/>
      <c r="NFB225" s="1"/>
      <c r="NFC225" s="1"/>
      <c r="NFD225" s="1"/>
      <c r="NFE225" s="1"/>
      <c r="NFF225" s="1"/>
      <c r="NFG225" s="1"/>
      <c r="NFH225" s="1"/>
      <c r="NFI225" s="1"/>
      <c r="NFJ225" s="1"/>
      <c r="NFK225" s="1"/>
      <c r="NFL225" s="1"/>
      <c r="NFM225" s="1"/>
      <c r="NFN225" s="1"/>
      <c r="NFO225" s="1"/>
      <c r="NFP225" s="1"/>
      <c r="NFQ225" s="1"/>
      <c r="NFR225" s="1"/>
      <c r="NFS225" s="1"/>
      <c r="NFT225" s="1"/>
      <c r="NFU225" s="1"/>
      <c r="NFV225" s="1"/>
      <c r="NFW225" s="1"/>
      <c r="NFX225" s="1"/>
      <c r="NFY225" s="1"/>
      <c r="NFZ225" s="1"/>
      <c r="NGA225" s="1"/>
      <c r="NGB225" s="1"/>
      <c r="NGC225" s="1"/>
      <c r="NGD225" s="1"/>
      <c r="NGE225" s="1"/>
      <c r="NGF225" s="1"/>
      <c r="NGG225" s="1"/>
      <c r="NGH225" s="1"/>
      <c r="NGI225" s="1"/>
      <c r="NGJ225" s="1"/>
      <c r="NGK225" s="1"/>
      <c r="NGL225" s="1"/>
      <c r="NGM225" s="1"/>
      <c r="NGN225" s="1"/>
      <c r="NGO225" s="1"/>
      <c r="NGP225" s="1"/>
      <c r="NGQ225" s="1"/>
      <c r="NGR225" s="1"/>
      <c r="NGS225" s="1"/>
      <c r="NGT225" s="1"/>
      <c r="NGU225" s="1"/>
      <c r="NGV225" s="1"/>
      <c r="NGW225" s="1"/>
      <c r="NGX225" s="1"/>
      <c r="NGY225" s="1"/>
      <c r="NGZ225" s="1"/>
      <c r="NHA225" s="1"/>
      <c r="NHB225" s="1"/>
      <c r="NHC225" s="1"/>
      <c r="NHD225" s="1"/>
      <c r="NHE225" s="1"/>
      <c r="NHF225" s="1"/>
      <c r="NHG225" s="1"/>
      <c r="NHH225" s="1"/>
      <c r="NHI225" s="1"/>
      <c r="NHJ225" s="1"/>
      <c r="NHK225" s="1"/>
      <c r="NHL225" s="1"/>
      <c r="NHM225" s="1"/>
      <c r="NHN225" s="1"/>
      <c r="NHO225" s="1"/>
      <c r="NHP225" s="1"/>
      <c r="NHQ225" s="1"/>
      <c r="NHR225" s="1"/>
      <c r="NHS225" s="1"/>
      <c r="NHT225" s="1"/>
      <c r="NHU225" s="1"/>
      <c r="NHV225" s="1"/>
      <c r="NHW225" s="1"/>
      <c r="NHX225" s="1"/>
      <c r="NHY225" s="1"/>
      <c r="NHZ225" s="1"/>
      <c r="NIA225" s="1"/>
      <c r="NIB225" s="1"/>
      <c r="NIC225" s="1"/>
      <c r="NID225" s="1"/>
      <c r="NIE225" s="1"/>
      <c r="NIF225" s="1"/>
      <c r="NIG225" s="1"/>
      <c r="NIH225" s="1"/>
      <c r="NII225" s="1"/>
      <c r="NIJ225" s="1"/>
      <c r="NIK225" s="1"/>
      <c r="NIL225" s="1"/>
      <c r="NIM225" s="1"/>
      <c r="NIN225" s="1"/>
      <c r="NIO225" s="1"/>
      <c r="NIP225" s="1"/>
      <c r="NIQ225" s="1"/>
      <c r="NIR225" s="1"/>
      <c r="NIS225" s="1"/>
      <c r="NIT225" s="1"/>
      <c r="NIU225" s="1"/>
      <c r="NIV225" s="1"/>
      <c r="NIW225" s="1"/>
      <c r="NIX225" s="1"/>
      <c r="NIY225" s="1"/>
      <c r="NIZ225" s="1"/>
      <c r="NJA225" s="1"/>
      <c r="NJB225" s="1"/>
      <c r="NJC225" s="1"/>
      <c r="NJD225" s="1"/>
      <c r="NJE225" s="1"/>
      <c r="NJF225" s="1"/>
      <c r="NJG225" s="1"/>
      <c r="NJH225" s="1"/>
      <c r="NJI225" s="1"/>
      <c r="NJJ225" s="1"/>
      <c r="NJK225" s="1"/>
      <c r="NJL225" s="1"/>
      <c r="NJM225" s="1"/>
      <c r="NJN225" s="1"/>
      <c r="NJO225" s="1"/>
      <c r="NJP225" s="1"/>
      <c r="NJQ225" s="1"/>
      <c r="NJR225" s="1"/>
      <c r="NJS225" s="1"/>
      <c r="NJT225" s="1"/>
      <c r="NJU225" s="1"/>
      <c r="NJV225" s="1"/>
      <c r="NJW225" s="1"/>
      <c r="NJX225" s="1"/>
      <c r="NJY225" s="1"/>
      <c r="NJZ225" s="1"/>
      <c r="NKA225" s="1"/>
      <c r="NKB225" s="1"/>
      <c r="NKC225" s="1"/>
      <c r="NKD225" s="1"/>
      <c r="NKE225" s="1"/>
      <c r="NKF225" s="1"/>
      <c r="NKG225" s="1"/>
      <c r="NKH225" s="1"/>
      <c r="NKI225" s="1"/>
      <c r="NKJ225" s="1"/>
      <c r="NKK225" s="1"/>
      <c r="NKL225" s="1"/>
      <c r="NKM225" s="1"/>
      <c r="NKN225" s="1"/>
      <c r="NKO225" s="1"/>
      <c r="NKP225" s="1"/>
      <c r="NKQ225" s="1"/>
      <c r="NKR225" s="1"/>
      <c r="NKS225" s="1"/>
      <c r="NKT225" s="1"/>
      <c r="NKU225" s="1"/>
      <c r="NKV225" s="1"/>
      <c r="NKW225" s="1"/>
      <c r="NKX225" s="1"/>
      <c r="NKY225" s="1"/>
      <c r="NKZ225" s="1"/>
      <c r="NLA225" s="1"/>
      <c r="NLB225" s="1"/>
      <c r="NLC225" s="1"/>
      <c r="NLD225" s="1"/>
      <c r="NLE225" s="1"/>
      <c r="NLF225" s="1"/>
      <c r="NLG225" s="1"/>
      <c r="NLH225" s="1"/>
      <c r="NLI225" s="1"/>
      <c r="NLJ225" s="1"/>
      <c r="NLK225" s="1"/>
      <c r="NLL225" s="1"/>
      <c r="NLM225" s="1"/>
      <c r="NLN225" s="1"/>
      <c r="NLO225" s="1"/>
      <c r="NLP225" s="1"/>
      <c r="NLQ225" s="1"/>
      <c r="NLR225" s="1"/>
      <c r="NLS225" s="1"/>
      <c r="NLT225" s="1"/>
      <c r="NLU225" s="1"/>
      <c r="NLV225" s="1"/>
      <c r="NLW225" s="1"/>
      <c r="NLX225" s="1"/>
      <c r="NLY225" s="1"/>
      <c r="NLZ225" s="1"/>
      <c r="NMA225" s="1"/>
      <c r="NMB225" s="1"/>
      <c r="NMC225" s="1"/>
      <c r="NMD225" s="1"/>
      <c r="NME225" s="1"/>
      <c r="NMF225" s="1"/>
      <c r="NMG225" s="1"/>
      <c r="NMH225" s="1"/>
      <c r="NMI225" s="1"/>
      <c r="NMJ225" s="1"/>
      <c r="NMK225" s="1"/>
      <c r="NML225" s="1"/>
      <c r="NMM225" s="1"/>
      <c r="NMN225" s="1"/>
      <c r="NMO225" s="1"/>
      <c r="NMP225" s="1"/>
      <c r="NMQ225" s="1"/>
      <c r="NMR225" s="1"/>
      <c r="NMS225" s="1"/>
      <c r="NMT225" s="1"/>
      <c r="NMU225" s="1"/>
      <c r="NMV225" s="1"/>
      <c r="NMW225" s="1"/>
      <c r="NMX225" s="1"/>
      <c r="NMY225" s="1"/>
      <c r="NMZ225" s="1"/>
      <c r="NNA225" s="1"/>
      <c r="NNB225" s="1"/>
      <c r="NNC225" s="1"/>
      <c r="NND225" s="1"/>
      <c r="NNE225" s="1"/>
      <c r="NNF225" s="1"/>
      <c r="NNG225" s="1"/>
      <c r="NNH225" s="1"/>
      <c r="NNI225" s="1"/>
      <c r="NNJ225" s="1"/>
      <c r="NNK225" s="1"/>
      <c r="NNL225" s="1"/>
      <c r="NNM225" s="1"/>
      <c r="NNN225" s="1"/>
      <c r="NNO225" s="1"/>
      <c r="NNP225" s="1"/>
      <c r="NNQ225" s="1"/>
      <c r="NNR225" s="1"/>
      <c r="NNS225" s="1"/>
      <c r="NNT225" s="1"/>
      <c r="NNU225" s="1"/>
      <c r="NNV225" s="1"/>
      <c r="NNW225" s="1"/>
      <c r="NNX225" s="1"/>
      <c r="NNY225" s="1"/>
      <c r="NNZ225" s="1"/>
      <c r="NOA225" s="1"/>
      <c r="NOB225" s="1"/>
      <c r="NOC225" s="1"/>
      <c r="NOD225" s="1"/>
      <c r="NOE225" s="1"/>
      <c r="NOF225" s="1"/>
      <c r="NOG225" s="1"/>
      <c r="NOH225" s="1"/>
      <c r="NOI225" s="1"/>
      <c r="NOJ225" s="1"/>
      <c r="NOK225" s="1"/>
      <c r="NOL225" s="1"/>
      <c r="NOM225" s="1"/>
      <c r="NON225" s="1"/>
      <c r="NOO225" s="1"/>
      <c r="NOP225" s="1"/>
      <c r="NOQ225" s="1"/>
      <c r="NOR225" s="1"/>
      <c r="NOS225" s="1"/>
      <c r="NOT225" s="1"/>
      <c r="NOU225" s="1"/>
      <c r="NOV225" s="1"/>
      <c r="NOW225" s="1"/>
      <c r="NOX225" s="1"/>
      <c r="NOY225" s="1"/>
      <c r="NOZ225" s="1"/>
      <c r="NPA225" s="1"/>
      <c r="NPB225" s="1"/>
      <c r="NPC225" s="1"/>
      <c r="NPD225" s="1"/>
      <c r="NPE225" s="1"/>
      <c r="NPF225" s="1"/>
      <c r="NPG225" s="1"/>
      <c r="NPH225" s="1"/>
      <c r="NPI225" s="1"/>
      <c r="NPJ225" s="1"/>
      <c r="NPK225" s="1"/>
      <c r="NPL225" s="1"/>
      <c r="NPM225" s="1"/>
      <c r="NPN225" s="1"/>
      <c r="NPO225" s="1"/>
      <c r="NPP225" s="1"/>
      <c r="NPQ225" s="1"/>
      <c r="NPR225" s="1"/>
      <c r="NPS225" s="1"/>
      <c r="NPT225" s="1"/>
      <c r="NPU225" s="1"/>
      <c r="NPV225" s="1"/>
      <c r="NPW225" s="1"/>
      <c r="NPX225" s="1"/>
      <c r="NPY225" s="1"/>
      <c r="NPZ225" s="1"/>
      <c r="NQA225" s="1"/>
      <c r="NQB225" s="1"/>
      <c r="NQC225" s="1"/>
      <c r="NQD225" s="1"/>
      <c r="NQE225" s="1"/>
      <c r="NQF225" s="1"/>
      <c r="NQG225" s="1"/>
      <c r="NQH225" s="1"/>
      <c r="NQI225" s="1"/>
      <c r="NQJ225" s="1"/>
      <c r="NQK225" s="1"/>
      <c r="NQL225" s="1"/>
      <c r="NQM225" s="1"/>
      <c r="NQN225" s="1"/>
      <c r="NQO225" s="1"/>
      <c r="NQP225" s="1"/>
      <c r="NQQ225" s="1"/>
      <c r="NQR225" s="1"/>
      <c r="NQS225" s="1"/>
      <c r="NQT225" s="1"/>
      <c r="NQU225" s="1"/>
      <c r="NQV225" s="1"/>
      <c r="NQW225" s="1"/>
      <c r="NQX225" s="1"/>
      <c r="NQY225" s="1"/>
      <c r="NQZ225" s="1"/>
      <c r="NRA225" s="1"/>
      <c r="NRB225" s="1"/>
      <c r="NRC225" s="1"/>
      <c r="NRD225" s="1"/>
      <c r="NRE225" s="1"/>
      <c r="NRF225" s="1"/>
      <c r="NRG225" s="1"/>
      <c r="NRH225" s="1"/>
      <c r="NRI225" s="1"/>
      <c r="NRJ225" s="1"/>
      <c r="NRK225" s="1"/>
      <c r="NRL225" s="1"/>
      <c r="NRM225" s="1"/>
      <c r="NRN225" s="1"/>
      <c r="NRO225" s="1"/>
      <c r="NRP225" s="1"/>
      <c r="NRQ225" s="1"/>
      <c r="NRR225" s="1"/>
      <c r="NRS225" s="1"/>
      <c r="NRT225" s="1"/>
      <c r="NRU225" s="1"/>
      <c r="NRV225" s="1"/>
      <c r="NRW225" s="1"/>
      <c r="NRX225" s="1"/>
      <c r="NRY225" s="1"/>
      <c r="NRZ225" s="1"/>
      <c r="NSA225" s="1"/>
      <c r="NSB225" s="1"/>
      <c r="NSC225" s="1"/>
      <c r="NSD225" s="1"/>
      <c r="NSE225" s="1"/>
      <c r="NSF225" s="1"/>
      <c r="NSG225" s="1"/>
      <c r="NSH225" s="1"/>
      <c r="NSI225" s="1"/>
      <c r="NSJ225" s="1"/>
      <c r="NSK225" s="1"/>
      <c r="NSL225" s="1"/>
      <c r="NSM225" s="1"/>
      <c r="NSN225" s="1"/>
      <c r="NSO225" s="1"/>
      <c r="NSP225" s="1"/>
      <c r="NSQ225" s="1"/>
      <c r="NSR225" s="1"/>
      <c r="NSS225" s="1"/>
      <c r="NST225" s="1"/>
      <c r="NSU225" s="1"/>
      <c r="NSV225" s="1"/>
      <c r="NSW225" s="1"/>
      <c r="NSX225" s="1"/>
      <c r="NSY225" s="1"/>
      <c r="NSZ225" s="1"/>
      <c r="NTA225" s="1"/>
      <c r="NTB225" s="1"/>
      <c r="NTC225" s="1"/>
      <c r="NTD225" s="1"/>
      <c r="NTE225" s="1"/>
      <c r="NTF225" s="1"/>
      <c r="NTG225" s="1"/>
      <c r="NTH225" s="1"/>
      <c r="NTI225" s="1"/>
      <c r="NTJ225" s="1"/>
      <c r="NTK225" s="1"/>
      <c r="NTL225" s="1"/>
      <c r="NTM225" s="1"/>
      <c r="NTN225" s="1"/>
      <c r="NTO225" s="1"/>
      <c r="NTP225" s="1"/>
      <c r="NTQ225" s="1"/>
      <c r="NTR225" s="1"/>
      <c r="NTS225" s="1"/>
      <c r="NTT225" s="1"/>
      <c r="NTU225" s="1"/>
      <c r="NTV225" s="1"/>
      <c r="NTW225" s="1"/>
      <c r="NTX225" s="1"/>
      <c r="NTY225" s="1"/>
      <c r="NTZ225" s="1"/>
      <c r="NUA225" s="1"/>
      <c r="NUB225" s="1"/>
      <c r="NUC225" s="1"/>
      <c r="NUD225" s="1"/>
      <c r="NUE225" s="1"/>
      <c r="NUF225" s="1"/>
      <c r="NUG225" s="1"/>
      <c r="NUH225" s="1"/>
      <c r="NUI225" s="1"/>
      <c r="NUJ225" s="1"/>
      <c r="NUK225" s="1"/>
      <c r="NUL225" s="1"/>
      <c r="NUM225" s="1"/>
      <c r="NUN225" s="1"/>
      <c r="NUO225" s="1"/>
      <c r="NUP225" s="1"/>
      <c r="NUQ225" s="1"/>
      <c r="NUR225" s="1"/>
      <c r="NUS225" s="1"/>
      <c r="NUT225" s="1"/>
      <c r="NUU225" s="1"/>
      <c r="NUV225" s="1"/>
      <c r="NUW225" s="1"/>
      <c r="NUX225" s="1"/>
      <c r="NUY225" s="1"/>
      <c r="NUZ225" s="1"/>
      <c r="NVA225" s="1"/>
      <c r="NVB225" s="1"/>
      <c r="NVC225" s="1"/>
      <c r="NVD225" s="1"/>
      <c r="NVE225" s="1"/>
      <c r="NVF225" s="1"/>
      <c r="NVG225" s="1"/>
      <c r="NVH225" s="1"/>
      <c r="NVI225" s="1"/>
      <c r="NVJ225" s="1"/>
      <c r="NVK225" s="1"/>
      <c r="NVL225" s="1"/>
      <c r="NVM225" s="1"/>
      <c r="NVN225" s="1"/>
      <c r="NVO225" s="1"/>
      <c r="NVP225" s="1"/>
      <c r="NVQ225" s="1"/>
      <c r="NVR225" s="1"/>
      <c r="NVS225" s="1"/>
      <c r="NVT225" s="1"/>
      <c r="NVU225" s="1"/>
      <c r="NVV225" s="1"/>
      <c r="NVW225" s="1"/>
      <c r="NVX225" s="1"/>
      <c r="NVY225" s="1"/>
      <c r="NVZ225" s="1"/>
      <c r="NWA225" s="1"/>
      <c r="NWB225" s="1"/>
      <c r="NWC225" s="1"/>
      <c r="NWD225" s="1"/>
      <c r="NWE225" s="1"/>
      <c r="NWF225" s="1"/>
      <c r="NWG225" s="1"/>
      <c r="NWH225" s="1"/>
      <c r="NWI225" s="1"/>
      <c r="NWJ225" s="1"/>
      <c r="NWK225" s="1"/>
      <c r="NWL225" s="1"/>
      <c r="NWM225" s="1"/>
      <c r="NWN225" s="1"/>
      <c r="NWO225" s="1"/>
      <c r="NWP225" s="1"/>
      <c r="NWQ225" s="1"/>
      <c r="NWR225" s="1"/>
      <c r="NWS225" s="1"/>
      <c r="NWT225" s="1"/>
      <c r="NWU225" s="1"/>
      <c r="NWV225" s="1"/>
      <c r="NWW225" s="1"/>
      <c r="NWX225" s="1"/>
      <c r="NWY225" s="1"/>
      <c r="NWZ225" s="1"/>
      <c r="NXA225" s="1"/>
      <c r="NXB225" s="1"/>
      <c r="NXC225" s="1"/>
      <c r="NXD225" s="1"/>
      <c r="NXE225" s="1"/>
      <c r="NXF225" s="1"/>
      <c r="NXG225" s="1"/>
      <c r="NXH225" s="1"/>
      <c r="NXI225" s="1"/>
      <c r="NXJ225" s="1"/>
      <c r="NXK225" s="1"/>
      <c r="NXL225" s="1"/>
      <c r="NXM225" s="1"/>
      <c r="NXN225" s="1"/>
      <c r="NXO225" s="1"/>
      <c r="NXP225" s="1"/>
      <c r="NXQ225" s="1"/>
      <c r="NXR225" s="1"/>
      <c r="NXS225" s="1"/>
      <c r="NXT225" s="1"/>
      <c r="NXU225" s="1"/>
      <c r="NXV225" s="1"/>
      <c r="NXW225" s="1"/>
      <c r="NXX225" s="1"/>
      <c r="NXY225" s="1"/>
      <c r="NXZ225" s="1"/>
      <c r="NYA225" s="1"/>
      <c r="NYB225" s="1"/>
      <c r="NYC225" s="1"/>
      <c r="NYD225" s="1"/>
      <c r="NYE225" s="1"/>
      <c r="NYF225" s="1"/>
      <c r="NYG225" s="1"/>
      <c r="NYH225" s="1"/>
      <c r="NYI225" s="1"/>
      <c r="NYJ225" s="1"/>
      <c r="NYK225" s="1"/>
      <c r="NYL225" s="1"/>
      <c r="NYM225" s="1"/>
      <c r="NYN225" s="1"/>
      <c r="NYO225" s="1"/>
      <c r="NYP225" s="1"/>
      <c r="NYQ225" s="1"/>
      <c r="NYR225" s="1"/>
      <c r="NYS225" s="1"/>
      <c r="NYT225" s="1"/>
      <c r="NYU225" s="1"/>
      <c r="NYV225" s="1"/>
      <c r="NYW225" s="1"/>
      <c r="NYX225" s="1"/>
      <c r="NYY225" s="1"/>
      <c r="NYZ225" s="1"/>
      <c r="NZA225" s="1"/>
      <c r="NZB225" s="1"/>
      <c r="NZC225" s="1"/>
      <c r="NZD225" s="1"/>
      <c r="NZE225" s="1"/>
      <c r="NZF225" s="1"/>
      <c r="NZG225" s="1"/>
      <c r="NZH225" s="1"/>
      <c r="NZI225" s="1"/>
      <c r="NZJ225" s="1"/>
      <c r="NZK225" s="1"/>
      <c r="NZL225" s="1"/>
      <c r="NZM225" s="1"/>
      <c r="NZN225" s="1"/>
      <c r="NZO225" s="1"/>
      <c r="NZP225" s="1"/>
      <c r="NZQ225" s="1"/>
      <c r="NZR225" s="1"/>
      <c r="NZS225" s="1"/>
      <c r="NZT225" s="1"/>
      <c r="NZU225" s="1"/>
      <c r="NZV225" s="1"/>
      <c r="NZW225" s="1"/>
      <c r="NZX225" s="1"/>
      <c r="NZY225" s="1"/>
      <c r="NZZ225" s="1"/>
      <c r="OAA225" s="1"/>
      <c r="OAB225" s="1"/>
      <c r="OAC225" s="1"/>
      <c r="OAD225" s="1"/>
      <c r="OAE225" s="1"/>
      <c r="OAF225" s="1"/>
      <c r="OAG225" s="1"/>
      <c r="OAH225" s="1"/>
      <c r="OAI225" s="1"/>
      <c r="OAJ225" s="1"/>
      <c r="OAK225" s="1"/>
      <c r="OAL225" s="1"/>
      <c r="OAM225" s="1"/>
      <c r="OAN225" s="1"/>
      <c r="OAO225" s="1"/>
      <c r="OAP225" s="1"/>
      <c r="OAQ225" s="1"/>
      <c r="OAR225" s="1"/>
      <c r="OAS225" s="1"/>
      <c r="OAT225" s="1"/>
      <c r="OAU225" s="1"/>
      <c r="OAV225" s="1"/>
      <c r="OAW225" s="1"/>
      <c r="OAX225" s="1"/>
      <c r="OAY225" s="1"/>
      <c r="OAZ225" s="1"/>
      <c r="OBA225" s="1"/>
      <c r="OBB225" s="1"/>
      <c r="OBC225" s="1"/>
      <c r="OBD225" s="1"/>
      <c r="OBE225" s="1"/>
      <c r="OBF225" s="1"/>
      <c r="OBG225" s="1"/>
      <c r="OBH225" s="1"/>
      <c r="OBI225" s="1"/>
      <c r="OBJ225" s="1"/>
      <c r="OBK225" s="1"/>
      <c r="OBL225" s="1"/>
      <c r="OBM225" s="1"/>
      <c r="OBN225" s="1"/>
      <c r="OBO225" s="1"/>
      <c r="OBP225" s="1"/>
      <c r="OBQ225" s="1"/>
      <c r="OBR225" s="1"/>
      <c r="OBS225" s="1"/>
      <c r="OBT225" s="1"/>
      <c r="OBU225" s="1"/>
      <c r="OBV225" s="1"/>
      <c r="OBW225" s="1"/>
      <c r="OBX225" s="1"/>
      <c r="OBY225" s="1"/>
      <c r="OBZ225" s="1"/>
      <c r="OCA225" s="1"/>
      <c r="OCB225" s="1"/>
      <c r="OCC225" s="1"/>
      <c r="OCD225" s="1"/>
      <c r="OCE225" s="1"/>
      <c r="OCF225" s="1"/>
      <c r="OCG225" s="1"/>
      <c r="OCH225" s="1"/>
      <c r="OCI225" s="1"/>
      <c r="OCJ225" s="1"/>
      <c r="OCK225" s="1"/>
      <c r="OCL225" s="1"/>
      <c r="OCM225" s="1"/>
      <c r="OCN225" s="1"/>
      <c r="OCO225" s="1"/>
      <c r="OCP225" s="1"/>
      <c r="OCQ225" s="1"/>
      <c r="OCR225" s="1"/>
      <c r="OCS225" s="1"/>
      <c r="OCT225" s="1"/>
      <c r="OCU225" s="1"/>
      <c r="OCV225" s="1"/>
      <c r="OCW225" s="1"/>
      <c r="OCX225" s="1"/>
      <c r="OCY225" s="1"/>
      <c r="OCZ225" s="1"/>
      <c r="ODA225" s="1"/>
      <c r="ODB225" s="1"/>
      <c r="ODC225" s="1"/>
      <c r="ODD225" s="1"/>
      <c r="ODE225" s="1"/>
      <c r="ODF225" s="1"/>
      <c r="ODG225" s="1"/>
      <c r="ODH225" s="1"/>
      <c r="ODI225" s="1"/>
      <c r="ODJ225" s="1"/>
      <c r="ODK225" s="1"/>
      <c r="ODL225" s="1"/>
      <c r="ODM225" s="1"/>
      <c r="ODN225" s="1"/>
      <c r="ODO225" s="1"/>
      <c r="ODP225" s="1"/>
      <c r="ODQ225" s="1"/>
      <c r="ODR225" s="1"/>
      <c r="ODS225" s="1"/>
      <c r="ODT225" s="1"/>
      <c r="ODU225" s="1"/>
      <c r="ODV225" s="1"/>
      <c r="ODW225" s="1"/>
      <c r="ODX225" s="1"/>
      <c r="ODY225" s="1"/>
      <c r="ODZ225" s="1"/>
      <c r="OEA225" s="1"/>
      <c r="OEB225" s="1"/>
      <c r="OEC225" s="1"/>
      <c r="OED225" s="1"/>
      <c r="OEE225" s="1"/>
      <c r="OEF225" s="1"/>
      <c r="OEG225" s="1"/>
      <c r="OEH225" s="1"/>
      <c r="OEI225" s="1"/>
      <c r="OEJ225" s="1"/>
      <c r="OEK225" s="1"/>
      <c r="OEL225" s="1"/>
      <c r="OEM225" s="1"/>
      <c r="OEN225" s="1"/>
      <c r="OEO225" s="1"/>
      <c r="OEP225" s="1"/>
      <c r="OEQ225" s="1"/>
      <c r="OER225" s="1"/>
      <c r="OES225" s="1"/>
      <c r="OET225" s="1"/>
      <c r="OEU225" s="1"/>
      <c r="OEV225" s="1"/>
      <c r="OEW225" s="1"/>
      <c r="OEX225" s="1"/>
      <c r="OEY225" s="1"/>
      <c r="OEZ225" s="1"/>
      <c r="OFA225" s="1"/>
      <c r="OFB225" s="1"/>
      <c r="OFC225" s="1"/>
      <c r="OFD225" s="1"/>
      <c r="OFE225" s="1"/>
      <c r="OFF225" s="1"/>
      <c r="OFG225" s="1"/>
      <c r="OFH225" s="1"/>
      <c r="OFI225" s="1"/>
      <c r="OFJ225" s="1"/>
      <c r="OFK225" s="1"/>
      <c r="OFL225" s="1"/>
      <c r="OFM225" s="1"/>
      <c r="OFN225" s="1"/>
      <c r="OFO225" s="1"/>
      <c r="OFP225" s="1"/>
      <c r="OFQ225" s="1"/>
      <c r="OFR225" s="1"/>
      <c r="OFS225" s="1"/>
      <c r="OFT225" s="1"/>
      <c r="OFU225" s="1"/>
      <c r="OFV225" s="1"/>
      <c r="OFW225" s="1"/>
      <c r="OFX225" s="1"/>
      <c r="OFY225" s="1"/>
      <c r="OFZ225" s="1"/>
      <c r="OGA225" s="1"/>
      <c r="OGB225" s="1"/>
      <c r="OGC225" s="1"/>
      <c r="OGD225" s="1"/>
      <c r="OGE225" s="1"/>
      <c r="OGF225" s="1"/>
      <c r="OGG225" s="1"/>
      <c r="OGH225" s="1"/>
      <c r="OGI225" s="1"/>
      <c r="OGJ225" s="1"/>
      <c r="OGK225" s="1"/>
      <c r="OGL225" s="1"/>
      <c r="OGM225" s="1"/>
      <c r="OGN225" s="1"/>
      <c r="OGO225" s="1"/>
      <c r="OGP225" s="1"/>
      <c r="OGQ225" s="1"/>
      <c r="OGR225" s="1"/>
      <c r="OGS225" s="1"/>
      <c r="OGT225" s="1"/>
      <c r="OGU225" s="1"/>
      <c r="OGV225" s="1"/>
      <c r="OGW225" s="1"/>
      <c r="OGX225" s="1"/>
      <c r="OGY225" s="1"/>
      <c r="OGZ225" s="1"/>
      <c r="OHA225" s="1"/>
      <c r="OHB225" s="1"/>
      <c r="OHC225" s="1"/>
      <c r="OHD225" s="1"/>
      <c r="OHE225" s="1"/>
      <c r="OHF225" s="1"/>
      <c r="OHG225" s="1"/>
      <c r="OHH225" s="1"/>
      <c r="OHI225" s="1"/>
      <c r="OHJ225" s="1"/>
      <c r="OHK225" s="1"/>
      <c r="OHL225" s="1"/>
      <c r="OHM225" s="1"/>
      <c r="OHN225" s="1"/>
      <c r="OHO225" s="1"/>
      <c r="OHP225" s="1"/>
      <c r="OHQ225" s="1"/>
      <c r="OHR225" s="1"/>
      <c r="OHS225" s="1"/>
      <c r="OHT225" s="1"/>
      <c r="OHU225" s="1"/>
      <c r="OHV225" s="1"/>
      <c r="OHW225" s="1"/>
      <c r="OHX225" s="1"/>
      <c r="OHY225" s="1"/>
      <c r="OHZ225" s="1"/>
      <c r="OIA225" s="1"/>
      <c r="OIB225" s="1"/>
      <c r="OIC225" s="1"/>
      <c r="OID225" s="1"/>
      <c r="OIE225" s="1"/>
      <c r="OIF225" s="1"/>
      <c r="OIG225" s="1"/>
      <c r="OIH225" s="1"/>
      <c r="OII225" s="1"/>
      <c r="OIJ225" s="1"/>
      <c r="OIK225" s="1"/>
      <c r="OIL225" s="1"/>
      <c r="OIM225" s="1"/>
      <c r="OIN225" s="1"/>
      <c r="OIO225" s="1"/>
      <c r="OIP225" s="1"/>
      <c r="OIQ225" s="1"/>
      <c r="OIR225" s="1"/>
      <c r="OIS225" s="1"/>
      <c r="OIT225" s="1"/>
      <c r="OIU225" s="1"/>
      <c r="OIV225" s="1"/>
      <c r="OIW225" s="1"/>
      <c r="OIX225" s="1"/>
      <c r="OIY225" s="1"/>
      <c r="OIZ225" s="1"/>
      <c r="OJA225" s="1"/>
      <c r="OJB225" s="1"/>
      <c r="OJC225" s="1"/>
      <c r="OJD225" s="1"/>
      <c r="OJE225" s="1"/>
      <c r="OJF225" s="1"/>
      <c r="OJG225" s="1"/>
      <c r="OJH225" s="1"/>
      <c r="OJI225" s="1"/>
      <c r="OJJ225" s="1"/>
      <c r="OJK225" s="1"/>
      <c r="OJL225" s="1"/>
      <c r="OJM225" s="1"/>
      <c r="OJN225" s="1"/>
      <c r="OJO225" s="1"/>
      <c r="OJP225" s="1"/>
      <c r="OJQ225" s="1"/>
      <c r="OJR225" s="1"/>
      <c r="OJS225" s="1"/>
      <c r="OJT225" s="1"/>
      <c r="OJU225" s="1"/>
      <c r="OJV225" s="1"/>
      <c r="OJW225" s="1"/>
      <c r="OJX225" s="1"/>
      <c r="OJY225" s="1"/>
      <c r="OJZ225" s="1"/>
      <c r="OKA225" s="1"/>
      <c r="OKB225" s="1"/>
      <c r="OKC225" s="1"/>
      <c r="OKD225" s="1"/>
      <c r="OKE225" s="1"/>
      <c r="OKF225" s="1"/>
      <c r="OKG225" s="1"/>
      <c r="OKH225" s="1"/>
      <c r="OKI225" s="1"/>
      <c r="OKJ225" s="1"/>
      <c r="OKK225" s="1"/>
      <c r="OKL225" s="1"/>
      <c r="OKM225" s="1"/>
      <c r="OKN225" s="1"/>
      <c r="OKO225" s="1"/>
      <c r="OKP225" s="1"/>
      <c r="OKQ225" s="1"/>
      <c r="OKR225" s="1"/>
      <c r="OKS225" s="1"/>
      <c r="OKT225" s="1"/>
      <c r="OKU225" s="1"/>
      <c r="OKV225" s="1"/>
      <c r="OKW225" s="1"/>
      <c r="OKX225" s="1"/>
      <c r="OKY225" s="1"/>
      <c r="OKZ225" s="1"/>
      <c r="OLA225" s="1"/>
      <c r="OLB225" s="1"/>
      <c r="OLC225" s="1"/>
      <c r="OLD225" s="1"/>
      <c r="OLE225" s="1"/>
      <c r="OLF225" s="1"/>
      <c r="OLG225" s="1"/>
      <c r="OLH225" s="1"/>
      <c r="OLI225" s="1"/>
      <c r="OLJ225" s="1"/>
      <c r="OLK225" s="1"/>
      <c r="OLL225" s="1"/>
      <c r="OLM225" s="1"/>
      <c r="OLN225" s="1"/>
      <c r="OLO225" s="1"/>
      <c r="OLP225" s="1"/>
      <c r="OLQ225" s="1"/>
      <c r="OLR225" s="1"/>
      <c r="OLS225" s="1"/>
      <c r="OLT225" s="1"/>
      <c r="OLU225" s="1"/>
      <c r="OLV225" s="1"/>
      <c r="OLW225" s="1"/>
      <c r="OLX225" s="1"/>
      <c r="OLY225" s="1"/>
      <c r="OLZ225" s="1"/>
      <c r="OMA225" s="1"/>
      <c r="OMB225" s="1"/>
      <c r="OMC225" s="1"/>
      <c r="OMD225" s="1"/>
      <c r="OME225" s="1"/>
      <c r="OMF225" s="1"/>
      <c r="OMG225" s="1"/>
      <c r="OMH225" s="1"/>
      <c r="OMI225" s="1"/>
      <c r="OMJ225" s="1"/>
      <c r="OMK225" s="1"/>
      <c r="OML225" s="1"/>
      <c r="OMM225" s="1"/>
      <c r="OMN225" s="1"/>
      <c r="OMO225" s="1"/>
      <c r="OMP225" s="1"/>
      <c r="OMQ225" s="1"/>
      <c r="OMR225" s="1"/>
      <c r="OMS225" s="1"/>
      <c r="OMT225" s="1"/>
      <c r="OMU225" s="1"/>
      <c r="OMV225" s="1"/>
      <c r="OMW225" s="1"/>
      <c r="OMX225" s="1"/>
      <c r="OMY225" s="1"/>
      <c r="OMZ225" s="1"/>
      <c r="ONA225" s="1"/>
      <c r="ONB225" s="1"/>
      <c r="ONC225" s="1"/>
      <c r="OND225" s="1"/>
      <c r="ONE225" s="1"/>
      <c r="ONF225" s="1"/>
      <c r="ONG225" s="1"/>
      <c r="ONH225" s="1"/>
      <c r="ONI225" s="1"/>
      <c r="ONJ225" s="1"/>
      <c r="ONK225" s="1"/>
      <c r="ONL225" s="1"/>
      <c r="ONM225" s="1"/>
      <c r="ONN225" s="1"/>
      <c r="ONO225" s="1"/>
      <c r="ONP225" s="1"/>
      <c r="ONQ225" s="1"/>
      <c r="ONR225" s="1"/>
      <c r="ONS225" s="1"/>
      <c r="ONT225" s="1"/>
      <c r="ONU225" s="1"/>
      <c r="ONV225" s="1"/>
      <c r="ONW225" s="1"/>
      <c r="ONX225" s="1"/>
      <c r="ONY225" s="1"/>
      <c r="ONZ225" s="1"/>
      <c r="OOA225" s="1"/>
      <c r="OOB225" s="1"/>
      <c r="OOC225" s="1"/>
      <c r="OOD225" s="1"/>
      <c r="OOE225" s="1"/>
      <c r="OOF225" s="1"/>
      <c r="OOG225" s="1"/>
      <c r="OOH225" s="1"/>
      <c r="OOI225" s="1"/>
      <c r="OOJ225" s="1"/>
      <c r="OOK225" s="1"/>
      <c r="OOL225" s="1"/>
      <c r="OOM225" s="1"/>
      <c r="OON225" s="1"/>
      <c r="OOO225" s="1"/>
      <c r="OOP225" s="1"/>
      <c r="OOQ225" s="1"/>
      <c r="OOR225" s="1"/>
      <c r="OOS225" s="1"/>
      <c r="OOT225" s="1"/>
      <c r="OOU225" s="1"/>
      <c r="OOV225" s="1"/>
      <c r="OOW225" s="1"/>
      <c r="OOX225" s="1"/>
      <c r="OOY225" s="1"/>
      <c r="OOZ225" s="1"/>
      <c r="OPA225" s="1"/>
      <c r="OPB225" s="1"/>
      <c r="OPC225" s="1"/>
      <c r="OPD225" s="1"/>
      <c r="OPE225" s="1"/>
      <c r="OPF225" s="1"/>
      <c r="OPG225" s="1"/>
      <c r="OPH225" s="1"/>
      <c r="OPI225" s="1"/>
      <c r="OPJ225" s="1"/>
      <c r="OPK225" s="1"/>
      <c r="OPL225" s="1"/>
      <c r="OPM225" s="1"/>
      <c r="OPN225" s="1"/>
      <c r="OPO225" s="1"/>
      <c r="OPP225" s="1"/>
      <c r="OPQ225" s="1"/>
      <c r="OPR225" s="1"/>
      <c r="OPS225" s="1"/>
      <c r="OPT225" s="1"/>
      <c r="OPU225" s="1"/>
      <c r="OPV225" s="1"/>
      <c r="OPW225" s="1"/>
      <c r="OPX225" s="1"/>
      <c r="OPY225" s="1"/>
      <c r="OPZ225" s="1"/>
      <c r="OQA225" s="1"/>
      <c r="OQB225" s="1"/>
      <c r="OQC225" s="1"/>
      <c r="OQD225" s="1"/>
      <c r="OQE225" s="1"/>
      <c r="OQF225" s="1"/>
      <c r="OQG225" s="1"/>
      <c r="OQH225" s="1"/>
      <c r="OQI225" s="1"/>
      <c r="OQJ225" s="1"/>
      <c r="OQK225" s="1"/>
      <c r="OQL225" s="1"/>
      <c r="OQM225" s="1"/>
      <c r="OQN225" s="1"/>
      <c r="OQO225" s="1"/>
      <c r="OQP225" s="1"/>
      <c r="OQQ225" s="1"/>
      <c r="OQR225" s="1"/>
      <c r="OQS225" s="1"/>
      <c r="OQT225" s="1"/>
      <c r="OQU225" s="1"/>
      <c r="OQV225" s="1"/>
      <c r="OQW225" s="1"/>
      <c r="OQX225" s="1"/>
      <c r="OQY225" s="1"/>
      <c r="OQZ225" s="1"/>
      <c r="ORA225" s="1"/>
      <c r="ORB225" s="1"/>
      <c r="ORC225" s="1"/>
      <c r="ORD225" s="1"/>
      <c r="ORE225" s="1"/>
      <c r="ORF225" s="1"/>
      <c r="ORG225" s="1"/>
      <c r="ORH225" s="1"/>
      <c r="ORI225" s="1"/>
      <c r="ORJ225" s="1"/>
      <c r="ORK225" s="1"/>
      <c r="ORL225" s="1"/>
      <c r="ORM225" s="1"/>
      <c r="ORN225" s="1"/>
      <c r="ORO225" s="1"/>
      <c r="ORP225" s="1"/>
      <c r="ORQ225" s="1"/>
      <c r="ORR225" s="1"/>
      <c r="ORS225" s="1"/>
      <c r="ORT225" s="1"/>
      <c r="ORU225" s="1"/>
      <c r="ORV225" s="1"/>
      <c r="ORW225" s="1"/>
      <c r="ORX225" s="1"/>
      <c r="ORY225" s="1"/>
      <c r="ORZ225" s="1"/>
      <c r="OSA225" s="1"/>
      <c r="OSB225" s="1"/>
      <c r="OSC225" s="1"/>
      <c r="OSD225" s="1"/>
      <c r="OSE225" s="1"/>
      <c r="OSF225" s="1"/>
      <c r="OSG225" s="1"/>
      <c r="OSH225" s="1"/>
      <c r="OSI225" s="1"/>
      <c r="OSJ225" s="1"/>
      <c r="OSK225" s="1"/>
      <c r="OSL225" s="1"/>
      <c r="OSM225" s="1"/>
      <c r="OSN225" s="1"/>
      <c r="OSO225" s="1"/>
      <c r="OSP225" s="1"/>
      <c r="OSQ225" s="1"/>
      <c r="OSR225" s="1"/>
      <c r="OSS225" s="1"/>
      <c r="OST225" s="1"/>
      <c r="OSU225" s="1"/>
      <c r="OSV225" s="1"/>
      <c r="OSW225" s="1"/>
      <c r="OSX225" s="1"/>
      <c r="OSY225" s="1"/>
      <c r="OSZ225" s="1"/>
      <c r="OTA225" s="1"/>
      <c r="OTB225" s="1"/>
      <c r="OTC225" s="1"/>
      <c r="OTD225" s="1"/>
      <c r="OTE225" s="1"/>
      <c r="OTF225" s="1"/>
      <c r="OTG225" s="1"/>
      <c r="OTH225" s="1"/>
      <c r="OTI225" s="1"/>
      <c r="OTJ225" s="1"/>
      <c r="OTK225" s="1"/>
      <c r="OTL225" s="1"/>
      <c r="OTM225" s="1"/>
      <c r="OTN225" s="1"/>
      <c r="OTO225" s="1"/>
      <c r="OTP225" s="1"/>
      <c r="OTQ225" s="1"/>
      <c r="OTR225" s="1"/>
      <c r="OTS225" s="1"/>
      <c r="OTT225" s="1"/>
      <c r="OTU225" s="1"/>
      <c r="OTV225" s="1"/>
      <c r="OTW225" s="1"/>
      <c r="OTX225" s="1"/>
      <c r="OTY225" s="1"/>
      <c r="OTZ225" s="1"/>
      <c r="OUA225" s="1"/>
      <c r="OUB225" s="1"/>
      <c r="OUC225" s="1"/>
      <c r="OUD225" s="1"/>
      <c r="OUE225" s="1"/>
      <c r="OUF225" s="1"/>
      <c r="OUG225" s="1"/>
      <c r="OUH225" s="1"/>
      <c r="OUI225" s="1"/>
      <c r="OUJ225" s="1"/>
      <c r="OUK225" s="1"/>
      <c r="OUL225" s="1"/>
      <c r="OUM225" s="1"/>
      <c r="OUN225" s="1"/>
      <c r="OUO225" s="1"/>
      <c r="OUP225" s="1"/>
      <c r="OUQ225" s="1"/>
      <c r="OUR225" s="1"/>
      <c r="OUS225" s="1"/>
      <c r="OUT225" s="1"/>
      <c r="OUU225" s="1"/>
      <c r="OUV225" s="1"/>
      <c r="OUW225" s="1"/>
      <c r="OUX225" s="1"/>
      <c r="OUY225" s="1"/>
      <c r="OUZ225" s="1"/>
      <c r="OVA225" s="1"/>
      <c r="OVB225" s="1"/>
      <c r="OVC225" s="1"/>
      <c r="OVD225" s="1"/>
      <c r="OVE225" s="1"/>
      <c r="OVF225" s="1"/>
      <c r="OVG225" s="1"/>
      <c r="OVH225" s="1"/>
      <c r="OVI225" s="1"/>
      <c r="OVJ225" s="1"/>
      <c r="OVK225" s="1"/>
      <c r="OVL225" s="1"/>
      <c r="OVM225" s="1"/>
      <c r="OVN225" s="1"/>
      <c r="OVO225" s="1"/>
      <c r="OVP225" s="1"/>
      <c r="OVQ225" s="1"/>
      <c r="OVR225" s="1"/>
      <c r="OVS225" s="1"/>
      <c r="OVT225" s="1"/>
      <c r="OVU225" s="1"/>
      <c r="OVV225" s="1"/>
      <c r="OVW225" s="1"/>
      <c r="OVX225" s="1"/>
      <c r="OVY225" s="1"/>
      <c r="OVZ225" s="1"/>
      <c r="OWA225" s="1"/>
      <c r="OWB225" s="1"/>
      <c r="OWC225" s="1"/>
      <c r="OWD225" s="1"/>
      <c r="OWE225" s="1"/>
      <c r="OWF225" s="1"/>
      <c r="OWG225" s="1"/>
      <c r="OWH225" s="1"/>
      <c r="OWI225" s="1"/>
      <c r="OWJ225" s="1"/>
      <c r="OWK225" s="1"/>
      <c r="OWL225" s="1"/>
      <c r="OWM225" s="1"/>
      <c r="OWN225" s="1"/>
      <c r="OWO225" s="1"/>
      <c r="OWP225" s="1"/>
      <c r="OWQ225" s="1"/>
      <c r="OWR225" s="1"/>
      <c r="OWS225" s="1"/>
      <c r="OWT225" s="1"/>
      <c r="OWU225" s="1"/>
      <c r="OWV225" s="1"/>
      <c r="OWW225" s="1"/>
      <c r="OWX225" s="1"/>
      <c r="OWY225" s="1"/>
      <c r="OWZ225" s="1"/>
      <c r="OXA225" s="1"/>
      <c r="OXB225" s="1"/>
      <c r="OXC225" s="1"/>
      <c r="OXD225" s="1"/>
      <c r="OXE225" s="1"/>
      <c r="OXF225" s="1"/>
      <c r="OXG225" s="1"/>
      <c r="OXH225" s="1"/>
      <c r="OXI225" s="1"/>
      <c r="OXJ225" s="1"/>
      <c r="OXK225" s="1"/>
      <c r="OXL225" s="1"/>
      <c r="OXM225" s="1"/>
      <c r="OXN225" s="1"/>
      <c r="OXO225" s="1"/>
      <c r="OXP225" s="1"/>
      <c r="OXQ225" s="1"/>
      <c r="OXR225" s="1"/>
      <c r="OXS225" s="1"/>
      <c r="OXT225" s="1"/>
      <c r="OXU225" s="1"/>
      <c r="OXV225" s="1"/>
      <c r="OXW225" s="1"/>
      <c r="OXX225" s="1"/>
      <c r="OXY225" s="1"/>
      <c r="OXZ225" s="1"/>
      <c r="OYA225" s="1"/>
      <c r="OYB225" s="1"/>
      <c r="OYC225" s="1"/>
      <c r="OYD225" s="1"/>
      <c r="OYE225" s="1"/>
      <c r="OYF225" s="1"/>
      <c r="OYG225" s="1"/>
      <c r="OYH225" s="1"/>
      <c r="OYI225" s="1"/>
      <c r="OYJ225" s="1"/>
      <c r="OYK225" s="1"/>
      <c r="OYL225" s="1"/>
      <c r="OYM225" s="1"/>
      <c r="OYN225" s="1"/>
      <c r="OYO225" s="1"/>
      <c r="OYP225" s="1"/>
      <c r="OYQ225" s="1"/>
      <c r="OYR225" s="1"/>
      <c r="OYS225" s="1"/>
      <c r="OYT225" s="1"/>
      <c r="OYU225" s="1"/>
      <c r="OYV225" s="1"/>
      <c r="OYW225" s="1"/>
      <c r="OYX225" s="1"/>
      <c r="OYY225" s="1"/>
      <c r="OYZ225" s="1"/>
      <c r="OZA225" s="1"/>
      <c r="OZB225" s="1"/>
      <c r="OZC225" s="1"/>
      <c r="OZD225" s="1"/>
      <c r="OZE225" s="1"/>
      <c r="OZF225" s="1"/>
      <c r="OZG225" s="1"/>
      <c r="OZH225" s="1"/>
      <c r="OZI225" s="1"/>
      <c r="OZJ225" s="1"/>
      <c r="OZK225" s="1"/>
      <c r="OZL225" s="1"/>
      <c r="OZM225" s="1"/>
      <c r="OZN225" s="1"/>
      <c r="OZO225" s="1"/>
      <c r="OZP225" s="1"/>
      <c r="OZQ225" s="1"/>
      <c r="OZR225" s="1"/>
      <c r="OZS225" s="1"/>
      <c r="OZT225" s="1"/>
      <c r="OZU225" s="1"/>
      <c r="OZV225" s="1"/>
      <c r="OZW225" s="1"/>
      <c r="OZX225" s="1"/>
      <c r="OZY225" s="1"/>
      <c r="OZZ225" s="1"/>
      <c r="PAA225" s="1"/>
      <c r="PAB225" s="1"/>
      <c r="PAC225" s="1"/>
      <c r="PAD225" s="1"/>
      <c r="PAE225" s="1"/>
      <c r="PAF225" s="1"/>
      <c r="PAG225" s="1"/>
      <c r="PAH225" s="1"/>
      <c r="PAI225" s="1"/>
      <c r="PAJ225" s="1"/>
      <c r="PAK225" s="1"/>
      <c r="PAL225" s="1"/>
      <c r="PAM225" s="1"/>
      <c r="PAN225" s="1"/>
      <c r="PAO225" s="1"/>
      <c r="PAP225" s="1"/>
      <c r="PAQ225" s="1"/>
      <c r="PAR225" s="1"/>
      <c r="PAS225" s="1"/>
      <c r="PAT225" s="1"/>
      <c r="PAU225" s="1"/>
      <c r="PAV225" s="1"/>
      <c r="PAW225" s="1"/>
      <c r="PAX225" s="1"/>
      <c r="PAY225" s="1"/>
      <c r="PAZ225" s="1"/>
      <c r="PBA225" s="1"/>
      <c r="PBB225" s="1"/>
      <c r="PBC225" s="1"/>
      <c r="PBD225" s="1"/>
      <c r="PBE225" s="1"/>
      <c r="PBF225" s="1"/>
      <c r="PBG225" s="1"/>
      <c r="PBH225" s="1"/>
      <c r="PBI225" s="1"/>
      <c r="PBJ225" s="1"/>
      <c r="PBK225" s="1"/>
      <c r="PBL225" s="1"/>
      <c r="PBM225" s="1"/>
      <c r="PBN225" s="1"/>
      <c r="PBO225" s="1"/>
      <c r="PBP225" s="1"/>
      <c r="PBQ225" s="1"/>
      <c r="PBR225" s="1"/>
      <c r="PBS225" s="1"/>
      <c r="PBT225" s="1"/>
      <c r="PBU225" s="1"/>
      <c r="PBV225" s="1"/>
      <c r="PBW225" s="1"/>
      <c r="PBX225" s="1"/>
      <c r="PBY225" s="1"/>
      <c r="PBZ225" s="1"/>
      <c r="PCA225" s="1"/>
      <c r="PCB225" s="1"/>
      <c r="PCC225" s="1"/>
      <c r="PCD225" s="1"/>
      <c r="PCE225" s="1"/>
      <c r="PCF225" s="1"/>
      <c r="PCG225" s="1"/>
      <c r="PCH225" s="1"/>
      <c r="PCI225" s="1"/>
      <c r="PCJ225" s="1"/>
      <c r="PCK225" s="1"/>
      <c r="PCL225" s="1"/>
      <c r="PCM225" s="1"/>
      <c r="PCN225" s="1"/>
      <c r="PCO225" s="1"/>
      <c r="PCP225" s="1"/>
      <c r="PCQ225" s="1"/>
      <c r="PCR225" s="1"/>
      <c r="PCS225" s="1"/>
      <c r="PCT225" s="1"/>
      <c r="PCU225" s="1"/>
      <c r="PCV225" s="1"/>
      <c r="PCW225" s="1"/>
      <c r="PCX225" s="1"/>
      <c r="PCY225" s="1"/>
      <c r="PCZ225" s="1"/>
      <c r="PDA225" s="1"/>
      <c r="PDB225" s="1"/>
      <c r="PDC225" s="1"/>
      <c r="PDD225" s="1"/>
      <c r="PDE225" s="1"/>
      <c r="PDF225" s="1"/>
      <c r="PDG225" s="1"/>
      <c r="PDH225" s="1"/>
      <c r="PDI225" s="1"/>
      <c r="PDJ225" s="1"/>
      <c r="PDK225" s="1"/>
      <c r="PDL225" s="1"/>
      <c r="PDM225" s="1"/>
      <c r="PDN225" s="1"/>
      <c r="PDO225" s="1"/>
      <c r="PDP225" s="1"/>
      <c r="PDQ225" s="1"/>
      <c r="PDR225" s="1"/>
      <c r="PDS225" s="1"/>
      <c r="PDT225" s="1"/>
      <c r="PDU225" s="1"/>
      <c r="PDV225" s="1"/>
      <c r="PDW225" s="1"/>
      <c r="PDX225" s="1"/>
      <c r="PDY225" s="1"/>
      <c r="PDZ225" s="1"/>
      <c r="PEA225" s="1"/>
      <c r="PEB225" s="1"/>
      <c r="PEC225" s="1"/>
      <c r="PED225" s="1"/>
      <c r="PEE225" s="1"/>
      <c r="PEF225" s="1"/>
      <c r="PEG225" s="1"/>
      <c r="PEH225" s="1"/>
      <c r="PEI225" s="1"/>
      <c r="PEJ225" s="1"/>
      <c r="PEK225" s="1"/>
      <c r="PEL225" s="1"/>
      <c r="PEM225" s="1"/>
      <c r="PEN225" s="1"/>
      <c r="PEO225" s="1"/>
      <c r="PEP225" s="1"/>
      <c r="PEQ225" s="1"/>
      <c r="PER225" s="1"/>
      <c r="PES225" s="1"/>
      <c r="PET225" s="1"/>
      <c r="PEU225" s="1"/>
      <c r="PEV225" s="1"/>
      <c r="PEW225" s="1"/>
      <c r="PEX225" s="1"/>
      <c r="PEY225" s="1"/>
      <c r="PEZ225" s="1"/>
      <c r="PFA225" s="1"/>
      <c r="PFB225" s="1"/>
      <c r="PFC225" s="1"/>
      <c r="PFD225" s="1"/>
      <c r="PFE225" s="1"/>
      <c r="PFF225" s="1"/>
      <c r="PFG225" s="1"/>
      <c r="PFH225" s="1"/>
      <c r="PFI225" s="1"/>
      <c r="PFJ225" s="1"/>
      <c r="PFK225" s="1"/>
      <c r="PFL225" s="1"/>
      <c r="PFM225" s="1"/>
      <c r="PFN225" s="1"/>
      <c r="PFO225" s="1"/>
      <c r="PFP225" s="1"/>
      <c r="PFQ225" s="1"/>
      <c r="PFR225" s="1"/>
      <c r="PFS225" s="1"/>
      <c r="PFT225" s="1"/>
      <c r="PFU225" s="1"/>
      <c r="PFV225" s="1"/>
      <c r="PFW225" s="1"/>
      <c r="PFX225" s="1"/>
      <c r="PFY225" s="1"/>
      <c r="PFZ225" s="1"/>
      <c r="PGA225" s="1"/>
      <c r="PGB225" s="1"/>
      <c r="PGC225" s="1"/>
      <c r="PGD225" s="1"/>
      <c r="PGE225" s="1"/>
      <c r="PGF225" s="1"/>
      <c r="PGG225" s="1"/>
      <c r="PGH225" s="1"/>
      <c r="PGI225" s="1"/>
      <c r="PGJ225" s="1"/>
      <c r="PGK225" s="1"/>
      <c r="PGL225" s="1"/>
      <c r="PGM225" s="1"/>
      <c r="PGN225" s="1"/>
      <c r="PGO225" s="1"/>
      <c r="PGP225" s="1"/>
      <c r="PGQ225" s="1"/>
      <c r="PGR225" s="1"/>
      <c r="PGS225" s="1"/>
      <c r="PGT225" s="1"/>
      <c r="PGU225" s="1"/>
      <c r="PGV225" s="1"/>
      <c r="PGW225" s="1"/>
      <c r="PGX225" s="1"/>
      <c r="PGY225" s="1"/>
      <c r="PGZ225" s="1"/>
      <c r="PHA225" s="1"/>
      <c r="PHB225" s="1"/>
      <c r="PHC225" s="1"/>
      <c r="PHD225" s="1"/>
      <c r="PHE225" s="1"/>
      <c r="PHF225" s="1"/>
      <c r="PHG225" s="1"/>
      <c r="PHH225" s="1"/>
      <c r="PHI225" s="1"/>
      <c r="PHJ225" s="1"/>
      <c r="PHK225" s="1"/>
      <c r="PHL225" s="1"/>
      <c r="PHM225" s="1"/>
      <c r="PHN225" s="1"/>
      <c r="PHO225" s="1"/>
      <c r="PHP225" s="1"/>
      <c r="PHQ225" s="1"/>
      <c r="PHR225" s="1"/>
      <c r="PHS225" s="1"/>
      <c r="PHT225" s="1"/>
      <c r="PHU225" s="1"/>
      <c r="PHV225" s="1"/>
      <c r="PHW225" s="1"/>
      <c r="PHX225" s="1"/>
      <c r="PHY225" s="1"/>
      <c r="PHZ225" s="1"/>
      <c r="PIA225" s="1"/>
      <c r="PIB225" s="1"/>
      <c r="PIC225" s="1"/>
      <c r="PID225" s="1"/>
      <c r="PIE225" s="1"/>
      <c r="PIF225" s="1"/>
      <c r="PIG225" s="1"/>
      <c r="PIH225" s="1"/>
      <c r="PII225" s="1"/>
      <c r="PIJ225" s="1"/>
      <c r="PIK225" s="1"/>
      <c r="PIL225" s="1"/>
      <c r="PIM225" s="1"/>
      <c r="PIN225" s="1"/>
      <c r="PIO225" s="1"/>
      <c r="PIP225" s="1"/>
      <c r="PIQ225" s="1"/>
      <c r="PIR225" s="1"/>
      <c r="PIS225" s="1"/>
      <c r="PIT225" s="1"/>
      <c r="PIU225" s="1"/>
      <c r="PIV225" s="1"/>
      <c r="PIW225" s="1"/>
      <c r="PIX225" s="1"/>
      <c r="PIY225" s="1"/>
      <c r="PIZ225" s="1"/>
      <c r="PJA225" s="1"/>
      <c r="PJB225" s="1"/>
      <c r="PJC225" s="1"/>
      <c r="PJD225" s="1"/>
      <c r="PJE225" s="1"/>
      <c r="PJF225" s="1"/>
      <c r="PJG225" s="1"/>
      <c r="PJH225" s="1"/>
      <c r="PJI225" s="1"/>
      <c r="PJJ225" s="1"/>
      <c r="PJK225" s="1"/>
      <c r="PJL225" s="1"/>
      <c r="PJM225" s="1"/>
      <c r="PJN225" s="1"/>
      <c r="PJO225" s="1"/>
      <c r="PJP225" s="1"/>
      <c r="PJQ225" s="1"/>
      <c r="PJR225" s="1"/>
      <c r="PJS225" s="1"/>
      <c r="PJT225" s="1"/>
      <c r="PJU225" s="1"/>
      <c r="PJV225" s="1"/>
      <c r="PJW225" s="1"/>
      <c r="PJX225" s="1"/>
      <c r="PJY225" s="1"/>
      <c r="PJZ225" s="1"/>
      <c r="PKA225" s="1"/>
      <c r="PKB225" s="1"/>
      <c r="PKC225" s="1"/>
      <c r="PKD225" s="1"/>
      <c r="PKE225" s="1"/>
      <c r="PKF225" s="1"/>
      <c r="PKG225" s="1"/>
      <c r="PKH225" s="1"/>
      <c r="PKI225" s="1"/>
      <c r="PKJ225" s="1"/>
      <c r="PKK225" s="1"/>
      <c r="PKL225" s="1"/>
      <c r="PKM225" s="1"/>
      <c r="PKN225" s="1"/>
      <c r="PKO225" s="1"/>
      <c r="PKP225" s="1"/>
      <c r="PKQ225" s="1"/>
      <c r="PKR225" s="1"/>
      <c r="PKS225" s="1"/>
      <c r="PKT225" s="1"/>
      <c r="PKU225" s="1"/>
      <c r="PKV225" s="1"/>
      <c r="PKW225" s="1"/>
      <c r="PKX225" s="1"/>
      <c r="PKY225" s="1"/>
      <c r="PKZ225" s="1"/>
      <c r="PLA225" s="1"/>
      <c r="PLB225" s="1"/>
      <c r="PLC225" s="1"/>
      <c r="PLD225" s="1"/>
      <c r="PLE225" s="1"/>
      <c r="PLF225" s="1"/>
      <c r="PLG225" s="1"/>
      <c r="PLH225" s="1"/>
      <c r="PLI225" s="1"/>
      <c r="PLJ225" s="1"/>
      <c r="PLK225" s="1"/>
      <c r="PLL225" s="1"/>
      <c r="PLM225" s="1"/>
      <c r="PLN225" s="1"/>
      <c r="PLO225" s="1"/>
      <c r="PLP225" s="1"/>
      <c r="PLQ225" s="1"/>
      <c r="PLR225" s="1"/>
      <c r="PLS225" s="1"/>
      <c r="PLT225" s="1"/>
      <c r="PLU225" s="1"/>
      <c r="PLV225" s="1"/>
      <c r="PLW225" s="1"/>
      <c r="PLX225" s="1"/>
      <c r="PLY225" s="1"/>
      <c r="PLZ225" s="1"/>
      <c r="PMA225" s="1"/>
      <c r="PMB225" s="1"/>
      <c r="PMC225" s="1"/>
      <c r="PMD225" s="1"/>
      <c r="PME225" s="1"/>
      <c r="PMF225" s="1"/>
      <c r="PMG225" s="1"/>
      <c r="PMH225" s="1"/>
      <c r="PMI225" s="1"/>
      <c r="PMJ225" s="1"/>
      <c r="PMK225" s="1"/>
      <c r="PML225" s="1"/>
      <c r="PMM225" s="1"/>
      <c r="PMN225" s="1"/>
      <c r="PMO225" s="1"/>
      <c r="PMP225" s="1"/>
      <c r="PMQ225" s="1"/>
      <c r="PMR225" s="1"/>
      <c r="PMS225" s="1"/>
      <c r="PMT225" s="1"/>
      <c r="PMU225" s="1"/>
      <c r="PMV225" s="1"/>
      <c r="PMW225" s="1"/>
      <c r="PMX225" s="1"/>
      <c r="PMY225" s="1"/>
      <c r="PMZ225" s="1"/>
      <c r="PNA225" s="1"/>
      <c r="PNB225" s="1"/>
      <c r="PNC225" s="1"/>
      <c r="PND225" s="1"/>
      <c r="PNE225" s="1"/>
      <c r="PNF225" s="1"/>
      <c r="PNG225" s="1"/>
      <c r="PNH225" s="1"/>
      <c r="PNI225" s="1"/>
      <c r="PNJ225" s="1"/>
      <c r="PNK225" s="1"/>
      <c r="PNL225" s="1"/>
      <c r="PNM225" s="1"/>
      <c r="PNN225" s="1"/>
      <c r="PNO225" s="1"/>
      <c r="PNP225" s="1"/>
      <c r="PNQ225" s="1"/>
      <c r="PNR225" s="1"/>
      <c r="PNS225" s="1"/>
      <c r="PNT225" s="1"/>
      <c r="PNU225" s="1"/>
      <c r="PNV225" s="1"/>
      <c r="PNW225" s="1"/>
      <c r="PNX225" s="1"/>
      <c r="PNY225" s="1"/>
      <c r="PNZ225" s="1"/>
      <c r="POA225" s="1"/>
      <c r="POB225" s="1"/>
      <c r="POC225" s="1"/>
      <c r="POD225" s="1"/>
      <c r="POE225" s="1"/>
      <c r="POF225" s="1"/>
      <c r="POG225" s="1"/>
      <c r="POH225" s="1"/>
      <c r="POI225" s="1"/>
      <c r="POJ225" s="1"/>
      <c r="POK225" s="1"/>
      <c r="POL225" s="1"/>
      <c r="POM225" s="1"/>
      <c r="PON225" s="1"/>
      <c r="POO225" s="1"/>
      <c r="POP225" s="1"/>
      <c r="POQ225" s="1"/>
      <c r="POR225" s="1"/>
      <c r="POS225" s="1"/>
      <c r="POT225" s="1"/>
      <c r="POU225" s="1"/>
      <c r="POV225" s="1"/>
      <c r="POW225" s="1"/>
      <c r="POX225" s="1"/>
      <c r="POY225" s="1"/>
      <c r="POZ225" s="1"/>
      <c r="PPA225" s="1"/>
      <c r="PPB225" s="1"/>
      <c r="PPC225" s="1"/>
      <c r="PPD225" s="1"/>
      <c r="PPE225" s="1"/>
      <c r="PPF225" s="1"/>
      <c r="PPG225" s="1"/>
      <c r="PPH225" s="1"/>
      <c r="PPI225" s="1"/>
      <c r="PPJ225" s="1"/>
      <c r="PPK225" s="1"/>
      <c r="PPL225" s="1"/>
      <c r="PPM225" s="1"/>
      <c r="PPN225" s="1"/>
      <c r="PPO225" s="1"/>
      <c r="PPP225" s="1"/>
      <c r="PPQ225" s="1"/>
      <c r="PPR225" s="1"/>
      <c r="PPS225" s="1"/>
      <c r="PPT225" s="1"/>
      <c r="PPU225" s="1"/>
      <c r="PPV225" s="1"/>
      <c r="PPW225" s="1"/>
      <c r="PPX225" s="1"/>
      <c r="PPY225" s="1"/>
      <c r="PPZ225" s="1"/>
      <c r="PQA225" s="1"/>
      <c r="PQB225" s="1"/>
      <c r="PQC225" s="1"/>
      <c r="PQD225" s="1"/>
      <c r="PQE225" s="1"/>
      <c r="PQF225" s="1"/>
      <c r="PQG225" s="1"/>
      <c r="PQH225" s="1"/>
      <c r="PQI225" s="1"/>
      <c r="PQJ225" s="1"/>
      <c r="PQK225" s="1"/>
      <c r="PQL225" s="1"/>
      <c r="PQM225" s="1"/>
      <c r="PQN225" s="1"/>
      <c r="PQO225" s="1"/>
      <c r="PQP225" s="1"/>
      <c r="PQQ225" s="1"/>
      <c r="PQR225" s="1"/>
      <c r="PQS225" s="1"/>
      <c r="PQT225" s="1"/>
      <c r="PQU225" s="1"/>
      <c r="PQV225" s="1"/>
      <c r="PQW225" s="1"/>
      <c r="PQX225" s="1"/>
      <c r="PQY225" s="1"/>
      <c r="PQZ225" s="1"/>
      <c r="PRA225" s="1"/>
      <c r="PRB225" s="1"/>
      <c r="PRC225" s="1"/>
      <c r="PRD225" s="1"/>
      <c r="PRE225" s="1"/>
      <c r="PRF225" s="1"/>
      <c r="PRG225" s="1"/>
      <c r="PRH225" s="1"/>
      <c r="PRI225" s="1"/>
      <c r="PRJ225" s="1"/>
      <c r="PRK225" s="1"/>
      <c r="PRL225" s="1"/>
      <c r="PRM225" s="1"/>
      <c r="PRN225" s="1"/>
      <c r="PRO225" s="1"/>
      <c r="PRP225" s="1"/>
      <c r="PRQ225" s="1"/>
      <c r="PRR225" s="1"/>
      <c r="PRS225" s="1"/>
      <c r="PRT225" s="1"/>
      <c r="PRU225" s="1"/>
      <c r="PRV225" s="1"/>
      <c r="PRW225" s="1"/>
      <c r="PRX225" s="1"/>
      <c r="PRY225" s="1"/>
      <c r="PRZ225" s="1"/>
      <c r="PSA225" s="1"/>
      <c r="PSB225" s="1"/>
      <c r="PSC225" s="1"/>
      <c r="PSD225" s="1"/>
      <c r="PSE225" s="1"/>
      <c r="PSF225" s="1"/>
      <c r="PSG225" s="1"/>
      <c r="PSH225" s="1"/>
      <c r="PSI225" s="1"/>
      <c r="PSJ225" s="1"/>
      <c r="PSK225" s="1"/>
      <c r="PSL225" s="1"/>
      <c r="PSM225" s="1"/>
      <c r="PSN225" s="1"/>
      <c r="PSO225" s="1"/>
      <c r="PSP225" s="1"/>
      <c r="PSQ225" s="1"/>
      <c r="PSR225" s="1"/>
      <c r="PSS225" s="1"/>
      <c r="PST225" s="1"/>
      <c r="PSU225" s="1"/>
      <c r="PSV225" s="1"/>
      <c r="PSW225" s="1"/>
      <c r="PSX225" s="1"/>
      <c r="PSY225" s="1"/>
      <c r="PSZ225" s="1"/>
      <c r="PTA225" s="1"/>
      <c r="PTB225" s="1"/>
      <c r="PTC225" s="1"/>
      <c r="PTD225" s="1"/>
      <c r="PTE225" s="1"/>
      <c r="PTF225" s="1"/>
      <c r="PTG225" s="1"/>
      <c r="PTH225" s="1"/>
      <c r="PTI225" s="1"/>
      <c r="PTJ225" s="1"/>
      <c r="PTK225" s="1"/>
      <c r="PTL225" s="1"/>
      <c r="PTM225" s="1"/>
      <c r="PTN225" s="1"/>
      <c r="PTO225" s="1"/>
      <c r="PTP225" s="1"/>
      <c r="PTQ225" s="1"/>
      <c r="PTR225" s="1"/>
      <c r="PTS225" s="1"/>
      <c r="PTT225" s="1"/>
      <c r="PTU225" s="1"/>
      <c r="PTV225" s="1"/>
      <c r="PTW225" s="1"/>
      <c r="PTX225" s="1"/>
      <c r="PTY225" s="1"/>
      <c r="PTZ225" s="1"/>
      <c r="PUA225" s="1"/>
      <c r="PUB225" s="1"/>
      <c r="PUC225" s="1"/>
      <c r="PUD225" s="1"/>
      <c r="PUE225" s="1"/>
      <c r="PUF225" s="1"/>
      <c r="PUG225" s="1"/>
      <c r="PUH225" s="1"/>
      <c r="PUI225" s="1"/>
      <c r="PUJ225" s="1"/>
      <c r="PUK225" s="1"/>
      <c r="PUL225" s="1"/>
      <c r="PUM225" s="1"/>
      <c r="PUN225" s="1"/>
      <c r="PUO225" s="1"/>
      <c r="PUP225" s="1"/>
      <c r="PUQ225" s="1"/>
      <c r="PUR225" s="1"/>
      <c r="PUS225" s="1"/>
      <c r="PUT225" s="1"/>
      <c r="PUU225" s="1"/>
      <c r="PUV225" s="1"/>
      <c r="PUW225" s="1"/>
      <c r="PUX225" s="1"/>
      <c r="PUY225" s="1"/>
      <c r="PUZ225" s="1"/>
      <c r="PVA225" s="1"/>
      <c r="PVB225" s="1"/>
      <c r="PVC225" s="1"/>
      <c r="PVD225" s="1"/>
      <c r="PVE225" s="1"/>
      <c r="PVF225" s="1"/>
      <c r="PVG225" s="1"/>
      <c r="PVH225" s="1"/>
      <c r="PVI225" s="1"/>
      <c r="PVJ225" s="1"/>
      <c r="PVK225" s="1"/>
      <c r="PVL225" s="1"/>
      <c r="PVM225" s="1"/>
      <c r="PVN225" s="1"/>
      <c r="PVO225" s="1"/>
      <c r="PVP225" s="1"/>
      <c r="PVQ225" s="1"/>
      <c r="PVR225" s="1"/>
      <c r="PVS225" s="1"/>
      <c r="PVT225" s="1"/>
      <c r="PVU225" s="1"/>
      <c r="PVV225" s="1"/>
      <c r="PVW225" s="1"/>
      <c r="PVX225" s="1"/>
      <c r="PVY225" s="1"/>
      <c r="PVZ225" s="1"/>
      <c r="PWA225" s="1"/>
      <c r="PWB225" s="1"/>
      <c r="PWC225" s="1"/>
      <c r="PWD225" s="1"/>
      <c r="PWE225" s="1"/>
      <c r="PWF225" s="1"/>
      <c r="PWG225" s="1"/>
      <c r="PWH225" s="1"/>
      <c r="PWI225" s="1"/>
      <c r="PWJ225" s="1"/>
      <c r="PWK225" s="1"/>
      <c r="PWL225" s="1"/>
      <c r="PWM225" s="1"/>
      <c r="PWN225" s="1"/>
      <c r="PWO225" s="1"/>
      <c r="PWP225" s="1"/>
      <c r="PWQ225" s="1"/>
      <c r="PWR225" s="1"/>
      <c r="PWS225" s="1"/>
      <c r="PWT225" s="1"/>
      <c r="PWU225" s="1"/>
      <c r="PWV225" s="1"/>
      <c r="PWW225" s="1"/>
      <c r="PWX225" s="1"/>
      <c r="PWY225" s="1"/>
      <c r="PWZ225" s="1"/>
      <c r="PXA225" s="1"/>
      <c r="PXB225" s="1"/>
      <c r="PXC225" s="1"/>
      <c r="PXD225" s="1"/>
      <c r="PXE225" s="1"/>
      <c r="PXF225" s="1"/>
      <c r="PXG225" s="1"/>
      <c r="PXH225" s="1"/>
      <c r="PXI225" s="1"/>
      <c r="PXJ225" s="1"/>
      <c r="PXK225" s="1"/>
      <c r="PXL225" s="1"/>
      <c r="PXM225" s="1"/>
      <c r="PXN225" s="1"/>
      <c r="PXO225" s="1"/>
      <c r="PXP225" s="1"/>
      <c r="PXQ225" s="1"/>
      <c r="PXR225" s="1"/>
      <c r="PXS225" s="1"/>
      <c r="PXT225" s="1"/>
      <c r="PXU225" s="1"/>
      <c r="PXV225" s="1"/>
      <c r="PXW225" s="1"/>
      <c r="PXX225" s="1"/>
      <c r="PXY225" s="1"/>
      <c r="PXZ225" s="1"/>
      <c r="PYA225" s="1"/>
      <c r="PYB225" s="1"/>
      <c r="PYC225" s="1"/>
      <c r="PYD225" s="1"/>
      <c r="PYE225" s="1"/>
      <c r="PYF225" s="1"/>
      <c r="PYG225" s="1"/>
      <c r="PYH225" s="1"/>
      <c r="PYI225" s="1"/>
      <c r="PYJ225" s="1"/>
      <c r="PYK225" s="1"/>
      <c r="PYL225" s="1"/>
      <c r="PYM225" s="1"/>
      <c r="PYN225" s="1"/>
      <c r="PYO225" s="1"/>
      <c r="PYP225" s="1"/>
      <c r="PYQ225" s="1"/>
      <c r="PYR225" s="1"/>
      <c r="PYS225" s="1"/>
      <c r="PYT225" s="1"/>
      <c r="PYU225" s="1"/>
      <c r="PYV225" s="1"/>
      <c r="PYW225" s="1"/>
      <c r="PYX225" s="1"/>
      <c r="PYY225" s="1"/>
      <c r="PYZ225" s="1"/>
      <c r="PZA225" s="1"/>
      <c r="PZB225" s="1"/>
      <c r="PZC225" s="1"/>
      <c r="PZD225" s="1"/>
      <c r="PZE225" s="1"/>
      <c r="PZF225" s="1"/>
      <c r="PZG225" s="1"/>
      <c r="PZH225" s="1"/>
      <c r="PZI225" s="1"/>
      <c r="PZJ225" s="1"/>
      <c r="PZK225" s="1"/>
      <c r="PZL225" s="1"/>
      <c r="PZM225" s="1"/>
      <c r="PZN225" s="1"/>
      <c r="PZO225" s="1"/>
      <c r="PZP225" s="1"/>
      <c r="PZQ225" s="1"/>
      <c r="PZR225" s="1"/>
      <c r="PZS225" s="1"/>
      <c r="PZT225" s="1"/>
      <c r="PZU225" s="1"/>
      <c r="PZV225" s="1"/>
      <c r="PZW225" s="1"/>
      <c r="PZX225" s="1"/>
      <c r="PZY225" s="1"/>
      <c r="PZZ225" s="1"/>
      <c r="QAA225" s="1"/>
      <c r="QAB225" s="1"/>
      <c r="QAC225" s="1"/>
      <c r="QAD225" s="1"/>
      <c r="QAE225" s="1"/>
      <c r="QAF225" s="1"/>
      <c r="QAG225" s="1"/>
      <c r="QAH225" s="1"/>
      <c r="QAI225" s="1"/>
      <c r="QAJ225" s="1"/>
      <c r="QAK225" s="1"/>
      <c r="QAL225" s="1"/>
      <c r="QAM225" s="1"/>
      <c r="QAN225" s="1"/>
      <c r="QAO225" s="1"/>
      <c r="QAP225" s="1"/>
      <c r="QAQ225" s="1"/>
      <c r="QAR225" s="1"/>
      <c r="QAS225" s="1"/>
      <c r="QAT225" s="1"/>
      <c r="QAU225" s="1"/>
      <c r="QAV225" s="1"/>
      <c r="QAW225" s="1"/>
      <c r="QAX225" s="1"/>
      <c r="QAY225" s="1"/>
      <c r="QAZ225" s="1"/>
      <c r="QBA225" s="1"/>
      <c r="QBB225" s="1"/>
      <c r="QBC225" s="1"/>
      <c r="QBD225" s="1"/>
      <c r="QBE225" s="1"/>
      <c r="QBF225" s="1"/>
      <c r="QBG225" s="1"/>
      <c r="QBH225" s="1"/>
      <c r="QBI225" s="1"/>
      <c r="QBJ225" s="1"/>
      <c r="QBK225" s="1"/>
      <c r="QBL225" s="1"/>
      <c r="QBM225" s="1"/>
      <c r="QBN225" s="1"/>
      <c r="QBO225" s="1"/>
      <c r="QBP225" s="1"/>
      <c r="QBQ225" s="1"/>
      <c r="QBR225" s="1"/>
      <c r="QBS225" s="1"/>
      <c r="QBT225" s="1"/>
      <c r="QBU225" s="1"/>
      <c r="QBV225" s="1"/>
      <c r="QBW225" s="1"/>
      <c r="QBX225" s="1"/>
      <c r="QBY225" s="1"/>
      <c r="QBZ225" s="1"/>
      <c r="QCA225" s="1"/>
      <c r="QCB225" s="1"/>
      <c r="QCC225" s="1"/>
      <c r="QCD225" s="1"/>
      <c r="QCE225" s="1"/>
      <c r="QCF225" s="1"/>
      <c r="QCG225" s="1"/>
      <c r="QCH225" s="1"/>
      <c r="QCI225" s="1"/>
      <c r="QCJ225" s="1"/>
      <c r="QCK225" s="1"/>
      <c r="QCL225" s="1"/>
      <c r="QCM225" s="1"/>
      <c r="QCN225" s="1"/>
      <c r="QCO225" s="1"/>
      <c r="QCP225" s="1"/>
      <c r="QCQ225" s="1"/>
      <c r="QCR225" s="1"/>
      <c r="QCS225" s="1"/>
      <c r="QCT225" s="1"/>
      <c r="QCU225" s="1"/>
      <c r="QCV225" s="1"/>
      <c r="QCW225" s="1"/>
      <c r="QCX225" s="1"/>
      <c r="QCY225" s="1"/>
      <c r="QCZ225" s="1"/>
      <c r="QDA225" s="1"/>
      <c r="QDB225" s="1"/>
      <c r="QDC225" s="1"/>
      <c r="QDD225" s="1"/>
      <c r="QDE225" s="1"/>
      <c r="QDF225" s="1"/>
      <c r="QDG225" s="1"/>
      <c r="QDH225" s="1"/>
      <c r="QDI225" s="1"/>
      <c r="QDJ225" s="1"/>
      <c r="QDK225" s="1"/>
      <c r="QDL225" s="1"/>
      <c r="QDM225" s="1"/>
      <c r="QDN225" s="1"/>
      <c r="QDO225" s="1"/>
      <c r="QDP225" s="1"/>
      <c r="QDQ225" s="1"/>
      <c r="QDR225" s="1"/>
      <c r="QDS225" s="1"/>
      <c r="QDT225" s="1"/>
      <c r="QDU225" s="1"/>
      <c r="QDV225" s="1"/>
      <c r="QDW225" s="1"/>
      <c r="QDX225" s="1"/>
      <c r="QDY225" s="1"/>
      <c r="QDZ225" s="1"/>
      <c r="QEA225" s="1"/>
      <c r="QEB225" s="1"/>
      <c r="QEC225" s="1"/>
      <c r="QED225" s="1"/>
      <c r="QEE225" s="1"/>
      <c r="QEF225" s="1"/>
      <c r="QEG225" s="1"/>
      <c r="QEH225" s="1"/>
      <c r="QEI225" s="1"/>
      <c r="QEJ225" s="1"/>
      <c r="QEK225" s="1"/>
      <c r="QEL225" s="1"/>
      <c r="QEM225" s="1"/>
      <c r="QEN225" s="1"/>
      <c r="QEO225" s="1"/>
      <c r="QEP225" s="1"/>
      <c r="QEQ225" s="1"/>
      <c r="QER225" s="1"/>
      <c r="QES225" s="1"/>
      <c r="QET225" s="1"/>
      <c r="QEU225" s="1"/>
      <c r="QEV225" s="1"/>
      <c r="QEW225" s="1"/>
      <c r="QEX225" s="1"/>
      <c r="QEY225" s="1"/>
      <c r="QEZ225" s="1"/>
      <c r="QFA225" s="1"/>
      <c r="QFB225" s="1"/>
      <c r="QFC225" s="1"/>
      <c r="QFD225" s="1"/>
      <c r="QFE225" s="1"/>
      <c r="QFF225" s="1"/>
      <c r="QFG225" s="1"/>
      <c r="QFH225" s="1"/>
      <c r="QFI225" s="1"/>
      <c r="QFJ225" s="1"/>
      <c r="QFK225" s="1"/>
      <c r="QFL225" s="1"/>
      <c r="QFM225" s="1"/>
      <c r="QFN225" s="1"/>
      <c r="QFO225" s="1"/>
      <c r="QFP225" s="1"/>
      <c r="QFQ225" s="1"/>
      <c r="QFR225" s="1"/>
      <c r="QFS225" s="1"/>
      <c r="QFT225" s="1"/>
      <c r="QFU225" s="1"/>
      <c r="QFV225" s="1"/>
      <c r="QFW225" s="1"/>
      <c r="QFX225" s="1"/>
      <c r="QFY225" s="1"/>
      <c r="QFZ225" s="1"/>
      <c r="QGA225" s="1"/>
      <c r="QGB225" s="1"/>
      <c r="QGC225" s="1"/>
      <c r="QGD225" s="1"/>
      <c r="QGE225" s="1"/>
      <c r="QGF225" s="1"/>
      <c r="QGG225" s="1"/>
      <c r="QGH225" s="1"/>
      <c r="QGI225" s="1"/>
      <c r="QGJ225" s="1"/>
      <c r="QGK225" s="1"/>
      <c r="QGL225" s="1"/>
      <c r="QGM225" s="1"/>
      <c r="QGN225" s="1"/>
      <c r="QGO225" s="1"/>
      <c r="QGP225" s="1"/>
      <c r="QGQ225" s="1"/>
      <c r="QGR225" s="1"/>
      <c r="QGS225" s="1"/>
      <c r="QGT225" s="1"/>
      <c r="QGU225" s="1"/>
      <c r="QGV225" s="1"/>
      <c r="QGW225" s="1"/>
      <c r="QGX225" s="1"/>
      <c r="QGY225" s="1"/>
      <c r="QGZ225" s="1"/>
      <c r="QHA225" s="1"/>
      <c r="QHB225" s="1"/>
      <c r="QHC225" s="1"/>
      <c r="QHD225" s="1"/>
      <c r="QHE225" s="1"/>
      <c r="QHF225" s="1"/>
      <c r="QHG225" s="1"/>
      <c r="QHH225" s="1"/>
      <c r="QHI225" s="1"/>
      <c r="QHJ225" s="1"/>
      <c r="QHK225" s="1"/>
      <c r="QHL225" s="1"/>
      <c r="QHM225" s="1"/>
      <c r="QHN225" s="1"/>
      <c r="QHO225" s="1"/>
      <c r="QHP225" s="1"/>
      <c r="QHQ225" s="1"/>
      <c r="QHR225" s="1"/>
      <c r="QHS225" s="1"/>
      <c r="QHT225" s="1"/>
      <c r="QHU225" s="1"/>
      <c r="QHV225" s="1"/>
      <c r="QHW225" s="1"/>
      <c r="QHX225" s="1"/>
      <c r="QHY225" s="1"/>
      <c r="QHZ225" s="1"/>
      <c r="QIA225" s="1"/>
      <c r="QIB225" s="1"/>
      <c r="QIC225" s="1"/>
      <c r="QID225" s="1"/>
      <c r="QIE225" s="1"/>
      <c r="QIF225" s="1"/>
      <c r="QIG225" s="1"/>
      <c r="QIH225" s="1"/>
      <c r="QII225" s="1"/>
      <c r="QIJ225" s="1"/>
      <c r="QIK225" s="1"/>
      <c r="QIL225" s="1"/>
      <c r="QIM225" s="1"/>
      <c r="QIN225" s="1"/>
      <c r="QIO225" s="1"/>
      <c r="QIP225" s="1"/>
      <c r="QIQ225" s="1"/>
      <c r="QIR225" s="1"/>
      <c r="QIS225" s="1"/>
      <c r="QIT225" s="1"/>
      <c r="QIU225" s="1"/>
      <c r="QIV225" s="1"/>
      <c r="QIW225" s="1"/>
      <c r="QIX225" s="1"/>
      <c r="QIY225" s="1"/>
      <c r="QIZ225" s="1"/>
      <c r="QJA225" s="1"/>
      <c r="QJB225" s="1"/>
      <c r="QJC225" s="1"/>
      <c r="QJD225" s="1"/>
      <c r="QJE225" s="1"/>
      <c r="QJF225" s="1"/>
      <c r="QJG225" s="1"/>
      <c r="QJH225" s="1"/>
      <c r="QJI225" s="1"/>
      <c r="QJJ225" s="1"/>
      <c r="QJK225" s="1"/>
      <c r="QJL225" s="1"/>
      <c r="QJM225" s="1"/>
      <c r="QJN225" s="1"/>
      <c r="QJO225" s="1"/>
      <c r="QJP225" s="1"/>
      <c r="QJQ225" s="1"/>
      <c r="QJR225" s="1"/>
      <c r="QJS225" s="1"/>
      <c r="QJT225" s="1"/>
      <c r="QJU225" s="1"/>
      <c r="QJV225" s="1"/>
      <c r="QJW225" s="1"/>
      <c r="QJX225" s="1"/>
      <c r="QJY225" s="1"/>
      <c r="QJZ225" s="1"/>
      <c r="QKA225" s="1"/>
      <c r="QKB225" s="1"/>
      <c r="QKC225" s="1"/>
      <c r="QKD225" s="1"/>
      <c r="QKE225" s="1"/>
      <c r="QKF225" s="1"/>
      <c r="QKG225" s="1"/>
      <c r="QKH225" s="1"/>
      <c r="QKI225" s="1"/>
      <c r="QKJ225" s="1"/>
      <c r="QKK225" s="1"/>
      <c r="QKL225" s="1"/>
      <c r="QKM225" s="1"/>
      <c r="QKN225" s="1"/>
      <c r="QKO225" s="1"/>
      <c r="QKP225" s="1"/>
      <c r="QKQ225" s="1"/>
      <c r="QKR225" s="1"/>
      <c r="QKS225" s="1"/>
      <c r="QKT225" s="1"/>
      <c r="QKU225" s="1"/>
      <c r="QKV225" s="1"/>
      <c r="QKW225" s="1"/>
      <c r="QKX225" s="1"/>
      <c r="QKY225" s="1"/>
      <c r="QKZ225" s="1"/>
      <c r="QLA225" s="1"/>
      <c r="QLB225" s="1"/>
      <c r="QLC225" s="1"/>
      <c r="QLD225" s="1"/>
      <c r="QLE225" s="1"/>
      <c r="QLF225" s="1"/>
      <c r="QLG225" s="1"/>
      <c r="QLH225" s="1"/>
      <c r="QLI225" s="1"/>
      <c r="QLJ225" s="1"/>
      <c r="QLK225" s="1"/>
      <c r="QLL225" s="1"/>
      <c r="QLM225" s="1"/>
      <c r="QLN225" s="1"/>
      <c r="QLO225" s="1"/>
      <c r="QLP225" s="1"/>
      <c r="QLQ225" s="1"/>
      <c r="QLR225" s="1"/>
      <c r="QLS225" s="1"/>
      <c r="QLT225" s="1"/>
      <c r="QLU225" s="1"/>
      <c r="QLV225" s="1"/>
      <c r="QLW225" s="1"/>
      <c r="QLX225" s="1"/>
      <c r="QLY225" s="1"/>
      <c r="QLZ225" s="1"/>
      <c r="QMA225" s="1"/>
      <c r="QMB225" s="1"/>
      <c r="QMC225" s="1"/>
      <c r="QMD225" s="1"/>
      <c r="QME225" s="1"/>
      <c r="QMF225" s="1"/>
      <c r="QMG225" s="1"/>
      <c r="QMH225" s="1"/>
      <c r="QMI225" s="1"/>
      <c r="QMJ225" s="1"/>
      <c r="QMK225" s="1"/>
      <c r="QML225" s="1"/>
      <c r="QMM225" s="1"/>
      <c r="QMN225" s="1"/>
      <c r="QMO225" s="1"/>
      <c r="QMP225" s="1"/>
      <c r="QMQ225" s="1"/>
      <c r="QMR225" s="1"/>
      <c r="QMS225" s="1"/>
      <c r="QMT225" s="1"/>
      <c r="QMU225" s="1"/>
      <c r="QMV225" s="1"/>
      <c r="QMW225" s="1"/>
      <c r="QMX225" s="1"/>
      <c r="QMY225" s="1"/>
      <c r="QMZ225" s="1"/>
      <c r="QNA225" s="1"/>
      <c r="QNB225" s="1"/>
      <c r="QNC225" s="1"/>
      <c r="QND225" s="1"/>
      <c r="QNE225" s="1"/>
      <c r="QNF225" s="1"/>
      <c r="QNG225" s="1"/>
      <c r="QNH225" s="1"/>
      <c r="QNI225" s="1"/>
      <c r="QNJ225" s="1"/>
      <c r="QNK225" s="1"/>
      <c r="QNL225" s="1"/>
      <c r="QNM225" s="1"/>
      <c r="QNN225" s="1"/>
      <c r="QNO225" s="1"/>
      <c r="QNP225" s="1"/>
      <c r="QNQ225" s="1"/>
      <c r="QNR225" s="1"/>
      <c r="QNS225" s="1"/>
      <c r="QNT225" s="1"/>
      <c r="QNU225" s="1"/>
      <c r="QNV225" s="1"/>
      <c r="QNW225" s="1"/>
      <c r="QNX225" s="1"/>
      <c r="QNY225" s="1"/>
      <c r="QNZ225" s="1"/>
      <c r="QOA225" s="1"/>
      <c r="QOB225" s="1"/>
      <c r="QOC225" s="1"/>
      <c r="QOD225" s="1"/>
      <c r="QOE225" s="1"/>
      <c r="QOF225" s="1"/>
      <c r="QOG225" s="1"/>
      <c r="QOH225" s="1"/>
      <c r="QOI225" s="1"/>
      <c r="QOJ225" s="1"/>
      <c r="QOK225" s="1"/>
      <c r="QOL225" s="1"/>
      <c r="QOM225" s="1"/>
      <c r="QON225" s="1"/>
      <c r="QOO225" s="1"/>
      <c r="QOP225" s="1"/>
      <c r="QOQ225" s="1"/>
      <c r="QOR225" s="1"/>
      <c r="QOS225" s="1"/>
      <c r="QOT225" s="1"/>
      <c r="QOU225" s="1"/>
      <c r="QOV225" s="1"/>
      <c r="QOW225" s="1"/>
      <c r="QOX225" s="1"/>
      <c r="QOY225" s="1"/>
      <c r="QOZ225" s="1"/>
      <c r="QPA225" s="1"/>
      <c r="QPB225" s="1"/>
      <c r="QPC225" s="1"/>
      <c r="QPD225" s="1"/>
      <c r="QPE225" s="1"/>
      <c r="QPF225" s="1"/>
      <c r="QPG225" s="1"/>
      <c r="QPH225" s="1"/>
      <c r="QPI225" s="1"/>
      <c r="QPJ225" s="1"/>
      <c r="QPK225" s="1"/>
      <c r="QPL225" s="1"/>
      <c r="QPM225" s="1"/>
      <c r="QPN225" s="1"/>
      <c r="QPO225" s="1"/>
      <c r="QPP225" s="1"/>
      <c r="QPQ225" s="1"/>
      <c r="QPR225" s="1"/>
      <c r="QPS225" s="1"/>
      <c r="QPT225" s="1"/>
      <c r="QPU225" s="1"/>
      <c r="QPV225" s="1"/>
      <c r="QPW225" s="1"/>
      <c r="QPX225" s="1"/>
      <c r="QPY225" s="1"/>
      <c r="QPZ225" s="1"/>
      <c r="QQA225" s="1"/>
      <c r="QQB225" s="1"/>
      <c r="QQC225" s="1"/>
      <c r="QQD225" s="1"/>
      <c r="QQE225" s="1"/>
      <c r="QQF225" s="1"/>
      <c r="QQG225" s="1"/>
      <c r="QQH225" s="1"/>
      <c r="QQI225" s="1"/>
      <c r="QQJ225" s="1"/>
      <c r="QQK225" s="1"/>
      <c r="QQL225" s="1"/>
      <c r="QQM225" s="1"/>
      <c r="QQN225" s="1"/>
      <c r="QQO225" s="1"/>
      <c r="QQP225" s="1"/>
      <c r="QQQ225" s="1"/>
      <c r="QQR225" s="1"/>
      <c r="QQS225" s="1"/>
      <c r="QQT225" s="1"/>
      <c r="QQU225" s="1"/>
      <c r="QQV225" s="1"/>
      <c r="QQW225" s="1"/>
      <c r="QQX225" s="1"/>
      <c r="QQY225" s="1"/>
      <c r="QQZ225" s="1"/>
      <c r="QRA225" s="1"/>
      <c r="QRB225" s="1"/>
      <c r="QRC225" s="1"/>
      <c r="QRD225" s="1"/>
      <c r="QRE225" s="1"/>
      <c r="QRF225" s="1"/>
      <c r="QRG225" s="1"/>
      <c r="QRH225" s="1"/>
      <c r="QRI225" s="1"/>
      <c r="QRJ225" s="1"/>
      <c r="QRK225" s="1"/>
      <c r="QRL225" s="1"/>
      <c r="QRM225" s="1"/>
      <c r="QRN225" s="1"/>
      <c r="QRO225" s="1"/>
      <c r="QRP225" s="1"/>
      <c r="QRQ225" s="1"/>
      <c r="QRR225" s="1"/>
      <c r="QRS225" s="1"/>
      <c r="QRT225" s="1"/>
      <c r="QRU225" s="1"/>
      <c r="QRV225" s="1"/>
      <c r="QRW225" s="1"/>
      <c r="QRX225" s="1"/>
      <c r="QRY225" s="1"/>
      <c r="QRZ225" s="1"/>
      <c r="QSA225" s="1"/>
      <c r="QSB225" s="1"/>
      <c r="QSC225" s="1"/>
      <c r="QSD225" s="1"/>
      <c r="QSE225" s="1"/>
      <c r="QSF225" s="1"/>
      <c r="QSG225" s="1"/>
      <c r="QSH225" s="1"/>
      <c r="QSI225" s="1"/>
      <c r="QSJ225" s="1"/>
      <c r="QSK225" s="1"/>
      <c r="QSL225" s="1"/>
      <c r="QSM225" s="1"/>
      <c r="QSN225" s="1"/>
      <c r="QSO225" s="1"/>
      <c r="QSP225" s="1"/>
      <c r="QSQ225" s="1"/>
      <c r="QSR225" s="1"/>
      <c r="QSS225" s="1"/>
      <c r="QST225" s="1"/>
      <c r="QSU225" s="1"/>
      <c r="QSV225" s="1"/>
      <c r="QSW225" s="1"/>
      <c r="QSX225" s="1"/>
      <c r="QSY225" s="1"/>
      <c r="QSZ225" s="1"/>
      <c r="QTA225" s="1"/>
      <c r="QTB225" s="1"/>
      <c r="QTC225" s="1"/>
      <c r="QTD225" s="1"/>
      <c r="QTE225" s="1"/>
      <c r="QTF225" s="1"/>
      <c r="QTG225" s="1"/>
      <c r="QTH225" s="1"/>
      <c r="QTI225" s="1"/>
      <c r="QTJ225" s="1"/>
      <c r="QTK225" s="1"/>
      <c r="QTL225" s="1"/>
      <c r="QTM225" s="1"/>
      <c r="QTN225" s="1"/>
      <c r="QTO225" s="1"/>
      <c r="QTP225" s="1"/>
      <c r="QTQ225" s="1"/>
      <c r="QTR225" s="1"/>
      <c r="QTS225" s="1"/>
      <c r="QTT225" s="1"/>
      <c r="QTU225" s="1"/>
      <c r="QTV225" s="1"/>
      <c r="QTW225" s="1"/>
      <c r="QTX225" s="1"/>
      <c r="QTY225" s="1"/>
      <c r="QTZ225" s="1"/>
      <c r="QUA225" s="1"/>
      <c r="QUB225" s="1"/>
      <c r="QUC225" s="1"/>
      <c r="QUD225" s="1"/>
      <c r="QUE225" s="1"/>
      <c r="QUF225" s="1"/>
      <c r="QUG225" s="1"/>
      <c r="QUH225" s="1"/>
      <c r="QUI225" s="1"/>
      <c r="QUJ225" s="1"/>
      <c r="QUK225" s="1"/>
      <c r="QUL225" s="1"/>
      <c r="QUM225" s="1"/>
      <c r="QUN225" s="1"/>
      <c r="QUO225" s="1"/>
      <c r="QUP225" s="1"/>
      <c r="QUQ225" s="1"/>
      <c r="QUR225" s="1"/>
      <c r="QUS225" s="1"/>
      <c r="QUT225" s="1"/>
      <c r="QUU225" s="1"/>
      <c r="QUV225" s="1"/>
      <c r="QUW225" s="1"/>
      <c r="QUX225" s="1"/>
      <c r="QUY225" s="1"/>
      <c r="QUZ225" s="1"/>
      <c r="QVA225" s="1"/>
      <c r="QVB225" s="1"/>
      <c r="QVC225" s="1"/>
      <c r="QVD225" s="1"/>
      <c r="QVE225" s="1"/>
      <c r="QVF225" s="1"/>
      <c r="QVG225" s="1"/>
      <c r="QVH225" s="1"/>
      <c r="QVI225" s="1"/>
      <c r="QVJ225" s="1"/>
      <c r="QVK225" s="1"/>
      <c r="QVL225" s="1"/>
      <c r="QVM225" s="1"/>
      <c r="QVN225" s="1"/>
      <c r="QVO225" s="1"/>
      <c r="QVP225" s="1"/>
      <c r="QVQ225" s="1"/>
      <c r="QVR225" s="1"/>
      <c r="QVS225" s="1"/>
      <c r="QVT225" s="1"/>
      <c r="QVU225" s="1"/>
      <c r="QVV225" s="1"/>
      <c r="QVW225" s="1"/>
      <c r="QVX225" s="1"/>
      <c r="QVY225" s="1"/>
      <c r="QVZ225" s="1"/>
      <c r="QWA225" s="1"/>
      <c r="QWB225" s="1"/>
      <c r="QWC225" s="1"/>
      <c r="QWD225" s="1"/>
      <c r="QWE225" s="1"/>
      <c r="QWF225" s="1"/>
      <c r="QWG225" s="1"/>
      <c r="QWH225" s="1"/>
      <c r="QWI225" s="1"/>
      <c r="QWJ225" s="1"/>
      <c r="QWK225" s="1"/>
      <c r="QWL225" s="1"/>
      <c r="QWM225" s="1"/>
      <c r="QWN225" s="1"/>
      <c r="QWO225" s="1"/>
      <c r="QWP225" s="1"/>
      <c r="QWQ225" s="1"/>
      <c r="QWR225" s="1"/>
      <c r="QWS225" s="1"/>
      <c r="QWT225" s="1"/>
      <c r="QWU225" s="1"/>
      <c r="QWV225" s="1"/>
      <c r="QWW225" s="1"/>
      <c r="QWX225" s="1"/>
      <c r="QWY225" s="1"/>
      <c r="QWZ225" s="1"/>
      <c r="QXA225" s="1"/>
      <c r="QXB225" s="1"/>
      <c r="QXC225" s="1"/>
      <c r="QXD225" s="1"/>
      <c r="QXE225" s="1"/>
      <c r="QXF225" s="1"/>
      <c r="QXG225" s="1"/>
      <c r="QXH225" s="1"/>
      <c r="QXI225" s="1"/>
      <c r="QXJ225" s="1"/>
      <c r="QXK225" s="1"/>
      <c r="QXL225" s="1"/>
      <c r="QXM225" s="1"/>
      <c r="QXN225" s="1"/>
      <c r="QXO225" s="1"/>
      <c r="QXP225" s="1"/>
      <c r="QXQ225" s="1"/>
      <c r="QXR225" s="1"/>
      <c r="QXS225" s="1"/>
      <c r="QXT225" s="1"/>
      <c r="QXU225" s="1"/>
      <c r="QXV225" s="1"/>
      <c r="QXW225" s="1"/>
      <c r="QXX225" s="1"/>
      <c r="QXY225" s="1"/>
      <c r="QXZ225" s="1"/>
      <c r="QYA225" s="1"/>
      <c r="QYB225" s="1"/>
      <c r="QYC225" s="1"/>
      <c r="QYD225" s="1"/>
      <c r="QYE225" s="1"/>
      <c r="QYF225" s="1"/>
      <c r="QYG225" s="1"/>
      <c r="QYH225" s="1"/>
      <c r="QYI225" s="1"/>
      <c r="QYJ225" s="1"/>
      <c r="QYK225" s="1"/>
      <c r="QYL225" s="1"/>
      <c r="QYM225" s="1"/>
      <c r="QYN225" s="1"/>
      <c r="QYO225" s="1"/>
      <c r="QYP225" s="1"/>
      <c r="QYQ225" s="1"/>
      <c r="QYR225" s="1"/>
      <c r="QYS225" s="1"/>
      <c r="QYT225" s="1"/>
      <c r="QYU225" s="1"/>
      <c r="QYV225" s="1"/>
      <c r="QYW225" s="1"/>
      <c r="QYX225" s="1"/>
      <c r="QYY225" s="1"/>
      <c r="QYZ225" s="1"/>
      <c r="QZA225" s="1"/>
      <c r="QZB225" s="1"/>
      <c r="QZC225" s="1"/>
      <c r="QZD225" s="1"/>
      <c r="QZE225" s="1"/>
      <c r="QZF225" s="1"/>
      <c r="QZG225" s="1"/>
      <c r="QZH225" s="1"/>
      <c r="QZI225" s="1"/>
      <c r="QZJ225" s="1"/>
      <c r="QZK225" s="1"/>
      <c r="QZL225" s="1"/>
      <c r="QZM225" s="1"/>
      <c r="QZN225" s="1"/>
      <c r="QZO225" s="1"/>
      <c r="QZP225" s="1"/>
      <c r="QZQ225" s="1"/>
      <c r="QZR225" s="1"/>
      <c r="QZS225" s="1"/>
      <c r="QZT225" s="1"/>
      <c r="QZU225" s="1"/>
      <c r="QZV225" s="1"/>
      <c r="QZW225" s="1"/>
      <c r="QZX225" s="1"/>
      <c r="QZY225" s="1"/>
      <c r="QZZ225" s="1"/>
      <c r="RAA225" s="1"/>
      <c r="RAB225" s="1"/>
      <c r="RAC225" s="1"/>
      <c r="RAD225" s="1"/>
      <c r="RAE225" s="1"/>
      <c r="RAF225" s="1"/>
      <c r="RAG225" s="1"/>
      <c r="RAH225" s="1"/>
      <c r="RAI225" s="1"/>
      <c r="RAJ225" s="1"/>
      <c r="RAK225" s="1"/>
      <c r="RAL225" s="1"/>
      <c r="RAM225" s="1"/>
      <c r="RAN225" s="1"/>
      <c r="RAO225" s="1"/>
      <c r="RAP225" s="1"/>
      <c r="RAQ225" s="1"/>
      <c r="RAR225" s="1"/>
      <c r="RAS225" s="1"/>
      <c r="RAT225" s="1"/>
      <c r="RAU225" s="1"/>
      <c r="RAV225" s="1"/>
      <c r="RAW225" s="1"/>
      <c r="RAX225" s="1"/>
      <c r="RAY225" s="1"/>
      <c r="RAZ225" s="1"/>
      <c r="RBA225" s="1"/>
      <c r="RBB225" s="1"/>
      <c r="RBC225" s="1"/>
      <c r="RBD225" s="1"/>
      <c r="RBE225" s="1"/>
      <c r="RBF225" s="1"/>
      <c r="RBG225" s="1"/>
      <c r="RBH225" s="1"/>
      <c r="RBI225" s="1"/>
      <c r="RBJ225" s="1"/>
      <c r="RBK225" s="1"/>
      <c r="RBL225" s="1"/>
      <c r="RBM225" s="1"/>
      <c r="RBN225" s="1"/>
      <c r="RBO225" s="1"/>
      <c r="RBP225" s="1"/>
      <c r="RBQ225" s="1"/>
      <c r="RBR225" s="1"/>
      <c r="RBS225" s="1"/>
      <c r="RBT225" s="1"/>
      <c r="RBU225" s="1"/>
      <c r="RBV225" s="1"/>
      <c r="RBW225" s="1"/>
      <c r="RBX225" s="1"/>
      <c r="RBY225" s="1"/>
      <c r="RBZ225" s="1"/>
      <c r="RCA225" s="1"/>
      <c r="RCB225" s="1"/>
      <c r="RCC225" s="1"/>
      <c r="RCD225" s="1"/>
      <c r="RCE225" s="1"/>
      <c r="RCF225" s="1"/>
      <c r="RCG225" s="1"/>
      <c r="RCH225" s="1"/>
      <c r="RCI225" s="1"/>
      <c r="RCJ225" s="1"/>
      <c r="RCK225" s="1"/>
      <c r="RCL225" s="1"/>
      <c r="RCM225" s="1"/>
      <c r="RCN225" s="1"/>
      <c r="RCO225" s="1"/>
      <c r="RCP225" s="1"/>
      <c r="RCQ225" s="1"/>
      <c r="RCR225" s="1"/>
      <c r="RCS225" s="1"/>
      <c r="RCT225" s="1"/>
      <c r="RCU225" s="1"/>
      <c r="RCV225" s="1"/>
      <c r="RCW225" s="1"/>
      <c r="RCX225" s="1"/>
      <c r="RCY225" s="1"/>
      <c r="RCZ225" s="1"/>
      <c r="RDA225" s="1"/>
      <c r="RDB225" s="1"/>
      <c r="RDC225" s="1"/>
      <c r="RDD225" s="1"/>
      <c r="RDE225" s="1"/>
      <c r="RDF225" s="1"/>
      <c r="RDG225" s="1"/>
      <c r="RDH225" s="1"/>
      <c r="RDI225" s="1"/>
      <c r="RDJ225" s="1"/>
      <c r="RDK225" s="1"/>
      <c r="RDL225" s="1"/>
      <c r="RDM225" s="1"/>
      <c r="RDN225" s="1"/>
      <c r="RDO225" s="1"/>
      <c r="RDP225" s="1"/>
      <c r="RDQ225" s="1"/>
      <c r="RDR225" s="1"/>
      <c r="RDS225" s="1"/>
      <c r="RDT225" s="1"/>
      <c r="RDU225" s="1"/>
      <c r="RDV225" s="1"/>
      <c r="RDW225" s="1"/>
      <c r="RDX225" s="1"/>
      <c r="RDY225" s="1"/>
      <c r="RDZ225" s="1"/>
      <c r="REA225" s="1"/>
      <c r="REB225" s="1"/>
      <c r="REC225" s="1"/>
      <c r="RED225" s="1"/>
      <c r="REE225" s="1"/>
      <c r="REF225" s="1"/>
      <c r="REG225" s="1"/>
      <c r="REH225" s="1"/>
      <c r="REI225" s="1"/>
      <c r="REJ225" s="1"/>
      <c r="REK225" s="1"/>
      <c r="REL225" s="1"/>
      <c r="REM225" s="1"/>
      <c r="REN225" s="1"/>
      <c r="REO225" s="1"/>
      <c r="REP225" s="1"/>
      <c r="REQ225" s="1"/>
      <c r="RER225" s="1"/>
      <c r="RES225" s="1"/>
      <c r="RET225" s="1"/>
      <c r="REU225" s="1"/>
      <c r="REV225" s="1"/>
      <c r="REW225" s="1"/>
      <c r="REX225" s="1"/>
      <c r="REY225" s="1"/>
      <c r="REZ225" s="1"/>
      <c r="RFA225" s="1"/>
      <c r="RFB225" s="1"/>
      <c r="RFC225" s="1"/>
      <c r="RFD225" s="1"/>
      <c r="RFE225" s="1"/>
      <c r="RFF225" s="1"/>
      <c r="RFG225" s="1"/>
      <c r="RFH225" s="1"/>
      <c r="RFI225" s="1"/>
      <c r="RFJ225" s="1"/>
      <c r="RFK225" s="1"/>
      <c r="RFL225" s="1"/>
      <c r="RFM225" s="1"/>
      <c r="RFN225" s="1"/>
      <c r="RFO225" s="1"/>
      <c r="RFP225" s="1"/>
      <c r="RFQ225" s="1"/>
      <c r="RFR225" s="1"/>
      <c r="RFS225" s="1"/>
      <c r="RFT225" s="1"/>
      <c r="RFU225" s="1"/>
      <c r="RFV225" s="1"/>
      <c r="RFW225" s="1"/>
      <c r="RFX225" s="1"/>
      <c r="RFY225" s="1"/>
      <c r="RFZ225" s="1"/>
      <c r="RGA225" s="1"/>
      <c r="RGB225" s="1"/>
      <c r="RGC225" s="1"/>
      <c r="RGD225" s="1"/>
      <c r="RGE225" s="1"/>
      <c r="RGF225" s="1"/>
      <c r="RGG225" s="1"/>
      <c r="RGH225" s="1"/>
      <c r="RGI225" s="1"/>
      <c r="RGJ225" s="1"/>
      <c r="RGK225" s="1"/>
      <c r="RGL225" s="1"/>
      <c r="RGM225" s="1"/>
      <c r="RGN225" s="1"/>
      <c r="RGO225" s="1"/>
      <c r="RGP225" s="1"/>
      <c r="RGQ225" s="1"/>
      <c r="RGR225" s="1"/>
      <c r="RGS225" s="1"/>
      <c r="RGT225" s="1"/>
      <c r="RGU225" s="1"/>
      <c r="RGV225" s="1"/>
      <c r="RGW225" s="1"/>
      <c r="RGX225" s="1"/>
      <c r="RGY225" s="1"/>
      <c r="RGZ225" s="1"/>
      <c r="RHA225" s="1"/>
      <c r="RHB225" s="1"/>
      <c r="RHC225" s="1"/>
      <c r="RHD225" s="1"/>
      <c r="RHE225" s="1"/>
      <c r="RHF225" s="1"/>
      <c r="RHG225" s="1"/>
      <c r="RHH225" s="1"/>
      <c r="RHI225" s="1"/>
      <c r="RHJ225" s="1"/>
      <c r="RHK225" s="1"/>
      <c r="RHL225" s="1"/>
      <c r="RHM225" s="1"/>
      <c r="RHN225" s="1"/>
      <c r="RHO225" s="1"/>
      <c r="RHP225" s="1"/>
      <c r="RHQ225" s="1"/>
      <c r="RHR225" s="1"/>
      <c r="RHS225" s="1"/>
      <c r="RHT225" s="1"/>
      <c r="RHU225" s="1"/>
      <c r="RHV225" s="1"/>
      <c r="RHW225" s="1"/>
      <c r="RHX225" s="1"/>
      <c r="RHY225" s="1"/>
      <c r="RHZ225" s="1"/>
      <c r="RIA225" s="1"/>
      <c r="RIB225" s="1"/>
      <c r="RIC225" s="1"/>
      <c r="RID225" s="1"/>
      <c r="RIE225" s="1"/>
      <c r="RIF225" s="1"/>
      <c r="RIG225" s="1"/>
      <c r="RIH225" s="1"/>
      <c r="RII225" s="1"/>
      <c r="RIJ225" s="1"/>
      <c r="RIK225" s="1"/>
      <c r="RIL225" s="1"/>
      <c r="RIM225" s="1"/>
      <c r="RIN225" s="1"/>
      <c r="RIO225" s="1"/>
      <c r="RIP225" s="1"/>
      <c r="RIQ225" s="1"/>
      <c r="RIR225" s="1"/>
      <c r="RIS225" s="1"/>
      <c r="RIT225" s="1"/>
      <c r="RIU225" s="1"/>
      <c r="RIV225" s="1"/>
      <c r="RIW225" s="1"/>
      <c r="RIX225" s="1"/>
      <c r="RIY225" s="1"/>
      <c r="RIZ225" s="1"/>
      <c r="RJA225" s="1"/>
      <c r="RJB225" s="1"/>
      <c r="RJC225" s="1"/>
      <c r="RJD225" s="1"/>
      <c r="RJE225" s="1"/>
      <c r="RJF225" s="1"/>
      <c r="RJG225" s="1"/>
      <c r="RJH225" s="1"/>
      <c r="RJI225" s="1"/>
      <c r="RJJ225" s="1"/>
      <c r="RJK225" s="1"/>
      <c r="RJL225" s="1"/>
      <c r="RJM225" s="1"/>
      <c r="RJN225" s="1"/>
      <c r="RJO225" s="1"/>
      <c r="RJP225" s="1"/>
      <c r="RJQ225" s="1"/>
      <c r="RJR225" s="1"/>
      <c r="RJS225" s="1"/>
      <c r="RJT225" s="1"/>
      <c r="RJU225" s="1"/>
      <c r="RJV225" s="1"/>
      <c r="RJW225" s="1"/>
      <c r="RJX225" s="1"/>
      <c r="RJY225" s="1"/>
      <c r="RJZ225" s="1"/>
      <c r="RKA225" s="1"/>
      <c r="RKB225" s="1"/>
      <c r="RKC225" s="1"/>
      <c r="RKD225" s="1"/>
      <c r="RKE225" s="1"/>
      <c r="RKF225" s="1"/>
      <c r="RKG225" s="1"/>
      <c r="RKH225" s="1"/>
      <c r="RKI225" s="1"/>
      <c r="RKJ225" s="1"/>
      <c r="RKK225" s="1"/>
      <c r="RKL225" s="1"/>
      <c r="RKM225" s="1"/>
      <c r="RKN225" s="1"/>
      <c r="RKO225" s="1"/>
      <c r="RKP225" s="1"/>
      <c r="RKQ225" s="1"/>
      <c r="RKR225" s="1"/>
      <c r="RKS225" s="1"/>
      <c r="RKT225" s="1"/>
      <c r="RKU225" s="1"/>
      <c r="RKV225" s="1"/>
      <c r="RKW225" s="1"/>
      <c r="RKX225" s="1"/>
      <c r="RKY225" s="1"/>
      <c r="RKZ225" s="1"/>
      <c r="RLA225" s="1"/>
      <c r="RLB225" s="1"/>
      <c r="RLC225" s="1"/>
      <c r="RLD225" s="1"/>
      <c r="RLE225" s="1"/>
      <c r="RLF225" s="1"/>
      <c r="RLG225" s="1"/>
      <c r="RLH225" s="1"/>
      <c r="RLI225" s="1"/>
      <c r="RLJ225" s="1"/>
      <c r="RLK225" s="1"/>
      <c r="RLL225" s="1"/>
      <c r="RLM225" s="1"/>
      <c r="RLN225" s="1"/>
      <c r="RLO225" s="1"/>
      <c r="RLP225" s="1"/>
      <c r="RLQ225" s="1"/>
      <c r="RLR225" s="1"/>
      <c r="RLS225" s="1"/>
      <c r="RLT225" s="1"/>
      <c r="RLU225" s="1"/>
      <c r="RLV225" s="1"/>
      <c r="RLW225" s="1"/>
      <c r="RLX225" s="1"/>
      <c r="RLY225" s="1"/>
      <c r="RLZ225" s="1"/>
      <c r="RMA225" s="1"/>
      <c r="RMB225" s="1"/>
      <c r="RMC225" s="1"/>
      <c r="RMD225" s="1"/>
      <c r="RME225" s="1"/>
      <c r="RMF225" s="1"/>
      <c r="RMG225" s="1"/>
      <c r="RMH225" s="1"/>
      <c r="RMI225" s="1"/>
      <c r="RMJ225" s="1"/>
      <c r="RMK225" s="1"/>
      <c r="RML225" s="1"/>
      <c r="RMM225" s="1"/>
      <c r="RMN225" s="1"/>
      <c r="RMO225" s="1"/>
      <c r="RMP225" s="1"/>
      <c r="RMQ225" s="1"/>
      <c r="RMR225" s="1"/>
      <c r="RMS225" s="1"/>
      <c r="RMT225" s="1"/>
      <c r="RMU225" s="1"/>
      <c r="RMV225" s="1"/>
      <c r="RMW225" s="1"/>
      <c r="RMX225" s="1"/>
      <c r="RMY225" s="1"/>
      <c r="RMZ225" s="1"/>
      <c r="RNA225" s="1"/>
      <c r="RNB225" s="1"/>
      <c r="RNC225" s="1"/>
      <c r="RND225" s="1"/>
      <c r="RNE225" s="1"/>
      <c r="RNF225" s="1"/>
      <c r="RNG225" s="1"/>
      <c r="RNH225" s="1"/>
      <c r="RNI225" s="1"/>
      <c r="RNJ225" s="1"/>
      <c r="RNK225" s="1"/>
      <c r="RNL225" s="1"/>
      <c r="RNM225" s="1"/>
      <c r="RNN225" s="1"/>
      <c r="RNO225" s="1"/>
      <c r="RNP225" s="1"/>
      <c r="RNQ225" s="1"/>
      <c r="RNR225" s="1"/>
      <c r="RNS225" s="1"/>
      <c r="RNT225" s="1"/>
      <c r="RNU225" s="1"/>
      <c r="RNV225" s="1"/>
      <c r="RNW225" s="1"/>
      <c r="RNX225" s="1"/>
      <c r="RNY225" s="1"/>
      <c r="RNZ225" s="1"/>
      <c r="ROA225" s="1"/>
      <c r="ROB225" s="1"/>
      <c r="ROC225" s="1"/>
      <c r="ROD225" s="1"/>
      <c r="ROE225" s="1"/>
      <c r="ROF225" s="1"/>
      <c r="ROG225" s="1"/>
      <c r="ROH225" s="1"/>
      <c r="ROI225" s="1"/>
      <c r="ROJ225" s="1"/>
      <c r="ROK225" s="1"/>
      <c r="ROL225" s="1"/>
      <c r="ROM225" s="1"/>
      <c r="RON225" s="1"/>
      <c r="ROO225" s="1"/>
      <c r="ROP225" s="1"/>
      <c r="ROQ225" s="1"/>
      <c r="ROR225" s="1"/>
      <c r="ROS225" s="1"/>
      <c r="ROT225" s="1"/>
      <c r="ROU225" s="1"/>
      <c r="ROV225" s="1"/>
      <c r="ROW225" s="1"/>
      <c r="ROX225" s="1"/>
      <c r="ROY225" s="1"/>
      <c r="ROZ225" s="1"/>
      <c r="RPA225" s="1"/>
      <c r="RPB225" s="1"/>
      <c r="RPC225" s="1"/>
      <c r="RPD225" s="1"/>
      <c r="RPE225" s="1"/>
      <c r="RPF225" s="1"/>
      <c r="RPG225" s="1"/>
      <c r="RPH225" s="1"/>
      <c r="RPI225" s="1"/>
      <c r="RPJ225" s="1"/>
      <c r="RPK225" s="1"/>
      <c r="RPL225" s="1"/>
      <c r="RPM225" s="1"/>
      <c r="RPN225" s="1"/>
      <c r="RPO225" s="1"/>
      <c r="RPP225" s="1"/>
      <c r="RPQ225" s="1"/>
      <c r="RPR225" s="1"/>
      <c r="RPS225" s="1"/>
      <c r="RPT225" s="1"/>
      <c r="RPU225" s="1"/>
      <c r="RPV225" s="1"/>
      <c r="RPW225" s="1"/>
      <c r="RPX225" s="1"/>
      <c r="RPY225" s="1"/>
      <c r="RPZ225" s="1"/>
      <c r="RQA225" s="1"/>
      <c r="RQB225" s="1"/>
      <c r="RQC225" s="1"/>
      <c r="RQD225" s="1"/>
      <c r="RQE225" s="1"/>
      <c r="RQF225" s="1"/>
      <c r="RQG225" s="1"/>
      <c r="RQH225" s="1"/>
      <c r="RQI225" s="1"/>
      <c r="RQJ225" s="1"/>
      <c r="RQK225" s="1"/>
      <c r="RQL225" s="1"/>
      <c r="RQM225" s="1"/>
      <c r="RQN225" s="1"/>
      <c r="RQO225" s="1"/>
      <c r="RQP225" s="1"/>
      <c r="RQQ225" s="1"/>
      <c r="RQR225" s="1"/>
      <c r="RQS225" s="1"/>
      <c r="RQT225" s="1"/>
      <c r="RQU225" s="1"/>
      <c r="RQV225" s="1"/>
      <c r="RQW225" s="1"/>
      <c r="RQX225" s="1"/>
      <c r="RQY225" s="1"/>
      <c r="RQZ225" s="1"/>
      <c r="RRA225" s="1"/>
      <c r="RRB225" s="1"/>
      <c r="RRC225" s="1"/>
      <c r="RRD225" s="1"/>
      <c r="RRE225" s="1"/>
      <c r="RRF225" s="1"/>
      <c r="RRG225" s="1"/>
      <c r="RRH225" s="1"/>
      <c r="RRI225" s="1"/>
      <c r="RRJ225" s="1"/>
      <c r="RRK225" s="1"/>
      <c r="RRL225" s="1"/>
      <c r="RRM225" s="1"/>
      <c r="RRN225" s="1"/>
      <c r="RRO225" s="1"/>
      <c r="RRP225" s="1"/>
      <c r="RRQ225" s="1"/>
      <c r="RRR225" s="1"/>
      <c r="RRS225" s="1"/>
      <c r="RRT225" s="1"/>
      <c r="RRU225" s="1"/>
      <c r="RRV225" s="1"/>
      <c r="RRW225" s="1"/>
      <c r="RRX225" s="1"/>
      <c r="RRY225" s="1"/>
      <c r="RRZ225" s="1"/>
      <c r="RSA225" s="1"/>
      <c r="RSB225" s="1"/>
      <c r="RSC225" s="1"/>
      <c r="RSD225" s="1"/>
      <c r="RSE225" s="1"/>
      <c r="RSF225" s="1"/>
      <c r="RSG225" s="1"/>
      <c r="RSH225" s="1"/>
      <c r="RSI225" s="1"/>
      <c r="RSJ225" s="1"/>
      <c r="RSK225" s="1"/>
      <c r="RSL225" s="1"/>
      <c r="RSM225" s="1"/>
      <c r="RSN225" s="1"/>
      <c r="RSO225" s="1"/>
      <c r="RSP225" s="1"/>
      <c r="RSQ225" s="1"/>
      <c r="RSR225" s="1"/>
      <c r="RSS225" s="1"/>
      <c r="RST225" s="1"/>
      <c r="RSU225" s="1"/>
      <c r="RSV225" s="1"/>
      <c r="RSW225" s="1"/>
      <c r="RSX225" s="1"/>
      <c r="RSY225" s="1"/>
      <c r="RSZ225" s="1"/>
      <c r="RTA225" s="1"/>
      <c r="RTB225" s="1"/>
      <c r="RTC225" s="1"/>
      <c r="RTD225" s="1"/>
      <c r="RTE225" s="1"/>
      <c r="RTF225" s="1"/>
      <c r="RTG225" s="1"/>
      <c r="RTH225" s="1"/>
      <c r="RTI225" s="1"/>
      <c r="RTJ225" s="1"/>
      <c r="RTK225" s="1"/>
      <c r="RTL225" s="1"/>
      <c r="RTM225" s="1"/>
      <c r="RTN225" s="1"/>
      <c r="RTO225" s="1"/>
      <c r="RTP225" s="1"/>
      <c r="RTQ225" s="1"/>
      <c r="RTR225" s="1"/>
      <c r="RTS225" s="1"/>
      <c r="RTT225" s="1"/>
      <c r="RTU225" s="1"/>
      <c r="RTV225" s="1"/>
      <c r="RTW225" s="1"/>
      <c r="RTX225" s="1"/>
      <c r="RTY225" s="1"/>
      <c r="RTZ225" s="1"/>
      <c r="RUA225" s="1"/>
      <c r="RUB225" s="1"/>
      <c r="RUC225" s="1"/>
      <c r="RUD225" s="1"/>
      <c r="RUE225" s="1"/>
      <c r="RUF225" s="1"/>
      <c r="RUG225" s="1"/>
      <c r="RUH225" s="1"/>
      <c r="RUI225" s="1"/>
      <c r="RUJ225" s="1"/>
      <c r="RUK225" s="1"/>
      <c r="RUL225" s="1"/>
      <c r="RUM225" s="1"/>
      <c r="RUN225" s="1"/>
      <c r="RUO225" s="1"/>
      <c r="RUP225" s="1"/>
      <c r="RUQ225" s="1"/>
      <c r="RUR225" s="1"/>
      <c r="RUS225" s="1"/>
      <c r="RUT225" s="1"/>
      <c r="RUU225" s="1"/>
      <c r="RUV225" s="1"/>
      <c r="RUW225" s="1"/>
      <c r="RUX225" s="1"/>
      <c r="RUY225" s="1"/>
      <c r="RUZ225" s="1"/>
      <c r="RVA225" s="1"/>
      <c r="RVB225" s="1"/>
      <c r="RVC225" s="1"/>
      <c r="RVD225" s="1"/>
      <c r="RVE225" s="1"/>
      <c r="RVF225" s="1"/>
      <c r="RVG225" s="1"/>
      <c r="RVH225" s="1"/>
      <c r="RVI225" s="1"/>
      <c r="RVJ225" s="1"/>
      <c r="RVK225" s="1"/>
      <c r="RVL225" s="1"/>
      <c r="RVM225" s="1"/>
      <c r="RVN225" s="1"/>
      <c r="RVO225" s="1"/>
      <c r="RVP225" s="1"/>
      <c r="RVQ225" s="1"/>
      <c r="RVR225" s="1"/>
      <c r="RVS225" s="1"/>
      <c r="RVT225" s="1"/>
      <c r="RVU225" s="1"/>
      <c r="RVV225" s="1"/>
      <c r="RVW225" s="1"/>
      <c r="RVX225" s="1"/>
      <c r="RVY225" s="1"/>
      <c r="RVZ225" s="1"/>
      <c r="RWA225" s="1"/>
      <c r="RWB225" s="1"/>
      <c r="RWC225" s="1"/>
      <c r="RWD225" s="1"/>
      <c r="RWE225" s="1"/>
      <c r="RWF225" s="1"/>
      <c r="RWG225" s="1"/>
      <c r="RWH225" s="1"/>
      <c r="RWI225" s="1"/>
      <c r="RWJ225" s="1"/>
      <c r="RWK225" s="1"/>
      <c r="RWL225" s="1"/>
      <c r="RWM225" s="1"/>
      <c r="RWN225" s="1"/>
      <c r="RWO225" s="1"/>
      <c r="RWP225" s="1"/>
      <c r="RWQ225" s="1"/>
      <c r="RWR225" s="1"/>
      <c r="RWS225" s="1"/>
      <c r="RWT225" s="1"/>
      <c r="RWU225" s="1"/>
      <c r="RWV225" s="1"/>
      <c r="RWW225" s="1"/>
      <c r="RWX225" s="1"/>
      <c r="RWY225" s="1"/>
      <c r="RWZ225" s="1"/>
      <c r="RXA225" s="1"/>
      <c r="RXB225" s="1"/>
      <c r="RXC225" s="1"/>
      <c r="RXD225" s="1"/>
      <c r="RXE225" s="1"/>
      <c r="RXF225" s="1"/>
      <c r="RXG225" s="1"/>
      <c r="RXH225" s="1"/>
      <c r="RXI225" s="1"/>
      <c r="RXJ225" s="1"/>
      <c r="RXK225" s="1"/>
      <c r="RXL225" s="1"/>
      <c r="RXM225" s="1"/>
      <c r="RXN225" s="1"/>
      <c r="RXO225" s="1"/>
      <c r="RXP225" s="1"/>
      <c r="RXQ225" s="1"/>
      <c r="RXR225" s="1"/>
      <c r="RXS225" s="1"/>
      <c r="RXT225" s="1"/>
      <c r="RXU225" s="1"/>
      <c r="RXV225" s="1"/>
      <c r="RXW225" s="1"/>
      <c r="RXX225" s="1"/>
      <c r="RXY225" s="1"/>
      <c r="RXZ225" s="1"/>
      <c r="RYA225" s="1"/>
      <c r="RYB225" s="1"/>
      <c r="RYC225" s="1"/>
      <c r="RYD225" s="1"/>
      <c r="RYE225" s="1"/>
      <c r="RYF225" s="1"/>
      <c r="RYG225" s="1"/>
      <c r="RYH225" s="1"/>
      <c r="RYI225" s="1"/>
      <c r="RYJ225" s="1"/>
      <c r="RYK225" s="1"/>
      <c r="RYL225" s="1"/>
      <c r="RYM225" s="1"/>
      <c r="RYN225" s="1"/>
      <c r="RYO225" s="1"/>
      <c r="RYP225" s="1"/>
      <c r="RYQ225" s="1"/>
      <c r="RYR225" s="1"/>
      <c r="RYS225" s="1"/>
      <c r="RYT225" s="1"/>
      <c r="RYU225" s="1"/>
      <c r="RYV225" s="1"/>
      <c r="RYW225" s="1"/>
      <c r="RYX225" s="1"/>
      <c r="RYY225" s="1"/>
      <c r="RYZ225" s="1"/>
      <c r="RZA225" s="1"/>
      <c r="RZB225" s="1"/>
      <c r="RZC225" s="1"/>
      <c r="RZD225" s="1"/>
      <c r="RZE225" s="1"/>
      <c r="RZF225" s="1"/>
      <c r="RZG225" s="1"/>
      <c r="RZH225" s="1"/>
      <c r="RZI225" s="1"/>
      <c r="RZJ225" s="1"/>
      <c r="RZK225" s="1"/>
      <c r="RZL225" s="1"/>
      <c r="RZM225" s="1"/>
      <c r="RZN225" s="1"/>
      <c r="RZO225" s="1"/>
      <c r="RZP225" s="1"/>
      <c r="RZQ225" s="1"/>
      <c r="RZR225" s="1"/>
      <c r="RZS225" s="1"/>
      <c r="RZT225" s="1"/>
      <c r="RZU225" s="1"/>
      <c r="RZV225" s="1"/>
      <c r="RZW225" s="1"/>
      <c r="RZX225" s="1"/>
      <c r="RZY225" s="1"/>
      <c r="RZZ225" s="1"/>
      <c r="SAA225" s="1"/>
      <c r="SAB225" s="1"/>
      <c r="SAC225" s="1"/>
      <c r="SAD225" s="1"/>
      <c r="SAE225" s="1"/>
      <c r="SAF225" s="1"/>
      <c r="SAG225" s="1"/>
      <c r="SAH225" s="1"/>
      <c r="SAI225" s="1"/>
      <c r="SAJ225" s="1"/>
      <c r="SAK225" s="1"/>
      <c r="SAL225" s="1"/>
      <c r="SAM225" s="1"/>
      <c r="SAN225" s="1"/>
      <c r="SAO225" s="1"/>
      <c r="SAP225" s="1"/>
      <c r="SAQ225" s="1"/>
      <c r="SAR225" s="1"/>
      <c r="SAS225" s="1"/>
      <c r="SAT225" s="1"/>
      <c r="SAU225" s="1"/>
      <c r="SAV225" s="1"/>
      <c r="SAW225" s="1"/>
      <c r="SAX225" s="1"/>
      <c r="SAY225" s="1"/>
      <c r="SAZ225" s="1"/>
      <c r="SBA225" s="1"/>
      <c r="SBB225" s="1"/>
      <c r="SBC225" s="1"/>
      <c r="SBD225" s="1"/>
      <c r="SBE225" s="1"/>
      <c r="SBF225" s="1"/>
      <c r="SBG225" s="1"/>
      <c r="SBH225" s="1"/>
      <c r="SBI225" s="1"/>
      <c r="SBJ225" s="1"/>
      <c r="SBK225" s="1"/>
      <c r="SBL225" s="1"/>
      <c r="SBM225" s="1"/>
      <c r="SBN225" s="1"/>
      <c r="SBO225" s="1"/>
      <c r="SBP225" s="1"/>
      <c r="SBQ225" s="1"/>
      <c r="SBR225" s="1"/>
      <c r="SBS225" s="1"/>
      <c r="SBT225" s="1"/>
      <c r="SBU225" s="1"/>
      <c r="SBV225" s="1"/>
      <c r="SBW225" s="1"/>
      <c r="SBX225" s="1"/>
      <c r="SBY225" s="1"/>
      <c r="SBZ225" s="1"/>
      <c r="SCA225" s="1"/>
      <c r="SCB225" s="1"/>
      <c r="SCC225" s="1"/>
      <c r="SCD225" s="1"/>
      <c r="SCE225" s="1"/>
      <c r="SCF225" s="1"/>
      <c r="SCG225" s="1"/>
      <c r="SCH225" s="1"/>
      <c r="SCI225" s="1"/>
      <c r="SCJ225" s="1"/>
      <c r="SCK225" s="1"/>
      <c r="SCL225" s="1"/>
      <c r="SCM225" s="1"/>
      <c r="SCN225" s="1"/>
      <c r="SCO225" s="1"/>
      <c r="SCP225" s="1"/>
      <c r="SCQ225" s="1"/>
      <c r="SCR225" s="1"/>
      <c r="SCS225" s="1"/>
      <c r="SCT225" s="1"/>
      <c r="SCU225" s="1"/>
      <c r="SCV225" s="1"/>
      <c r="SCW225" s="1"/>
      <c r="SCX225" s="1"/>
      <c r="SCY225" s="1"/>
      <c r="SCZ225" s="1"/>
      <c r="SDA225" s="1"/>
      <c r="SDB225" s="1"/>
      <c r="SDC225" s="1"/>
      <c r="SDD225" s="1"/>
      <c r="SDE225" s="1"/>
      <c r="SDF225" s="1"/>
      <c r="SDG225" s="1"/>
      <c r="SDH225" s="1"/>
      <c r="SDI225" s="1"/>
      <c r="SDJ225" s="1"/>
      <c r="SDK225" s="1"/>
      <c r="SDL225" s="1"/>
      <c r="SDM225" s="1"/>
      <c r="SDN225" s="1"/>
      <c r="SDO225" s="1"/>
      <c r="SDP225" s="1"/>
      <c r="SDQ225" s="1"/>
      <c r="SDR225" s="1"/>
      <c r="SDS225" s="1"/>
      <c r="SDT225" s="1"/>
      <c r="SDU225" s="1"/>
      <c r="SDV225" s="1"/>
      <c r="SDW225" s="1"/>
      <c r="SDX225" s="1"/>
      <c r="SDY225" s="1"/>
      <c r="SDZ225" s="1"/>
      <c r="SEA225" s="1"/>
      <c r="SEB225" s="1"/>
      <c r="SEC225" s="1"/>
      <c r="SED225" s="1"/>
      <c r="SEE225" s="1"/>
      <c r="SEF225" s="1"/>
      <c r="SEG225" s="1"/>
      <c r="SEH225" s="1"/>
      <c r="SEI225" s="1"/>
      <c r="SEJ225" s="1"/>
      <c r="SEK225" s="1"/>
      <c r="SEL225" s="1"/>
      <c r="SEM225" s="1"/>
      <c r="SEN225" s="1"/>
      <c r="SEO225" s="1"/>
      <c r="SEP225" s="1"/>
      <c r="SEQ225" s="1"/>
      <c r="SER225" s="1"/>
      <c r="SES225" s="1"/>
      <c r="SET225" s="1"/>
      <c r="SEU225" s="1"/>
      <c r="SEV225" s="1"/>
      <c r="SEW225" s="1"/>
      <c r="SEX225" s="1"/>
      <c r="SEY225" s="1"/>
      <c r="SEZ225" s="1"/>
      <c r="SFA225" s="1"/>
      <c r="SFB225" s="1"/>
      <c r="SFC225" s="1"/>
      <c r="SFD225" s="1"/>
      <c r="SFE225" s="1"/>
      <c r="SFF225" s="1"/>
      <c r="SFG225" s="1"/>
      <c r="SFH225" s="1"/>
      <c r="SFI225" s="1"/>
      <c r="SFJ225" s="1"/>
      <c r="SFK225" s="1"/>
      <c r="SFL225" s="1"/>
      <c r="SFM225" s="1"/>
      <c r="SFN225" s="1"/>
      <c r="SFO225" s="1"/>
      <c r="SFP225" s="1"/>
      <c r="SFQ225" s="1"/>
      <c r="SFR225" s="1"/>
      <c r="SFS225" s="1"/>
      <c r="SFT225" s="1"/>
      <c r="SFU225" s="1"/>
      <c r="SFV225" s="1"/>
      <c r="SFW225" s="1"/>
      <c r="SFX225" s="1"/>
      <c r="SFY225" s="1"/>
      <c r="SFZ225" s="1"/>
      <c r="SGA225" s="1"/>
      <c r="SGB225" s="1"/>
      <c r="SGC225" s="1"/>
      <c r="SGD225" s="1"/>
      <c r="SGE225" s="1"/>
      <c r="SGF225" s="1"/>
      <c r="SGG225" s="1"/>
      <c r="SGH225" s="1"/>
      <c r="SGI225" s="1"/>
      <c r="SGJ225" s="1"/>
      <c r="SGK225" s="1"/>
      <c r="SGL225" s="1"/>
      <c r="SGM225" s="1"/>
      <c r="SGN225" s="1"/>
      <c r="SGO225" s="1"/>
      <c r="SGP225" s="1"/>
      <c r="SGQ225" s="1"/>
      <c r="SGR225" s="1"/>
      <c r="SGS225" s="1"/>
      <c r="SGT225" s="1"/>
      <c r="SGU225" s="1"/>
      <c r="SGV225" s="1"/>
      <c r="SGW225" s="1"/>
      <c r="SGX225" s="1"/>
      <c r="SGY225" s="1"/>
      <c r="SGZ225" s="1"/>
      <c r="SHA225" s="1"/>
      <c r="SHB225" s="1"/>
      <c r="SHC225" s="1"/>
      <c r="SHD225" s="1"/>
      <c r="SHE225" s="1"/>
      <c r="SHF225" s="1"/>
      <c r="SHG225" s="1"/>
      <c r="SHH225" s="1"/>
      <c r="SHI225" s="1"/>
      <c r="SHJ225" s="1"/>
      <c r="SHK225" s="1"/>
      <c r="SHL225" s="1"/>
      <c r="SHM225" s="1"/>
      <c r="SHN225" s="1"/>
      <c r="SHO225" s="1"/>
      <c r="SHP225" s="1"/>
      <c r="SHQ225" s="1"/>
      <c r="SHR225" s="1"/>
      <c r="SHS225" s="1"/>
      <c r="SHT225" s="1"/>
      <c r="SHU225" s="1"/>
      <c r="SHV225" s="1"/>
      <c r="SHW225" s="1"/>
      <c r="SHX225" s="1"/>
      <c r="SHY225" s="1"/>
      <c r="SHZ225" s="1"/>
      <c r="SIA225" s="1"/>
      <c r="SIB225" s="1"/>
      <c r="SIC225" s="1"/>
      <c r="SID225" s="1"/>
      <c r="SIE225" s="1"/>
      <c r="SIF225" s="1"/>
      <c r="SIG225" s="1"/>
      <c r="SIH225" s="1"/>
      <c r="SII225" s="1"/>
      <c r="SIJ225" s="1"/>
      <c r="SIK225" s="1"/>
      <c r="SIL225" s="1"/>
      <c r="SIM225" s="1"/>
      <c r="SIN225" s="1"/>
      <c r="SIO225" s="1"/>
      <c r="SIP225" s="1"/>
      <c r="SIQ225" s="1"/>
      <c r="SIR225" s="1"/>
      <c r="SIS225" s="1"/>
      <c r="SIT225" s="1"/>
      <c r="SIU225" s="1"/>
      <c r="SIV225" s="1"/>
      <c r="SIW225" s="1"/>
      <c r="SIX225" s="1"/>
      <c r="SIY225" s="1"/>
      <c r="SIZ225" s="1"/>
      <c r="SJA225" s="1"/>
      <c r="SJB225" s="1"/>
      <c r="SJC225" s="1"/>
      <c r="SJD225" s="1"/>
      <c r="SJE225" s="1"/>
      <c r="SJF225" s="1"/>
      <c r="SJG225" s="1"/>
      <c r="SJH225" s="1"/>
      <c r="SJI225" s="1"/>
      <c r="SJJ225" s="1"/>
      <c r="SJK225" s="1"/>
      <c r="SJL225" s="1"/>
      <c r="SJM225" s="1"/>
      <c r="SJN225" s="1"/>
      <c r="SJO225" s="1"/>
      <c r="SJP225" s="1"/>
      <c r="SJQ225" s="1"/>
      <c r="SJR225" s="1"/>
      <c r="SJS225" s="1"/>
      <c r="SJT225" s="1"/>
      <c r="SJU225" s="1"/>
      <c r="SJV225" s="1"/>
      <c r="SJW225" s="1"/>
      <c r="SJX225" s="1"/>
      <c r="SJY225" s="1"/>
      <c r="SJZ225" s="1"/>
      <c r="SKA225" s="1"/>
      <c r="SKB225" s="1"/>
      <c r="SKC225" s="1"/>
      <c r="SKD225" s="1"/>
      <c r="SKE225" s="1"/>
      <c r="SKF225" s="1"/>
      <c r="SKG225" s="1"/>
      <c r="SKH225" s="1"/>
      <c r="SKI225" s="1"/>
      <c r="SKJ225" s="1"/>
      <c r="SKK225" s="1"/>
      <c r="SKL225" s="1"/>
      <c r="SKM225" s="1"/>
      <c r="SKN225" s="1"/>
      <c r="SKO225" s="1"/>
      <c r="SKP225" s="1"/>
      <c r="SKQ225" s="1"/>
      <c r="SKR225" s="1"/>
      <c r="SKS225" s="1"/>
      <c r="SKT225" s="1"/>
      <c r="SKU225" s="1"/>
      <c r="SKV225" s="1"/>
      <c r="SKW225" s="1"/>
      <c r="SKX225" s="1"/>
      <c r="SKY225" s="1"/>
      <c r="SKZ225" s="1"/>
      <c r="SLA225" s="1"/>
      <c r="SLB225" s="1"/>
      <c r="SLC225" s="1"/>
      <c r="SLD225" s="1"/>
      <c r="SLE225" s="1"/>
      <c r="SLF225" s="1"/>
      <c r="SLG225" s="1"/>
      <c r="SLH225" s="1"/>
      <c r="SLI225" s="1"/>
      <c r="SLJ225" s="1"/>
      <c r="SLK225" s="1"/>
      <c r="SLL225" s="1"/>
      <c r="SLM225" s="1"/>
      <c r="SLN225" s="1"/>
      <c r="SLO225" s="1"/>
      <c r="SLP225" s="1"/>
      <c r="SLQ225" s="1"/>
      <c r="SLR225" s="1"/>
      <c r="SLS225" s="1"/>
      <c r="SLT225" s="1"/>
      <c r="SLU225" s="1"/>
      <c r="SLV225" s="1"/>
      <c r="SLW225" s="1"/>
      <c r="SLX225" s="1"/>
      <c r="SLY225" s="1"/>
      <c r="SLZ225" s="1"/>
      <c r="SMA225" s="1"/>
      <c r="SMB225" s="1"/>
      <c r="SMC225" s="1"/>
      <c r="SMD225" s="1"/>
      <c r="SME225" s="1"/>
      <c r="SMF225" s="1"/>
      <c r="SMG225" s="1"/>
      <c r="SMH225" s="1"/>
      <c r="SMI225" s="1"/>
      <c r="SMJ225" s="1"/>
      <c r="SMK225" s="1"/>
      <c r="SML225" s="1"/>
      <c r="SMM225" s="1"/>
      <c r="SMN225" s="1"/>
      <c r="SMO225" s="1"/>
      <c r="SMP225" s="1"/>
      <c r="SMQ225" s="1"/>
      <c r="SMR225" s="1"/>
      <c r="SMS225" s="1"/>
      <c r="SMT225" s="1"/>
      <c r="SMU225" s="1"/>
      <c r="SMV225" s="1"/>
      <c r="SMW225" s="1"/>
      <c r="SMX225" s="1"/>
      <c r="SMY225" s="1"/>
      <c r="SMZ225" s="1"/>
      <c r="SNA225" s="1"/>
      <c r="SNB225" s="1"/>
      <c r="SNC225" s="1"/>
      <c r="SND225" s="1"/>
      <c r="SNE225" s="1"/>
      <c r="SNF225" s="1"/>
      <c r="SNG225" s="1"/>
      <c r="SNH225" s="1"/>
      <c r="SNI225" s="1"/>
      <c r="SNJ225" s="1"/>
      <c r="SNK225" s="1"/>
      <c r="SNL225" s="1"/>
      <c r="SNM225" s="1"/>
      <c r="SNN225" s="1"/>
      <c r="SNO225" s="1"/>
      <c r="SNP225" s="1"/>
      <c r="SNQ225" s="1"/>
      <c r="SNR225" s="1"/>
      <c r="SNS225" s="1"/>
      <c r="SNT225" s="1"/>
      <c r="SNU225" s="1"/>
      <c r="SNV225" s="1"/>
      <c r="SNW225" s="1"/>
      <c r="SNX225" s="1"/>
      <c r="SNY225" s="1"/>
      <c r="SNZ225" s="1"/>
      <c r="SOA225" s="1"/>
      <c r="SOB225" s="1"/>
      <c r="SOC225" s="1"/>
      <c r="SOD225" s="1"/>
      <c r="SOE225" s="1"/>
      <c r="SOF225" s="1"/>
      <c r="SOG225" s="1"/>
      <c r="SOH225" s="1"/>
      <c r="SOI225" s="1"/>
      <c r="SOJ225" s="1"/>
      <c r="SOK225" s="1"/>
      <c r="SOL225" s="1"/>
      <c r="SOM225" s="1"/>
      <c r="SON225" s="1"/>
      <c r="SOO225" s="1"/>
      <c r="SOP225" s="1"/>
      <c r="SOQ225" s="1"/>
      <c r="SOR225" s="1"/>
      <c r="SOS225" s="1"/>
      <c r="SOT225" s="1"/>
      <c r="SOU225" s="1"/>
      <c r="SOV225" s="1"/>
      <c r="SOW225" s="1"/>
      <c r="SOX225" s="1"/>
      <c r="SOY225" s="1"/>
      <c r="SOZ225" s="1"/>
      <c r="SPA225" s="1"/>
      <c r="SPB225" s="1"/>
      <c r="SPC225" s="1"/>
      <c r="SPD225" s="1"/>
      <c r="SPE225" s="1"/>
      <c r="SPF225" s="1"/>
      <c r="SPG225" s="1"/>
      <c r="SPH225" s="1"/>
      <c r="SPI225" s="1"/>
      <c r="SPJ225" s="1"/>
      <c r="SPK225" s="1"/>
      <c r="SPL225" s="1"/>
      <c r="SPM225" s="1"/>
      <c r="SPN225" s="1"/>
      <c r="SPO225" s="1"/>
      <c r="SPP225" s="1"/>
      <c r="SPQ225" s="1"/>
      <c r="SPR225" s="1"/>
      <c r="SPS225" s="1"/>
      <c r="SPT225" s="1"/>
      <c r="SPU225" s="1"/>
      <c r="SPV225" s="1"/>
      <c r="SPW225" s="1"/>
      <c r="SPX225" s="1"/>
      <c r="SPY225" s="1"/>
      <c r="SPZ225" s="1"/>
      <c r="SQA225" s="1"/>
      <c r="SQB225" s="1"/>
      <c r="SQC225" s="1"/>
      <c r="SQD225" s="1"/>
      <c r="SQE225" s="1"/>
      <c r="SQF225" s="1"/>
      <c r="SQG225" s="1"/>
      <c r="SQH225" s="1"/>
      <c r="SQI225" s="1"/>
      <c r="SQJ225" s="1"/>
      <c r="SQK225" s="1"/>
      <c r="SQL225" s="1"/>
      <c r="SQM225" s="1"/>
      <c r="SQN225" s="1"/>
      <c r="SQO225" s="1"/>
      <c r="SQP225" s="1"/>
      <c r="SQQ225" s="1"/>
      <c r="SQR225" s="1"/>
      <c r="SQS225" s="1"/>
      <c r="SQT225" s="1"/>
      <c r="SQU225" s="1"/>
      <c r="SQV225" s="1"/>
      <c r="SQW225" s="1"/>
      <c r="SQX225" s="1"/>
      <c r="SQY225" s="1"/>
      <c r="SQZ225" s="1"/>
      <c r="SRA225" s="1"/>
      <c r="SRB225" s="1"/>
      <c r="SRC225" s="1"/>
      <c r="SRD225" s="1"/>
      <c r="SRE225" s="1"/>
      <c r="SRF225" s="1"/>
      <c r="SRG225" s="1"/>
      <c r="SRH225" s="1"/>
      <c r="SRI225" s="1"/>
      <c r="SRJ225" s="1"/>
      <c r="SRK225" s="1"/>
      <c r="SRL225" s="1"/>
      <c r="SRM225" s="1"/>
      <c r="SRN225" s="1"/>
      <c r="SRO225" s="1"/>
      <c r="SRP225" s="1"/>
      <c r="SRQ225" s="1"/>
      <c r="SRR225" s="1"/>
      <c r="SRS225" s="1"/>
      <c r="SRT225" s="1"/>
      <c r="SRU225" s="1"/>
      <c r="SRV225" s="1"/>
      <c r="SRW225" s="1"/>
      <c r="SRX225" s="1"/>
      <c r="SRY225" s="1"/>
      <c r="SRZ225" s="1"/>
      <c r="SSA225" s="1"/>
      <c r="SSB225" s="1"/>
      <c r="SSC225" s="1"/>
      <c r="SSD225" s="1"/>
      <c r="SSE225" s="1"/>
      <c r="SSF225" s="1"/>
      <c r="SSG225" s="1"/>
      <c r="SSH225" s="1"/>
      <c r="SSI225" s="1"/>
      <c r="SSJ225" s="1"/>
      <c r="SSK225" s="1"/>
      <c r="SSL225" s="1"/>
      <c r="SSM225" s="1"/>
      <c r="SSN225" s="1"/>
      <c r="SSO225" s="1"/>
      <c r="SSP225" s="1"/>
      <c r="SSQ225" s="1"/>
      <c r="SSR225" s="1"/>
      <c r="SSS225" s="1"/>
      <c r="SST225" s="1"/>
      <c r="SSU225" s="1"/>
      <c r="SSV225" s="1"/>
      <c r="SSW225" s="1"/>
      <c r="SSX225" s="1"/>
      <c r="SSY225" s="1"/>
      <c r="SSZ225" s="1"/>
      <c r="STA225" s="1"/>
      <c r="STB225" s="1"/>
      <c r="STC225" s="1"/>
      <c r="STD225" s="1"/>
      <c r="STE225" s="1"/>
      <c r="STF225" s="1"/>
      <c r="STG225" s="1"/>
      <c r="STH225" s="1"/>
      <c r="STI225" s="1"/>
      <c r="STJ225" s="1"/>
      <c r="STK225" s="1"/>
      <c r="STL225" s="1"/>
      <c r="STM225" s="1"/>
      <c r="STN225" s="1"/>
      <c r="STO225" s="1"/>
      <c r="STP225" s="1"/>
      <c r="STQ225" s="1"/>
      <c r="STR225" s="1"/>
      <c r="STS225" s="1"/>
      <c r="STT225" s="1"/>
      <c r="STU225" s="1"/>
      <c r="STV225" s="1"/>
      <c r="STW225" s="1"/>
      <c r="STX225" s="1"/>
      <c r="STY225" s="1"/>
      <c r="STZ225" s="1"/>
      <c r="SUA225" s="1"/>
      <c r="SUB225" s="1"/>
      <c r="SUC225" s="1"/>
      <c r="SUD225" s="1"/>
      <c r="SUE225" s="1"/>
      <c r="SUF225" s="1"/>
      <c r="SUG225" s="1"/>
      <c r="SUH225" s="1"/>
      <c r="SUI225" s="1"/>
      <c r="SUJ225" s="1"/>
      <c r="SUK225" s="1"/>
      <c r="SUL225" s="1"/>
      <c r="SUM225" s="1"/>
      <c r="SUN225" s="1"/>
      <c r="SUO225" s="1"/>
      <c r="SUP225" s="1"/>
      <c r="SUQ225" s="1"/>
      <c r="SUR225" s="1"/>
      <c r="SUS225" s="1"/>
      <c r="SUT225" s="1"/>
      <c r="SUU225" s="1"/>
      <c r="SUV225" s="1"/>
      <c r="SUW225" s="1"/>
      <c r="SUX225" s="1"/>
      <c r="SUY225" s="1"/>
      <c r="SUZ225" s="1"/>
      <c r="SVA225" s="1"/>
      <c r="SVB225" s="1"/>
      <c r="SVC225" s="1"/>
      <c r="SVD225" s="1"/>
      <c r="SVE225" s="1"/>
      <c r="SVF225" s="1"/>
      <c r="SVG225" s="1"/>
      <c r="SVH225" s="1"/>
      <c r="SVI225" s="1"/>
      <c r="SVJ225" s="1"/>
      <c r="SVK225" s="1"/>
      <c r="SVL225" s="1"/>
      <c r="SVM225" s="1"/>
      <c r="SVN225" s="1"/>
      <c r="SVO225" s="1"/>
      <c r="SVP225" s="1"/>
      <c r="SVQ225" s="1"/>
      <c r="SVR225" s="1"/>
      <c r="SVS225" s="1"/>
      <c r="SVT225" s="1"/>
      <c r="SVU225" s="1"/>
      <c r="SVV225" s="1"/>
      <c r="SVW225" s="1"/>
      <c r="SVX225" s="1"/>
      <c r="SVY225" s="1"/>
      <c r="SVZ225" s="1"/>
      <c r="SWA225" s="1"/>
      <c r="SWB225" s="1"/>
      <c r="SWC225" s="1"/>
      <c r="SWD225" s="1"/>
      <c r="SWE225" s="1"/>
      <c r="SWF225" s="1"/>
      <c r="SWG225" s="1"/>
      <c r="SWH225" s="1"/>
      <c r="SWI225" s="1"/>
      <c r="SWJ225" s="1"/>
      <c r="SWK225" s="1"/>
      <c r="SWL225" s="1"/>
      <c r="SWM225" s="1"/>
      <c r="SWN225" s="1"/>
      <c r="SWO225" s="1"/>
      <c r="SWP225" s="1"/>
      <c r="SWQ225" s="1"/>
      <c r="SWR225" s="1"/>
      <c r="SWS225" s="1"/>
      <c r="SWT225" s="1"/>
      <c r="SWU225" s="1"/>
      <c r="SWV225" s="1"/>
      <c r="SWW225" s="1"/>
      <c r="SWX225" s="1"/>
      <c r="SWY225" s="1"/>
      <c r="SWZ225" s="1"/>
      <c r="SXA225" s="1"/>
      <c r="SXB225" s="1"/>
      <c r="SXC225" s="1"/>
      <c r="SXD225" s="1"/>
      <c r="SXE225" s="1"/>
      <c r="SXF225" s="1"/>
      <c r="SXG225" s="1"/>
      <c r="SXH225" s="1"/>
      <c r="SXI225" s="1"/>
      <c r="SXJ225" s="1"/>
      <c r="SXK225" s="1"/>
      <c r="SXL225" s="1"/>
      <c r="SXM225" s="1"/>
      <c r="SXN225" s="1"/>
      <c r="SXO225" s="1"/>
      <c r="SXP225" s="1"/>
      <c r="SXQ225" s="1"/>
      <c r="SXR225" s="1"/>
      <c r="SXS225" s="1"/>
      <c r="SXT225" s="1"/>
      <c r="SXU225" s="1"/>
      <c r="SXV225" s="1"/>
      <c r="SXW225" s="1"/>
      <c r="SXX225" s="1"/>
      <c r="SXY225" s="1"/>
      <c r="SXZ225" s="1"/>
      <c r="SYA225" s="1"/>
      <c r="SYB225" s="1"/>
      <c r="SYC225" s="1"/>
      <c r="SYD225" s="1"/>
      <c r="SYE225" s="1"/>
      <c r="SYF225" s="1"/>
      <c r="SYG225" s="1"/>
      <c r="SYH225" s="1"/>
      <c r="SYI225" s="1"/>
      <c r="SYJ225" s="1"/>
      <c r="SYK225" s="1"/>
      <c r="SYL225" s="1"/>
      <c r="SYM225" s="1"/>
      <c r="SYN225" s="1"/>
      <c r="SYO225" s="1"/>
      <c r="SYP225" s="1"/>
      <c r="SYQ225" s="1"/>
      <c r="SYR225" s="1"/>
      <c r="SYS225" s="1"/>
      <c r="SYT225" s="1"/>
      <c r="SYU225" s="1"/>
      <c r="SYV225" s="1"/>
      <c r="SYW225" s="1"/>
      <c r="SYX225" s="1"/>
      <c r="SYY225" s="1"/>
      <c r="SYZ225" s="1"/>
      <c r="SZA225" s="1"/>
      <c r="SZB225" s="1"/>
      <c r="SZC225" s="1"/>
      <c r="SZD225" s="1"/>
      <c r="SZE225" s="1"/>
      <c r="SZF225" s="1"/>
      <c r="SZG225" s="1"/>
      <c r="SZH225" s="1"/>
      <c r="SZI225" s="1"/>
      <c r="SZJ225" s="1"/>
      <c r="SZK225" s="1"/>
      <c r="SZL225" s="1"/>
      <c r="SZM225" s="1"/>
      <c r="SZN225" s="1"/>
      <c r="SZO225" s="1"/>
      <c r="SZP225" s="1"/>
      <c r="SZQ225" s="1"/>
      <c r="SZR225" s="1"/>
      <c r="SZS225" s="1"/>
      <c r="SZT225" s="1"/>
      <c r="SZU225" s="1"/>
      <c r="SZV225" s="1"/>
      <c r="SZW225" s="1"/>
      <c r="SZX225" s="1"/>
      <c r="SZY225" s="1"/>
      <c r="SZZ225" s="1"/>
      <c r="TAA225" s="1"/>
      <c r="TAB225" s="1"/>
      <c r="TAC225" s="1"/>
      <c r="TAD225" s="1"/>
      <c r="TAE225" s="1"/>
      <c r="TAF225" s="1"/>
      <c r="TAG225" s="1"/>
      <c r="TAH225" s="1"/>
      <c r="TAI225" s="1"/>
      <c r="TAJ225" s="1"/>
      <c r="TAK225" s="1"/>
      <c r="TAL225" s="1"/>
      <c r="TAM225" s="1"/>
      <c r="TAN225" s="1"/>
      <c r="TAO225" s="1"/>
      <c r="TAP225" s="1"/>
      <c r="TAQ225" s="1"/>
      <c r="TAR225" s="1"/>
      <c r="TAS225" s="1"/>
      <c r="TAT225" s="1"/>
      <c r="TAU225" s="1"/>
      <c r="TAV225" s="1"/>
      <c r="TAW225" s="1"/>
      <c r="TAX225" s="1"/>
      <c r="TAY225" s="1"/>
      <c r="TAZ225" s="1"/>
      <c r="TBA225" s="1"/>
      <c r="TBB225" s="1"/>
      <c r="TBC225" s="1"/>
      <c r="TBD225" s="1"/>
      <c r="TBE225" s="1"/>
      <c r="TBF225" s="1"/>
      <c r="TBG225" s="1"/>
      <c r="TBH225" s="1"/>
      <c r="TBI225" s="1"/>
      <c r="TBJ225" s="1"/>
      <c r="TBK225" s="1"/>
      <c r="TBL225" s="1"/>
      <c r="TBM225" s="1"/>
      <c r="TBN225" s="1"/>
      <c r="TBO225" s="1"/>
      <c r="TBP225" s="1"/>
      <c r="TBQ225" s="1"/>
      <c r="TBR225" s="1"/>
      <c r="TBS225" s="1"/>
      <c r="TBT225" s="1"/>
      <c r="TBU225" s="1"/>
      <c r="TBV225" s="1"/>
      <c r="TBW225" s="1"/>
      <c r="TBX225" s="1"/>
      <c r="TBY225" s="1"/>
      <c r="TBZ225" s="1"/>
      <c r="TCA225" s="1"/>
      <c r="TCB225" s="1"/>
      <c r="TCC225" s="1"/>
      <c r="TCD225" s="1"/>
      <c r="TCE225" s="1"/>
      <c r="TCF225" s="1"/>
      <c r="TCG225" s="1"/>
      <c r="TCH225" s="1"/>
      <c r="TCI225" s="1"/>
      <c r="TCJ225" s="1"/>
      <c r="TCK225" s="1"/>
      <c r="TCL225" s="1"/>
      <c r="TCM225" s="1"/>
      <c r="TCN225" s="1"/>
      <c r="TCO225" s="1"/>
      <c r="TCP225" s="1"/>
      <c r="TCQ225" s="1"/>
      <c r="TCR225" s="1"/>
      <c r="TCS225" s="1"/>
      <c r="TCT225" s="1"/>
      <c r="TCU225" s="1"/>
      <c r="TCV225" s="1"/>
      <c r="TCW225" s="1"/>
      <c r="TCX225" s="1"/>
      <c r="TCY225" s="1"/>
      <c r="TCZ225" s="1"/>
      <c r="TDA225" s="1"/>
      <c r="TDB225" s="1"/>
      <c r="TDC225" s="1"/>
      <c r="TDD225" s="1"/>
      <c r="TDE225" s="1"/>
      <c r="TDF225" s="1"/>
      <c r="TDG225" s="1"/>
      <c r="TDH225" s="1"/>
      <c r="TDI225" s="1"/>
      <c r="TDJ225" s="1"/>
      <c r="TDK225" s="1"/>
      <c r="TDL225" s="1"/>
      <c r="TDM225" s="1"/>
      <c r="TDN225" s="1"/>
      <c r="TDO225" s="1"/>
      <c r="TDP225" s="1"/>
      <c r="TDQ225" s="1"/>
      <c r="TDR225" s="1"/>
      <c r="TDS225" s="1"/>
      <c r="TDT225" s="1"/>
      <c r="TDU225" s="1"/>
      <c r="TDV225" s="1"/>
      <c r="TDW225" s="1"/>
      <c r="TDX225" s="1"/>
      <c r="TDY225" s="1"/>
      <c r="TDZ225" s="1"/>
      <c r="TEA225" s="1"/>
      <c r="TEB225" s="1"/>
      <c r="TEC225" s="1"/>
      <c r="TED225" s="1"/>
      <c r="TEE225" s="1"/>
      <c r="TEF225" s="1"/>
      <c r="TEG225" s="1"/>
      <c r="TEH225" s="1"/>
      <c r="TEI225" s="1"/>
      <c r="TEJ225" s="1"/>
      <c r="TEK225" s="1"/>
      <c r="TEL225" s="1"/>
      <c r="TEM225" s="1"/>
      <c r="TEN225" s="1"/>
      <c r="TEO225" s="1"/>
      <c r="TEP225" s="1"/>
      <c r="TEQ225" s="1"/>
      <c r="TER225" s="1"/>
      <c r="TES225" s="1"/>
      <c r="TET225" s="1"/>
      <c r="TEU225" s="1"/>
      <c r="TEV225" s="1"/>
      <c r="TEW225" s="1"/>
      <c r="TEX225" s="1"/>
      <c r="TEY225" s="1"/>
      <c r="TEZ225" s="1"/>
      <c r="TFA225" s="1"/>
      <c r="TFB225" s="1"/>
      <c r="TFC225" s="1"/>
      <c r="TFD225" s="1"/>
      <c r="TFE225" s="1"/>
      <c r="TFF225" s="1"/>
      <c r="TFG225" s="1"/>
      <c r="TFH225" s="1"/>
      <c r="TFI225" s="1"/>
      <c r="TFJ225" s="1"/>
      <c r="TFK225" s="1"/>
      <c r="TFL225" s="1"/>
      <c r="TFM225" s="1"/>
      <c r="TFN225" s="1"/>
      <c r="TFO225" s="1"/>
      <c r="TFP225" s="1"/>
      <c r="TFQ225" s="1"/>
      <c r="TFR225" s="1"/>
      <c r="TFS225" s="1"/>
      <c r="TFT225" s="1"/>
      <c r="TFU225" s="1"/>
      <c r="TFV225" s="1"/>
      <c r="TFW225" s="1"/>
      <c r="TFX225" s="1"/>
      <c r="TFY225" s="1"/>
      <c r="TFZ225" s="1"/>
      <c r="TGA225" s="1"/>
      <c r="TGB225" s="1"/>
      <c r="TGC225" s="1"/>
      <c r="TGD225" s="1"/>
      <c r="TGE225" s="1"/>
      <c r="TGF225" s="1"/>
      <c r="TGG225" s="1"/>
      <c r="TGH225" s="1"/>
      <c r="TGI225" s="1"/>
      <c r="TGJ225" s="1"/>
      <c r="TGK225" s="1"/>
      <c r="TGL225" s="1"/>
      <c r="TGM225" s="1"/>
      <c r="TGN225" s="1"/>
      <c r="TGO225" s="1"/>
      <c r="TGP225" s="1"/>
      <c r="TGQ225" s="1"/>
      <c r="TGR225" s="1"/>
      <c r="TGS225" s="1"/>
      <c r="TGT225" s="1"/>
      <c r="TGU225" s="1"/>
      <c r="TGV225" s="1"/>
      <c r="TGW225" s="1"/>
      <c r="TGX225" s="1"/>
      <c r="TGY225" s="1"/>
      <c r="TGZ225" s="1"/>
      <c r="THA225" s="1"/>
      <c r="THB225" s="1"/>
      <c r="THC225" s="1"/>
      <c r="THD225" s="1"/>
      <c r="THE225" s="1"/>
      <c r="THF225" s="1"/>
      <c r="THG225" s="1"/>
      <c r="THH225" s="1"/>
      <c r="THI225" s="1"/>
      <c r="THJ225" s="1"/>
      <c r="THK225" s="1"/>
      <c r="THL225" s="1"/>
      <c r="THM225" s="1"/>
      <c r="THN225" s="1"/>
      <c r="THO225" s="1"/>
      <c r="THP225" s="1"/>
      <c r="THQ225" s="1"/>
      <c r="THR225" s="1"/>
      <c r="THS225" s="1"/>
      <c r="THT225" s="1"/>
      <c r="THU225" s="1"/>
      <c r="THV225" s="1"/>
      <c r="THW225" s="1"/>
      <c r="THX225" s="1"/>
      <c r="THY225" s="1"/>
      <c r="THZ225" s="1"/>
      <c r="TIA225" s="1"/>
      <c r="TIB225" s="1"/>
      <c r="TIC225" s="1"/>
      <c r="TID225" s="1"/>
      <c r="TIE225" s="1"/>
      <c r="TIF225" s="1"/>
      <c r="TIG225" s="1"/>
      <c r="TIH225" s="1"/>
      <c r="TII225" s="1"/>
      <c r="TIJ225" s="1"/>
      <c r="TIK225" s="1"/>
      <c r="TIL225" s="1"/>
      <c r="TIM225" s="1"/>
      <c r="TIN225" s="1"/>
      <c r="TIO225" s="1"/>
      <c r="TIP225" s="1"/>
      <c r="TIQ225" s="1"/>
      <c r="TIR225" s="1"/>
      <c r="TIS225" s="1"/>
      <c r="TIT225" s="1"/>
      <c r="TIU225" s="1"/>
      <c r="TIV225" s="1"/>
      <c r="TIW225" s="1"/>
      <c r="TIX225" s="1"/>
      <c r="TIY225" s="1"/>
      <c r="TIZ225" s="1"/>
      <c r="TJA225" s="1"/>
      <c r="TJB225" s="1"/>
      <c r="TJC225" s="1"/>
      <c r="TJD225" s="1"/>
      <c r="TJE225" s="1"/>
      <c r="TJF225" s="1"/>
      <c r="TJG225" s="1"/>
      <c r="TJH225" s="1"/>
      <c r="TJI225" s="1"/>
      <c r="TJJ225" s="1"/>
      <c r="TJK225" s="1"/>
      <c r="TJL225" s="1"/>
      <c r="TJM225" s="1"/>
      <c r="TJN225" s="1"/>
      <c r="TJO225" s="1"/>
      <c r="TJP225" s="1"/>
      <c r="TJQ225" s="1"/>
      <c r="TJR225" s="1"/>
      <c r="TJS225" s="1"/>
      <c r="TJT225" s="1"/>
      <c r="TJU225" s="1"/>
      <c r="TJV225" s="1"/>
      <c r="TJW225" s="1"/>
      <c r="TJX225" s="1"/>
      <c r="TJY225" s="1"/>
      <c r="TJZ225" s="1"/>
      <c r="TKA225" s="1"/>
      <c r="TKB225" s="1"/>
      <c r="TKC225" s="1"/>
      <c r="TKD225" s="1"/>
      <c r="TKE225" s="1"/>
      <c r="TKF225" s="1"/>
      <c r="TKG225" s="1"/>
      <c r="TKH225" s="1"/>
      <c r="TKI225" s="1"/>
      <c r="TKJ225" s="1"/>
      <c r="TKK225" s="1"/>
      <c r="TKL225" s="1"/>
      <c r="TKM225" s="1"/>
      <c r="TKN225" s="1"/>
      <c r="TKO225" s="1"/>
      <c r="TKP225" s="1"/>
      <c r="TKQ225" s="1"/>
      <c r="TKR225" s="1"/>
      <c r="TKS225" s="1"/>
      <c r="TKT225" s="1"/>
      <c r="TKU225" s="1"/>
      <c r="TKV225" s="1"/>
      <c r="TKW225" s="1"/>
      <c r="TKX225" s="1"/>
      <c r="TKY225" s="1"/>
      <c r="TKZ225" s="1"/>
      <c r="TLA225" s="1"/>
      <c r="TLB225" s="1"/>
      <c r="TLC225" s="1"/>
      <c r="TLD225" s="1"/>
      <c r="TLE225" s="1"/>
      <c r="TLF225" s="1"/>
      <c r="TLG225" s="1"/>
      <c r="TLH225" s="1"/>
      <c r="TLI225" s="1"/>
      <c r="TLJ225" s="1"/>
      <c r="TLK225" s="1"/>
      <c r="TLL225" s="1"/>
      <c r="TLM225" s="1"/>
      <c r="TLN225" s="1"/>
      <c r="TLO225" s="1"/>
      <c r="TLP225" s="1"/>
      <c r="TLQ225" s="1"/>
      <c r="TLR225" s="1"/>
      <c r="TLS225" s="1"/>
      <c r="TLT225" s="1"/>
      <c r="TLU225" s="1"/>
      <c r="TLV225" s="1"/>
      <c r="TLW225" s="1"/>
      <c r="TLX225" s="1"/>
      <c r="TLY225" s="1"/>
      <c r="TLZ225" s="1"/>
      <c r="TMA225" s="1"/>
      <c r="TMB225" s="1"/>
      <c r="TMC225" s="1"/>
      <c r="TMD225" s="1"/>
      <c r="TME225" s="1"/>
      <c r="TMF225" s="1"/>
      <c r="TMG225" s="1"/>
      <c r="TMH225" s="1"/>
      <c r="TMI225" s="1"/>
      <c r="TMJ225" s="1"/>
      <c r="TMK225" s="1"/>
      <c r="TML225" s="1"/>
      <c r="TMM225" s="1"/>
      <c r="TMN225" s="1"/>
      <c r="TMO225" s="1"/>
      <c r="TMP225" s="1"/>
      <c r="TMQ225" s="1"/>
      <c r="TMR225" s="1"/>
      <c r="TMS225" s="1"/>
      <c r="TMT225" s="1"/>
      <c r="TMU225" s="1"/>
      <c r="TMV225" s="1"/>
      <c r="TMW225" s="1"/>
      <c r="TMX225" s="1"/>
      <c r="TMY225" s="1"/>
      <c r="TMZ225" s="1"/>
      <c r="TNA225" s="1"/>
      <c r="TNB225" s="1"/>
      <c r="TNC225" s="1"/>
      <c r="TND225" s="1"/>
      <c r="TNE225" s="1"/>
      <c r="TNF225" s="1"/>
      <c r="TNG225" s="1"/>
      <c r="TNH225" s="1"/>
      <c r="TNI225" s="1"/>
      <c r="TNJ225" s="1"/>
      <c r="TNK225" s="1"/>
      <c r="TNL225" s="1"/>
      <c r="TNM225" s="1"/>
      <c r="TNN225" s="1"/>
      <c r="TNO225" s="1"/>
      <c r="TNP225" s="1"/>
      <c r="TNQ225" s="1"/>
      <c r="TNR225" s="1"/>
      <c r="TNS225" s="1"/>
      <c r="TNT225" s="1"/>
      <c r="TNU225" s="1"/>
      <c r="TNV225" s="1"/>
      <c r="TNW225" s="1"/>
      <c r="TNX225" s="1"/>
      <c r="TNY225" s="1"/>
      <c r="TNZ225" s="1"/>
      <c r="TOA225" s="1"/>
      <c r="TOB225" s="1"/>
      <c r="TOC225" s="1"/>
      <c r="TOD225" s="1"/>
      <c r="TOE225" s="1"/>
      <c r="TOF225" s="1"/>
      <c r="TOG225" s="1"/>
      <c r="TOH225" s="1"/>
      <c r="TOI225" s="1"/>
      <c r="TOJ225" s="1"/>
      <c r="TOK225" s="1"/>
      <c r="TOL225" s="1"/>
      <c r="TOM225" s="1"/>
      <c r="TON225" s="1"/>
      <c r="TOO225" s="1"/>
      <c r="TOP225" s="1"/>
      <c r="TOQ225" s="1"/>
      <c r="TOR225" s="1"/>
      <c r="TOS225" s="1"/>
      <c r="TOT225" s="1"/>
      <c r="TOU225" s="1"/>
      <c r="TOV225" s="1"/>
      <c r="TOW225" s="1"/>
      <c r="TOX225" s="1"/>
      <c r="TOY225" s="1"/>
      <c r="TOZ225" s="1"/>
      <c r="TPA225" s="1"/>
      <c r="TPB225" s="1"/>
      <c r="TPC225" s="1"/>
      <c r="TPD225" s="1"/>
      <c r="TPE225" s="1"/>
      <c r="TPF225" s="1"/>
      <c r="TPG225" s="1"/>
      <c r="TPH225" s="1"/>
      <c r="TPI225" s="1"/>
      <c r="TPJ225" s="1"/>
      <c r="TPK225" s="1"/>
      <c r="TPL225" s="1"/>
      <c r="TPM225" s="1"/>
      <c r="TPN225" s="1"/>
      <c r="TPO225" s="1"/>
      <c r="TPP225" s="1"/>
      <c r="TPQ225" s="1"/>
      <c r="TPR225" s="1"/>
      <c r="TPS225" s="1"/>
      <c r="TPT225" s="1"/>
      <c r="TPU225" s="1"/>
      <c r="TPV225" s="1"/>
      <c r="TPW225" s="1"/>
      <c r="TPX225" s="1"/>
      <c r="TPY225" s="1"/>
      <c r="TPZ225" s="1"/>
      <c r="TQA225" s="1"/>
      <c r="TQB225" s="1"/>
      <c r="TQC225" s="1"/>
      <c r="TQD225" s="1"/>
      <c r="TQE225" s="1"/>
      <c r="TQF225" s="1"/>
      <c r="TQG225" s="1"/>
      <c r="TQH225" s="1"/>
      <c r="TQI225" s="1"/>
      <c r="TQJ225" s="1"/>
      <c r="TQK225" s="1"/>
      <c r="TQL225" s="1"/>
      <c r="TQM225" s="1"/>
      <c r="TQN225" s="1"/>
      <c r="TQO225" s="1"/>
      <c r="TQP225" s="1"/>
      <c r="TQQ225" s="1"/>
      <c r="TQR225" s="1"/>
      <c r="TQS225" s="1"/>
      <c r="TQT225" s="1"/>
      <c r="TQU225" s="1"/>
      <c r="TQV225" s="1"/>
      <c r="TQW225" s="1"/>
      <c r="TQX225" s="1"/>
      <c r="TQY225" s="1"/>
      <c r="TQZ225" s="1"/>
      <c r="TRA225" s="1"/>
      <c r="TRB225" s="1"/>
      <c r="TRC225" s="1"/>
      <c r="TRD225" s="1"/>
      <c r="TRE225" s="1"/>
      <c r="TRF225" s="1"/>
      <c r="TRG225" s="1"/>
      <c r="TRH225" s="1"/>
      <c r="TRI225" s="1"/>
      <c r="TRJ225" s="1"/>
      <c r="TRK225" s="1"/>
      <c r="TRL225" s="1"/>
      <c r="TRM225" s="1"/>
      <c r="TRN225" s="1"/>
      <c r="TRO225" s="1"/>
      <c r="TRP225" s="1"/>
      <c r="TRQ225" s="1"/>
      <c r="TRR225" s="1"/>
      <c r="TRS225" s="1"/>
      <c r="TRT225" s="1"/>
      <c r="TRU225" s="1"/>
      <c r="TRV225" s="1"/>
      <c r="TRW225" s="1"/>
      <c r="TRX225" s="1"/>
      <c r="TRY225" s="1"/>
      <c r="TRZ225" s="1"/>
      <c r="TSA225" s="1"/>
      <c r="TSB225" s="1"/>
      <c r="TSC225" s="1"/>
      <c r="TSD225" s="1"/>
      <c r="TSE225" s="1"/>
      <c r="TSF225" s="1"/>
      <c r="TSG225" s="1"/>
      <c r="TSH225" s="1"/>
      <c r="TSI225" s="1"/>
      <c r="TSJ225" s="1"/>
      <c r="TSK225" s="1"/>
      <c r="TSL225" s="1"/>
      <c r="TSM225" s="1"/>
      <c r="TSN225" s="1"/>
      <c r="TSO225" s="1"/>
      <c r="TSP225" s="1"/>
      <c r="TSQ225" s="1"/>
      <c r="TSR225" s="1"/>
      <c r="TSS225" s="1"/>
      <c r="TST225" s="1"/>
      <c r="TSU225" s="1"/>
      <c r="TSV225" s="1"/>
      <c r="TSW225" s="1"/>
      <c r="TSX225" s="1"/>
      <c r="TSY225" s="1"/>
      <c r="TSZ225" s="1"/>
      <c r="TTA225" s="1"/>
      <c r="TTB225" s="1"/>
      <c r="TTC225" s="1"/>
      <c r="TTD225" s="1"/>
      <c r="TTE225" s="1"/>
      <c r="TTF225" s="1"/>
      <c r="TTG225" s="1"/>
      <c r="TTH225" s="1"/>
      <c r="TTI225" s="1"/>
      <c r="TTJ225" s="1"/>
      <c r="TTK225" s="1"/>
      <c r="TTL225" s="1"/>
      <c r="TTM225" s="1"/>
      <c r="TTN225" s="1"/>
      <c r="TTO225" s="1"/>
      <c r="TTP225" s="1"/>
      <c r="TTQ225" s="1"/>
      <c r="TTR225" s="1"/>
      <c r="TTS225" s="1"/>
      <c r="TTT225" s="1"/>
      <c r="TTU225" s="1"/>
      <c r="TTV225" s="1"/>
      <c r="TTW225" s="1"/>
      <c r="TTX225" s="1"/>
      <c r="TTY225" s="1"/>
      <c r="TTZ225" s="1"/>
      <c r="TUA225" s="1"/>
      <c r="TUB225" s="1"/>
      <c r="TUC225" s="1"/>
      <c r="TUD225" s="1"/>
      <c r="TUE225" s="1"/>
      <c r="TUF225" s="1"/>
      <c r="TUG225" s="1"/>
      <c r="TUH225" s="1"/>
      <c r="TUI225" s="1"/>
      <c r="TUJ225" s="1"/>
      <c r="TUK225" s="1"/>
      <c r="TUL225" s="1"/>
      <c r="TUM225" s="1"/>
      <c r="TUN225" s="1"/>
      <c r="TUO225" s="1"/>
      <c r="TUP225" s="1"/>
      <c r="TUQ225" s="1"/>
      <c r="TUR225" s="1"/>
      <c r="TUS225" s="1"/>
      <c r="TUT225" s="1"/>
      <c r="TUU225" s="1"/>
      <c r="TUV225" s="1"/>
      <c r="TUW225" s="1"/>
      <c r="TUX225" s="1"/>
      <c r="TUY225" s="1"/>
      <c r="TUZ225" s="1"/>
      <c r="TVA225" s="1"/>
      <c r="TVB225" s="1"/>
      <c r="TVC225" s="1"/>
      <c r="TVD225" s="1"/>
      <c r="TVE225" s="1"/>
      <c r="TVF225" s="1"/>
      <c r="TVG225" s="1"/>
      <c r="TVH225" s="1"/>
      <c r="TVI225" s="1"/>
      <c r="TVJ225" s="1"/>
      <c r="TVK225" s="1"/>
      <c r="TVL225" s="1"/>
      <c r="TVM225" s="1"/>
      <c r="TVN225" s="1"/>
      <c r="TVO225" s="1"/>
      <c r="TVP225" s="1"/>
      <c r="TVQ225" s="1"/>
      <c r="TVR225" s="1"/>
      <c r="TVS225" s="1"/>
      <c r="TVT225" s="1"/>
      <c r="TVU225" s="1"/>
      <c r="TVV225" s="1"/>
      <c r="TVW225" s="1"/>
      <c r="TVX225" s="1"/>
      <c r="TVY225" s="1"/>
      <c r="TVZ225" s="1"/>
      <c r="TWA225" s="1"/>
      <c r="TWB225" s="1"/>
      <c r="TWC225" s="1"/>
      <c r="TWD225" s="1"/>
      <c r="TWE225" s="1"/>
      <c r="TWF225" s="1"/>
      <c r="TWG225" s="1"/>
      <c r="TWH225" s="1"/>
      <c r="TWI225" s="1"/>
      <c r="TWJ225" s="1"/>
      <c r="TWK225" s="1"/>
      <c r="TWL225" s="1"/>
      <c r="TWM225" s="1"/>
      <c r="TWN225" s="1"/>
      <c r="TWO225" s="1"/>
      <c r="TWP225" s="1"/>
      <c r="TWQ225" s="1"/>
      <c r="TWR225" s="1"/>
      <c r="TWS225" s="1"/>
      <c r="TWT225" s="1"/>
      <c r="TWU225" s="1"/>
      <c r="TWV225" s="1"/>
      <c r="TWW225" s="1"/>
      <c r="TWX225" s="1"/>
      <c r="TWY225" s="1"/>
      <c r="TWZ225" s="1"/>
      <c r="TXA225" s="1"/>
      <c r="TXB225" s="1"/>
      <c r="TXC225" s="1"/>
      <c r="TXD225" s="1"/>
      <c r="TXE225" s="1"/>
      <c r="TXF225" s="1"/>
      <c r="TXG225" s="1"/>
      <c r="TXH225" s="1"/>
      <c r="TXI225" s="1"/>
      <c r="TXJ225" s="1"/>
      <c r="TXK225" s="1"/>
      <c r="TXL225" s="1"/>
      <c r="TXM225" s="1"/>
      <c r="TXN225" s="1"/>
      <c r="TXO225" s="1"/>
      <c r="TXP225" s="1"/>
      <c r="TXQ225" s="1"/>
      <c r="TXR225" s="1"/>
      <c r="TXS225" s="1"/>
      <c r="TXT225" s="1"/>
      <c r="TXU225" s="1"/>
      <c r="TXV225" s="1"/>
      <c r="TXW225" s="1"/>
      <c r="TXX225" s="1"/>
      <c r="TXY225" s="1"/>
      <c r="TXZ225" s="1"/>
      <c r="TYA225" s="1"/>
      <c r="TYB225" s="1"/>
      <c r="TYC225" s="1"/>
      <c r="TYD225" s="1"/>
      <c r="TYE225" s="1"/>
      <c r="TYF225" s="1"/>
      <c r="TYG225" s="1"/>
      <c r="TYH225" s="1"/>
      <c r="TYI225" s="1"/>
      <c r="TYJ225" s="1"/>
      <c r="TYK225" s="1"/>
      <c r="TYL225" s="1"/>
      <c r="TYM225" s="1"/>
      <c r="TYN225" s="1"/>
      <c r="TYO225" s="1"/>
      <c r="TYP225" s="1"/>
      <c r="TYQ225" s="1"/>
      <c r="TYR225" s="1"/>
      <c r="TYS225" s="1"/>
      <c r="TYT225" s="1"/>
      <c r="TYU225" s="1"/>
      <c r="TYV225" s="1"/>
      <c r="TYW225" s="1"/>
      <c r="TYX225" s="1"/>
      <c r="TYY225" s="1"/>
      <c r="TYZ225" s="1"/>
      <c r="TZA225" s="1"/>
      <c r="TZB225" s="1"/>
      <c r="TZC225" s="1"/>
      <c r="TZD225" s="1"/>
      <c r="TZE225" s="1"/>
      <c r="TZF225" s="1"/>
      <c r="TZG225" s="1"/>
      <c r="TZH225" s="1"/>
      <c r="TZI225" s="1"/>
      <c r="TZJ225" s="1"/>
      <c r="TZK225" s="1"/>
      <c r="TZL225" s="1"/>
      <c r="TZM225" s="1"/>
      <c r="TZN225" s="1"/>
      <c r="TZO225" s="1"/>
      <c r="TZP225" s="1"/>
      <c r="TZQ225" s="1"/>
      <c r="TZR225" s="1"/>
      <c r="TZS225" s="1"/>
      <c r="TZT225" s="1"/>
      <c r="TZU225" s="1"/>
      <c r="TZV225" s="1"/>
      <c r="TZW225" s="1"/>
      <c r="TZX225" s="1"/>
      <c r="TZY225" s="1"/>
      <c r="TZZ225" s="1"/>
      <c r="UAA225" s="1"/>
      <c r="UAB225" s="1"/>
      <c r="UAC225" s="1"/>
      <c r="UAD225" s="1"/>
      <c r="UAE225" s="1"/>
      <c r="UAF225" s="1"/>
      <c r="UAG225" s="1"/>
      <c r="UAH225" s="1"/>
      <c r="UAI225" s="1"/>
      <c r="UAJ225" s="1"/>
      <c r="UAK225" s="1"/>
      <c r="UAL225" s="1"/>
      <c r="UAM225" s="1"/>
      <c r="UAN225" s="1"/>
      <c r="UAO225" s="1"/>
      <c r="UAP225" s="1"/>
      <c r="UAQ225" s="1"/>
      <c r="UAR225" s="1"/>
      <c r="UAS225" s="1"/>
      <c r="UAT225" s="1"/>
      <c r="UAU225" s="1"/>
      <c r="UAV225" s="1"/>
      <c r="UAW225" s="1"/>
      <c r="UAX225" s="1"/>
      <c r="UAY225" s="1"/>
      <c r="UAZ225" s="1"/>
      <c r="UBA225" s="1"/>
      <c r="UBB225" s="1"/>
      <c r="UBC225" s="1"/>
      <c r="UBD225" s="1"/>
      <c r="UBE225" s="1"/>
      <c r="UBF225" s="1"/>
      <c r="UBG225" s="1"/>
      <c r="UBH225" s="1"/>
      <c r="UBI225" s="1"/>
      <c r="UBJ225" s="1"/>
      <c r="UBK225" s="1"/>
      <c r="UBL225" s="1"/>
      <c r="UBM225" s="1"/>
      <c r="UBN225" s="1"/>
      <c r="UBO225" s="1"/>
      <c r="UBP225" s="1"/>
      <c r="UBQ225" s="1"/>
      <c r="UBR225" s="1"/>
      <c r="UBS225" s="1"/>
      <c r="UBT225" s="1"/>
      <c r="UBU225" s="1"/>
      <c r="UBV225" s="1"/>
      <c r="UBW225" s="1"/>
      <c r="UBX225" s="1"/>
      <c r="UBY225" s="1"/>
      <c r="UBZ225" s="1"/>
      <c r="UCA225" s="1"/>
      <c r="UCB225" s="1"/>
      <c r="UCC225" s="1"/>
      <c r="UCD225" s="1"/>
      <c r="UCE225" s="1"/>
      <c r="UCF225" s="1"/>
      <c r="UCG225" s="1"/>
      <c r="UCH225" s="1"/>
      <c r="UCI225" s="1"/>
      <c r="UCJ225" s="1"/>
      <c r="UCK225" s="1"/>
      <c r="UCL225" s="1"/>
      <c r="UCM225" s="1"/>
      <c r="UCN225" s="1"/>
      <c r="UCO225" s="1"/>
      <c r="UCP225" s="1"/>
      <c r="UCQ225" s="1"/>
      <c r="UCR225" s="1"/>
      <c r="UCS225" s="1"/>
      <c r="UCT225" s="1"/>
      <c r="UCU225" s="1"/>
      <c r="UCV225" s="1"/>
      <c r="UCW225" s="1"/>
      <c r="UCX225" s="1"/>
      <c r="UCY225" s="1"/>
      <c r="UCZ225" s="1"/>
      <c r="UDA225" s="1"/>
      <c r="UDB225" s="1"/>
      <c r="UDC225" s="1"/>
      <c r="UDD225" s="1"/>
      <c r="UDE225" s="1"/>
      <c r="UDF225" s="1"/>
      <c r="UDG225" s="1"/>
      <c r="UDH225" s="1"/>
      <c r="UDI225" s="1"/>
      <c r="UDJ225" s="1"/>
      <c r="UDK225" s="1"/>
      <c r="UDL225" s="1"/>
      <c r="UDM225" s="1"/>
      <c r="UDN225" s="1"/>
      <c r="UDO225" s="1"/>
      <c r="UDP225" s="1"/>
      <c r="UDQ225" s="1"/>
      <c r="UDR225" s="1"/>
      <c r="UDS225" s="1"/>
      <c r="UDT225" s="1"/>
      <c r="UDU225" s="1"/>
      <c r="UDV225" s="1"/>
      <c r="UDW225" s="1"/>
      <c r="UDX225" s="1"/>
      <c r="UDY225" s="1"/>
      <c r="UDZ225" s="1"/>
      <c r="UEA225" s="1"/>
      <c r="UEB225" s="1"/>
      <c r="UEC225" s="1"/>
      <c r="UED225" s="1"/>
      <c r="UEE225" s="1"/>
      <c r="UEF225" s="1"/>
      <c r="UEG225" s="1"/>
      <c r="UEH225" s="1"/>
      <c r="UEI225" s="1"/>
      <c r="UEJ225" s="1"/>
      <c r="UEK225" s="1"/>
      <c r="UEL225" s="1"/>
      <c r="UEM225" s="1"/>
      <c r="UEN225" s="1"/>
      <c r="UEO225" s="1"/>
      <c r="UEP225" s="1"/>
      <c r="UEQ225" s="1"/>
      <c r="UER225" s="1"/>
      <c r="UES225" s="1"/>
      <c r="UET225" s="1"/>
      <c r="UEU225" s="1"/>
      <c r="UEV225" s="1"/>
      <c r="UEW225" s="1"/>
      <c r="UEX225" s="1"/>
      <c r="UEY225" s="1"/>
      <c r="UEZ225" s="1"/>
      <c r="UFA225" s="1"/>
      <c r="UFB225" s="1"/>
      <c r="UFC225" s="1"/>
      <c r="UFD225" s="1"/>
      <c r="UFE225" s="1"/>
      <c r="UFF225" s="1"/>
      <c r="UFG225" s="1"/>
      <c r="UFH225" s="1"/>
      <c r="UFI225" s="1"/>
      <c r="UFJ225" s="1"/>
      <c r="UFK225" s="1"/>
      <c r="UFL225" s="1"/>
      <c r="UFM225" s="1"/>
      <c r="UFN225" s="1"/>
      <c r="UFO225" s="1"/>
      <c r="UFP225" s="1"/>
      <c r="UFQ225" s="1"/>
      <c r="UFR225" s="1"/>
      <c r="UFS225" s="1"/>
      <c r="UFT225" s="1"/>
      <c r="UFU225" s="1"/>
      <c r="UFV225" s="1"/>
      <c r="UFW225" s="1"/>
      <c r="UFX225" s="1"/>
      <c r="UFY225" s="1"/>
      <c r="UFZ225" s="1"/>
      <c r="UGA225" s="1"/>
      <c r="UGB225" s="1"/>
      <c r="UGC225" s="1"/>
      <c r="UGD225" s="1"/>
      <c r="UGE225" s="1"/>
      <c r="UGF225" s="1"/>
      <c r="UGG225" s="1"/>
      <c r="UGH225" s="1"/>
      <c r="UGI225" s="1"/>
      <c r="UGJ225" s="1"/>
      <c r="UGK225" s="1"/>
      <c r="UGL225" s="1"/>
      <c r="UGM225" s="1"/>
      <c r="UGN225" s="1"/>
      <c r="UGO225" s="1"/>
      <c r="UGP225" s="1"/>
      <c r="UGQ225" s="1"/>
      <c r="UGR225" s="1"/>
      <c r="UGS225" s="1"/>
      <c r="UGT225" s="1"/>
      <c r="UGU225" s="1"/>
      <c r="UGV225" s="1"/>
      <c r="UGW225" s="1"/>
      <c r="UGX225" s="1"/>
      <c r="UGY225" s="1"/>
      <c r="UGZ225" s="1"/>
      <c r="UHA225" s="1"/>
      <c r="UHB225" s="1"/>
      <c r="UHC225" s="1"/>
      <c r="UHD225" s="1"/>
      <c r="UHE225" s="1"/>
      <c r="UHF225" s="1"/>
      <c r="UHG225" s="1"/>
      <c r="UHH225" s="1"/>
      <c r="UHI225" s="1"/>
      <c r="UHJ225" s="1"/>
      <c r="UHK225" s="1"/>
      <c r="UHL225" s="1"/>
      <c r="UHM225" s="1"/>
      <c r="UHN225" s="1"/>
      <c r="UHO225" s="1"/>
      <c r="UHP225" s="1"/>
      <c r="UHQ225" s="1"/>
      <c r="UHR225" s="1"/>
      <c r="UHS225" s="1"/>
      <c r="UHT225" s="1"/>
      <c r="UHU225" s="1"/>
      <c r="UHV225" s="1"/>
      <c r="UHW225" s="1"/>
      <c r="UHX225" s="1"/>
      <c r="UHY225" s="1"/>
      <c r="UHZ225" s="1"/>
      <c r="UIA225" s="1"/>
      <c r="UIB225" s="1"/>
      <c r="UIC225" s="1"/>
      <c r="UID225" s="1"/>
      <c r="UIE225" s="1"/>
      <c r="UIF225" s="1"/>
      <c r="UIG225" s="1"/>
      <c r="UIH225" s="1"/>
      <c r="UII225" s="1"/>
      <c r="UIJ225" s="1"/>
      <c r="UIK225" s="1"/>
      <c r="UIL225" s="1"/>
      <c r="UIM225" s="1"/>
      <c r="UIN225" s="1"/>
      <c r="UIO225" s="1"/>
      <c r="UIP225" s="1"/>
      <c r="UIQ225" s="1"/>
      <c r="UIR225" s="1"/>
      <c r="UIS225" s="1"/>
      <c r="UIT225" s="1"/>
      <c r="UIU225" s="1"/>
      <c r="UIV225" s="1"/>
      <c r="UIW225" s="1"/>
      <c r="UIX225" s="1"/>
      <c r="UIY225" s="1"/>
      <c r="UIZ225" s="1"/>
      <c r="UJA225" s="1"/>
      <c r="UJB225" s="1"/>
      <c r="UJC225" s="1"/>
      <c r="UJD225" s="1"/>
      <c r="UJE225" s="1"/>
      <c r="UJF225" s="1"/>
      <c r="UJG225" s="1"/>
      <c r="UJH225" s="1"/>
      <c r="UJI225" s="1"/>
      <c r="UJJ225" s="1"/>
      <c r="UJK225" s="1"/>
      <c r="UJL225" s="1"/>
      <c r="UJM225" s="1"/>
      <c r="UJN225" s="1"/>
      <c r="UJO225" s="1"/>
      <c r="UJP225" s="1"/>
      <c r="UJQ225" s="1"/>
      <c r="UJR225" s="1"/>
      <c r="UJS225" s="1"/>
      <c r="UJT225" s="1"/>
      <c r="UJU225" s="1"/>
      <c r="UJV225" s="1"/>
      <c r="UJW225" s="1"/>
      <c r="UJX225" s="1"/>
      <c r="UJY225" s="1"/>
      <c r="UJZ225" s="1"/>
      <c r="UKA225" s="1"/>
      <c r="UKB225" s="1"/>
      <c r="UKC225" s="1"/>
      <c r="UKD225" s="1"/>
      <c r="UKE225" s="1"/>
      <c r="UKF225" s="1"/>
      <c r="UKG225" s="1"/>
      <c r="UKH225" s="1"/>
      <c r="UKI225" s="1"/>
      <c r="UKJ225" s="1"/>
      <c r="UKK225" s="1"/>
      <c r="UKL225" s="1"/>
      <c r="UKM225" s="1"/>
      <c r="UKN225" s="1"/>
      <c r="UKO225" s="1"/>
      <c r="UKP225" s="1"/>
      <c r="UKQ225" s="1"/>
      <c r="UKR225" s="1"/>
      <c r="UKS225" s="1"/>
      <c r="UKT225" s="1"/>
      <c r="UKU225" s="1"/>
      <c r="UKV225" s="1"/>
      <c r="UKW225" s="1"/>
      <c r="UKX225" s="1"/>
      <c r="UKY225" s="1"/>
      <c r="UKZ225" s="1"/>
      <c r="ULA225" s="1"/>
      <c r="ULB225" s="1"/>
      <c r="ULC225" s="1"/>
      <c r="ULD225" s="1"/>
      <c r="ULE225" s="1"/>
      <c r="ULF225" s="1"/>
      <c r="ULG225" s="1"/>
      <c r="ULH225" s="1"/>
      <c r="ULI225" s="1"/>
      <c r="ULJ225" s="1"/>
      <c r="ULK225" s="1"/>
      <c r="ULL225" s="1"/>
      <c r="ULM225" s="1"/>
      <c r="ULN225" s="1"/>
      <c r="ULO225" s="1"/>
      <c r="ULP225" s="1"/>
      <c r="ULQ225" s="1"/>
      <c r="ULR225" s="1"/>
      <c r="ULS225" s="1"/>
      <c r="ULT225" s="1"/>
      <c r="ULU225" s="1"/>
      <c r="ULV225" s="1"/>
      <c r="ULW225" s="1"/>
      <c r="ULX225" s="1"/>
      <c r="ULY225" s="1"/>
      <c r="ULZ225" s="1"/>
      <c r="UMA225" s="1"/>
      <c r="UMB225" s="1"/>
      <c r="UMC225" s="1"/>
      <c r="UMD225" s="1"/>
      <c r="UME225" s="1"/>
      <c r="UMF225" s="1"/>
      <c r="UMG225" s="1"/>
      <c r="UMH225" s="1"/>
      <c r="UMI225" s="1"/>
      <c r="UMJ225" s="1"/>
      <c r="UMK225" s="1"/>
      <c r="UML225" s="1"/>
      <c r="UMM225" s="1"/>
      <c r="UMN225" s="1"/>
      <c r="UMO225" s="1"/>
      <c r="UMP225" s="1"/>
      <c r="UMQ225" s="1"/>
      <c r="UMR225" s="1"/>
      <c r="UMS225" s="1"/>
      <c r="UMT225" s="1"/>
      <c r="UMU225" s="1"/>
      <c r="UMV225" s="1"/>
      <c r="UMW225" s="1"/>
      <c r="UMX225" s="1"/>
      <c r="UMY225" s="1"/>
      <c r="UMZ225" s="1"/>
      <c r="UNA225" s="1"/>
      <c r="UNB225" s="1"/>
      <c r="UNC225" s="1"/>
      <c r="UND225" s="1"/>
      <c r="UNE225" s="1"/>
      <c r="UNF225" s="1"/>
      <c r="UNG225" s="1"/>
      <c r="UNH225" s="1"/>
      <c r="UNI225" s="1"/>
      <c r="UNJ225" s="1"/>
      <c r="UNK225" s="1"/>
      <c r="UNL225" s="1"/>
      <c r="UNM225" s="1"/>
      <c r="UNN225" s="1"/>
      <c r="UNO225" s="1"/>
      <c r="UNP225" s="1"/>
      <c r="UNQ225" s="1"/>
      <c r="UNR225" s="1"/>
      <c r="UNS225" s="1"/>
      <c r="UNT225" s="1"/>
      <c r="UNU225" s="1"/>
      <c r="UNV225" s="1"/>
      <c r="UNW225" s="1"/>
      <c r="UNX225" s="1"/>
      <c r="UNY225" s="1"/>
      <c r="UNZ225" s="1"/>
      <c r="UOA225" s="1"/>
      <c r="UOB225" s="1"/>
      <c r="UOC225" s="1"/>
      <c r="UOD225" s="1"/>
      <c r="UOE225" s="1"/>
      <c r="UOF225" s="1"/>
      <c r="UOG225" s="1"/>
      <c r="UOH225" s="1"/>
      <c r="UOI225" s="1"/>
      <c r="UOJ225" s="1"/>
      <c r="UOK225" s="1"/>
      <c r="UOL225" s="1"/>
      <c r="UOM225" s="1"/>
      <c r="UON225" s="1"/>
      <c r="UOO225" s="1"/>
      <c r="UOP225" s="1"/>
      <c r="UOQ225" s="1"/>
      <c r="UOR225" s="1"/>
      <c r="UOS225" s="1"/>
      <c r="UOT225" s="1"/>
      <c r="UOU225" s="1"/>
      <c r="UOV225" s="1"/>
      <c r="UOW225" s="1"/>
      <c r="UOX225" s="1"/>
      <c r="UOY225" s="1"/>
      <c r="UOZ225" s="1"/>
      <c r="UPA225" s="1"/>
      <c r="UPB225" s="1"/>
      <c r="UPC225" s="1"/>
      <c r="UPD225" s="1"/>
      <c r="UPE225" s="1"/>
      <c r="UPF225" s="1"/>
      <c r="UPG225" s="1"/>
      <c r="UPH225" s="1"/>
      <c r="UPI225" s="1"/>
      <c r="UPJ225" s="1"/>
      <c r="UPK225" s="1"/>
      <c r="UPL225" s="1"/>
      <c r="UPM225" s="1"/>
      <c r="UPN225" s="1"/>
      <c r="UPO225" s="1"/>
      <c r="UPP225" s="1"/>
      <c r="UPQ225" s="1"/>
      <c r="UPR225" s="1"/>
      <c r="UPS225" s="1"/>
      <c r="UPT225" s="1"/>
      <c r="UPU225" s="1"/>
      <c r="UPV225" s="1"/>
      <c r="UPW225" s="1"/>
      <c r="UPX225" s="1"/>
      <c r="UPY225" s="1"/>
      <c r="UPZ225" s="1"/>
      <c r="UQA225" s="1"/>
      <c r="UQB225" s="1"/>
      <c r="UQC225" s="1"/>
      <c r="UQD225" s="1"/>
      <c r="UQE225" s="1"/>
      <c r="UQF225" s="1"/>
      <c r="UQG225" s="1"/>
      <c r="UQH225" s="1"/>
      <c r="UQI225" s="1"/>
      <c r="UQJ225" s="1"/>
      <c r="UQK225" s="1"/>
      <c r="UQL225" s="1"/>
      <c r="UQM225" s="1"/>
      <c r="UQN225" s="1"/>
      <c r="UQO225" s="1"/>
      <c r="UQP225" s="1"/>
      <c r="UQQ225" s="1"/>
      <c r="UQR225" s="1"/>
      <c r="UQS225" s="1"/>
      <c r="UQT225" s="1"/>
      <c r="UQU225" s="1"/>
      <c r="UQV225" s="1"/>
      <c r="UQW225" s="1"/>
      <c r="UQX225" s="1"/>
      <c r="UQY225" s="1"/>
      <c r="UQZ225" s="1"/>
      <c r="URA225" s="1"/>
      <c r="URB225" s="1"/>
      <c r="URC225" s="1"/>
      <c r="URD225" s="1"/>
      <c r="URE225" s="1"/>
      <c r="URF225" s="1"/>
      <c r="URG225" s="1"/>
      <c r="URH225" s="1"/>
      <c r="URI225" s="1"/>
      <c r="URJ225" s="1"/>
      <c r="URK225" s="1"/>
      <c r="URL225" s="1"/>
      <c r="URM225" s="1"/>
      <c r="URN225" s="1"/>
      <c r="URO225" s="1"/>
      <c r="URP225" s="1"/>
      <c r="URQ225" s="1"/>
      <c r="URR225" s="1"/>
      <c r="URS225" s="1"/>
      <c r="URT225" s="1"/>
      <c r="URU225" s="1"/>
      <c r="URV225" s="1"/>
      <c r="URW225" s="1"/>
      <c r="URX225" s="1"/>
      <c r="URY225" s="1"/>
      <c r="URZ225" s="1"/>
      <c r="USA225" s="1"/>
      <c r="USB225" s="1"/>
      <c r="USC225" s="1"/>
      <c r="USD225" s="1"/>
      <c r="USE225" s="1"/>
      <c r="USF225" s="1"/>
      <c r="USG225" s="1"/>
      <c r="USH225" s="1"/>
      <c r="USI225" s="1"/>
      <c r="USJ225" s="1"/>
      <c r="USK225" s="1"/>
      <c r="USL225" s="1"/>
      <c r="USM225" s="1"/>
      <c r="USN225" s="1"/>
      <c r="USO225" s="1"/>
      <c r="USP225" s="1"/>
      <c r="USQ225" s="1"/>
      <c r="USR225" s="1"/>
      <c r="USS225" s="1"/>
      <c r="UST225" s="1"/>
      <c r="USU225" s="1"/>
      <c r="USV225" s="1"/>
      <c r="USW225" s="1"/>
      <c r="USX225" s="1"/>
      <c r="USY225" s="1"/>
      <c r="USZ225" s="1"/>
      <c r="UTA225" s="1"/>
      <c r="UTB225" s="1"/>
      <c r="UTC225" s="1"/>
      <c r="UTD225" s="1"/>
      <c r="UTE225" s="1"/>
      <c r="UTF225" s="1"/>
      <c r="UTG225" s="1"/>
      <c r="UTH225" s="1"/>
      <c r="UTI225" s="1"/>
      <c r="UTJ225" s="1"/>
      <c r="UTK225" s="1"/>
      <c r="UTL225" s="1"/>
      <c r="UTM225" s="1"/>
      <c r="UTN225" s="1"/>
      <c r="UTO225" s="1"/>
      <c r="UTP225" s="1"/>
      <c r="UTQ225" s="1"/>
      <c r="UTR225" s="1"/>
      <c r="UTS225" s="1"/>
      <c r="UTT225" s="1"/>
      <c r="UTU225" s="1"/>
      <c r="UTV225" s="1"/>
      <c r="UTW225" s="1"/>
      <c r="UTX225" s="1"/>
      <c r="UTY225" s="1"/>
      <c r="UTZ225" s="1"/>
      <c r="UUA225" s="1"/>
      <c r="UUB225" s="1"/>
      <c r="UUC225" s="1"/>
      <c r="UUD225" s="1"/>
      <c r="UUE225" s="1"/>
      <c r="UUF225" s="1"/>
      <c r="UUG225" s="1"/>
      <c r="UUH225" s="1"/>
      <c r="UUI225" s="1"/>
      <c r="UUJ225" s="1"/>
      <c r="UUK225" s="1"/>
      <c r="UUL225" s="1"/>
      <c r="UUM225" s="1"/>
      <c r="UUN225" s="1"/>
      <c r="UUO225" s="1"/>
      <c r="UUP225" s="1"/>
      <c r="UUQ225" s="1"/>
      <c r="UUR225" s="1"/>
      <c r="UUS225" s="1"/>
      <c r="UUT225" s="1"/>
      <c r="UUU225" s="1"/>
      <c r="UUV225" s="1"/>
      <c r="UUW225" s="1"/>
      <c r="UUX225" s="1"/>
      <c r="UUY225" s="1"/>
      <c r="UUZ225" s="1"/>
      <c r="UVA225" s="1"/>
      <c r="UVB225" s="1"/>
      <c r="UVC225" s="1"/>
      <c r="UVD225" s="1"/>
      <c r="UVE225" s="1"/>
      <c r="UVF225" s="1"/>
      <c r="UVG225" s="1"/>
      <c r="UVH225" s="1"/>
      <c r="UVI225" s="1"/>
      <c r="UVJ225" s="1"/>
      <c r="UVK225" s="1"/>
      <c r="UVL225" s="1"/>
      <c r="UVM225" s="1"/>
      <c r="UVN225" s="1"/>
      <c r="UVO225" s="1"/>
      <c r="UVP225" s="1"/>
      <c r="UVQ225" s="1"/>
      <c r="UVR225" s="1"/>
      <c r="UVS225" s="1"/>
      <c r="UVT225" s="1"/>
      <c r="UVU225" s="1"/>
      <c r="UVV225" s="1"/>
      <c r="UVW225" s="1"/>
      <c r="UVX225" s="1"/>
      <c r="UVY225" s="1"/>
      <c r="UVZ225" s="1"/>
      <c r="UWA225" s="1"/>
      <c r="UWB225" s="1"/>
      <c r="UWC225" s="1"/>
      <c r="UWD225" s="1"/>
      <c r="UWE225" s="1"/>
      <c r="UWF225" s="1"/>
      <c r="UWG225" s="1"/>
      <c r="UWH225" s="1"/>
      <c r="UWI225" s="1"/>
      <c r="UWJ225" s="1"/>
      <c r="UWK225" s="1"/>
      <c r="UWL225" s="1"/>
      <c r="UWM225" s="1"/>
      <c r="UWN225" s="1"/>
      <c r="UWO225" s="1"/>
      <c r="UWP225" s="1"/>
      <c r="UWQ225" s="1"/>
      <c r="UWR225" s="1"/>
      <c r="UWS225" s="1"/>
      <c r="UWT225" s="1"/>
      <c r="UWU225" s="1"/>
      <c r="UWV225" s="1"/>
      <c r="UWW225" s="1"/>
      <c r="UWX225" s="1"/>
      <c r="UWY225" s="1"/>
      <c r="UWZ225" s="1"/>
      <c r="UXA225" s="1"/>
      <c r="UXB225" s="1"/>
      <c r="UXC225" s="1"/>
      <c r="UXD225" s="1"/>
      <c r="UXE225" s="1"/>
      <c r="UXF225" s="1"/>
      <c r="UXG225" s="1"/>
      <c r="UXH225" s="1"/>
      <c r="UXI225" s="1"/>
      <c r="UXJ225" s="1"/>
      <c r="UXK225" s="1"/>
      <c r="UXL225" s="1"/>
      <c r="UXM225" s="1"/>
      <c r="UXN225" s="1"/>
      <c r="UXO225" s="1"/>
      <c r="UXP225" s="1"/>
      <c r="UXQ225" s="1"/>
      <c r="UXR225" s="1"/>
      <c r="UXS225" s="1"/>
      <c r="UXT225" s="1"/>
      <c r="UXU225" s="1"/>
      <c r="UXV225" s="1"/>
      <c r="UXW225" s="1"/>
      <c r="UXX225" s="1"/>
      <c r="UXY225" s="1"/>
      <c r="UXZ225" s="1"/>
      <c r="UYA225" s="1"/>
      <c r="UYB225" s="1"/>
      <c r="UYC225" s="1"/>
      <c r="UYD225" s="1"/>
      <c r="UYE225" s="1"/>
      <c r="UYF225" s="1"/>
      <c r="UYG225" s="1"/>
      <c r="UYH225" s="1"/>
      <c r="UYI225" s="1"/>
      <c r="UYJ225" s="1"/>
      <c r="UYK225" s="1"/>
      <c r="UYL225" s="1"/>
      <c r="UYM225" s="1"/>
      <c r="UYN225" s="1"/>
      <c r="UYO225" s="1"/>
      <c r="UYP225" s="1"/>
      <c r="UYQ225" s="1"/>
      <c r="UYR225" s="1"/>
      <c r="UYS225" s="1"/>
      <c r="UYT225" s="1"/>
      <c r="UYU225" s="1"/>
      <c r="UYV225" s="1"/>
      <c r="UYW225" s="1"/>
      <c r="UYX225" s="1"/>
      <c r="UYY225" s="1"/>
      <c r="UYZ225" s="1"/>
      <c r="UZA225" s="1"/>
      <c r="UZB225" s="1"/>
      <c r="UZC225" s="1"/>
      <c r="UZD225" s="1"/>
      <c r="UZE225" s="1"/>
      <c r="UZF225" s="1"/>
      <c r="UZG225" s="1"/>
      <c r="UZH225" s="1"/>
      <c r="UZI225" s="1"/>
      <c r="UZJ225" s="1"/>
      <c r="UZK225" s="1"/>
      <c r="UZL225" s="1"/>
      <c r="UZM225" s="1"/>
      <c r="UZN225" s="1"/>
      <c r="UZO225" s="1"/>
      <c r="UZP225" s="1"/>
      <c r="UZQ225" s="1"/>
      <c r="UZR225" s="1"/>
      <c r="UZS225" s="1"/>
      <c r="UZT225" s="1"/>
      <c r="UZU225" s="1"/>
      <c r="UZV225" s="1"/>
      <c r="UZW225" s="1"/>
      <c r="UZX225" s="1"/>
      <c r="UZY225" s="1"/>
      <c r="UZZ225" s="1"/>
      <c r="VAA225" s="1"/>
      <c r="VAB225" s="1"/>
      <c r="VAC225" s="1"/>
      <c r="VAD225" s="1"/>
      <c r="VAE225" s="1"/>
      <c r="VAF225" s="1"/>
      <c r="VAG225" s="1"/>
      <c r="VAH225" s="1"/>
      <c r="VAI225" s="1"/>
      <c r="VAJ225" s="1"/>
      <c r="VAK225" s="1"/>
      <c r="VAL225" s="1"/>
      <c r="VAM225" s="1"/>
      <c r="VAN225" s="1"/>
      <c r="VAO225" s="1"/>
      <c r="VAP225" s="1"/>
      <c r="VAQ225" s="1"/>
      <c r="VAR225" s="1"/>
      <c r="VAS225" s="1"/>
      <c r="VAT225" s="1"/>
      <c r="VAU225" s="1"/>
      <c r="VAV225" s="1"/>
      <c r="VAW225" s="1"/>
      <c r="VAX225" s="1"/>
      <c r="VAY225" s="1"/>
      <c r="VAZ225" s="1"/>
      <c r="VBA225" s="1"/>
      <c r="VBB225" s="1"/>
      <c r="VBC225" s="1"/>
      <c r="VBD225" s="1"/>
      <c r="VBE225" s="1"/>
      <c r="VBF225" s="1"/>
      <c r="VBG225" s="1"/>
      <c r="VBH225" s="1"/>
      <c r="VBI225" s="1"/>
      <c r="VBJ225" s="1"/>
      <c r="VBK225" s="1"/>
      <c r="VBL225" s="1"/>
      <c r="VBM225" s="1"/>
      <c r="VBN225" s="1"/>
      <c r="VBO225" s="1"/>
      <c r="VBP225" s="1"/>
      <c r="VBQ225" s="1"/>
      <c r="VBR225" s="1"/>
      <c r="VBS225" s="1"/>
      <c r="VBT225" s="1"/>
      <c r="VBU225" s="1"/>
      <c r="VBV225" s="1"/>
      <c r="VBW225" s="1"/>
      <c r="VBX225" s="1"/>
      <c r="VBY225" s="1"/>
      <c r="VBZ225" s="1"/>
      <c r="VCA225" s="1"/>
      <c r="VCB225" s="1"/>
      <c r="VCC225" s="1"/>
      <c r="VCD225" s="1"/>
      <c r="VCE225" s="1"/>
      <c r="VCF225" s="1"/>
      <c r="VCG225" s="1"/>
      <c r="VCH225" s="1"/>
      <c r="VCI225" s="1"/>
      <c r="VCJ225" s="1"/>
      <c r="VCK225" s="1"/>
      <c r="VCL225" s="1"/>
      <c r="VCM225" s="1"/>
      <c r="VCN225" s="1"/>
      <c r="VCO225" s="1"/>
      <c r="VCP225" s="1"/>
      <c r="VCQ225" s="1"/>
      <c r="VCR225" s="1"/>
      <c r="VCS225" s="1"/>
      <c r="VCT225" s="1"/>
      <c r="VCU225" s="1"/>
      <c r="VCV225" s="1"/>
      <c r="VCW225" s="1"/>
      <c r="VCX225" s="1"/>
      <c r="VCY225" s="1"/>
      <c r="VCZ225" s="1"/>
      <c r="VDA225" s="1"/>
      <c r="VDB225" s="1"/>
      <c r="VDC225" s="1"/>
      <c r="VDD225" s="1"/>
      <c r="VDE225" s="1"/>
      <c r="VDF225" s="1"/>
      <c r="VDG225" s="1"/>
      <c r="VDH225" s="1"/>
      <c r="VDI225" s="1"/>
      <c r="VDJ225" s="1"/>
      <c r="VDK225" s="1"/>
      <c r="VDL225" s="1"/>
      <c r="VDM225" s="1"/>
      <c r="VDN225" s="1"/>
      <c r="VDO225" s="1"/>
      <c r="VDP225" s="1"/>
      <c r="VDQ225" s="1"/>
      <c r="VDR225" s="1"/>
      <c r="VDS225" s="1"/>
      <c r="VDT225" s="1"/>
      <c r="VDU225" s="1"/>
      <c r="VDV225" s="1"/>
      <c r="VDW225" s="1"/>
      <c r="VDX225" s="1"/>
      <c r="VDY225" s="1"/>
      <c r="VDZ225" s="1"/>
      <c r="VEA225" s="1"/>
      <c r="VEB225" s="1"/>
      <c r="VEC225" s="1"/>
      <c r="VED225" s="1"/>
      <c r="VEE225" s="1"/>
      <c r="VEF225" s="1"/>
      <c r="VEG225" s="1"/>
      <c r="VEH225" s="1"/>
      <c r="VEI225" s="1"/>
      <c r="VEJ225" s="1"/>
      <c r="VEK225" s="1"/>
      <c r="VEL225" s="1"/>
      <c r="VEM225" s="1"/>
      <c r="VEN225" s="1"/>
      <c r="VEO225" s="1"/>
      <c r="VEP225" s="1"/>
      <c r="VEQ225" s="1"/>
      <c r="VER225" s="1"/>
      <c r="VES225" s="1"/>
      <c r="VET225" s="1"/>
      <c r="VEU225" s="1"/>
      <c r="VEV225" s="1"/>
      <c r="VEW225" s="1"/>
      <c r="VEX225" s="1"/>
      <c r="VEY225" s="1"/>
      <c r="VEZ225" s="1"/>
      <c r="VFA225" s="1"/>
      <c r="VFB225" s="1"/>
      <c r="VFC225" s="1"/>
      <c r="VFD225" s="1"/>
      <c r="VFE225" s="1"/>
      <c r="VFF225" s="1"/>
      <c r="VFG225" s="1"/>
      <c r="VFH225" s="1"/>
      <c r="VFI225" s="1"/>
      <c r="VFJ225" s="1"/>
      <c r="VFK225" s="1"/>
      <c r="VFL225" s="1"/>
      <c r="VFM225" s="1"/>
      <c r="VFN225" s="1"/>
      <c r="VFO225" s="1"/>
      <c r="VFP225" s="1"/>
      <c r="VFQ225" s="1"/>
      <c r="VFR225" s="1"/>
      <c r="VFS225" s="1"/>
      <c r="VFT225" s="1"/>
      <c r="VFU225" s="1"/>
      <c r="VFV225" s="1"/>
      <c r="VFW225" s="1"/>
      <c r="VFX225" s="1"/>
      <c r="VFY225" s="1"/>
      <c r="VFZ225" s="1"/>
      <c r="VGA225" s="1"/>
      <c r="VGB225" s="1"/>
      <c r="VGC225" s="1"/>
      <c r="VGD225" s="1"/>
      <c r="VGE225" s="1"/>
      <c r="VGF225" s="1"/>
      <c r="VGG225" s="1"/>
      <c r="VGH225" s="1"/>
      <c r="VGI225" s="1"/>
      <c r="VGJ225" s="1"/>
      <c r="VGK225" s="1"/>
      <c r="VGL225" s="1"/>
      <c r="VGM225" s="1"/>
      <c r="VGN225" s="1"/>
      <c r="VGO225" s="1"/>
      <c r="VGP225" s="1"/>
      <c r="VGQ225" s="1"/>
      <c r="VGR225" s="1"/>
      <c r="VGS225" s="1"/>
      <c r="VGT225" s="1"/>
      <c r="VGU225" s="1"/>
      <c r="VGV225" s="1"/>
      <c r="VGW225" s="1"/>
      <c r="VGX225" s="1"/>
      <c r="VGY225" s="1"/>
      <c r="VGZ225" s="1"/>
      <c r="VHA225" s="1"/>
      <c r="VHB225" s="1"/>
      <c r="VHC225" s="1"/>
      <c r="VHD225" s="1"/>
      <c r="VHE225" s="1"/>
      <c r="VHF225" s="1"/>
      <c r="VHG225" s="1"/>
      <c r="VHH225" s="1"/>
      <c r="VHI225" s="1"/>
      <c r="VHJ225" s="1"/>
      <c r="VHK225" s="1"/>
      <c r="VHL225" s="1"/>
      <c r="VHM225" s="1"/>
      <c r="VHN225" s="1"/>
      <c r="VHO225" s="1"/>
      <c r="VHP225" s="1"/>
      <c r="VHQ225" s="1"/>
      <c r="VHR225" s="1"/>
      <c r="VHS225" s="1"/>
      <c r="VHT225" s="1"/>
      <c r="VHU225" s="1"/>
      <c r="VHV225" s="1"/>
      <c r="VHW225" s="1"/>
      <c r="VHX225" s="1"/>
      <c r="VHY225" s="1"/>
      <c r="VHZ225" s="1"/>
      <c r="VIA225" s="1"/>
      <c r="VIB225" s="1"/>
      <c r="VIC225" s="1"/>
      <c r="VID225" s="1"/>
      <c r="VIE225" s="1"/>
      <c r="VIF225" s="1"/>
      <c r="VIG225" s="1"/>
      <c r="VIH225" s="1"/>
      <c r="VII225" s="1"/>
      <c r="VIJ225" s="1"/>
      <c r="VIK225" s="1"/>
      <c r="VIL225" s="1"/>
      <c r="VIM225" s="1"/>
      <c r="VIN225" s="1"/>
      <c r="VIO225" s="1"/>
      <c r="VIP225" s="1"/>
      <c r="VIQ225" s="1"/>
      <c r="VIR225" s="1"/>
      <c r="VIS225" s="1"/>
      <c r="VIT225" s="1"/>
      <c r="VIU225" s="1"/>
      <c r="VIV225" s="1"/>
      <c r="VIW225" s="1"/>
      <c r="VIX225" s="1"/>
      <c r="VIY225" s="1"/>
      <c r="VIZ225" s="1"/>
      <c r="VJA225" s="1"/>
      <c r="VJB225" s="1"/>
      <c r="VJC225" s="1"/>
      <c r="VJD225" s="1"/>
      <c r="VJE225" s="1"/>
      <c r="VJF225" s="1"/>
      <c r="VJG225" s="1"/>
      <c r="VJH225" s="1"/>
      <c r="VJI225" s="1"/>
      <c r="VJJ225" s="1"/>
      <c r="VJK225" s="1"/>
      <c r="VJL225" s="1"/>
      <c r="VJM225" s="1"/>
      <c r="VJN225" s="1"/>
      <c r="VJO225" s="1"/>
      <c r="VJP225" s="1"/>
      <c r="VJQ225" s="1"/>
      <c r="VJR225" s="1"/>
      <c r="VJS225" s="1"/>
      <c r="VJT225" s="1"/>
      <c r="VJU225" s="1"/>
      <c r="VJV225" s="1"/>
      <c r="VJW225" s="1"/>
      <c r="VJX225" s="1"/>
      <c r="VJY225" s="1"/>
      <c r="VJZ225" s="1"/>
      <c r="VKA225" s="1"/>
      <c r="VKB225" s="1"/>
      <c r="VKC225" s="1"/>
      <c r="VKD225" s="1"/>
      <c r="VKE225" s="1"/>
      <c r="VKF225" s="1"/>
      <c r="VKG225" s="1"/>
      <c r="VKH225" s="1"/>
      <c r="VKI225" s="1"/>
      <c r="VKJ225" s="1"/>
      <c r="VKK225" s="1"/>
      <c r="VKL225" s="1"/>
      <c r="VKM225" s="1"/>
      <c r="VKN225" s="1"/>
      <c r="VKO225" s="1"/>
      <c r="VKP225" s="1"/>
      <c r="VKQ225" s="1"/>
      <c r="VKR225" s="1"/>
      <c r="VKS225" s="1"/>
      <c r="VKT225" s="1"/>
      <c r="VKU225" s="1"/>
      <c r="VKV225" s="1"/>
      <c r="VKW225" s="1"/>
      <c r="VKX225" s="1"/>
      <c r="VKY225" s="1"/>
      <c r="VKZ225" s="1"/>
      <c r="VLA225" s="1"/>
      <c r="VLB225" s="1"/>
      <c r="VLC225" s="1"/>
      <c r="VLD225" s="1"/>
      <c r="VLE225" s="1"/>
      <c r="VLF225" s="1"/>
      <c r="VLG225" s="1"/>
      <c r="VLH225" s="1"/>
      <c r="VLI225" s="1"/>
      <c r="VLJ225" s="1"/>
      <c r="VLK225" s="1"/>
      <c r="VLL225" s="1"/>
      <c r="VLM225" s="1"/>
      <c r="VLN225" s="1"/>
      <c r="VLO225" s="1"/>
      <c r="VLP225" s="1"/>
      <c r="VLQ225" s="1"/>
      <c r="VLR225" s="1"/>
      <c r="VLS225" s="1"/>
      <c r="VLT225" s="1"/>
      <c r="VLU225" s="1"/>
      <c r="VLV225" s="1"/>
      <c r="VLW225" s="1"/>
      <c r="VLX225" s="1"/>
      <c r="VLY225" s="1"/>
      <c r="VLZ225" s="1"/>
      <c r="VMA225" s="1"/>
      <c r="VMB225" s="1"/>
      <c r="VMC225" s="1"/>
      <c r="VMD225" s="1"/>
      <c r="VME225" s="1"/>
      <c r="VMF225" s="1"/>
      <c r="VMG225" s="1"/>
      <c r="VMH225" s="1"/>
      <c r="VMI225" s="1"/>
      <c r="VMJ225" s="1"/>
      <c r="VMK225" s="1"/>
      <c r="VML225" s="1"/>
      <c r="VMM225" s="1"/>
      <c r="VMN225" s="1"/>
      <c r="VMO225" s="1"/>
      <c r="VMP225" s="1"/>
      <c r="VMQ225" s="1"/>
      <c r="VMR225" s="1"/>
      <c r="VMS225" s="1"/>
      <c r="VMT225" s="1"/>
      <c r="VMU225" s="1"/>
      <c r="VMV225" s="1"/>
      <c r="VMW225" s="1"/>
      <c r="VMX225" s="1"/>
      <c r="VMY225" s="1"/>
      <c r="VMZ225" s="1"/>
      <c r="VNA225" s="1"/>
      <c r="VNB225" s="1"/>
      <c r="VNC225" s="1"/>
      <c r="VND225" s="1"/>
      <c r="VNE225" s="1"/>
      <c r="VNF225" s="1"/>
      <c r="VNG225" s="1"/>
      <c r="VNH225" s="1"/>
      <c r="VNI225" s="1"/>
      <c r="VNJ225" s="1"/>
      <c r="VNK225" s="1"/>
      <c r="VNL225" s="1"/>
      <c r="VNM225" s="1"/>
      <c r="VNN225" s="1"/>
      <c r="VNO225" s="1"/>
      <c r="VNP225" s="1"/>
      <c r="VNQ225" s="1"/>
      <c r="VNR225" s="1"/>
      <c r="VNS225" s="1"/>
      <c r="VNT225" s="1"/>
      <c r="VNU225" s="1"/>
      <c r="VNV225" s="1"/>
      <c r="VNW225" s="1"/>
      <c r="VNX225" s="1"/>
      <c r="VNY225" s="1"/>
      <c r="VNZ225" s="1"/>
      <c r="VOA225" s="1"/>
      <c r="VOB225" s="1"/>
      <c r="VOC225" s="1"/>
      <c r="VOD225" s="1"/>
      <c r="VOE225" s="1"/>
      <c r="VOF225" s="1"/>
      <c r="VOG225" s="1"/>
      <c r="VOH225" s="1"/>
      <c r="VOI225" s="1"/>
      <c r="VOJ225" s="1"/>
      <c r="VOK225" s="1"/>
      <c r="VOL225" s="1"/>
      <c r="VOM225" s="1"/>
      <c r="VON225" s="1"/>
      <c r="VOO225" s="1"/>
      <c r="VOP225" s="1"/>
      <c r="VOQ225" s="1"/>
      <c r="VOR225" s="1"/>
      <c r="VOS225" s="1"/>
      <c r="VOT225" s="1"/>
      <c r="VOU225" s="1"/>
      <c r="VOV225" s="1"/>
      <c r="VOW225" s="1"/>
      <c r="VOX225" s="1"/>
      <c r="VOY225" s="1"/>
      <c r="VOZ225" s="1"/>
      <c r="VPA225" s="1"/>
      <c r="VPB225" s="1"/>
      <c r="VPC225" s="1"/>
      <c r="VPD225" s="1"/>
      <c r="VPE225" s="1"/>
      <c r="VPF225" s="1"/>
      <c r="VPG225" s="1"/>
      <c r="VPH225" s="1"/>
      <c r="VPI225" s="1"/>
      <c r="VPJ225" s="1"/>
      <c r="VPK225" s="1"/>
      <c r="VPL225" s="1"/>
      <c r="VPM225" s="1"/>
      <c r="VPN225" s="1"/>
      <c r="VPO225" s="1"/>
      <c r="VPP225" s="1"/>
      <c r="VPQ225" s="1"/>
      <c r="VPR225" s="1"/>
      <c r="VPS225" s="1"/>
      <c r="VPT225" s="1"/>
      <c r="VPU225" s="1"/>
      <c r="VPV225" s="1"/>
      <c r="VPW225" s="1"/>
      <c r="VPX225" s="1"/>
      <c r="VPY225" s="1"/>
      <c r="VPZ225" s="1"/>
      <c r="VQA225" s="1"/>
      <c r="VQB225" s="1"/>
      <c r="VQC225" s="1"/>
      <c r="VQD225" s="1"/>
      <c r="VQE225" s="1"/>
      <c r="VQF225" s="1"/>
      <c r="VQG225" s="1"/>
      <c r="VQH225" s="1"/>
      <c r="VQI225" s="1"/>
      <c r="VQJ225" s="1"/>
      <c r="VQK225" s="1"/>
      <c r="VQL225" s="1"/>
      <c r="VQM225" s="1"/>
      <c r="VQN225" s="1"/>
      <c r="VQO225" s="1"/>
      <c r="VQP225" s="1"/>
      <c r="VQQ225" s="1"/>
      <c r="VQR225" s="1"/>
      <c r="VQS225" s="1"/>
      <c r="VQT225" s="1"/>
      <c r="VQU225" s="1"/>
      <c r="VQV225" s="1"/>
      <c r="VQW225" s="1"/>
      <c r="VQX225" s="1"/>
      <c r="VQY225" s="1"/>
      <c r="VQZ225" s="1"/>
      <c r="VRA225" s="1"/>
      <c r="VRB225" s="1"/>
      <c r="VRC225" s="1"/>
      <c r="VRD225" s="1"/>
      <c r="VRE225" s="1"/>
      <c r="VRF225" s="1"/>
      <c r="VRG225" s="1"/>
      <c r="VRH225" s="1"/>
      <c r="VRI225" s="1"/>
      <c r="VRJ225" s="1"/>
      <c r="VRK225" s="1"/>
      <c r="VRL225" s="1"/>
      <c r="VRM225" s="1"/>
      <c r="VRN225" s="1"/>
      <c r="VRO225" s="1"/>
      <c r="VRP225" s="1"/>
      <c r="VRQ225" s="1"/>
      <c r="VRR225" s="1"/>
      <c r="VRS225" s="1"/>
      <c r="VRT225" s="1"/>
      <c r="VRU225" s="1"/>
      <c r="VRV225" s="1"/>
      <c r="VRW225" s="1"/>
      <c r="VRX225" s="1"/>
      <c r="VRY225" s="1"/>
      <c r="VRZ225" s="1"/>
      <c r="VSA225" s="1"/>
      <c r="VSB225" s="1"/>
      <c r="VSC225" s="1"/>
      <c r="VSD225" s="1"/>
      <c r="VSE225" s="1"/>
      <c r="VSF225" s="1"/>
      <c r="VSG225" s="1"/>
      <c r="VSH225" s="1"/>
      <c r="VSI225" s="1"/>
      <c r="VSJ225" s="1"/>
      <c r="VSK225" s="1"/>
      <c r="VSL225" s="1"/>
      <c r="VSM225" s="1"/>
      <c r="VSN225" s="1"/>
      <c r="VSO225" s="1"/>
      <c r="VSP225" s="1"/>
      <c r="VSQ225" s="1"/>
      <c r="VSR225" s="1"/>
      <c r="VSS225" s="1"/>
      <c r="VST225" s="1"/>
      <c r="VSU225" s="1"/>
      <c r="VSV225" s="1"/>
      <c r="VSW225" s="1"/>
      <c r="VSX225" s="1"/>
      <c r="VSY225" s="1"/>
      <c r="VSZ225" s="1"/>
      <c r="VTA225" s="1"/>
      <c r="VTB225" s="1"/>
      <c r="VTC225" s="1"/>
      <c r="VTD225" s="1"/>
      <c r="VTE225" s="1"/>
      <c r="VTF225" s="1"/>
      <c r="VTG225" s="1"/>
      <c r="VTH225" s="1"/>
      <c r="VTI225" s="1"/>
      <c r="VTJ225" s="1"/>
      <c r="VTK225" s="1"/>
      <c r="VTL225" s="1"/>
      <c r="VTM225" s="1"/>
      <c r="VTN225" s="1"/>
      <c r="VTO225" s="1"/>
      <c r="VTP225" s="1"/>
      <c r="VTQ225" s="1"/>
      <c r="VTR225" s="1"/>
      <c r="VTS225" s="1"/>
      <c r="VTT225" s="1"/>
      <c r="VTU225" s="1"/>
      <c r="VTV225" s="1"/>
      <c r="VTW225" s="1"/>
      <c r="VTX225" s="1"/>
      <c r="VTY225" s="1"/>
      <c r="VTZ225" s="1"/>
      <c r="VUA225" s="1"/>
      <c r="VUB225" s="1"/>
      <c r="VUC225" s="1"/>
      <c r="VUD225" s="1"/>
      <c r="VUE225" s="1"/>
      <c r="VUF225" s="1"/>
      <c r="VUG225" s="1"/>
      <c r="VUH225" s="1"/>
      <c r="VUI225" s="1"/>
      <c r="VUJ225" s="1"/>
      <c r="VUK225" s="1"/>
      <c r="VUL225" s="1"/>
      <c r="VUM225" s="1"/>
      <c r="VUN225" s="1"/>
      <c r="VUO225" s="1"/>
      <c r="VUP225" s="1"/>
      <c r="VUQ225" s="1"/>
      <c r="VUR225" s="1"/>
      <c r="VUS225" s="1"/>
      <c r="VUT225" s="1"/>
      <c r="VUU225" s="1"/>
      <c r="VUV225" s="1"/>
      <c r="VUW225" s="1"/>
      <c r="VUX225" s="1"/>
      <c r="VUY225" s="1"/>
      <c r="VUZ225" s="1"/>
      <c r="VVA225" s="1"/>
      <c r="VVB225" s="1"/>
      <c r="VVC225" s="1"/>
      <c r="VVD225" s="1"/>
      <c r="VVE225" s="1"/>
      <c r="VVF225" s="1"/>
      <c r="VVG225" s="1"/>
      <c r="VVH225" s="1"/>
      <c r="VVI225" s="1"/>
      <c r="VVJ225" s="1"/>
      <c r="VVK225" s="1"/>
      <c r="VVL225" s="1"/>
      <c r="VVM225" s="1"/>
      <c r="VVN225" s="1"/>
      <c r="VVO225" s="1"/>
      <c r="VVP225" s="1"/>
      <c r="VVQ225" s="1"/>
      <c r="VVR225" s="1"/>
      <c r="VVS225" s="1"/>
      <c r="VVT225" s="1"/>
      <c r="VVU225" s="1"/>
      <c r="VVV225" s="1"/>
      <c r="VVW225" s="1"/>
      <c r="VVX225" s="1"/>
      <c r="VVY225" s="1"/>
      <c r="VVZ225" s="1"/>
      <c r="VWA225" s="1"/>
      <c r="VWB225" s="1"/>
      <c r="VWC225" s="1"/>
      <c r="VWD225" s="1"/>
      <c r="VWE225" s="1"/>
      <c r="VWF225" s="1"/>
      <c r="VWG225" s="1"/>
      <c r="VWH225" s="1"/>
      <c r="VWI225" s="1"/>
      <c r="VWJ225" s="1"/>
      <c r="VWK225" s="1"/>
      <c r="VWL225" s="1"/>
      <c r="VWM225" s="1"/>
      <c r="VWN225" s="1"/>
      <c r="VWO225" s="1"/>
      <c r="VWP225" s="1"/>
      <c r="VWQ225" s="1"/>
      <c r="VWR225" s="1"/>
      <c r="VWS225" s="1"/>
      <c r="VWT225" s="1"/>
      <c r="VWU225" s="1"/>
      <c r="VWV225" s="1"/>
      <c r="VWW225" s="1"/>
      <c r="VWX225" s="1"/>
      <c r="VWY225" s="1"/>
      <c r="VWZ225" s="1"/>
      <c r="VXA225" s="1"/>
      <c r="VXB225" s="1"/>
      <c r="VXC225" s="1"/>
      <c r="VXD225" s="1"/>
      <c r="VXE225" s="1"/>
      <c r="VXF225" s="1"/>
      <c r="VXG225" s="1"/>
      <c r="VXH225" s="1"/>
      <c r="VXI225" s="1"/>
      <c r="VXJ225" s="1"/>
      <c r="VXK225" s="1"/>
      <c r="VXL225" s="1"/>
      <c r="VXM225" s="1"/>
      <c r="VXN225" s="1"/>
      <c r="VXO225" s="1"/>
      <c r="VXP225" s="1"/>
      <c r="VXQ225" s="1"/>
      <c r="VXR225" s="1"/>
      <c r="VXS225" s="1"/>
      <c r="VXT225" s="1"/>
      <c r="VXU225" s="1"/>
      <c r="VXV225" s="1"/>
      <c r="VXW225" s="1"/>
      <c r="VXX225" s="1"/>
      <c r="VXY225" s="1"/>
      <c r="VXZ225" s="1"/>
      <c r="VYA225" s="1"/>
      <c r="VYB225" s="1"/>
      <c r="VYC225" s="1"/>
      <c r="VYD225" s="1"/>
      <c r="VYE225" s="1"/>
      <c r="VYF225" s="1"/>
      <c r="VYG225" s="1"/>
      <c r="VYH225" s="1"/>
      <c r="VYI225" s="1"/>
      <c r="VYJ225" s="1"/>
      <c r="VYK225" s="1"/>
      <c r="VYL225" s="1"/>
      <c r="VYM225" s="1"/>
      <c r="VYN225" s="1"/>
      <c r="VYO225" s="1"/>
      <c r="VYP225" s="1"/>
      <c r="VYQ225" s="1"/>
      <c r="VYR225" s="1"/>
      <c r="VYS225" s="1"/>
      <c r="VYT225" s="1"/>
      <c r="VYU225" s="1"/>
      <c r="VYV225" s="1"/>
      <c r="VYW225" s="1"/>
      <c r="VYX225" s="1"/>
      <c r="VYY225" s="1"/>
      <c r="VYZ225" s="1"/>
      <c r="VZA225" s="1"/>
      <c r="VZB225" s="1"/>
      <c r="VZC225" s="1"/>
      <c r="VZD225" s="1"/>
      <c r="VZE225" s="1"/>
      <c r="VZF225" s="1"/>
      <c r="VZG225" s="1"/>
      <c r="VZH225" s="1"/>
      <c r="VZI225" s="1"/>
      <c r="VZJ225" s="1"/>
      <c r="VZK225" s="1"/>
      <c r="VZL225" s="1"/>
      <c r="VZM225" s="1"/>
      <c r="VZN225" s="1"/>
      <c r="VZO225" s="1"/>
      <c r="VZP225" s="1"/>
      <c r="VZQ225" s="1"/>
      <c r="VZR225" s="1"/>
      <c r="VZS225" s="1"/>
      <c r="VZT225" s="1"/>
      <c r="VZU225" s="1"/>
      <c r="VZV225" s="1"/>
      <c r="VZW225" s="1"/>
      <c r="VZX225" s="1"/>
      <c r="VZY225" s="1"/>
      <c r="VZZ225" s="1"/>
      <c r="WAA225" s="1"/>
      <c r="WAB225" s="1"/>
      <c r="WAC225" s="1"/>
      <c r="WAD225" s="1"/>
      <c r="WAE225" s="1"/>
      <c r="WAF225" s="1"/>
      <c r="WAG225" s="1"/>
      <c r="WAH225" s="1"/>
      <c r="WAI225" s="1"/>
      <c r="WAJ225" s="1"/>
      <c r="WAK225" s="1"/>
      <c r="WAL225" s="1"/>
      <c r="WAM225" s="1"/>
      <c r="WAN225" s="1"/>
      <c r="WAO225" s="1"/>
      <c r="WAP225" s="1"/>
      <c r="WAQ225" s="1"/>
      <c r="WAR225" s="1"/>
      <c r="WAS225" s="1"/>
      <c r="WAT225" s="1"/>
      <c r="WAU225" s="1"/>
      <c r="WAV225" s="1"/>
      <c r="WAW225" s="1"/>
      <c r="WAX225" s="1"/>
      <c r="WAY225" s="1"/>
      <c r="WAZ225" s="1"/>
      <c r="WBA225" s="1"/>
      <c r="WBB225" s="1"/>
      <c r="WBC225" s="1"/>
      <c r="WBD225" s="1"/>
      <c r="WBE225" s="1"/>
      <c r="WBF225" s="1"/>
      <c r="WBG225" s="1"/>
      <c r="WBH225" s="1"/>
      <c r="WBI225" s="1"/>
      <c r="WBJ225" s="1"/>
      <c r="WBK225" s="1"/>
      <c r="WBL225" s="1"/>
      <c r="WBM225" s="1"/>
      <c r="WBN225" s="1"/>
      <c r="WBO225" s="1"/>
      <c r="WBP225" s="1"/>
      <c r="WBQ225" s="1"/>
      <c r="WBR225" s="1"/>
      <c r="WBS225" s="1"/>
      <c r="WBT225" s="1"/>
      <c r="WBU225" s="1"/>
      <c r="WBV225" s="1"/>
      <c r="WBW225" s="1"/>
      <c r="WBX225" s="1"/>
      <c r="WBY225" s="1"/>
      <c r="WBZ225" s="1"/>
      <c r="WCA225" s="1"/>
      <c r="WCB225" s="1"/>
      <c r="WCC225" s="1"/>
      <c r="WCD225" s="1"/>
      <c r="WCE225" s="1"/>
      <c r="WCF225" s="1"/>
      <c r="WCG225" s="1"/>
      <c r="WCH225" s="1"/>
      <c r="WCI225" s="1"/>
      <c r="WCJ225" s="1"/>
      <c r="WCK225" s="1"/>
      <c r="WCL225" s="1"/>
      <c r="WCM225" s="1"/>
      <c r="WCN225" s="1"/>
      <c r="WCO225" s="1"/>
      <c r="WCP225" s="1"/>
      <c r="WCQ225" s="1"/>
      <c r="WCR225" s="1"/>
      <c r="WCS225" s="1"/>
      <c r="WCT225" s="1"/>
      <c r="WCU225" s="1"/>
      <c r="WCV225" s="1"/>
      <c r="WCW225" s="1"/>
      <c r="WCX225" s="1"/>
      <c r="WCY225" s="1"/>
      <c r="WCZ225" s="1"/>
      <c r="WDA225" s="1"/>
      <c r="WDB225" s="1"/>
      <c r="WDC225" s="1"/>
      <c r="WDD225" s="1"/>
      <c r="WDE225" s="1"/>
      <c r="WDF225" s="1"/>
      <c r="WDG225" s="1"/>
      <c r="WDH225" s="1"/>
      <c r="WDI225" s="1"/>
      <c r="WDJ225" s="1"/>
      <c r="WDK225" s="1"/>
      <c r="WDL225" s="1"/>
      <c r="WDM225" s="1"/>
      <c r="WDN225" s="1"/>
      <c r="WDO225" s="1"/>
      <c r="WDP225" s="1"/>
      <c r="WDQ225" s="1"/>
      <c r="WDR225" s="1"/>
      <c r="WDS225" s="1"/>
      <c r="WDT225" s="1"/>
      <c r="WDU225" s="1"/>
      <c r="WDV225" s="1"/>
      <c r="WDW225" s="1"/>
      <c r="WDX225" s="1"/>
      <c r="WDY225" s="1"/>
      <c r="WDZ225" s="1"/>
      <c r="WEA225" s="1"/>
      <c r="WEB225" s="1"/>
      <c r="WEC225" s="1"/>
      <c r="WED225" s="1"/>
      <c r="WEE225" s="1"/>
      <c r="WEF225" s="1"/>
      <c r="WEG225" s="1"/>
      <c r="WEH225" s="1"/>
      <c r="WEI225" s="1"/>
      <c r="WEJ225" s="1"/>
      <c r="WEK225" s="1"/>
      <c r="WEL225" s="1"/>
      <c r="WEM225" s="1"/>
      <c r="WEN225" s="1"/>
      <c r="WEO225" s="1"/>
      <c r="WEP225" s="1"/>
      <c r="WEQ225" s="1"/>
      <c r="WER225" s="1"/>
      <c r="WES225" s="1"/>
      <c r="WET225" s="1"/>
      <c r="WEU225" s="1"/>
      <c r="WEV225" s="1"/>
      <c r="WEW225" s="1"/>
      <c r="WEX225" s="1"/>
      <c r="WEY225" s="1"/>
      <c r="WEZ225" s="1"/>
      <c r="WFA225" s="1"/>
      <c r="WFB225" s="1"/>
      <c r="WFC225" s="1"/>
      <c r="WFD225" s="1"/>
      <c r="WFE225" s="1"/>
      <c r="WFF225" s="1"/>
      <c r="WFG225" s="1"/>
      <c r="WFH225" s="1"/>
      <c r="WFI225" s="1"/>
      <c r="WFJ225" s="1"/>
      <c r="WFK225" s="1"/>
      <c r="WFL225" s="1"/>
      <c r="WFM225" s="1"/>
      <c r="WFN225" s="1"/>
      <c r="WFO225" s="1"/>
      <c r="WFP225" s="1"/>
      <c r="WFQ225" s="1"/>
      <c r="WFR225" s="1"/>
      <c r="WFS225" s="1"/>
      <c r="WFT225" s="1"/>
      <c r="WFU225" s="1"/>
      <c r="WFV225" s="1"/>
      <c r="WFW225" s="1"/>
      <c r="WFX225" s="1"/>
      <c r="WFY225" s="1"/>
      <c r="WFZ225" s="1"/>
      <c r="WGA225" s="1"/>
      <c r="WGB225" s="1"/>
      <c r="WGC225" s="1"/>
      <c r="WGD225" s="1"/>
      <c r="WGE225" s="1"/>
      <c r="WGF225" s="1"/>
      <c r="WGG225" s="1"/>
      <c r="WGH225" s="1"/>
      <c r="WGI225" s="1"/>
      <c r="WGJ225" s="1"/>
      <c r="WGK225" s="1"/>
      <c r="WGL225" s="1"/>
      <c r="WGM225" s="1"/>
      <c r="WGN225" s="1"/>
      <c r="WGO225" s="1"/>
      <c r="WGP225" s="1"/>
      <c r="WGQ225" s="1"/>
      <c r="WGR225" s="1"/>
      <c r="WGS225" s="1"/>
      <c r="WGT225" s="1"/>
      <c r="WGU225" s="1"/>
      <c r="WGV225" s="1"/>
      <c r="WGW225" s="1"/>
      <c r="WGX225" s="1"/>
      <c r="WGY225" s="1"/>
      <c r="WGZ225" s="1"/>
      <c r="WHA225" s="1"/>
      <c r="WHB225" s="1"/>
      <c r="WHC225" s="1"/>
      <c r="WHD225" s="1"/>
      <c r="WHE225" s="1"/>
      <c r="WHF225" s="1"/>
      <c r="WHG225" s="1"/>
      <c r="WHH225" s="1"/>
      <c r="WHI225" s="1"/>
      <c r="WHJ225" s="1"/>
      <c r="WHK225" s="1"/>
      <c r="WHL225" s="1"/>
      <c r="WHM225" s="1"/>
      <c r="WHN225" s="1"/>
      <c r="WHO225" s="1"/>
      <c r="WHP225" s="1"/>
      <c r="WHQ225" s="1"/>
      <c r="WHR225" s="1"/>
      <c r="WHS225" s="1"/>
      <c r="WHT225" s="1"/>
      <c r="WHU225" s="1"/>
      <c r="WHV225" s="1"/>
      <c r="WHW225" s="1"/>
      <c r="WHX225" s="1"/>
      <c r="WHY225" s="1"/>
      <c r="WHZ225" s="1"/>
      <c r="WIA225" s="1"/>
      <c r="WIB225" s="1"/>
      <c r="WIC225" s="1"/>
      <c r="WID225" s="1"/>
      <c r="WIE225" s="1"/>
      <c r="WIF225" s="1"/>
      <c r="WIG225" s="1"/>
      <c r="WIH225" s="1"/>
      <c r="WII225" s="1"/>
      <c r="WIJ225" s="1"/>
      <c r="WIK225" s="1"/>
      <c r="WIL225" s="1"/>
      <c r="WIM225" s="1"/>
      <c r="WIN225" s="1"/>
      <c r="WIO225" s="1"/>
      <c r="WIP225" s="1"/>
      <c r="WIQ225" s="1"/>
      <c r="WIR225" s="1"/>
      <c r="WIS225" s="1"/>
      <c r="WIT225" s="1"/>
      <c r="WIU225" s="1"/>
      <c r="WIV225" s="1"/>
      <c r="WIW225" s="1"/>
      <c r="WIX225" s="1"/>
      <c r="WIY225" s="1"/>
      <c r="WIZ225" s="1"/>
      <c r="WJA225" s="1"/>
      <c r="WJB225" s="1"/>
      <c r="WJC225" s="1"/>
      <c r="WJD225" s="1"/>
      <c r="WJE225" s="1"/>
      <c r="WJF225" s="1"/>
      <c r="WJG225" s="1"/>
      <c r="WJH225" s="1"/>
      <c r="WJI225" s="1"/>
      <c r="WJJ225" s="1"/>
      <c r="WJK225" s="1"/>
      <c r="WJL225" s="1"/>
      <c r="WJM225" s="1"/>
      <c r="WJN225" s="1"/>
      <c r="WJO225" s="1"/>
      <c r="WJP225" s="1"/>
      <c r="WJQ225" s="1"/>
      <c r="WJR225" s="1"/>
      <c r="WJS225" s="1"/>
      <c r="WJT225" s="1"/>
      <c r="WJU225" s="1"/>
      <c r="WJV225" s="1"/>
      <c r="WJW225" s="1"/>
      <c r="WJX225" s="1"/>
      <c r="WJY225" s="1"/>
      <c r="WJZ225" s="1"/>
      <c r="WKA225" s="1"/>
      <c r="WKB225" s="1"/>
      <c r="WKC225" s="1"/>
      <c r="WKD225" s="1"/>
      <c r="WKE225" s="1"/>
      <c r="WKF225" s="1"/>
      <c r="WKG225" s="1"/>
      <c r="WKH225" s="1"/>
      <c r="WKI225" s="1"/>
      <c r="WKJ225" s="1"/>
      <c r="WKK225" s="1"/>
      <c r="WKL225" s="1"/>
      <c r="WKM225" s="1"/>
      <c r="WKN225" s="1"/>
      <c r="WKO225" s="1"/>
      <c r="WKP225" s="1"/>
      <c r="WKQ225" s="1"/>
      <c r="WKR225" s="1"/>
      <c r="WKS225" s="1"/>
      <c r="WKT225" s="1"/>
      <c r="WKU225" s="1"/>
      <c r="WKV225" s="1"/>
      <c r="WKW225" s="1"/>
      <c r="WKX225" s="1"/>
      <c r="WKY225" s="1"/>
      <c r="WKZ225" s="1"/>
      <c r="WLA225" s="1"/>
      <c r="WLB225" s="1"/>
      <c r="WLC225" s="1"/>
      <c r="WLD225" s="1"/>
      <c r="WLE225" s="1"/>
      <c r="WLF225" s="1"/>
      <c r="WLG225" s="1"/>
      <c r="WLH225" s="1"/>
      <c r="WLI225" s="1"/>
      <c r="WLJ225" s="1"/>
      <c r="WLK225" s="1"/>
      <c r="WLL225" s="1"/>
      <c r="WLM225" s="1"/>
      <c r="WLN225" s="1"/>
      <c r="WLO225" s="1"/>
      <c r="WLP225" s="1"/>
      <c r="WLQ225" s="1"/>
      <c r="WLR225" s="1"/>
      <c r="WLS225" s="1"/>
      <c r="WLT225" s="1"/>
      <c r="WLU225" s="1"/>
      <c r="WLV225" s="1"/>
      <c r="WLW225" s="1"/>
      <c r="WLX225" s="1"/>
      <c r="WLY225" s="1"/>
      <c r="WLZ225" s="1"/>
      <c r="WMA225" s="1"/>
      <c r="WMB225" s="1"/>
      <c r="WMC225" s="1"/>
      <c r="WMD225" s="1"/>
      <c r="WME225" s="1"/>
      <c r="WMF225" s="1"/>
      <c r="WMG225" s="1"/>
      <c r="WMH225" s="1"/>
      <c r="WMI225" s="1"/>
      <c r="WMJ225" s="1"/>
      <c r="WMK225" s="1"/>
      <c r="WML225" s="1"/>
      <c r="WMM225" s="1"/>
      <c r="WMN225" s="1"/>
      <c r="WMO225" s="1"/>
      <c r="WMP225" s="1"/>
      <c r="WMQ225" s="1"/>
      <c r="WMR225" s="1"/>
      <c r="WMS225" s="1"/>
      <c r="WMT225" s="1"/>
      <c r="WMU225" s="1"/>
      <c r="WMV225" s="1"/>
      <c r="WMW225" s="1"/>
      <c r="WMX225" s="1"/>
      <c r="WMY225" s="1"/>
      <c r="WMZ225" s="1"/>
      <c r="WNA225" s="1"/>
      <c r="WNB225" s="1"/>
      <c r="WNC225" s="1"/>
      <c r="WND225" s="1"/>
      <c r="WNE225" s="1"/>
      <c r="WNF225" s="1"/>
      <c r="WNG225" s="1"/>
      <c r="WNH225" s="1"/>
      <c r="WNI225" s="1"/>
      <c r="WNJ225" s="1"/>
      <c r="WNK225" s="1"/>
      <c r="WNL225" s="1"/>
      <c r="WNM225" s="1"/>
      <c r="WNN225" s="1"/>
      <c r="WNO225" s="1"/>
      <c r="WNP225" s="1"/>
      <c r="WNQ225" s="1"/>
      <c r="WNR225" s="1"/>
      <c r="WNS225" s="1"/>
      <c r="WNT225" s="1"/>
      <c r="WNU225" s="1"/>
      <c r="WNV225" s="1"/>
      <c r="WNW225" s="1"/>
      <c r="WNX225" s="1"/>
      <c r="WNY225" s="1"/>
      <c r="WNZ225" s="1"/>
      <c r="WOA225" s="1"/>
      <c r="WOB225" s="1"/>
      <c r="WOC225" s="1"/>
      <c r="WOD225" s="1"/>
      <c r="WOE225" s="1"/>
      <c r="WOF225" s="1"/>
      <c r="WOG225" s="1"/>
      <c r="WOH225" s="1"/>
      <c r="WOI225" s="1"/>
      <c r="WOJ225" s="1"/>
      <c r="WOK225" s="1"/>
      <c r="WOL225" s="1"/>
      <c r="WOM225" s="1"/>
      <c r="WON225" s="1"/>
      <c r="WOO225" s="1"/>
      <c r="WOP225" s="1"/>
      <c r="WOQ225" s="1"/>
      <c r="WOR225" s="1"/>
      <c r="WOS225" s="1"/>
      <c r="WOT225" s="1"/>
      <c r="WOU225" s="1"/>
      <c r="WOV225" s="1"/>
      <c r="WOW225" s="1"/>
      <c r="WOX225" s="1"/>
      <c r="WOY225" s="1"/>
      <c r="WOZ225" s="1"/>
      <c r="WPA225" s="1"/>
      <c r="WPB225" s="1"/>
      <c r="WPC225" s="1"/>
      <c r="WPD225" s="1"/>
      <c r="WPE225" s="1"/>
      <c r="WPF225" s="1"/>
      <c r="WPG225" s="1"/>
      <c r="WPH225" s="1"/>
      <c r="WPI225" s="1"/>
      <c r="WPJ225" s="1"/>
      <c r="WPK225" s="1"/>
      <c r="WPL225" s="1"/>
      <c r="WPM225" s="1"/>
      <c r="WPN225" s="1"/>
      <c r="WPO225" s="1"/>
      <c r="WPP225" s="1"/>
      <c r="WPQ225" s="1"/>
      <c r="WPR225" s="1"/>
      <c r="WPS225" s="1"/>
      <c r="WPT225" s="1"/>
      <c r="WPU225" s="1"/>
      <c r="WPV225" s="1"/>
      <c r="WPW225" s="1"/>
      <c r="WPX225" s="1"/>
      <c r="WPY225" s="1"/>
      <c r="WPZ225" s="1"/>
      <c r="WQA225" s="1"/>
      <c r="WQB225" s="1"/>
      <c r="WQC225" s="1"/>
      <c r="WQD225" s="1"/>
      <c r="WQE225" s="1"/>
      <c r="WQF225" s="1"/>
      <c r="WQG225" s="1"/>
      <c r="WQH225" s="1"/>
      <c r="WQI225" s="1"/>
      <c r="WQJ225" s="1"/>
      <c r="WQK225" s="1"/>
      <c r="WQL225" s="1"/>
      <c r="WQM225" s="1"/>
      <c r="WQN225" s="1"/>
      <c r="WQO225" s="1"/>
      <c r="WQP225" s="1"/>
      <c r="WQQ225" s="1"/>
      <c r="WQR225" s="1"/>
      <c r="WQS225" s="1"/>
      <c r="WQT225" s="1"/>
      <c r="WQU225" s="1"/>
      <c r="WQV225" s="1"/>
      <c r="WQW225" s="1"/>
      <c r="WQX225" s="1"/>
      <c r="WQY225" s="1"/>
      <c r="WQZ225" s="1"/>
      <c r="WRA225" s="1"/>
      <c r="WRB225" s="1"/>
      <c r="WRC225" s="1"/>
      <c r="WRD225" s="1"/>
      <c r="WRE225" s="1"/>
      <c r="WRF225" s="1"/>
      <c r="WRG225" s="1"/>
      <c r="WRH225" s="1"/>
      <c r="WRI225" s="1"/>
      <c r="WRJ225" s="1"/>
      <c r="WRK225" s="1"/>
      <c r="WRL225" s="1"/>
      <c r="WRM225" s="1"/>
      <c r="WRN225" s="1"/>
      <c r="WRO225" s="1"/>
      <c r="WRP225" s="1"/>
      <c r="WRQ225" s="1"/>
      <c r="WRR225" s="1"/>
      <c r="WRS225" s="1"/>
      <c r="WRT225" s="1"/>
      <c r="WRU225" s="1"/>
      <c r="WRV225" s="1"/>
      <c r="WRW225" s="1"/>
      <c r="WRX225" s="1"/>
      <c r="WRY225" s="1"/>
      <c r="WRZ225" s="1"/>
      <c r="WSA225" s="1"/>
      <c r="WSB225" s="1"/>
      <c r="WSC225" s="1"/>
      <c r="WSD225" s="1"/>
      <c r="WSE225" s="1"/>
      <c r="WSF225" s="1"/>
      <c r="WSG225" s="1"/>
      <c r="WSH225" s="1"/>
      <c r="WSI225" s="1"/>
      <c r="WSJ225" s="1"/>
      <c r="WSK225" s="1"/>
      <c r="WSL225" s="1"/>
      <c r="WSM225" s="1"/>
      <c r="WSN225" s="1"/>
      <c r="WSO225" s="1"/>
      <c r="WSP225" s="1"/>
      <c r="WSQ225" s="1"/>
      <c r="WSR225" s="1"/>
      <c r="WSS225" s="1"/>
      <c r="WST225" s="1"/>
      <c r="WSU225" s="1"/>
      <c r="WSV225" s="1"/>
      <c r="WSW225" s="1"/>
      <c r="WSX225" s="1"/>
      <c r="WSY225" s="1"/>
      <c r="WSZ225" s="1"/>
      <c r="WTA225" s="1"/>
      <c r="WTB225" s="1"/>
      <c r="WTC225" s="1"/>
      <c r="WTD225" s="1"/>
      <c r="WTE225" s="1"/>
      <c r="WTF225" s="1"/>
      <c r="WTG225" s="1"/>
      <c r="WTH225" s="1"/>
      <c r="WTI225" s="1"/>
      <c r="WTJ225" s="1"/>
      <c r="WTK225" s="1"/>
      <c r="WTL225" s="1"/>
      <c r="WTM225" s="1"/>
      <c r="WTN225" s="1"/>
      <c r="WTO225" s="1"/>
      <c r="WTP225" s="1"/>
      <c r="WTQ225" s="1"/>
      <c r="WTR225" s="1"/>
      <c r="WTS225" s="1"/>
      <c r="WTT225" s="1"/>
      <c r="WTU225" s="1"/>
      <c r="WTV225" s="1"/>
      <c r="WTW225" s="1"/>
      <c r="WTX225" s="1"/>
      <c r="WTY225" s="1"/>
      <c r="WTZ225" s="1"/>
      <c r="WUA225" s="1"/>
      <c r="WUB225" s="1"/>
      <c r="WUC225" s="1"/>
      <c r="WUD225" s="1"/>
      <c r="WUE225" s="1"/>
      <c r="WUF225" s="1"/>
      <c r="WUG225" s="1"/>
      <c r="WUH225" s="1"/>
      <c r="WUI225" s="1"/>
      <c r="WUJ225" s="1"/>
      <c r="WUK225" s="1"/>
      <c r="WUL225" s="1"/>
      <c r="WUM225" s="1"/>
      <c r="WUN225" s="1"/>
      <c r="WUO225" s="1"/>
      <c r="WUP225" s="1"/>
      <c r="WUQ225" s="1"/>
      <c r="WUR225" s="1"/>
      <c r="WUS225" s="1"/>
      <c r="WUT225" s="1"/>
      <c r="WUU225" s="1"/>
      <c r="WUV225" s="1"/>
      <c r="WUW225" s="1"/>
      <c r="WUX225" s="1"/>
      <c r="WUY225" s="1"/>
      <c r="WUZ225" s="1"/>
      <c r="WVA225" s="1"/>
      <c r="WVB225" s="1"/>
      <c r="WVC225" s="1"/>
      <c r="WVD225" s="1"/>
      <c r="WVE225" s="1"/>
      <c r="WVF225" s="1"/>
      <c r="WVG225" s="1"/>
      <c r="WVH225" s="1"/>
      <c r="WVI225" s="1"/>
      <c r="WVJ225" s="1"/>
      <c r="WVK225" s="1"/>
      <c r="WVL225" s="1"/>
      <c r="WVM225" s="1"/>
      <c r="WVN225" s="1"/>
      <c r="WVO225" s="1"/>
      <c r="WVP225" s="1"/>
      <c r="WVQ225" s="1"/>
      <c r="WVR225" s="1"/>
      <c r="WVS225" s="1"/>
      <c r="WVT225" s="1"/>
      <c r="WVU225" s="1"/>
      <c r="WVV225" s="1"/>
      <c r="WVW225" s="1"/>
      <c r="WVX225" s="1"/>
      <c r="WVY225" s="1"/>
      <c r="WVZ225" s="1"/>
      <c r="WWA225" s="1"/>
      <c r="WWB225" s="1"/>
      <c r="WWC225" s="1"/>
      <c r="WWD225" s="1"/>
      <c r="WWE225" s="1"/>
      <c r="WWF225" s="1"/>
      <c r="WWG225" s="1"/>
      <c r="WWH225" s="1"/>
      <c r="WWI225" s="1"/>
      <c r="WWJ225" s="1"/>
      <c r="WWK225" s="1"/>
      <c r="WWL225" s="1"/>
      <c r="WWM225" s="1"/>
      <c r="WWN225" s="1"/>
      <c r="WWO225" s="1"/>
      <c r="WWP225" s="1"/>
      <c r="WWQ225" s="1"/>
      <c r="WWR225" s="1"/>
      <c r="WWS225" s="1"/>
      <c r="WWT225" s="1"/>
      <c r="WWU225" s="1"/>
      <c r="WWV225" s="1"/>
      <c r="WWW225" s="1"/>
      <c r="WWX225" s="1"/>
      <c r="WWY225" s="1"/>
      <c r="WWZ225" s="1"/>
      <c r="WXA225" s="1"/>
      <c r="WXB225" s="1"/>
      <c r="WXC225" s="1"/>
      <c r="WXD225" s="1"/>
      <c r="WXE225" s="1"/>
      <c r="WXF225" s="1"/>
      <c r="WXG225" s="1"/>
      <c r="WXH225" s="1"/>
      <c r="WXI225" s="1"/>
      <c r="WXJ225" s="1"/>
      <c r="WXK225" s="1"/>
      <c r="WXL225" s="1"/>
      <c r="WXM225" s="1"/>
      <c r="WXN225" s="1"/>
      <c r="WXO225" s="1"/>
      <c r="WXP225" s="1"/>
      <c r="WXQ225" s="1"/>
      <c r="WXR225" s="1"/>
      <c r="WXS225" s="1"/>
      <c r="WXT225" s="1"/>
      <c r="WXU225" s="1"/>
      <c r="WXV225" s="1"/>
      <c r="WXW225" s="1"/>
      <c r="WXX225" s="1"/>
      <c r="WXY225" s="1"/>
      <c r="WXZ225" s="1"/>
      <c r="WYA225" s="1"/>
      <c r="WYB225" s="1"/>
      <c r="WYC225" s="1"/>
      <c r="WYD225" s="1"/>
      <c r="WYE225" s="1"/>
      <c r="WYF225" s="1"/>
      <c r="WYG225" s="1"/>
      <c r="WYH225" s="1"/>
      <c r="WYI225" s="1"/>
      <c r="WYJ225" s="1"/>
      <c r="WYK225" s="1"/>
      <c r="WYL225" s="1"/>
      <c r="WYM225" s="1"/>
      <c r="WYN225" s="1"/>
      <c r="WYO225" s="1"/>
      <c r="WYP225" s="1"/>
      <c r="WYQ225" s="1"/>
      <c r="WYR225" s="1"/>
      <c r="WYS225" s="1"/>
      <c r="WYT225" s="1"/>
      <c r="WYU225" s="1"/>
      <c r="WYV225" s="1"/>
      <c r="WYW225" s="1"/>
      <c r="WYX225" s="1"/>
      <c r="WYY225" s="1"/>
      <c r="WYZ225" s="1"/>
      <c r="WZA225" s="1"/>
      <c r="WZB225" s="1"/>
      <c r="WZC225" s="1"/>
      <c r="WZD225" s="1"/>
      <c r="WZE225" s="1"/>
      <c r="WZF225" s="1"/>
      <c r="WZG225" s="1"/>
      <c r="WZH225" s="1"/>
      <c r="WZI225" s="1"/>
      <c r="WZJ225" s="1"/>
      <c r="WZK225" s="1"/>
      <c r="WZL225" s="1"/>
      <c r="WZM225" s="1"/>
      <c r="WZN225" s="1"/>
      <c r="WZO225" s="1"/>
      <c r="WZP225" s="1"/>
      <c r="WZQ225" s="1"/>
      <c r="WZR225" s="1"/>
      <c r="WZS225" s="1"/>
      <c r="WZT225" s="1"/>
      <c r="WZU225" s="1"/>
      <c r="WZV225" s="1"/>
      <c r="WZW225" s="1"/>
      <c r="WZX225" s="1"/>
      <c r="WZY225" s="1"/>
      <c r="WZZ225" s="1"/>
      <c r="XAA225" s="1"/>
      <c r="XAB225" s="1"/>
      <c r="XAC225" s="1"/>
      <c r="XAD225" s="1"/>
      <c r="XAE225" s="1"/>
      <c r="XAF225" s="1"/>
      <c r="XAG225" s="1"/>
      <c r="XAH225" s="1"/>
      <c r="XAI225" s="1"/>
      <c r="XAJ225" s="1"/>
      <c r="XAK225" s="1"/>
      <c r="XAL225" s="1"/>
      <c r="XAM225" s="1"/>
      <c r="XAN225" s="1"/>
      <c r="XAO225" s="1"/>
      <c r="XAP225" s="1"/>
      <c r="XAQ225" s="1"/>
      <c r="XAR225" s="1"/>
      <c r="XAS225" s="1"/>
      <c r="XAT225" s="1"/>
      <c r="XAU225" s="1"/>
      <c r="XAV225" s="1"/>
      <c r="XAW225" s="1"/>
      <c r="XAX225" s="1"/>
      <c r="XAY225" s="1"/>
      <c r="XAZ225" s="1"/>
      <c r="XBA225" s="1"/>
      <c r="XBB225" s="1"/>
      <c r="XBC225" s="1"/>
      <c r="XBD225" s="1"/>
      <c r="XBE225" s="1"/>
      <c r="XBF225" s="1"/>
      <c r="XBG225" s="1"/>
      <c r="XBH225" s="1"/>
      <c r="XBI225" s="1"/>
      <c r="XBJ225" s="1"/>
      <c r="XBK225" s="1"/>
      <c r="XBL225" s="1"/>
      <c r="XBM225" s="1"/>
      <c r="XBN225" s="1"/>
      <c r="XBO225" s="1"/>
      <c r="XBP225" s="1"/>
      <c r="XBQ225" s="1"/>
      <c r="XBR225" s="1"/>
      <c r="XBS225" s="1"/>
      <c r="XBT225" s="1"/>
      <c r="XBU225" s="1"/>
      <c r="XBV225" s="1"/>
      <c r="XBW225" s="1"/>
      <c r="XBX225" s="1"/>
      <c r="XBY225" s="1"/>
      <c r="XBZ225" s="1"/>
      <c r="XCA225" s="1"/>
      <c r="XCB225" s="1"/>
      <c r="XCC225" s="1"/>
      <c r="XCD225" s="1"/>
      <c r="XCE225" s="1"/>
      <c r="XCF225" s="1"/>
      <c r="XCG225" s="1"/>
      <c r="XCH225" s="1"/>
      <c r="XCI225" s="1"/>
      <c r="XCJ225" s="1"/>
      <c r="XCK225" s="1"/>
      <c r="XCL225" s="1"/>
      <c r="XCM225" s="1"/>
      <c r="XCN225" s="1"/>
      <c r="XCO225" s="1"/>
      <c r="XCP225" s="1"/>
      <c r="XCQ225" s="1"/>
      <c r="XCR225" s="1"/>
      <c r="XCS225" s="1"/>
      <c r="XCT225" s="1"/>
      <c r="XCU225" s="1"/>
      <c r="XCV225" s="1"/>
      <c r="XCW225" s="1"/>
      <c r="XCX225" s="1"/>
      <c r="XCY225" s="1"/>
      <c r="XCZ225" s="1"/>
      <c r="XDA225" s="1"/>
      <c r="XDB225" s="1"/>
      <c r="XDC225" s="1"/>
      <c r="XDD225" s="1"/>
      <c r="XDE225" s="1"/>
      <c r="XDF225" s="1"/>
      <c r="XDG225" s="1"/>
      <c r="XDH225" s="1"/>
      <c r="XDI225" s="1"/>
      <c r="XDJ225" s="1"/>
      <c r="XDK225" s="1"/>
      <c r="XDL225" s="1"/>
      <c r="XDM225" s="1"/>
      <c r="XDN225" s="1"/>
      <c r="XDO225" s="1"/>
      <c r="XDP225" s="1"/>
      <c r="XDQ225" s="1"/>
      <c r="XDR225" s="1"/>
      <c r="XDS225" s="1"/>
      <c r="XDT225" s="1"/>
      <c r="XDU225" s="1"/>
      <c r="XDV225" s="1"/>
      <c r="XDW225" s="1"/>
      <c r="XDX225" s="1"/>
      <c r="XDY225" s="1"/>
      <c r="XDZ225" s="1"/>
      <c r="XEA225" s="1"/>
      <c r="XEB225" s="1"/>
      <c r="XEC225" s="1"/>
      <c r="XED225" s="1"/>
      <c r="XEE225" s="1"/>
      <c r="XEF225" s="1"/>
      <c r="XEG225" s="1"/>
      <c r="XEH225" s="1"/>
      <c r="XEI225" s="1"/>
      <c r="XEJ225" s="1"/>
      <c r="XEK225" s="1"/>
      <c r="XEL225" s="1"/>
      <c r="XEM225" s="1"/>
      <c r="XEN225" s="1"/>
      <c r="XEO225" s="1"/>
      <c r="XEP225" s="1"/>
      <c r="XEQ225" s="1"/>
      <c r="XER225" s="1"/>
      <c r="XES225" s="1"/>
      <c r="XET225" s="1"/>
      <c r="XEU225" s="1"/>
      <c r="XEV225" s="1"/>
      <c r="XEW225" s="1"/>
      <c r="XEX225" s="1"/>
      <c r="XEY225" s="1"/>
      <c r="XEZ225" s="1"/>
    </row>
    <row r="226" spans="1:16380" s="84" customFormat="1" ht="13.8" customHeight="1" x14ac:dyDescent="0.3">
      <c r="A226" s="66" t="str">
        <f t="shared" si="82"/>
        <v>TEC-LAB-KI-01</v>
      </c>
      <c r="B226" s="66" t="str">
        <f t="shared" si="85"/>
        <v>1026 TF</v>
      </c>
      <c r="C226" s="17" t="s">
        <v>105</v>
      </c>
      <c r="D226" s="17" t="s">
        <v>66</v>
      </c>
      <c r="E226" s="17" t="s">
        <v>940</v>
      </c>
      <c r="F226" s="7" t="s">
        <v>941</v>
      </c>
      <c r="G226" s="7" t="s">
        <v>942</v>
      </c>
      <c r="H226" s="17" t="s">
        <v>245</v>
      </c>
      <c r="I226" s="166" t="s">
        <v>943</v>
      </c>
      <c r="J226" s="166" t="s">
        <v>944</v>
      </c>
      <c r="K226" s="166" t="s">
        <v>307</v>
      </c>
      <c r="L226" s="167" t="s">
        <v>945</v>
      </c>
      <c r="M226" s="16" t="s">
        <v>946</v>
      </c>
      <c r="N226" s="16" t="s">
        <v>947</v>
      </c>
      <c r="O226" s="16" t="s">
        <v>937</v>
      </c>
      <c r="P226" s="211"/>
      <c r="Q226" s="15" t="s">
        <v>59</v>
      </c>
      <c r="R226" s="15"/>
      <c r="S226" s="16" t="s">
        <v>170</v>
      </c>
      <c r="T226" s="54"/>
      <c r="U226" s="288"/>
      <c r="V226" s="15">
        <v>36</v>
      </c>
      <c r="W226" s="288">
        <v>12</v>
      </c>
      <c r="X226" s="16">
        <v>6</v>
      </c>
      <c r="Y226" s="16" t="s">
        <v>155</v>
      </c>
      <c r="Z226" s="16" t="s">
        <v>61</v>
      </c>
      <c r="AA226" s="16" t="s">
        <v>948</v>
      </c>
      <c r="AB226" s="16" t="s">
        <v>655</v>
      </c>
      <c r="AC226" s="271"/>
      <c r="AD226" s="16" t="s">
        <v>852</v>
      </c>
      <c r="AE226" s="19">
        <v>45926</v>
      </c>
      <c r="AF226" s="74">
        <f t="shared" si="86"/>
        <v>47022</v>
      </c>
      <c r="AG226" s="16" t="s">
        <v>939</v>
      </c>
      <c r="AH226" s="67">
        <f t="shared" ca="1" si="68"/>
        <v>869</v>
      </c>
      <c r="AI226" s="69" t="str">
        <f t="shared" ca="1" si="69"/>
        <v>869  DIAS RESTANTES</v>
      </c>
      <c r="AJ226" s="1"/>
      <c r="AK226" s="1"/>
      <c r="AL226" s="38" t="e">
        <f>VLOOKUP(A226,#REF!,21,FALSE)</f>
        <v>#REF!</v>
      </c>
      <c r="AM226" s="49" t="e">
        <f>VLOOKUP(A226,#REF!,23,FALSE)</f>
        <v>#REF!</v>
      </c>
      <c r="AN226" s="226">
        <f>AE226</f>
        <v>45926</v>
      </c>
      <c r="AO226" s="234">
        <f t="shared" si="89"/>
        <v>45926</v>
      </c>
      <c r="AP226" s="230">
        <f t="shared" si="87"/>
        <v>6</v>
      </c>
      <c r="AQ226" s="228">
        <f>EDATE(AE226,0)</f>
        <v>45926</v>
      </c>
      <c r="AR226" s="228">
        <f>IF(COUNT(AQ226)&lt;AP226,EDATE(AE226,X226),"N/A")</f>
        <v>46107</v>
      </c>
      <c r="AS226" s="228">
        <f>IF(COUNT(AQ226:AR226)&lt;AP226,EDATE(AR226,X226),"N/A")</f>
        <v>46291</v>
      </c>
      <c r="AT226" s="228">
        <f>IF(COUNT(AQ226:AS226)&lt;AP226,EDATE(AS226,X226),"N/A")</f>
        <v>46472</v>
      </c>
      <c r="AU226" s="228">
        <f>IF(COUNT(AQ226:AT226)&lt;AP226,EDATE(AT226,X226),"N/A")</f>
        <v>46656</v>
      </c>
      <c r="AV226" s="1"/>
      <c r="AW226" s="239">
        <f t="shared" si="88"/>
        <v>6</v>
      </c>
      <c r="AX226" s="236">
        <f>EDATE(AO226,0)</f>
        <v>45926</v>
      </c>
      <c r="AY226" s="236">
        <f>IF(COUNT(AX226)&lt;AW226,EDATE(AO226,X226),"N/A")</f>
        <v>46107</v>
      </c>
      <c r="AZ226" s="236">
        <f>IF(COUNT(AX226:AY226)&lt;AW226,EDATE(AY226,X226),"N/A")</f>
        <v>46291</v>
      </c>
      <c r="BA226" s="236">
        <f>IF(COUNT(AX226:AZ226)&lt;AW226,EDATE(AZ226,X226),"N/A")</f>
        <v>46472</v>
      </c>
      <c r="BB226" s="236">
        <f>IF(COUNT(AX226:BA226)&lt;AW226,EDATE(BA226,X226),"N/A")</f>
        <v>46656</v>
      </c>
      <c r="BC226" s="8" t="s">
        <v>949</v>
      </c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/>
      <c r="AHA226" s="1"/>
      <c r="AHB226" s="1"/>
      <c r="AHC226" s="1"/>
      <c r="AHD226" s="1"/>
      <c r="AHE226" s="1"/>
      <c r="AHF226" s="1"/>
      <c r="AHG226" s="1"/>
      <c r="AHH226" s="1"/>
      <c r="AHI226" s="1"/>
      <c r="AHJ226" s="1"/>
      <c r="AHK226" s="1"/>
      <c r="AHL226" s="1"/>
      <c r="AHM226" s="1"/>
      <c r="AHN226" s="1"/>
      <c r="AHO226" s="1"/>
      <c r="AHP226" s="1"/>
      <c r="AHQ226" s="1"/>
      <c r="AHR226" s="1"/>
      <c r="AHS226" s="1"/>
      <c r="AHT226" s="1"/>
      <c r="AHU226" s="1"/>
      <c r="AHV226" s="1"/>
      <c r="AHW226" s="1"/>
      <c r="AHX226" s="1"/>
      <c r="AHY226" s="1"/>
      <c r="AHZ226" s="1"/>
      <c r="AIA226" s="1"/>
      <c r="AIB226" s="1"/>
      <c r="AIC226" s="1"/>
      <c r="AID226" s="1"/>
      <c r="AIE226" s="1"/>
      <c r="AIF226" s="1"/>
      <c r="AIG226" s="1"/>
      <c r="AIH226" s="1"/>
      <c r="AII226" s="1"/>
      <c r="AIJ226" s="1"/>
      <c r="AIK226" s="1"/>
      <c r="AIL226" s="1"/>
      <c r="AIM226" s="1"/>
      <c r="AIN226" s="1"/>
      <c r="AIO226" s="1"/>
      <c r="AIP226" s="1"/>
      <c r="AIQ226" s="1"/>
      <c r="AIR226" s="1"/>
      <c r="AIS226" s="1"/>
      <c r="AIT226" s="1"/>
      <c r="AIU226" s="1"/>
      <c r="AIV226" s="1"/>
      <c r="AIW226" s="1"/>
      <c r="AIX226" s="1"/>
      <c r="AIY226" s="1"/>
      <c r="AIZ226" s="1"/>
      <c r="AJA226" s="1"/>
      <c r="AJB226" s="1"/>
      <c r="AJC226" s="1"/>
      <c r="AJD226" s="1"/>
      <c r="AJE226" s="1"/>
      <c r="AJF226" s="1"/>
      <c r="AJG226" s="1"/>
      <c r="AJH226" s="1"/>
      <c r="AJI226" s="1"/>
      <c r="AJJ226" s="1"/>
      <c r="AJK226" s="1"/>
      <c r="AJL226" s="1"/>
      <c r="AJM226" s="1"/>
      <c r="AJN226" s="1"/>
      <c r="AJO226" s="1"/>
      <c r="AJP226" s="1"/>
      <c r="AJQ226" s="1"/>
      <c r="AJR226" s="1"/>
      <c r="AJS226" s="1"/>
      <c r="AJT226" s="1"/>
      <c r="AJU226" s="1"/>
      <c r="AJV226" s="1"/>
      <c r="AJW226" s="1"/>
      <c r="AJX226" s="1"/>
      <c r="AJY226" s="1"/>
      <c r="AJZ226" s="1"/>
      <c r="AKA226" s="1"/>
      <c r="AKB226" s="1"/>
      <c r="AKC226" s="1"/>
      <c r="AKD226" s="1"/>
      <c r="AKE226" s="1"/>
      <c r="AKF226" s="1"/>
      <c r="AKG226" s="1"/>
      <c r="AKH226" s="1"/>
      <c r="AKI226" s="1"/>
      <c r="AKJ226" s="1"/>
      <c r="AKK226" s="1"/>
      <c r="AKL226" s="1"/>
      <c r="AKM226" s="1"/>
      <c r="AKN226" s="1"/>
      <c r="AKO226" s="1"/>
      <c r="AKP226" s="1"/>
      <c r="AKQ226" s="1"/>
      <c r="AKR226" s="1"/>
      <c r="AKS226" s="1"/>
      <c r="AKT226" s="1"/>
      <c r="AKU226" s="1"/>
      <c r="AKV226" s="1"/>
      <c r="AKW226" s="1"/>
      <c r="AKX226" s="1"/>
      <c r="AKY226" s="1"/>
      <c r="AKZ226" s="1"/>
      <c r="ALA226" s="1"/>
      <c r="ALB226" s="1"/>
      <c r="ALC226" s="1"/>
      <c r="ALD226" s="1"/>
      <c r="ALE226" s="1"/>
      <c r="ALF226" s="1"/>
      <c r="ALG226" s="1"/>
      <c r="ALH226" s="1"/>
      <c r="ALI226" s="1"/>
      <c r="ALJ226" s="1"/>
      <c r="ALK226" s="1"/>
      <c r="ALL226" s="1"/>
      <c r="ALM226" s="1"/>
      <c r="ALN226" s="1"/>
      <c r="ALO226" s="1"/>
      <c r="ALP226" s="1"/>
      <c r="ALQ226" s="1"/>
      <c r="ALR226" s="1"/>
      <c r="ALS226" s="1"/>
      <c r="ALT226" s="1"/>
      <c r="ALU226" s="1"/>
      <c r="ALV226" s="1"/>
      <c r="ALW226" s="1"/>
      <c r="ALX226" s="1"/>
      <c r="ALY226" s="1"/>
      <c r="ALZ226" s="1"/>
      <c r="AMA226" s="1"/>
      <c r="AMB226" s="1"/>
      <c r="AMC226" s="1"/>
      <c r="AMD226" s="1"/>
      <c r="AME226" s="1"/>
      <c r="AMF226" s="1"/>
      <c r="AMG226" s="1"/>
      <c r="AMH226" s="1"/>
      <c r="AMI226" s="1"/>
      <c r="AMJ226" s="1"/>
      <c r="AMK226" s="1"/>
      <c r="AML226" s="1"/>
      <c r="AMM226" s="1"/>
      <c r="AMN226" s="1"/>
      <c r="AMO226" s="1"/>
      <c r="AMP226" s="1"/>
      <c r="AMQ226" s="1"/>
      <c r="AMR226" s="1"/>
      <c r="AMS226" s="1"/>
      <c r="AMT226" s="1"/>
      <c r="AMU226" s="1"/>
      <c r="AMV226" s="1"/>
      <c r="AMW226" s="1"/>
      <c r="AMX226" s="1"/>
      <c r="AMY226" s="1"/>
      <c r="AMZ226" s="1"/>
      <c r="ANA226" s="1"/>
      <c r="ANB226" s="1"/>
      <c r="ANC226" s="1"/>
      <c r="AND226" s="1"/>
      <c r="ANE226" s="1"/>
      <c r="ANF226" s="1"/>
      <c r="ANG226" s="1"/>
      <c r="ANH226" s="1"/>
      <c r="ANI226" s="1"/>
      <c r="ANJ226" s="1"/>
      <c r="ANK226" s="1"/>
      <c r="ANL226" s="1"/>
      <c r="ANM226" s="1"/>
      <c r="ANN226" s="1"/>
      <c r="ANO226" s="1"/>
      <c r="ANP226" s="1"/>
      <c r="ANQ226" s="1"/>
      <c r="ANR226" s="1"/>
      <c r="ANS226" s="1"/>
      <c r="ANT226" s="1"/>
      <c r="ANU226" s="1"/>
      <c r="ANV226" s="1"/>
      <c r="ANW226" s="1"/>
      <c r="ANX226" s="1"/>
      <c r="ANY226" s="1"/>
      <c r="ANZ226" s="1"/>
      <c r="AOA226" s="1"/>
      <c r="AOB226" s="1"/>
      <c r="AOC226" s="1"/>
      <c r="AOD226" s="1"/>
      <c r="AOE226" s="1"/>
      <c r="AOF226" s="1"/>
      <c r="AOG226" s="1"/>
      <c r="AOH226" s="1"/>
      <c r="AOI226" s="1"/>
      <c r="AOJ226" s="1"/>
      <c r="AOK226" s="1"/>
      <c r="AOL226" s="1"/>
      <c r="AOM226" s="1"/>
      <c r="AON226" s="1"/>
      <c r="AOO226" s="1"/>
      <c r="AOP226" s="1"/>
      <c r="AOQ226" s="1"/>
      <c r="AOR226" s="1"/>
      <c r="AOS226" s="1"/>
      <c r="AOT226" s="1"/>
      <c r="AOU226" s="1"/>
      <c r="AOV226" s="1"/>
      <c r="AOW226" s="1"/>
      <c r="AOX226" s="1"/>
      <c r="AOY226" s="1"/>
      <c r="AOZ226" s="1"/>
      <c r="APA226" s="1"/>
      <c r="APB226" s="1"/>
      <c r="APC226" s="1"/>
      <c r="APD226" s="1"/>
      <c r="APE226" s="1"/>
      <c r="APF226" s="1"/>
      <c r="APG226" s="1"/>
      <c r="APH226" s="1"/>
      <c r="API226" s="1"/>
      <c r="APJ226" s="1"/>
      <c r="APK226" s="1"/>
      <c r="APL226" s="1"/>
      <c r="APM226" s="1"/>
      <c r="APN226" s="1"/>
      <c r="APO226" s="1"/>
      <c r="APP226" s="1"/>
      <c r="APQ226" s="1"/>
      <c r="APR226" s="1"/>
      <c r="APS226" s="1"/>
      <c r="APT226" s="1"/>
      <c r="APU226" s="1"/>
      <c r="APV226" s="1"/>
      <c r="APW226" s="1"/>
      <c r="APX226" s="1"/>
      <c r="APY226" s="1"/>
      <c r="APZ226" s="1"/>
      <c r="AQA226" s="1"/>
      <c r="AQB226" s="1"/>
      <c r="AQC226" s="1"/>
      <c r="AQD226" s="1"/>
      <c r="AQE226" s="1"/>
      <c r="AQF226" s="1"/>
      <c r="AQG226" s="1"/>
      <c r="AQH226" s="1"/>
      <c r="AQI226" s="1"/>
      <c r="AQJ226" s="1"/>
      <c r="AQK226" s="1"/>
      <c r="AQL226" s="1"/>
      <c r="AQM226" s="1"/>
      <c r="AQN226" s="1"/>
      <c r="AQO226" s="1"/>
      <c r="AQP226" s="1"/>
      <c r="AQQ226" s="1"/>
      <c r="AQR226" s="1"/>
      <c r="AQS226" s="1"/>
      <c r="AQT226" s="1"/>
      <c r="AQU226" s="1"/>
      <c r="AQV226" s="1"/>
      <c r="AQW226" s="1"/>
      <c r="AQX226" s="1"/>
      <c r="AQY226" s="1"/>
      <c r="AQZ226" s="1"/>
      <c r="ARA226" s="1"/>
      <c r="ARB226" s="1"/>
      <c r="ARC226" s="1"/>
      <c r="ARD226" s="1"/>
      <c r="ARE226" s="1"/>
      <c r="ARF226" s="1"/>
      <c r="ARG226" s="1"/>
      <c r="ARH226" s="1"/>
      <c r="ARI226" s="1"/>
      <c r="ARJ226" s="1"/>
      <c r="ARK226" s="1"/>
      <c r="ARL226" s="1"/>
      <c r="ARM226" s="1"/>
      <c r="ARN226" s="1"/>
      <c r="ARO226" s="1"/>
      <c r="ARP226" s="1"/>
      <c r="ARQ226" s="1"/>
      <c r="ARR226" s="1"/>
      <c r="ARS226" s="1"/>
      <c r="ART226" s="1"/>
      <c r="ARU226" s="1"/>
      <c r="ARV226" s="1"/>
      <c r="ARW226" s="1"/>
      <c r="ARX226" s="1"/>
      <c r="ARY226" s="1"/>
      <c r="ARZ226" s="1"/>
      <c r="ASA226" s="1"/>
      <c r="ASB226" s="1"/>
      <c r="ASC226" s="1"/>
      <c r="ASD226" s="1"/>
      <c r="ASE226" s="1"/>
      <c r="ASF226" s="1"/>
      <c r="ASG226" s="1"/>
      <c r="ASH226" s="1"/>
      <c r="ASI226" s="1"/>
      <c r="ASJ226" s="1"/>
      <c r="ASK226" s="1"/>
      <c r="ASL226" s="1"/>
      <c r="ASM226" s="1"/>
      <c r="ASN226" s="1"/>
      <c r="ASO226" s="1"/>
      <c r="ASP226" s="1"/>
      <c r="ASQ226" s="1"/>
      <c r="ASR226" s="1"/>
      <c r="ASS226" s="1"/>
      <c r="AST226" s="1"/>
      <c r="ASU226" s="1"/>
      <c r="ASV226" s="1"/>
      <c r="ASW226" s="1"/>
      <c r="ASX226" s="1"/>
      <c r="ASY226" s="1"/>
      <c r="ASZ226" s="1"/>
      <c r="ATA226" s="1"/>
      <c r="ATB226" s="1"/>
      <c r="ATC226" s="1"/>
      <c r="ATD226" s="1"/>
      <c r="ATE226" s="1"/>
      <c r="ATF226" s="1"/>
      <c r="ATG226" s="1"/>
      <c r="ATH226" s="1"/>
      <c r="ATI226" s="1"/>
      <c r="ATJ226" s="1"/>
      <c r="ATK226" s="1"/>
      <c r="ATL226" s="1"/>
      <c r="ATM226" s="1"/>
      <c r="ATN226" s="1"/>
      <c r="ATO226" s="1"/>
      <c r="ATP226" s="1"/>
      <c r="ATQ226" s="1"/>
      <c r="ATR226" s="1"/>
      <c r="ATS226" s="1"/>
      <c r="ATT226" s="1"/>
      <c r="ATU226" s="1"/>
      <c r="ATV226" s="1"/>
      <c r="ATW226" s="1"/>
      <c r="ATX226" s="1"/>
      <c r="ATY226" s="1"/>
      <c r="ATZ226" s="1"/>
      <c r="AUA226" s="1"/>
      <c r="AUB226" s="1"/>
      <c r="AUC226" s="1"/>
      <c r="AUD226" s="1"/>
      <c r="AUE226" s="1"/>
      <c r="AUF226" s="1"/>
      <c r="AUG226" s="1"/>
      <c r="AUH226" s="1"/>
      <c r="AUI226" s="1"/>
      <c r="AUJ226" s="1"/>
      <c r="AUK226" s="1"/>
      <c r="AUL226" s="1"/>
      <c r="AUM226" s="1"/>
      <c r="AUN226" s="1"/>
      <c r="AUO226" s="1"/>
      <c r="AUP226" s="1"/>
      <c r="AUQ226" s="1"/>
      <c r="AUR226" s="1"/>
      <c r="AUS226" s="1"/>
      <c r="AUT226" s="1"/>
      <c r="AUU226" s="1"/>
      <c r="AUV226" s="1"/>
      <c r="AUW226" s="1"/>
      <c r="AUX226" s="1"/>
      <c r="AUY226" s="1"/>
      <c r="AUZ226" s="1"/>
      <c r="AVA226" s="1"/>
      <c r="AVB226" s="1"/>
      <c r="AVC226" s="1"/>
      <c r="AVD226" s="1"/>
      <c r="AVE226" s="1"/>
      <c r="AVF226" s="1"/>
      <c r="AVG226" s="1"/>
      <c r="AVH226" s="1"/>
      <c r="AVI226" s="1"/>
      <c r="AVJ226" s="1"/>
      <c r="AVK226" s="1"/>
      <c r="AVL226" s="1"/>
      <c r="AVM226" s="1"/>
      <c r="AVN226" s="1"/>
      <c r="AVO226" s="1"/>
      <c r="AVP226" s="1"/>
      <c r="AVQ226" s="1"/>
      <c r="AVR226" s="1"/>
      <c r="AVS226" s="1"/>
      <c r="AVT226" s="1"/>
      <c r="AVU226" s="1"/>
      <c r="AVV226" s="1"/>
      <c r="AVW226" s="1"/>
      <c r="AVX226" s="1"/>
      <c r="AVY226" s="1"/>
      <c r="AVZ226" s="1"/>
      <c r="AWA226" s="1"/>
      <c r="AWB226" s="1"/>
      <c r="AWC226" s="1"/>
      <c r="AWD226" s="1"/>
      <c r="AWE226" s="1"/>
      <c r="AWF226" s="1"/>
      <c r="AWG226" s="1"/>
      <c r="AWH226" s="1"/>
      <c r="AWI226" s="1"/>
      <c r="AWJ226" s="1"/>
      <c r="AWK226" s="1"/>
      <c r="AWL226" s="1"/>
      <c r="AWM226" s="1"/>
      <c r="AWN226" s="1"/>
      <c r="AWO226" s="1"/>
      <c r="AWP226" s="1"/>
      <c r="AWQ226" s="1"/>
      <c r="AWR226" s="1"/>
      <c r="AWS226" s="1"/>
      <c r="AWT226" s="1"/>
      <c r="AWU226" s="1"/>
      <c r="AWV226" s="1"/>
      <c r="AWW226" s="1"/>
      <c r="AWX226" s="1"/>
      <c r="AWY226" s="1"/>
      <c r="AWZ226" s="1"/>
      <c r="AXA226" s="1"/>
      <c r="AXB226" s="1"/>
      <c r="AXC226" s="1"/>
      <c r="AXD226" s="1"/>
      <c r="AXE226" s="1"/>
      <c r="AXF226" s="1"/>
      <c r="AXG226" s="1"/>
      <c r="AXH226" s="1"/>
      <c r="AXI226" s="1"/>
      <c r="AXJ226" s="1"/>
      <c r="AXK226" s="1"/>
      <c r="AXL226" s="1"/>
      <c r="AXM226" s="1"/>
      <c r="AXN226" s="1"/>
      <c r="AXO226" s="1"/>
      <c r="AXP226" s="1"/>
      <c r="AXQ226" s="1"/>
      <c r="AXR226" s="1"/>
      <c r="AXS226" s="1"/>
      <c r="AXT226" s="1"/>
      <c r="AXU226" s="1"/>
      <c r="AXV226" s="1"/>
      <c r="AXW226" s="1"/>
      <c r="AXX226" s="1"/>
      <c r="AXY226" s="1"/>
      <c r="AXZ226" s="1"/>
      <c r="AYA226" s="1"/>
      <c r="AYB226" s="1"/>
      <c r="AYC226" s="1"/>
      <c r="AYD226" s="1"/>
      <c r="AYE226" s="1"/>
      <c r="AYF226" s="1"/>
      <c r="AYG226" s="1"/>
      <c r="AYH226" s="1"/>
      <c r="AYI226" s="1"/>
      <c r="AYJ226" s="1"/>
      <c r="AYK226" s="1"/>
      <c r="AYL226" s="1"/>
      <c r="AYM226" s="1"/>
      <c r="AYN226" s="1"/>
      <c r="AYO226" s="1"/>
      <c r="AYP226" s="1"/>
      <c r="AYQ226" s="1"/>
      <c r="AYR226" s="1"/>
      <c r="AYS226" s="1"/>
      <c r="AYT226" s="1"/>
      <c r="AYU226" s="1"/>
      <c r="AYV226" s="1"/>
      <c r="AYW226" s="1"/>
      <c r="AYX226" s="1"/>
      <c r="AYY226" s="1"/>
      <c r="AYZ226" s="1"/>
      <c r="AZA226" s="1"/>
      <c r="AZB226" s="1"/>
      <c r="AZC226" s="1"/>
      <c r="AZD226" s="1"/>
      <c r="AZE226" s="1"/>
      <c r="AZF226" s="1"/>
      <c r="AZG226" s="1"/>
      <c r="AZH226" s="1"/>
      <c r="AZI226" s="1"/>
      <c r="AZJ226" s="1"/>
      <c r="AZK226" s="1"/>
      <c r="AZL226" s="1"/>
      <c r="AZM226" s="1"/>
      <c r="AZN226" s="1"/>
      <c r="AZO226" s="1"/>
      <c r="AZP226" s="1"/>
      <c r="AZQ226" s="1"/>
      <c r="AZR226" s="1"/>
      <c r="AZS226" s="1"/>
      <c r="AZT226" s="1"/>
      <c r="AZU226" s="1"/>
      <c r="AZV226" s="1"/>
      <c r="AZW226" s="1"/>
      <c r="AZX226" s="1"/>
      <c r="AZY226" s="1"/>
      <c r="AZZ226" s="1"/>
      <c r="BAA226" s="1"/>
      <c r="BAB226" s="1"/>
      <c r="BAC226" s="1"/>
      <c r="BAD226" s="1"/>
      <c r="BAE226" s="1"/>
      <c r="BAF226" s="1"/>
      <c r="BAG226" s="1"/>
      <c r="BAH226" s="1"/>
      <c r="BAI226" s="1"/>
      <c r="BAJ226" s="1"/>
      <c r="BAK226" s="1"/>
      <c r="BAL226" s="1"/>
      <c r="BAM226" s="1"/>
      <c r="BAN226" s="1"/>
      <c r="BAO226" s="1"/>
      <c r="BAP226" s="1"/>
      <c r="BAQ226" s="1"/>
      <c r="BAR226" s="1"/>
      <c r="BAS226" s="1"/>
      <c r="BAT226" s="1"/>
      <c r="BAU226" s="1"/>
      <c r="BAV226" s="1"/>
      <c r="BAW226" s="1"/>
      <c r="BAX226" s="1"/>
      <c r="BAY226" s="1"/>
      <c r="BAZ226" s="1"/>
      <c r="BBA226" s="1"/>
      <c r="BBB226" s="1"/>
      <c r="BBC226" s="1"/>
      <c r="BBD226" s="1"/>
      <c r="BBE226" s="1"/>
      <c r="BBF226" s="1"/>
      <c r="BBG226" s="1"/>
      <c r="BBH226" s="1"/>
      <c r="BBI226" s="1"/>
      <c r="BBJ226" s="1"/>
      <c r="BBK226" s="1"/>
      <c r="BBL226" s="1"/>
      <c r="BBM226" s="1"/>
      <c r="BBN226" s="1"/>
      <c r="BBO226" s="1"/>
      <c r="BBP226" s="1"/>
      <c r="BBQ226" s="1"/>
      <c r="BBR226" s="1"/>
      <c r="BBS226" s="1"/>
      <c r="BBT226" s="1"/>
      <c r="BBU226" s="1"/>
      <c r="BBV226" s="1"/>
      <c r="BBW226" s="1"/>
      <c r="BBX226" s="1"/>
      <c r="BBY226" s="1"/>
      <c r="BBZ226" s="1"/>
      <c r="BCA226" s="1"/>
      <c r="BCB226" s="1"/>
      <c r="BCC226" s="1"/>
      <c r="BCD226" s="1"/>
      <c r="BCE226" s="1"/>
      <c r="BCF226" s="1"/>
      <c r="BCG226" s="1"/>
      <c r="BCH226" s="1"/>
      <c r="BCI226" s="1"/>
      <c r="BCJ226" s="1"/>
      <c r="BCK226" s="1"/>
      <c r="BCL226" s="1"/>
      <c r="BCM226" s="1"/>
      <c r="BCN226" s="1"/>
      <c r="BCO226" s="1"/>
      <c r="BCP226" s="1"/>
      <c r="BCQ226" s="1"/>
      <c r="BCR226" s="1"/>
      <c r="BCS226" s="1"/>
      <c r="BCT226" s="1"/>
      <c r="BCU226" s="1"/>
      <c r="BCV226" s="1"/>
      <c r="BCW226" s="1"/>
      <c r="BCX226" s="1"/>
      <c r="BCY226" s="1"/>
      <c r="BCZ226" s="1"/>
      <c r="BDA226" s="1"/>
      <c r="BDB226" s="1"/>
      <c r="BDC226" s="1"/>
      <c r="BDD226" s="1"/>
      <c r="BDE226" s="1"/>
      <c r="BDF226" s="1"/>
      <c r="BDG226" s="1"/>
      <c r="BDH226" s="1"/>
      <c r="BDI226" s="1"/>
      <c r="BDJ226" s="1"/>
      <c r="BDK226" s="1"/>
      <c r="BDL226" s="1"/>
      <c r="BDM226" s="1"/>
      <c r="BDN226" s="1"/>
      <c r="BDO226" s="1"/>
      <c r="BDP226" s="1"/>
      <c r="BDQ226" s="1"/>
      <c r="BDR226" s="1"/>
      <c r="BDS226" s="1"/>
      <c r="BDT226" s="1"/>
      <c r="BDU226" s="1"/>
      <c r="BDV226" s="1"/>
      <c r="BDW226" s="1"/>
      <c r="BDX226" s="1"/>
      <c r="BDY226" s="1"/>
      <c r="BDZ226" s="1"/>
      <c r="BEA226" s="1"/>
      <c r="BEB226" s="1"/>
      <c r="BEC226" s="1"/>
      <c r="BED226" s="1"/>
      <c r="BEE226" s="1"/>
      <c r="BEF226" s="1"/>
      <c r="BEG226" s="1"/>
      <c r="BEH226" s="1"/>
      <c r="BEI226" s="1"/>
      <c r="BEJ226" s="1"/>
      <c r="BEK226" s="1"/>
      <c r="BEL226" s="1"/>
      <c r="BEM226" s="1"/>
      <c r="BEN226" s="1"/>
      <c r="BEO226" s="1"/>
      <c r="BEP226" s="1"/>
      <c r="BEQ226" s="1"/>
      <c r="BER226" s="1"/>
      <c r="BES226" s="1"/>
      <c r="BET226" s="1"/>
      <c r="BEU226" s="1"/>
      <c r="BEV226" s="1"/>
      <c r="BEW226" s="1"/>
      <c r="BEX226" s="1"/>
      <c r="BEY226" s="1"/>
      <c r="BEZ226" s="1"/>
      <c r="BFA226" s="1"/>
      <c r="BFB226" s="1"/>
      <c r="BFC226" s="1"/>
      <c r="BFD226" s="1"/>
      <c r="BFE226" s="1"/>
      <c r="BFF226" s="1"/>
      <c r="BFG226" s="1"/>
      <c r="BFH226" s="1"/>
      <c r="BFI226" s="1"/>
      <c r="BFJ226" s="1"/>
      <c r="BFK226" s="1"/>
      <c r="BFL226" s="1"/>
      <c r="BFM226" s="1"/>
      <c r="BFN226" s="1"/>
      <c r="BFO226" s="1"/>
      <c r="BFP226" s="1"/>
      <c r="BFQ226" s="1"/>
      <c r="BFR226" s="1"/>
      <c r="BFS226" s="1"/>
      <c r="BFT226" s="1"/>
      <c r="BFU226" s="1"/>
      <c r="BFV226" s="1"/>
      <c r="BFW226" s="1"/>
      <c r="BFX226" s="1"/>
      <c r="BFY226" s="1"/>
      <c r="BFZ226" s="1"/>
      <c r="BGA226" s="1"/>
      <c r="BGB226" s="1"/>
      <c r="BGC226" s="1"/>
      <c r="BGD226" s="1"/>
      <c r="BGE226" s="1"/>
      <c r="BGF226" s="1"/>
      <c r="BGG226" s="1"/>
      <c r="BGH226" s="1"/>
      <c r="BGI226" s="1"/>
      <c r="BGJ226" s="1"/>
      <c r="BGK226" s="1"/>
      <c r="BGL226" s="1"/>
      <c r="BGM226" s="1"/>
      <c r="BGN226" s="1"/>
      <c r="BGO226" s="1"/>
      <c r="BGP226" s="1"/>
      <c r="BGQ226" s="1"/>
      <c r="BGR226" s="1"/>
      <c r="BGS226" s="1"/>
      <c r="BGT226" s="1"/>
      <c r="BGU226" s="1"/>
      <c r="BGV226" s="1"/>
      <c r="BGW226" s="1"/>
      <c r="BGX226" s="1"/>
      <c r="BGY226" s="1"/>
      <c r="BGZ226" s="1"/>
      <c r="BHA226" s="1"/>
      <c r="BHB226" s="1"/>
      <c r="BHC226" s="1"/>
      <c r="BHD226" s="1"/>
      <c r="BHE226" s="1"/>
      <c r="BHF226" s="1"/>
      <c r="BHG226" s="1"/>
      <c r="BHH226" s="1"/>
      <c r="BHI226" s="1"/>
      <c r="BHJ226" s="1"/>
      <c r="BHK226" s="1"/>
      <c r="BHL226" s="1"/>
      <c r="BHM226" s="1"/>
      <c r="BHN226" s="1"/>
      <c r="BHO226" s="1"/>
      <c r="BHP226" s="1"/>
      <c r="BHQ226" s="1"/>
      <c r="BHR226" s="1"/>
      <c r="BHS226" s="1"/>
      <c r="BHT226" s="1"/>
      <c r="BHU226" s="1"/>
      <c r="BHV226" s="1"/>
      <c r="BHW226" s="1"/>
      <c r="BHX226" s="1"/>
      <c r="BHY226" s="1"/>
      <c r="BHZ226" s="1"/>
      <c r="BIA226" s="1"/>
      <c r="BIB226" s="1"/>
      <c r="BIC226" s="1"/>
      <c r="BID226" s="1"/>
      <c r="BIE226" s="1"/>
      <c r="BIF226" s="1"/>
      <c r="BIG226" s="1"/>
      <c r="BIH226" s="1"/>
      <c r="BII226" s="1"/>
      <c r="BIJ226" s="1"/>
      <c r="BIK226" s="1"/>
      <c r="BIL226" s="1"/>
      <c r="BIM226" s="1"/>
      <c r="BIN226" s="1"/>
      <c r="BIO226" s="1"/>
      <c r="BIP226" s="1"/>
      <c r="BIQ226" s="1"/>
      <c r="BIR226" s="1"/>
      <c r="BIS226" s="1"/>
      <c r="BIT226" s="1"/>
      <c r="BIU226" s="1"/>
      <c r="BIV226" s="1"/>
      <c r="BIW226" s="1"/>
      <c r="BIX226" s="1"/>
      <c r="BIY226" s="1"/>
      <c r="BIZ226" s="1"/>
      <c r="BJA226" s="1"/>
      <c r="BJB226" s="1"/>
      <c r="BJC226" s="1"/>
      <c r="BJD226" s="1"/>
      <c r="BJE226" s="1"/>
      <c r="BJF226" s="1"/>
      <c r="BJG226" s="1"/>
      <c r="BJH226" s="1"/>
      <c r="BJI226" s="1"/>
      <c r="BJJ226" s="1"/>
      <c r="BJK226" s="1"/>
      <c r="BJL226" s="1"/>
      <c r="BJM226" s="1"/>
      <c r="BJN226" s="1"/>
      <c r="BJO226" s="1"/>
      <c r="BJP226" s="1"/>
      <c r="BJQ226" s="1"/>
      <c r="BJR226" s="1"/>
      <c r="BJS226" s="1"/>
      <c r="BJT226" s="1"/>
      <c r="BJU226" s="1"/>
      <c r="BJV226" s="1"/>
      <c r="BJW226" s="1"/>
      <c r="BJX226" s="1"/>
      <c r="BJY226" s="1"/>
      <c r="BJZ226" s="1"/>
      <c r="BKA226" s="1"/>
      <c r="BKB226" s="1"/>
      <c r="BKC226" s="1"/>
      <c r="BKD226" s="1"/>
      <c r="BKE226" s="1"/>
      <c r="BKF226" s="1"/>
      <c r="BKG226" s="1"/>
      <c r="BKH226" s="1"/>
      <c r="BKI226" s="1"/>
      <c r="BKJ226" s="1"/>
      <c r="BKK226" s="1"/>
      <c r="BKL226" s="1"/>
      <c r="BKM226" s="1"/>
      <c r="BKN226" s="1"/>
      <c r="BKO226" s="1"/>
      <c r="BKP226" s="1"/>
      <c r="BKQ226" s="1"/>
      <c r="BKR226" s="1"/>
      <c r="BKS226" s="1"/>
      <c r="BKT226" s="1"/>
      <c r="BKU226" s="1"/>
      <c r="BKV226" s="1"/>
      <c r="BKW226" s="1"/>
      <c r="BKX226" s="1"/>
      <c r="BKY226" s="1"/>
      <c r="BKZ226" s="1"/>
      <c r="BLA226" s="1"/>
      <c r="BLB226" s="1"/>
      <c r="BLC226" s="1"/>
      <c r="BLD226" s="1"/>
      <c r="BLE226" s="1"/>
      <c r="BLF226" s="1"/>
      <c r="BLG226" s="1"/>
      <c r="BLH226" s="1"/>
      <c r="BLI226" s="1"/>
      <c r="BLJ226" s="1"/>
      <c r="BLK226" s="1"/>
      <c r="BLL226" s="1"/>
      <c r="BLM226" s="1"/>
      <c r="BLN226" s="1"/>
      <c r="BLO226" s="1"/>
      <c r="BLP226" s="1"/>
      <c r="BLQ226" s="1"/>
      <c r="BLR226" s="1"/>
      <c r="BLS226" s="1"/>
      <c r="BLT226" s="1"/>
      <c r="BLU226" s="1"/>
      <c r="BLV226" s="1"/>
      <c r="BLW226" s="1"/>
      <c r="BLX226" s="1"/>
      <c r="BLY226" s="1"/>
      <c r="BLZ226" s="1"/>
      <c r="BMA226" s="1"/>
      <c r="BMB226" s="1"/>
      <c r="BMC226" s="1"/>
      <c r="BMD226" s="1"/>
      <c r="BME226" s="1"/>
      <c r="BMF226" s="1"/>
      <c r="BMG226" s="1"/>
      <c r="BMH226" s="1"/>
      <c r="BMI226" s="1"/>
      <c r="BMJ226" s="1"/>
      <c r="BMK226" s="1"/>
      <c r="BML226" s="1"/>
      <c r="BMM226" s="1"/>
      <c r="BMN226" s="1"/>
      <c r="BMO226" s="1"/>
      <c r="BMP226" s="1"/>
      <c r="BMQ226" s="1"/>
      <c r="BMR226" s="1"/>
      <c r="BMS226" s="1"/>
      <c r="BMT226" s="1"/>
      <c r="BMU226" s="1"/>
      <c r="BMV226" s="1"/>
      <c r="BMW226" s="1"/>
      <c r="BMX226" s="1"/>
      <c r="BMY226" s="1"/>
      <c r="BMZ226" s="1"/>
      <c r="BNA226" s="1"/>
      <c r="BNB226" s="1"/>
      <c r="BNC226" s="1"/>
      <c r="BND226" s="1"/>
      <c r="BNE226" s="1"/>
      <c r="BNF226" s="1"/>
      <c r="BNG226" s="1"/>
      <c r="BNH226" s="1"/>
      <c r="BNI226" s="1"/>
      <c r="BNJ226" s="1"/>
      <c r="BNK226" s="1"/>
      <c r="BNL226" s="1"/>
      <c r="BNM226" s="1"/>
      <c r="BNN226" s="1"/>
      <c r="BNO226" s="1"/>
      <c r="BNP226" s="1"/>
      <c r="BNQ226" s="1"/>
      <c r="BNR226" s="1"/>
      <c r="BNS226" s="1"/>
      <c r="BNT226" s="1"/>
      <c r="BNU226" s="1"/>
      <c r="BNV226" s="1"/>
      <c r="BNW226" s="1"/>
      <c r="BNX226" s="1"/>
      <c r="BNY226" s="1"/>
      <c r="BNZ226" s="1"/>
      <c r="BOA226" s="1"/>
      <c r="BOB226" s="1"/>
      <c r="BOC226" s="1"/>
      <c r="BOD226" s="1"/>
      <c r="BOE226" s="1"/>
      <c r="BOF226" s="1"/>
      <c r="BOG226" s="1"/>
      <c r="BOH226" s="1"/>
      <c r="BOI226" s="1"/>
      <c r="BOJ226" s="1"/>
      <c r="BOK226" s="1"/>
      <c r="BOL226" s="1"/>
      <c r="BOM226" s="1"/>
      <c r="BON226" s="1"/>
      <c r="BOO226" s="1"/>
      <c r="BOP226" s="1"/>
      <c r="BOQ226" s="1"/>
      <c r="BOR226" s="1"/>
      <c r="BOS226" s="1"/>
      <c r="BOT226" s="1"/>
      <c r="BOU226" s="1"/>
      <c r="BOV226" s="1"/>
      <c r="BOW226" s="1"/>
      <c r="BOX226" s="1"/>
      <c r="BOY226" s="1"/>
      <c r="BOZ226" s="1"/>
      <c r="BPA226" s="1"/>
      <c r="BPB226" s="1"/>
      <c r="BPC226" s="1"/>
      <c r="BPD226" s="1"/>
      <c r="BPE226" s="1"/>
      <c r="BPF226" s="1"/>
      <c r="BPG226" s="1"/>
      <c r="BPH226" s="1"/>
      <c r="BPI226" s="1"/>
      <c r="BPJ226" s="1"/>
      <c r="BPK226" s="1"/>
      <c r="BPL226" s="1"/>
      <c r="BPM226" s="1"/>
      <c r="BPN226" s="1"/>
      <c r="BPO226" s="1"/>
      <c r="BPP226" s="1"/>
      <c r="BPQ226" s="1"/>
      <c r="BPR226" s="1"/>
      <c r="BPS226" s="1"/>
      <c r="BPT226" s="1"/>
      <c r="BPU226" s="1"/>
      <c r="BPV226" s="1"/>
      <c r="BPW226" s="1"/>
      <c r="BPX226" s="1"/>
      <c r="BPY226" s="1"/>
      <c r="BPZ226" s="1"/>
      <c r="BQA226" s="1"/>
      <c r="BQB226" s="1"/>
      <c r="BQC226" s="1"/>
      <c r="BQD226" s="1"/>
      <c r="BQE226" s="1"/>
      <c r="BQF226" s="1"/>
      <c r="BQG226" s="1"/>
      <c r="BQH226" s="1"/>
      <c r="BQI226" s="1"/>
      <c r="BQJ226" s="1"/>
      <c r="BQK226" s="1"/>
      <c r="BQL226" s="1"/>
      <c r="BQM226" s="1"/>
      <c r="BQN226" s="1"/>
      <c r="BQO226" s="1"/>
      <c r="BQP226" s="1"/>
      <c r="BQQ226" s="1"/>
      <c r="BQR226" s="1"/>
      <c r="BQS226" s="1"/>
      <c r="BQT226" s="1"/>
      <c r="BQU226" s="1"/>
      <c r="BQV226" s="1"/>
      <c r="BQW226" s="1"/>
      <c r="BQX226" s="1"/>
      <c r="BQY226" s="1"/>
      <c r="BQZ226" s="1"/>
      <c r="BRA226" s="1"/>
      <c r="BRB226" s="1"/>
      <c r="BRC226" s="1"/>
      <c r="BRD226" s="1"/>
      <c r="BRE226" s="1"/>
      <c r="BRF226" s="1"/>
      <c r="BRG226" s="1"/>
      <c r="BRH226" s="1"/>
      <c r="BRI226" s="1"/>
      <c r="BRJ226" s="1"/>
      <c r="BRK226" s="1"/>
      <c r="BRL226" s="1"/>
      <c r="BRM226" s="1"/>
      <c r="BRN226" s="1"/>
      <c r="BRO226" s="1"/>
      <c r="BRP226" s="1"/>
      <c r="BRQ226" s="1"/>
      <c r="BRR226" s="1"/>
      <c r="BRS226" s="1"/>
      <c r="BRT226" s="1"/>
      <c r="BRU226" s="1"/>
      <c r="BRV226" s="1"/>
      <c r="BRW226" s="1"/>
      <c r="BRX226" s="1"/>
      <c r="BRY226" s="1"/>
      <c r="BRZ226" s="1"/>
      <c r="BSA226" s="1"/>
      <c r="BSB226" s="1"/>
      <c r="BSC226" s="1"/>
      <c r="BSD226" s="1"/>
      <c r="BSE226" s="1"/>
      <c r="BSF226" s="1"/>
      <c r="BSG226" s="1"/>
      <c r="BSH226" s="1"/>
      <c r="BSI226" s="1"/>
      <c r="BSJ226" s="1"/>
      <c r="BSK226" s="1"/>
      <c r="BSL226" s="1"/>
      <c r="BSM226" s="1"/>
      <c r="BSN226" s="1"/>
      <c r="BSO226" s="1"/>
      <c r="BSP226" s="1"/>
      <c r="BSQ226" s="1"/>
      <c r="BSR226" s="1"/>
      <c r="BSS226" s="1"/>
      <c r="BST226" s="1"/>
      <c r="BSU226" s="1"/>
      <c r="BSV226" s="1"/>
      <c r="BSW226" s="1"/>
      <c r="BSX226" s="1"/>
      <c r="BSY226" s="1"/>
      <c r="BSZ226" s="1"/>
      <c r="BTA226" s="1"/>
      <c r="BTB226" s="1"/>
      <c r="BTC226" s="1"/>
      <c r="BTD226" s="1"/>
      <c r="BTE226" s="1"/>
      <c r="BTF226" s="1"/>
      <c r="BTG226" s="1"/>
      <c r="BTH226" s="1"/>
      <c r="BTI226" s="1"/>
      <c r="BTJ226" s="1"/>
      <c r="BTK226" s="1"/>
      <c r="BTL226" s="1"/>
      <c r="BTM226" s="1"/>
      <c r="BTN226" s="1"/>
      <c r="BTO226" s="1"/>
      <c r="BTP226" s="1"/>
      <c r="BTQ226" s="1"/>
      <c r="BTR226" s="1"/>
      <c r="BTS226" s="1"/>
      <c r="BTT226" s="1"/>
      <c r="BTU226" s="1"/>
      <c r="BTV226" s="1"/>
      <c r="BTW226" s="1"/>
      <c r="BTX226" s="1"/>
      <c r="BTY226" s="1"/>
      <c r="BTZ226" s="1"/>
      <c r="BUA226" s="1"/>
      <c r="BUB226" s="1"/>
      <c r="BUC226" s="1"/>
      <c r="BUD226" s="1"/>
      <c r="BUE226" s="1"/>
      <c r="BUF226" s="1"/>
      <c r="BUG226" s="1"/>
      <c r="BUH226" s="1"/>
      <c r="BUI226" s="1"/>
      <c r="BUJ226" s="1"/>
      <c r="BUK226" s="1"/>
      <c r="BUL226" s="1"/>
      <c r="BUM226" s="1"/>
      <c r="BUN226" s="1"/>
      <c r="BUO226" s="1"/>
      <c r="BUP226" s="1"/>
      <c r="BUQ226" s="1"/>
      <c r="BUR226" s="1"/>
      <c r="BUS226" s="1"/>
      <c r="BUT226" s="1"/>
      <c r="BUU226" s="1"/>
      <c r="BUV226" s="1"/>
      <c r="BUW226" s="1"/>
      <c r="BUX226" s="1"/>
      <c r="BUY226" s="1"/>
      <c r="BUZ226" s="1"/>
      <c r="BVA226" s="1"/>
      <c r="BVB226" s="1"/>
      <c r="BVC226" s="1"/>
      <c r="BVD226" s="1"/>
      <c r="BVE226" s="1"/>
      <c r="BVF226" s="1"/>
      <c r="BVG226" s="1"/>
      <c r="BVH226" s="1"/>
      <c r="BVI226" s="1"/>
      <c r="BVJ226" s="1"/>
      <c r="BVK226" s="1"/>
      <c r="BVL226" s="1"/>
      <c r="BVM226" s="1"/>
      <c r="BVN226" s="1"/>
      <c r="BVO226" s="1"/>
      <c r="BVP226" s="1"/>
      <c r="BVQ226" s="1"/>
      <c r="BVR226" s="1"/>
      <c r="BVS226" s="1"/>
      <c r="BVT226" s="1"/>
      <c r="BVU226" s="1"/>
      <c r="BVV226" s="1"/>
      <c r="BVW226" s="1"/>
      <c r="BVX226" s="1"/>
      <c r="BVY226" s="1"/>
      <c r="BVZ226" s="1"/>
      <c r="BWA226" s="1"/>
      <c r="BWB226" s="1"/>
      <c r="BWC226" s="1"/>
      <c r="BWD226" s="1"/>
      <c r="BWE226" s="1"/>
      <c r="BWF226" s="1"/>
      <c r="BWG226" s="1"/>
      <c r="BWH226" s="1"/>
      <c r="BWI226" s="1"/>
      <c r="BWJ226" s="1"/>
      <c r="BWK226" s="1"/>
      <c r="BWL226" s="1"/>
      <c r="BWM226" s="1"/>
      <c r="BWN226" s="1"/>
      <c r="BWO226" s="1"/>
      <c r="BWP226" s="1"/>
      <c r="BWQ226" s="1"/>
      <c r="BWR226" s="1"/>
      <c r="BWS226" s="1"/>
      <c r="BWT226" s="1"/>
      <c r="BWU226" s="1"/>
      <c r="BWV226" s="1"/>
      <c r="BWW226" s="1"/>
      <c r="BWX226" s="1"/>
      <c r="BWY226" s="1"/>
      <c r="BWZ226" s="1"/>
      <c r="BXA226" s="1"/>
      <c r="BXB226" s="1"/>
      <c r="BXC226" s="1"/>
      <c r="BXD226" s="1"/>
      <c r="BXE226" s="1"/>
      <c r="BXF226" s="1"/>
      <c r="BXG226" s="1"/>
      <c r="BXH226" s="1"/>
      <c r="BXI226" s="1"/>
      <c r="BXJ226" s="1"/>
      <c r="BXK226" s="1"/>
      <c r="BXL226" s="1"/>
      <c r="BXM226" s="1"/>
      <c r="BXN226" s="1"/>
      <c r="BXO226" s="1"/>
      <c r="BXP226" s="1"/>
      <c r="BXQ226" s="1"/>
      <c r="BXR226" s="1"/>
      <c r="BXS226" s="1"/>
      <c r="BXT226" s="1"/>
      <c r="BXU226" s="1"/>
      <c r="BXV226" s="1"/>
      <c r="BXW226" s="1"/>
      <c r="BXX226" s="1"/>
      <c r="BXY226" s="1"/>
      <c r="BXZ226" s="1"/>
      <c r="BYA226" s="1"/>
      <c r="BYB226" s="1"/>
      <c r="BYC226" s="1"/>
      <c r="BYD226" s="1"/>
      <c r="BYE226" s="1"/>
      <c r="BYF226" s="1"/>
      <c r="BYG226" s="1"/>
      <c r="BYH226" s="1"/>
      <c r="BYI226" s="1"/>
      <c r="BYJ226" s="1"/>
      <c r="BYK226" s="1"/>
      <c r="BYL226" s="1"/>
      <c r="BYM226" s="1"/>
      <c r="BYN226" s="1"/>
      <c r="BYO226" s="1"/>
      <c r="BYP226" s="1"/>
      <c r="BYQ226" s="1"/>
      <c r="BYR226" s="1"/>
      <c r="BYS226" s="1"/>
      <c r="BYT226" s="1"/>
      <c r="BYU226" s="1"/>
      <c r="BYV226" s="1"/>
      <c r="BYW226" s="1"/>
      <c r="BYX226" s="1"/>
      <c r="BYY226" s="1"/>
      <c r="BYZ226" s="1"/>
      <c r="BZA226" s="1"/>
      <c r="BZB226" s="1"/>
      <c r="BZC226" s="1"/>
      <c r="BZD226" s="1"/>
      <c r="BZE226" s="1"/>
      <c r="BZF226" s="1"/>
      <c r="BZG226" s="1"/>
      <c r="BZH226" s="1"/>
      <c r="BZI226" s="1"/>
      <c r="BZJ226" s="1"/>
      <c r="BZK226" s="1"/>
      <c r="BZL226" s="1"/>
      <c r="BZM226" s="1"/>
      <c r="BZN226" s="1"/>
      <c r="BZO226" s="1"/>
      <c r="BZP226" s="1"/>
      <c r="BZQ226" s="1"/>
      <c r="BZR226" s="1"/>
      <c r="BZS226" s="1"/>
      <c r="BZT226" s="1"/>
      <c r="BZU226" s="1"/>
      <c r="BZV226" s="1"/>
      <c r="BZW226" s="1"/>
      <c r="BZX226" s="1"/>
      <c r="BZY226" s="1"/>
      <c r="BZZ226" s="1"/>
      <c r="CAA226" s="1"/>
      <c r="CAB226" s="1"/>
      <c r="CAC226" s="1"/>
      <c r="CAD226" s="1"/>
      <c r="CAE226" s="1"/>
      <c r="CAF226" s="1"/>
      <c r="CAG226" s="1"/>
      <c r="CAH226" s="1"/>
      <c r="CAI226" s="1"/>
      <c r="CAJ226" s="1"/>
      <c r="CAK226" s="1"/>
      <c r="CAL226" s="1"/>
      <c r="CAM226" s="1"/>
      <c r="CAN226" s="1"/>
      <c r="CAO226" s="1"/>
      <c r="CAP226" s="1"/>
      <c r="CAQ226" s="1"/>
      <c r="CAR226" s="1"/>
      <c r="CAS226" s="1"/>
      <c r="CAT226" s="1"/>
      <c r="CAU226" s="1"/>
      <c r="CAV226" s="1"/>
      <c r="CAW226" s="1"/>
      <c r="CAX226" s="1"/>
      <c r="CAY226" s="1"/>
      <c r="CAZ226" s="1"/>
      <c r="CBA226" s="1"/>
      <c r="CBB226" s="1"/>
      <c r="CBC226" s="1"/>
      <c r="CBD226" s="1"/>
      <c r="CBE226" s="1"/>
      <c r="CBF226" s="1"/>
      <c r="CBG226" s="1"/>
      <c r="CBH226" s="1"/>
      <c r="CBI226" s="1"/>
      <c r="CBJ226" s="1"/>
      <c r="CBK226" s="1"/>
      <c r="CBL226" s="1"/>
      <c r="CBM226" s="1"/>
      <c r="CBN226" s="1"/>
      <c r="CBO226" s="1"/>
      <c r="CBP226" s="1"/>
      <c r="CBQ226" s="1"/>
      <c r="CBR226" s="1"/>
      <c r="CBS226" s="1"/>
      <c r="CBT226" s="1"/>
      <c r="CBU226" s="1"/>
      <c r="CBV226" s="1"/>
      <c r="CBW226" s="1"/>
      <c r="CBX226" s="1"/>
      <c r="CBY226" s="1"/>
      <c r="CBZ226" s="1"/>
      <c r="CCA226" s="1"/>
      <c r="CCB226" s="1"/>
      <c r="CCC226" s="1"/>
      <c r="CCD226" s="1"/>
      <c r="CCE226" s="1"/>
      <c r="CCF226" s="1"/>
      <c r="CCG226" s="1"/>
      <c r="CCH226" s="1"/>
      <c r="CCI226" s="1"/>
      <c r="CCJ226" s="1"/>
      <c r="CCK226" s="1"/>
      <c r="CCL226" s="1"/>
      <c r="CCM226" s="1"/>
      <c r="CCN226" s="1"/>
      <c r="CCO226" s="1"/>
      <c r="CCP226" s="1"/>
      <c r="CCQ226" s="1"/>
      <c r="CCR226" s="1"/>
      <c r="CCS226" s="1"/>
      <c r="CCT226" s="1"/>
      <c r="CCU226" s="1"/>
      <c r="CCV226" s="1"/>
      <c r="CCW226" s="1"/>
      <c r="CCX226" s="1"/>
      <c r="CCY226" s="1"/>
      <c r="CCZ226" s="1"/>
      <c r="CDA226" s="1"/>
      <c r="CDB226" s="1"/>
      <c r="CDC226" s="1"/>
      <c r="CDD226" s="1"/>
      <c r="CDE226" s="1"/>
      <c r="CDF226" s="1"/>
      <c r="CDG226" s="1"/>
      <c r="CDH226" s="1"/>
      <c r="CDI226" s="1"/>
      <c r="CDJ226" s="1"/>
      <c r="CDK226" s="1"/>
      <c r="CDL226" s="1"/>
      <c r="CDM226" s="1"/>
      <c r="CDN226" s="1"/>
      <c r="CDO226" s="1"/>
      <c r="CDP226" s="1"/>
      <c r="CDQ226" s="1"/>
      <c r="CDR226" s="1"/>
      <c r="CDS226" s="1"/>
      <c r="CDT226" s="1"/>
      <c r="CDU226" s="1"/>
      <c r="CDV226" s="1"/>
      <c r="CDW226" s="1"/>
      <c r="CDX226" s="1"/>
      <c r="CDY226" s="1"/>
      <c r="CDZ226" s="1"/>
      <c r="CEA226" s="1"/>
      <c r="CEB226" s="1"/>
      <c r="CEC226" s="1"/>
      <c r="CED226" s="1"/>
      <c r="CEE226" s="1"/>
      <c r="CEF226" s="1"/>
      <c r="CEG226" s="1"/>
      <c r="CEH226" s="1"/>
      <c r="CEI226" s="1"/>
      <c r="CEJ226" s="1"/>
      <c r="CEK226" s="1"/>
      <c r="CEL226" s="1"/>
      <c r="CEM226" s="1"/>
      <c r="CEN226" s="1"/>
      <c r="CEO226" s="1"/>
      <c r="CEP226" s="1"/>
      <c r="CEQ226" s="1"/>
      <c r="CER226" s="1"/>
      <c r="CES226" s="1"/>
      <c r="CET226" s="1"/>
      <c r="CEU226" s="1"/>
      <c r="CEV226" s="1"/>
      <c r="CEW226" s="1"/>
      <c r="CEX226" s="1"/>
      <c r="CEY226" s="1"/>
      <c r="CEZ226" s="1"/>
      <c r="CFA226" s="1"/>
      <c r="CFB226" s="1"/>
      <c r="CFC226" s="1"/>
      <c r="CFD226" s="1"/>
      <c r="CFE226" s="1"/>
      <c r="CFF226" s="1"/>
      <c r="CFG226" s="1"/>
      <c r="CFH226" s="1"/>
      <c r="CFI226" s="1"/>
      <c r="CFJ226" s="1"/>
      <c r="CFK226" s="1"/>
      <c r="CFL226" s="1"/>
      <c r="CFM226" s="1"/>
      <c r="CFN226" s="1"/>
      <c r="CFO226" s="1"/>
      <c r="CFP226" s="1"/>
      <c r="CFQ226" s="1"/>
      <c r="CFR226" s="1"/>
      <c r="CFS226" s="1"/>
      <c r="CFT226" s="1"/>
      <c r="CFU226" s="1"/>
      <c r="CFV226" s="1"/>
      <c r="CFW226" s="1"/>
      <c r="CFX226" s="1"/>
      <c r="CFY226" s="1"/>
      <c r="CFZ226" s="1"/>
      <c r="CGA226" s="1"/>
      <c r="CGB226" s="1"/>
      <c r="CGC226" s="1"/>
      <c r="CGD226" s="1"/>
      <c r="CGE226" s="1"/>
      <c r="CGF226" s="1"/>
      <c r="CGG226" s="1"/>
      <c r="CGH226" s="1"/>
      <c r="CGI226" s="1"/>
      <c r="CGJ226" s="1"/>
      <c r="CGK226" s="1"/>
      <c r="CGL226" s="1"/>
      <c r="CGM226" s="1"/>
      <c r="CGN226" s="1"/>
      <c r="CGO226" s="1"/>
      <c r="CGP226" s="1"/>
      <c r="CGQ226" s="1"/>
      <c r="CGR226" s="1"/>
      <c r="CGS226" s="1"/>
      <c r="CGT226" s="1"/>
      <c r="CGU226" s="1"/>
      <c r="CGV226" s="1"/>
      <c r="CGW226" s="1"/>
      <c r="CGX226" s="1"/>
      <c r="CGY226" s="1"/>
      <c r="CGZ226" s="1"/>
      <c r="CHA226" s="1"/>
      <c r="CHB226" s="1"/>
      <c r="CHC226" s="1"/>
      <c r="CHD226" s="1"/>
      <c r="CHE226" s="1"/>
      <c r="CHF226" s="1"/>
      <c r="CHG226" s="1"/>
      <c r="CHH226" s="1"/>
      <c r="CHI226" s="1"/>
      <c r="CHJ226" s="1"/>
      <c r="CHK226" s="1"/>
      <c r="CHL226" s="1"/>
      <c r="CHM226" s="1"/>
      <c r="CHN226" s="1"/>
      <c r="CHO226" s="1"/>
      <c r="CHP226" s="1"/>
      <c r="CHQ226" s="1"/>
      <c r="CHR226" s="1"/>
      <c r="CHS226" s="1"/>
      <c r="CHT226" s="1"/>
      <c r="CHU226" s="1"/>
      <c r="CHV226" s="1"/>
      <c r="CHW226" s="1"/>
      <c r="CHX226" s="1"/>
      <c r="CHY226" s="1"/>
      <c r="CHZ226" s="1"/>
      <c r="CIA226" s="1"/>
      <c r="CIB226" s="1"/>
      <c r="CIC226" s="1"/>
      <c r="CID226" s="1"/>
      <c r="CIE226" s="1"/>
      <c r="CIF226" s="1"/>
      <c r="CIG226" s="1"/>
      <c r="CIH226" s="1"/>
      <c r="CII226" s="1"/>
      <c r="CIJ226" s="1"/>
      <c r="CIK226" s="1"/>
      <c r="CIL226" s="1"/>
      <c r="CIM226" s="1"/>
      <c r="CIN226" s="1"/>
      <c r="CIO226" s="1"/>
      <c r="CIP226" s="1"/>
      <c r="CIQ226" s="1"/>
      <c r="CIR226" s="1"/>
      <c r="CIS226" s="1"/>
      <c r="CIT226" s="1"/>
      <c r="CIU226" s="1"/>
      <c r="CIV226" s="1"/>
      <c r="CIW226" s="1"/>
      <c r="CIX226" s="1"/>
      <c r="CIY226" s="1"/>
      <c r="CIZ226" s="1"/>
      <c r="CJA226" s="1"/>
      <c r="CJB226" s="1"/>
      <c r="CJC226" s="1"/>
      <c r="CJD226" s="1"/>
      <c r="CJE226" s="1"/>
      <c r="CJF226" s="1"/>
      <c r="CJG226" s="1"/>
      <c r="CJH226" s="1"/>
      <c r="CJI226" s="1"/>
      <c r="CJJ226" s="1"/>
      <c r="CJK226" s="1"/>
      <c r="CJL226" s="1"/>
      <c r="CJM226" s="1"/>
      <c r="CJN226" s="1"/>
      <c r="CJO226" s="1"/>
      <c r="CJP226" s="1"/>
      <c r="CJQ226" s="1"/>
      <c r="CJR226" s="1"/>
      <c r="CJS226" s="1"/>
      <c r="CJT226" s="1"/>
      <c r="CJU226" s="1"/>
      <c r="CJV226" s="1"/>
      <c r="CJW226" s="1"/>
      <c r="CJX226" s="1"/>
      <c r="CJY226" s="1"/>
      <c r="CJZ226" s="1"/>
      <c r="CKA226" s="1"/>
      <c r="CKB226" s="1"/>
      <c r="CKC226" s="1"/>
      <c r="CKD226" s="1"/>
      <c r="CKE226" s="1"/>
      <c r="CKF226" s="1"/>
      <c r="CKG226" s="1"/>
      <c r="CKH226" s="1"/>
      <c r="CKI226" s="1"/>
      <c r="CKJ226" s="1"/>
      <c r="CKK226" s="1"/>
      <c r="CKL226" s="1"/>
      <c r="CKM226" s="1"/>
      <c r="CKN226" s="1"/>
      <c r="CKO226" s="1"/>
      <c r="CKP226" s="1"/>
      <c r="CKQ226" s="1"/>
      <c r="CKR226" s="1"/>
      <c r="CKS226" s="1"/>
      <c r="CKT226" s="1"/>
      <c r="CKU226" s="1"/>
      <c r="CKV226" s="1"/>
      <c r="CKW226" s="1"/>
      <c r="CKX226" s="1"/>
      <c r="CKY226" s="1"/>
      <c r="CKZ226" s="1"/>
      <c r="CLA226" s="1"/>
      <c r="CLB226" s="1"/>
      <c r="CLC226" s="1"/>
      <c r="CLD226" s="1"/>
      <c r="CLE226" s="1"/>
      <c r="CLF226" s="1"/>
      <c r="CLG226" s="1"/>
      <c r="CLH226" s="1"/>
      <c r="CLI226" s="1"/>
      <c r="CLJ226" s="1"/>
      <c r="CLK226" s="1"/>
      <c r="CLL226" s="1"/>
      <c r="CLM226" s="1"/>
      <c r="CLN226" s="1"/>
      <c r="CLO226" s="1"/>
      <c r="CLP226" s="1"/>
      <c r="CLQ226" s="1"/>
      <c r="CLR226" s="1"/>
      <c r="CLS226" s="1"/>
      <c r="CLT226" s="1"/>
      <c r="CLU226" s="1"/>
      <c r="CLV226" s="1"/>
      <c r="CLW226" s="1"/>
      <c r="CLX226" s="1"/>
      <c r="CLY226" s="1"/>
      <c r="CLZ226" s="1"/>
      <c r="CMA226" s="1"/>
      <c r="CMB226" s="1"/>
      <c r="CMC226" s="1"/>
      <c r="CMD226" s="1"/>
      <c r="CME226" s="1"/>
      <c r="CMF226" s="1"/>
      <c r="CMG226" s="1"/>
      <c r="CMH226" s="1"/>
      <c r="CMI226" s="1"/>
      <c r="CMJ226" s="1"/>
      <c r="CMK226" s="1"/>
      <c r="CML226" s="1"/>
      <c r="CMM226" s="1"/>
      <c r="CMN226" s="1"/>
      <c r="CMO226" s="1"/>
      <c r="CMP226" s="1"/>
      <c r="CMQ226" s="1"/>
      <c r="CMR226" s="1"/>
      <c r="CMS226" s="1"/>
      <c r="CMT226" s="1"/>
      <c r="CMU226" s="1"/>
      <c r="CMV226" s="1"/>
      <c r="CMW226" s="1"/>
      <c r="CMX226" s="1"/>
      <c r="CMY226" s="1"/>
      <c r="CMZ226" s="1"/>
      <c r="CNA226" s="1"/>
      <c r="CNB226" s="1"/>
      <c r="CNC226" s="1"/>
      <c r="CND226" s="1"/>
      <c r="CNE226" s="1"/>
      <c r="CNF226" s="1"/>
      <c r="CNG226" s="1"/>
      <c r="CNH226" s="1"/>
      <c r="CNI226" s="1"/>
      <c r="CNJ226" s="1"/>
      <c r="CNK226" s="1"/>
      <c r="CNL226" s="1"/>
      <c r="CNM226" s="1"/>
      <c r="CNN226" s="1"/>
      <c r="CNO226" s="1"/>
      <c r="CNP226" s="1"/>
      <c r="CNQ226" s="1"/>
      <c r="CNR226" s="1"/>
      <c r="CNS226" s="1"/>
      <c r="CNT226" s="1"/>
      <c r="CNU226" s="1"/>
      <c r="CNV226" s="1"/>
      <c r="CNW226" s="1"/>
      <c r="CNX226" s="1"/>
      <c r="CNY226" s="1"/>
      <c r="CNZ226" s="1"/>
      <c r="COA226" s="1"/>
      <c r="COB226" s="1"/>
      <c r="COC226" s="1"/>
      <c r="COD226" s="1"/>
      <c r="COE226" s="1"/>
      <c r="COF226" s="1"/>
      <c r="COG226" s="1"/>
      <c r="COH226" s="1"/>
      <c r="COI226" s="1"/>
      <c r="COJ226" s="1"/>
      <c r="COK226" s="1"/>
      <c r="COL226" s="1"/>
      <c r="COM226" s="1"/>
      <c r="CON226" s="1"/>
      <c r="COO226" s="1"/>
      <c r="COP226" s="1"/>
      <c r="COQ226" s="1"/>
      <c r="COR226" s="1"/>
      <c r="COS226" s="1"/>
      <c r="COT226" s="1"/>
      <c r="COU226" s="1"/>
      <c r="COV226" s="1"/>
      <c r="COW226" s="1"/>
      <c r="COX226" s="1"/>
      <c r="COY226" s="1"/>
      <c r="COZ226" s="1"/>
      <c r="CPA226" s="1"/>
      <c r="CPB226" s="1"/>
      <c r="CPC226" s="1"/>
      <c r="CPD226" s="1"/>
      <c r="CPE226" s="1"/>
      <c r="CPF226" s="1"/>
      <c r="CPG226" s="1"/>
      <c r="CPH226" s="1"/>
      <c r="CPI226" s="1"/>
      <c r="CPJ226" s="1"/>
      <c r="CPK226" s="1"/>
      <c r="CPL226" s="1"/>
      <c r="CPM226" s="1"/>
      <c r="CPN226" s="1"/>
      <c r="CPO226" s="1"/>
      <c r="CPP226" s="1"/>
      <c r="CPQ226" s="1"/>
      <c r="CPR226" s="1"/>
      <c r="CPS226" s="1"/>
      <c r="CPT226" s="1"/>
      <c r="CPU226" s="1"/>
      <c r="CPV226" s="1"/>
      <c r="CPW226" s="1"/>
      <c r="CPX226" s="1"/>
      <c r="CPY226" s="1"/>
      <c r="CPZ226" s="1"/>
      <c r="CQA226" s="1"/>
      <c r="CQB226" s="1"/>
      <c r="CQC226" s="1"/>
      <c r="CQD226" s="1"/>
      <c r="CQE226" s="1"/>
      <c r="CQF226" s="1"/>
      <c r="CQG226" s="1"/>
      <c r="CQH226" s="1"/>
      <c r="CQI226" s="1"/>
      <c r="CQJ226" s="1"/>
      <c r="CQK226" s="1"/>
      <c r="CQL226" s="1"/>
      <c r="CQM226" s="1"/>
      <c r="CQN226" s="1"/>
      <c r="CQO226" s="1"/>
      <c r="CQP226" s="1"/>
      <c r="CQQ226" s="1"/>
      <c r="CQR226" s="1"/>
      <c r="CQS226" s="1"/>
      <c r="CQT226" s="1"/>
      <c r="CQU226" s="1"/>
      <c r="CQV226" s="1"/>
      <c r="CQW226" s="1"/>
      <c r="CQX226" s="1"/>
      <c r="CQY226" s="1"/>
      <c r="CQZ226" s="1"/>
      <c r="CRA226" s="1"/>
      <c r="CRB226" s="1"/>
      <c r="CRC226" s="1"/>
      <c r="CRD226" s="1"/>
      <c r="CRE226" s="1"/>
      <c r="CRF226" s="1"/>
      <c r="CRG226" s="1"/>
      <c r="CRH226" s="1"/>
      <c r="CRI226" s="1"/>
      <c r="CRJ226" s="1"/>
      <c r="CRK226" s="1"/>
      <c r="CRL226" s="1"/>
      <c r="CRM226" s="1"/>
      <c r="CRN226" s="1"/>
      <c r="CRO226" s="1"/>
      <c r="CRP226" s="1"/>
      <c r="CRQ226" s="1"/>
      <c r="CRR226" s="1"/>
      <c r="CRS226" s="1"/>
      <c r="CRT226" s="1"/>
      <c r="CRU226" s="1"/>
      <c r="CRV226" s="1"/>
      <c r="CRW226" s="1"/>
      <c r="CRX226" s="1"/>
      <c r="CRY226" s="1"/>
      <c r="CRZ226" s="1"/>
      <c r="CSA226" s="1"/>
      <c r="CSB226" s="1"/>
      <c r="CSC226" s="1"/>
      <c r="CSD226" s="1"/>
      <c r="CSE226" s="1"/>
      <c r="CSF226" s="1"/>
      <c r="CSG226" s="1"/>
      <c r="CSH226" s="1"/>
      <c r="CSI226" s="1"/>
      <c r="CSJ226" s="1"/>
      <c r="CSK226" s="1"/>
      <c r="CSL226" s="1"/>
      <c r="CSM226" s="1"/>
      <c r="CSN226" s="1"/>
      <c r="CSO226" s="1"/>
      <c r="CSP226" s="1"/>
      <c r="CSQ226" s="1"/>
      <c r="CSR226" s="1"/>
      <c r="CSS226" s="1"/>
      <c r="CST226" s="1"/>
      <c r="CSU226" s="1"/>
      <c r="CSV226" s="1"/>
      <c r="CSW226" s="1"/>
      <c r="CSX226" s="1"/>
      <c r="CSY226" s="1"/>
      <c r="CSZ226" s="1"/>
      <c r="CTA226" s="1"/>
      <c r="CTB226" s="1"/>
      <c r="CTC226" s="1"/>
      <c r="CTD226" s="1"/>
      <c r="CTE226" s="1"/>
      <c r="CTF226" s="1"/>
      <c r="CTG226" s="1"/>
      <c r="CTH226" s="1"/>
      <c r="CTI226" s="1"/>
      <c r="CTJ226" s="1"/>
      <c r="CTK226" s="1"/>
      <c r="CTL226" s="1"/>
      <c r="CTM226" s="1"/>
      <c r="CTN226" s="1"/>
      <c r="CTO226" s="1"/>
      <c r="CTP226" s="1"/>
      <c r="CTQ226" s="1"/>
      <c r="CTR226" s="1"/>
      <c r="CTS226" s="1"/>
      <c r="CTT226" s="1"/>
      <c r="CTU226" s="1"/>
      <c r="CTV226" s="1"/>
      <c r="CTW226" s="1"/>
      <c r="CTX226" s="1"/>
      <c r="CTY226" s="1"/>
      <c r="CTZ226" s="1"/>
      <c r="CUA226" s="1"/>
      <c r="CUB226" s="1"/>
      <c r="CUC226" s="1"/>
      <c r="CUD226" s="1"/>
      <c r="CUE226" s="1"/>
      <c r="CUF226" s="1"/>
      <c r="CUG226" s="1"/>
      <c r="CUH226" s="1"/>
      <c r="CUI226" s="1"/>
      <c r="CUJ226" s="1"/>
      <c r="CUK226" s="1"/>
      <c r="CUL226" s="1"/>
      <c r="CUM226" s="1"/>
      <c r="CUN226" s="1"/>
      <c r="CUO226" s="1"/>
      <c r="CUP226" s="1"/>
      <c r="CUQ226" s="1"/>
      <c r="CUR226" s="1"/>
      <c r="CUS226" s="1"/>
      <c r="CUT226" s="1"/>
      <c r="CUU226" s="1"/>
      <c r="CUV226" s="1"/>
      <c r="CUW226" s="1"/>
      <c r="CUX226" s="1"/>
      <c r="CUY226" s="1"/>
      <c r="CUZ226" s="1"/>
      <c r="CVA226" s="1"/>
      <c r="CVB226" s="1"/>
      <c r="CVC226" s="1"/>
      <c r="CVD226" s="1"/>
      <c r="CVE226" s="1"/>
      <c r="CVF226" s="1"/>
      <c r="CVG226" s="1"/>
      <c r="CVH226" s="1"/>
      <c r="CVI226" s="1"/>
      <c r="CVJ226" s="1"/>
      <c r="CVK226" s="1"/>
      <c r="CVL226" s="1"/>
      <c r="CVM226" s="1"/>
      <c r="CVN226" s="1"/>
      <c r="CVO226" s="1"/>
      <c r="CVP226" s="1"/>
      <c r="CVQ226" s="1"/>
      <c r="CVR226" s="1"/>
      <c r="CVS226" s="1"/>
      <c r="CVT226" s="1"/>
      <c r="CVU226" s="1"/>
      <c r="CVV226" s="1"/>
      <c r="CVW226" s="1"/>
      <c r="CVX226" s="1"/>
      <c r="CVY226" s="1"/>
      <c r="CVZ226" s="1"/>
      <c r="CWA226" s="1"/>
      <c r="CWB226" s="1"/>
      <c r="CWC226" s="1"/>
      <c r="CWD226" s="1"/>
      <c r="CWE226" s="1"/>
      <c r="CWF226" s="1"/>
      <c r="CWG226" s="1"/>
      <c r="CWH226" s="1"/>
      <c r="CWI226" s="1"/>
      <c r="CWJ226" s="1"/>
      <c r="CWK226" s="1"/>
      <c r="CWL226" s="1"/>
      <c r="CWM226" s="1"/>
      <c r="CWN226" s="1"/>
      <c r="CWO226" s="1"/>
      <c r="CWP226" s="1"/>
      <c r="CWQ226" s="1"/>
      <c r="CWR226" s="1"/>
      <c r="CWS226" s="1"/>
      <c r="CWT226" s="1"/>
      <c r="CWU226" s="1"/>
      <c r="CWV226" s="1"/>
      <c r="CWW226" s="1"/>
      <c r="CWX226" s="1"/>
      <c r="CWY226" s="1"/>
      <c r="CWZ226" s="1"/>
      <c r="CXA226" s="1"/>
      <c r="CXB226" s="1"/>
      <c r="CXC226" s="1"/>
      <c r="CXD226" s="1"/>
      <c r="CXE226" s="1"/>
      <c r="CXF226" s="1"/>
      <c r="CXG226" s="1"/>
      <c r="CXH226" s="1"/>
      <c r="CXI226" s="1"/>
      <c r="CXJ226" s="1"/>
      <c r="CXK226" s="1"/>
      <c r="CXL226" s="1"/>
      <c r="CXM226" s="1"/>
      <c r="CXN226" s="1"/>
      <c r="CXO226" s="1"/>
      <c r="CXP226" s="1"/>
      <c r="CXQ226" s="1"/>
      <c r="CXR226" s="1"/>
      <c r="CXS226" s="1"/>
      <c r="CXT226" s="1"/>
      <c r="CXU226" s="1"/>
      <c r="CXV226" s="1"/>
      <c r="CXW226" s="1"/>
      <c r="CXX226" s="1"/>
      <c r="CXY226" s="1"/>
      <c r="CXZ226" s="1"/>
      <c r="CYA226" s="1"/>
      <c r="CYB226" s="1"/>
      <c r="CYC226" s="1"/>
      <c r="CYD226" s="1"/>
      <c r="CYE226" s="1"/>
      <c r="CYF226" s="1"/>
      <c r="CYG226" s="1"/>
      <c r="CYH226" s="1"/>
      <c r="CYI226" s="1"/>
      <c r="CYJ226" s="1"/>
      <c r="CYK226" s="1"/>
      <c r="CYL226" s="1"/>
      <c r="CYM226" s="1"/>
      <c r="CYN226" s="1"/>
      <c r="CYO226" s="1"/>
      <c r="CYP226" s="1"/>
      <c r="CYQ226" s="1"/>
      <c r="CYR226" s="1"/>
      <c r="CYS226" s="1"/>
      <c r="CYT226" s="1"/>
      <c r="CYU226" s="1"/>
      <c r="CYV226" s="1"/>
      <c r="CYW226" s="1"/>
      <c r="CYX226" s="1"/>
      <c r="CYY226" s="1"/>
      <c r="CYZ226" s="1"/>
      <c r="CZA226" s="1"/>
      <c r="CZB226" s="1"/>
      <c r="CZC226" s="1"/>
      <c r="CZD226" s="1"/>
      <c r="CZE226" s="1"/>
      <c r="CZF226" s="1"/>
      <c r="CZG226" s="1"/>
      <c r="CZH226" s="1"/>
      <c r="CZI226" s="1"/>
      <c r="CZJ226" s="1"/>
      <c r="CZK226" s="1"/>
      <c r="CZL226" s="1"/>
      <c r="CZM226" s="1"/>
      <c r="CZN226" s="1"/>
      <c r="CZO226" s="1"/>
      <c r="CZP226" s="1"/>
      <c r="CZQ226" s="1"/>
      <c r="CZR226" s="1"/>
      <c r="CZS226" s="1"/>
      <c r="CZT226" s="1"/>
      <c r="CZU226" s="1"/>
      <c r="CZV226" s="1"/>
      <c r="CZW226" s="1"/>
      <c r="CZX226" s="1"/>
      <c r="CZY226" s="1"/>
      <c r="CZZ226" s="1"/>
      <c r="DAA226" s="1"/>
      <c r="DAB226" s="1"/>
      <c r="DAC226" s="1"/>
      <c r="DAD226" s="1"/>
      <c r="DAE226" s="1"/>
      <c r="DAF226" s="1"/>
      <c r="DAG226" s="1"/>
      <c r="DAH226" s="1"/>
      <c r="DAI226" s="1"/>
      <c r="DAJ226" s="1"/>
      <c r="DAK226" s="1"/>
      <c r="DAL226" s="1"/>
      <c r="DAM226" s="1"/>
      <c r="DAN226" s="1"/>
      <c r="DAO226" s="1"/>
      <c r="DAP226" s="1"/>
      <c r="DAQ226" s="1"/>
      <c r="DAR226" s="1"/>
      <c r="DAS226" s="1"/>
      <c r="DAT226" s="1"/>
      <c r="DAU226" s="1"/>
      <c r="DAV226" s="1"/>
      <c r="DAW226" s="1"/>
      <c r="DAX226" s="1"/>
      <c r="DAY226" s="1"/>
      <c r="DAZ226" s="1"/>
      <c r="DBA226" s="1"/>
      <c r="DBB226" s="1"/>
      <c r="DBC226" s="1"/>
      <c r="DBD226" s="1"/>
      <c r="DBE226" s="1"/>
      <c r="DBF226" s="1"/>
      <c r="DBG226" s="1"/>
      <c r="DBH226" s="1"/>
      <c r="DBI226" s="1"/>
      <c r="DBJ226" s="1"/>
      <c r="DBK226" s="1"/>
      <c r="DBL226" s="1"/>
      <c r="DBM226" s="1"/>
      <c r="DBN226" s="1"/>
      <c r="DBO226" s="1"/>
      <c r="DBP226" s="1"/>
      <c r="DBQ226" s="1"/>
      <c r="DBR226" s="1"/>
      <c r="DBS226" s="1"/>
      <c r="DBT226" s="1"/>
      <c r="DBU226" s="1"/>
      <c r="DBV226" s="1"/>
      <c r="DBW226" s="1"/>
      <c r="DBX226" s="1"/>
      <c r="DBY226" s="1"/>
      <c r="DBZ226" s="1"/>
      <c r="DCA226" s="1"/>
      <c r="DCB226" s="1"/>
      <c r="DCC226" s="1"/>
      <c r="DCD226" s="1"/>
      <c r="DCE226" s="1"/>
      <c r="DCF226" s="1"/>
      <c r="DCG226" s="1"/>
      <c r="DCH226" s="1"/>
      <c r="DCI226" s="1"/>
      <c r="DCJ226" s="1"/>
      <c r="DCK226" s="1"/>
      <c r="DCL226" s="1"/>
      <c r="DCM226" s="1"/>
      <c r="DCN226" s="1"/>
      <c r="DCO226" s="1"/>
      <c r="DCP226" s="1"/>
      <c r="DCQ226" s="1"/>
      <c r="DCR226" s="1"/>
      <c r="DCS226" s="1"/>
      <c r="DCT226" s="1"/>
      <c r="DCU226" s="1"/>
      <c r="DCV226" s="1"/>
      <c r="DCW226" s="1"/>
      <c r="DCX226" s="1"/>
      <c r="DCY226" s="1"/>
      <c r="DCZ226" s="1"/>
      <c r="DDA226" s="1"/>
      <c r="DDB226" s="1"/>
      <c r="DDC226" s="1"/>
      <c r="DDD226" s="1"/>
      <c r="DDE226" s="1"/>
      <c r="DDF226" s="1"/>
      <c r="DDG226" s="1"/>
      <c r="DDH226" s="1"/>
      <c r="DDI226" s="1"/>
      <c r="DDJ226" s="1"/>
      <c r="DDK226" s="1"/>
      <c r="DDL226" s="1"/>
      <c r="DDM226" s="1"/>
      <c r="DDN226" s="1"/>
      <c r="DDO226" s="1"/>
      <c r="DDP226" s="1"/>
      <c r="DDQ226" s="1"/>
      <c r="DDR226" s="1"/>
      <c r="DDS226" s="1"/>
      <c r="DDT226" s="1"/>
      <c r="DDU226" s="1"/>
      <c r="DDV226" s="1"/>
      <c r="DDW226" s="1"/>
      <c r="DDX226" s="1"/>
      <c r="DDY226" s="1"/>
      <c r="DDZ226" s="1"/>
      <c r="DEA226" s="1"/>
      <c r="DEB226" s="1"/>
      <c r="DEC226" s="1"/>
      <c r="DED226" s="1"/>
      <c r="DEE226" s="1"/>
      <c r="DEF226" s="1"/>
      <c r="DEG226" s="1"/>
      <c r="DEH226" s="1"/>
      <c r="DEI226" s="1"/>
      <c r="DEJ226" s="1"/>
      <c r="DEK226" s="1"/>
      <c r="DEL226" s="1"/>
      <c r="DEM226" s="1"/>
      <c r="DEN226" s="1"/>
      <c r="DEO226" s="1"/>
      <c r="DEP226" s="1"/>
      <c r="DEQ226" s="1"/>
      <c r="DER226" s="1"/>
      <c r="DES226" s="1"/>
      <c r="DET226" s="1"/>
      <c r="DEU226" s="1"/>
      <c r="DEV226" s="1"/>
      <c r="DEW226" s="1"/>
      <c r="DEX226" s="1"/>
      <c r="DEY226" s="1"/>
      <c r="DEZ226" s="1"/>
      <c r="DFA226" s="1"/>
      <c r="DFB226" s="1"/>
      <c r="DFC226" s="1"/>
      <c r="DFD226" s="1"/>
      <c r="DFE226" s="1"/>
      <c r="DFF226" s="1"/>
      <c r="DFG226" s="1"/>
      <c r="DFH226" s="1"/>
      <c r="DFI226" s="1"/>
      <c r="DFJ226" s="1"/>
      <c r="DFK226" s="1"/>
      <c r="DFL226" s="1"/>
      <c r="DFM226" s="1"/>
      <c r="DFN226" s="1"/>
      <c r="DFO226" s="1"/>
      <c r="DFP226" s="1"/>
      <c r="DFQ226" s="1"/>
      <c r="DFR226" s="1"/>
      <c r="DFS226" s="1"/>
      <c r="DFT226" s="1"/>
      <c r="DFU226" s="1"/>
      <c r="DFV226" s="1"/>
      <c r="DFW226" s="1"/>
      <c r="DFX226" s="1"/>
      <c r="DFY226" s="1"/>
      <c r="DFZ226" s="1"/>
      <c r="DGA226" s="1"/>
      <c r="DGB226" s="1"/>
      <c r="DGC226" s="1"/>
      <c r="DGD226" s="1"/>
      <c r="DGE226" s="1"/>
      <c r="DGF226" s="1"/>
      <c r="DGG226" s="1"/>
      <c r="DGH226" s="1"/>
      <c r="DGI226" s="1"/>
      <c r="DGJ226" s="1"/>
      <c r="DGK226" s="1"/>
      <c r="DGL226" s="1"/>
      <c r="DGM226" s="1"/>
      <c r="DGN226" s="1"/>
      <c r="DGO226" s="1"/>
      <c r="DGP226" s="1"/>
      <c r="DGQ226" s="1"/>
      <c r="DGR226" s="1"/>
      <c r="DGS226" s="1"/>
      <c r="DGT226" s="1"/>
      <c r="DGU226" s="1"/>
      <c r="DGV226" s="1"/>
      <c r="DGW226" s="1"/>
      <c r="DGX226" s="1"/>
      <c r="DGY226" s="1"/>
      <c r="DGZ226" s="1"/>
      <c r="DHA226" s="1"/>
      <c r="DHB226" s="1"/>
      <c r="DHC226" s="1"/>
      <c r="DHD226" s="1"/>
      <c r="DHE226" s="1"/>
      <c r="DHF226" s="1"/>
      <c r="DHG226" s="1"/>
      <c r="DHH226" s="1"/>
      <c r="DHI226" s="1"/>
      <c r="DHJ226" s="1"/>
      <c r="DHK226" s="1"/>
      <c r="DHL226" s="1"/>
      <c r="DHM226" s="1"/>
      <c r="DHN226" s="1"/>
      <c r="DHO226" s="1"/>
      <c r="DHP226" s="1"/>
      <c r="DHQ226" s="1"/>
      <c r="DHR226" s="1"/>
      <c r="DHS226" s="1"/>
      <c r="DHT226" s="1"/>
      <c r="DHU226" s="1"/>
      <c r="DHV226" s="1"/>
      <c r="DHW226" s="1"/>
      <c r="DHX226" s="1"/>
      <c r="DHY226" s="1"/>
      <c r="DHZ226" s="1"/>
      <c r="DIA226" s="1"/>
      <c r="DIB226" s="1"/>
      <c r="DIC226" s="1"/>
      <c r="DID226" s="1"/>
      <c r="DIE226" s="1"/>
      <c r="DIF226" s="1"/>
      <c r="DIG226" s="1"/>
      <c r="DIH226" s="1"/>
      <c r="DII226" s="1"/>
      <c r="DIJ226" s="1"/>
      <c r="DIK226" s="1"/>
      <c r="DIL226" s="1"/>
      <c r="DIM226" s="1"/>
      <c r="DIN226" s="1"/>
      <c r="DIO226" s="1"/>
      <c r="DIP226" s="1"/>
      <c r="DIQ226" s="1"/>
      <c r="DIR226" s="1"/>
      <c r="DIS226" s="1"/>
      <c r="DIT226" s="1"/>
      <c r="DIU226" s="1"/>
      <c r="DIV226" s="1"/>
      <c r="DIW226" s="1"/>
      <c r="DIX226" s="1"/>
      <c r="DIY226" s="1"/>
      <c r="DIZ226" s="1"/>
      <c r="DJA226" s="1"/>
      <c r="DJB226" s="1"/>
      <c r="DJC226" s="1"/>
      <c r="DJD226" s="1"/>
      <c r="DJE226" s="1"/>
      <c r="DJF226" s="1"/>
      <c r="DJG226" s="1"/>
      <c r="DJH226" s="1"/>
      <c r="DJI226" s="1"/>
      <c r="DJJ226" s="1"/>
      <c r="DJK226" s="1"/>
      <c r="DJL226" s="1"/>
      <c r="DJM226" s="1"/>
      <c r="DJN226" s="1"/>
      <c r="DJO226" s="1"/>
      <c r="DJP226" s="1"/>
      <c r="DJQ226" s="1"/>
      <c r="DJR226" s="1"/>
      <c r="DJS226" s="1"/>
      <c r="DJT226" s="1"/>
      <c r="DJU226" s="1"/>
      <c r="DJV226" s="1"/>
      <c r="DJW226" s="1"/>
      <c r="DJX226" s="1"/>
      <c r="DJY226" s="1"/>
      <c r="DJZ226" s="1"/>
      <c r="DKA226" s="1"/>
      <c r="DKB226" s="1"/>
      <c r="DKC226" s="1"/>
      <c r="DKD226" s="1"/>
      <c r="DKE226" s="1"/>
      <c r="DKF226" s="1"/>
      <c r="DKG226" s="1"/>
      <c r="DKH226" s="1"/>
      <c r="DKI226" s="1"/>
      <c r="DKJ226" s="1"/>
      <c r="DKK226" s="1"/>
      <c r="DKL226" s="1"/>
      <c r="DKM226" s="1"/>
      <c r="DKN226" s="1"/>
      <c r="DKO226" s="1"/>
      <c r="DKP226" s="1"/>
      <c r="DKQ226" s="1"/>
      <c r="DKR226" s="1"/>
      <c r="DKS226" s="1"/>
      <c r="DKT226" s="1"/>
      <c r="DKU226" s="1"/>
      <c r="DKV226" s="1"/>
      <c r="DKW226" s="1"/>
      <c r="DKX226" s="1"/>
      <c r="DKY226" s="1"/>
      <c r="DKZ226" s="1"/>
      <c r="DLA226" s="1"/>
      <c r="DLB226" s="1"/>
      <c r="DLC226" s="1"/>
      <c r="DLD226" s="1"/>
      <c r="DLE226" s="1"/>
      <c r="DLF226" s="1"/>
      <c r="DLG226" s="1"/>
      <c r="DLH226" s="1"/>
      <c r="DLI226" s="1"/>
      <c r="DLJ226" s="1"/>
      <c r="DLK226" s="1"/>
      <c r="DLL226" s="1"/>
      <c r="DLM226" s="1"/>
      <c r="DLN226" s="1"/>
      <c r="DLO226" s="1"/>
      <c r="DLP226" s="1"/>
      <c r="DLQ226" s="1"/>
      <c r="DLR226" s="1"/>
      <c r="DLS226" s="1"/>
      <c r="DLT226" s="1"/>
      <c r="DLU226" s="1"/>
      <c r="DLV226" s="1"/>
      <c r="DLW226" s="1"/>
      <c r="DLX226" s="1"/>
      <c r="DLY226" s="1"/>
      <c r="DLZ226" s="1"/>
      <c r="DMA226" s="1"/>
      <c r="DMB226" s="1"/>
      <c r="DMC226" s="1"/>
      <c r="DMD226" s="1"/>
      <c r="DME226" s="1"/>
      <c r="DMF226" s="1"/>
      <c r="DMG226" s="1"/>
      <c r="DMH226" s="1"/>
      <c r="DMI226" s="1"/>
      <c r="DMJ226" s="1"/>
      <c r="DMK226" s="1"/>
      <c r="DML226" s="1"/>
      <c r="DMM226" s="1"/>
      <c r="DMN226" s="1"/>
      <c r="DMO226" s="1"/>
      <c r="DMP226" s="1"/>
      <c r="DMQ226" s="1"/>
      <c r="DMR226" s="1"/>
      <c r="DMS226" s="1"/>
      <c r="DMT226" s="1"/>
      <c r="DMU226" s="1"/>
      <c r="DMV226" s="1"/>
      <c r="DMW226" s="1"/>
      <c r="DMX226" s="1"/>
      <c r="DMY226" s="1"/>
      <c r="DMZ226" s="1"/>
      <c r="DNA226" s="1"/>
      <c r="DNB226" s="1"/>
      <c r="DNC226" s="1"/>
      <c r="DND226" s="1"/>
      <c r="DNE226" s="1"/>
      <c r="DNF226" s="1"/>
      <c r="DNG226" s="1"/>
      <c r="DNH226" s="1"/>
      <c r="DNI226" s="1"/>
      <c r="DNJ226" s="1"/>
      <c r="DNK226" s="1"/>
      <c r="DNL226" s="1"/>
      <c r="DNM226" s="1"/>
      <c r="DNN226" s="1"/>
      <c r="DNO226" s="1"/>
      <c r="DNP226" s="1"/>
      <c r="DNQ226" s="1"/>
      <c r="DNR226" s="1"/>
      <c r="DNS226" s="1"/>
      <c r="DNT226" s="1"/>
      <c r="DNU226" s="1"/>
      <c r="DNV226" s="1"/>
      <c r="DNW226" s="1"/>
      <c r="DNX226" s="1"/>
      <c r="DNY226" s="1"/>
      <c r="DNZ226" s="1"/>
      <c r="DOA226" s="1"/>
      <c r="DOB226" s="1"/>
      <c r="DOC226" s="1"/>
      <c r="DOD226" s="1"/>
      <c r="DOE226" s="1"/>
      <c r="DOF226" s="1"/>
      <c r="DOG226" s="1"/>
      <c r="DOH226" s="1"/>
      <c r="DOI226" s="1"/>
      <c r="DOJ226" s="1"/>
      <c r="DOK226" s="1"/>
      <c r="DOL226" s="1"/>
      <c r="DOM226" s="1"/>
      <c r="DON226" s="1"/>
      <c r="DOO226" s="1"/>
      <c r="DOP226" s="1"/>
      <c r="DOQ226" s="1"/>
      <c r="DOR226" s="1"/>
      <c r="DOS226" s="1"/>
      <c r="DOT226" s="1"/>
      <c r="DOU226" s="1"/>
      <c r="DOV226" s="1"/>
      <c r="DOW226" s="1"/>
      <c r="DOX226" s="1"/>
      <c r="DOY226" s="1"/>
      <c r="DOZ226" s="1"/>
      <c r="DPA226" s="1"/>
      <c r="DPB226" s="1"/>
      <c r="DPC226" s="1"/>
      <c r="DPD226" s="1"/>
      <c r="DPE226" s="1"/>
      <c r="DPF226" s="1"/>
      <c r="DPG226" s="1"/>
      <c r="DPH226" s="1"/>
      <c r="DPI226" s="1"/>
      <c r="DPJ226" s="1"/>
      <c r="DPK226" s="1"/>
      <c r="DPL226" s="1"/>
      <c r="DPM226" s="1"/>
      <c r="DPN226" s="1"/>
      <c r="DPO226" s="1"/>
      <c r="DPP226" s="1"/>
      <c r="DPQ226" s="1"/>
      <c r="DPR226" s="1"/>
      <c r="DPS226" s="1"/>
      <c r="DPT226" s="1"/>
      <c r="DPU226" s="1"/>
      <c r="DPV226" s="1"/>
      <c r="DPW226" s="1"/>
      <c r="DPX226" s="1"/>
      <c r="DPY226" s="1"/>
      <c r="DPZ226" s="1"/>
      <c r="DQA226" s="1"/>
      <c r="DQB226" s="1"/>
      <c r="DQC226" s="1"/>
      <c r="DQD226" s="1"/>
      <c r="DQE226" s="1"/>
      <c r="DQF226" s="1"/>
      <c r="DQG226" s="1"/>
      <c r="DQH226" s="1"/>
      <c r="DQI226" s="1"/>
      <c r="DQJ226" s="1"/>
      <c r="DQK226" s="1"/>
      <c r="DQL226" s="1"/>
      <c r="DQM226" s="1"/>
      <c r="DQN226" s="1"/>
      <c r="DQO226" s="1"/>
      <c r="DQP226" s="1"/>
      <c r="DQQ226" s="1"/>
      <c r="DQR226" s="1"/>
      <c r="DQS226" s="1"/>
      <c r="DQT226" s="1"/>
      <c r="DQU226" s="1"/>
      <c r="DQV226" s="1"/>
      <c r="DQW226" s="1"/>
      <c r="DQX226" s="1"/>
      <c r="DQY226" s="1"/>
      <c r="DQZ226" s="1"/>
      <c r="DRA226" s="1"/>
      <c r="DRB226" s="1"/>
      <c r="DRC226" s="1"/>
      <c r="DRD226" s="1"/>
      <c r="DRE226" s="1"/>
      <c r="DRF226" s="1"/>
      <c r="DRG226" s="1"/>
      <c r="DRH226" s="1"/>
      <c r="DRI226" s="1"/>
      <c r="DRJ226" s="1"/>
      <c r="DRK226" s="1"/>
      <c r="DRL226" s="1"/>
      <c r="DRM226" s="1"/>
      <c r="DRN226" s="1"/>
      <c r="DRO226" s="1"/>
      <c r="DRP226" s="1"/>
      <c r="DRQ226" s="1"/>
      <c r="DRR226" s="1"/>
      <c r="DRS226" s="1"/>
      <c r="DRT226" s="1"/>
      <c r="DRU226" s="1"/>
      <c r="DRV226" s="1"/>
      <c r="DRW226" s="1"/>
      <c r="DRX226" s="1"/>
      <c r="DRY226" s="1"/>
      <c r="DRZ226" s="1"/>
      <c r="DSA226" s="1"/>
      <c r="DSB226" s="1"/>
      <c r="DSC226" s="1"/>
      <c r="DSD226" s="1"/>
      <c r="DSE226" s="1"/>
      <c r="DSF226" s="1"/>
      <c r="DSG226" s="1"/>
      <c r="DSH226" s="1"/>
      <c r="DSI226" s="1"/>
      <c r="DSJ226" s="1"/>
      <c r="DSK226" s="1"/>
      <c r="DSL226" s="1"/>
      <c r="DSM226" s="1"/>
      <c r="DSN226" s="1"/>
      <c r="DSO226" s="1"/>
      <c r="DSP226" s="1"/>
      <c r="DSQ226" s="1"/>
      <c r="DSR226" s="1"/>
      <c r="DSS226" s="1"/>
      <c r="DST226" s="1"/>
      <c r="DSU226" s="1"/>
      <c r="DSV226" s="1"/>
      <c r="DSW226" s="1"/>
      <c r="DSX226" s="1"/>
      <c r="DSY226" s="1"/>
      <c r="DSZ226" s="1"/>
      <c r="DTA226" s="1"/>
      <c r="DTB226" s="1"/>
      <c r="DTC226" s="1"/>
      <c r="DTD226" s="1"/>
      <c r="DTE226" s="1"/>
      <c r="DTF226" s="1"/>
      <c r="DTG226" s="1"/>
      <c r="DTH226" s="1"/>
      <c r="DTI226" s="1"/>
      <c r="DTJ226" s="1"/>
      <c r="DTK226" s="1"/>
      <c r="DTL226" s="1"/>
      <c r="DTM226" s="1"/>
      <c r="DTN226" s="1"/>
      <c r="DTO226" s="1"/>
      <c r="DTP226" s="1"/>
      <c r="DTQ226" s="1"/>
      <c r="DTR226" s="1"/>
      <c r="DTS226" s="1"/>
      <c r="DTT226" s="1"/>
      <c r="DTU226" s="1"/>
      <c r="DTV226" s="1"/>
      <c r="DTW226" s="1"/>
      <c r="DTX226" s="1"/>
      <c r="DTY226" s="1"/>
      <c r="DTZ226" s="1"/>
      <c r="DUA226" s="1"/>
      <c r="DUB226" s="1"/>
      <c r="DUC226" s="1"/>
      <c r="DUD226" s="1"/>
      <c r="DUE226" s="1"/>
      <c r="DUF226" s="1"/>
      <c r="DUG226" s="1"/>
      <c r="DUH226" s="1"/>
      <c r="DUI226" s="1"/>
      <c r="DUJ226" s="1"/>
      <c r="DUK226" s="1"/>
      <c r="DUL226" s="1"/>
      <c r="DUM226" s="1"/>
      <c r="DUN226" s="1"/>
      <c r="DUO226" s="1"/>
      <c r="DUP226" s="1"/>
      <c r="DUQ226" s="1"/>
      <c r="DUR226" s="1"/>
      <c r="DUS226" s="1"/>
      <c r="DUT226" s="1"/>
      <c r="DUU226" s="1"/>
      <c r="DUV226" s="1"/>
      <c r="DUW226" s="1"/>
      <c r="DUX226" s="1"/>
      <c r="DUY226" s="1"/>
      <c r="DUZ226" s="1"/>
      <c r="DVA226" s="1"/>
      <c r="DVB226" s="1"/>
      <c r="DVC226" s="1"/>
      <c r="DVD226" s="1"/>
      <c r="DVE226" s="1"/>
      <c r="DVF226" s="1"/>
      <c r="DVG226" s="1"/>
      <c r="DVH226" s="1"/>
      <c r="DVI226" s="1"/>
      <c r="DVJ226" s="1"/>
      <c r="DVK226" s="1"/>
      <c r="DVL226" s="1"/>
      <c r="DVM226" s="1"/>
      <c r="DVN226" s="1"/>
      <c r="DVO226" s="1"/>
      <c r="DVP226" s="1"/>
      <c r="DVQ226" s="1"/>
      <c r="DVR226" s="1"/>
      <c r="DVS226" s="1"/>
      <c r="DVT226" s="1"/>
      <c r="DVU226" s="1"/>
      <c r="DVV226" s="1"/>
      <c r="DVW226" s="1"/>
      <c r="DVX226" s="1"/>
      <c r="DVY226" s="1"/>
      <c r="DVZ226" s="1"/>
      <c r="DWA226" s="1"/>
      <c r="DWB226" s="1"/>
      <c r="DWC226" s="1"/>
      <c r="DWD226" s="1"/>
      <c r="DWE226" s="1"/>
      <c r="DWF226" s="1"/>
      <c r="DWG226" s="1"/>
      <c r="DWH226" s="1"/>
      <c r="DWI226" s="1"/>
      <c r="DWJ226" s="1"/>
      <c r="DWK226" s="1"/>
      <c r="DWL226" s="1"/>
      <c r="DWM226" s="1"/>
      <c r="DWN226" s="1"/>
      <c r="DWO226" s="1"/>
      <c r="DWP226" s="1"/>
      <c r="DWQ226" s="1"/>
      <c r="DWR226" s="1"/>
      <c r="DWS226" s="1"/>
      <c r="DWT226" s="1"/>
      <c r="DWU226" s="1"/>
      <c r="DWV226" s="1"/>
      <c r="DWW226" s="1"/>
      <c r="DWX226" s="1"/>
      <c r="DWY226" s="1"/>
      <c r="DWZ226" s="1"/>
      <c r="DXA226" s="1"/>
      <c r="DXB226" s="1"/>
      <c r="DXC226" s="1"/>
      <c r="DXD226" s="1"/>
      <c r="DXE226" s="1"/>
      <c r="DXF226" s="1"/>
      <c r="DXG226" s="1"/>
      <c r="DXH226" s="1"/>
      <c r="DXI226" s="1"/>
      <c r="DXJ226" s="1"/>
      <c r="DXK226" s="1"/>
      <c r="DXL226" s="1"/>
      <c r="DXM226" s="1"/>
      <c r="DXN226" s="1"/>
      <c r="DXO226" s="1"/>
      <c r="DXP226" s="1"/>
      <c r="DXQ226" s="1"/>
      <c r="DXR226" s="1"/>
      <c r="DXS226" s="1"/>
      <c r="DXT226" s="1"/>
      <c r="DXU226" s="1"/>
      <c r="DXV226" s="1"/>
      <c r="DXW226" s="1"/>
      <c r="DXX226" s="1"/>
      <c r="DXY226" s="1"/>
      <c r="DXZ226" s="1"/>
      <c r="DYA226" s="1"/>
      <c r="DYB226" s="1"/>
      <c r="DYC226" s="1"/>
      <c r="DYD226" s="1"/>
      <c r="DYE226" s="1"/>
      <c r="DYF226" s="1"/>
      <c r="DYG226" s="1"/>
      <c r="DYH226" s="1"/>
      <c r="DYI226" s="1"/>
      <c r="DYJ226" s="1"/>
      <c r="DYK226" s="1"/>
      <c r="DYL226" s="1"/>
      <c r="DYM226" s="1"/>
      <c r="DYN226" s="1"/>
      <c r="DYO226" s="1"/>
      <c r="DYP226" s="1"/>
      <c r="DYQ226" s="1"/>
      <c r="DYR226" s="1"/>
      <c r="DYS226" s="1"/>
      <c r="DYT226" s="1"/>
      <c r="DYU226" s="1"/>
      <c r="DYV226" s="1"/>
      <c r="DYW226" s="1"/>
      <c r="DYX226" s="1"/>
      <c r="DYY226" s="1"/>
      <c r="DYZ226" s="1"/>
      <c r="DZA226" s="1"/>
      <c r="DZB226" s="1"/>
      <c r="DZC226" s="1"/>
      <c r="DZD226" s="1"/>
      <c r="DZE226" s="1"/>
      <c r="DZF226" s="1"/>
      <c r="DZG226" s="1"/>
      <c r="DZH226" s="1"/>
      <c r="DZI226" s="1"/>
      <c r="DZJ226" s="1"/>
      <c r="DZK226" s="1"/>
      <c r="DZL226" s="1"/>
      <c r="DZM226" s="1"/>
      <c r="DZN226" s="1"/>
      <c r="DZO226" s="1"/>
      <c r="DZP226" s="1"/>
      <c r="DZQ226" s="1"/>
      <c r="DZR226" s="1"/>
      <c r="DZS226" s="1"/>
      <c r="DZT226" s="1"/>
      <c r="DZU226" s="1"/>
      <c r="DZV226" s="1"/>
      <c r="DZW226" s="1"/>
      <c r="DZX226" s="1"/>
      <c r="DZY226" s="1"/>
      <c r="DZZ226" s="1"/>
      <c r="EAA226" s="1"/>
      <c r="EAB226" s="1"/>
      <c r="EAC226" s="1"/>
      <c r="EAD226" s="1"/>
      <c r="EAE226" s="1"/>
      <c r="EAF226" s="1"/>
      <c r="EAG226" s="1"/>
      <c r="EAH226" s="1"/>
      <c r="EAI226" s="1"/>
      <c r="EAJ226" s="1"/>
      <c r="EAK226" s="1"/>
      <c r="EAL226" s="1"/>
      <c r="EAM226" s="1"/>
      <c r="EAN226" s="1"/>
      <c r="EAO226" s="1"/>
      <c r="EAP226" s="1"/>
      <c r="EAQ226" s="1"/>
      <c r="EAR226" s="1"/>
      <c r="EAS226" s="1"/>
      <c r="EAT226" s="1"/>
      <c r="EAU226" s="1"/>
      <c r="EAV226" s="1"/>
      <c r="EAW226" s="1"/>
      <c r="EAX226" s="1"/>
      <c r="EAY226" s="1"/>
      <c r="EAZ226" s="1"/>
      <c r="EBA226" s="1"/>
      <c r="EBB226" s="1"/>
      <c r="EBC226" s="1"/>
      <c r="EBD226" s="1"/>
      <c r="EBE226" s="1"/>
      <c r="EBF226" s="1"/>
      <c r="EBG226" s="1"/>
      <c r="EBH226" s="1"/>
      <c r="EBI226" s="1"/>
      <c r="EBJ226" s="1"/>
      <c r="EBK226" s="1"/>
      <c r="EBL226" s="1"/>
      <c r="EBM226" s="1"/>
      <c r="EBN226" s="1"/>
      <c r="EBO226" s="1"/>
      <c r="EBP226" s="1"/>
      <c r="EBQ226" s="1"/>
      <c r="EBR226" s="1"/>
      <c r="EBS226" s="1"/>
      <c r="EBT226" s="1"/>
      <c r="EBU226" s="1"/>
      <c r="EBV226" s="1"/>
      <c r="EBW226" s="1"/>
      <c r="EBX226" s="1"/>
      <c r="EBY226" s="1"/>
      <c r="EBZ226" s="1"/>
      <c r="ECA226" s="1"/>
      <c r="ECB226" s="1"/>
      <c r="ECC226" s="1"/>
      <c r="ECD226" s="1"/>
      <c r="ECE226" s="1"/>
      <c r="ECF226" s="1"/>
      <c r="ECG226" s="1"/>
      <c r="ECH226" s="1"/>
      <c r="ECI226" s="1"/>
      <c r="ECJ226" s="1"/>
      <c r="ECK226" s="1"/>
      <c r="ECL226" s="1"/>
      <c r="ECM226" s="1"/>
      <c r="ECN226" s="1"/>
      <c r="ECO226" s="1"/>
      <c r="ECP226" s="1"/>
      <c r="ECQ226" s="1"/>
      <c r="ECR226" s="1"/>
      <c r="ECS226" s="1"/>
      <c r="ECT226" s="1"/>
      <c r="ECU226" s="1"/>
      <c r="ECV226" s="1"/>
      <c r="ECW226" s="1"/>
      <c r="ECX226" s="1"/>
      <c r="ECY226" s="1"/>
      <c r="ECZ226" s="1"/>
      <c r="EDA226" s="1"/>
      <c r="EDB226" s="1"/>
      <c r="EDC226" s="1"/>
      <c r="EDD226" s="1"/>
      <c r="EDE226" s="1"/>
      <c r="EDF226" s="1"/>
      <c r="EDG226" s="1"/>
      <c r="EDH226" s="1"/>
      <c r="EDI226" s="1"/>
      <c r="EDJ226" s="1"/>
      <c r="EDK226" s="1"/>
      <c r="EDL226" s="1"/>
      <c r="EDM226" s="1"/>
      <c r="EDN226" s="1"/>
      <c r="EDO226" s="1"/>
      <c r="EDP226" s="1"/>
      <c r="EDQ226" s="1"/>
      <c r="EDR226" s="1"/>
      <c r="EDS226" s="1"/>
      <c r="EDT226" s="1"/>
      <c r="EDU226" s="1"/>
      <c r="EDV226" s="1"/>
      <c r="EDW226" s="1"/>
      <c r="EDX226" s="1"/>
      <c r="EDY226" s="1"/>
      <c r="EDZ226" s="1"/>
      <c r="EEA226" s="1"/>
      <c r="EEB226" s="1"/>
      <c r="EEC226" s="1"/>
      <c r="EED226" s="1"/>
      <c r="EEE226" s="1"/>
      <c r="EEF226" s="1"/>
      <c r="EEG226" s="1"/>
      <c r="EEH226" s="1"/>
      <c r="EEI226" s="1"/>
      <c r="EEJ226" s="1"/>
      <c r="EEK226" s="1"/>
      <c r="EEL226" s="1"/>
      <c r="EEM226" s="1"/>
      <c r="EEN226" s="1"/>
      <c r="EEO226" s="1"/>
      <c r="EEP226" s="1"/>
      <c r="EEQ226" s="1"/>
      <c r="EER226" s="1"/>
      <c r="EES226" s="1"/>
      <c r="EET226" s="1"/>
      <c r="EEU226" s="1"/>
      <c r="EEV226" s="1"/>
      <c r="EEW226" s="1"/>
      <c r="EEX226" s="1"/>
      <c r="EEY226" s="1"/>
      <c r="EEZ226" s="1"/>
      <c r="EFA226" s="1"/>
      <c r="EFB226" s="1"/>
      <c r="EFC226" s="1"/>
      <c r="EFD226" s="1"/>
      <c r="EFE226" s="1"/>
      <c r="EFF226" s="1"/>
      <c r="EFG226" s="1"/>
      <c r="EFH226" s="1"/>
      <c r="EFI226" s="1"/>
      <c r="EFJ226" s="1"/>
      <c r="EFK226" s="1"/>
      <c r="EFL226" s="1"/>
      <c r="EFM226" s="1"/>
      <c r="EFN226" s="1"/>
      <c r="EFO226" s="1"/>
      <c r="EFP226" s="1"/>
      <c r="EFQ226" s="1"/>
      <c r="EFR226" s="1"/>
      <c r="EFS226" s="1"/>
      <c r="EFT226" s="1"/>
      <c r="EFU226" s="1"/>
      <c r="EFV226" s="1"/>
      <c r="EFW226" s="1"/>
      <c r="EFX226" s="1"/>
      <c r="EFY226" s="1"/>
      <c r="EFZ226" s="1"/>
      <c r="EGA226" s="1"/>
      <c r="EGB226" s="1"/>
      <c r="EGC226" s="1"/>
      <c r="EGD226" s="1"/>
      <c r="EGE226" s="1"/>
      <c r="EGF226" s="1"/>
      <c r="EGG226" s="1"/>
      <c r="EGH226" s="1"/>
      <c r="EGI226" s="1"/>
      <c r="EGJ226" s="1"/>
      <c r="EGK226" s="1"/>
      <c r="EGL226" s="1"/>
      <c r="EGM226" s="1"/>
      <c r="EGN226" s="1"/>
      <c r="EGO226" s="1"/>
      <c r="EGP226" s="1"/>
      <c r="EGQ226" s="1"/>
      <c r="EGR226" s="1"/>
      <c r="EGS226" s="1"/>
      <c r="EGT226" s="1"/>
      <c r="EGU226" s="1"/>
      <c r="EGV226" s="1"/>
      <c r="EGW226" s="1"/>
      <c r="EGX226" s="1"/>
      <c r="EGY226" s="1"/>
      <c r="EGZ226" s="1"/>
      <c r="EHA226" s="1"/>
      <c r="EHB226" s="1"/>
      <c r="EHC226" s="1"/>
      <c r="EHD226" s="1"/>
      <c r="EHE226" s="1"/>
      <c r="EHF226" s="1"/>
      <c r="EHG226" s="1"/>
      <c r="EHH226" s="1"/>
      <c r="EHI226" s="1"/>
      <c r="EHJ226" s="1"/>
      <c r="EHK226" s="1"/>
      <c r="EHL226" s="1"/>
      <c r="EHM226" s="1"/>
      <c r="EHN226" s="1"/>
      <c r="EHO226" s="1"/>
      <c r="EHP226" s="1"/>
      <c r="EHQ226" s="1"/>
      <c r="EHR226" s="1"/>
      <c r="EHS226" s="1"/>
      <c r="EHT226" s="1"/>
      <c r="EHU226" s="1"/>
      <c r="EHV226" s="1"/>
      <c r="EHW226" s="1"/>
      <c r="EHX226" s="1"/>
      <c r="EHY226" s="1"/>
      <c r="EHZ226" s="1"/>
      <c r="EIA226" s="1"/>
      <c r="EIB226" s="1"/>
      <c r="EIC226" s="1"/>
      <c r="EID226" s="1"/>
      <c r="EIE226" s="1"/>
      <c r="EIF226" s="1"/>
      <c r="EIG226" s="1"/>
      <c r="EIH226" s="1"/>
      <c r="EII226" s="1"/>
      <c r="EIJ226" s="1"/>
      <c r="EIK226" s="1"/>
      <c r="EIL226" s="1"/>
      <c r="EIM226" s="1"/>
      <c r="EIN226" s="1"/>
      <c r="EIO226" s="1"/>
      <c r="EIP226" s="1"/>
      <c r="EIQ226" s="1"/>
      <c r="EIR226" s="1"/>
      <c r="EIS226" s="1"/>
      <c r="EIT226" s="1"/>
      <c r="EIU226" s="1"/>
      <c r="EIV226" s="1"/>
      <c r="EIW226" s="1"/>
      <c r="EIX226" s="1"/>
      <c r="EIY226" s="1"/>
      <c r="EIZ226" s="1"/>
      <c r="EJA226" s="1"/>
      <c r="EJB226" s="1"/>
      <c r="EJC226" s="1"/>
      <c r="EJD226" s="1"/>
      <c r="EJE226" s="1"/>
      <c r="EJF226" s="1"/>
      <c r="EJG226" s="1"/>
      <c r="EJH226" s="1"/>
      <c r="EJI226" s="1"/>
      <c r="EJJ226" s="1"/>
      <c r="EJK226" s="1"/>
      <c r="EJL226" s="1"/>
      <c r="EJM226" s="1"/>
      <c r="EJN226" s="1"/>
      <c r="EJO226" s="1"/>
      <c r="EJP226" s="1"/>
      <c r="EJQ226" s="1"/>
      <c r="EJR226" s="1"/>
      <c r="EJS226" s="1"/>
      <c r="EJT226" s="1"/>
      <c r="EJU226" s="1"/>
      <c r="EJV226" s="1"/>
      <c r="EJW226" s="1"/>
      <c r="EJX226" s="1"/>
      <c r="EJY226" s="1"/>
      <c r="EJZ226" s="1"/>
      <c r="EKA226" s="1"/>
      <c r="EKB226" s="1"/>
      <c r="EKC226" s="1"/>
      <c r="EKD226" s="1"/>
      <c r="EKE226" s="1"/>
      <c r="EKF226" s="1"/>
      <c r="EKG226" s="1"/>
      <c r="EKH226" s="1"/>
      <c r="EKI226" s="1"/>
      <c r="EKJ226" s="1"/>
      <c r="EKK226" s="1"/>
      <c r="EKL226" s="1"/>
      <c r="EKM226" s="1"/>
      <c r="EKN226" s="1"/>
      <c r="EKO226" s="1"/>
      <c r="EKP226" s="1"/>
      <c r="EKQ226" s="1"/>
      <c r="EKR226" s="1"/>
      <c r="EKS226" s="1"/>
      <c r="EKT226" s="1"/>
      <c r="EKU226" s="1"/>
      <c r="EKV226" s="1"/>
      <c r="EKW226" s="1"/>
      <c r="EKX226" s="1"/>
      <c r="EKY226" s="1"/>
      <c r="EKZ226" s="1"/>
      <c r="ELA226" s="1"/>
      <c r="ELB226" s="1"/>
      <c r="ELC226" s="1"/>
      <c r="ELD226" s="1"/>
      <c r="ELE226" s="1"/>
      <c r="ELF226" s="1"/>
      <c r="ELG226" s="1"/>
      <c r="ELH226" s="1"/>
      <c r="ELI226" s="1"/>
      <c r="ELJ226" s="1"/>
      <c r="ELK226" s="1"/>
      <c r="ELL226" s="1"/>
      <c r="ELM226" s="1"/>
      <c r="ELN226" s="1"/>
      <c r="ELO226" s="1"/>
      <c r="ELP226" s="1"/>
      <c r="ELQ226" s="1"/>
      <c r="ELR226" s="1"/>
      <c r="ELS226" s="1"/>
      <c r="ELT226" s="1"/>
      <c r="ELU226" s="1"/>
      <c r="ELV226" s="1"/>
      <c r="ELW226" s="1"/>
      <c r="ELX226" s="1"/>
      <c r="ELY226" s="1"/>
      <c r="ELZ226" s="1"/>
      <c r="EMA226" s="1"/>
      <c r="EMB226" s="1"/>
      <c r="EMC226" s="1"/>
      <c r="EMD226" s="1"/>
      <c r="EME226" s="1"/>
      <c r="EMF226" s="1"/>
      <c r="EMG226" s="1"/>
      <c r="EMH226" s="1"/>
      <c r="EMI226" s="1"/>
      <c r="EMJ226" s="1"/>
      <c r="EMK226" s="1"/>
      <c r="EML226" s="1"/>
      <c r="EMM226" s="1"/>
      <c r="EMN226" s="1"/>
      <c r="EMO226" s="1"/>
      <c r="EMP226" s="1"/>
      <c r="EMQ226" s="1"/>
      <c r="EMR226" s="1"/>
      <c r="EMS226" s="1"/>
      <c r="EMT226" s="1"/>
      <c r="EMU226" s="1"/>
      <c r="EMV226" s="1"/>
      <c r="EMW226" s="1"/>
      <c r="EMX226" s="1"/>
      <c r="EMY226" s="1"/>
      <c r="EMZ226" s="1"/>
      <c r="ENA226" s="1"/>
      <c r="ENB226" s="1"/>
      <c r="ENC226" s="1"/>
      <c r="END226" s="1"/>
      <c r="ENE226" s="1"/>
      <c r="ENF226" s="1"/>
      <c r="ENG226" s="1"/>
      <c r="ENH226" s="1"/>
      <c r="ENI226" s="1"/>
      <c r="ENJ226" s="1"/>
      <c r="ENK226" s="1"/>
      <c r="ENL226" s="1"/>
      <c r="ENM226" s="1"/>
      <c r="ENN226" s="1"/>
      <c r="ENO226" s="1"/>
      <c r="ENP226" s="1"/>
      <c r="ENQ226" s="1"/>
      <c r="ENR226" s="1"/>
      <c r="ENS226" s="1"/>
      <c r="ENT226" s="1"/>
      <c r="ENU226" s="1"/>
      <c r="ENV226" s="1"/>
      <c r="ENW226" s="1"/>
      <c r="ENX226" s="1"/>
      <c r="ENY226" s="1"/>
      <c r="ENZ226" s="1"/>
      <c r="EOA226" s="1"/>
      <c r="EOB226" s="1"/>
      <c r="EOC226" s="1"/>
      <c r="EOD226" s="1"/>
      <c r="EOE226" s="1"/>
      <c r="EOF226" s="1"/>
      <c r="EOG226" s="1"/>
      <c r="EOH226" s="1"/>
      <c r="EOI226" s="1"/>
      <c r="EOJ226" s="1"/>
      <c r="EOK226" s="1"/>
      <c r="EOL226" s="1"/>
      <c r="EOM226" s="1"/>
      <c r="EON226" s="1"/>
      <c r="EOO226" s="1"/>
      <c r="EOP226" s="1"/>
      <c r="EOQ226" s="1"/>
      <c r="EOR226" s="1"/>
      <c r="EOS226" s="1"/>
      <c r="EOT226" s="1"/>
      <c r="EOU226" s="1"/>
      <c r="EOV226" s="1"/>
      <c r="EOW226" s="1"/>
      <c r="EOX226" s="1"/>
      <c r="EOY226" s="1"/>
      <c r="EOZ226" s="1"/>
      <c r="EPA226" s="1"/>
      <c r="EPB226" s="1"/>
      <c r="EPC226" s="1"/>
      <c r="EPD226" s="1"/>
      <c r="EPE226" s="1"/>
      <c r="EPF226" s="1"/>
      <c r="EPG226" s="1"/>
      <c r="EPH226" s="1"/>
      <c r="EPI226" s="1"/>
      <c r="EPJ226" s="1"/>
      <c r="EPK226" s="1"/>
      <c r="EPL226" s="1"/>
      <c r="EPM226" s="1"/>
      <c r="EPN226" s="1"/>
      <c r="EPO226" s="1"/>
      <c r="EPP226" s="1"/>
      <c r="EPQ226" s="1"/>
      <c r="EPR226" s="1"/>
      <c r="EPS226" s="1"/>
      <c r="EPT226" s="1"/>
      <c r="EPU226" s="1"/>
      <c r="EPV226" s="1"/>
      <c r="EPW226" s="1"/>
      <c r="EPX226" s="1"/>
      <c r="EPY226" s="1"/>
      <c r="EPZ226" s="1"/>
      <c r="EQA226" s="1"/>
      <c r="EQB226" s="1"/>
      <c r="EQC226" s="1"/>
      <c r="EQD226" s="1"/>
      <c r="EQE226" s="1"/>
      <c r="EQF226" s="1"/>
      <c r="EQG226" s="1"/>
      <c r="EQH226" s="1"/>
      <c r="EQI226" s="1"/>
      <c r="EQJ226" s="1"/>
      <c r="EQK226" s="1"/>
      <c r="EQL226" s="1"/>
      <c r="EQM226" s="1"/>
      <c r="EQN226" s="1"/>
      <c r="EQO226" s="1"/>
      <c r="EQP226" s="1"/>
      <c r="EQQ226" s="1"/>
      <c r="EQR226" s="1"/>
      <c r="EQS226" s="1"/>
      <c r="EQT226" s="1"/>
      <c r="EQU226" s="1"/>
      <c r="EQV226" s="1"/>
      <c r="EQW226" s="1"/>
      <c r="EQX226" s="1"/>
      <c r="EQY226" s="1"/>
      <c r="EQZ226" s="1"/>
      <c r="ERA226" s="1"/>
      <c r="ERB226" s="1"/>
      <c r="ERC226" s="1"/>
      <c r="ERD226" s="1"/>
      <c r="ERE226" s="1"/>
      <c r="ERF226" s="1"/>
      <c r="ERG226" s="1"/>
      <c r="ERH226" s="1"/>
      <c r="ERI226" s="1"/>
      <c r="ERJ226" s="1"/>
      <c r="ERK226" s="1"/>
      <c r="ERL226" s="1"/>
      <c r="ERM226" s="1"/>
      <c r="ERN226" s="1"/>
      <c r="ERO226" s="1"/>
      <c r="ERP226" s="1"/>
      <c r="ERQ226" s="1"/>
      <c r="ERR226" s="1"/>
      <c r="ERS226" s="1"/>
      <c r="ERT226" s="1"/>
      <c r="ERU226" s="1"/>
      <c r="ERV226" s="1"/>
      <c r="ERW226" s="1"/>
      <c r="ERX226" s="1"/>
      <c r="ERY226" s="1"/>
      <c r="ERZ226" s="1"/>
      <c r="ESA226" s="1"/>
      <c r="ESB226" s="1"/>
      <c r="ESC226" s="1"/>
      <c r="ESD226" s="1"/>
      <c r="ESE226" s="1"/>
      <c r="ESF226" s="1"/>
      <c r="ESG226" s="1"/>
      <c r="ESH226" s="1"/>
      <c r="ESI226" s="1"/>
      <c r="ESJ226" s="1"/>
      <c r="ESK226" s="1"/>
      <c r="ESL226" s="1"/>
      <c r="ESM226" s="1"/>
      <c r="ESN226" s="1"/>
      <c r="ESO226" s="1"/>
      <c r="ESP226" s="1"/>
      <c r="ESQ226" s="1"/>
      <c r="ESR226" s="1"/>
      <c r="ESS226" s="1"/>
      <c r="EST226" s="1"/>
      <c r="ESU226" s="1"/>
      <c r="ESV226" s="1"/>
      <c r="ESW226" s="1"/>
      <c r="ESX226" s="1"/>
      <c r="ESY226" s="1"/>
      <c r="ESZ226" s="1"/>
      <c r="ETA226" s="1"/>
      <c r="ETB226" s="1"/>
      <c r="ETC226" s="1"/>
      <c r="ETD226" s="1"/>
      <c r="ETE226" s="1"/>
      <c r="ETF226" s="1"/>
      <c r="ETG226" s="1"/>
      <c r="ETH226" s="1"/>
      <c r="ETI226" s="1"/>
      <c r="ETJ226" s="1"/>
      <c r="ETK226" s="1"/>
      <c r="ETL226" s="1"/>
      <c r="ETM226" s="1"/>
      <c r="ETN226" s="1"/>
      <c r="ETO226" s="1"/>
      <c r="ETP226" s="1"/>
      <c r="ETQ226" s="1"/>
      <c r="ETR226" s="1"/>
      <c r="ETS226" s="1"/>
      <c r="ETT226" s="1"/>
      <c r="ETU226" s="1"/>
      <c r="ETV226" s="1"/>
      <c r="ETW226" s="1"/>
      <c r="ETX226" s="1"/>
      <c r="ETY226" s="1"/>
      <c r="ETZ226" s="1"/>
      <c r="EUA226" s="1"/>
      <c r="EUB226" s="1"/>
      <c r="EUC226" s="1"/>
      <c r="EUD226" s="1"/>
      <c r="EUE226" s="1"/>
      <c r="EUF226" s="1"/>
      <c r="EUG226" s="1"/>
      <c r="EUH226" s="1"/>
      <c r="EUI226" s="1"/>
      <c r="EUJ226" s="1"/>
      <c r="EUK226" s="1"/>
      <c r="EUL226" s="1"/>
      <c r="EUM226" s="1"/>
      <c r="EUN226" s="1"/>
      <c r="EUO226" s="1"/>
      <c r="EUP226" s="1"/>
      <c r="EUQ226" s="1"/>
      <c r="EUR226" s="1"/>
      <c r="EUS226" s="1"/>
      <c r="EUT226" s="1"/>
      <c r="EUU226" s="1"/>
      <c r="EUV226" s="1"/>
      <c r="EUW226" s="1"/>
      <c r="EUX226" s="1"/>
      <c r="EUY226" s="1"/>
      <c r="EUZ226" s="1"/>
      <c r="EVA226" s="1"/>
      <c r="EVB226" s="1"/>
      <c r="EVC226" s="1"/>
      <c r="EVD226" s="1"/>
      <c r="EVE226" s="1"/>
      <c r="EVF226" s="1"/>
      <c r="EVG226" s="1"/>
      <c r="EVH226" s="1"/>
      <c r="EVI226" s="1"/>
      <c r="EVJ226" s="1"/>
      <c r="EVK226" s="1"/>
      <c r="EVL226" s="1"/>
      <c r="EVM226" s="1"/>
      <c r="EVN226" s="1"/>
      <c r="EVO226" s="1"/>
      <c r="EVP226" s="1"/>
      <c r="EVQ226" s="1"/>
      <c r="EVR226" s="1"/>
      <c r="EVS226" s="1"/>
      <c r="EVT226" s="1"/>
      <c r="EVU226" s="1"/>
      <c r="EVV226" s="1"/>
      <c r="EVW226" s="1"/>
      <c r="EVX226" s="1"/>
      <c r="EVY226" s="1"/>
      <c r="EVZ226" s="1"/>
      <c r="EWA226" s="1"/>
      <c r="EWB226" s="1"/>
      <c r="EWC226" s="1"/>
      <c r="EWD226" s="1"/>
      <c r="EWE226" s="1"/>
      <c r="EWF226" s="1"/>
      <c r="EWG226" s="1"/>
      <c r="EWH226" s="1"/>
      <c r="EWI226" s="1"/>
      <c r="EWJ226" s="1"/>
      <c r="EWK226" s="1"/>
      <c r="EWL226" s="1"/>
      <c r="EWM226" s="1"/>
      <c r="EWN226" s="1"/>
      <c r="EWO226" s="1"/>
      <c r="EWP226" s="1"/>
      <c r="EWQ226" s="1"/>
      <c r="EWR226" s="1"/>
      <c r="EWS226" s="1"/>
      <c r="EWT226" s="1"/>
      <c r="EWU226" s="1"/>
      <c r="EWV226" s="1"/>
      <c r="EWW226" s="1"/>
      <c r="EWX226" s="1"/>
      <c r="EWY226" s="1"/>
      <c r="EWZ226" s="1"/>
      <c r="EXA226" s="1"/>
      <c r="EXB226" s="1"/>
      <c r="EXC226" s="1"/>
      <c r="EXD226" s="1"/>
      <c r="EXE226" s="1"/>
      <c r="EXF226" s="1"/>
      <c r="EXG226" s="1"/>
      <c r="EXH226" s="1"/>
      <c r="EXI226" s="1"/>
      <c r="EXJ226" s="1"/>
      <c r="EXK226" s="1"/>
      <c r="EXL226" s="1"/>
      <c r="EXM226" s="1"/>
      <c r="EXN226" s="1"/>
      <c r="EXO226" s="1"/>
      <c r="EXP226" s="1"/>
      <c r="EXQ226" s="1"/>
      <c r="EXR226" s="1"/>
      <c r="EXS226" s="1"/>
      <c r="EXT226" s="1"/>
      <c r="EXU226" s="1"/>
      <c r="EXV226" s="1"/>
      <c r="EXW226" s="1"/>
      <c r="EXX226" s="1"/>
      <c r="EXY226" s="1"/>
      <c r="EXZ226" s="1"/>
      <c r="EYA226" s="1"/>
      <c r="EYB226" s="1"/>
      <c r="EYC226" s="1"/>
      <c r="EYD226" s="1"/>
      <c r="EYE226" s="1"/>
      <c r="EYF226" s="1"/>
      <c r="EYG226" s="1"/>
      <c r="EYH226" s="1"/>
      <c r="EYI226" s="1"/>
      <c r="EYJ226" s="1"/>
      <c r="EYK226" s="1"/>
      <c r="EYL226" s="1"/>
      <c r="EYM226" s="1"/>
      <c r="EYN226" s="1"/>
      <c r="EYO226" s="1"/>
      <c r="EYP226" s="1"/>
      <c r="EYQ226" s="1"/>
      <c r="EYR226" s="1"/>
      <c r="EYS226" s="1"/>
      <c r="EYT226" s="1"/>
      <c r="EYU226" s="1"/>
      <c r="EYV226" s="1"/>
      <c r="EYW226" s="1"/>
      <c r="EYX226" s="1"/>
      <c r="EYY226" s="1"/>
      <c r="EYZ226" s="1"/>
      <c r="EZA226" s="1"/>
      <c r="EZB226" s="1"/>
      <c r="EZC226" s="1"/>
      <c r="EZD226" s="1"/>
      <c r="EZE226" s="1"/>
      <c r="EZF226" s="1"/>
      <c r="EZG226" s="1"/>
      <c r="EZH226" s="1"/>
      <c r="EZI226" s="1"/>
      <c r="EZJ226" s="1"/>
      <c r="EZK226" s="1"/>
      <c r="EZL226" s="1"/>
      <c r="EZM226" s="1"/>
      <c r="EZN226" s="1"/>
      <c r="EZO226" s="1"/>
      <c r="EZP226" s="1"/>
      <c r="EZQ226" s="1"/>
      <c r="EZR226" s="1"/>
      <c r="EZS226" s="1"/>
      <c r="EZT226" s="1"/>
      <c r="EZU226" s="1"/>
      <c r="EZV226" s="1"/>
      <c r="EZW226" s="1"/>
      <c r="EZX226" s="1"/>
      <c r="EZY226" s="1"/>
      <c r="EZZ226" s="1"/>
      <c r="FAA226" s="1"/>
      <c r="FAB226" s="1"/>
      <c r="FAC226" s="1"/>
      <c r="FAD226" s="1"/>
      <c r="FAE226" s="1"/>
      <c r="FAF226" s="1"/>
      <c r="FAG226" s="1"/>
      <c r="FAH226" s="1"/>
      <c r="FAI226" s="1"/>
      <c r="FAJ226" s="1"/>
      <c r="FAK226" s="1"/>
      <c r="FAL226" s="1"/>
      <c r="FAM226" s="1"/>
      <c r="FAN226" s="1"/>
      <c r="FAO226" s="1"/>
      <c r="FAP226" s="1"/>
      <c r="FAQ226" s="1"/>
      <c r="FAR226" s="1"/>
      <c r="FAS226" s="1"/>
      <c r="FAT226" s="1"/>
      <c r="FAU226" s="1"/>
      <c r="FAV226" s="1"/>
      <c r="FAW226" s="1"/>
      <c r="FAX226" s="1"/>
      <c r="FAY226" s="1"/>
      <c r="FAZ226" s="1"/>
      <c r="FBA226" s="1"/>
      <c r="FBB226" s="1"/>
      <c r="FBC226" s="1"/>
      <c r="FBD226" s="1"/>
      <c r="FBE226" s="1"/>
      <c r="FBF226" s="1"/>
      <c r="FBG226" s="1"/>
      <c r="FBH226" s="1"/>
      <c r="FBI226" s="1"/>
      <c r="FBJ226" s="1"/>
      <c r="FBK226" s="1"/>
      <c r="FBL226" s="1"/>
      <c r="FBM226" s="1"/>
      <c r="FBN226" s="1"/>
      <c r="FBO226" s="1"/>
      <c r="FBP226" s="1"/>
      <c r="FBQ226" s="1"/>
      <c r="FBR226" s="1"/>
      <c r="FBS226" s="1"/>
      <c r="FBT226" s="1"/>
      <c r="FBU226" s="1"/>
      <c r="FBV226" s="1"/>
      <c r="FBW226" s="1"/>
      <c r="FBX226" s="1"/>
      <c r="FBY226" s="1"/>
      <c r="FBZ226" s="1"/>
      <c r="FCA226" s="1"/>
      <c r="FCB226" s="1"/>
      <c r="FCC226" s="1"/>
      <c r="FCD226" s="1"/>
      <c r="FCE226" s="1"/>
      <c r="FCF226" s="1"/>
      <c r="FCG226" s="1"/>
      <c r="FCH226" s="1"/>
      <c r="FCI226" s="1"/>
      <c r="FCJ226" s="1"/>
      <c r="FCK226" s="1"/>
      <c r="FCL226" s="1"/>
      <c r="FCM226" s="1"/>
      <c r="FCN226" s="1"/>
      <c r="FCO226" s="1"/>
      <c r="FCP226" s="1"/>
      <c r="FCQ226" s="1"/>
      <c r="FCR226" s="1"/>
      <c r="FCS226" s="1"/>
      <c r="FCT226" s="1"/>
      <c r="FCU226" s="1"/>
      <c r="FCV226" s="1"/>
      <c r="FCW226" s="1"/>
      <c r="FCX226" s="1"/>
      <c r="FCY226" s="1"/>
      <c r="FCZ226" s="1"/>
      <c r="FDA226" s="1"/>
      <c r="FDB226" s="1"/>
      <c r="FDC226" s="1"/>
      <c r="FDD226" s="1"/>
      <c r="FDE226" s="1"/>
      <c r="FDF226" s="1"/>
      <c r="FDG226" s="1"/>
      <c r="FDH226" s="1"/>
      <c r="FDI226" s="1"/>
      <c r="FDJ226" s="1"/>
      <c r="FDK226" s="1"/>
      <c r="FDL226" s="1"/>
      <c r="FDM226" s="1"/>
      <c r="FDN226" s="1"/>
      <c r="FDO226" s="1"/>
      <c r="FDP226" s="1"/>
      <c r="FDQ226" s="1"/>
      <c r="FDR226" s="1"/>
      <c r="FDS226" s="1"/>
      <c r="FDT226" s="1"/>
      <c r="FDU226" s="1"/>
      <c r="FDV226" s="1"/>
      <c r="FDW226" s="1"/>
      <c r="FDX226" s="1"/>
      <c r="FDY226" s="1"/>
      <c r="FDZ226" s="1"/>
      <c r="FEA226" s="1"/>
      <c r="FEB226" s="1"/>
      <c r="FEC226" s="1"/>
      <c r="FED226" s="1"/>
      <c r="FEE226" s="1"/>
      <c r="FEF226" s="1"/>
      <c r="FEG226" s="1"/>
      <c r="FEH226" s="1"/>
      <c r="FEI226" s="1"/>
      <c r="FEJ226" s="1"/>
      <c r="FEK226" s="1"/>
      <c r="FEL226" s="1"/>
      <c r="FEM226" s="1"/>
      <c r="FEN226" s="1"/>
      <c r="FEO226" s="1"/>
      <c r="FEP226" s="1"/>
      <c r="FEQ226" s="1"/>
      <c r="FER226" s="1"/>
      <c r="FES226" s="1"/>
      <c r="FET226" s="1"/>
      <c r="FEU226" s="1"/>
      <c r="FEV226" s="1"/>
      <c r="FEW226" s="1"/>
      <c r="FEX226" s="1"/>
      <c r="FEY226" s="1"/>
      <c r="FEZ226" s="1"/>
      <c r="FFA226" s="1"/>
      <c r="FFB226" s="1"/>
      <c r="FFC226" s="1"/>
      <c r="FFD226" s="1"/>
      <c r="FFE226" s="1"/>
      <c r="FFF226" s="1"/>
      <c r="FFG226" s="1"/>
      <c r="FFH226" s="1"/>
      <c r="FFI226" s="1"/>
      <c r="FFJ226" s="1"/>
      <c r="FFK226" s="1"/>
      <c r="FFL226" s="1"/>
      <c r="FFM226" s="1"/>
      <c r="FFN226" s="1"/>
      <c r="FFO226" s="1"/>
      <c r="FFP226" s="1"/>
      <c r="FFQ226" s="1"/>
      <c r="FFR226" s="1"/>
      <c r="FFS226" s="1"/>
      <c r="FFT226" s="1"/>
      <c r="FFU226" s="1"/>
      <c r="FFV226" s="1"/>
      <c r="FFW226" s="1"/>
      <c r="FFX226" s="1"/>
      <c r="FFY226" s="1"/>
      <c r="FFZ226" s="1"/>
      <c r="FGA226" s="1"/>
      <c r="FGB226" s="1"/>
      <c r="FGC226" s="1"/>
      <c r="FGD226" s="1"/>
      <c r="FGE226" s="1"/>
      <c r="FGF226" s="1"/>
      <c r="FGG226" s="1"/>
      <c r="FGH226" s="1"/>
      <c r="FGI226" s="1"/>
      <c r="FGJ226" s="1"/>
      <c r="FGK226" s="1"/>
      <c r="FGL226" s="1"/>
      <c r="FGM226" s="1"/>
      <c r="FGN226" s="1"/>
      <c r="FGO226" s="1"/>
      <c r="FGP226" s="1"/>
      <c r="FGQ226" s="1"/>
      <c r="FGR226" s="1"/>
      <c r="FGS226" s="1"/>
      <c r="FGT226" s="1"/>
      <c r="FGU226" s="1"/>
      <c r="FGV226" s="1"/>
      <c r="FGW226" s="1"/>
      <c r="FGX226" s="1"/>
      <c r="FGY226" s="1"/>
      <c r="FGZ226" s="1"/>
      <c r="FHA226" s="1"/>
      <c r="FHB226" s="1"/>
      <c r="FHC226" s="1"/>
      <c r="FHD226" s="1"/>
      <c r="FHE226" s="1"/>
      <c r="FHF226" s="1"/>
      <c r="FHG226" s="1"/>
      <c r="FHH226" s="1"/>
      <c r="FHI226" s="1"/>
      <c r="FHJ226" s="1"/>
      <c r="FHK226" s="1"/>
      <c r="FHL226" s="1"/>
      <c r="FHM226" s="1"/>
      <c r="FHN226" s="1"/>
      <c r="FHO226" s="1"/>
      <c r="FHP226" s="1"/>
      <c r="FHQ226" s="1"/>
      <c r="FHR226" s="1"/>
      <c r="FHS226" s="1"/>
      <c r="FHT226" s="1"/>
      <c r="FHU226" s="1"/>
      <c r="FHV226" s="1"/>
      <c r="FHW226" s="1"/>
      <c r="FHX226" s="1"/>
      <c r="FHY226" s="1"/>
      <c r="FHZ226" s="1"/>
      <c r="FIA226" s="1"/>
      <c r="FIB226" s="1"/>
      <c r="FIC226" s="1"/>
      <c r="FID226" s="1"/>
      <c r="FIE226" s="1"/>
      <c r="FIF226" s="1"/>
      <c r="FIG226" s="1"/>
      <c r="FIH226" s="1"/>
      <c r="FII226" s="1"/>
      <c r="FIJ226" s="1"/>
      <c r="FIK226" s="1"/>
      <c r="FIL226" s="1"/>
      <c r="FIM226" s="1"/>
      <c r="FIN226" s="1"/>
      <c r="FIO226" s="1"/>
      <c r="FIP226" s="1"/>
      <c r="FIQ226" s="1"/>
      <c r="FIR226" s="1"/>
      <c r="FIS226" s="1"/>
      <c r="FIT226" s="1"/>
      <c r="FIU226" s="1"/>
      <c r="FIV226" s="1"/>
      <c r="FIW226" s="1"/>
      <c r="FIX226" s="1"/>
      <c r="FIY226" s="1"/>
      <c r="FIZ226" s="1"/>
      <c r="FJA226" s="1"/>
      <c r="FJB226" s="1"/>
      <c r="FJC226" s="1"/>
      <c r="FJD226" s="1"/>
      <c r="FJE226" s="1"/>
      <c r="FJF226" s="1"/>
      <c r="FJG226" s="1"/>
      <c r="FJH226" s="1"/>
      <c r="FJI226" s="1"/>
      <c r="FJJ226" s="1"/>
      <c r="FJK226" s="1"/>
      <c r="FJL226" s="1"/>
      <c r="FJM226" s="1"/>
      <c r="FJN226" s="1"/>
      <c r="FJO226" s="1"/>
      <c r="FJP226" s="1"/>
      <c r="FJQ226" s="1"/>
      <c r="FJR226" s="1"/>
      <c r="FJS226" s="1"/>
      <c r="FJT226" s="1"/>
      <c r="FJU226" s="1"/>
      <c r="FJV226" s="1"/>
      <c r="FJW226" s="1"/>
      <c r="FJX226" s="1"/>
      <c r="FJY226" s="1"/>
      <c r="FJZ226" s="1"/>
      <c r="FKA226" s="1"/>
      <c r="FKB226" s="1"/>
      <c r="FKC226" s="1"/>
      <c r="FKD226" s="1"/>
      <c r="FKE226" s="1"/>
      <c r="FKF226" s="1"/>
      <c r="FKG226" s="1"/>
      <c r="FKH226" s="1"/>
      <c r="FKI226" s="1"/>
      <c r="FKJ226" s="1"/>
      <c r="FKK226" s="1"/>
      <c r="FKL226" s="1"/>
      <c r="FKM226" s="1"/>
      <c r="FKN226" s="1"/>
      <c r="FKO226" s="1"/>
      <c r="FKP226" s="1"/>
      <c r="FKQ226" s="1"/>
      <c r="FKR226" s="1"/>
      <c r="FKS226" s="1"/>
      <c r="FKT226" s="1"/>
      <c r="FKU226" s="1"/>
      <c r="FKV226" s="1"/>
      <c r="FKW226" s="1"/>
      <c r="FKX226" s="1"/>
      <c r="FKY226" s="1"/>
      <c r="FKZ226" s="1"/>
      <c r="FLA226" s="1"/>
      <c r="FLB226" s="1"/>
      <c r="FLC226" s="1"/>
      <c r="FLD226" s="1"/>
      <c r="FLE226" s="1"/>
      <c r="FLF226" s="1"/>
      <c r="FLG226" s="1"/>
      <c r="FLH226" s="1"/>
      <c r="FLI226" s="1"/>
      <c r="FLJ226" s="1"/>
      <c r="FLK226" s="1"/>
      <c r="FLL226" s="1"/>
      <c r="FLM226" s="1"/>
      <c r="FLN226" s="1"/>
      <c r="FLO226" s="1"/>
      <c r="FLP226" s="1"/>
      <c r="FLQ226" s="1"/>
      <c r="FLR226" s="1"/>
      <c r="FLS226" s="1"/>
      <c r="FLT226" s="1"/>
      <c r="FLU226" s="1"/>
      <c r="FLV226" s="1"/>
      <c r="FLW226" s="1"/>
      <c r="FLX226" s="1"/>
      <c r="FLY226" s="1"/>
      <c r="FLZ226" s="1"/>
      <c r="FMA226" s="1"/>
      <c r="FMB226" s="1"/>
      <c r="FMC226" s="1"/>
      <c r="FMD226" s="1"/>
      <c r="FME226" s="1"/>
      <c r="FMF226" s="1"/>
      <c r="FMG226" s="1"/>
      <c r="FMH226" s="1"/>
      <c r="FMI226" s="1"/>
      <c r="FMJ226" s="1"/>
      <c r="FMK226" s="1"/>
      <c r="FML226" s="1"/>
      <c r="FMM226" s="1"/>
      <c r="FMN226" s="1"/>
      <c r="FMO226" s="1"/>
      <c r="FMP226" s="1"/>
      <c r="FMQ226" s="1"/>
      <c r="FMR226" s="1"/>
      <c r="FMS226" s="1"/>
      <c r="FMT226" s="1"/>
      <c r="FMU226" s="1"/>
      <c r="FMV226" s="1"/>
      <c r="FMW226" s="1"/>
      <c r="FMX226" s="1"/>
      <c r="FMY226" s="1"/>
      <c r="FMZ226" s="1"/>
      <c r="FNA226" s="1"/>
      <c r="FNB226" s="1"/>
      <c r="FNC226" s="1"/>
      <c r="FND226" s="1"/>
      <c r="FNE226" s="1"/>
      <c r="FNF226" s="1"/>
      <c r="FNG226" s="1"/>
      <c r="FNH226" s="1"/>
      <c r="FNI226" s="1"/>
      <c r="FNJ226" s="1"/>
      <c r="FNK226" s="1"/>
      <c r="FNL226" s="1"/>
      <c r="FNM226" s="1"/>
      <c r="FNN226" s="1"/>
      <c r="FNO226" s="1"/>
      <c r="FNP226" s="1"/>
      <c r="FNQ226" s="1"/>
      <c r="FNR226" s="1"/>
      <c r="FNS226" s="1"/>
      <c r="FNT226" s="1"/>
      <c r="FNU226" s="1"/>
      <c r="FNV226" s="1"/>
      <c r="FNW226" s="1"/>
      <c r="FNX226" s="1"/>
      <c r="FNY226" s="1"/>
      <c r="FNZ226" s="1"/>
      <c r="FOA226" s="1"/>
      <c r="FOB226" s="1"/>
      <c r="FOC226" s="1"/>
      <c r="FOD226" s="1"/>
      <c r="FOE226" s="1"/>
      <c r="FOF226" s="1"/>
      <c r="FOG226" s="1"/>
      <c r="FOH226" s="1"/>
      <c r="FOI226" s="1"/>
      <c r="FOJ226" s="1"/>
      <c r="FOK226" s="1"/>
      <c r="FOL226" s="1"/>
      <c r="FOM226" s="1"/>
      <c r="FON226" s="1"/>
      <c r="FOO226" s="1"/>
      <c r="FOP226" s="1"/>
      <c r="FOQ226" s="1"/>
      <c r="FOR226" s="1"/>
      <c r="FOS226" s="1"/>
      <c r="FOT226" s="1"/>
      <c r="FOU226" s="1"/>
      <c r="FOV226" s="1"/>
      <c r="FOW226" s="1"/>
      <c r="FOX226" s="1"/>
      <c r="FOY226" s="1"/>
      <c r="FOZ226" s="1"/>
      <c r="FPA226" s="1"/>
      <c r="FPB226" s="1"/>
      <c r="FPC226" s="1"/>
      <c r="FPD226" s="1"/>
      <c r="FPE226" s="1"/>
      <c r="FPF226" s="1"/>
      <c r="FPG226" s="1"/>
      <c r="FPH226" s="1"/>
      <c r="FPI226" s="1"/>
      <c r="FPJ226" s="1"/>
      <c r="FPK226" s="1"/>
      <c r="FPL226" s="1"/>
      <c r="FPM226" s="1"/>
      <c r="FPN226" s="1"/>
      <c r="FPO226" s="1"/>
      <c r="FPP226" s="1"/>
      <c r="FPQ226" s="1"/>
      <c r="FPR226" s="1"/>
      <c r="FPS226" s="1"/>
      <c r="FPT226" s="1"/>
      <c r="FPU226" s="1"/>
      <c r="FPV226" s="1"/>
      <c r="FPW226" s="1"/>
      <c r="FPX226" s="1"/>
      <c r="FPY226" s="1"/>
      <c r="FPZ226" s="1"/>
      <c r="FQA226" s="1"/>
      <c r="FQB226" s="1"/>
      <c r="FQC226" s="1"/>
      <c r="FQD226" s="1"/>
      <c r="FQE226" s="1"/>
      <c r="FQF226" s="1"/>
      <c r="FQG226" s="1"/>
      <c r="FQH226" s="1"/>
      <c r="FQI226" s="1"/>
      <c r="FQJ226" s="1"/>
      <c r="FQK226" s="1"/>
      <c r="FQL226" s="1"/>
      <c r="FQM226" s="1"/>
      <c r="FQN226" s="1"/>
      <c r="FQO226" s="1"/>
      <c r="FQP226" s="1"/>
      <c r="FQQ226" s="1"/>
      <c r="FQR226" s="1"/>
      <c r="FQS226" s="1"/>
      <c r="FQT226" s="1"/>
      <c r="FQU226" s="1"/>
      <c r="FQV226" s="1"/>
      <c r="FQW226" s="1"/>
      <c r="FQX226" s="1"/>
      <c r="FQY226" s="1"/>
      <c r="FQZ226" s="1"/>
      <c r="FRA226" s="1"/>
      <c r="FRB226" s="1"/>
      <c r="FRC226" s="1"/>
      <c r="FRD226" s="1"/>
      <c r="FRE226" s="1"/>
      <c r="FRF226" s="1"/>
      <c r="FRG226" s="1"/>
      <c r="FRH226" s="1"/>
      <c r="FRI226" s="1"/>
      <c r="FRJ226" s="1"/>
      <c r="FRK226" s="1"/>
      <c r="FRL226" s="1"/>
      <c r="FRM226" s="1"/>
      <c r="FRN226" s="1"/>
      <c r="FRO226" s="1"/>
      <c r="FRP226" s="1"/>
      <c r="FRQ226" s="1"/>
      <c r="FRR226" s="1"/>
      <c r="FRS226" s="1"/>
      <c r="FRT226" s="1"/>
      <c r="FRU226" s="1"/>
      <c r="FRV226" s="1"/>
      <c r="FRW226" s="1"/>
      <c r="FRX226" s="1"/>
      <c r="FRY226" s="1"/>
      <c r="FRZ226" s="1"/>
      <c r="FSA226" s="1"/>
      <c r="FSB226" s="1"/>
      <c r="FSC226" s="1"/>
      <c r="FSD226" s="1"/>
      <c r="FSE226" s="1"/>
      <c r="FSF226" s="1"/>
      <c r="FSG226" s="1"/>
      <c r="FSH226" s="1"/>
      <c r="FSI226" s="1"/>
      <c r="FSJ226" s="1"/>
      <c r="FSK226" s="1"/>
      <c r="FSL226" s="1"/>
      <c r="FSM226" s="1"/>
      <c r="FSN226" s="1"/>
      <c r="FSO226" s="1"/>
      <c r="FSP226" s="1"/>
      <c r="FSQ226" s="1"/>
      <c r="FSR226" s="1"/>
      <c r="FSS226" s="1"/>
      <c r="FST226" s="1"/>
      <c r="FSU226" s="1"/>
      <c r="FSV226" s="1"/>
      <c r="FSW226" s="1"/>
      <c r="FSX226" s="1"/>
      <c r="FSY226" s="1"/>
      <c r="FSZ226" s="1"/>
      <c r="FTA226" s="1"/>
      <c r="FTB226" s="1"/>
      <c r="FTC226" s="1"/>
      <c r="FTD226" s="1"/>
      <c r="FTE226" s="1"/>
      <c r="FTF226" s="1"/>
      <c r="FTG226" s="1"/>
      <c r="FTH226" s="1"/>
      <c r="FTI226" s="1"/>
      <c r="FTJ226" s="1"/>
      <c r="FTK226" s="1"/>
      <c r="FTL226" s="1"/>
      <c r="FTM226" s="1"/>
      <c r="FTN226" s="1"/>
      <c r="FTO226" s="1"/>
      <c r="FTP226" s="1"/>
      <c r="FTQ226" s="1"/>
      <c r="FTR226" s="1"/>
      <c r="FTS226" s="1"/>
      <c r="FTT226" s="1"/>
      <c r="FTU226" s="1"/>
      <c r="FTV226" s="1"/>
      <c r="FTW226" s="1"/>
      <c r="FTX226" s="1"/>
      <c r="FTY226" s="1"/>
      <c r="FTZ226" s="1"/>
      <c r="FUA226" s="1"/>
      <c r="FUB226" s="1"/>
      <c r="FUC226" s="1"/>
      <c r="FUD226" s="1"/>
      <c r="FUE226" s="1"/>
      <c r="FUF226" s="1"/>
      <c r="FUG226" s="1"/>
      <c r="FUH226" s="1"/>
      <c r="FUI226" s="1"/>
      <c r="FUJ226" s="1"/>
      <c r="FUK226" s="1"/>
      <c r="FUL226" s="1"/>
      <c r="FUM226" s="1"/>
      <c r="FUN226" s="1"/>
      <c r="FUO226" s="1"/>
      <c r="FUP226" s="1"/>
      <c r="FUQ226" s="1"/>
      <c r="FUR226" s="1"/>
      <c r="FUS226" s="1"/>
      <c r="FUT226" s="1"/>
      <c r="FUU226" s="1"/>
      <c r="FUV226" s="1"/>
      <c r="FUW226" s="1"/>
      <c r="FUX226" s="1"/>
      <c r="FUY226" s="1"/>
      <c r="FUZ226" s="1"/>
      <c r="FVA226" s="1"/>
      <c r="FVB226" s="1"/>
      <c r="FVC226" s="1"/>
      <c r="FVD226" s="1"/>
      <c r="FVE226" s="1"/>
      <c r="FVF226" s="1"/>
      <c r="FVG226" s="1"/>
      <c r="FVH226" s="1"/>
      <c r="FVI226" s="1"/>
      <c r="FVJ226" s="1"/>
      <c r="FVK226" s="1"/>
      <c r="FVL226" s="1"/>
      <c r="FVM226" s="1"/>
      <c r="FVN226" s="1"/>
      <c r="FVO226" s="1"/>
      <c r="FVP226" s="1"/>
      <c r="FVQ226" s="1"/>
      <c r="FVR226" s="1"/>
      <c r="FVS226" s="1"/>
      <c r="FVT226" s="1"/>
      <c r="FVU226" s="1"/>
      <c r="FVV226" s="1"/>
      <c r="FVW226" s="1"/>
      <c r="FVX226" s="1"/>
      <c r="FVY226" s="1"/>
      <c r="FVZ226" s="1"/>
      <c r="FWA226" s="1"/>
      <c r="FWB226" s="1"/>
      <c r="FWC226" s="1"/>
      <c r="FWD226" s="1"/>
      <c r="FWE226" s="1"/>
      <c r="FWF226" s="1"/>
      <c r="FWG226" s="1"/>
      <c r="FWH226" s="1"/>
      <c r="FWI226" s="1"/>
      <c r="FWJ226" s="1"/>
      <c r="FWK226" s="1"/>
      <c r="FWL226" s="1"/>
      <c r="FWM226" s="1"/>
      <c r="FWN226" s="1"/>
      <c r="FWO226" s="1"/>
      <c r="FWP226" s="1"/>
      <c r="FWQ226" s="1"/>
      <c r="FWR226" s="1"/>
      <c r="FWS226" s="1"/>
      <c r="FWT226" s="1"/>
      <c r="FWU226" s="1"/>
      <c r="FWV226" s="1"/>
      <c r="FWW226" s="1"/>
      <c r="FWX226" s="1"/>
      <c r="FWY226" s="1"/>
      <c r="FWZ226" s="1"/>
      <c r="FXA226" s="1"/>
      <c r="FXB226" s="1"/>
      <c r="FXC226" s="1"/>
      <c r="FXD226" s="1"/>
      <c r="FXE226" s="1"/>
      <c r="FXF226" s="1"/>
      <c r="FXG226" s="1"/>
      <c r="FXH226" s="1"/>
      <c r="FXI226" s="1"/>
      <c r="FXJ226" s="1"/>
      <c r="FXK226" s="1"/>
      <c r="FXL226" s="1"/>
      <c r="FXM226" s="1"/>
      <c r="FXN226" s="1"/>
      <c r="FXO226" s="1"/>
      <c r="FXP226" s="1"/>
      <c r="FXQ226" s="1"/>
      <c r="FXR226" s="1"/>
      <c r="FXS226" s="1"/>
      <c r="FXT226" s="1"/>
      <c r="FXU226" s="1"/>
      <c r="FXV226" s="1"/>
      <c r="FXW226" s="1"/>
      <c r="FXX226" s="1"/>
      <c r="FXY226" s="1"/>
      <c r="FXZ226" s="1"/>
      <c r="FYA226" s="1"/>
      <c r="FYB226" s="1"/>
      <c r="FYC226" s="1"/>
      <c r="FYD226" s="1"/>
      <c r="FYE226" s="1"/>
      <c r="FYF226" s="1"/>
      <c r="FYG226" s="1"/>
      <c r="FYH226" s="1"/>
      <c r="FYI226" s="1"/>
      <c r="FYJ226" s="1"/>
      <c r="FYK226" s="1"/>
      <c r="FYL226" s="1"/>
      <c r="FYM226" s="1"/>
      <c r="FYN226" s="1"/>
      <c r="FYO226" s="1"/>
      <c r="FYP226" s="1"/>
      <c r="FYQ226" s="1"/>
      <c r="FYR226" s="1"/>
      <c r="FYS226" s="1"/>
      <c r="FYT226" s="1"/>
      <c r="FYU226" s="1"/>
      <c r="FYV226" s="1"/>
      <c r="FYW226" s="1"/>
      <c r="FYX226" s="1"/>
      <c r="FYY226" s="1"/>
      <c r="FYZ226" s="1"/>
      <c r="FZA226" s="1"/>
      <c r="FZB226" s="1"/>
      <c r="FZC226" s="1"/>
      <c r="FZD226" s="1"/>
      <c r="FZE226" s="1"/>
      <c r="FZF226" s="1"/>
      <c r="FZG226" s="1"/>
      <c r="FZH226" s="1"/>
      <c r="FZI226" s="1"/>
      <c r="FZJ226" s="1"/>
      <c r="FZK226" s="1"/>
      <c r="FZL226" s="1"/>
      <c r="FZM226" s="1"/>
      <c r="FZN226" s="1"/>
      <c r="FZO226" s="1"/>
      <c r="FZP226" s="1"/>
      <c r="FZQ226" s="1"/>
      <c r="FZR226" s="1"/>
      <c r="FZS226" s="1"/>
      <c r="FZT226" s="1"/>
      <c r="FZU226" s="1"/>
      <c r="FZV226" s="1"/>
      <c r="FZW226" s="1"/>
      <c r="FZX226" s="1"/>
      <c r="FZY226" s="1"/>
      <c r="FZZ226" s="1"/>
      <c r="GAA226" s="1"/>
      <c r="GAB226" s="1"/>
      <c r="GAC226" s="1"/>
      <c r="GAD226" s="1"/>
      <c r="GAE226" s="1"/>
      <c r="GAF226" s="1"/>
      <c r="GAG226" s="1"/>
      <c r="GAH226" s="1"/>
      <c r="GAI226" s="1"/>
      <c r="GAJ226" s="1"/>
      <c r="GAK226" s="1"/>
      <c r="GAL226" s="1"/>
      <c r="GAM226" s="1"/>
      <c r="GAN226" s="1"/>
      <c r="GAO226" s="1"/>
      <c r="GAP226" s="1"/>
      <c r="GAQ226" s="1"/>
      <c r="GAR226" s="1"/>
      <c r="GAS226" s="1"/>
      <c r="GAT226" s="1"/>
      <c r="GAU226" s="1"/>
      <c r="GAV226" s="1"/>
      <c r="GAW226" s="1"/>
      <c r="GAX226" s="1"/>
      <c r="GAY226" s="1"/>
      <c r="GAZ226" s="1"/>
      <c r="GBA226" s="1"/>
      <c r="GBB226" s="1"/>
      <c r="GBC226" s="1"/>
      <c r="GBD226" s="1"/>
      <c r="GBE226" s="1"/>
      <c r="GBF226" s="1"/>
      <c r="GBG226" s="1"/>
      <c r="GBH226" s="1"/>
      <c r="GBI226" s="1"/>
      <c r="GBJ226" s="1"/>
      <c r="GBK226" s="1"/>
      <c r="GBL226" s="1"/>
      <c r="GBM226" s="1"/>
      <c r="GBN226" s="1"/>
      <c r="GBO226" s="1"/>
      <c r="GBP226" s="1"/>
      <c r="GBQ226" s="1"/>
      <c r="GBR226" s="1"/>
      <c r="GBS226" s="1"/>
      <c r="GBT226" s="1"/>
      <c r="GBU226" s="1"/>
      <c r="GBV226" s="1"/>
      <c r="GBW226" s="1"/>
      <c r="GBX226" s="1"/>
      <c r="GBY226" s="1"/>
      <c r="GBZ226" s="1"/>
      <c r="GCA226" s="1"/>
      <c r="GCB226" s="1"/>
      <c r="GCC226" s="1"/>
      <c r="GCD226" s="1"/>
      <c r="GCE226" s="1"/>
      <c r="GCF226" s="1"/>
      <c r="GCG226" s="1"/>
      <c r="GCH226" s="1"/>
      <c r="GCI226" s="1"/>
      <c r="GCJ226" s="1"/>
      <c r="GCK226" s="1"/>
      <c r="GCL226" s="1"/>
      <c r="GCM226" s="1"/>
      <c r="GCN226" s="1"/>
      <c r="GCO226" s="1"/>
      <c r="GCP226" s="1"/>
      <c r="GCQ226" s="1"/>
      <c r="GCR226" s="1"/>
      <c r="GCS226" s="1"/>
      <c r="GCT226" s="1"/>
      <c r="GCU226" s="1"/>
      <c r="GCV226" s="1"/>
      <c r="GCW226" s="1"/>
      <c r="GCX226" s="1"/>
      <c r="GCY226" s="1"/>
      <c r="GCZ226" s="1"/>
      <c r="GDA226" s="1"/>
      <c r="GDB226" s="1"/>
      <c r="GDC226" s="1"/>
      <c r="GDD226" s="1"/>
      <c r="GDE226" s="1"/>
      <c r="GDF226" s="1"/>
      <c r="GDG226" s="1"/>
      <c r="GDH226" s="1"/>
      <c r="GDI226" s="1"/>
      <c r="GDJ226" s="1"/>
      <c r="GDK226" s="1"/>
      <c r="GDL226" s="1"/>
      <c r="GDM226" s="1"/>
      <c r="GDN226" s="1"/>
      <c r="GDO226" s="1"/>
      <c r="GDP226" s="1"/>
      <c r="GDQ226" s="1"/>
      <c r="GDR226" s="1"/>
      <c r="GDS226" s="1"/>
      <c r="GDT226" s="1"/>
      <c r="GDU226" s="1"/>
      <c r="GDV226" s="1"/>
      <c r="GDW226" s="1"/>
      <c r="GDX226" s="1"/>
      <c r="GDY226" s="1"/>
      <c r="GDZ226" s="1"/>
      <c r="GEA226" s="1"/>
      <c r="GEB226" s="1"/>
      <c r="GEC226" s="1"/>
      <c r="GED226" s="1"/>
      <c r="GEE226" s="1"/>
      <c r="GEF226" s="1"/>
      <c r="GEG226" s="1"/>
      <c r="GEH226" s="1"/>
      <c r="GEI226" s="1"/>
      <c r="GEJ226" s="1"/>
      <c r="GEK226" s="1"/>
      <c r="GEL226" s="1"/>
      <c r="GEM226" s="1"/>
      <c r="GEN226" s="1"/>
      <c r="GEO226" s="1"/>
      <c r="GEP226" s="1"/>
      <c r="GEQ226" s="1"/>
      <c r="GER226" s="1"/>
      <c r="GES226" s="1"/>
      <c r="GET226" s="1"/>
      <c r="GEU226" s="1"/>
      <c r="GEV226" s="1"/>
      <c r="GEW226" s="1"/>
      <c r="GEX226" s="1"/>
      <c r="GEY226" s="1"/>
      <c r="GEZ226" s="1"/>
      <c r="GFA226" s="1"/>
      <c r="GFB226" s="1"/>
      <c r="GFC226" s="1"/>
      <c r="GFD226" s="1"/>
      <c r="GFE226" s="1"/>
      <c r="GFF226" s="1"/>
      <c r="GFG226" s="1"/>
      <c r="GFH226" s="1"/>
      <c r="GFI226" s="1"/>
      <c r="GFJ226" s="1"/>
      <c r="GFK226" s="1"/>
      <c r="GFL226" s="1"/>
      <c r="GFM226" s="1"/>
      <c r="GFN226" s="1"/>
      <c r="GFO226" s="1"/>
      <c r="GFP226" s="1"/>
      <c r="GFQ226" s="1"/>
      <c r="GFR226" s="1"/>
      <c r="GFS226" s="1"/>
      <c r="GFT226" s="1"/>
      <c r="GFU226" s="1"/>
      <c r="GFV226" s="1"/>
      <c r="GFW226" s="1"/>
      <c r="GFX226" s="1"/>
      <c r="GFY226" s="1"/>
      <c r="GFZ226" s="1"/>
      <c r="GGA226" s="1"/>
      <c r="GGB226" s="1"/>
      <c r="GGC226" s="1"/>
      <c r="GGD226" s="1"/>
      <c r="GGE226" s="1"/>
      <c r="GGF226" s="1"/>
      <c r="GGG226" s="1"/>
      <c r="GGH226" s="1"/>
      <c r="GGI226" s="1"/>
      <c r="GGJ226" s="1"/>
      <c r="GGK226" s="1"/>
      <c r="GGL226" s="1"/>
      <c r="GGM226" s="1"/>
      <c r="GGN226" s="1"/>
      <c r="GGO226" s="1"/>
      <c r="GGP226" s="1"/>
      <c r="GGQ226" s="1"/>
      <c r="GGR226" s="1"/>
      <c r="GGS226" s="1"/>
      <c r="GGT226" s="1"/>
      <c r="GGU226" s="1"/>
      <c r="GGV226" s="1"/>
      <c r="GGW226" s="1"/>
      <c r="GGX226" s="1"/>
      <c r="GGY226" s="1"/>
      <c r="GGZ226" s="1"/>
      <c r="GHA226" s="1"/>
      <c r="GHB226" s="1"/>
      <c r="GHC226" s="1"/>
      <c r="GHD226" s="1"/>
      <c r="GHE226" s="1"/>
      <c r="GHF226" s="1"/>
      <c r="GHG226" s="1"/>
      <c r="GHH226" s="1"/>
      <c r="GHI226" s="1"/>
      <c r="GHJ226" s="1"/>
      <c r="GHK226" s="1"/>
      <c r="GHL226" s="1"/>
      <c r="GHM226" s="1"/>
      <c r="GHN226" s="1"/>
      <c r="GHO226" s="1"/>
      <c r="GHP226" s="1"/>
      <c r="GHQ226" s="1"/>
      <c r="GHR226" s="1"/>
      <c r="GHS226" s="1"/>
      <c r="GHT226" s="1"/>
      <c r="GHU226" s="1"/>
      <c r="GHV226" s="1"/>
      <c r="GHW226" s="1"/>
      <c r="GHX226" s="1"/>
      <c r="GHY226" s="1"/>
      <c r="GHZ226" s="1"/>
      <c r="GIA226" s="1"/>
      <c r="GIB226" s="1"/>
      <c r="GIC226" s="1"/>
      <c r="GID226" s="1"/>
      <c r="GIE226" s="1"/>
      <c r="GIF226" s="1"/>
      <c r="GIG226" s="1"/>
      <c r="GIH226" s="1"/>
      <c r="GII226" s="1"/>
      <c r="GIJ226" s="1"/>
      <c r="GIK226" s="1"/>
      <c r="GIL226" s="1"/>
      <c r="GIM226" s="1"/>
      <c r="GIN226" s="1"/>
      <c r="GIO226" s="1"/>
      <c r="GIP226" s="1"/>
      <c r="GIQ226" s="1"/>
      <c r="GIR226" s="1"/>
      <c r="GIS226" s="1"/>
      <c r="GIT226" s="1"/>
      <c r="GIU226" s="1"/>
      <c r="GIV226" s="1"/>
      <c r="GIW226" s="1"/>
      <c r="GIX226" s="1"/>
      <c r="GIY226" s="1"/>
      <c r="GIZ226" s="1"/>
      <c r="GJA226" s="1"/>
      <c r="GJB226" s="1"/>
      <c r="GJC226" s="1"/>
      <c r="GJD226" s="1"/>
      <c r="GJE226" s="1"/>
      <c r="GJF226" s="1"/>
      <c r="GJG226" s="1"/>
      <c r="GJH226" s="1"/>
      <c r="GJI226" s="1"/>
      <c r="GJJ226" s="1"/>
      <c r="GJK226" s="1"/>
      <c r="GJL226" s="1"/>
      <c r="GJM226" s="1"/>
      <c r="GJN226" s="1"/>
      <c r="GJO226" s="1"/>
      <c r="GJP226" s="1"/>
      <c r="GJQ226" s="1"/>
      <c r="GJR226" s="1"/>
      <c r="GJS226" s="1"/>
      <c r="GJT226" s="1"/>
      <c r="GJU226" s="1"/>
      <c r="GJV226" s="1"/>
      <c r="GJW226" s="1"/>
      <c r="GJX226" s="1"/>
      <c r="GJY226" s="1"/>
      <c r="GJZ226" s="1"/>
      <c r="GKA226" s="1"/>
      <c r="GKB226" s="1"/>
      <c r="GKC226" s="1"/>
      <c r="GKD226" s="1"/>
      <c r="GKE226" s="1"/>
      <c r="GKF226" s="1"/>
      <c r="GKG226" s="1"/>
      <c r="GKH226" s="1"/>
      <c r="GKI226" s="1"/>
      <c r="GKJ226" s="1"/>
      <c r="GKK226" s="1"/>
      <c r="GKL226" s="1"/>
      <c r="GKM226" s="1"/>
      <c r="GKN226" s="1"/>
      <c r="GKO226" s="1"/>
      <c r="GKP226" s="1"/>
      <c r="GKQ226" s="1"/>
      <c r="GKR226" s="1"/>
      <c r="GKS226" s="1"/>
      <c r="GKT226" s="1"/>
      <c r="GKU226" s="1"/>
      <c r="GKV226" s="1"/>
      <c r="GKW226" s="1"/>
      <c r="GKX226" s="1"/>
      <c r="GKY226" s="1"/>
      <c r="GKZ226" s="1"/>
      <c r="GLA226" s="1"/>
      <c r="GLB226" s="1"/>
      <c r="GLC226" s="1"/>
      <c r="GLD226" s="1"/>
      <c r="GLE226" s="1"/>
      <c r="GLF226" s="1"/>
      <c r="GLG226" s="1"/>
      <c r="GLH226" s="1"/>
      <c r="GLI226" s="1"/>
      <c r="GLJ226" s="1"/>
      <c r="GLK226" s="1"/>
      <c r="GLL226" s="1"/>
      <c r="GLM226" s="1"/>
      <c r="GLN226" s="1"/>
      <c r="GLO226" s="1"/>
      <c r="GLP226" s="1"/>
      <c r="GLQ226" s="1"/>
      <c r="GLR226" s="1"/>
      <c r="GLS226" s="1"/>
      <c r="GLT226" s="1"/>
      <c r="GLU226" s="1"/>
      <c r="GLV226" s="1"/>
      <c r="GLW226" s="1"/>
      <c r="GLX226" s="1"/>
      <c r="GLY226" s="1"/>
      <c r="GLZ226" s="1"/>
      <c r="GMA226" s="1"/>
      <c r="GMB226" s="1"/>
      <c r="GMC226" s="1"/>
      <c r="GMD226" s="1"/>
      <c r="GME226" s="1"/>
      <c r="GMF226" s="1"/>
      <c r="GMG226" s="1"/>
      <c r="GMH226" s="1"/>
      <c r="GMI226" s="1"/>
      <c r="GMJ226" s="1"/>
      <c r="GMK226" s="1"/>
      <c r="GML226" s="1"/>
      <c r="GMM226" s="1"/>
      <c r="GMN226" s="1"/>
      <c r="GMO226" s="1"/>
      <c r="GMP226" s="1"/>
      <c r="GMQ226" s="1"/>
      <c r="GMR226" s="1"/>
      <c r="GMS226" s="1"/>
      <c r="GMT226" s="1"/>
      <c r="GMU226" s="1"/>
      <c r="GMV226" s="1"/>
      <c r="GMW226" s="1"/>
      <c r="GMX226" s="1"/>
      <c r="GMY226" s="1"/>
      <c r="GMZ226" s="1"/>
      <c r="GNA226" s="1"/>
      <c r="GNB226" s="1"/>
      <c r="GNC226" s="1"/>
      <c r="GND226" s="1"/>
      <c r="GNE226" s="1"/>
      <c r="GNF226" s="1"/>
      <c r="GNG226" s="1"/>
      <c r="GNH226" s="1"/>
      <c r="GNI226" s="1"/>
      <c r="GNJ226" s="1"/>
      <c r="GNK226" s="1"/>
      <c r="GNL226" s="1"/>
      <c r="GNM226" s="1"/>
      <c r="GNN226" s="1"/>
      <c r="GNO226" s="1"/>
      <c r="GNP226" s="1"/>
      <c r="GNQ226" s="1"/>
      <c r="GNR226" s="1"/>
      <c r="GNS226" s="1"/>
      <c r="GNT226" s="1"/>
      <c r="GNU226" s="1"/>
      <c r="GNV226" s="1"/>
      <c r="GNW226" s="1"/>
      <c r="GNX226" s="1"/>
      <c r="GNY226" s="1"/>
      <c r="GNZ226" s="1"/>
      <c r="GOA226" s="1"/>
      <c r="GOB226" s="1"/>
      <c r="GOC226" s="1"/>
      <c r="GOD226" s="1"/>
      <c r="GOE226" s="1"/>
      <c r="GOF226" s="1"/>
      <c r="GOG226" s="1"/>
      <c r="GOH226" s="1"/>
      <c r="GOI226" s="1"/>
      <c r="GOJ226" s="1"/>
      <c r="GOK226" s="1"/>
      <c r="GOL226" s="1"/>
      <c r="GOM226" s="1"/>
      <c r="GON226" s="1"/>
      <c r="GOO226" s="1"/>
      <c r="GOP226" s="1"/>
      <c r="GOQ226" s="1"/>
      <c r="GOR226" s="1"/>
      <c r="GOS226" s="1"/>
      <c r="GOT226" s="1"/>
      <c r="GOU226" s="1"/>
      <c r="GOV226" s="1"/>
      <c r="GOW226" s="1"/>
      <c r="GOX226" s="1"/>
      <c r="GOY226" s="1"/>
      <c r="GOZ226" s="1"/>
      <c r="GPA226" s="1"/>
      <c r="GPB226" s="1"/>
      <c r="GPC226" s="1"/>
      <c r="GPD226" s="1"/>
      <c r="GPE226" s="1"/>
      <c r="GPF226" s="1"/>
      <c r="GPG226" s="1"/>
      <c r="GPH226" s="1"/>
      <c r="GPI226" s="1"/>
      <c r="GPJ226" s="1"/>
      <c r="GPK226" s="1"/>
      <c r="GPL226" s="1"/>
      <c r="GPM226" s="1"/>
      <c r="GPN226" s="1"/>
      <c r="GPO226" s="1"/>
      <c r="GPP226" s="1"/>
      <c r="GPQ226" s="1"/>
      <c r="GPR226" s="1"/>
      <c r="GPS226" s="1"/>
      <c r="GPT226" s="1"/>
      <c r="GPU226" s="1"/>
      <c r="GPV226" s="1"/>
      <c r="GPW226" s="1"/>
      <c r="GPX226" s="1"/>
      <c r="GPY226" s="1"/>
      <c r="GPZ226" s="1"/>
      <c r="GQA226" s="1"/>
      <c r="GQB226" s="1"/>
      <c r="GQC226" s="1"/>
      <c r="GQD226" s="1"/>
      <c r="GQE226" s="1"/>
      <c r="GQF226" s="1"/>
      <c r="GQG226" s="1"/>
      <c r="GQH226" s="1"/>
      <c r="GQI226" s="1"/>
      <c r="GQJ226" s="1"/>
      <c r="GQK226" s="1"/>
      <c r="GQL226" s="1"/>
      <c r="GQM226" s="1"/>
      <c r="GQN226" s="1"/>
      <c r="GQO226" s="1"/>
      <c r="GQP226" s="1"/>
      <c r="GQQ226" s="1"/>
      <c r="GQR226" s="1"/>
      <c r="GQS226" s="1"/>
      <c r="GQT226" s="1"/>
      <c r="GQU226" s="1"/>
      <c r="GQV226" s="1"/>
      <c r="GQW226" s="1"/>
      <c r="GQX226" s="1"/>
      <c r="GQY226" s="1"/>
      <c r="GQZ226" s="1"/>
      <c r="GRA226" s="1"/>
      <c r="GRB226" s="1"/>
      <c r="GRC226" s="1"/>
      <c r="GRD226" s="1"/>
      <c r="GRE226" s="1"/>
      <c r="GRF226" s="1"/>
      <c r="GRG226" s="1"/>
      <c r="GRH226" s="1"/>
      <c r="GRI226" s="1"/>
      <c r="GRJ226" s="1"/>
      <c r="GRK226" s="1"/>
      <c r="GRL226" s="1"/>
      <c r="GRM226" s="1"/>
      <c r="GRN226" s="1"/>
      <c r="GRO226" s="1"/>
      <c r="GRP226" s="1"/>
      <c r="GRQ226" s="1"/>
      <c r="GRR226" s="1"/>
      <c r="GRS226" s="1"/>
      <c r="GRT226" s="1"/>
      <c r="GRU226" s="1"/>
      <c r="GRV226" s="1"/>
      <c r="GRW226" s="1"/>
      <c r="GRX226" s="1"/>
      <c r="GRY226" s="1"/>
      <c r="GRZ226" s="1"/>
      <c r="GSA226" s="1"/>
      <c r="GSB226" s="1"/>
      <c r="GSC226" s="1"/>
      <c r="GSD226" s="1"/>
      <c r="GSE226" s="1"/>
      <c r="GSF226" s="1"/>
      <c r="GSG226" s="1"/>
      <c r="GSH226" s="1"/>
      <c r="GSI226" s="1"/>
      <c r="GSJ226" s="1"/>
      <c r="GSK226" s="1"/>
      <c r="GSL226" s="1"/>
      <c r="GSM226" s="1"/>
      <c r="GSN226" s="1"/>
      <c r="GSO226" s="1"/>
      <c r="GSP226" s="1"/>
      <c r="GSQ226" s="1"/>
      <c r="GSR226" s="1"/>
      <c r="GSS226" s="1"/>
      <c r="GST226" s="1"/>
      <c r="GSU226" s="1"/>
      <c r="GSV226" s="1"/>
      <c r="GSW226" s="1"/>
      <c r="GSX226" s="1"/>
      <c r="GSY226" s="1"/>
      <c r="GSZ226" s="1"/>
      <c r="GTA226" s="1"/>
      <c r="GTB226" s="1"/>
      <c r="GTC226" s="1"/>
      <c r="GTD226" s="1"/>
      <c r="GTE226" s="1"/>
      <c r="GTF226" s="1"/>
      <c r="GTG226" s="1"/>
      <c r="GTH226" s="1"/>
      <c r="GTI226" s="1"/>
      <c r="GTJ226" s="1"/>
      <c r="GTK226" s="1"/>
      <c r="GTL226" s="1"/>
      <c r="GTM226" s="1"/>
      <c r="GTN226" s="1"/>
      <c r="GTO226" s="1"/>
      <c r="GTP226" s="1"/>
      <c r="GTQ226" s="1"/>
      <c r="GTR226" s="1"/>
      <c r="GTS226" s="1"/>
      <c r="GTT226" s="1"/>
      <c r="GTU226" s="1"/>
      <c r="GTV226" s="1"/>
      <c r="GTW226" s="1"/>
      <c r="GTX226" s="1"/>
      <c r="GTY226" s="1"/>
      <c r="GTZ226" s="1"/>
      <c r="GUA226" s="1"/>
      <c r="GUB226" s="1"/>
      <c r="GUC226" s="1"/>
      <c r="GUD226" s="1"/>
      <c r="GUE226" s="1"/>
      <c r="GUF226" s="1"/>
      <c r="GUG226" s="1"/>
      <c r="GUH226" s="1"/>
      <c r="GUI226" s="1"/>
      <c r="GUJ226" s="1"/>
      <c r="GUK226" s="1"/>
      <c r="GUL226" s="1"/>
      <c r="GUM226" s="1"/>
      <c r="GUN226" s="1"/>
      <c r="GUO226" s="1"/>
      <c r="GUP226" s="1"/>
      <c r="GUQ226" s="1"/>
      <c r="GUR226" s="1"/>
      <c r="GUS226" s="1"/>
      <c r="GUT226" s="1"/>
      <c r="GUU226" s="1"/>
      <c r="GUV226" s="1"/>
      <c r="GUW226" s="1"/>
      <c r="GUX226" s="1"/>
      <c r="GUY226" s="1"/>
      <c r="GUZ226" s="1"/>
      <c r="GVA226" s="1"/>
      <c r="GVB226" s="1"/>
      <c r="GVC226" s="1"/>
      <c r="GVD226" s="1"/>
      <c r="GVE226" s="1"/>
      <c r="GVF226" s="1"/>
      <c r="GVG226" s="1"/>
      <c r="GVH226" s="1"/>
      <c r="GVI226" s="1"/>
      <c r="GVJ226" s="1"/>
      <c r="GVK226" s="1"/>
      <c r="GVL226" s="1"/>
      <c r="GVM226" s="1"/>
      <c r="GVN226" s="1"/>
      <c r="GVO226" s="1"/>
      <c r="GVP226" s="1"/>
      <c r="GVQ226" s="1"/>
      <c r="GVR226" s="1"/>
      <c r="GVS226" s="1"/>
      <c r="GVT226" s="1"/>
      <c r="GVU226" s="1"/>
      <c r="GVV226" s="1"/>
      <c r="GVW226" s="1"/>
      <c r="GVX226" s="1"/>
      <c r="GVY226" s="1"/>
      <c r="GVZ226" s="1"/>
      <c r="GWA226" s="1"/>
      <c r="GWB226" s="1"/>
      <c r="GWC226" s="1"/>
      <c r="GWD226" s="1"/>
      <c r="GWE226" s="1"/>
      <c r="GWF226" s="1"/>
      <c r="GWG226" s="1"/>
      <c r="GWH226" s="1"/>
      <c r="GWI226" s="1"/>
      <c r="GWJ226" s="1"/>
      <c r="GWK226" s="1"/>
      <c r="GWL226" s="1"/>
      <c r="GWM226" s="1"/>
      <c r="GWN226" s="1"/>
      <c r="GWO226" s="1"/>
      <c r="GWP226" s="1"/>
      <c r="GWQ226" s="1"/>
      <c r="GWR226" s="1"/>
      <c r="GWS226" s="1"/>
      <c r="GWT226" s="1"/>
      <c r="GWU226" s="1"/>
      <c r="GWV226" s="1"/>
      <c r="GWW226" s="1"/>
      <c r="GWX226" s="1"/>
      <c r="GWY226" s="1"/>
      <c r="GWZ226" s="1"/>
      <c r="GXA226" s="1"/>
      <c r="GXB226" s="1"/>
      <c r="GXC226" s="1"/>
      <c r="GXD226" s="1"/>
      <c r="GXE226" s="1"/>
      <c r="GXF226" s="1"/>
      <c r="GXG226" s="1"/>
      <c r="GXH226" s="1"/>
      <c r="GXI226" s="1"/>
      <c r="GXJ226" s="1"/>
      <c r="GXK226" s="1"/>
      <c r="GXL226" s="1"/>
      <c r="GXM226" s="1"/>
      <c r="GXN226" s="1"/>
      <c r="GXO226" s="1"/>
      <c r="GXP226" s="1"/>
      <c r="GXQ226" s="1"/>
      <c r="GXR226" s="1"/>
      <c r="GXS226" s="1"/>
      <c r="GXT226" s="1"/>
      <c r="GXU226" s="1"/>
      <c r="GXV226" s="1"/>
      <c r="GXW226" s="1"/>
      <c r="GXX226" s="1"/>
      <c r="GXY226" s="1"/>
      <c r="GXZ226" s="1"/>
      <c r="GYA226" s="1"/>
      <c r="GYB226" s="1"/>
      <c r="GYC226" s="1"/>
      <c r="GYD226" s="1"/>
      <c r="GYE226" s="1"/>
      <c r="GYF226" s="1"/>
      <c r="GYG226" s="1"/>
      <c r="GYH226" s="1"/>
      <c r="GYI226" s="1"/>
      <c r="GYJ226" s="1"/>
      <c r="GYK226" s="1"/>
      <c r="GYL226" s="1"/>
      <c r="GYM226" s="1"/>
      <c r="GYN226" s="1"/>
      <c r="GYO226" s="1"/>
      <c r="GYP226" s="1"/>
      <c r="GYQ226" s="1"/>
      <c r="GYR226" s="1"/>
      <c r="GYS226" s="1"/>
      <c r="GYT226" s="1"/>
      <c r="GYU226" s="1"/>
      <c r="GYV226" s="1"/>
      <c r="GYW226" s="1"/>
      <c r="GYX226" s="1"/>
      <c r="GYY226" s="1"/>
      <c r="GYZ226" s="1"/>
      <c r="GZA226" s="1"/>
      <c r="GZB226" s="1"/>
      <c r="GZC226" s="1"/>
      <c r="GZD226" s="1"/>
      <c r="GZE226" s="1"/>
      <c r="GZF226" s="1"/>
      <c r="GZG226" s="1"/>
      <c r="GZH226" s="1"/>
      <c r="GZI226" s="1"/>
      <c r="GZJ226" s="1"/>
      <c r="GZK226" s="1"/>
      <c r="GZL226" s="1"/>
      <c r="GZM226" s="1"/>
      <c r="GZN226" s="1"/>
      <c r="GZO226" s="1"/>
      <c r="GZP226" s="1"/>
      <c r="GZQ226" s="1"/>
      <c r="GZR226" s="1"/>
      <c r="GZS226" s="1"/>
      <c r="GZT226" s="1"/>
      <c r="GZU226" s="1"/>
      <c r="GZV226" s="1"/>
      <c r="GZW226" s="1"/>
      <c r="GZX226" s="1"/>
      <c r="GZY226" s="1"/>
      <c r="GZZ226" s="1"/>
      <c r="HAA226" s="1"/>
      <c r="HAB226" s="1"/>
      <c r="HAC226" s="1"/>
      <c r="HAD226" s="1"/>
      <c r="HAE226" s="1"/>
      <c r="HAF226" s="1"/>
      <c r="HAG226" s="1"/>
      <c r="HAH226" s="1"/>
      <c r="HAI226" s="1"/>
      <c r="HAJ226" s="1"/>
      <c r="HAK226" s="1"/>
      <c r="HAL226" s="1"/>
      <c r="HAM226" s="1"/>
      <c r="HAN226" s="1"/>
      <c r="HAO226" s="1"/>
      <c r="HAP226" s="1"/>
      <c r="HAQ226" s="1"/>
      <c r="HAR226" s="1"/>
      <c r="HAS226" s="1"/>
      <c r="HAT226" s="1"/>
      <c r="HAU226" s="1"/>
      <c r="HAV226" s="1"/>
      <c r="HAW226" s="1"/>
      <c r="HAX226" s="1"/>
      <c r="HAY226" s="1"/>
      <c r="HAZ226" s="1"/>
      <c r="HBA226" s="1"/>
      <c r="HBB226" s="1"/>
      <c r="HBC226" s="1"/>
      <c r="HBD226" s="1"/>
      <c r="HBE226" s="1"/>
      <c r="HBF226" s="1"/>
      <c r="HBG226" s="1"/>
      <c r="HBH226" s="1"/>
      <c r="HBI226" s="1"/>
      <c r="HBJ226" s="1"/>
      <c r="HBK226" s="1"/>
      <c r="HBL226" s="1"/>
      <c r="HBM226" s="1"/>
      <c r="HBN226" s="1"/>
      <c r="HBO226" s="1"/>
      <c r="HBP226" s="1"/>
      <c r="HBQ226" s="1"/>
      <c r="HBR226" s="1"/>
      <c r="HBS226" s="1"/>
      <c r="HBT226" s="1"/>
      <c r="HBU226" s="1"/>
      <c r="HBV226" s="1"/>
      <c r="HBW226" s="1"/>
      <c r="HBX226" s="1"/>
      <c r="HBY226" s="1"/>
      <c r="HBZ226" s="1"/>
      <c r="HCA226" s="1"/>
      <c r="HCB226" s="1"/>
      <c r="HCC226" s="1"/>
      <c r="HCD226" s="1"/>
      <c r="HCE226" s="1"/>
      <c r="HCF226" s="1"/>
      <c r="HCG226" s="1"/>
      <c r="HCH226" s="1"/>
      <c r="HCI226" s="1"/>
      <c r="HCJ226" s="1"/>
      <c r="HCK226" s="1"/>
      <c r="HCL226" s="1"/>
      <c r="HCM226" s="1"/>
      <c r="HCN226" s="1"/>
      <c r="HCO226" s="1"/>
      <c r="HCP226" s="1"/>
      <c r="HCQ226" s="1"/>
      <c r="HCR226" s="1"/>
      <c r="HCS226" s="1"/>
      <c r="HCT226" s="1"/>
      <c r="HCU226" s="1"/>
      <c r="HCV226" s="1"/>
      <c r="HCW226" s="1"/>
      <c r="HCX226" s="1"/>
      <c r="HCY226" s="1"/>
      <c r="HCZ226" s="1"/>
      <c r="HDA226" s="1"/>
      <c r="HDB226" s="1"/>
      <c r="HDC226" s="1"/>
      <c r="HDD226" s="1"/>
      <c r="HDE226" s="1"/>
      <c r="HDF226" s="1"/>
      <c r="HDG226" s="1"/>
      <c r="HDH226" s="1"/>
      <c r="HDI226" s="1"/>
      <c r="HDJ226" s="1"/>
      <c r="HDK226" s="1"/>
      <c r="HDL226" s="1"/>
      <c r="HDM226" s="1"/>
      <c r="HDN226" s="1"/>
      <c r="HDO226" s="1"/>
      <c r="HDP226" s="1"/>
      <c r="HDQ226" s="1"/>
      <c r="HDR226" s="1"/>
      <c r="HDS226" s="1"/>
      <c r="HDT226" s="1"/>
      <c r="HDU226" s="1"/>
      <c r="HDV226" s="1"/>
      <c r="HDW226" s="1"/>
      <c r="HDX226" s="1"/>
      <c r="HDY226" s="1"/>
      <c r="HDZ226" s="1"/>
      <c r="HEA226" s="1"/>
      <c r="HEB226" s="1"/>
      <c r="HEC226" s="1"/>
      <c r="HED226" s="1"/>
      <c r="HEE226" s="1"/>
      <c r="HEF226" s="1"/>
      <c r="HEG226" s="1"/>
      <c r="HEH226" s="1"/>
      <c r="HEI226" s="1"/>
      <c r="HEJ226" s="1"/>
      <c r="HEK226" s="1"/>
      <c r="HEL226" s="1"/>
      <c r="HEM226" s="1"/>
      <c r="HEN226" s="1"/>
      <c r="HEO226" s="1"/>
      <c r="HEP226" s="1"/>
      <c r="HEQ226" s="1"/>
      <c r="HER226" s="1"/>
      <c r="HES226" s="1"/>
      <c r="HET226" s="1"/>
      <c r="HEU226" s="1"/>
      <c r="HEV226" s="1"/>
      <c r="HEW226" s="1"/>
      <c r="HEX226" s="1"/>
      <c r="HEY226" s="1"/>
      <c r="HEZ226" s="1"/>
      <c r="HFA226" s="1"/>
      <c r="HFB226" s="1"/>
      <c r="HFC226" s="1"/>
      <c r="HFD226" s="1"/>
      <c r="HFE226" s="1"/>
      <c r="HFF226" s="1"/>
      <c r="HFG226" s="1"/>
      <c r="HFH226" s="1"/>
      <c r="HFI226" s="1"/>
      <c r="HFJ226" s="1"/>
      <c r="HFK226" s="1"/>
      <c r="HFL226" s="1"/>
      <c r="HFM226" s="1"/>
      <c r="HFN226" s="1"/>
      <c r="HFO226" s="1"/>
      <c r="HFP226" s="1"/>
      <c r="HFQ226" s="1"/>
      <c r="HFR226" s="1"/>
      <c r="HFS226" s="1"/>
      <c r="HFT226" s="1"/>
      <c r="HFU226" s="1"/>
      <c r="HFV226" s="1"/>
      <c r="HFW226" s="1"/>
      <c r="HFX226" s="1"/>
      <c r="HFY226" s="1"/>
      <c r="HFZ226" s="1"/>
      <c r="HGA226" s="1"/>
      <c r="HGB226" s="1"/>
      <c r="HGC226" s="1"/>
      <c r="HGD226" s="1"/>
      <c r="HGE226" s="1"/>
      <c r="HGF226" s="1"/>
      <c r="HGG226" s="1"/>
      <c r="HGH226" s="1"/>
      <c r="HGI226" s="1"/>
      <c r="HGJ226" s="1"/>
      <c r="HGK226" s="1"/>
      <c r="HGL226" s="1"/>
      <c r="HGM226" s="1"/>
      <c r="HGN226" s="1"/>
      <c r="HGO226" s="1"/>
      <c r="HGP226" s="1"/>
      <c r="HGQ226" s="1"/>
      <c r="HGR226" s="1"/>
      <c r="HGS226" s="1"/>
      <c r="HGT226" s="1"/>
      <c r="HGU226" s="1"/>
      <c r="HGV226" s="1"/>
      <c r="HGW226" s="1"/>
      <c r="HGX226" s="1"/>
      <c r="HGY226" s="1"/>
      <c r="HGZ226" s="1"/>
      <c r="HHA226" s="1"/>
      <c r="HHB226" s="1"/>
      <c r="HHC226" s="1"/>
      <c r="HHD226" s="1"/>
      <c r="HHE226" s="1"/>
      <c r="HHF226" s="1"/>
      <c r="HHG226" s="1"/>
      <c r="HHH226" s="1"/>
      <c r="HHI226" s="1"/>
      <c r="HHJ226" s="1"/>
      <c r="HHK226" s="1"/>
      <c r="HHL226" s="1"/>
      <c r="HHM226" s="1"/>
      <c r="HHN226" s="1"/>
      <c r="HHO226" s="1"/>
      <c r="HHP226" s="1"/>
      <c r="HHQ226" s="1"/>
      <c r="HHR226" s="1"/>
      <c r="HHS226" s="1"/>
      <c r="HHT226" s="1"/>
      <c r="HHU226" s="1"/>
      <c r="HHV226" s="1"/>
      <c r="HHW226" s="1"/>
      <c r="HHX226" s="1"/>
      <c r="HHY226" s="1"/>
      <c r="HHZ226" s="1"/>
      <c r="HIA226" s="1"/>
      <c r="HIB226" s="1"/>
      <c r="HIC226" s="1"/>
      <c r="HID226" s="1"/>
      <c r="HIE226" s="1"/>
      <c r="HIF226" s="1"/>
      <c r="HIG226" s="1"/>
      <c r="HIH226" s="1"/>
      <c r="HII226" s="1"/>
      <c r="HIJ226" s="1"/>
      <c r="HIK226" s="1"/>
      <c r="HIL226" s="1"/>
      <c r="HIM226" s="1"/>
      <c r="HIN226" s="1"/>
      <c r="HIO226" s="1"/>
      <c r="HIP226" s="1"/>
      <c r="HIQ226" s="1"/>
      <c r="HIR226" s="1"/>
      <c r="HIS226" s="1"/>
      <c r="HIT226" s="1"/>
      <c r="HIU226" s="1"/>
      <c r="HIV226" s="1"/>
      <c r="HIW226" s="1"/>
      <c r="HIX226" s="1"/>
      <c r="HIY226" s="1"/>
      <c r="HIZ226" s="1"/>
      <c r="HJA226" s="1"/>
      <c r="HJB226" s="1"/>
      <c r="HJC226" s="1"/>
      <c r="HJD226" s="1"/>
      <c r="HJE226" s="1"/>
      <c r="HJF226" s="1"/>
      <c r="HJG226" s="1"/>
      <c r="HJH226" s="1"/>
      <c r="HJI226" s="1"/>
      <c r="HJJ226" s="1"/>
      <c r="HJK226" s="1"/>
      <c r="HJL226" s="1"/>
      <c r="HJM226" s="1"/>
      <c r="HJN226" s="1"/>
      <c r="HJO226" s="1"/>
      <c r="HJP226" s="1"/>
      <c r="HJQ226" s="1"/>
      <c r="HJR226" s="1"/>
      <c r="HJS226" s="1"/>
      <c r="HJT226" s="1"/>
      <c r="HJU226" s="1"/>
      <c r="HJV226" s="1"/>
      <c r="HJW226" s="1"/>
      <c r="HJX226" s="1"/>
      <c r="HJY226" s="1"/>
      <c r="HJZ226" s="1"/>
      <c r="HKA226" s="1"/>
      <c r="HKB226" s="1"/>
      <c r="HKC226" s="1"/>
      <c r="HKD226" s="1"/>
      <c r="HKE226" s="1"/>
      <c r="HKF226" s="1"/>
      <c r="HKG226" s="1"/>
      <c r="HKH226" s="1"/>
      <c r="HKI226" s="1"/>
      <c r="HKJ226" s="1"/>
      <c r="HKK226" s="1"/>
      <c r="HKL226" s="1"/>
      <c r="HKM226" s="1"/>
      <c r="HKN226" s="1"/>
      <c r="HKO226" s="1"/>
      <c r="HKP226" s="1"/>
      <c r="HKQ226" s="1"/>
      <c r="HKR226" s="1"/>
      <c r="HKS226" s="1"/>
      <c r="HKT226" s="1"/>
      <c r="HKU226" s="1"/>
      <c r="HKV226" s="1"/>
      <c r="HKW226" s="1"/>
      <c r="HKX226" s="1"/>
      <c r="HKY226" s="1"/>
      <c r="HKZ226" s="1"/>
      <c r="HLA226" s="1"/>
      <c r="HLB226" s="1"/>
      <c r="HLC226" s="1"/>
      <c r="HLD226" s="1"/>
      <c r="HLE226" s="1"/>
      <c r="HLF226" s="1"/>
      <c r="HLG226" s="1"/>
      <c r="HLH226" s="1"/>
      <c r="HLI226" s="1"/>
      <c r="HLJ226" s="1"/>
      <c r="HLK226" s="1"/>
      <c r="HLL226" s="1"/>
      <c r="HLM226" s="1"/>
      <c r="HLN226" s="1"/>
      <c r="HLO226" s="1"/>
      <c r="HLP226" s="1"/>
      <c r="HLQ226" s="1"/>
      <c r="HLR226" s="1"/>
      <c r="HLS226" s="1"/>
      <c r="HLT226" s="1"/>
      <c r="HLU226" s="1"/>
      <c r="HLV226" s="1"/>
      <c r="HLW226" s="1"/>
      <c r="HLX226" s="1"/>
      <c r="HLY226" s="1"/>
      <c r="HLZ226" s="1"/>
      <c r="HMA226" s="1"/>
      <c r="HMB226" s="1"/>
      <c r="HMC226" s="1"/>
      <c r="HMD226" s="1"/>
      <c r="HME226" s="1"/>
      <c r="HMF226" s="1"/>
      <c r="HMG226" s="1"/>
      <c r="HMH226" s="1"/>
      <c r="HMI226" s="1"/>
      <c r="HMJ226" s="1"/>
      <c r="HMK226" s="1"/>
      <c r="HML226" s="1"/>
      <c r="HMM226" s="1"/>
      <c r="HMN226" s="1"/>
      <c r="HMO226" s="1"/>
      <c r="HMP226" s="1"/>
      <c r="HMQ226" s="1"/>
      <c r="HMR226" s="1"/>
      <c r="HMS226" s="1"/>
      <c r="HMT226" s="1"/>
      <c r="HMU226" s="1"/>
      <c r="HMV226" s="1"/>
      <c r="HMW226" s="1"/>
      <c r="HMX226" s="1"/>
      <c r="HMY226" s="1"/>
      <c r="HMZ226" s="1"/>
      <c r="HNA226" s="1"/>
      <c r="HNB226" s="1"/>
      <c r="HNC226" s="1"/>
      <c r="HND226" s="1"/>
      <c r="HNE226" s="1"/>
      <c r="HNF226" s="1"/>
      <c r="HNG226" s="1"/>
      <c r="HNH226" s="1"/>
      <c r="HNI226" s="1"/>
      <c r="HNJ226" s="1"/>
      <c r="HNK226" s="1"/>
      <c r="HNL226" s="1"/>
      <c r="HNM226" s="1"/>
      <c r="HNN226" s="1"/>
      <c r="HNO226" s="1"/>
      <c r="HNP226" s="1"/>
      <c r="HNQ226" s="1"/>
      <c r="HNR226" s="1"/>
      <c r="HNS226" s="1"/>
      <c r="HNT226" s="1"/>
      <c r="HNU226" s="1"/>
      <c r="HNV226" s="1"/>
      <c r="HNW226" s="1"/>
      <c r="HNX226" s="1"/>
      <c r="HNY226" s="1"/>
      <c r="HNZ226" s="1"/>
      <c r="HOA226" s="1"/>
      <c r="HOB226" s="1"/>
      <c r="HOC226" s="1"/>
      <c r="HOD226" s="1"/>
      <c r="HOE226" s="1"/>
      <c r="HOF226" s="1"/>
      <c r="HOG226" s="1"/>
      <c r="HOH226" s="1"/>
      <c r="HOI226" s="1"/>
      <c r="HOJ226" s="1"/>
      <c r="HOK226" s="1"/>
      <c r="HOL226" s="1"/>
      <c r="HOM226" s="1"/>
      <c r="HON226" s="1"/>
      <c r="HOO226" s="1"/>
      <c r="HOP226" s="1"/>
      <c r="HOQ226" s="1"/>
      <c r="HOR226" s="1"/>
      <c r="HOS226" s="1"/>
      <c r="HOT226" s="1"/>
      <c r="HOU226" s="1"/>
      <c r="HOV226" s="1"/>
      <c r="HOW226" s="1"/>
      <c r="HOX226" s="1"/>
      <c r="HOY226" s="1"/>
      <c r="HOZ226" s="1"/>
      <c r="HPA226" s="1"/>
      <c r="HPB226" s="1"/>
      <c r="HPC226" s="1"/>
      <c r="HPD226" s="1"/>
      <c r="HPE226" s="1"/>
      <c r="HPF226" s="1"/>
      <c r="HPG226" s="1"/>
      <c r="HPH226" s="1"/>
      <c r="HPI226" s="1"/>
      <c r="HPJ226" s="1"/>
      <c r="HPK226" s="1"/>
      <c r="HPL226" s="1"/>
      <c r="HPM226" s="1"/>
      <c r="HPN226" s="1"/>
      <c r="HPO226" s="1"/>
      <c r="HPP226" s="1"/>
      <c r="HPQ226" s="1"/>
      <c r="HPR226" s="1"/>
      <c r="HPS226" s="1"/>
      <c r="HPT226" s="1"/>
      <c r="HPU226" s="1"/>
      <c r="HPV226" s="1"/>
      <c r="HPW226" s="1"/>
      <c r="HPX226" s="1"/>
      <c r="HPY226" s="1"/>
      <c r="HPZ226" s="1"/>
      <c r="HQA226" s="1"/>
      <c r="HQB226" s="1"/>
      <c r="HQC226" s="1"/>
      <c r="HQD226" s="1"/>
      <c r="HQE226" s="1"/>
      <c r="HQF226" s="1"/>
      <c r="HQG226" s="1"/>
      <c r="HQH226" s="1"/>
      <c r="HQI226" s="1"/>
      <c r="HQJ226" s="1"/>
      <c r="HQK226" s="1"/>
      <c r="HQL226" s="1"/>
      <c r="HQM226" s="1"/>
      <c r="HQN226" s="1"/>
      <c r="HQO226" s="1"/>
      <c r="HQP226" s="1"/>
      <c r="HQQ226" s="1"/>
      <c r="HQR226" s="1"/>
      <c r="HQS226" s="1"/>
      <c r="HQT226" s="1"/>
      <c r="HQU226" s="1"/>
      <c r="HQV226" s="1"/>
      <c r="HQW226" s="1"/>
      <c r="HQX226" s="1"/>
      <c r="HQY226" s="1"/>
      <c r="HQZ226" s="1"/>
      <c r="HRA226" s="1"/>
      <c r="HRB226" s="1"/>
      <c r="HRC226" s="1"/>
      <c r="HRD226" s="1"/>
      <c r="HRE226" s="1"/>
      <c r="HRF226" s="1"/>
      <c r="HRG226" s="1"/>
      <c r="HRH226" s="1"/>
      <c r="HRI226" s="1"/>
      <c r="HRJ226" s="1"/>
      <c r="HRK226" s="1"/>
      <c r="HRL226" s="1"/>
      <c r="HRM226" s="1"/>
      <c r="HRN226" s="1"/>
      <c r="HRO226" s="1"/>
      <c r="HRP226" s="1"/>
      <c r="HRQ226" s="1"/>
      <c r="HRR226" s="1"/>
      <c r="HRS226" s="1"/>
      <c r="HRT226" s="1"/>
      <c r="HRU226" s="1"/>
      <c r="HRV226" s="1"/>
      <c r="HRW226" s="1"/>
      <c r="HRX226" s="1"/>
      <c r="HRY226" s="1"/>
      <c r="HRZ226" s="1"/>
      <c r="HSA226" s="1"/>
      <c r="HSB226" s="1"/>
      <c r="HSC226" s="1"/>
      <c r="HSD226" s="1"/>
      <c r="HSE226" s="1"/>
      <c r="HSF226" s="1"/>
      <c r="HSG226" s="1"/>
      <c r="HSH226" s="1"/>
      <c r="HSI226" s="1"/>
      <c r="HSJ226" s="1"/>
      <c r="HSK226" s="1"/>
      <c r="HSL226" s="1"/>
      <c r="HSM226" s="1"/>
      <c r="HSN226" s="1"/>
      <c r="HSO226" s="1"/>
      <c r="HSP226" s="1"/>
      <c r="HSQ226" s="1"/>
      <c r="HSR226" s="1"/>
      <c r="HSS226" s="1"/>
      <c r="HST226" s="1"/>
      <c r="HSU226" s="1"/>
      <c r="HSV226" s="1"/>
      <c r="HSW226" s="1"/>
      <c r="HSX226" s="1"/>
      <c r="HSY226" s="1"/>
      <c r="HSZ226" s="1"/>
      <c r="HTA226" s="1"/>
      <c r="HTB226" s="1"/>
      <c r="HTC226" s="1"/>
      <c r="HTD226" s="1"/>
      <c r="HTE226" s="1"/>
      <c r="HTF226" s="1"/>
      <c r="HTG226" s="1"/>
      <c r="HTH226" s="1"/>
      <c r="HTI226" s="1"/>
      <c r="HTJ226" s="1"/>
      <c r="HTK226" s="1"/>
      <c r="HTL226" s="1"/>
      <c r="HTM226" s="1"/>
      <c r="HTN226" s="1"/>
      <c r="HTO226" s="1"/>
      <c r="HTP226" s="1"/>
      <c r="HTQ226" s="1"/>
      <c r="HTR226" s="1"/>
      <c r="HTS226" s="1"/>
      <c r="HTT226" s="1"/>
      <c r="HTU226" s="1"/>
      <c r="HTV226" s="1"/>
      <c r="HTW226" s="1"/>
      <c r="HTX226" s="1"/>
      <c r="HTY226" s="1"/>
      <c r="HTZ226" s="1"/>
      <c r="HUA226" s="1"/>
      <c r="HUB226" s="1"/>
      <c r="HUC226" s="1"/>
      <c r="HUD226" s="1"/>
      <c r="HUE226" s="1"/>
      <c r="HUF226" s="1"/>
      <c r="HUG226" s="1"/>
      <c r="HUH226" s="1"/>
      <c r="HUI226" s="1"/>
      <c r="HUJ226" s="1"/>
      <c r="HUK226" s="1"/>
      <c r="HUL226" s="1"/>
      <c r="HUM226" s="1"/>
      <c r="HUN226" s="1"/>
      <c r="HUO226" s="1"/>
      <c r="HUP226" s="1"/>
      <c r="HUQ226" s="1"/>
      <c r="HUR226" s="1"/>
      <c r="HUS226" s="1"/>
      <c r="HUT226" s="1"/>
      <c r="HUU226" s="1"/>
      <c r="HUV226" s="1"/>
      <c r="HUW226" s="1"/>
      <c r="HUX226" s="1"/>
      <c r="HUY226" s="1"/>
      <c r="HUZ226" s="1"/>
      <c r="HVA226" s="1"/>
      <c r="HVB226" s="1"/>
      <c r="HVC226" s="1"/>
      <c r="HVD226" s="1"/>
      <c r="HVE226" s="1"/>
      <c r="HVF226" s="1"/>
      <c r="HVG226" s="1"/>
      <c r="HVH226" s="1"/>
      <c r="HVI226" s="1"/>
      <c r="HVJ226" s="1"/>
      <c r="HVK226" s="1"/>
      <c r="HVL226" s="1"/>
      <c r="HVM226" s="1"/>
      <c r="HVN226" s="1"/>
      <c r="HVO226" s="1"/>
      <c r="HVP226" s="1"/>
      <c r="HVQ226" s="1"/>
      <c r="HVR226" s="1"/>
      <c r="HVS226" s="1"/>
      <c r="HVT226" s="1"/>
      <c r="HVU226" s="1"/>
      <c r="HVV226" s="1"/>
      <c r="HVW226" s="1"/>
      <c r="HVX226" s="1"/>
      <c r="HVY226" s="1"/>
      <c r="HVZ226" s="1"/>
      <c r="HWA226" s="1"/>
      <c r="HWB226" s="1"/>
      <c r="HWC226" s="1"/>
      <c r="HWD226" s="1"/>
      <c r="HWE226" s="1"/>
      <c r="HWF226" s="1"/>
      <c r="HWG226" s="1"/>
      <c r="HWH226" s="1"/>
      <c r="HWI226" s="1"/>
      <c r="HWJ226" s="1"/>
      <c r="HWK226" s="1"/>
      <c r="HWL226" s="1"/>
      <c r="HWM226" s="1"/>
      <c r="HWN226" s="1"/>
      <c r="HWO226" s="1"/>
      <c r="HWP226" s="1"/>
      <c r="HWQ226" s="1"/>
      <c r="HWR226" s="1"/>
      <c r="HWS226" s="1"/>
      <c r="HWT226" s="1"/>
      <c r="HWU226" s="1"/>
      <c r="HWV226" s="1"/>
      <c r="HWW226" s="1"/>
      <c r="HWX226" s="1"/>
      <c r="HWY226" s="1"/>
      <c r="HWZ226" s="1"/>
      <c r="HXA226" s="1"/>
      <c r="HXB226" s="1"/>
      <c r="HXC226" s="1"/>
      <c r="HXD226" s="1"/>
      <c r="HXE226" s="1"/>
      <c r="HXF226" s="1"/>
      <c r="HXG226" s="1"/>
      <c r="HXH226" s="1"/>
      <c r="HXI226" s="1"/>
      <c r="HXJ226" s="1"/>
      <c r="HXK226" s="1"/>
      <c r="HXL226" s="1"/>
      <c r="HXM226" s="1"/>
      <c r="HXN226" s="1"/>
      <c r="HXO226" s="1"/>
      <c r="HXP226" s="1"/>
      <c r="HXQ226" s="1"/>
      <c r="HXR226" s="1"/>
      <c r="HXS226" s="1"/>
      <c r="HXT226" s="1"/>
      <c r="HXU226" s="1"/>
      <c r="HXV226" s="1"/>
      <c r="HXW226" s="1"/>
      <c r="HXX226" s="1"/>
      <c r="HXY226" s="1"/>
      <c r="HXZ226" s="1"/>
      <c r="HYA226" s="1"/>
      <c r="HYB226" s="1"/>
      <c r="HYC226" s="1"/>
      <c r="HYD226" s="1"/>
      <c r="HYE226" s="1"/>
      <c r="HYF226" s="1"/>
      <c r="HYG226" s="1"/>
      <c r="HYH226" s="1"/>
      <c r="HYI226" s="1"/>
      <c r="HYJ226" s="1"/>
      <c r="HYK226" s="1"/>
      <c r="HYL226" s="1"/>
      <c r="HYM226" s="1"/>
      <c r="HYN226" s="1"/>
      <c r="HYO226" s="1"/>
      <c r="HYP226" s="1"/>
      <c r="HYQ226" s="1"/>
      <c r="HYR226" s="1"/>
      <c r="HYS226" s="1"/>
      <c r="HYT226" s="1"/>
      <c r="HYU226" s="1"/>
      <c r="HYV226" s="1"/>
      <c r="HYW226" s="1"/>
      <c r="HYX226" s="1"/>
      <c r="HYY226" s="1"/>
      <c r="HYZ226" s="1"/>
      <c r="HZA226" s="1"/>
      <c r="HZB226" s="1"/>
      <c r="HZC226" s="1"/>
      <c r="HZD226" s="1"/>
      <c r="HZE226" s="1"/>
      <c r="HZF226" s="1"/>
      <c r="HZG226" s="1"/>
      <c r="HZH226" s="1"/>
      <c r="HZI226" s="1"/>
      <c r="HZJ226" s="1"/>
      <c r="HZK226" s="1"/>
      <c r="HZL226" s="1"/>
      <c r="HZM226" s="1"/>
      <c r="HZN226" s="1"/>
      <c r="HZO226" s="1"/>
      <c r="HZP226" s="1"/>
      <c r="HZQ226" s="1"/>
      <c r="HZR226" s="1"/>
      <c r="HZS226" s="1"/>
      <c r="HZT226" s="1"/>
      <c r="HZU226" s="1"/>
      <c r="HZV226" s="1"/>
      <c r="HZW226" s="1"/>
      <c r="HZX226" s="1"/>
      <c r="HZY226" s="1"/>
      <c r="HZZ226" s="1"/>
      <c r="IAA226" s="1"/>
      <c r="IAB226" s="1"/>
      <c r="IAC226" s="1"/>
      <c r="IAD226" s="1"/>
      <c r="IAE226" s="1"/>
      <c r="IAF226" s="1"/>
      <c r="IAG226" s="1"/>
      <c r="IAH226" s="1"/>
      <c r="IAI226" s="1"/>
      <c r="IAJ226" s="1"/>
      <c r="IAK226" s="1"/>
      <c r="IAL226" s="1"/>
      <c r="IAM226" s="1"/>
      <c r="IAN226" s="1"/>
      <c r="IAO226" s="1"/>
      <c r="IAP226" s="1"/>
      <c r="IAQ226" s="1"/>
      <c r="IAR226" s="1"/>
      <c r="IAS226" s="1"/>
      <c r="IAT226" s="1"/>
      <c r="IAU226" s="1"/>
      <c r="IAV226" s="1"/>
      <c r="IAW226" s="1"/>
      <c r="IAX226" s="1"/>
      <c r="IAY226" s="1"/>
      <c r="IAZ226" s="1"/>
      <c r="IBA226" s="1"/>
      <c r="IBB226" s="1"/>
      <c r="IBC226" s="1"/>
      <c r="IBD226" s="1"/>
      <c r="IBE226" s="1"/>
      <c r="IBF226" s="1"/>
      <c r="IBG226" s="1"/>
      <c r="IBH226" s="1"/>
      <c r="IBI226" s="1"/>
      <c r="IBJ226" s="1"/>
      <c r="IBK226" s="1"/>
      <c r="IBL226" s="1"/>
      <c r="IBM226" s="1"/>
      <c r="IBN226" s="1"/>
      <c r="IBO226" s="1"/>
      <c r="IBP226" s="1"/>
      <c r="IBQ226" s="1"/>
      <c r="IBR226" s="1"/>
      <c r="IBS226" s="1"/>
      <c r="IBT226" s="1"/>
      <c r="IBU226" s="1"/>
      <c r="IBV226" s="1"/>
      <c r="IBW226" s="1"/>
      <c r="IBX226" s="1"/>
      <c r="IBY226" s="1"/>
      <c r="IBZ226" s="1"/>
      <c r="ICA226" s="1"/>
      <c r="ICB226" s="1"/>
      <c r="ICC226" s="1"/>
      <c r="ICD226" s="1"/>
      <c r="ICE226" s="1"/>
      <c r="ICF226" s="1"/>
      <c r="ICG226" s="1"/>
      <c r="ICH226" s="1"/>
      <c r="ICI226" s="1"/>
      <c r="ICJ226" s="1"/>
      <c r="ICK226" s="1"/>
      <c r="ICL226" s="1"/>
      <c r="ICM226" s="1"/>
      <c r="ICN226" s="1"/>
      <c r="ICO226" s="1"/>
      <c r="ICP226" s="1"/>
      <c r="ICQ226" s="1"/>
      <c r="ICR226" s="1"/>
      <c r="ICS226" s="1"/>
      <c r="ICT226" s="1"/>
      <c r="ICU226" s="1"/>
      <c r="ICV226" s="1"/>
      <c r="ICW226" s="1"/>
      <c r="ICX226" s="1"/>
      <c r="ICY226" s="1"/>
      <c r="ICZ226" s="1"/>
      <c r="IDA226" s="1"/>
      <c r="IDB226" s="1"/>
      <c r="IDC226" s="1"/>
      <c r="IDD226" s="1"/>
      <c r="IDE226" s="1"/>
      <c r="IDF226" s="1"/>
      <c r="IDG226" s="1"/>
      <c r="IDH226" s="1"/>
      <c r="IDI226" s="1"/>
      <c r="IDJ226" s="1"/>
      <c r="IDK226" s="1"/>
      <c r="IDL226" s="1"/>
      <c r="IDM226" s="1"/>
      <c r="IDN226" s="1"/>
      <c r="IDO226" s="1"/>
      <c r="IDP226" s="1"/>
      <c r="IDQ226" s="1"/>
      <c r="IDR226" s="1"/>
      <c r="IDS226" s="1"/>
      <c r="IDT226" s="1"/>
      <c r="IDU226" s="1"/>
      <c r="IDV226" s="1"/>
      <c r="IDW226" s="1"/>
      <c r="IDX226" s="1"/>
      <c r="IDY226" s="1"/>
      <c r="IDZ226" s="1"/>
      <c r="IEA226" s="1"/>
      <c r="IEB226" s="1"/>
      <c r="IEC226" s="1"/>
      <c r="IED226" s="1"/>
      <c r="IEE226" s="1"/>
      <c r="IEF226" s="1"/>
      <c r="IEG226" s="1"/>
      <c r="IEH226" s="1"/>
      <c r="IEI226" s="1"/>
      <c r="IEJ226" s="1"/>
      <c r="IEK226" s="1"/>
      <c r="IEL226" s="1"/>
      <c r="IEM226" s="1"/>
      <c r="IEN226" s="1"/>
      <c r="IEO226" s="1"/>
      <c r="IEP226" s="1"/>
      <c r="IEQ226" s="1"/>
      <c r="IER226" s="1"/>
      <c r="IES226" s="1"/>
      <c r="IET226" s="1"/>
      <c r="IEU226" s="1"/>
      <c r="IEV226" s="1"/>
      <c r="IEW226" s="1"/>
      <c r="IEX226" s="1"/>
      <c r="IEY226" s="1"/>
      <c r="IEZ226" s="1"/>
      <c r="IFA226" s="1"/>
      <c r="IFB226" s="1"/>
      <c r="IFC226" s="1"/>
      <c r="IFD226" s="1"/>
      <c r="IFE226" s="1"/>
      <c r="IFF226" s="1"/>
      <c r="IFG226" s="1"/>
      <c r="IFH226" s="1"/>
      <c r="IFI226" s="1"/>
      <c r="IFJ226" s="1"/>
      <c r="IFK226" s="1"/>
      <c r="IFL226" s="1"/>
      <c r="IFM226" s="1"/>
      <c r="IFN226" s="1"/>
      <c r="IFO226" s="1"/>
      <c r="IFP226" s="1"/>
      <c r="IFQ226" s="1"/>
      <c r="IFR226" s="1"/>
      <c r="IFS226" s="1"/>
      <c r="IFT226" s="1"/>
      <c r="IFU226" s="1"/>
      <c r="IFV226" s="1"/>
      <c r="IFW226" s="1"/>
      <c r="IFX226" s="1"/>
      <c r="IFY226" s="1"/>
      <c r="IFZ226" s="1"/>
      <c r="IGA226" s="1"/>
      <c r="IGB226" s="1"/>
      <c r="IGC226" s="1"/>
      <c r="IGD226" s="1"/>
      <c r="IGE226" s="1"/>
      <c r="IGF226" s="1"/>
      <c r="IGG226" s="1"/>
      <c r="IGH226" s="1"/>
      <c r="IGI226" s="1"/>
      <c r="IGJ226" s="1"/>
      <c r="IGK226" s="1"/>
      <c r="IGL226" s="1"/>
      <c r="IGM226" s="1"/>
      <c r="IGN226" s="1"/>
      <c r="IGO226" s="1"/>
      <c r="IGP226" s="1"/>
      <c r="IGQ226" s="1"/>
      <c r="IGR226" s="1"/>
      <c r="IGS226" s="1"/>
      <c r="IGT226" s="1"/>
      <c r="IGU226" s="1"/>
      <c r="IGV226" s="1"/>
      <c r="IGW226" s="1"/>
      <c r="IGX226" s="1"/>
      <c r="IGY226" s="1"/>
      <c r="IGZ226" s="1"/>
      <c r="IHA226" s="1"/>
      <c r="IHB226" s="1"/>
      <c r="IHC226" s="1"/>
      <c r="IHD226" s="1"/>
      <c r="IHE226" s="1"/>
      <c r="IHF226" s="1"/>
      <c r="IHG226" s="1"/>
      <c r="IHH226" s="1"/>
      <c r="IHI226" s="1"/>
      <c r="IHJ226" s="1"/>
      <c r="IHK226" s="1"/>
      <c r="IHL226" s="1"/>
      <c r="IHM226" s="1"/>
      <c r="IHN226" s="1"/>
      <c r="IHO226" s="1"/>
      <c r="IHP226" s="1"/>
      <c r="IHQ226" s="1"/>
      <c r="IHR226" s="1"/>
      <c r="IHS226" s="1"/>
      <c r="IHT226" s="1"/>
      <c r="IHU226" s="1"/>
      <c r="IHV226" s="1"/>
      <c r="IHW226" s="1"/>
      <c r="IHX226" s="1"/>
      <c r="IHY226" s="1"/>
      <c r="IHZ226" s="1"/>
      <c r="IIA226" s="1"/>
      <c r="IIB226" s="1"/>
      <c r="IIC226" s="1"/>
      <c r="IID226" s="1"/>
      <c r="IIE226" s="1"/>
      <c r="IIF226" s="1"/>
      <c r="IIG226" s="1"/>
      <c r="IIH226" s="1"/>
      <c r="III226" s="1"/>
      <c r="IIJ226" s="1"/>
      <c r="IIK226" s="1"/>
      <c r="IIL226" s="1"/>
      <c r="IIM226" s="1"/>
      <c r="IIN226" s="1"/>
      <c r="IIO226" s="1"/>
      <c r="IIP226" s="1"/>
      <c r="IIQ226" s="1"/>
      <c r="IIR226" s="1"/>
      <c r="IIS226" s="1"/>
      <c r="IIT226" s="1"/>
      <c r="IIU226" s="1"/>
      <c r="IIV226" s="1"/>
      <c r="IIW226" s="1"/>
      <c r="IIX226" s="1"/>
      <c r="IIY226" s="1"/>
      <c r="IIZ226" s="1"/>
      <c r="IJA226" s="1"/>
      <c r="IJB226" s="1"/>
      <c r="IJC226" s="1"/>
      <c r="IJD226" s="1"/>
      <c r="IJE226" s="1"/>
      <c r="IJF226" s="1"/>
      <c r="IJG226" s="1"/>
      <c r="IJH226" s="1"/>
      <c r="IJI226" s="1"/>
      <c r="IJJ226" s="1"/>
      <c r="IJK226" s="1"/>
      <c r="IJL226" s="1"/>
      <c r="IJM226" s="1"/>
      <c r="IJN226" s="1"/>
      <c r="IJO226" s="1"/>
      <c r="IJP226" s="1"/>
      <c r="IJQ226" s="1"/>
      <c r="IJR226" s="1"/>
      <c r="IJS226" s="1"/>
      <c r="IJT226" s="1"/>
      <c r="IJU226" s="1"/>
      <c r="IJV226" s="1"/>
      <c r="IJW226" s="1"/>
      <c r="IJX226" s="1"/>
      <c r="IJY226" s="1"/>
      <c r="IJZ226" s="1"/>
      <c r="IKA226" s="1"/>
      <c r="IKB226" s="1"/>
      <c r="IKC226" s="1"/>
      <c r="IKD226" s="1"/>
      <c r="IKE226" s="1"/>
      <c r="IKF226" s="1"/>
      <c r="IKG226" s="1"/>
      <c r="IKH226" s="1"/>
      <c r="IKI226" s="1"/>
      <c r="IKJ226" s="1"/>
      <c r="IKK226" s="1"/>
      <c r="IKL226" s="1"/>
      <c r="IKM226" s="1"/>
      <c r="IKN226" s="1"/>
      <c r="IKO226" s="1"/>
      <c r="IKP226" s="1"/>
      <c r="IKQ226" s="1"/>
      <c r="IKR226" s="1"/>
      <c r="IKS226" s="1"/>
      <c r="IKT226" s="1"/>
      <c r="IKU226" s="1"/>
      <c r="IKV226" s="1"/>
      <c r="IKW226" s="1"/>
      <c r="IKX226" s="1"/>
      <c r="IKY226" s="1"/>
      <c r="IKZ226" s="1"/>
      <c r="ILA226" s="1"/>
      <c r="ILB226" s="1"/>
      <c r="ILC226" s="1"/>
      <c r="ILD226" s="1"/>
      <c r="ILE226" s="1"/>
      <c r="ILF226" s="1"/>
      <c r="ILG226" s="1"/>
      <c r="ILH226" s="1"/>
      <c r="ILI226" s="1"/>
      <c r="ILJ226" s="1"/>
      <c r="ILK226" s="1"/>
      <c r="ILL226" s="1"/>
      <c r="ILM226" s="1"/>
      <c r="ILN226" s="1"/>
      <c r="ILO226" s="1"/>
      <c r="ILP226" s="1"/>
      <c r="ILQ226" s="1"/>
      <c r="ILR226" s="1"/>
      <c r="ILS226" s="1"/>
      <c r="ILT226" s="1"/>
      <c r="ILU226" s="1"/>
      <c r="ILV226" s="1"/>
      <c r="ILW226" s="1"/>
      <c r="ILX226" s="1"/>
      <c r="ILY226" s="1"/>
      <c r="ILZ226" s="1"/>
      <c r="IMA226" s="1"/>
      <c r="IMB226" s="1"/>
      <c r="IMC226" s="1"/>
      <c r="IMD226" s="1"/>
      <c r="IME226" s="1"/>
      <c r="IMF226" s="1"/>
      <c r="IMG226" s="1"/>
      <c r="IMH226" s="1"/>
      <c r="IMI226" s="1"/>
      <c r="IMJ226" s="1"/>
      <c r="IMK226" s="1"/>
      <c r="IML226" s="1"/>
      <c r="IMM226" s="1"/>
      <c r="IMN226" s="1"/>
      <c r="IMO226" s="1"/>
      <c r="IMP226" s="1"/>
      <c r="IMQ226" s="1"/>
      <c r="IMR226" s="1"/>
      <c r="IMS226" s="1"/>
      <c r="IMT226" s="1"/>
      <c r="IMU226" s="1"/>
      <c r="IMV226" s="1"/>
      <c r="IMW226" s="1"/>
      <c r="IMX226" s="1"/>
      <c r="IMY226" s="1"/>
      <c r="IMZ226" s="1"/>
      <c r="INA226" s="1"/>
      <c r="INB226" s="1"/>
      <c r="INC226" s="1"/>
      <c r="IND226" s="1"/>
      <c r="INE226" s="1"/>
      <c r="INF226" s="1"/>
      <c r="ING226" s="1"/>
      <c r="INH226" s="1"/>
      <c r="INI226" s="1"/>
      <c r="INJ226" s="1"/>
      <c r="INK226" s="1"/>
      <c r="INL226" s="1"/>
      <c r="INM226" s="1"/>
      <c r="INN226" s="1"/>
      <c r="INO226" s="1"/>
      <c r="INP226" s="1"/>
      <c r="INQ226" s="1"/>
      <c r="INR226" s="1"/>
      <c r="INS226" s="1"/>
      <c r="INT226" s="1"/>
      <c r="INU226" s="1"/>
      <c r="INV226" s="1"/>
      <c r="INW226" s="1"/>
      <c r="INX226" s="1"/>
      <c r="INY226" s="1"/>
      <c r="INZ226" s="1"/>
      <c r="IOA226" s="1"/>
      <c r="IOB226" s="1"/>
      <c r="IOC226" s="1"/>
      <c r="IOD226" s="1"/>
      <c r="IOE226" s="1"/>
      <c r="IOF226" s="1"/>
      <c r="IOG226" s="1"/>
      <c r="IOH226" s="1"/>
      <c r="IOI226" s="1"/>
      <c r="IOJ226" s="1"/>
      <c r="IOK226" s="1"/>
      <c r="IOL226" s="1"/>
      <c r="IOM226" s="1"/>
      <c r="ION226" s="1"/>
      <c r="IOO226" s="1"/>
      <c r="IOP226" s="1"/>
      <c r="IOQ226" s="1"/>
      <c r="IOR226" s="1"/>
      <c r="IOS226" s="1"/>
      <c r="IOT226" s="1"/>
      <c r="IOU226" s="1"/>
      <c r="IOV226" s="1"/>
      <c r="IOW226" s="1"/>
      <c r="IOX226" s="1"/>
      <c r="IOY226" s="1"/>
      <c r="IOZ226" s="1"/>
      <c r="IPA226" s="1"/>
      <c r="IPB226" s="1"/>
      <c r="IPC226" s="1"/>
      <c r="IPD226" s="1"/>
      <c r="IPE226" s="1"/>
      <c r="IPF226" s="1"/>
      <c r="IPG226" s="1"/>
      <c r="IPH226" s="1"/>
      <c r="IPI226" s="1"/>
      <c r="IPJ226" s="1"/>
      <c r="IPK226" s="1"/>
      <c r="IPL226" s="1"/>
      <c r="IPM226" s="1"/>
      <c r="IPN226" s="1"/>
      <c r="IPO226" s="1"/>
      <c r="IPP226" s="1"/>
      <c r="IPQ226" s="1"/>
      <c r="IPR226" s="1"/>
      <c r="IPS226" s="1"/>
      <c r="IPT226" s="1"/>
      <c r="IPU226" s="1"/>
      <c r="IPV226" s="1"/>
      <c r="IPW226" s="1"/>
      <c r="IPX226" s="1"/>
      <c r="IPY226" s="1"/>
      <c r="IPZ226" s="1"/>
      <c r="IQA226" s="1"/>
      <c r="IQB226" s="1"/>
      <c r="IQC226" s="1"/>
      <c r="IQD226" s="1"/>
      <c r="IQE226" s="1"/>
      <c r="IQF226" s="1"/>
      <c r="IQG226" s="1"/>
      <c r="IQH226" s="1"/>
      <c r="IQI226" s="1"/>
      <c r="IQJ226" s="1"/>
      <c r="IQK226" s="1"/>
      <c r="IQL226" s="1"/>
      <c r="IQM226" s="1"/>
      <c r="IQN226" s="1"/>
      <c r="IQO226" s="1"/>
      <c r="IQP226" s="1"/>
      <c r="IQQ226" s="1"/>
      <c r="IQR226" s="1"/>
      <c r="IQS226" s="1"/>
      <c r="IQT226" s="1"/>
      <c r="IQU226" s="1"/>
      <c r="IQV226" s="1"/>
      <c r="IQW226" s="1"/>
      <c r="IQX226" s="1"/>
      <c r="IQY226" s="1"/>
      <c r="IQZ226" s="1"/>
      <c r="IRA226" s="1"/>
      <c r="IRB226" s="1"/>
      <c r="IRC226" s="1"/>
      <c r="IRD226" s="1"/>
      <c r="IRE226" s="1"/>
      <c r="IRF226" s="1"/>
      <c r="IRG226" s="1"/>
      <c r="IRH226" s="1"/>
      <c r="IRI226" s="1"/>
      <c r="IRJ226" s="1"/>
      <c r="IRK226" s="1"/>
      <c r="IRL226" s="1"/>
      <c r="IRM226" s="1"/>
      <c r="IRN226" s="1"/>
      <c r="IRO226" s="1"/>
      <c r="IRP226" s="1"/>
      <c r="IRQ226" s="1"/>
      <c r="IRR226" s="1"/>
      <c r="IRS226" s="1"/>
      <c r="IRT226" s="1"/>
      <c r="IRU226" s="1"/>
      <c r="IRV226" s="1"/>
      <c r="IRW226" s="1"/>
      <c r="IRX226" s="1"/>
      <c r="IRY226" s="1"/>
      <c r="IRZ226" s="1"/>
      <c r="ISA226" s="1"/>
      <c r="ISB226" s="1"/>
      <c r="ISC226" s="1"/>
      <c r="ISD226" s="1"/>
      <c r="ISE226" s="1"/>
      <c r="ISF226" s="1"/>
      <c r="ISG226" s="1"/>
      <c r="ISH226" s="1"/>
      <c r="ISI226" s="1"/>
      <c r="ISJ226" s="1"/>
      <c r="ISK226" s="1"/>
      <c r="ISL226" s="1"/>
      <c r="ISM226" s="1"/>
      <c r="ISN226" s="1"/>
      <c r="ISO226" s="1"/>
      <c r="ISP226" s="1"/>
      <c r="ISQ226" s="1"/>
      <c r="ISR226" s="1"/>
      <c r="ISS226" s="1"/>
      <c r="IST226" s="1"/>
      <c r="ISU226" s="1"/>
      <c r="ISV226" s="1"/>
      <c r="ISW226" s="1"/>
      <c r="ISX226" s="1"/>
      <c r="ISY226" s="1"/>
      <c r="ISZ226" s="1"/>
      <c r="ITA226" s="1"/>
      <c r="ITB226" s="1"/>
      <c r="ITC226" s="1"/>
      <c r="ITD226" s="1"/>
      <c r="ITE226" s="1"/>
      <c r="ITF226" s="1"/>
      <c r="ITG226" s="1"/>
      <c r="ITH226" s="1"/>
      <c r="ITI226" s="1"/>
      <c r="ITJ226" s="1"/>
      <c r="ITK226" s="1"/>
      <c r="ITL226" s="1"/>
      <c r="ITM226" s="1"/>
      <c r="ITN226" s="1"/>
      <c r="ITO226" s="1"/>
      <c r="ITP226" s="1"/>
      <c r="ITQ226" s="1"/>
      <c r="ITR226" s="1"/>
      <c r="ITS226" s="1"/>
      <c r="ITT226" s="1"/>
      <c r="ITU226" s="1"/>
      <c r="ITV226" s="1"/>
      <c r="ITW226" s="1"/>
      <c r="ITX226" s="1"/>
      <c r="ITY226" s="1"/>
      <c r="ITZ226" s="1"/>
      <c r="IUA226" s="1"/>
      <c r="IUB226" s="1"/>
      <c r="IUC226" s="1"/>
      <c r="IUD226" s="1"/>
      <c r="IUE226" s="1"/>
      <c r="IUF226" s="1"/>
      <c r="IUG226" s="1"/>
      <c r="IUH226" s="1"/>
      <c r="IUI226" s="1"/>
      <c r="IUJ226" s="1"/>
      <c r="IUK226" s="1"/>
      <c r="IUL226" s="1"/>
      <c r="IUM226" s="1"/>
      <c r="IUN226" s="1"/>
      <c r="IUO226" s="1"/>
      <c r="IUP226" s="1"/>
      <c r="IUQ226" s="1"/>
      <c r="IUR226" s="1"/>
      <c r="IUS226" s="1"/>
      <c r="IUT226" s="1"/>
      <c r="IUU226" s="1"/>
      <c r="IUV226" s="1"/>
      <c r="IUW226" s="1"/>
      <c r="IUX226" s="1"/>
      <c r="IUY226" s="1"/>
      <c r="IUZ226" s="1"/>
      <c r="IVA226" s="1"/>
      <c r="IVB226" s="1"/>
      <c r="IVC226" s="1"/>
      <c r="IVD226" s="1"/>
      <c r="IVE226" s="1"/>
      <c r="IVF226" s="1"/>
      <c r="IVG226" s="1"/>
      <c r="IVH226" s="1"/>
      <c r="IVI226" s="1"/>
      <c r="IVJ226" s="1"/>
      <c r="IVK226" s="1"/>
      <c r="IVL226" s="1"/>
      <c r="IVM226" s="1"/>
      <c r="IVN226" s="1"/>
      <c r="IVO226" s="1"/>
      <c r="IVP226" s="1"/>
      <c r="IVQ226" s="1"/>
      <c r="IVR226" s="1"/>
      <c r="IVS226" s="1"/>
      <c r="IVT226" s="1"/>
      <c r="IVU226" s="1"/>
      <c r="IVV226" s="1"/>
      <c r="IVW226" s="1"/>
      <c r="IVX226" s="1"/>
      <c r="IVY226" s="1"/>
      <c r="IVZ226" s="1"/>
      <c r="IWA226" s="1"/>
      <c r="IWB226" s="1"/>
      <c r="IWC226" s="1"/>
      <c r="IWD226" s="1"/>
      <c r="IWE226" s="1"/>
      <c r="IWF226" s="1"/>
      <c r="IWG226" s="1"/>
      <c r="IWH226" s="1"/>
      <c r="IWI226" s="1"/>
      <c r="IWJ226" s="1"/>
      <c r="IWK226" s="1"/>
      <c r="IWL226" s="1"/>
      <c r="IWM226" s="1"/>
      <c r="IWN226" s="1"/>
      <c r="IWO226" s="1"/>
      <c r="IWP226" s="1"/>
      <c r="IWQ226" s="1"/>
      <c r="IWR226" s="1"/>
      <c r="IWS226" s="1"/>
      <c r="IWT226" s="1"/>
      <c r="IWU226" s="1"/>
      <c r="IWV226" s="1"/>
      <c r="IWW226" s="1"/>
      <c r="IWX226" s="1"/>
      <c r="IWY226" s="1"/>
      <c r="IWZ226" s="1"/>
      <c r="IXA226" s="1"/>
      <c r="IXB226" s="1"/>
      <c r="IXC226" s="1"/>
      <c r="IXD226" s="1"/>
      <c r="IXE226" s="1"/>
      <c r="IXF226" s="1"/>
      <c r="IXG226" s="1"/>
      <c r="IXH226" s="1"/>
      <c r="IXI226" s="1"/>
      <c r="IXJ226" s="1"/>
      <c r="IXK226" s="1"/>
      <c r="IXL226" s="1"/>
      <c r="IXM226" s="1"/>
      <c r="IXN226" s="1"/>
      <c r="IXO226" s="1"/>
      <c r="IXP226" s="1"/>
      <c r="IXQ226" s="1"/>
      <c r="IXR226" s="1"/>
      <c r="IXS226" s="1"/>
      <c r="IXT226" s="1"/>
      <c r="IXU226" s="1"/>
      <c r="IXV226" s="1"/>
      <c r="IXW226" s="1"/>
      <c r="IXX226" s="1"/>
      <c r="IXY226" s="1"/>
      <c r="IXZ226" s="1"/>
      <c r="IYA226" s="1"/>
      <c r="IYB226" s="1"/>
      <c r="IYC226" s="1"/>
      <c r="IYD226" s="1"/>
      <c r="IYE226" s="1"/>
      <c r="IYF226" s="1"/>
      <c r="IYG226" s="1"/>
      <c r="IYH226" s="1"/>
      <c r="IYI226" s="1"/>
      <c r="IYJ226" s="1"/>
      <c r="IYK226" s="1"/>
      <c r="IYL226" s="1"/>
      <c r="IYM226" s="1"/>
      <c r="IYN226" s="1"/>
      <c r="IYO226" s="1"/>
      <c r="IYP226" s="1"/>
      <c r="IYQ226" s="1"/>
      <c r="IYR226" s="1"/>
      <c r="IYS226" s="1"/>
      <c r="IYT226" s="1"/>
      <c r="IYU226" s="1"/>
      <c r="IYV226" s="1"/>
      <c r="IYW226" s="1"/>
      <c r="IYX226" s="1"/>
      <c r="IYY226" s="1"/>
      <c r="IYZ226" s="1"/>
      <c r="IZA226" s="1"/>
      <c r="IZB226" s="1"/>
      <c r="IZC226" s="1"/>
      <c r="IZD226" s="1"/>
      <c r="IZE226" s="1"/>
      <c r="IZF226" s="1"/>
      <c r="IZG226" s="1"/>
      <c r="IZH226" s="1"/>
      <c r="IZI226" s="1"/>
      <c r="IZJ226" s="1"/>
      <c r="IZK226" s="1"/>
      <c r="IZL226" s="1"/>
      <c r="IZM226" s="1"/>
      <c r="IZN226" s="1"/>
      <c r="IZO226" s="1"/>
      <c r="IZP226" s="1"/>
      <c r="IZQ226" s="1"/>
      <c r="IZR226" s="1"/>
      <c r="IZS226" s="1"/>
      <c r="IZT226" s="1"/>
      <c r="IZU226" s="1"/>
      <c r="IZV226" s="1"/>
      <c r="IZW226" s="1"/>
      <c r="IZX226" s="1"/>
      <c r="IZY226" s="1"/>
      <c r="IZZ226" s="1"/>
      <c r="JAA226" s="1"/>
      <c r="JAB226" s="1"/>
      <c r="JAC226" s="1"/>
      <c r="JAD226" s="1"/>
      <c r="JAE226" s="1"/>
      <c r="JAF226" s="1"/>
      <c r="JAG226" s="1"/>
      <c r="JAH226" s="1"/>
      <c r="JAI226" s="1"/>
      <c r="JAJ226" s="1"/>
      <c r="JAK226" s="1"/>
      <c r="JAL226" s="1"/>
      <c r="JAM226" s="1"/>
      <c r="JAN226" s="1"/>
      <c r="JAO226" s="1"/>
      <c r="JAP226" s="1"/>
      <c r="JAQ226" s="1"/>
      <c r="JAR226" s="1"/>
      <c r="JAS226" s="1"/>
      <c r="JAT226" s="1"/>
      <c r="JAU226" s="1"/>
      <c r="JAV226" s="1"/>
      <c r="JAW226" s="1"/>
      <c r="JAX226" s="1"/>
      <c r="JAY226" s="1"/>
      <c r="JAZ226" s="1"/>
      <c r="JBA226" s="1"/>
      <c r="JBB226" s="1"/>
      <c r="JBC226" s="1"/>
      <c r="JBD226" s="1"/>
      <c r="JBE226" s="1"/>
      <c r="JBF226" s="1"/>
      <c r="JBG226" s="1"/>
      <c r="JBH226" s="1"/>
      <c r="JBI226" s="1"/>
      <c r="JBJ226" s="1"/>
      <c r="JBK226" s="1"/>
      <c r="JBL226" s="1"/>
      <c r="JBM226" s="1"/>
      <c r="JBN226" s="1"/>
      <c r="JBO226" s="1"/>
      <c r="JBP226" s="1"/>
      <c r="JBQ226" s="1"/>
      <c r="JBR226" s="1"/>
      <c r="JBS226" s="1"/>
      <c r="JBT226" s="1"/>
      <c r="JBU226" s="1"/>
      <c r="JBV226" s="1"/>
      <c r="JBW226" s="1"/>
      <c r="JBX226" s="1"/>
      <c r="JBY226" s="1"/>
      <c r="JBZ226" s="1"/>
      <c r="JCA226" s="1"/>
      <c r="JCB226" s="1"/>
      <c r="JCC226" s="1"/>
      <c r="JCD226" s="1"/>
      <c r="JCE226" s="1"/>
      <c r="JCF226" s="1"/>
      <c r="JCG226" s="1"/>
      <c r="JCH226" s="1"/>
      <c r="JCI226" s="1"/>
      <c r="JCJ226" s="1"/>
      <c r="JCK226" s="1"/>
      <c r="JCL226" s="1"/>
      <c r="JCM226" s="1"/>
      <c r="JCN226" s="1"/>
      <c r="JCO226" s="1"/>
      <c r="JCP226" s="1"/>
      <c r="JCQ226" s="1"/>
      <c r="JCR226" s="1"/>
      <c r="JCS226" s="1"/>
      <c r="JCT226" s="1"/>
      <c r="JCU226" s="1"/>
      <c r="JCV226" s="1"/>
      <c r="JCW226" s="1"/>
      <c r="JCX226" s="1"/>
      <c r="JCY226" s="1"/>
      <c r="JCZ226" s="1"/>
      <c r="JDA226" s="1"/>
      <c r="JDB226" s="1"/>
      <c r="JDC226" s="1"/>
      <c r="JDD226" s="1"/>
      <c r="JDE226" s="1"/>
      <c r="JDF226" s="1"/>
      <c r="JDG226" s="1"/>
      <c r="JDH226" s="1"/>
      <c r="JDI226" s="1"/>
      <c r="JDJ226" s="1"/>
      <c r="JDK226" s="1"/>
      <c r="JDL226" s="1"/>
      <c r="JDM226" s="1"/>
      <c r="JDN226" s="1"/>
      <c r="JDO226" s="1"/>
      <c r="JDP226" s="1"/>
      <c r="JDQ226" s="1"/>
      <c r="JDR226" s="1"/>
      <c r="JDS226" s="1"/>
      <c r="JDT226" s="1"/>
      <c r="JDU226" s="1"/>
      <c r="JDV226" s="1"/>
      <c r="JDW226" s="1"/>
      <c r="JDX226" s="1"/>
      <c r="JDY226" s="1"/>
      <c r="JDZ226" s="1"/>
      <c r="JEA226" s="1"/>
      <c r="JEB226" s="1"/>
      <c r="JEC226" s="1"/>
      <c r="JED226" s="1"/>
      <c r="JEE226" s="1"/>
      <c r="JEF226" s="1"/>
      <c r="JEG226" s="1"/>
      <c r="JEH226" s="1"/>
      <c r="JEI226" s="1"/>
      <c r="JEJ226" s="1"/>
      <c r="JEK226" s="1"/>
      <c r="JEL226" s="1"/>
      <c r="JEM226" s="1"/>
      <c r="JEN226" s="1"/>
      <c r="JEO226" s="1"/>
      <c r="JEP226" s="1"/>
      <c r="JEQ226" s="1"/>
      <c r="JER226" s="1"/>
      <c r="JES226" s="1"/>
      <c r="JET226" s="1"/>
      <c r="JEU226" s="1"/>
      <c r="JEV226" s="1"/>
      <c r="JEW226" s="1"/>
      <c r="JEX226" s="1"/>
      <c r="JEY226" s="1"/>
      <c r="JEZ226" s="1"/>
      <c r="JFA226" s="1"/>
      <c r="JFB226" s="1"/>
      <c r="JFC226" s="1"/>
      <c r="JFD226" s="1"/>
      <c r="JFE226" s="1"/>
      <c r="JFF226" s="1"/>
      <c r="JFG226" s="1"/>
      <c r="JFH226" s="1"/>
      <c r="JFI226" s="1"/>
      <c r="JFJ226" s="1"/>
      <c r="JFK226" s="1"/>
      <c r="JFL226" s="1"/>
      <c r="JFM226" s="1"/>
      <c r="JFN226" s="1"/>
      <c r="JFO226" s="1"/>
      <c r="JFP226" s="1"/>
      <c r="JFQ226" s="1"/>
      <c r="JFR226" s="1"/>
      <c r="JFS226" s="1"/>
      <c r="JFT226" s="1"/>
      <c r="JFU226" s="1"/>
      <c r="JFV226" s="1"/>
      <c r="JFW226" s="1"/>
      <c r="JFX226" s="1"/>
      <c r="JFY226" s="1"/>
      <c r="JFZ226" s="1"/>
      <c r="JGA226" s="1"/>
      <c r="JGB226" s="1"/>
      <c r="JGC226" s="1"/>
      <c r="JGD226" s="1"/>
      <c r="JGE226" s="1"/>
      <c r="JGF226" s="1"/>
      <c r="JGG226" s="1"/>
      <c r="JGH226" s="1"/>
      <c r="JGI226" s="1"/>
      <c r="JGJ226" s="1"/>
      <c r="JGK226" s="1"/>
      <c r="JGL226" s="1"/>
      <c r="JGM226" s="1"/>
      <c r="JGN226" s="1"/>
      <c r="JGO226" s="1"/>
      <c r="JGP226" s="1"/>
      <c r="JGQ226" s="1"/>
      <c r="JGR226" s="1"/>
      <c r="JGS226" s="1"/>
      <c r="JGT226" s="1"/>
      <c r="JGU226" s="1"/>
      <c r="JGV226" s="1"/>
      <c r="JGW226" s="1"/>
      <c r="JGX226" s="1"/>
      <c r="JGY226" s="1"/>
      <c r="JGZ226" s="1"/>
      <c r="JHA226" s="1"/>
      <c r="JHB226" s="1"/>
      <c r="JHC226" s="1"/>
      <c r="JHD226" s="1"/>
      <c r="JHE226" s="1"/>
      <c r="JHF226" s="1"/>
      <c r="JHG226" s="1"/>
      <c r="JHH226" s="1"/>
      <c r="JHI226" s="1"/>
      <c r="JHJ226" s="1"/>
      <c r="JHK226" s="1"/>
      <c r="JHL226" s="1"/>
      <c r="JHM226" s="1"/>
      <c r="JHN226" s="1"/>
      <c r="JHO226" s="1"/>
      <c r="JHP226" s="1"/>
      <c r="JHQ226" s="1"/>
      <c r="JHR226" s="1"/>
      <c r="JHS226" s="1"/>
      <c r="JHT226" s="1"/>
      <c r="JHU226" s="1"/>
      <c r="JHV226" s="1"/>
      <c r="JHW226" s="1"/>
      <c r="JHX226" s="1"/>
      <c r="JHY226" s="1"/>
      <c r="JHZ226" s="1"/>
      <c r="JIA226" s="1"/>
      <c r="JIB226" s="1"/>
      <c r="JIC226" s="1"/>
      <c r="JID226" s="1"/>
      <c r="JIE226" s="1"/>
      <c r="JIF226" s="1"/>
      <c r="JIG226" s="1"/>
      <c r="JIH226" s="1"/>
      <c r="JII226" s="1"/>
      <c r="JIJ226" s="1"/>
      <c r="JIK226" s="1"/>
      <c r="JIL226" s="1"/>
      <c r="JIM226" s="1"/>
      <c r="JIN226" s="1"/>
      <c r="JIO226" s="1"/>
      <c r="JIP226" s="1"/>
      <c r="JIQ226" s="1"/>
      <c r="JIR226" s="1"/>
      <c r="JIS226" s="1"/>
      <c r="JIT226" s="1"/>
      <c r="JIU226" s="1"/>
      <c r="JIV226" s="1"/>
      <c r="JIW226" s="1"/>
      <c r="JIX226" s="1"/>
      <c r="JIY226" s="1"/>
      <c r="JIZ226" s="1"/>
      <c r="JJA226" s="1"/>
      <c r="JJB226" s="1"/>
      <c r="JJC226" s="1"/>
      <c r="JJD226" s="1"/>
      <c r="JJE226" s="1"/>
      <c r="JJF226" s="1"/>
      <c r="JJG226" s="1"/>
      <c r="JJH226" s="1"/>
      <c r="JJI226" s="1"/>
      <c r="JJJ226" s="1"/>
      <c r="JJK226" s="1"/>
      <c r="JJL226" s="1"/>
      <c r="JJM226" s="1"/>
      <c r="JJN226" s="1"/>
      <c r="JJO226" s="1"/>
      <c r="JJP226" s="1"/>
      <c r="JJQ226" s="1"/>
      <c r="JJR226" s="1"/>
      <c r="JJS226" s="1"/>
      <c r="JJT226" s="1"/>
      <c r="JJU226" s="1"/>
      <c r="JJV226" s="1"/>
      <c r="JJW226" s="1"/>
      <c r="JJX226" s="1"/>
      <c r="JJY226" s="1"/>
      <c r="JJZ226" s="1"/>
      <c r="JKA226" s="1"/>
      <c r="JKB226" s="1"/>
      <c r="JKC226" s="1"/>
      <c r="JKD226" s="1"/>
      <c r="JKE226" s="1"/>
      <c r="JKF226" s="1"/>
      <c r="JKG226" s="1"/>
      <c r="JKH226" s="1"/>
      <c r="JKI226" s="1"/>
      <c r="JKJ226" s="1"/>
      <c r="JKK226" s="1"/>
      <c r="JKL226" s="1"/>
      <c r="JKM226" s="1"/>
      <c r="JKN226" s="1"/>
      <c r="JKO226" s="1"/>
      <c r="JKP226" s="1"/>
      <c r="JKQ226" s="1"/>
      <c r="JKR226" s="1"/>
      <c r="JKS226" s="1"/>
      <c r="JKT226" s="1"/>
      <c r="JKU226" s="1"/>
      <c r="JKV226" s="1"/>
      <c r="JKW226" s="1"/>
      <c r="JKX226" s="1"/>
      <c r="JKY226" s="1"/>
      <c r="JKZ226" s="1"/>
      <c r="JLA226" s="1"/>
      <c r="JLB226" s="1"/>
      <c r="JLC226" s="1"/>
      <c r="JLD226" s="1"/>
      <c r="JLE226" s="1"/>
      <c r="JLF226" s="1"/>
      <c r="JLG226" s="1"/>
      <c r="JLH226" s="1"/>
      <c r="JLI226" s="1"/>
      <c r="JLJ226" s="1"/>
      <c r="JLK226" s="1"/>
      <c r="JLL226" s="1"/>
      <c r="JLM226" s="1"/>
      <c r="JLN226" s="1"/>
      <c r="JLO226" s="1"/>
      <c r="JLP226" s="1"/>
      <c r="JLQ226" s="1"/>
      <c r="JLR226" s="1"/>
      <c r="JLS226" s="1"/>
      <c r="JLT226" s="1"/>
      <c r="JLU226" s="1"/>
      <c r="JLV226" s="1"/>
      <c r="JLW226" s="1"/>
      <c r="JLX226" s="1"/>
      <c r="JLY226" s="1"/>
      <c r="JLZ226" s="1"/>
      <c r="JMA226" s="1"/>
      <c r="JMB226" s="1"/>
      <c r="JMC226" s="1"/>
      <c r="JMD226" s="1"/>
      <c r="JME226" s="1"/>
      <c r="JMF226" s="1"/>
      <c r="JMG226" s="1"/>
      <c r="JMH226" s="1"/>
      <c r="JMI226" s="1"/>
      <c r="JMJ226" s="1"/>
      <c r="JMK226" s="1"/>
      <c r="JML226" s="1"/>
      <c r="JMM226" s="1"/>
      <c r="JMN226" s="1"/>
      <c r="JMO226" s="1"/>
      <c r="JMP226" s="1"/>
      <c r="JMQ226" s="1"/>
      <c r="JMR226" s="1"/>
      <c r="JMS226" s="1"/>
      <c r="JMT226" s="1"/>
      <c r="JMU226" s="1"/>
      <c r="JMV226" s="1"/>
      <c r="JMW226" s="1"/>
      <c r="JMX226" s="1"/>
      <c r="JMY226" s="1"/>
      <c r="JMZ226" s="1"/>
      <c r="JNA226" s="1"/>
      <c r="JNB226" s="1"/>
      <c r="JNC226" s="1"/>
      <c r="JND226" s="1"/>
      <c r="JNE226" s="1"/>
      <c r="JNF226" s="1"/>
      <c r="JNG226" s="1"/>
      <c r="JNH226" s="1"/>
      <c r="JNI226" s="1"/>
      <c r="JNJ226" s="1"/>
      <c r="JNK226" s="1"/>
      <c r="JNL226" s="1"/>
      <c r="JNM226" s="1"/>
      <c r="JNN226" s="1"/>
      <c r="JNO226" s="1"/>
      <c r="JNP226" s="1"/>
      <c r="JNQ226" s="1"/>
      <c r="JNR226" s="1"/>
      <c r="JNS226" s="1"/>
      <c r="JNT226" s="1"/>
      <c r="JNU226" s="1"/>
      <c r="JNV226" s="1"/>
      <c r="JNW226" s="1"/>
      <c r="JNX226" s="1"/>
      <c r="JNY226" s="1"/>
      <c r="JNZ226" s="1"/>
      <c r="JOA226" s="1"/>
      <c r="JOB226" s="1"/>
      <c r="JOC226" s="1"/>
      <c r="JOD226" s="1"/>
      <c r="JOE226" s="1"/>
      <c r="JOF226" s="1"/>
      <c r="JOG226" s="1"/>
      <c r="JOH226" s="1"/>
      <c r="JOI226" s="1"/>
      <c r="JOJ226" s="1"/>
      <c r="JOK226" s="1"/>
      <c r="JOL226" s="1"/>
      <c r="JOM226" s="1"/>
      <c r="JON226" s="1"/>
      <c r="JOO226" s="1"/>
      <c r="JOP226" s="1"/>
      <c r="JOQ226" s="1"/>
      <c r="JOR226" s="1"/>
      <c r="JOS226" s="1"/>
      <c r="JOT226" s="1"/>
      <c r="JOU226" s="1"/>
      <c r="JOV226" s="1"/>
      <c r="JOW226" s="1"/>
      <c r="JOX226" s="1"/>
      <c r="JOY226" s="1"/>
      <c r="JOZ226" s="1"/>
      <c r="JPA226" s="1"/>
      <c r="JPB226" s="1"/>
      <c r="JPC226" s="1"/>
      <c r="JPD226" s="1"/>
      <c r="JPE226" s="1"/>
      <c r="JPF226" s="1"/>
      <c r="JPG226" s="1"/>
      <c r="JPH226" s="1"/>
      <c r="JPI226" s="1"/>
      <c r="JPJ226" s="1"/>
      <c r="JPK226" s="1"/>
      <c r="JPL226" s="1"/>
      <c r="JPM226" s="1"/>
      <c r="JPN226" s="1"/>
      <c r="JPO226" s="1"/>
      <c r="JPP226" s="1"/>
      <c r="JPQ226" s="1"/>
      <c r="JPR226" s="1"/>
      <c r="JPS226" s="1"/>
      <c r="JPT226" s="1"/>
      <c r="JPU226" s="1"/>
      <c r="JPV226" s="1"/>
      <c r="JPW226" s="1"/>
      <c r="JPX226" s="1"/>
      <c r="JPY226" s="1"/>
      <c r="JPZ226" s="1"/>
      <c r="JQA226" s="1"/>
      <c r="JQB226" s="1"/>
      <c r="JQC226" s="1"/>
      <c r="JQD226" s="1"/>
      <c r="JQE226" s="1"/>
      <c r="JQF226" s="1"/>
      <c r="JQG226" s="1"/>
      <c r="JQH226" s="1"/>
      <c r="JQI226" s="1"/>
      <c r="JQJ226" s="1"/>
      <c r="JQK226" s="1"/>
      <c r="JQL226" s="1"/>
      <c r="JQM226" s="1"/>
      <c r="JQN226" s="1"/>
      <c r="JQO226" s="1"/>
      <c r="JQP226" s="1"/>
      <c r="JQQ226" s="1"/>
      <c r="JQR226" s="1"/>
      <c r="JQS226" s="1"/>
      <c r="JQT226" s="1"/>
      <c r="JQU226" s="1"/>
      <c r="JQV226" s="1"/>
      <c r="JQW226" s="1"/>
      <c r="JQX226" s="1"/>
      <c r="JQY226" s="1"/>
      <c r="JQZ226" s="1"/>
      <c r="JRA226" s="1"/>
      <c r="JRB226" s="1"/>
      <c r="JRC226" s="1"/>
      <c r="JRD226" s="1"/>
      <c r="JRE226" s="1"/>
      <c r="JRF226" s="1"/>
      <c r="JRG226" s="1"/>
      <c r="JRH226" s="1"/>
      <c r="JRI226" s="1"/>
      <c r="JRJ226" s="1"/>
      <c r="JRK226" s="1"/>
      <c r="JRL226" s="1"/>
      <c r="JRM226" s="1"/>
      <c r="JRN226" s="1"/>
      <c r="JRO226" s="1"/>
      <c r="JRP226" s="1"/>
      <c r="JRQ226" s="1"/>
      <c r="JRR226" s="1"/>
      <c r="JRS226" s="1"/>
      <c r="JRT226" s="1"/>
      <c r="JRU226" s="1"/>
      <c r="JRV226" s="1"/>
      <c r="JRW226" s="1"/>
      <c r="JRX226" s="1"/>
      <c r="JRY226" s="1"/>
      <c r="JRZ226" s="1"/>
      <c r="JSA226" s="1"/>
      <c r="JSB226" s="1"/>
      <c r="JSC226" s="1"/>
      <c r="JSD226" s="1"/>
      <c r="JSE226" s="1"/>
      <c r="JSF226" s="1"/>
      <c r="JSG226" s="1"/>
      <c r="JSH226" s="1"/>
      <c r="JSI226" s="1"/>
      <c r="JSJ226" s="1"/>
      <c r="JSK226" s="1"/>
      <c r="JSL226" s="1"/>
      <c r="JSM226" s="1"/>
      <c r="JSN226" s="1"/>
      <c r="JSO226" s="1"/>
      <c r="JSP226" s="1"/>
      <c r="JSQ226" s="1"/>
      <c r="JSR226" s="1"/>
      <c r="JSS226" s="1"/>
      <c r="JST226" s="1"/>
      <c r="JSU226" s="1"/>
      <c r="JSV226" s="1"/>
      <c r="JSW226" s="1"/>
      <c r="JSX226" s="1"/>
      <c r="JSY226" s="1"/>
      <c r="JSZ226" s="1"/>
      <c r="JTA226" s="1"/>
      <c r="JTB226" s="1"/>
      <c r="JTC226" s="1"/>
      <c r="JTD226" s="1"/>
      <c r="JTE226" s="1"/>
      <c r="JTF226" s="1"/>
      <c r="JTG226" s="1"/>
      <c r="JTH226" s="1"/>
      <c r="JTI226" s="1"/>
      <c r="JTJ226" s="1"/>
      <c r="JTK226" s="1"/>
      <c r="JTL226" s="1"/>
      <c r="JTM226" s="1"/>
      <c r="JTN226" s="1"/>
      <c r="JTO226" s="1"/>
      <c r="JTP226" s="1"/>
      <c r="JTQ226" s="1"/>
      <c r="JTR226" s="1"/>
      <c r="JTS226" s="1"/>
      <c r="JTT226" s="1"/>
      <c r="JTU226" s="1"/>
      <c r="JTV226" s="1"/>
      <c r="JTW226" s="1"/>
      <c r="JTX226" s="1"/>
      <c r="JTY226" s="1"/>
      <c r="JTZ226" s="1"/>
      <c r="JUA226" s="1"/>
      <c r="JUB226" s="1"/>
      <c r="JUC226" s="1"/>
      <c r="JUD226" s="1"/>
      <c r="JUE226" s="1"/>
      <c r="JUF226" s="1"/>
      <c r="JUG226" s="1"/>
      <c r="JUH226" s="1"/>
      <c r="JUI226" s="1"/>
      <c r="JUJ226" s="1"/>
      <c r="JUK226" s="1"/>
      <c r="JUL226" s="1"/>
      <c r="JUM226" s="1"/>
      <c r="JUN226" s="1"/>
      <c r="JUO226" s="1"/>
      <c r="JUP226" s="1"/>
      <c r="JUQ226" s="1"/>
      <c r="JUR226" s="1"/>
      <c r="JUS226" s="1"/>
      <c r="JUT226" s="1"/>
      <c r="JUU226" s="1"/>
      <c r="JUV226" s="1"/>
      <c r="JUW226" s="1"/>
      <c r="JUX226" s="1"/>
      <c r="JUY226" s="1"/>
      <c r="JUZ226" s="1"/>
      <c r="JVA226" s="1"/>
      <c r="JVB226" s="1"/>
      <c r="JVC226" s="1"/>
      <c r="JVD226" s="1"/>
      <c r="JVE226" s="1"/>
      <c r="JVF226" s="1"/>
      <c r="JVG226" s="1"/>
      <c r="JVH226" s="1"/>
      <c r="JVI226" s="1"/>
      <c r="JVJ226" s="1"/>
      <c r="JVK226" s="1"/>
      <c r="JVL226" s="1"/>
      <c r="JVM226" s="1"/>
      <c r="JVN226" s="1"/>
      <c r="JVO226" s="1"/>
      <c r="JVP226" s="1"/>
      <c r="JVQ226" s="1"/>
      <c r="JVR226" s="1"/>
      <c r="JVS226" s="1"/>
      <c r="JVT226" s="1"/>
      <c r="JVU226" s="1"/>
      <c r="JVV226" s="1"/>
      <c r="JVW226" s="1"/>
      <c r="JVX226" s="1"/>
      <c r="JVY226" s="1"/>
      <c r="JVZ226" s="1"/>
      <c r="JWA226" s="1"/>
      <c r="JWB226" s="1"/>
      <c r="JWC226" s="1"/>
      <c r="JWD226" s="1"/>
      <c r="JWE226" s="1"/>
      <c r="JWF226" s="1"/>
      <c r="JWG226" s="1"/>
      <c r="JWH226" s="1"/>
      <c r="JWI226" s="1"/>
      <c r="JWJ226" s="1"/>
      <c r="JWK226" s="1"/>
      <c r="JWL226" s="1"/>
      <c r="JWM226" s="1"/>
      <c r="JWN226" s="1"/>
      <c r="JWO226" s="1"/>
      <c r="JWP226" s="1"/>
      <c r="JWQ226" s="1"/>
      <c r="JWR226" s="1"/>
      <c r="JWS226" s="1"/>
      <c r="JWT226" s="1"/>
      <c r="JWU226" s="1"/>
      <c r="JWV226" s="1"/>
      <c r="JWW226" s="1"/>
      <c r="JWX226" s="1"/>
      <c r="JWY226" s="1"/>
      <c r="JWZ226" s="1"/>
      <c r="JXA226" s="1"/>
      <c r="JXB226" s="1"/>
      <c r="JXC226" s="1"/>
      <c r="JXD226" s="1"/>
      <c r="JXE226" s="1"/>
      <c r="JXF226" s="1"/>
      <c r="JXG226" s="1"/>
      <c r="JXH226" s="1"/>
      <c r="JXI226" s="1"/>
      <c r="JXJ226" s="1"/>
      <c r="JXK226" s="1"/>
      <c r="JXL226" s="1"/>
      <c r="JXM226" s="1"/>
      <c r="JXN226" s="1"/>
      <c r="JXO226" s="1"/>
      <c r="JXP226" s="1"/>
      <c r="JXQ226" s="1"/>
      <c r="JXR226" s="1"/>
      <c r="JXS226" s="1"/>
      <c r="JXT226" s="1"/>
      <c r="JXU226" s="1"/>
      <c r="JXV226" s="1"/>
      <c r="JXW226" s="1"/>
      <c r="JXX226" s="1"/>
      <c r="JXY226" s="1"/>
      <c r="JXZ226" s="1"/>
      <c r="JYA226" s="1"/>
      <c r="JYB226" s="1"/>
      <c r="JYC226" s="1"/>
      <c r="JYD226" s="1"/>
      <c r="JYE226" s="1"/>
      <c r="JYF226" s="1"/>
      <c r="JYG226" s="1"/>
      <c r="JYH226" s="1"/>
      <c r="JYI226" s="1"/>
      <c r="JYJ226" s="1"/>
      <c r="JYK226" s="1"/>
      <c r="JYL226" s="1"/>
      <c r="JYM226" s="1"/>
      <c r="JYN226" s="1"/>
      <c r="JYO226" s="1"/>
      <c r="JYP226" s="1"/>
      <c r="JYQ226" s="1"/>
      <c r="JYR226" s="1"/>
      <c r="JYS226" s="1"/>
      <c r="JYT226" s="1"/>
      <c r="JYU226" s="1"/>
      <c r="JYV226" s="1"/>
      <c r="JYW226" s="1"/>
      <c r="JYX226" s="1"/>
      <c r="JYY226" s="1"/>
      <c r="JYZ226" s="1"/>
      <c r="JZA226" s="1"/>
      <c r="JZB226" s="1"/>
      <c r="JZC226" s="1"/>
      <c r="JZD226" s="1"/>
      <c r="JZE226" s="1"/>
      <c r="JZF226" s="1"/>
      <c r="JZG226" s="1"/>
      <c r="JZH226" s="1"/>
      <c r="JZI226" s="1"/>
      <c r="JZJ226" s="1"/>
      <c r="JZK226" s="1"/>
      <c r="JZL226" s="1"/>
      <c r="JZM226" s="1"/>
      <c r="JZN226" s="1"/>
      <c r="JZO226" s="1"/>
      <c r="JZP226" s="1"/>
      <c r="JZQ226" s="1"/>
      <c r="JZR226" s="1"/>
      <c r="JZS226" s="1"/>
      <c r="JZT226" s="1"/>
      <c r="JZU226" s="1"/>
      <c r="JZV226" s="1"/>
      <c r="JZW226" s="1"/>
      <c r="JZX226" s="1"/>
      <c r="JZY226" s="1"/>
      <c r="JZZ226" s="1"/>
      <c r="KAA226" s="1"/>
      <c r="KAB226" s="1"/>
      <c r="KAC226" s="1"/>
      <c r="KAD226" s="1"/>
      <c r="KAE226" s="1"/>
      <c r="KAF226" s="1"/>
      <c r="KAG226" s="1"/>
      <c r="KAH226" s="1"/>
      <c r="KAI226" s="1"/>
      <c r="KAJ226" s="1"/>
      <c r="KAK226" s="1"/>
      <c r="KAL226" s="1"/>
      <c r="KAM226" s="1"/>
      <c r="KAN226" s="1"/>
      <c r="KAO226" s="1"/>
      <c r="KAP226" s="1"/>
      <c r="KAQ226" s="1"/>
      <c r="KAR226" s="1"/>
      <c r="KAS226" s="1"/>
      <c r="KAT226" s="1"/>
      <c r="KAU226" s="1"/>
      <c r="KAV226" s="1"/>
      <c r="KAW226" s="1"/>
      <c r="KAX226" s="1"/>
      <c r="KAY226" s="1"/>
      <c r="KAZ226" s="1"/>
      <c r="KBA226" s="1"/>
      <c r="KBB226" s="1"/>
      <c r="KBC226" s="1"/>
      <c r="KBD226" s="1"/>
      <c r="KBE226" s="1"/>
      <c r="KBF226" s="1"/>
      <c r="KBG226" s="1"/>
      <c r="KBH226" s="1"/>
      <c r="KBI226" s="1"/>
      <c r="KBJ226" s="1"/>
      <c r="KBK226" s="1"/>
      <c r="KBL226" s="1"/>
      <c r="KBM226" s="1"/>
      <c r="KBN226" s="1"/>
      <c r="KBO226" s="1"/>
      <c r="KBP226" s="1"/>
      <c r="KBQ226" s="1"/>
      <c r="KBR226" s="1"/>
      <c r="KBS226" s="1"/>
      <c r="KBT226" s="1"/>
      <c r="KBU226" s="1"/>
      <c r="KBV226" s="1"/>
      <c r="KBW226" s="1"/>
      <c r="KBX226" s="1"/>
      <c r="KBY226" s="1"/>
      <c r="KBZ226" s="1"/>
      <c r="KCA226" s="1"/>
      <c r="KCB226" s="1"/>
      <c r="KCC226" s="1"/>
      <c r="KCD226" s="1"/>
      <c r="KCE226" s="1"/>
      <c r="KCF226" s="1"/>
      <c r="KCG226" s="1"/>
      <c r="KCH226" s="1"/>
      <c r="KCI226" s="1"/>
      <c r="KCJ226" s="1"/>
      <c r="KCK226" s="1"/>
      <c r="KCL226" s="1"/>
      <c r="KCM226" s="1"/>
      <c r="KCN226" s="1"/>
      <c r="KCO226" s="1"/>
      <c r="KCP226" s="1"/>
      <c r="KCQ226" s="1"/>
      <c r="KCR226" s="1"/>
      <c r="KCS226" s="1"/>
      <c r="KCT226" s="1"/>
      <c r="KCU226" s="1"/>
      <c r="KCV226" s="1"/>
      <c r="KCW226" s="1"/>
      <c r="KCX226" s="1"/>
      <c r="KCY226" s="1"/>
      <c r="KCZ226" s="1"/>
      <c r="KDA226" s="1"/>
      <c r="KDB226" s="1"/>
      <c r="KDC226" s="1"/>
      <c r="KDD226" s="1"/>
      <c r="KDE226" s="1"/>
      <c r="KDF226" s="1"/>
      <c r="KDG226" s="1"/>
      <c r="KDH226" s="1"/>
      <c r="KDI226" s="1"/>
      <c r="KDJ226" s="1"/>
      <c r="KDK226" s="1"/>
      <c r="KDL226" s="1"/>
      <c r="KDM226" s="1"/>
      <c r="KDN226" s="1"/>
      <c r="KDO226" s="1"/>
      <c r="KDP226" s="1"/>
      <c r="KDQ226" s="1"/>
      <c r="KDR226" s="1"/>
      <c r="KDS226" s="1"/>
      <c r="KDT226" s="1"/>
      <c r="KDU226" s="1"/>
      <c r="KDV226" s="1"/>
      <c r="KDW226" s="1"/>
      <c r="KDX226" s="1"/>
      <c r="KDY226" s="1"/>
      <c r="KDZ226" s="1"/>
      <c r="KEA226" s="1"/>
      <c r="KEB226" s="1"/>
      <c r="KEC226" s="1"/>
      <c r="KED226" s="1"/>
      <c r="KEE226" s="1"/>
      <c r="KEF226" s="1"/>
      <c r="KEG226" s="1"/>
      <c r="KEH226" s="1"/>
      <c r="KEI226" s="1"/>
      <c r="KEJ226" s="1"/>
      <c r="KEK226" s="1"/>
      <c r="KEL226" s="1"/>
      <c r="KEM226" s="1"/>
      <c r="KEN226" s="1"/>
      <c r="KEO226" s="1"/>
      <c r="KEP226" s="1"/>
      <c r="KEQ226" s="1"/>
      <c r="KER226" s="1"/>
      <c r="KES226" s="1"/>
      <c r="KET226" s="1"/>
      <c r="KEU226" s="1"/>
      <c r="KEV226" s="1"/>
      <c r="KEW226" s="1"/>
      <c r="KEX226" s="1"/>
      <c r="KEY226" s="1"/>
      <c r="KEZ226" s="1"/>
      <c r="KFA226" s="1"/>
      <c r="KFB226" s="1"/>
      <c r="KFC226" s="1"/>
      <c r="KFD226" s="1"/>
      <c r="KFE226" s="1"/>
      <c r="KFF226" s="1"/>
      <c r="KFG226" s="1"/>
      <c r="KFH226" s="1"/>
      <c r="KFI226" s="1"/>
      <c r="KFJ226" s="1"/>
      <c r="KFK226" s="1"/>
      <c r="KFL226" s="1"/>
      <c r="KFM226" s="1"/>
      <c r="KFN226" s="1"/>
      <c r="KFO226" s="1"/>
      <c r="KFP226" s="1"/>
      <c r="KFQ226" s="1"/>
      <c r="KFR226" s="1"/>
      <c r="KFS226" s="1"/>
      <c r="KFT226" s="1"/>
      <c r="KFU226" s="1"/>
      <c r="KFV226" s="1"/>
      <c r="KFW226" s="1"/>
      <c r="KFX226" s="1"/>
      <c r="KFY226" s="1"/>
      <c r="KFZ226" s="1"/>
      <c r="KGA226" s="1"/>
      <c r="KGB226" s="1"/>
      <c r="KGC226" s="1"/>
      <c r="KGD226" s="1"/>
      <c r="KGE226" s="1"/>
      <c r="KGF226" s="1"/>
      <c r="KGG226" s="1"/>
      <c r="KGH226" s="1"/>
      <c r="KGI226" s="1"/>
      <c r="KGJ226" s="1"/>
      <c r="KGK226" s="1"/>
      <c r="KGL226" s="1"/>
      <c r="KGM226" s="1"/>
      <c r="KGN226" s="1"/>
      <c r="KGO226" s="1"/>
      <c r="KGP226" s="1"/>
      <c r="KGQ226" s="1"/>
      <c r="KGR226" s="1"/>
      <c r="KGS226" s="1"/>
      <c r="KGT226" s="1"/>
      <c r="KGU226" s="1"/>
      <c r="KGV226" s="1"/>
      <c r="KGW226" s="1"/>
      <c r="KGX226" s="1"/>
      <c r="KGY226" s="1"/>
      <c r="KGZ226" s="1"/>
      <c r="KHA226" s="1"/>
      <c r="KHB226" s="1"/>
      <c r="KHC226" s="1"/>
      <c r="KHD226" s="1"/>
      <c r="KHE226" s="1"/>
      <c r="KHF226" s="1"/>
      <c r="KHG226" s="1"/>
      <c r="KHH226" s="1"/>
      <c r="KHI226" s="1"/>
      <c r="KHJ226" s="1"/>
      <c r="KHK226" s="1"/>
      <c r="KHL226" s="1"/>
      <c r="KHM226" s="1"/>
      <c r="KHN226" s="1"/>
      <c r="KHO226" s="1"/>
      <c r="KHP226" s="1"/>
      <c r="KHQ226" s="1"/>
      <c r="KHR226" s="1"/>
      <c r="KHS226" s="1"/>
      <c r="KHT226" s="1"/>
      <c r="KHU226" s="1"/>
      <c r="KHV226" s="1"/>
      <c r="KHW226" s="1"/>
      <c r="KHX226" s="1"/>
      <c r="KHY226" s="1"/>
      <c r="KHZ226" s="1"/>
      <c r="KIA226" s="1"/>
      <c r="KIB226" s="1"/>
      <c r="KIC226" s="1"/>
      <c r="KID226" s="1"/>
      <c r="KIE226" s="1"/>
      <c r="KIF226" s="1"/>
      <c r="KIG226" s="1"/>
      <c r="KIH226" s="1"/>
      <c r="KII226" s="1"/>
      <c r="KIJ226" s="1"/>
      <c r="KIK226" s="1"/>
      <c r="KIL226" s="1"/>
      <c r="KIM226" s="1"/>
      <c r="KIN226" s="1"/>
      <c r="KIO226" s="1"/>
      <c r="KIP226" s="1"/>
      <c r="KIQ226" s="1"/>
      <c r="KIR226" s="1"/>
      <c r="KIS226" s="1"/>
      <c r="KIT226" s="1"/>
      <c r="KIU226" s="1"/>
      <c r="KIV226" s="1"/>
      <c r="KIW226" s="1"/>
      <c r="KIX226" s="1"/>
      <c r="KIY226" s="1"/>
      <c r="KIZ226" s="1"/>
      <c r="KJA226" s="1"/>
      <c r="KJB226" s="1"/>
      <c r="KJC226" s="1"/>
      <c r="KJD226" s="1"/>
      <c r="KJE226" s="1"/>
      <c r="KJF226" s="1"/>
      <c r="KJG226" s="1"/>
      <c r="KJH226" s="1"/>
      <c r="KJI226" s="1"/>
      <c r="KJJ226" s="1"/>
      <c r="KJK226" s="1"/>
      <c r="KJL226" s="1"/>
      <c r="KJM226" s="1"/>
      <c r="KJN226" s="1"/>
      <c r="KJO226" s="1"/>
      <c r="KJP226" s="1"/>
      <c r="KJQ226" s="1"/>
      <c r="KJR226" s="1"/>
      <c r="KJS226" s="1"/>
      <c r="KJT226" s="1"/>
      <c r="KJU226" s="1"/>
      <c r="KJV226" s="1"/>
      <c r="KJW226" s="1"/>
      <c r="KJX226" s="1"/>
      <c r="KJY226" s="1"/>
      <c r="KJZ226" s="1"/>
      <c r="KKA226" s="1"/>
      <c r="KKB226" s="1"/>
      <c r="KKC226" s="1"/>
      <c r="KKD226" s="1"/>
      <c r="KKE226" s="1"/>
      <c r="KKF226" s="1"/>
      <c r="KKG226" s="1"/>
      <c r="KKH226" s="1"/>
      <c r="KKI226" s="1"/>
      <c r="KKJ226" s="1"/>
      <c r="KKK226" s="1"/>
      <c r="KKL226" s="1"/>
      <c r="KKM226" s="1"/>
      <c r="KKN226" s="1"/>
      <c r="KKO226" s="1"/>
      <c r="KKP226" s="1"/>
      <c r="KKQ226" s="1"/>
      <c r="KKR226" s="1"/>
      <c r="KKS226" s="1"/>
      <c r="KKT226" s="1"/>
      <c r="KKU226" s="1"/>
      <c r="KKV226" s="1"/>
      <c r="KKW226" s="1"/>
      <c r="KKX226" s="1"/>
      <c r="KKY226" s="1"/>
      <c r="KKZ226" s="1"/>
      <c r="KLA226" s="1"/>
      <c r="KLB226" s="1"/>
      <c r="KLC226" s="1"/>
      <c r="KLD226" s="1"/>
      <c r="KLE226" s="1"/>
      <c r="KLF226" s="1"/>
      <c r="KLG226" s="1"/>
      <c r="KLH226" s="1"/>
      <c r="KLI226" s="1"/>
      <c r="KLJ226" s="1"/>
      <c r="KLK226" s="1"/>
      <c r="KLL226" s="1"/>
      <c r="KLM226" s="1"/>
      <c r="KLN226" s="1"/>
      <c r="KLO226" s="1"/>
      <c r="KLP226" s="1"/>
      <c r="KLQ226" s="1"/>
      <c r="KLR226" s="1"/>
      <c r="KLS226" s="1"/>
      <c r="KLT226" s="1"/>
      <c r="KLU226" s="1"/>
      <c r="KLV226" s="1"/>
      <c r="KLW226" s="1"/>
      <c r="KLX226" s="1"/>
      <c r="KLY226" s="1"/>
      <c r="KLZ226" s="1"/>
      <c r="KMA226" s="1"/>
      <c r="KMB226" s="1"/>
      <c r="KMC226" s="1"/>
      <c r="KMD226" s="1"/>
      <c r="KME226" s="1"/>
      <c r="KMF226" s="1"/>
      <c r="KMG226" s="1"/>
      <c r="KMH226" s="1"/>
      <c r="KMI226" s="1"/>
      <c r="KMJ226" s="1"/>
      <c r="KMK226" s="1"/>
      <c r="KML226" s="1"/>
      <c r="KMM226" s="1"/>
      <c r="KMN226" s="1"/>
      <c r="KMO226" s="1"/>
      <c r="KMP226" s="1"/>
      <c r="KMQ226" s="1"/>
      <c r="KMR226" s="1"/>
      <c r="KMS226" s="1"/>
      <c r="KMT226" s="1"/>
      <c r="KMU226" s="1"/>
      <c r="KMV226" s="1"/>
      <c r="KMW226" s="1"/>
      <c r="KMX226" s="1"/>
      <c r="KMY226" s="1"/>
      <c r="KMZ226" s="1"/>
      <c r="KNA226" s="1"/>
      <c r="KNB226" s="1"/>
      <c r="KNC226" s="1"/>
      <c r="KND226" s="1"/>
      <c r="KNE226" s="1"/>
      <c r="KNF226" s="1"/>
      <c r="KNG226" s="1"/>
      <c r="KNH226" s="1"/>
      <c r="KNI226" s="1"/>
      <c r="KNJ226" s="1"/>
      <c r="KNK226" s="1"/>
      <c r="KNL226" s="1"/>
      <c r="KNM226" s="1"/>
      <c r="KNN226" s="1"/>
      <c r="KNO226" s="1"/>
      <c r="KNP226" s="1"/>
      <c r="KNQ226" s="1"/>
      <c r="KNR226" s="1"/>
      <c r="KNS226" s="1"/>
      <c r="KNT226" s="1"/>
      <c r="KNU226" s="1"/>
      <c r="KNV226" s="1"/>
      <c r="KNW226" s="1"/>
      <c r="KNX226" s="1"/>
      <c r="KNY226" s="1"/>
      <c r="KNZ226" s="1"/>
      <c r="KOA226" s="1"/>
      <c r="KOB226" s="1"/>
      <c r="KOC226" s="1"/>
      <c r="KOD226" s="1"/>
      <c r="KOE226" s="1"/>
      <c r="KOF226" s="1"/>
      <c r="KOG226" s="1"/>
      <c r="KOH226" s="1"/>
      <c r="KOI226" s="1"/>
      <c r="KOJ226" s="1"/>
      <c r="KOK226" s="1"/>
      <c r="KOL226" s="1"/>
      <c r="KOM226" s="1"/>
      <c r="KON226" s="1"/>
      <c r="KOO226" s="1"/>
      <c r="KOP226" s="1"/>
      <c r="KOQ226" s="1"/>
      <c r="KOR226" s="1"/>
      <c r="KOS226" s="1"/>
      <c r="KOT226" s="1"/>
      <c r="KOU226" s="1"/>
      <c r="KOV226" s="1"/>
      <c r="KOW226" s="1"/>
      <c r="KOX226" s="1"/>
      <c r="KOY226" s="1"/>
      <c r="KOZ226" s="1"/>
      <c r="KPA226" s="1"/>
      <c r="KPB226" s="1"/>
      <c r="KPC226" s="1"/>
      <c r="KPD226" s="1"/>
      <c r="KPE226" s="1"/>
      <c r="KPF226" s="1"/>
      <c r="KPG226" s="1"/>
      <c r="KPH226" s="1"/>
      <c r="KPI226" s="1"/>
      <c r="KPJ226" s="1"/>
      <c r="KPK226" s="1"/>
      <c r="KPL226" s="1"/>
      <c r="KPM226" s="1"/>
      <c r="KPN226" s="1"/>
      <c r="KPO226" s="1"/>
      <c r="KPP226" s="1"/>
      <c r="KPQ226" s="1"/>
      <c r="KPR226" s="1"/>
      <c r="KPS226" s="1"/>
      <c r="KPT226" s="1"/>
      <c r="KPU226" s="1"/>
      <c r="KPV226" s="1"/>
      <c r="KPW226" s="1"/>
      <c r="KPX226" s="1"/>
      <c r="KPY226" s="1"/>
      <c r="KPZ226" s="1"/>
      <c r="KQA226" s="1"/>
      <c r="KQB226" s="1"/>
      <c r="KQC226" s="1"/>
      <c r="KQD226" s="1"/>
      <c r="KQE226" s="1"/>
      <c r="KQF226" s="1"/>
      <c r="KQG226" s="1"/>
      <c r="KQH226" s="1"/>
      <c r="KQI226" s="1"/>
      <c r="KQJ226" s="1"/>
      <c r="KQK226" s="1"/>
      <c r="KQL226" s="1"/>
      <c r="KQM226" s="1"/>
      <c r="KQN226" s="1"/>
      <c r="KQO226" s="1"/>
      <c r="KQP226" s="1"/>
      <c r="KQQ226" s="1"/>
      <c r="KQR226" s="1"/>
      <c r="KQS226" s="1"/>
      <c r="KQT226" s="1"/>
      <c r="KQU226" s="1"/>
      <c r="KQV226" s="1"/>
      <c r="KQW226" s="1"/>
      <c r="KQX226" s="1"/>
      <c r="KQY226" s="1"/>
      <c r="KQZ226" s="1"/>
      <c r="KRA226" s="1"/>
      <c r="KRB226" s="1"/>
      <c r="KRC226" s="1"/>
      <c r="KRD226" s="1"/>
      <c r="KRE226" s="1"/>
      <c r="KRF226" s="1"/>
      <c r="KRG226" s="1"/>
      <c r="KRH226" s="1"/>
      <c r="KRI226" s="1"/>
      <c r="KRJ226" s="1"/>
      <c r="KRK226" s="1"/>
      <c r="KRL226" s="1"/>
      <c r="KRM226" s="1"/>
      <c r="KRN226" s="1"/>
      <c r="KRO226" s="1"/>
      <c r="KRP226" s="1"/>
      <c r="KRQ226" s="1"/>
      <c r="KRR226" s="1"/>
      <c r="KRS226" s="1"/>
      <c r="KRT226" s="1"/>
      <c r="KRU226" s="1"/>
      <c r="KRV226" s="1"/>
      <c r="KRW226" s="1"/>
      <c r="KRX226" s="1"/>
      <c r="KRY226" s="1"/>
      <c r="KRZ226" s="1"/>
      <c r="KSA226" s="1"/>
      <c r="KSB226" s="1"/>
      <c r="KSC226" s="1"/>
      <c r="KSD226" s="1"/>
      <c r="KSE226" s="1"/>
      <c r="KSF226" s="1"/>
      <c r="KSG226" s="1"/>
      <c r="KSH226" s="1"/>
      <c r="KSI226" s="1"/>
      <c r="KSJ226" s="1"/>
      <c r="KSK226" s="1"/>
      <c r="KSL226" s="1"/>
      <c r="KSM226" s="1"/>
      <c r="KSN226" s="1"/>
      <c r="KSO226" s="1"/>
      <c r="KSP226" s="1"/>
      <c r="KSQ226" s="1"/>
      <c r="KSR226" s="1"/>
      <c r="KSS226" s="1"/>
      <c r="KST226" s="1"/>
      <c r="KSU226" s="1"/>
      <c r="KSV226" s="1"/>
      <c r="KSW226" s="1"/>
      <c r="KSX226" s="1"/>
      <c r="KSY226" s="1"/>
      <c r="KSZ226" s="1"/>
      <c r="KTA226" s="1"/>
      <c r="KTB226" s="1"/>
      <c r="KTC226" s="1"/>
      <c r="KTD226" s="1"/>
      <c r="KTE226" s="1"/>
      <c r="KTF226" s="1"/>
      <c r="KTG226" s="1"/>
      <c r="KTH226" s="1"/>
      <c r="KTI226" s="1"/>
      <c r="KTJ226" s="1"/>
      <c r="KTK226" s="1"/>
      <c r="KTL226" s="1"/>
      <c r="KTM226" s="1"/>
      <c r="KTN226" s="1"/>
      <c r="KTO226" s="1"/>
      <c r="KTP226" s="1"/>
      <c r="KTQ226" s="1"/>
      <c r="KTR226" s="1"/>
      <c r="KTS226" s="1"/>
      <c r="KTT226" s="1"/>
      <c r="KTU226" s="1"/>
      <c r="KTV226" s="1"/>
      <c r="KTW226" s="1"/>
      <c r="KTX226" s="1"/>
      <c r="KTY226" s="1"/>
      <c r="KTZ226" s="1"/>
      <c r="KUA226" s="1"/>
      <c r="KUB226" s="1"/>
      <c r="KUC226" s="1"/>
      <c r="KUD226" s="1"/>
      <c r="KUE226" s="1"/>
      <c r="KUF226" s="1"/>
      <c r="KUG226" s="1"/>
      <c r="KUH226" s="1"/>
      <c r="KUI226" s="1"/>
      <c r="KUJ226" s="1"/>
      <c r="KUK226" s="1"/>
      <c r="KUL226" s="1"/>
      <c r="KUM226" s="1"/>
      <c r="KUN226" s="1"/>
      <c r="KUO226" s="1"/>
      <c r="KUP226" s="1"/>
      <c r="KUQ226" s="1"/>
      <c r="KUR226" s="1"/>
      <c r="KUS226" s="1"/>
      <c r="KUT226" s="1"/>
      <c r="KUU226" s="1"/>
      <c r="KUV226" s="1"/>
      <c r="KUW226" s="1"/>
      <c r="KUX226" s="1"/>
      <c r="KUY226" s="1"/>
      <c r="KUZ226" s="1"/>
      <c r="KVA226" s="1"/>
      <c r="KVB226" s="1"/>
      <c r="KVC226" s="1"/>
      <c r="KVD226" s="1"/>
      <c r="KVE226" s="1"/>
      <c r="KVF226" s="1"/>
      <c r="KVG226" s="1"/>
      <c r="KVH226" s="1"/>
      <c r="KVI226" s="1"/>
      <c r="KVJ226" s="1"/>
      <c r="KVK226" s="1"/>
      <c r="KVL226" s="1"/>
      <c r="KVM226" s="1"/>
      <c r="KVN226" s="1"/>
      <c r="KVO226" s="1"/>
      <c r="KVP226" s="1"/>
      <c r="KVQ226" s="1"/>
      <c r="KVR226" s="1"/>
      <c r="KVS226" s="1"/>
      <c r="KVT226" s="1"/>
      <c r="KVU226" s="1"/>
      <c r="KVV226" s="1"/>
      <c r="KVW226" s="1"/>
      <c r="KVX226" s="1"/>
      <c r="KVY226" s="1"/>
      <c r="KVZ226" s="1"/>
      <c r="KWA226" s="1"/>
      <c r="KWB226" s="1"/>
      <c r="KWC226" s="1"/>
      <c r="KWD226" s="1"/>
      <c r="KWE226" s="1"/>
      <c r="KWF226" s="1"/>
      <c r="KWG226" s="1"/>
      <c r="KWH226" s="1"/>
      <c r="KWI226" s="1"/>
      <c r="KWJ226" s="1"/>
      <c r="KWK226" s="1"/>
      <c r="KWL226" s="1"/>
      <c r="KWM226" s="1"/>
      <c r="KWN226" s="1"/>
      <c r="KWO226" s="1"/>
      <c r="KWP226" s="1"/>
      <c r="KWQ226" s="1"/>
      <c r="KWR226" s="1"/>
      <c r="KWS226" s="1"/>
      <c r="KWT226" s="1"/>
      <c r="KWU226" s="1"/>
      <c r="KWV226" s="1"/>
      <c r="KWW226" s="1"/>
      <c r="KWX226" s="1"/>
      <c r="KWY226" s="1"/>
      <c r="KWZ226" s="1"/>
      <c r="KXA226" s="1"/>
      <c r="KXB226" s="1"/>
      <c r="KXC226" s="1"/>
      <c r="KXD226" s="1"/>
      <c r="KXE226" s="1"/>
      <c r="KXF226" s="1"/>
      <c r="KXG226" s="1"/>
      <c r="KXH226" s="1"/>
      <c r="KXI226" s="1"/>
      <c r="KXJ226" s="1"/>
      <c r="KXK226" s="1"/>
      <c r="KXL226" s="1"/>
      <c r="KXM226" s="1"/>
      <c r="KXN226" s="1"/>
      <c r="KXO226" s="1"/>
      <c r="KXP226" s="1"/>
      <c r="KXQ226" s="1"/>
      <c r="KXR226" s="1"/>
      <c r="KXS226" s="1"/>
      <c r="KXT226" s="1"/>
      <c r="KXU226" s="1"/>
      <c r="KXV226" s="1"/>
      <c r="KXW226" s="1"/>
      <c r="KXX226" s="1"/>
      <c r="KXY226" s="1"/>
      <c r="KXZ226" s="1"/>
      <c r="KYA226" s="1"/>
      <c r="KYB226" s="1"/>
      <c r="KYC226" s="1"/>
      <c r="KYD226" s="1"/>
      <c r="KYE226" s="1"/>
      <c r="KYF226" s="1"/>
      <c r="KYG226" s="1"/>
      <c r="KYH226" s="1"/>
      <c r="KYI226" s="1"/>
      <c r="KYJ226" s="1"/>
      <c r="KYK226" s="1"/>
      <c r="KYL226" s="1"/>
      <c r="KYM226" s="1"/>
      <c r="KYN226" s="1"/>
      <c r="KYO226" s="1"/>
      <c r="KYP226" s="1"/>
      <c r="KYQ226" s="1"/>
      <c r="KYR226" s="1"/>
      <c r="KYS226" s="1"/>
      <c r="KYT226" s="1"/>
      <c r="KYU226" s="1"/>
      <c r="KYV226" s="1"/>
      <c r="KYW226" s="1"/>
      <c r="KYX226" s="1"/>
      <c r="KYY226" s="1"/>
      <c r="KYZ226" s="1"/>
      <c r="KZA226" s="1"/>
      <c r="KZB226" s="1"/>
      <c r="KZC226" s="1"/>
      <c r="KZD226" s="1"/>
      <c r="KZE226" s="1"/>
      <c r="KZF226" s="1"/>
      <c r="KZG226" s="1"/>
      <c r="KZH226" s="1"/>
      <c r="KZI226" s="1"/>
      <c r="KZJ226" s="1"/>
      <c r="KZK226" s="1"/>
      <c r="KZL226" s="1"/>
      <c r="KZM226" s="1"/>
      <c r="KZN226" s="1"/>
      <c r="KZO226" s="1"/>
      <c r="KZP226" s="1"/>
      <c r="KZQ226" s="1"/>
      <c r="KZR226" s="1"/>
      <c r="KZS226" s="1"/>
      <c r="KZT226" s="1"/>
      <c r="KZU226" s="1"/>
      <c r="KZV226" s="1"/>
      <c r="KZW226" s="1"/>
      <c r="KZX226" s="1"/>
      <c r="KZY226" s="1"/>
      <c r="KZZ226" s="1"/>
      <c r="LAA226" s="1"/>
      <c r="LAB226" s="1"/>
      <c r="LAC226" s="1"/>
      <c r="LAD226" s="1"/>
      <c r="LAE226" s="1"/>
      <c r="LAF226" s="1"/>
      <c r="LAG226" s="1"/>
      <c r="LAH226" s="1"/>
      <c r="LAI226" s="1"/>
      <c r="LAJ226" s="1"/>
      <c r="LAK226" s="1"/>
      <c r="LAL226" s="1"/>
      <c r="LAM226" s="1"/>
      <c r="LAN226" s="1"/>
      <c r="LAO226" s="1"/>
      <c r="LAP226" s="1"/>
      <c r="LAQ226" s="1"/>
      <c r="LAR226" s="1"/>
      <c r="LAS226" s="1"/>
      <c r="LAT226" s="1"/>
      <c r="LAU226" s="1"/>
      <c r="LAV226" s="1"/>
      <c r="LAW226" s="1"/>
      <c r="LAX226" s="1"/>
      <c r="LAY226" s="1"/>
      <c r="LAZ226" s="1"/>
      <c r="LBA226" s="1"/>
      <c r="LBB226" s="1"/>
      <c r="LBC226" s="1"/>
      <c r="LBD226" s="1"/>
      <c r="LBE226" s="1"/>
      <c r="LBF226" s="1"/>
      <c r="LBG226" s="1"/>
      <c r="LBH226" s="1"/>
      <c r="LBI226" s="1"/>
      <c r="LBJ226" s="1"/>
      <c r="LBK226" s="1"/>
      <c r="LBL226" s="1"/>
      <c r="LBM226" s="1"/>
      <c r="LBN226" s="1"/>
      <c r="LBO226" s="1"/>
      <c r="LBP226" s="1"/>
      <c r="LBQ226" s="1"/>
      <c r="LBR226" s="1"/>
      <c r="LBS226" s="1"/>
      <c r="LBT226" s="1"/>
      <c r="LBU226" s="1"/>
      <c r="LBV226" s="1"/>
      <c r="LBW226" s="1"/>
      <c r="LBX226" s="1"/>
      <c r="LBY226" s="1"/>
      <c r="LBZ226" s="1"/>
      <c r="LCA226" s="1"/>
      <c r="LCB226" s="1"/>
      <c r="LCC226" s="1"/>
      <c r="LCD226" s="1"/>
      <c r="LCE226" s="1"/>
      <c r="LCF226" s="1"/>
      <c r="LCG226" s="1"/>
      <c r="LCH226" s="1"/>
      <c r="LCI226" s="1"/>
      <c r="LCJ226" s="1"/>
      <c r="LCK226" s="1"/>
      <c r="LCL226" s="1"/>
      <c r="LCM226" s="1"/>
      <c r="LCN226" s="1"/>
      <c r="LCO226" s="1"/>
      <c r="LCP226" s="1"/>
      <c r="LCQ226" s="1"/>
      <c r="LCR226" s="1"/>
      <c r="LCS226" s="1"/>
      <c r="LCT226" s="1"/>
      <c r="LCU226" s="1"/>
      <c r="LCV226" s="1"/>
      <c r="LCW226" s="1"/>
      <c r="LCX226" s="1"/>
      <c r="LCY226" s="1"/>
      <c r="LCZ226" s="1"/>
      <c r="LDA226" s="1"/>
      <c r="LDB226" s="1"/>
      <c r="LDC226" s="1"/>
      <c r="LDD226" s="1"/>
      <c r="LDE226" s="1"/>
      <c r="LDF226" s="1"/>
      <c r="LDG226" s="1"/>
      <c r="LDH226" s="1"/>
      <c r="LDI226" s="1"/>
      <c r="LDJ226" s="1"/>
      <c r="LDK226" s="1"/>
      <c r="LDL226" s="1"/>
      <c r="LDM226" s="1"/>
      <c r="LDN226" s="1"/>
      <c r="LDO226" s="1"/>
      <c r="LDP226" s="1"/>
      <c r="LDQ226" s="1"/>
      <c r="LDR226" s="1"/>
      <c r="LDS226" s="1"/>
      <c r="LDT226" s="1"/>
      <c r="LDU226" s="1"/>
      <c r="LDV226" s="1"/>
      <c r="LDW226" s="1"/>
      <c r="LDX226" s="1"/>
      <c r="LDY226" s="1"/>
      <c r="LDZ226" s="1"/>
      <c r="LEA226" s="1"/>
      <c r="LEB226" s="1"/>
      <c r="LEC226" s="1"/>
      <c r="LED226" s="1"/>
      <c r="LEE226" s="1"/>
      <c r="LEF226" s="1"/>
      <c r="LEG226" s="1"/>
      <c r="LEH226" s="1"/>
      <c r="LEI226" s="1"/>
      <c r="LEJ226" s="1"/>
      <c r="LEK226" s="1"/>
      <c r="LEL226" s="1"/>
      <c r="LEM226" s="1"/>
      <c r="LEN226" s="1"/>
      <c r="LEO226" s="1"/>
      <c r="LEP226" s="1"/>
      <c r="LEQ226" s="1"/>
      <c r="LER226" s="1"/>
      <c r="LES226" s="1"/>
      <c r="LET226" s="1"/>
      <c r="LEU226" s="1"/>
      <c r="LEV226" s="1"/>
      <c r="LEW226" s="1"/>
      <c r="LEX226" s="1"/>
      <c r="LEY226" s="1"/>
      <c r="LEZ226" s="1"/>
      <c r="LFA226" s="1"/>
      <c r="LFB226" s="1"/>
      <c r="LFC226" s="1"/>
      <c r="LFD226" s="1"/>
      <c r="LFE226" s="1"/>
      <c r="LFF226" s="1"/>
      <c r="LFG226" s="1"/>
      <c r="LFH226" s="1"/>
      <c r="LFI226" s="1"/>
      <c r="LFJ226" s="1"/>
      <c r="LFK226" s="1"/>
      <c r="LFL226" s="1"/>
      <c r="LFM226" s="1"/>
      <c r="LFN226" s="1"/>
      <c r="LFO226" s="1"/>
      <c r="LFP226" s="1"/>
      <c r="LFQ226" s="1"/>
      <c r="LFR226" s="1"/>
      <c r="LFS226" s="1"/>
      <c r="LFT226" s="1"/>
      <c r="LFU226" s="1"/>
      <c r="LFV226" s="1"/>
      <c r="LFW226" s="1"/>
      <c r="LFX226" s="1"/>
      <c r="LFY226" s="1"/>
      <c r="LFZ226" s="1"/>
      <c r="LGA226" s="1"/>
      <c r="LGB226" s="1"/>
      <c r="LGC226" s="1"/>
      <c r="LGD226" s="1"/>
      <c r="LGE226" s="1"/>
      <c r="LGF226" s="1"/>
      <c r="LGG226" s="1"/>
      <c r="LGH226" s="1"/>
      <c r="LGI226" s="1"/>
      <c r="LGJ226" s="1"/>
      <c r="LGK226" s="1"/>
      <c r="LGL226" s="1"/>
      <c r="LGM226" s="1"/>
      <c r="LGN226" s="1"/>
      <c r="LGO226" s="1"/>
      <c r="LGP226" s="1"/>
      <c r="LGQ226" s="1"/>
      <c r="LGR226" s="1"/>
      <c r="LGS226" s="1"/>
      <c r="LGT226" s="1"/>
      <c r="LGU226" s="1"/>
      <c r="LGV226" s="1"/>
      <c r="LGW226" s="1"/>
      <c r="LGX226" s="1"/>
      <c r="LGY226" s="1"/>
      <c r="LGZ226" s="1"/>
      <c r="LHA226" s="1"/>
      <c r="LHB226" s="1"/>
      <c r="LHC226" s="1"/>
      <c r="LHD226" s="1"/>
      <c r="LHE226" s="1"/>
      <c r="LHF226" s="1"/>
      <c r="LHG226" s="1"/>
      <c r="LHH226" s="1"/>
      <c r="LHI226" s="1"/>
      <c r="LHJ226" s="1"/>
      <c r="LHK226" s="1"/>
      <c r="LHL226" s="1"/>
      <c r="LHM226" s="1"/>
      <c r="LHN226" s="1"/>
      <c r="LHO226" s="1"/>
      <c r="LHP226" s="1"/>
      <c r="LHQ226" s="1"/>
      <c r="LHR226" s="1"/>
      <c r="LHS226" s="1"/>
      <c r="LHT226" s="1"/>
      <c r="LHU226" s="1"/>
      <c r="LHV226" s="1"/>
      <c r="LHW226" s="1"/>
      <c r="LHX226" s="1"/>
      <c r="LHY226" s="1"/>
      <c r="LHZ226" s="1"/>
      <c r="LIA226" s="1"/>
      <c r="LIB226" s="1"/>
      <c r="LIC226" s="1"/>
      <c r="LID226" s="1"/>
      <c r="LIE226" s="1"/>
      <c r="LIF226" s="1"/>
      <c r="LIG226" s="1"/>
      <c r="LIH226" s="1"/>
      <c r="LII226" s="1"/>
      <c r="LIJ226" s="1"/>
      <c r="LIK226" s="1"/>
      <c r="LIL226" s="1"/>
      <c r="LIM226" s="1"/>
      <c r="LIN226" s="1"/>
      <c r="LIO226" s="1"/>
      <c r="LIP226" s="1"/>
      <c r="LIQ226" s="1"/>
      <c r="LIR226" s="1"/>
      <c r="LIS226" s="1"/>
      <c r="LIT226" s="1"/>
      <c r="LIU226" s="1"/>
      <c r="LIV226" s="1"/>
      <c r="LIW226" s="1"/>
      <c r="LIX226" s="1"/>
      <c r="LIY226" s="1"/>
      <c r="LIZ226" s="1"/>
      <c r="LJA226" s="1"/>
      <c r="LJB226" s="1"/>
      <c r="LJC226" s="1"/>
      <c r="LJD226" s="1"/>
      <c r="LJE226" s="1"/>
      <c r="LJF226" s="1"/>
      <c r="LJG226" s="1"/>
      <c r="LJH226" s="1"/>
      <c r="LJI226" s="1"/>
      <c r="LJJ226" s="1"/>
      <c r="LJK226" s="1"/>
      <c r="LJL226" s="1"/>
      <c r="LJM226" s="1"/>
      <c r="LJN226" s="1"/>
      <c r="LJO226" s="1"/>
      <c r="LJP226" s="1"/>
      <c r="LJQ226" s="1"/>
      <c r="LJR226" s="1"/>
      <c r="LJS226" s="1"/>
      <c r="LJT226" s="1"/>
      <c r="LJU226" s="1"/>
      <c r="LJV226" s="1"/>
      <c r="LJW226" s="1"/>
      <c r="LJX226" s="1"/>
      <c r="LJY226" s="1"/>
      <c r="LJZ226" s="1"/>
      <c r="LKA226" s="1"/>
      <c r="LKB226" s="1"/>
      <c r="LKC226" s="1"/>
      <c r="LKD226" s="1"/>
      <c r="LKE226" s="1"/>
      <c r="LKF226" s="1"/>
      <c r="LKG226" s="1"/>
      <c r="LKH226" s="1"/>
      <c r="LKI226" s="1"/>
      <c r="LKJ226" s="1"/>
      <c r="LKK226" s="1"/>
      <c r="LKL226" s="1"/>
      <c r="LKM226" s="1"/>
      <c r="LKN226" s="1"/>
      <c r="LKO226" s="1"/>
      <c r="LKP226" s="1"/>
      <c r="LKQ226" s="1"/>
      <c r="LKR226" s="1"/>
      <c r="LKS226" s="1"/>
      <c r="LKT226" s="1"/>
      <c r="LKU226" s="1"/>
      <c r="LKV226" s="1"/>
      <c r="LKW226" s="1"/>
      <c r="LKX226" s="1"/>
      <c r="LKY226" s="1"/>
      <c r="LKZ226" s="1"/>
      <c r="LLA226" s="1"/>
      <c r="LLB226" s="1"/>
      <c r="LLC226" s="1"/>
      <c r="LLD226" s="1"/>
      <c r="LLE226" s="1"/>
      <c r="LLF226" s="1"/>
      <c r="LLG226" s="1"/>
      <c r="LLH226" s="1"/>
      <c r="LLI226" s="1"/>
      <c r="LLJ226" s="1"/>
      <c r="LLK226" s="1"/>
      <c r="LLL226" s="1"/>
      <c r="LLM226" s="1"/>
      <c r="LLN226" s="1"/>
      <c r="LLO226" s="1"/>
      <c r="LLP226" s="1"/>
      <c r="LLQ226" s="1"/>
      <c r="LLR226" s="1"/>
      <c r="LLS226" s="1"/>
      <c r="LLT226" s="1"/>
      <c r="LLU226" s="1"/>
      <c r="LLV226" s="1"/>
      <c r="LLW226" s="1"/>
      <c r="LLX226" s="1"/>
      <c r="LLY226" s="1"/>
      <c r="LLZ226" s="1"/>
      <c r="LMA226" s="1"/>
      <c r="LMB226" s="1"/>
      <c r="LMC226" s="1"/>
      <c r="LMD226" s="1"/>
      <c r="LME226" s="1"/>
      <c r="LMF226" s="1"/>
      <c r="LMG226" s="1"/>
      <c r="LMH226" s="1"/>
      <c r="LMI226" s="1"/>
      <c r="LMJ226" s="1"/>
      <c r="LMK226" s="1"/>
      <c r="LML226" s="1"/>
      <c r="LMM226" s="1"/>
      <c r="LMN226" s="1"/>
      <c r="LMO226" s="1"/>
      <c r="LMP226" s="1"/>
      <c r="LMQ226" s="1"/>
      <c r="LMR226" s="1"/>
      <c r="LMS226" s="1"/>
      <c r="LMT226" s="1"/>
      <c r="LMU226" s="1"/>
      <c r="LMV226" s="1"/>
      <c r="LMW226" s="1"/>
      <c r="LMX226" s="1"/>
      <c r="LMY226" s="1"/>
      <c r="LMZ226" s="1"/>
      <c r="LNA226" s="1"/>
      <c r="LNB226" s="1"/>
      <c r="LNC226" s="1"/>
      <c r="LND226" s="1"/>
      <c r="LNE226" s="1"/>
      <c r="LNF226" s="1"/>
      <c r="LNG226" s="1"/>
      <c r="LNH226" s="1"/>
      <c r="LNI226" s="1"/>
      <c r="LNJ226" s="1"/>
      <c r="LNK226" s="1"/>
      <c r="LNL226" s="1"/>
      <c r="LNM226" s="1"/>
      <c r="LNN226" s="1"/>
      <c r="LNO226" s="1"/>
      <c r="LNP226" s="1"/>
      <c r="LNQ226" s="1"/>
      <c r="LNR226" s="1"/>
      <c r="LNS226" s="1"/>
      <c r="LNT226" s="1"/>
      <c r="LNU226" s="1"/>
      <c r="LNV226" s="1"/>
      <c r="LNW226" s="1"/>
      <c r="LNX226" s="1"/>
      <c r="LNY226" s="1"/>
      <c r="LNZ226" s="1"/>
      <c r="LOA226" s="1"/>
      <c r="LOB226" s="1"/>
      <c r="LOC226" s="1"/>
      <c r="LOD226" s="1"/>
      <c r="LOE226" s="1"/>
      <c r="LOF226" s="1"/>
      <c r="LOG226" s="1"/>
      <c r="LOH226" s="1"/>
      <c r="LOI226" s="1"/>
      <c r="LOJ226" s="1"/>
      <c r="LOK226" s="1"/>
      <c r="LOL226" s="1"/>
      <c r="LOM226" s="1"/>
      <c r="LON226" s="1"/>
      <c r="LOO226" s="1"/>
      <c r="LOP226" s="1"/>
      <c r="LOQ226" s="1"/>
      <c r="LOR226" s="1"/>
      <c r="LOS226" s="1"/>
      <c r="LOT226" s="1"/>
      <c r="LOU226" s="1"/>
      <c r="LOV226" s="1"/>
      <c r="LOW226" s="1"/>
      <c r="LOX226" s="1"/>
      <c r="LOY226" s="1"/>
      <c r="LOZ226" s="1"/>
      <c r="LPA226" s="1"/>
      <c r="LPB226" s="1"/>
      <c r="LPC226" s="1"/>
      <c r="LPD226" s="1"/>
      <c r="LPE226" s="1"/>
      <c r="LPF226" s="1"/>
      <c r="LPG226" s="1"/>
      <c r="LPH226" s="1"/>
      <c r="LPI226" s="1"/>
      <c r="LPJ226" s="1"/>
      <c r="LPK226" s="1"/>
      <c r="LPL226" s="1"/>
      <c r="LPM226" s="1"/>
      <c r="LPN226" s="1"/>
      <c r="LPO226" s="1"/>
      <c r="LPP226" s="1"/>
      <c r="LPQ226" s="1"/>
      <c r="LPR226" s="1"/>
      <c r="LPS226" s="1"/>
      <c r="LPT226" s="1"/>
      <c r="LPU226" s="1"/>
      <c r="LPV226" s="1"/>
      <c r="LPW226" s="1"/>
      <c r="LPX226" s="1"/>
      <c r="LPY226" s="1"/>
      <c r="LPZ226" s="1"/>
      <c r="LQA226" s="1"/>
      <c r="LQB226" s="1"/>
      <c r="LQC226" s="1"/>
      <c r="LQD226" s="1"/>
      <c r="LQE226" s="1"/>
      <c r="LQF226" s="1"/>
      <c r="LQG226" s="1"/>
      <c r="LQH226" s="1"/>
      <c r="LQI226" s="1"/>
      <c r="LQJ226" s="1"/>
      <c r="LQK226" s="1"/>
      <c r="LQL226" s="1"/>
      <c r="LQM226" s="1"/>
      <c r="LQN226" s="1"/>
      <c r="LQO226" s="1"/>
      <c r="LQP226" s="1"/>
      <c r="LQQ226" s="1"/>
      <c r="LQR226" s="1"/>
      <c r="LQS226" s="1"/>
      <c r="LQT226" s="1"/>
      <c r="LQU226" s="1"/>
      <c r="LQV226" s="1"/>
      <c r="LQW226" s="1"/>
      <c r="LQX226" s="1"/>
      <c r="LQY226" s="1"/>
      <c r="LQZ226" s="1"/>
      <c r="LRA226" s="1"/>
      <c r="LRB226" s="1"/>
      <c r="LRC226" s="1"/>
      <c r="LRD226" s="1"/>
      <c r="LRE226" s="1"/>
      <c r="LRF226" s="1"/>
      <c r="LRG226" s="1"/>
      <c r="LRH226" s="1"/>
      <c r="LRI226" s="1"/>
      <c r="LRJ226" s="1"/>
      <c r="LRK226" s="1"/>
      <c r="LRL226" s="1"/>
      <c r="LRM226" s="1"/>
      <c r="LRN226" s="1"/>
      <c r="LRO226" s="1"/>
      <c r="LRP226" s="1"/>
      <c r="LRQ226" s="1"/>
      <c r="LRR226" s="1"/>
      <c r="LRS226" s="1"/>
      <c r="LRT226" s="1"/>
      <c r="LRU226" s="1"/>
      <c r="LRV226" s="1"/>
      <c r="LRW226" s="1"/>
      <c r="LRX226" s="1"/>
      <c r="LRY226" s="1"/>
      <c r="LRZ226" s="1"/>
      <c r="LSA226" s="1"/>
      <c r="LSB226" s="1"/>
      <c r="LSC226" s="1"/>
      <c r="LSD226" s="1"/>
      <c r="LSE226" s="1"/>
      <c r="LSF226" s="1"/>
      <c r="LSG226" s="1"/>
      <c r="LSH226" s="1"/>
      <c r="LSI226" s="1"/>
      <c r="LSJ226" s="1"/>
      <c r="LSK226" s="1"/>
      <c r="LSL226" s="1"/>
      <c r="LSM226" s="1"/>
      <c r="LSN226" s="1"/>
      <c r="LSO226" s="1"/>
      <c r="LSP226" s="1"/>
      <c r="LSQ226" s="1"/>
      <c r="LSR226" s="1"/>
      <c r="LSS226" s="1"/>
      <c r="LST226" s="1"/>
      <c r="LSU226" s="1"/>
      <c r="LSV226" s="1"/>
      <c r="LSW226" s="1"/>
      <c r="LSX226" s="1"/>
      <c r="LSY226" s="1"/>
      <c r="LSZ226" s="1"/>
      <c r="LTA226" s="1"/>
      <c r="LTB226" s="1"/>
      <c r="LTC226" s="1"/>
      <c r="LTD226" s="1"/>
      <c r="LTE226" s="1"/>
      <c r="LTF226" s="1"/>
      <c r="LTG226" s="1"/>
      <c r="LTH226" s="1"/>
      <c r="LTI226" s="1"/>
      <c r="LTJ226" s="1"/>
      <c r="LTK226" s="1"/>
      <c r="LTL226" s="1"/>
      <c r="LTM226" s="1"/>
      <c r="LTN226" s="1"/>
      <c r="LTO226" s="1"/>
      <c r="LTP226" s="1"/>
      <c r="LTQ226" s="1"/>
      <c r="LTR226" s="1"/>
      <c r="LTS226" s="1"/>
      <c r="LTT226" s="1"/>
      <c r="LTU226" s="1"/>
      <c r="LTV226" s="1"/>
      <c r="LTW226" s="1"/>
      <c r="LTX226" s="1"/>
      <c r="LTY226" s="1"/>
      <c r="LTZ226" s="1"/>
      <c r="LUA226" s="1"/>
      <c r="LUB226" s="1"/>
      <c r="LUC226" s="1"/>
      <c r="LUD226" s="1"/>
      <c r="LUE226" s="1"/>
      <c r="LUF226" s="1"/>
      <c r="LUG226" s="1"/>
      <c r="LUH226" s="1"/>
      <c r="LUI226" s="1"/>
      <c r="LUJ226" s="1"/>
      <c r="LUK226" s="1"/>
      <c r="LUL226" s="1"/>
      <c r="LUM226" s="1"/>
      <c r="LUN226" s="1"/>
      <c r="LUO226" s="1"/>
      <c r="LUP226" s="1"/>
      <c r="LUQ226" s="1"/>
      <c r="LUR226" s="1"/>
      <c r="LUS226" s="1"/>
      <c r="LUT226" s="1"/>
      <c r="LUU226" s="1"/>
      <c r="LUV226" s="1"/>
      <c r="LUW226" s="1"/>
      <c r="LUX226" s="1"/>
      <c r="LUY226" s="1"/>
      <c r="LUZ226" s="1"/>
      <c r="LVA226" s="1"/>
      <c r="LVB226" s="1"/>
      <c r="LVC226" s="1"/>
      <c r="LVD226" s="1"/>
      <c r="LVE226" s="1"/>
      <c r="LVF226" s="1"/>
      <c r="LVG226" s="1"/>
      <c r="LVH226" s="1"/>
      <c r="LVI226" s="1"/>
      <c r="LVJ226" s="1"/>
      <c r="LVK226" s="1"/>
      <c r="LVL226" s="1"/>
      <c r="LVM226" s="1"/>
      <c r="LVN226" s="1"/>
      <c r="LVO226" s="1"/>
      <c r="LVP226" s="1"/>
      <c r="LVQ226" s="1"/>
      <c r="LVR226" s="1"/>
      <c r="LVS226" s="1"/>
      <c r="LVT226" s="1"/>
      <c r="LVU226" s="1"/>
      <c r="LVV226" s="1"/>
      <c r="LVW226" s="1"/>
      <c r="LVX226" s="1"/>
      <c r="LVY226" s="1"/>
      <c r="LVZ226" s="1"/>
      <c r="LWA226" s="1"/>
      <c r="LWB226" s="1"/>
      <c r="LWC226" s="1"/>
      <c r="LWD226" s="1"/>
      <c r="LWE226" s="1"/>
      <c r="LWF226" s="1"/>
      <c r="LWG226" s="1"/>
      <c r="LWH226" s="1"/>
      <c r="LWI226" s="1"/>
      <c r="LWJ226" s="1"/>
      <c r="LWK226" s="1"/>
      <c r="LWL226" s="1"/>
      <c r="LWM226" s="1"/>
      <c r="LWN226" s="1"/>
      <c r="LWO226" s="1"/>
      <c r="LWP226" s="1"/>
      <c r="LWQ226" s="1"/>
      <c r="LWR226" s="1"/>
      <c r="LWS226" s="1"/>
      <c r="LWT226" s="1"/>
      <c r="LWU226" s="1"/>
      <c r="LWV226" s="1"/>
      <c r="LWW226" s="1"/>
      <c r="LWX226" s="1"/>
      <c r="LWY226" s="1"/>
      <c r="LWZ226" s="1"/>
      <c r="LXA226" s="1"/>
      <c r="LXB226" s="1"/>
      <c r="LXC226" s="1"/>
      <c r="LXD226" s="1"/>
      <c r="LXE226" s="1"/>
      <c r="LXF226" s="1"/>
      <c r="LXG226" s="1"/>
      <c r="LXH226" s="1"/>
      <c r="LXI226" s="1"/>
      <c r="LXJ226" s="1"/>
      <c r="LXK226" s="1"/>
      <c r="LXL226" s="1"/>
      <c r="LXM226" s="1"/>
      <c r="LXN226" s="1"/>
      <c r="LXO226" s="1"/>
      <c r="LXP226" s="1"/>
      <c r="LXQ226" s="1"/>
      <c r="LXR226" s="1"/>
      <c r="LXS226" s="1"/>
      <c r="LXT226" s="1"/>
      <c r="LXU226" s="1"/>
      <c r="LXV226" s="1"/>
      <c r="LXW226" s="1"/>
      <c r="LXX226" s="1"/>
      <c r="LXY226" s="1"/>
      <c r="LXZ226" s="1"/>
      <c r="LYA226" s="1"/>
      <c r="LYB226" s="1"/>
      <c r="LYC226" s="1"/>
      <c r="LYD226" s="1"/>
      <c r="LYE226" s="1"/>
      <c r="LYF226" s="1"/>
      <c r="LYG226" s="1"/>
      <c r="LYH226" s="1"/>
      <c r="LYI226" s="1"/>
      <c r="LYJ226" s="1"/>
      <c r="LYK226" s="1"/>
      <c r="LYL226" s="1"/>
      <c r="LYM226" s="1"/>
      <c r="LYN226" s="1"/>
      <c r="LYO226" s="1"/>
      <c r="LYP226" s="1"/>
      <c r="LYQ226" s="1"/>
      <c r="LYR226" s="1"/>
      <c r="LYS226" s="1"/>
      <c r="LYT226" s="1"/>
      <c r="LYU226" s="1"/>
      <c r="LYV226" s="1"/>
      <c r="LYW226" s="1"/>
      <c r="LYX226" s="1"/>
      <c r="LYY226" s="1"/>
      <c r="LYZ226" s="1"/>
      <c r="LZA226" s="1"/>
      <c r="LZB226" s="1"/>
      <c r="LZC226" s="1"/>
      <c r="LZD226" s="1"/>
      <c r="LZE226" s="1"/>
      <c r="LZF226" s="1"/>
      <c r="LZG226" s="1"/>
      <c r="LZH226" s="1"/>
      <c r="LZI226" s="1"/>
      <c r="LZJ226" s="1"/>
      <c r="LZK226" s="1"/>
      <c r="LZL226" s="1"/>
      <c r="LZM226" s="1"/>
      <c r="LZN226" s="1"/>
      <c r="LZO226" s="1"/>
      <c r="LZP226" s="1"/>
      <c r="LZQ226" s="1"/>
      <c r="LZR226" s="1"/>
      <c r="LZS226" s="1"/>
      <c r="LZT226" s="1"/>
      <c r="LZU226" s="1"/>
      <c r="LZV226" s="1"/>
      <c r="LZW226" s="1"/>
      <c r="LZX226" s="1"/>
      <c r="LZY226" s="1"/>
      <c r="LZZ226" s="1"/>
      <c r="MAA226" s="1"/>
      <c r="MAB226" s="1"/>
      <c r="MAC226" s="1"/>
      <c r="MAD226" s="1"/>
      <c r="MAE226" s="1"/>
      <c r="MAF226" s="1"/>
      <c r="MAG226" s="1"/>
      <c r="MAH226" s="1"/>
      <c r="MAI226" s="1"/>
      <c r="MAJ226" s="1"/>
      <c r="MAK226" s="1"/>
      <c r="MAL226" s="1"/>
      <c r="MAM226" s="1"/>
      <c r="MAN226" s="1"/>
      <c r="MAO226" s="1"/>
      <c r="MAP226" s="1"/>
      <c r="MAQ226" s="1"/>
      <c r="MAR226" s="1"/>
      <c r="MAS226" s="1"/>
      <c r="MAT226" s="1"/>
      <c r="MAU226" s="1"/>
      <c r="MAV226" s="1"/>
      <c r="MAW226" s="1"/>
      <c r="MAX226" s="1"/>
      <c r="MAY226" s="1"/>
      <c r="MAZ226" s="1"/>
      <c r="MBA226" s="1"/>
      <c r="MBB226" s="1"/>
      <c r="MBC226" s="1"/>
      <c r="MBD226" s="1"/>
      <c r="MBE226" s="1"/>
      <c r="MBF226" s="1"/>
      <c r="MBG226" s="1"/>
      <c r="MBH226" s="1"/>
      <c r="MBI226" s="1"/>
      <c r="MBJ226" s="1"/>
      <c r="MBK226" s="1"/>
      <c r="MBL226" s="1"/>
      <c r="MBM226" s="1"/>
      <c r="MBN226" s="1"/>
      <c r="MBO226" s="1"/>
      <c r="MBP226" s="1"/>
      <c r="MBQ226" s="1"/>
      <c r="MBR226" s="1"/>
      <c r="MBS226" s="1"/>
      <c r="MBT226" s="1"/>
      <c r="MBU226" s="1"/>
      <c r="MBV226" s="1"/>
      <c r="MBW226" s="1"/>
      <c r="MBX226" s="1"/>
      <c r="MBY226" s="1"/>
      <c r="MBZ226" s="1"/>
      <c r="MCA226" s="1"/>
      <c r="MCB226" s="1"/>
      <c r="MCC226" s="1"/>
      <c r="MCD226" s="1"/>
      <c r="MCE226" s="1"/>
      <c r="MCF226" s="1"/>
      <c r="MCG226" s="1"/>
      <c r="MCH226" s="1"/>
      <c r="MCI226" s="1"/>
      <c r="MCJ226" s="1"/>
      <c r="MCK226" s="1"/>
      <c r="MCL226" s="1"/>
      <c r="MCM226" s="1"/>
      <c r="MCN226" s="1"/>
      <c r="MCO226" s="1"/>
      <c r="MCP226" s="1"/>
      <c r="MCQ226" s="1"/>
      <c r="MCR226" s="1"/>
      <c r="MCS226" s="1"/>
      <c r="MCT226" s="1"/>
      <c r="MCU226" s="1"/>
      <c r="MCV226" s="1"/>
      <c r="MCW226" s="1"/>
      <c r="MCX226" s="1"/>
      <c r="MCY226" s="1"/>
      <c r="MCZ226" s="1"/>
      <c r="MDA226" s="1"/>
      <c r="MDB226" s="1"/>
      <c r="MDC226" s="1"/>
      <c r="MDD226" s="1"/>
      <c r="MDE226" s="1"/>
      <c r="MDF226" s="1"/>
      <c r="MDG226" s="1"/>
      <c r="MDH226" s="1"/>
      <c r="MDI226" s="1"/>
      <c r="MDJ226" s="1"/>
      <c r="MDK226" s="1"/>
      <c r="MDL226" s="1"/>
      <c r="MDM226" s="1"/>
      <c r="MDN226" s="1"/>
      <c r="MDO226" s="1"/>
      <c r="MDP226" s="1"/>
      <c r="MDQ226" s="1"/>
      <c r="MDR226" s="1"/>
      <c r="MDS226" s="1"/>
      <c r="MDT226" s="1"/>
      <c r="MDU226" s="1"/>
      <c r="MDV226" s="1"/>
      <c r="MDW226" s="1"/>
      <c r="MDX226" s="1"/>
      <c r="MDY226" s="1"/>
      <c r="MDZ226" s="1"/>
      <c r="MEA226" s="1"/>
      <c r="MEB226" s="1"/>
      <c r="MEC226" s="1"/>
      <c r="MED226" s="1"/>
      <c r="MEE226" s="1"/>
      <c r="MEF226" s="1"/>
      <c r="MEG226" s="1"/>
      <c r="MEH226" s="1"/>
      <c r="MEI226" s="1"/>
      <c r="MEJ226" s="1"/>
      <c r="MEK226" s="1"/>
      <c r="MEL226" s="1"/>
      <c r="MEM226" s="1"/>
      <c r="MEN226" s="1"/>
      <c r="MEO226" s="1"/>
      <c r="MEP226" s="1"/>
      <c r="MEQ226" s="1"/>
      <c r="MER226" s="1"/>
      <c r="MES226" s="1"/>
      <c r="MET226" s="1"/>
      <c r="MEU226" s="1"/>
      <c r="MEV226" s="1"/>
      <c r="MEW226" s="1"/>
      <c r="MEX226" s="1"/>
      <c r="MEY226" s="1"/>
      <c r="MEZ226" s="1"/>
      <c r="MFA226" s="1"/>
      <c r="MFB226" s="1"/>
      <c r="MFC226" s="1"/>
      <c r="MFD226" s="1"/>
      <c r="MFE226" s="1"/>
      <c r="MFF226" s="1"/>
      <c r="MFG226" s="1"/>
      <c r="MFH226" s="1"/>
      <c r="MFI226" s="1"/>
      <c r="MFJ226" s="1"/>
      <c r="MFK226" s="1"/>
      <c r="MFL226" s="1"/>
      <c r="MFM226" s="1"/>
      <c r="MFN226" s="1"/>
      <c r="MFO226" s="1"/>
      <c r="MFP226" s="1"/>
      <c r="MFQ226" s="1"/>
      <c r="MFR226" s="1"/>
      <c r="MFS226" s="1"/>
      <c r="MFT226" s="1"/>
      <c r="MFU226" s="1"/>
      <c r="MFV226" s="1"/>
      <c r="MFW226" s="1"/>
      <c r="MFX226" s="1"/>
      <c r="MFY226" s="1"/>
      <c r="MFZ226" s="1"/>
      <c r="MGA226" s="1"/>
      <c r="MGB226" s="1"/>
      <c r="MGC226" s="1"/>
      <c r="MGD226" s="1"/>
      <c r="MGE226" s="1"/>
      <c r="MGF226" s="1"/>
      <c r="MGG226" s="1"/>
      <c r="MGH226" s="1"/>
      <c r="MGI226" s="1"/>
      <c r="MGJ226" s="1"/>
      <c r="MGK226" s="1"/>
      <c r="MGL226" s="1"/>
      <c r="MGM226" s="1"/>
      <c r="MGN226" s="1"/>
      <c r="MGO226" s="1"/>
      <c r="MGP226" s="1"/>
      <c r="MGQ226" s="1"/>
      <c r="MGR226" s="1"/>
      <c r="MGS226" s="1"/>
      <c r="MGT226" s="1"/>
      <c r="MGU226" s="1"/>
      <c r="MGV226" s="1"/>
      <c r="MGW226" s="1"/>
      <c r="MGX226" s="1"/>
      <c r="MGY226" s="1"/>
      <c r="MGZ226" s="1"/>
      <c r="MHA226" s="1"/>
      <c r="MHB226" s="1"/>
      <c r="MHC226" s="1"/>
      <c r="MHD226" s="1"/>
      <c r="MHE226" s="1"/>
      <c r="MHF226" s="1"/>
      <c r="MHG226" s="1"/>
      <c r="MHH226" s="1"/>
      <c r="MHI226" s="1"/>
      <c r="MHJ226" s="1"/>
      <c r="MHK226" s="1"/>
      <c r="MHL226" s="1"/>
      <c r="MHM226" s="1"/>
      <c r="MHN226" s="1"/>
      <c r="MHO226" s="1"/>
      <c r="MHP226" s="1"/>
      <c r="MHQ226" s="1"/>
      <c r="MHR226" s="1"/>
      <c r="MHS226" s="1"/>
      <c r="MHT226" s="1"/>
      <c r="MHU226" s="1"/>
      <c r="MHV226" s="1"/>
      <c r="MHW226" s="1"/>
      <c r="MHX226" s="1"/>
      <c r="MHY226" s="1"/>
      <c r="MHZ226" s="1"/>
      <c r="MIA226" s="1"/>
      <c r="MIB226" s="1"/>
      <c r="MIC226" s="1"/>
      <c r="MID226" s="1"/>
      <c r="MIE226" s="1"/>
      <c r="MIF226" s="1"/>
      <c r="MIG226" s="1"/>
      <c r="MIH226" s="1"/>
      <c r="MII226" s="1"/>
      <c r="MIJ226" s="1"/>
      <c r="MIK226" s="1"/>
      <c r="MIL226" s="1"/>
      <c r="MIM226" s="1"/>
      <c r="MIN226" s="1"/>
      <c r="MIO226" s="1"/>
      <c r="MIP226" s="1"/>
      <c r="MIQ226" s="1"/>
      <c r="MIR226" s="1"/>
      <c r="MIS226" s="1"/>
      <c r="MIT226" s="1"/>
      <c r="MIU226" s="1"/>
      <c r="MIV226" s="1"/>
      <c r="MIW226" s="1"/>
      <c r="MIX226" s="1"/>
      <c r="MIY226" s="1"/>
      <c r="MIZ226" s="1"/>
      <c r="MJA226" s="1"/>
      <c r="MJB226" s="1"/>
      <c r="MJC226" s="1"/>
      <c r="MJD226" s="1"/>
      <c r="MJE226" s="1"/>
      <c r="MJF226" s="1"/>
      <c r="MJG226" s="1"/>
      <c r="MJH226" s="1"/>
      <c r="MJI226" s="1"/>
      <c r="MJJ226" s="1"/>
      <c r="MJK226" s="1"/>
      <c r="MJL226" s="1"/>
      <c r="MJM226" s="1"/>
      <c r="MJN226" s="1"/>
      <c r="MJO226" s="1"/>
      <c r="MJP226" s="1"/>
      <c r="MJQ226" s="1"/>
      <c r="MJR226" s="1"/>
      <c r="MJS226" s="1"/>
      <c r="MJT226" s="1"/>
      <c r="MJU226" s="1"/>
      <c r="MJV226" s="1"/>
      <c r="MJW226" s="1"/>
      <c r="MJX226" s="1"/>
      <c r="MJY226" s="1"/>
      <c r="MJZ226" s="1"/>
      <c r="MKA226" s="1"/>
      <c r="MKB226" s="1"/>
      <c r="MKC226" s="1"/>
      <c r="MKD226" s="1"/>
      <c r="MKE226" s="1"/>
      <c r="MKF226" s="1"/>
      <c r="MKG226" s="1"/>
      <c r="MKH226" s="1"/>
      <c r="MKI226" s="1"/>
      <c r="MKJ226" s="1"/>
      <c r="MKK226" s="1"/>
      <c r="MKL226" s="1"/>
      <c r="MKM226" s="1"/>
      <c r="MKN226" s="1"/>
      <c r="MKO226" s="1"/>
      <c r="MKP226" s="1"/>
      <c r="MKQ226" s="1"/>
      <c r="MKR226" s="1"/>
      <c r="MKS226" s="1"/>
      <c r="MKT226" s="1"/>
      <c r="MKU226" s="1"/>
      <c r="MKV226" s="1"/>
      <c r="MKW226" s="1"/>
      <c r="MKX226" s="1"/>
      <c r="MKY226" s="1"/>
      <c r="MKZ226" s="1"/>
      <c r="MLA226" s="1"/>
      <c r="MLB226" s="1"/>
      <c r="MLC226" s="1"/>
      <c r="MLD226" s="1"/>
      <c r="MLE226" s="1"/>
      <c r="MLF226" s="1"/>
      <c r="MLG226" s="1"/>
      <c r="MLH226" s="1"/>
      <c r="MLI226" s="1"/>
      <c r="MLJ226" s="1"/>
      <c r="MLK226" s="1"/>
      <c r="MLL226" s="1"/>
      <c r="MLM226" s="1"/>
      <c r="MLN226" s="1"/>
      <c r="MLO226" s="1"/>
      <c r="MLP226" s="1"/>
      <c r="MLQ226" s="1"/>
      <c r="MLR226" s="1"/>
      <c r="MLS226" s="1"/>
      <c r="MLT226" s="1"/>
      <c r="MLU226" s="1"/>
      <c r="MLV226" s="1"/>
      <c r="MLW226" s="1"/>
      <c r="MLX226" s="1"/>
      <c r="MLY226" s="1"/>
      <c r="MLZ226" s="1"/>
      <c r="MMA226" s="1"/>
      <c r="MMB226" s="1"/>
      <c r="MMC226" s="1"/>
      <c r="MMD226" s="1"/>
      <c r="MME226" s="1"/>
      <c r="MMF226" s="1"/>
      <c r="MMG226" s="1"/>
      <c r="MMH226" s="1"/>
      <c r="MMI226" s="1"/>
      <c r="MMJ226" s="1"/>
      <c r="MMK226" s="1"/>
      <c r="MML226" s="1"/>
      <c r="MMM226" s="1"/>
      <c r="MMN226" s="1"/>
      <c r="MMO226" s="1"/>
      <c r="MMP226" s="1"/>
      <c r="MMQ226" s="1"/>
      <c r="MMR226" s="1"/>
      <c r="MMS226" s="1"/>
      <c r="MMT226" s="1"/>
      <c r="MMU226" s="1"/>
      <c r="MMV226" s="1"/>
      <c r="MMW226" s="1"/>
      <c r="MMX226" s="1"/>
      <c r="MMY226" s="1"/>
      <c r="MMZ226" s="1"/>
      <c r="MNA226" s="1"/>
      <c r="MNB226" s="1"/>
      <c r="MNC226" s="1"/>
      <c r="MND226" s="1"/>
      <c r="MNE226" s="1"/>
      <c r="MNF226" s="1"/>
      <c r="MNG226" s="1"/>
      <c r="MNH226" s="1"/>
      <c r="MNI226" s="1"/>
      <c r="MNJ226" s="1"/>
      <c r="MNK226" s="1"/>
      <c r="MNL226" s="1"/>
      <c r="MNM226" s="1"/>
      <c r="MNN226" s="1"/>
      <c r="MNO226" s="1"/>
      <c r="MNP226" s="1"/>
      <c r="MNQ226" s="1"/>
      <c r="MNR226" s="1"/>
      <c r="MNS226" s="1"/>
      <c r="MNT226" s="1"/>
      <c r="MNU226" s="1"/>
      <c r="MNV226" s="1"/>
      <c r="MNW226" s="1"/>
      <c r="MNX226" s="1"/>
      <c r="MNY226" s="1"/>
      <c r="MNZ226" s="1"/>
      <c r="MOA226" s="1"/>
      <c r="MOB226" s="1"/>
      <c r="MOC226" s="1"/>
      <c r="MOD226" s="1"/>
      <c r="MOE226" s="1"/>
      <c r="MOF226" s="1"/>
      <c r="MOG226" s="1"/>
      <c r="MOH226" s="1"/>
      <c r="MOI226" s="1"/>
      <c r="MOJ226" s="1"/>
      <c r="MOK226" s="1"/>
      <c r="MOL226" s="1"/>
      <c r="MOM226" s="1"/>
      <c r="MON226" s="1"/>
      <c r="MOO226" s="1"/>
      <c r="MOP226" s="1"/>
      <c r="MOQ226" s="1"/>
      <c r="MOR226" s="1"/>
      <c r="MOS226" s="1"/>
      <c r="MOT226" s="1"/>
      <c r="MOU226" s="1"/>
      <c r="MOV226" s="1"/>
      <c r="MOW226" s="1"/>
      <c r="MOX226" s="1"/>
      <c r="MOY226" s="1"/>
      <c r="MOZ226" s="1"/>
      <c r="MPA226" s="1"/>
      <c r="MPB226" s="1"/>
      <c r="MPC226" s="1"/>
      <c r="MPD226" s="1"/>
      <c r="MPE226" s="1"/>
      <c r="MPF226" s="1"/>
      <c r="MPG226" s="1"/>
      <c r="MPH226" s="1"/>
      <c r="MPI226" s="1"/>
      <c r="MPJ226" s="1"/>
      <c r="MPK226" s="1"/>
      <c r="MPL226" s="1"/>
      <c r="MPM226" s="1"/>
      <c r="MPN226" s="1"/>
      <c r="MPO226" s="1"/>
      <c r="MPP226" s="1"/>
      <c r="MPQ226" s="1"/>
      <c r="MPR226" s="1"/>
      <c r="MPS226" s="1"/>
      <c r="MPT226" s="1"/>
      <c r="MPU226" s="1"/>
      <c r="MPV226" s="1"/>
      <c r="MPW226" s="1"/>
      <c r="MPX226" s="1"/>
      <c r="MPY226" s="1"/>
      <c r="MPZ226" s="1"/>
      <c r="MQA226" s="1"/>
      <c r="MQB226" s="1"/>
      <c r="MQC226" s="1"/>
      <c r="MQD226" s="1"/>
      <c r="MQE226" s="1"/>
      <c r="MQF226" s="1"/>
      <c r="MQG226" s="1"/>
      <c r="MQH226" s="1"/>
      <c r="MQI226" s="1"/>
      <c r="MQJ226" s="1"/>
      <c r="MQK226" s="1"/>
      <c r="MQL226" s="1"/>
      <c r="MQM226" s="1"/>
      <c r="MQN226" s="1"/>
      <c r="MQO226" s="1"/>
      <c r="MQP226" s="1"/>
      <c r="MQQ226" s="1"/>
      <c r="MQR226" s="1"/>
      <c r="MQS226" s="1"/>
      <c r="MQT226" s="1"/>
      <c r="MQU226" s="1"/>
      <c r="MQV226" s="1"/>
      <c r="MQW226" s="1"/>
      <c r="MQX226" s="1"/>
      <c r="MQY226" s="1"/>
      <c r="MQZ226" s="1"/>
      <c r="MRA226" s="1"/>
      <c r="MRB226" s="1"/>
      <c r="MRC226" s="1"/>
      <c r="MRD226" s="1"/>
      <c r="MRE226" s="1"/>
      <c r="MRF226" s="1"/>
      <c r="MRG226" s="1"/>
      <c r="MRH226" s="1"/>
      <c r="MRI226" s="1"/>
      <c r="MRJ226" s="1"/>
      <c r="MRK226" s="1"/>
      <c r="MRL226" s="1"/>
      <c r="MRM226" s="1"/>
      <c r="MRN226" s="1"/>
      <c r="MRO226" s="1"/>
      <c r="MRP226" s="1"/>
      <c r="MRQ226" s="1"/>
      <c r="MRR226" s="1"/>
      <c r="MRS226" s="1"/>
      <c r="MRT226" s="1"/>
      <c r="MRU226" s="1"/>
      <c r="MRV226" s="1"/>
      <c r="MRW226" s="1"/>
      <c r="MRX226" s="1"/>
      <c r="MRY226" s="1"/>
      <c r="MRZ226" s="1"/>
      <c r="MSA226" s="1"/>
      <c r="MSB226" s="1"/>
      <c r="MSC226" s="1"/>
      <c r="MSD226" s="1"/>
      <c r="MSE226" s="1"/>
      <c r="MSF226" s="1"/>
      <c r="MSG226" s="1"/>
      <c r="MSH226" s="1"/>
      <c r="MSI226" s="1"/>
      <c r="MSJ226" s="1"/>
      <c r="MSK226" s="1"/>
      <c r="MSL226" s="1"/>
      <c r="MSM226" s="1"/>
      <c r="MSN226" s="1"/>
      <c r="MSO226" s="1"/>
      <c r="MSP226" s="1"/>
      <c r="MSQ226" s="1"/>
      <c r="MSR226" s="1"/>
      <c r="MSS226" s="1"/>
      <c r="MST226" s="1"/>
      <c r="MSU226" s="1"/>
      <c r="MSV226" s="1"/>
      <c r="MSW226" s="1"/>
      <c r="MSX226" s="1"/>
      <c r="MSY226" s="1"/>
      <c r="MSZ226" s="1"/>
      <c r="MTA226" s="1"/>
      <c r="MTB226" s="1"/>
      <c r="MTC226" s="1"/>
      <c r="MTD226" s="1"/>
      <c r="MTE226" s="1"/>
      <c r="MTF226" s="1"/>
      <c r="MTG226" s="1"/>
      <c r="MTH226" s="1"/>
      <c r="MTI226" s="1"/>
      <c r="MTJ226" s="1"/>
      <c r="MTK226" s="1"/>
      <c r="MTL226" s="1"/>
      <c r="MTM226" s="1"/>
      <c r="MTN226" s="1"/>
      <c r="MTO226" s="1"/>
      <c r="MTP226" s="1"/>
      <c r="MTQ226" s="1"/>
      <c r="MTR226" s="1"/>
      <c r="MTS226" s="1"/>
      <c r="MTT226" s="1"/>
      <c r="MTU226" s="1"/>
      <c r="MTV226" s="1"/>
      <c r="MTW226" s="1"/>
      <c r="MTX226" s="1"/>
      <c r="MTY226" s="1"/>
      <c r="MTZ226" s="1"/>
      <c r="MUA226" s="1"/>
      <c r="MUB226" s="1"/>
      <c r="MUC226" s="1"/>
      <c r="MUD226" s="1"/>
      <c r="MUE226" s="1"/>
      <c r="MUF226" s="1"/>
      <c r="MUG226" s="1"/>
      <c r="MUH226" s="1"/>
      <c r="MUI226" s="1"/>
      <c r="MUJ226" s="1"/>
      <c r="MUK226" s="1"/>
      <c r="MUL226" s="1"/>
      <c r="MUM226" s="1"/>
      <c r="MUN226" s="1"/>
      <c r="MUO226" s="1"/>
      <c r="MUP226" s="1"/>
      <c r="MUQ226" s="1"/>
      <c r="MUR226" s="1"/>
      <c r="MUS226" s="1"/>
      <c r="MUT226" s="1"/>
      <c r="MUU226" s="1"/>
      <c r="MUV226" s="1"/>
      <c r="MUW226" s="1"/>
      <c r="MUX226" s="1"/>
      <c r="MUY226" s="1"/>
      <c r="MUZ226" s="1"/>
      <c r="MVA226" s="1"/>
      <c r="MVB226" s="1"/>
      <c r="MVC226" s="1"/>
      <c r="MVD226" s="1"/>
      <c r="MVE226" s="1"/>
      <c r="MVF226" s="1"/>
      <c r="MVG226" s="1"/>
      <c r="MVH226" s="1"/>
      <c r="MVI226" s="1"/>
      <c r="MVJ226" s="1"/>
      <c r="MVK226" s="1"/>
      <c r="MVL226" s="1"/>
      <c r="MVM226" s="1"/>
      <c r="MVN226" s="1"/>
      <c r="MVO226" s="1"/>
      <c r="MVP226" s="1"/>
      <c r="MVQ226" s="1"/>
      <c r="MVR226" s="1"/>
      <c r="MVS226" s="1"/>
      <c r="MVT226" s="1"/>
      <c r="MVU226" s="1"/>
      <c r="MVV226" s="1"/>
      <c r="MVW226" s="1"/>
      <c r="MVX226" s="1"/>
      <c r="MVY226" s="1"/>
      <c r="MVZ226" s="1"/>
      <c r="MWA226" s="1"/>
      <c r="MWB226" s="1"/>
      <c r="MWC226" s="1"/>
      <c r="MWD226" s="1"/>
      <c r="MWE226" s="1"/>
      <c r="MWF226" s="1"/>
      <c r="MWG226" s="1"/>
      <c r="MWH226" s="1"/>
      <c r="MWI226" s="1"/>
      <c r="MWJ226" s="1"/>
      <c r="MWK226" s="1"/>
      <c r="MWL226" s="1"/>
      <c r="MWM226" s="1"/>
      <c r="MWN226" s="1"/>
      <c r="MWO226" s="1"/>
      <c r="MWP226" s="1"/>
      <c r="MWQ226" s="1"/>
      <c r="MWR226" s="1"/>
      <c r="MWS226" s="1"/>
      <c r="MWT226" s="1"/>
      <c r="MWU226" s="1"/>
      <c r="MWV226" s="1"/>
      <c r="MWW226" s="1"/>
      <c r="MWX226" s="1"/>
      <c r="MWY226" s="1"/>
      <c r="MWZ226" s="1"/>
      <c r="MXA226" s="1"/>
      <c r="MXB226" s="1"/>
      <c r="MXC226" s="1"/>
      <c r="MXD226" s="1"/>
      <c r="MXE226" s="1"/>
      <c r="MXF226" s="1"/>
      <c r="MXG226" s="1"/>
      <c r="MXH226" s="1"/>
      <c r="MXI226" s="1"/>
      <c r="MXJ226" s="1"/>
      <c r="MXK226" s="1"/>
      <c r="MXL226" s="1"/>
      <c r="MXM226" s="1"/>
      <c r="MXN226" s="1"/>
      <c r="MXO226" s="1"/>
      <c r="MXP226" s="1"/>
      <c r="MXQ226" s="1"/>
      <c r="MXR226" s="1"/>
      <c r="MXS226" s="1"/>
      <c r="MXT226" s="1"/>
      <c r="MXU226" s="1"/>
      <c r="MXV226" s="1"/>
      <c r="MXW226" s="1"/>
      <c r="MXX226" s="1"/>
      <c r="MXY226" s="1"/>
      <c r="MXZ226" s="1"/>
      <c r="MYA226" s="1"/>
      <c r="MYB226" s="1"/>
      <c r="MYC226" s="1"/>
      <c r="MYD226" s="1"/>
      <c r="MYE226" s="1"/>
      <c r="MYF226" s="1"/>
      <c r="MYG226" s="1"/>
      <c r="MYH226" s="1"/>
      <c r="MYI226" s="1"/>
      <c r="MYJ226" s="1"/>
      <c r="MYK226" s="1"/>
      <c r="MYL226" s="1"/>
      <c r="MYM226" s="1"/>
      <c r="MYN226" s="1"/>
      <c r="MYO226" s="1"/>
      <c r="MYP226" s="1"/>
      <c r="MYQ226" s="1"/>
      <c r="MYR226" s="1"/>
      <c r="MYS226" s="1"/>
      <c r="MYT226" s="1"/>
      <c r="MYU226" s="1"/>
      <c r="MYV226" s="1"/>
      <c r="MYW226" s="1"/>
      <c r="MYX226" s="1"/>
      <c r="MYY226" s="1"/>
      <c r="MYZ226" s="1"/>
      <c r="MZA226" s="1"/>
      <c r="MZB226" s="1"/>
      <c r="MZC226" s="1"/>
      <c r="MZD226" s="1"/>
      <c r="MZE226" s="1"/>
      <c r="MZF226" s="1"/>
      <c r="MZG226" s="1"/>
      <c r="MZH226" s="1"/>
      <c r="MZI226" s="1"/>
      <c r="MZJ226" s="1"/>
      <c r="MZK226" s="1"/>
      <c r="MZL226" s="1"/>
      <c r="MZM226" s="1"/>
      <c r="MZN226" s="1"/>
      <c r="MZO226" s="1"/>
      <c r="MZP226" s="1"/>
      <c r="MZQ226" s="1"/>
      <c r="MZR226" s="1"/>
      <c r="MZS226" s="1"/>
      <c r="MZT226" s="1"/>
      <c r="MZU226" s="1"/>
      <c r="MZV226" s="1"/>
      <c r="MZW226" s="1"/>
      <c r="MZX226" s="1"/>
      <c r="MZY226" s="1"/>
      <c r="MZZ226" s="1"/>
      <c r="NAA226" s="1"/>
      <c r="NAB226" s="1"/>
      <c r="NAC226" s="1"/>
      <c r="NAD226" s="1"/>
      <c r="NAE226" s="1"/>
      <c r="NAF226" s="1"/>
      <c r="NAG226" s="1"/>
      <c r="NAH226" s="1"/>
      <c r="NAI226" s="1"/>
      <c r="NAJ226" s="1"/>
      <c r="NAK226" s="1"/>
      <c r="NAL226" s="1"/>
      <c r="NAM226" s="1"/>
      <c r="NAN226" s="1"/>
      <c r="NAO226" s="1"/>
      <c r="NAP226" s="1"/>
      <c r="NAQ226" s="1"/>
      <c r="NAR226" s="1"/>
      <c r="NAS226" s="1"/>
      <c r="NAT226" s="1"/>
      <c r="NAU226" s="1"/>
      <c r="NAV226" s="1"/>
      <c r="NAW226" s="1"/>
      <c r="NAX226" s="1"/>
      <c r="NAY226" s="1"/>
      <c r="NAZ226" s="1"/>
      <c r="NBA226" s="1"/>
      <c r="NBB226" s="1"/>
      <c r="NBC226" s="1"/>
      <c r="NBD226" s="1"/>
      <c r="NBE226" s="1"/>
      <c r="NBF226" s="1"/>
      <c r="NBG226" s="1"/>
      <c r="NBH226" s="1"/>
      <c r="NBI226" s="1"/>
      <c r="NBJ226" s="1"/>
      <c r="NBK226" s="1"/>
      <c r="NBL226" s="1"/>
      <c r="NBM226" s="1"/>
      <c r="NBN226" s="1"/>
      <c r="NBO226" s="1"/>
      <c r="NBP226" s="1"/>
      <c r="NBQ226" s="1"/>
      <c r="NBR226" s="1"/>
      <c r="NBS226" s="1"/>
      <c r="NBT226" s="1"/>
      <c r="NBU226" s="1"/>
      <c r="NBV226" s="1"/>
      <c r="NBW226" s="1"/>
      <c r="NBX226" s="1"/>
      <c r="NBY226" s="1"/>
      <c r="NBZ226" s="1"/>
      <c r="NCA226" s="1"/>
      <c r="NCB226" s="1"/>
      <c r="NCC226" s="1"/>
      <c r="NCD226" s="1"/>
      <c r="NCE226" s="1"/>
      <c r="NCF226" s="1"/>
      <c r="NCG226" s="1"/>
      <c r="NCH226" s="1"/>
      <c r="NCI226" s="1"/>
      <c r="NCJ226" s="1"/>
      <c r="NCK226" s="1"/>
      <c r="NCL226" s="1"/>
      <c r="NCM226" s="1"/>
      <c r="NCN226" s="1"/>
      <c r="NCO226" s="1"/>
      <c r="NCP226" s="1"/>
      <c r="NCQ226" s="1"/>
      <c r="NCR226" s="1"/>
      <c r="NCS226" s="1"/>
      <c r="NCT226" s="1"/>
      <c r="NCU226" s="1"/>
      <c r="NCV226" s="1"/>
      <c r="NCW226" s="1"/>
      <c r="NCX226" s="1"/>
      <c r="NCY226" s="1"/>
      <c r="NCZ226" s="1"/>
      <c r="NDA226" s="1"/>
      <c r="NDB226" s="1"/>
      <c r="NDC226" s="1"/>
      <c r="NDD226" s="1"/>
      <c r="NDE226" s="1"/>
      <c r="NDF226" s="1"/>
      <c r="NDG226" s="1"/>
      <c r="NDH226" s="1"/>
      <c r="NDI226" s="1"/>
      <c r="NDJ226" s="1"/>
      <c r="NDK226" s="1"/>
      <c r="NDL226" s="1"/>
      <c r="NDM226" s="1"/>
      <c r="NDN226" s="1"/>
      <c r="NDO226" s="1"/>
      <c r="NDP226" s="1"/>
      <c r="NDQ226" s="1"/>
      <c r="NDR226" s="1"/>
      <c r="NDS226" s="1"/>
      <c r="NDT226" s="1"/>
      <c r="NDU226" s="1"/>
      <c r="NDV226" s="1"/>
      <c r="NDW226" s="1"/>
      <c r="NDX226" s="1"/>
      <c r="NDY226" s="1"/>
      <c r="NDZ226" s="1"/>
      <c r="NEA226" s="1"/>
      <c r="NEB226" s="1"/>
      <c r="NEC226" s="1"/>
      <c r="NED226" s="1"/>
      <c r="NEE226" s="1"/>
      <c r="NEF226" s="1"/>
      <c r="NEG226" s="1"/>
      <c r="NEH226" s="1"/>
      <c r="NEI226" s="1"/>
      <c r="NEJ226" s="1"/>
      <c r="NEK226" s="1"/>
      <c r="NEL226" s="1"/>
      <c r="NEM226" s="1"/>
      <c r="NEN226" s="1"/>
      <c r="NEO226" s="1"/>
      <c r="NEP226" s="1"/>
      <c r="NEQ226" s="1"/>
      <c r="NER226" s="1"/>
      <c r="NES226" s="1"/>
      <c r="NET226" s="1"/>
      <c r="NEU226" s="1"/>
      <c r="NEV226" s="1"/>
      <c r="NEW226" s="1"/>
      <c r="NEX226" s="1"/>
      <c r="NEY226" s="1"/>
      <c r="NEZ226" s="1"/>
      <c r="NFA226" s="1"/>
      <c r="NFB226" s="1"/>
      <c r="NFC226" s="1"/>
      <c r="NFD226" s="1"/>
      <c r="NFE226" s="1"/>
      <c r="NFF226" s="1"/>
      <c r="NFG226" s="1"/>
      <c r="NFH226" s="1"/>
      <c r="NFI226" s="1"/>
      <c r="NFJ226" s="1"/>
      <c r="NFK226" s="1"/>
      <c r="NFL226" s="1"/>
      <c r="NFM226" s="1"/>
      <c r="NFN226" s="1"/>
      <c r="NFO226" s="1"/>
      <c r="NFP226" s="1"/>
      <c r="NFQ226" s="1"/>
      <c r="NFR226" s="1"/>
      <c r="NFS226" s="1"/>
      <c r="NFT226" s="1"/>
      <c r="NFU226" s="1"/>
      <c r="NFV226" s="1"/>
      <c r="NFW226" s="1"/>
      <c r="NFX226" s="1"/>
      <c r="NFY226" s="1"/>
      <c r="NFZ226" s="1"/>
      <c r="NGA226" s="1"/>
      <c r="NGB226" s="1"/>
      <c r="NGC226" s="1"/>
      <c r="NGD226" s="1"/>
      <c r="NGE226" s="1"/>
      <c r="NGF226" s="1"/>
      <c r="NGG226" s="1"/>
      <c r="NGH226" s="1"/>
      <c r="NGI226" s="1"/>
      <c r="NGJ226" s="1"/>
      <c r="NGK226" s="1"/>
      <c r="NGL226" s="1"/>
      <c r="NGM226" s="1"/>
      <c r="NGN226" s="1"/>
      <c r="NGO226" s="1"/>
      <c r="NGP226" s="1"/>
      <c r="NGQ226" s="1"/>
      <c r="NGR226" s="1"/>
      <c r="NGS226" s="1"/>
      <c r="NGT226" s="1"/>
      <c r="NGU226" s="1"/>
      <c r="NGV226" s="1"/>
      <c r="NGW226" s="1"/>
      <c r="NGX226" s="1"/>
      <c r="NGY226" s="1"/>
      <c r="NGZ226" s="1"/>
      <c r="NHA226" s="1"/>
      <c r="NHB226" s="1"/>
      <c r="NHC226" s="1"/>
      <c r="NHD226" s="1"/>
      <c r="NHE226" s="1"/>
      <c r="NHF226" s="1"/>
      <c r="NHG226" s="1"/>
      <c r="NHH226" s="1"/>
      <c r="NHI226" s="1"/>
      <c r="NHJ226" s="1"/>
      <c r="NHK226" s="1"/>
      <c r="NHL226" s="1"/>
      <c r="NHM226" s="1"/>
      <c r="NHN226" s="1"/>
      <c r="NHO226" s="1"/>
      <c r="NHP226" s="1"/>
      <c r="NHQ226" s="1"/>
      <c r="NHR226" s="1"/>
      <c r="NHS226" s="1"/>
      <c r="NHT226" s="1"/>
      <c r="NHU226" s="1"/>
      <c r="NHV226" s="1"/>
      <c r="NHW226" s="1"/>
      <c r="NHX226" s="1"/>
      <c r="NHY226" s="1"/>
      <c r="NHZ226" s="1"/>
      <c r="NIA226" s="1"/>
      <c r="NIB226" s="1"/>
      <c r="NIC226" s="1"/>
      <c r="NID226" s="1"/>
      <c r="NIE226" s="1"/>
      <c r="NIF226" s="1"/>
      <c r="NIG226" s="1"/>
      <c r="NIH226" s="1"/>
      <c r="NII226" s="1"/>
      <c r="NIJ226" s="1"/>
      <c r="NIK226" s="1"/>
      <c r="NIL226" s="1"/>
      <c r="NIM226" s="1"/>
      <c r="NIN226" s="1"/>
      <c r="NIO226" s="1"/>
      <c r="NIP226" s="1"/>
      <c r="NIQ226" s="1"/>
      <c r="NIR226" s="1"/>
      <c r="NIS226" s="1"/>
      <c r="NIT226" s="1"/>
      <c r="NIU226" s="1"/>
      <c r="NIV226" s="1"/>
      <c r="NIW226" s="1"/>
      <c r="NIX226" s="1"/>
      <c r="NIY226" s="1"/>
      <c r="NIZ226" s="1"/>
      <c r="NJA226" s="1"/>
      <c r="NJB226" s="1"/>
      <c r="NJC226" s="1"/>
      <c r="NJD226" s="1"/>
      <c r="NJE226" s="1"/>
      <c r="NJF226" s="1"/>
      <c r="NJG226" s="1"/>
      <c r="NJH226" s="1"/>
      <c r="NJI226" s="1"/>
      <c r="NJJ226" s="1"/>
      <c r="NJK226" s="1"/>
      <c r="NJL226" s="1"/>
      <c r="NJM226" s="1"/>
      <c r="NJN226" s="1"/>
      <c r="NJO226" s="1"/>
      <c r="NJP226" s="1"/>
      <c r="NJQ226" s="1"/>
      <c r="NJR226" s="1"/>
      <c r="NJS226" s="1"/>
      <c r="NJT226" s="1"/>
      <c r="NJU226" s="1"/>
      <c r="NJV226" s="1"/>
      <c r="NJW226" s="1"/>
      <c r="NJX226" s="1"/>
      <c r="NJY226" s="1"/>
      <c r="NJZ226" s="1"/>
      <c r="NKA226" s="1"/>
      <c r="NKB226" s="1"/>
      <c r="NKC226" s="1"/>
      <c r="NKD226" s="1"/>
      <c r="NKE226" s="1"/>
      <c r="NKF226" s="1"/>
      <c r="NKG226" s="1"/>
      <c r="NKH226" s="1"/>
      <c r="NKI226" s="1"/>
      <c r="NKJ226" s="1"/>
      <c r="NKK226" s="1"/>
      <c r="NKL226" s="1"/>
      <c r="NKM226" s="1"/>
      <c r="NKN226" s="1"/>
      <c r="NKO226" s="1"/>
      <c r="NKP226" s="1"/>
      <c r="NKQ226" s="1"/>
      <c r="NKR226" s="1"/>
      <c r="NKS226" s="1"/>
      <c r="NKT226" s="1"/>
      <c r="NKU226" s="1"/>
      <c r="NKV226" s="1"/>
      <c r="NKW226" s="1"/>
      <c r="NKX226" s="1"/>
      <c r="NKY226" s="1"/>
      <c r="NKZ226" s="1"/>
      <c r="NLA226" s="1"/>
      <c r="NLB226" s="1"/>
      <c r="NLC226" s="1"/>
      <c r="NLD226" s="1"/>
      <c r="NLE226" s="1"/>
      <c r="NLF226" s="1"/>
      <c r="NLG226" s="1"/>
      <c r="NLH226" s="1"/>
      <c r="NLI226" s="1"/>
      <c r="NLJ226" s="1"/>
      <c r="NLK226" s="1"/>
      <c r="NLL226" s="1"/>
      <c r="NLM226" s="1"/>
      <c r="NLN226" s="1"/>
      <c r="NLO226" s="1"/>
      <c r="NLP226" s="1"/>
      <c r="NLQ226" s="1"/>
      <c r="NLR226" s="1"/>
      <c r="NLS226" s="1"/>
      <c r="NLT226" s="1"/>
      <c r="NLU226" s="1"/>
      <c r="NLV226" s="1"/>
      <c r="NLW226" s="1"/>
      <c r="NLX226" s="1"/>
      <c r="NLY226" s="1"/>
      <c r="NLZ226" s="1"/>
      <c r="NMA226" s="1"/>
      <c r="NMB226" s="1"/>
      <c r="NMC226" s="1"/>
      <c r="NMD226" s="1"/>
      <c r="NME226" s="1"/>
      <c r="NMF226" s="1"/>
      <c r="NMG226" s="1"/>
      <c r="NMH226" s="1"/>
      <c r="NMI226" s="1"/>
      <c r="NMJ226" s="1"/>
      <c r="NMK226" s="1"/>
      <c r="NML226" s="1"/>
      <c r="NMM226" s="1"/>
      <c r="NMN226" s="1"/>
      <c r="NMO226" s="1"/>
      <c r="NMP226" s="1"/>
      <c r="NMQ226" s="1"/>
      <c r="NMR226" s="1"/>
      <c r="NMS226" s="1"/>
      <c r="NMT226" s="1"/>
      <c r="NMU226" s="1"/>
      <c r="NMV226" s="1"/>
      <c r="NMW226" s="1"/>
      <c r="NMX226" s="1"/>
      <c r="NMY226" s="1"/>
      <c r="NMZ226" s="1"/>
      <c r="NNA226" s="1"/>
      <c r="NNB226" s="1"/>
      <c r="NNC226" s="1"/>
      <c r="NND226" s="1"/>
      <c r="NNE226" s="1"/>
      <c r="NNF226" s="1"/>
      <c r="NNG226" s="1"/>
      <c r="NNH226" s="1"/>
      <c r="NNI226" s="1"/>
      <c r="NNJ226" s="1"/>
      <c r="NNK226" s="1"/>
      <c r="NNL226" s="1"/>
      <c r="NNM226" s="1"/>
      <c r="NNN226" s="1"/>
      <c r="NNO226" s="1"/>
      <c r="NNP226" s="1"/>
      <c r="NNQ226" s="1"/>
      <c r="NNR226" s="1"/>
      <c r="NNS226" s="1"/>
      <c r="NNT226" s="1"/>
      <c r="NNU226" s="1"/>
      <c r="NNV226" s="1"/>
      <c r="NNW226" s="1"/>
      <c r="NNX226" s="1"/>
      <c r="NNY226" s="1"/>
      <c r="NNZ226" s="1"/>
      <c r="NOA226" s="1"/>
      <c r="NOB226" s="1"/>
      <c r="NOC226" s="1"/>
      <c r="NOD226" s="1"/>
      <c r="NOE226" s="1"/>
      <c r="NOF226" s="1"/>
      <c r="NOG226" s="1"/>
      <c r="NOH226" s="1"/>
      <c r="NOI226" s="1"/>
      <c r="NOJ226" s="1"/>
      <c r="NOK226" s="1"/>
      <c r="NOL226" s="1"/>
      <c r="NOM226" s="1"/>
      <c r="NON226" s="1"/>
      <c r="NOO226" s="1"/>
      <c r="NOP226" s="1"/>
      <c r="NOQ226" s="1"/>
      <c r="NOR226" s="1"/>
      <c r="NOS226" s="1"/>
      <c r="NOT226" s="1"/>
      <c r="NOU226" s="1"/>
      <c r="NOV226" s="1"/>
      <c r="NOW226" s="1"/>
      <c r="NOX226" s="1"/>
      <c r="NOY226" s="1"/>
      <c r="NOZ226" s="1"/>
      <c r="NPA226" s="1"/>
      <c r="NPB226" s="1"/>
      <c r="NPC226" s="1"/>
      <c r="NPD226" s="1"/>
      <c r="NPE226" s="1"/>
      <c r="NPF226" s="1"/>
      <c r="NPG226" s="1"/>
      <c r="NPH226" s="1"/>
      <c r="NPI226" s="1"/>
      <c r="NPJ226" s="1"/>
      <c r="NPK226" s="1"/>
      <c r="NPL226" s="1"/>
      <c r="NPM226" s="1"/>
      <c r="NPN226" s="1"/>
      <c r="NPO226" s="1"/>
      <c r="NPP226" s="1"/>
      <c r="NPQ226" s="1"/>
      <c r="NPR226" s="1"/>
      <c r="NPS226" s="1"/>
      <c r="NPT226" s="1"/>
      <c r="NPU226" s="1"/>
      <c r="NPV226" s="1"/>
      <c r="NPW226" s="1"/>
      <c r="NPX226" s="1"/>
      <c r="NPY226" s="1"/>
      <c r="NPZ226" s="1"/>
      <c r="NQA226" s="1"/>
      <c r="NQB226" s="1"/>
      <c r="NQC226" s="1"/>
      <c r="NQD226" s="1"/>
      <c r="NQE226" s="1"/>
      <c r="NQF226" s="1"/>
      <c r="NQG226" s="1"/>
      <c r="NQH226" s="1"/>
      <c r="NQI226" s="1"/>
      <c r="NQJ226" s="1"/>
      <c r="NQK226" s="1"/>
      <c r="NQL226" s="1"/>
      <c r="NQM226" s="1"/>
      <c r="NQN226" s="1"/>
      <c r="NQO226" s="1"/>
      <c r="NQP226" s="1"/>
      <c r="NQQ226" s="1"/>
      <c r="NQR226" s="1"/>
      <c r="NQS226" s="1"/>
      <c r="NQT226" s="1"/>
      <c r="NQU226" s="1"/>
      <c r="NQV226" s="1"/>
      <c r="NQW226" s="1"/>
      <c r="NQX226" s="1"/>
      <c r="NQY226" s="1"/>
      <c r="NQZ226" s="1"/>
      <c r="NRA226" s="1"/>
      <c r="NRB226" s="1"/>
      <c r="NRC226" s="1"/>
      <c r="NRD226" s="1"/>
      <c r="NRE226" s="1"/>
      <c r="NRF226" s="1"/>
      <c r="NRG226" s="1"/>
      <c r="NRH226" s="1"/>
      <c r="NRI226" s="1"/>
      <c r="NRJ226" s="1"/>
      <c r="NRK226" s="1"/>
      <c r="NRL226" s="1"/>
      <c r="NRM226" s="1"/>
      <c r="NRN226" s="1"/>
      <c r="NRO226" s="1"/>
      <c r="NRP226" s="1"/>
      <c r="NRQ226" s="1"/>
      <c r="NRR226" s="1"/>
      <c r="NRS226" s="1"/>
      <c r="NRT226" s="1"/>
      <c r="NRU226" s="1"/>
      <c r="NRV226" s="1"/>
      <c r="NRW226" s="1"/>
      <c r="NRX226" s="1"/>
      <c r="NRY226" s="1"/>
      <c r="NRZ226" s="1"/>
      <c r="NSA226" s="1"/>
      <c r="NSB226" s="1"/>
      <c r="NSC226" s="1"/>
      <c r="NSD226" s="1"/>
      <c r="NSE226" s="1"/>
      <c r="NSF226" s="1"/>
      <c r="NSG226" s="1"/>
      <c r="NSH226" s="1"/>
      <c r="NSI226" s="1"/>
      <c r="NSJ226" s="1"/>
      <c r="NSK226" s="1"/>
      <c r="NSL226" s="1"/>
      <c r="NSM226" s="1"/>
      <c r="NSN226" s="1"/>
      <c r="NSO226" s="1"/>
      <c r="NSP226" s="1"/>
      <c r="NSQ226" s="1"/>
      <c r="NSR226" s="1"/>
      <c r="NSS226" s="1"/>
      <c r="NST226" s="1"/>
      <c r="NSU226" s="1"/>
      <c r="NSV226" s="1"/>
      <c r="NSW226" s="1"/>
      <c r="NSX226" s="1"/>
      <c r="NSY226" s="1"/>
      <c r="NSZ226" s="1"/>
      <c r="NTA226" s="1"/>
      <c r="NTB226" s="1"/>
      <c r="NTC226" s="1"/>
      <c r="NTD226" s="1"/>
      <c r="NTE226" s="1"/>
      <c r="NTF226" s="1"/>
      <c r="NTG226" s="1"/>
      <c r="NTH226" s="1"/>
      <c r="NTI226" s="1"/>
      <c r="NTJ226" s="1"/>
      <c r="NTK226" s="1"/>
      <c r="NTL226" s="1"/>
      <c r="NTM226" s="1"/>
      <c r="NTN226" s="1"/>
      <c r="NTO226" s="1"/>
      <c r="NTP226" s="1"/>
      <c r="NTQ226" s="1"/>
      <c r="NTR226" s="1"/>
      <c r="NTS226" s="1"/>
      <c r="NTT226" s="1"/>
      <c r="NTU226" s="1"/>
      <c r="NTV226" s="1"/>
      <c r="NTW226" s="1"/>
      <c r="NTX226" s="1"/>
      <c r="NTY226" s="1"/>
      <c r="NTZ226" s="1"/>
      <c r="NUA226" s="1"/>
      <c r="NUB226" s="1"/>
      <c r="NUC226" s="1"/>
      <c r="NUD226" s="1"/>
      <c r="NUE226" s="1"/>
      <c r="NUF226" s="1"/>
      <c r="NUG226" s="1"/>
      <c r="NUH226" s="1"/>
      <c r="NUI226" s="1"/>
      <c r="NUJ226" s="1"/>
      <c r="NUK226" s="1"/>
      <c r="NUL226" s="1"/>
      <c r="NUM226" s="1"/>
      <c r="NUN226" s="1"/>
      <c r="NUO226" s="1"/>
      <c r="NUP226" s="1"/>
      <c r="NUQ226" s="1"/>
      <c r="NUR226" s="1"/>
      <c r="NUS226" s="1"/>
      <c r="NUT226" s="1"/>
      <c r="NUU226" s="1"/>
      <c r="NUV226" s="1"/>
      <c r="NUW226" s="1"/>
      <c r="NUX226" s="1"/>
      <c r="NUY226" s="1"/>
      <c r="NUZ226" s="1"/>
      <c r="NVA226" s="1"/>
      <c r="NVB226" s="1"/>
      <c r="NVC226" s="1"/>
      <c r="NVD226" s="1"/>
      <c r="NVE226" s="1"/>
      <c r="NVF226" s="1"/>
      <c r="NVG226" s="1"/>
      <c r="NVH226" s="1"/>
      <c r="NVI226" s="1"/>
      <c r="NVJ226" s="1"/>
      <c r="NVK226" s="1"/>
      <c r="NVL226" s="1"/>
      <c r="NVM226" s="1"/>
      <c r="NVN226" s="1"/>
      <c r="NVO226" s="1"/>
      <c r="NVP226" s="1"/>
      <c r="NVQ226" s="1"/>
      <c r="NVR226" s="1"/>
      <c r="NVS226" s="1"/>
      <c r="NVT226" s="1"/>
      <c r="NVU226" s="1"/>
      <c r="NVV226" s="1"/>
      <c r="NVW226" s="1"/>
      <c r="NVX226" s="1"/>
      <c r="NVY226" s="1"/>
      <c r="NVZ226" s="1"/>
      <c r="NWA226" s="1"/>
      <c r="NWB226" s="1"/>
      <c r="NWC226" s="1"/>
      <c r="NWD226" s="1"/>
      <c r="NWE226" s="1"/>
      <c r="NWF226" s="1"/>
      <c r="NWG226" s="1"/>
      <c r="NWH226" s="1"/>
      <c r="NWI226" s="1"/>
      <c r="NWJ226" s="1"/>
      <c r="NWK226" s="1"/>
      <c r="NWL226" s="1"/>
      <c r="NWM226" s="1"/>
      <c r="NWN226" s="1"/>
      <c r="NWO226" s="1"/>
      <c r="NWP226" s="1"/>
      <c r="NWQ226" s="1"/>
      <c r="NWR226" s="1"/>
      <c r="NWS226" s="1"/>
      <c r="NWT226" s="1"/>
      <c r="NWU226" s="1"/>
      <c r="NWV226" s="1"/>
      <c r="NWW226" s="1"/>
      <c r="NWX226" s="1"/>
      <c r="NWY226" s="1"/>
      <c r="NWZ226" s="1"/>
      <c r="NXA226" s="1"/>
      <c r="NXB226" s="1"/>
      <c r="NXC226" s="1"/>
      <c r="NXD226" s="1"/>
      <c r="NXE226" s="1"/>
      <c r="NXF226" s="1"/>
      <c r="NXG226" s="1"/>
      <c r="NXH226" s="1"/>
      <c r="NXI226" s="1"/>
      <c r="NXJ226" s="1"/>
      <c r="NXK226" s="1"/>
      <c r="NXL226" s="1"/>
      <c r="NXM226" s="1"/>
      <c r="NXN226" s="1"/>
      <c r="NXO226" s="1"/>
      <c r="NXP226" s="1"/>
      <c r="NXQ226" s="1"/>
      <c r="NXR226" s="1"/>
      <c r="NXS226" s="1"/>
      <c r="NXT226" s="1"/>
      <c r="NXU226" s="1"/>
      <c r="NXV226" s="1"/>
      <c r="NXW226" s="1"/>
      <c r="NXX226" s="1"/>
      <c r="NXY226" s="1"/>
      <c r="NXZ226" s="1"/>
      <c r="NYA226" s="1"/>
      <c r="NYB226" s="1"/>
      <c r="NYC226" s="1"/>
      <c r="NYD226" s="1"/>
      <c r="NYE226" s="1"/>
      <c r="NYF226" s="1"/>
      <c r="NYG226" s="1"/>
      <c r="NYH226" s="1"/>
      <c r="NYI226" s="1"/>
      <c r="NYJ226" s="1"/>
      <c r="NYK226" s="1"/>
      <c r="NYL226" s="1"/>
      <c r="NYM226" s="1"/>
      <c r="NYN226" s="1"/>
      <c r="NYO226" s="1"/>
      <c r="NYP226" s="1"/>
      <c r="NYQ226" s="1"/>
      <c r="NYR226" s="1"/>
      <c r="NYS226" s="1"/>
      <c r="NYT226" s="1"/>
      <c r="NYU226" s="1"/>
      <c r="NYV226" s="1"/>
      <c r="NYW226" s="1"/>
      <c r="NYX226" s="1"/>
      <c r="NYY226" s="1"/>
      <c r="NYZ226" s="1"/>
      <c r="NZA226" s="1"/>
      <c r="NZB226" s="1"/>
      <c r="NZC226" s="1"/>
      <c r="NZD226" s="1"/>
      <c r="NZE226" s="1"/>
      <c r="NZF226" s="1"/>
      <c r="NZG226" s="1"/>
      <c r="NZH226" s="1"/>
      <c r="NZI226" s="1"/>
      <c r="NZJ226" s="1"/>
      <c r="NZK226" s="1"/>
      <c r="NZL226" s="1"/>
      <c r="NZM226" s="1"/>
      <c r="NZN226" s="1"/>
      <c r="NZO226" s="1"/>
      <c r="NZP226" s="1"/>
      <c r="NZQ226" s="1"/>
      <c r="NZR226" s="1"/>
      <c r="NZS226" s="1"/>
      <c r="NZT226" s="1"/>
      <c r="NZU226" s="1"/>
      <c r="NZV226" s="1"/>
      <c r="NZW226" s="1"/>
      <c r="NZX226" s="1"/>
      <c r="NZY226" s="1"/>
      <c r="NZZ226" s="1"/>
      <c r="OAA226" s="1"/>
      <c r="OAB226" s="1"/>
      <c r="OAC226" s="1"/>
      <c r="OAD226" s="1"/>
      <c r="OAE226" s="1"/>
      <c r="OAF226" s="1"/>
      <c r="OAG226" s="1"/>
      <c r="OAH226" s="1"/>
      <c r="OAI226" s="1"/>
      <c r="OAJ226" s="1"/>
      <c r="OAK226" s="1"/>
      <c r="OAL226" s="1"/>
      <c r="OAM226" s="1"/>
      <c r="OAN226" s="1"/>
      <c r="OAO226" s="1"/>
      <c r="OAP226" s="1"/>
      <c r="OAQ226" s="1"/>
      <c r="OAR226" s="1"/>
      <c r="OAS226" s="1"/>
      <c r="OAT226" s="1"/>
      <c r="OAU226" s="1"/>
      <c r="OAV226" s="1"/>
      <c r="OAW226" s="1"/>
      <c r="OAX226" s="1"/>
      <c r="OAY226" s="1"/>
      <c r="OAZ226" s="1"/>
      <c r="OBA226" s="1"/>
      <c r="OBB226" s="1"/>
      <c r="OBC226" s="1"/>
      <c r="OBD226" s="1"/>
      <c r="OBE226" s="1"/>
      <c r="OBF226" s="1"/>
      <c r="OBG226" s="1"/>
      <c r="OBH226" s="1"/>
      <c r="OBI226" s="1"/>
      <c r="OBJ226" s="1"/>
      <c r="OBK226" s="1"/>
      <c r="OBL226" s="1"/>
      <c r="OBM226" s="1"/>
      <c r="OBN226" s="1"/>
      <c r="OBO226" s="1"/>
      <c r="OBP226" s="1"/>
      <c r="OBQ226" s="1"/>
      <c r="OBR226" s="1"/>
      <c r="OBS226" s="1"/>
      <c r="OBT226" s="1"/>
      <c r="OBU226" s="1"/>
      <c r="OBV226" s="1"/>
      <c r="OBW226" s="1"/>
      <c r="OBX226" s="1"/>
      <c r="OBY226" s="1"/>
      <c r="OBZ226" s="1"/>
      <c r="OCA226" s="1"/>
      <c r="OCB226" s="1"/>
      <c r="OCC226" s="1"/>
      <c r="OCD226" s="1"/>
      <c r="OCE226" s="1"/>
      <c r="OCF226" s="1"/>
      <c r="OCG226" s="1"/>
      <c r="OCH226" s="1"/>
      <c r="OCI226" s="1"/>
      <c r="OCJ226" s="1"/>
      <c r="OCK226" s="1"/>
      <c r="OCL226" s="1"/>
      <c r="OCM226" s="1"/>
      <c r="OCN226" s="1"/>
      <c r="OCO226" s="1"/>
      <c r="OCP226" s="1"/>
      <c r="OCQ226" s="1"/>
      <c r="OCR226" s="1"/>
      <c r="OCS226" s="1"/>
      <c r="OCT226" s="1"/>
      <c r="OCU226" s="1"/>
      <c r="OCV226" s="1"/>
      <c r="OCW226" s="1"/>
      <c r="OCX226" s="1"/>
      <c r="OCY226" s="1"/>
      <c r="OCZ226" s="1"/>
      <c r="ODA226" s="1"/>
      <c r="ODB226" s="1"/>
      <c r="ODC226" s="1"/>
      <c r="ODD226" s="1"/>
      <c r="ODE226" s="1"/>
      <c r="ODF226" s="1"/>
      <c r="ODG226" s="1"/>
      <c r="ODH226" s="1"/>
      <c r="ODI226" s="1"/>
      <c r="ODJ226" s="1"/>
      <c r="ODK226" s="1"/>
      <c r="ODL226" s="1"/>
      <c r="ODM226" s="1"/>
      <c r="ODN226" s="1"/>
      <c r="ODO226" s="1"/>
      <c r="ODP226" s="1"/>
      <c r="ODQ226" s="1"/>
      <c r="ODR226" s="1"/>
      <c r="ODS226" s="1"/>
      <c r="ODT226" s="1"/>
      <c r="ODU226" s="1"/>
      <c r="ODV226" s="1"/>
      <c r="ODW226" s="1"/>
      <c r="ODX226" s="1"/>
      <c r="ODY226" s="1"/>
      <c r="ODZ226" s="1"/>
      <c r="OEA226" s="1"/>
      <c r="OEB226" s="1"/>
      <c r="OEC226" s="1"/>
      <c r="OED226" s="1"/>
      <c r="OEE226" s="1"/>
      <c r="OEF226" s="1"/>
      <c r="OEG226" s="1"/>
      <c r="OEH226" s="1"/>
      <c r="OEI226" s="1"/>
      <c r="OEJ226" s="1"/>
      <c r="OEK226" s="1"/>
      <c r="OEL226" s="1"/>
      <c r="OEM226" s="1"/>
      <c r="OEN226" s="1"/>
      <c r="OEO226" s="1"/>
      <c r="OEP226" s="1"/>
      <c r="OEQ226" s="1"/>
      <c r="OER226" s="1"/>
      <c r="OES226" s="1"/>
      <c r="OET226" s="1"/>
      <c r="OEU226" s="1"/>
      <c r="OEV226" s="1"/>
      <c r="OEW226" s="1"/>
      <c r="OEX226" s="1"/>
      <c r="OEY226" s="1"/>
      <c r="OEZ226" s="1"/>
      <c r="OFA226" s="1"/>
      <c r="OFB226" s="1"/>
      <c r="OFC226" s="1"/>
      <c r="OFD226" s="1"/>
      <c r="OFE226" s="1"/>
      <c r="OFF226" s="1"/>
      <c r="OFG226" s="1"/>
      <c r="OFH226" s="1"/>
      <c r="OFI226" s="1"/>
      <c r="OFJ226" s="1"/>
      <c r="OFK226" s="1"/>
      <c r="OFL226" s="1"/>
      <c r="OFM226" s="1"/>
      <c r="OFN226" s="1"/>
      <c r="OFO226" s="1"/>
      <c r="OFP226" s="1"/>
      <c r="OFQ226" s="1"/>
      <c r="OFR226" s="1"/>
      <c r="OFS226" s="1"/>
      <c r="OFT226" s="1"/>
      <c r="OFU226" s="1"/>
      <c r="OFV226" s="1"/>
      <c r="OFW226" s="1"/>
      <c r="OFX226" s="1"/>
      <c r="OFY226" s="1"/>
      <c r="OFZ226" s="1"/>
      <c r="OGA226" s="1"/>
      <c r="OGB226" s="1"/>
      <c r="OGC226" s="1"/>
      <c r="OGD226" s="1"/>
      <c r="OGE226" s="1"/>
      <c r="OGF226" s="1"/>
      <c r="OGG226" s="1"/>
      <c r="OGH226" s="1"/>
      <c r="OGI226" s="1"/>
      <c r="OGJ226" s="1"/>
      <c r="OGK226" s="1"/>
      <c r="OGL226" s="1"/>
      <c r="OGM226" s="1"/>
      <c r="OGN226" s="1"/>
      <c r="OGO226" s="1"/>
      <c r="OGP226" s="1"/>
      <c r="OGQ226" s="1"/>
      <c r="OGR226" s="1"/>
      <c r="OGS226" s="1"/>
      <c r="OGT226" s="1"/>
      <c r="OGU226" s="1"/>
      <c r="OGV226" s="1"/>
      <c r="OGW226" s="1"/>
      <c r="OGX226" s="1"/>
      <c r="OGY226" s="1"/>
      <c r="OGZ226" s="1"/>
      <c r="OHA226" s="1"/>
      <c r="OHB226" s="1"/>
      <c r="OHC226" s="1"/>
      <c r="OHD226" s="1"/>
      <c r="OHE226" s="1"/>
      <c r="OHF226" s="1"/>
      <c r="OHG226" s="1"/>
      <c r="OHH226" s="1"/>
      <c r="OHI226" s="1"/>
      <c r="OHJ226" s="1"/>
      <c r="OHK226" s="1"/>
      <c r="OHL226" s="1"/>
      <c r="OHM226" s="1"/>
      <c r="OHN226" s="1"/>
      <c r="OHO226" s="1"/>
      <c r="OHP226" s="1"/>
      <c r="OHQ226" s="1"/>
      <c r="OHR226" s="1"/>
      <c r="OHS226" s="1"/>
      <c r="OHT226" s="1"/>
      <c r="OHU226" s="1"/>
      <c r="OHV226" s="1"/>
      <c r="OHW226" s="1"/>
      <c r="OHX226" s="1"/>
      <c r="OHY226" s="1"/>
      <c r="OHZ226" s="1"/>
      <c r="OIA226" s="1"/>
      <c r="OIB226" s="1"/>
      <c r="OIC226" s="1"/>
      <c r="OID226" s="1"/>
      <c r="OIE226" s="1"/>
      <c r="OIF226" s="1"/>
      <c r="OIG226" s="1"/>
      <c r="OIH226" s="1"/>
      <c r="OII226" s="1"/>
      <c r="OIJ226" s="1"/>
      <c r="OIK226" s="1"/>
      <c r="OIL226" s="1"/>
      <c r="OIM226" s="1"/>
      <c r="OIN226" s="1"/>
      <c r="OIO226" s="1"/>
      <c r="OIP226" s="1"/>
      <c r="OIQ226" s="1"/>
      <c r="OIR226" s="1"/>
      <c r="OIS226" s="1"/>
      <c r="OIT226" s="1"/>
      <c r="OIU226" s="1"/>
      <c r="OIV226" s="1"/>
      <c r="OIW226" s="1"/>
      <c r="OIX226" s="1"/>
      <c r="OIY226" s="1"/>
      <c r="OIZ226" s="1"/>
      <c r="OJA226" s="1"/>
      <c r="OJB226" s="1"/>
      <c r="OJC226" s="1"/>
      <c r="OJD226" s="1"/>
      <c r="OJE226" s="1"/>
      <c r="OJF226" s="1"/>
      <c r="OJG226" s="1"/>
      <c r="OJH226" s="1"/>
      <c r="OJI226" s="1"/>
      <c r="OJJ226" s="1"/>
      <c r="OJK226" s="1"/>
      <c r="OJL226" s="1"/>
      <c r="OJM226" s="1"/>
      <c r="OJN226" s="1"/>
      <c r="OJO226" s="1"/>
      <c r="OJP226" s="1"/>
      <c r="OJQ226" s="1"/>
      <c r="OJR226" s="1"/>
      <c r="OJS226" s="1"/>
      <c r="OJT226" s="1"/>
      <c r="OJU226" s="1"/>
      <c r="OJV226" s="1"/>
      <c r="OJW226" s="1"/>
      <c r="OJX226" s="1"/>
      <c r="OJY226" s="1"/>
      <c r="OJZ226" s="1"/>
      <c r="OKA226" s="1"/>
      <c r="OKB226" s="1"/>
      <c r="OKC226" s="1"/>
      <c r="OKD226" s="1"/>
      <c r="OKE226" s="1"/>
      <c r="OKF226" s="1"/>
      <c r="OKG226" s="1"/>
      <c r="OKH226" s="1"/>
      <c r="OKI226" s="1"/>
      <c r="OKJ226" s="1"/>
      <c r="OKK226" s="1"/>
      <c r="OKL226" s="1"/>
      <c r="OKM226" s="1"/>
      <c r="OKN226" s="1"/>
      <c r="OKO226" s="1"/>
      <c r="OKP226" s="1"/>
      <c r="OKQ226" s="1"/>
      <c r="OKR226" s="1"/>
      <c r="OKS226" s="1"/>
      <c r="OKT226" s="1"/>
      <c r="OKU226" s="1"/>
      <c r="OKV226" s="1"/>
      <c r="OKW226" s="1"/>
      <c r="OKX226" s="1"/>
      <c r="OKY226" s="1"/>
      <c r="OKZ226" s="1"/>
      <c r="OLA226" s="1"/>
      <c r="OLB226" s="1"/>
      <c r="OLC226" s="1"/>
      <c r="OLD226" s="1"/>
      <c r="OLE226" s="1"/>
      <c r="OLF226" s="1"/>
      <c r="OLG226" s="1"/>
      <c r="OLH226" s="1"/>
      <c r="OLI226" s="1"/>
      <c r="OLJ226" s="1"/>
      <c r="OLK226" s="1"/>
      <c r="OLL226" s="1"/>
      <c r="OLM226" s="1"/>
      <c r="OLN226" s="1"/>
      <c r="OLO226" s="1"/>
      <c r="OLP226" s="1"/>
      <c r="OLQ226" s="1"/>
      <c r="OLR226" s="1"/>
      <c r="OLS226" s="1"/>
      <c r="OLT226" s="1"/>
      <c r="OLU226" s="1"/>
      <c r="OLV226" s="1"/>
      <c r="OLW226" s="1"/>
      <c r="OLX226" s="1"/>
      <c r="OLY226" s="1"/>
      <c r="OLZ226" s="1"/>
      <c r="OMA226" s="1"/>
      <c r="OMB226" s="1"/>
      <c r="OMC226" s="1"/>
      <c r="OMD226" s="1"/>
      <c r="OME226" s="1"/>
      <c r="OMF226" s="1"/>
      <c r="OMG226" s="1"/>
      <c r="OMH226" s="1"/>
      <c r="OMI226" s="1"/>
      <c r="OMJ226" s="1"/>
      <c r="OMK226" s="1"/>
      <c r="OML226" s="1"/>
      <c r="OMM226" s="1"/>
      <c r="OMN226" s="1"/>
      <c r="OMO226" s="1"/>
      <c r="OMP226" s="1"/>
      <c r="OMQ226" s="1"/>
      <c r="OMR226" s="1"/>
      <c r="OMS226" s="1"/>
      <c r="OMT226" s="1"/>
      <c r="OMU226" s="1"/>
      <c r="OMV226" s="1"/>
      <c r="OMW226" s="1"/>
      <c r="OMX226" s="1"/>
      <c r="OMY226" s="1"/>
      <c r="OMZ226" s="1"/>
      <c r="ONA226" s="1"/>
      <c r="ONB226" s="1"/>
      <c r="ONC226" s="1"/>
      <c r="OND226" s="1"/>
      <c r="ONE226" s="1"/>
      <c r="ONF226" s="1"/>
      <c r="ONG226" s="1"/>
      <c r="ONH226" s="1"/>
      <c r="ONI226" s="1"/>
      <c r="ONJ226" s="1"/>
      <c r="ONK226" s="1"/>
      <c r="ONL226" s="1"/>
      <c r="ONM226" s="1"/>
      <c r="ONN226" s="1"/>
      <c r="ONO226" s="1"/>
      <c r="ONP226" s="1"/>
      <c r="ONQ226" s="1"/>
      <c r="ONR226" s="1"/>
      <c r="ONS226" s="1"/>
      <c r="ONT226" s="1"/>
      <c r="ONU226" s="1"/>
      <c r="ONV226" s="1"/>
      <c r="ONW226" s="1"/>
      <c r="ONX226" s="1"/>
      <c r="ONY226" s="1"/>
      <c r="ONZ226" s="1"/>
      <c r="OOA226" s="1"/>
      <c r="OOB226" s="1"/>
      <c r="OOC226" s="1"/>
      <c r="OOD226" s="1"/>
      <c r="OOE226" s="1"/>
      <c r="OOF226" s="1"/>
      <c r="OOG226" s="1"/>
      <c r="OOH226" s="1"/>
      <c r="OOI226" s="1"/>
      <c r="OOJ226" s="1"/>
      <c r="OOK226" s="1"/>
      <c r="OOL226" s="1"/>
      <c r="OOM226" s="1"/>
      <c r="OON226" s="1"/>
      <c r="OOO226" s="1"/>
      <c r="OOP226" s="1"/>
      <c r="OOQ226" s="1"/>
      <c r="OOR226" s="1"/>
      <c r="OOS226" s="1"/>
      <c r="OOT226" s="1"/>
      <c r="OOU226" s="1"/>
      <c r="OOV226" s="1"/>
      <c r="OOW226" s="1"/>
      <c r="OOX226" s="1"/>
      <c r="OOY226" s="1"/>
      <c r="OOZ226" s="1"/>
      <c r="OPA226" s="1"/>
      <c r="OPB226" s="1"/>
      <c r="OPC226" s="1"/>
      <c r="OPD226" s="1"/>
      <c r="OPE226" s="1"/>
      <c r="OPF226" s="1"/>
      <c r="OPG226" s="1"/>
      <c r="OPH226" s="1"/>
      <c r="OPI226" s="1"/>
      <c r="OPJ226" s="1"/>
      <c r="OPK226" s="1"/>
      <c r="OPL226" s="1"/>
      <c r="OPM226" s="1"/>
      <c r="OPN226" s="1"/>
      <c r="OPO226" s="1"/>
      <c r="OPP226" s="1"/>
      <c r="OPQ226" s="1"/>
      <c r="OPR226" s="1"/>
      <c r="OPS226" s="1"/>
      <c r="OPT226" s="1"/>
      <c r="OPU226" s="1"/>
      <c r="OPV226" s="1"/>
      <c r="OPW226" s="1"/>
      <c r="OPX226" s="1"/>
      <c r="OPY226" s="1"/>
      <c r="OPZ226" s="1"/>
      <c r="OQA226" s="1"/>
      <c r="OQB226" s="1"/>
      <c r="OQC226" s="1"/>
      <c r="OQD226" s="1"/>
      <c r="OQE226" s="1"/>
      <c r="OQF226" s="1"/>
      <c r="OQG226" s="1"/>
      <c r="OQH226" s="1"/>
      <c r="OQI226" s="1"/>
      <c r="OQJ226" s="1"/>
      <c r="OQK226" s="1"/>
      <c r="OQL226" s="1"/>
      <c r="OQM226" s="1"/>
      <c r="OQN226" s="1"/>
      <c r="OQO226" s="1"/>
      <c r="OQP226" s="1"/>
      <c r="OQQ226" s="1"/>
      <c r="OQR226" s="1"/>
      <c r="OQS226" s="1"/>
      <c r="OQT226" s="1"/>
      <c r="OQU226" s="1"/>
      <c r="OQV226" s="1"/>
      <c r="OQW226" s="1"/>
      <c r="OQX226" s="1"/>
      <c r="OQY226" s="1"/>
      <c r="OQZ226" s="1"/>
      <c r="ORA226" s="1"/>
      <c r="ORB226" s="1"/>
      <c r="ORC226" s="1"/>
      <c r="ORD226" s="1"/>
      <c r="ORE226" s="1"/>
      <c r="ORF226" s="1"/>
      <c r="ORG226" s="1"/>
      <c r="ORH226" s="1"/>
      <c r="ORI226" s="1"/>
      <c r="ORJ226" s="1"/>
      <c r="ORK226" s="1"/>
      <c r="ORL226" s="1"/>
      <c r="ORM226" s="1"/>
      <c r="ORN226" s="1"/>
      <c r="ORO226" s="1"/>
      <c r="ORP226" s="1"/>
      <c r="ORQ226" s="1"/>
      <c r="ORR226" s="1"/>
      <c r="ORS226" s="1"/>
      <c r="ORT226" s="1"/>
      <c r="ORU226" s="1"/>
      <c r="ORV226" s="1"/>
      <c r="ORW226" s="1"/>
      <c r="ORX226" s="1"/>
      <c r="ORY226" s="1"/>
      <c r="ORZ226" s="1"/>
      <c r="OSA226" s="1"/>
      <c r="OSB226" s="1"/>
      <c r="OSC226" s="1"/>
      <c r="OSD226" s="1"/>
      <c r="OSE226" s="1"/>
      <c r="OSF226" s="1"/>
      <c r="OSG226" s="1"/>
      <c r="OSH226" s="1"/>
      <c r="OSI226" s="1"/>
      <c r="OSJ226" s="1"/>
      <c r="OSK226" s="1"/>
      <c r="OSL226" s="1"/>
      <c r="OSM226" s="1"/>
      <c r="OSN226" s="1"/>
      <c r="OSO226" s="1"/>
      <c r="OSP226" s="1"/>
      <c r="OSQ226" s="1"/>
      <c r="OSR226" s="1"/>
      <c r="OSS226" s="1"/>
      <c r="OST226" s="1"/>
      <c r="OSU226" s="1"/>
      <c r="OSV226" s="1"/>
      <c r="OSW226" s="1"/>
      <c r="OSX226" s="1"/>
      <c r="OSY226" s="1"/>
      <c r="OSZ226" s="1"/>
      <c r="OTA226" s="1"/>
      <c r="OTB226" s="1"/>
      <c r="OTC226" s="1"/>
      <c r="OTD226" s="1"/>
      <c r="OTE226" s="1"/>
      <c r="OTF226" s="1"/>
      <c r="OTG226" s="1"/>
      <c r="OTH226" s="1"/>
      <c r="OTI226" s="1"/>
      <c r="OTJ226" s="1"/>
      <c r="OTK226" s="1"/>
      <c r="OTL226" s="1"/>
      <c r="OTM226" s="1"/>
      <c r="OTN226" s="1"/>
      <c r="OTO226" s="1"/>
      <c r="OTP226" s="1"/>
      <c r="OTQ226" s="1"/>
      <c r="OTR226" s="1"/>
      <c r="OTS226" s="1"/>
      <c r="OTT226" s="1"/>
      <c r="OTU226" s="1"/>
      <c r="OTV226" s="1"/>
      <c r="OTW226" s="1"/>
      <c r="OTX226" s="1"/>
      <c r="OTY226" s="1"/>
      <c r="OTZ226" s="1"/>
      <c r="OUA226" s="1"/>
      <c r="OUB226" s="1"/>
      <c r="OUC226" s="1"/>
      <c r="OUD226" s="1"/>
      <c r="OUE226" s="1"/>
      <c r="OUF226" s="1"/>
      <c r="OUG226" s="1"/>
      <c r="OUH226" s="1"/>
      <c r="OUI226" s="1"/>
      <c r="OUJ226" s="1"/>
      <c r="OUK226" s="1"/>
      <c r="OUL226" s="1"/>
      <c r="OUM226" s="1"/>
      <c r="OUN226" s="1"/>
      <c r="OUO226" s="1"/>
      <c r="OUP226" s="1"/>
      <c r="OUQ226" s="1"/>
      <c r="OUR226" s="1"/>
      <c r="OUS226" s="1"/>
      <c r="OUT226" s="1"/>
      <c r="OUU226" s="1"/>
      <c r="OUV226" s="1"/>
      <c r="OUW226" s="1"/>
      <c r="OUX226" s="1"/>
      <c r="OUY226" s="1"/>
      <c r="OUZ226" s="1"/>
      <c r="OVA226" s="1"/>
      <c r="OVB226" s="1"/>
      <c r="OVC226" s="1"/>
      <c r="OVD226" s="1"/>
      <c r="OVE226" s="1"/>
      <c r="OVF226" s="1"/>
      <c r="OVG226" s="1"/>
      <c r="OVH226" s="1"/>
      <c r="OVI226" s="1"/>
      <c r="OVJ226" s="1"/>
      <c r="OVK226" s="1"/>
      <c r="OVL226" s="1"/>
      <c r="OVM226" s="1"/>
      <c r="OVN226" s="1"/>
      <c r="OVO226" s="1"/>
      <c r="OVP226" s="1"/>
      <c r="OVQ226" s="1"/>
      <c r="OVR226" s="1"/>
      <c r="OVS226" s="1"/>
      <c r="OVT226" s="1"/>
      <c r="OVU226" s="1"/>
      <c r="OVV226" s="1"/>
      <c r="OVW226" s="1"/>
      <c r="OVX226" s="1"/>
      <c r="OVY226" s="1"/>
      <c r="OVZ226" s="1"/>
      <c r="OWA226" s="1"/>
      <c r="OWB226" s="1"/>
      <c r="OWC226" s="1"/>
      <c r="OWD226" s="1"/>
      <c r="OWE226" s="1"/>
      <c r="OWF226" s="1"/>
      <c r="OWG226" s="1"/>
      <c r="OWH226" s="1"/>
      <c r="OWI226" s="1"/>
      <c r="OWJ226" s="1"/>
      <c r="OWK226" s="1"/>
      <c r="OWL226" s="1"/>
      <c r="OWM226" s="1"/>
      <c r="OWN226" s="1"/>
      <c r="OWO226" s="1"/>
      <c r="OWP226" s="1"/>
      <c r="OWQ226" s="1"/>
      <c r="OWR226" s="1"/>
      <c r="OWS226" s="1"/>
      <c r="OWT226" s="1"/>
      <c r="OWU226" s="1"/>
      <c r="OWV226" s="1"/>
      <c r="OWW226" s="1"/>
      <c r="OWX226" s="1"/>
      <c r="OWY226" s="1"/>
      <c r="OWZ226" s="1"/>
      <c r="OXA226" s="1"/>
      <c r="OXB226" s="1"/>
      <c r="OXC226" s="1"/>
      <c r="OXD226" s="1"/>
      <c r="OXE226" s="1"/>
      <c r="OXF226" s="1"/>
      <c r="OXG226" s="1"/>
      <c r="OXH226" s="1"/>
      <c r="OXI226" s="1"/>
      <c r="OXJ226" s="1"/>
      <c r="OXK226" s="1"/>
      <c r="OXL226" s="1"/>
      <c r="OXM226" s="1"/>
      <c r="OXN226" s="1"/>
      <c r="OXO226" s="1"/>
      <c r="OXP226" s="1"/>
      <c r="OXQ226" s="1"/>
      <c r="OXR226" s="1"/>
      <c r="OXS226" s="1"/>
      <c r="OXT226" s="1"/>
      <c r="OXU226" s="1"/>
      <c r="OXV226" s="1"/>
      <c r="OXW226" s="1"/>
      <c r="OXX226" s="1"/>
      <c r="OXY226" s="1"/>
      <c r="OXZ226" s="1"/>
      <c r="OYA226" s="1"/>
      <c r="OYB226" s="1"/>
      <c r="OYC226" s="1"/>
      <c r="OYD226" s="1"/>
      <c r="OYE226" s="1"/>
      <c r="OYF226" s="1"/>
      <c r="OYG226" s="1"/>
      <c r="OYH226" s="1"/>
      <c r="OYI226" s="1"/>
      <c r="OYJ226" s="1"/>
      <c r="OYK226" s="1"/>
      <c r="OYL226" s="1"/>
      <c r="OYM226" s="1"/>
      <c r="OYN226" s="1"/>
      <c r="OYO226" s="1"/>
      <c r="OYP226" s="1"/>
      <c r="OYQ226" s="1"/>
      <c r="OYR226" s="1"/>
      <c r="OYS226" s="1"/>
      <c r="OYT226" s="1"/>
      <c r="OYU226" s="1"/>
      <c r="OYV226" s="1"/>
      <c r="OYW226" s="1"/>
      <c r="OYX226" s="1"/>
      <c r="OYY226" s="1"/>
      <c r="OYZ226" s="1"/>
      <c r="OZA226" s="1"/>
      <c r="OZB226" s="1"/>
      <c r="OZC226" s="1"/>
      <c r="OZD226" s="1"/>
      <c r="OZE226" s="1"/>
      <c r="OZF226" s="1"/>
      <c r="OZG226" s="1"/>
      <c r="OZH226" s="1"/>
      <c r="OZI226" s="1"/>
      <c r="OZJ226" s="1"/>
      <c r="OZK226" s="1"/>
      <c r="OZL226" s="1"/>
      <c r="OZM226" s="1"/>
      <c r="OZN226" s="1"/>
      <c r="OZO226" s="1"/>
      <c r="OZP226" s="1"/>
      <c r="OZQ226" s="1"/>
      <c r="OZR226" s="1"/>
      <c r="OZS226" s="1"/>
      <c r="OZT226" s="1"/>
      <c r="OZU226" s="1"/>
      <c r="OZV226" s="1"/>
      <c r="OZW226" s="1"/>
      <c r="OZX226" s="1"/>
      <c r="OZY226" s="1"/>
      <c r="OZZ226" s="1"/>
      <c r="PAA226" s="1"/>
      <c r="PAB226" s="1"/>
      <c r="PAC226" s="1"/>
      <c r="PAD226" s="1"/>
      <c r="PAE226" s="1"/>
      <c r="PAF226" s="1"/>
      <c r="PAG226" s="1"/>
      <c r="PAH226" s="1"/>
      <c r="PAI226" s="1"/>
      <c r="PAJ226" s="1"/>
      <c r="PAK226" s="1"/>
      <c r="PAL226" s="1"/>
      <c r="PAM226" s="1"/>
      <c r="PAN226" s="1"/>
      <c r="PAO226" s="1"/>
      <c r="PAP226" s="1"/>
      <c r="PAQ226" s="1"/>
      <c r="PAR226" s="1"/>
      <c r="PAS226" s="1"/>
      <c r="PAT226" s="1"/>
      <c r="PAU226" s="1"/>
      <c r="PAV226" s="1"/>
      <c r="PAW226" s="1"/>
      <c r="PAX226" s="1"/>
      <c r="PAY226" s="1"/>
      <c r="PAZ226" s="1"/>
      <c r="PBA226" s="1"/>
      <c r="PBB226" s="1"/>
      <c r="PBC226" s="1"/>
      <c r="PBD226" s="1"/>
      <c r="PBE226" s="1"/>
      <c r="PBF226" s="1"/>
      <c r="PBG226" s="1"/>
      <c r="PBH226" s="1"/>
      <c r="PBI226" s="1"/>
      <c r="PBJ226" s="1"/>
      <c r="PBK226" s="1"/>
      <c r="PBL226" s="1"/>
      <c r="PBM226" s="1"/>
      <c r="PBN226" s="1"/>
      <c r="PBO226" s="1"/>
      <c r="PBP226" s="1"/>
      <c r="PBQ226" s="1"/>
      <c r="PBR226" s="1"/>
      <c r="PBS226" s="1"/>
      <c r="PBT226" s="1"/>
      <c r="PBU226" s="1"/>
      <c r="PBV226" s="1"/>
      <c r="PBW226" s="1"/>
      <c r="PBX226" s="1"/>
      <c r="PBY226" s="1"/>
      <c r="PBZ226" s="1"/>
      <c r="PCA226" s="1"/>
      <c r="PCB226" s="1"/>
      <c r="PCC226" s="1"/>
      <c r="PCD226" s="1"/>
      <c r="PCE226" s="1"/>
      <c r="PCF226" s="1"/>
      <c r="PCG226" s="1"/>
      <c r="PCH226" s="1"/>
      <c r="PCI226" s="1"/>
      <c r="PCJ226" s="1"/>
      <c r="PCK226" s="1"/>
      <c r="PCL226" s="1"/>
      <c r="PCM226" s="1"/>
      <c r="PCN226" s="1"/>
      <c r="PCO226" s="1"/>
      <c r="PCP226" s="1"/>
      <c r="PCQ226" s="1"/>
      <c r="PCR226" s="1"/>
      <c r="PCS226" s="1"/>
      <c r="PCT226" s="1"/>
      <c r="PCU226" s="1"/>
      <c r="PCV226" s="1"/>
      <c r="PCW226" s="1"/>
      <c r="PCX226" s="1"/>
      <c r="PCY226" s="1"/>
      <c r="PCZ226" s="1"/>
      <c r="PDA226" s="1"/>
      <c r="PDB226" s="1"/>
      <c r="PDC226" s="1"/>
      <c r="PDD226" s="1"/>
      <c r="PDE226" s="1"/>
      <c r="PDF226" s="1"/>
      <c r="PDG226" s="1"/>
      <c r="PDH226" s="1"/>
      <c r="PDI226" s="1"/>
      <c r="PDJ226" s="1"/>
      <c r="PDK226" s="1"/>
      <c r="PDL226" s="1"/>
      <c r="PDM226" s="1"/>
      <c r="PDN226" s="1"/>
      <c r="PDO226" s="1"/>
      <c r="PDP226" s="1"/>
      <c r="PDQ226" s="1"/>
      <c r="PDR226" s="1"/>
      <c r="PDS226" s="1"/>
      <c r="PDT226" s="1"/>
      <c r="PDU226" s="1"/>
      <c r="PDV226" s="1"/>
      <c r="PDW226" s="1"/>
      <c r="PDX226" s="1"/>
      <c r="PDY226" s="1"/>
      <c r="PDZ226" s="1"/>
      <c r="PEA226" s="1"/>
      <c r="PEB226" s="1"/>
      <c r="PEC226" s="1"/>
      <c r="PED226" s="1"/>
      <c r="PEE226" s="1"/>
      <c r="PEF226" s="1"/>
      <c r="PEG226" s="1"/>
      <c r="PEH226" s="1"/>
      <c r="PEI226" s="1"/>
      <c r="PEJ226" s="1"/>
      <c r="PEK226" s="1"/>
      <c r="PEL226" s="1"/>
      <c r="PEM226" s="1"/>
      <c r="PEN226" s="1"/>
      <c r="PEO226" s="1"/>
      <c r="PEP226" s="1"/>
      <c r="PEQ226" s="1"/>
      <c r="PER226" s="1"/>
      <c r="PES226" s="1"/>
      <c r="PET226" s="1"/>
      <c r="PEU226" s="1"/>
      <c r="PEV226" s="1"/>
      <c r="PEW226" s="1"/>
      <c r="PEX226" s="1"/>
      <c r="PEY226" s="1"/>
      <c r="PEZ226" s="1"/>
      <c r="PFA226" s="1"/>
      <c r="PFB226" s="1"/>
      <c r="PFC226" s="1"/>
      <c r="PFD226" s="1"/>
      <c r="PFE226" s="1"/>
      <c r="PFF226" s="1"/>
      <c r="PFG226" s="1"/>
      <c r="PFH226" s="1"/>
      <c r="PFI226" s="1"/>
      <c r="PFJ226" s="1"/>
      <c r="PFK226" s="1"/>
      <c r="PFL226" s="1"/>
      <c r="PFM226" s="1"/>
      <c r="PFN226" s="1"/>
      <c r="PFO226" s="1"/>
      <c r="PFP226" s="1"/>
      <c r="PFQ226" s="1"/>
      <c r="PFR226" s="1"/>
      <c r="PFS226" s="1"/>
      <c r="PFT226" s="1"/>
      <c r="PFU226" s="1"/>
      <c r="PFV226" s="1"/>
      <c r="PFW226" s="1"/>
      <c r="PFX226" s="1"/>
      <c r="PFY226" s="1"/>
      <c r="PFZ226" s="1"/>
      <c r="PGA226" s="1"/>
      <c r="PGB226" s="1"/>
      <c r="PGC226" s="1"/>
      <c r="PGD226" s="1"/>
      <c r="PGE226" s="1"/>
      <c r="PGF226" s="1"/>
      <c r="PGG226" s="1"/>
      <c r="PGH226" s="1"/>
      <c r="PGI226" s="1"/>
      <c r="PGJ226" s="1"/>
      <c r="PGK226" s="1"/>
      <c r="PGL226" s="1"/>
      <c r="PGM226" s="1"/>
      <c r="PGN226" s="1"/>
      <c r="PGO226" s="1"/>
      <c r="PGP226" s="1"/>
      <c r="PGQ226" s="1"/>
      <c r="PGR226" s="1"/>
      <c r="PGS226" s="1"/>
      <c r="PGT226" s="1"/>
      <c r="PGU226" s="1"/>
      <c r="PGV226" s="1"/>
      <c r="PGW226" s="1"/>
      <c r="PGX226" s="1"/>
      <c r="PGY226" s="1"/>
      <c r="PGZ226" s="1"/>
      <c r="PHA226" s="1"/>
      <c r="PHB226" s="1"/>
      <c r="PHC226" s="1"/>
      <c r="PHD226" s="1"/>
      <c r="PHE226" s="1"/>
      <c r="PHF226" s="1"/>
      <c r="PHG226" s="1"/>
      <c r="PHH226" s="1"/>
      <c r="PHI226" s="1"/>
      <c r="PHJ226" s="1"/>
      <c r="PHK226" s="1"/>
      <c r="PHL226" s="1"/>
      <c r="PHM226" s="1"/>
      <c r="PHN226" s="1"/>
      <c r="PHO226" s="1"/>
      <c r="PHP226" s="1"/>
      <c r="PHQ226" s="1"/>
      <c r="PHR226" s="1"/>
      <c r="PHS226" s="1"/>
      <c r="PHT226" s="1"/>
      <c r="PHU226" s="1"/>
      <c r="PHV226" s="1"/>
      <c r="PHW226" s="1"/>
      <c r="PHX226" s="1"/>
      <c r="PHY226" s="1"/>
      <c r="PHZ226" s="1"/>
      <c r="PIA226" s="1"/>
      <c r="PIB226" s="1"/>
      <c r="PIC226" s="1"/>
      <c r="PID226" s="1"/>
      <c r="PIE226" s="1"/>
      <c r="PIF226" s="1"/>
      <c r="PIG226" s="1"/>
      <c r="PIH226" s="1"/>
      <c r="PII226" s="1"/>
      <c r="PIJ226" s="1"/>
      <c r="PIK226" s="1"/>
      <c r="PIL226" s="1"/>
      <c r="PIM226" s="1"/>
      <c r="PIN226" s="1"/>
      <c r="PIO226" s="1"/>
      <c r="PIP226" s="1"/>
      <c r="PIQ226" s="1"/>
      <c r="PIR226" s="1"/>
      <c r="PIS226" s="1"/>
      <c r="PIT226" s="1"/>
      <c r="PIU226" s="1"/>
      <c r="PIV226" s="1"/>
      <c r="PIW226" s="1"/>
      <c r="PIX226" s="1"/>
      <c r="PIY226" s="1"/>
      <c r="PIZ226" s="1"/>
      <c r="PJA226" s="1"/>
      <c r="PJB226" s="1"/>
      <c r="PJC226" s="1"/>
      <c r="PJD226" s="1"/>
      <c r="PJE226" s="1"/>
      <c r="PJF226" s="1"/>
      <c r="PJG226" s="1"/>
      <c r="PJH226" s="1"/>
      <c r="PJI226" s="1"/>
      <c r="PJJ226" s="1"/>
      <c r="PJK226" s="1"/>
      <c r="PJL226" s="1"/>
      <c r="PJM226" s="1"/>
      <c r="PJN226" s="1"/>
      <c r="PJO226" s="1"/>
      <c r="PJP226" s="1"/>
      <c r="PJQ226" s="1"/>
      <c r="PJR226" s="1"/>
      <c r="PJS226" s="1"/>
      <c r="PJT226" s="1"/>
      <c r="PJU226" s="1"/>
      <c r="PJV226" s="1"/>
      <c r="PJW226" s="1"/>
      <c r="PJX226" s="1"/>
      <c r="PJY226" s="1"/>
      <c r="PJZ226" s="1"/>
      <c r="PKA226" s="1"/>
      <c r="PKB226" s="1"/>
      <c r="PKC226" s="1"/>
      <c r="PKD226" s="1"/>
      <c r="PKE226" s="1"/>
      <c r="PKF226" s="1"/>
      <c r="PKG226" s="1"/>
      <c r="PKH226" s="1"/>
      <c r="PKI226" s="1"/>
      <c r="PKJ226" s="1"/>
      <c r="PKK226" s="1"/>
      <c r="PKL226" s="1"/>
      <c r="PKM226" s="1"/>
      <c r="PKN226" s="1"/>
      <c r="PKO226" s="1"/>
      <c r="PKP226" s="1"/>
      <c r="PKQ226" s="1"/>
      <c r="PKR226" s="1"/>
      <c r="PKS226" s="1"/>
      <c r="PKT226" s="1"/>
      <c r="PKU226" s="1"/>
      <c r="PKV226" s="1"/>
      <c r="PKW226" s="1"/>
      <c r="PKX226" s="1"/>
      <c r="PKY226" s="1"/>
      <c r="PKZ226" s="1"/>
      <c r="PLA226" s="1"/>
      <c r="PLB226" s="1"/>
      <c r="PLC226" s="1"/>
      <c r="PLD226" s="1"/>
      <c r="PLE226" s="1"/>
      <c r="PLF226" s="1"/>
      <c r="PLG226" s="1"/>
      <c r="PLH226" s="1"/>
      <c r="PLI226" s="1"/>
      <c r="PLJ226" s="1"/>
      <c r="PLK226" s="1"/>
      <c r="PLL226" s="1"/>
      <c r="PLM226" s="1"/>
      <c r="PLN226" s="1"/>
      <c r="PLO226" s="1"/>
      <c r="PLP226" s="1"/>
      <c r="PLQ226" s="1"/>
      <c r="PLR226" s="1"/>
      <c r="PLS226" s="1"/>
      <c r="PLT226" s="1"/>
      <c r="PLU226" s="1"/>
      <c r="PLV226" s="1"/>
      <c r="PLW226" s="1"/>
      <c r="PLX226" s="1"/>
      <c r="PLY226" s="1"/>
      <c r="PLZ226" s="1"/>
      <c r="PMA226" s="1"/>
      <c r="PMB226" s="1"/>
      <c r="PMC226" s="1"/>
      <c r="PMD226" s="1"/>
      <c r="PME226" s="1"/>
      <c r="PMF226" s="1"/>
      <c r="PMG226" s="1"/>
      <c r="PMH226" s="1"/>
      <c r="PMI226" s="1"/>
      <c r="PMJ226" s="1"/>
      <c r="PMK226" s="1"/>
      <c r="PML226" s="1"/>
      <c r="PMM226" s="1"/>
      <c r="PMN226" s="1"/>
      <c r="PMO226" s="1"/>
      <c r="PMP226" s="1"/>
      <c r="PMQ226" s="1"/>
      <c r="PMR226" s="1"/>
      <c r="PMS226" s="1"/>
      <c r="PMT226" s="1"/>
      <c r="PMU226" s="1"/>
      <c r="PMV226" s="1"/>
      <c r="PMW226" s="1"/>
      <c r="PMX226" s="1"/>
      <c r="PMY226" s="1"/>
      <c r="PMZ226" s="1"/>
      <c r="PNA226" s="1"/>
      <c r="PNB226" s="1"/>
      <c r="PNC226" s="1"/>
      <c r="PND226" s="1"/>
      <c r="PNE226" s="1"/>
      <c r="PNF226" s="1"/>
      <c r="PNG226" s="1"/>
      <c r="PNH226" s="1"/>
      <c r="PNI226" s="1"/>
      <c r="PNJ226" s="1"/>
      <c r="PNK226" s="1"/>
      <c r="PNL226" s="1"/>
      <c r="PNM226" s="1"/>
      <c r="PNN226" s="1"/>
      <c r="PNO226" s="1"/>
      <c r="PNP226" s="1"/>
      <c r="PNQ226" s="1"/>
      <c r="PNR226" s="1"/>
      <c r="PNS226" s="1"/>
      <c r="PNT226" s="1"/>
      <c r="PNU226" s="1"/>
      <c r="PNV226" s="1"/>
      <c r="PNW226" s="1"/>
      <c r="PNX226" s="1"/>
      <c r="PNY226" s="1"/>
      <c r="PNZ226" s="1"/>
      <c r="POA226" s="1"/>
      <c r="POB226" s="1"/>
      <c r="POC226" s="1"/>
      <c r="POD226" s="1"/>
      <c r="POE226" s="1"/>
      <c r="POF226" s="1"/>
      <c r="POG226" s="1"/>
      <c r="POH226" s="1"/>
      <c r="POI226" s="1"/>
      <c r="POJ226" s="1"/>
      <c r="POK226" s="1"/>
      <c r="POL226" s="1"/>
      <c r="POM226" s="1"/>
      <c r="PON226" s="1"/>
      <c r="POO226" s="1"/>
      <c r="POP226" s="1"/>
      <c r="POQ226" s="1"/>
      <c r="POR226" s="1"/>
      <c r="POS226" s="1"/>
      <c r="POT226" s="1"/>
      <c r="POU226" s="1"/>
      <c r="POV226" s="1"/>
      <c r="POW226" s="1"/>
      <c r="POX226" s="1"/>
      <c r="POY226" s="1"/>
      <c r="POZ226" s="1"/>
      <c r="PPA226" s="1"/>
      <c r="PPB226" s="1"/>
      <c r="PPC226" s="1"/>
      <c r="PPD226" s="1"/>
      <c r="PPE226" s="1"/>
      <c r="PPF226" s="1"/>
      <c r="PPG226" s="1"/>
      <c r="PPH226" s="1"/>
      <c r="PPI226" s="1"/>
      <c r="PPJ226" s="1"/>
      <c r="PPK226" s="1"/>
      <c r="PPL226" s="1"/>
      <c r="PPM226" s="1"/>
      <c r="PPN226" s="1"/>
      <c r="PPO226" s="1"/>
      <c r="PPP226" s="1"/>
      <c r="PPQ226" s="1"/>
      <c r="PPR226" s="1"/>
      <c r="PPS226" s="1"/>
      <c r="PPT226" s="1"/>
      <c r="PPU226" s="1"/>
      <c r="PPV226" s="1"/>
      <c r="PPW226" s="1"/>
      <c r="PPX226" s="1"/>
      <c r="PPY226" s="1"/>
      <c r="PPZ226" s="1"/>
      <c r="PQA226" s="1"/>
      <c r="PQB226" s="1"/>
      <c r="PQC226" s="1"/>
      <c r="PQD226" s="1"/>
      <c r="PQE226" s="1"/>
      <c r="PQF226" s="1"/>
      <c r="PQG226" s="1"/>
      <c r="PQH226" s="1"/>
      <c r="PQI226" s="1"/>
      <c r="PQJ226" s="1"/>
      <c r="PQK226" s="1"/>
      <c r="PQL226" s="1"/>
      <c r="PQM226" s="1"/>
      <c r="PQN226" s="1"/>
      <c r="PQO226" s="1"/>
      <c r="PQP226" s="1"/>
      <c r="PQQ226" s="1"/>
      <c r="PQR226" s="1"/>
      <c r="PQS226" s="1"/>
      <c r="PQT226" s="1"/>
      <c r="PQU226" s="1"/>
      <c r="PQV226" s="1"/>
      <c r="PQW226" s="1"/>
      <c r="PQX226" s="1"/>
      <c r="PQY226" s="1"/>
      <c r="PQZ226" s="1"/>
      <c r="PRA226" s="1"/>
      <c r="PRB226" s="1"/>
      <c r="PRC226" s="1"/>
      <c r="PRD226" s="1"/>
      <c r="PRE226" s="1"/>
      <c r="PRF226" s="1"/>
      <c r="PRG226" s="1"/>
      <c r="PRH226" s="1"/>
      <c r="PRI226" s="1"/>
      <c r="PRJ226" s="1"/>
      <c r="PRK226" s="1"/>
      <c r="PRL226" s="1"/>
      <c r="PRM226" s="1"/>
      <c r="PRN226" s="1"/>
      <c r="PRO226" s="1"/>
      <c r="PRP226" s="1"/>
      <c r="PRQ226" s="1"/>
      <c r="PRR226" s="1"/>
      <c r="PRS226" s="1"/>
      <c r="PRT226" s="1"/>
      <c r="PRU226" s="1"/>
      <c r="PRV226" s="1"/>
      <c r="PRW226" s="1"/>
      <c r="PRX226" s="1"/>
      <c r="PRY226" s="1"/>
      <c r="PRZ226" s="1"/>
      <c r="PSA226" s="1"/>
      <c r="PSB226" s="1"/>
      <c r="PSC226" s="1"/>
      <c r="PSD226" s="1"/>
      <c r="PSE226" s="1"/>
      <c r="PSF226" s="1"/>
      <c r="PSG226" s="1"/>
      <c r="PSH226" s="1"/>
      <c r="PSI226" s="1"/>
      <c r="PSJ226" s="1"/>
      <c r="PSK226" s="1"/>
      <c r="PSL226" s="1"/>
      <c r="PSM226" s="1"/>
      <c r="PSN226" s="1"/>
      <c r="PSO226" s="1"/>
      <c r="PSP226" s="1"/>
      <c r="PSQ226" s="1"/>
      <c r="PSR226" s="1"/>
      <c r="PSS226" s="1"/>
      <c r="PST226" s="1"/>
      <c r="PSU226" s="1"/>
      <c r="PSV226" s="1"/>
      <c r="PSW226" s="1"/>
      <c r="PSX226" s="1"/>
      <c r="PSY226" s="1"/>
      <c r="PSZ226" s="1"/>
      <c r="PTA226" s="1"/>
      <c r="PTB226" s="1"/>
      <c r="PTC226" s="1"/>
      <c r="PTD226" s="1"/>
      <c r="PTE226" s="1"/>
      <c r="PTF226" s="1"/>
      <c r="PTG226" s="1"/>
      <c r="PTH226" s="1"/>
      <c r="PTI226" s="1"/>
      <c r="PTJ226" s="1"/>
      <c r="PTK226" s="1"/>
      <c r="PTL226" s="1"/>
      <c r="PTM226" s="1"/>
      <c r="PTN226" s="1"/>
      <c r="PTO226" s="1"/>
      <c r="PTP226" s="1"/>
      <c r="PTQ226" s="1"/>
      <c r="PTR226" s="1"/>
      <c r="PTS226" s="1"/>
      <c r="PTT226" s="1"/>
      <c r="PTU226" s="1"/>
      <c r="PTV226" s="1"/>
      <c r="PTW226" s="1"/>
      <c r="PTX226" s="1"/>
      <c r="PTY226" s="1"/>
      <c r="PTZ226" s="1"/>
      <c r="PUA226" s="1"/>
      <c r="PUB226" s="1"/>
      <c r="PUC226" s="1"/>
      <c r="PUD226" s="1"/>
      <c r="PUE226" s="1"/>
      <c r="PUF226" s="1"/>
      <c r="PUG226" s="1"/>
      <c r="PUH226" s="1"/>
      <c r="PUI226" s="1"/>
      <c r="PUJ226" s="1"/>
      <c r="PUK226" s="1"/>
      <c r="PUL226" s="1"/>
      <c r="PUM226" s="1"/>
      <c r="PUN226" s="1"/>
      <c r="PUO226" s="1"/>
      <c r="PUP226" s="1"/>
      <c r="PUQ226" s="1"/>
      <c r="PUR226" s="1"/>
      <c r="PUS226" s="1"/>
      <c r="PUT226" s="1"/>
      <c r="PUU226" s="1"/>
      <c r="PUV226" s="1"/>
      <c r="PUW226" s="1"/>
      <c r="PUX226" s="1"/>
      <c r="PUY226" s="1"/>
      <c r="PUZ226" s="1"/>
      <c r="PVA226" s="1"/>
      <c r="PVB226" s="1"/>
      <c r="PVC226" s="1"/>
      <c r="PVD226" s="1"/>
      <c r="PVE226" s="1"/>
      <c r="PVF226" s="1"/>
      <c r="PVG226" s="1"/>
      <c r="PVH226" s="1"/>
      <c r="PVI226" s="1"/>
      <c r="PVJ226" s="1"/>
      <c r="PVK226" s="1"/>
      <c r="PVL226" s="1"/>
      <c r="PVM226" s="1"/>
      <c r="PVN226" s="1"/>
      <c r="PVO226" s="1"/>
      <c r="PVP226" s="1"/>
      <c r="PVQ226" s="1"/>
      <c r="PVR226" s="1"/>
      <c r="PVS226" s="1"/>
      <c r="PVT226" s="1"/>
      <c r="PVU226" s="1"/>
      <c r="PVV226" s="1"/>
      <c r="PVW226" s="1"/>
      <c r="PVX226" s="1"/>
      <c r="PVY226" s="1"/>
      <c r="PVZ226" s="1"/>
      <c r="PWA226" s="1"/>
      <c r="PWB226" s="1"/>
      <c r="PWC226" s="1"/>
      <c r="PWD226" s="1"/>
      <c r="PWE226" s="1"/>
      <c r="PWF226" s="1"/>
      <c r="PWG226" s="1"/>
      <c r="PWH226" s="1"/>
      <c r="PWI226" s="1"/>
      <c r="PWJ226" s="1"/>
      <c r="PWK226" s="1"/>
      <c r="PWL226" s="1"/>
      <c r="PWM226" s="1"/>
      <c r="PWN226" s="1"/>
      <c r="PWO226" s="1"/>
      <c r="PWP226" s="1"/>
      <c r="PWQ226" s="1"/>
      <c r="PWR226" s="1"/>
      <c r="PWS226" s="1"/>
      <c r="PWT226" s="1"/>
      <c r="PWU226" s="1"/>
      <c r="PWV226" s="1"/>
      <c r="PWW226" s="1"/>
      <c r="PWX226" s="1"/>
      <c r="PWY226" s="1"/>
      <c r="PWZ226" s="1"/>
      <c r="PXA226" s="1"/>
      <c r="PXB226" s="1"/>
      <c r="PXC226" s="1"/>
      <c r="PXD226" s="1"/>
      <c r="PXE226" s="1"/>
      <c r="PXF226" s="1"/>
      <c r="PXG226" s="1"/>
      <c r="PXH226" s="1"/>
      <c r="PXI226" s="1"/>
      <c r="PXJ226" s="1"/>
      <c r="PXK226" s="1"/>
      <c r="PXL226" s="1"/>
      <c r="PXM226" s="1"/>
      <c r="PXN226" s="1"/>
      <c r="PXO226" s="1"/>
      <c r="PXP226" s="1"/>
      <c r="PXQ226" s="1"/>
      <c r="PXR226" s="1"/>
      <c r="PXS226" s="1"/>
      <c r="PXT226" s="1"/>
      <c r="PXU226" s="1"/>
      <c r="PXV226" s="1"/>
      <c r="PXW226" s="1"/>
      <c r="PXX226" s="1"/>
      <c r="PXY226" s="1"/>
      <c r="PXZ226" s="1"/>
      <c r="PYA226" s="1"/>
      <c r="PYB226" s="1"/>
      <c r="PYC226" s="1"/>
      <c r="PYD226" s="1"/>
      <c r="PYE226" s="1"/>
      <c r="PYF226" s="1"/>
      <c r="PYG226" s="1"/>
      <c r="PYH226" s="1"/>
      <c r="PYI226" s="1"/>
      <c r="PYJ226" s="1"/>
      <c r="PYK226" s="1"/>
      <c r="PYL226" s="1"/>
      <c r="PYM226" s="1"/>
      <c r="PYN226" s="1"/>
      <c r="PYO226" s="1"/>
      <c r="PYP226" s="1"/>
      <c r="PYQ226" s="1"/>
      <c r="PYR226" s="1"/>
      <c r="PYS226" s="1"/>
      <c r="PYT226" s="1"/>
      <c r="PYU226" s="1"/>
      <c r="PYV226" s="1"/>
      <c r="PYW226" s="1"/>
      <c r="PYX226" s="1"/>
      <c r="PYY226" s="1"/>
      <c r="PYZ226" s="1"/>
      <c r="PZA226" s="1"/>
      <c r="PZB226" s="1"/>
      <c r="PZC226" s="1"/>
      <c r="PZD226" s="1"/>
      <c r="PZE226" s="1"/>
      <c r="PZF226" s="1"/>
      <c r="PZG226" s="1"/>
      <c r="PZH226" s="1"/>
      <c r="PZI226" s="1"/>
      <c r="PZJ226" s="1"/>
      <c r="PZK226" s="1"/>
      <c r="PZL226" s="1"/>
      <c r="PZM226" s="1"/>
      <c r="PZN226" s="1"/>
      <c r="PZO226" s="1"/>
      <c r="PZP226" s="1"/>
      <c r="PZQ226" s="1"/>
      <c r="PZR226" s="1"/>
      <c r="PZS226" s="1"/>
      <c r="PZT226" s="1"/>
      <c r="PZU226" s="1"/>
      <c r="PZV226" s="1"/>
      <c r="PZW226" s="1"/>
      <c r="PZX226" s="1"/>
      <c r="PZY226" s="1"/>
      <c r="PZZ226" s="1"/>
      <c r="QAA226" s="1"/>
      <c r="QAB226" s="1"/>
      <c r="QAC226" s="1"/>
      <c r="QAD226" s="1"/>
      <c r="QAE226" s="1"/>
      <c r="QAF226" s="1"/>
      <c r="QAG226" s="1"/>
      <c r="QAH226" s="1"/>
      <c r="QAI226" s="1"/>
      <c r="QAJ226" s="1"/>
      <c r="QAK226" s="1"/>
      <c r="QAL226" s="1"/>
      <c r="QAM226" s="1"/>
      <c r="QAN226" s="1"/>
      <c r="QAO226" s="1"/>
      <c r="QAP226" s="1"/>
      <c r="QAQ226" s="1"/>
      <c r="QAR226" s="1"/>
      <c r="QAS226" s="1"/>
      <c r="QAT226" s="1"/>
      <c r="QAU226" s="1"/>
      <c r="QAV226" s="1"/>
      <c r="QAW226" s="1"/>
      <c r="QAX226" s="1"/>
      <c r="QAY226" s="1"/>
      <c r="QAZ226" s="1"/>
      <c r="QBA226" s="1"/>
      <c r="QBB226" s="1"/>
      <c r="QBC226" s="1"/>
      <c r="QBD226" s="1"/>
      <c r="QBE226" s="1"/>
      <c r="QBF226" s="1"/>
      <c r="QBG226" s="1"/>
      <c r="QBH226" s="1"/>
      <c r="QBI226" s="1"/>
      <c r="QBJ226" s="1"/>
      <c r="QBK226" s="1"/>
      <c r="QBL226" s="1"/>
      <c r="QBM226" s="1"/>
      <c r="QBN226" s="1"/>
      <c r="QBO226" s="1"/>
      <c r="QBP226" s="1"/>
      <c r="QBQ226" s="1"/>
      <c r="QBR226" s="1"/>
      <c r="QBS226" s="1"/>
      <c r="QBT226" s="1"/>
      <c r="QBU226" s="1"/>
      <c r="QBV226" s="1"/>
      <c r="QBW226" s="1"/>
      <c r="QBX226" s="1"/>
      <c r="QBY226" s="1"/>
      <c r="QBZ226" s="1"/>
      <c r="QCA226" s="1"/>
      <c r="QCB226" s="1"/>
      <c r="QCC226" s="1"/>
      <c r="QCD226" s="1"/>
      <c r="QCE226" s="1"/>
      <c r="QCF226" s="1"/>
      <c r="QCG226" s="1"/>
      <c r="QCH226" s="1"/>
      <c r="QCI226" s="1"/>
      <c r="QCJ226" s="1"/>
      <c r="QCK226" s="1"/>
      <c r="QCL226" s="1"/>
      <c r="QCM226" s="1"/>
      <c r="QCN226" s="1"/>
      <c r="QCO226" s="1"/>
      <c r="QCP226" s="1"/>
      <c r="QCQ226" s="1"/>
      <c r="QCR226" s="1"/>
      <c r="QCS226" s="1"/>
      <c r="QCT226" s="1"/>
      <c r="QCU226" s="1"/>
      <c r="QCV226" s="1"/>
      <c r="QCW226" s="1"/>
      <c r="QCX226" s="1"/>
      <c r="QCY226" s="1"/>
      <c r="QCZ226" s="1"/>
      <c r="QDA226" s="1"/>
      <c r="QDB226" s="1"/>
      <c r="QDC226" s="1"/>
      <c r="QDD226" s="1"/>
      <c r="QDE226" s="1"/>
      <c r="QDF226" s="1"/>
      <c r="QDG226" s="1"/>
      <c r="QDH226" s="1"/>
      <c r="QDI226" s="1"/>
      <c r="QDJ226" s="1"/>
      <c r="QDK226" s="1"/>
      <c r="QDL226" s="1"/>
      <c r="QDM226" s="1"/>
      <c r="QDN226" s="1"/>
      <c r="QDO226" s="1"/>
      <c r="QDP226" s="1"/>
      <c r="QDQ226" s="1"/>
      <c r="QDR226" s="1"/>
      <c r="QDS226" s="1"/>
      <c r="QDT226" s="1"/>
      <c r="QDU226" s="1"/>
      <c r="QDV226" s="1"/>
      <c r="QDW226" s="1"/>
      <c r="QDX226" s="1"/>
      <c r="QDY226" s="1"/>
      <c r="QDZ226" s="1"/>
      <c r="QEA226" s="1"/>
      <c r="QEB226" s="1"/>
      <c r="QEC226" s="1"/>
      <c r="QED226" s="1"/>
      <c r="QEE226" s="1"/>
      <c r="QEF226" s="1"/>
      <c r="QEG226" s="1"/>
      <c r="QEH226" s="1"/>
      <c r="QEI226" s="1"/>
      <c r="QEJ226" s="1"/>
      <c r="QEK226" s="1"/>
      <c r="QEL226" s="1"/>
      <c r="QEM226" s="1"/>
      <c r="QEN226" s="1"/>
      <c r="QEO226" s="1"/>
      <c r="QEP226" s="1"/>
      <c r="QEQ226" s="1"/>
      <c r="QER226" s="1"/>
      <c r="QES226" s="1"/>
      <c r="QET226" s="1"/>
      <c r="QEU226" s="1"/>
      <c r="QEV226" s="1"/>
      <c r="QEW226" s="1"/>
      <c r="QEX226" s="1"/>
      <c r="QEY226" s="1"/>
      <c r="QEZ226" s="1"/>
      <c r="QFA226" s="1"/>
      <c r="QFB226" s="1"/>
      <c r="QFC226" s="1"/>
      <c r="QFD226" s="1"/>
      <c r="QFE226" s="1"/>
      <c r="QFF226" s="1"/>
      <c r="QFG226" s="1"/>
      <c r="QFH226" s="1"/>
      <c r="QFI226" s="1"/>
      <c r="QFJ226" s="1"/>
      <c r="QFK226" s="1"/>
      <c r="QFL226" s="1"/>
      <c r="QFM226" s="1"/>
      <c r="QFN226" s="1"/>
      <c r="QFO226" s="1"/>
      <c r="QFP226" s="1"/>
      <c r="QFQ226" s="1"/>
      <c r="QFR226" s="1"/>
      <c r="QFS226" s="1"/>
      <c r="QFT226" s="1"/>
      <c r="QFU226" s="1"/>
      <c r="QFV226" s="1"/>
      <c r="QFW226" s="1"/>
      <c r="QFX226" s="1"/>
      <c r="QFY226" s="1"/>
      <c r="QFZ226" s="1"/>
      <c r="QGA226" s="1"/>
      <c r="QGB226" s="1"/>
      <c r="QGC226" s="1"/>
      <c r="QGD226" s="1"/>
      <c r="QGE226" s="1"/>
      <c r="QGF226" s="1"/>
      <c r="QGG226" s="1"/>
      <c r="QGH226" s="1"/>
      <c r="QGI226" s="1"/>
      <c r="QGJ226" s="1"/>
      <c r="QGK226" s="1"/>
      <c r="QGL226" s="1"/>
      <c r="QGM226" s="1"/>
      <c r="QGN226" s="1"/>
      <c r="QGO226" s="1"/>
      <c r="QGP226" s="1"/>
      <c r="QGQ226" s="1"/>
      <c r="QGR226" s="1"/>
      <c r="QGS226" s="1"/>
      <c r="QGT226" s="1"/>
      <c r="QGU226" s="1"/>
      <c r="QGV226" s="1"/>
      <c r="QGW226" s="1"/>
      <c r="QGX226" s="1"/>
      <c r="QGY226" s="1"/>
      <c r="QGZ226" s="1"/>
      <c r="QHA226" s="1"/>
      <c r="QHB226" s="1"/>
      <c r="QHC226" s="1"/>
      <c r="QHD226" s="1"/>
      <c r="QHE226" s="1"/>
      <c r="QHF226" s="1"/>
      <c r="QHG226" s="1"/>
      <c r="QHH226" s="1"/>
      <c r="QHI226" s="1"/>
      <c r="QHJ226" s="1"/>
      <c r="QHK226" s="1"/>
      <c r="QHL226" s="1"/>
      <c r="QHM226" s="1"/>
      <c r="QHN226" s="1"/>
      <c r="QHO226" s="1"/>
      <c r="QHP226" s="1"/>
      <c r="QHQ226" s="1"/>
      <c r="QHR226" s="1"/>
      <c r="QHS226" s="1"/>
      <c r="QHT226" s="1"/>
      <c r="QHU226" s="1"/>
      <c r="QHV226" s="1"/>
      <c r="QHW226" s="1"/>
      <c r="QHX226" s="1"/>
      <c r="QHY226" s="1"/>
      <c r="QHZ226" s="1"/>
      <c r="QIA226" s="1"/>
      <c r="QIB226" s="1"/>
      <c r="QIC226" s="1"/>
      <c r="QID226" s="1"/>
      <c r="QIE226" s="1"/>
      <c r="QIF226" s="1"/>
      <c r="QIG226" s="1"/>
      <c r="QIH226" s="1"/>
      <c r="QII226" s="1"/>
      <c r="QIJ226" s="1"/>
      <c r="QIK226" s="1"/>
      <c r="QIL226" s="1"/>
      <c r="QIM226" s="1"/>
      <c r="QIN226" s="1"/>
      <c r="QIO226" s="1"/>
      <c r="QIP226" s="1"/>
      <c r="QIQ226" s="1"/>
      <c r="QIR226" s="1"/>
      <c r="QIS226" s="1"/>
      <c r="QIT226" s="1"/>
      <c r="QIU226" s="1"/>
      <c r="QIV226" s="1"/>
      <c r="QIW226" s="1"/>
      <c r="QIX226" s="1"/>
      <c r="QIY226" s="1"/>
      <c r="QIZ226" s="1"/>
      <c r="QJA226" s="1"/>
      <c r="QJB226" s="1"/>
      <c r="QJC226" s="1"/>
      <c r="QJD226" s="1"/>
      <c r="QJE226" s="1"/>
      <c r="QJF226" s="1"/>
      <c r="QJG226" s="1"/>
      <c r="QJH226" s="1"/>
      <c r="QJI226" s="1"/>
      <c r="QJJ226" s="1"/>
      <c r="QJK226" s="1"/>
      <c r="QJL226" s="1"/>
      <c r="QJM226" s="1"/>
      <c r="QJN226" s="1"/>
      <c r="QJO226" s="1"/>
      <c r="QJP226" s="1"/>
      <c r="QJQ226" s="1"/>
      <c r="QJR226" s="1"/>
      <c r="QJS226" s="1"/>
      <c r="QJT226" s="1"/>
      <c r="QJU226" s="1"/>
      <c r="QJV226" s="1"/>
      <c r="QJW226" s="1"/>
      <c r="QJX226" s="1"/>
      <c r="QJY226" s="1"/>
      <c r="QJZ226" s="1"/>
      <c r="QKA226" s="1"/>
      <c r="QKB226" s="1"/>
      <c r="QKC226" s="1"/>
      <c r="QKD226" s="1"/>
      <c r="QKE226" s="1"/>
      <c r="QKF226" s="1"/>
      <c r="QKG226" s="1"/>
      <c r="QKH226" s="1"/>
      <c r="QKI226" s="1"/>
      <c r="QKJ226" s="1"/>
      <c r="QKK226" s="1"/>
      <c r="QKL226" s="1"/>
      <c r="QKM226" s="1"/>
      <c r="QKN226" s="1"/>
      <c r="QKO226" s="1"/>
      <c r="QKP226" s="1"/>
      <c r="QKQ226" s="1"/>
      <c r="QKR226" s="1"/>
      <c r="QKS226" s="1"/>
      <c r="QKT226" s="1"/>
      <c r="QKU226" s="1"/>
      <c r="QKV226" s="1"/>
      <c r="QKW226" s="1"/>
      <c r="QKX226" s="1"/>
      <c r="QKY226" s="1"/>
      <c r="QKZ226" s="1"/>
      <c r="QLA226" s="1"/>
      <c r="QLB226" s="1"/>
      <c r="QLC226" s="1"/>
      <c r="QLD226" s="1"/>
      <c r="QLE226" s="1"/>
      <c r="QLF226" s="1"/>
      <c r="QLG226" s="1"/>
      <c r="QLH226" s="1"/>
      <c r="QLI226" s="1"/>
      <c r="QLJ226" s="1"/>
      <c r="QLK226" s="1"/>
      <c r="QLL226" s="1"/>
      <c r="QLM226" s="1"/>
      <c r="QLN226" s="1"/>
      <c r="QLO226" s="1"/>
      <c r="QLP226" s="1"/>
      <c r="QLQ226" s="1"/>
      <c r="QLR226" s="1"/>
      <c r="QLS226" s="1"/>
      <c r="QLT226" s="1"/>
      <c r="QLU226" s="1"/>
      <c r="QLV226" s="1"/>
      <c r="QLW226" s="1"/>
      <c r="QLX226" s="1"/>
      <c r="QLY226" s="1"/>
      <c r="QLZ226" s="1"/>
      <c r="QMA226" s="1"/>
      <c r="QMB226" s="1"/>
      <c r="QMC226" s="1"/>
      <c r="QMD226" s="1"/>
      <c r="QME226" s="1"/>
      <c r="QMF226" s="1"/>
      <c r="QMG226" s="1"/>
      <c r="QMH226" s="1"/>
      <c r="QMI226" s="1"/>
      <c r="QMJ226" s="1"/>
      <c r="QMK226" s="1"/>
      <c r="QML226" s="1"/>
      <c r="QMM226" s="1"/>
      <c r="QMN226" s="1"/>
      <c r="QMO226" s="1"/>
      <c r="QMP226" s="1"/>
      <c r="QMQ226" s="1"/>
      <c r="QMR226" s="1"/>
      <c r="QMS226" s="1"/>
      <c r="QMT226" s="1"/>
      <c r="QMU226" s="1"/>
      <c r="QMV226" s="1"/>
      <c r="QMW226" s="1"/>
      <c r="QMX226" s="1"/>
      <c r="QMY226" s="1"/>
      <c r="QMZ226" s="1"/>
      <c r="QNA226" s="1"/>
      <c r="QNB226" s="1"/>
      <c r="QNC226" s="1"/>
      <c r="QND226" s="1"/>
      <c r="QNE226" s="1"/>
      <c r="QNF226" s="1"/>
      <c r="QNG226" s="1"/>
      <c r="QNH226" s="1"/>
      <c r="QNI226" s="1"/>
      <c r="QNJ226" s="1"/>
      <c r="QNK226" s="1"/>
      <c r="QNL226" s="1"/>
      <c r="QNM226" s="1"/>
      <c r="QNN226" s="1"/>
      <c r="QNO226" s="1"/>
      <c r="QNP226" s="1"/>
      <c r="QNQ226" s="1"/>
      <c r="QNR226" s="1"/>
      <c r="QNS226" s="1"/>
      <c r="QNT226" s="1"/>
      <c r="QNU226" s="1"/>
      <c r="QNV226" s="1"/>
      <c r="QNW226" s="1"/>
      <c r="QNX226" s="1"/>
      <c r="QNY226" s="1"/>
      <c r="QNZ226" s="1"/>
      <c r="QOA226" s="1"/>
      <c r="QOB226" s="1"/>
      <c r="QOC226" s="1"/>
      <c r="QOD226" s="1"/>
      <c r="QOE226" s="1"/>
      <c r="QOF226" s="1"/>
      <c r="QOG226" s="1"/>
      <c r="QOH226" s="1"/>
      <c r="QOI226" s="1"/>
      <c r="QOJ226" s="1"/>
      <c r="QOK226" s="1"/>
      <c r="QOL226" s="1"/>
      <c r="QOM226" s="1"/>
      <c r="QON226" s="1"/>
      <c r="QOO226" s="1"/>
      <c r="QOP226" s="1"/>
      <c r="QOQ226" s="1"/>
      <c r="QOR226" s="1"/>
      <c r="QOS226" s="1"/>
      <c r="QOT226" s="1"/>
      <c r="QOU226" s="1"/>
      <c r="QOV226" s="1"/>
      <c r="QOW226" s="1"/>
      <c r="QOX226" s="1"/>
      <c r="QOY226" s="1"/>
      <c r="QOZ226" s="1"/>
      <c r="QPA226" s="1"/>
      <c r="QPB226" s="1"/>
      <c r="QPC226" s="1"/>
      <c r="QPD226" s="1"/>
      <c r="QPE226" s="1"/>
      <c r="QPF226" s="1"/>
      <c r="QPG226" s="1"/>
      <c r="QPH226" s="1"/>
      <c r="QPI226" s="1"/>
      <c r="QPJ226" s="1"/>
      <c r="QPK226" s="1"/>
      <c r="QPL226" s="1"/>
      <c r="QPM226" s="1"/>
      <c r="QPN226" s="1"/>
      <c r="QPO226" s="1"/>
      <c r="QPP226" s="1"/>
      <c r="QPQ226" s="1"/>
      <c r="QPR226" s="1"/>
      <c r="QPS226" s="1"/>
      <c r="QPT226" s="1"/>
      <c r="QPU226" s="1"/>
      <c r="QPV226" s="1"/>
      <c r="QPW226" s="1"/>
      <c r="QPX226" s="1"/>
      <c r="QPY226" s="1"/>
      <c r="QPZ226" s="1"/>
      <c r="QQA226" s="1"/>
      <c r="QQB226" s="1"/>
      <c r="QQC226" s="1"/>
      <c r="QQD226" s="1"/>
      <c r="QQE226" s="1"/>
      <c r="QQF226" s="1"/>
      <c r="QQG226" s="1"/>
      <c r="QQH226" s="1"/>
      <c r="QQI226" s="1"/>
      <c r="QQJ226" s="1"/>
      <c r="QQK226" s="1"/>
      <c r="QQL226" s="1"/>
      <c r="QQM226" s="1"/>
      <c r="QQN226" s="1"/>
      <c r="QQO226" s="1"/>
      <c r="QQP226" s="1"/>
      <c r="QQQ226" s="1"/>
      <c r="QQR226" s="1"/>
      <c r="QQS226" s="1"/>
      <c r="QQT226" s="1"/>
      <c r="QQU226" s="1"/>
      <c r="QQV226" s="1"/>
      <c r="QQW226" s="1"/>
      <c r="QQX226" s="1"/>
      <c r="QQY226" s="1"/>
      <c r="QQZ226" s="1"/>
      <c r="QRA226" s="1"/>
      <c r="QRB226" s="1"/>
      <c r="QRC226" s="1"/>
      <c r="QRD226" s="1"/>
      <c r="QRE226" s="1"/>
      <c r="QRF226" s="1"/>
      <c r="QRG226" s="1"/>
      <c r="QRH226" s="1"/>
      <c r="QRI226" s="1"/>
      <c r="QRJ226" s="1"/>
      <c r="QRK226" s="1"/>
      <c r="QRL226" s="1"/>
      <c r="QRM226" s="1"/>
      <c r="QRN226" s="1"/>
      <c r="QRO226" s="1"/>
      <c r="QRP226" s="1"/>
      <c r="QRQ226" s="1"/>
      <c r="QRR226" s="1"/>
      <c r="QRS226" s="1"/>
      <c r="QRT226" s="1"/>
      <c r="QRU226" s="1"/>
      <c r="QRV226" s="1"/>
      <c r="QRW226" s="1"/>
      <c r="QRX226" s="1"/>
      <c r="QRY226" s="1"/>
      <c r="QRZ226" s="1"/>
      <c r="QSA226" s="1"/>
      <c r="QSB226" s="1"/>
      <c r="QSC226" s="1"/>
      <c r="QSD226" s="1"/>
      <c r="QSE226" s="1"/>
      <c r="QSF226" s="1"/>
      <c r="QSG226" s="1"/>
      <c r="QSH226" s="1"/>
      <c r="QSI226" s="1"/>
      <c r="QSJ226" s="1"/>
      <c r="QSK226" s="1"/>
      <c r="QSL226" s="1"/>
      <c r="QSM226" s="1"/>
      <c r="QSN226" s="1"/>
      <c r="QSO226" s="1"/>
      <c r="QSP226" s="1"/>
      <c r="QSQ226" s="1"/>
      <c r="QSR226" s="1"/>
      <c r="QSS226" s="1"/>
      <c r="QST226" s="1"/>
      <c r="QSU226" s="1"/>
      <c r="QSV226" s="1"/>
      <c r="QSW226" s="1"/>
      <c r="QSX226" s="1"/>
      <c r="QSY226" s="1"/>
      <c r="QSZ226" s="1"/>
      <c r="QTA226" s="1"/>
      <c r="QTB226" s="1"/>
      <c r="QTC226" s="1"/>
      <c r="QTD226" s="1"/>
      <c r="QTE226" s="1"/>
      <c r="QTF226" s="1"/>
      <c r="QTG226" s="1"/>
      <c r="QTH226" s="1"/>
      <c r="QTI226" s="1"/>
      <c r="QTJ226" s="1"/>
      <c r="QTK226" s="1"/>
      <c r="QTL226" s="1"/>
      <c r="QTM226" s="1"/>
      <c r="QTN226" s="1"/>
      <c r="QTO226" s="1"/>
      <c r="QTP226" s="1"/>
      <c r="QTQ226" s="1"/>
      <c r="QTR226" s="1"/>
      <c r="QTS226" s="1"/>
      <c r="QTT226" s="1"/>
      <c r="QTU226" s="1"/>
      <c r="QTV226" s="1"/>
      <c r="QTW226" s="1"/>
      <c r="QTX226" s="1"/>
      <c r="QTY226" s="1"/>
      <c r="QTZ226" s="1"/>
      <c r="QUA226" s="1"/>
      <c r="QUB226" s="1"/>
      <c r="QUC226" s="1"/>
      <c r="QUD226" s="1"/>
      <c r="QUE226" s="1"/>
      <c r="QUF226" s="1"/>
      <c r="QUG226" s="1"/>
      <c r="QUH226" s="1"/>
      <c r="QUI226" s="1"/>
      <c r="QUJ226" s="1"/>
      <c r="QUK226" s="1"/>
      <c r="QUL226" s="1"/>
      <c r="QUM226" s="1"/>
      <c r="QUN226" s="1"/>
      <c r="QUO226" s="1"/>
      <c r="QUP226" s="1"/>
      <c r="QUQ226" s="1"/>
      <c r="QUR226" s="1"/>
      <c r="QUS226" s="1"/>
      <c r="QUT226" s="1"/>
      <c r="QUU226" s="1"/>
      <c r="QUV226" s="1"/>
      <c r="QUW226" s="1"/>
      <c r="QUX226" s="1"/>
      <c r="QUY226" s="1"/>
      <c r="QUZ226" s="1"/>
      <c r="QVA226" s="1"/>
      <c r="QVB226" s="1"/>
      <c r="QVC226" s="1"/>
      <c r="QVD226" s="1"/>
      <c r="QVE226" s="1"/>
      <c r="QVF226" s="1"/>
      <c r="QVG226" s="1"/>
      <c r="QVH226" s="1"/>
      <c r="QVI226" s="1"/>
      <c r="QVJ226" s="1"/>
      <c r="QVK226" s="1"/>
      <c r="QVL226" s="1"/>
      <c r="QVM226" s="1"/>
      <c r="QVN226" s="1"/>
      <c r="QVO226" s="1"/>
      <c r="QVP226" s="1"/>
      <c r="QVQ226" s="1"/>
      <c r="QVR226" s="1"/>
      <c r="QVS226" s="1"/>
      <c r="QVT226" s="1"/>
      <c r="QVU226" s="1"/>
      <c r="QVV226" s="1"/>
      <c r="QVW226" s="1"/>
      <c r="QVX226" s="1"/>
      <c r="QVY226" s="1"/>
      <c r="QVZ226" s="1"/>
      <c r="QWA226" s="1"/>
      <c r="QWB226" s="1"/>
      <c r="QWC226" s="1"/>
      <c r="QWD226" s="1"/>
      <c r="QWE226" s="1"/>
      <c r="QWF226" s="1"/>
      <c r="QWG226" s="1"/>
      <c r="QWH226" s="1"/>
      <c r="QWI226" s="1"/>
      <c r="QWJ226" s="1"/>
      <c r="QWK226" s="1"/>
      <c r="QWL226" s="1"/>
      <c r="QWM226" s="1"/>
      <c r="QWN226" s="1"/>
      <c r="QWO226" s="1"/>
      <c r="QWP226" s="1"/>
      <c r="QWQ226" s="1"/>
      <c r="QWR226" s="1"/>
      <c r="QWS226" s="1"/>
      <c r="QWT226" s="1"/>
      <c r="QWU226" s="1"/>
      <c r="QWV226" s="1"/>
      <c r="QWW226" s="1"/>
      <c r="QWX226" s="1"/>
      <c r="QWY226" s="1"/>
      <c r="QWZ226" s="1"/>
      <c r="QXA226" s="1"/>
      <c r="QXB226" s="1"/>
      <c r="QXC226" s="1"/>
      <c r="QXD226" s="1"/>
      <c r="QXE226" s="1"/>
      <c r="QXF226" s="1"/>
      <c r="QXG226" s="1"/>
      <c r="QXH226" s="1"/>
      <c r="QXI226" s="1"/>
      <c r="QXJ226" s="1"/>
      <c r="QXK226" s="1"/>
      <c r="QXL226" s="1"/>
      <c r="QXM226" s="1"/>
      <c r="QXN226" s="1"/>
      <c r="QXO226" s="1"/>
      <c r="QXP226" s="1"/>
      <c r="QXQ226" s="1"/>
      <c r="QXR226" s="1"/>
      <c r="QXS226" s="1"/>
      <c r="QXT226" s="1"/>
      <c r="QXU226" s="1"/>
      <c r="QXV226" s="1"/>
      <c r="QXW226" s="1"/>
      <c r="QXX226" s="1"/>
      <c r="QXY226" s="1"/>
      <c r="QXZ226" s="1"/>
      <c r="QYA226" s="1"/>
      <c r="QYB226" s="1"/>
      <c r="QYC226" s="1"/>
      <c r="QYD226" s="1"/>
      <c r="QYE226" s="1"/>
      <c r="QYF226" s="1"/>
      <c r="QYG226" s="1"/>
      <c r="QYH226" s="1"/>
      <c r="QYI226" s="1"/>
      <c r="QYJ226" s="1"/>
      <c r="QYK226" s="1"/>
      <c r="QYL226" s="1"/>
      <c r="QYM226" s="1"/>
      <c r="QYN226" s="1"/>
      <c r="QYO226" s="1"/>
      <c r="QYP226" s="1"/>
      <c r="QYQ226" s="1"/>
      <c r="QYR226" s="1"/>
      <c r="QYS226" s="1"/>
      <c r="QYT226" s="1"/>
      <c r="QYU226" s="1"/>
      <c r="QYV226" s="1"/>
      <c r="QYW226" s="1"/>
      <c r="QYX226" s="1"/>
      <c r="QYY226" s="1"/>
      <c r="QYZ226" s="1"/>
      <c r="QZA226" s="1"/>
      <c r="QZB226" s="1"/>
      <c r="QZC226" s="1"/>
      <c r="QZD226" s="1"/>
      <c r="QZE226" s="1"/>
      <c r="QZF226" s="1"/>
      <c r="QZG226" s="1"/>
      <c r="QZH226" s="1"/>
      <c r="QZI226" s="1"/>
      <c r="QZJ226" s="1"/>
      <c r="QZK226" s="1"/>
      <c r="QZL226" s="1"/>
      <c r="QZM226" s="1"/>
      <c r="QZN226" s="1"/>
      <c r="QZO226" s="1"/>
      <c r="QZP226" s="1"/>
      <c r="QZQ226" s="1"/>
      <c r="QZR226" s="1"/>
      <c r="QZS226" s="1"/>
      <c r="QZT226" s="1"/>
      <c r="QZU226" s="1"/>
      <c r="QZV226" s="1"/>
      <c r="QZW226" s="1"/>
      <c r="QZX226" s="1"/>
      <c r="QZY226" s="1"/>
      <c r="QZZ226" s="1"/>
      <c r="RAA226" s="1"/>
      <c r="RAB226" s="1"/>
      <c r="RAC226" s="1"/>
      <c r="RAD226" s="1"/>
      <c r="RAE226" s="1"/>
      <c r="RAF226" s="1"/>
      <c r="RAG226" s="1"/>
      <c r="RAH226" s="1"/>
      <c r="RAI226" s="1"/>
      <c r="RAJ226" s="1"/>
      <c r="RAK226" s="1"/>
      <c r="RAL226" s="1"/>
      <c r="RAM226" s="1"/>
      <c r="RAN226" s="1"/>
      <c r="RAO226" s="1"/>
      <c r="RAP226" s="1"/>
      <c r="RAQ226" s="1"/>
      <c r="RAR226" s="1"/>
      <c r="RAS226" s="1"/>
      <c r="RAT226" s="1"/>
      <c r="RAU226" s="1"/>
      <c r="RAV226" s="1"/>
      <c r="RAW226" s="1"/>
      <c r="RAX226" s="1"/>
      <c r="RAY226" s="1"/>
      <c r="RAZ226" s="1"/>
      <c r="RBA226" s="1"/>
      <c r="RBB226" s="1"/>
      <c r="RBC226" s="1"/>
      <c r="RBD226" s="1"/>
      <c r="RBE226" s="1"/>
      <c r="RBF226" s="1"/>
      <c r="RBG226" s="1"/>
      <c r="RBH226" s="1"/>
      <c r="RBI226" s="1"/>
      <c r="RBJ226" s="1"/>
      <c r="RBK226" s="1"/>
      <c r="RBL226" s="1"/>
      <c r="RBM226" s="1"/>
      <c r="RBN226" s="1"/>
      <c r="RBO226" s="1"/>
      <c r="RBP226" s="1"/>
      <c r="RBQ226" s="1"/>
      <c r="RBR226" s="1"/>
      <c r="RBS226" s="1"/>
      <c r="RBT226" s="1"/>
      <c r="RBU226" s="1"/>
      <c r="RBV226" s="1"/>
      <c r="RBW226" s="1"/>
      <c r="RBX226" s="1"/>
      <c r="RBY226" s="1"/>
      <c r="RBZ226" s="1"/>
      <c r="RCA226" s="1"/>
      <c r="RCB226" s="1"/>
      <c r="RCC226" s="1"/>
      <c r="RCD226" s="1"/>
      <c r="RCE226" s="1"/>
      <c r="RCF226" s="1"/>
      <c r="RCG226" s="1"/>
      <c r="RCH226" s="1"/>
      <c r="RCI226" s="1"/>
      <c r="RCJ226" s="1"/>
      <c r="RCK226" s="1"/>
      <c r="RCL226" s="1"/>
      <c r="RCM226" s="1"/>
      <c r="RCN226" s="1"/>
      <c r="RCO226" s="1"/>
      <c r="RCP226" s="1"/>
      <c r="RCQ226" s="1"/>
      <c r="RCR226" s="1"/>
      <c r="RCS226" s="1"/>
      <c r="RCT226" s="1"/>
      <c r="RCU226" s="1"/>
      <c r="RCV226" s="1"/>
      <c r="RCW226" s="1"/>
      <c r="RCX226" s="1"/>
      <c r="RCY226" s="1"/>
      <c r="RCZ226" s="1"/>
      <c r="RDA226" s="1"/>
      <c r="RDB226" s="1"/>
      <c r="RDC226" s="1"/>
      <c r="RDD226" s="1"/>
      <c r="RDE226" s="1"/>
      <c r="RDF226" s="1"/>
      <c r="RDG226" s="1"/>
      <c r="RDH226" s="1"/>
      <c r="RDI226" s="1"/>
      <c r="RDJ226" s="1"/>
      <c r="RDK226" s="1"/>
      <c r="RDL226" s="1"/>
      <c r="RDM226" s="1"/>
      <c r="RDN226" s="1"/>
      <c r="RDO226" s="1"/>
      <c r="RDP226" s="1"/>
      <c r="RDQ226" s="1"/>
      <c r="RDR226" s="1"/>
      <c r="RDS226" s="1"/>
      <c r="RDT226" s="1"/>
      <c r="RDU226" s="1"/>
      <c r="RDV226" s="1"/>
      <c r="RDW226" s="1"/>
      <c r="RDX226" s="1"/>
      <c r="RDY226" s="1"/>
      <c r="RDZ226" s="1"/>
      <c r="REA226" s="1"/>
      <c r="REB226" s="1"/>
      <c r="REC226" s="1"/>
      <c r="RED226" s="1"/>
      <c r="REE226" s="1"/>
      <c r="REF226" s="1"/>
      <c r="REG226" s="1"/>
      <c r="REH226" s="1"/>
      <c r="REI226" s="1"/>
      <c r="REJ226" s="1"/>
      <c r="REK226" s="1"/>
      <c r="REL226" s="1"/>
      <c r="REM226" s="1"/>
      <c r="REN226" s="1"/>
      <c r="REO226" s="1"/>
      <c r="REP226" s="1"/>
      <c r="REQ226" s="1"/>
      <c r="RER226" s="1"/>
      <c r="RES226" s="1"/>
      <c r="RET226" s="1"/>
      <c r="REU226" s="1"/>
      <c r="REV226" s="1"/>
      <c r="REW226" s="1"/>
      <c r="REX226" s="1"/>
      <c r="REY226" s="1"/>
      <c r="REZ226" s="1"/>
      <c r="RFA226" s="1"/>
      <c r="RFB226" s="1"/>
      <c r="RFC226" s="1"/>
      <c r="RFD226" s="1"/>
      <c r="RFE226" s="1"/>
      <c r="RFF226" s="1"/>
      <c r="RFG226" s="1"/>
      <c r="RFH226" s="1"/>
      <c r="RFI226" s="1"/>
      <c r="RFJ226" s="1"/>
      <c r="RFK226" s="1"/>
      <c r="RFL226" s="1"/>
      <c r="RFM226" s="1"/>
      <c r="RFN226" s="1"/>
      <c r="RFO226" s="1"/>
      <c r="RFP226" s="1"/>
      <c r="RFQ226" s="1"/>
      <c r="RFR226" s="1"/>
      <c r="RFS226" s="1"/>
      <c r="RFT226" s="1"/>
      <c r="RFU226" s="1"/>
      <c r="RFV226" s="1"/>
      <c r="RFW226" s="1"/>
      <c r="RFX226" s="1"/>
      <c r="RFY226" s="1"/>
      <c r="RFZ226" s="1"/>
      <c r="RGA226" s="1"/>
      <c r="RGB226" s="1"/>
      <c r="RGC226" s="1"/>
      <c r="RGD226" s="1"/>
      <c r="RGE226" s="1"/>
      <c r="RGF226" s="1"/>
      <c r="RGG226" s="1"/>
      <c r="RGH226" s="1"/>
      <c r="RGI226" s="1"/>
      <c r="RGJ226" s="1"/>
      <c r="RGK226" s="1"/>
      <c r="RGL226" s="1"/>
      <c r="RGM226" s="1"/>
      <c r="RGN226" s="1"/>
      <c r="RGO226" s="1"/>
      <c r="RGP226" s="1"/>
      <c r="RGQ226" s="1"/>
      <c r="RGR226" s="1"/>
      <c r="RGS226" s="1"/>
      <c r="RGT226" s="1"/>
      <c r="RGU226" s="1"/>
      <c r="RGV226" s="1"/>
      <c r="RGW226" s="1"/>
      <c r="RGX226" s="1"/>
      <c r="RGY226" s="1"/>
      <c r="RGZ226" s="1"/>
      <c r="RHA226" s="1"/>
      <c r="RHB226" s="1"/>
      <c r="RHC226" s="1"/>
      <c r="RHD226" s="1"/>
      <c r="RHE226" s="1"/>
      <c r="RHF226" s="1"/>
      <c r="RHG226" s="1"/>
      <c r="RHH226" s="1"/>
      <c r="RHI226" s="1"/>
      <c r="RHJ226" s="1"/>
      <c r="RHK226" s="1"/>
      <c r="RHL226" s="1"/>
      <c r="RHM226" s="1"/>
      <c r="RHN226" s="1"/>
      <c r="RHO226" s="1"/>
      <c r="RHP226" s="1"/>
      <c r="RHQ226" s="1"/>
      <c r="RHR226" s="1"/>
      <c r="RHS226" s="1"/>
      <c r="RHT226" s="1"/>
      <c r="RHU226" s="1"/>
      <c r="RHV226" s="1"/>
      <c r="RHW226" s="1"/>
      <c r="RHX226" s="1"/>
      <c r="RHY226" s="1"/>
      <c r="RHZ226" s="1"/>
      <c r="RIA226" s="1"/>
      <c r="RIB226" s="1"/>
      <c r="RIC226" s="1"/>
      <c r="RID226" s="1"/>
      <c r="RIE226" s="1"/>
      <c r="RIF226" s="1"/>
      <c r="RIG226" s="1"/>
      <c r="RIH226" s="1"/>
      <c r="RII226" s="1"/>
      <c r="RIJ226" s="1"/>
      <c r="RIK226" s="1"/>
      <c r="RIL226" s="1"/>
      <c r="RIM226" s="1"/>
      <c r="RIN226" s="1"/>
      <c r="RIO226" s="1"/>
      <c r="RIP226" s="1"/>
      <c r="RIQ226" s="1"/>
      <c r="RIR226" s="1"/>
      <c r="RIS226" s="1"/>
      <c r="RIT226" s="1"/>
      <c r="RIU226" s="1"/>
      <c r="RIV226" s="1"/>
      <c r="RIW226" s="1"/>
      <c r="RIX226" s="1"/>
      <c r="RIY226" s="1"/>
      <c r="RIZ226" s="1"/>
      <c r="RJA226" s="1"/>
      <c r="RJB226" s="1"/>
      <c r="RJC226" s="1"/>
      <c r="RJD226" s="1"/>
      <c r="RJE226" s="1"/>
      <c r="RJF226" s="1"/>
      <c r="RJG226" s="1"/>
      <c r="RJH226" s="1"/>
      <c r="RJI226" s="1"/>
      <c r="RJJ226" s="1"/>
      <c r="RJK226" s="1"/>
      <c r="RJL226" s="1"/>
      <c r="RJM226" s="1"/>
      <c r="RJN226" s="1"/>
      <c r="RJO226" s="1"/>
      <c r="RJP226" s="1"/>
      <c r="RJQ226" s="1"/>
      <c r="RJR226" s="1"/>
      <c r="RJS226" s="1"/>
      <c r="RJT226" s="1"/>
      <c r="RJU226" s="1"/>
      <c r="RJV226" s="1"/>
      <c r="RJW226" s="1"/>
      <c r="RJX226" s="1"/>
      <c r="RJY226" s="1"/>
      <c r="RJZ226" s="1"/>
      <c r="RKA226" s="1"/>
      <c r="RKB226" s="1"/>
      <c r="RKC226" s="1"/>
      <c r="RKD226" s="1"/>
      <c r="RKE226" s="1"/>
      <c r="RKF226" s="1"/>
      <c r="RKG226" s="1"/>
      <c r="RKH226" s="1"/>
      <c r="RKI226" s="1"/>
      <c r="RKJ226" s="1"/>
      <c r="RKK226" s="1"/>
      <c r="RKL226" s="1"/>
      <c r="RKM226" s="1"/>
      <c r="RKN226" s="1"/>
      <c r="RKO226" s="1"/>
      <c r="RKP226" s="1"/>
      <c r="RKQ226" s="1"/>
      <c r="RKR226" s="1"/>
      <c r="RKS226" s="1"/>
      <c r="RKT226" s="1"/>
      <c r="RKU226" s="1"/>
      <c r="RKV226" s="1"/>
      <c r="RKW226" s="1"/>
      <c r="RKX226" s="1"/>
      <c r="RKY226" s="1"/>
      <c r="RKZ226" s="1"/>
      <c r="RLA226" s="1"/>
      <c r="RLB226" s="1"/>
      <c r="RLC226" s="1"/>
      <c r="RLD226" s="1"/>
      <c r="RLE226" s="1"/>
      <c r="RLF226" s="1"/>
      <c r="RLG226" s="1"/>
      <c r="RLH226" s="1"/>
      <c r="RLI226" s="1"/>
      <c r="RLJ226" s="1"/>
      <c r="RLK226" s="1"/>
      <c r="RLL226" s="1"/>
      <c r="RLM226" s="1"/>
      <c r="RLN226" s="1"/>
      <c r="RLO226" s="1"/>
      <c r="RLP226" s="1"/>
      <c r="RLQ226" s="1"/>
      <c r="RLR226" s="1"/>
      <c r="RLS226" s="1"/>
      <c r="RLT226" s="1"/>
      <c r="RLU226" s="1"/>
      <c r="RLV226" s="1"/>
      <c r="RLW226" s="1"/>
      <c r="RLX226" s="1"/>
      <c r="RLY226" s="1"/>
      <c r="RLZ226" s="1"/>
      <c r="RMA226" s="1"/>
      <c r="RMB226" s="1"/>
      <c r="RMC226" s="1"/>
      <c r="RMD226" s="1"/>
      <c r="RME226" s="1"/>
      <c r="RMF226" s="1"/>
      <c r="RMG226" s="1"/>
      <c r="RMH226" s="1"/>
      <c r="RMI226" s="1"/>
      <c r="RMJ226" s="1"/>
      <c r="RMK226" s="1"/>
      <c r="RML226" s="1"/>
      <c r="RMM226" s="1"/>
      <c r="RMN226" s="1"/>
      <c r="RMO226" s="1"/>
      <c r="RMP226" s="1"/>
      <c r="RMQ226" s="1"/>
      <c r="RMR226" s="1"/>
      <c r="RMS226" s="1"/>
      <c r="RMT226" s="1"/>
      <c r="RMU226" s="1"/>
      <c r="RMV226" s="1"/>
      <c r="RMW226" s="1"/>
      <c r="RMX226" s="1"/>
      <c r="RMY226" s="1"/>
      <c r="RMZ226" s="1"/>
      <c r="RNA226" s="1"/>
      <c r="RNB226" s="1"/>
      <c r="RNC226" s="1"/>
      <c r="RND226" s="1"/>
      <c r="RNE226" s="1"/>
      <c r="RNF226" s="1"/>
      <c r="RNG226" s="1"/>
      <c r="RNH226" s="1"/>
      <c r="RNI226" s="1"/>
      <c r="RNJ226" s="1"/>
      <c r="RNK226" s="1"/>
      <c r="RNL226" s="1"/>
      <c r="RNM226" s="1"/>
      <c r="RNN226" s="1"/>
      <c r="RNO226" s="1"/>
      <c r="RNP226" s="1"/>
      <c r="RNQ226" s="1"/>
      <c r="RNR226" s="1"/>
      <c r="RNS226" s="1"/>
      <c r="RNT226" s="1"/>
      <c r="RNU226" s="1"/>
      <c r="RNV226" s="1"/>
      <c r="RNW226" s="1"/>
      <c r="RNX226" s="1"/>
      <c r="RNY226" s="1"/>
      <c r="RNZ226" s="1"/>
      <c r="ROA226" s="1"/>
      <c r="ROB226" s="1"/>
      <c r="ROC226" s="1"/>
      <c r="ROD226" s="1"/>
      <c r="ROE226" s="1"/>
      <c r="ROF226" s="1"/>
      <c r="ROG226" s="1"/>
      <c r="ROH226" s="1"/>
      <c r="ROI226" s="1"/>
      <c r="ROJ226" s="1"/>
      <c r="ROK226" s="1"/>
      <c r="ROL226" s="1"/>
      <c r="ROM226" s="1"/>
      <c r="RON226" s="1"/>
      <c r="ROO226" s="1"/>
      <c r="ROP226" s="1"/>
      <c r="ROQ226" s="1"/>
      <c r="ROR226" s="1"/>
      <c r="ROS226" s="1"/>
      <c r="ROT226" s="1"/>
      <c r="ROU226" s="1"/>
      <c r="ROV226" s="1"/>
      <c r="ROW226" s="1"/>
      <c r="ROX226" s="1"/>
      <c r="ROY226" s="1"/>
      <c r="ROZ226" s="1"/>
      <c r="RPA226" s="1"/>
      <c r="RPB226" s="1"/>
      <c r="RPC226" s="1"/>
      <c r="RPD226" s="1"/>
      <c r="RPE226" s="1"/>
      <c r="RPF226" s="1"/>
      <c r="RPG226" s="1"/>
      <c r="RPH226" s="1"/>
      <c r="RPI226" s="1"/>
      <c r="RPJ226" s="1"/>
      <c r="RPK226" s="1"/>
      <c r="RPL226" s="1"/>
      <c r="RPM226" s="1"/>
      <c r="RPN226" s="1"/>
      <c r="RPO226" s="1"/>
      <c r="RPP226" s="1"/>
      <c r="RPQ226" s="1"/>
      <c r="RPR226" s="1"/>
      <c r="RPS226" s="1"/>
      <c r="RPT226" s="1"/>
      <c r="RPU226" s="1"/>
      <c r="RPV226" s="1"/>
      <c r="RPW226" s="1"/>
      <c r="RPX226" s="1"/>
      <c r="RPY226" s="1"/>
      <c r="RPZ226" s="1"/>
      <c r="RQA226" s="1"/>
      <c r="RQB226" s="1"/>
      <c r="RQC226" s="1"/>
      <c r="RQD226" s="1"/>
      <c r="RQE226" s="1"/>
      <c r="RQF226" s="1"/>
      <c r="RQG226" s="1"/>
      <c r="RQH226" s="1"/>
      <c r="RQI226" s="1"/>
      <c r="RQJ226" s="1"/>
      <c r="RQK226" s="1"/>
      <c r="RQL226" s="1"/>
      <c r="RQM226" s="1"/>
      <c r="RQN226" s="1"/>
      <c r="RQO226" s="1"/>
      <c r="RQP226" s="1"/>
      <c r="RQQ226" s="1"/>
      <c r="RQR226" s="1"/>
      <c r="RQS226" s="1"/>
      <c r="RQT226" s="1"/>
      <c r="RQU226" s="1"/>
      <c r="RQV226" s="1"/>
      <c r="RQW226" s="1"/>
      <c r="RQX226" s="1"/>
      <c r="RQY226" s="1"/>
      <c r="RQZ226" s="1"/>
      <c r="RRA226" s="1"/>
      <c r="RRB226" s="1"/>
      <c r="RRC226" s="1"/>
      <c r="RRD226" s="1"/>
      <c r="RRE226" s="1"/>
      <c r="RRF226" s="1"/>
      <c r="RRG226" s="1"/>
      <c r="RRH226" s="1"/>
      <c r="RRI226" s="1"/>
      <c r="RRJ226" s="1"/>
      <c r="RRK226" s="1"/>
      <c r="RRL226" s="1"/>
      <c r="RRM226" s="1"/>
      <c r="RRN226" s="1"/>
      <c r="RRO226" s="1"/>
      <c r="RRP226" s="1"/>
      <c r="RRQ226" s="1"/>
      <c r="RRR226" s="1"/>
      <c r="RRS226" s="1"/>
      <c r="RRT226" s="1"/>
      <c r="RRU226" s="1"/>
      <c r="RRV226" s="1"/>
      <c r="RRW226" s="1"/>
      <c r="RRX226" s="1"/>
      <c r="RRY226" s="1"/>
      <c r="RRZ226" s="1"/>
      <c r="RSA226" s="1"/>
      <c r="RSB226" s="1"/>
      <c r="RSC226" s="1"/>
      <c r="RSD226" s="1"/>
      <c r="RSE226" s="1"/>
      <c r="RSF226" s="1"/>
      <c r="RSG226" s="1"/>
      <c r="RSH226" s="1"/>
      <c r="RSI226" s="1"/>
      <c r="RSJ226" s="1"/>
      <c r="RSK226" s="1"/>
      <c r="RSL226" s="1"/>
      <c r="RSM226" s="1"/>
      <c r="RSN226" s="1"/>
      <c r="RSO226" s="1"/>
      <c r="RSP226" s="1"/>
      <c r="RSQ226" s="1"/>
      <c r="RSR226" s="1"/>
      <c r="RSS226" s="1"/>
      <c r="RST226" s="1"/>
      <c r="RSU226" s="1"/>
      <c r="RSV226" s="1"/>
      <c r="RSW226" s="1"/>
      <c r="RSX226" s="1"/>
      <c r="RSY226" s="1"/>
      <c r="RSZ226" s="1"/>
      <c r="RTA226" s="1"/>
      <c r="RTB226" s="1"/>
      <c r="RTC226" s="1"/>
      <c r="RTD226" s="1"/>
      <c r="RTE226" s="1"/>
      <c r="RTF226" s="1"/>
      <c r="RTG226" s="1"/>
      <c r="RTH226" s="1"/>
      <c r="RTI226" s="1"/>
      <c r="RTJ226" s="1"/>
      <c r="RTK226" s="1"/>
      <c r="RTL226" s="1"/>
      <c r="RTM226" s="1"/>
      <c r="RTN226" s="1"/>
      <c r="RTO226" s="1"/>
      <c r="RTP226" s="1"/>
      <c r="RTQ226" s="1"/>
      <c r="RTR226" s="1"/>
      <c r="RTS226" s="1"/>
      <c r="RTT226" s="1"/>
      <c r="RTU226" s="1"/>
      <c r="RTV226" s="1"/>
      <c r="RTW226" s="1"/>
      <c r="RTX226" s="1"/>
      <c r="RTY226" s="1"/>
      <c r="RTZ226" s="1"/>
      <c r="RUA226" s="1"/>
      <c r="RUB226" s="1"/>
      <c r="RUC226" s="1"/>
      <c r="RUD226" s="1"/>
      <c r="RUE226" s="1"/>
      <c r="RUF226" s="1"/>
      <c r="RUG226" s="1"/>
      <c r="RUH226" s="1"/>
      <c r="RUI226" s="1"/>
      <c r="RUJ226" s="1"/>
      <c r="RUK226" s="1"/>
      <c r="RUL226" s="1"/>
      <c r="RUM226" s="1"/>
      <c r="RUN226" s="1"/>
      <c r="RUO226" s="1"/>
      <c r="RUP226" s="1"/>
      <c r="RUQ226" s="1"/>
      <c r="RUR226" s="1"/>
      <c r="RUS226" s="1"/>
      <c r="RUT226" s="1"/>
      <c r="RUU226" s="1"/>
      <c r="RUV226" s="1"/>
      <c r="RUW226" s="1"/>
      <c r="RUX226" s="1"/>
      <c r="RUY226" s="1"/>
      <c r="RUZ226" s="1"/>
      <c r="RVA226" s="1"/>
      <c r="RVB226" s="1"/>
      <c r="RVC226" s="1"/>
      <c r="RVD226" s="1"/>
      <c r="RVE226" s="1"/>
      <c r="RVF226" s="1"/>
      <c r="RVG226" s="1"/>
      <c r="RVH226" s="1"/>
      <c r="RVI226" s="1"/>
      <c r="RVJ226" s="1"/>
      <c r="RVK226" s="1"/>
      <c r="RVL226" s="1"/>
      <c r="RVM226" s="1"/>
      <c r="RVN226" s="1"/>
      <c r="RVO226" s="1"/>
      <c r="RVP226" s="1"/>
      <c r="RVQ226" s="1"/>
      <c r="RVR226" s="1"/>
      <c r="RVS226" s="1"/>
      <c r="RVT226" s="1"/>
      <c r="RVU226" s="1"/>
      <c r="RVV226" s="1"/>
      <c r="RVW226" s="1"/>
      <c r="RVX226" s="1"/>
      <c r="RVY226" s="1"/>
      <c r="RVZ226" s="1"/>
      <c r="RWA226" s="1"/>
      <c r="RWB226" s="1"/>
      <c r="RWC226" s="1"/>
      <c r="RWD226" s="1"/>
      <c r="RWE226" s="1"/>
      <c r="RWF226" s="1"/>
      <c r="RWG226" s="1"/>
      <c r="RWH226" s="1"/>
      <c r="RWI226" s="1"/>
      <c r="RWJ226" s="1"/>
      <c r="RWK226" s="1"/>
      <c r="RWL226" s="1"/>
      <c r="RWM226" s="1"/>
      <c r="RWN226" s="1"/>
      <c r="RWO226" s="1"/>
      <c r="RWP226" s="1"/>
      <c r="RWQ226" s="1"/>
      <c r="RWR226" s="1"/>
      <c r="RWS226" s="1"/>
      <c r="RWT226" s="1"/>
      <c r="RWU226" s="1"/>
      <c r="RWV226" s="1"/>
      <c r="RWW226" s="1"/>
      <c r="RWX226" s="1"/>
      <c r="RWY226" s="1"/>
      <c r="RWZ226" s="1"/>
      <c r="RXA226" s="1"/>
      <c r="RXB226" s="1"/>
      <c r="RXC226" s="1"/>
      <c r="RXD226" s="1"/>
      <c r="RXE226" s="1"/>
      <c r="RXF226" s="1"/>
      <c r="RXG226" s="1"/>
      <c r="RXH226" s="1"/>
      <c r="RXI226" s="1"/>
      <c r="RXJ226" s="1"/>
      <c r="RXK226" s="1"/>
      <c r="RXL226" s="1"/>
      <c r="RXM226" s="1"/>
      <c r="RXN226" s="1"/>
      <c r="RXO226" s="1"/>
      <c r="RXP226" s="1"/>
      <c r="RXQ226" s="1"/>
      <c r="RXR226" s="1"/>
      <c r="RXS226" s="1"/>
      <c r="RXT226" s="1"/>
      <c r="RXU226" s="1"/>
      <c r="RXV226" s="1"/>
      <c r="RXW226" s="1"/>
      <c r="RXX226" s="1"/>
      <c r="RXY226" s="1"/>
      <c r="RXZ226" s="1"/>
      <c r="RYA226" s="1"/>
      <c r="RYB226" s="1"/>
      <c r="RYC226" s="1"/>
      <c r="RYD226" s="1"/>
      <c r="RYE226" s="1"/>
      <c r="RYF226" s="1"/>
      <c r="RYG226" s="1"/>
      <c r="RYH226" s="1"/>
      <c r="RYI226" s="1"/>
      <c r="RYJ226" s="1"/>
      <c r="RYK226" s="1"/>
      <c r="RYL226" s="1"/>
      <c r="RYM226" s="1"/>
      <c r="RYN226" s="1"/>
      <c r="RYO226" s="1"/>
      <c r="RYP226" s="1"/>
      <c r="RYQ226" s="1"/>
      <c r="RYR226" s="1"/>
      <c r="RYS226" s="1"/>
      <c r="RYT226" s="1"/>
      <c r="RYU226" s="1"/>
      <c r="RYV226" s="1"/>
      <c r="RYW226" s="1"/>
      <c r="RYX226" s="1"/>
      <c r="RYY226" s="1"/>
      <c r="RYZ226" s="1"/>
      <c r="RZA226" s="1"/>
      <c r="RZB226" s="1"/>
      <c r="RZC226" s="1"/>
      <c r="RZD226" s="1"/>
      <c r="RZE226" s="1"/>
      <c r="RZF226" s="1"/>
      <c r="RZG226" s="1"/>
      <c r="RZH226" s="1"/>
      <c r="RZI226" s="1"/>
      <c r="RZJ226" s="1"/>
      <c r="RZK226" s="1"/>
      <c r="RZL226" s="1"/>
      <c r="RZM226" s="1"/>
      <c r="RZN226" s="1"/>
      <c r="RZO226" s="1"/>
      <c r="RZP226" s="1"/>
      <c r="RZQ226" s="1"/>
      <c r="RZR226" s="1"/>
      <c r="RZS226" s="1"/>
      <c r="RZT226" s="1"/>
      <c r="RZU226" s="1"/>
      <c r="RZV226" s="1"/>
      <c r="RZW226" s="1"/>
      <c r="RZX226" s="1"/>
      <c r="RZY226" s="1"/>
      <c r="RZZ226" s="1"/>
      <c r="SAA226" s="1"/>
      <c r="SAB226" s="1"/>
      <c r="SAC226" s="1"/>
      <c r="SAD226" s="1"/>
      <c r="SAE226" s="1"/>
      <c r="SAF226" s="1"/>
      <c r="SAG226" s="1"/>
      <c r="SAH226" s="1"/>
      <c r="SAI226" s="1"/>
      <c r="SAJ226" s="1"/>
      <c r="SAK226" s="1"/>
      <c r="SAL226" s="1"/>
      <c r="SAM226" s="1"/>
      <c r="SAN226" s="1"/>
      <c r="SAO226" s="1"/>
      <c r="SAP226" s="1"/>
      <c r="SAQ226" s="1"/>
      <c r="SAR226" s="1"/>
      <c r="SAS226" s="1"/>
      <c r="SAT226" s="1"/>
      <c r="SAU226" s="1"/>
      <c r="SAV226" s="1"/>
      <c r="SAW226" s="1"/>
      <c r="SAX226" s="1"/>
      <c r="SAY226" s="1"/>
      <c r="SAZ226" s="1"/>
      <c r="SBA226" s="1"/>
      <c r="SBB226" s="1"/>
      <c r="SBC226" s="1"/>
      <c r="SBD226" s="1"/>
      <c r="SBE226" s="1"/>
      <c r="SBF226" s="1"/>
      <c r="SBG226" s="1"/>
      <c r="SBH226" s="1"/>
      <c r="SBI226" s="1"/>
      <c r="SBJ226" s="1"/>
      <c r="SBK226" s="1"/>
      <c r="SBL226" s="1"/>
      <c r="SBM226" s="1"/>
      <c r="SBN226" s="1"/>
      <c r="SBO226" s="1"/>
      <c r="SBP226" s="1"/>
      <c r="SBQ226" s="1"/>
      <c r="SBR226" s="1"/>
      <c r="SBS226" s="1"/>
      <c r="SBT226" s="1"/>
      <c r="SBU226" s="1"/>
      <c r="SBV226" s="1"/>
      <c r="SBW226" s="1"/>
      <c r="SBX226" s="1"/>
      <c r="SBY226" s="1"/>
      <c r="SBZ226" s="1"/>
      <c r="SCA226" s="1"/>
      <c r="SCB226" s="1"/>
      <c r="SCC226" s="1"/>
      <c r="SCD226" s="1"/>
      <c r="SCE226" s="1"/>
      <c r="SCF226" s="1"/>
      <c r="SCG226" s="1"/>
      <c r="SCH226" s="1"/>
      <c r="SCI226" s="1"/>
      <c r="SCJ226" s="1"/>
      <c r="SCK226" s="1"/>
      <c r="SCL226" s="1"/>
      <c r="SCM226" s="1"/>
      <c r="SCN226" s="1"/>
      <c r="SCO226" s="1"/>
      <c r="SCP226" s="1"/>
      <c r="SCQ226" s="1"/>
      <c r="SCR226" s="1"/>
      <c r="SCS226" s="1"/>
      <c r="SCT226" s="1"/>
      <c r="SCU226" s="1"/>
      <c r="SCV226" s="1"/>
      <c r="SCW226" s="1"/>
      <c r="SCX226" s="1"/>
      <c r="SCY226" s="1"/>
      <c r="SCZ226" s="1"/>
      <c r="SDA226" s="1"/>
      <c r="SDB226" s="1"/>
      <c r="SDC226" s="1"/>
      <c r="SDD226" s="1"/>
      <c r="SDE226" s="1"/>
      <c r="SDF226" s="1"/>
      <c r="SDG226" s="1"/>
      <c r="SDH226" s="1"/>
      <c r="SDI226" s="1"/>
      <c r="SDJ226" s="1"/>
      <c r="SDK226" s="1"/>
      <c r="SDL226" s="1"/>
      <c r="SDM226" s="1"/>
      <c r="SDN226" s="1"/>
      <c r="SDO226" s="1"/>
      <c r="SDP226" s="1"/>
      <c r="SDQ226" s="1"/>
      <c r="SDR226" s="1"/>
      <c r="SDS226" s="1"/>
      <c r="SDT226" s="1"/>
      <c r="SDU226" s="1"/>
      <c r="SDV226" s="1"/>
      <c r="SDW226" s="1"/>
      <c r="SDX226" s="1"/>
      <c r="SDY226" s="1"/>
      <c r="SDZ226" s="1"/>
      <c r="SEA226" s="1"/>
      <c r="SEB226" s="1"/>
      <c r="SEC226" s="1"/>
      <c r="SED226" s="1"/>
      <c r="SEE226" s="1"/>
      <c r="SEF226" s="1"/>
      <c r="SEG226" s="1"/>
      <c r="SEH226" s="1"/>
      <c r="SEI226" s="1"/>
      <c r="SEJ226" s="1"/>
      <c r="SEK226" s="1"/>
      <c r="SEL226" s="1"/>
      <c r="SEM226" s="1"/>
      <c r="SEN226" s="1"/>
      <c r="SEO226" s="1"/>
      <c r="SEP226" s="1"/>
      <c r="SEQ226" s="1"/>
      <c r="SER226" s="1"/>
      <c r="SES226" s="1"/>
      <c r="SET226" s="1"/>
      <c r="SEU226" s="1"/>
      <c r="SEV226" s="1"/>
      <c r="SEW226" s="1"/>
      <c r="SEX226" s="1"/>
      <c r="SEY226" s="1"/>
      <c r="SEZ226" s="1"/>
      <c r="SFA226" s="1"/>
      <c r="SFB226" s="1"/>
      <c r="SFC226" s="1"/>
      <c r="SFD226" s="1"/>
      <c r="SFE226" s="1"/>
      <c r="SFF226" s="1"/>
      <c r="SFG226" s="1"/>
      <c r="SFH226" s="1"/>
      <c r="SFI226" s="1"/>
      <c r="SFJ226" s="1"/>
      <c r="SFK226" s="1"/>
      <c r="SFL226" s="1"/>
      <c r="SFM226" s="1"/>
      <c r="SFN226" s="1"/>
      <c r="SFO226" s="1"/>
      <c r="SFP226" s="1"/>
      <c r="SFQ226" s="1"/>
      <c r="SFR226" s="1"/>
      <c r="SFS226" s="1"/>
      <c r="SFT226" s="1"/>
      <c r="SFU226" s="1"/>
      <c r="SFV226" s="1"/>
      <c r="SFW226" s="1"/>
      <c r="SFX226" s="1"/>
      <c r="SFY226" s="1"/>
      <c r="SFZ226" s="1"/>
      <c r="SGA226" s="1"/>
      <c r="SGB226" s="1"/>
      <c r="SGC226" s="1"/>
      <c r="SGD226" s="1"/>
      <c r="SGE226" s="1"/>
      <c r="SGF226" s="1"/>
      <c r="SGG226" s="1"/>
      <c r="SGH226" s="1"/>
      <c r="SGI226" s="1"/>
      <c r="SGJ226" s="1"/>
      <c r="SGK226" s="1"/>
      <c r="SGL226" s="1"/>
      <c r="SGM226" s="1"/>
      <c r="SGN226" s="1"/>
      <c r="SGO226" s="1"/>
      <c r="SGP226" s="1"/>
      <c r="SGQ226" s="1"/>
      <c r="SGR226" s="1"/>
      <c r="SGS226" s="1"/>
      <c r="SGT226" s="1"/>
      <c r="SGU226" s="1"/>
      <c r="SGV226" s="1"/>
      <c r="SGW226" s="1"/>
      <c r="SGX226" s="1"/>
      <c r="SGY226" s="1"/>
      <c r="SGZ226" s="1"/>
      <c r="SHA226" s="1"/>
      <c r="SHB226" s="1"/>
      <c r="SHC226" s="1"/>
      <c r="SHD226" s="1"/>
      <c r="SHE226" s="1"/>
      <c r="SHF226" s="1"/>
      <c r="SHG226" s="1"/>
      <c r="SHH226" s="1"/>
      <c r="SHI226" s="1"/>
      <c r="SHJ226" s="1"/>
      <c r="SHK226" s="1"/>
      <c r="SHL226" s="1"/>
      <c r="SHM226" s="1"/>
      <c r="SHN226" s="1"/>
      <c r="SHO226" s="1"/>
      <c r="SHP226" s="1"/>
      <c r="SHQ226" s="1"/>
      <c r="SHR226" s="1"/>
      <c r="SHS226" s="1"/>
      <c r="SHT226" s="1"/>
      <c r="SHU226" s="1"/>
      <c r="SHV226" s="1"/>
      <c r="SHW226" s="1"/>
      <c r="SHX226" s="1"/>
      <c r="SHY226" s="1"/>
      <c r="SHZ226" s="1"/>
      <c r="SIA226" s="1"/>
      <c r="SIB226" s="1"/>
      <c r="SIC226" s="1"/>
      <c r="SID226" s="1"/>
      <c r="SIE226" s="1"/>
      <c r="SIF226" s="1"/>
      <c r="SIG226" s="1"/>
      <c r="SIH226" s="1"/>
      <c r="SII226" s="1"/>
      <c r="SIJ226" s="1"/>
      <c r="SIK226" s="1"/>
      <c r="SIL226" s="1"/>
      <c r="SIM226" s="1"/>
      <c r="SIN226" s="1"/>
      <c r="SIO226" s="1"/>
      <c r="SIP226" s="1"/>
      <c r="SIQ226" s="1"/>
      <c r="SIR226" s="1"/>
      <c r="SIS226" s="1"/>
      <c r="SIT226" s="1"/>
      <c r="SIU226" s="1"/>
      <c r="SIV226" s="1"/>
      <c r="SIW226" s="1"/>
      <c r="SIX226" s="1"/>
      <c r="SIY226" s="1"/>
      <c r="SIZ226" s="1"/>
      <c r="SJA226" s="1"/>
      <c r="SJB226" s="1"/>
      <c r="SJC226" s="1"/>
      <c r="SJD226" s="1"/>
      <c r="SJE226" s="1"/>
      <c r="SJF226" s="1"/>
      <c r="SJG226" s="1"/>
      <c r="SJH226" s="1"/>
      <c r="SJI226" s="1"/>
      <c r="SJJ226" s="1"/>
      <c r="SJK226" s="1"/>
      <c r="SJL226" s="1"/>
      <c r="SJM226" s="1"/>
      <c r="SJN226" s="1"/>
      <c r="SJO226" s="1"/>
      <c r="SJP226" s="1"/>
      <c r="SJQ226" s="1"/>
      <c r="SJR226" s="1"/>
      <c r="SJS226" s="1"/>
      <c r="SJT226" s="1"/>
      <c r="SJU226" s="1"/>
      <c r="SJV226" s="1"/>
      <c r="SJW226" s="1"/>
      <c r="SJX226" s="1"/>
      <c r="SJY226" s="1"/>
      <c r="SJZ226" s="1"/>
      <c r="SKA226" s="1"/>
      <c r="SKB226" s="1"/>
      <c r="SKC226" s="1"/>
      <c r="SKD226" s="1"/>
      <c r="SKE226" s="1"/>
      <c r="SKF226" s="1"/>
      <c r="SKG226" s="1"/>
      <c r="SKH226" s="1"/>
      <c r="SKI226" s="1"/>
      <c r="SKJ226" s="1"/>
      <c r="SKK226" s="1"/>
      <c r="SKL226" s="1"/>
      <c r="SKM226" s="1"/>
      <c r="SKN226" s="1"/>
      <c r="SKO226" s="1"/>
      <c r="SKP226" s="1"/>
      <c r="SKQ226" s="1"/>
      <c r="SKR226" s="1"/>
      <c r="SKS226" s="1"/>
      <c r="SKT226" s="1"/>
      <c r="SKU226" s="1"/>
      <c r="SKV226" s="1"/>
      <c r="SKW226" s="1"/>
      <c r="SKX226" s="1"/>
      <c r="SKY226" s="1"/>
      <c r="SKZ226" s="1"/>
      <c r="SLA226" s="1"/>
      <c r="SLB226" s="1"/>
      <c r="SLC226" s="1"/>
      <c r="SLD226" s="1"/>
      <c r="SLE226" s="1"/>
      <c r="SLF226" s="1"/>
      <c r="SLG226" s="1"/>
      <c r="SLH226" s="1"/>
      <c r="SLI226" s="1"/>
      <c r="SLJ226" s="1"/>
      <c r="SLK226" s="1"/>
      <c r="SLL226" s="1"/>
      <c r="SLM226" s="1"/>
      <c r="SLN226" s="1"/>
      <c r="SLO226" s="1"/>
      <c r="SLP226" s="1"/>
      <c r="SLQ226" s="1"/>
      <c r="SLR226" s="1"/>
      <c r="SLS226" s="1"/>
      <c r="SLT226" s="1"/>
      <c r="SLU226" s="1"/>
      <c r="SLV226" s="1"/>
      <c r="SLW226" s="1"/>
      <c r="SLX226" s="1"/>
      <c r="SLY226" s="1"/>
      <c r="SLZ226" s="1"/>
      <c r="SMA226" s="1"/>
      <c r="SMB226" s="1"/>
      <c r="SMC226" s="1"/>
      <c r="SMD226" s="1"/>
      <c r="SME226" s="1"/>
      <c r="SMF226" s="1"/>
      <c r="SMG226" s="1"/>
      <c r="SMH226" s="1"/>
      <c r="SMI226" s="1"/>
      <c r="SMJ226" s="1"/>
      <c r="SMK226" s="1"/>
      <c r="SML226" s="1"/>
      <c r="SMM226" s="1"/>
      <c r="SMN226" s="1"/>
      <c r="SMO226" s="1"/>
      <c r="SMP226" s="1"/>
      <c r="SMQ226" s="1"/>
      <c r="SMR226" s="1"/>
      <c r="SMS226" s="1"/>
      <c r="SMT226" s="1"/>
      <c r="SMU226" s="1"/>
      <c r="SMV226" s="1"/>
      <c r="SMW226" s="1"/>
      <c r="SMX226" s="1"/>
      <c r="SMY226" s="1"/>
      <c r="SMZ226" s="1"/>
      <c r="SNA226" s="1"/>
      <c r="SNB226" s="1"/>
      <c r="SNC226" s="1"/>
      <c r="SND226" s="1"/>
      <c r="SNE226" s="1"/>
      <c r="SNF226" s="1"/>
      <c r="SNG226" s="1"/>
      <c r="SNH226" s="1"/>
      <c r="SNI226" s="1"/>
      <c r="SNJ226" s="1"/>
      <c r="SNK226" s="1"/>
      <c r="SNL226" s="1"/>
      <c r="SNM226" s="1"/>
      <c r="SNN226" s="1"/>
      <c r="SNO226" s="1"/>
      <c r="SNP226" s="1"/>
      <c r="SNQ226" s="1"/>
      <c r="SNR226" s="1"/>
      <c r="SNS226" s="1"/>
      <c r="SNT226" s="1"/>
      <c r="SNU226" s="1"/>
      <c r="SNV226" s="1"/>
      <c r="SNW226" s="1"/>
      <c r="SNX226" s="1"/>
      <c r="SNY226" s="1"/>
      <c r="SNZ226" s="1"/>
      <c r="SOA226" s="1"/>
      <c r="SOB226" s="1"/>
      <c r="SOC226" s="1"/>
      <c r="SOD226" s="1"/>
      <c r="SOE226" s="1"/>
      <c r="SOF226" s="1"/>
      <c r="SOG226" s="1"/>
      <c r="SOH226" s="1"/>
      <c r="SOI226" s="1"/>
      <c r="SOJ226" s="1"/>
      <c r="SOK226" s="1"/>
      <c r="SOL226" s="1"/>
      <c r="SOM226" s="1"/>
      <c r="SON226" s="1"/>
      <c r="SOO226" s="1"/>
      <c r="SOP226" s="1"/>
      <c r="SOQ226" s="1"/>
      <c r="SOR226" s="1"/>
      <c r="SOS226" s="1"/>
      <c r="SOT226" s="1"/>
      <c r="SOU226" s="1"/>
      <c r="SOV226" s="1"/>
      <c r="SOW226" s="1"/>
      <c r="SOX226" s="1"/>
      <c r="SOY226" s="1"/>
      <c r="SOZ226" s="1"/>
      <c r="SPA226" s="1"/>
      <c r="SPB226" s="1"/>
      <c r="SPC226" s="1"/>
      <c r="SPD226" s="1"/>
      <c r="SPE226" s="1"/>
      <c r="SPF226" s="1"/>
      <c r="SPG226" s="1"/>
      <c r="SPH226" s="1"/>
      <c r="SPI226" s="1"/>
      <c r="SPJ226" s="1"/>
      <c r="SPK226" s="1"/>
      <c r="SPL226" s="1"/>
      <c r="SPM226" s="1"/>
      <c r="SPN226" s="1"/>
      <c r="SPO226" s="1"/>
      <c r="SPP226" s="1"/>
      <c r="SPQ226" s="1"/>
      <c r="SPR226" s="1"/>
      <c r="SPS226" s="1"/>
      <c r="SPT226" s="1"/>
      <c r="SPU226" s="1"/>
      <c r="SPV226" s="1"/>
      <c r="SPW226" s="1"/>
      <c r="SPX226" s="1"/>
      <c r="SPY226" s="1"/>
      <c r="SPZ226" s="1"/>
      <c r="SQA226" s="1"/>
      <c r="SQB226" s="1"/>
      <c r="SQC226" s="1"/>
      <c r="SQD226" s="1"/>
      <c r="SQE226" s="1"/>
      <c r="SQF226" s="1"/>
      <c r="SQG226" s="1"/>
      <c r="SQH226" s="1"/>
      <c r="SQI226" s="1"/>
      <c r="SQJ226" s="1"/>
      <c r="SQK226" s="1"/>
      <c r="SQL226" s="1"/>
      <c r="SQM226" s="1"/>
      <c r="SQN226" s="1"/>
      <c r="SQO226" s="1"/>
      <c r="SQP226" s="1"/>
      <c r="SQQ226" s="1"/>
      <c r="SQR226" s="1"/>
      <c r="SQS226" s="1"/>
      <c r="SQT226" s="1"/>
      <c r="SQU226" s="1"/>
      <c r="SQV226" s="1"/>
      <c r="SQW226" s="1"/>
      <c r="SQX226" s="1"/>
      <c r="SQY226" s="1"/>
      <c r="SQZ226" s="1"/>
      <c r="SRA226" s="1"/>
      <c r="SRB226" s="1"/>
      <c r="SRC226" s="1"/>
      <c r="SRD226" s="1"/>
      <c r="SRE226" s="1"/>
      <c r="SRF226" s="1"/>
      <c r="SRG226" s="1"/>
      <c r="SRH226" s="1"/>
      <c r="SRI226" s="1"/>
      <c r="SRJ226" s="1"/>
      <c r="SRK226" s="1"/>
      <c r="SRL226" s="1"/>
      <c r="SRM226" s="1"/>
      <c r="SRN226" s="1"/>
      <c r="SRO226" s="1"/>
      <c r="SRP226" s="1"/>
      <c r="SRQ226" s="1"/>
      <c r="SRR226" s="1"/>
      <c r="SRS226" s="1"/>
      <c r="SRT226" s="1"/>
      <c r="SRU226" s="1"/>
      <c r="SRV226" s="1"/>
      <c r="SRW226" s="1"/>
      <c r="SRX226" s="1"/>
      <c r="SRY226" s="1"/>
      <c r="SRZ226" s="1"/>
      <c r="SSA226" s="1"/>
      <c r="SSB226" s="1"/>
      <c r="SSC226" s="1"/>
      <c r="SSD226" s="1"/>
      <c r="SSE226" s="1"/>
      <c r="SSF226" s="1"/>
      <c r="SSG226" s="1"/>
      <c r="SSH226" s="1"/>
      <c r="SSI226" s="1"/>
      <c r="SSJ226" s="1"/>
      <c r="SSK226" s="1"/>
      <c r="SSL226" s="1"/>
      <c r="SSM226" s="1"/>
      <c r="SSN226" s="1"/>
      <c r="SSO226" s="1"/>
      <c r="SSP226" s="1"/>
      <c r="SSQ226" s="1"/>
      <c r="SSR226" s="1"/>
      <c r="SSS226" s="1"/>
      <c r="SST226" s="1"/>
      <c r="SSU226" s="1"/>
      <c r="SSV226" s="1"/>
      <c r="SSW226" s="1"/>
      <c r="SSX226" s="1"/>
      <c r="SSY226" s="1"/>
      <c r="SSZ226" s="1"/>
      <c r="STA226" s="1"/>
      <c r="STB226" s="1"/>
      <c r="STC226" s="1"/>
      <c r="STD226" s="1"/>
      <c r="STE226" s="1"/>
      <c r="STF226" s="1"/>
      <c r="STG226" s="1"/>
      <c r="STH226" s="1"/>
      <c r="STI226" s="1"/>
      <c r="STJ226" s="1"/>
      <c r="STK226" s="1"/>
      <c r="STL226" s="1"/>
      <c r="STM226" s="1"/>
      <c r="STN226" s="1"/>
      <c r="STO226" s="1"/>
      <c r="STP226" s="1"/>
      <c r="STQ226" s="1"/>
      <c r="STR226" s="1"/>
      <c r="STS226" s="1"/>
      <c r="STT226" s="1"/>
      <c r="STU226" s="1"/>
      <c r="STV226" s="1"/>
      <c r="STW226" s="1"/>
      <c r="STX226" s="1"/>
      <c r="STY226" s="1"/>
      <c r="STZ226" s="1"/>
      <c r="SUA226" s="1"/>
      <c r="SUB226" s="1"/>
      <c r="SUC226" s="1"/>
      <c r="SUD226" s="1"/>
      <c r="SUE226" s="1"/>
      <c r="SUF226" s="1"/>
      <c r="SUG226" s="1"/>
      <c r="SUH226" s="1"/>
      <c r="SUI226" s="1"/>
      <c r="SUJ226" s="1"/>
      <c r="SUK226" s="1"/>
      <c r="SUL226" s="1"/>
      <c r="SUM226" s="1"/>
      <c r="SUN226" s="1"/>
      <c r="SUO226" s="1"/>
      <c r="SUP226" s="1"/>
      <c r="SUQ226" s="1"/>
      <c r="SUR226" s="1"/>
      <c r="SUS226" s="1"/>
      <c r="SUT226" s="1"/>
      <c r="SUU226" s="1"/>
      <c r="SUV226" s="1"/>
      <c r="SUW226" s="1"/>
      <c r="SUX226" s="1"/>
      <c r="SUY226" s="1"/>
      <c r="SUZ226" s="1"/>
      <c r="SVA226" s="1"/>
      <c r="SVB226" s="1"/>
      <c r="SVC226" s="1"/>
      <c r="SVD226" s="1"/>
      <c r="SVE226" s="1"/>
      <c r="SVF226" s="1"/>
      <c r="SVG226" s="1"/>
      <c r="SVH226" s="1"/>
      <c r="SVI226" s="1"/>
      <c r="SVJ226" s="1"/>
      <c r="SVK226" s="1"/>
      <c r="SVL226" s="1"/>
      <c r="SVM226" s="1"/>
      <c r="SVN226" s="1"/>
      <c r="SVO226" s="1"/>
      <c r="SVP226" s="1"/>
      <c r="SVQ226" s="1"/>
      <c r="SVR226" s="1"/>
      <c r="SVS226" s="1"/>
      <c r="SVT226" s="1"/>
      <c r="SVU226" s="1"/>
      <c r="SVV226" s="1"/>
      <c r="SVW226" s="1"/>
      <c r="SVX226" s="1"/>
      <c r="SVY226" s="1"/>
      <c r="SVZ226" s="1"/>
      <c r="SWA226" s="1"/>
      <c r="SWB226" s="1"/>
      <c r="SWC226" s="1"/>
      <c r="SWD226" s="1"/>
      <c r="SWE226" s="1"/>
      <c r="SWF226" s="1"/>
      <c r="SWG226" s="1"/>
      <c r="SWH226" s="1"/>
      <c r="SWI226" s="1"/>
      <c r="SWJ226" s="1"/>
      <c r="SWK226" s="1"/>
      <c r="SWL226" s="1"/>
      <c r="SWM226" s="1"/>
      <c r="SWN226" s="1"/>
      <c r="SWO226" s="1"/>
      <c r="SWP226" s="1"/>
      <c r="SWQ226" s="1"/>
      <c r="SWR226" s="1"/>
      <c r="SWS226" s="1"/>
      <c r="SWT226" s="1"/>
      <c r="SWU226" s="1"/>
      <c r="SWV226" s="1"/>
      <c r="SWW226" s="1"/>
      <c r="SWX226" s="1"/>
      <c r="SWY226" s="1"/>
      <c r="SWZ226" s="1"/>
      <c r="SXA226" s="1"/>
      <c r="SXB226" s="1"/>
      <c r="SXC226" s="1"/>
      <c r="SXD226" s="1"/>
      <c r="SXE226" s="1"/>
      <c r="SXF226" s="1"/>
      <c r="SXG226" s="1"/>
      <c r="SXH226" s="1"/>
      <c r="SXI226" s="1"/>
      <c r="SXJ226" s="1"/>
      <c r="SXK226" s="1"/>
      <c r="SXL226" s="1"/>
      <c r="SXM226" s="1"/>
      <c r="SXN226" s="1"/>
      <c r="SXO226" s="1"/>
      <c r="SXP226" s="1"/>
      <c r="SXQ226" s="1"/>
      <c r="SXR226" s="1"/>
      <c r="SXS226" s="1"/>
      <c r="SXT226" s="1"/>
      <c r="SXU226" s="1"/>
      <c r="SXV226" s="1"/>
      <c r="SXW226" s="1"/>
      <c r="SXX226" s="1"/>
      <c r="SXY226" s="1"/>
      <c r="SXZ226" s="1"/>
      <c r="SYA226" s="1"/>
      <c r="SYB226" s="1"/>
      <c r="SYC226" s="1"/>
      <c r="SYD226" s="1"/>
      <c r="SYE226" s="1"/>
      <c r="SYF226" s="1"/>
      <c r="SYG226" s="1"/>
      <c r="SYH226" s="1"/>
      <c r="SYI226" s="1"/>
      <c r="SYJ226" s="1"/>
      <c r="SYK226" s="1"/>
      <c r="SYL226" s="1"/>
      <c r="SYM226" s="1"/>
      <c r="SYN226" s="1"/>
      <c r="SYO226" s="1"/>
      <c r="SYP226" s="1"/>
      <c r="SYQ226" s="1"/>
      <c r="SYR226" s="1"/>
      <c r="SYS226" s="1"/>
      <c r="SYT226" s="1"/>
      <c r="SYU226" s="1"/>
      <c r="SYV226" s="1"/>
      <c r="SYW226" s="1"/>
      <c r="SYX226" s="1"/>
      <c r="SYY226" s="1"/>
      <c r="SYZ226" s="1"/>
      <c r="SZA226" s="1"/>
      <c r="SZB226" s="1"/>
      <c r="SZC226" s="1"/>
      <c r="SZD226" s="1"/>
      <c r="SZE226" s="1"/>
      <c r="SZF226" s="1"/>
      <c r="SZG226" s="1"/>
      <c r="SZH226" s="1"/>
      <c r="SZI226" s="1"/>
      <c r="SZJ226" s="1"/>
      <c r="SZK226" s="1"/>
      <c r="SZL226" s="1"/>
      <c r="SZM226" s="1"/>
      <c r="SZN226" s="1"/>
      <c r="SZO226" s="1"/>
      <c r="SZP226" s="1"/>
      <c r="SZQ226" s="1"/>
      <c r="SZR226" s="1"/>
      <c r="SZS226" s="1"/>
      <c r="SZT226" s="1"/>
      <c r="SZU226" s="1"/>
      <c r="SZV226" s="1"/>
      <c r="SZW226" s="1"/>
      <c r="SZX226" s="1"/>
      <c r="SZY226" s="1"/>
      <c r="SZZ226" s="1"/>
      <c r="TAA226" s="1"/>
      <c r="TAB226" s="1"/>
      <c r="TAC226" s="1"/>
      <c r="TAD226" s="1"/>
      <c r="TAE226" s="1"/>
      <c r="TAF226" s="1"/>
      <c r="TAG226" s="1"/>
      <c r="TAH226" s="1"/>
      <c r="TAI226" s="1"/>
      <c r="TAJ226" s="1"/>
      <c r="TAK226" s="1"/>
      <c r="TAL226" s="1"/>
      <c r="TAM226" s="1"/>
      <c r="TAN226" s="1"/>
      <c r="TAO226" s="1"/>
      <c r="TAP226" s="1"/>
      <c r="TAQ226" s="1"/>
      <c r="TAR226" s="1"/>
      <c r="TAS226" s="1"/>
      <c r="TAT226" s="1"/>
      <c r="TAU226" s="1"/>
      <c r="TAV226" s="1"/>
      <c r="TAW226" s="1"/>
      <c r="TAX226" s="1"/>
      <c r="TAY226" s="1"/>
      <c r="TAZ226" s="1"/>
      <c r="TBA226" s="1"/>
      <c r="TBB226" s="1"/>
      <c r="TBC226" s="1"/>
      <c r="TBD226" s="1"/>
      <c r="TBE226" s="1"/>
      <c r="TBF226" s="1"/>
      <c r="TBG226" s="1"/>
      <c r="TBH226" s="1"/>
      <c r="TBI226" s="1"/>
      <c r="TBJ226" s="1"/>
      <c r="TBK226" s="1"/>
      <c r="TBL226" s="1"/>
      <c r="TBM226" s="1"/>
      <c r="TBN226" s="1"/>
      <c r="TBO226" s="1"/>
      <c r="TBP226" s="1"/>
      <c r="TBQ226" s="1"/>
      <c r="TBR226" s="1"/>
      <c r="TBS226" s="1"/>
      <c r="TBT226" s="1"/>
      <c r="TBU226" s="1"/>
      <c r="TBV226" s="1"/>
      <c r="TBW226" s="1"/>
      <c r="TBX226" s="1"/>
      <c r="TBY226" s="1"/>
      <c r="TBZ226" s="1"/>
      <c r="TCA226" s="1"/>
      <c r="TCB226" s="1"/>
      <c r="TCC226" s="1"/>
      <c r="TCD226" s="1"/>
      <c r="TCE226" s="1"/>
      <c r="TCF226" s="1"/>
      <c r="TCG226" s="1"/>
      <c r="TCH226" s="1"/>
      <c r="TCI226" s="1"/>
      <c r="TCJ226" s="1"/>
      <c r="TCK226" s="1"/>
      <c r="TCL226" s="1"/>
      <c r="TCM226" s="1"/>
      <c r="TCN226" s="1"/>
      <c r="TCO226" s="1"/>
      <c r="TCP226" s="1"/>
      <c r="TCQ226" s="1"/>
      <c r="TCR226" s="1"/>
      <c r="TCS226" s="1"/>
      <c r="TCT226" s="1"/>
      <c r="TCU226" s="1"/>
      <c r="TCV226" s="1"/>
      <c r="TCW226" s="1"/>
      <c r="TCX226" s="1"/>
      <c r="TCY226" s="1"/>
      <c r="TCZ226" s="1"/>
      <c r="TDA226" s="1"/>
      <c r="TDB226" s="1"/>
      <c r="TDC226" s="1"/>
      <c r="TDD226" s="1"/>
      <c r="TDE226" s="1"/>
      <c r="TDF226" s="1"/>
      <c r="TDG226" s="1"/>
      <c r="TDH226" s="1"/>
      <c r="TDI226" s="1"/>
      <c r="TDJ226" s="1"/>
      <c r="TDK226" s="1"/>
      <c r="TDL226" s="1"/>
      <c r="TDM226" s="1"/>
      <c r="TDN226" s="1"/>
      <c r="TDO226" s="1"/>
      <c r="TDP226" s="1"/>
      <c r="TDQ226" s="1"/>
      <c r="TDR226" s="1"/>
      <c r="TDS226" s="1"/>
      <c r="TDT226" s="1"/>
      <c r="TDU226" s="1"/>
      <c r="TDV226" s="1"/>
      <c r="TDW226" s="1"/>
      <c r="TDX226" s="1"/>
      <c r="TDY226" s="1"/>
      <c r="TDZ226" s="1"/>
      <c r="TEA226" s="1"/>
      <c r="TEB226" s="1"/>
      <c r="TEC226" s="1"/>
      <c r="TED226" s="1"/>
      <c r="TEE226" s="1"/>
      <c r="TEF226" s="1"/>
      <c r="TEG226" s="1"/>
      <c r="TEH226" s="1"/>
      <c r="TEI226" s="1"/>
      <c r="TEJ226" s="1"/>
      <c r="TEK226" s="1"/>
      <c r="TEL226" s="1"/>
      <c r="TEM226" s="1"/>
      <c r="TEN226" s="1"/>
      <c r="TEO226" s="1"/>
      <c r="TEP226" s="1"/>
      <c r="TEQ226" s="1"/>
      <c r="TER226" s="1"/>
      <c r="TES226" s="1"/>
      <c r="TET226" s="1"/>
      <c r="TEU226" s="1"/>
      <c r="TEV226" s="1"/>
      <c r="TEW226" s="1"/>
      <c r="TEX226" s="1"/>
      <c r="TEY226" s="1"/>
      <c r="TEZ226" s="1"/>
      <c r="TFA226" s="1"/>
      <c r="TFB226" s="1"/>
      <c r="TFC226" s="1"/>
      <c r="TFD226" s="1"/>
      <c r="TFE226" s="1"/>
      <c r="TFF226" s="1"/>
      <c r="TFG226" s="1"/>
      <c r="TFH226" s="1"/>
      <c r="TFI226" s="1"/>
      <c r="TFJ226" s="1"/>
      <c r="TFK226" s="1"/>
      <c r="TFL226" s="1"/>
      <c r="TFM226" s="1"/>
      <c r="TFN226" s="1"/>
      <c r="TFO226" s="1"/>
      <c r="TFP226" s="1"/>
      <c r="TFQ226" s="1"/>
      <c r="TFR226" s="1"/>
      <c r="TFS226" s="1"/>
      <c r="TFT226" s="1"/>
      <c r="TFU226" s="1"/>
      <c r="TFV226" s="1"/>
      <c r="TFW226" s="1"/>
      <c r="TFX226" s="1"/>
      <c r="TFY226" s="1"/>
      <c r="TFZ226" s="1"/>
      <c r="TGA226" s="1"/>
      <c r="TGB226" s="1"/>
      <c r="TGC226" s="1"/>
      <c r="TGD226" s="1"/>
      <c r="TGE226" s="1"/>
      <c r="TGF226" s="1"/>
      <c r="TGG226" s="1"/>
      <c r="TGH226" s="1"/>
      <c r="TGI226" s="1"/>
      <c r="TGJ226" s="1"/>
      <c r="TGK226" s="1"/>
      <c r="TGL226" s="1"/>
      <c r="TGM226" s="1"/>
      <c r="TGN226" s="1"/>
      <c r="TGO226" s="1"/>
      <c r="TGP226" s="1"/>
      <c r="TGQ226" s="1"/>
      <c r="TGR226" s="1"/>
      <c r="TGS226" s="1"/>
      <c r="TGT226" s="1"/>
      <c r="TGU226" s="1"/>
      <c r="TGV226" s="1"/>
      <c r="TGW226" s="1"/>
      <c r="TGX226" s="1"/>
      <c r="TGY226" s="1"/>
      <c r="TGZ226" s="1"/>
      <c r="THA226" s="1"/>
      <c r="THB226" s="1"/>
      <c r="THC226" s="1"/>
      <c r="THD226" s="1"/>
      <c r="THE226" s="1"/>
      <c r="THF226" s="1"/>
      <c r="THG226" s="1"/>
      <c r="THH226" s="1"/>
      <c r="THI226" s="1"/>
      <c r="THJ226" s="1"/>
      <c r="THK226" s="1"/>
      <c r="THL226" s="1"/>
      <c r="THM226" s="1"/>
      <c r="THN226" s="1"/>
      <c r="THO226" s="1"/>
      <c r="THP226" s="1"/>
      <c r="THQ226" s="1"/>
      <c r="THR226" s="1"/>
      <c r="THS226" s="1"/>
      <c r="THT226" s="1"/>
      <c r="THU226" s="1"/>
      <c r="THV226" s="1"/>
      <c r="THW226" s="1"/>
      <c r="THX226" s="1"/>
      <c r="THY226" s="1"/>
      <c r="THZ226" s="1"/>
      <c r="TIA226" s="1"/>
      <c r="TIB226" s="1"/>
      <c r="TIC226" s="1"/>
      <c r="TID226" s="1"/>
      <c r="TIE226" s="1"/>
      <c r="TIF226" s="1"/>
      <c r="TIG226" s="1"/>
      <c r="TIH226" s="1"/>
      <c r="TII226" s="1"/>
      <c r="TIJ226" s="1"/>
      <c r="TIK226" s="1"/>
      <c r="TIL226" s="1"/>
      <c r="TIM226" s="1"/>
      <c r="TIN226" s="1"/>
      <c r="TIO226" s="1"/>
      <c r="TIP226" s="1"/>
      <c r="TIQ226" s="1"/>
      <c r="TIR226" s="1"/>
      <c r="TIS226" s="1"/>
      <c r="TIT226" s="1"/>
      <c r="TIU226" s="1"/>
      <c r="TIV226" s="1"/>
      <c r="TIW226" s="1"/>
      <c r="TIX226" s="1"/>
      <c r="TIY226" s="1"/>
      <c r="TIZ226" s="1"/>
      <c r="TJA226" s="1"/>
      <c r="TJB226" s="1"/>
      <c r="TJC226" s="1"/>
      <c r="TJD226" s="1"/>
      <c r="TJE226" s="1"/>
      <c r="TJF226" s="1"/>
      <c r="TJG226" s="1"/>
      <c r="TJH226" s="1"/>
      <c r="TJI226" s="1"/>
      <c r="TJJ226" s="1"/>
      <c r="TJK226" s="1"/>
      <c r="TJL226" s="1"/>
      <c r="TJM226" s="1"/>
      <c r="TJN226" s="1"/>
      <c r="TJO226" s="1"/>
      <c r="TJP226" s="1"/>
      <c r="TJQ226" s="1"/>
      <c r="TJR226" s="1"/>
      <c r="TJS226" s="1"/>
      <c r="TJT226" s="1"/>
      <c r="TJU226" s="1"/>
      <c r="TJV226" s="1"/>
      <c r="TJW226" s="1"/>
      <c r="TJX226" s="1"/>
      <c r="TJY226" s="1"/>
      <c r="TJZ226" s="1"/>
      <c r="TKA226" s="1"/>
      <c r="TKB226" s="1"/>
      <c r="TKC226" s="1"/>
      <c r="TKD226" s="1"/>
      <c r="TKE226" s="1"/>
      <c r="TKF226" s="1"/>
      <c r="TKG226" s="1"/>
      <c r="TKH226" s="1"/>
      <c r="TKI226" s="1"/>
      <c r="TKJ226" s="1"/>
      <c r="TKK226" s="1"/>
      <c r="TKL226" s="1"/>
      <c r="TKM226" s="1"/>
      <c r="TKN226" s="1"/>
      <c r="TKO226" s="1"/>
      <c r="TKP226" s="1"/>
      <c r="TKQ226" s="1"/>
      <c r="TKR226" s="1"/>
      <c r="TKS226" s="1"/>
      <c r="TKT226" s="1"/>
      <c r="TKU226" s="1"/>
      <c r="TKV226" s="1"/>
      <c r="TKW226" s="1"/>
      <c r="TKX226" s="1"/>
      <c r="TKY226" s="1"/>
      <c r="TKZ226" s="1"/>
      <c r="TLA226" s="1"/>
      <c r="TLB226" s="1"/>
      <c r="TLC226" s="1"/>
      <c r="TLD226" s="1"/>
      <c r="TLE226" s="1"/>
      <c r="TLF226" s="1"/>
      <c r="TLG226" s="1"/>
      <c r="TLH226" s="1"/>
      <c r="TLI226" s="1"/>
      <c r="TLJ226" s="1"/>
      <c r="TLK226" s="1"/>
      <c r="TLL226" s="1"/>
      <c r="TLM226" s="1"/>
      <c r="TLN226" s="1"/>
      <c r="TLO226" s="1"/>
      <c r="TLP226" s="1"/>
      <c r="TLQ226" s="1"/>
      <c r="TLR226" s="1"/>
      <c r="TLS226" s="1"/>
      <c r="TLT226" s="1"/>
      <c r="TLU226" s="1"/>
      <c r="TLV226" s="1"/>
      <c r="TLW226" s="1"/>
      <c r="TLX226" s="1"/>
      <c r="TLY226" s="1"/>
      <c r="TLZ226" s="1"/>
      <c r="TMA226" s="1"/>
      <c r="TMB226" s="1"/>
      <c r="TMC226" s="1"/>
      <c r="TMD226" s="1"/>
      <c r="TME226" s="1"/>
      <c r="TMF226" s="1"/>
      <c r="TMG226" s="1"/>
      <c r="TMH226" s="1"/>
      <c r="TMI226" s="1"/>
      <c r="TMJ226" s="1"/>
      <c r="TMK226" s="1"/>
      <c r="TML226" s="1"/>
      <c r="TMM226" s="1"/>
      <c r="TMN226" s="1"/>
      <c r="TMO226" s="1"/>
      <c r="TMP226" s="1"/>
      <c r="TMQ226" s="1"/>
      <c r="TMR226" s="1"/>
      <c r="TMS226" s="1"/>
      <c r="TMT226" s="1"/>
      <c r="TMU226" s="1"/>
      <c r="TMV226" s="1"/>
      <c r="TMW226" s="1"/>
      <c r="TMX226" s="1"/>
      <c r="TMY226" s="1"/>
      <c r="TMZ226" s="1"/>
      <c r="TNA226" s="1"/>
      <c r="TNB226" s="1"/>
      <c r="TNC226" s="1"/>
      <c r="TND226" s="1"/>
      <c r="TNE226" s="1"/>
      <c r="TNF226" s="1"/>
      <c r="TNG226" s="1"/>
      <c r="TNH226" s="1"/>
      <c r="TNI226" s="1"/>
      <c r="TNJ226" s="1"/>
      <c r="TNK226" s="1"/>
      <c r="TNL226" s="1"/>
      <c r="TNM226" s="1"/>
      <c r="TNN226" s="1"/>
      <c r="TNO226" s="1"/>
      <c r="TNP226" s="1"/>
      <c r="TNQ226" s="1"/>
      <c r="TNR226" s="1"/>
      <c r="TNS226" s="1"/>
      <c r="TNT226" s="1"/>
      <c r="TNU226" s="1"/>
      <c r="TNV226" s="1"/>
      <c r="TNW226" s="1"/>
      <c r="TNX226" s="1"/>
      <c r="TNY226" s="1"/>
      <c r="TNZ226" s="1"/>
      <c r="TOA226" s="1"/>
      <c r="TOB226" s="1"/>
      <c r="TOC226" s="1"/>
      <c r="TOD226" s="1"/>
      <c r="TOE226" s="1"/>
      <c r="TOF226" s="1"/>
      <c r="TOG226" s="1"/>
      <c r="TOH226" s="1"/>
      <c r="TOI226" s="1"/>
      <c r="TOJ226" s="1"/>
      <c r="TOK226" s="1"/>
      <c r="TOL226" s="1"/>
      <c r="TOM226" s="1"/>
      <c r="TON226" s="1"/>
      <c r="TOO226" s="1"/>
      <c r="TOP226" s="1"/>
      <c r="TOQ226" s="1"/>
      <c r="TOR226" s="1"/>
      <c r="TOS226" s="1"/>
      <c r="TOT226" s="1"/>
      <c r="TOU226" s="1"/>
      <c r="TOV226" s="1"/>
      <c r="TOW226" s="1"/>
      <c r="TOX226" s="1"/>
      <c r="TOY226" s="1"/>
      <c r="TOZ226" s="1"/>
      <c r="TPA226" s="1"/>
      <c r="TPB226" s="1"/>
      <c r="TPC226" s="1"/>
      <c r="TPD226" s="1"/>
      <c r="TPE226" s="1"/>
      <c r="TPF226" s="1"/>
      <c r="TPG226" s="1"/>
      <c r="TPH226" s="1"/>
      <c r="TPI226" s="1"/>
      <c r="TPJ226" s="1"/>
      <c r="TPK226" s="1"/>
      <c r="TPL226" s="1"/>
      <c r="TPM226" s="1"/>
      <c r="TPN226" s="1"/>
      <c r="TPO226" s="1"/>
      <c r="TPP226" s="1"/>
      <c r="TPQ226" s="1"/>
      <c r="TPR226" s="1"/>
      <c r="TPS226" s="1"/>
      <c r="TPT226" s="1"/>
      <c r="TPU226" s="1"/>
      <c r="TPV226" s="1"/>
      <c r="TPW226" s="1"/>
      <c r="TPX226" s="1"/>
      <c r="TPY226" s="1"/>
      <c r="TPZ226" s="1"/>
      <c r="TQA226" s="1"/>
      <c r="TQB226" s="1"/>
      <c r="TQC226" s="1"/>
      <c r="TQD226" s="1"/>
      <c r="TQE226" s="1"/>
      <c r="TQF226" s="1"/>
      <c r="TQG226" s="1"/>
      <c r="TQH226" s="1"/>
      <c r="TQI226" s="1"/>
      <c r="TQJ226" s="1"/>
      <c r="TQK226" s="1"/>
      <c r="TQL226" s="1"/>
      <c r="TQM226" s="1"/>
      <c r="TQN226" s="1"/>
      <c r="TQO226" s="1"/>
      <c r="TQP226" s="1"/>
      <c r="TQQ226" s="1"/>
      <c r="TQR226" s="1"/>
      <c r="TQS226" s="1"/>
      <c r="TQT226" s="1"/>
      <c r="TQU226" s="1"/>
      <c r="TQV226" s="1"/>
      <c r="TQW226" s="1"/>
      <c r="TQX226" s="1"/>
      <c r="TQY226" s="1"/>
      <c r="TQZ226" s="1"/>
      <c r="TRA226" s="1"/>
      <c r="TRB226" s="1"/>
      <c r="TRC226" s="1"/>
      <c r="TRD226" s="1"/>
      <c r="TRE226" s="1"/>
      <c r="TRF226" s="1"/>
      <c r="TRG226" s="1"/>
      <c r="TRH226" s="1"/>
      <c r="TRI226" s="1"/>
      <c r="TRJ226" s="1"/>
      <c r="TRK226" s="1"/>
      <c r="TRL226" s="1"/>
      <c r="TRM226" s="1"/>
      <c r="TRN226" s="1"/>
      <c r="TRO226" s="1"/>
      <c r="TRP226" s="1"/>
      <c r="TRQ226" s="1"/>
      <c r="TRR226" s="1"/>
      <c r="TRS226" s="1"/>
      <c r="TRT226" s="1"/>
      <c r="TRU226" s="1"/>
      <c r="TRV226" s="1"/>
      <c r="TRW226" s="1"/>
      <c r="TRX226" s="1"/>
      <c r="TRY226" s="1"/>
      <c r="TRZ226" s="1"/>
      <c r="TSA226" s="1"/>
      <c r="TSB226" s="1"/>
      <c r="TSC226" s="1"/>
      <c r="TSD226" s="1"/>
      <c r="TSE226" s="1"/>
      <c r="TSF226" s="1"/>
      <c r="TSG226" s="1"/>
      <c r="TSH226" s="1"/>
      <c r="TSI226" s="1"/>
      <c r="TSJ226" s="1"/>
      <c r="TSK226" s="1"/>
      <c r="TSL226" s="1"/>
      <c r="TSM226" s="1"/>
      <c r="TSN226" s="1"/>
      <c r="TSO226" s="1"/>
      <c r="TSP226" s="1"/>
      <c r="TSQ226" s="1"/>
      <c r="TSR226" s="1"/>
      <c r="TSS226" s="1"/>
      <c r="TST226" s="1"/>
      <c r="TSU226" s="1"/>
      <c r="TSV226" s="1"/>
      <c r="TSW226" s="1"/>
      <c r="TSX226" s="1"/>
      <c r="TSY226" s="1"/>
      <c r="TSZ226" s="1"/>
      <c r="TTA226" s="1"/>
      <c r="TTB226" s="1"/>
      <c r="TTC226" s="1"/>
      <c r="TTD226" s="1"/>
      <c r="TTE226" s="1"/>
      <c r="TTF226" s="1"/>
      <c r="TTG226" s="1"/>
      <c r="TTH226" s="1"/>
      <c r="TTI226" s="1"/>
      <c r="TTJ226" s="1"/>
      <c r="TTK226" s="1"/>
      <c r="TTL226" s="1"/>
      <c r="TTM226" s="1"/>
      <c r="TTN226" s="1"/>
      <c r="TTO226" s="1"/>
      <c r="TTP226" s="1"/>
      <c r="TTQ226" s="1"/>
      <c r="TTR226" s="1"/>
      <c r="TTS226" s="1"/>
      <c r="TTT226" s="1"/>
      <c r="TTU226" s="1"/>
      <c r="TTV226" s="1"/>
      <c r="TTW226" s="1"/>
      <c r="TTX226" s="1"/>
      <c r="TTY226" s="1"/>
      <c r="TTZ226" s="1"/>
      <c r="TUA226" s="1"/>
      <c r="TUB226" s="1"/>
      <c r="TUC226" s="1"/>
      <c r="TUD226" s="1"/>
      <c r="TUE226" s="1"/>
      <c r="TUF226" s="1"/>
      <c r="TUG226" s="1"/>
      <c r="TUH226" s="1"/>
      <c r="TUI226" s="1"/>
      <c r="TUJ226" s="1"/>
      <c r="TUK226" s="1"/>
      <c r="TUL226" s="1"/>
      <c r="TUM226" s="1"/>
      <c r="TUN226" s="1"/>
      <c r="TUO226" s="1"/>
      <c r="TUP226" s="1"/>
      <c r="TUQ226" s="1"/>
      <c r="TUR226" s="1"/>
      <c r="TUS226" s="1"/>
      <c r="TUT226" s="1"/>
      <c r="TUU226" s="1"/>
      <c r="TUV226" s="1"/>
      <c r="TUW226" s="1"/>
      <c r="TUX226" s="1"/>
      <c r="TUY226" s="1"/>
      <c r="TUZ226" s="1"/>
      <c r="TVA226" s="1"/>
      <c r="TVB226" s="1"/>
      <c r="TVC226" s="1"/>
      <c r="TVD226" s="1"/>
      <c r="TVE226" s="1"/>
      <c r="TVF226" s="1"/>
      <c r="TVG226" s="1"/>
      <c r="TVH226" s="1"/>
      <c r="TVI226" s="1"/>
      <c r="TVJ226" s="1"/>
      <c r="TVK226" s="1"/>
      <c r="TVL226" s="1"/>
      <c r="TVM226" s="1"/>
      <c r="TVN226" s="1"/>
      <c r="TVO226" s="1"/>
      <c r="TVP226" s="1"/>
      <c r="TVQ226" s="1"/>
      <c r="TVR226" s="1"/>
      <c r="TVS226" s="1"/>
      <c r="TVT226" s="1"/>
      <c r="TVU226" s="1"/>
      <c r="TVV226" s="1"/>
      <c r="TVW226" s="1"/>
      <c r="TVX226" s="1"/>
      <c r="TVY226" s="1"/>
      <c r="TVZ226" s="1"/>
      <c r="TWA226" s="1"/>
      <c r="TWB226" s="1"/>
      <c r="TWC226" s="1"/>
      <c r="TWD226" s="1"/>
      <c r="TWE226" s="1"/>
      <c r="TWF226" s="1"/>
      <c r="TWG226" s="1"/>
      <c r="TWH226" s="1"/>
      <c r="TWI226" s="1"/>
      <c r="TWJ226" s="1"/>
      <c r="TWK226" s="1"/>
      <c r="TWL226" s="1"/>
      <c r="TWM226" s="1"/>
      <c r="TWN226" s="1"/>
      <c r="TWO226" s="1"/>
      <c r="TWP226" s="1"/>
      <c r="TWQ226" s="1"/>
      <c r="TWR226" s="1"/>
      <c r="TWS226" s="1"/>
      <c r="TWT226" s="1"/>
      <c r="TWU226" s="1"/>
      <c r="TWV226" s="1"/>
      <c r="TWW226" s="1"/>
      <c r="TWX226" s="1"/>
      <c r="TWY226" s="1"/>
      <c r="TWZ226" s="1"/>
      <c r="TXA226" s="1"/>
      <c r="TXB226" s="1"/>
      <c r="TXC226" s="1"/>
      <c r="TXD226" s="1"/>
      <c r="TXE226" s="1"/>
      <c r="TXF226" s="1"/>
      <c r="TXG226" s="1"/>
      <c r="TXH226" s="1"/>
      <c r="TXI226" s="1"/>
      <c r="TXJ226" s="1"/>
      <c r="TXK226" s="1"/>
      <c r="TXL226" s="1"/>
      <c r="TXM226" s="1"/>
      <c r="TXN226" s="1"/>
      <c r="TXO226" s="1"/>
      <c r="TXP226" s="1"/>
      <c r="TXQ226" s="1"/>
      <c r="TXR226" s="1"/>
      <c r="TXS226" s="1"/>
      <c r="TXT226" s="1"/>
      <c r="TXU226" s="1"/>
      <c r="TXV226" s="1"/>
      <c r="TXW226" s="1"/>
      <c r="TXX226" s="1"/>
      <c r="TXY226" s="1"/>
      <c r="TXZ226" s="1"/>
      <c r="TYA226" s="1"/>
      <c r="TYB226" s="1"/>
      <c r="TYC226" s="1"/>
      <c r="TYD226" s="1"/>
      <c r="TYE226" s="1"/>
      <c r="TYF226" s="1"/>
      <c r="TYG226" s="1"/>
      <c r="TYH226" s="1"/>
      <c r="TYI226" s="1"/>
      <c r="TYJ226" s="1"/>
      <c r="TYK226" s="1"/>
      <c r="TYL226" s="1"/>
      <c r="TYM226" s="1"/>
      <c r="TYN226" s="1"/>
      <c r="TYO226" s="1"/>
      <c r="TYP226" s="1"/>
      <c r="TYQ226" s="1"/>
      <c r="TYR226" s="1"/>
      <c r="TYS226" s="1"/>
      <c r="TYT226" s="1"/>
      <c r="TYU226" s="1"/>
      <c r="TYV226" s="1"/>
      <c r="TYW226" s="1"/>
      <c r="TYX226" s="1"/>
      <c r="TYY226" s="1"/>
      <c r="TYZ226" s="1"/>
      <c r="TZA226" s="1"/>
      <c r="TZB226" s="1"/>
      <c r="TZC226" s="1"/>
      <c r="TZD226" s="1"/>
      <c r="TZE226" s="1"/>
      <c r="TZF226" s="1"/>
      <c r="TZG226" s="1"/>
      <c r="TZH226" s="1"/>
      <c r="TZI226" s="1"/>
      <c r="TZJ226" s="1"/>
      <c r="TZK226" s="1"/>
      <c r="TZL226" s="1"/>
      <c r="TZM226" s="1"/>
      <c r="TZN226" s="1"/>
      <c r="TZO226" s="1"/>
      <c r="TZP226" s="1"/>
      <c r="TZQ226" s="1"/>
      <c r="TZR226" s="1"/>
      <c r="TZS226" s="1"/>
      <c r="TZT226" s="1"/>
      <c r="TZU226" s="1"/>
      <c r="TZV226" s="1"/>
      <c r="TZW226" s="1"/>
      <c r="TZX226" s="1"/>
      <c r="TZY226" s="1"/>
      <c r="TZZ226" s="1"/>
      <c r="UAA226" s="1"/>
      <c r="UAB226" s="1"/>
      <c r="UAC226" s="1"/>
      <c r="UAD226" s="1"/>
      <c r="UAE226" s="1"/>
      <c r="UAF226" s="1"/>
      <c r="UAG226" s="1"/>
      <c r="UAH226" s="1"/>
      <c r="UAI226" s="1"/>
      <c r="UAJ226" s="1"/>
      <c r="UAK226" s="1"/>
      <c r="UAL226" s="1"/>
      <c r="UAM226" s="1"/>
      <c r="UAN226" s="1"/>
      <c r="UAO226" s="1"/>
      <c r="UAP226" s="1"/>
      <c r="UAQ226" s="1"/>
      <c r="UAR226" s="1"/>
      <c r="UAS226" s="1"/>
      <c r="UAT226" s="1"/>
      <c r="UAU226" s="1"/>
      <c r="UAV226" s="1"/>
      <c r="UAW226" s="1"/>
      <c r="UAX226" s="1"/>
      <c r="UAY226" s="1"/>
      <c r="UAZ226" s="1"/>
      <c r="UBA226" s="1"/>
      <c r="UBB226" s="1"/>
      <c r="UBC226" s="1"/>
      <c r="UBD226" s="1"/>
      <c r="UBE226" s="1"/>
      <c r="UBF226" s="1"/>
      <c r="UBG226" s="1"/>
      <c r="UBH226" s="1"/>
      <c r="UBI226" s="1"/>
      <c r="UBJ226" s="1"/>
      <c r="UBK226" s="1"/>
      <c r="UBL226" s="1"/>
      <c r="UBM226" s="1"/>
      <c r="UBN226" s="1"/>
      <c r="UBO226" s="1"/>
      <c r="UBP226" s="1"/>
      <c r="UBQ226" s="1"/>
      <c r="UBR226" s="1"/>
      <c r="UBS226" s="1"/>
      <c r="UBT226" s="1"/>
      <c r="UBU226" s="1"/>
      <c r="UBV226" s="1"/>
      <c r="UBW226" s="1"/>
      <c r="UBX226" s="1"/>
      <c r="UBY226" s="1"/>
      <c r="UBZ226" s="1"/>
      <c r="UCA226" s="1"/>
      <c r="UCB226" s="1"/>
      <c r="UCC226" s="1"/>
      <c r="UCD226" s="1"/>
      <c r="UCE226" s="1"/>
      <c r="UCF226" s="1"/>
      <c r="UCG226" s="1"/>
      <c r="UCH226" s="1"/>
      <c r="UCI226" s="1"/>
      <c r="UCJ226" s="1"/>
      <c r="UCK226" s="1"/>
      <c r="UCL226" s="1"/>
      <c r="UCM226" s="1"/>
      <c r="UCN226" s="1"/>
      <c r="UCO226" s="1"/>
      <c r="UCP226" s="1"/>
      <c r="UCQ226" s="1"/>
      <c r="UCR226" s="1"/>
      <c r="UCS226" s="1"/>
      <c r="UCT226" s="1"/>
      <c r="UCU226" s="1"/>
      <c r="UCV226" s="1"/>
      <c r="UCW226" s="1"/>
      <c r="UCX226" s="1"/>
      <c r="UCY226" s="1"/>
      <c r="UCZ226" s="1"/>
      <c r="UDA226" s="1"/>
      <c r="UDB226" s="1"/>
      <c r="UDC226" s="1"/>
      <c r="UDD226" s="1"/>
      <c r="UDE226" s="1"/>
      <c r="UDF226" s="1"/>
      <c r="UDG226" s="1"/>
      <c r="UDH226" s="1"/>
      <c r="UDI226" s="1"/>
      <c r="UDJ226" s="1"/>
      <c r="UDK226" s="1"/>
      <c r="UDL226" s="1"/>
      <c r="UDM226" s="1"/>
      <c r="UDN226" s="1"/>
      <c r="UDO226" s="1"/>
      <c r="UDP226" s="1"/>
      <c r="UDQ226" s="1"/>
      <c r="UDR226" s="1"/>
      <c r="UDS226" s="1"/>
      <c r="UDT226" s="1"/>
      <c r="UDU226" s="1"/>
      <c r="UDV226" s="1"/>
      <c r="UDW226" s="1"/>
      <c r="UDX226" s="1"/>
      <c r="UDY226" s="1"/>
      <c r="UDZ226" s="1"/>
      <c r="UEA226" s="1"/>
      <c r="UEB226" s="1"/>
      <c r="UEC226" s="1"/>
      <c r="UED226" s="1"/>
      <c r="UEE226" s="1"/>
      <c r="UEF226" s="1"/>
      <c r="UEG226" s="1"/>
      <c r="UEH226" s="1"/>
      <c r="UEI226" s="1"/>
      <c r="UEJ226" s="1"/>
      <c r="UEK226" s="1"/>
      <c r="UEL226" s="1"/>
      <c r="UEM226" s="1"/>
      <c r="UEN226" s="1"/>
      <c r="UEO226" s="1"/>
      <c r="UEP226" s="1"/>
      <c r="UEQ226" s="1"/>
      <c r="UER226" s="1"/>
      <c r="UES226" s="1"/>
      <c r="UET226" s="1"/>
      <c r="UEU226" s="1"/>
      <c r="UEV226" s="1"/>
      <c r="UEW226" s="1"/>
      <c r="UEX226" s="1"/>
      <c r="UEY226" s="1"/>
      <c r="UEZ226" s="1"/>
      <c r="UFA226" s="1"/>
      <c r="UFB226" s="1"/>
      <c r="UFC226" s="1"/>
      <c r="UFD226" s="1"/>
      <c r="UFE226" s="1"/>
      <c r="UFF226" s="1"/>
      <c r="UFG226" s="1"/>
      <c r="UFH226" s="1"/>
      <c r="UFI226" s="1"/>
      <c r="UFJ226" s="1"/>
      <c r="UFK226" s="1"/>
      <c r="UFL226" s="1"/>
      <c r="UFM226" s="1"/>
      <c r="UFN226" s="1"/>
      <c r="UFO226" s="1"/>
      <c r="UFP226" s="1"/>
      <c r="UFQ226" s="1"/>
      <c r="UFR226" s="1"/>
      <c r="UFS226" s="1"/>
      <c r="UFT226" s="1"/>
      <c r="UFU226" s="1"/>
      <c r="UFV226" s="1"/>
      <c r="UFW226" s="1"/>
      <c r="UFX226" s="1"/>
      <c r="UFY226" s="1"/>
      <c r="UFZ226" s="1"/>
      <c r="UGA226" s="1"/>
      <c r="UGB226" s="1"/>
      <c r="UGC226" s="1"/>
      <c r="UGD226" s="1"/>
      <c r="UGE226" s="1"/>
      <c r="UGF226" s="1"/>
      <c r="UGG226" s="1"/>
      <c r="UGH226" s="1"/>
      <c r="UGI226" s="1"/>
      <c r="UGJ226" s="1"/>
      <c r="UGK226" s="1"/>
      <c r="UGL226" s="1"/>
      <c r="UGM226" s="1"/>
      <c r="UGN226" s="1"/>
      <c r="UGO226" s="1"/>
      <c r="UGP226" s="1"/>
      <c r="UGQ226" s="1"/>
      <c r="UGR226" s="1"/>
      <c r="UGS226" s="1"/>
      <c r="UGT226" s="1"/>
      <c r="UGU226" s="1"/>
      <c r="UGV226" s="1"/>
      <c r="UGW226" s="1"/>
      <c r="UGX226" s="1"/>
      <c r="UGY226" s="1"/>
      <c r="UGZ226" s="1"/>
      <c r="UHA226" s="1"/>
      <c r="UHB226" s="1"/>
      <c r="UHC226" s="1"/>
      <c r="UHD226" s="1"/>
      <c r="UHE226" s="1"/>
      <c r="UHF226" s="1"/>
      <c r="UHG226" s="1"/>
      <c r="UHH226" s="1"/>
      <c r="UHI226" s="1"/>
      <c r="UHJ226" s="1"/>
      <c r="UHK226" s="1"/>
      <c r="UHL226" s="1"/>
      <c r="UHM226" s="1"/>
      <c r="UHN226" s="1"/>
      <c r="UHO226" s="1"/>
      <c r="UHP226" s="1"/>
      <c r="UHQ226" s="1"/>
      <c r="UHR226" s="1"/>
      <c r="UHS226" s="1"/>
      <c r="UHT226" s="1"/>
      <c r="UHU226" s="1"/>
      <c r="UHV226" s="1"/>
      <c r="UHW226" s="1"/>
      <c r="UHX226" s="1"/>
      <c r="UHY226" s="1"/>
      <c r="UHZ226" s="1"/>
      <c r="UIA226" s="1"/>
      <c r="UIB226" s="1"/>
      <c r="UIC226" s="1"/>
      <c r="UID226" s="1"/>
      <c r="UIE226" s="1"/>
      <c r="UIF226" s="1"/>
      <c r="UIG226" s="1"/>
      <c r="UIH226" s="1"/>
      <c r="UII226" s="1"/>
      <c r="UIJ226" s="1"/>
      <c r="UIK226" s="1"/>
      <c r="UIL226" s="1"/>
      <c r="UIM226" s="1"/>
      <c r="UIN226" s="1"/>
      <c r="UIO226" s="1"/>
      <c r="UIP226" s="1"/>
      <c r="UIQ226" s="1"/>
      <c r="UIR226" s="1"/>
      <c r="UIS226" s="1"/>
      <c r="UIT226" s="1"/>
      <c r="UIU226" s="1"/>
      <c r="UIV226" s="1"/>
      <c r="UIW226" s="1"/>
      <c r="UIX226" s="1"/>
      <c r="UIY226" s="1"/>
      <c r="UIZ226" s="1"/>
      <c r="UJA226" s="1"/>
      <c r="UJB226" s="1"/>
      <c r="UJC226" s="1"/>
      <c r="UJD226" s="1"/>
      <c r="UJE226" s="1"/>
      <c r="UJF226" s="1"/>
      <c r="UJG226" s="1"/>
      <c r="UJH226" s="1"/>
      <c r="UJI226" s="1"/>
      <c r="UJJ226" s="1"/>
      <c r="UJK226" s="1"/>
      <c r="UJL226" s="1"/>
      <c r="UJM226" s="1"/>
      <c r="UJN226" s="1"/>
      <c r="UJO226" s="1"/>
      <c r="UJP226" s="1"/>
      <c r="UJQ226" s="1"/>
      <c r="UJR226" s="1"/>
      <c r="UJS226" s="1"/>
      <c r="UJT226" s="1"/>
      <c r="UJU226" s="1"/>
      <c r="UJV226" s="1"/>
      <c r="UJW226" s="1"/>
      <c r="UJX226" s="1"/>
      <c r="UJY226" s="1"/>
      <c r="UJZ226" s="1"/>
      <c r="UKA226" s="1"/>
      <c r="UKB226" s="1"/>
      <c r="UKC226" s="1"/>
      <c r="UKD226" s="1"/>
      <c r="UKE226" s="1"/>
      <c r="UKF226" s="1"/>
      <c r="UKG226" s="1"/>
      <c r="UKH226" s="1"/>
      <c r="UKI226" s="1"/>
      <c r="UKJ226" s="1"/>
      <c r="UKK226" s="1"/>
      <c r="UKL226" s="1"/>
      <c r="UKM226" s="1"/>
      <c r="UKN226" s="1"/>
      <c r="UKO226" s="1"/>
      <c r="UKP226" s="1"/>
      <c r="UKQ226" s="1"/>
      <c r="UKR226" s="1"/>
      <c r="UKS226" s="1"/>
      <c r="UKT226" s="1"/>
      <c r="UKU226" s="1"/>
      <c r="UKV226" s="1"/>
      <c r="UKW226" s="1"/>
      <c r="UKX226" s="1"/>
      <c r="UKY226" s="1"/>
      <c r="UKZ226" s="1"/>
      <c r="ULA226" s="1"/>
      <c r="ULB226" s="1"/>
      <c r="ULC226" s="1"/>
      <c r="ULD226" s="1"/>
      <c r="ULE226" s="1"/>
      <c r="ULF226" s="1"/>
      <c r="ULG226" s="1"/>
      <c r="ULH226" s="1"/>
      <c r="ULI226" s="1"/>
      <c r="ULJ226" s="1"/>
      <c r="ULK226" s="1"/>
      <c r="ULL226" s="1"/>
      <c r="ULM226" s="1"/>
      <c r="ULN226" s="1"/>
      <c r="ULO226" s="1"/>
      <c r="ULP226" s="1"/>
      <c r="ULQ226" s="1"/>
      <c r="ULR226" s="1"/>
      <c r="ULS226" s="1"/>
      <c r="ULT226" s="1"/>
      <c r="ULU226" s="1"/>
      <c r="ULV226" s="1"/>
      <c r="ULW226" s="1"/>
      <c r="ULX226" s="1"/>
      <c r="ULY226" s="1"/>
      <c r="ULZ226" s="1"/>
      <c r="UMA226" s="1"/>
      <c r="UMB226" s="1"/>
      <c r="UMC226" s="1"/>
      <c r="UMD226" s="1"/>
      <c r="UME226" s="1"/>
      <c r="UMF226" s="1"/>
      <c r="UMG226" s="1"/>
      <c r="UMH226" s="1"/>
      <c r="UMI226" s="1"/>
      <c r="UMJ226" s="1"/>
      <c r="UMK226" s="1"/>
      <c r="UML226" s="1"/>
      <c r="UMM226" s="1"/>
      <c r="UMN226" s="1"/>
      <c r="UMO226" s="1"/>
      <c r="UMP226" s="1"/>
      <c r="UMQ226" s="1"/>
      <c r="UMR226" s="1"/>
      <c r="UMS226" s="1"/>
      <c r="UMT226" s="1"/>
      <c r="UMU226" s="1"/>
      <c r="UMV226" s="1"/>
      <c r="UMW226" s="1"/>
      <c r="UMX226" s="1"/>
      <c r="UMY226" s="1"/>
      <c r="UMZ226" s="1"/>
      <c r="UNA226" s="1"/>
      <c r="UNB226" s="1"/>
      <c r="UNC226" s="1"/>
      <c r="UND226" s="1"/>
      <c r="UNE226" s="1"/>
      <c r="UNF226" s="1"/>
      <c r="UNG226" s="1"/>
      <c r="UNH226" s="1"/>
      <c r="UNI226" s="1"/>
      <c r="UNJ226" s="1"/>
      <c r="UNK226" s="1"/>
      <c r="UNL226" s="1"/>
      <c r="UNM226" s="1"/>
      <c r="UNN226" s="1"/>
      <c r="UNO226" s="1"/>
      <c r="UNP226" s="1"/>
      <c r="UNQ226" s="1"/>
      <c r="UNR226" s="1"/>
      <c r="UNS226" s="1"/>
      <c r="UNT226" s="1"/>
      <c r="UNU226" s="1"/>
      <c r="UNV226" s="1"/>
      <c r="UNW226" s="1"/>
      <c r="UNX226" s="1"/>
      <c r="UNY226" s="1"/>
      <c r="UNZ226" s="1"/>
      <c r="UOA226" s="1"/>
      <c r="UOB226" s="1"/>
      <c r="UOC226" s="1"/>
      <c r="UOD226" s="1"/>
      <c r="UOE226" s="1"/>
      <c r="UOF226" s="1"/>
      <c r="UOG226" s="1"/>
      <c r="UOH226" s="1"/>
      <c r="UOI226" s="1"/>
      <c r="UOJ226" s="1"/>
      <c r="UOK226" s="1"/>
      <c r="UOL226" s="1"/>
      <c r="UOM226" s="1"/>
      <c r="UON226" s="1"/>
      <c r="UOO226" s="1"/>
      <c r="UOP226" s="1"/>
      <c r="UOQ226" s="1"/>
      <c r="UOR226" s="1"/>
      <c r="UOS226" s="1"/>
      <c r="UOT226" s="1"/>
      <c r="UOU226" s="1"/>
      <c r="UOV226" s="1"/>
      <c r="UOW226" s="1"/>
      <c r="UOX226" s="1"/>
      <c r="UOY226" s="1"/>
      <c r="UOZ226" s="1"/>
      <c r="UPA226" s="1"/>
      <c r="UPB226" s="1"/>
      <c r="UPC226" s="1"/>
      <c r="UPD226" s="1"/>
      <c r="UPE226" s="1"/>
      <c r="UPF226" s="1"/>
      <c r="UPG226" s="1"/>
      <c r="UPH226" s="1"/>
      <c r="UPI226" s="1"/>
      <c r="UPJ226" s="1"/>
      <c r="UPK226" s="1"/>
      <c r="UPL226" s="1"/>
      <c r="UPM226" s="1"/>
      <c r="UPN226" s="1"/>
      <c r="UPO226" s="1"/>
      <c r="UPP226" s="1"/>
      <c r="UPQ226" s="1"/>
      <c r="UPR226" s="1"/>
      <c r="UPS226" s="1"/>
      <c r="UPT226" s="1"/>
      <c r="UPU226" s="1"/>
      <c r="UPV226" s="1"/>
      <c r="UPW226" s="1"/>
      <c r="UPX226" s="1"/>
      <c r="UPY226" s="1"/>
      <c r="UPZ226" s="1"/>
      <c r="UQA226" s="1"/>
      <c r="UQB226" s="1"/>
      <c r="UQC226" s="1"/>
      <c r="UQD226" s="1"/>
      <c r="UQE226" s="1"/>
      <c r="UQF226" s="1"/>
      <c r="UQG226" s="1"/>
      <c r="UQH226" s="1"/>
      <c r="UQI226" s="1"/>
      <c r="UQJ226" s="1"/>
      <c r="UQK226" s="1"/>
      <c r="UQL226" s="1"/>
      <c r="UQM226" s="1"/>
      <c r="UQN226" s="1"/>
      <c r="UQO226" s="1"/>
      <c r="UQP226" s="1"/>
      <c r="UQQ226" s="1"/>
      <c r="UQR226" s="1"/>
      <c r="UQS226" s="1"/>
      <c r="UQT226" s="1"/>
      <c r="UQU226" s="1"/>
      <c r="UQV226" s="1"/>
      <c r="UQW226" s="1"/>
      <c r="UQX226" s="1"/>
      <c r="UQY226" s="1"/>
      <c r="UQZ226" s="1"/>
      <c r="URA226" s="1"/>
      <c r="URB226" s="1"/>
      <c r="URC226" s="1"/>
      <c r="URD226" s="1"/>
      <c r="URE226" s="1"/>
      <c r="URF226" s="1"/>
      <c r="URG226" s="1"/>
      <c r="URH226" s="1"/>
      <c r="URI226" s="1"/>
      <c r="URJ226" s="1"/>
      <c r="URK226" s="1"/>
      <c r="URL226" s="1"/>
      <c r="URM226" s="1"/>
      <c r="URN226" s="1"/>
      <c r="URO226" s="1"/>
      <c r="URP226" s="1"/>
      <c r="URQ226" s="1"/>
      <c r="URR226" s="1"/>
      <c r="URS226" s="1"/>
      <c r="URT226" s="1"/>
      <c r="URU226" s="1"/>
      <c r="URV226" s="1"/>
      <c r="URW226" s="1"/>
      <c r="URX226" s="1"/>
      <c r="URY226" s="1"/>
      <c r="URZ226" s="1"/>
      <c r="USA226" s="1"/>
      <c r="USB226" s="1"/>
      <c r="USC226" s="1"/>
      <c r="USD226" s="1"/>
      <c r="USE226" s="1"/>
      <c r="USF226" s="1"/>
      <c r="USG226" s="1"/>
      <c r="USH226" s="1"/>
      <c r="USI226" s="1"/>
      <c r="USJ226" s="1"/>
      <c r="USK226" s="1"/>
      <c r="USL226" s="1"/>
      <c r="USM226" s="1"/>
      <c r="USN226" s="1"/>
      <c r="USO226" s="1"/>
      <c r="USP226" s="1"/>
      <c r="USQ226" s="1"/>
      <c r="USR226" s="1"/>
      <c r="USS226" s="1"/>
      <c r="UST226" s="1"/>
      <c r="USU226" s="1"/>
      <c r="USV226" s="1"/>
      <c r="USW226" s="1"/>
      <c r="USX226" s="1"/>
      <c r="USY226" s="1"/>
      <c r="USZ226" s="1"/>
      <c r="UTA226" s="1"/>
      <c r="UTB226" s="1"/>
      <c r="UTC226" s="1"/>
      <c r="UTD226" s="1"/>
      <c r="UTE226" s="1"/>
      <c r="UTF226" s="1"/>
      <c r="UTG226" s="1"/>
      <c r="UTH226" s="1"/>
      <c r="UTI226" s="1"/>
      <c r="UTJ226" s="1"/>
      <c r="UTK226" s="1"/>
      <c r="UTL226" s="1"/>
      <c r="UTM226" s="1"/>
      <c r="UTN226" s="1"/>
      <c r="UTO226" s="1"/>
      <c r="UTP226" s="1"/>
      <c r="UTQ226" s="1"/>
      <c r="UTR226" s="1"/>
      <c r="UTS226" s="1"/>
      <c r="UTT226" s="1"/>
      <c r="UTU226" s="1"/>
      <c r="UTV226" s="1"/>
      <c r="UTW226" s="1"/>
      <c r="UTX226" s="1"/>
      <c r="UTY226" s="1"/>
      <c r="UTZ226" s="1"/>
      <c r="UUA226" s="1"/>
      <c r="UUB226" s="1"/>
      <c r="UUC226" s="1"/>
      <c r="UUD226" s="1"/>
      <c r="UUE226" s="1"/>
      <c r="UUF226" s="1"/>
      <c r="UUG226" s="1"/>
      <c r="UUH226" s="1"/>
      <c r="UUI226" s="1"/>
      <c r="UUJ226" s="1"/>
      <c r="UUK226" s="1"/>
      <c r="UUL226" s="1"/>
      <c r="UUM226" s="1"/>
      <c r="UUN226" s="1"/>
      <c r="UUO226" s="1"/>
      <c r="UUP226" s="1"/>
      <c r="UUQ226" s="1"/>
      <c r="UUR226" s="1"/>
      <c r="UUS226" s="1"/>
      <c r="UUT226" s="1"/>
      <c r="UUU226" s="1"/>
      <c r="UUV226" s="1"/>
      <c r="UUW226" s="1"/>
      <c r="UUX226" s="1"/>
      <c r="UUY226" s="1"/>
      <c r="UUZ226" s="1"/>
      <c r="UVA226" s="1"/>
      <c r="UVB226" s="1"/>
      <c r="UVC226" s="1"/>
      <c r="UVD226" s="1"/>
      <c r="UVE226" s="1"/>
      <c r="UVF226" s="1"/>
      <c r="UVG226" s="1"/>
      <c r="UVH226" s="1"/>
      <c r="UVI226" s="1"/>
      <c r="UVJ226" s="1"/>
      <c r="UVK226" s="1"/>
      <c r="UVL226" s="1"/>
      <c r="UVM226" s="1"/>
      <c r="UVN226" s="1"/>
      <c r="UVO226" s="1"/>
      <c r="UVP226" s="1"/>
      <c r="UVQ226" s="1"/>
      <c r="UVR226" s="1"/>
      <c r="UVS226" s="1"/>
      <c r="UVT226" s="1"/>
      <c r="UVU226" s="1"/>
      <c r="UVV226" s="1"/>
      <c r="UVW226" s="1"/>
      <c r="UVX226" s="1"/>
      <c r="UVY226" s="1"/>
      <c r="UVZ226" s="1"/>
      <c r="UWA226" s="1"/>
      <c r="UWB226" s="1"/>
      <c r="UWC226" s="1"/>
      <c r="UWD226" s="1"/>
      <c r="UWE226" s="1"/>
      <c r="UWF226" s="1"/>
      <c r="UWG226" s="1"/>
      <c r="UWH226" s="1"/>
      <c r="UWI226" s="1"/>
      <c r="UWJ226" s="1"/>
      <c r="UWK226" s="1"/>
      <c r="UWL226" s="1"/>
      <c r="UWM226" s="1"/>
      <c r="UWN226" s="1"/>
      <c r="UWO226" s="1"/>
      <c r="UWP226" s="1"/>
      <c r="UWQ226" s="1"/>
      <c r="UWR226" s="1"/>
      <c r="UWS226" s="1"/>
      <c r="UWT226" s="1"/>
      <c r="UWU226" s="1"/>
      <c r="UWV226" s="1"/>
      <c r="UWW226" s="1"/>
      <c r="UWX226" s="1"/>
      <c r="UWY226" s="1"/>
      <c r="UWZ226" s="1"/>
      <c r="UXA226" s="1"/>
      <c r="UXB226" s="1"/>
      <c r="UXC226" s="1"/>
      <c r="UXD226" s="1"/>
      <c r="UXE226" s="1"/>
      <c r="UXF226" s="1"/>
      <c r="UXG226" s="1"/>
      <c r="UXH226" s="1"/>
      <c r="UXI226" s="1"/>
      <c r="UXJ226" s="1"/>
      <c r="UXK226" s="1"/>
      <c r="UXL226" s="1"/>
      <c r="UXM226" s="1"/>
      <c r="UXN226" s="1"/>
      <c r="UXO226" s="1"/>
      <c r="UXP226" s="1"/>
      <c r="UXQ226" s="1"/>
      <c r="UXR226" s="1"/>
      <c r="UXS226" s="1"/>
      <c r="UXT226" s="1"/>
      <c r="UXU226" s="1"/>
      <c r="UXV226" s="1"/>
      <c r="UXW226" s="1"/>
      <c r="UXX226" s="1"/>
      <c r="UXY226" s="1"/>
      <c r="UXZ226" s="1"/>
      <c r="UYA226" s="1"/>
      <c r="UYB226" s="1"/>
      <c r="UYC226" s="1"/>
      <c r="UYD226" s="1"/>
      <c r="UYE226" s="1"/>
      <c r="UYF226" s="1"/>
      <c r="UYG226" s="1"/>
      <c r="UYH226" s="1"/>
      <c r="UYI226" s="1"/>
      <c r="UYJ226" s="1"/>
      <c r="UYK226" s="1"/>
      <c r="UYL226" s="1"/>
      <c r="UYM226" s="1"/>
      <c r="UYN226" s="1"/>
      <c r="UYO226" s="1"/>
      <c r="UYP226" s="1"/>
      <c r="UYQ226" s="1"/>
      <c r="UYR226" s="1"/>
      <c r="UYS226" s="1"/>
      <c r="UYT226" s="1"/>
      <c r="UYU226" s="1"/>
      <c r="UYV226" s="1"/>
      <c r="UYW226" s="1"/>
      <c r="UYX226" s="1"/>
      <c r="UYY226" s="1"/>
      <c r="UYZ226" s="1"/>
      <c r="UZA226" s="1"/>
      <c r="UZB226" s="1"/>
      <c r="UZC226" s="1"/>
      <c r="UZD226" s="1"/>
      <c r="UZE226" s="1"/>
      <c r="UZF226" s="1"/>
      <c r="UZG226" s="1"/>
      <c r="UZH226" s="1"/>
      <c r="UZI226" s="1"/>
      <c r="UZJ226" s="1"/>
      <c r="UZK226" s="1"/>
      <c r="UZL226" s="1"/>
      <c r="UZM226" s="1"/>
      <c r="UZN226" s="1"/>
      <c r="UZO226" s="1"/>
      <c r="UZP226" s="1"/>
      <c r="UZQ226" s="1"/>
      <c r="UZR226" s="1"/>
      <c r="UZS226" s="1"/>
      <c r="UZT226" s="1"/>
      <c r="UZU226" s="1"/>
      <c r="UZV226" s="1"/>
      <c r="UZW226" s="1"/>
      <c r="UZX226" s="1"/>
      <c r="UZY226" s="1"/>
      <c r="UZZ226" s="1"/>
      <c r="VAA226" s="1"/>
      <c r="VAB226" s="1"/>
      <c r="VAC226" s="1"/>
      <c r="VAD226" s="1"/>
      <c r="VAE226" s="1"/>
      <c r="VAF226" s="1"/>
      <c r="VAG226" s="1"/>
      <c r="VAH226" s="1"/>
      <c r="VAI226" s="1"/>
      <c r="VAJ226" s="1"/>
      <c r="VAK226" s="1"/>
      <c r="VAL226" s="1"/>
      <c r="VAM226" s="1"/>
      <c r="VAN226" s="1"/>
      <c r="VAO226" s="1"/>
      <c r="VAP226" s="1"/>
      <c r="VAQ226" s="1"/>
      <c r="VAR226" s="1"/>
      <c r="VAS226" s="1"/>
      <c r="VAT226" s="1"/>
      <c r="VAU226" s="1"/>
      <c r="VAV226" s="1"/>
      <c r="VAW226" s="1"/>
      <c r="VAX226" s="1"/>
      <c r="VAY226" s="1"/>
      <c r="VAZ226" s="1"/>
      <c r="VBA226" s="1"/>
      <c r="VBB226" s="1"/>
      <c r="VBC226" s="1"/>
      <c r="VBD226" s="1"/>
      <c r="VBE226" s="1"/>
      <c r="VBF226" s="1"/>
      <c r="VBG226" s="1"/>
      <c r="VBH226" s="1"/>
      <c r="VBI226" s="1"/>
      <c r="VBJ226" s="1"/>
      <c r="VBK226" s="1"/>
      <c r="VBL226" s="1"/>
      <c r="VBM226" s="1"/>
      <c r="VBN226" s="1"/>
      <c r="VBO226" s="1"/>
      <c r="VBP226" s="1"/>
      <c r="VBQ226" s="1"/>
      <c r="VBR226" s="1"/>
      <c r="VBS226" s="1"/>
      <c r="VBT226" s="1"/>
      <c r="VBU226" s="1"/>
      <c r="VBV226" s="1"/>
      <c r="VBW226" s="1"/>
      <c r="VBX226" s="1"/>
      <c r="VBY226" s="1"/>
      <c r="VBZ226" s="1"/>
      <c r="VCA226" s="1"/>
      <c r="VCB226" s="1"/>
      <c r="VCC226" s="1"/>
      <c r="VCD226" s="1"/>
      <c r="VCE226" s="1"/>
      <c r="VCF226" s="1"/>
      <c r="VCG226" s="1"/>
      <c r="VCH226" s="1"/>
      <c r="VCI226" s="1"/>
      <c r="VCJ226" s="1"/>
      <c r="VCK226" s="1"/>
      <c r="VCL226" s="1"/>
      <c r="VCM226" s="1"/>
      <c r="VCN226" s="1"/>
      <c r="VCO226" s="1"/>
      <c r="VCP226" s="1"/>
      <c r="VCQ226" s="1"/>
      <c r="VCR226" s="1"/>
      <c r="VCS226" s="1"/>
      <c r="VCT226" s="1"/>
      <c r="VCU226" s="1"/>
      <c r="VCV226" s="1"/>
      <c r="VCW226" s="1"/>
      <c r="VCX226" s="1"/>
      <c r="VCY226" s="1"/>
      <c r="VCZ226" s="1"/>
      <c r="VDA226" s="1"/>
      <c r="VDB226" s="1"/>
      <c r="VDC226" s="1"/>
      <c r="VDD226" s="1"/>
      <c r="VDE226" s="1"/>
      <c r="VDF226" s="1"/>
      <c r="VDG226" s="1"/>
      <c r="VDH226" s="1"/>
      <c r="VDI226" s="1"/>
      <c r="VDJ226" s="1"/>
      <c r="VDK226" s="1"/>
      <c r="VDL226" s="1"/>
      <c r="VDM226" s="1"/>
      <c r="VDN226" s="1"/>
      <c r="VDO226" s="1"/>
      <c r="VDP226" s="1"/>
      <c r="VDQ226" s="1"/>
      <c r="VDR226" s="1"/>
      <c r="VDS226" s="1"/>
      <c r="VDT226" s="1"/>
      <c r="VDU226" s="1"/>
      <c r="VDV226" s="1"/>
      <c r="VDW226" s="1"/>
      <c r="VDX226" s="1"/>
      <c r="VDY226" s="1"/>
      <c r="VDZ226" s="1"/>
      <c r="VEA226" s="1"/>
      <c r="VEB226" s="1"/>
      <c r="VEC226" s="1"/>
      <c r="VED226" s="1"/>
      <c r="VEE226" s="1"/>
      <c r="VEF226" s="1"/>
      <c r="VEG226" s="1"/>
      <c r="VEH226" s="1"/>
      <c r="VEI226" s="1"/>
      <c r="VEJ226" s="1"/>
      <c r="VEK226" s="1"/>
      <c r="VEL226" s="1"/>
      <c r="VEM226" s="1"/>
      <c r="VEN226" s="1"/>
      <c r="VEO226" s="1"/>
      <c r="VEP226" s="1"/>
      <c r="VEQ226" s="1"/>
      <c r="VER226" s="1"/>
      <c r="VES226" s="1"/>
      <c r="VET226" s="1"/>
      <c r="VEU226" s="1"/>
      <c r="VEV226" s="1"/>
      <c r="VEW226" s="1"/>
      <c r="VEX226" s="1"/>
      <c r="VEY226" s="1"/>
      <c r="VEZ226" s="1"/>
      <c r="VFA226" s="1"/>
      <c r="VFB226" s="1"/>
      <c r="VFC226" s="1"/>
      <c r="VFD226" s="1"/>
      <c r="VFE226" s="1"/>
      <c r="VFF226" s="1"/>
      <c r="VFG226" s="1"/>
      <c r="VFH226" s="1"/>
      <c r="VFI226" s="1"/>
      <c r="VFJ226" s="1"/>
      <c r="VFK226" s="1"/>
      <c r="VFL226" s="1"/>
      <c r="VFM226" s="1"/>
      <c r="VFN226" s="1"/>
      <c r="VFO226" s="1"/>
      <c r="VFP226" s="1"/>
      <c r="VFQ226" s="1"/>
      <c r="VFR226" s="1"/>
      <c r="VFS226" s="1"/>
      <c r="VFT226" s="1"/>
      <c r="VFU226" s="1"/>
      <c r="VFV226" s="1"/>
      <c r="VFW226" s="1"/>
      <c r="VFX226" s="1"/>
      <c r="VFY226" s="1"/>
      <c r="VFZ226" s="1"/>
      <c r="VGA226" s="1"/>
      <c r="VGB226" s="1"/>
      <c r="VGC226" s="1"/>
      <c r="VGD226" s="1"/>
      <c r="VGE226" s="1"/>
      <c r="VGF226" s="1"/>
      <c r="VGG226" s="1"/>
      <c r="VGH226" s="1"/>
      <c r="VGI226" s="1"/>
      <c r="VGJ226" s="1"/>
      <c r="VGK226" s="1"/>
      <c r="VGL226" s="1"/>
      <c r="VGM226" s="1"/>
      <c r="VGN226" s="1"/>
      <c r="VGO226" s="1"/>
      <c r="VGP226" s="1"/>
      <c r="VGQ226" s="1"/>
      <c r="VGR226" s="1"/>
      <c r="VGS226" s="1"/>
      <c r="VGT226" s="1"/>
      <c r="VGU226" s="1"/>
      <c r="VGV226" s="1"/>
      <c r="VGW226" s="1"/>
      <c r="VGX226" s="1"/>
      <c r="VGY226" s="1"/>
      <c r="VGZ226" s="1"/>
      <c r="VHA226" s="1"/>
      <c r="VHB226" s="1"/>
      <c r="VHC226" s="1"/>
      <c r="VHD226" s="1"/>
      <c r="VHE226" s="1"/>
      <c r="VHF226" s="1"/>
      <c r="VHG226" s="1"/>
      <c r="VHH226" s="1"/>
      <c r="VHI226" s="1"/>
      <c r="VHJ226" s="1"/>
      <c r="VHK226" s="1"/>
      <c r="VHL226" s="1"/>
      <c r="VHM226" s="1"/>
      <c r="VHN226" s="1"/>
      <c r="VHO226" s="1"/>
      <c r="VHP226" s="1"/>
      <c r="VHQ226" s="1"/>
      <c r="VHR226" s="1"/>
      <c r="VHS226" s="1"/>
      <c r="VHT226" s="1"/>
      <c r="VHU226" s="1"/>
      <c r="VHV226" s="1"/>
      <c r="VHW226" s="1"/>
      <c r="VHX226" s="1"/>
      <c r="VHY226" s="1"/>
      <c r="VHZ226" s="1"/>
      <c r="VIA226" s="1"/>
      <c r="VIB226" s="1"/>
      <c r="VIC226" s="1"/>
      <c r="VID226" s="1"/>
      <c r="VIE226" s="1"/>
      <c r="VIF226" s="1"/>
      <c r="VIG226" s="1"/>
      <c r="VIH226" s="1"/>
      <c r="VII226" s="1"/>
      <c r="VIJ226" s="1"/>
      <c r="VIK226" s="1"/>
      <c r="VIL226" s="1"/>
      <c r="VIM226" s="1"/>
      <c r="VIN226" s="1"/>
      <c r="VIO226" s="1"/>
      <c r="VIP226" s="1"/>
      <c r="VIQ226" s="1"/>
      <c r="VIR226" s="1"/>
      <c r="VIS226" s="1"/>
      <c r="VIT226" s="1"/>
      <c r="VIU226" s="1"/>
      <c r="VIV226" s="1"/>
      <c r="VIW226" s="1"/>
      <c r="VIX226" s="1"/>
      <c r="VIY226" s="1"/>
      <c r="VIZ226" s="1"/>
      <c r="VJA226" s="1"/>
      <c r="VJB226" s="1"/>
      <c r="VJC226" s="1"/>
      <c r="VJD226" s="1"/>
      <c r="VJE226" s="1"/>
      <c r="VJF226" s="1"/>
      <c r="VJG226" s="1"/>
      <c r="VJH226" s="1"/>
      <c r="VJI226" s="1"/>
      <c r="VJJ226" s="1"/>
      <c r="VJK226" s="1"/>
      <c r="VJL226" s="1"/>
      <c r="VJM226" s="1"/>
      <c r="VJN226" s="1"/>
      <c r="VJO226" s="1"/>
      <c r="VJP226" s="1"/>
      <c r="VJQ226" s="1"/>
      <c r="VJR226" s="1"/>
      <c r="VJS226" s="1"/>
      <c r="VJT226" s="1"/>
      <c r="VJU226" s="1"/>
      <c r="VJV226" s="1"/>
      <c r="VJW226" s="1"/>
      <c r="VJX226" s="1"/>
      <c r="VJY226" s="1"/>
      <c r="VJZ226" s="1"/>
      <c r="VKA226" s="1"/>
      <c r="VKB226" s="1"/>
      <c r="VKC226" s="1"/>
      <c r="VKD226" s="1"/>
      <c r="VKE226" s="1"/>
      <c r="VKF226" s="1"/>
      <c r="VKG226" s="1"/>
      <c r="VKH226" s="1"/>
      <c r="VKI226" s="1"/>
      <c r="VKJ226" s="1"/>
      <c r="VKK226" s="1"/>
      <c r="VKL226" s="1"/>
      <c r="VKM226" s="1"/>
      <c r="VKN226" s="1"/>
      <c r="VKO226" s="1"/>
      <c r="VKP226" s="1"/>
      <c r="VKQ226" s="1"/>
      <c r="VKR226" s="1"/>
      <c r="VKS226" s="1"/>
      <c r="VKT226" s="1"/>
      <c r="VKU226" s="1"/>
      <c r="VKV226" s="1"/>
      <c r="VKW226" s="1"/>
      <c r="VKX226" s="1"/>
      <c r="VKY226" s="1"/>
      <c r="VKZ226" s="1"/>
      <c r="VLA226" s="1"/>
      <c r="VLB226" s="1"/>
      <c r="VLC226" s="1"/>
      <c r="VLD226" s="1"/>
      <c r="VLE226" s="1"/>
      <c r="VLF226" s="1"/>
      <c r="VLG226" s="1"/>
      <c r="VLH226" s="1"/>
      <c r="VLI226" s="1"/>
      <c r="VLJ226" s="1"/>
      <c r="VLK226" s="1"/>
      <c r="VLL226" s="1"/>
      <c r="VLM226" s="1"/>
      <c r="VLN226" s="1"/>
      <c r="VLO226" s="1"/>
      <c r="VLP226" s="1"/>
      <c r="VLQ226" s="1"/>
      <c r="VLR226" s="1"/>
      <c r="VLS226" s="1"/>
      <c r="VLT226" s="1"/>
      <c r="VLU226" s="1"/>
      <c r="VLV226" s="1"/>
      <c r="VLW226" s="1"/>
      <c r="VLX226" s="1"/>
      <c r="VLY226" s="1"/>
      <c r="VLZ226" s="1"/>
      <c r="VMA226" s="1"/>
      <c r="VMB226" s="1"/>
      <c r="VMC226" s="1"/>
      <c r="VMD226" s="1"/>
      <c r="VME226" s="1"/>
      <c r="VMF226" s="1"/>
      <c r="VMG226" s="1"/>
      <c r="VMH226" s="1"/>
      <c r="VMI226" s="1"/>
      <c r="VMJ226" s="1"/>
      <c r="VMK226" s="1"/>
      <c r="VML226" s="1"/>
      <c r="VMM226" s="1"/>
      <c r="VMN226" s="1"/>
      <c r="VMO226" s="1"/>
      <c r="VMP226" s="1"/>
      <c r="VMQ226" s="1"/>
      <c r="VMR226" s="1"/>
      <c r="VMS226" s="1"/>
      <c r="VMT226" s="1"/>
      <c r="VMU226" s="1"/>
      <c r="VMV226" s="1"/>
      <c r="VMW226" s="1"/>
      <c r="VMX226" s="1"/>
      <c r="VMY226" s="1"/>
      <c r="VMZ226" s="1"/>
      <c r="VNA226" s="1"/>
      <c r="VNB226" s="1"/>
      <c r="VNC226" s="1"/>
      <c r="VND226" s="1"/>
      <c r="VNE226" s="1"/>
      <c r="VNF226" s="1"/>
      <c r="VNG226" s="1"/>
      <c r="VNH226" s="1"/>
      <c r="VNI226" s="1"/>
      <c r="VNJ226" s="1"/>
      <c r="VNK226" s="1"/>
      <c r="VNL226" s="1"/>
      <c r="VNM226" s="1"/>
      <c r="VNN226" s="1"/>
      <c r="VNO226" s="1"/>
      <c r="VNP226" s="1"/>
      <c r="VNQ226" s="1"/>
      <c r="VNR226" s="1"/>
      <c r="VNS226" s="1"/>
      <c r="VNT226" s="1"/>
      <c r="VNU226" s="1"/>
      <c r="VNV226" s="1"/>
      <c r="VNW226" s="1"/>
      <c r="VNX226" s="1"/>
      <c r="VNY226" s="1"/>
      <c r="VNZ226" s="1"/>
      <c r="VOA226" s="1"/>
      <c r="VOB226" s="1"/>
      <c r="VOC226" s="1"/>
      <c r="VOD226" s="1"/>
      <c r="VOE226" s="1"/>
      <c r="VOF226" s="1"/>
      <c r="VOG226" s="1"/>
      <c r="VOH226" s="1"/>
      <c r="VOI226" s="1"/>
      <c r="VOJ226" s="1"/>
      <c r="VOK226" s="1"/>
      <c r="VOL226" s="1"/>
      <c r="VOM226" s="1"/>
      <c r="VON226" s="1"/>
      <c r="VOO226" s="1"/>
      <c r="VOP226" s="1"/>
      <c r="VOQ226" s="1"/>
      <c r="VOR226" s="1"/>
      <c r="VOS226" s="1"/>
      <c r="VOT226" s="1"/>
      <c r="VOU226" s="1"/>
      <c r="VOV226" s="1"/>
      <c r="VOW226" s="1"/>
      <c r="VOX226" s="1"/>
      <c r="VOY226" s="1"/>
      <c r="VOZ226" s="1"/>
      <c r="VPA226" s="1"/>
      <c r="VPB226" s="1"/>
      <c r="VPC226" s="1"/>
      <c r="VPD226" s="1"/>
      <c r="VPE226" s="1"/>
      <c r="VPF226" s="1"/>
      <c r="VPG226" s="1"/>
      <c r="VPH226" s="1"/>
      <c r="VPI226" s="1"/>
      <c r="VPJ226" s="1"/>
      <c r="VPK226" s="1"/>
      <c r="VPL226" s="1"/>
      <c r="VPM226" s="1"/>
      <c r="VPN226" s="1"/>
      <c r="VPO226" s="1"/>
      <c r="VPP226" s="1"/>
      <c r="VPQ226" s="1"/>
      <c r="VPR226" s="1"/>
      <c r="VPS226" s="1"/>
      <c r="VPT226" s="1"/>
      <c r="VPU226" s="1"/>
      <c r="VPV226" s="1"/>
      <c r="VPW226" s="1"/>
      <c r="VPX226" s="1"/>
      <c r="VPY226" s="1"/>
      <c r="VPZ226" s="1"/>
      <c r="VQA226" s="1"/>
      <c r="VQB226" s="1"/>
      <c r="VQC226" s="1"/>
      <c r="VQD226" s="1"/>
      <c r="VQE226" s="1"/>
      <c r="VQF226" s="1"/>
      <c r="VQG226" s="1"/>
      <c r="VQH226" s="1"/>
      <c r="VQI226" s="1"/>
      <c r="VQJ226" s="1"/>
      <c r="VQK226" s="1"/>
      <c r="VQL226" s="1"/>
      <c r="VQM226" s="1"/>
      <c r="VQN226" s="1"/>
      <c r="VQO226" s="1"/>
      <c r="VQP226" s="1"/>
      <c r="VQQ226" s="1"/>
      <c r="VQR226" s="1"/>
      <c r="VQS226" s="1"/>
      <c r="VQT226" s="1"/>
      <c r="VQU226" s="1"/>
      <c r="VQV226" s="1"/>
      <c r="VQW226" s="1"/>
      <c r="VQX226" s="1"/>
      <c r="VQY226" s="1"/>
      <c r="VQZ226" s="1"/>
      <c r="VRA226" s="1"/>
      <c r="VRB226" s="1"/>
      <c r="VRC226" s="1"/>
      <c r="VRD226" s="1"/>
      <c r="VRE226" s="1"/>
      <c r="VRF226" s="1"/>
      <c r="VRG226" s="1"/>
      <c r="VRH226" s="1"/>
      <c r="VRI226" s="1"/>
      <c r="VRJ226" s="1"/>
      <c r="VRK226" s="1"/>
      <c r="VRL226" s="1"/>
      <c r="VRM226" s="1"/>
      <c r="VRN226" s="1"/>
      <c r="VRO226" s="1"/>
      <c r="VRP226" s="1"/>
      <c r="VRQ226" s="1"/>
      <c r="VRR226" s="1"/>
      <c r="VRS226" s="1"/>
      <c r="VRT226" s="1"/>
      <c r="VRU226" s="1"/>
      <c r="VRV226" s="1"/>
      <c r="VRW226" s="1"/>
      <c r="VRX226" s="1"/>
      <c r="VRY226" s="1"/>
      <c r="VRZ226" s="1"/>
      <c r="VSA226" s="1"/>
      <c r="VSB226" s="1"/>
      <c r="VSC226" s="1"/>
      <c r="VSD226" s="1"/>
      <c r="VSE226" s="1"/>
      <c r="VSF226" s="1"/>
      <c r="VSG226" s="1"/>
      <c r="VSH226" s="1"/>
      <c r="VSI226" s="1"/>
      <c r="VSJ226" s="1"/>
      <c r="VSK226" s="1"/>
      <c r="VSL226" s="1"/>
      <c r="VSM226" s="1"/>
      <c r="VSN226" s="1"/>
      <c r="VSO226" s="1"/>
      <c r="VSP226" s="1"/>
      <c r="VSQ226" s="1"/>
      <c r="VSR226" s="1"/>
      <c r="VSS226" s="1"/>
      <c r="VST226" s="1"/>
      <c r="VSU226" s="1"/>
      <c r="VSV226" s="1"/>
      <c r="VSW226" s="1"/>
      <c r="VSX226" s="1"/>
      <c r="VSY226" s="1"/>
      <c r="VSZ226" s="1"/>
      <c r="VTA226" s="1"/>
      <c r="VTB226" s="1"/>
      <c r="VTC226" s="1"/>
      <c r="VTD226" s="1"/>
      <c r="VTE226" s="1"/>
      <c r="VTF226" s="1"/>
      <c r="VTG226" s="1"/>
      <c r="VTH226" s="1"/>
      <c r="VTI226" s="1"/>
      <c r="VTJ226" s="1"/>
      <c r="VTK226" s="1"/>
      <c r="VTL226" s="1"/>
      <c r="VTM226" s="1"/>
      <c r="VTN226" s="1"/>
      <c r="VTO226" s="1"/>
      <c r="VTP226" s="1"/>
      <c r="VTQ226" s="1"/>
      <c r="VTR226" s="1"/>
      <c r="VTS226" s="1"/>
      <c r="VTT226" s="1"/>
      <c r="VTU226" s="1"/>
      <c r="VTV226" s="1"/>
      <c r="VTW226" s="1"/>
      <c r="VTX226" s="1"/>
      <c r="VTY226" s="1"/>
      <c r="VTZ226" s="1"/>
      <c r="VUA226" s="1"/>
      <c r="VUB226" s="1"/>
      <c r="VUC226" s="1"/>
      <c r="VUD226" s="1"/>
      <c r="VUE226" s="1"/>
      <c r="VUF226" s="1"/>
      <c r="VUG226" s="1"/>
      <c r="VUH226" s="1"/>
      <c r="VUI226" s="1"/>
      <c r="VUJ226" s="1"/>
      <c r="VUK226" s="1"/>
      <c r="VUL226" s="1"/>
      <c r="VUM226" s="1"/>
      <c r="VUN226" s="1"/>
      <c r="VUO226" s="1"/>
      <c r="VUP226" s="1"/>
      <c r="VUQ226" s="1"/>
      <c r="VUR226" s="1"/>
      <c r="VUS226" s="1"/>
      <c r="VUT226" s="1"/>
      <c r="VUU226" s="1"/>
      <c r="VUV226" s="1"/>
      <c r="VUW226" s="1"/>
      <c r="VUX226" s="1"/>
      <c r="VUY226" s="1"/>
      <c r="VUZ226" s="1"/>
      <c r="VVA226" s="1"/>
      <c r="VVB226" s="1"/>
      <c r="VVC226" s="1"/>
      <c r="VVD226" s="1"/>
      <c r="VVE226" s="1"/>
      <c r="VVF226" s="1"/>
      <c r="VVG226" s="1"/>
      <c r="VVH226" s="1"/>
      <c r="VVI226" s="1"/>
      <c r="VVJ226" s="1"/>
      <c r="VVK226" s="1"/>
      <c r="VVL226" s="1"/>
      <c r="VVM226" s="1"/>
      <c r="VVN226" s="1"/>
      <c r="VVO226" s="1"/>
      <c r="VVP226" s="1"/>
      <c r="VVQ226" s="1"/>
      <c r="VVR226" s="1"/>
      <c r="VVS226" s="1"/>
      <c r="VVT226" s="1"/>
      <c r="VVU226" s="1"/>
      <c r="VVV226" s="1"/>
      <c r="VVW226" s="1"/>
      <c r="VVX226" s="1"/>
      <c r="VVY226" s="1"/>
      <c r="VVZ226" s="1"/>
      <c r="VWA226" s="1"/>
      <c r="VWB226" s="1"/>
      <c r="VWC226" s="1"/>
      <c r="VWD226" s="1"/>
      <c r="VWE226" s="1"/>
      <c r="VWF226" s="1"/>
      <c r="VWG226" s="1"/>
      <c r="VWH226" s="1"/>
      <c r="VWI226" s="1"/>
      <c r="VWJ226" s="1"/>
      <c r="VWK226" s="1"/>
      <c r="VWL226" s="1"/>
      <c r="VWM226" s="1"/>
      <c r="VWN226" s="1"/>
      <c r="VWO226" s="1"/>
      <c r="VWP226" s="1"/>
      <c r="VWQ226" s="1"/>
      <c r="VWR226" s="1"/>
      <c r="VWS226" s="1"/>
      <c r="VWT226" s="1"/>
      <c r="VWU226" s="1"/>
      <c r="VWV226" s="1"/>
      <c r="VWW226" s="1"/>
      <c r="VWX226" s="1"/>
      <c r="VWY226" s="1"/>
      <c r="VWZ226" s="1"/>
      <c r="VXA226" s="1"/>
      <c r="VXB226" s="1"/>
      <c r="VXC226" s="1"/>
      <c r="VXD226" s="1"/>
      <c r="VXE226" s="1"/>
      <c r="VXF226" s="1"/>
      <c r="VXG226" s="1"/>
      <c r="VXH226" s="1"/>
      <c r="VXI226" s="1"/>
      <c r="VXJ226" s="1"/>
      <c r="VXK226" s="1"/>
      <c r="VXL226" s="1"/>
      <c r="VXM226" s="1"/>
      <c r="VXN226" s="1"/>
      <c r="VXO226" s="1"/>
      <c r="VXP226" s="1"/>
      <c r="VXQ226" s="1"/>
      <c r="VXR226" s="1"/>
      <c r="VXS226" s="1"/>
      <c r="VXT226" s="1"/>
      <c r="VXU226" s="1"/>
      <c r="VXV226" s="1"/>
      <c r="VXW226" s="1"/>
      <c r="VXX226" s="1"/>
      <c r="VXY226" s="1"/>
      <c r="VXZ226" s="1"/>
      <c r="VYA226" s="1"/>
      <c r="VYB226" s="1"/>
      <c r="VYC226" s="1"/>
      <c r="VYD226" s="1"/>
      <c r="VYE226" s="1"/>
      <c r="VYF226" s="1"/>
      <c r="VYG226" s="1"/>
      <c r="VYH226" s="1"/>
      <c r="VYI226" s="1"/>
      <c r="VYJ226" s="1"/>
      <c r="VYK226" s="1"/>
      <c r="VYL226" s="1"/>
      <c r="VYM226" s="1"/>
      <c r="VYN226" s="1"/>
      <c r="VYO226" s="1"/>
      <c r="VYP226" s="1"/>
      <c r="VYQ226" s="1"/>
      <c r="VYR226" s="1"/>
      <c r="VYS226" s="1"/>
      <c r="VYT226" s="1"/>
      <c r="VYU226" s="1"/>
      <c r="VYV226" s="1"/>
      <c r="VYW226" s="1"/>
      <c r="VYX226" s="1"/>
      <c r="VYY226" s="1"/>
      <c r="VYZ226" s="1"/>
      <c r="VZA226" s="1"/>
      <c r="VZB226" s="1"/>
      <c r="VZC226" s="1"/>
      <c r="VZD226" s="1"/>
      <c r="VZE226" s="1"/>
      <c r="VZF226" s="1"/>
      <c r="VZG226" s="1"/>
      <c r="VZH226" s="1"/>
      <c r="VZI226" s="1"/>
      <c r="VZJ226" s="1"/>
      <c r="VZK226" s="1"/>
      <c r="VZL226" s="1"/>
      <c r="VZM226" s="1"/>
      <c r="VZN226" s="1"/>
      <c r="VZO226" s="1"/>
      <c r="VZP226" s="1"/>
      <c r="VZQ226" s="1"/>
      <c r="VZR226" s="1"/>
      <c r="VZS226" s="1"/>
      <c r="VZT226" s="1"/>
      <c r="VZU226" s="1"/>
      <c r="VZV226" s="1"/>
      <c r="VZW226" s="1"/>
      <c r="VZX226" s="1"/>
      <c r="VZY226" s="1"/>
      <c r="VZZ226" s="1"/>
      <c r="WAA226" s="1"/>
      <c r="WAB226" s="1"/>
      <c r="WAC226" s="1"/>
      <c r="WAD226" s="1"/>
      <c r="WAE226" s="1"/>
      <c r="WAF226" s="1"/>
      <c r="WAG226" s="1"/>
      <c r="WAH226" s="1"/>
      <c r="WAI226" s="1"/>
      <c r="WAJ226" s="1"/>
      <c r="WAK226" s="1"/>
      <c r="WAL226" s="1"/>
      <c r="WAM226" s="1"/>
      <c r="WAN226" s="1"/>
      <c r="WAO226" s="1"/>
      <c r="WAP226" s="1"/>
      <c r="WAQ226" s="1"/>
      <c r="WAR226" s="1"/>
      <c r="WAS226" s="1"/>
      <c r="WAT226" s="1"/>
      <c r="WAU226" s="1"/>
      <c r="WAV226" s="1"/>
      <c r="WAW226" s="1"/>
      <c r="WAX226" s="1"/>
      <c r="WAY226" s="1"/>
      <c r="WAZ226" s="1"/>
      <c r="WBA226" s="1"/>
      <c r="WBB226" s="1"/>
      <c r="WBC226" s="1"/>
      <c r="WBD226" s="1"/>
      <c r="WBE226" s="1"/>
      <c r="WBF226" s="1"/>
      <c r="WBG226" s="1"/>
      <c r="WBH226" s="1"/>
      <c r="WBI226" s="1"/>
      <c r="WBJ226" s="1"/>
      <c r="WBK226" s="1"/>
      <c r="WBL226" s="1"/>
      <c r="WBM226" s="1"/>
      <c r="WBN226" s="1"/>
      <c r="WBO226" s="1"/>
      <c r="WBP226" s="1"/>
      <c r="WBQ226" s="1"/>
      <c r="WBR226" s="1"/>
      <c r="WBS226" s="1"/>
      <c r="WBT226" s="1"/>
      <c r="WBU226" s="1"/>
      <c r="WBV226" s="1"/>
      <c r="WBW226" s="1"/>
      <c r="WBX226" s="1"/>
      <c r="WBY226" s="1"/>
      <c r="WBZ226" s="1"/>
      <c r="WCA226" s="1"/>
      <c r="WCB226" s="1"/>
      <c r="WCC226" s="1"/>
      <c r="WCD226" s="1"/>
      <c r="WCE226" s="1"/>
      <c r="WCF226" s="1"/>
      <c r="WCG226" s="1"/>
      <c r="WCH226" s="1"/>
      <c r="WCI226" s="1"/>
      <c r="WCJ226" s="1"/>
      <c r="WCK226" s="1"/>
      <c r="WCL226" s="1"/>
      <c r="WCM226" s="1"/>
      <c r="WCN226" s="1"/>
      <c r="WCO226" s="1"/>
      <c r="WCP226" s="1"/>
      <c r="WCQ226" s="1"/>
      <c r="WCR226" s="1"/>
      <c r="WCS226" s="1"/>
      <c r="WCT226" s="1"/>
      <c r="WCU226" s="1"/>
      <c r="WCV226" s="1"/>
      <c r="WCW226" s="1"/>
      <c r="WCX226" s="1"/>
      <c r="WCY226" s="1"/>
      <c r="WCZ226" s="1"/>
      <c r="WDA226" s="1"/>
      <c r="WDB226" s="1"/>
      <c r="WDC226" s="1"/>
      <c r="WDD226" s="1"/>
      <c r="WDE226" s="1"/>
      <c r="WDF226" s="1"/>
      <c r="WDG226" s="1"/>
      <c r="WDH226" s="1"/>
      <c r="WDI226" s="1"/>
      <c r="WDJ226" s="1"/>
      <c r="WDK226" s="1"/>
      <c r="WDL226" s="1"/>
      <c r="WDM226" s="1"/>
      <c r="WDN226" s="1"/>
      <c r="WDO226" s="1"/>
      <c r="WDP226" s="1"/>
      <c r="WDQ226" s="1"/>
      <c r="WDR226" s="1"/>
      <c r="WDS226" s="1"/>
      <c r="WDT226" s="1"/>
      <c r="WDU226" s="1"/>
      <c r="WDV226" s="1"/>
      <c r="WDW226" s="1"/>
      <c r="WDX226" s="1"/>
      <c r="WDY226" s="1"/>
      <c r="WDZ226" s="1"/>
      <c r="WEA226" s="1"/>
      <c r="WEB226" s="1"/>
      <c r="WEC226" s="1"/>
      <c r="WED226" s="1"/>
      <c r="WEE226" s="1"/>
      <c r="WEF226" s="1"/>
      <c r="WEG226" s="1"/>
      <c r="WEH226" s="1"/>
      <c r="WEI226" s="1"/>
      <c r="WEJ226" s="1"/>
      <c r="WEK226" s="1"/>
      <c r="WEL226" s="1"/>
      <c r="WEM226" s="1"/>
      <c r="WEN226" s="1"/>
      <c r="WEO226" s="1"/>
      <c r="WEP226" s="1"/>
      <c r="WEQ226" s="1"/>
      <c r="WER226" s="1"/>
      <c r="WES226" s="1"/>
      <c r="WET226" s="1"/>
      <c r="WEU226" s="1"/>
      <c r="WEV226" s="1"/>
      <c r="WEW226" s="1"/>
      <c r="WEX226" s="1"/>
      <c r="WEY226" s="1"/>
      <c r="WEZ226" s="1"/>
      <c r="WFA226" s="1"/>
      <c r="WFB226" s="1"/>
      <c r="WFC226" s="1"/>
      <c r="WFD226" s="1"/>
      <c r="WFE226" s="1"/>
      <c r="WFF226" s="1"/>
      <c r="WFG226" s="1"/>
      <c r="WFH226" s="1"/>
      <c r="WFI226" s="1"/>
      <c r="WFJ226" s="1"/>
      <c r="WFK226" s="1"/>
      <c r="WFL226" s="1"/>
      <c r="WFM226" s="1"/>
      <c r="WFN226" s="1"/>
      <c r="WFO226" s="1"/>
      <c r="WFP226" s="1"/>
      <c r="WFQ226" s="1"/>
      <c r="WFR226" s="1"/>
      <c r="WFS226" s="1"/>
      <c r="WFT226" s="1"/>
      <c r="WFU226" s="1"/>
      <c r="WFV226" s="1"/>
      <c r="WFW226" s="1"/>
      <c r="WFX226" s="1"/>
      <c r="WFY226" s="1"/>
      <c r="WFZ226" s="1"/>
      <c r="WGA226" s="1"/>
      <c r="WGB226" s="1"/>
      <c r="WGC226" s="1"/>
      <c r="WGD226" s="1"/>
      <c r="WGE226" s="1"/>
      <c r="WGF226" s="1"/>
      <c r="WGG226" s="1"/>
      <c r="WGH226" s="1"/>
      <c r="WGI226" s="1"/>
      <c r="WGJ226" s="1"/>
      <c r="WGK226" s="1"/>
      <c r="WGL226" s="1"/>
      <c r="WGM226" s="1"/>
      <c r="WGN226" s="1"/>
      <c r="WGO226" s="1"/>
      <c r="WGP226" s="1"/>
      <c r="WGQ226" s="1"/>
      <c r="WGR226" s="1"/>
      <c r="WGS226" s="1"/>
      <c r="WGT226" s="1"/>
      <c r="WGU226" s="1"/>
      <c r="WGV226" s="1"/>
      <c r="WGW226" s="1"/>
      <c r="WGX226" s="1"/>
      <c r="WGY226" s="1"/>
      <c r="WGZ226" s="1"/>
      <c r="WHA226" s="1"/>
      <c r="WHB226" s="1"/>
      <c r="WHC226" s="1"/>
      <c r="WHD226" s="1"/>
      <c r="WHE226" s="1"/>
      <c r="WHF226" s="1"/>
      <c r="WHG226" s="1"/>
      <c r="WHH226" s="1"/>
      <c r="WHI226" s="1"/>
      <c r="WHJ226" s="1"/>
      <c r="WHK226" s="1"/>
      <c r="WHL226" s="1"/>
      <c r="WHM226" s="1"/>
      <c r="WHN226" s="1"/>
      <c r="WHO226" s="1"/>
      <c r="WHP226" s="1"/>
      <c r="WHQ226" s="1"/>
      <c r="WHR226" s="1"/>
      <c r="WHS226" s="1"/>
      <c r="WHT226" s="1"/>
      <c r="WHU226" s="1"/>
      <c r="WHV226" s="1"/>
      <c r="WHW226" s="1"/>
      <c r="WHX226" s="1"/>
      <c r="WHY226" s="1"/>
      <c r="WHZ226" s="1"/>
      <c r="WIA226" s="1"/>
      <c r="WIB226" s="1"/>
      <c r="WIC226" s="1"/>
      <c r="WID226" s="1"/>
      <c r="WIE226" s="1"/>
      <c r="WIF226" s="1"/>
      <c r="WIG226" s="1"/>
      <c r="WIH226" s="1"/>
      <c r="WII226" s="1"/>
      <c r="WIJ226" s="1"/>
      <c r="WIK226" s="1"/>
      <c r="WIL226" s="1"/>
      <c r="WIM226" s="1"/>
      <c r="WIN226" s="1"/>
      <c r="WIO226" s="1"/>
      <c r="WIP226" s="1"/>
      <c r="WIQ226" s="1"/>
      <c r="WIR226" s="1"/>
      <c r="WIS226" s="1"/>
      <c r="WIT226" s="1"/>
      <c r="WIU226" s="1"/>
      <c r="WIV226" s="1"/>
      <c r="WIW226" s="1"/>
      <c r="WIX226" s="1"/>
      <c r="WIY226" s="1"/>
      <c r="WIZ226" s="1"/>
      <c r="WJA226" s="1"/>
      <c r="WJB226" s="1"/>
      <c r="WJC226" s="1"/>
      <c r="WJD226" s="1"/>
      <c r="WJE226" s="1"/>
      <c r="WJF226" s="1"/>
      <c r="WJG226" s="1"/>
      <c r="WJH226" s="1"/>
      <c r="WJI226" s="1"/>
      <c r="WJJ226" s="1"/>
      <c r="WJK226" s="1"/>
      <c r="WJL226" s="1"/>
      <c r="WJM226" s="1"/>
      <c r="WJN226" s="1"/>
      <c r="WJO226" s="1"/>
      <c r="WJP226" s="1"/>
      <c r="WJQ226" s="1"/>
      <c r="WJR226" s="1"/>
      <c r="WJS226" s="1"/>
      <c r="WJT226" s="1"/>
      <c r="WJU226" s="1"/>
      <c r="WJV226" s="1"/>
      <c r="WJW226" s="1"/>
      <c r="WJX226" s="1"/>
      <c r="WJY226" s="1"/>
      <c r="WJZ226" s="1"/>
      <c r="WKA226" s="1"/>
      <c r="WKB226" s="1"/>
      <c r="WKC226" s="1"/>
      <c r="WKD226" s="1"/>
      <c r="WKE226" s="1"/>
      <c r="WKF226" s="1"/>
      <c r="WKG226" s="1"/>
      <c r="WKH226" s="1"/>
      <c r="WKI226" s="1"/>
      <c r="WKJ226" s="1"/>
      <c r="WKK226" s="1"/>
      <c r="WKL226" s="1"/>
      <c r="WKM226" s="1"/>
      <c r="WKN226" s="1"/>
      <c r="WKO226" s="1"/>
      <c r="WKP226" s="1"/>
      <c r="WKQ226" s="1"/>
      <c r="WKR226" s="1"/>
      <c r="WKS226" s="1"/>
      <c r="WKT226" s="1"/>
      <c r="WKU226" s="1"/>
      <c r="WKV226" s="1"/>
      <c r="WKW226" s="1"/>
      <c r="WKX226" s="1"/>
      <c r="WKY226" s="1"/>
      <c r="WKZ226" s="1"/>
      <c r="WLA226" s="1"/>
      <c r="WLB226" s="1"/>
      <c r="WLC226" s="1"/>
      <c r="WLD226" s="1"/>
      <c r="WLE226" s="1"/>
      <c r="WLF226" s="1"/>
      <c r="WLG226" s="1"/>
      <c r="WLH226" s="1"/>
      <c r="WLI226" s="1"/>
      <c r="WLJ226" s="1"/>
      <c r="WLK226" s="1"/>
      <c r="WLL226" s="1"/>
      <c r="WLM226" s="1"/>
      <c r="WLN226" s="1"/>
      <c r="WLO226" s="1"/>
      <c r="WLP226" s="1"/>
      <c r="WLQ226" s="1"/>
      <c r="WLR226" s="1"/>
      <c r="WLS226" s="1"/>
      <c r="WLT226" s="1"/>
      <c r="WLU226" s="1"/>
      <c r="WLV226" s="1"/>
      <c r="WLW226" s="1"/>
      <c r="WLX226" s="1"/>
      <c r="WLY226" s="1"/>
      <c r="WLZ226" s="1"/>
      <c r="WMA226" s="1"/>
      <c r="WMB226" s="1"/>
      <c r="WMC226" s="1"/>
      <c r="WMD226" s="1"/>
      <c r="WME226" s="1"/>
      <c r="WMF226" s="1"/>
      <c r="WMG226" s="1"/>
      <c r="WMH226" s="1"/>
      <c r="WMI226" s="1"/>
      <c r="WMJ226" s="1"/>
      <c r="WMK226" s="1"/>
      <c r="WML226" s="1"/>
      <c r="WMM226" s="1"/>
      <c r="WMN226" s="1"/>
      <c r="WMO226" s="1"/>
      <c r="WMP226" s="1"/>
      <c r="WMQ226" s="1"/>
      <c r="WMR226" s="1"/>
      <c r="WMS226" s="1"/>
      <c r="WMT226" s="1"/>
      <c r="WMU226" s="1"/>
      <c r="WMV226" s="1"/>
      <c r="WMW226" s="1"/>
      <c r="WMX226" s="1"/>
      <c r="WMY226" s="1"/>
      <c r="WMZ226" s="1"/>
      <c r="WNA226" s="1"/>
      <c r="WNB226" s="1"/>
      <c r="WNC226" s="1"/>
      <c r="WND226" s="1"/>
      <c r="WNE226" s="1"/>
      <c r="WNF226" s="1"/>
      <c r="WNG226" s="1"/>
      <c r="WNH226" s="1"/>
      <c r="WNI226" s="1"/>
      <c r="WNJ226" s="1"/>
      <c r="WNK226" s="1"/>
      <c r="WNL226" s="1"/>
      <c r="WNM226" s="1"/>
      <c r="WNN226" s="1"/>
      <c r="WNO226" s="1"/>
      <c r="WNP226" s="1"/>
      <c r="WNQ226" s="1"/>
      <c r="WNR226" s="1"/>
      <c r="WNS226" s="1"/>
      <c r="WNT226" s="1"/>
      <c r="WNU226" s="1"/>
      <c r="WNV226" s="1"/>
      <c r="WNW226" s="1"/>
      <c r="WNX226" s="1"/>
      <c r="WNY226" s="1"/>
      <c r="WNZ226" s="1"/>
      <c r="WOA226" s="1"/>
      <c r="WOB226" s="1"/>
      <c r="WOC226" s="1"/>
      <c r="WOD226" s="1"/>
      <c r="WOE226" s="1"/>
      <c r="WOF226" s="1"/>
      <c r="WOG226" s="1"/>
      <c r="WOH226" s="1"/>
      <c r="WOI226" s="1"/>
      <c r="WOJ226" s="1"/>
      <c r="WOK226" s="1"/>
      <c r="WOL226" s="1"/>
      <c r="WOM226" s="1"/>
      <c r="WON226" s="1"/>
      <c r="WOO226" s="1"/>
      <c r="WOP226" s="1"/>
      <c r="WOQ226" s="1"/>
      <c r="WOR226" s="1"/>
      <c r="WOS226" s="1"/>
      <c r="WOT226" s="1"/>
      <c r="WOU226" s="1"/>
      <c r="WOV226" s="1"/>
      <c r="WOW226" s="1"/>
      <c r="WOX226" s="1"/>
      <c r="WOY226" s="1"/>
      <c r="WOZ226" s="1"/>
      <c r="WPA226" s="1"/>
      <c r="WPB226" s="1"/>
      <c r="WPC226" s="1"/>
      <c r="WPD226" s="1"/>
      <c r="WPE226" s="1"/>
      <c r="WPF226" s="1"/>
      <c r="WPG226" s="1"/>
      <c r="WPH226" s="1"/>
      <c r="WPI226" s="1"/>
      <c r="WPJ226" s="1"/>
      <c r="WPK226" s="1"/>
      <c r="WPL226" s="1"/>
      <c r="WPM226" s="1"/>
      <c r="WPN226" s="1"/>
      <c r="WPO226" s="1"/>
      <c r="WPP226" s="1"/>
      <c r="WPQ226" s="1"/>
      <c r="WPR226" s="1"/>
      <c r="WPS226" s="1"/>
      <c r="WPT226" s="1"/>
      <c r="WPU226" s="1"/>
      <c r="WPV226" s="1"/>
      <c r="WPW226" s="1"/>
      <c r="WPX226" s="1"/>
      <c r="WPY226" s="1"/>
      <c r="WPZ226" s="1"/>
      <c r="WQA226" s="1"/>
      <c r="WQB226" s="1"/>
      <c r="WQC226" s="1"/>
      <c r="WQD226" s="1"/>
      <c r="WQE226" s="1"/>
      <c r="WQF226" s="1"/>
      <c r="WQG226" s="1"/>
      <c r="WQH226" s="1"/>
      <c r="WQI226" s="1"/>
      <c r="WQJ226" s="1"/>
      <c r="WQK226" s="1"/>
      <c r="WQL226" s="1"/>
      <c r="WQM226" s="1"/>
      <c r="WQN226" s="1"/>
      <c r="WQO226" s="1"/>
      <c r="WQP226" s="1"/>
      <c r="WQQ226" s="1"/>
      <c r="WQR226" s="1"/>
      <c r="WQS226" s="1"/>
      <c r="WQT226" s="1"/>
      <c r="WQU226" s="1"/>
      <c r="WQV226" s="1"/>
      <c r="WQW226" s="1"/>
      <c r="WQX226" s="1"/>
      <c r="WQY226" s="1"/>
      <c r="WQZ226" s="1"/>
      <c r="WRA226" s="1"/>
      <c r="WRB226" s="1"/>
      <c r="WRC226" s="1"/>
      <c r="WRD226" s="1"/>
      <c r="WRE226" s="1"/>
      <c r="WRF226" s="1"/>
      <c r="WRG226" s="1"/>
      <c r="WRH226" s="1"/>
      <c r="WRI226" s="1"/>
      <c r="WRJ226" s="1"/>
      <c r="WRK226" s="1"/>
      <c r="WRL226" s="1"/>
      <c r="WRM226" s="1"/>
      <c r="WRN226" s="1"/>
      <c r="WRO226" s="1"/>
      <c r="WRP226" s="1"/>
      <c r="WRQ226" s="1"/>
      <c r="WRR226" s="1"/>
      <c r="WRS226" s="1"/>
      <c r="WRT226" s="1"/>
      <c r="WRU226" s="1"/>
      <c r="WRV226" s="1"/>
      <c r="WRW226" s="1"/>
      <c r="WRX226" s="1"/>
      <c r="WRY226" s="1"/>
      <c r="WRZ226" s="1"/>
      <c r="WSA226" s="1"/>
      <c r="WSB226" s="1"/>
      <c r="WSC226" s="1"/>
      <c r="WSD226" s="1"/>
      <c r="WSE226" s="1"/>
      <c r="WSF226" s="1"/>
      <c r="WSG226" s="1"/>
      <c r="WSH226" s="1"/>
      <c r="WSI226" s="1"/>
      <c r="WSJ226" s="1"/>
      <c r="WSK226" s="1"/>
      <c r="WSL226" s="1"/>
      <c r="WSM226" s="1"/>
      <c r="WSN226" s="1"/>
      <c r="WSO226" s="1"/>
      <c r="WSP226" s="1"/>
      <c r="WSQ226" s="1"/>
      <c r="WSR226" s="1"/>
      <c r="WSS226" s="1"/>
      <c r="WST226" s="1"/>
      <c r="WSU226" s="1"/>
      <c r="WSV226" s="1"/>
      <c r="WSW226" s="1"/>
      <c r="WSX226" s="1"/>
      <c r="WSY226" s="1"/>
      <c r="WSZ226" s="1"/>
      <c r="WTA226" s="1"/>
      <c r="WTB226" s="1"/>
      <c r="WTC226" s="1"/>
      <c r="WTD226" s="1"/>
      <c r="WTE226" s="1"/>
      <c r="WTF226" s="1"/>
      <c r="WTG226" s="1"/>
      <c r="WTH226" s="1"/>
      <c r="WTI226" s="1"/>
      <c r="WTJ226" s="1"/>
      <c r="WTK226" s="1"/>
      <c r="WTL226" s="1"/>
      <c r="WTM226" s="1"/>
      <c r="WTN226" s="1"/>
      <c r="WTO226" s="1"/>
      <c r="WTP226" s="1"/>
      <c r="WTQ226" s="1"/>
      <c r="WTR226" s="1"/>
      <c r="WTS226" s="1"/>
      <c r="WTT226" s="1"/>
      <c r="WTU226" s="1"/>
      <c r="WTV226" s="1"/>
      <c r="WTW226" s="1"/>
      <c r="WTX226" s="1"/>
      <c r="WTY226" s="1"/>
      <c r="WTZ226" s="1"/>
      <c r="WUA226" s="1"/>
      <c r="WUB226" s="1"/>
      <c r="WUC226" s="1"/>
      <c r="WUD226" s="1"/>
      <c r="WUE226" s="1"/>
      <c r="WUF226" s="1"/>
      <c r="WUG226" s="1"/>
      <c r="WUH226" s="1"/>
      <c r="WUI226" s="1"/>
      <c r="WUJ226" s="1"/>
      <c r="WUK226" s="1"/>
      <c r="WUL226" s="1"/>
      <c r="WUM226" s="1"/>
      <c r="WUN226" s="1"/>
      <c r="WUO226" s="1"/>
      <c r="WUP226" s="1"/>
      <c r="WUQ226" s="1"/>
      <c r="WUR226" s="1"/>
      <c r="WUS226" s="1"/>
      <c r="WUT226" s="1"/>
      <c r="WUU226" s="1"/>
      <c r="WUV226" s="1"/>
      <c r="WUW226" s="1"/>
      <c r="WUX226" s="1"/>
      <c r="WUY226" s="1"/>
      <c r="WUZ226" s="1"/>
      <c r="WVA226" s="1"/>
      <c r="WVB226" s="1"/>
      <c r="WVC226" s="1"/>
      <c r="WVD226" s="1"/>
      <c r="WVE226" s="1"/>
      <c r="WVF226" s="1"/>
      <c r="WVG226" s="1"/>
      <c r="WVH226" s="1"/>
      <c r="WVI226" s="1"/>
      <c r="WVJ226" s="1"/>
      <c r="WVK226" s="1"/>
      <c r="WVL226" s="1"/>
      <c r="WVM226" s="1"/>
      <c r="WVN226" s="1"/>
      <c r="WVO226" s="1"/>
      <c r="WVP226" s="1"/>
      <c r="WVQ226" s="1"/>
      <c r="WVR226" s="1"/>
      <c r="WVS226" s="1"/>
      <c r="WVT226" s="1"/>
      <c r="WVU226" s="1"/>
      <c r="WVV226" s="1"/>
      <c r="WVW226" s="1"/>
      <c r="WVX226" s="1"/>
      <c r="WVY226" s="1"/>
      <c r="WVZ226" s="1"/>
      <c r="WWA226" s="1"/>
      <c r="WWB226" s="1"/>
      <c r="WWC226" s="1"/>
      <c r="WWD226" s="1"/>
      <c r="WWE226" s="1"/>
      <c r="WWF226" s="1"/>
      <c r="WWG226" s="1"/>
      <c r="WWH226" s="1"/>
      <c r="WWI226" s="1"/>
      <c r="WWJ226" s="1"/>
      <c r="WWK226" s="1"/>
      <c r="WWL226" s="1"/>
      <c r="WWM226" s="1"/>
      <c r="WWN226" s="1"/>
      <c r="WWO226" s="1"/>
      <c r="WWP226" s="1"/>
      <c r="WWQ226" s="1"/>
      <c r="WWR226" s="1"/>
      <c r="WWS226" s="1"/>
      <c r="WWT226" s="1"/>
      <c r="WWU226" s="1"/>
      <c r="WWV226" s="1"/>
      <c r="WWW226" s="1"/>
      <c r="WWX226" s="1"/>
      <c r="WWY226" s="1"/>
      <c r="WWZ226" s="1"/>
      <c r="WXA226" s="1"/>
      <c r="WXB226" s="1"/>
      <c r="WXC226" s="1"/>
      <c r="WXD226" s="1"/>
      <c r="WXE226" s="1"/>
      <c r="WXF226" s="1"/>
      <c r="WXG226" s="1"/>
      <c r="WXH226" s="1"/>
      <c r="WXI226" s="1"/>
      <c r="WXJ226" s="1"/>
      <c r="WXK226" s="1"/>
      <c r="WXL226" s="1"/>
      <c r="WXM226" s="1"/>
      <c r="WXN226" s="1"/>
      <c r="WXO226" s="1"/>
      <c r="WXP226" s="1"/>
      <c r="WXQ226" s="1"/>
      <c r="WXR226" s="1"/>
      <c r="WXS226" s="1"/>
      <c r="WXT226" s="1"/>
      <c r="WXU226" s="1"/>
      <c r="WXV226" s="1"/>
      <c r="WXW226" s="1"/>
      <c r="WXX226" s="1"/>
      <c r="WXY226" s="1"/>
      <c r="WXZ226" s="1"/>
      <c r="WYA226" s="1"/>
      <c r="WYB226" s="1"/>
      <c r="WYC226" s="1"/>
      <c r="WYD226" s="1"/>
      <c r="WYE226" s="1"/>
      <c r="WYF226" s="1"/>
      <c r="WYG226" s="1"/>
      <c r="WYH226" s="1"/>
      <c r="WYI226" s="1"/>
      <c r="WYJ226" s="1"/>
      <c r="WYK226" s="1"/>
      <c r="WYL226" s="1"/>
      <c r="WYM226" s="1"/>
      <c r="WYN226" s="1"/>
      <c r="WYO226" s="1"/>
      <c r="WYP226" s="1"/>
      <c r="WYQ226" s="1"/>
      <c r="WYR226" s="1"/>
      <c r="WYS226" s="1"/>
      <c r="WYT226" s="1"/>
      <c r="WYU226" s="1"/>
      <c r="WYV226" s="1"/>
      <c r="WYW226" s="1"/>
      <c r="WYX226" s="1"/>
      <c r="WYY226" s="1"/>
      <c r="WYZ226" s="1"/>
      <c r="WZA226" s="1"/>
      <c r="WZB226" s="1"/>
      <c r="WZC226" s="1"/>
      <c r="WZD226" s="1"/>
      <c r="WZE226" s="1"/>
      <c r="WZF226" s="1"/>
      <c r="WZG226" s="1"/>
      <c r="WZH226" s="1"/>
      <c r="WZI226" s="1"/>
      <c r="WZJ226" s="1"/>
      <c r="WZK226" s="1"/>
      <c r="WZL226" s="1"/>
      <c r="WZM226" s="1"/>
      <c r="WZN226" s="1"/>
      <c r="WZO226" s="1"/>
      <c r="WZP226" s="1"/>
      <c r="WZQ226" s="1"/>
      <c r="WZR226" s="1"/>
      <c r="WZS226" s="1"/>
      <c r="WZT226" s="1"/>
      <c r="WZU226" s="1"/>
      <c r="WZV226" s="1"/>
      <c r="WZW226" s="1"/>
      <c r="WZX226" s="1"/>
      <c r="WZY226" s="1"/>
      <c r="WZZ226" s="1"/>
      <c r="XAA226" s="1"/>
      <c r="XAB226" s="1"/>
      <c r="XAC226" s="1"/>
      <c r="XAD226" s="1"/>
      <c r="XAE226" s="1"/>
      <c r="XAF226" s="1"/>
      <c r="XAG226" s="1"/>
      <c r="XAH226" s="1"/>
      <c r="XAI226" s="1"/>
      <c r="XAJ226" s="1"/>
      <c r="XAK226" s="1"/>
      <c r="XAL226" s="1"/>
      <c r="XAM226" s="1"/>
      <c r="XAN226" s="1"/>
      <c r="XAO226" s="1"/>
      <c r="XAP226" s="1"/>
      <c r="XAQ226" s="1"/>
      <c r="XAR226" s="1"/>
      <c r="XAS226" s="1"/>
      <c r="XAT226" s="1"/>
      <c r="XAU226" s="1"/>
      <c r="XAV226" s="1"/>
      <c r="XAW226" s="1"/>
      <c r="XAX226" s="1"/>
      <c r="XAY226" s="1"/>
      <c r="XAZ226" s="1"/>
      <c r="XBA226" s="1"/>
      <c r="XBB226" s="1"/>
      <c r="XBC226" s="1"/>
      <c r="XBD226" s="1"/>
      <c r="XBE226" s="1"/>
      <c r="XBF226" s="1"/>
      <c r="XBG226" s="1"/>
      <c r="XBH226" s="1"/>
      <c r="XBI226" s="1"/>
      <c r="XBJ226" s="1"/>
      <c r="XBK226" s="1"/>
      <c r="XBL226" s="1"/>
      <c r="XBM226" s="1"/>
      <c r="XBN226" s="1"/>
      <c r="XBO226" s="1"/>
      <c r="XBP226" s="1"/>
      <c r="XBQ226" s="1"/>
      <c r="XBR226" s="1"/>
      <c r="XBS226" s="1"/>
      <c r="XBT226" s="1"/>
      <c r="XBU226" s="1"/>
      <c r="XBV226" s="1"/>
      <c r="XBW226" s="1"/>
      <c r="XBX226" s="1"/>
      <c r="XBY226" s="1"/>
      <c r="XBZ226" s="1"/>
      <c r="XCA226" s="1"/>
      <c r="XCB226" s="1"/>
      <c r="XCC226" s="1"/>
      <c r="XCD226" s="1"/>
      <c r="XCE226" s="1"/>
      <c r="XCF226" s="1"/>
      <c r="XCG226" s="1"/>
      <c r="XCH226" s="1"/>
      <c r="XCI226" s="1"/>
      <c r="XCJ226" s="1"/>
      <c r="XCK226" s="1"/>
      <c r="XCL226" s="1"/>
      <c r="XCM226" s="1"/>
      <c r="XCN226" s="1"/>
      <c r="XCO226" s="1"/>
      <c r="XCP226" s="1"/>
      <c r="XCQ226" s="1"/>
      <c r="XCR226" s="1"/>
      <c r="XCS226" s="1"/>
      <c r="XCT226" s="1"/>
      <c r="XCU226" s="1"/>
      <c r="XCV226" s="1"/>
      <c r="XCW226" s="1"/>
      <c r="XCX226" s="1"/>
      <c r="XCY226" s="1"/>
      <c r="XCZ226" s="1"/>
      <c r="XDA226" s="1"/>
      <c r="XDB226" s="1"/>
      <c r="XDC226" s="1"/>
      <c r="XDD226" s="1"/>
      <c r="XDE226" s="1"/>
      <c r="XDF226" s="1"/>
      <c r="XDG226" s="1"/>
      <c r="XDH226" s="1"/>
      <c r="XDI226" s="1"/>
      <c r="XDJ226" s="1"/>
      <c r="XDK226" s="1"/>
      <c r="XDL226" s="1"/>
      <c r="XDM226" s="1"/>
      <c r="XDN226" s="1"/>
      <c r="XDO226" s="1"/>
      <c r="XDP226" s="1"/>
      <c r="XDQ226" s="1"/>
      <c r="XDR226" s="1"/>
      <c r="XDS226" s="1"/>
      <c r="XDT226" s="1"/>
      <c r="XDU226" s="1"/>
      <c r="XDV226" s="1"/>
      <c r="XDW226" s="1"/>
      <c r="XDX226" s="1"/>
      <c r="XDY226" s="1"/>
      <c r="XDZ226" s="1"/>
      <c r="XEA226" s="1"/>
      <c r="XEB226" s="1"/>
      <c r="XEC226" s="1"/>
      <c r="XED226" s="1"/>
      <c r="XEE226" s="1"/>
      <c r="XEF226" s="1"/>
      <c r="XEG226" s="1"/>
      <c r="XEH226" s="1"/>
      <c r="XEI226" s="1"/>
      <c r="XEJ226" s="1"/>
      <c r="XEK226" s="1"/>
      <c r="XEL226" s="1"/>
      <c r="XEM226" s="1"/>
      <c r="XEN226" s="1"/>
      <c r="XEO226" s="1"/>
      <c r="XEP226" s="1"/>
      <c r="XEQ226" s="1"/>
      <c r="XER226" s="1"/>
      <c r="XES226" s="1"/>
      <c r="XET226" s="1"/>
      <c r="XEU226" s="1"/>
      <c r="XEV226" s="1"/>
      <c r="XEW226" s="1"/>
      <c r="XEX226" s="1"/>
      <c r="XEY226" s="1"/>
      <c r="XEZ226" s="1"/>
    </row>
    <row r="227" spans="1:16380" s="84" customFormat="1" ht="13.8" customHeight="1" x14ac:dyDescent="0.3">
      <c r="A227" s="302" t="str">
        <f t="shared" si="82"/>
        <v>TEC-LAB-AG-01</v>
      </c>
      <c r="B227" s="302" t="str">
        <f t="shared" si="85"/>
        <v>L20260401</v>
      </c>
      <c r="C227" s="303" t="s">
        <v>128</v>
      </c>
      <c r="D227" s="304" t="s">
        <v>606</v>
      </c>
      <c r="E227" s="304" t="s">
        <v>105</v>
      </c>
      <c r="F227" s="305" t="s">
        <v>950</v>
      </c>
      <c r="G227" s="306" t="s">
        <v>951</v>
      </c>
      <c r="H227" s="304" t="s">
        <v>827</v>
      </c>
      <c r="I227" s="309" t="s">
        <v>952</v>
      </c>
      <c r="J227" s="308" t="s">
        <v>170</v>
      </c>
      <c r="K227" s="308" t="s">
        <v>953</v>
      </c>
      <c r="L227" s="309" t="s">
        <v>954</v>
      </c>
      <c r="M227" s="307" t="s">
        <v>170</v>
      </c>
      <c r="N227" s="307" t="str">
        <f>L227</f>
        <v>Conductividad &lt; 5 uS_  pH ente  5 y 7,5</v>
      </c>
      <c r="O227" s="307" t="s">
        <v>59</v>
      </c>
      <c r="P227" s="53" t="s">
        <v>59</v>
      </c>
      <c r="Q227" s="15"/>
      <c r="R227" s="15"/>
      <c r="S227" s="16"/>
      <c r="T227" s="54"/>
      <c r="U227" s="16"/>
      <c r="V227" s="303">
        <v>1</v>
      </c>
      <c r="W227" s="16"/>
      <c r="X227" s="307"/>
      <c r="Y227" s="307" t="s">
        <v>170</v>
      </c>
      <c r="Z227" s="309" t="s">
        <v>61</v>
      </c>
      <c r="AA227" s="307" t="str">
        <f>K227</f>
        <v>L20260401</v>
      </c>
      <c r="AB227" s="16" t="str">
        <f>I227</f>
        <v>Dobber Water</v>
      </c>
      <c r="AC227" s="271"/>
      <c r="AD227" s="16"/>
      <c r="AE227" s="19">
        <v>46120</v>
      </c>
      <c r="AF227" s="74">
        <f t="shared" si="86"/>
        <v>46150</v>
      </c>
      <c r="AG227" s="1"/>
      <c r="AH227" s="310">
        <f t="shared" ca="1" si="68"/>
        <v>11</v>
      </c>
      <c r="AI227" s="69" t="str">
        <f t="shared" ca="1" si="69"/>
        <v>11  DIAS RESTANTES</v>
      </c>
      <c r="AJ227" s="1" t="s">
        <v>955</v>
      </c>
      <c r="AK227" s="1"/>
      <c r="AL227" s="38"/>
      <c r="AM227" s="49"/>
      <c r="AN227" s="226"/>
      <c r="AO227" s="234">
        <f t="shared" si="89"/>
        <v>46120</v>
      </c>
      <c r="AP227" s="230">
        <f t="shared" si="87"/>
        <v>0</v>
      </c>
      <c r="AQ227" s="228"/>
      <c r="AR227" s="228"/>
      <c r="AS227" s="228"/>
      <c r="AT227" s="228"/>
      <c r="AU227" s="228"/>
      <c r="AV227" s="1"/>
      <c r="AW227" s="239">
        <f t="shared" si="88"/>
        <v>0</v>
      </c>
      <c r="AX227" s="236"/>
      <c r="AY227" s="236"/>
      <c r="AZ227" s="236"/>
      <c r="BA227" s="236"/>
      <c r="BB227" s="236"/>
      <c r="BC227" s="8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  <c r="ALN227" s="1"/>
      <c r="ALO227" s="1"/>
      <c r="ALP227" s="1"/>
      <c r="ALQ227" s="1"/>
      <c r="ALR227" s="1"/>
      <c r="ALS227" s="1"/>
      <c r="ALT227" s="1"/>
      <c r="ALU227" s="1"/>
      <c r="ALV227" s="1"/>
      <c r="ALW227" s="1"/>
      <c r="ALX227" s="1"/>
      <c r="ALY227" s="1"/>
      <c r="ALZ227" s="1"/>
      <c r="AMA227" s="1"/>
      <c r="AMB227" s="1"/>
      <c r="AMC227" s="1"/>
      <c r="AMD227" s="1"/>
      <c r="AME227" s="1"/>
      <c r="AMF227" s="1"/>
      <c r="AMG227" s="1"/>
      <c r="AMH227" s="1"/>
      <c r="AMI227" s="1"/>
      <c r="AMJ227" s="1"/>
      <c r="AMK227" s="1"/>
      <c r="AML227" s="1"/>
      <c r="AMM227" s="1"/>
      <c r="AMN227" s="1"/>
      <c r="AMO227" s="1"/>
      <c r="AMP227" s="1"/>
      <c r="AMQ227" s="1"/>
      <c r="AMR227" s="1"/>
      <c r="AMS227" s="1"/>
      <c r="AMT227" s="1"/>
      <c r="AMU227" s="1"/>
      <c r="AMV227" s="1"/>
      <c r="AMW227" s="1"/>
      <c r="AMX227" s="1"/>
      <c r="AMY227" s="1"/>
      <c r="AMZ227" s="1"/>
      <c r="ANA227" s="1"/>
      <c r="ANB227" s="1"/>
      <c r="ANC227" s="1"/>
      <c r="AND227" s="1"/>
      <c r="ANE227" s="1"/>
      <c r="ANF227" s="1"/>
      <c r="ANG227" s="1"/>
      <c r="ANH227" s="1"/>
      <c r="ANI227" s="1"/>
      <c r="ANJ227" s="1"/>
      <c r="ANK227" s="1"/>
      <c r="ANL227" s="1"/>
      <c r="ANM227" s="1"/>
      <c r="ANN227" s="1"/>
      <c r="ANO227" s="1"/>
      <c r="ANP227" s="1"/>
      <c r="ANQ227" s="1"/>
      <c r="ANR227" s="1"/>
      <c r="ANS227" s="1"/>
      <c r="ANT227" s="1"/>
      <c r="ANU227" s="1"/>
      <c r="ANV227" s="1"/>
      <c r="ANW227" s="1"/>
      <c r="ANX227" s="1"/>
      <c r="ANY227" s="1"/>
      <c r="ANZ227" s="1"/>
      <c r="AOA227" s="1"/>
      <c r="AOB227" s="1"/>
      <c r="AOC227" s="1"/>
      <c r="AOD227" s="1"/>
      <c r="AOE227" s="1"/>
      <c r="AOF227" s="1"/>
      <c r="AOG227" s="1"/>
      <c r="AOH227" s="1"/>
      <c r="AOI227" s="1"/>
      <c r="AOJ227" s="1"/>
      <c r="AOK227" s="1"/>
      <c r="AOL227" s="1"/>
      <c r="AOM227" s="1"/>
      <c r="AON227" s="1"/>
      <c r="AOO227" s="1"/>
      <c r="AOP227" s="1"/>
      <c r="AOQ227" s="1"/>
      <c r="AOR227" s="1"/>
      <c r="AOS227" s="1"/>
      <c r="AOT227" s="1"/>
      <c r="AOU227" s="1"/>
      <c r="AOV227" s="1"/>
      <c r="AOW227" s="1"/>
      <c r="AOX227" s="1"/>
      <c r="AOY227" s="1"/>
      <c r="AOZ227" s="1"/>
      <c r="APA227" s="1"/>
      <c r="APB227" s="1"/>
      <c r="APC227" s="1"/>
      <c r="APD227" s="1"/>
      <c r="APE227" s="1"/>
      <c r="APF227" s="1"/>
      <c r="APG227" s="1"/>
      <c r="APH227" s="1"/>
      <c r="API227" s="1"/>
      <c r="APJ227" s="1"/>
      <c r="APK227" s="1"/>
      <c r="APL227" s="1"/>
      <c r="APM227" s="1"/>
      <c r="APN227" s="1"/>
      <c r="APO227" s="1"/>
      <c r="APP227" s="1"/>
      <c r="APQ227" s="1"/>
      <c r="APR227" s="1"/>
      <c r="APS227" s="1"/>
      <c r="APT227" s="1"/>
      <c r="APU227" s="1"/>
      <c r="APV227" s="1"/>
      <c r="APW227" s="1"/>
      <c r="APX227" s="1"/>
      <c r="APY227" s="1"/>
      <c r="APZ227" s="1"/>
      <c r="AQA227" s="1"/>
      <c r="AQB227" s="1"/>
      <c r="AQC227" s="1"/>
      <c r="AQD227" s="1"/>
      <c r="AQE227" s="1"/>
      <c r="AQF227" s="1"/>
      <c r="AQG227" s="1"/>
      <c r="AQH227" s="1"/>
      <c r="AQI227" s="1"/>
      <c r="AQJ227" s="1"/>
      <c r="AQK227" s="1"/>
      <c r="AQL227" s="1"/>
      <c r="AQM227" s="1"/>
      <c r="AQN227" s="1"/>
      <c r="AQO227" s="1"/>
      <c r="AQP227" s="1"/>
      <c r="AQQ227" s="1"/>
      <c r="AQR227" s="1"/>
      <c r="AQS227" s="1"/>
      <c r="AQT227" s="1"/>
      <c r="AQU227" s="1"/>
      <c r="AQV227" s="1"/>
      <c r="AQW227" s="1"/>
      <c r="AQX227" s="1"/>
      <c r="AQY227" s="1"/>
      <c r="AQZ227" s="1"/>
      <c r="ARA227" s="1"/>
      <c r="ARB227" s="1"/>
      <c r="ARC227" s="1"/>
      <c r="ARD227" s="1"/>
      <c r="ARE227" s="1"/>
      <c r="ARF227" s="1"/>
      <c r="ARG227" s="1"/>
      <c r="ARH227" s="1"/>
      <c r="ARI227" s="1"/>
      <c r="ARJ227" s="1"/>
      <c r="ARK227" s="1"/>
      <c r="ARL227" s="1"/>
      <c r="ARM227" s="1"/>
      <c r="ARN227" s="1"/>
      <c r="ARO227" s="1"/>
      <c r="ARP227" s="1"/>
      <c r="ARQ227" s="1"/>
      <c r="ARR227" s="1"/>
      <c r="ARS227" s="1"/>
      <c r="ART227" s="1"/>
      <c r="ARU227" s="1"/>
      <c r="ARV227" s="1"/>
      <c r="ARW227" s="1"/>
      <c r="ARX227" s="1"/>
      <c r="ARY227" s="1"/>
      <c r="ARZ227" s="1"/>
      <c r="ASA227" s="1"/>
      <c r="ASB227" s="1"/>
      <c r="ASC227" s="1"/>
      <c r="ASD227" s="1"/>
      <c r="ASE227" s="1"/>
      <c r="ASF227" s="1"/>
      <c r="ASG227" s="1"/>
      <c r="ASH227" s="1"/>
      <c r="ASI227" s="1"/>
      <c r="ASJ227" s="1"/>
      <c r="ASK227" s="1"/>
      <c r="ASL227" s="1"/>
      <c r="ASM227" s="1"/>
      <c r="ASN227" s="1"/>
      <c r="ASO227" s="1"/>
      <c r="ASP227" s="1"/>
      <c r="ASQ227" s="1"/>
      <c r="ASR227" s="1"/>
      <c r="ASS227" s="1"/>
      <c r="AST227" s="1"/>
      <c r="ASU227" s="1"/>
      <c r="ASV227" s="1"/>
      <c r="ASW227" s="1"/>
      <c r="ASX227" s="1"/>
      <c r="ASY227" s="1"/>
      <c r="ASZ227" s="1"/>
      <c r="ATA227" s="1"/>
      <c r="ATB227" s="1"/>
      <c r="ATC227" s="1"/>
      <c r="ATD227" s="1"/>
      <c r="ATE227" s="1"/>
      <c r="ATF227" s="1"/>
      <c r="ATG227" s="1"/>
      <c r="ATH227" s="1"/>
      <c r="ATI227" s="1"/>
      <c r="ATJ227" s="1"/>
      <c r="ATK227" s="1"/>
      <c r="ATL227" s="1"/>
      <c r="ATM227" s="1"/>
      <c r="ATN227" s="1"/>
      <c r="ATO227" s="1"/>
      <c r="ATP227" s="1"/>
      <c r="ATQ227" s="1"/>
      <c r="ATR227" s="1"/>
      <c r="ATS227" s="1"/>
      <c r="ATT227" s="1"/>
      <c r="ATU227" s="1"/>
      <c r="ATV227" s="1"/>
      <c r="ATW227" s="1"/>
      <c r="ATX227" s="1"/>
      <c r="ATY227" s="1"/>
      <c r="ATZ227" s="1"/>
      <c r="AUA227" s="1"/>
      <c r="AUB227" s="1"/>
      <c r="AUC227" s="1"/>
      <c r="AUD227" s="1"/>
      <c r="AUE227" s="1"/>
      <c r="AUF227" s="1"/>
      <c r="AUG227" s="1"/>
      <c r="AUH227" s="1"/>
      <c r="AUI227" s="1"/>
      <c r="AUJ227" s="1"/>
      <c r="AUK227" s="1"/>
      <c r="AUL227" s="1"/>
      <c r="AUM227" s="1"/>
      <c r="AUN227" s="1"/>
      <c r="AUO227" s="1"/>
      <c r="AUP227" s="1"/>
      <c r="AUQ227" s="1"/>
      <c r="AUR227" s="1"/>
      <c r="AUS227" s="1"/>
      <c r="AUT227" s="1"/>
      <c r="AUU227" s="1"/>
      <c r="AUV227" s="1"/>
      <c r="AUW227" s="1"/>
      <c r="AUX227" s="1"/>
      <c r="AUY227" s="1"/>
      <c r="AUZ227" s="1"/>
      <c r="AVA227" s="1"/>
      <c r="AVB227" s="1"/>
      <c r="AVC227" s="1"/>
      <c r="AVD227" s="1"/>
      <c r="AVE227" s="1"/>
      <c r="AVF227" s="1"/>
      <c r="AVG227" s="1"/>
      <c r="AVH227" s="1"/>
      <c r="AVI227" s="1"/>
      <c r="AVJ227" s="1"/>
      <c r="AVK227" s="1"/>
      <c r="AVL227" s="1"/>
      <c r="AVM227" s="1"/>
      <c r="AVN227" s="1"/>
      <c r="AVO227" s="1"/>
      <c r="AVP227" s="1"/>
      <c r="AVQ227" s="1"/>
      <c r="AVR227" s="1"/>
      <c r="AVS227" s="1"/>
      <c r="AVT227" s="1"/>
      <c r="AVU227" s="1"/>
      <c r="AVV227" s="1"/>
      <c r="AVW227" s="1"/>
      <c r="AVX227" s="1"/>
      <c r="AVY227" s="1"/>
      <c r="AVZ227" s="1"/>
      <c r="AWA227" s="1"/>
      <c r="AWB227" s="1"/>
      <c r="AWC227" s="1"/>
      <c r="AWD227" s="1"/>
      <c r="AWE227" s="1"/>
      <c r="AWF227" s="1"/>
      <c r="AWG227" s="1"/>
      <c r="AWH227" s="1"/>
      <c r="AWI227" s="1"/>
      <c r="AWJ227" s="1"/>
      <c r="AWK227" s="1"/>
      <c r="AWL227" s="1"/>
      <c r="AWM227" s="1"/>
      <c r="AWN227" s="1"/>
      <c r="AWO227" s="1"/>
      <c r="AWP227" s="1"/>
      <c r="AWQ227" s="1"/>
      <c r="AWR227" s="1"/>
      <c r="AWS227" s="1"/>
      <c r="AWT227" s="1"/>
      <c r="AWU227" s="1"/>
      <c r="AWV227" s="1"/>
      <c r="AWW227" s="1"/>
      <c r="AWX227" s="1"/>
      <c r="AWY227" s="1"/>
      <c r="AWZ227" s="1"/>
      <c r="AXA227" s="1"/>
      <c r="AXB227" s="1"/>
      <c r="AXC227" s="1"/>
      <c r="AXD227" s="1"/>
      <c r="AXE227" s="1"/>
      <c r="AXF227" s="1"/>
      <c r="AXG227" s="1"/>
      <c r="AXH227" s="1"/>
      <c r="AXI227" s="1"/>
      <c r="AXJ227" s="1"/>
      <c r="AXK227" s="1"/>
      <c r="AXL227" s="1"/>
      <c r="AXM227" s="1"/>
      <c r="AXN227" s="1"/>
      <c r="AXO227" s="1"/>
      <c r="AXP227" s="1"/>
      <c r="AXQ227" s="1"/>
      <c r="AXR227" s="1"/>
      <c r="AXS227" s="1"/>
      <c r="AXT227" s="1"/>
      <c r="AXU227" s="1"/>
      <c r="AXV227" s="1"/>
      <c r="AXW227" s="1"/>
      <c r="AXX227" s="1"/>
      <c r="AXY227" s="1"/>
      <c r="AXZ227" s="1"/>
      <c r="AYA227" s="1"/>
      <c r="AYB227" s="1"/>
      <c r="AYC227" s="1"/>
      <c r="AYD227" s="1"/>
      <c r="AYE227" s="1"/>
      <c r="AYF227" s="1"/>
      <c r="AYG227" s="1"/>
      <c r="AYH227" s="1"/>
      <c r="AYI227" s="1"/>
      <c r="AYJ227" s="1"/>
      <c r="AYK227" s="1"/>
      <c r="AYL227" s="1"/>
      <c r="AYM227" s="1"/>
      <c r="AYN227" s="1"/>
      <c r="AYO227" s="1"/>
      <c r="AYP227" s="1"/>
      <c r="AYQ227" s="1"/>
      <c r="AYR227" s="1"/>
      <c r="AYS227" s="1"/>
      <c r="AYT227" s="1"/>
      <c r="AYU227" s="1"/>
      <c r="AYV227" s="1"/>
      <c r="AYW227" s="1"/>
      <c r="AYX227" s="1"/>
      <c r="AYY227" s="1"/>
      <c r="AYZ227" s="1"/>
      <c r="AZA227" s="1"/>
      <c r="AZB227" s="1"/>
      <c r="AZC227" s="1"/>
      <c r="AZD227" s="1"/>
      <c r="AZE227" s="1"/>
      <c r="AZF227" s="1"/>
      <c r="AZG227" s="1"/>
      <c r="AZH227" s="1"/>
      <c r="AZI227" s="1"/>
      <c r="AZJ227" s="1"/>
      <c r="AZK227" s="1"/>
      <c r="AZL227" s="1"/>
      <c r="AZM227" s="1"/>
      <c r="AZN227" s="1"/>
      <c r="AZO227" s="1"/>
      <c r="AZP227" s="1"/>
      <c r="AZQ227" s="1"/>
      <c r="AZR227" s="1"/>
      <c r="AZS227" s="1"/>
      <c r="AZT227" s="1"/>
      <c r="AZU227" s="1"/>
      <c r="AZV227" s="1"/>
      <c r="AZW227" s="1"/>
      <c r="AZX227" s="1"/>
      <c r="AZY227" s="1"/>
      <c r="AZZ227" s="1"/>
      <c r="BAA227" s="1"/>
      <c r="BAB227" s="1"/>
      <c r="BAC227" s="1"/>
      <c r="BAD227" s="1"/>
      <c r="BAE227" s="1"/>
      <c r="BAF227" s="1"/>
      <c r="BAG227" s="1"/>
      <c r="BAH227" s="1"/>
      <c r="BAI227" s="1"/>
      <c r="BAJ227" s="1"/>
      <c r="BAK227" s="1"/>
      <c r="BAL227" s="1"/>
      <c r="BAM227" s="1"/>
      <c r="BAN227" s="1"/>
      <c r="BAO227" s="1"/>
      <c r="BAP227" s="1"/>
      <c r="BAQ227" s="1"/>
      <c r="BAR227" s="1"/>
      <c r="BAS227" s="1"/>
      <c r="BAT227" s="1"/>
      <c r="BAU227" s="1"/>
      <c r="BAV227" s="1"/>
      <c r="BAW227" s="1"/>
      <c r="BAX227" s="1"/>
      <c r="BAY227" s="1"/>
      <c r="BAZ227" s="1"/>
      <c r="BBA227" s="1"/>
      <c r="BBB227" s="1"/>
      <c r="BBC227" s="1"/>
      <c r="BBD227" s="1"/>
      <c r="BBE227" s="1"/>
      <c r="BBF227" s="1"/>
      <c r="BBG227" s="1"/>
      <c r="BBH227" s="1"/>
      <c r="BBI227" s="1"/>
      <c r="BBJ227" s="1"/>
      <c r="BBK227" s="1"/>
      <c r="BBL227" s="1"/>
      <c r="BBM227" s="1"/>
      <c r="BBN227" s="1"/>
      <c r="BBO227" s="1"/>
      <c r="BBP227" s="1"/>
      <c r="BBQ227" s="1"/>
      <c r="BBR227" s="1"/>
      <c r="BBS227" s="1"/>
      <c r="BBT227" s="1"/>
      <c r="BBU227" s="1"/>
      <c r="BBV227" s="1"/>
      <c r="BBW227" s="1"/>
      <c r="BBX227" s="1"/>
      <c r="BBY227" s="1"/>
      <c r="BBZ227" s="1"/>
      <c r="BCA227" s="1"/>
      <c r="BCB227" s="1"/>
      <c r="BCC227" s="1"/>
      <c r="BCD227" s="1"/>
      <c r="BCE227" s="1"/>
      <c r="BCF227" s="1"/>
      <c r="BCG227" s="1"/>
      <c r="BCH227" s="1"/>
      <c r="BCI227" s="1"/>
      <c r="BCJ227" s="1"/>
      <c r="BCK227" s="1"/>
      <c r="BCL227" s="1"/>
      <c r="BCM227" s="1"/>
      <c r="BCN227" s="1"/>
      <c r="BCO227" s="1"/>
      <c r="BCP227" s="1"/>
      <c r="BCQ227" s="1"/>
      <c r="BCR227" s="1"/>
      <c r="BCS227" s="1"/>
      <c r="BCT227" s="1"/>
      <c r="BCU227" s="1"/>
      <c r="BCV227" s="1"/>
      <c r="BCW227" s="1"/>
      <c r="BCX227" s="1"/>
      <c r="BCY227" s="1"/>
      <c r="BCZ227" s="1"/>
      <c r="BDA227" s="1"/>
      <c r="BDB227" s="1"/>
      <c r="BDC227" s="1"/>
      <c r="BDD227" s="1"/>
      <c r="BDE227" s="1"/>
      <c r="BDF227" s="1"/>
      <c r="BDG227" s="1"/>
      <c r="BDH227" s="1"/>
      <c r="BDI227" s="1"/>
      <c r="BDJ227" s="1"/>
      <c r="BDK227" s="1"/>
      <c r="BDL227" s="1"/>
      <c r="BDM227" s="1"/>
      <c r="BDN227" s="1"/>
      <c r="BDO227" s="1"/>
      <c r="BDP227" s="1"/>
      <c r="BDQ227" s="1"/>
      <c r="BDR227" s="1"/>
      <c r="BDS227" s="1"/>
      <c r="BDT227" s="1"/>
      <c r="BDU227" s="1"/>
      <c r="BDV227" s="1"/>
      <c r="BDW227" s="1"/>
      <c r="BDX227" s="1"/>
      <c r="BDY227" s="1"/>
      <c r="BDZ227" s="1"/>
      <c r="BEA227" s="1"/>
      <c r="BEB227" s="1"/>
      <c r="BEC227" s="1"/>
      <c r="BED227" s="1"/>
      <c r="BEE227" s="1"/>
      <c r="BEF227" s="1"/>
      <c r="BEG227" s="1"/>
      <c r="BEH227" s="1"/>
      <c r="BEI227" s="1"/>
      <c r="BEJ227" s="1"/>
      <c r="BEK227" s="1"/>
      <c r="BEL227" s="1"/>
      <c r="BEM227" s="1"/>
      <c r="BEN227" s="1"/>
      <c r="BEO227" s="1"/>
      <c r="BEP227" s="1"/>
      <c r="BEQ227" s="1"/>
      <c r="BER227" s="1"/>
      <c r="BES227" s="1"/>
      <c r="BET227" s="1"/>
      <c r="BEU227" s="1"/>
      <c r="BEV227" s="1"/>
      <c r="BEW227" s="1"/>
      <c r="BEX227" s="1"/>
      <c r="BEY227" s="1"/>
      <c r="BEZ227" s="1"/>
      <c r="BFA227" s="1"/>
      <c r="BFB227" s="1"/>
      <c r="BFC227" s="1"/>
      <c r="BFD227" s="1"/>
      <c r="BFE227" s="1"/>
      <c r="BFF227" s="1"/>
      <c r="BFG227" s="1"/>
      <c r="BFH227" s="1"/>
      <c r="BFI227" s="1"/>
      <c r="BFJ227" s="1"/>
      <c r="BFK227" s="1"/>
      <c r="BFL227" s="1"/>
      <c r="BFM227" s="1"/>
      <c r="BFN227" s="1"/>
      <c r="BFO227" s="1"/>
      <c r="BFP227" s="1"/>
      <c r="BFQ227" s="1"/>
      <c r="BFR227" s="1"/>
      <c r="BFS227" s="1"/>
      <c r="BFT227" s="1"/>
      <c r="BFU227" s="1"/>
      <c r="BFV227" s="1"/>
      <c r="BFW227" s="1"/>
      <c r="BFX227" s="1"/>
      <c r="BFY227" s="1"/>
      <c r="BFZ227" s="1"/>
      <c r="BGA227" s="1"/>
      <c r="BGB227" s="1"/>
      <c r="BGC227" s="1"/>
      <c r="BGD227" s="1"/>
      <c r="BGE227" s="1"/>
      <c r="BGF227" s="1"/>
      <c r="BGG227" s="1"/>
      <c r="BGH227" s="1"/>
      <c r="BGI227" s="1"/>
      <c r="BGJ227" s="1"/>
      <c r="BGK227" s="1"/>
      <c r="BGL227" s="1"/>
      <c r="BGM227" s="1"/>
      <c r="BGN227" s="1"/>
      <c r="BGO227" s="1"/>
      <c r="BGP227" s="1"/>
      <c r="BGQ227" s="1"/>
      <c r="BGR227" s="1"/>
      <c r="BGS227" s="1"/>
      <c r="BGT227" s="1"/>
      <c r="BGU227" s="1"/>
      <c r="BGV227" s="1"/>
      <c r="BGW227" s="1"/>
      <c r="BGX227" s="1"/>
      <c r="BGY227" s="1"/>
      <c r="BGZ227" s="1"/>
      <c r="BHA227" s="1"/>
      <c r="BHB227" s="1"/>
      <c r="BHC227" s="1"/>
      <c r="BHD227" s="1"/>
      <c r="BHE227" s="1"/>
      <c r="BHF227" s="1"/>
      <c r="BHG227" s="1"/>
      <c r="BHH227" s="1"/>
      <c r="BHI227" s="1"/>
      <c r="BHJ227" s="1"/>
      <c r="BHK227" s="1"/>
      <c r="BHL227" s="1"/>
      <c r="BHM227" s="1"/>
      <c r="BHN227" s="1"/>
      <c r="BHO227" s="1"/>
      <c r="BHP227" s="1"/>
      <c r="BHQ227" s="1"/>
      <c r="BHR227" s="1"/>
      <c r="BHS227" s="1"/>
      <c r="BHT227" s="1"/>
      <c r="BHU227" s="1"/>
      <c r="BHV227" s="1"/>
      <c r="BHW227" s="1"/>
      <c r="BHX227" s="1"/>
      <c r="BHY227" s="1"/>
      <c r="BHZ227" s="1"/>
      <c r="BIA227" s="1"/>
      <c r="BIB227" s="1"/>
      <c r="BIC227" s="1"/>
      <c r="BID227" s="1"/>
      <c r="BIE227" s="1"/>
      <c r="BIF227" s="1"/>
      <c r="BIG227" s="1"/>
      <c r="BIH227" s="1"/>
      <c r="BII227" s="1"/>
      <c r="BIJ227" s="1"/>
      <c r="BIK227" s="1"/>
      <c r="BIL227" s="1"/>
      <c r="BIM227" s="1"/>
      <c r="BIN227" s="1"/>
      <c r="BIO227" s="1"/>
      <c r="BIP227" s="1"/>
      <c r="BIQ227" s="1"/>
      <c r="BIR227" s="1"/>
      <c r="BIS227" s="1"/>
      <c r="BIT227" s="1"/>
      <c r="BIU227" s="1"/>
      <c r="BIV227" s="1"/>
      <c r="BIW227" s="1"/>
      <c r="BIX227" s="1"/>
      <c r="BIY227" s="1"/>
      <c r="BIZ227" s="1"/>
      <c r="BJA227" s="1"/>
      <c r="BJB227" s="1"/>
      <c r="BJC227" s="1"/>
      <c r="BJD227" s="1"/>
      <c r="BJE227" s="1"/>
      <c r="BJF227" s="1"/>
      <c r="BJG227" s="1"/>
      <c r="BJH227" s="1"/>
      <c r="BJI227" s="1"/>
      <c r="BJJ227" s="1"/>
      <c r="BJK227" s="1"/>
      <c r="BJL227" s="1"/>
      <c r="BJM227" s="1"/>
      <c r="BJN227" s="1"/>
      <c r="BJO227" s="1"/>
      <c r="BJP227" s="1"/>
      <c r="BJQ227" s="1"/>
      <c r="BJR227" s="1"/>
      <c r="BJS227" s="1"/>
      <c r="BJT227" s="1"/>
      <c r="BJU227" s="1"/>
      <c r="BJV227" s="1"/>
      <c r="BJW227" s="1"/>
      <c r="BJX227" s="1"/>
      <c r="BJY227" s="1"/>
      <c r="BJZ227" s="1"/>
      <c r="BKA227" s="1"/>
      <c r="BKB227" s="1"/>
      <c r="BKC227" s="1"/>
      <c r="BKD227" s="1"/>
      <c r="BKE227" s="1"/>
      <c r="BKF227" s="1"/>
      <c r="BKG227" s="1"/>
      <c r="BKH227" s="1"/>
      <c r="BKI227" s="1"/>
      <c r="BKJ227" s="1"/>
      <c r="BKK227" s="1"/>
      <c r="BKL227" s="1"/>
      <c r="BKM227" s="1"/>
      <c r="BKN227" s="1"/>
      <c r="BKO227" s="1"/>
      <c r="BKP227" s="1"/>
      <c r="BKQ227" s="1"/>
      <c r="BKR227" s="1"/>
      <c r="BKS227" s="1"/>
      <c r="BKT227" s="1"/>
      <c r="BKU227" s="1"/>
      <c r="BKV227" s="1"/>
      <c r="BKW227" s="1"/>
      <c r="BKX227" s="1"/>
      <c r="BKY227" s="1"/>
      <c r="BKZ227" s="1"/>
      <c r="BLA227" s="1"/>
      <c r="BLB227" s="1"/>
      <c r="BLC227" s="1"/>
      <c r="BLD227" s="1"/>
      <c r="BLE227" s="1"/>
      <c r="BLF227" s="1"/>
      <c r="BLG227" s="1"/>
      <c r="BLH227" s="1"/>
      <c r="BLI227" s="1"/>
      <c r="BLJ227" s="1"/>
      <c r="BLK227" s="1"/>
      <c r="BLL227" s="1"/>
      <c r="BLM227" s="1"/>
      <c r="BLN227" s="1"/>
      <c r="BLO227" s="1"/>
      <c r="BLP227" s="1"/>
      <c r="BLQ227" s="1"/>
      <c r="BLR227" s="1"/>
      <c r="BLS227" s="1"/>
      <c r="BLT227" s="1"/>
      <c r="BLU227" s="1"/>
      <c r="BLV227" s="1"/>
      <c r="BLW227" s="1"/>
      <c r="BLX227" s="1"/>
      <c r="BLY227" s="1"/>
      <c r="BLZ227" s="1"/>
      <c r="BMA227" s="1"/>
      <c r="BMB227" s="1"/>
      <c r="BMC227" s="1"/>
      <c r="BMD227" s="1"/>
      <c r="BME227" s="1"/>
      <c r="BMF227" s="1"/>
      <c r="BMG227" s="1"/>
      <c r="BMH227" s="1"/>
      <c r="BMI227" s="1"/>
      <c r="BMJ227" s="1"/>
      <c r="BMK227" s="1"/>
      <c r="BML227" s="1"/>
      <c r="BMM227" s="1"/>
      <c r="BMN227" s="1"/>
      <c r="BMO227" s="1"/>
      <c r="BMP227" s="1"/>
      <c r="BMQ227" s="1"/>
      <c r="BMR227" s="1"/>
      <c r="BMS227" s="1"/>
      <c r="BMT227" s="1"/>
      <c r="BMU227" s="1"/>
      <c r="BMV227" s="1"/>
      <c r="BMW227" s="1"/>
      <c r="BMX227" s="1"/>
      <c r="BMY227" s="1"/>
      <c r="BMZ227" s="1"/>
      <c r="BNA227" s="1"/>
      <c r="BNB227" s="1"/>
      <c r="BNC227" s="1"/>
      <c r="BND227" s="1"/>
      <c r="BNE227" s="1"/>
      <c r="BNF227" s="1"/>
      <c r="BNG227" s="1"/>
      <c r="BNH227" s="1"/>
      <c r="BNI227" s="1"/>
      <c r="BNJ227" s="1"/>
      <c r="BNK227" s="1"/>
      <c r="BNL227" s="1"/>
      <c r="BNM227" s="1"/>
      <c r="BNN227" s="1"/>
      <c r="BNO227" s="1"/>
      <c r="BNP227" s="1"/>
      <c r="BNQ227" s="1"/>
      <c r="BNR227" s="1"/>
      <c r="BNS227" s="1"/>
      <c r="BNT227" s="1"/>
      <c r="BNU227" s="1"/>
      <c r="BNV227" s="1"/>
      <c r="BNW227" s="1"/>
      <c r="BNX227" s="1"/>
      <c r="BNY227" s="1"/>
      <c r="BNZ227" s="1"/>
      <c r="BOA227" s="1"/>
      <c r="BOB227" s="1"/>
      <c r="BOC227" s="1"/>
      <c r="BOD227" s="1"/>
      <c r="BOE227" s="1"/>
      <c r="BOF227" s="1"/>
      <c r="BOG227" s="1"/>
      <c r="BOH227" s="1"/>
      <c r="BOI227" s="1"/>
      <c r="BOJ227" s="1"/>
      <c r="BOK227" s="1"/>
      <c r="BOL227" s="1"/>
      <c r="BOM227" s="1"/>
      <c r="BON227" s="1"/>
      <c r="BOO227" s="1"/>
      <c r="BOP227" s="1"/>
      <c r="BOQ227" s="1"/>
      <c r="BOR227" s="1"/>
      <c r="BOS227" s="1"/>
      <c r="BOT227" s="1"/>
      <c r="BOU227" s="1"/>
      <c r="BOV227" s="1"/>
      <c r="BOW227" s="1"/>
      <c r="BOX227" s="1"/>
      <c r="BOY227" s="1"/>
      <c r="BOZ227" s="1"/>
      <c r="BPA227" s="1"/>
      <c r="BPB227" s="1"/>
      <c r="BPC227" s="1"/>
      <c r="BPD227" s="1"/>
      <c r="BPE227" s="1"/>
      <c r="BPF227" s="1"/>
      <c r="BPG227" s="1"/>
      <c r="BPH227" s="1"/>
      <c r="BPI227" s="1"/>
      <c r="BPJ227" s="1"/>
      <c r="BPK227" s="1"/>
      <c r="BPL227" s="1"/>
      <c r="BPM227" s="1"/>
      <c r="BPN227" s="1"/>
      <c r="BPO227" s="1"/>
      <c r="BPP227" s="1"/>
      <c r="BPQ227" s="1"/>
      <c r="BPR227" s="1"/>
      <c r="BPS227" s="1"/>
      <c r="BPT227" s="1"/>
      <c r="BPU227" s="1"/>
      <c r="BPV227" s="1"/>
      <c r="BPW227" s="1"/>
      <c r="BPX227" s="1"/>
      <c r="BPY227" s="1"/>
      <c r="BPZ227" s="1"/>
      <c r="BQA227" s="1"/>
      <c r="BQB227" s="1"/>
      <c r="BQC227" s="1"/>
      <c r="BQD227" s="1"/>
      <c r="BQE227" s="1"/>
      <c r="BQF227" s="1"/>
      <c r="BQG227" s="1"/>
      <c r="BQH227" s="1"/>
      <c r="BQI227" s="1"/>
      <c r="BQJ227" s="1"/>
      <c r="BQK227" s="1"/>
      <c r="BQL227" s="1"/>
      <c r="BQM227" s="1"/>
      <c r="BQN227" s="1"/>
      <c r="BQO227" s="1"/>
      <c r="BQP227" s="1"/>
      <c r="BQQ227" s="1"/>
      <c r="BQR227" s="1"/>
      <c r="BQS227" s="1"/>
      <c r="BQT227" s="1"/>
      <c r="BQU227" s="1"/>
      <c r="BQV227" s="1"/>
      <c r="BQW227" s="1"/>
      <c r="BQX227" s="1"/>
      <c r="BQY227" s="1"/>
      <c r="BQZ227" s="1"/>
      <c r="BRA227" s="1"/>
      <c r="BRB227" s="1"/>
      <c r="BRC227" s="1"/>
      <c r="BRD227" s="1"/>
      <c r="BRE227" s="1"/>
      <c r="BRF227" s="1"/>
      <c r="BRG227" s="1"/>
      <c r="BRH227" s="1"/>
      <c r="BRI227" s="1"/>
      <c r="BRJ227" s="1"/>
      <c r="BRK227" s="1"/>
      <c r="BRL227" s="1"/>
      <c r="BRM227" s="1"/>
      <c r="BRN227" s="1"/>
      <c r="BRO227" s="1"/>
      <c r="BRP227" s="1"/>
      <c r="BRQ227" s="1"/>
      <c r="BRR227" s="1"/>
      <c r="BRS227" s="1"/>
      <c r="BRT227" s="1"/>
      <c r="BRU227" s="1"/>
      <c r="BRV227" s="1"/>
      <c r="BRW227" s="1"/>
      <c r="BRX227" s="1"/>
      <c r="BRY227" s="1"/>
      <c r="BRZ227" s="1"/>
      <c r="BSA227" s="1"/>
      <c r="BSB227" s="1"/>
      <c r="BSC227" s="1"/>
      <c r="BSD227" s="1"/>
      <c r="BSE227" s="1"/>
      <c r="BSF227" s="1"/>
      <c r="BSG227" s="1"/>
      <c r="BSH227" s="1"/>
      <c r="BSI227" s="1"/>
      <c r="BSJ227" s="1"/>
      <c r="BSK227" s="1"/>
      <c r="BSL227" s="1"/>
      <c r="BSM227" s="1"/>
      <c r="BSN227" s="1"/>
      <c r="BSO227" s="1"/>
      <c r="BSP227" s="1"/>
      <c r="BSQ227" s="1"/>
      <c r="BSR227" s="1"/>
      <c r="BSS227" s="1"/>
      <c r="BST227" s="1"/>
      <c r="BSU227" s="1"/>
      <c r="BSV227" s="1"/>
      <c r="BSW227" s="1"/>
      <c r="BSX227" s="1"/>
      <c r="BSY227" s="1"/>
      <c r="BSZ227" s="1"/>
      <c r="BTA227" s="1"/>
      <c r="BTB227" s="1"/>
      <c r="BTC227" s="1"/>
      <c r="BTD227" s="1"/>
      <c r="BTE227" s="1"/>
      <c r="BTF227" s="1"/>
      <c r="BTG227" s="1"/>
      <c r="BTH227" s="1"/>
      <c r="BTI227" s="1"/>
      <c r="BTJ227" s="1"/>
      <c r="BTK227" s="1"/>
      <c r="BTL227" s="1"/>
      <c r="BTM227" s="1"/>
      <c r="BTN227" s="1"/>
      <c r="BTO227" s="1"/>
      <c r="BTP227" s="1"/>
      <c r="BTQ227" s="1"/>
      <c r="BTR227" s="1"/>
      <c r="BTS227" s="1"/>
      <c r="BTT227" s="1"/>
      <c r="BTU227" s="1"/>
      <c r="BTV227" s="1"/>
      <c r="BTW227" s="1"/>
      <c r="BTX227" s="1"/>
      <c r="BTY227" s="1"/>
      <c r="BTZ227" s="1"/>
      <c r="BUA227" s="1"/>
      <c r="BUB227" s="1"/>
      <c r="BUC227" s="1"/>
      <c r="BUD227" s="1"/>
      <c r="BUE227" s="1"/>
      <c r="BUF227" s="1"/>
      <c r="BUG227" s="1"/>
      <c r="BUH227" s="1"/>
      <c r="BUI227" s="1"/>
      <c r="BUJ227" s="1"/>
      <c r="BUK227" s="1"/>
      <c r="BUL227" s="1"/>
      <c r="BUM227" s="1"/>
      <c r="BUN227" s="1"/>
      <c r="BUO227" s="1"/>
      <c r="BUP227" s="1"/>
      <c r="BUQ227" s="1"/>
      <c r="BUR227" s="1"/>
      <c r="BUS227" s="1"/>
      <c r="BUT227" s="1"/>
      <c r="BUU227" s="1"/>
      <c r="BUV227" s="1"/>
      <c r="BUW227" s="1"/>
      <c r="BUX227" s="1"/>
      <c r="BUY227" s="1"/>
      <c r="BUZ227" s="1"/>
      <c r="BVA227" s="1"/>
      <c r="BVB227" s="1"/>
      <c r="BVC227" s="1"/>
      <c r="BVD227" s="1"/>
      <c r="BVE227" s="1"/>
      <c r="BVF227" s="1"/>
      <c r="BVG227" s="1"/>
      <c r="BVH227" s="1"/>
      <c r="BVI227" s="1"/>
      <c r="BVJ227" s="1"/>
      <c r="BVK227" s="1"/>
      <c r="BVL227" s="1"/>
      <c r="BVM227" s="1"/>
      <c r="BVN227" s="1"/>
      <c r="BVO227" s="1"/>
      <c r="BVP227" s="1"/>
      <c r="BVQ227" s="1"/>
      <c r="BVR227" s="1"/>
      <c r="BVS227" s="1"/>
      <c r="BVT227" s="1"/>
      <c r="BVU227" s="1"/>
      <c r="BVV227" s="1"/>
      <c r="BVW227" s="1"/>
      <c r="BVX227" s="1"/>
      <c r="BVY227" s="1"/>
      <c r="BVZ227" s="1"/>
      <c r="BWA227" s="1"/>
      <c r="BWB227" s="1"/>
      <c r="BWC227" s="1"/>
      <c r="BWD227" s="1"/>
      <c r="BWE227" s="1"/>
      <c r="BWF227" s="1"/>
      <c r="BWG227" s="1"/>
      <c r="BWH227" s="1"/>
      <c r="BWI227" s="1"/>
      <c r="BWJ227" s="1"/>
      <c r="BWK227" s="1"/>
      <c r="BWL227" s="1"/>
      <c r="BWM227" s="1"/>
      <c r="BWN227" s="1"/>
      <c r="BWO227" s="1"/>
      <c r="BWP227" s="1"/>
      <c r="BWQ227" s="1"/>
      <c r="BWR227" s="1"/>
      <c r="BWS227" s="1"/>
      <c r="BWT227" s="1"/>
      <c r="BWU227" s="1"/>
      <c r="BWV227" s="1"/>
      <c r="BWW227" s="1"/>
      <c r="BWX227" s="1"/>
      <c r="BWY227" s="1"/>
      <c r="BWZ227" s="1"/>
      <c r="BXA227" s="1"/>
      <c r="BXB227" s="1"/>
      <c r="BXC227" s="1"/>
      <c r="BXD227" s="1"/>
      <c r="BXE227" s="1"/>
      <c r="BXF227" s="1"/>
      <c r="BXG227" s="1"/>
      <c r="BXH227" s="1"/>
      <c r="BXI227" s="1"/>
      <c r="BXJ227" s="1"/>
      <c r="BXK227" s="1"/>
      <c r="BXL227" s="1"/>
      <c r="BXM227" s="1"/>
      <c r="BXN227" s="1"/>
      <c r="BXO227" s="1"/>
      <c r="BXP227" s="1"/>
      <c r="BXQ227" s="1"/>
      <c r="BXR227" s="1"/>
      <c r="BXS227" s="1"/>
      <c r="BXT227" s="1"/>
      <c r="BXU227" s="1"/>
      <c r="BXV227" s="1"/>
      <c r="BXW227" s="1"/>
      <c r="BXX227" s="1"/>
      <c r="BXY227" s="1"/>
      <c r="BXZ227" s="1"/>
      <c r="BYA227" s="1"/>
      <c r="BYB227" s="1"/>
      <c r="BYC227" s="1"/>
      <c r="BYD227" s="1"/>
      <c r="BYE227" s="1"/>
      <c r="BYF227" s="1"/>
      <c r="BYG227" s="1"/>
      <c r="BYH227" s="1"/>
      <c r="BYI227" s="1"/>
      <c r="BYJ227" s="1"/>
      <c r="BYK227" s="1"/>
      <c r="BYL227" s="1"/>
      <c r="BYM227" s="1"/>
      <c r="BYN227" s="1"/>
      <c r="BYO227" s="1"/>
      <c r="BYP227" s="1"/>
      <c r="BYQ227" s="1"/>
      <c r="BYR227" s="1"/>
      <c r="BYS227" s="1"/>
      <c r="BYT227" s="1"/>
      <c r="BYU227" s="1"/>
      <c r="BYV227" s="1"/>
      <c r="BYW227" s="1"/>
      <c r="BYX227" s="1"/>
      <c r="BYY227" s="1"/>
      <c r="BYZ227" s="1"/>
      <c r="BZA227" s="1"/>
      <c r="BZB227" s="1"/>
      <c r="BZC227" s="1"/>
      <c r="BZD227" s="1"/>
      <c r="BZE227" s="1"/>
      <c r="BZF227" s="1"/>
      <c r="BZG227" s="1"/>
      <c r="BZH227" s="1"/>
      <c r="BZI227" s="1"/>
      <c r="BZJ227" s="1"/>
      <c r="BZK227" s="1"/>
      <c r="BZL227" s="1"/>
      <c r="BZM227" s="1"/>
      <c r="BZN227" s="1"/>
      <c r="BZO227" s="1"/>
      <c r="BZP227" s="1"/>
      <c r="BZQ227" s="1"/>
      <c r="BZR227" s="1"/>
      <c r="BZS227" s="1"/>
      <c r="BZT227" s="1"/>
      <c r="BZU227" s="1"/>
      <c r="BZV227" s="1"/>
      <c r="BZW227" s="1"/>
      <c r="BZX227" s="1"/>
      <c r="BZY227" s="1"/>
      <c r="BZZ227" s="1"/>
      <c r="CAA227" s="1"/>
      <c r="CAB227" s="1"/>
      <c r="CAC227" s="1"/>
      <c r="CAD227" s="1"/>
      <c r="CAE227" s="1"/>
      <c r="CAF227" s="1"/>
      <c r="CAG227" s="1"/>
      <c r="CAH227" s="1"/>
      <c r="CAI227" s="1"/>
      <c r="CAJ227" s="1"/>
      <c r="CAK227" s="1"/>
      <c r="CAL227" s="1"/>
      <c r="CAM227" s="1"/>
      <c r="CAN227" s="1"/>
      <c r="CAO227" s="1"/>
      <c r="CAP227" s="1"/>
      <c r="CAQ227" s="1"/>
      <c r="CAR227" s="1"/>
      <c r="CAS227" s="1"/>
      <c r="CAT227" s="1"/>
      <c r="CAU227" s="1"/>
      <c r="CAV227" s="1"/>
      <c r="CAW227" s="1"/>
      <c r="CAX227" s="1"/>
      <c r="CAY227" s="1"/>
      <c r="CAZ227" s="1"/>
      <c r="CBA227" s="1"/>
      <c r="CBB227" s="1"/>
      <c r="CBC227" s="1"/>
      <c r="CBD227" s="1"/>
      <c r="CBE227" s="1"/>
      <c r="CBF227" s="1"/>
      <c r="CBG227" s="1"/>
      <c r="CBH227" s="1"/>
      <c r="CBI227" s="1"/>
      <c r="CBJ227" s="1"/>
      <c r="CBK227" s="1"/>
      <c r="CBL227" s="1"/>
      <c r="CBM227" s="1"/>
      <c r="CBN227" s="1"/>
      <c r="CBO227" s="1"/>
      <c r="CBP227" s="1"/>
      <c r="CBQ227" s="1"/>
      <c r="CBR227" s="1"/>
      <c r="CBS227" s="1"/>
      <c r="CBT227" s="1"/>
      <c r="CBU227" s="1"/>
      <c r="CBV227" s="1"/>
      <c r="CBW227" s="1"/>
      <c r="CBX227" s="1"/>
      <c r="CBY227" s="1"/>
      <c r="CBZ227" s="1"/>
      <c r="CCA227" s="1"/>
      <c r="CCB227" s="1"/>
      <c r="CCC227" s="1"/>
      <c r="CCD227" s="1"/>
      <c r="CCE227" s="1"/>
      <c r="CCF227" s="1"/>
      <c r="CCG227" s="1"/>
      <c r="CCH227" s="1"/>
      <c r="CCI227" s="1"/>
      <c r="CCJ227" s="1"/>
      <c r="CCK227" s="1"/>
      <c r="CCL227" s="1"/>
      <c r="CCM227" s="1"/>
      <c r="CCN227" s="1"/>
      <c r="CCO227" s="1"/>
      <c r="CCP227" s="1"/>
      <c r="CCQ227" s="1"/>
      <c r="CCR227" s="1"/>
      <c r="CCS227" s="1"/>
      <c r="CCT227" s="1"/>
      <c r="CCU227" s="1"/>
      <c r="CCV227" s="1"/>
      <c r="CCW227" s="1"/>
      <c r="CCX227" s="1"/>
      <c r="CCY227" s="1"/>
      <c r="CCZ227" s="1"/>
      <c r="CDA227" s="1"/>
      <c r="CDB227" s="1"/>
      <c r="CDC227" s="1"/>
      <c r="CDD227" s="1"/>
      <c r="CDE227" s="1"/>
      <c r="CDF227" s="1"/>
      <c r="CDG227" s="1"/>
      <c r="CDH227" s="1"/>
      <c r="CDI227" s="1"/>
      <c r="CDJ227" s="1"/>
      <c r="CDK227" s="1"/>
      <c r="CDL227" s="1"/>
      <c r="CDM227" s="1"/>
      <c r="CDN227" s="1"/>
      <c r="CDO227" s="1"/>
      <c r="CDP227" s="1"/>
      <c r="CDQ227" s="1"/>
      <c r="CDR227" s="1"/>
      <c r="CDS227" s="1"/>
      <c r="CDT227" s="1"/>
      <c r="CDU227" s="1"/>
      <c r="CDV227" s="1"/>
      <c r="CDW227" s="1"/>
      <c r="CDX227" s="1"/>
      <c r="CDY227" s="1"/>
      <c r="CDZ227" s="1"/>
      <c r="CEA227" s="1"/>
      <c r="CEB227" s="1"/>
      <c r="CEC227" s="1"/>
      <c r="CED227" s="1"/>
      <c r="CEE227" s="1"/>
      <c r="CEF227" s="1"/>
      <c r="CEG227" s="1"/>
      <c r="CEH227" s="1"/>
      <c r="CEI227" s="1"/>
      <c r="CEJ227" s="1"/>
      <c r="CEK227" s="1"/>
      <c r="CEL227" s="1"/>
      <c r="CEM227" s="1"/>
      <c r="CEN227" s="1"/>
      <c r="CEO227" s="1"/>
      <c r="CEP227" s="1"/>
      <c r="CEQ227" s="1"/>
      <c r="CER227" s="1"/>
      <c r="CES227" s="1"/>
      <c r="CET227" s="1"/>
      <c r="CEU227" s="1"/>
      <c r="CEV227" s="1"/>
      <c r="CEW227" s="1"/>
      <c r="CEX227" s="1"/>
      <c r="CEY227" s="1"/>
      <c r="CEZ227" s="1"/>
      <c r="CFA227" s="1"/>
      <c r="CFB227" s="1"/>
      <c r="CFC227" s="1"/>
      <c r="CFD227" s="1"/>
      <c r="CFE227" s="1"/>
      <c r="CFF227" s="1"/>
      <c r="CFG227" s="1"/>
      <c r="CFH227" s="1"/>
      <c r="CFI227" s="1"/>
      <c r="CFJ227" s="1"/>
      <c r="CFK227" s="1"/>
      <c r="CFL227" s="1"/>
      <c r="CFM227" s="1"/>
      <c r="CFN227" s="1"/>
      <c r="CFO227" s="1"/>
      <c r="CFP227" s="1"/>
      <c r="CFQ227" s="1"/>
      <c r="CFR227" s="1"/>
      <c r="CFS227" s="1"/>
      <c r="CFT227" s="1"/>
      <c r="CFU227" s="1"/>
      <c r="CFV227" s="1"/>
      <c r="CFW227" s="1"/>
      <c r="CFX227" s="1"/>
      <c r="CFY227" s="1"/>
      <c r="CFZ227" s="1"/>
      <c r="CGA227" s="1"/>
      <c r="CGB227" s="1"/>
      <c r="CGC227" s="1"/>
      <c r="CGD227" s="1"/>
      <c r="CGE227" s="1"/>
      <c r="CGF227" s="1"/>
      <c r="CGG227" s="1"/>
      <c r="CGH227" s="1"/>
      <c r="CGI227" s="1"/>
      <c r="CGJ227" s="1"/>
      <c r="CGK227" s="1"/>
      <c r="CGL227" s="1"/>
      <c r="CGM227" s="1"/>
      <c r="CGN227" s="1"/>
      <c r="CGO227" s="1"/>
      <c r="CGP227" s="1"/>
      <c r="CGQ227" s="1"/>
      <c r="CGR227" s="1"/>
      <c r="CGS227" s="1"/>
      <c r="CGT227" s="1"/>
      <c r="CGU227" s="1"/>
      <c r="CGV227" s="1"/>
      <c r="CGW227" s="1"/>
      <c r="CGX227" s="1"/>
      <c r="CGY227" s="1"/>
      <c r="CGZ227" s="1"/>
      <c r="CHA227" s="1"/>
      <c r="CHB227" s="1"/>
      <c r="CHC227" s="1"/>
      <c r="CHD227" s="1"/>
      <c r="CHE227" s="1"/>
      <c r="CHF227" s="1"/>
      <c r="CHG227" s="1"/>
      <c r="CHH227" s="1"/>
      <c r="CHI227" s="1"/>
      <c r="CHJ227" s="1"/>
      <c r="CHK227" s="1"/>
      <c r="CHL227" s="1"/>
      <c r="CHM227" s="1"/>
      <c r="CHN227" s="1"/>
      <c r="CHO227" s="1"/>
      <c r="CHP227" s="1"/>
      <c r="CHQ227" s="1"/>
      <c r="CHR227" s="1"/>
      <c r="CHS227" s="1"/>
      <c r="CHT227" s="1"/>
      <c r="CHU227" s="1"/>
      <c r="CHV227" s="1"/>
      <c r="CHW227" s="1"/>
      <c r="CHX227" s="1"/>
      <c r="CHY227" s="1"/>
      <c r="CHZ227" s="1"/>
      <c r="CIA227" s="1"/>
      <c r="CIB227" s="1"/>
      <c r="CIC227" s="1"/>
      <c r="CID227" s="1"/>
      <c r="CIE227" s="1"/>
      <c r="CIF227" s="1"/>
      <c r="CIG227" s="1"/>
      <c r="CIH227" s="1"/>
      <c r="CII227" s="1"/>
      <c r="CIJ227" s="1"/>
      <c r="CIK227" s="1"/>
      <c r="CIL227" s="1"/>
      <c r="CIM227" s="1"/>
      <c r="CIN227" s="1"/>
      <c r="CIO227" s="1"/>
      <c r="CIP227" s="1"/>
      <c r="CIQ227" s="1"/>
      <c r="CIR227" s="1"/>
      <c r="CIS227" s="1"/>
      <c r="CIT227" s="1"/>
      <c r="CIU227" s="1"/>
      <c r="CIV227" s="1"/>
      <c r="CIW227" s="1"/>
      <c r="CIX227" s="1"/>
      <c r="CIY227" s="1"/>
      <c r="CIZ227" s="1"/>
      <c r="CJA227" s="1"/>
      <c r="CJB227" s="1"/>
      <c r="CJC227" s="1"/>
      <c r="CJD227" s="1"/>
      <c r="CJE227" s="1"/>
      <c r="CJF227" s="1"/>
      <c r="CJG227" s="1"/>
      <c r="CJH227" s="1"/>
      <c r="CJI227" s="1"/>
      <c r="CJJ227" s="1"/>
      <c r="CJK227" s="1"/>
      <c r="CJL227" s="1"/>
      <c r="CJM227" s="1"/>
      <c r="CJN227" s="1"/>
      <c r="CJO227" s="1"/>
      <c r="CJP227" s="1"/>
      <c r="CJQ227" s="1"/>
      <c r="CJR227" s="1"/>
      <c r="CJS227" s="1"/>
      <c r="CJT227" s="1"/>
      <c r="CJU227" s="1"/>
      <c r="CJV227" s="1"/>
      <c r="CJW227" s="1"/>
      <c r="CJX227" s="1"/>
      <c r="CJY227" s="1"/>
      <c r="CJZ227" s="1"/>
      <c r="CKA227" s="1"/>
      <c r="CKB227" s="1"/>
      <c r="CKC227" s="1"/>
      <c r="CKD227" s="1"/>
      <c r="CKE227" s="1"/>
      <c r="CKF227" s="1"/>
      <c r="CKG227" s="1"/>
      <c r="CKH227" s="1"/>
      <c r="CKI227" s="1"/>
      <c r="CKJ227" s="1"/>
      <c r="CKK227" s="1"/>
      <c r="CKL227" s="1"/>
      <c r="CKM227" s="1"/>
      <c r="CKN227" s="1"/>
      <c r="CKO227" s="1"/>
      <c r="CKP227" s="1"/>
      <c r="CKQ227" s="1"/>
      <c r="CKR227" s="1"/>
      <c r="CKS227" s="1"/>
      <c r="CKT227" s="1"/>
      <c r="CKU227" s="1"/>
      <c r="CKV227" s="1"/>
      <c r="CKW227" s="1"/>
      <c r="CKX227" s="1"/>
      <c r="CKY227" s="1"/>
      <c r="CKZ227" s="1"/>
      <c r="CLA227" s="1"/>
      <c r="CLB227" s="1"/>
      <c r="CLC227" s="1"/>
      <c r="CLD227" s="1"/>
      <c r="CLE227" s="1"/>
      <c r="CLF227" s="1"/>
      <c r="CLG227" s="1"/>
      <c r="CLH227" s="1"/>
      <c r="CLI227" s="1"/>
      <c r="CLJ227" s="1"/>
      <c r="CLK227" s="1"/>
      <c r="CLL227" s="1"/>
      <c r="CLM227" s="1"/>
      <c r="CLN227" s="1"/>
      <c r="CLO227" s="1"/>
      <c r="CLP227" s="1"/>
      <c r="CLQ227" s="1"/>
      <c r="CLR227" s="1"/>
      <c r="CLS227" s="1"/>
      <c r="CLT227" s="1"/>
      <c r="CLU227" s="1"/>
      <c r="CLV227" s="1"/>
      <c r="CLW227" s="1"/>
      <c r="CLX227" s="1"/>
      <c r="CLY227" s="1"/>
      <c r="CLZ227" s="1"/>
      <c r="CMA227" s="1"/>
      <c r="CMB227" s="1"/>
      <c r="CMC227" s="1"/>
      <c r="CMD227" s="1"/>
      <c r="CME227" s="1"/>
      <c r="CMF227" s="1"/>
      <c r="CMG227" s="1"/>
      <c r="CMH227" s="1"/>
      <c r="CMI227" s="1"/>
      <c r="CMJ227" s="1"/>
      <c r="CMK227" s="1"/>
      <c r="CML227" s="1"/>
      <c r="CMM227" s="1"/>
      <c r="CMN227" s="1"/>
      <c r="CMO227" s="1"/>
      <c r="CMP227" s="1"/>
      <c r="CMQ227" s="1"/>
      <c r="CMR227" s="1"/>
      <c r="CMS227" s="1"/>
      <c r="CMT227" s="1"/>
      <c r="CMU227" s="1"/>
      <c r="CMV227" s="1"/>
      <c r="CMW227" s="1"/>
      <c r="CMX227" s="1"/>
      <c r="CMY227" s="1"/>
      <c r="CMZ227" s="1"/>
      <c r="CNA227" s="1"/>
      <c r="CNB227" s="1"/>
      <c r="CNC227" s="1"/>
      <c r="CND227" s="1"/>
      <c r="CNE227" s="1"/>
      <c r="CNF227" s="1"/>
      <c r="CNG227" s="1"/>
      <c r="CNH227" s="1"/>
      <c r="CNI227" s="1"/>
      <c r="CNJ227" s="1"/>
      <c r="CNK227" s="1"/>
      <c r="CNL227" s="1"/>
      <c r="CNM227" s="1"/>
      <c r="CNN227" s="1"/>
      <c r="CNO227" s="1"/>
      <c r="CNP227" s="1"/>
      <c r="CNQ227" s="1"/>
      <c r="CNR227" s="1"/>
      <c r="CNS227" s="1"/>
      <c r="CNT227" s="1"/>
      <c r="CNU227" s="1"/>
      <c r="CNV227" s="1"/>
      <c r="CNW227" s="1"/>
      <c r="CNX227" s="1"/>
      <c r="CNY227" s="1"/>
      <c r="CNZ227" s="1"/>
      <c r="COA227" s="1"/>
      <c r="COB227" s="1"/>
      <c r="COC227" s="1"/>
      <c r="COD227" s="1"/>
      <c r="COE227" s="1"/>
      <c r="COF227" s="1"/>
      <c r="COG227" s="1"/>
      <c r="COH227" s="1"/>
      <c r="COI227" s="1"/>
      <c r="COJ227" s="1"/>
      <c r="COK227" s="1"/>
      <c r="COL227" s="1"/>
      <c r="COM227" s="1"/>
      <c r="CON227" s="1"/>
      <c r="COO227" s="1"/>
      <c r="COP227" s="1"/>
      <c r="COQ227" s="1"/>
      <c r="COR227" s="1"/>
      <c r="COS227" s="1"/>
      <c r="COT227" s="1"/>
      <c r="COU227" s="1"/>
      <c r="COV227" s="1"/>
      <c r="COW227" s="1"/>
      <c r="COX227" s="1"/>
      <c r="COY227" s="1"/>
      <c r="COZ227" s="1"/>
      <c r="CPA227" s="1"/>
      <c r="CPB227" s="1"/>
      <c r="CPC227" s="1"/>
      <c r="CPD227" s="1"/>
      <c r="CPE227" s="1"/>
      <c r="CPF227" s="1"/>
      <c r="CPG227" s="1"/>
      <c r="CPH227" s="1"/>
      <c r="CPI227" s="1"/>
      <c r="CPJ227" s="1"/>
      <c r="CPK227" s="1"/>
      <c r="CPL227" s="1"/>
      <c r="CPM227" s="1"/>
      <c r="CPN227" s="1"/>
      <c r="CPO227" s="1"/>
      <c r="CPP227" s="1"/>
      <c r="CPQ227" s="1"/>
      <c r="CPR227" s="1"/>
      <c r="CPS227" s="1"/>
      <c r="CPT227" s="1"/>
      <c r="CPU227" s="1"/>
      <c r="CPV227" s="1"/>
      <c r="CPW227" s="1"/>
      <c r="CPX227" s="1"/>
      <c r="CPY227" s="1"/>
      <c r="CPZ227" s="1"/>
      <c r="CQA227" s="1"/>
      <c r="CQB227" s="1"/>
      <c r="CQC227" s="1"/>
      <c r="CQD227" s="1"/>
      <c r="CQE227" s="1"/>
      <c r="CQF227" s="1"/>
      <c r="CQG227" s="1"/>
      <c r="CQH227" s="1"/>
      <c r="CQI227" s="1"/>
      <c r="CQJ227" s="1"/>
      <c r="CQK227" s="1"/>
      <c r="CQL227" s="1"/>
      <c r="CQM227" s="1"/>
      <c r="CQN227" s="1"/>
      <c r="CQO227" s="1"/>
      <c r="CQP227" s="1"/>
      <c r="CQQ227" s="1"/>
      <c r="CQR227" s="1"/>
      <c r="CQS227" s="1"/>
      <c r="CQT227" s="1"/>
      <c r="CQU227" s="1"/>
      <c r="CQV227" s="1"/>
      <c r="CQW227" s="1"/>
      <c r="CQX227" s="1"/>
      <c r="CQY227" s="1"/>
      <c r="CQZ227" s="1"/>
      <c r="CRA227" s="1"/>
      <c r="CRB227" s="1"/>
      <c r="CRC227" s="1"/>
      <c r="CRD227" s="1"/>
      <c r="CRE227" s="1"/>
      <c r="CRF227" s="1"/>
      <c r="CRG227" s="1"/>
      <c r="CRH227" s="1"/>
      <c r="CRI227" s="1"/>
      <c r="CRJ227" s="1"/>
      <c r="CRK227" s="1"/>
      <c r="CRL227" s="1"/>
      <c r="CRM227" s="1"/>
      <c r="CRN227" s="1"/>
      <c r="CRO227" s="1"/>
      <c r="CRP227" s="1"/>
      <c r="CRQ227" s="1"/>
      <c r="CRR227" s="1"/>
      <c r="CRS227" s="1"/>
      <c r="CRT227" s="1"/>
      <c r="CRU227" s="1"/>
      <c r="CRV227" s="1"/>
      <c r="CRW227" s="1"/>
      <c r="CRX227" s="1"/>
      <c r="CRY227" s="1"/>
      <c r="CRZ227" s="1"/>
      <c r="CSA227" s="1"/>
      <c r="CSB227" s="1"/>
      <c r="CSC227" s="1"/>
      <c r="CSD227" s="1"/>
      <c r="CSE227" s="1"/>
      <c r="CSF227" s="1"/>
      <c r="CSG227" s="1"/>
      <c r="CSH227" s="1"/>
      <c r="CSI227" s="1"/>
      <c r="CSJ227" s="1"/>
      <c r="CSK227" s="1"/>
      <c r="CSL227" s="1"/>
      <c r="CSM227" s="1"/>
      <c r="CSN227" s="1"/>
      <c r="CSO227" s="1"/>
      <c r="CSP227" s="1"/>
      <c r="CSQ227" s="1"/>
      <c r="CSR227" s="1"/>
      <c r="CSS227" s="1"/>
      <c r="CST227" s="1"/>
      <c r="CSU227" s="1"/>
      <c r="CSV227" s="1"/>
      <c r="CSW227" s="1"/>
      <c r="CSX227" s="1"/>
      <c r="CSY227" s="1"/>
      <c r="CSZ227" s="1"/>
      <c r="CTA227" s="1"/>
      <c r="CTB227" s="1"/>
      <c r="CTC227" s="1"/>
      <c r="CTD227" s="1"/>
      <c r="CTE227" s="1"/>
      <c r="CTF227" s="1"/>
      <c r="CTG227" s="1"/>
      <c r="CTH227" s="1"/>
      <c r="CTI227" s="1"/>
      <c r="CTJ227" s="1"/>
      <c r="CTK227" s="1"/>
      <c r="CTL227" s="1"/>
      <c r="CTM227" s="1"/>
      <c r="CTN227" s="1"/>
      <c r="CTO227" s="1"/>
      <c r="CTP227" s="1"/>
      <c r="CTQ227" s="1"/>
      <c r="CTR227" s="1"/>
      <c r="CTS227" s="1"/>
      <c r="CTT227" s="1"/>
      <c r="CTU227" s="1"/>
      <c r="CTV227" s="1"/>
      <c r="CTW227" s="1"/>
      <c r="CTX227" s="1"/>
      <c r="CTY227" s="1"/>
      <c r="CTZ227" s="1"/>
      <c r="CUA227" s="1"/>
      <c r="CUB227" s="1"/>
      <c r="CUC227" s="1"/>
      <c r="CUD227" s="1"/>
      <c r="CUE227" s="1"/>
      <c r="CUF227" s="1"/>
      <c r="CUG227" s="1"/>
      <c r="CUH227" s="1"/>
      <c r="CUI227" s="1"/>
      <c r="CUJ227" s="1"/>
      <c r="CUK227" s="1"/>
      <c r="CUL227" s="1"/>
      <c r="CUM227" s="1"/>
      <c r="CUN227" s="1"/>
      <c r="CUO227" s="1"/>
      <c r="CUP227" s="1"/>
      <c r="CUQ227" s="1"/>
      <c r="CUR227" s="1"/>
      <c r="CUS227" s="1"/>
      <c r="CUT227" s="1"/>
      <c r="CUU227" s="1"/>
      <c r="CUV227" s="1"/>
      <c r="CUW227" s="1"/>
      <c r="CUX227" s="1"/>
      <c r="CUY227" s="1"/>
      <c r="CUZ227" s="1"/>
      <c r="CVA227" s="1"/>
      <c r="CVB227" s="1"/>
      <c r="CVC227" s="1"/>
      <c r="CVD227" s="1"/>
      <c r="CVE227" s="1"/>
      <c r="CVF227" s="1"/>
      <c r="CVG227" s="1"/>
      <c r="CVH227" s="1"/>
      <c r="CVI227" s="1"/>
      <c r="CVJ227" s="1"/>
      <c r="CVK227" s="1"/>
      <c r="CVL227" s="1"/>
      <c r="CVM227" s="1"/>
      <c r="CVN227" s="1"/>
      <c r="CVO227" s="1"/>
      <c r="CVP227" s="1"/>
      <c r="CVQ227" s="1"/>
      <c r="CVR227" s="1"/>
      <c r="CVS227" s="1"/>
      <c r="CVT227" s="1"/>
      <c r="CVU227" s="1"/>
      <c r="CVV227" s="1"/>
      <c r="CVW227" s="1"/>
      <c r="CVX227" s="1"/>
      <c r="CVY227" s="1"/>
      <c r="CVZ227" s="1"/>
      <c r="CWA227" s="1"/>
      <c r="CWB227" s="1"/>
      <c r="CWC227" s="1"/>
      <c r="CWD227" s="1"/>
      <c r="CWE227" s="1"/>
      <c r="CWF227" s="1"/>
      <c r="CWG227" s="1"/>
      <c r="CWH227" s="1"/>
      <c r="CWI227" s="1"/>
      <c r="CWJ227" s="1"/>
      <c r="CWK227" s="1"/>
      <c r="CWL227" s="1"/>
      <c r="CWM227" s="1"/>
      <c r="CWN227" s="1"/>
      <c r="CWO227" s="1"/>
      <c r="CWP227" s="1"/>
      <c r="CWQ227" s="1"/>
      <c r="CWR227" s="1"/>
      <c r="CWS227" s="1"/>
      <c r="CWT227" s="1"/>
      <c r="CWU227" s="1"/>
      <c r="CWV227" s="1"/>
      <c r="CWW227" s="1"/>
      <c r="CWX227" s="1"/>
      <c r="CWY227" s="1"/>
      <c r="CWZ227" s="1"/>
      <c r="CXA227" s="1"/>
      <c r="CXB227" s="1"/>
      <c r="CXC227" s="1"/>
      <c r="CXD227" s="1"/>
      <c r="CXE227" s="1"/>
      <c r="CXF227" s="1"/>
      <c r="CXG227" s="1"/>
      <c r="CXH227" s="1"/>
      <c r="CXI227" s="1"/>
      <c r="CXJ227" s="1"/>
      <c r="CXK227" s="1"/>
      <c r="CXL227" s="1"/>
      <c r="CXM227" s="1"/>
      <c r="CXN227" s="1"/>
      <c r="CXO227" s="1"/>
      <c r="CXP227" s="1"/>
      <c r="CXQ227" s="1"/>
      <c r="CXR227" s="1"/>
      <c r="CXS227" s="1"/>
      <c r="CXT227" s="1"/>
      <c r="CXU227" s="1"/>
      <c r="CXV227" s="1"/>
      <c r="CXW227" s="1"/>
      <c r="CXX227" s="1"/>
      <c r="CXY227" s="1"/>
      <c r="CXZ227" s="1"/>
      <c r="CYA227" s="1"/>
      <c r="CYB227" s="1"/>
      <c r="CYC227" s="1"/>
      <c r="CYD227" s="1"/>
      <c r="CYE227" s="1"/>
      <c r="CYF227" s="1"/>
      <c r="CYG227" s="1"/>
      <c r="CYH227" s="1"/>
      <c r="CYI227" s="1"/>
      <c r="CYJ227" s="1"/>
      <c r="CYK227" s="1"/>
      <c r="CYL227" s="1"/>
      <c r="CYM227" s="1"/>
      <c r="CYN227" s="1"/>
      <c r="CYO227" s="1"/>
      <c r="CYP227" s="1"/>
      <c r="CYQ227" s="1"/>
      <c r="CYR227" s="1"/>
      <c r="CYS227" s="1"/>
      <c r="CYT227" s="1"/>
      <c r="CYU227" s="1"/>
      <c r="CYV227" s="1"/>
      <c r="CYW227" s="1"/>
      <c r="CYX227" s="1"/>
      <c r="CYY227" s="1"/>
      <c r="CYZ227" s="1"/>
      <c r="CZA227" s="1"/>
      <c r="CZB227" s="1"/>
      <c r="CZC227" s="1"/>
      <c r="CZD227" s="1"/>
      <c r="CZE227" s="1"/>
      <c r="CZF227" s="1"/>
      <c r="CZG227" s="1"/>
      <c r="CZH227" s="1"/>
      <c r="CZI227" s="1"/>
      <c r="CZJ227" s="1"/>
      <c r="CZK227" s="1"/>
      <c r="CZL227" s="1"/>
      <c r="CZM227" s="1"/>
      <c r="CZN227" s="1"/>
      <c r="CZO227" s="1"/>
      <c r="CZP227" s="1"/>
      <c r="CZQ227" s="1"/>
      <c r="CZR227" s="1"/>
      <c r="CZS227" s="1"/>
      <c r="CZT227" s="1"/>
      <c r="CZU227" s="1"/>
      <c r="CZV227" s="1"/>
      <c r="CZW227" s="1"/>
      <c r="CZX227" s="1"/>
      <c r="CZY227" s="1"/>
      <c r="CZZ227" s="1"/>
      <c r="DAA227" s="1"/>
      <c r="DAB227" s="1"/>
      <c r="DAC227" s="1"/>
      <c r="DAD227" s="1"/>
      <c r="DAE227" s="1"/>
      <c r="DAF227" s="1"/>
      <c r="DAG227" s="1"/>
      <c r="DAH227" s="1"/>
      <c r="DAI227" s="1"/>
      <c r="DAJ227" s="1"/>
      <c r="DAK227" s="1"/>
      <c r="DAL227" s="1"/>
      <c r="DAM227" s="1"/>
      <c r="DAN227" s="1"/>
      <c r="DAO227" s="1"/>
      <c r="DAP227" s="1"/>
      <c r="DAQ227" s="1"/>
      <c r="DAR227" s="1"/>
      <c r="DAS227" s="1"/>
      <c r="DAT227" s="1"/>
      <c r="DAU227" s="1"/>
      <c r="DAV227" s="1"/>
      <c r="DAW227" s="1"/>
      <c r="DAX227" s="1"/>
      <c r="DAY227" s="1"/>
      <c r="DAZ227" s="1"/>
      <c r="DBA227" s="1"/>
      <c r="DBB227" s="1"/>
      <c r="DBC227" s="1"/>
      <c r="DBD227" s="1"/>
      <c r="DBE227" s="1"/>
      <c r="DBF227" s="1"/>
      <c r="DBG227" s="1"/>
      <c r="DBH227" s="1"/>
      <c r="DBI227" s="1"/>
      <c r="DBJ227" s="1"/>
      <c r="DBK227" s="1"/>
      <c r="DBL227" s="1"/>
      <c r="DBM227" s="1"/>
      <c r="DBN227" s="1"/>
      <c r="DBO227" s="1"/>
      <c r="DBP227" s="1"/>
      <c r="DBQ227" s="1"/>
      <c r="DBR227" s="1"/>
      <c r="DBS227" s="1"/>
      <c r="DBT227" s="1"/>
      <c r="DBU227" s="1"/>
      <c r="DBV227" s="1"/>
      <c r="DBW227" s="1"/>
      <c r="DBX227" s="1"/>
      <c r="DBY227" s="1"/>
      <c r="DBZ227" s="1"/>
      <c r="DCA227" s="1"/>
      <c r="DCB227" s="1"/>
      <c r="DCC227" s="1"/>
      <c r="DCD227" s="1"/>
      <c r="DCE227" s="1"/>
      <c r="DCF227" s="1"/>
      <c r="DCG227" s="1"/>
      <c r="DCH227" s="1"/>
      <c r="DCI227" s="1"/>
      <c r="DCJ227" s="1"/>
      <c r="DCK227" s="1"/>
      <c r="DCL227" s="1"/>
      <c r="DCM227" s="1"/>
      <c r="DCN227" s="1"/>
      <c r="DCO227" s="1"/>
      <c r="DCP227" s="1"/>
      <c r="DCQ227" s="1"/>
      <c r="DCR227" s="1"/>
      <c r="DCS227" s="1"/>
      <c r="DCT227" s="1"/>
      <c r="DCU227" s="1"/>
      <c r="DCV227" s="1"/>
      <c r="DCW227" s="1"/>
      <c r="DCX227" s="1"/>
      <c r="DCY227" s="1"/>
      <c r="DCZ227" s="1"/>
      <c r="DDA227" s="1"/>
      <c r="DDB227" s="1"/>
      <c r="DDC227" s="1"/>
      <c r="DDD227" s="1"/>
      <c r="DDE227" s="1"/>
      <c r="DDF227" s="1"/>
      <c r="DDG227" s="1"/>
      <c r="DDH227" s="1"/>
      <c r="DDI227" s="1"/>
      <c r="DDJ227" s="1"/>
      <c r="DDK227" s="1"/>
      <c r="DDL227" s="1"/>
      <c r="DDM227" s="1"/>
      <c r="DDN227" s="1"/>
      <c r="DDO227" s="1"/>
      <c r="DDP227" s="1"/>
      <c r="DDQ227" s="1"/>
      <c r="DDR227" s="1"/>
      <c r="DDS227" s="1"/>
      <c r="DDT227" s="1"/>
      <c r="DDU227" s="1"/>
      <c r="DDV227" s="1"/>
      <c r="DDW227" s="1"/>
      <c r="DDX227" s="1"/>
      <c r="DDY227" s="1"/>
      <c r="DDZ227" s="1"/>
      <c r="DEA227" s="1"/>
      <c r="DEB227" s="1"/>
      <c r="DEC227" s="1"/>
      <c r="DED227" s="1"/>
      <c r="DEE227" s="1"/>
      <c r="DEF227" s="1"/>
      <c r="DEG227" s="1"/>
      <c r="DEH227" s="1"/>
      <c r="DEI227" s="1"/>
      <c r="DEJ227" s="1"/>
      <c r="DEK227" s="1"/>
      <c r="DEL227" s="1"/>
      <c r="DEM227" s="1"/>
      <c r="DEN227" s="1"/>
      <c r="DEO227" s="1"/>
      <c r="DEP227" s="1"/>
      <c r="DEQ227" s="1"/>
      <c r="DER227" s="1"/>
      <c r="DES227" s="1"/>
      <c r="DET227" s="1"/>
      <c r="DEU227" s="1"/>
      <c r="DEV227" s="1"/>
      <c r="DEW227" s="1"/>
      <c r="DEX227" s="1"/>
      <c r="DEY227" s="1"/>
      <c r="DEZ227" s="1"/>
      <c r="DFA227" s="1"/>
      <c r="DFB227" s="1"/>
      <c r="DFC227" s="1"/>
      <c r="DFD227" s="1"/>
      <c r="DFE227" s="1"/>
      <c r="DFF227" s="1"/>
      <c r="DFG227" s="1"/>
      <c r="DFH227" s="1"/>
      <c r="DFI227" s="1"/>
      <c r="DFJ227" s="1"/>
      <c r="DFK227" s="1"/>
      <c r="DFL227" s="1"/>
      <c r="DFM227" s="1"/>
      <c r="DFN227" s="1"/>
      <c r="DFO227" s="1"/>
      <c r="DFP227" s="1"/>
      <c r="DFQ227" s="1"/>
      <c r="DFR227" s="1"/>
      <c r="DFS227" s="1"/>
      <c r="DFT227" s="1"/>
      <c r="DFU227" s="1"/>
      <c r="DFV227" s="1"/>
      <c r="DFW227" s="1"/>
      <c r="DFX227" s="1"/>
      <c r="DFY227" s="1"/>
      <c r="DFZ227" s="1"/>
      <c r="DGA227" s="1"/>
      <c r="DGB227" s="1"/>
      <c r="DGC227" s="1"/>
      <c r="DGD227" s="1"/>
      <c r="DGE227" s="1"/>
      <c r="DGF227" s="1"/>
      <c r="DGG227" s="1"/>
      <c r="DGH227" s="1"/>
      <c r="DGI227" s="1"/>
      <c r="DGJ227" s="1"/>
      <c r="DGK227" s="1"/>
      <c r="DGL227" s="1"/>
      <c r="DGM227" s="1"/>
      <c r="DGN227" s="1"/>
      <c r="DGO227" s="1"/>
      <c r="DGP227" s="1"/>
      <c r="DGQ227" s="1"/>
      <c r="DGR227" s="1"/>
      <c r="DGS227" s="1"/>
      <c r="DGT227" s="1"/>
      <c r="DGU227" s="1"/>
      <c r="DGV227" s="1"/>
      <c r="DGW227" s="1"/>
      <c r="DGX227" s="1"/>
      <c r="DGY227" s="1"/>
      <c r="DGZ227" s="1"/>
      <c r="DHA227" s="1"/>
      <c r="DHB227" s="1"/>
      <c r="DHC227" s="1"/>
      <c r="DHD227" s="1"/>
      <c r="DHE227" s="1"/>
      <c r="DHF227" s="1"/>
      <c r="DHG227" s="1"/>
      <c r="DHH227" s="1"/>
      <c r="DHI227" s="1"/>
      <c r="DHJ227" s="1"/>
      <c r="DHK227" s="1"/>
      <c r="DHL227" s="1"/>
      <c r="DHM227" s="1"/>
      <c r="DHN227" s="1"/>
      <c r="DHO227" s="1"/>
      <c r="DHP227" s="1"/>
      <c r="DHQ227" s="1"/>
      <c r="DHR227" s="1"/>
      <c r="DHS227" s="1"/>
      <c r="DHT227" s="1"/>
      <c r="DHU227" s="1"/>
      <c r="DHV227" s="1"/>
      <c r="DHW227" s="1"/>
      <c r="DHX227" s="1"/>
      <c r="DHY227" s="1"/>
      <c r="DHZ227" s="1"/>
      <c r="DIA227" s="1"/>
      <c r="DIB227" s="1"/>
      <c r="DIC227" s="1"/>
      <c r="DID227" s="1"/>
      <c r="DIE227" s="1"/>
      <c r="DIF227" s="1"/>
      <c r="DIG227" s="1"/>
      <c r="DIH227" s="1"/>
      <c r="DII227" s="1"/>
      <c r="DIJ227" s="1"/>
      <c r="DIK227" s="1"/>
      <c r="DIL227" s="1"/>
      <c r="DIM227" s="1"/>
      <c r="DIN227" s="1"/>
      <c r="DIO227" s="1"/>
      <c r="DIP227" s="1"/>
      <c r="DIQ227" s="1"/>
      <c r="DIR227" s="1"/>
      <c r="DIS227" s="1"/>
      <c r="DIT227" s="1"/>
      <c r="DIU227" s="1"/>
      <c r="DIV227" s="1"/>
      <c r="DIW227" s="1"/>
      <c r="DIX227" s="1"/>
      <c r="DIY227" s="1"/>
      <c r="DIZ227" s="1"/>
      <c r="DJA227" s="1"/>
      <c r="DJB227" s="1"/>
      <c r="DJC227" s="1"/>
      <c r="DJD227" s="1"/>
      <c r="DJE227" s="1"/>
      <c r="DJF227" s="1"/>
      <c r="DJG227" s="1"/>
      <c r="DJH227" s="1"/>
      <c r="DJI227" s="1"/>
      <c r="DJJ227" s="1"/>
      <c r="DJK227" s="1"/>
      <c r="DJL227" s="1"/>
      <c r="DJM227" s="1"/>
      <c r="DJN227" s="1"/>
      <c r="DJO227" s="1"/>
      <c r="DJP227" s="1"/>
      <c r="DJQ227" s="1"/>
      <c r="DJR227" s="1"/>
      <c r="DJS227" s="1"/>
      <c r="DJT227" s="1"/>
      <c r="DJU227" s="1"/>
      <c r="DJV227" s="1"/>
      <c r="DJW227" s="1"/>
      <c r="DJX227" s="1"/>
      <c r="DJY227" s="1"/>
      <c r="DJZ227" s="1"/>
      <c r="DKA227" s="1"/>
      <c r="DKB227" s="1"/>
      <c r="DKC227" s="1"/>
      <c r="DKD227" s="1"/>
      <c r="DKE227" s="1"/>
      <c r="DKF227" s="1"/>
      <c r="DKG227" s="1"/>
      <c r="DKH227" s="1"/>
      <c r="DKI227" s="1"/>
      <c r="DKJ227" s="1"/>
      <c r="DKK227" s="1"/>
      <c r="DKL227" s="1"/>
      <c r="DKM227" s="1"/>
      <c r="DKN227" s="1"/>
      <c r="DKO227" s="1"/>
      <c r="DKP227" s="1"/>
      <c r="DKQ227" s="1"/>
      <c r="DKR227" s="1"/>
      <c r="DKS227" s="1"/>
      <c r="DKT227" s="1"/>
      <c r="DKU227" s="1"/>
      <c r="DKV227" s="1"/>
      <c r="DKW227" s="1"/>
      <c r="DKX227" s="1"/>
      <c r="DKY227" s="1"/>
      <c r="DKZ227" s="1"/>
      <c r="DLA227" s="1"/>
      <c r="DLB227" s="1"/>
      <c r="DLC227" s="1"/>
      <c r="DLD227" s="1"/>
      <c r="DLE227" s="1"/>
      <c r="DLF227" s="1"/>
      <c r="DLG227" s="1"/>
      <c r="DLH227" s="1"/>
      <c r="DLI227" s="1"/>
      <c r="DLJ227" s="1"/>
      <c r="DLK227" s="1"/>
      <c r="DLL227" s="1"/>
      <c r="DLM227" s="1"/>
      <c r="DLN227" s="1"/>
      <c r="DLO227" s="1"/>
      <c r="DLP227" s="1"/>
      <c r="DLQ227" s="1"/>
      <c r="DLR227" s="1"/>
      <c r="DLS227" s="1"/>
      <c r="DLT227" s="1"/>
      <c r="DLU227" s="1"/>
      <c r="DLV227" s="1"/>
      <c r="DLW227" s="1"/>
      <c r="DLX227" s="1"/>
      <c r="DLY227" s="1"/>
      <c r="DLZ227" s="1"/>
      <c r="DMA227" s="1"/>
      <c r="DMB227" s="1"/>
      <c r="DMC227" s="1"/>
      <c r="DMD227" s="1"/>
      <c r="DME227" s="1"/>
      <c r="DMF227" s="1"/>
      <c r="DMG227" s="1"/>
      <c r="DMH227" s="1"/>
      <c r="DMI227" s="1"/>
      <c r="DMJ227" s="1"/>
      <c r="DMK227" s="1"/>
      <c r="DML227" s="1"/>
      <c r="DMM227" s="1"/>
      <c r="DMN227" s="1"/>
      <c r="DMO227" s="1"/>
      <c r="DMP227" s="1"/>
      <c r="DMQ227" s="1"/>
      <c r="DMR227" s="1"/>
      <c r="DMS227" s="1"/>
      <c r="DMT227" s="1"/>
      <c r="DMU227" s="1"/>
      <c r="DMV227" s="1"/>
      <c r="DMW227" s="1"/>
      <c r="DMX227" s="1"/>
      <c r="DMY227" s="1"/>
      <c r="DMZ227" s="1"/>
      <c r="DNA227" s="1"/>
      <c r="DNB227" s="1"/>
      <c r="DNC227" s="1"/>
      <c r="DND227" s="1"/>
      <c r="DNE227" s="1"/>
      <c r="DNF227" s="1"/>
      <c r="DNG227" s="1"/>
      <c r="DNH227" s="1"/>
      <c r="DNI227" s="1"/>
      <c r="DNJ227" s="1"/>
      <c r="DNK227" s="1"/>
      <c r="DNL227" s="1"/>
      <c r="DNM227" s="1"/>
      <c r="DNN227" s="1"/>
      <c r="DNO227" s="1"/>
      <c r="DNP227" s="1"/>
      <c r="DNQ227" s="1"/>
      <c r="DNR227" s="1"/>
      <c r="DNS227" s="1"/>
      <c r="DNT227" s="1"/>
      <c r="DNU227" s="1"/>
      <c r="DNV227" s="1"/>
      <c r="DNW227" s="1"/>
      <c r="DNX227" s="1"/>
      <c r="DNY227" s="1"/>
      <c r="DNZ227" s="1"/>
      <c r="DOA227" s="1"/>
      <c r="DOB227" s="1"/>
      <c r="DOC227" s="1"/>
      <c r="DOD227" s="1"/>
      <c r="DOE227" s="1"/>
      <c r="DOF227" s="1"/>
      <c r="DOG227" s="1"/>
      <c r="DOH227" s="1"/>
      <c r="DOI227" s="1"/>
      <c r="DOJ227" s="1"/>
      <c r="DOK227" s="1"/>
      <c r="DOL227" s="1"/>
      <c r="DOM227" s="1"/>
      <c r="DON227" s="1"/>
      <c r="DOO227" s="1"/>
      <c r="DOP227" s="1"/>
      <c r="DOQ227" s="1"/>
      <c r="DOR227" s="1"/>
      <c r="DOS227" s="1"/>
      <c r="DOT227" s="1"/>
      <c r="DOU227" s="1"/>
      <c r="DOV227" s="1"/>
      <c r="DOW227" s="1"/>
      <c r="DOX227" s="1"/>
      <c r="DOY227" s="1"/>
      <c r="DOZ227" s="1"/>
      <c r="DPA227" s="1"/>
      <c r="DPB227" s="1"/>
      <c r="DPC227" s="1"/>
      <c r="DPD227" s="1"/>
      <c r="DPE227" s="1"/>
      <c r="DPF227" s="1"/>
      <c r="DPG227" s="1"/>
      <c r="DPH227" s="1"/>
      <c r="DPI227" s="1"/>
      <c r="DPJ227" s="1"/>
      <c r="DPK227" s="1"/>
      <c r="DPL227" s="1"/>
      <c r="DPM227" s="1"/>
      <c r="DPN227" s="1"/>
      <c r="DPO227" s="1"/>
      <c r="DPP227" s="1"/>
      <c r="DPQ227" s="1"/>
      <c r="DPR227" s="1"/>
      <c r="DPS227" s="1"/>
      <c r="DPT227" s="1"/>
      <c r="DPU227" s="1"/>
      <c r="DPV227" s="1"/>
      <c r="DPW227" s="1"/>
      <c r="DPX227" s="1"/>
      <c r="DPY227" s="1"/>
      <c r="DPZ227" s="1"/>
      <c r="DQA227" s="1"/>
      <c r="DQB227" s="1"/>
      <c r="DQC227" s="1"/>
      <c r="DQD227" s="1"/>
      <c r="DQE227" s="1"/>
      <c r="DQF227" s="1"/>
      <c r="DQG227" s="1"/>
      <c r="DQH227" s="1"/>
      <c r="DQI227" s="1"/>
      <c r="DQJ227" s="1"/>
      <c r="DQK227" s="1"/>
      <c r="DQL227" s="1"/>
      <c r="DQM227" s="1"/>
      <c r="DQN227" s="1"/>
      <c r="DQO227" s="1"/>
      <c r="DQP227" s="1"/>
      <c r="DQQ227" s="1"/>
      <c r="DQR227" s="1"/>
      <c r="DQS227" s="1"/>
      <c r="DQT227" s="1"/>
      <c r="DQU227" s="1"/>
      <c r="DQV227" s="1"/>
      <c r="DQW227" s="1"/>
      <c r="DQX227" s="1"/>
      <c r="DQY227" s="1"/>
      <c r="DQZ227" s="1"/>
      <c r="DRA227" s="1"/>
      <c r="DRB227" s="1"/>
      <c r="DRC227" s="1"/>
      <c r="DRD227" s="1"/>
      <c r="DRE227" s="1"/>
      <c r="DRF227" s="1"/>
      <c r="DRG227" s="1"/>
      <c r="DRH227" s="1"/>
      <c r="DRI227" s="1"/>
      <c r="DRJ227" s="1"/>
      <c r="DRK227" s="1"/>
      <c r="DRL227" s="1"/>
      <c r="DRM227" s="1"/>
      <c r="DRN227" s="1"/>
      <c r="DRO227" s="1"/>
      <c r="DRP227" s="1"/>
      <c r="DRQ227" s="1"/>
      <c r="DRR227" s="1"/>
      <c r="DRS227" s="1"/>
      <c r="DRT227" s="1"/>
      <c r="DRU227" s="1"/>
      <c r="DRV227" s="1"/>
      <c r="DRW227" s="1"/>
      <c r="DRX227" s="1"/>
      <c r="DRY227" s="1"/>
      <c r="DRZ227" s="1"/>
      <c r="DSA227" s="1"/>
      <c r="DSB227" s="1"/>
      <c r="DSC227" s="1"/>
      <c r="DSD227" s="1"/>
      <c r="DSE227" s="1"/>
      <c r="DSF227" s="1"/>
      <c r="DSG227" s="1"/>
      <c r="DSH227" s="1"/>
      <c r="DSI227" s="1"/>
      <c r="DSJ227" s="1"/>
      <c r="DSK227" s="1"/>
      <c r="DSL227" s="1"/>
      <c r="DSM227" s="1"/>
      <c r="DSN227" s="1"/>
      <c r="DSO227" s="1"/>
      <c r="DSP227" s="1"/>
      <c r="DSQ227" s="1"/>
      <c r="DSR227" s="1"/>
      <c r="DSS227" s="1"/>
      <c r="DST227" s="1"/>
      <c r="DSU227" s="1"/>
      <c r="DSV227" s="1"/>
      <c r="DSW227" s="1"/>
      <c r="DSX227" s="1"/>
      <c r="DSY227" s="1"/>
      <c r="DSZ227" s="1"/>
      <c r="DTA227" s="1"/>
      <c r="DTB227" s="1"/>
      <c r="DTC227" s="1"/>
      <c r="DTD227" s="1"/>
      <c r="DTE227" s="1"/>
      <c r="DTF227" s="1"/>
      <c r="DTG227" s="1"/>
      <c r="DTH227" s="1"/>
      <c r="DTI227" s="1"/>
      <c r="DTJ227" s="1"/>
      <c r="DTK227" s="1"/>
      <c r="DTL227" s="1"/>
      <c r="DTM227" s="1"/>
      <c r="DTN227" s="1"/>
      <c r="DTO227" s="1"/>
      <c r="DTP227" s="1"/>
      <c r="DTQ227" s="1"/>
      <c r="DTR227" s="1"/>
      <c r="DTS227" s="1"/>
      <c r="DTT227" s="1"/>
      <c r="DTU227" s="1"/>
      <c r="DTV227" s="1"/>
      <c r="DTW227" s="1"/>
      <c r="DTX227" s="1"/>
      <c r="DTY227" s="1"/>
      <c r="DTZ227" s="1"/>
      <c r="DUA227" s="1"/>
      <c r="DUB227" s="1"/>
      <c r="DUC227" s="1"/>
      <c r="DUD227" s="1"/>
      <c r="DUE227" s="1"/>
      <c r="DUF227" s="1"/>
      <c r="DUG227" s="1"/>
      <c r="DUH227" s="1"/>
      <c r="DUI227" s="1"/>
      <c r="DUJ227" s="1"/>
      <c r="DUK227" s="1"/>
      <c r="DUL227" s="1"/>
      <c r="DUM227" s="1"/>
      <c r="DUN227" s="1"/>
      <c r="DUO227" s="1"/>
      <c r="DUP227" s="1"/>
      <c r="DUQ227" s="1"/>
      <c r="DUR227" s="1"/>
      <c r="DUS227" s="1"/>
      <c r="DUT227" s="1"/>
      <c r="DUU227" s="1"/>
      <c r="DUV227" s="1"/>
      <c r="DUW227" s="1"/>
      <c r="DUX227" s="1"/>
      <c r="DUY227" s="1"/>
      <c r="DUZ227" s="1"/>
      <c r="DVA227" s="1"/>
      <c r="DVB227" s="1"/>
      <c r="DVC227" s="1"/>
      <c r="DVD227" s="1"/>
      <c r="DVE227" s="1"/>
      <c r="DVF227" s="1"/>
      <c r="DVG227" s="1"/>
      <c r="DVH227" s="1"/>
      <c r="DVI227" s="1"/>
      <c r="DVJ227" s="1"/>
      <c r="DVK227" s="1"/>
      <c r="DVL227" s="1"/>
      <c r="DVM227" s="1"/>
      <c r="DVN227" s="1"/>
      <c r="DVO227" s="1"/>
      <c r="DVP227" s="1"/>
      <c r="DVQ227" s="1"/>
      <c r="DVR227" s="1"/>
      <c r="DVS227" s="1"/>
      <c r="DVT227" s="1"/>
      <c r="DVU227" s="1"/>
      <c r="DVV227" s="1"/>
      <c r="DVW227" s="1"/>
      <c r="DVX227" s="1"/>
      <c r="DVY227" s="1"/>
      <c r="DVZ227" s="1"/>
      <c r="DWA227" s="1"/>
      <c r="DWB227" s="1"/>
      <c r="DWC227" s="1"/>
      <c r="DWD227" s="1"/>
      <c r="DWE227" s="1"/>
      <c r="DWF227" s="1"/>
      <c r="DWG227" s="1"/>
      <c r="DWH227" s="1"/>
      <c r="DWI227" s="1"/>
      <c r="DWJ227" s="1"/>
      <c r="DWK227" s="1"/>
      <c r="DWL227" s="1"/>
      <c r="DWM227" s="1"/>
      <c r="DWN227" s="1"/>
      <c r="DWO227" s="1"/>
      <c r="DWP227" s="1"/>
      <c r="DWQ227" s="1"/>
      <c r="DWR227" s="1"/>
      <c r="DWS227" s="1"/>
      <c r="DWT227" s="1"/>
      <c r="DWU227" s="1"/>
      <c r="DWV227" s="1"/>
      <c r="DWW227" s="1"/>
      <c r="DWX227" s="1"/>
      <c r="DWY227" s="1"/>
      <c r="DWZ227" s="1"/>
      <c r="DXA227" s="1"/>
      <c r="DXB227" s="1"/>
      <c r="DXC227" s="1"/>
      <c r="DXD227" s="1"/>
      <c r="DXE227" s="1"/>
      <c r="DXF227" s="1"/>
      <c r="DXG227" s="1"/>
      <c r="DXH227" s="1"/>
      <c r="DXI227" s="1"/>
      <c r="DXJ227" s="1"/>
      <c r="DXK227" s="1"/>
      <c r="DXL227" s="1"/>
      <c r="DXM227" s="1"/>
      <c r="DXN227" s="1"/>
      <c r="DXO227" s="1"/>
      <c r="DXP227" s="1"/>
      <c r="DXQ227" s="1"/>
      <c r="DXR227" s="1"/>
      <c r="DXS227" s="1"/>
      <c r="DXT227" s="1"/>
      <c r="DXU227" s="1"/>
      <c r="DXV227" s="1"/>
      <c r="DXW227" s="1"/>
      <c r="DXX227" s="1"/>
      <c r="DXY227" s="1"/>
      <c r="DXZ227" s="1"/>
      <c r="DYA227" s="1"/>
      <c r="DYB227" s="1"/>
      <c r="DYC227" s="1"/>
      <c r="DYD227" s="1"/>
      <c r="DYE227" s="1"/>
      <c r="DYF227" s="1"/>
      <c r="DYG227" s="1"/>
      <c r="DYH227" s="1"/>
      <c r="DYI227" s="1"/>
      <c r="DYJ227" s="1"/>
      <c r="DYK227" s="1"/>
      <c r="DYL227" s="1"/>
      <c r="DYM227" s="1"/>
      <c r="DYN227" s="1"/>
      <c r="DYO227" s="1"/>
      <c r="DYP227" s="1"/>
      <c r="DYQ227" s="1"/>
      <c r="DYR227" s="1"/>
      <c r="DYS227" s="1"/>
      <c r="DYT227" s="1"/>
      <c r="DYU227" s="1"/>
      <c r="DYV227" s="1"/>
      <c r="DYW227" s="1"/>
      <c r="DYX227" s="1"/>
      <c r="DYY227" s="1"/>
      <c r="DYZ227" s="1"/>
      <c r="DZA227" s="1"/>
      <c r="DZB227" s="1"/>
      <c r="DZC227" s="1"/>
      <c r="DZD227" s="1"/>
      <c r="DZE227" s="1"/>
      <c r="DZF227" s="1"/>
      <c r="DZG227" s="1"/>
      <c r="DZH227" s="1"/>
      <c r="DZI227" s="1"/>
      <c r="DZJ227" s="1"/>
      <c r="DZK227" s="1"/>
      <c r="DZL227" s="1"/>
      <c r="DZM227" s="1"/>
      <c r="DZN227" s="1"/>
      <c r="DZO227" s="1"/>
      <c r="DZP227" s="1"/>
      <c r="DZQ227" s="1"/>
      <c r="DZR227" s="1"/>
      <c r="DZS227" s="1"/>
      <c r="DZT227" s="1"/>
      <c r="DZU227" s="1"/>
      <c r="DZV227" s="1"/>
      <c r="DZW227" s="1"/>
      <c r="DZX227" s="1"/>
      <c r="DZY227" s="1"/>
      <c r="DZZ227" s="1"/>
      <c r="EAA227" s="1"/>
      <c r="EAB227" s="1"/>
      <c r="EAC227" s="1"/>
      <c r="EAD227" s="1"/>
      <c r="EAE227" s="1"/>
      <c r="EAF227" s="1"/>
      <c r="EAG227" s="1"/>
      <c r="EAH227" s="1"/>
      <c r="EAI227" s="1"/>
      <c r="EAJ227" s="1"/>
      <c r="EAK227" s="1"/>
      <c r="EAL227" s="1"/>
      <c r="EAM227" s="1"/>
      <c r="EAN227" s="1"/>
      <c r="EAO227" s="1"/>
      <c r="EAP227" s="1"/>
      <c r="EAQ227" s="1"/>
      <c r="EAR227" s="1"/>
      <c r="EAS227" s="1"/>
      <c r="EAT227" s="1"/>
      <c r="EAU227" s="1"/>
      <c r="EAV227" s="1"/>
      <c r="EAW227" s="1"/>
      <c r="EAX227" s="1"/>
      <c r="EAY227" s="1"/>
      <c r="EAZ227" s="1"/>
      <c r="EBA227" s="1"/>
      <c r="EBB227" s="1"/>
      <c r="EBC227" s="1"/>
      <c r="EBD227" s="1"/>
      <c r="EBE227" s="1"/>
      <c r="EBF227" s="1"/>
      <c r="EBG227" s="1"/>
      <c r="EBH227" s="1"/>
      <c r="EBI227" s="1"/>
      <c r="EBJ227" s="1"/>
      <c r="EBK227" s="1"/>
      <c r="EBL227" s="1"/>
      <c r="EBM227" s="1"/>
      <c r="EBN227" s="1"/>
      <c r="EBO227" s="1"/>
      <c r="EBP227" s="1"/>
      <c r="EBQ227" s="1"/>
      <c r="EBR227" s="1"/>
      <c r="EBS227" s="1"/>
      <c r="EBT227" s="1"/>
      <c r="EBU227" s="1"/>
      <c r="EBV227" s="1"/>
      <c r="EBW227" s="1"/>
      <c r="EBX227" s="1"/>
      <c r="EBY227" s="1"/>
      <c r="EBZ227" s="1"/>
      <c r="ECA227" s="1"/>
      <c r="ECB227" s="1"/>
      <c r="ECC227" s="1"/>
      <c r="ECD227" s="1"/>
      <c r="ECE227" s="1"/>
      <c r="ECF227" s="1"/>
      <c r="ECG227" s="1"/>
      <c r="ECH227" s="1"/>
      <c r="ECI227" s="1"/>
      <c r="ECJ227" s="1"/>
      <c r="ECK227" s="1"/>
      <c r="ECL227" s="1"/>
      <c r="ECM227" s="1"/>
      <c r="ECN227" s="1"/>
      <c r="ECO227" s="1"/>
      <c r="ECP227" s="1"/>
      <c r="ECQ227" s="1"/>
      <c r="ECR227" s="1"/>
      <c r="ECS227" s="1"/>
      <c r="ECT227" s="1"/>
      <c r="ECU227" s="1"/>
      <c r="ECV227" s="1"/>
      <c r="ECW227" s="1"/>
      <c r="ECX227" s="1"/>
      <c r="ECY227" s="1"/>
      <c r="ECZ227" s="1"/>
      <c r="EDA227" s="1"/>
      <c r="EDB227" s="1"/>
      <c r="EDC227" s="1"/>
      <c r="EDD227" s="1"/>
      <c r="EDE227" s="1"/>
      <c r="EDF227" s="1"/>
      <c r="EDG227" s="1"/>
      <c r="EDH227" s="1"/>
      <c r="EDI227" s="1"/>
      <c r="EDJ227" s="1"/>
      <c r="EDK227" s="1"/>
      <c r="EDL227" s="1"/>
      <c r="EDM227" s="1"/>
      <c r="EDN227" s="1"/>
      <c r="EDO227" s="1"/>
      <c r="EDP227" s="1"/>
      <c r="EDQ227" s="1"/>
      <c r="EDR227" s="1"/>
      <c r="EDS227" s="1"/>
      <c r="EDT227" s="1"/>
      <c r="EDU227" s="1"/>
      <c r="EDV227" s="1"/>
      <c r="EDW227" s="1"/>
      <c r="EDX227" s="1"/>
      <c r="EDY227" s="1"/>
      <c r="EDZ227" s="1"/>
      <c r="EEA227" s="1"/>
      <c r="EEB227" s="1"/>
      <c r="EEC227" s="1"/>
      <c r="EED227" s="1"/>
      <c r="EEE227" s="1"/>
      <c r="EEF227" s="1"/>
      <c r="EEG227" s="1"/>
      <c r="EEH227" s="1"/>
      <c r="EEI227" s="1"/>
      <c r="EEJ227" s="1"/>
      <c r="EEK227" s="1"/>
      <c r="EEL227" s="1"/>
      <c r="EEM227" s="1"/>
      <c r="EEN227" s="1"/>
      <c r="EEO227" s="1"/>
      <c r="EEP227" s="1"/>
      <c r="EEQ227" s="1"/>
      <c r="EER227" s="1"/>
      <c r="EES227" s="1"/>
      <c r="EET227" s="1"/>
      <c r="EEU227" s="1"/>
      <c r="EEV227" s="1"/>
      <c r="EEW227" s="1"/>
      <c r="EEX227" s="1"/>
      <c r="EEY227" s="1"/>
      <c r="EEZ227" s="1"/>
      <c r="EFA227" s="1"/>
      <c r="EFB227" s="1"/>
      <c r="EFC227" s="1"/>
      <c r="EFD227" s="1"/>
      <c r="EFE227" s="1"/>
      <c r="EFF227" s="1"/>
      <c r="EFG227" s="1"/>
      <c r="EFH227" s="1"/>
      <c r="EFI227" s="1"/>
      <c r="EFJ227" s="1"/>
      <c r="EFK227" s="1"/>
      <c r="EFL227" s="1"/>
      <c r="EFM227" s="1"/>
      <c r="EFN227" s="1"/>
      <c r="EFO227" s="1"/>
      <c r="EFP227" s="1"/>
      <c r="EFQ227" s="1"/>
      <c r="EFR227" s="1"/>
      <c r="EFS227" s="1"/>
      <c r="EFT227" s="1"/>
      <c r="EFU227" s="1"/>
      <c r="EFV227" s="1"/>
      <c r="EFW227" s="1"/>
      <c r="EFX227" s="1"/>
      <c r="EFY227" s="1"/>
      <c r="EFZ227" s="1"/>
      <c r="EGA227" s="1"/>
      <c r="EGB227" s="1"/>
      <c r="EGC227" s="1"/>
      <c r="EGD227" s="1"/>
      <c r="EGE227" s="1"/>
      <c r="EGF227" s="1"/>
      <c r="EGG227" s="1"/>
      <c r="EGH227" s="1"/>
      <c r="EGI227" s="1"/>
      <c r="EGJ227" s="1"/>
      <c r="EGK227" s="1"/>
      <c r="EGL227" s="1"/>
      <c r="EGM227" s="1"/>
      <c r="EGN227" s="1"/>
      <c r="EGO227" s="1"/>
      <c r="EGP227" s="1"/>
      <c r="EGQ227" s="1"/>
      <c r="EGR227" s="1"/>
      <c r="EGS227" s="1"/>
      <c r="EGT227" s="1"/>
      <c r="EGU227" s="1"/>
      <c r="EGV227" s="1"/>
      <c r="EGW227" s="1"/>
      <c r="EGX227" s="1"/>
      <c r="EGY227" s="1"/>
      <c r="EGZ227" s="1"/>
      <c r="EHA227" s="1"/>
      <c r="EHB227" s="1"/>
      <c r="EHC227" s="1"/>
      <c r="EHD227" s="1"/>
      <c r="EHE227" s="1"/>
      <c r="EHF227" s="1"/>
      <c r="EHG227" s="1"/>
      <c r="EHH227" s="1"/>
      <c r="EHI227" s="1"/>
      <c r="EHJ227" s="1"/>
      <c r="EHK227" s="1"/>
      <c r="EHL227" s="1"/>
      <c r="EHM227" s="1"/>
      <c r="EHN227" s="1"/>
      <c r="EHO227" s="1"/>
      <c r="EHP227" s="1"/>
      <c r="EHQ227" s="1"/>
      <c r="EHR227" s="1"/>
      <c r="EHS227" s="1"/>
      <c r="EHT227" s="1"/>
      <c r="EHU227" s="1"/>
      <c r="EHV227" s="1"/>
      <c r="EHW227" s="1"/>
      <c r="EHX227" s="1"/>
      <c r="EHY227" s="1"/>
      <c r="EHZ227" s="1"/>
      <c r="EIA227" s="1"/>
      <c r="EIB227" s="1"/>
      <c r="EIC227" s="1"/>
      <c r="EID227" s="1"/>
      <c r="EIE227" s="1"/>
      <c r="EIF227" s="1"/>
      <c r="EIG227" s="1"/>
      <c r="EIH227" s="1"/>
      <c r="EII227" s="1"/>
      <c r="EIJ227" s="1"/>
      <c r="EIK227" s="1"/>
      <c r="EIL227" s="1"/>
      <c r="EIM227" s="1"/>
      <c r="EIN227" s="1"/>
      <c r="EIO227" s="1"/>
      <c r="EIP227" s="1"/>
      <c r="EIQ227" s="1"/>
      <c r="EIR227" s="1"/>
      <c r="EIS227" s="1"/>
      <c r="EIT227" s="1"/>
      <c r="EIU227" s="1"/>
      <c r="EIV227" s="1"/>
      <c r="EIW227" s="1"/>
      <c r="EIX227" s="1"/>
      <c r="EIY227" s="1"/>
      <c r="EIZ227" s="1"/>
      <c r="EJA227" s="1"/>
      <c r="EJB227" s="1"/>
      <c r="EJC227" s="1"/>
      <c r="EJD227" s="1"/>
      <c r="EJE227" s="1"/>
      <c r="EJF227" s="1"/>
      <c r="EJG227" s="1"/>
      <c r="EJH227" s="1"/>
      <c r="EJI227" s="1"/>
      <c r="EJJ227" s="1"/>
      <c r="EJK227" s="1"/>
      <c r="EJL227" s="1"/>
      <c r="EJM227" s="1"/>
      <c r="EJN227" s="1"/>
      <c r="EJO227" s="1"/>
      <c r="EJP227" s="1"/>
      <c r="EJQ227" s="1"/>
      <c r="EJR227" s="1"/>
      <c r="EJS227" s="1"/>
      <c r="EJT227" s="1"/>
      <c r="EJU227" s="1"/>
      <c r="EJV227" s="1"/>
      <c r="EJW227" s="1"/>
      <c r="EJX227" s="1"/>
      <c r="EJY227" s="1"/>
      <c r="EJZ227" s="1"/>
      <c r="EKA227" s="1"/>
      <c r="EKB227" s="1"/>
      <c r="EKC227" s="1"/>
      <c r="EKD227" s="1"/>
      <c r="EKE227" s="1"/>
      <c r="EKF227" s="1"/>
      <c r="EKG227" s="1"/>
      <c r="EKH227" s="1"/>
      <c r="EKI227" s="1"/>
      <c r="EKJ227" s="1"/>
      <c r="EKK227" s="1"/>
      <c r="EKL227" s="1"/>
      <c r="EKM227" s="1"/>
      <c r="EKN227" s="1"/>
      <c r="EKO227" s="1"/>
      <c r="EKP227" s="1"/>
      <c r="EKQ227" s="1"/>
      <c r="EKR227" s="1"/>
      <c r="EKS227" s="1"/>
      <c r="EKT227" s="1"/>
      <c r="EKU227" s="1"/>
      <c r="EKV227" s="1"/>
      <c r="EKW227" s="1"/>
      <c r="EKX227" s="1"/>
      <c r="EKY227" s="1"/>
      <c r="EKZ227" s="1"/>
      <c r="ELA227" s="1"/>
      <c r="ELB227" s="1"/>
      <c r="ELC227" s="1"/>
      <c r="ELD227" s="1"/>
      <c r="ELE227" s="1"/>
      <c r="ELF227" s="1"/>
      <c r="ELG227" s="1"/>
      <c r="ELH227" s="1"/>
      <c r="ELI227" s="1"/>
      <c r="ELJ227" s="1"/>
      <c r="ELK227" s="1"/>
      <c r="ELL227" s="1"/>
      <c r="ELM227" s="1"/>
      <c r="ELN227" s="1"/>
      <c r="ELO227" s="1"/>
      <c r="ELP227" s="1"/>
      <c r="ELQ227" s="1"/>
      <c r="ELR227" s="1"/>
      <c r="ELS227" s="1"/>
      <c r="ELT227" s="1"/>
      <c r="ELU227" s="1"/>
      <c r="ELV227" s="1"/>
      <c r="ELW227" s="1"/>
      <c r="ELX227" s="1"/>
      <c r="ELY227" s="1"/>
      <c r="ELZ227" s="1"/>
      <c r="EMA227" s="1"/>
      <c r="EMB227" s="1"/>
      <c r="EMC227" s="1"/>
      <c r="EMD227" s="1"/>
      <c r="EME227" s="1"/>
      <c r="EMF227" s="1"/>
      <c r="EMG227" s="1"/>
      <c r="EMH227" s="1"/>
      <c r="EMI227" s="1"/>
      <c r="EMJ227" s="1"/>
      <c r="EMK227" s="1"/>
      <c r="EML227" s="1"/>
      <c r="EMM227" s="1"/>
      <c r="EMN227" s="1"/>
      <c r="EMO227" s="1"/>
      <c r="EMP227" s="1"/>
      <c r="EMQ227" s="1"/>
      <c r="EMR227" s="1"/>
      <c r="EMS227" s="1"/>
      <c r="EMT227" s="1"/>
      <c r="EMU227" s="1"/>
      <c r="EMV227" s="1"/>
      <c r="EMW227" s="1"/>
      <c r="EMX227" s="1"/>
      <c r="EMY227" s="1"/>
      <c r="EMZ227" s="1"/>
      <c r="ENA227" s="1"/>
      <c r="ENB227" s="1"/>
      <c r="ENC227" s="1"/>
      <c r="END227" s="1"/>
      <c r="ENE227" s="1"/>
      <c r="ENF227" s="1"/>
      <c r="ENG227" s="1"/>
      <c r="ENH227" s="1"/>
      <c r="ENI227" s="1"/>
      <c r="ENJ227" s="1"/>
      <c r="ENK227" s="1"/>
      <c r="ENL227" s="1"/>
      <c r="ENM227" s="1"/>
      <c r="ENN227" s="1"/>
      <c r="ENO227" s="1"/>
      <c r="ENP227" s="1"/>
      <c r="ENQ227" s="1"/>
      <c r="ENR227" s="1"/>
      <c r="ENS227" s="1"/>
      <c r="ENT227" s="1"/>
      <c r="ENU227" s="1"/>
      <c r="ENV227" s="1"/>
      <c r="ENW227" s="1"/>
      <c r="ENX227" s="1"/>
      <c r="ENY227" s="1"/>
      <c r="ENZ227" s="1"/>
      <c r="EOA227" s="1"/>
      <c r="EOB227" s="1"/>
      <c r="EOC227" s="1"/>
      <c r="EOD227" s="1"/>
      <c r="EOE227" s="1"/>
      <c r="EOF227" s="1"/>
      <c r="EOG227" s="1"/>
      <c r="EOH227" s="1"/>
      <c r="EOI227" s="1"/>
      <c r="EOJ227" s="1"/>
      <c r="EOK227" s="1"/>
      <c r="EOL227" s="1"/>
      <c r="EOM227" s="1"/>
      <c r="EON227" s="1"/>
      <c r="EOO227" s="1"/>
      <c r="EOP227" s="1"/>
      <c r="EOQ227" s="1"/>
      <c r="EOR227" s="1"/>
      <c r="EOS227" s="1"/>
      <c r="EOT227" s="1"/>
      <c r="EOU227" s="1"/>
      <c r="EOV227" s="1"/>
      <c r="EOW227" s="1"/>
      <c r="EOX227" s="1"/>
      <c r="EOY227" s="1"/>
      <c r="EOZ227" s="1"/>
      <c r="EPA227" s="1"/>
      <c r="EPB227" s="1"/>
      <c r="EPC227" s="1"/>
      <c r="EPD227" s="1"/>
      <c r="EPE227" s="1"/>
      <c r="EPF227" s="1"/>
      <c r="EPG227" s="1"/>
      <c r="EPH227" s="1"/>
      <c r="EPI227" s="1"/>
      <c r="EPJ227" s="1"/>
      <c r="EPK227" s="1"/>
      <c r="EPL227" s="1"/>
      <c r="EPM227" s="1"/>
      <c r="EPN227" s="1"/>
      <c r="EPO227" s="1"/>
      <c r="EPP227" s="1"/>
      <c r="EPQ227" s="1"/>
      <c r="EPR227" s="1"/>
      <c r="EPS227" s="1"/>
      <c r="EPT227" s="1"/>
      <c r="EPU227" s="1"/>
      <c r="EPV227" s="1"/>
      <c r="EPW227" s="1"/>
      <c r="EPX227" s="1"/>
      <c r="EPY227" s="1"/>
      <c r="EPZ227" s="1"/>
      <c r="EQA227" s="1"/>
      <c r="EQB227" s="1"/>
      <c r="EQC227" s="1"/>
      <c r="EQD227" s="1"/>
      <c r="EQE227" s="1"/>
      <c r="EQF227" s="1"/>
      <c r="EQG227" s="1"/>
      <c r="EQH227" s="1"/>
      <c r="EQI227" s="1"/>
      <c r="EQJ227" s="1"/>
      <c r="EQK227" s="1"/>
      <c r="EQL227" s="1"/>
      <c r="EQM227" s="1"/>
      <c r="EQN227" s="1"/>
      <c r="EQO227" s="1"/>
      <c r="EQP227" s="1"/>
      <c r="EQQ227" s="1"/>
      <c r="EQR227" s="1"/>
      <c r="EQS227" s="1"/>
      <c r="EQT227" s="1"/>
      <c r="EQU227" s="1"/>
      <c r="EQV227" s="1"/>
      <c r="EQW227" s="1"/>
      <c r="EQX227" s="1"/>
      <c r="EQY227" s="1"/>
      <c r="EQZ227" s="1"/>
      <c r="ERA227" s="1"/>
      <c r="ERB227" s="1"/>
      <c r="ERC227" s="1"/>
      <c r="ERD227" s="1"/>
      <c r="ERE227" s="1"/>
      <c r="ERF227" s="1"/>
      <c r="ERG227" s="1"/>
      <c r="ERH227" s="1"/>
      <c r="ERI227" s="1"/>
      <c r="ERJ227" s="1"/>
      <c r="ERK227" s="1"/>
      <c r="ERL227" s="1"/>
      <c r="ERM227" s="1"/>
      <c r="ERN227" s="1"/>
      <c r="ERO227" s="1"/>
      <c r="ERP227" s="1"/>
      <c r="ERQ227" s="1"/>
      <c r="ERR227" s="1"/>
      <c r="ERS227" s="1"/>
      <c r="ERT227" s="1"/>
      <c r="ERU227" s="1"/>
      <c r="ERV227" s="1"/>
      <c r="ERW227" s="1"/>
      <c r="ERX227" s="1"/>
      <c r="ERY227" s="1"/>
      <c r="ERZ227" s="1"/>
      <c r="ESA227" s="1"/>
      <c r="ESB227" s="1"/>
      <c r="ESC227" s="1"/>
      <c r="ESD227" s="1"/>
      <c r="ESE227" s="1"/>
      <c r="ESF227" s="1"/>
      <c r="ESG227" s="1"/>
      <c r="ESH227" s="1"/>
      <c r="ESI227" s="1"/>
      <c r="ESJ227" s="1"/>
      <c r="ESK227" s="1"/>
      <c r="ESL227" s="1"/>
      <c r="ESM227" s="1"/>
      <c r="ESN227" s="1"/>
      <c r="ESO227" s="1"/>
      <c r="ESP227" s="1"/>
      <c r="ESQ227" s="1"/>
      <c r="ESR227" s="1"/>
      <c r="ESS227" s="1"/>
      <c r="EST227" s="1"/>
      <c r="ESU227" s="1"/>
      <c r="ESV227" s="1"/>
      <c r="ESW227" s="1"/>
      <c r="ESX227" s="1"/>
      <c r="ESY227" s="1"/>
      <c r="ESZ227" s="1"/>
      <c r="ETA227" s="1"/>
      <c r="ETB227" s="1"/>
      <c r="ETC227" s="1"/>
      <c r="ETD227" s="1"/>
      <c r="ETE227" s="1"/>
      <c r="ETF227" s="1"/>
      <c r="ETG227" s="1"/>
      <c r="ETH227" s="1"/>
      <c r="ETI227" s="1"/>
      <c r="ETJ227" s="1"/>
      <c r="ETK227" s="1"/>
      <c r="ETL227" s="1"/>
      <c r="ETM227" s="1"/>
      <c r="ETN227" s="1"/>
      <c r="ETO227" s="1"/>
      <c r="ETP227" s="1"/>
      <c r="ETQ227" s="1"/>
      <c r="ETR227" s="1"/>
      <c r="ETS227" s="1"/>
      <c r="ETT227" s="1"/>
      <c r="ETU227" s="1"/>
      <c r="ETV227" s="1"/>
      <c r="ETW227" s="1"/>
      <c r="ETX227" s="1"/>
      <c r="ETY227" s="1"/>
      <c r="ETZ227" s="1"/>
      <c r="EUA227" s="1"/>
      <c r="EUB227" s="1"/>
      <c r="EUC227" s="1"/>
      <c r="EUD227" s="1"/>
      <c r="EUE227" s="1"/>
      <c r="EUF227" s="1"/>
      <c r="EUG227" s="1"/>
      <c r="EUH227" s="1"/>
      <c r="EUI227" s="1"/>
      <c r="EUJ227" s="1"/>
      <c r="EUK227" s="1"/>
      <c r="EUL227" s="1"/>
      <c r="EUM227" s="1"/>
      <c r="EUN227" s="1"/>
      <c r="EUO227" s="1"/>
      <c r="EUP227" s="1"/>
      <c r="EUQ227" s="1"/>
      <c r="EUR227" s="1"/>
      <c r="EUS227" s="1"/>
      <c r="EUT227" s="1"/>
      <c r="EUU227" s="1"/>
      <c r="EUV227" s="1"/>
      <c r="EUW227" s="1"/>
      <c r="EUX227" s="1"/>
      <c r="EUY227" s="1"/>
      <c r="EUZ227" s="1"/>
      <c r="EVA227" s="1"/>
      <c r="EVB227" s="1"/>
      <c r="EVC227" s="1"/>
      <c r="EVD227" s="1"/>
      <c r="EVE227" s="1"/>
      <c r="EVF227" s="1"/>
      <c r="EVG227" s="1"/>
      <c r="EVH227" s="1"/>
      <c r="EVI227" s="1"/>
      <c r="EVJ227" s="1"/>
      <c r="EVK227" s="1"/>
      <c r="EVL227" s="1"/>
      <c r="EVM227" s="1"/>
      <c r="EVN227" s="1"/>
      <c r="EVO227" s="1"/>
      <c r="EVP227" s="1"/>
      <c r="EVQ227" s="1"/>
      <c r="EVR227" s="1"/>
      <c r="EVS227" s="1"/>
      <c r="EVT227" s="1"/>
      <c r="EVU227" s="1"/>
      <c r="EVV227" s="1"/>
      <c r="EVW227" s="1"/>
      <c r="EVX227" s="1"/>
      <c r="EVY227" s="1"/>
      <c r="EVZ227" s="1"/>
      <c r="EWA227" s="1"/>
      <c r="EWB227" s="1"/>
      <c r="EWC227" s="1"/>
      <c r="EWD227" s="1"/>
      <c r="EWE227" s="1"/>
      <c r="EWF227" s="1"/>
      <c r="EWG227" s="1"/>
      <c r="EWH227" s="1"/>
      <c r="EWI227" s="1"/>
      <c r="EWJ227" s="1"/>
      <c r="EWK227" s="1"/>
      <c r="EWL227" s="1"/>
      <c r="EWM227" s="1"/>
      <c r="EWN227" s="1"/>
      <c r="EWO227" s="1"/>
      <c r="EWP227" s="1"/>
      <c r="EWQ227" s="1"/>
      <c r="EWR227" s="1"/>
      <c r="EWS227" s="1"/>
      <c r="EWT227" s="1"/>
      <c r="EWU227" s="1"/>
      <c r="EWV227" s="1"/>
      <c r="EWW227" s="1"/>
      <c r="EWX227" s="1"/>
      <c r="EWY227" s="1"/>
      <c r="EWZ227" s="1"/>
      <c r="EXA227" s="1"/>
      <c r="EXB227" s="1"/>
      <c r="EXC227" s="1"/>
      <c r="EXD227" s="1"/>
      <c r="EXE227" s="1"/>
      <c r="EXF227" s="1"/>
      <c r="EXG227" s="1"/>
      <c r="EXH227" s="1"/>
      <c r="EXI227" s="1"/>
      <c r="EXJ227" s="1"/>
      <c r="EXK227" s="1"/>
      <c r="EXL227" s="1"/>
      <c r="EXM227" s="1"/>
      <c r="EXN227" s="1"/>
      <c r="EXO227" s="1"/>
      <c r="EXP227" s="1"/>
      <c r="EXQ227" s="1"/>
      <c r="EXR227" s="1"/>
      <c r="EXS227" s="1"/>
      <c r="EXT227" s="1"/>
      <c r="EXU227" s="1"/>
      <c r="EXV227" s="1"/>
      <c r="EXW227" s="1"/>
      <c r="EXX227" s="1"/>
      <c r="EXY227" s="1"/>
      <c r="EXZ227" s="1"/>
      <c r="EYA227" s="1"/>
      <c r="EYB227" s="1"/>
      <c r="EYC227" s="1"/>
      <c r="EYD227" s="1"/>
      <c r="EYE227" s="1"/>
      <c r="EYF227" s="1"/>
      <c r="EYG227" s="1"/>
      <c r="EYH227" s="1"/>
      <c r="EYI227" s="1"/>
      <c r="EYJ227" s="1"/>
      <c r="EYK227" s="1"/>
      <c r="EYL227" s="1"/>
      <c r="EYM227" s="1"/>
      <c r="EYN227" s="1"/>
      <c r="EYO227" s="1"/>
      <c r="EYP227" s="1"/>
      <c r="EYQ227" s="1"/>
      <c r="EYR227" s="1"/>
      <c r="EYS227" s="1"/>
      <c r="EYT227" s="1"/>
      <c r="EYU227" s="1"/>
      <c r="EYV227" s="1"/>
      <c r="EYW227" s="1"/>
      <c r="EYX227" s="1"/>
      <c r="EYY227" s="1"/>
      <c r="EYZ227" s="1"/>
      <c r="EZA227" s="1"/>
      <c r="EZB227" s="1"/>
      <c r="EZC227" s="1"/>
      <c r="EZD227" s="1"/>
      <c r="EZE227" s="1"/>
      <c r="EZF227" s="1"/>
      <c r="EZG227" s="1"/>
      <c r="EZH227" s="1"/>
      <c r="EZI227" s="1"/>
      <c r="EZJ227" s="1"/>
      <c r="EZK227" s="1"/>
      <c r="EZL227" s="1"/>
      <c r="EZM227" s="1"/>
      <c r="EZN227" s="1"/>
      <c r="EZO227" s="1"/>
      <c r="EZP227" s="1"/>
      <c r="EZQ227" s="1"/>
      <c r="EZR227" s="1"/>
      <c r="EZS227" s="1"/>
      <c r="EZT227" s="1"/>
      <c r="EZU227" s="1"/>
      <c r="EZV227" s="1"/>
      <c r="EZW227" s="1"/>
      <c r="EZX227" s="1"/>
      <c r="EZY227" s="1"/>
      <c r="EZZ227" s="1"/>
      <c r="FAA227" s="1"/>
      <c r="FAB227" s="1"/>
      <c r="FAC227" s="1"/>
      <c r="FAD227" s="1"/>
      <c r="FAE227" s="1"/>
      <c r="FAF227" s="1"/>
      <c r="FAG227" s="1"/>
      <c r="FAH227" s="1"/>
      <c r="FAI227" s="1"/>
      <c r="FAJ227" s="1"/>
      <c r="FAK227" s="1"/>
      <c r="FAL227" s="1"/>
      <c r="FAM227" s="1"/>
      <c r="FAN227" s="1"/>
      <c r="FAO227" s="1"/>
      <c r="FAP227" s="1"/>
      <c r="FAQ227" s="1"/>
      <c r="FAR227" s="1"/>
      <c r="FAS227" s="1"/>
      <c r="FAT227" s="1"/>
      <c r="FAU227" s="1"/>
      <c r="FAV227" s="1"/>
      <c r="FAW227" s="1"/>
      <c r="FAX227" s="1"/>
      <c r="FAY227" s="1"/>
      <c r="FAZ227" s="1"/>
      <c r="FBA227" s="1"/>
      <c r="FBB227" s="1"/>
      <c r="FBC227" s="1"/>
      <c r="FBD227" s="1"/>
      <c r="FBE227" s="1"/>
      <c r="FBF227" s="1"/>
      <c r="FBG227" s="1"/>
      <c r="FBH227" s="1"/>
      <c r="FBI227" s="1"/>
      <c r="FBJ227" s="1"/>
      <c r="FBK227" s="1"/>
      <c r="FBL227" s="1"/>
      <c r="FBM227" s="1"/>
      <c r="FBN227" s="1"/>
      <c r="FBO227" s="1"/>
      <c r="FBP227" s="1"/>
      <c r="FBQ227" s="1"/>
      <c r="FBR227" s="1"/>
      <c r="FBS227" s="1"/>
      <c r="FBT227" s="1"/>
      <c r="FBU227" s="1"/>
      <c r="FBV227" s="1"/>
      <c r="FBW227" s="1"/>
      <c r="FBX227" s="1"/>
      <c r="FBY227" s="1"/>
      <c r="FBZ227" s="1"/>
      <c r="FCA227" s="1"/>
      <c r="FCB227" s="1"/>
      <c r="FCC227" s="1"/>
      <c r="FCD227" s="1"/>
      <c r="FCE227" s="1"/>
      <c r="FCF227" s="1"/>
      <c r="FCG227" s="1"/>
      <c r="FCH227" s="1"/>
      <c r="FCI227" s="1"/>
      <c r="FCJ227" s="1"/>
      <c r="FCK227" s="1"/>
      <c r="FCL227" s="1"/>
      <c r="FCM227" s="1"/>
      <c r="FCN227" s="1"/>
      <c r="FCO227" s="1"/>
      <c r="FCP227" s="1"/>
      <c r="FCQ227" s="1"/>
      <c r="FCR227" s="1"/>
      <c r="FCS227" s="1"/>
      <c r="FCT227" s="1"/>
      <c r="FCU227" s="1"/>
      <c r="FCV227" s="1"/>
      <c r="FCW227" s="1"/>
      <c r="FCX227" s="1"/>
      <c r="FCY227" s="1"/>
      <c r="FCZ227" s="1"/>
      <c r="FDA227" s="1"/>
      <c r="FDB227" s="1"/>
      <c r="FDC227" s="1"/>
      <c r="FDD227" s="1"/>
      <c r="FDE227" s="1"/>
      <c r="FDF227" s="1"/>
      <c r="FDG227" s="1"/>
      <c r="FDH227" s="1"/>
      <c r="FDI227" s="1"/>
      <c r="FDJ227" s="1"/>
      <c r="FDK227" s="1"/>
      <c r="FDL227" s="1"/>
      <c r="FDM227" s="1"/>
      <c r="FDN227" s="1"/>
      <c r="FDO227" s="1"/>
      <c r="FDP227" s="1"/>
      <c r="FDQ227" s="1"/>
      <c r="FDR227" s="1"/>
      <c r="FDS227" s="1"/>
      <c r="FDT227" s="1"/>
      <c r="FDU227" s="1"/>
      <c r="FDV227" s="1"/>
      <c r="FDW227" s="1"/>
      <c r="FDX227" s="1"/>
      <c r="FDY227" s="1"/>
      <c r="FDZ227" s="1"/>
      <c r="FEA227" s="1"/>
      <c r="FEB227" s="1"/>
      <c r="FEC227" s="1"/>
      <c r="FED227" s="1"/>
      <c r="FEE227" s="1"/>
      <c r="FEF227" s="1"/>
      <c r="FEG227" s="1"/>
      <c r="FEH227" s="1"/>
      <c r="FEI227" s="1"/>
      <c r="FEJ227" s="1"/>
      <c r="FEK227" s="1"/>
      <c r="FEL227" s="1"/>
      <c r="FEM227" s="1"/>
      <c r="FEN227" s="1"/>
      <c r="FEO227" s="1"/>
      <c r="FEP227" s="1"/>
      <c r="FEQ227" s="1"/>
      <c r="FER227" s="1"/>
      <c r="FES227" s="1"/>
      <c r="FET227" s="1"/>
      <c r="FEU227" s="1"/>
      <c r="FEV227" s="1"/>
      <c r="FEW227" s="1"/>
      <c r="FEX227" s="1"/>
      <c r="FEY227" s="1"/>
      <c r="FEZ227" s="1"/>
      <c r="FFA227" s="1"/>
      <c r="FFB227" s="1"/>
      <c r="FFC227" s="1"/>
      <c r="FFD227" s="1"/>
      <c r="FFE227" s="1"/>
      <c r="FFF227" s="1"/>
      <c r="FFG227" s="1"/>
      <c r="FFH227" s="1"/>
      <c r="FFI227" s="1"/>
      <c r="FFJ227" s="1"/>
      <c r="FFK227" s="1"/>
      <c r="FFL227" s="1"/>
      <c r="FFM227" s="1"/>
      <c r="FFN227" s="1"/>
      <c r="FFO227" s="1"/>
      <c r="FFP227" s="1"/>
      <c r="FFQ227" s="1"/>
      <c r="FFR227" s="1"/>
      <c r="FFS227" s="1"/>
      <c r="FFT227" s="1"/>
      <c r="FFU227" s="1"/>
      <c r="FFV227" s="1"/>
      <c r="FFW227" s="1"/>
      <c r="FFX227" s="1"/>
      <c r="FFY227" s="1"/>
      <c r="FFZ227" s="1"/>
      <c r="FGA227" s="1"/>
      <c r="FGB227" s="1"/>
      <c r="FGC227" s="1"/>
      <c r="FGD227" s="1"/>
      <c r="FGE227" s="1"/>
      <c r="FGF227" s="1"/>
      <c r="FGG227" s="1"/>
      <c r="FGH227" s="1"/>
      <c r="FGI227" s="1"/>
      <c r="FGJ227" s="1"/>
      <c r="FGK227" s="1"/>
      <c r="FGL227" s="1"/>
      <c r="FGM227" s="1"/>
      <c r="FGN227" s="1"/>
      <c r="FGO227" s="1"/>
      <c r="FGP227" s="1"/>
      <c r="FGQ227" s="1"/>
      <c r="FGR227" s="1"/>
      <c r="FGS227" s="1"/>
      <c r="FGT227" s="1"/>
      <c r="FGU227" s="1"/>
      <c r="FGV227" s="1"/>
      <c r="FGW227" s="1"/>
      <c r="FGX227" s="1"/>
      <c r="FGY227" s="1"/>
      <c r="FGZ227" s="1"/>
      <c r="FHA227" s="1"/>
      <c r="FHB227" s="1"/>
      <c r="FHC227" s="1"/>
      <c r="FHD227" s="1"/>
      <c r="FHE227" s="1"/>
      <c r="FHF227" s="1"/>
      <c r="FHG227" s="1"/>
      <c r="FHH227" s="1"/>
      <c r="FHI227" s="1"/>
      <c r="FHJ227" s="1"/>
      <c r="FHK227" s="1"/>
      <c r="FHL227" s="1"/>
      <c r="FHM227" s="1"/>
      <c r="FHN227" s="1"/>
      <c r="FHO227" s="1"/>
      <c r="FHP227" s="1"/>
      <c r="FHQ227" s="1"/>
      <c r="FHR227" s="1"/>
      <c r="FHS227" s="1"/>
      <c r="FHT227" s="1"/>
      <c r="FHU227" s="1"/>
      <c r="FHV227" s="1"/>
      <c r="FHW227" s="1"/>
      <c r="FHX227" s="1"/>
      <c r="FHY227" s="1"/>
      <c r="FHZ227" s="1"/>
      <c r="FIA227" s="1"/>
      <c r="FIB227" s="1"/>
      <c r="FIC227" s="1"/>
      <c r="FID227" s="1"/>
      <c r="FIE227" s="1"/>
      <c r="FIF227" s="1"/>
      <c r="FIG227" s="1"/>
      <c r="FIH227" s="1"/>
      <c r="FII227" s="1"/>
      <c r="FIJ227" s="1"/>
      <c r="FIK227" s="1"/>
      <c r="FIL227" s="1"/>
      <c r="FIM227" s="1"/>
      <c r="FIN227" s="1"/>
      <c r="FIO227" s="1"/>
      <c r="FIP227" s="1"/>
      <c r="FIQ227" s="1"/>
      <c r="FIR227" s="1"/>
      <c r="FIS227" s="1"/>
      <c r="FIT227" s="1"/>
      <c r="FIU227" s="1"/>
      <c r="FIV227" s="1"/>
      <c r="FIW227" s="1"/>
      <c r="FIX227" s="1"/>
      <c r="FIY227" s="1"/>
      <c r="FIZ227" s="1"/>
      <c r="FJA227" s="1"/>
      <c r="FJB227" s="1"/>
      <c r="FJC227" s="1"/>
      <c r="FJD227" s="1"/>
      <c r="FJE227" s="1"/>
      <c r="FJF227" s="1"/>
      <c r="FJG227" s="1"/>
      <c r="FJH227" s="1"/>
      <c r="FJI227" s="1"/>
      <c r="FJJ227" s="1"/>
      <c r="FJK227" s="1"/>
      <c r="FJL227" s="1"/>
      <c r="FJM227" s="1"/>
      <c r="FJN227" s="1"/>
      <c r="FJO227" s="1"/>
      <c r="FJP227" s="1"/>
      <c r="FJQ227" s="1"/>
      <c r="FJR227" s="1"/>
      <c r="FJS227" s="1"/>
      <c r="FJT227" s="1"/>
      <c r="FJU227" s="1"/>
      <c r="FJV227" s="1"/>
      <c r="FJW227" s="1"/>
      <c r="FJX227" s="1"/>
      <c r="FJY227" s="1"/>
      <c r="FJZ227" s="1"/>
      <c r="FKA227" s="1"/>
      <c r="FKB227" s="1"/>
      <c r="FKC227" s="1"/>
      <c r="FKD227" s="1"/>
      <c r="FKE227" s="1"/>
      <c r="FKF227" s="1"/>
      <c r="FKG227" s="1"/>
      <c r="FKH227" s="1"/>
      <c r="FKI227" s="1"/>
      <c r="FKJ227" s="1"/>
      <c r="FKK227" s="1"/>
      <c r="FKL227" s="1"/>
      <c r="FKM227" s="1"/>
      <c r="FKN227" s="1"/>
      <c r="FKO227" s="1"/>
      <c r="FKP227" s="1"/>
      <c r="FKQ227" s="1"/>
      <c r="FKR227" s="1"/>
      <c r="FKS227" s="1"/>
      <c r="FKT227" s="1"/>
      <c r="FKU227" s="1"/>
      <c r="FKV227" s="1"/>
      <c r="FKW227" s="1"/>
      <c r="FKX227" s="1"/>
      <c r="FKY227" s="1"/>
      <c r="FKZ227" s="1"/>
      <c r="FLA227" s="1"/>
      <c r="FLB227" s="1"/>
      <c r="FLC227" s="1"/>
      <c r="FLD227" s="1"/>
      <c r="FLE227" s="1"/>
      <c r="FLF227" s="1"/>
      <c r="FLG227" s="1"/>
      <c r="FLH227" s="1"/>
      <c r="FLI227" s="1"/>
      <c r="FLJ227" s="1"/>
      <c r="FLK227" s="1"/>
      <c r="FLL227" s="1"/>
      <c r="FLM227" s="1"/>
      <c r="FLN227" s="1"/>
      <c r="FLO227" s="1"/>
      <c r="FLP227" s="1"/>
      <c r="FLQ227" s="1"/>
      <c r="FLR227" s="1"/>
      <c r="FLS227" s="1"/>
      <c r="FLT227" s="1"/>
      <c r="FLU227" s="1"/>
      <c r="FLV227" s="1"/>
      <c r="FLW227" s="1"/>
      <c r="FLX227" s="1"/>
      <c r="FLY227" s="1"/>
      <c r="FLZ227" s="1"/>
      <c r="FMA227" s="1"/>
      <c r="FMB227" s="1"/>
      <c r="FMC227" s="1"/>
      <c r="FMD227" s="1"/>
      <c r="FME227" s="1"/>
      <c r="FMF227" s="1"/>
      <c r="FMG227" s="1"/>
      <c r="FMH227" s="1"/>
      <c r="FMI227" s="1"/>
      <c r="FMJ227" s="1"/>
      <c r="FMK227" s="1"/>
      <c r="FML227" s="1"/>
      <c r="FMM227" s="1"/>
      <c r="FMN227" s="1"/>
      <c r="FMO227" s="1"/>
      <c r="FMP227" s="1"/>
      <c r="FMQ227" s="1"/>
      <c r="FMR227" s="1"/>
      <c r="FMS227" s="1"/>
      <c r="FMT227" s="1"/>
      <c r="FMU227" s="1"/>
      <c r="FMV227" s="1"/>
      <c r="FMW227" s="1"/>
      <c r="FMX227" s="1"/>
      <c r="FMY227" s="1"/>
      <c r="FMZ227" s="1"/>
      <c r="FNA227" s="1"/>
      <c r="FNB227" s="1"/>
      <c r="FNC227" s="1"/>
      <c r="FND227" s="1"/>
      <c r="FNE227" s="1"/>
      <c r="FNF227" s="1"/>
      <c r="FNG227" s="1"/>
      <c r="FNH227" s="1"/>
      <c r="FNI227" s="1"/>
      <c r="FNJ227" s="1"/>
      <c r="FNK227" s="1"/>
      <c r="FNL227" s="1"/>
      <c r="FNM227" s="1"/>
      <c r="FNN227" s="1"/>
      <c r="FNO227" s="1"/>
      <c r="FNP227" s="1"/>
      <c r="FNQ227" s="1"/>
      <c r="FNR227" s="1"/>
      <c r="FNS227" s="1"/>
      <c r="FNT227" s="1"/>
      <c r="FNU227" s="1"/>
      <c r="FNV227" s="1"/>
      <c r="FNW227" s="1"/>
      <c r="FNX227" s="1"/>
      <c r="FNY227" s="1"/>
      <c r="FNZ227" s="1"/>
      <c r="FOA227" s="1"/>
      <c r="FOB227" s="1"/>
      <c r="FOC227" s="1"/>
      <c r="FOD227" s="1"/>
      <c r="FOE227" s="1"/>
      <c r="FOF227" s="1"/>
      <c r="FOG227" s="1"/>
      <c r="FOH227" s="1"/>
      <c r="FOI227" s="1"/>
      <c r="FOJ227" s="1"/>
      <c r="FOK227" s="1"/>
      <c r="FOL227" s="1"/>
      <c r="FOM227" s="1"/>
      <c r="FON227" s="1"/>
      <c r="FOO227" s="1"/>
      <c r="FOP227" s="1"/>
      <c r="FOQ227" s="1"/>
      <c r="FOR227" s="1"/>
      <c r="FOS227" s="1"/>
      <c r="FOT227" s="1"/>
      <c r="FOU227" s="1"/>
      <c r="FOV227" s="1"/>
      <c r="FOW227" s="1"/>
      <c r="FOX227" s="1"/>
      <c r="FOY227" s="1"/>
      <c r="FOZ227" s="1"/>
      <c r="FPA227" s="1"/>
      <c r="FPB227" s="1"/>
      <c r="FPC227" s="1"/>
      <c r="FPD227" s="1"/>
      <c r="FPE227" s="1"/>
      <c r="FPF227" s="1"/>
      <c r="FPG227" s="1"/>
      <c r="FPH227" s="1"/>
      <c r="FPI227" s="1"/>
      <c r="FPJ227" s="1"/>
      <c r="FPK227" s="1"/>
      <c r="FPL227" s="1"/>
      <c r="FPM227" s="1"/>
      <c r="FPN227" s="1"/>
      <c r="FPO227" s="1"/>
      <c r="FPP227" s="1"/>
      <c r="FPQ227" s="1"/>
      <c r="FPR227" s="1"/>
      <c r="FPS227" s="1"/>
      <c r="FPT227" s="1"/>
      <c r="FPU227" s="1"/>
      <c r="FPV227" s="1"/>
      <c r="FPW227" s="1"/>
      <c r="FPX227" s="1"/>
      <c r="FPY227" s="1"/>
      <c r="FPZ227" s="1"/>
      <c r="FQA227" s="1"/>
      <c r="FQB227" s="1"/>
      <c r="FQC227" s="1"/>
      <c r="FQD227" s="1"/>
      <c r="FQE227" s="1"/>
      <c r="FQF227" s="1"/>
      <c r="FQG227" s="1"/>
      <c r="FQH227" s="1"/>
      <c r="FQI227" s="1"/>
      <c r="FQJ227" s="1"/>
      <c r="FQK227" s="1"/>
      <c r="FQL227" s="1"/>
      <c r="FQM227" s="1"/>
      <c r="FQN227" s="1"/>
      <c r="FQO227" s="1"/>
      <c r="FQP227" s="1"/>
      <c r="FQQ227" s="1"/>
      <c r="FQR227" s="1"/>
      <c r="FQS227" s="1"/>
      <c r="FQT227" s="1"/>
      <c r="FQU227" s="1"/>
      <c r="FQV227" s="1"/>
      <c r="FQW227" s="1"/>
      <c r="FQX227" s="1"/>
      <c r="FQY227" s="1"/>
      <c r="FQZ227" s="1"/>
      <c r="FRA227" s="1"/>
      <c r="FRB227" s="1"/>
      <c r="FRC227" s="1"/>
      <c r="FRD227" s="1"/>
      <c r="FRE227" s="1"/>
      <c r="FRF227" s="1"/>
      <c r="FRG227" s="1"/>
      <c r="FRH227" s="1"/>
      <c r="FRI227" s="1"/>
      <c r="FRJ227" s="1"/>
      <c r="FRK227" s="1"/>
      <c r="FRL227" s="1"/>
      <c r="FRM227" s="1"/>
      <c r="FRN227" s="1"/>
      <c r="FRO227" s="1"/>
      <c r="FRP227" s="1"/>
      <c r="FRQ227" s="1"/>
      <c r="FRR227" s="1"/>
      <c r="FRS227" s="1"/>
      <c r="FRT227" s="1"/>
      <c r="FRU227" s="1"/>
      <c r="FRV227" s="1"/>
      <c r="FRW227" s="1"/>
      <c r="FRX227" s="1"/>
      <c r="FRY227" s="1"/>
      <c r="FRZ227" s="1"/>
      <c r="FSA227" s="1"/>
      <c r="FSB227" s="1"/>
      <c r="FSC227" s="1"/>
      <c r="FSD227" s="1"/>
      <c r="FSE227" s="1"/>
      <c r="FSF227" s="1"/>
      <c r="FSG227" s="1"/>
      <c r="FSH227" s="1"/>
      <c r="FSI227" s="1"/>
      <c r="FSJ227" s="1"/>
      <c r="FSK227" s="1"/>
      <c r="FSL227" s="1"/>
      <c r="FSM227" s="1"/>
      <c r="FSN227" s="1"/>
      <c r="FSO227" s="1"/>
      <c r="FSP227" s="1"/>
      <c r="FSQ227" s="1"/>
      <c r="FSR227" s="1"/>
      <c r="FSS227" s="1"/>
      <c r="FST227" s="1"/>
      <c r="FSU227" s="1"/>
      <c r="FSV227" s="1"/>
      <c r="FSW227" s="1"/>
      <c r="FSX227" s="1"/>
      <c r="FSY227" s="1"/>
      <c r="FSZ227" s="1"/>
      <c r="FTA227" s="1"/>
      <c r="FTB227" s="1"/>
      <c r="FTC227" s="1"/>
      <c r="FTD227" s="1"/>
      <c r="FTE227" s="1"/>
      <c r="FTF227" s="1"/>
      <c r="FTG227" s="1"/>
      <c r="FTH227" s="1"/>
      <c r="FTI227" s="1"/>
      <c r="FTJ227" s="1"/>
      <c r="FTK227" s="1"/>
      <c r="FTL227" s="1"/>
      <c r="FTM227" s="1"/>
      <c r="FTN227" s="1"/>
      <c r="FTO227" s="1"/>
      <c r="FTP227" s="1"/>
      <c r="FTQ227" s="1"/>
      <c r="FTR227" s="1"/>
      <c r="FTS227" s="1"/>
      <c r="FTT227" s="1"/>
      <c r="FTU227" s="1"/>
      <c r="FTV227" s="1"/>
      <c r="FTW227" s="1"/>
      <c r="FTX227" s="1"/>
      <c r="FTY227" s="1"/>
      <c r="FTZ227" s="1"/>
      <c r="FUA227" s="1"/>
      <c r="FUB227" s="1"/>
      <c r="FUC227" s="1"/>
      <c r="FUD227" s="1"/>
      <c r="FUE227" s="1"/>
      <c r="FUF227" s="1"/>
      <c r="FUG227" s="1"/>
      <c r="FUH227" s="1"/>
      <c r="FUI227" s="1"/>
      <c r="FUJ227" s="1"/>
      <c r="FUK227" s="1"/>
      <c r="FUL227" s="1"/>
      <c r="FUM227" s="1"/>
      <c r="FUN227" s="1"/>
      <c r="FUO227" s="1"/>
      <c r="FUP227" s="1"/>
      <c r="FUQ227" s="1"/>
      <c r="FUR227" s="1"/>
      <c r="FUS227" s="1"/>
      <c r="FUT227" s="1"/>
      <c r="FUU227" s="1"/>
      <c r="FUV227" s="1"/>
      <c r="FUW227" s="1"/>
      <c r="FUX227" s="1"/>
      <c r="FUY227" s="1"/>
      <c r="FUZ227" s="1"/>
      <c r="FVA227" s="1"/>
      <c r="FVB227" s="1"/>
      <c r="FVC227" s="1"/>
      <c r="FVD227" s="1"/>
      <c r="FVE227" s="1"/>
      <c r="FVF227" s="1"/>
      <c r="FVG227" s="1"/>
      <c r="FVH227" s="1"/>
      <c r="FVI227" s="1"/>
      <c r="FVJ227" s="1"/>
      <c r="FVK227" s="1"/>
      <c r="FVL227" s="1"/>
      <c r="FVM227" s="1"/>
      <c r="FVN227" s="1"/>
      <c r="FVO227" s="1"/>
      <c r="FVP227" s="1"/>
      <c r="FVQ227" s="1"/>
      <c r="FVR227" s="1"/>
      <c r="FVS227" s="1"/>
      <c r="FVT227" s="1"/>
      <c r="FVU227" s="1"/>
      <c r="FVV227" s="1"/>
      <c r="FVW227" s="1"/>
      <c r="FVX227" s="1"/>
      <c r="FVY227" s="1"/>
      <c r="FVZ227" s="1"/>
      <c r="FWA227" s="1"/>
      <c r="FWB227" s="1"/>
      <c r="FWC227" s="1"/>
      <c r="FWD227" s="1"/>
      <c r="FWE227" s="1"/>
      <c r="FWF227" s="1"/>
      <c r="FWG227" s="1"/>
      <c r="FWH227" s="1"/>
      <c r="FWI227" s="1"/>
      <c r="FWJ227" s="1"/>
      <c r="FWK227" s="1"/>
      <c r="FWL227" s="1"/>
      <c r="FWM227" s="1"/>
      <c r="FWN227" s="1"/>
      <c r="FWO227" s="1"/>
      <c r="FWP227" s="1"/>
      <c r="FWQ227" s="1"/>
      <c r="FWR227" s="1"/>
      <c r="FWS227" s="1"/>
      <c r="FWT227" s="1"/>
      <c r="FWU227" s="1"/>
      <c r="FWV227" s="1"/>
      <c r="FWW227" s="1"/>
      <c r="FWX227" s="1"/>
      <c r="FWY227" s="1"/>
      <c r="FWZ227" s="1"/>
      <c r="FXA227" s="1"/>
      <c r="FXB227" s="1"/>
      <c r="FXC227" s="1"/>
      <c r="FXD227" s="1"/>
      <c r="FXE227" s="1"/>
      <c r="FXF227" s="1"/>
      <c r="FXG227" s="1"/>
      <c r="FXH227" s="1"/>
      <c r="FXI227" s="1"/>
      <c r="FXJ227" s="1"/>
      <c r="FXK227" s="1"/>
      <c r="FXL227" s="1"/>
      <c r="FXM227" s="1"/>
      <c r="FXN227" s="1"/>
      <c r="FXO227" s="1"/>
      <c r="FXP227" s="1"/>
      <c r="FXQ227" s="1"/>
      <c r="FXR227" s="1"/>
      <c r="FXS227" s="1"/>
      <c r="FXT227" s="1"/>
      <c r="FXU227" s="1"/>
      <c r="FXV227" s="1"/>
      <c r="FXW227" s="1"/>
      <c r="FXX227" s="1"/>
      <c r="FXY227" s="1"/>
      <c r="FXZ227" s="1"/>
      <c r="FYA227" s="1"/>
      <c r="FYB227" s="1"/>
      <c r="FYC227" s="1"/>
      <c r="FYD227" s="1"/>
      <c r="FYE227" s="1"/>
      <c r="FYF227" s="1"/>
      <c r="FYG227" s="1"/>
      <c r="FYH227" s="1"/>
      <c r="FYI227" s="1"/>
      <c r="FYJ227" s="1"/>
      <c r="FYK227" s="1"/>
      <c r="FYL227" s="1"/>
      <c r="FYM227" s="1"/>
      <c r="FYN227" s="1"/>
      <c r="FYO227" s="1"/>
      <c r="FYP227" s="1"/>
      <c r="FYQ227" s="1"/>
      <c r="FYR227" s="1"/>
      <c r="FYS227" s="1"/>
      <c r="FYT227" s="1"/>
      <c r="FYU227" s="1"/>
      <c r="FYV227" s="1"/>
      <c r="FYW227" s="1"/>
      <c r="FYX227" s="1"/>
      <c r="FYY227" s="1"/>
      <c r="FYZ227" s="1"/>
      <c r="FZA227" s="1"/>
      <c r="FZB227" s="1"/>
      <c r="FZC227" s="1"/>
      <c r="FZD227" s="1"/>
      <c r="FZE227" s="1"/>
      <c r="FZF227" s="1"/>
      <c r="FZG227" s="1"/>
      <c r="FZH227" s="1"/>
      <c r="FZI227" s="1"/>
      <c r="FZJ227" s="1"/>
      <c r="FZK227" s="1"/>
      <c r="FZL227" s="1"/>
      <c r="FZM227" s="1"/>
      <c r="FZN227" s="1"/>
      <c r="FZO227" s="1"/>
      <c r="FZP227" s="1"/>
      <c r="FZQ227" s="1"/>
      <c r="FZR227" s="1"/>
      <c r="FZS227" s="1"/>
      <c r="FZT227" s="1"/>
      <c r="FZU227" s="1"/>
      <c r="FZV227" s="1"/>
      <c r="FZW227" s="1"/>
      <c r="FZX227" s="1"/>
      <c r="FZY227" s="1"/>
      <c r="FZZ227" s="1"/>
      <c r="GAA227" s="1"/>
      <c r="GAB227" s="1"/>
      <c r="GAC227" s="1"/>
      <c r="GAD227" s="1"/>
      <c r="GAE227" s="1"/>
      <c r="GAF227" s="1"/>
      <c r="GAG227" s="1"/>
      <c r="GAH227" s="1"/>
      <c r="GAI227" s="1"/>
      <c r="GAJ227" s="1"/>
      <c r="GAK227" s="1"/>
      <c r="GAL227" s="1"/>
      <c r="GAM227" s="1"/>
      <c r="GAN227" s="1"/>
      <c r="GAO227" s="1"/>
      <c r="GAP227" s="1"/>
      <c r="GAQ227" s="1"/>
      <c r="GAR227" s="1"/>
      <c r="GAS227" s="1"/>
      <c r="GAT227" s="1"/>
      <c r="GAU227" s="1"/>
      <c r="GAV227" s="1"/>
      <c r="GAW227" s="1"/>
      <c r="GAX227" s="1"/>
      <c r="GAY227" s="1"/>
      <c r="GAZ227" s="1"/>
      <c r="GBA227" s="1"/>
      <c r="GBB227" s="1"/>
      <c r="GBC227" s="1"/>
      <c r="GBD227" s="1"/>
      <c r="GBE227" s="1"/>
      <c r="GBF227" s="1"/>
      <c r="GBG227" s="1"/>
      <c r="GBH227" s="1"/>
      <c r="GBI227" s="1"/>
      <c r="GBJ227" s="1"/>
      <c r="GBK227" s="1"/>
      <c r="GBL227" s="1"/>
      <c r="GBM227" s="1"/>
      <c r="GBN227" s="1"/>
      <c r="GBO227" s="1"/>
      <c r="GBP227" s="1"/>
      <c r="GBQ227" s="1"/>
      <c r="GBR227" s="1"/>
      <c r="GBS227" s="1"/>
      <c r="GBT227" s="1"/>
      <c r="GBU227" s="1"/>
      <c r="GBV227" s="1"/>
      <c r="GBW227" s="1"/>
      <c r="GBX227" s="1"/>
      <c r="GBY227" s="1"/>
      <c r="GBZ227" s="1"/>
      <c r="GCA227" s="1"/>
      <c r="GCB227" s="1"/>
      <c r="GCC227" s="1"/>
      <c r="GCD227" s="1"/>
      <c r="GCE227" s="1"/>
      <c r="GCF227" s="1"/>
      <c r="GCG227" s="1"/>
      <c r="GCH227" s="1"/>
      <c r="GCI227" s="1"/>
      <c r="GCJ227" s="1"/>
      <c r="GCK227" s="1"/>
      <c r="GCL227" s="1"/>
      <c r="GCM227" s="1"/>
      <c r="GCN227" s="1"/>
      <c r="GCO227" s="1"/>
      <c r="GCP227" s="1"/>
      <c r="GCQ227" s="1"/>
      <c r="GCR227" s="1"/>
      <c r="GCS227" s="1"/>
      <c r="GCT227" s="1"/>
      <c r="GCU227" s="1"/>
      <c r="GCV227" s="1"/>
      <c r="GCW227" s="1"/>
      <c r="GCX227" s="1"/>
      <c r="GCY227" s="1"/>
      <c r="GCZ227" s="1"/>
      <c r="GDA227" s="1"/>
      <c r="GDB227" s="1"/>
      <c r="GDC227" s="1"/>
      <c r="GDD227" s="1"/>
      <c r="GDE227" s="1"/>
      <c r="GDF227" s="1"/>
      <c r="GDG227" s="1"/>
      <c r="GDH227" s="1"/>
      <c r="GDI227" s="1"/>
      <c r="GDJ227" s="1"/>
      <c r="GDK227" s="1"/>
      <c r="GDL227" s="1"/>
      <c r="GDM227" s="1"/>
      <c r="GDN227" s="1"/>
      <c r="GDO227" s="1"/>
      <c r="GDP227" s="1"/>
      <c r="GDQ227" s="1"/>
      <c r="GDR227" s="1"/>
      <c r="GDS227" s="1"/>
      <c r="GDT227" s="1"/>
      <c r="GDU227" s="1"/>
      <c r="GDV227" s="1"/>
      <c r="GDW227" s="1"/>
      <c r="GDX227" s="1"/>
      <c r="GDY227" s="1"/>
      <c r="GDZ227" s="1"/>
      <c r="GEA227" s="1"/>
      <c r="GEB227" s="1"/>
      <c r="GEC227" s="1"/>
      <c r="GED227" s="1"/>
      <c r="GEE227" s="1"/>
      <c r="GEF227" s="1"/>
      <c r="GEG227" s="1"/>
      <c r="GEH227" s="1"/>
      <c r="GEI227" s="1"/>
      <c r="GEJ227" s="1"/>
      <c r="GEK227" s="1"/>
      <c r="GEL227" s="1"/>
      <c r="GEM227" s="1"/>
      <c r="GEN227" s="1"/>
      <c r="GEO227" s="1"/>
      <c r="GEP227" s="1"/>
      <c r="GEQ227" s="1"/>
      <c r="GER227" s="1"/>
      <c r="GES227" s="1"/>
      <c r="GET227" s="1"/>
      <c r="GEU227" s="1"/>
      <c r="GEV227" s="1"/>
      <c r="GEW227" s="1"/>
      <c r="GEX227" s="1"/>
      <c r="GEY227" s="1"/>
      <c r="GEZ227" s="1"/>
      <c r="GFA227" s="1"/>
      <c r="GFB227" s="1"/>
      <c r="GFC227" s="1"/>
      <c r="GFD227" s="1"/>
      <c r="GFE227" s="1"/>
      <c r="GFF227" s="1"/>
      <c r="GFG227" s="1"/>
      <c r="GFH227" s="1"/>
      <c r="GFI227" s="1"/>
      <c r="GFJ227" s="1"/>
      <c r="GFK227" s="1"/>
      <c r="GFL227" s="1"/>
      <c r="GFM227" s="1"/>
      <c r="GFN227" s="1"/>
      <c r="GFO227" s="1"/>
      <c r="GFP227" s="1"/>
      <c r="GFQ227" s="1"/>
      <c r="GFR227" s="1"/>
      <c r="GFS227" s="1"/>
      <c r="GFT227" s="1"/>
      <c r="GFU227" s="1"/>
      <c r="GFV227" s="1"/>
      <c r="GFW227" s="1"/>
      <c r="GFX227" s="1"/>
      <c r="GFY227" s="1"/>
      <c r="GFZ227" s="1"/>
      <c r="GGA227" s="1"/>
      <c r="GGB227" s="1"/>
      <c r="GGC227" s="1"/>
      <c r="GGD227" s="1"/>
      <c r="GGE227" s="1"/>
      <c r="GGF227" s="1"/>
      <c r="GGG227" s="1"/>
      <c r="GGH227" s="1"/>
      <c r="GGI227" s="1"/>
      <c r="GGJ227" s="1"/>
      <c r="GGK227" s="1"/>
      <c r="GGL227" s="1"/>
      <c r="GGM227" s="1"/>
      <c r="GGN227" s="1"/>
      <c r="GGO227" s="1"/>
      <c r="GGP227" s="1"/>
      <c r="GGQ227" s="1"/>
      <c r="GGR227" s="1"/>
      <c r="GGS227" s="1"/>
      <c r="GGT227" s="1"/>
      <c r="GGU227" s="1"/>
      <c r="GGV227" s="1"/>
      <c r="GGW227" s="1"/>
      <c r="GGX227" s="1"/>
      <c r="GGY227" s="1"/>
      <c r="GGZ227" s="1"/>
      <c r="GHA227" s="1"/>
      <c r="GHB227" s="1"/>
      <c r="GHC227" s="1"/>
      <c r="GHD227" s="1"/>
      <c r="GHE227" s="1"/>
      <c r="GHF227" s="1"/>
      <c r="GHG227" s="1"/>
      <c r="GHH227" s="1"/>
      <c r="GHI227" s="1"/>
      <c r="GHJ227" s="1"/>
      <c r="GHK227" s="1"/>
      <c r="GHL227" s="1"/>
      <c r="GHM227" s="1"/>
      <c r="GHN227" s="1"/>
      <c r="GHO227" s="1"/>
      <c r="GHP227" s="1"/>
      <c r="GHQ227" s="1"/>
      <c r="GHR227" s="1"/>
      <c r="GHS227" s="1"/>
      <c r="GHT227" s="1"/>
      <c r="GHU227" s="1"/>
      <c r="GHV227" s="1"/>
      <c r="GHW227" s="1"/>
      <c r="GHX227" s="1"/>
      <c r="GHY227" s="1"/>
      <c r="GHZ227" s="1"/>
      <c r="GIA227" s="1"/>
      <c r="GIB227" s="1"/>
      <c r="GIC227" s="1"/>
      <c r="GID227" s="1"/>
      <c r="GIE227" s="1"/>
      <c r="GIF227" s="1"/>
      <c r="GIG227" s="1"/>
      <c r="GIH227" s="1"/>
      <c r="GII227" s="1"/>
      <c r="GIJ227" s="1"/>
      <c r="GIK227" s="1"/>
      <c r="GIL227" s="1"/>
      <c r="GIM227" s="1"/>
      <c r="GIN227" s="1"/>
      <c r="GIO227" s="1"/>
      <c r="GIP227" s="1"/>
      <c r="GIQ227" s="1"/>
      <c r="GIR227" s="1"/>
      <c r="GIS227" s="1"/>
      <c r="GIT227" s="1"/>
      <c r="GIU227" s="1"/>
      <c r="GIV227" s="1"/>
      <c r="GIW227" s="1"/>
      <c r="GIX227" s="1"/>
      <c r="GIY227" s="1"/>
      <c r="GIZ227" s="1"/>
      <c r="GJA227" s="1"/>
      <c r="GJB227" s="1"/>
      <c r="GJC227" s="1"/>
      <c r="GJD227" s="1"/>
      <c r="GJE227" s="1"/>
      <c r="GJF227" s="1"/>
      <c r="GJG227" s="1"/>
      <c r="GJH227" s="1"/>
      <c r="GJI227" s="1"/>
      <c r="GJJ227" s="1"/>
      <c r="GJK227" s="1"/>
      <c r="GJL227" s="1"/>
      <c r="GJM227" s="1"/>
      <c r="GJN227" s="1"/>
      <c r="GJO227" s="1"/>
      <c r="GJP227" s="1"/>
      <c r="GJQ227" s="1"/>
      <c r="GJR227" s="1"/>
      <c r="GJS227" s="1"/>
      <c r="GJT227" s="1"/>
      <c r="GJU227" s="1"/>
      <c r="GJV227" s="1"/>
      <c r="GJW227" s="1"/>
      <c r="GJX227" s="1"/>
      <c r="GJY227" s="1"/>
      <c r="GJZ227" s="1"/>
      <c r="GKA227" s="1"/>
      <c r="GKB227" s="1"/>
      <c r="GKC227" s="1"/>
      <c r="GKD227" s="1"/>
      <c r="GKE227" s="1"/>
      <c r="GKF227" s="1"/>
      <c r="GKG227" s="1"/>
      <c r="GKH227" s="1"/>
      <c r="GKI227" s="1"/>
      <c r="GKJ227" s="1"/>
      <c r="GKK227" s="1"/>
      <c r="GKL227" s="1"/>
      <c r="GKM227" s="1"/>
      <c r="GKN227" s="1"/>
      <c r="GKO227" s="1"/>
      <c r="GKP227" s="1"/>
      <c r="GKQ227" s="1"/>
      <c r="GKR227" s="1"/>
      <c r="GKS227" s="1"/>
      <c r="GKT227" s="1"/>
      <c r="GKU227" s="1"/>
      <c r="GKV227" s="1"/>
      <c r="GKW227" s="1"/>
      <c r="GKX227" s="1"/>
      <c r="GKY227" s="1"/>
      <c r="GKZ227" s="1"/>
      <c r="GLA227" s="1"/>
      <c r="GLB227" s="1"/>
      <c r="GLC227" s="1"/>
      <c r="GLD227" s="1"/>
      <c r="GLE227" s="1"/>
      <c r="GLF227" s="1"/>
      <c r="GLG227" s="1"/>
      <c r="GLH227" s="1"/>
      <c r="GLI227" s="1"/>
      <c r="GLJ227" s="1"/>
      <c r="GLK227" s="1"/>
      <c r="GLL227" s="1"/>
      <c r="GLM227" s="1"/>
      <c r="GLN227" s="1"/>
      <c r="GLO227" s="1"/>
      <c r="GLP227" s="1"/>
      <c r="GLQ227" s="1"/>
      <c r="GLR227" s="1"/>
      <c r="GLS227" s="1"/>
      <c r="GLT227" s="1"/>
      <c r="GLU227" s="1"/>
      <c r="GLV227" s="1"/>
      <c r="GLW227" s="1"/>
      <c r="GLX227" s="1"/>
      <c r="GLY227" s="1"/>
      <c r="GLZ227" s="1"/>
      <c r="GMA227" s="1"/>
      <c r="GMB227" s="1"/>
      <c r="GMC227" s="1"/>
      <c r="GMD227" s="1"/>
      <c r="GME227" s="1"/>
      <c r="GMF227" s="1"/>
      <c r="GMG227" s="1"/>
      <c r="GMH227" s="1"/>
      <c r="GMI227" s="1"/>
      <c r="GMJ227" s="1"/>
      <c r="GMK227" s="1"/>
      <c r="GML227" s="1"/>
      <c r="GMM227" s="1"/>
      <c r="GMN227" s="1"/>
      <c r="GMO227" s="1"/>
      <c r="GMP227" s="1"/>
      <c r="GMQ227" s="1"/>
      <c r="GMR227" s="1"/>
      <c r="GMS227" s="1"/>
      <c r="GMT227" s="1"/>
      <c r="GMU227" s="1"/>
      <c r="GMV227" s="1"/>
      <c r="GMW227" s="1"/>
      <c r="GMX227" s="1"/>
      <c r="GMY227" s="1"/>
      <c r="GMZ227" s="1"/>
      <c r="GNA227" s="1"/>
      <c r="GNB227" s="1"/>
      <c r="GNC227" s="1"/>
      <c r="GND227" s="1"/>
      <c r="GNE227" s="1"/>
      <c r="GNF227" s="1"/>
      <c r="GNG227" s="1"/>
      <c r="GNH227" s="1"/>
      <c r="GNI227" s="1"/>
      <c r="GNJ227" s="1"/>
      <c r="GNK227" s="1"/>
      <c r="GNL227" s="1"/>
      <c r="GNM227" s="1"/>
      <c r="GNN227" s="1"/>
      <c r="GNO227" s="1"/>
      <c r="GNP227" s="1"/>
      <c r="GNQ227" s="1"/>
      <c r="GNR227" s="1"/>
      <c r="GNS227" s="1"/>
      <c r="GNT227" s="1"/>
      <c r="GNU227" s="1"/>
      <c r="GNV227" s="1"/>
      <c r="GNW227" s="1"/>
      <c r="GNX227" s="1"/>
      <c r="GNY227" s="1"/>
      <c r="GNZ227" s="1"/>
      <c r="GOA227" s="1"/>
      <c r="GOB227" s="1"/>
      <c r="GOC227" s="1"/>
      <c r="GOD227" s="1"/>
      <c r="GOE227" s="1"/>
      <c r="GOF227" s="1"/>
      <c r="GOG227" s="1"/>
      <c r="GOH227" s="1"/>
      <c r="GOI227" s="1"/>
      <c r="GOJ227" s="1"/>
      <c r="GOK227" s="1"/>
      <c r="GOL227" s="1"/>
      <c r="GOM227" s="1"/>
      <c r="GON227" s="1"/>
      <c r="GOO227" s="1"/>
      <c r="GOP227" s="1"/>
      <c r="GOQ227" s="1"/>
      <c r="GOR227" s="1"/>
      <c r="GOS227" s="1"/>
      <c r="GOT227" s="1"/>
      <c r="GOU227" s="1"/>
      <c r="GOV227" s="1"/>
      <c r="GOW227" s="1"/>
      <c r="GOX227" s="1"/>
      <c r="GOY227" s="1"/>
      <c r="GOZ227" s="1"/>
      <c r="GPA227" s="1"/>
      <c r="GPB227" s="1"/>
      <c r="GPC227" s="1"/>
      <c r="GPD227" s="1"/>
      <c r="GPE227" s="1"/>
      <c r="GPF227" s="1"/>
      <c r="GPG227" s="1"/>
      <c r="GPH227" s="1"/>
      <c r="GPI227" s="1"/>
      <c r="GPJ227" s="1"/>
      <c r="GPK227" s="1"/>
      <c r="GPL227" s="1"/>
      <c r="GPM227" s="1"/>
      <c r="GPN227" s="1"/>
      <c r="GPO227" s="1"/>
      <c r="GPP227" s="1"/>
      <c r="GPQ227" s="1"/>
      <c r="GPR227" s="1"/>
      <c r="GPS227" s="1"/>
      <c r="GPT227" s="1"/>
      <c r="GPU227" s="1"/>
      <c r="GPV227" s="1"/>
      <c r="GPW227" s="1"/>
      <c r="GPX227" s="1"/>
      <c r="GPY227" s="1"/>
      <c r="GPZ227" s="1"/>
      <c r="GQA227" s="1"/>
      <c r="GQB227" s="1"/>
      <c r="GQC227" s="1"/>
      <c r="GQD227" s="1"/>
      <c r="GQE227" s="1"/>
      <c r="GQF227" s="1"/>
      <c r="GQG227" s="1"/>
      <c r="GQH227" s="1"/>
      <c r="GQI227" s="1"/>
      <c r="GQJ227" s="1"/>
      <c r="GQK227" s="1"/>
      <c r="GQL227" s="1"/>
      <c r="GQM227" s="1"/>
      <c r="GQN227" s="1"/>
      <c r="GQO227" s="1"/>
      <c r="GQP227" s="1"/>
      <c r="GQQ227" s="1"/>
      <c r="GQR227" s="1"/>
      <c r="GQS227" s="1"/>
      <c r="GQT227" s="1"/>
      <c r="GQU227" s="1"/>
      <c r="GQV227" s="1"/>
      <c r="GQW227" s="1"/>
      <c r="GQX227" s="1"/>
      <c r="GQY227" s="1"/>
      <c r="GQZ227" s="1"/>
      <c r="GRA227" s="1"/>
      <c r="GRB227" s="1"/>
      <c r="GRC227" s="1"/>
      <c r="GRD227" s="1"/>
      <c r="GRE227" s="1"/>
      <c r="GRF227" s="1"/>
      <c r="GRG227" s="1"/>
      <c r="GRH227" s="1"/>
      <c r="GRI227" s="1"/>
      <c r="GRJ227" s="1"/>
      <c r="GRK227" s="1"/>
      <c r="GRL227" s="1"/>
      <c r="GRM227" s="1"/>
      <c r="GRN227" s="1"/>
      <c r="GRO227" s="1"/>
      <c r="GRP227" s="1"/>
      <c r="GRQ227" s="1"/>
      <c r="GRR227" s="1"/>
      <c r="GRS227" s="1"/>
      <c r="GRT227" s="1"/>
      <c r="GRU227" s="1"/>
      <c r="GRV227" s="1"/>
      <c r="GRW227" s="1"/>
      <c r="GRX227" s="1"/>
      <c r="GRY227" s="1"/>
      <c r="GRZ227" s="1"/>
      <c r="GSA227" s="1"/>
      <c r="GSB227" s="1"/>
      <c r="GSC227" s="1"/>
      <c r="GSD227" s="1"/>
      <c r="GSE227" s="1"/>
      <c r="GSF227" s="1"/>
      <c r="GSG227" s="1"/>
      <c r="GSH227" s="1"/>
      <c r="GSI227" s="1"/>
      <c r="GSJ227" s="1"/>
      <c r="GSK227" s="1"/>
      <c r="GSL227" s="1"/>
      <c r="GSM227" s="1"/>
      <c r="GSN227" s="1"/>
      <c r="GSO227" s="1"/>
      <c r="GSP227" s="1"/>
      <c r="GSQ227" s="1"/>
      <c r="GSR227" s="1"/>
      <c r="GSS227" s="1"/>
      <c r="GST227" s="1"/>
      <c r="GSU227" s="1"/>
      <c r="GSV227" s="1"/>
      <c r="GSW227" s="1"/>
      <c r="GSX227" s="1"/>
      <c r="GSY227" s="1"/>
      <c r="GSZ227" s="1"/>
      <c r="GTA227" s="1"/>
      <c r="GTB227" s="1"/>
      <c r="GTC227" s="1"/>
      <c r="GTD227" s="1"/>
      <c r="GTE227" s="1"/>
      <c r="GTF227" s="1"/>
      <c r="GTG227" s="1"/>
      <c r="GTH227" s="1"/>
      <c r="GTI227" s="1"/>
      <c r="GTJ227" s="1"/>
      <c r="GTK227" s="1"/>
      <c r="GTL227" s="1"/>
      <c r="GTM227" s="1"/>
      <c r="GTN227" s="1"/>
      <c r="GTO227" s="1"/>
      <c r="GTP227" s="1"/>
      <c r="GTQ227" s="1"/>
      <c r="GTR227" s="1"/>
      <c r="GTS227" s="1"/>
      <c r="GTT227" s="1"/>
      <c r="GTU227" s="1"/>
      <c r="GTV227" s="1"/>
      <c r="GTW227" s="1"/>
      <c r="GTX227" s="1"/>
      <c r="GTY227" s="1"/>
      <c r="GTZ227" s="1"/>
      <c r="GUA227" s="1"/>
      <c r="GUB227" s="1"/>
      <c r="GUC227" s="1"/>
      <c r="GUD227" s="1"/>
      <c r="GUE227" s="1"/>
      <c r="GUF227" s="1"/>
      <c r="GUG227" s="1"/>
      <c r="GUH227" s="1"/>
      <c r="GUI227" s="1"/>
      <c r="GUJ227" s="1"/>
      <c r="GUK227" s="1"/>
      <c r="GUL227" s="1"/>
      <c r="GUM227" s="1"/>
      <c r="GUN227" s="1"/>
      <c r="GUO227" s="1"/>
      <c r="GUP227" s="1"/>
      <c r="GUQ227" s="1"/>
      <c r="GUR227" s="1"/>
      <c r="GUS227" s="1"/>
      <c r="GUT227" s="1"/>
      <c r="GUU227" s="1"/>
      <c r="GUV227" s="1"/>
      <c r="GUW227" s="1"/>
      <c r="GUX227" s="1"/>
      <c r="GUY227" s="1"/>
      <c r="GUZ227" s="1"/>
      <c r="GVA227" s="1"/>
      <c r="GVB227" s="1"/>
      <c r="GVC227" s="1"/>
      <c r="GVD227" s="1"/>
      <c r="GVE227" s="1"/>
      <c r="GVF227" s="1"/>
      <c r="GVG227" s="1"/>
      <c r="GVH227" s="1"/>
      <c r="GVI227" s="1"/>
      <c r="GVJ227" s="1"/>
      <c r="GVK227" s="1"/>
      <c r="GVL227" s="1"/>
      <c r="GVM227" s="1"/>
      <c r="GVN227" s="1"/>
      <c r="GVO227" s="1"/>
      <c r="GVP227" s="1"/>
      <c r="GVQ227" s="1"/>
      <c r="GVR227" s="1"/>
      <c r="GVS227" s="1"/>
      <c r="GVT227" s="1"/>
      <c r="GVU227" s="1"/>
      <c r="GVV227" s="1"/>
      <c r="GVW227" s="1"/>
      <c r="GVX227" s="1"/>
      <c r="GVY227" s="1"/>
      <c r="GVZ227" s="1"/>
      <c r="GWA227" s="1"/>
      <c r="GWB227" s="1"/>
      <c r="GWC227" s="1"/>
      <c r="GWD227" s="1"/>
      <c r="GWE227" s="1"/>
      <c r="GWF227" s="1"/>
      <c r="GWG227" s="1"/>
      <c r="GWH227" s="1"/>
      <c r="GWI227" s="1"/>
      <c r="GWJ227" s="1"/>
      <c r="GWK227" s="1"/>
      <c r="GWL227" s="1"/>
      <c r="GWM227" s="1"/>
      <c r="GWN227" s="1"/>
      <c r="GWO227" s="1"/>
      <c r="GWP227" s="1"/>
      <c r="GWQ227" s="1"/>
      <c r="GWR227" s="1"/>
      <c r="GWS227" s="1"/>
      <c r="GWT227" s="1"/>
      <c r="GWU227" s="1"/>
      <c r="GWV227" s="1"/>
      <c r="GWW227" s="1"/>
      <c r="GWX227" s="1"/>
      <c r="GWY227" s="1"/>
      <c r="GWZ227" s="1"/>
      <c r="GXA227" s="1"/>
      <c r="GXB227" s="1"/>
      <c r="GXC227" s="1"/>
      <c r="GXD227" s="1"/>
      <c r="GXE227" s="1"/>
      <c r="GXF227" s="1"/>
      <c r="GXG227" s="1"/>
      <c r="GXH227" s="1"/>
      <c r="GXI227" s="1"/>
      <c r="GXJ227" s="1"/>
      <c r="GXK227" s="1"/>
      <c r="GXL227" s="1"/>
      <c r="GXM227" s="1"/>
      <c r="GXN227" s="1"/>
      <c r="GXO227" s="1"/>
      <c r="GXP227" s="1"/>
      <c r="GXQ227" s="1"/>
      <c r="GXR227" s="1"/>
      <c r="GXS227" s="1"/>
      <c r="GXT227" s="1"/>
      <c r="GXU227" s="1"/>
      <c r="GXV227" s="1"/>
      <c r="GXW227" s="1"/>
      <c r="GXX227" s="1"/>
      <c r="GXY227" s="1"/>
      <c r="GXZ227" s="1"/>
      <c r="GYA227" s="1"/>
      <c r="GYB227" s="1"/>
      <c r="GYC227" s="1"/>
      <c r="GYD227" s="1"/>
      <c r="GYE227" s="1"/>
      <c r="GYF227" s="1"/>
      <c r="GYG227" s="1"/>
      <c r="GYH227" s="1"/>
      <c r="GYI227" s="1"/>
      <c r="GYJ227" s="1"/>
      <c r="GYK227" s="1"/>
      <c r="GYL227" s="1"/>
      <c r="GYM227" s="1"/>
      <c r="GYN227" s="1"/>
      <c r="GYO227" s="1"/>
      <c r="GYP227" s="1"/>
      <c r="GYQ227" s="1"/>
      <c r="GYR227" s="1"/>
      <c r="GYS227" s="1"/>
      <c r="GYT227" s="1"/>
      <c r="GYU227" s="1"/>
      <c r="GYV227" s="1"/>
      <c r="GYW227" s="1"/>
      <c r="GYX227" s="1"/>
      <c r="GYY227" s="1"/>
      <c r="GYZ227" s="1"/>
      <c r="GZA227" s="1"/>
      <c r="GZB227" s="1"/>
      <c r="GZC227" s="1"/>
      <c r="GZD227" s="1"/>
      <c r="GZE227" s="1"/>
      <c r="GZF227" s="1"/>
      <c r="GZG227" s="1"/>
      <c r="GZH227" s="1"/>
      <c r="GZI227" s="1"/>
      <c r="GZJ227" s="1"/>
      <c r="GZK227" s="1"/>
      <c r="GZL227" s="1"/>
      <c r="GZM227" s="1"/>
      <c r="GZN227" s="1"/>
      <c r="GZO227" s="1"/>
      <c r="GZP227" s="1"/>
      <c r="GZQ227" s="1"/>
      <c r="GZR227" s="1"/>
      <c r="GZS227" s="1"/>
      <c r="GZT227" s="1"/>
      <c r="GZU227" s="1"/>
      <c r="GZV227" s="1"/>
      <c r="GZW227" s="1"/>
      <c r="GZX227" s="1"/>
      <c r="GZY227" s="1"/>
      <c r="GZZ227" s="1"/>
      <c r="HAA227" s="1"/>
      <c r="HAB227" s="1"/>
      <c r="HAC227" s="1"/>
      <c r="HAD227" s="1"/>
      <c r="HAE227" s="1"/>
      <c r="HAF227" s="1"/>
      <c r="HAG227" s="1"/>
      <c r="HAH227" s="1"/>
      <c r="HAI227" s="1"/>
      <c r="HAJ227" s="1"/>
      <c r="HAK227" s="1"/>
      <c r="HAL227" s="1"/>
      <c r="HAM227" s="1"/>
      <c r="HAN227" s="1"/>
      <c r="HAO227" s="1"/>
      <c r="HAP227" s="1"/>
      <c r="HAQ227" s="1"/>
      <c r="HAR227" s="1"/>
      <c r="HAS227" s="1"/>
      <c r="HAT227" s="1"/>
      <c r="HAU227" s="1"/>
      <c r="HAV227" s="1"/>
      <c r="HAW227" s="1"/>
      <c r="HAX227" s="1"/>
      <c r="HAY227" s="1"/>
      <c r="HAZ227" s="1"/>
      <c r="HBA227" s="1"/>
      <c r="HBB227" s="1"/>
      <c r="HBC227" s="1"/>
      <c r="HBD227" s="1"/>
      <c r="HBE227" s="1"/>
      <c r="HBF227" s="1"/>
      <c r="HBG227" s="1"/>
      <c r="HBH227" s="1"/>
      <c r="HBI227" s="1"/>
      <c r="HBJ227" s="1"/>
      <c r="HBK227" s="1"/>
      <c r="HBL227" s="1"/>
      <c r="HBM227" s="1"/>
      <c r="HBN227" s="1"/>
      <c r="HBO227" s="1"/>
      <c r="HBP227" s="1"/>
      <c r="HBQ227" s="1"/>
      <c r="HBR227" s="1"/>
      <c r="HBS227" s="1"/>
      <c r="HBT227" s="1"/>
      <c r="HBU227" s="1"/>
      <c r="HBV227" s="1"/>
      <c r="HBW227" s="1"/>
      <c r="HBX227" s="1"/>
      <c r="HBY227" s="1"/>
      <c r="HBZ227" s="1"/>
      <c r="HCA227" s="1"/>
      <c r="HCB227" s="1"/>
      <c r="HCC227" s="1"/>
      <c r="HCD227" s="1"/>
      <c r="HCE227" s="1"/>
      <c r="HCF227" s="1"/>
      <c r="HCG227" s="1"/>
      <c r="HCH227" s="1"/>
      <c r="HCI227" s="1"/>
      <c r="HCJ227" s="1"/>
      <c r="HCK227" s="1"/>
      <c r="HCL227" s="1"/>
      <c r="HCM227" s="1"/>
      <c r="HCN227" s="1"/>
      <c r="HCO227" s="1"/>
      <c r="HCP227" s="1"/>
      <c r="HCQ227" s="1"/>
      <c r="HCR227" s="1"/>
      <c r="HCS227" s="1"/>
      <c r="HCT227" s="1"/>
      <c r="HCU227" s="1"/>
      <c r="HCV227" s="1"/>
      <c r="HCW227" s="1"/>
      <c r="HCX227" s="1"/>
      <c r="HCY227" s="1"/>
      <c r="HCZ227" s="1"/>
      <c r="HDA227" s="1"/>
      <c r="HDB227" s="1"/>
      <c r="HDC227" s="1"/>
      <c r="HDD227" s="1"/>
      <c r="HDE227" s="1"/>
      <c r="HDF227" s="1"/>
      <c r="HDG227" s="1"/>
      <c r="HDH227" s="1"/>
      <c r="HDI227" s="1"/>
      <c r="HDJ227" s="1"/>
      <c r="HDK227" s="1"/>
      <c r="HDL227" s="1"/>
      <c r="HDM227" s="1"/>
      <c r="HDN227" s="1"/>
      <c r="HDO227" s="1"/>
      <c r="HDP227" s="1"/>
      <c r="HDQ227" s="1"/>
      <c r="HDR227" s="1"/>
      <c r="HDS227" s="1"/>
      <c r="HDT227" s="1"/>
      <c r="HDU227" s="1"/>
      <c r="HDV227" s="1"/>
      <c r="HDW227" s="1"/>
      <c r="HDX227" s="1"/>
      <c r="HDY227" s="1"/>
      <c r="HDZ227" s="1"/>
      <c r="HEA227" s="1"/>
      <c r="HEB227" s="1"/>
      <c r="HEC227" s="1"/>
      <c r="HED227" s="1"/>
      <c r="HEE227" s="1"/>
      <c r="HEF227" s="1"/>
      <c r="HEG227" s="1"/>
      <c r="HEH227" s="1"/>
      <c r="HEI227" s="1"/>
      <c r="HEJ227" s="1"/>
      <c r="HEK227" s="1"/>
      <c r="HEL227" s="1"/>
      <c r="HEM227" s="1"/>
      <c r="HEN227" s="1"/>
      <c r="HEO227" s="1"/>
      <c r="HEP227" s="1"/>
      <c r="HEQ227" s="1"/>
      <c r="HER227" s="1"/>
      <c r="HES227" s="1"/>
      <c r="HET227" s="1"/>
      <c r="HEU227" s="1"/>
      <c r="HEV227" s="1"/>
      <c r="HEW227" s="1"/>
      <c r="HEX227" s="1"/>
      <c r="HEY227" s="1"/>
      <c r="HEZ227" s="1"/>
      <c r="HFA227" s="1"/>
      <c r="HFB227" s="1"/>
      <c r="HFC227" s="1"/>
      <c r="HFD227" s="1"/>
      <c r="HFE227" s="1"/>
      <c r="HFF227" s="1"/>
      <c r="HFG227" s="1"/>
      <c r="HFH227" s="1"/>
      <c r="HFI227" s="1"/>
      <c r="HFJ227" s="1"/>
      <c r="HFK227" s="1"/>
      <c r="HFL227" s="1"/>
      <c r="HFM227" s="1"/>
      <c r="HFN227" s="1"/>
      <c r="HFO227" s="1"/>
      <c r="HFP227" s="1"/>
      <c r="HFQ227" s="1"/>
      <c r="HFR227" s="1"/>
      <c r="HFS227" s="1"/>
      <c r="HFT227" s="1"/>
      <c r="HFU227" s="1"/>
      <c r="HFV227" s="1"/>
      <c r="HFW227" s="1"/>
      <c r="HFX227" s="1"/>
      <c r="HFY227" s="1"/>
      <c r="HFZ227" s="1"/>
      <c r="HGA227" s="1"/>
      <c r="HGB227" s="1"/>
      <c r="HGC227" s="1"/>
      <c r="HGD227" s="1"/>
      <c r="HGE227" s="1"/>
      <c r="HGF227" s="1"/>
      <c r="HGG227" s="1"/>
      <c r="HGH227" s="1"/>
      <c r="HGI227" s="1"/>
      <c r="HGJ227" s="1"/>
      <c r="HGK227" s="1"/>
      <c r="HGL227" s="1"/>
      <c r="HGM227" s="1"/>
      <c r="HGN227" s="1"/>
      <c r="HGO227" s="1"/>
      <c r="HGP227" s="1"/>
      <c r="HGQ227" s="1"/>
      <c r="HGR227" s="1"/>
      <c r="HGS227" s="1"/>
      <c r="HGT227" s="1"/>
      <c r="HGU227" s="1"/>
      <c r="HGV227" s="1"/>
      <c r="HGW227" s="1"/>
      <c r="HGX227" s="1"/>
      <c r="HGY227" s="1"/>
      <c r="HGZ227" s="1"/>
      <c r="HHA227" s="1"/>
      <c r="HHB227" s="1"/>
      <c r="HHC227" s="1"/>
      <c r="HHD227" s="1"/>
      <c r="HHE227" s="1"/>
      <c r="HHF227" s="1"/>
      <c r="HHG227" s="1"/>
      <c r="HHH227" s="1"/>
      <c r="HHI227" s="1"/>
      <c r="HHJ227" s="1"/>
      <c r="HHK227" s="1"/>
      <c r="HHL227" s="1"/>
      <c r="HHM227" s="1"/>
      <c r="HHN227" s="1"/>
      <c r="HHO227" s="1"/>
      <c r="HHP227" s="1"/>
      <c r="HHQ227" s="1"/>
      <c r="HHR227" s="1"/>
      <c r="HHS227" s="1"/>
      <c r="HHT227" s="1"/>
      <c r="HHU227" s="1"/>
      <c r="HHV227" s="1"/>
      <c r="HHW227" s="1"/>
      <c r="HHX227" s="1"/>
      <c r="HHY227" s="1"/>
      <c r="HHZ227" s="1"/>
      <c r="HIA227" s="1"/>
      <c r="HIB227" s="1"/>
      <c r="HIC227" s="1"/>
      <c r="HID227" s="1"/>
      <c r="HIE227" s="1"/>
      <c r="HIF227" s="1"/>
      <c r="HIG227" s="1"/>
      <c r="HIH227" s="1"/>
      <c r="HII227" s="1"/>
      <c r="HIJ227" s="1"/>
      <c r="HIK227" s="1"/>
      <c r="HIL227" s="1"/>
      <c r="HIM227" s="1"/>
      <c r="HIN227" s="1"/>
      <c r="HIO227" s="1"/>
      <c r="HIP227" s="1"/>
      <c r="HIQ227" s="1"/>
      <c r="HIR227" s="1"/>
      <c r="HIS227" s="1"/>
      <c r="HIT227" s="1"/>
      <c r="HIU227" s="1"/>
      <c r="HIV227" s="1"/>
      <c r="HIW227" s="1"/>
      <c r="HIX227" s="1"/>
      <c r="HIY227" s="1"/>
      <c r="HIZ227" s="1"/>
      <c r="HJA227" s="1"/>
      <c r="HJB227" s="1"/>
      <c r="HJC227" s="1"/>
      <c r="HJD227" s="1"/>
      <c r="HJE227" s="1"/>
      <c r="HJF227" s="1"/>
      <c r="HJG227" s="1"/>
      <c r="HJH227" s="1"/>
      <c r="HJI227" s="1"/>
      <c r="HJJ227" s="1"/>
      <c r="HJK227" s="1"/>
      <c r="HJL227" s="1"/>
      <c r="HJM227" s="1"/>
      <c r="HJN227" s="1"/>
      <c r="HJO227" s="1"/>
      <c r="HJP227" s="1"/>
      <c r="HJQ227" s="1"/>
      <c r="HJR227" s="1"/>
      <c r="HJS227" s="1"/>
      <c r="HJT227" s="1"/>
      <c r="HJU227" s="1"/>
      <c r="HJV227" s="1"/>
      <c r="HJW227" s="1"/>
      <c r="HJX227" s="1"/>
      <c r="HJY227" s="1"/>
      <c r="HJZ227" s="1"/>
      <c r="HKA227" s="1"/>
      <c r="HKB227" s="1"/>
      <c r="HKC227" s="1"/>
      <c r="HKD227" s="1"/>
      <c r="HKE227" s="1"/>
      <c r="HKF227" s="1"/>
      <c r="HKG227" s="1"/>
      <c r="HKH227" s="1"/>
      <c r="HKI227" s="1"/>
      <c r="HKJ227" s="1"/>
      <c r="HKK227" s="1"/>
      <c r="HKL227" s="1"/>
      <c r="HKM227" s="1"/>
      <c r="HKN227" s="1"/>
      <c r="HKO227" s="1"/>
      <c r="HKP227" s="1"/>
      <c r="HKQ227" s="1"/>
      <c r="HKR227" s="1"/>
      <c r="HKS227" s="1"/>
      <c r="HKT227" s="1"/>
      <c r="HKU227" s="1"/>
      <c r="HKV227" s="1"/>
      <c r="HKW227" s="1"/>
      <c r="HKX227" s="1"/>
      <c r="HKY227" s="1"/>
      <c r="HKZ227" s="1"/>
      <c r="HLA227" s="1"/>
      <c r="HLB227" s="1"/>
      <c r="HLC227" s="1"/>
      <c r="HLD227" s="1"/>
      <c r="HLE227" s="1"/>
      <c r="HLF227" s="1"/>
      <c r="HLG227" s="1"/>
      <c r="HLH227" s="1"/>
      <c r="HLI227" s="1"/>
      <c r="HLJ227" s="1"/>
      <c r="HLK227" s="1"/>
      <c r="HLL227" s="1"/>
      <c r="HLM227" s="1"/>
      <c r="HLN227" s="1"/>
      <c r="HLO227" s="1"/>
      <c r="HLP227" s="1"/>
      <c r="HLQ227" s="1"/>
      <c r="HLR227" s="1"/>
      <c r="HLS227" s="1"/>
      <c r="HLT227" s="1"/>
      <c r="HLU227" s="1"/>
      <c r="HLV227" s="1"/>
      <c r="HLW227" s="1"/>
      <c r="HLX227" s="1"/>
      <c r="HLY227" s="1"/>
      <c r="HLZ227" s="1"/>
      <c r="HMA227" s="1"/>
      <c r="HMB227" s="1"/>
      <c r="HMC227" s="1"/>
      <c r="HMD227" s="1"/>
      <c r="HME227" s="1"/>
      <c r="HMF227" s="1"/>
      <c r="HMG227" s="1"/>
      <c r="HMH227" s="1"/>
      <c r="HMI227" s="1"/>
      <c r="HMJ227" s="1"/>
      <c r="HMK227" s="1"/>
      <c r="HML227" s="1"/>
      <c r="HMM227" s="1"/>
      <c r="HMN227" s="1"/>
      <c r="HMO227" s="1"/>
      <c r="HMP227" s="1"/>
      <c r="HMQ227" s="1"/>
      <c r="HMR227" s="1"/>
      <c r="HMS227" s="1"/>
      <c r="HMT227" s="1"/>
      <c r="HMU227" s="1"/>
      <c r="HMV227" s="1"/>
      <c r="HMW227" s="1"/>
      <c r="HMX227" s="1"/>
      <c r="HMY227" s="1"/>
      <c r="HMZ227" s="1"/>
      <c r="HNA227" s="1"/>
      <c r="HNB227" s="1"/>
      <c r="HNC227" s="1"/>
      <c r="HND227" s="1"/>
      <c r="HNE227" s="1"/>
      <c r="HNF227" s="1"/>
      <c r="HNG227" s="1"/>
      <c r="HNH227" s="1"/>
      <c r="HNI227" s="1"/>
      <c r="HNJ227" s="1"/>
      <c r="HNK227" s="1"/>
      <c r="HNL227" s="1"/>
      <c r="HNM227" s="1"/>
      <c r="HNN227" s="1"/>
      <c r="HNO227" s="1"/>
      <c r="HNP227" s="1"/>
      <c r="HNQ227" s="1"/>
      <c r="HNR227" s="1"/>
      <c r="HNS227" s="1"/>
      <c r="HNT227" s="1"/>
      <c r="HNU227" s="1"/>
      <c r="HNV227" s="1"/>
      <c r="HNW227" s="1"/>
      <c r="HNX227" s="1"/>
      <c r="HNY227" s="1"/>
      <c r="HNZ227" s="1"/>
      <c r="HOA227" s="1"/>
      <c r="HOB227" s="1"/>
      <c r="HOC227" s="1"/>
      <c r="HOD227" s="1"/>
      <c r="HOE227" s="1"/>
      <c r="HOF227" s="1"/>
      <c r="HOG227" s="1"/>
      <c r="HOH227" s="1"/>
      <c r="HOI227" s="1"/>
      <c r="HOJ227" s="1"/>
      <c r="HOK227" s="1"/>
      <c r="HOL227" s="1"/>
      <c r="HOM227" s="1"/>
      <c r="HON227" s="1"/>
      <c r="HOO227" s="1"/>
      <c r="HOP227" s="1"/>
      <c r="HOQ227" s="1"/>
      <c r="HOR227" s="1"/>
      <c r="HOS227" s="1"/>
      <c r="HOT227" s="1"/>
      <c r="HOU227" s="1"/>
      <c r="HOV227" s="1"/>
      <c r="HOW227" s="1"/>
      <c r="HOX227" s="1"/>
      <c r="HOY227" s="1"/>
      <c r="HOZ227" s="1"/>
      <c r="HPA227" s="1"/>
      <c r="HPB227" s="1"/>
      <c r="HPC227" s="1"/>
      <c r="HPD227" s="1"/>
      <c r="HPE227" s="1"/>
      <c r="HPF227" s="1"/>
      <c r="HPG227" s="1"/>
      <c r="HPH227" s="1"/>
      <c r="HPI227" s="1"/>
      <c r="HPJ227" s="1"/>
      <c r="HPK227" s="1"/>
      <c r="HPL227" s="1"/>
      <c r="HPM227" s="1"/>
      <c r="HPN227" s="1"/>
      <c r="HPO227" s="1"/>
      <c r="HPP227" s="1"/>
      <c r="HPQ227" s="1"/>
      <c r="HPR227" s="1"/>
      <c r="HPS227" s="1"/>
      <c r="HPT227" s="1"/>
      <c r="HPU227" s="1"/>
      <c r="HPV227" s="1"/>
      <c r="HPW227" s="1"/>
      <c r="HPX227" s="1"/>
      <c r="HPY227" s="1"/>
      <c r="HPZ227" s="1"/>
      <c r="HQA227" s="1"/>
      <c r="HQB227" s="1"/>
      <c r="HQC227" s="1"/>
      <c r="HQD227" s="1"/>
      <c r="HQE227" s="1"/>
      <c r="HQF227" s="1"/>
      <c r="HQG227" s="1"/>
      <c r="HQH227" s="1"/>
      <c r="HQI227" s="1"/>
      <c r="HQJ227" s="1"/>
      <c r="HQK227" s="1"/>
      <c r="HQL227" s="1"/>
      <c r="HQM227" s="1"/>
      <c r="HQN227" s="1"/>
      <c r="HQO227" s="1"/>
      <c r="HQP227" s="1"/>
      <c r="HQQ227" s="1"/>
      <c r="HQR227" s="1"/>
      <c r="HQS227" s="1"/>
      <c r="HQT227" s="1"/>
      <c r="HQU227" s="1"/>
      <c r="HQV227" s="1"/>
      <c r="HQW227" s="1"/>
      <c r="HQX227" s="1"/>
      <c r="HQY227" s="1"/>
      <c r="HQZ227" s="1"/>
      <c r="HRA227" s="1"/>
      <c r="HRB227" s="1"/>
      <c r="HRC227" s="1"/>
      <c r="HRD227" s="1"/>
      <c r="HRE227" s="1"/>
      <c r="HRF227" s="1"/>
      <c r="HRG227" s="1"/>
      <c r="HRH227" s="1"/>
      <c r="HRI227" s="1"/>
      <c r="HRJ227" s="1"/>
      <c r="HRK227" s="1"/>
      <c r="HRL227" s="1"/>
      <c r="HRM227" s="1"/>
      <c r="HRN227" s="1"/>
      <c r="HRO227" s="1"/>
      <c r="HRP227" s="1"/>
      <c r="HRQ227" s="1"/>
      <c r="HRR227" s="1"/>
      <c r="HRS227" s="1"/>
      <c r="HRT227" s="1"/>
      <c r="HRU227" s="1"/>
      <c r="HRV227" s="1"/>
      <c r="HRW227" s="1"/>
      <c r="HRX227" s="1"/>
      <c r="HRY227" s="1"/>
      <c r="HRZ227" s="1"/>
      <c r="HSA227" s="1"/>
      <c r="HSB227" s="1"/>
      <c r="HSC227" s="1"/>
      <c r="HSD227" s="1"/>
      <c r="HSE227" s="1"/>
      <c r="HSF227" s="1"/>
      <c r="HSG227" s="1"/>
      <c r="HSH227" s="1"/>
      <c r="HSI227" s="1"/>
      <c r="HSJ227" s="1"/>
      <c r="HSK227" s="1"/>
      <c r="HSL227" s="1"/>
      <c r="HSM227" s="1"/>
      <c r="HSN227" s="1"/>
      <c r="HSO227" s="1"/>
      <c r="HSP227" s="1"/>
      <c r="HSQ227" s="1"/>
      <c r="HSR227" s="1"/>
      <c r="HSS227" s="1"/>
      <c r="HST227" s="1"/>
      <c r="HSU227" s="1"/>
      <c r="HSV227" s="1"/>
      <c r="HSW227" s="1"/>
      <c r="HSX227" s="1"/>
      <c r="HSY227" s="1"/>
      <c r="HSZ227" s="1"/>
      <c r="HTA227" s="1"/>
      <c r="HTB227" s="1"/>
      <c r="HTC227" s="1"/>
      <c r="HTD227" s="1"/>
      <c r="HTE227" s="1"/>
      <c r="HTF227" s="1"/>
      <c r="HTG227" s="1"/>
      <c r="HTH227" s="1"/>
      <c r="HTI227" s="1"/>
      <c r="HTJ227" s="1"/>
      <c r="HTK227" s="1"/>
      <c r="HTL227" s="1"/>
      <c r="HTM227" s="1"/>
      <c r="HTN227" s="1"/>
      <c r="HTO227" s="1"/>
      <c r="HTP227" s="1"/>
      <c r="HTQ227" s="1"/>
      <c r="HTR227" s="1"/>
      <c r="HTS227" s="1"/>
      <c r="HTT227" s="1"/>
      <c r="HTU227" s="1"/>
      <c r="HTV227" s="1"/>
      <c r="HTW227" s="1"/>
      <c r="HTX227" s="1"/>
      <c r="HTY227" s="1"/>
      <c r="HTZ227" s="1"/>
      <c r="HUA227" s="1"/>
      <c r="HUB227" s="1"/>
      <c r="HUC227" s="1"/>
      <c r="HUD227" s="1"/>
      <c r="HUE227" s="1"/>
      <c r="HUF227" s="1"/>
      <c r="HUG227" s="1"/>
      <c r="HUH227" s="1"/>
      <c r="HUI227" s="1"/>
      <c r="HUJ227" s="1"/>
      <c r="HUK227" s="1"/>
      <c r="HUL227" s="1"/>
      <c r="HUM227" s="1"/>
      <c r="HUN227" s="1"/>
      <c r="HUO227" s="1"/>
      <c r="HUP227" s="1"/>
      <c r="HUQ227" s="1"/>
      <c r="HUR227" s="1"/>
      <c r="HUS227" s="1"/>
      <c r="HUT227" s="1"/>
      <c r="HUU227" s="1"/>
      <c r="HUV227" s="1"/>
      <c r="HUW227" s="1"/>
      <c r="HUX227" s="1"/>
      <c r="HUY227" s="1"/>
      <c r="HUZ227" s="1"/>
      <c r="HVA227" s="1"/>
      <c r="HVB227" s="1"/>
      <c r="HVC227" s="1"/>
      <c r="HVD227" s="1"/>
      <c r="HVE227" s="1"/>
      <c r="HVF227" s="1"/>
      <c r="HVG227" s="1"/>
      <c r="HVH227" s="1"/>
      <c r="HVI227" s="1"/>
      <c r="HVJ227" s="1"/>
      <c r="HVK227" s="1"/>
      <c r="HVL227" s="1"/>
      <c r="HVM227" s="1"/>
      <c r="HVN227" s="1"/>
      <c r="HVO227" s="1"/>
      <c r="HVP227" s="1"/>
      <c r="HVQ227" s="1"/>
      <c r="HVR227" s="1"/>
      <c r="HVS227" s="1"/>
      <c r="HVT227" s="1"/>
      <c r="HVU227" s="1"/>
      <c r="HVV227" s="1"/>
      <c r="HVW227" s="1"/>
      <c r="HVX227" s="1"/>
      <c r="HVY227" s="1"/>
      <c r="HVZ227" s="1"/>
      <c r="HWA227" s="1"/>
      <c r="HWB227" s="1"/>
      <c r="HWC227" s="1"/>
      <c r="HWD227" s="1"/>
      <c r="HWE227" s="1"/>
      <c r="HWF227" s="1"/>
      <c r="HWG227" s="1"/>
      <c r="HWH227" s="1"/>
      <c r="HWI227" s="1"/>
      <c r="HWJ227" s="1"/>
      <c r="HWK227" s="1"/>
      <c r="HWL227" s="1"/>
      <c r="HWM227" s="1"/>
      <c r="HWN227" s="1"/>
      <c r="HWO227" s="1"/>
      <c r="HWP227" s="1"/>
      <c r="HWQ227" s="1"/>
      <c r="HWR227" s="1"/>
      <c r="HWS227" s="1"/>
      <c r="HWT227" s="1"/>
      <c r="HWU227" s="1"/>
      <c r="HWV227" s="1"/>
      <c r="HWW227" s="1"/>
      <c r="HWX227" s="1"/>
      <c r="HWY227" s="1"/>
      <c r="HWZ227" s="1"/>
      <c r="HXA227" s="1"/>
      <c r="HXB227" s="1"/>
      <c r="HXC227" s="1"/>
      <c r="HXD227" s="1"/>
      <c r="HXE227" s="1"/>
      <c r="HXF227" s="1"/>
      <c r="HXG227" s="1"/>
      <c r="HXH227" s="1"/>
      <c r="HXI227" s="1"/>
      <c r="HXJ227" s="1"/>
      <c r="HXK227" s="1"/>
      <c r="HXL227" s="1"/>
      <c r="HXM227" s="1"/>
      <c r="HXN227" s="1"/>
      <c r="HXO227" s="1"/>
      <c r="HXP227" s="1"/>
      <c r="HXQ227" s="1"/>
      <c r="HXR227" s="1"/>
      <c r="HXS227" s="1"/>
      <c r="HXT227" s="1"/>
      <c r="HXU227" s="1"/>
      <c r="HXV227" s="1"/>
      <c r="HXW227" s="1"/>
      <c r="HXX227" s="1"/>
      <c r="HXY227" s="1"/>
      <c r="HXZ227" s="1"/>
      <c r="HYA227" s="1"/>
      <c r="HYB227" s="1"/>
      <c r="HYC227" s="1"/>
      <c r="HYD227" s="1"/>
      <c r="HYE227" s="1"/>
      <c r="HYF227" s="1"/>
      <c r="HYG227" s="1"/>
      <c r="HYH227" s="1"/>
      <c r="HYI227" s="1"/>
      <c r="HYJ227" s="1"/>
      <c r="HYK227" s="1"/>
      <c r="HYL227" s="1"/>
      <c r="HYM227" s="1"/>
      <c r="HYN227" s="1"/>
      <c r="HYO227" s="1"/>
      <c r="HYP227" s="1"/>
      <c r="HYQ227" s="1"/>
      <c r="HYR227" s="1"/>
      <c r="HYS227" s="1"/>
      <c r="HYT227" s="1"/>
      <c r="HYU227" s="1"/>
      <c r="HYV227" s="1"/>
      <c r="HYW227" s="1"/>
      <c r="HYX227" s="1"/>
      <c r="HYY227" s="1"/>
      <c r="HYZ227" s="1"/>
      <c r="HZA227" s="1"/>
      <c r="HZB227" s="1"/>
      <c r="HZC227" s="1"/>
      <c r="HZD227" s="1"/>
      <c r="HZE227" s="1"/>
      <c r="HZF227" s="1"/>
      <c r="HZG227" s="1"/>
      <c r="HZH227" s="1"/>
      <c r="HZI227" s="1"/>
      <c r="HZJ227" s="1"/>
      <c r="HZK227" s="1"/>
      <c r="HZL227" s="1"/>
      <c r="HZM227" s="1"/>
      <c r="HZN227" s="1"/>
      <c r="HZO227" s="1"/>
      <c r="HZP227" s="1"/>
      <c r="HZQ227" s="1"/>
      <c r="HZR227" s="1"/>
      <c r="HZS227" s="1"/>
      <c r="HZT227" s="1"/>
      <c r="HZU227" s="1"/>
      <c r="HZV227" s="1"/>
      <c r="HZW227" s="1"/>
      <c r="HZX227" s="1"/>
      <c r="HZY227" s="1"/>
      <c r="HZZ227" s="1"/>
      <c r="IAA227" s="1"/>
      <c r="IAB227" s="1"/>
      <c r="IAC227" s="1"/>
      <c r="IAD227" s="1"/>
      <c r="IAE227" s="1"/>
      <c r="IAF227" s="1"/>
      <c r="IAG227" s="1"/>
      <c r="IAH227" s="1"/>
      <c r="IAI227" s="1"/>
      <c r="IAJ227" s="1"/>
      <c r="IAK227" s="1"/>
      <c r="IAL227" s="1"/>
      <c r="IAM227" s="1"/>
      <c r="IAN227" s="1"/>
      <c r="IAO227" s="1"/>
      <c r="IAP227" s="1"/>
      <c r="IAQ227" s="1"/>
      <c r="IAR227" s="1"/>
      <c r="IAS227" s="1"/>
      <c r="IAT227" s="1"/>
      <c r="IAU227" s="1"/>
      <c r="IAV227" s="1"/>
      <c r="IAW227" s="1"/>
      <c r="IAX227" s="1"/>
      <c r="IAY227" s="1"/>
      <c r="IAZ227" s="1"/>
      <c r="IBA227" s="1"/>
      <c r="IBB227" s="1"/>
      <c r="IBC227" s="1"/>
      <c r="IBD227" s="1"/>
      <c r="IBE227" s="1"/>
      <c r="IBF227" s="1"/>
      <c r="IBG227" s="1"/>
      <c r="IBH227" s="1"/>
      <c r="IBI227" s="1"/>
      <c r="IBJ227" s="1"/>
      <c r="IBK227" s="1"/>
      <c r="IBL227" s="1"/>
      <c r="IBM227" s="1"/>
      <c r="IBN227" s="1"/>
      <c r="IBO227" s="1"/>
      <c r="IBP227" s="1"/>
      <c r="IBQ227" s="1"/>
      <c r="IBR227" s="1"/>
      <c r="IBS227" s="1"/>
      <c r="IBT227" s="1"/>
      <c r="IBU227" s="1"/>
      <c r="IBV227" s="1"/>
      <c r="IBW227" s="1"/>
      <c r="IBX227" s="1"/>
      <c r="IBY227" s="1"/>
      <c r="IBZ227" s="1"/>
      <c r="ICA227" s="1"/>
      <c r="ICB227" s="1"/>
      <c r="ICC227" s="1"/>
      <c r="ICD227" s="1"/>
      <c r="ICE227" s="1"/>
      <c r="ICF227" s="1"/>
      <c r="ICG227" s="1"/>
      <c r="ICH227" s="1"/>
      <c r="ICI227" s="1"/>
      <c r="ICJ227" s="1"/>
      <c r="ICK227" s="1"/>
      <c r="ICL227" s="1"/>
      <c r="ICM227" s="1"/>
      <c r="ICN227" s="1"/>
      <c r="ICO227" s="1"/>
      <c r="ICP227" s="1"/>
      <c r="ICQ227" s="1"/>
      <c r="ICR227" s="1"/>
      <c r="ICS227" s="1"/>
      <c r="ICT227" s="1"/>
      <c r="ICU227" s="1"/>
      <c r="ICV227" s="1"/>
      <c r="ICW227" s="1"/>
      <c r="ICX227" s="1"/>
      <c r="ICY227" s="1"/>
      <c r="ICZ227" s="1"/>
      <c r="IDA227" s="1"/>
      <c r="IDB227" s="1"/>
      <c r="IDC227" s="1"/>
      <c r="IDD227" s="1"/>
      <c r="IDE227" s="1"/>
      <c r="IDF227" s="1"/>
      <c r="IDG227" s="1"/>
      <c r="IDH227" s="1"/>
      <c r="IDI227" s="1"/>
      <c r="IDJ227" s="1"/>
      <c r="IDK227" s="1"/>
      <c r="IDL227" s="1"/>
      <c r="IDM227" s="1"/>
      <c r="IDN227" s="1"/>
      <c r="IDO227" s="1"/>
      <c r="IDP227" s="1"/>
      <c r="IDQ227" s="1"/>
      <c r="IDR227" s="1"/>
      <c r="IDS227" s="1"/>
      <c r="IDT227" s="1"/>
      <c r="IDU227" s="1"/>
      <c r="IDV227" s="1"/>
      <c r="IDW227" s="1"/>
      <c r="IDX227" s="1"/>
      <c r="IDY227" s="1"/>
      <c r="IDZ227" s="1"/>
      <c r="IEA227" s="1"/>
      <c r="IEB227" s="1"/>
      <c r="IEC227" s="1"/>
      <c r="IED227" s="1"/>
      <c r="IEE227" s="1"/>
      <c r="IEF227" s="1"/>
      <c r="IEG227" s="1"/>
      <c r="IEH227" s="1"/>
      <c r="IEI227" s="1"/>
      <c r="IEJ227" s="1"/>
      <c r="IEK227" s="1"/>
      <c r="IEL227" s="1"/>
      <c r="IEM227" s="1"/>
      <c r="IEN227" s="1"/>
      <c r="IEO227" s="1"/>
      <c r="IEP227" s="1"/>
      <c r="IEQ227" s="1"/>
      <c r="IER227" s="1"/>
      <c r="IES227" s="1"/>
      <c r="IET227" s="1"/>
      <c r="IEU227" s="1"/>
      <c r="IEV227" s="1"/>
      <c r="IEW227" s="1"/>
      <c r="IEX227" s="1"/>
      <c r="IEY227" s="1"/>
      <c r="IEZ227" s="1"/>
      <c r="IFA227" s="1"/>
      <c r="IFB227" s="1"/>
      <c r="IFC227" s="1"/>
      <c r="IFD227" s="1"/>
      <c r="IFE227" s="1"/>
      <c r="IFF227" s="1"/>
      <c r="IFG227" s="1"/>
      <c r="IFH227" s="1"/>
      <c r="IFI227" s="1"/>
      <c r="IFJ227" s="1"/>
      <c r="IFK227" s="1"/>
      <c r="IFL227" s="1"/>
      <c r="IFM227" s="1"/>
      <c r="IFN227" s="1"/>
      <c r="IFO227" s="1"/>
      <c r="IFP227" s="1"/>
      <c r="IFQ227" s="1"/>
      <c r="IFR227" s="1"/>
      <c r="IFS227" s="1"/>
      <c r="IFT227" s="1"/>
      <c r="IFU227" s="1"/>
      <c r="IFV227" s="1"/>
      <c r="IFW227" s="1"/>
      <c r="IFX227" s="1"/>
      <c r="IFY227" s="1"/>
      <c r="IFZ227" s="1"/>
      <c r="IGA227" s="1"/>
      <c r="IGB227" s="1"/>
      <c r="IGC227" s="1"/>
      <c r="IGD227" s="1"/>
      <c r="IGE227" s="1"/>
      <c r="IGF227" s="1"/>
      <c r="IGG227" s="1"/>
      <c r="IGH227" s="1"/>
      <c r="IGI227" s="1"/>
      <c r="IGJ227" s="1"/>
      <c r="IGK227" s="1"/>
      <c r="IGL227" s="1"/>
      <c r="IGM227" s="1"/>
      <c r="IGN227" s="1"/>
      <c r="IGO227" s="1"/>
      <c r="IGP227" s="1"/>
      <c r="IGQ227" s="1"/>
      <c r="IGR227" s="1"/>
      <c r="IGS227" s="1"/>
      <c r="IGT227" s="1"/>
      <c r="IGU227" s="1"/>
      <c r="IGV227" s="1"/>
      <c r="IGW227" s="1"/>
      <c r="IGX227" s="1"/>
      <c r="IGY227" s="1"/>
      <c r="IGZ227" s="1"/>
      <c r="IHA227" s="1"/>
      <c r="IHB227" s="1"/>
      <c r="IHC227" s="1"/>
      <c r="IHD227" s="1"/>
      <c r="IHE227" s="1"/>
      <c r="IHF227" s="1"/>
      <c r="IHG227" s="1"/>
      <c r="IHH227" s="1"/>
      <c r="IHI227" s="1"/>
      <c r="IHJ227" s="1"/>
      <c r="IHK227" s="1"/>
      <c r="IHL227" s="1"/>
      <c r="IHM227" s="1"/>
      <c r="IHN227" s="1"/>
      <c r="IHO227" s="1"/>
      <c r="IHP227" s="1"/>
      <c r="IHQ227" s="1"/>
      <c r="IHR227" s="1"/>
      <c r="IHS227" s="1"/>
      <c r="IHT227" s="1"/>
      <c r="IHU227" s="1"/>
      <c r="IHV227" s="1"/>
      <c r="IHW227" s="1"/>
      <c r="IHX227" s="1"/>
      <c r="IHY227" s="1"/>
      <c r="IHZ227" s="1"/>
      <c r="IIA227" s="1"/>
      <c r="IIB227" s="1"/>
      <c r="IIC227" s="1"/>
      <c r="IID227" s="1"/>
      <c r="IIE227" s="1"/>
      <c r="IIF227" s="1"/>
      <c r="IIG227" s="1"/>
      <c r="IIH227" s="1"/>
      <c r="III227" s="1"/>
      <c r="IIJ227" s="1"/>
      <c r="IIK227" s="1"/>
      <c r="IIL227" s="1"/>
      <c r="IIM227" s="1"/>
      <c r="IIN227" s="1"/>
      <c r="IIO227" s="1"/>
      <c r="IIP227" s="1"/>
      <c r="IIQ227" s="1"/>
      <c r="IIR227" s="1"/>
      <c r="IIS227" s="1"/>
      <c r="IIT227" s="1"/>
      <c r="IIU227" s="1"/>
      <c r="IIV227" s="1"/>
      <c r="IIW227" s="1"/>
      <c r="IIX227" s="1"/>
      <c r="IIY227" s="1"/>
      <c r="IIZ227" s="1"/>
      <c r="IJA227" s="1"/>
      <c r="IJB227" s="1"/>
      <c r="IJC227" s="1"/>
      <c r="IJD227" s="1"/>
      <c r="IJE227" s="1"/>
      <c r="IJF227" s="1"/>
      <c r="IJG227" s="1"/>
      <c r="IJH227" s="1"/>
      <c r="IJI227" s="1"/>
      <c r="IJJ227" s="1"/>
      <c r="IJK227" s="1"/>
      <c r="IJL227" s="1"/>
      <c r="IJM227" s="1"/>
      <c r="IJN227" s="1"/>
      <c r="IJO227" s="1"/>
      <c r="IJP227" s="1"/>
      <c r="IJQ227" s="1"/>
      <c r="IJR227" s="1"/>
      <c r="IJS227" s="1"/>
      <c r="IJT227" s="1"/>
      <c r="IJU227" s="1"/>
      <c r="IJV227" s="1"/>
      <c r="IJW227" s="1"/>
      <c r="IJX227" s="1"/>
      <c r="IJY227" s="1"/>
      <c r="IJZ227" s="1"/>
      <c r="IKA227" s="1"/>
      <c r="IKB227" s="1"/>
      <c r="IKC227" s="1"/>
      <c r="IKD227" s="1"/>
      <c r="IKE227" s="1"/>
      <c r="IKF227" s="1"/>
      <c r="IKG227" s="1"/>
      <c r="IKH227" s="1"/>
      <c r="IKI227" s="1"/>
      <c r="IKJ227" s="1"/>
      <c r="IKK227" s="1"/>
      <c r="IKL227" s="1"/>
      <c r="IKM227" s="1"/>
      <c r="IKN227" s="1"/>
      <c r="IKO227" s="1"/>
      <c r="IKP227" s="1"/>
      <c r="IKQ227" s="1"/>
      <c r="IKR227" s="1"/>
      <c r="IKS227" s="1"/>
      <c r="IKT227" s="1"/>
      <c r="IKU227" s="1"/>
      <c r="IKV227" s="1"/>
      <c r="IKW227" s="1"/>
      <c r="IKX227" s="1"/>
      <c r="IKY227" s="1"/>
      <c r="IKZ227" s="1"/>
      <c r="ILA227" s="1"/>
      <c r="ILB227" s="1"/>
      <c r="ILC227" s="1"/>
      <c r="ILD227" s="1"/>
      <c r="ILE227" s="1"/>
      <c r="ILF227" s="1"/>
      <c r="ILG227" s="1"/>
      <c r="ILH227" s="1"/>
      <c r="ILI227" s="1"/>
      <c r="ILJ227" s="1"/>
      <c r="ILK227" s="1"/>
      <c r="ILL227" s="1"/>
      <c r="ILM227" s="1"/>
      <c r="ILN227" s="1"/>
      <c r="ILO227" s="1"/>
      <c r="ILP227" s="1"/>
      <c r="ILQ227" s="1"/>
      <c r="ILR227" s="1"/>
      <c r="ILS227" s="1"/>
      <c r="ILT227" s="1"/>
      <c r="ILU227" s="1"/>
      <c r="ILV227" s="1"/>
      <c r="ILW227" s="1"/>
      <c r="ILX227" s="1"/>
      <c r="ILY227" s="1"/>
      <c r="ILZ227" s="1"/>
      <c r="IMA227" s="1"/>
      <c r="IMB227" s="1"/>
      <c r="IMC227" s="1"/>
      <c r="IMD227" s="1"/>
      <c r="IME227" s="1"/>
      <c r="IMF227" s="1"/>
      <c r="IMG227" s="1"/>
      <c r="IMH227" s="1"/>
      <c r="IMI227" s="1"/>
      <c r="IMJ227" s="1"/>
      <c r="IMK227" s="1"/>
      <c r="IML227" s="1"/>
      <c r="IMM227" s="1"/>
      <c r="IMN227" s="1"/>
      <c r="IMO227" s="1"/>
      <c r="IMP227" s="1"/>
      <c r="IMQ227" s="1"/>
      <c r="IMR227" s="1"/>
      <c r="IMS227" s="1"/>
      <c r="IMT227" s="1"/>
      <c r="IMU227" s="1"/>
      <c r="IMV227" s="1"/>
      <c r="IMW227" s="1"/>
      <c r="IMX227" s="1"/>
      <c r="IMY227" s="1"/>
      <c r="IMZ227" s="1"/>
      <c r="INA227" s="1"/>
      <c r="INB227" s="1"/>
      <c r="INC227" s="1"/>
      <c r="IND227" s="1"/>
      <c r="INE227" s="1"/>
      <c r="INF227" s="1"/>
      <c r="ING227" s="1"/>
      <c r="INH227" s="1"/>
      <c r="INI227" s="1"/>
      <c r="INJ227" s="1"/>
      <c r="INK227" s="1"/>
      <c r="INL227" s="1"/>
      <c r="INM227" s="1"/>
      <c r="INN227" s="1"/>
      <c r="INO227" s="1"/>
      <c r="INP227" s="1"/>
      <c r="INQ227" s="1"/>
      <c r="INR227" s="1"/>
      <c r="INS227" s="1"/>
      <c r="INT227" s="1"/>
      <c r="INU227" s="1"/>
      <c r="INV227" s="1"/>
      <c r="INW227" s="1"/>
      <c r="INX227" s="1"/>
      <c r="INY227" s="1"/>
      <c r="INZ227" s="1"/>
      <c r="IOA227" s="1"/>
      <c r="IOB227" s="1"/>
      <c r="IOC227" s="1"/>
      <c r="IOD227" s="1"/>
      <c r="IOE227" s="1"/>
      <c r="IOF227" s="1"/>
      <c r="IOG227" s="1"/>
      <c r="IOH227" s="1"/>
      <c r="IOI227" s="1"/>
      <c r="IOJ227" s="1"/>
      <c r="IOK227" s="1"/>
      <c r="IOL227" s="1"/>
      <c r="IOM227" s="1"/>
      <c r="ION227" s="1"/>
      <c r="IOO227" s="1"/>
      <c r="IOP227" s="1"/>
      <c r="IOQ227" s="1"/>
      <c r="IOR227" s="1"/>
      <c r="IOS227" s="1"/>
      <c r="IOT227" s="1"/>
      <c r="IOU227" s="1"/>
      <c r="IOV227" s="1"/>
      <c r="IOW227" s="1"/>
      <c r="IOX227" s="1"/>
      <c r="IOY227" s="1"/>
      <c r="IOZ227" s="1"/>
      <c r="IPA227" s="1"/>
      <c r="IPB227" s="1"/>
      <c r="IPC227" s="1"/>
      <c r="IPD227" s="1"/>
      <c r="IPE227" s="1"/>
      <c r="IPF227" s="1"/>
      <c r="IPG227" s="1"/>
      <c r="IPH227" s="1"/>
      <c r="IPI227" s="1"/>
      <c r="IPJ227" s="1"/>
      <c r="IPK227" s="1"/>
      <c r="IPL227" s="1"/>
      <c r="IPM227" s="1"/>
      <c r="IPN227" s="1"/>
      <c r="IPO227" s="1"/>
      <c r="IPP227" s="1"/>
      <c r="IPQ227" s="1"/>
      <c r="IPR227" s="1"/>
      <c r="IPS227" s="1"/>
      <c r="IPT227" s="1"/>
      <c r="IPU227" s="1"/>
      <c r="IPV227" s="1"/>
      <c r="IPW227" s="1"/>
      <c r="IPX227" s="1"/>
      <c r="IPY227" s="1"/>
      <c r="IPZ227" s="1"/>
      <c r="IQA227" s="1"/>
      <c r="IQB227" s="1"/>
      <c r="IQC227" s="1"/>
      <c r="IQD227" s="1"/>
      <c r="IQE227" s="1"/>
      <c r="IQF227" s="1"/>
      <c r="IQG227" s="1"/>
      <c r="IQH227" s="1"/>
      <c r="IQI227" s="1"/>
      <c r="IQJ227" s="1"/>
      <c r="IQK227" s="1"/>
      <c r="IQL227" s="1"/>
      <c r="IQM227" s="1"/>
      <c r="IQN227" s="1"/>
      <c r="IQO227" s="1"/>
      <c r="IQP227" s="1"/>
      <c r="IQQ227" s="1"/>
      <c r="IQR227" s="1"/>
      <c r="IQS227" s="1"/>
      <c r="IQT227" s="1"/>
      <c r="IQU227" s="1"/>
      <c r="IQV227" s="1"/>
      <c r="IQW227" s="1"/>
      <c r="IQX227" s="1"/>
      <c r="IQY227" s="1"/>
      <c r="IQZ227" s="1"/>
      <c r="IRA227" s="1"/>
      <c r="IRB227" s="1"/>
      <c r="IRC227" s="1"/>
      <c r="IRD227" s="1"/>
      <c r="IRE227" s="1"/>
      <c r="IRF227" s="1"/>
      <c r="IRG227" s="1"/>
      <c r="IRH227" s="1"/>
      <c r="IRI227" s="1"/>
      <c r="IRJ227" s="1"/>
      <c r="IRK227" s="1"/>
      <c r="IRL227" s="1"/>
      <c r="IRM227" s="1"/>
      <c r="IRN227" s="1"/>
      <c r="IRO227" s="1"/>
      <c r="IRP227" s="1"/>
      <c r="IRQ227" s="1"/>
      <c r="IRR227" s="1"/>
      <c r="IRS227" s="1"/>
      <c r="IRT227" s="1"/>
      <c r="IRU227" s="1"/>
      <c r="IRV227" s="1"/>
      <c r="IRW227" s="1"/>
      <c r="IRX227" s="1"/>
      <c r="IRY227" s="1"/>
      <c r="IRZ227" s="1"/>
      <c r="ISA227" s="1"/>
      <c r="ISB227" s="1"/>
      <c r="ISC227" s="1"/>
      <c r="ISD227" s="1"/>
      <c r="ISE227" s="1"/>
      <c r="ISF227" s="1"/>
      <c r="ISG227" s="1"/>
      <c r="ISH227" s="1"/>
      <c r="ISI227" s="1"/>
      <c r="ISJ227" s="1"/>
      <c r="ISK227" s="1"/>
      <c r="ISL227" s="1"/>
      <c r="ISM227" s="1"/>
      <c r="ISN227" s="1"/>
      <c r="ISO227" s="1"/>
      <c r="ISP227" s="1"/>
      <c r="ISQ227" s="1"/>
      <c r="ISR227" s="1"/>
      <c r="ISS227" s="1"/>
      <c r="IST227" s="1"/>
      <c r="ISU227" s="1"/>
      <c r="ISV227" s="1"/>
      <c r="ISW227" s="1"/>
      <c r="ISX227" s="1"/>
      <c r="ISY227" s="1"/>
      <c r="ISZ227" s="1"/>
      <c r="ITA227" s="1"/>
      <c r="ITB227" s="1"/>
      <c r="ITC227" s="1"/>
      <c r="ITD227" s="1"/>
      <c r="ITE227" s="1"/>
      <c r="ITF227" s="1"/>
      <c r="ITG227" s="1"/>
      <c r="ITH227" s="1"/>
      <c r="ITI227" s="1"/>
      <c r="ITJ227" s="1"/>
      <c r="ITK227" s="1"/>
      <c r="ITL227" s="1"/>
      <c r="ITM227" s="1"/>
      <c r="ITN227" s="1"/>
      <c r="ITO227" s="1"/>
      <c r="ITP227" s="1"/>
      <c r="ITQ227" s="1"/>
      <c r="ITR227" s="1"/>
      <c r="ITS227" s="1"/>
      <c r="ITT227" s="1"/>
      <c r="ITU227" s="1"/>
      <c r="ITV227" s="1"/>
      <c r="ITW227" s="1"/>
      <c r="ITX227" s="1"/>
      <c r="ITY227" s="1"/>
      <c r="ITZ227" s="1"/>
      <c r="IUA227" s="1"/>
      <c r="IUB227" s="1"/>
      <c r="IUC227" s="1"/>
      <c r="IUD227" s="1"/>
      <c r="IUE227" s="1"/>
      <c r="IUF227" s="1"/>
      <c r="IUG227" s="1"/>
      <c r="IUH227" s="1"/>
      <c r="IUI227" s="1"/>
      <c r="IUJ227" s="1"/>
      <c r="IUK227" s="1"/>
      <c r="IUL227" s="1"/>
      <c r="IUM227" s="1"/>
      <c r="IUN227" s="1"/>
      <c r="IUO227" s="1"/>
      <c r="IUP227" s="1"/>
      <c r="IUQ227" s="1"/>
      <c r="IUR227" s="1"/>
      <c r="IUS227" s="1"/>
      <c r="IUT227" s="1"/>
      <c r="IUU227" s="1"/>
      <c r="IUV227" s="1"/>
      <c r="IUW227" s="1"/>
      <c r="IUX227" s="1"/>
      <c r="IUY227" s="1"/>
      <c r="IUZ227" s="1"/>
      <c r="IVA227" s="1"/>
      <c r="IVB227" s="1"/>
      <c r="IVC227" s="1"/>
      <c r="IVD227" s="1"/>
      <c r="IVE227" s="1"/>
      <c r="IVF227" s="1"/>
      <c r="IVG227" s="1"/>
      <c r="IVH227" s="1"/>
      <c r="IVI227" s="1"/>
      <c r="IVJ227" s="1"/>
      <c r="IVK227" s="1"/>
      <c r="IVL227" s="1"/>
      <c r="IVM227" s="1"/>
      <c r="IVN227" s="1"/>
      <c r="IVO227" s="1"/>
      <c r="IVP227" s="1"/>
      <c r="IVQ227" s="1"/>
      <c r="IVR227" s="1"/>
      <c r="IVS227" s="1"/>
      <c r="IVT227" s="1"/>
      <c r="IVU227" s="1"/>
      <c r="IVV227" s="1"/>
      <c r="IVW227" s="1"/>
      <c r="IVX227" s="1"/>
      <c r="IVY227" s="1"/>
      <c r="IVZ227" s="1"/>
      <c r="IWA227" s="1"/>
      <c r="IWB227" s="1"/>
      <c r="IWC227" s="1"/>
      <c r="IWD227" s="1"/>
      <c r="IWE227" s="1"/>
      <c r="IWF227" s="1"/>
      <c r="IWG227" s="1"/>
      <c r="IWH227" s="1"/>
      <c r="IWI227" s="1"/>
      <c r="IWJ227" s="1"/>
      <c r="IWK227" s="1"/>
      <c r="IWL227" s="1"/>
      <c r="IWM227" s="1"/>
      <c r="IWN227" s="1"/>
      <c r="IWO227" s="1"/>
      <c r="IWP227" s="1"/>
      <c r="IWQ227" s="1"/>
      <c r="IWR227" s="1"/>
      <c r="IWS227" s="1"/>
      <c r="IWT227" s="1"/>
      <c r="IWU227" s="1"/>
      <c r="IWV227" s="1"/>
      <c r="IWW227" s="1"/>
      <c r="IWX227" s="1"/>
      <c r="IWY227" s="1"/>
      <c r="IWZ227" s="1"/>
      <c r="IXA227" s="1"/>
      <c r="IXB227" s="1"/>
      <c r="IXC227" s="1"/>
      <c r="IXD227" s="1"/>
      <c r="IXE227" s="1"/>
      <c r="IXF227" s="1"/>
      <c r="IXG227" s="1"/>
      <c r="IXH227" s="1"/>
      <c r="IXI227" s="1"/>
      <c r="IXJ227" s="1"/>
      <c r="IXK227" s="1"/>
      <c r="IXL227" s="1"/>
      <c r="IXM227" s="1"/>
      <c r="IXN227" s="1"/>
      <c r="IXO227" s="1"/>
      <c r="IXP227" s="1"/>
      <c r="IXQ227" s="1"/>
      <c r="IXR227" s="1"/>
      <c r="IXS227" s="1"/>
      <c r="IXT227" s="1"/>
      <c r="IXU227" s="1"/>
      <c r="IXV227" s="1"/>
      <c r="IXW227" s="1"/>
      <c r="IXX227" s="1"/>
      <c r="IXY227" s="1"/>
      <c r="IXZ227" s="1"/>
      <c r="IYA227" s="1"/>
      <c r="IYB227" s="1"/>
      <c r="IYC227" s="1"/>
      <c r="IYD227" s="1"/>
      <c r="IYE227" s="1"/>
      <c r="IYF227" s="1"/>
      <c r="IYG227" s="1"/>
      <c r="IYH227" s="1"/>
      <c r="IYI227" s="1"/>
      <c r="IYJ227" s="1"/>
      <c r="IYK227" s="1"/>
      <c r="IYL227" s="1"/>
      <c r="IYM227" s="1"/>
      <c r="IYN227" s="1"/>
      <c r="IYO227" s="1"/>
      <c r="IYP227" s="1"/>
      <c r="IYQ227" s="1"/>
      <c r="IYR227" s="1"/>
      <c r="IYS227" s="1"/>
      <c r="IYT227" s="1"/>
      <c r="IYU227" s="1"/>
      <c r="IYV227" s="1"/>
      <c r="IYW227" s="1"/>
      <c r="IYX227" s="1"/>
      <c r="IYY227" s="1"/>
      <c r="IYZ227" s="1"/>
      <c r="IZA227" s="1"/>
      <c r="IZB227" s="1"/>
      <c r="IZC227" s="1"/>
      <c r="IZD227" s="1"/>
      <c r="IZE227" s="1"/>
      <c r="IZF227" s="1"/>
      <c r="IZG227" s="1"/>
      <c r="IZH227" s="1"/>
      <c r="IZI227" s="1"/>
      <c r="IZJ227" s="1"/>
      <c r="IZK227" s="1"/>
      <c r="IZL227" s="1"/>
      <c r="IZM227" s="1"/>
      <c r="IZN227" s="1"/>
      <c r="IZO227" s="1"/>
      <c r="IZP227" s="1"/>
      <c r="IZQ227" s="1"/>
      <c r="IZR227" s="1"/>
      <c r="IZS227" s="1"/>
      <c r="IZT227" s="1"/>
      <c r="IZU227" s="1"/>
      <c r="IZV227" s="1"/>
      <c r="IZW227" s="1"/>
      <c r="IZX227" s="1"/>
      <c r="IZY227" s="1"/>
      <c r="IZZ227" s="1"/>
      <c r="JAA227" s="1"/>
      <c r="JAB227" s="1"/>
      <c r="JAC227" s="1"/>
      <c r="JAD227" s="1"/>
      <c r="JAE227" s="1"/>
      <c r="JAF227" s="1"/>
      <c r="JAG227" s="1"/>
      <c r="JAH227" s="1"/>
      <c r="JAI227" s="1"/>
      <c r="JAJ227" s="1"/>
      <c r="JAK227" s="1"/>
      <c r="JAL227" s="1"/>
      <c r="JAM227" s="1"/>
      <c r="JAN227" s="1"/>
      <c r="JAO227" s="1"/>
      <c r="JAP227" s="1"/>
      <c r="JAQ227" s="1"/>
      <c r="JAR227" s="1"/>
      <c r="JAS227" s="1"/>
      <c r="JAT227" s="1"/>
      <c r="JAU227" s="1"/>
      <c r="JAV227" s="1"/>
      <c r="JAW227" s="1"/>
      <c r="JAX227" s="1"/>
      <c r="JAY227" s="1"/>
      <c r="JAZ227" s="1"/>
      <c r="JBA227" s="1"/>
      <c r="JBB227" s="1"/>
      <c r="JBC227" s="1"/>
      <c r="JBD227" s="1"/>
      <c r="JBE227" s="1"/>
      <c r="JBF227" s="1"/>
      <c r="JBG227" s="1"/>
      <c r="JBH227" s="1"/>
      <c r="JBI227" s="1"/>
      <c r="JBJ227" s="1"/>
      <c r="JBK227" s="1"/>
      <c r="JBL227" s="1"/>
      <c r="JBM227" s="1"/>
      <c r="JBN227" s="1"/>
      <c r="JBO227" s="1"/>
      <c r="JBP227" s="1"/>
      <c r="JBQ227" s="1"/>
      <c r="JBR227" s="1"/>
      <c r="JBS227" s="1"/>
      <c r="JBT227" s="1"/>
      <c r="JBU227" s="1"/>
      <c r="JBV227" s="1"/>
      <c r="JBW227" s="1"/>
      <c r="JBX227" s="1"/>
      <c r="JBY227" s="1"/>
      <c r="JBZ227" s="1"/>
      <c r="JCA227" s="1"/>
      <c r="JCB227" s="1"/>
      <c r="JCC227" s="1"/>
      <c r="JCD227" s="1"/>
      <c r="JCE227" s="1"/>
      <c r="JCF227" s="1"/>
      <c r="JCG227" s="1"/>
      <c r="JCH227" s="1"/>
      <c r="JCI227" s="1"/>
      <c r="JCJ227" s="1"/>
      <c r="JCK227" s="1"/>
      <c r="JCL227" s="1"/>
      <c r="JCM227" s="1"/>
      <c r="JCN227" s="1"/>
      <c r="JCO227" s="1"/>
      <c r="JCP227" s="1"/>
      <c r="JCQ227" s="1"/>
      <c r="JCR227" s="1"/>
      <c r="JCS227" s="1"/>
      <c r="JCT227" s="1"/>
      <c r="JCU227" s="1"/>
      <c r="JCV227" s="1"/>
      <c r="JCW227" s="1"/>
      <c r="JCX227" s="1"/>
      <c r="JCY227" s="1"/>
      <c r="JCZ227" s="1"/>
      <c r="JDA227" s="1"/>
      <c r="JDB227" s="1"/>
      <c r="JDC227" s="1"/>
      <c r="JDD227" s="1"/>
      <c r="JDE227" s="1"/>
      <c r="JDF227" s="1"/>
      <c r="JDG227" s="1"/>
      <c r="JDH227" s="1"/>
      <c r="JDI227" s="1"/>
      <c r="JDJ227" s="1"/>
      <c r="JDK227" s="1"/>
      <c r="JDL227" s="1"/>
      <c r="JDM227" s="1"/>
      <c r="JDN227" s="1"/>
      <c r="JDO227" s="1"/>
      <c r="JDP227" s="1"/>
      <c r="JDQ227" s="1"/>
      <c r="JDR227" s="1"/>
      <c r="JDS227" s="1"/>
      <c r="JDT227" s="1"/>
      <c r="JDU227" s="1"/>
      <c r="JDV227" s="1"/>
      <c r="JDW227" s="1"/>
      <c r="JDX227" s="1"/>
      <c r="JDY227" s="1"/>
      <c r="JDZ227" s="1"/>
      <c r="JEA227" s="1"/>
      <c r="JEB227" s="1"/>
      <c r="JEC227" s="1"/>
      <c r="JED227" s="1"/>
      <c r="JEE227" s="1"/>
      <c r="JEF227" s="1"/>
      <c r="JEG227" s="1"/>
      <c r="JEH227" s="1"/>
      <c r="JEI227" s="1"/>
      <c r="JEJ227" s="1"/>
      <c r="JEK227" s="1"/>
      <c r="JEL227" s="1"/>
      <c r="JEM227" s="1"/>
      <c r="JEN227" s="1"/>
      <c r="JEO227" s="1"/>
      <c r="JEP227" s="1"/>
      <c r="JEQ227" s="1"/>
      <c r="JER227" s="1"/>
      <c r="JES227" s="1"/>
      <c r="JET227" s="1"/>
      <c r="JEU227" s="1"/>
      <c r="JEV227" s="1"/>
      <c r="JEW227" s="1"/>
      <c r="JEX227" s="1"/>
      <c r="JEY227" s="1"/>
      <c r="JEZ227" s="1"/>
      <c r="JFA227" s="1"/>
      <c r="JFB227" s="1"/>
      <c r="JFC227" s="1"/>
      <c r="JFD227" s="1"/>
      <c r="JFE227" s="1"/>
      <c r="JFF227" s="1"/>
      <c r="JFG227" s="1"/>
      <c r="JFH227" s="1"/>
      <c r="JFI227" s="1"/>
      <c r="JFJ227" s="1"/>
      <c r="JFK227" s="1"/>
      <c r="JFL227" s="1"/>
      <c r="JFM227" s="1"/>
      <c r="JFN227" s="1"/>
      <c r="JFO227" s="1"/>
      <c r="JFP227" s="1"/>
      <c r="JFQ227" s="1"/>
      <c r="JFR227" s="1"/>
      <c r="JFS227" s="1"/>
      <c r="JFT227" s="1"/>
      <c r="JFU227" s="1"/>
      <c r="JFV227" s="1"/>
      <c r="JFW227" s="1"/>
      <c r="JFX227" s="1"/>
      <c r="JFY227" s="1"/>
      <c r="JFZ227" s="1"/>
      <c r="JGA227" s="1"/>
      <c r="JGB227" s="1"/>
      <c r="JGC227" s="1"/>
      <c r="JGD227" s="1"/>
      <c r="JGE227" s="1"/>
      <c r="JGF227" s="1"/>
      <c r="JGG227" s="1"/>
      <c r="JGH227" s="1"/>
      <c r="JGI227" s="1"/>
      <c r="JGJ227" s="1"/>
      <c r="JGK227" s="1"/>
      <c r="JGL227" s="1"/>
      <c r="JGM227" s="1"/>
      <c r="JGN227" s="1"/>
      <c r="JGO227" s="1"/>
      <c r="JGP227" s="1"/>
      <c r="JGQ227" s="1"/>
      <c r="JGR227" s="1"/>
      <c r="JGS227" s="1"/>
      <c r="JGT227" s="1"/>
      <c r="JGU227" s="1"/>
      <c r="JGV227" s="1"/>
      <c r="JGW227" s="1"/>
      <c r="JGX227" s="1"/>
      <c r="JGY227" s="1"/>
      <c r="JGZ227" s="1"/>
      <c r="JHA227" s="1"/>
      <c r="JHB227" s="1"/>
      <c r="JHC227" s="1"/>
      <c r="JHD227" s="1"/>
      <c r="JHE227" s="1"/>
      <c r="JHF227" s="1"/>
      <c r="JHG227" s="1"/>
      <c r="JHH227" s="1"/>
      <c r="JHI227" s="1"/>
      <c r="JHJ227" s="1"/>
      <c r="JHK227" s="1"/>
      <c r="JHL227" s="1"/>
      <c r="JHM227" s="1"/>
      <c r="JHN227" s="1"/>
      <c r="JHO227" s="1"/>
      <c r="JHP227" s="1"/>
      <c r="JHQ227" s="1"/>
      <c r="JHR227" s="1"/>
      <c r="JHS227" s="1"/>
      <c r="JHT227" s="1"/>
      <c r="JHU227" s="1"/>
      <c r="JHV227" s="1"/>
      <c r="JHW227" s="1"/>
      <c r="JHX227" s="1"/>
      <c r="JHY227" s="1"/>
      <c r="JHZ227" s="1"/>
      <c r="JIA227" s="1"/>
      <c r="JIB227" s="1"/>
      <c r="JIC227" s="1"/>
      <c r="JID227" s="1"/>
      <c r="JIE227" s="1"/>
      <c r="JIF227" s="1"/>
      <c r="JIG227" s="1"/>
      <c r="JIH227" s="1"/>
      <c r="JII227" s="1"/>
      <c r="JIJ227" s="1"/>
      <c r="JIK227" s="1"/>
      <c r="JIL227" s="1"/>
      <c r="JIM227" s="1"/>
      <c r="JIN227" s="1"/>
      <c r="JIO227" s="1"/>
      <c r="JIP227" s="1"/>
      <c r="JIQ227" s="1"/>
      <c r="JIR227" s="1"/>
      <c r="JIS227" s="1"/>
      <c r="JIT227" s="1"/>
      <c r="JIU227" s="1"/>
      <c r="JIV227" s="1"/>
      <c r="JIW227" s="1"/>
      <c r="JIX227" s="1"/>
      <c r="JIY227" s="1"/>
      <c r="JIZ227" s="1"/>
      <c r="JJA227" s="1"/>
      <c r="JJB227" s="1"/>
      <c r="JJC227" s="1"/>
      <c r="JJD227" s="1"/>
      <c r="JJE227" s="1"/>
      <c r="JJF227" s="1"/>
      <c r="JJG227" s="1"/>
      <c r="JJH227" s="1"/>
      <c r="JJI227" s="1"/>
      <c r="JJJ227" s="1"/>
      <c r="JJK227" s="1"/>
      <c r="JJL227" s="1"/>
      <c r="JJM227" s="1"/>
      <c r="JJN227" s="1"/>
      <c r="JJO227" s="1"/>
      <c r="JJP227" s="1"/>
      <c r="JJQ227" s="1"/>
      <c r="JJR227" s="1"/>
      <c r="JJS227" s="1"/>
      <c r="JJT227" s="1"/>
      <c r="JJU227" s="1"/>
      <c r="JJV227" s="1"/>
      <c r="JJW227" s="1"/>
      <c r="JJX227" s="1"/>
      <c r="JJY227" s="1"/>
      <c r="JJZ227" s="1"/>
      <c r="JKA227" s="1"/>
      <c r="JKB227" s="1"/>
      <c r="JKC227" s="1"/>
      <c r="JKD227" s="1"/>
      <c r="JKE227" s="1"/>
      <c r="JKF227" s="1"/>
      <c r="JKG227" s="1"/>
      <c r="JKH227" s="1"/>
      <c r="JKI227" s="1"/>
      <c r="JKJ227" s="1"/>
      <c r="JKK227" s="1"/>
      <c r="JKL227" s="1"/>
      <c r="JKM227" s="1"/>
      <c r="JKN227" s="1"/>
      <c r="JKO227" s="1"/>
      <c r="JKP227" s="1"/>
      <c r="JKQ227" s="1"/>
      <c r="JKR227" s="1"/>
      <c r="JKS227" s="1"/>
      <c r="JKT227" s="1"/>
      <c r="JKU227" s="1"/>
      <c r="JKV227" s="1"/>
      <c r="JKW227" s="1"/>
      <c r="JKX227" s="1"/>
      <c r="JKY227" s="1"/>
      <c r="JKZ227" s="1"/>
      <c r="JLA227" s="1"/>
      <c r="JLB227" s="1"/>
      <c r="JLC227" s="1"/>
      <c r="JLD227" s="1"/>
      <c r="JLE227" s="1"/>
      <c r="JLF227" s="1"/>
      <c r="JLG227" s="1"/>
      <c r="JLH227" s="1"/>
      <c r="JLI227" s="1"/>
      <c r="JLJ227" s="1"/>
      <c r="JLK227" s="1"/>
      <c r="JLL227" s="1"/>
      <c r="JLM227" s="1"/>
      <c r="JLN227" s="1"/>
      <c r="JLO227" s="1"/>
      <c r="JLP227" s="1"/>
      <c r="JLQ227" s="1"/>
      <c r="JLR227" s="1"/>
      <c r="JLS227" s="1"/>
      <c r="JLT227" s="1"/>
      <c r="JLU227" s="1"/>
      <c r="JLV227" s="1"/>
      <c r="JLW227" s="1"/>
      <c r="JLX227" s="1"/>
      <c r="JLY227" s="1"/>
      <c r="JLZ227" s="1"/>
      <c r="JMA227" s="1"/>
      <c r="JMB227" s="1"/>
      <c r="JMC227" s="1"/>
      <c r="JMD227" s="1"/>
      <c r="JME227" s="1"/>
      <c r="JMF227" s="1"/>
      <c r="JMG227" s="1"/>
      <c r="JMH227" s="1"/>
      <c r="JMI227" s="1"/>
      <c r="JMJ227" s="1"/>
      <c r="JMK227" s="1"/>
      <c r="JML227" s="1"/>
      <c r="JMM227" s="1"/>
      <c r="JMN227" s="1"/>
      <c r="JMO227" s="1"/>
      <c r="JMP227" s="1"/>
      <c r="JMQ227" s="1"/>
      <c r="JMR227" s="1"/>
      <c r="JMS227" s="1"/>
      <c r="JMT227" s="1"/>
      <c r="JMU227" s="1"/>
      <c r="JMV227" s="1"/>
      <c r="JMW227" s="1"/>
      <c r="JMX227" s="1"/>
      <c r="JMY227" s="1"/>
      <c r="JMZ227" s="1"/>
      <c r="JNA227" s="1"/>
      <c r="JNB227" s="1"/>
      <c r="JNC227" s="1"/>
      <c r="JND227" s="1"/>
      <c r="JNE227" s="1"/>
      <c r="JNF227" s="1"/>
      <c r="JNG227" s="1"/>
      <c r="JNH227" s="1"/>
      <c r="JNI227" s="1"/>
      <c r="JNJ227" s="1"/>
      <c r="JNK227" s="1"/>
      <c r="JNL227" s="1"/>
      <c r="JNM227" s="1"/>
      <c r="JNN227" s="1"/>
      <c r="JNO227" s="1"/>
      <c r="JNP227" s="1"/>
      <c r="JNQ227" s="1"/>
      <c r="JNR227" s="1"/>
      <c r="JNS227" s="1"/>
      <c r="JNT227" s="1"/>
      <c r="JNU227" s="1"/>
      <c r="JNV227" s="1"/>
      <c r="JNW227" s="1"/>
      <c r="JNX227" s="1"/>
      <c r="JNY227" s="1"/>
      <c r="JNZ227" s="1"/>
      <c r="JOA227" s="1"/>
      <c r="JOB227" s="1"/>
      <c r="JOC227" s="1"/>
      <c r="JOD227" s="1"/>
      <c r="JOE227" s="1"/>
      <c r="JOF227" s="1"/>
      <c r="JOG227" s="1"/>
      <c r="JOH227" s="1"/>
      <c r="JOI227" s="1"/>
      <c r="JOJ227" s="1"/>
      <c r="JOK227" s="1"/>
      <c r="JOL227" s="1"/>
      <c r="JOM227" s="1"/>
      <c r="JON227" s="1"/>
      <c r="JOO227" s="1"/>
      <c r="JOP227" s="1"/>
      <c r="JOQ227" s="1"/>
      <c r="JOR227" s="1"/>
      <c r="JOS227" s="1"/>
      <c r="JOT227" s="1"/>
      <c r="JOU227" s="1"/>
      <c r="JOV227" s="1"/>
      <c r="JOW227" s="1"/>
      <c r="JOX227" s="1"/>
      <c r="JOY227" s="1"/>
      <c r="JOZ227" s="1"/>
      <c r="JPA227" s="1"/>
      <c r="JPB227" s="1"/>
      <c r="JPC227" s="1"/>
      <c r="JPD227" s="1"/>
      <c r="JPE227" s="1"/>
      <c r="JPF227" s="1"/>
      <c r="JPG227" s="1"/>
      <c r="JPH227" s="1"/>
      <c r="JPI227" s="1"/>
      <c r="JPJ227" s="1"/>
      <c r="JPK227" s="1"/>
      <c r="JPL227" s="1"/>
      <c r="JPM227" s="1"/>
      <c r="JPN227" s="1"/>
      <c r="JPO227" s="1"/>
      <c r="JPP227" s="1"/>
      <c r="JPQ227" s="1"/>
      <c r="JPR227" s="1"/>
      <c r="JPS227" s="1"/>
      <c r="JPT227" s="1"/>
      <c r="JPU227" s="1"/>
      <c r="JPV227" s="1"/>
      <c r="JPW227" s="1"/>
      <c r="JPX227" s="1"/>
      <c r="JPY227" s="1"/>
      <c r="JPZ227" s="1"/>
      <c r="JQA227" s="1"/>
      <c r="JQB227" s="1"/>
      <c r="JQC227" s="1"/>
      <c r="JQD227" s="1"/>
      <c r="JQE227" s="1"/>
      <c r="JQF227" s="1"/>
      <c r="JQG227" s="1"/>
      <c r="JQH227" s="1"/>
      <c r="JQI227" s="1"/>
      <c r="JQJ227" s="1"/>
      <c r="JQK227" s="1"/>
      <c r="JQL227" s="1"/>
      <c r="JQM227" s="1"/>
      <c r="JQN227" s="1"/>
      <c r="JQO227" s="1"/>
      <c r="JQP227" s="1"/>
      <c r="JQQ227" s="1"/>
      <c r="JQR227" s="1"/>
      <c r="JQS227" s="1"/>
      <c r="JQT227" s="1"/>
      <c r="JQU227" s="1"/>
      <c r="JQV227" s="1"/>
      <c r="JQW227" s="1"/>
      <c r="JQX227" s="1"/>
      <c r="JQY227" s="1"/>
      <c r="JQZ227" s="1"/>
      <c r="JRA227" s="1"/>
      <c r="JRB227" s="1"/>
      <c r="JRC227" s="1"/>
      <c r="JRD227" s="1"/>
      <c r="JRE227" s="1"/>
      <c r="JRF227" s="1"/>
      <c r="JRG227" s="1"/>
      <c r="JRH227" s="1"/>
      <c r="JRI227" s="1"/>
      <c r="JRJ227" s="1"/>
      <c r="JRK227" s="1"/>
      <c r="JRL227" s="1"/>
      <c r="JRM227" s="1"/>
      <c r="JRN227" s="1"/>
      <c r="JRO227" s="1"/>
      <c r="JRP227" s="1"/>
      <c r="JRQ227" s="1"/>
      <c r="JRR227" s="1"/>
      <c r="JRS227" s="1"/>
      <c r="JRT227" s="1"/>
      <c r="JRU227" s="1"/>
      <c r="JRV227" s="1"/>
      <c r="JRW227" s="1"/>
      <c r="JRX227" s="1"/>
      <c r="JRY227" s="1"/>
      <c r="JRZ227" s="1"/>
      <c r="JSA227" s="1"/>
      <c r="JSB227" s="1"/>
      <c r="JSC227" s="1"/>
      <c r="JSD227" s="1"/>
      <c r="JSE227" s="1"/>
      <c r="JSF227" s="1"/>
      <c r="JSG227" s="1"/>
      <c r="JSH227" s="1"/>
      <c r="JSI227" s="1"/>
      <c r="JSJ227" s="1"/>
      <c r="JSK227" s="1"/>
      <c r="JSL227" s="1"/>
      <c r="JSM227" s="1"/>
      <c r="JSN227" s="1"/>
      <c r="JSO227" s="1"/>
      <c r="JSP227" s="1"/>
      <c r="JSQ227" s="1"/>
      <c r="JSR227" s="1"/>
      <c r="JSS227" s="1"/>
      <c r="JST227" s="1"/>
      <c r="JSU227" s="1"/>
      <c r="JSV227" s="1"/>
      <c r="JSW227" s="1"/>
      <c r="JSX227" s="1"/>
      <c r="JSY227" s="1"/>
      <c r="JSZ227" s="1"/>
      <c r="JTA227" s="1"/>
      <c r="JTB227" s="1"/>
      <c r="JTC227" s="1"/>
      <c r="JTD227" s="1"/>
      <c r="JTE227" s="1"/>
      <c r="JTF227" s="1"/>
      <c r="JTG227" s="1"/>
      <c r="JTH227" s="1"/>
      <c r="JTI227" s="1"/>
      <c r="JTJ227" s="1"/>
      <c r="JTK227" s="1"/>
      <c r="JTL227" s="1"/>
      <c r="JTM227" s="1"/>
      <c r="JTN227" s="1"/>
      <c r="JTO227" s="1"/>
      <c r="JTP227" s="1"/>
      <c r="JTQ227" s="1"/>
      <c r="JTR227" s="1"/>
      <c r="JTS227" s="1"/>
      <c r="JTT227" s="1"/>
      <c r="JTU227" s="1"/>
      <c r="JTV227" s="1"/>
      <c r="JTW227" s="1"/>
      <c r="JTX227" s="1"/>
      <c r="JTY227" s="1"/>
      <c r="JTZ227" s="1"/>
      <c r="JUA227" s="1"/>
      <c r="JUB227" s="1"/>
      <c r="JUC227" s="1"/>
      <c r="JUD227" s="1"/>
      <c r="JUE227" s="1"/>
      <c r="JUF227" s="1"/>
      <c r="JUG227" s="1"/>
      <c r="JUH227" s="1"/>
      <c r="JUI227" s="1"/>
      <c r="JUJ227" s="1"/>
      <c r="JUK227" s="1"/>
      <c r="JUL227" s="1"/>
      <c r="JUM227" s="1"/>
      <c r="JUN227" s="1"/>
      <c r="JUO227" s="1"/>
      <c r="JUP227" s="1"/>
      <c r="JUQ227" s="1"/>
      <c r="JUR227" s="1"/>
      <c r="JUS227" s="1"/>
      <c r="JUT227" s="1"/>
      <c r="JUU227" s="1"/>
      <c r="JUV227" s="1"/>
      <c r="JUW227" s="1"/>
      <c r="JUX227" s="1"/>
      <c r="JUY227" s="1"/>
      <c r="JUZ227" s="1"/>
      <c r="JVA227" s="1"/>
      <c r="JVB227" s="1"/>
      <c r="JVC227" s="1"/>
      <c r="JVD227" s="1"/>
      <c r="JVE227" s="1"/>
      <c r="JVF227" s="1"/>
      <c r="JVG227" s="1"/>
      <c r="JVH227" s="1"/>
      <c r="JVI227" s="1"/>
      <c r="JVJ227" s="1"/>
      <c r="JVK227" s="1"/>
      <c r="JVL227" s="1"/>
      <c r="JVM227" s="1"/>
      <c r="JVN227" s="1"/>
      <c r="JVO227" s="1"/>
      <c r="JVP227" s="1"/>
      <c r="JVQ227" s="1"/>
      <c r="JVR227" s="1"/>
      <c r="JVS227" s="1"/>
      <c r="JVT227" s="1"/>
      <c r="JVU227" s="1"/>
      <c r="JVV227" s="1"/>
      <c r="JVW227" s="1"/>
      <c r="JVX227" s="1"/>
      <c r="JVY227" s="1"/>
      <c r="JVZ227" s="1"/>
      <c r="JWA227" s="1"/>
      <c r="JWB227" s="1"/>
      <c r="JWC227" s="1"/>
      <c r="JWD227" s="1"/>
      <c r="JWE227" s="1"/>
      <c r="JWF227" s="1"/>
      <c r="JWG227" s="1"/>
      <c r="JWH227" s="1"/>
      <c r="JWI227" s="1"/>
      <c r="JWJ227" s="1"/>
      <c r="JWK227" s="1"/>
      <c r="JWL227" s="1"/>
      <c r="JWM227" s="1"/>
      <c r="JWN227" s="1"/>
      <c r="JWO227" s="1"/>
      <c r="JWP227" s="1"/>
      <c r="JWQ227" s="1"/>
      <c r="JWR227" s="1"/>
      <c r="JWS227" s="1"/>
      <c r="JWT227" s="1"/>
      <c r="JWU227" s="1"/>
      <c r="JWV227" s="1"/>
      <c r="JWW227" s="1"/>
      <c r="JWX227" s="1"/>
      <c r="JWY227" s="1"/>
      <c r="JWZ227" s="1"/>
      <c r="JXA227" s="1"/>
      <c r="JXB227" s="1"/>
      <c r="JXC227" s="1"/>
      <c r="JXD227" s="1"/>
      <c r="JXE227" s="1"/>
      <c r="JXF227" s="1"/>
      <c r="JXG227" s="1"/>
      <c r="JXH227" s="1"/>
      <c r="JXI227" s="1"/>
      <c r="JXJ227" s="1"/>
      <c r="JXK227" s="1"/>
      <c r="JXL227" s="1"/>
      <c r="JXM227" s="1"/>
      <c r="JXN227" s="1"/>
      <c r="JXO227" s="1"/>
      <c r="JXP227" s="1"/>
      <c r="JXQ227" s="1"/>
      <c r="JXR227" s="1"/>
      <c r="JXS227" s="1"/>
      <c r="JXT227" s="1"/>
      <c r="JXU227" s="1"/>
      <c r="JXV227" s="1"/>
      <c r="JXW227" s="1"/>
      <c r="JXX227" s="1"/>
      <c r="JXY227" s="1"/>
      <c r="JXZ227" s="1"/>
      <c r="JYA227" s="1"/>
      <c r="JYB227" s="1"/>
      <c r="JYC227" s="1"/>
      <c r="JYD227" s="1"/>
      <c r="JYE227" s="1"/>
      <c r="JYF227" s="1"/>
      <c r="JYG227" s="1"/>
      <c r="JYH227" s="1"/>
      <c r="JYI227" s="1"/>
      <c r="JYJ227" s="1"/>
      <c r="JYK227" s="1"/>
      <c r="JYL227" s="1"/>
      <c r="JYM227" s="1"/>
      <c r="JYN227" s="1"/>
      <c r="JYO227" s="1"/>
      <c r="JYP227" s="1"/>
      <c r="JYQ227" s="1"/>
      <c r="JYR227" s="1"/>
      <c r="JYS227" s="1"/>
      <c r="JYT227" s="1"/>
      <c r="JYU227" s="1"/>
      <c r="JYV227" s="1"/>
      <c r="JYW227" s="1"/>
      <c r="JYX227" s="1"/>
      <c r="JYY227" s="1"/>
      <c r="JYZ227" s="1"/>
      <c r="JZA227" s="1"/>
      <c r="JZB227" s="1"/>
      <c r="JZC227" s="1"/>
      <c r="JZD227" s="1"/>
      <c r="JZE227" s="1"/>
      <c r="JZF227" s="1"/>
      <c r="JZG227" s="1"/>
      <c r="JZH227" s="1"/>
      <c r="JZI227" s="1"/>
      <c r="JZJ227" s="1"/>
      <c r="JZK227" s="1"/>
      <c r="JZL227" s="1"/>
      <c r="JZM227" s="1"/>
      <c r="JZN227" s="1"/>
      <c r="JZO227" s="1"/>
      <c r="JZP227" s="1"/>
      <c r="JZQ227" s="1"/>
      <c r="JZR227" s="1"/>
      <c r="JZS227" s="1"/>
      <c r="JZT227" s="1"/>
      <c r="JZU227" s="1"/>
      <c r="JZV227" s="1"/>
      <c r="JZW227" s="1"/>
      <c r="JZX227" s="1"/>
      <c r="JZY227" s="1"/>
      <c r="JZZ227" s="1"/>
      <c r="KAA227" s="1"/>
      <c r="KAB227" s="1"/>
      <c r="KAC227" s="1"/>
      <c r="KAD227" s="1"/>
      <c r="KAE227" s="1"/>
      <c r="KAF227" s="1"/>
      <c r="KAG227" s="1"/>
      <c r="KAH227" s="1"/>
      <c r="KAI227" s="1"/>
      <c r="KAJ227" s="1"/>
      <c r="KAK227" s="1"/>
      <c r="KAL227" s="1"/>
      <c r="KAM227" s="1"/>
      <c r="KAN227" s="1"/>
      <c r="KAO227" s="1"/>
      <c r="KAP227" s="1"/>
      <c r="KAQ227" s="1"/>
      <c r="KAR227" s="1"/>
      <c r="KAS227" s="1"/>
      <c r="KAT227" s="1"/>
      <c r="KAU227" s="1"/>
      <c r="KAV227" s="1"/>
      <c r="KAW227" s="1"/>
      <c r="KAX227" s="1"/>
      <c r="KAY227" s="1"/>
      <c r="KAZ227" s="1"/>
      <c r="KBA227" s="1"/>
      <c r="KBB227" s="1"/>
      <c r="KBC227" s="1"/>
      <c r="KBD227" s="1"/>
      <c r="KBE227" s="1"/>
      <c r="KBF227" s="1"/>
      <c r="KBG227" s="1"/>
      <c r="KBH227" s="1"/>
      <c r="KBI227" s="1"/>
      <c r="KBJ227" s="1"/>
      <c r="KBK227" s="1"/>
      <c r="KBL227" s="1"/>
      <c r="KBM227" s="1"/>
      <c r="KBN227" s="1"/>
      <c r="KBO227" s="1"/>
      <c r="KBP227" s="1"/>
      <c r="KBQ227" s="1"/>
      <c r="KBR227" s="1"/>
      <c r="KBS227" s="1"/>
      <c r="KBT227" s="1"/>
      <c r="KBU227" s="1"/>
      <c r="KBV227" s="1"/>
      <c r="KBW227" s="1"/>
      <c r="KBX227" s="1"/>
      <c r="KBY227" s="1"/>
      <c r="KBZ227" s="1"/>
      <c r="KCA227" s="1"/>
      <c r="KCB227" s="1"/>
      <c r="KCC227" s="1"/>
      <c r="KCD227" s="1"/>
      <c r="KCE227" s="1"/>
      <c r="KCF227" s="1"/>
      <c r="KCG227" s="1"/>
      <c r="KCH227" s="1"/>
      <c r="KCI227" s="1"/>
      <c r="KCJ227" s="1"/>
      <c r="KCK227" s="1"/>
      <c r="KCL227" s="1"/>
      <c r="KCM227" s="1"/>
      <c r="KCN227" s="1"/>
      <c r="KCO227" s="1"/>
      <c r="KCP227" s="1"/>
      <c r="KCQ227" s="1"/>
      <c r="KCR227" s="1"/>
      <c r="KCS227" s="1"/>
      <c r="KCT227" s="1"/>
      <c r="KCU227" s="1"/>
      <c r="KCV227" s="1"/>
      <c r="KCW227" s="1"/>
      <c r="KCX227" s="1"/>
      <c r="KCY227" s="1"/>
      <c r="KCZ227" s="1"/>
      <c r="KDA227" s="1"/>
      <c r="KDB227" s="1"/>
      <c r="KDC227" s="1"/>
      <c r="KDD227" s="1"/>
      <c r="KDE227" s="1"/>
      <c r="KDF227" s="1"/>
      <c r="KDG227" s="1"/>
      <c r="KDH227" s="1"/>
      <c r="KDI227" s="1"/>
      <c r="KDJ227" s="1"/>
      <c r="KDK227" s="1"/>
      <c r="KDL227" s="1"/>
      <c r="KDM227" s="1"/>
      <c r="KDN227" s="1"/>
      <c r="KDO227" s="1"/>
      <c r="KDP227" s="1"/>
      <c r="KDQ227" s="1"/>
      <c r="KDR227" s="1"/>
      <c r="KDS227" s="1"/>
      <c r="KDT227" s="1"/>
      <c r="KDU227" s="1"/>
      <c r="KDV227" s="1"/>
      <c r="KDW227" s="1"/>
      <c r="KDX227" s="1"/>
      <c r="KDY227" s="1"/>
      <c r="KDZ227" s="1"/>
      <c r="KEA227" s="1"/>
      <c r="KEB227" s="1"/>
      <c r="KEC227" s="1"/>
      <c r="KED227" s="1"/>
      <c r="KEE227" s="1"/>
      <c r="KEF227" s="1"/>
      <c r="KEG227" s="1"/>
      <c r="KEH227" s="1"/>
      <c r="KEI227" s="1"/>
      <c r="KEJ227" s="1"/>
      <c r="KEK227" s="1"/>
      <c r="KEL227" s="1"/>
      <c r="KEM227" s="1"/>
      <c r="KEN227" s="1"/>
      <c r="KEO227" s="1"/>
      <c r="KEP227" s="1"/>
      <c r="KEQ227" s="1"/>
      <c r="KER227" s="1"/>
      <c r="KES227" s="1"/>
      <c r="KET227" s="1"/>
      <c r="KEU227" s="1"/>
      <c r="KEV227" s="1"/>
      <c r="KEW227" s="1"/>
      <c r="KEX227" s="1"/>
      <c r="KEY227" s="1"/>
      <c r="KEZ227" s="1"/>
      <c r="KFA227" s="1"/>
      <c r="KFB227" s="1"/>
      <c r="KFC227" s="1"/>
      <c r="KFD227" s="1"/>
      <c r="KFE227" s="1"/>
      <c r="KFF227" s="1"/>
      <c r="KFG227" s="1"/>
      <c r="KFH227" s="1"/>
      <c r="KFI227" s="1"/>
      <c r="KFJ227" s="1"/>
      <c r="KFK227" s="1"/>
      <c r="KFL227" s="1"/>
      <c r="KFM227" s="1"/>
      <c r="KFN227" s="1"/>
      <c r="KFO227" s="1"/>
      <c r="KFP227" s="1"/>
      <c r="KFQ227" s="1"/>
      <c r="KFR227" s="1"/>
      <c r="KFS227" s="1"/>
      <c r="KFT227" s="1"/>
      <c r="KFU227" s="1"/>
      <c r="KFV227" s="1"/>
      <c r="KFW227" s="1"/>
      <c r="KFX227" s="1"/>
      <c r="KFY227" s="1"/>
      <c r="KFZ227" s="1"/>
      <c r="KGA227" s="1"/>
      <c r="KGB227" s="1"/>
      <c r="KGC227" s="1"/>
      <c r="KGD227" s="1"/>
      <c r="KGE227" s="1"/>
      <c r="KGF227" s="1"/>
      <c r="KGG227" s="1"/>
      <c r="KGH227" s="1"/>
      <c r="KGI227" s="1"/>
      <c r="KGJ227" s="1"/>
      <c r="KGK227" s="1"/>
      <c r="KGL227" s="1"/>
      <c r="KGM227" s="1"/>
      <c r="KGN227" s="1"/>
      <c r="KGO227" s="1"/>
      <c r="KGP227" s="1"/>
      <c r="KGQ227" s="1"/>
      <c r="KGR227" s="1"/>
      <c r="KGS227" s="1"/>
      <c r="KGT227" s="1"/>
      <c r="KGU227" s="1"/>
      <c r="KGV227" s="1"/>
      <c r="KGW227" s="1"/>
      <c r="KGX227" s="1"/>
      <c r="KGY227" s="1"/>
      <c r="KGZ227" s="1"/>
      <c r="KHA227" s="1"/>
      <c r="KHB227" s="1"/>
      <c r="KHC227" s="1"/>
      <c r="KHD227" s="1"/>
      <c r="KHE227" s="1"/>
      <c r="KHF227" s="1"/>
      <c r="KHG227" s="1"/>
      <c r="KHH227" s="1"/>
      <c r="KHI227" s="1"/>
      <c r="KHJ227" s="1"/>
      <c r="KHK227" s="1"/>
      <c r="KHL227" s="1"/>
      <c r="KHM227" s="1"/>
      <c r="KHN227" s="1"/>
      <c r="KHO227" s="1"/>
      <c r="KHP227" s="1"/>
      <c r="KHQ227" s="1"/>
      <c r="KHR227" s="1"/>
      <c r="KHS227" s="1"/>
      <c r="KHT227" s="1"/>
      <c r="KHU227" s="1"/>
      <c r="KHV227" s="1"/>
      <c r="KHW227" s="1"/>
      <c r="KHX227" s="1"/>
      <c r="KHY227" s="1"/>
      <c r="KHZ227" s="1"/>
      <c r="KIA227" s="1"/>
      <c r="KIB227" s="1"/>
      <c r="KIC227" s="1"/>
      <c r="KID227" s="1"/>
      <c r="KIE227" s="1"/>
      <c r="KIF227" s="1"/>
      <c r="KIG227" s="1"/>
      <c r="KIH227" s="1"/>
      <c r="KII227" s="1"/>
      <c r="KIJ227" s="1"/>
      <c r="KIK227" s="1"/>
      <c r="KIL227" s="1"/>
      <c r="KIM227" s="1"/>
      <c r="KIN227" s="1"/>
      <c r="KIO227" s="1"/>
      <c r="KIP227" s="1"/>
      <c r="KIQ227" s="1"/>
      <c r="KIR227" s="1"/>
      <c r="KIS227" s="1"/>
      <c r="KIT227" s="1"/>
      <c r="KIU227" s="1"/>
      <c r="KIV227" s="1"/>
      <c r="KIW227" s="1"/>
      <c r="KIX227" s="1"/>
      <c r="KIY227" s="1"/>
      <c r="KIZ227" s="1"/>
      <c r="KJA227" s="1"/>
      <c r="KJB227" s="1"/>
      <c r="KJC227" s="1"/>
      <c r="KJD227" s="1"/>
      <c r="KJE227" s="1"/>
      <c r="KJF227" s="1"/>
      <c r="KJG227" s="1"/>
      <c r="KJH227" s="1"/>
      <c r="KJI227" s="1"/>
      <c r="KJJ227" s="1"/>
      <c r="KJK227" s="1"/>
      <c r="KJL227" s="1"/>
      <c r="KJM227" s="1"/>
      <c r="KJN227" s="1"/>
      <c r="KJO227" s="1"/>
      <c r="KJP227" s="1"/>
      <c r="KJQ227" s="1"/>
      <c r="KJR227" s="1"/>
      <c r="KJS227" s="1"/>
      <c r="KJT227" s="1"/>
      <c r="KJU227" s="1"/>
      <c r="KJV227" s="1"/>
      <c r="KJW227" s="1"/>
      <c r="KJX227" s="1"/>
      <c r="KJY227" s="1"/>
      <c r="KJZ227" s="1"/>
      <c r="KKA227" s="1"/>
      <c r="KKB227" s="1"/>
      <c r="KKC227" s="1"/>
      <c r="KKD227" s="1"/>
      <c r="KKE227" s="1"/>
      <c r="KKF227" s="1"/>
      <c r="KKG227" s="1"/>
      <c r="KKH227" s="1"/>
      <c r="KKI227" s="1"/>
      <c r="KKJ227" s="1"/>
      <c r="KKK227" s="1"/>
      <c r="KKL227" s="1"/>
      <c r="KKM227" s="1"/>
      <c r="KKN227" s="1"/>
      <c r="KKO227" s="1"/>
      <c r="KKP227" s="1"/>
      <c r="KKQ227" s="1"/>
      <c r="KKR227" s="1"/>
      <c r="KKS227" s="1"/>
      <c r="KKT227" s="1"/>
      <c r="KKU227" s="1"/>
      <c r="KKV227" s="1"/>
      <c r="KKW227" s="1"/>
      <c r="KKX227" s="1"/>
      <c r="KKY227" s="1"/>
      <c r="KKZ227" s="1"/>
      <c r="KLA227" s="1"/>
      <c r="KLB227" s="1"/>
      <c r="KLC227" s="1"/>
      <c r="KLD227" s="1"/>
      <c r="KLE227" s="1"/>
      <c r="KLF227" s="1"/>
      <c r="KLG227" s="1"/>
      <c r="KLH227" s="1"/>
      <c r="KLI227" s="1"/>
      <c r="KLJ227" s="1"/>
      <c r="KLK227" s="1"/>
      <c r="KLL227" s="1"/>
      <c r="KLM227" s="1"/>
      <c r="KLN227" s="1"/>
      <c r="KLO227" s="1"/>
      <c r="KLP227" s="1"/>
      <c r="KLQ227" s="1"/>
      <c r="KLR227" s="1"/>
      <c r="KLS227" s="1"/>
      <c r="KLT227" s="1"/>
      <c r="KLU227" s="1"/>
      <c r="KLV227" s="1"/>
      <c r="KLW227" s="1"/>
      <c r="KLX227" s="1"/>
      <c r="KLY227" s="1"/>
      <c r="KLZ227" s="1"/>
      <c r="KMA227" s="1"/>
      <c r="KMB227" s="1"/>
      <c r="KMC227" s="1"/>
      <c r="KMD227" s="1"/>
      <c r="KME227" s="1"/>
      <c r="KMF227" s="1"/>
      <c r="KMG227" s="1"/>
      <c r="KMH227" s="1"/>
      <c r="KMI227" s="1"/>
      <c r="KMJ227" s="1"/>
      <c r="KMK227" s="1"/>
      <c r="KML227" s="1"/>
      <c r="KMM227" s="1"/>
      <c r="KMN227" s="1"/>
      <c r="KMO227" s="1"/>
      <c r="KMP227" s="1"/>
      <c r="KMQ227" s="1"/>
      <c r="KMR227" s="1"/>
      <c r="KMS227" s="1"/>
      <c r="KMT227" s="1"/>
      <c r="KMU227" s="1"/>
      <c r="KMV227" s="1"/>
      <c r="KMW227" s="1"/>
      <c r="KMX227" s="1"/>
      <c r="KMY227" s="1"/>
      <c r="KMZ227" s="1"/>
      <c r="KNA227" s="1"/>
      <c r="KNB227" s="1"/>
      <c r="KNC227" s="1"/>
      <c r="KND227" s="1"/>
      <c r="KNE227" s="1"/>
      <c r="KNF227" s="1"/>
      <c r="KNG227" s="1"/>
      <c r="KNH227" s="1"/>
      <c r="KNI227" s="1"/>
      <c r="KNJ227" s="1"/>
      <c r="KNK227" s="1"/>
      <c r="KNL227" s="1"/>
      <c r="KNM227" s="1"/>
      <c r="KNN227" s="1"/>
      <c r="KNO227" s="1"/>
      <c r="KNP227" s="1"/>
      <c r="KNQ227" s="1"/>
      <c r="KNR227" s="1"/>
      <c r="KNS227" s="1"/>
      <c r="KNT227" s="1"/>
      <c r="KNU227" s="1"/>
      <c r="KNV227" s="1"/>
      <c r="KNW227" s="1"/>
      <c r="KNX227" s="1"/>
      <c r="KNY227" s="1"/>
      <c r="KNZ227" s="1"/>
      <c r="KOA227" s="1"/>
      <c r="KOB227" s="1"/>
      <c r="KOC227" s="1"/>
      <c r="KOD227" s="1"/>
      <c r="KOE227" s="1"/>
      <c r="KOF227" s="1"/>
      <c r="KOG227" s="1"/>
      <c r="KOH227" s="1"/>
      <c r="KOI227" s="1"/>
      <c r="KOJ227" s="1"/>
      <c r="KOK227" s="1"/>
      <c r="KOL227" s="1"/>
      <c r="KOM227" s="1"/>
      <c r="KON227" s="1"/>
      <c r="KOO227" s="1"/>
      <c r="KOP227" s="1"/>
      <c r="KOQ227" s="1"/>
      <c r="KOR227" s="1"/>
      <c r="KOS227" s="1"/>
      <c r="KOT227" s="1"/>
      <c r="KOU227" s="1"/>
      <c r="KOV227" s="1"/>
      <c r="KOW227" s="1"/>
      <c r="KOX227" s="1"/>
      <c r="KOY227" s="1"/>
      <c r="KOZ227" s="1"/>
      <c r="KPA227" s="1"/>
      <c r="KPB227" s="1"/>
      <c r="KPC227" s="1"/>
      <c r="KPD227" s="1"/>
      <c r="KPE227" s="1"/>
      <c r="KPF227" s="1"/>
      <c r="KPG227" s="1"/>
      <c r="KPH227" s="1"/>
      <c r="KPI227" s="1"/>
      <c r="KPJ227" s="1"/>
      <c r="KPK227" s="1"/>
      <c r="KPL227" s="1"/>
      <c r="KPM227" s="1"/>
      <c r="KPN227" s="1"/>
      <c r="KPO227" s="1"/>
      <c r="KPP227" s="1"/>
      <c r="KPQ227" s="1"/>
      <c r="KPR227" s="1"/>
      <c r="KPS227" s="1"/>
      <c r="KPT227" s="1"/>
      <c r="KPU227" s="1"/>
      <c r="KPV227" s="1"/>
      <c r="KPW227" s="1"/>
      <c r="KPX227" s="1"/>
      <c r="KPY227" s="1"/>
      <c r="KPZ227" s="1"/>
      <c r="KQA227" s="1"/>
      <c r="KQB227" s="1"/>
      <c r="KQC227" s="1"/>
      <c r="KQD227" s="1"/>
      <c r="KQE227" s="1"/>
      <c r="KQF227" s="1"/>
      <c r="KQG227" s="1"/>
      <c r="KQH227" s="1"/>
      <c r="KQI227" s="1"/>
      <c r="KQJ227" s="1"/>
      <c r="KQK227" s="1"/>
      <c r="KQL227" s="1"/>
      <c r="KQM227" s="1"/>
      <c r="KQN227" s="1"/>
      <c r="KQO227" s="1"/>
      <c r="KQP227" s="1"/>
      <c r="KQQ227" s="1"/>
      <c r="KQR227" s="1"/>
      <c r="KQS227" s="1"/>
      <c r="KQT227" s="1"/>
      <c r="KQU227" s="1"/>
      <c r="KQV227" s="1"/>
      <c r="KQW227" s="1"/>
      <c r="KQX227" s="1"/>
      <c r="KQY227" s="1"/>
      <c r="KQZ227" s="1"/>
      <c r="KRA227" s="1"/>
      <c r="KRB227" s="1"/>
      <c r="KRC227" s="1"/>
      <c r="KRD227" s="1"/>
      <c r="KRE227" s="1"/>
      <c r="KRF227" s="1"/>
      <c r="KRG227" s="1"/>
      <c r="KRH227" s="1"/>
      <c r="KRI227" s="1"/>
      <c r="KRJ227" s="1"/>
      <c r="KRK227" s="1"/>
      <c r="KRL227" s="1"/>
      <c r="KRM227" s="1"/>
      <c r="KRN227" s="1"/>
      <c r="KRO227" s="1"/>
      <c r="KRP227" s="1"/>
      <c r="KRQ227" s="1"/>
      <c r="KRR227" s="1"/>
      <c r="KRS227" s="1"/>
      <c r="KRT227" s="1"/>
      <c r="KRU227" s="1"/>
      <c r="KRV227" s="1"/>
      <c r="KRW227" s="1"/>
      <c r="KRX227" s="1"/>
      <c r="KRY227" s="1"/>
      <c r="KRZ227" s="1"/>
      <c r="KSA227" s="1"/>
      <c r="KSB227" s="1"/>
      <c r="KSC227" s="1"/>
      <c r="KSD227" s="1"/>
      <c r="KSE227" s="1"/>
      <c r="KSF227" s="1"/>
      <c r="KSG227" s="1"/>
      <c r="KSH227" s="1"/>
      <c r="KSI227" s="1"/>
      <c r="KSJ227" s="1"/>
      <c r="KSK227" s="1"/>
      <c r="KSL227" s="1"/>
      <c r="KSM227" s="1"/>
      <c r="KSN227" s="1"/>
      <c r="KSO227" s="1"/>
      <c r="KSP227" s="1"/>
      <c r="KSQ227" s="1"/>
      <c r="KSR227" s="1"/>
      <c r="KSS227" s="1"/>
      <c r="KST227" s="1"/>
      <c r="KSU227" s="1"/>
      <c r="KSV227" s="1"/>
      <c r="KSW227" s="1"/>
      <c r="KSX227" s="1"/>
      <c r="KSY227" s="1"/>
      <c r="KSZ227" s="1"/>
      <c r="KTA227" s="1"/>
      <c r="KTB227" s="1"/>
      <c r="KTC227" s="1"/>
      <c r="KTD227" s="1"/>
      <c r="KTE227" s="1"/>
      <c r="KTF227" s="1"/>
      <c r="KTG227" s="1"/>
      <c r="KTH227" s="1"/>
      <c r="KTI227" s="1"/>
      <c r="KTJ227" s="1"/>
      <c r="KTK227" s="1"/>
      <c r="KTL227" s="1"/>
      <c r="KTM227" s="1"/>
      <c r="KTN227" s="1"/>
      <c r="KTO227" s="1"/>
      <c r="KTP227" s="1"/>
      <c r="KTQ227" s="1"/>
      <c r="KTR227" s="1"/>
      <c r="KTS227" s="1"/>
      <c r="KTT227" s="1"/>
      <c r="KTU227" s="1"/>
      <c r="KTV227" s="1"/>
      <c r="KTW227" s="1"/>
      <c r="KTX227" s="1"/>
      <c r="KTY227" s="1"/>
      <c r="KTZ227" s="1"/>
      <c r="KUA227" s="1"/>
      <c r="KUB227" s="1"/>
      <c r="KUC227" s="1"/>
      <c r="KUD227" s="1"/>
      <c r="KUE227" s="1"/>
      <c r="KUF227" s="1"/>
      <c r="KUG227" s="1"/>
      <c r="KUH227" s="1"/>
      <c r="KUI227" s="1"/>
      <c r="KUJ227" s="1"/>
      <c r="KUK227" s="1"/>
      <c r="KUL227" s="1"/>
      <c r="KUM227" s="1"/>
      <c r="KUN227" s="1"/>
      <c r="KUO227" s="1"/>
      <c r="KUP227" s="1"/>
      <c r="KUQ227" s="1"/>
      <c r="KUR227" s="1"/>
      <c r="KUS227" s="1"/>
      <c r="KUT227" s="1"/>
      <c r="KUU227" s="1"/>
      <c r="KUV227" s="1"/>
      <c r="KUW227" s="1"/>
      <c r="KUX227" s="1"/>
      <c r="KUY227" s="1"/>
      <c r="KUZ227" s="1"/>
      <c r="KVA227" s="1"/>
      <c r="KVB227" s="1"/>
      <c r="KVC227" s="1"/>
      <c r="KVD227" s="1"/>
      <c r="KVE227" s="1"/>
      <c r="KVF227" s="1"/>
      <c r="KVG227" s="1"/>
      <c r="KVH227" s="1"/>
      <c r="KVI227" s="1"/>
      <c r="KVJ227" s="1"/>
      <c r="KVK227" s="1"/>
      <c r="KVL227" s="1"/>
      <c r="KVM227" s="1"/>
      <c r="KVN227" s="1"/>
      <c r="KVO227" s="1"/>
      <c r="KVP227" s="1"/>
      <c r="KVQ227" s="1"/>
      <c r="KVR227" s="1"/>
      <c r="KVS227" s="1"/>
      <c r="KVT227" s="1"/>
      <c r="KVU227" s="1"/>
      <c r="KVV227" s="1"/>
      <c r="KVW227" s="1"/>
      <c r="KVX227" s="1"/>
      <c r="KVY227" s="1"/>
      <c r="KVZ227" s="1"/>
      <c r="KWA227" s="1"/>
      <c r="KWB227" s="1"/>
      <c r="KWC227" s="1"/>
      <c r="KWD227" s="1"/>
      <c r="KWE227" s="1"/>
      <c r="KWF227" s="1"/>
      <c r="KWG227" s="1"/>
      <c r="KWH227" s="1"/>
      <c r="KWI227" s="1"/>
      <c r="KWJ227" s="1"/>
      <c r="KWK227" s="1"/>
      <c r="KWL227" s="1"/>
      <c r="KWM227" s="1"/>
      <c r="KWN227" s="1"/>
      <c r="KWO227" s="1"/>
      <c r="KWP227" s="1"/>
      <c r="KWQ227" s="1"/>
      <c r="KWR227" s="1"/>
      <c r="KWS227" s="1"/>
      <c r="KWT227" s="1"/>
      <c r="KWU227" s="1"/>
      <c r="KWV227" s="1"/>
      <c r="KWW227" s="1"/>
      <c r="KWX227" s="1"/>
      <c r="KWY227" s="1"/>
      <c r="KWZ227" s="1"/>
      <c r="KXA227" s="1"/>
      <c r="KXB227" s="1"/>
      <c r="KXC227" s="1"/>
      <c r="KXD227" s="1"/>
      <c r="KXE227" s="1"/>
      <c r="KXF227" s="1"/>
      <c r="KXG227" s="1"/>
      <c r="KXH227" s="1"/>
      <c r="KXI227" s="1"/>
      <c r="KXJ227" s="1"/>
      <c r="KXK227" s="1"/>
      <c r="KXL227" s="1"/>
      <c r="KXM227" s="1"/>
      <c r="KXN227" s="1"/>
      <c r="KXO227" s="1"/>
      <c r="KXP227" s="1"/>
      <c r="KXQ227" s="1"/>
      <c r="KXR227" s="1"/>
      <c r="KXS227" s="1"/>
      <c r="KXT227" s="1"/>
      <c r="KXU227" s="1"/>
      <c r="KXV227" s="1"/>
      <c r="KXW227" s="1"/>
      <c r="KXX227" s="1"/>
      <c r="KXY227" s="1"/>
      <c r="KXZ227" s="1"/>
      <c r="KYA227" s="1"/>
      <c r="KYB227" s="1"/>
      <c r="KYC227" s="1"/>
      <c r="KYD227" s="1"/>
      <c r="KYE227" s="1"/>
      <c r="KYF227" s="1"/>
      <c r="KYG227" s="1"/>
      <c r="KYH227" s="1"/>
      <c r="KYI227" s="1"/>
      <c r="KYJ227" s="1"/>
      <c r="KYK227" s="1"/>
      <c r="KYL227" s="1"/>
      <c r="KYM227" s="1"/>
      <c r="KYN227" s="1"/>
      <c r="KYO227" s="1"/>
      <c r="KYP227" s="1"/>
      <c r="KYQ227" s="1"/>
      <c r="KYR227" s="1"/>
      <c r="KYS227" s="1"/>
      <c r="KYT227" s="1"/>
      <c r="KYU227" s="1"/>
      <c r="KYV227" s="1"/>
      <c r="KYW227" s="1"/>
      <c r="KYX227" s="1"/>
      <c r="KYY227" s="1"/>
      <c r="KYZ227" s="1"/>
      <c r="KZA227" s="1"/>
      <c r="KZB227" s="1"/>
      <c r="KZC227" s="1"/>
      <c r="KZD227" s="1"/>
      <c r="KZE227" s="1"/>
      <c r="KZF227" s="1"/>
      <c r="KZG227" s="1"/>
      <c r="KZH227" s="1"/>
      <c r="KZI227" s="1"/>
      <c r="KZJ227" s="1"/>
      <c r="KZK227" s="1"/>
      <c r="KZL227" s="1"/>
      <c r="KZM227" s="1"/>
      <c r="KZN227" s="1"/>
      <c r="KZO227" s="1"/>
      <c r="KZP227" s="1"/>
      <c r="KZQ227" s="1"/>
      <c r="KZR227" s="1"/>
      <c r="KZS227" s="1"/>
      <c r="KZT227" s="1"/>
      <c r="KZU227" s="1"/>
      <c r="KZV227" s="1"/>
      <c r="KZW227" s="1"/>
      <c r="KZX227" s="1"/>
      <c r="KZY227" s="1"/>
      <c r="KZZ227" s="1"/>
      <c r="LAA227" s="1"/>
      <c r="LAB227" s="1"/>
      <c r="LAC227" s="1"/>
      <c r="LAD227" s="1"/>
      <c r="LAE227" s="1"/>
      <c r="LAF227" s="1"/>
      <c r="LAG227" s="1"/>
      <c r="LAH227" s="1"/>
      <c r="LAI227" s="1"/>
      <c r="LAJ227" s="1"/>
      <c r="LAK227" s="1"/>
      <c r="LAL227" s="1"/>
      <c r="LAM227" s="1"/>
      <c r="LAN227" s="1"/>
      <c r="LAO227" s="1"/>
      <c r="LAP227" s="1"/>
      <c r="LAQ227" s="1"/>
      <c r="LAR227" s="1"/>
      <c r="LAS227" s="1"/>
      <c r="LAT227" s="1"/>
      <c r="LAU227" s="1"/>
      <c r="LAV227" s="1"/>
      <c r="LAW227" s="1"/>
      <c r="LAX227" s="1"/>
      <c r="LAY227" s="1"/>
      <c r="LAZ227" s="1"/>
      <c r="LBA227" s="1"/>
      <c r="LBB227" s="1"/>
      <c r="LBC227" s="1"/>
      <c r="LBD227" s="1"/>
      <c r="LBE227" s="1"/>
      <c r="LBF227" s="1"/>
      <c r="LBG227" s="1"/>
      <c r="LBH227" s="1"/>
      <c r="LBI227" s="1"/>
      <c r="LBJ227" s="1"/>
      <c r="LBK227" s="1"/>
      <c r="LBL227" s="1"/>
      <c r="LBM227" s="1"/>
      <c r="LBN227" s="1"/>
      <c r="LBO227" s="1"/>
      <c r="LBP227" s="1"/>
      <c r="LBQ227" s="1"/>
      <c r="LBR227" s="1"/>
      <c r="LBS227" s="1"/>
      <c r="LBT227" s="1"/>
      <c r="LBU227" s="1"/>
      <c r="LBV227" s="1"/>
      <c r="LBW227" s="1"/>
      <c r="LBX227" s="1"/>
      <c r="LBY227" s="1"/>
      <c r="LBZ227" s="1"/>
      <c r="LCA227" s="1"/>
      <c r="LCB227" s="1"/>
      <c r="LCC227" s="1"/>
      <c r="LCD227" s="1"/>
      <c r="LCE227" s="1"/>
      <c r="LCF227" s="1"/>
      <c r="LCG227" s="1"/>
      <c r="LCH227" s="1"/>
      <c r="LCI227" s="1"/>
      <c r="LCJ227" s="1"/>
      <c r="LCK227" s="1"/>
      <c r="LCL227" s="1"/>
      <c r="LCM227" s="1"/>
      <c r="LCN227" s="1"/>
      <c r="LCO227" s="1"/>
      <c r="LCP227" s="1"/>
      <c r="LCQ227" s="1"/>
      <c r="LCR227" s="1"/>
      <c r="LCS227" s="1"/>
      <c r="LCT227" s="1"/>
      <c r="LCU227" s="1"/>
      <c r="LCV227" s="1"/>
      <c r="LCW227" s="1"/>
      <c r="LCX227" s="1"/>
      <c r="LCY227" s="1"/>
      <c r="LCZ227" s="1"/>
      <c r="LDA227" s="1"/>
      <c r="LDB227" s="1"/>
      <c r="LDC227" s="1"/>
      <c r="LDD227" s="1"/>
      <c r="LDE227" s="1"/>
      <c r="LDF227" s="1"/>
      <c r="LDG227" s="1"/>
      <c r="LDH227" s="1"/>
      <c r="LDI227" s="1"/>
      <c r="LDJ227" s="1"/>
      <c r="LDK227" s="1"/>
      <c r="LDL227" s="1"/>
      <c r="LDM227" s="1"/>
      <c r="LDN227" s="1"/>
      <c r="LDO227" s="1"/>
      <c r="LDP227" s="1"/>
      <c r="LDQ227" s="1"/>
      <c r="LDR227" s="1"/>
      <c r="LDS227" s="1"/>
      <c r="LDT227" s="1"/>
      <c r="LDU227" s="1"/>
      <c r="LDV227" s="1"/>
      <c r="LDW227" s="1"/>
      <c r="LDX227" s="1"/>
      <c r="LDY227" s="1"/>
      <c r="LDZ227" s="1"/>
      <c r="LEA227" s="1"/>
      <c r="LEB227" s="1"/>
      <c r="LEC227" s="1"/>
      <c r="LED227" s="1"/>
      <c r="LEE227" s="1"/>
      <c r="LEF227" s="1"/>
      <c r="LEG227" s="1"/>
      <c r="LEH227" s="1"/>
      <c r="LEI227" s="1"/>
      <c r="LEJ227" s="1"/>
      <c r="LEK227" s="1"/>
      <c r="LEL227" s="1"/>
      <c r="LEM227" s="1"/>
      <c r="LEN227" s="1"/>
      <c r="LEO227" s="1"/>
      <c r="LEP227" s="1"/>
      <c r="LEQ227" s="1"/>
      <c r="LER227" s="1"/>
      <c r="LES227" s="1"/>
      <c r="LET227" s="1"/>
      <c r="LEU227" s="1"/>
      <c r="LEV227" s="1"/>
      <c r="LEW227" s="1"/>
      <c r="LEX227" s="1"/>
      <c r="LEY227" s="1"/>
      <c r="LEZ227" s="1"/>
      <c r="LFA227" s="1"/>
      <c r="LFB227" s="1"/>
      <c r="LFC227" s="1"/>
      <c r="LFD227" s="1"/>
      <c r="LFE227" s="1"/>
      <c r="LFF227" s="1"/>
      <c r="LFG227" s="1"/>
      <c r="LFH227" s="1"/>
      <c r="LFI227" s="1"/>
      <c r="LFJ227" s="1"/>
      <c r="LFK227" s="1"/>
      <c r="LFL227" s="1"/>
      <c r="LFM227" s="1"/>
      <c r="LFN227" s="1"/>
      <c r="LFO227" s="1"/>
      <c r="LFP227" s="1"/>
      <c r="LFQ227" s="1"/>
      <c r="LFR227" s="1"/>
      <c r="LFS227" s="1"/>
      <c r="LFT227" s="1"/>
      <c r="LFU227" s="1"/>
      <c r="LFV227" s="1"/>
      <c r="LFW227" s="1"/>
      <c r="LFX227" s="1"/>
      <c r="LFY227" s="1"/>
      <c r="LFZ227" s="1"/>
      <c r="LGA227" s="1"/>
      <c r="LGB227" s="1"/>
      <c r="LGC227" s="1"/>
      <c r="LGD227" s="1"/>
      <c r="LGE227" s="1"/>
      <c r="LGF227" s="1"/>
      <c r="LGG227" s="1"/>
      <c r="LGH227" s="1"/>
      <c r="LGI227" s="1"/>
      <c r="LGJ227" s="1"/>
      <c r="LGK227" s="1"/>
      <c r="LGL227" s="1"/>
      <c r="LGM227" s="1"/>
      <c r="LGN227" s="1"/>
      <c r="LGO227" s="1"/>
      <c r="LGP227" s="1"/>
      <c r="LGQ227" s="1"/>
      <c r="LGR227" s="1"/>
      <c r="LGS227" s="1"/>
      <c r="LGT227" s="1"/>
      <c r="LGU227" s="1"/>
      <c r="LGV227" s="1"/>
      <c r="LGW227" s="1"/>
      <c r="LGX227" s="1"/>
      <c r="LGY227" s="1"/>
      <c r="LGZ227" s="1"/>
      <c r="LHA227" s="1"/>
      <c r="LHB227" s="1"/>
      <c r="LHC227" s="1"/>
      <c r="LHD227" s="1"/>
      <c r="LHE227" s="1"/>
      <c r="LHF227" s="1"/>
      <c r="LHG227" s="1"/>
      <c r="LHH227" s="1"/>
      <c r="LHI227" s="1"/>
      <c r="LHJ227" s="1"/>
      <c r="LHK227" s="1"/>
      <c r="LHL227" s="1"/>
      <c r="LHM227" s="1"/>
      <c r="LHN227" s="1"/>
      <c r="LHO227" s="1"/>
      <c r="LHP227" s="1"/>
      <c r="LHQ227" s="1"/>
      <c r="LHR227" s="1"/>
      <c r="LHS227" s="1"/>
      <c r="LHT227" s="1"/>
      <c r="LHU227" s="1"/>
      <c r="LHV227" s="1"/>
      <c r="LHW227" s="1"/>
      <c r="LHX227" s="1"/>
      <c r="LHY227" s="1"/>
      <c r="LHZ227" s="1"/>
      <c r="LIA227" s="1"/>
      <c r="LIB227" s="1"/>
      <c r="LIC227" s="1"/>
      <c r="LID227" s="1"/>
      <c r="LIE227" s="1"/>
      <c r="LIF227" s="1"/>
      <c r="LIG227" s="1"/>
      <c r="LIH227" s="1"/>
      <c r="LII227" s="1"/>
      <c r="LIJ227" s="1"/>
      <c r="LIK227" s="1"/>
      <c r="LIL227" s="1"/>
      <c r="LIM227" s="1"/>
      <c r="LIN227" s="1"/>
      <c r="LIO227" s="1"/>
      <c r="LIP227" s="1"/>
      <c r="LIQ227" s="1"/>
      <c r="LIR227" s="1"/>
      <c r="LIS227" s="1"/>
      <c r="LIT227" s="1"/>
      <c r="LIU227" s="1"/>
      <c r="LIV227" s="1"/>
      <c r="LIW227" s="1"/>
      <c r="LIX227" s="1"/>
      <c r="LIY227" s="1"/>
      <c r="LIZ227" s="1"/>
      <c r="LJA227" s="1"/>
      <c r="LJB227" s="1"/>
      <c r="LJC227" s="1"/>
      <c r="LJD227" s="1"/>
      <c r="LJE227" s="1"/>
      <c r="LJF227" s="1"/>
      <c r="LJG227" s="1"/>
      <c r="LJH227" s="1"/>
      <c r="LJI227" s="1"/>
      <c r="LJJ227" s="1"/>
      <c r="LJK227" s="1"/>
      <c r="LJL227" s="1"/>
      <c r="LJM227" s="1"/>
      <c r="LJN227" s="1"/>
      <c r="LJO227" s="1"/>
      <c r="LJP227" s="1"/>
      <c r="LJQ227" s="1"/>
      <c r="LJR227" s="1"/>
      <c r="LJS227" s="1"/>
      <c r="LJT227" s="1"/>
      <c r="LJU227" s="1"/>
      <c r="LJV227" s="1"/>
      <c r="LJW227" s="1"/>
      <c r="LJX227" s="1"/>
      <c r="LJY227" s="1"/>
      <c r="LJZ227" s="1"/>
      <c r="LKA227" s="1"/>
      <c r="LKB227" s="1"/>
      <c r="LKC227" s="1"/>
      <c r="LKD227" s="1"/>
      <c r="LKE227" s="1"/>
      <c r="LKF227" s="1"/>
      <c r="LKG227" s="1"/>
      <c r="LKH227" s="1"/>
      <c r="LKI227" s="1"/>
      <c r="LKJ227" s="1"/>
      <c r="LKK227" s="1"/>
      <c r="LKL227" s="1"/>
      <c r="LKM227" s="1"/>
      <c r="LKN227" s="1"/>
      <c r="LKO227" s="1"/>
      <c r="LKP227" s="1"/>
      <c r="LKQ227" s="1"/>
      <c r="LKR227" s="1"/>
      <c r="LKS227" s="1"/>
      <c r="LKT227" s="1"/>
      <c r="LKU227" s="1"/>
      <c r="LKV227" s="1"/>
      <c r="LKW227" s="1"/>
      <c r="LKX227" s="1"/>
      <c r="LKY227" s="1"/>
      <c r="LKZ227" s="1"/>
      <c r="LLA227" s="1"/>
      <c r="LLB227" s="1"/>
      <c r="LLC227" s="1"/>
      <c r="LLD227" s="1"/>
      <c r="LLE227" s="1"/>
      <c r="LLF227" s="1"/>
      <c r="LLG227" s="1"/>
      <c r="LLH227" s="1"/>
      <c r="LLI227" s="1"/>
      <c r="LLJ227" s="1"/>
      <c r="LLK227" s="1"/>
      <c r="LLL227" s="1"/>
      <c r="LLM227" s="1"/>
      <c r="LLN227" s="1"/>
      <c r="LLO227" s="1"/>
      <c r="LLP227" s="1"/>
      <c r="LLQ227" s="1"/>
      <c r="LLR227" s="1"/>
      <c r="LLS227" s="1"/>
      <c r="LLT227" s="1"/>
      <c r="LLU227" s="1"/>
      <c r="LLV227" s="1"/>
      <c r="LLW227" s="1"/>
      <c r="LLX227" s="1"/>
      <c r="LLY227" s="1"/>
      <c r="LLZ227" s="1"/>
      <c r="LMA227" s="1"/>
      <c r="LMB227" s="1"/>
      <c r="LMC227" s="1"/>
      <c r="LMD227" s="1"/>
      <c r="LME227" s="1"/>
      <c r="LMF227" s="1"/>
      <c r="LMG227" s="1"/>
      <c r="LMH227" s="1"/>
      <c r="LMI227" s="1"/>
      <c r="LMJ227" s="1"/>
      <c r="LMK227" s="1"/>
      <c r="LML227" s="1"/>
      <c r="LMM227" s="1"/>
      <c r="LMN227" s="1"/>
      <c r="LMO227" s="1"/>
      <c r="LMP227" s="1"/>
      <c r="LMQ227" s="1"/>
      <c r="LMR227" s="1"/>
      <c r="LMS227" s="1"/>
      <c r="LMT227" s="1"/>
      <c r="LMU227" s="1"/>
      <c r="LMV227" s="1"/>
      <c r="LMW227" s="1"/>
      <c r="LMX227" s="1"/>
      <c r="LMY227" s="1"/>
      <c r="LMZ227" s="1"/>
      <c r="LNA227" s="1"/>
      <c r="LNB227" s="1"/>
      <c r="LNC227" s="1"/>
      <c r="LND227" s="1"/>
      <c r="LNE227" s="1"/>
      <c r="LNF227" s="1"/>
      <c r="LNG227" s="1"/>
      <c r="LNH227" s="1"/>
      <c r="LNI227" s="1"/>
      <c r="LNJ227" s="1"/>
      <c r="LNK227" s="1"/>
      <c r="LNL227" s="1"/>
      <c r="LNM227" s="1"/>
      <c r="LNN227" s="1"/>
      <c r="LNO227" s="1"/>
      <c r="LNP227" s="1"/>
      <c r="LNQ227" s="1"/>
      <c r="LNR227" s="1"/>
      <c r="LNS227" s="1"/>
      <c r="LNT227" s="1"/>
      <c r="LNU227" s="1"/>
      <c r="LNV227" s="1"/>
      <c r="LNW227" s="1"/>
      <c r="LNX227" s="1"/>
      <c r="LNY227" s="1"/>
      <c r="LNZ227" s="1"/>
      <c r="LOA227" s="1"/>
      <c r="LOB227" s="1"/>
      <c r="LOC227" s="1"/>
      <c r="LOD227" s="1"/>
      <c r="LOE227" s="1"/>
      <c r="LOF227" s="1"/>
      <c r="LOG227" s="1"/>
      <c r="LOH227" s="1"/>
      <c r="LOI227" s="1"/>
      <c r="LOJ227" s="1"/>
      <c r="LOK227" s="1"/>
      <c r="LOL227" s="1"/>
      <c r="LOM227" s="1"/>
      <c r="LON227" s="1"/>
      <c r="LOO227" s="1"/>
      <c r="LOP227" s="1"/>
      <c r="LOQ227" s="1"/>
      <c r="LOR227" s="1"/>
      <c r="LOS227" s="1"/>
      <c r="LOT227" s="1"/>
      <c r="LOU227" s="1"/>
      <c r="LOV227" s="1"/>
      <c r="LOW227" s="1"/>
      <c r="LOX227" s="1"/>
      <c r="LOY227" s="1"/>
      <c r="LOZ227" s="1"/>
      <c r="LPA227" s="1"/>
      <c r="LPB227" s="1"/>
      <c r="LPC227" s="1"/>
      <c r="LPD227" s="1"/>
      <c r="LPE227" s="1"/>
      <c r="LPF227" s="1"/>
      <c r="LPG227" s="1"/>
      <c r="LPH227" s="1"/>
      <c r="LPI227" s="1"/>
      <c r="LPJ227" s="1"/>
      <c r="LPK227" s="1"/>
      <c r="LPL227" s="1"/>
      <c r="LPM227" s="1"/>
      <c r="LPN227" s="1"/>
      <c r="LPO227" s="1"/>
      <c r="LPP227" s="1"/>
      <c r="LPQ227" s="1"/>
      <c r="LPR227" s="1"/>
      <c r="LPS227" s="1"/>
      <c r="LPT227" s="1"/>
      <c r="LPU227" s="1"/>
      <c r="LPV227" s="1"/>
      <c r="LPW227" s="1"/>
      <c r="LPX227" s="1"/>
      <c r="LPY227" s="1"/>
      <c r="LPZ227" s="1"/>
      <c r="LQA227" s="1"/>
      <c r="LQB227" s="1"/>
      <c r="LQC227" s="1"/>
      <c r="LQD227" s="1"/>
      <c r="LQE227" s="1"/>
      <c r="LQF227" s="1"/>
      <c r="LQG227" s="1"/>
      <c r="LQH227" s="1"/>
      <c r="LQI227" s="1"/>
      <c r="LQJ227" s="1"/>
      <c r="LQK227" s="1"/>
      <c r="LQL227" s="1"/>
      <c r="LQM227" s="1"/>
      <c r="LQN227" s="1"/>
      <c r="LQO227" s="1"/>
      <c r="LQP227" s="1"/>
      <c r="LQQ227" s="1"/>
      <c r="LQR227" s="1"/>
      <c r="LQS227" s="1"/>
      <c r="LQT227" s="1"/>
      <c r="LQU227" s="1"/>
      <c r="LQV227" s="1"/>
      <c r="LQW227" s="1"/>
      <c r="LQX227" s="1"/>
      <c r="LQY227" s="1"/>
      <c r="LQZ227" s="1"/>
      <c r="LRA227" s="1"/>
      <c r="LRB227" s="1"/>
      <c r="LRC227" s="1"/>
      <c r="LRD227" s="1"/>
      <c r="LRE227" s="1"/>
      <c r="LRF227" s="1"/>
      <c r="LRG227" s="1"/>
      <c r="LRH227" s="1"/>
      <c r="LRI227" s="1"/>
      <c r="LRJ227" s="1"/>
      <c r="LRK227" s="1"/>
      <c r="LRL227" s="1"/>
      <c r="LRM227" s="1"/>
      <c r="LRN227" s="1"/>
      <c r="LRO227" s="1"/>
      <c r="LRP227" s="1"/>
      <c r="LRQ227" s="1"/>
      <c r="LRR227" s="1"/>
      <c r="LRS227" s="1"/>
      <c r="LRT227" s="1"/>
      <c r="LRU227" s="1"/>
      <c r="LRV227" s="1"/>
      <c r="LRW227" s="1"/>
      <c r="LRX227" s="1"/>
      <c r="LRY227" s="1"/>
      <c r="LRZ227" s="1"/>
      <c r="LSA227" s="1"/>
      <c r="LSB227" s="1"/>
      <c r="LSC227" s="1"/>
      <c r="LSD227" s="1"/>
      <c r="LSE227" s="1"/>
      <c r="LSF227" s="1"/>
      <c r="LSG227" s="1"/>
      <c r="LSH227" s="1"/>
      <c r="LSI227" s="1"/>
      <c r="LSJ227" s="1"/>
      <c r="LSK227" s="1"/>
      <c r="LSL227" s="1"/>
      <c r="LSM227" s="1"/>
      <c r="LSN227" s="1"/>
      <c r="LSO227" s="1"/>
      <c r="LSP227" s="1"/>
      <c r="LSQ227" s="1"/>
      <c r="LSR227" s="1"/>
      <c r="LSS227" s="1"/>
      <c r="LST227" s="1"/>
      <c r="LSU227" s="1"/>
      <c r="LSV227" s="1"/>
      <c r="LSW227" s="1"/>
      <c r="LSX227" s="1"/>
      <c r="LSY227" s="1"/>
      <c r="LSZ227" s="1"/>
      <c r="LTA227" s="1"/>
      <c r="LTB227" s="1"/>
      <c r="LTC227" s="1"/>
      <c r="LTD227" s="1"/>
      <c r="LTE227" s="1"/>
      <c r="LTF227" s="1"/>
      <c r="LTG227" s="1"/>
      <c r="LTH227" s="1"/>
      <c r="LTI227" s="1"/>
      <c r="LTJ227" s="1"/>
      <c r="LTK227" s="1"/>
      <c r="LTL227" s="1"/>
      <c r="LTM227" s="1"/>
      <c r="LTN227" s="1"/>
      <c r="LTO227" s="1"/>
      <c r="LTP227" s="1"/>
      <c r="LTQ227" s="1"/>
      <c r="LTR227" s="1"/>
      <c r="LTS227" s="1"/>
      <c r="LTT227" s="1"/>
      <c r="LTU227" s="1"/>
      <c r="LTV227" s="1"/>
      <c r="LTW227" s="1"/>
      <c r="LTX227" s="1"/>
      <c r="LTY227" s="1"/>
      <c r="LTZ227" s="1"/>
      <c r="LUA227" s="1"/>
      <c r="LUB227" s="1"/>
      <c r="LUC227" s="1"/>
      <c r="LUD227" s="1"/>
      <c r="LUE227" s="1"/>
      <c r="LUF227" s="1"/>
      <c r="LUG227" s="1"/>
      <c r="LUH227" s="1"/>
      <c r="LUI227" s="1"/>
      <c r="LUJ227" s="1"/>
      <c r="LUK227" s="1"/>
      <c r="LUL227" s="1"/>
      <c r="LUM227" s="1"/>
      <c r="LUN227" s="1"/>
      <c r="LUO227" s="1"/>
      <c r="LUP227" s="1"/>
      <c r="LUQ227" s="1"/>
      <c r="LUR227" s="1"/>
      <c r="LUS227" s="1"/>
      <c r="LUT227" s="1"/>
      <c r="LUU227" s="1"/>
      <c r="LUV227" s="1"/>
      <c r="LUW227" s="1"/>
      <c r="LUX227" s="1"/>
      <c r="LUY227" s="1"/>
      <c r="LUZ227" s="1"/>
      <c r="LVA227" s="1"/>
      <c r="LVB227" s="1"/>
      <c r="LVC227" s="1"/>
      <c r="LVD227" s="1"/>
      <c r="LVE227" s="1"/>
      <c r="LVF227" s="1"/>
      <c r="LVG227" s="1"/>
      <c r="LVH227" s="1"/>
      <c r="LVI227" s="1"/>
      <c r="LVJ227" s="1"/>
      <c r="LVK227" s="1"/>
      <c r="LVL227" s="1"/>
      <c r="LVM227" s="1"/>
      <c r="LVN227" s="1"/>
      <c r="LVO227" s="1"/>
      <c r="LVP227" s="1"/>
      <c r="LVQ227" s="1"/>
      <c r="LVR227" s="1"/>
      <c r="LVS227" s="1"/>
      <c r="LVT227" s="1"/>
      <c r="LVU227" s="1"/>
      <c r="LVV227" s="1"/>
      <c r="LVW227" s="1"/>
      <c r="LVX227" s="1"/>
      <c r="LVY227" s="1"/>
      <c r="LVZ227" s="1"/>
      <c r="LWA227" s="1"/>
      <c r="LWB227" s="1"/>
      <c r="LWC227" s="1"/>
      <c r="LWD227" s="1"/>
      <c r="LWE227" s="1"/>
      <c r="LWF227" s="1"/>
      <c r="LWG227" s="1"/>
      <c r="LWH227" s="1"/>
      <c r="LWI227" s="1"/>
      <c r="LWJ227" s="1"/>
      <c r="LWK227" s="1"/>
      <c r="LWL227" s="1"/>
      <c r="LWM227" s="1"/>
      <c r="LWN227" s="1"/>
      <c r="LWO227" s="1"/>
      <c r="LWP227" s="1"/>
      <c r="LWQ227" s="1"/>
      <c r="LWR227" s="1"/>
      <c r="LWS227" s="1"/>
      <c r="LWT227" s="1"/>
      <c r="LWU227" s="1"/>
      <c r="LWV227" s="1"/>
      <c r="LWW227" s="1"/>
      <c r="LWX227" s="1"/>
      <c r="LWY227" s="1"/>
      <c r="LWZ227" s="1"/>
      <c r="LXA227" s="1"/>
      <c r="LXB227" s="1"/>
      <c r="LXC227" s="1"/>
      <c r="LXD227" s="1"/>
      <c r="LXE227" s="1"/>
      <c r="LXF227" s="1"/>
      <c r="LXG227" s="1"/>
      <c r="LXH227" s="1"/>
      <c r="LXI227" s="1"/>
      <c r="LXJ227" s="1"/>
      <c r="LXK227" s="1"/>
      <c r="LXL227" s="1"/>
      <c r="LXM227" s="1"/>
      <c r="LXN227" s="1"/>
      <c r="LXO227" s="1"/>
      <c r="LXP227" s="1"/>
      <c r="LXQ227" s="1"/>
      <c r="LXR227" s="1"/>
      <c r="LXS227" s="1"/>
      <c r="LXT227" s="1"/>
      <c r="LXU227" s="1"/>
      <c r="LXV227" s="1"/>
      <c r="LXW227" s="1"/>
      <c r="LXX227" s="1"/>
      <c r="LXY227" s="1"/>
      <c r="LXZ227" s="1"/>
      <c r="LYA227" s="1"/>
      <c r="LYB227" s="1"/>
      <c r="LYC227" s="1"/>
      <c r="LYD227" s="1"/>
      <c r="LYE227" s="1"/>
      <c r="LYF227" s="1"/>
      <c r="LYG227" s="1"/>
      <c r="LYH227" s="1"/>
      <c r="LYI227" s="1"/>
      <c r="LYJ227" s="1"/>
      <c r="LYK227" s="1"/>
      <c r="LYL227" s="1"/>
      <c r="LYM227" s="1"/>
      <c r="LYN227" s="1"/>
      <c r="LYO227" s="1"/>
      <c r="LYP227" s="1"/>
      <c r="LYQ227" s="1"/>
      <c r="LYR227" s="1"/>
      <c r="LYS227" s="1"/>
      <c r="LYT227" s="1"/>
      <c r="LYU227" s="1"/>
      <c r="LYV227" s="1"/>
      <c r="LYW227" s="1"/>
      <c r="LYX227" s="1"/>
      <c r="LYY227" s="1"/>
      <c r="LYZ227" s="1"/>
      <c r="LZA227" s="1"/>
      <c r="LZB227" s="1"/>
      <c r="LZC227" s="1"/>
      <c r="LZD227" s="1"/>
      <c r="LZE227" s="1"/>
      <c r="LZF227" s="1"/>
      <c r="LZG227" s="1"/>
      <c r="LZH227" s="1"/>
      <c r="LZI227" s="1"/>
      <c r="LZJ227" s="1"/>
      <c r="LZK227" s="1"/>
      <c r="LZL227" s="1"/>
      <c r="LZM227" s="1"/>
      <c r="LZN227" s="1"/>
      <c r="LZO227" s="1"/>
      <c r="LZP227" s="1"/>
      <c r="LZQ227" s="1"/>
      <c r="LZR227" s="1"/>
      <c r="LZS227" s="1"/>
      <c r="LZT227" s="1"/>
      <c r="LZU227" s="1"/>
      <c r="LZV227" s="1"/>
      <c r="LZW227" s="1"/>
      <c r="LZX227" s="1"/>
      <c r="LZY227" s="1"/>
      <c r="LZZ227" s="1"/>
      <c r="MAA227" s="1"/>
      <c r="MAB227" s="1"/>
      <c r="MAC227" s="1"/>
      <c r="MAD227" s="1"/>
      <c r="MAE227" s="1"/>
      <c r="MAF227" s="1"/>
      <c r="MAG227" s="1"/>
      <c r="MAH227" s="1"/>
      <c r="MAI227" s="1"/>
      <c r="MAJ227" s="1"/>
      <c r="MAK227" s="1"/>
      <c r="MAL227" s="1"/>
      <c r="MAM227" s="1"/>
      <c r="MAN227" s="1"/>
      <c r="MAO227" s="1"/>
      <c r="MAP227" s="1"/>
      <c r="MAQ227" s="1"/>
      <c r="MAR227" s="1"/>
      <c r="MAS227" s="1"/>
      <c r="MAT227" s="1"/>
      <c r="MAU227" s="1"/>
      <c r="MAV227" s="1"/>
      <c r="MAW227" s="1"/>
      <c r="MAX227" s="1"/>
      <c r="MAY227" s="1"/>
      <c r="MAZ227" s="1"/>
      <c r="MBA227" s="1"/>
      <c r="MBB227" s="1"/>
      <c r="MBC227" s="1"/>
      <c r="MBD227" s="1"/>
      <c r="MBE227" s="1"/>
      <c r="MBF227" s="1"/>
      <c r="MBG227" s="1"/>
      <c r="MBH227" s="1"/>
      <c r="MBI227" s="1"/>
      <c r="MBJ227" s="1"/>
      <c r="MBK227" s="1"/>
      <c r="MBL227" s="1"/>
      <c r="MBM227" s="1"/>
      <c r="MBN227" s="1"/>
      <c r="MBO227" s="1"/>
      <c r="MBP227" s="1"/>
      <c r="MBQ227" s="1"/>
      <c r="MBR227" s="1"/>
      <c r="MBS227" s="1"/>
      <c r="MBT227" s="1"/>
      <c r="MBU227" s="1"/>
      <c r="MBV227" s="1"/>
      <c r="MBW227" s="1"/>
      <c r="MBX227" s="1"/>
      <c r="MBY227" s="1"/>
      <c r="MBZ227" s="1"/>
      <c r="MCA227" s="1"/>
      <c r="MCB227" s="1"/>
      <c r="MCC227" s="1"/>
      <c r="MCD227" s="1"/>
      <c r="MCE227" s="1"/>
      <c r="MCF227" s="1"/>
      <c r="MCG227" s="1"/>
      <c r="MCH227" s="1"/>
      <c r="MCI227" s="1"/>
      <c r="MCJ227" s="1"/>
      <c r="MCK227" s="1"/>
      <c r="MCL227" s="1"/>
      <c r="MCM227" s="1"/>
      <c r="MCN227" s="1"/>
      <c r="MCO227" s="1"/>
      <c r="MCP227" s="1"/>
      <c r="MCQ227" s="1"/>
      <c r="MCR227" s="1"/>
      <c r="MCS227" s="1"/>
      <c r="MCT227" s="1"/>
      <c r="MCU227" s="1"/>
      <c r="MCV227" s="1"/>
      <c r="MCW227" s="1"/>
      <c r="MCX227" s="1"/>
      <c r="MCY227" s="1"/>
      <c r="MCZ227" s="1"/>
      <c r="MDA227" s="1"/>
      <c r="MDB227" s="1"/>
      <c r="MDC227" s="1"/>
      <c r="MDD227" s="1"/>
      <c r="MDE227" s="1"/>
      <c r="MDF227" s="1"/>
      <c r="MDG227" s="1"/>
      <c r="MDH227" s="1"/>
      <c r="MDI227" s="1"/>
      <c r="MDJ227" s="1"/>
      <c r="MDK227" s="1"/>
      <c r="MDL227" s="1"/>
      <c r="MDM227" s="1"/>
      <c r="MDN227" s="1"/>
      <c r="MDO227" s="1"/>
      <c r="MDP227" s="1"/>
      <c r="MDQ227" s="1"/>
      <c r="MDR227" s="1"/>
      <c r="MDS227" s="1"/>
      <c r="MDT227" s="1"/>
      <c r="MDU227" s="1"/>
      <c r="MDV227" s="1"/>
      <c r="MDW227" s="1"/>
      <c r="MDX227" s="1"/>
      <c r="MDY227" s="1"/>
      <c r="MDZ227" s="1"/>
      <c r="MEA227" s="1"/>
      <c r="MEB227" s="1"/>
      <c r="MEC227" s="1"/>
      <c r="MED227" s="1"/>
      <c r="MEE227" s="1"/>
      <c r="MEF227" s="1"/>
      <c r="MEG227" s="1"/>
      <c r="MEH227" s="1"/>
      <c r="MEI227" s="1"/>
      <c r="MEJ227" s="1"/>
      <c r="MEK227" s="1"/>
      <c r="MEL227" s="1"/>
      <c r="MEM227" s="1"/>
      <c r="MEN227" s="1"/>
      <c r="MEO227" s="1"/>
      <c r="MEP227" s="1"/>
      <c r="MEQ227" s="1"/>
      <c r="MER227" s="1"/>
      <c r="MES227" s="1"/>
      <c r="MET227" s="1"/>
      <c r="MEU227" s="1"/>
      <c r="MEV227" s="1"/>
      <c r="MEW227" s="1"/>
      <c r="MEX227" s="1"/>
      <c r="MEY227" s="1"/>
      <c r="MEZ227" s="1"/>
      <c r="MFA227" s="1"/>
      <c r="MFB227" s="1"/>
      <c r="MFC227" s="1"/>
      <c r="MFD227" s="1"/>
      <c r="MFE227" s="1"/>
      <c r="MFF227" s="1"/>
      <c r="MFG227" s="1"/>
      <c r="MFH227" s="1"/>
      <c r="MFI227" s="1"/>
      <c r="MFJ227" s="1"/>
      <c r="MFK227" s="1"/>
      <c r="MFL227" s="1"/>
      <c r="MFM227" s="1"/>
      <c r="MFN227" s="1"/>
      <c r="MFO227" s="1"/>
      <c r="MFP227" s="1"/>
      <c r="MFQ227" s="1"/>
      <c r="MFR227" s="1"/>
      <c r="MFS227" s="1"/>
      <c r="MFT227" s="1"/>
      <c r="MFU227" s="1"/>
      <c r="MFV227" s="1"/>
      <c r="MFW227" s="1"/>
      <c r="MFX227" s="1"/>
      <c r="MFY227" s="1"/>
      <c r="MFZ227" s="1"/>
      <c r="MGA227" s="1"/>
      <c r="MGB227" s="1"/>
      <c r="MGC227" s="1"/>
      <c r="MGD227" s="1"/>
      <c r="MGE227" s="1"/>
      <c r="MGF227" s="1"/>
      <c r="MGG227" s="1"/>
      <c r="MGH227" s="1"/>
      <c r="MGI227" s="1"/>
      <c r="MGJ227" s="1"/>
      <c r="MGK227" s="1"/>
      <c r="MGL227" s="1"/>
      <c r="MGM227" s="1"/>
      <c r="MGN227" s="1"/>
      <c r="MGO227" s="1"/>
      <c r="MGP227" s="1"/>
      <c r="MGQ227" s="1"/>
      <c r="MGR227" s="1"/>
      <c r="MGS227" s="1"/>
      <c r="MGT227" s="1"/>
      <c r="MGU227" s="1"/>
      <c r="MGV227" s="1"/>
      <c r="MGW227" s="1"/>
      <c r="MGX227" s="1"/>
      <c r="MGY227" s="1"/>
      <c r="MGZ227" s="1"/>
      <c r="MHA227" s="1"/>
      <c r="MHB227" s="1"/>
      <c r="MHC227" s="1"/>
      <c r="MHD227" s="1"/>
      <c r="MHE227" s="1"/>
      <c r="MHF227" s="1"/>
      <c r="MHG227" s="1"/>
      <c r="MHH227" s="1"/>
      <c r="MHI227" s="1"/>
      <c r="MHJ227" s="1"/>
      <c r="MHK227" s="1"/>
      <c r="MHL227" s="1"/>
      <c r="MHM227" s="1"/>
      <c r="MHN227" s="1"/>
      <c r="MHO227" s="1"/>
      <c r="MHP227" s="1"/>
      <c r="MHQ227" s="1"/>
      <c r="MHR227" s="1"/>
      <c r="MHS227" s="1"/>
      <c r="MHT227" s="1"/>
      <c r="MHU227" s="1"/>
      <c r="MHV227" s="1"/>
      <c r="MHW227" s="1"/>
      <c r="MHX227" s="1"/>
      <c r="MHY227" s="1"/>
      <c r="MHZ227" s="1"/>
      <c r="MIA227" s="1"/>
      <c r="MIB227" s="1"/>
      <c r="MIC227" s="1"/>
      <c r="MID227" s="1"/>
      <c r="MIE227" s="1"/>
      <c r="MIF227" s="1"/>
      <c r="MIG227" s="1"/>
      <c r="MIH227" s="1"/>
      <c r="MII227" s="1"/>
      <c r="MIJ227" s="1"/>
      <c r="MIK227" s="1"/>
      <c r="MIL227" s="1"/>
      <c r="MIM227" s="1"/>
      <c r="MIN227" s="1"/>
      <c r="MIO227" s="1"/>
      <c r="MIP227" s="1"/>
      <c r="MIQ227" s="1"/>
      <c r="MIR227" s="1"/>
      <c r="MIS227" s="1"/>
      <c r="MIT227" s="1"/>
      <c r="MIU227" s="1"/>
      <c r="MIV227" s="1"/>
      <c r="MIW227" s="1"/>
      <c r="MIX227" s="1"/>
      <c r="MIY227" s="1"/>
      <c r="MIZ227" s="1"/>
      <c r="MJA227" s="1"/>
      <c r="MJB227" s="1"/>
      <c r="MJC227" s="1"/>
      <c r="MJD227" s="1"/>
      <c r="MJE227" s="1"/>
      <c r="MJF227" s="1"/>
      <c r="MJG227" s="1"/>
      <c r="MJH227" s="1"/>
      <c r="MJI227" s="1"/>
      <c r="MJJ227" s="1"/>
      <c r="MJK227" s="1"/>
      <c r="MJL227" s="1"/>
      <c r="MJM227" s="1"/>
      <c r="MJN227" s="1"/>
      <c r="MJO227" s="1"/>
      <c r="MJP227" s="1"/>
      <c r="MJQ227" s="1"/>
      <c r="MJR227" s="1"/>
      <c r="MJS227" s="1"/>
      <c r="MJT227" s="1"/>
      <c r="MJU227" s="1"/>
      <c r="MJV227" s="1"/>
      <c r="MJW227" s="1"/>
      <c r="MJX227" s="1"/>
      <c r="MJY227" s="1"/>
      <c r="MJZ227" s="1"/>
      <c r="MKA227" s="1"/>
      <c r="MKB227" s="1"/>
      <c r="MKC227" s="1"/>
      <c r="MKD227" s="1"/>
      <c r="MKE227" s="1"/>
      <c r="MKF227" s="1"/>
      <c r="MKG227" s="1"/>
      <c r="MKH227" s="1"/>
      <c r="MKI227" s="1"/>
      <c r="MKJ227" s="1"/>
      <c r="MKK227" s="1"/>
      <c r="MKL227" s="1"/>
      <c r="MKM227" s="1"/>
      <c r="MKN227" s="1"/>
      <c r="MKO227" s="1"/>
      <c r="MKP227" s="1"/>
      <c r="MKQ227" s="1"/>
      <c r="MKR227" s="1"/>
      <c r="MKS227" s="1"/>
      <c r="MKT227" s="1"/>
      <c r="MKU227" s="1"/>
      <c r="MKV227" s="1"/>
      <c r="MKW227" s="1"/>
      <c r="MKX227" s="1"/>
      <c r="MKY227" s="1"/>
      <c r="MKZ227" s="1"/>
      <c r="MLA227" s="1"/>
      <c r="MLB227" s="1"/>
      <c r="MLC227" s="1"/>
      <c r="MLD227" s="1"/>
      <c r="MLE227" s="1"/>
      <c r="MLF227" s="1"/>
      <c r="MLG227" s="1"/>
      <c r="MLH227" s="1"/>
      <c r="MLI227" s="1"/>
      <c r="MLJ227" s="1"/>
      <c r="MLK227" s="1"/>
      <c r="MLL227" s="1"/>
      <c r="MLM227" s="1"/>
      <c r="MLN227" s="1"/>
      <c r="MLO227" s="1"/>
      <c r="MLP227" s="1"/>
      <c r="MLQ227" s="1"/>
      <c r="MLR227" s="1"/>
      <c r="MLS227" s="1"/>
      <c r="MLT227" s="1"/>
      <c r="MLU227" s="1"/>
      <c r="MLV227" s="1"/>
      <c r="MLW227" s="1"/>
      <c r="MLX227" s="1"/>
      <c r="MLY227" s="1"/>
      <c r="MLZ227" s="1"/>
      <c r="MMA227" s="1"/>
      <c r="MMB227" s="1"/>
      <c r="MMC227" s="1"/>
      <c r="MMD227" s="1"/>
      <c r="MME227" s="1"/>
      <c r="MMF227" s="1"/>
      <c r="MMG227" s="1"/>
      <c r="MMH227" s="1"/>
      <c r="MMI227" s="1"/>
      <c r="MMJ227" s="1"/>
      <c r="MMK227" s="1"/>
      <c r="MML227" s="1"/>
      <c r="MMM227" s="1"/>
      <c r="MMN227" s="1"/>
      <c r="MMO227" s="1"/>
      <c r="MMP227" s="1"/>
      <c r="MMQ227" s="1"/>
      <c r="MMR227" s="1"/>
      <c r="MMS227" s="1"/>
      <c r="MMT227" s="1"/>
      <c r="MMU227" s="1"/>
      <c r="MMV227" s="1"/>
      <c r="MMW227" s="1"/>
      <c r="MMX227" s="1"/>
      <c r="MMY227" s="1"/>
      <c r="MMZ227" s="1"/>
      <c r="MNA227" s="1"/>
      <c r="MNB227" s="1"/>
      <c r="MNC227" s="1"/>
      <c r="MND227" s="1"/>
      <c r="MNE227" s="1"/>
      <c r="MNF227" s="1"/>
      <c r="MNG227" s="1"/>
      <c r="MNH227" s="1"/>
      <c r="MNI227" s="1"/>
      <c r="MNJ227" s="1"/>
      <c r="MNK227" s="1"/>
      <c r="MNL227" s="1"/>
      <c r="MNM227" s="1"/>
      <c r="MNN227" s="1"/>
      <c r="MNO227" s="1"/>
      <c r="MNP227" s="1"/>
      <c r="MNQ227" s="1"/>
      <c r="MNR227" s="1"/>
      <c r="MNS227" s="1"/>
      <c r="MNT227" s="1"/>
      <c r="MNU227" s="1"/>
      <c r="MNV227" s="1"/>
      <c r="MNW227" s="1"/>
      <c r="MNX227" s="1"/>
      <c r="MNY227" s="1"/>
      <c r="MNZ227" s="1"/>
      <c r="MOA227" s="1"/>
      <c r="MOB227" s="1"/>
      <c r="MOC227" s="1"/>
      <c r="MOD227" s="1"/>
      <c r="MOE227" s="1"/>
      <c r="MOF227" s="1"/>
      <c r="MOG227" s="1"/>
      <c r="MOH227" s="1"/>
      <c r="MOI227" s="1"/>
      <c r="MOJ227" s="1"/>
      <c r="MOK227" s="1"/>
      <c r="MOL227" s="1"/>
      <c r="MOM227" s="1"/>
      <c r="MON227" s="1"/>
      <c r="MOO227" s="1"/>
      <c r="MOP227" s="1"/>
      <c r="MOQ227" s="1"/>
      <c r="MOR227" s="1"/>
      <c r="MOS227" s="1"/>
      <c r="MOT227" s="1"/>
      <c r="MOU227" s="1"/>
      <c r="MOV227" s="1"/>
      <c r="MOW227" s="1"/>
      <c r="MOX227" s="1"/>
      <c r="MOY227" s="1"/>
      <c r="MOZ227" s="1"/>
      <c r="MPA227" s="1"/>
      <c r="MPB227" s="1"/>
      <c r="MPC227" s="1"/>
      <c r="MPD227" s="1"/>
      <c r="MPE227" s="1"/>
      <c r="MPF227" s="1"/>
      <c r="MPG227" s="1"/>
      <c r="MPH227" s="1"/>
      <c r="MPI227" s="1"/>
      <c r="MPJ227" s="1"/>
      <c r="MPK227" s="1"/>
      <c r="MPL227" s="1"/>
      <c r="MPM227" s="1"/>
      <c r="MPN227" s="1"/>
      <c r="MPO227" s="1"/>
      <c r="MPP227" s="1"/>
      <c r="MPQ227" s="1"/>
      <c r="MPR227" s="1"/>
      <c r="MPS227" s="1"/>
      <c r="MPT227" s="1"/>
      <c r="MPU227" s="1"/>
      <c r="MPV227" s="1"/>
      <c r="MPW227" s="1"/>
      <c r="MPX227" s="1"/>
      <c r="MPY227" s="1"/>
      <c r="MPZ227" s="1"/>
      <c r="MQA227" s="1"/>
      <c r="MQB227" s="1"/>
      <c r="MQC227" s="1"/>
      <c r="MQD227" s="1"/>
      <c r="MQE227" s="1"/>
      <c r="MQF227" s="1"/>
      <c r="MQG227" s="1"/>
      <c r="MQH227" s="1"/>
      <c r="MQI227" s="1"/>
      <c r="MQJ227" s="1"/>
      <c r="MQK227" s="1"/>
      <c r="MQL227" s="1"/>
      <c r="MQM227" s="1"/>
      <c r="MQN227" s="1"/>
      <c r="MQO227" s="1"/>
      <c r="MQP227" s="1"/>
      <c r="MQQ227" s="1"/>
      <c r="MQR227" s="1"/>
      <c r="MQS227" s="1"/>
      <c r="MQT227" s="1"/>
      <c r="MQU227" s="1"/>
      <c r="MQV227" s="1"/>
      <c r="MQW227" s="1"/>
      <c r="MQX227" s="1"/>
      <c r="MQY227" s="1"/>
      <c r="MQZ227" s="1"/>
      <c r="MRA227" s="1"/>
      <c r="MRB227" s="1"/>
      <c r="MRC227" s="1"/>
      <c r="MRD227" s="1"/>
      <c r="MRE227" s="1"/>
      <c r="MRF227" s="1"/>
      <c r="MRG227" s="1"/>
      <c r="MRH227" s="1"/>
      <c r="MRI227" s="1"/>
      <c r="MRJ227" s="1"/>
      <c r="MRK227" s="1"/>
      <c r="MRL227" s="1"/>
      <c r="MRM227" s="1"/>
      <c r="MRN227" s="1"/>
      <c r="MRO227" s="1"/>
      <c r="MRP227" s="1"/>
      <c r="MRQ227" s="1"/>
      <c r="MRR227" s="1"/>
      <c r="MRS227" s="1"/>
      <c r="MRT227" s="1"/>
      <c r="MRU227" s="1"/>
      <c r="MRV227" s="1"/>
      <c r="MRW227" s="1"/>
      <c r="MRX227" s="1"/>
      <c r="MRY227" s="1"/>
      <c r="MRZ227" s="1"/>
      <c r="MSA227" s="1"/>
      <c r="MSB227" s="1"/>
      <c r="MSC227" s="1"/>
      <c r="MSD227" s="1"/>
      <c r="MSE227" s="1"/>
      <c r="MSF227" s="1"/>
      <c r="MSG227" s="1"/>
      <c r="MSH227" s="1"/>
      <c r="MSI227" s="1"/>
      <c r="MSJ227" s="1"/>
      <c r="MSK227" s="1"/>
      <c r="MSL227" s="1"/>
      <c r="MSM227" s="1"/>
      <c r="MSN227" s="1"/>
      <c r="MSO227" s="1"/>
      <c r="MSP227" s="1"/>
      <c r="MSQ227" s="1"/>
      <c r="MSR227" s="1"/>
      <c r="MSS227" s="1"/>
      <c r="MST227" s="1"/>
      <c r="MSU227" s="1"/>
      <c r="MSV227" s="1"/>
      <c r="MSW227" s="1"/>
      <c r="MSX227" s="1"/>
      <c r="MSY227" s="1"/>
      <c r="MSZ227" s="1"/>
      <c r="MTA227" s="1"/>
      <c r="MTB227" s="1"/>
      <c r="MTC227" s="1"/>
      <c r="MTD227" s="1"/>
      <c r="MTE227" s="1"/>
      <c r="MTF227" s="1"/>
      <c r="MTG227" s="1"/>
      <c r="MTH227" s="1"/>
      <c r="MTI227" s="1"/>
      <c r="MTJ227" s="1"/>
      <c r="MTK227" s="1"/>
      <c r="MTL227" s="1"/>
      <c r="MTM227" s="1"/>
      <c r="MTN227" s="1"/>
      <c r="MTO227" s="1"/>
      <c r="MTP227" s="1"/>
      <c r="MTQ227" s="1"/>
      <c r="MTR227" s="1"/>
      <c r="MTS227" s="1"/>
      <c r="MTT227" s="1"/>
      <c r="MTU227" s="1"/>
      <c r="MTV227" s="1"/>
      <c r="MTW227" s="1"/>
      <c r="MTX227" s="1"/>
      <c r="MTY227" s="1"/>
      <c r="MTZ227" s="1"/>
      <c r="MUA227" s="1"/>
      <c r="MUB227" s="1"/>
      <c r="MUC227" s="1"/>
      <c r="MUD227" s="1"/>
      <c r="MUE227" s="1"/>
      <c r="MUF227" s="1"/>
      <c r="MUG227" s="1"/>
      <c r="MUH227" s="1"/>
      <c r="MUI227" s="1"/>
      <c r="MUJ227" s="1"/>
      <c r="MUK227" s="1"/>
      <c r="MUL227" s="1"/>
      <c r="MUM227" s="1"/>
      <c r="MUN227" s="1"/>
      <c r="MUO227" s="1"/>
      <c r="MUP227" s="1"/>
      <c r="MUQ227" s="1"/>
      <c r="MUR227" s="1"/>
      <c r="MUS227" s="1"/>
      <c r="MUT227" s="1"/>
      <c r="MUU227" s="1"/>
      <c r="MUV227" s="1"/>
      <c r="MUW227" s="1"/>
      <c r="MUX227" s="1"/>
      <c r="MUY227" s="1"/>
      <c r="MUZ227" s="1"/>
      <c r="MVA227" s="1"/>
      <c r="MVB227" s="1"/>
      <c r="MVC227" s="1"/>
      <c r="MVD227" s="1"/>
      <c r="MVE227" s="1"/>
      <c r="MVF227" s="1"/>
      <c r="MVG227" s="1"/>
      <c r="MVH227" s="1"/>
      <c r="MVI227" s="1"/>
      <c r="MVJ227" s="1"/>
      <c r="MVK227" s="1"/>
      <c r="MVL227" s="1"/>
      <c r="MVM227" s="1"/>
      <c r="MVN227" s="1"/>
      <c r="MVO227" s="1"/>
      <c r="MVP227" s="1"/>
      <c r="MVQ227" s="1"/>
      <c r="MVR227" s="1"/>
      <c r="MVS227" s="1"/>
      <c r="MVT227" s="1"/>
      <c r="MVU227" s="1"/>
      <c r="MVV227" s="1"/>
      <c r="MVW227" s="1"/>
      <c r="MVX227" s="1"/>
      <c r="MVY227" s="1"/>
      <c r="MVZ227" s="1"/>
      <c r="MWA227" s="1"/>
      <c r="MWB227" s="1"/>
      <c r="MWC227" s="1"/>
      <c r="MWD227" s="1"/>
      <c r="MWE227" s="1"/>
      <c r="MWF227" s="1"/>
      <c r="MWG227" s="1"/>
      <c r="MWH227" s="1"/>
      <c r="MWI227" s="1"/>
      <c r="MWJ227" s="1"/>
      <c r="MWK227" s="1"/>
      <c r="MWL227" s="1"/>
      <c r="MWM227" s="1"/>
      <c r="MWN227" s="1"/>
      <c r="MWO227" s="1"/>
      <c r="MWP227" s="1"/>
      <c r="MWQ227" s="1"/>
      <c r="MWR227" s="1"/>
      <c r="MWS227" s="1"/>
      <c r="MWT227" s="1"/>
      <c r="MWU227" s="1"/>
      <c r="MWV227" s="1"/>
      <c r="MWW227" s="1"/>
      <c r="MWX227" s="1"/>
      <c r="MWY227" s="1"/>
      <c r="MWZ227" s="1"/>
      <c r="MXA227" s="1"/>
      <c r="MXB227" s="1"/>
      <c r="MXC227" s="1"/>
      <c r="MXD227" s="1"/>
      <c r="MXE227" s="1"/>
      <c r="MXF227" s="1"/>
      <c r="MXG227" s="1"/>
      <c r="MXH227" s="1"/>
      <c r="MXI227" s="1"/>
      <c r="MXJ227" s="1"/>
      <c r="MXK227" s="1"/>
      <c r="MXL227" s="1"/>
      <c r="MXM227" s="1"/>
      <c r="MXN227" s="1"/>
      <c r="MXO227" s="1"/>
      <c r="MXP227" s="1"/>
      <c r="MXQ227" s="1"/>
      <c r="MXR227" s="1"/>
      <c r="MXS227" s="1"/>
      <c r="MXT227" s="1"/>
      <c r="MXU227" s="1"/>
      <c r="MXV227" s="1"/>
      <c r="MXW227" s="1"/>
      <c r="MXX227" s="1"/>
      <c r="MXY227" s="1"/>
      <c r="MXZ227" s="1"/>
      <c r="MYA227" s="1"/>
      <c r="MYB227" s="1"/>
      <c r="MYC227" s="1"/>
      <c r="MYD227" s="1"/>
      <c r="MYE227" s="1"/>
      <c r="MYF227" s="1"/>
      <c r="MYG227" s="1"/>
      <c r="MYH227" s="1"/>
      <c r="MYI227" s="1"/>
      <c r="MYJ227" s="1"/>
      <c r="MYK227" s="1"/>
      <c r="MYL227" s="1"/>
      <c r="MYM227" s="1"/>
      <c r="MYN227" s="1"/>
      <c r="MYO227" s="1"/>
      <c r="MYP227" s="1"/>
      <c r="MYQ227" s="1"/>
      <c r="MYR227" s="1"/>
      <c r="MYS227" s="1"/>
      <c r="MYT227" s="1"/>
      <c r="MYU227" s="1"/>
      <c r="MYV227" s="1"/>
      <c r="MYW227" s="1"/>
      <c r="MYX227" s="1"/>
      <c r="MYY227" s="1"/>
      <c r="MYZ227" s="1"/>
      <c r="MZA227" s="1"/>
      <c r="MZB227" s="1"/>
      <c r="MZC227" s="1"/>
      <c r="MZD227" s="1"/>
      <c r="MZE227" s="1"/>
      <c r="MZF227" s="1"/>
      <c r="MZG227" s="1"/>
      <c r="MZH227" s="1"/>
      <c r="MZI227" s="1"/>
      <c r="MZJ227" s="1"/>
      <c r="MZK227" s="1"/>
      <c r="MZL227" s="1"/>
      <c r="MZM227" s="1"/>
      <c r="MZN227" s="1"/>
      <c r="MZO227" s="1"/>
      <c r="MZP227" s="1"/>
      <c r="MZQ227" s="1"/>
      <c r="MZR227" s="1"/>
      <c r="MZS227" s="1"/>
      <c r="MZT227" s="1"/>
      <c r="MZU227" s="1"/>
      <c r="MZV227" s="1"/>
      <c r="MZW227" s="1"/>
      <c r="MZX227" s="1"/>
      <c r="MZY227" s="1"/>
      <c r="MZZ227" s="1"/>
      <c r="NAA227" s="1"/>
      <c r="NAB227" s="1"/>
      <c r="NAC227" s="1"/>
      <c r="NAD227" s="1"/>
      <c r="NAE227" s="1"/>
      <c r="NAF227" s="1"/>
      <c r="NAG227" s="1"/>
      <c r="NAH227" s="1"/>
      <c r="NAI227" s="1"/>
      <c r="NAJ227" s="1"/>
      <c r="NAK227" s="1"/>
      <c r="NAL227" s="1"/>
      <c r="NAM227" s="1"/>
      <c r="NAN227" s="1"/>
      <c r="NAO227" s="1"/>
      <c r="NAP227" s="1"/>
      <c r="NAQ227" s="1"/>
      <c r="NAR227" s="1"/>
      <c r="NAS227" s="1"/>
      <c r="NAT227" s="1"/>
      <c r="NAU227" s="1"/>
      <c r="NAV227" s="1"/>
      <c r="NAW227" s="1"/>
      <c r="NAX227" s="1"/>
      <c r="NAY227" s="1"/>
      <c r="NAZ227" s="1"/>
      <c r="NBA227" s="1"/>
      <c r="NBB227" s="1"/>
      <c r="NBC227" s="1"/>
      <c r="NBD227" s="1"/>
      <c r="NBE227" s="1"/>
      <c r="NBF227" s="1"/>
      <c r="NBG227" s="1"/>
      <c r="NBH227" s="1"/>
      <c r="NBI227" s="1"/>
      <c r="NBJ227" s="1"/>
      <c r="NBK227" s="1"/>
      <c r="NBL227" s="1"/>
      <c r="NBM227" s="1"/>
      <c r="NBN227" s="1"/>
      <c r="NBO227" s="1"/>
      <c r="NBP227" s="1"/>
      <c r="NBQ227" s="1"/>
      <c r="NBR227" s="1"/>
      <c r="NBS227" s="1"/>
      <c r="NBT227" s="1"/>
      <c r="NBU227" s="1"/>
      <c r="NBV227" s="1"/>
      <c r="NBW227" s="1"/>
      <c r="NBX227" s="1"/>
      <c r="NBY227" s="1"/>
      <c r="NBZ227" s="1"/>
      <c r="NCA227" s="1"/>
      <c r="NCB227" s="1"/>
      <c r="NCC227" s="1"/>
      <c r="NCD227" s="1"/>
      <c r="NCE227" s="1"/>
      <c r="NCF227" s="1"/>
      <c r="NCG227" s="1"/>
      <c r="NCH227" s="1"/>
      <c r="NCI227" s="1"/>
      <c r="NCJ227" s="1"/>
      <c r="NCK227" s="1"/>
      <c r="NCL227" s="1"/>
      <c r="NCM227" s="1"/>
      <c r="NCN227" s="1"/>
      <c r="NCO227" s="1"/>
      <c r="NCP227" s="1"/>
      <c r="NCQ227" s="1"/>
      <c r="NCR227" s="1"/>
      <c r="NCS227" s="1"/>
      <c r="NCT227" s="1"/>
      <c r="NCU227" s="1"/>
      <c r="NCV227" s="1"/>
      <c r="NCW227" s="1"/>
      <c r="NCX227" s="1"/>
      <c r="NCY227" s="1"/>
      <c r="NCZ227" s="1"/>
      <c r="NDA227" s="1"/>
      <c r="NDB227" s="1"/>
      <c r="NDC227" s="1"/>
      <c r="NDD227" s="1"/>
      <c r="NDE227" s="1"/>
      <c r="NDF227" s="1"/>
      <c r="NDG227" s="1"/>
      <c r="NDH227" s="1"/>
      <c r="NDI227" s="1"/>
      <c r="NDJ227" s="1"/>
      <c r="NDK227" s="1"/>
      <c r="NDL227" s="1"/>
      <c r="NDM227" s="1"/>
      <c r="NDN227" s="1"/>
      <c r="NDO227" s="1"/>
      <c r="NDP227" s="1"/>
      <c r="NDQ227" s="1"/>
      <c r="NDR227" s="1"/>
      <c r="NDS227" s="1"/>
      <c r="NDT227" s="1"/>
      <c r="NDU227" s="1"/>
      <c r="NDV227" s="1"/>
      <c r="NDW227" s="1"/>
      <c r="NDX227" s="1"/>
      <c r="NDY227" s="1"/>
      <c r="NDZ227" s="1"/>
      <c r="NEA227" s="1"/>
      <c r="NEB227" s="1"/>
      <c r="NEC227" s="1"/>
      <c r="NED227" s="1"/>
      <c r="NEE227" s="1"/>
      <c r="NEF227" s="1"/>
      <c r="NEG227" s="1"/>
      <c r="NEH227" s="1"/>
      <c r="NEI227" s="1"/>
      <c r="NEJ227" s="1"/>
      <c r="NEK227" s="1"/>
      <c r="NEL227" s="1"/>
      <c r="NEM227" s="1"/>
      <c r="NEN227" s="1"/>
      <c r="NEO227" s="1"/>
      <c r="NEP227" s="1"/>
      <c r="NEQ227" s="1"/>
      <c r="NER227" s="1"/>
      <c r="NES227" s="1"/>
      <c r="NET227" s="1"/>
      <c r="NEU227" s="1"/>
      <c r="NEV227" s="1"/>
      <c r="NEW227" s="1"/>
      <c r="NEX227" s="1"/>
      <c r="NEY227" s="1"/>
      <c r="NEZ227" s="1"/>
      <c r="NFA227" s="1"/>
      <c r="NFB227" s="1"/>
      <c r="NFC227" s="1"/>
      <c r="NFD227" s="1"/>
      <c r="NFE227" s="1"/>
      <c r="NFF227" s="1"/>
      <c r="NFG227" s="1"/>
      <c r="NFH227" s="1"/>
      <c r="NFI227" s="1"/>
      <c r="NFJ227" s="1"/>
      <c r="NFK227" s="1"/>
      <c r="NFL227" s="1"/>
      <c r="NFM227" s="1"/>
      <c r="NFN227" s="1"/>
      <c r="NFO227" s="1"/>
      <c r="NFP227" s="1"/>
      <c r="NFQ227" s="1"/>
      <c r="NFR227" s="1"/>
      <c r="NFS227" s="1"/>
      <c r="NFT227" s="1"/>
      <c r="NFU227" s="1"/>
      <c r="NFV227" s="1"/>
      <c r="NFW227" s="1"/>
      <c r="NFX227" s="1"/>
      <c r="NFY227" s="1"/>
      <c r="NFZ227" s="1"/>
      <c r="NGA227" s="1"/>
      <c r="NGB227" s="1"/>
      <c r="NGC227" s="1"/>
      <c r="NGD227" s="1"/>
      <c r="NGE227" s="1"/>
      <c r="NGF227" s="1"/>
      <c r="NGG227" s="1"/>
      <c r="NGH227" s="1"/>
      <c r="NGI227" s="1"/>
      <c r="NGJ227" s="1"/>
      <c r="NGK227" s="1"/>
      <c r="NGL227" s="1"/>
      <c r="NGM227" s="1"/>
      <c r="NGN227" s="1"/>
      <c r="NGO227" s="1"/>
      <c r="NGP227" s="1"/>
      <c r="NGQ227" s="1"/>
      <c r="NGR227" s="1"/>
      <c r="NGS227" s="1"/>
      <c r="NGT227" s="1"/>
      <c r="NGU227" s="1"/>
      <c r="NGV227" s="1"/>
      <c r="NGW227" s="1"/>
      <c r="NGX227" s="1"/>
      <c r="NGY227" s="1"/>
      <c r="NGZ227" s="1"/>
      <c r="NHA227" s="1"/>
      <c r="NHB227" s="1"/>
      <c r="NHC227" s="1"/>
      <c r="NHD227" s="1"/>
      <c r="NHE227" s="1"/>
      <c r="NHF227" s="1"/>
      <c r="NHG227" s="1"/>
      <c r="NHH227" s="1"/>
      <c r="NHI227" s="1"/>
      <c r="NHJ227" s="1"/>
      <c r="NHK227" s="1"/>
      <c r="NHL227" s="1"/>
      <c r="NHM227" s="1"/>
      <c r="NHN227" s="1"/>
      <c r="NHO227" s="1"/>
      <c r="NHP227" s="1"/>
      <c r="NHQ227" s="1"/>
      <c r="NHR227" s="1"/>
      <c r="NHS227" s="1"/>
      <c r="NHT227" s="1"/>
      <c r="NHU227" s="1"/>
      <c r="NHV227" s="1"/>
      <c r="NHW227" s="1"/>
      <c r="NHX227" s="1"/>
      <c r="NHY227" s="1"/>
      <c r="NHZ227" s="1"/>
      <c r="NIA227" s="1"/>
      <c r="NIB227" s="1"/>
      <c r="NIC227" s="1"/>
      <c r="NID227" s="1"/>
      <c r="NIE227" s="1"/>
      <c r="NIF227" s="1"/>
      <c r="NIG227" s="1"/>
      <c r="NIH227" s="1"/>
      <c r="NII227" s="1"/>
      <c r="NIJ227" s="1"/>
      <c r="NIK227" s="1"/>
      <c r="NIL227" s="1"/>
      <c r="NIM227" s="1"/>
      <c r="NIN227" s="1"/>
      <c r="NIO227" s="1"/>
      <c r="NIP227" s="1"/>
      <c r="NIQ227" s="1"/>
      <c r="NIR227" s="1"/>
      <c r="NIS227" s="1"/>
      <c r="NIT227" s="1"/>
      <c r="NIU227" s="1"/>
      <c r="NIV227" s="1"/>
      <c r="NIW227" s="1"/>
      <c r="NIX227" s="1"/>
      <c r="NIY227" s="1"/>
      <c r="NIZ227" s="1"/>
      <c r="NJA227" s="1"/>
      <c r="NJB227" s="1"/>
      <c r="NJC227" s="1"/>
      <c r="NJD227" s="1"/>
      <c r="NJE227" s="1"/>
      <c r="NJF227" s="1"/>
      <c r="NJG227" s="1"/>
      <c r="NJH227" s="1"/>
      <c r="NJI227" s="1"/>
      <c r="NJJ227" s="1"/>
      <c r="NJK227" s="1"/>
      <c r="NJL227" s="1"/>
      <c r="NJM227" s="1"/>
      <c r="NJN227" s="1"/>
      <c r="NJO227" s="1"/>
      <c r="NJP227" s="1"/>
      <c r="NJQ227" s="1"/>
      <c r="NJR227" s="1"/>
      <c r="NJS227" s="1"/>
      <c r="NJT227" s="1"/>
      <c r="NJU227" s="1"/>
      <c r="NJV227" s="1"/>
      <c r="NJW227" s="1"/>
      <c r="NJX227" s="1"/>
      <c r="NJY227" s="1"/>
      <c r="NJZ227" s="1"/>
      <c r="NKA227" s="1"/>
      <c r="NKB227" s="1"/>
      <c r="NKC227" s="1"/>
      <c r="NKD227" s="1"/>
      <c r="NKE227" s="1"/>
      <c r="NKF227" s="1"/>
      <c r="NKG227" s="1"/>
      <c r="NKH227" s="1"/>
      <c r="NKI227" s="1"/>
      <c r="NKJ227" s="1"/>
      <c r="NKK227" s="1"/>
      <c r="NKL227" s="1"/>
      <c r="NKM227" s="1"/>
      <c r="NKN227" s="1"/>
      <c r="NKO227" s="1"/>
      <c r="NKP227" s="1"/>
      <c r="NKQ227" s="1"/>
      <c r="NKR227" s="1"/>
      <c r="NKS227" s="1"/>
      <c r="NKT227" s="1"/>
      <c r="NKU227" s="1"/>
      <c r="NKV227" s="1"/>
      <c r="NKW227" s="1"/>
      <c r="NKX227" s="1"/>
      <c r="NKY227" s="1"/>
      <c r="NKZ227" s="1"/>
      <c r="NLA227" s="1"/>
      <c r="NLB227" s="1"/>
      <c r="NLC227" s="1"/>
      <c r="NLD227" s="1"/>
      <c r="NLE227" s="1"/>
      <c r="NLF227" s="1"/>
      <c r="NLG227" s="1"/>
      <c r="NLH227" s="1"/>
      <c r="NLI227" s="1"/>
      <c r="NLJ227" s="1"/>
      <c r="NLK227" s="1"/>
      <c r="NLL227" s="1"/>
      <c r="NLM227" s="1"/>
      <c r="NLN227" s="1"/>
      <c r="NLO227" s="1"/>
      <c r="NLP227" s="1"/>
      <c r="NLQ227" s="1"/>
      <c r="NLR227" s="1"/>
      <c r="NLS227" s="1"/>
      <c r="NLT227" s="1"/>
      <c r="NLU227" s="1"/>
      <c r="NLV227" s="1"/>
      <c r="NLW227" s="1"/>
      <c r="NLX227" s="1"/>
      <c r="NLY227" s="1"/>
      <c r="NLZ227" s="1"/>
      <c r="NMA227" s="1"/>
      <c r="NMB227" s="1"/>
      <c r="NMC227" s="1"/>
      <c r="NMD227" s="1"/>
      <c r="NME227" s="1"/>
      <c r="NMF227" s="1"/>
      <c r="NMG227" s="1"/>
      <c r="NMH227" s="1"/>
      <c r="NMI227" s="1"/>
      <c r="NMJ227" s="1"/>
      <c r="NMK227" s="1"/>
      <c r="NML227" s="1"/>
      <c r="NMM227" s="1"/>
      <c r="NMN227" s="1"/>
      <c r="NMO227" s="1"/>
      <c r="NMP227" s="1"/>
      <c r="NMQ227" s="1"/>
      <c r="NMR227" s="1"/>
      <c r="NMS227" s="1"/>
      <c r="NMT227" s="1"/>
      <c r="NMU227" s="1"/>
      <c r="NMV227" s="1"/>
      <c r="NMW227" s="1"/>
      <c r="NMX227" s="1"/>
      <c r="NMY227" s="1"/>
      <c r="NMZ227" s="1"/>
      <c r="NNA227" s="1"/>
      <c r="NNB227" s="1"/>
      <c r="NNC227" s="1"/>
      <c r="NND227" s="1"/>
      <c r="NNE227" s="1"/>
      <c r="NNF227" s="1"/>
      <c r="NNG227" s="1"/>
      <c r="NNH227" s="1"/>
      <c r="NNI227" s="1"/>
      <c r="NNJ227" s="1"/>
      <c r="NNK227" s="1"/>
      <c r="NNL227" s="1"/>
      <c r="NNM227" s="1"/>
      <c r="NNN227" s="1"/>
      <c r="NNO227" s="1"/>
      <c r="NNP227" s="1"/>
      <c r="NNQ227" s="1"/>
      <c r="NNR227" s="1"/>
      <c r="NNS227" s="1"/>
      <c r="NNT227" s="1"/>
      <c r="NNU227" s="1"/>
      <c r="NNV227" s="1"/>
      <c r="NNW227" s="1"/>
      <c r="NNX227" s="1"/>
      <c r="NNY227" s="1"/>
      <c r="NNZ227" s="1"/>
      <c r="NOA227" s="1"/>
      <c r="NOB227" s="1"/>
      <c r="NOC227" s="1"/>
      <c r="NOD227" s="1"/>
      <c r="NOE227" s="1"/>
      <c r="NOF227" s="1"/>
      <c r="NOG227" s="1"/>
      <c r="NOH227" s="1"/>
      <c r="NOI227" s="1"/>
      <c r="NOJ227" s="1"/>
      <c r="NOK227" s="1"/>
      <c r="NOL227" s="1"/>
      <c r="NOM227" s="1"/>
      <c r="NON227" s="1"/>
      <c r="NOO227" s="1"/>
      <c r="NOP227" s="1"/>
      <c r="NOQ227" s="1"/>
      <c r="NOR227" s="1"/>
      <c r="NOS227" s="1"/>
      <c r="NOT227" s="1"/>
      <c r="NOU227" s="1"/>
      <c r="NOV227" s="1"/>
      <c r="NOW227" s="1"/>
      <c r="NOX227" s="1"/>
      <c r="NOY227" s="1"/>
      <c r="NOZ227" s="1"/>
      <c r="NPA227" s="1"/>
      <c r="NPB227" s="1"/>
      <c r="NPC227" s="1"/>
      <c r="NPD227" s="1"/>
      <c r="NPE227" s="1"/>
      <c r="NPF227" s="1"/>
      <c r="NPG227" s="1"/>
      <c r="NPH227" s="1"/>
      <c r="NPI227" s="1"/>
      <c r="NPJ227" s="1"/>
      <c r="NPK227" s="1"/>
      <c r="NPL227" s="1"/>
      <c r="NPM227" s="1"/>
      <c r="NPN227" s="1"/>
      <c r="NPO227" s="1"/>
      <c r="NPP227" s="1"/>
      <c r="NPQ227" s="1"/>
      <c r="NPR227" s="1"/>
      <c r="NPS227" s="1"/>
      <c r="NPT227" s="1"/>
      <c r="NPU227" s="1"/>
      <c r="NPV227" s="1"/>
      <c r="NPW227" s="1"/>
      <c r="NPX227" s="1"/>
      <c r="NPY227" s="1"/>
      <c r="NPZ227" s="1"/>
      <c r="NQA227" s="1"/>
      <c r="NQB227" s="1"/>
      <c r="NQC227" s="1"/>
      <c r="NQD227" s="1"/>
      <c r="NQE227" s="1"/>
      <c r="NQF227" s="1"/>
      <c r="NQG227" s="1"/>
      <c r="NQH227" s="1"/>
      <c r="NQI227" s="1"/>
      <c r="NQJ227" s="1"/>
      <c r="NQK227" s="1"/>
      <c r="NQL227" s="1"/>
      <c r="NQM227" s="1"/>
      <c r="NQN227" s="1"/>
      <c r="NQO227" s="1"/>
      <c r="NQP227" s="1"/>
      <c r="NQQ227" s="1"/>
      <c r="NQR227" s="1"/>
      <c r="NQS227" s="1"/>
      <c r="NQT227" s="1"/>
      <c r="NQU227" s="1"/>
      <c r="NQV227" s="1"/>
      <c r="NQW227" s="1"/>
      <c r="NQX227" s="1"/>
      <c r="NQY227" s="1"/>
      <c r="NQZ227" s="1"/>
      <c r="NRA227" s="1"/>
      <c r="NRB227" s="1"/>
      <c r="NRC227" s="1"/>
      <c r="NRD227" s="1"/>
      <c r="NRE227" s="1"/>
      <c r="NRF227" s="1"/>
      <c r="NRG227" s="1"/>
      <c r="NRH227" s="1"/>
      <c r="NRI227" s="1"/>
      <c r="NRJ227" s="1"/>
      <c r="NRK227" s="1"/>
      <c r="NRL227" s="1"/>
      <c r="NRM227" s="1"/>
      <c r="NRN227" s="1"/>
      <c r="NRO227" s="1"/>
      <c r="NRP227" s="1"/>
      <c r="NRQ227" s="1"/>
      <c r="NRR227" s="1"/>
      <c r="NRS227" s="1"/>
      <c r="NRT227" s="1"/>
      <c r="NRU227" s="1"/>
      <c r="NRV227" s="1"/>
      <c r="NRW227" s="1"/>
      <c r="NRX227" s="1"/>
      <c r="NRY227" s="1"/>
      <c r="NRZ227" s="1"/>
      <c r="NSA227" s="1"/>
      <c r="NSB227" s="1"/>
      <c r="NSC227" s="1"/>
      <c r="NSD227" s="1"/>
      <c r="NSE227" s="1"/>
      <c r="NSF227" s="1"/>
      <c r="NSG227" s="1"/>
      <c r="NSH227" s="1"/>
      <c r="NSI227" s="1"/>
      <c r="NSJ227" s="1"/>
      <c r="NSK227" s="1"/>
      <c r="NSL227" s="1"/>
      <c r="NSM227" s="1"/>
      <c r="NSN227" s="1"/>
      <c r="NSO227" s="1"/>
      <c r="NSP227" s="1"/>
      <c r="NSQ227" s="1"/>
      <c r="NSR227" s="1"/>
      <c r="NSS227" s="1"/>
      <c r="NST227" s="1"/>
      <c r="NSU227" s="1"/>
      <c r="NSV227" s="1"/>
      <c r="NSW227" s="1"/>
      <c r="NSX227" s="1"/>
      <c r="NSY227" s="1"/>
      <c r="NSZ227" s="1"/>
      <c r="NTA227" s="1"/>
      <c r="NTB227" s="1"/>
      <c r="NTC227" s="1"/>
      <c r="NTD227" s="1"/>
      <c r="NTE227" s="1"/>
      <c r="NTF227" s="1"/>
      <c r="NTG227" s="1"/>
      <c r="NTH227" s="1"/>
      <c r="NTI227" s="1"/>
      <c r="NTJ227" s="1"/>
      <c r="NTK227" s="1"/>
      <c r="NTL227" s="1"/>
      <c r="NTM227" s="1"/>
      <c r="NTN227" s="1"/>
      <c r="NTO227" s="1"/>
      <c r="NTP227" s="1"/>
      <c r="NTQ227" s="1"/>
      <c r="NTR227" s="1"/>
      <c r="NTS227" s="1"/>
      <c r="NTT227" s="1"/>
      <c r="NTU227" s="1"/>
      <c r="NTV227" s="1"/>
      <c r="NTW227" s="1"/>
      <c r="NTX227" s="1"/>
      <c r="NTY227" s="1"/>
      <c r="NTZ227" s="1"/>
      <c r="NUA227" s="1"/>
      <c r="NUB227" s="1"/>
      <c r="NUC227" s="1"/>
      <c r="NUD227" s="1"/>
      <c r="NUE227" s="1"/>
      <c r="NUF227" s="1"/>
      <c r="NUG227" s="1"/>
      <c r="NUH227" s="1"/>
      <c r="NUI227" s="1"/>
      <c r="NUJ227" s="1"/>
      <c r="NUK227" s="1"/>
      <c r="NUL227" s="1"/>
      <c r="NUM227" s="1"/>
      <c r="NUN227" s="1"/>
      <c r="NUO227" s="1"/>
      <c r="NUP227" s="1"/>
      <c r="NUQ227" s="1"/>
      <c r="NUR227" s="1"/>
      <c r="NUS227" s="1"/>
      <c r="NUT227" s="1"/>
      <c r="NUU227" s="1"/>
      <c r="NUV227" s="1"/>
      <c r="NUW227" s="1"/>
      <c r="NUX227" s="1"/>
      <c r="NUY227" s="1"/>
      <c r="NUZ227" s="1"/>
      <c r="NVA227" s="1"/>
      <c r="NVB227" s="1"/>
      <c r="NVC227" s="1"/>
      <c r="NVD227" s="1"/>
      <c r="NVE227" s="1"/>
      <c r="NVF227" s="1"/>
      <c r="NVG227" s="1"/>
      <c r="NVH227" s="1"/>
      <c r="NVI227" s="1"/>
      <c r="NVJ227" s="1"/>
      <c r="NVK227" s="1"/>
      <c r="NVL227" s="1"/>
      <c r="NVM227" s="1"/>
      <c r="NVN227" s="1"/>
      <c r="NVO227" s="1"/>
      <c r="NVP227" s="1"/>
      <c r="NVQ227" s="1"/>
      <c r="NVR227" s="1"/>
      <c r="NVS227" s="1"/>
      <c r="NVT227" s="1"/>
      <c r="NVU227" s="1"/>
      <c r="NVV227" s="1"/>
      <c r="NVW227" s="1"/>
      <c r="NVX227" s="1"/>
      <c r="NVY227" s="1"/>
      <c r="NVZ227" s="1"/>
      <c r="NWA227" s="1"/>
      <c r="NWB227" s="1"/>
      <c r="NWC227" s="1"/>
      <c r="NWD227" s="1"/>
      <c r="NWE227" s="1"/>
      <c r="NWF227" s="1"/>
      <c r="NWG227" s="1"/>
      <c r="NWH227" s="1"/>
      <c r="NWI227" s="1"/>
      <c r="NWJ227" s="1"/>
      <c r="NWK227" s="1"/>
      <c r="NWL227" s="1"/>
      <c r="NWM227" s="1"/>
      <c r="NWN227" s="1"/>
      <c r="NWO227" s="1"/>
      <c r="NWP227" s="1"/>
      <c r="NWQ227" s="1"/>
      <c r="NWR227" s="1"/>
      <c r="NWS227" s="1"/>
      <c r="NWT227" s="1"/>
      <c r="NWU227" s="1"/>
      <c r="NWV227" s="1"/>
      <c r="NWW227" s="1"/>
      <c r="NWX227" s="1"/>
      <c r="NWY227" s="1"/>
      <c r="NWZ227" s="1"/>
      <c r="NXA227" s="1"/>
      <c r="NXB227" s="1"/>
      <c r="NXC227" s="1"/>
      <c r="NXD227" s="1"/>
      <c r="NXE227" s="1"/>
      <c r="NXF227" s="1"/>
      <c r="NXG227" s="1"/>
      <c r="NXH227" s="1"/>
      <c r="NXI227" s="1"/>
      <c r="NXJ227" s="1"/>
      <c r="NXK227" s="1"/>
      <c r="NXL227" s="1"/>
      <c r="NXM227" s="1"/>
      <c r="NXN227" s="1"/>
      <c r="NXO227" s="1"/>
      <c r="NXP227" s="1"/>
      <c r="NXQ227" s="1"/>
      <c r="NXR227" s="1"/>
      <c r="NXS227" s="1"/>
      <c r="NXT227" s="1"/>
      <c r="NXU227" s="1"/>
      <c r="NXV227" s="1"/>
      <c r="NXW227" s="1"/>
      <c r="NXX227" s="1"/>
      <c r="NXY227" s="1"/>
      <c r="NXZ227" s="1"/>
      <c r="NYA227" s="1"/>
      <c r="NYB227" s="1"/>
      <c r="NYC227" s="1"/>
      <c r="NYD227" s="1"/>
      <c r="NYE227" s="1"/>
      <c r="NYF227" s="1"/>
      <c r="NYG227" s="1"/>
      <c r="NYH227" s="1"/>
      <c r="NYI227" s="1"/>
      <c r="NYJ227" s="1"/>
      <c r="NYK227" s="1"/>
      <c r="NYL227" s="1"/>
      <c r="NYM227" s="1"/>
      <c r="NYN227" s="1"/>
      <c r="NYO227" s="1"/>
      <c r="NYP227" s="1"/>
      <c r="NYQ227" s="1"/>
      <c r="NYR227" s="1"/>
      <c r="NYS227" s="1"/>
      <c r="NYT227" s="1"/>
      <c r="NYU227" s="1"/>
      <c r="NYV227" s="1"/>
      <c r="NYW227" s="1"/>
      <c r="NYX227" s="1"/>
      <c r="NYY227" s="1"/>
      <c r="NYZ227" s="1"/>
      <c r="NZA227" s="1"/>
      <c r="NZB227" s="1"/>
      <c r="NZC227" s="1"/>
      <c r="NZD227" s="1"/>
      <c r="NZE227" s="1"/>
      <c r="NZF227" s="1"/>
      <c r="NZG227" s="1"/>
      <c r="NZH227" s="1"/>
      <c r="NZI227" s="1"/>
      <c r="NZJ227" s="1"/>
      <c r="NZK227" s="1"/>
      <c r="NZL227" s="1"/>
      <c r="NZM227" s="1"/>
      <c r="NZN227" s="1"/>
      <c r="NZO227" s="1"/>
      <c r="NZP227" s="1"/>
      <c r="NZQ227" s="1"/>
      <c r="NZR227" s="1"/>
      <c r="NZS227" s="1"/>
      <c r="NZT227" s="1"/>
      <c r="NZU227" s="1"/>
      <c r="NZV227" s="1"/>
      <c r="NZW227" s="1"/>
      <c r="NZX227" s="1"/>
      <c r="NZY227" s="1"/>
      <c r="NZZ227" s="1"/>
      <c r="OAA227" s="1"/>
      <c r="OAB227" s="1"/>
      <c r="OAC227" s="1"/>
      <c r="OAD227" s="1"/>
      <c r="OAE227" s="1"/>
      <c r="OAF227" s="1"/>
      <c r="OAG227" s="1"/>
      <c r="OAH227" s="1"/>
      <c r="OAI227" s="1"/>
      <c r="OAJ227" s="1"/>
      <c r="OAK227" s="1"/>
      <c r="OAL227" s="1"/>
      <c r="OAM227" s="1"/>
      <c r="OAN227" s="1"/>
      <c r="OAO227" s="1"/>
      <c r="OAP227" s="1"/>
      <c r="OAQ227" s="1"/>
      <c r="OAR227" s="1"/>
      <c r="OAS227" s="1"/>
      <c r="OAT227" s="1"/>
      <c r="OAU227" s="1"/>
      <c r="OAV227" s="1"/>
      <c r="OAW227" s="1"/>
      <c r="OAX227" s="1"/>
      <c r="OAY227" s="1"/>
      <c r="OAZ227" s="1"/>
      <c r="OBA227" s="1"/>
      <c r="OBB227" s="1"/>
      <c r="OBC227" s="1"/>
      <c r="OBD227" s="1"/>
      <c r="OBE227" s="1"/>
      <c r="OBF227" s="1"/>
      <c r="OBG227" s="1"/>
      <c r="OBH227" s="1"/>
      <c r="OBI227" s="1"/>
      <c r="OBJ227" s="1"/>
      <c r="OBK227" s="1"/>
      <c r="OBL227" s="1"/>
      <c r="OBM227" s="1"/>
      <c r="OBN227" s="1"/>
      <c r="OBO227" s="1"/>
      <c r="OBP227" s="1"/>
      <c r="OBQ227" s="1"/>
      <c r="OBR227" s="1"/>
      <c r="OBS227" s="1"/>
      <c r="OBT227" s="1"/>
      <c r="OBU227" s="1"/>
      <c r="OBV227" s="1"/>
      <c r="OBW227" s="1"/>
      <c r="OBX227" s="1"/>
      <c r="OBY227" s="1"/>
      <c r="OBZ227" s="1"/>
      <c r="OCA227" s="1"/>
      <c r="OCB227" s="1"/>
      <c r="OCC227" s="1"/>
      <c r="OCD227" s="1"/>
      <c r="OCE227" s="1"/>
      <c r="OCF227" s="1"/>
      <c r="OCG227" s="1"/>
      <c r="OCH227" s="1"/>
      <c r="OCI227" s="1"/>
      <c r="OCJ227" s="1"/>
      <c r="OCK227" s="1"/>
      <c r="OCL227" s="1"/>
      <c r="OCM227" s="1"/>
      <c r="OCN227" s="1"/>
      <c r="OCO227" s="1"/>
      <c r="OCP227" s="1"/>
      <c r="OCQ227" s="1"/>
      <c r="OCR227" s="1"/>
      <c r="OCS227" s="1"/>
      <c r="OCT227" s="1"/>
      <c r="OCU227" s="1"/>
      <c r="OCV227" s="1"/>
      <c r="OCW227" s="1"/>
      <c r="OCX227" s="1"/>
      <c r="OCY227" s="1"/>
      <c r="OCZ227" s="1"/>
      <c r="ODA227" s="1"/>
      <c r="ODB227" s="1"/>
      <c r="ODC227" s="1"/>
      <c r="ODD227" s="1"/>
      <c r="ODE227" s="1"/>
      <c r="ODF227" s="1"/>
      <c r="ODG227" s="1"/>
      <c r="ODH227" s="1"/>
      <c r="ODI227" s="1"/>
      <c r="ODJ227" s="1"/>
      <c r="ODK227" s="1"/>
      <c r="ODL227" s="1"/>
      <c r="ODM227" s="1"/>
      <c r="ODN227" s="1"/>
      <c r="ODO227" s="1"/>
      <c r="ODP227" s="1"/>
      <c r="ODQ227" s="1"/>
      <c r="ODR227" s="1"/>
      <c r="ODS227" s="1"/>
      <c r="ODT227" s="1"/>
      <c r="ODU227" s="1"/>
      <c r="ODV227" s="1"/>
      <c r="ODW227" s="1"/>
      <c r="ODX227" s="1"/>
      <c r="ODY227" s="1"/>
      <c r="ODZ227" s="1"/>
      <c r="OEA227" s="1"/>
      <c r="OEB227" s="1"/>
      <c r="OEC227" s="1"/>
      <c r="OED227" s="1"/>
      <c r="OEE227" s="1"/>
      <c r="OEF227" s="1"/>
      <c r="OEG227" s="1"/>
      <c r="OEH227" s="1"/>
      <c r="OEI227" s="1"/>
      <c r="OEJ227" s="1"/>
      <c r="OEK227" s="1"/>
      <c r="OEL227" s="1"/>
      <c r="OEM227" s="1"/>
      <c r="OEN227" s="1"/>
      <c r="OEO227" s="1"/>
      <c r="OEP227" s="1"/>
      <c r="OEQ227" s="1"/>
      <c r="OER227" s="1"/>
      <c r="OES227" s="1"/>
      <c r="OET227" s="1"/>
      <c r="OEU227" s="1"/>
      <c r="OEV227" s="1"/>
      <c r="OEW227" s="1"/>
      <c r="OEX227" s="1"/>
      <c r="OEY227" s="1"/>
      <c r="OEZ227" s="1"/>
      <c r="OFA227" s="1"/>
      <c r="OFB227" s="1"/>
      <c r="OFC227" s="1"/>
      <c r="OFD227" s="1"/>
      <c r="OFE227" s="1"/>
      <c r="OFF227" s="1"/>
      <c r="OFG227" s="1"/>
      <c r="OFH227" s="1"/>
      <c r="OFI227" s="1"/>
      <c r="OFJ227" s="1"/>
      <c r="OFK227" s="1"/>
      <c r="OFL227" s="1"/>
      <c r="OFM227" s="1"/>
      <c r="OFN227" s="1"/>
      <c r="OFO227" s="1"/>
      <c r="OFP227" s="1"/>
      <c r="OFQ227" s="1"/>
      <c r="OFR227" s="1"/>
      <c r="OFS227" s="1"/>
      <c r="OFT227" s="1"/>
      <c r="OFU227" s="1"/>
      <c r="OFV227" s="1"/>
      <c r="OFW227" s="1"/>
      <c r="OFX227" s="1"/>
      <c r="OFY227" s="1"/>
      <c r="OFZ227" s="1"/>
      <c r="OGA227" s="1"/>
      <c r="OGB227" s="1"/>
      <c r="OGC227" s="1"/>
      <c r="OGD227" s="1"/>
      <c r="OGE227" s="1"/>
      <c r="OGF227" s="1"/>
      <c r="OGG227" s="1"/>
      <c r="OGH227" s="1"/>
      <c r="OGI227" s="1"/>
      <c r="OGJ227" s="1"/>
      <c r="OGK227" s="1"/>
      <c r="OGL227" s="1"/>
      <c r="OGM227" s="1"/>
      <c r="OGN227" s="1"/>
      <c r="OGO227" s="1"/>
      <c r="OGP227" s="1"/>
      <c r="OGQ227" s="1"/>
      <c r="OGR227" s="1"/>
      <c r="OGS227" s="1"/>
      <c r="OGT227" s="1"/>
      <c r="OGU227" s="1"/>
      <c r="OGV227" s="1"/>
      <c r="OGW227" s="1"/>
      <c r="OGX227" s="1"/>
      <c r="OGY227" s="1"/>
      <c r="OGZ227" s="1"/>
      <c r="OHA227" s="1"/>
      <c r="OHB227" s="1"/>
      <c r="OHC227" s="1"/>
      <c r="OHD227" s="1"/>
      <c r="OHE227" s="1"/>
      <c r="OHF227" s="1"/>
      <c r="OHG227" s="1"/>
      <c r="OHH227" s="1"/>
      <c r="OHI227" s="1"/>
      <c r="OHJ227" s="1"/>
      <c r="OHK227" s="1"/>
      <c r="OHL227" s="1"/>
      <c r="OHM227" s="1"/>
      <c r="OHN227" s="1"/>
      <c r="OHO227" s="1"/>
      <c r="OHP227" s="1"/>
      <c r="OHQ227" s="1"/>
      <c r="OHR227" s="1"/>
      <c r="OHS227" s="1"/>
      <c r="OHT227" s="1"/>
      <c r="OHU227" s="1"/>
      <c r="OHV227" s="1"/>
      <c r="OHW227" s="1"/>
      <c r="OHX227" s="1"/>
      <c r="OHY227" s="1"/>
      <c r="OHZ227" s="1"/>
      <c r="OIA227" s="1"/>
      <c r="OIB227" s="1"/>
      <c r="OIC227" s="1"/>
      <c r="OID227" s="1"/>
      <c r="OIE227" s="1"/>
      <c r="OIF227" s="1"/>
      <c r="OIG227" s="1"/>
      <c r="OIH227" s="1"/>
      <c r="OII227" s="1"/>
      <c r="OIJ227" s="1"/>
      <c r="OIK227" s="1"/>
      <c r="OIL227" s="1"/>
      <c r="OIM227" s="1"/>
      <c r="OIN227" s="1"/>
      <c r="OIO227" s="1"/>
      <c r="OIP227" s="1"/>
      <c r="OIQ227" s="1"/>
      <c r="OIR227" s="1"/>
      <c r="OIS227" s="1"/>
      <c r="OIT227" s="1"/>
      <c r="OIU227" s="1"/>
      <c r="OIV227" s="1"/>
      <c r="OIW227" s="1"/>
      <c r="OIX227" s="1"/>
      <c r="OIY227" s="1"/>
      <c r="OIZ227" s="1"/>
      <c r="OJA227" s="1"/>
      <c r="OJB227" s="1"/>
      <c r="OJC227" s="1"/>
      <c r="OJD227" s="1"/>
      <c r="OJE227" s="1"/>
      <c r="OJF227" s="1"/>
      <c r="OJG227" s="1"/>
      <c r="OJH227" s="1"/>
      <c r="OJI227" s="1"/>
      <c r="OJJ227" s="1"/>
      <c r="OJK227" s="1"/>
      <c r="OJL227" s="1"/>
      <c r="OJM227" s="1"/>
      <c r="OJN227" s="1"/>
      <c r="OJO227" s="1"/>
      <c r="OJP227" s="1"/>
      <c r="OJQ227" s="1"/>
      <c r="OJR227" s="1"/>
      <c r="OJS227" s="1"/>
      <c r="OJT227" s="1"/>
      <c r="OJU227" s="1"/>
      <c r="OJV227" s="1"/>
      <c r="OJW227" s="1"/>
      <c r="OJX227" s="1"/>
      <c r="OJY227" s="1"/>
      <c r="OJZ227" s="1"/>
      <c r="OKA227" s="1"/>
      <c r="OKB227" s="1"/>
      <c r="OKC227" s="1"/>
      <c r="OKD227" s="1"/>
      <c r="OKE227" s="1"/>
      <c r="OKF227" s="1"/>
      <c r="OKG227" s="1"/>
      <c r="OKH227" s="1"/>
      <c r="OKI227" s="1"/>
      <c r="OKJ227" s="1"/>
      <c r="OKK227" s="1"/>
      <c r="OKL227" s="1"/>
      <c r="OKM227" s="1"/>
      <c r="OKN227" s="1"/>
      <c r="OKO227" s="1"/>
      <c r="OKP227" s="1"/>
      <c r="OKQ227" s="1"/>
      <c r="OKR227" s="1"/>
      <c r="OKS227" s="1"/>
      <c r="OKT227" s="1"/>
      <c r="OKU227" s="1"/>
      <c r="OKV227" s="1"/>
      <c r="OKW227" s="1"/>
      <c r="OKX227" s="1"/>
      <c r="OKY227" s="1"/>
      <c r="OKZ227" s="1"/>
      <c r="OLA227" s="1"/>
      <c r="OLB227" s="1"/>
      <c r="OLC227" s="1"/>
      <c r="OLD227" s="1"/>
      <c r="OLE227" s="1"/>
      <c r="OLF227" s="1"/>
      <c r="OLG227" s="1"/>
      <c r="OLH227" s="1"/>
      <c r="OLI227" s="1"/>
      <c r="OLJ227" s="1"/>
      <c r="OLK227" s="1"/>
      <c r="OLL227" s="1"/>
      <c r="OLM227" s="1"/>
      <c r="OLN227" s="1"/>
      <c r="OLO227" s="1"/>
      <c r="OLP227" s="1"/>
      <c r="OLQ227" s="1"/>
      <c r="OLR227" s="1"/>
      <c r="OLS227" s="1"/>
      <c r="OLT227" s="1"/>
      <c r="OLU227" s="1"/>
      <c r="OLV227" s="1"/>
      <c r="OLW227" s="1"/>
      <c r="OLX227" s="1"/>
      <c r="OLY227" s="1"/>
      <c r="OLZ227" s="1"/>
      <c r="OMA227" s="1"/>
      <c r="OMB227" s="1"/>
      <c r="OMC227" s="1"/>
      <c r="OMD227" s="1"/>
      <c r="OME227" s="1"/>
      <c r="OMF227" s="1"/>
      <c r="OMG227" s="1"/>
      <c r="OMH227" s="1"/>
      <c r="OMI227" s="1"/>
      <c r="OMJ227" s="1"/>
      <c r="OMK227" s="1"/>
      <c r="OML227" s="1"/>
      <c r="OMM227" s="1"/>
      <c r="OMN227" s="1"/>
      <c r="OMO227" s="1"/>
      <c r="OMP227" s="1"/>
      <c r="OMQ227" s="1"/>
      <c r="OMR227" s="1"/>
      <c r="OMS227" s="1"/>
      <c r="OMT227" s="1"/>
      <c r="OMU227" s="1"/>
      <c r="OMV227" s="1"/>
      <c r="OMW227" s="1"/>
      <c r="OMX227" s="1"/>
      <c r="OMY227" s="1"/>
      <c r="OMZ227" s="1"/>
      <c r="ONA227" s="1"/>
      <c r="ONB227" s="1"/>
      <c r="ONC227" s="1"/>
      <c r="OND227" s="1"/>
      <c r="ONE227" s="1"/>
      <c r="ONF227" s="1"/>
      <c r="ONG227" s="1"/>
      <c r="ONH227" s="1"/>
      <c r="ONI227" s="1"/>
      <c r="ONJ227" s="1"/>
      <c r="ONK227" s="1"/>
      <c r="ONL227" s="1"/>
      <c r="ONM227" s="1"/>
      <c r="ONN227" s="1"/>
      <c r="ONO227" s="1"/>
      <c r="ONP227" s="1"/>
      <c r="ONQ227" s="1"/>
      <c r="ONR227" s="1"/>
      <c r="ONS227" s="1"/>
      <c r="ONT227" s="1"/>
      <c r="ONU227" s="1"/>
      <c r="ONV227" s="1"/>
      <c r="ONW227" s="1"/>
      <c r="ONX227" s="1"/>
      <c r="ONY227" s="1"/>
      <c r="ONZ227" s="1"/>
      <c r="OOA227" s="1"/>
      <c r="OOB227" s="1"/>
      <c r="OOC227" s="1"/>
      <c r="OOD227" s="1"/>
      <c r="OOE227" s="1"/>
      <c r="OOF227" s="1"/>
      <c r="OOG227" s="1"/>
      <c r="OOH227" s="1"/>
      <c r="OOI227" s="1"/>
      <c r="OOJ227" s="1"/>
      <c r="OOK227" s="1"/>
      <c r="OOL227" s="1"/>
      <c r="OOM227" s="1"/>
      <c r="OON227" s="1"/>
      <c r="OOO227" s="1"/>
      <c r="OOP227" s="1"/>
      <c r="OOQ227" s="1"/>
      <c r="OOR227" s="1"/>
      <c r="OOS227" s="1"/>
      <c r="OOT227" s="1"/>
      <c r="OOU227" s="1"/>
      <c r="OOV227" s="1"/>
      <c r="OOW227" s="1"/>
      <c r="OOX227" s="1"/>
      <c r="OOY227" s="1"/>
      <c r="OOZ227" s="1"/>
      <c r="OPA227" s="1"/>
      <c r="OPB227" s="1"/>
      <c r="OPC227" s="1"/>
      <c r="OPD227" s="1"/>
      <c r="OPE227" s="1"/>
      <c r="OPF227" s="1"/>
      <c r="OPG227" s="1"/>
      <c r="OPH227" s="1"/>
      <c r="OPI227" s="1"/>
      <c r="OPJ227" s="1"/>
      <c r="OPK227" s="1"/>
      <c r="OPL227" s="1"/>
      <c r="OPM227" s="1"/>
      <c r="OPN227" s="1"/>
      <c r="OPO227" s="1"/>
      <c r="OPP227" s="1"/>
      <c r="OPQ227" s="1"/>
      <c r="OPR227" s="1"/>
      <c r="OPS227" s="1"/>
      <c r="OPT227" s="1"/>
      <c r="OPU227" s="1"/>
      <c r="OPV227" s="1"/>
      <c r="OPW227" s="1"/>
      <c r="OPX227" s="1"/>
      <c r="OPY227" s="1"/>
      <c r="OPZ227" s="1"/>
      <c r="OQA227" s="1"/>
      <c r="OQB227" s="1"/>
      <c r="OQC227" s="1"/>
      <c r="OQD227" s="1"/>
      <c r="OQE227" s="1"/>
      <c r="OQF227" s="1"/>
      <c r="OQG227" s="1"/>
      <c r="OQH227" s="1"/>
      <c r="OQI227" s="1"/>
      <c r="OQJ227" s="1"/>
      <c r="OQK227" s="1"/>
      <c r="OQL227" s="1"/>
      <c r="OQM227" s="1"/>
      <c r="OQN227" s="1"/>
      <c r="OQO227" s="1"/>
      <c r="OQP227" s="1"/>
      <c r="OQQ227" s="1"/>
      <c r="OQR227" s="1"/>
      <c r="OQS227" s="1"/>
      <c r="OQT227" s="1"/>
      <c r="OQU227" s="1"/>
      <c r="OQV227" s="1"/>
      <c r="OQW227" s="1"/>
      <c r="OQX227" s="1"/>
      <c r="OQY227" s="1"/>
      <c r="OQZ227" s="1"/>
      <c r="ORA227" s="1"/>
      <c r="ORB227" s="1"/>
      <c r="ORC227" s="1"/>
      <c r="ORD227" s="1"/>
      <c r="ORE227" s="1"/>
      <c r="ORF227" s="1"/>
      <c r="ORG227" s="1"/>
      <c r="ORH227" s="1"/>
      <c r="ORI227" s="1"/>
      <c r="ORJ227" s="1"/>
      <c r="ORK227" s="1"/>
      <c r="ORL227" s="1"/>
      <c r="ORM227" s="1"/>
      <c r="ORN227" s="1"/>
      <c r="ORO227" s="1"/>
      <c r="ORP227" s="1"/>
      <c r="ORQ227" s="1"/>
      <c r="ORR227" s="1"/>
      <c r="ORS227" s="1"/>
      <c r="ORT227" s="1"/>
      <c r="ORU227" s="1"/>
      <c r="ORV227" s="1"/>
      <c r="ORW227" s="1"/>
      <c r="ORX227" s="1"/>
      <c r="ORY227" s="1"/>
      <c r="ORZ227" s="1"/>
      <c r="OSA227" s="1"/>
      <c r="OSB227" s="1"/>
      <c r="OSC227" s="1"/>
      <c r="OSD227" s="1"/>
      <c r="OSE227" s="1"/>
      <c r="OSF227" s="1"/>
      <c r="OSG227" s="1"/>
      <c r="OSH227" s="1"/>
      <c r="OSI227" s="1"/>
      <c r="OSJ227" s="1"/>
      <c r="OSK227" s="1"/>
      <c r="OSL227" s="1"/>
      <c r="OSM227" s="1"/>
      <c r="OSN227" s="1"/>
      <c r="OSO227" s="1"/>
      <c r="OSP227" s="1"/>
      <c r="OSQ227" s="1"/>
      <c r="OSR227" s="1"/>
      <c r="OSS227" s="1"/>
      <c r="OST227" s="1"/>
      <c r="OSU227" s="1"/>
      <c r="OSV227" s="1"/>
      <c r="OSW227" s="1"/>
      <c r="OSX227" s="1"/>
      <c r="OSY227" s="1"/>
      <c r="OSZ227" s="1"/>
      <c r="OTA227" s="1"/>
      <c r="OTB227" s="1"/>
      <c r="OTC227" s="1"/>
      <c r="OTD227" s="1"/>
      <c r="OTE227" s="1"/>
      <c r="OTF227" s="1"/>
      <c r="OTG227" s="1"/>
      <c r="OTH227" s="1"/>
      <c r="OTI227" s="1"/>
      <c r="OTJ227" s="1"/>
      <c r="OTK227" s="1"/>
      <c r="OTL227" s="1"/>
      <c r="OTM227" s="1"/>
      <c r="OTN227" s="1"/>
      <c r="OTO227" s="1"/>
      <c r="OTP227" s="1"/>
      <c r="OTQ227" s="1"/>
      <c r="OTR227" s="1"/>
      <c r="OTS227" s="1"/>
      <c r="OTT227" s="1"/>
      <c r="OTU227" s="1"/>
      <c r="OTV227" s="1"/>
      <c r="OTW227" s="1"/>
      <c r="OTX227" s="1"/>
      <c r="OTY227" s="1"/>
      <c r="OTZ227" s="1"/>
      <c r="OUA227" s="1"/>
      <c r="OUB227" s="1"/>
      <c r="OUC227" s="1"/>
      <c r="OUD227" s="1"/>
      <c r="OUE227" s="1"/>
      <c r="OUF227" s="1"/>
      <c r="OUG227" s="1"/>
      <c r="OUH227" s="1"/>
      <c r="OUI227" s="1"/>
      <c r="OUJ227" s="1"/>
      <c r="OUK227" s="1"/>
      <c r="OUL227" s="1"/>
      <c r="OUM227" s="1"/>
      <c r="OUN227" s="1"/>
      <c r="OUO227" s="1"/>
      <c r="OUP227" s="1"/>
      <c r="OUQ227" s="1"/>
      <c r="OUR227" s="1"/>
      <c r="OUS227" s="1"/>
      <c r="OUT227" s="1"/>
      <c r="OUU227" s="1"/>
      <c r="OUV227" s="1"/>
      <c r="OUW227" s="1"/>
      <c r="OUX227" s="1"/>
      <c r="OUY227" s="1"/>
      <c r="OUZ227" s="1"/>
      <c r="OVA227" s="1"/>
      <c r="OVB227" s="1"/>
      <c r="OVC227" s="1"/>
      <c r="OVD227" s="1"/>
      <c r="OVE227" s="1"/>
      <c r="OVF227" s="1"/>
      <c r="OVG227" s="1"/>
      <c r="OVH227" s="1"/>
      <c r="OVI227" s="1"/>
      <c r="OVJ227" s="1"/>
      <c r="OVK227" s="1"/>
      <c r="OVL227" s="1"/>
      <c r="OVM227" s="1"/>
      <c r="OVN227" s="1"/>
      <c r="OVO227" s="1"/>
      <c r="OVP227" s="1"/>
      <c r="OVQ227" s="1"/>
      <c r="OVR227" s="1"/>
      <c r="OVS227" s="1"/>
      <c r="OVT227" s="1"/>
      <c r="OVU227" s="1"/>
      <c r="OVV227" s="1"/>
      <c r="OVW227" s="1"/>
      <c r="OVX227" s="1"/>
      <c r="OVY227" s="1"/>
      <c r="OVZ227" s="1"/>
      <c r="OWA227" s="1"/>
      <c r="OWB227" s="1"/>
      <c r="OWC227" s="1"/>
      <c r="OWD227" s="1"/>
      <c r="OWE227" s="1"/>
      <c r="OWF227" s="1"/>
      <c r="OWG227" s="1"/>
      <c r="OWH227" s="1"/>
      <c r="OWI227" s="1"/>
      <c r="OWJ227" s="1"/>
      <c r="OWK227" s="1"/>
      <c r="OWL227" s="1"/>
      <c r="OWM227" s="1"/>
      <c r="OWN227" s="1"/>
      <c r="OWO227" s="1"/>
      <c r="OWP227" s="1"/>
      <c r="OWQ227" s="1"/>
      <c r="OWR227" s="1"/>
      <c r="OWS227" s="1"/>
      <c r="OWT227" s="1"/>
      <c r="OWU227" s="1"/>
      <c r="OWV227" s="1"/>
      <c r="OWW227" s="1"/>
      <c r="OWX227" s="1"/>
      <c r="OWY227" s="1"/>
      <c r="OWZ227" s="1"/>
      <c r="OXA227" s="1"/>
      <c r="OXB227" s="1"/>
      <c r="OXC227" s="1"/>
      <c r="OXD227" s="1"/>
      <c r="OXE227" s="1"/>
      <c r="OXF227" s="1"/>
      <c r="OXG227" s="1"/>
      <c r="OXH227" s="1"/>
      <c r="OXI227" s="1"/>
      <c r="OXJ227" s="1"/>
      <c r="OXK227" s="1"/>
      <c r="OXL227" s="1"/>
      <c r="OXM227" s="1"/>
      <c r="OXN227" s="1"/>
      <c r="OXO227" s="1"/>
      <c r="OXP227" s="1"/>
      <c r="OXQ227" s="1"/>
      <c r="OXR227" s="1"/>
      <c r="OXS227" s="1"/>
      <c r="OXT227" s="1"/>
      <c r="OXU227" s="1"/>
      <c r="OXV227" s="1"/>
      <c r="OXW227" s="1"/>
      <c r="OXX227" s="1"/>
      <c r="OXY227" s="1"/>
      <c r="OXZ227" s="1"/>
      <c r="OYA227" s="1"/>
      <c r="OYB227" s="1"/>
      <c r="OYC227" s="1"/>
      <c r="OYD227" s="1"/>
      <c r="OYE227" s="1"/>
      <c r="OYF227" s="1"/>
      <c r="OYG227" s="1"/>
      <c r="OYH227" s="1"/>
      <c r="OYI227" s="1"/>
      <c r="OYJ227" s="1"/>
      <c r="OYK227" s="1"/>
      <c r="OYL227" s="1"/>
      <c r="OYM227" s="1"/>
      <c r="OYN227" s="1"/>
      <c r="OYO227" s="1"/>
      <c r="OYP227" s="1"/>
      <c r="OYQ227" s="1"/>
      <c r="OYR227" s="1"/>
      <c r="OYS227" s="1"/>
      <c r="OYT227" s="1"/>
      <c r="OYU227" s="1"/>
      <c r="OYV227" s="1"/>
      <c r="OYW227" s="1"/>
      <c r="OYX227" s="1"/>
      <c r="OYY227" s="1"/>
      <c r="OYZ227" s="1"/>
      <c r="OZA227" s="1"/>
      <c r="OZB227" s="1"/>
      <c r="OZC227" s="1"/>
      <c r="OZD227" s="1"/>
      <c r="OZE227" s="1"/>
      <c r="OZF227" s="1"/>
      <c r="OZG227" s="1"/>
      <c r="OZH227" s="1"/>
      <c r="OZI227" s="1"/>
      <c r="OZJ227" s="1"/>
      <c r="OZK227" s="1"/>
      <c r="OZL227" s="1"/>
      <c r="OZM227" s="1"/>
      <c r="OZN227" s="1"/>
      <c r="OZO227" s="1"/>
      <c r="OZP227" s="1"/>
      <c r="OZQ227" s="1"/>
      <c r="OZR227" s="1"/>
      <c r="OZS227" s="1"/>
      <c r="OZT227" s="1"/>
      <c r="OZU227" s="1"/>
      <c r="OZV227" s="1"/>
      <c r="OZW227" s="1"/>
      <c r="OZX227" s="1"/>
      <c r="OZY227" s="1"/>
      <c r="OZZ227" s="1"/>
      <c r="PAA227" s="1"/>
      <c r="PAB227" s="1"/>
      <c r="PAC227" s="1"/>
      <c r="PAD227" s="1"/>
      <c r="PAE227" s="1"/>
      <c r="PAF227" s="1"/>
      <c r="PAG227" s="1"/>
      <c r="PAH227" s="1"/>
      <c r="PAI227" s="1"/>
      <c r="PAJ227" s="1"/>
      <c r="PAK227" s="1"/>
      <c r="PAL227" s="1"/>
      <c r="PAM227" s="1"/>
      <c r="PAN227" s="1"/>
      <c r="PAO227" s="1"/>
      <c r="PAP227" s="1"/>
      <c r="PAQ227" s="1"/>
      <c r="PAR227" s="1"/>
      <c r="PAS227" s="1"/>
      <c r="PAT227" s="1"/>
      <c r="PAU227" s="1"/>
      <c r="PAV227" s="1"/>
      <c r="PAW227" s="1"/>
      <c r="PAX227" s="1"/>
      <c r="PAY227" s="1"/>
      <c r="PAZ227" s="1"/>
      <c r="PBA227" s="1"/>
      <c r="PBB227" s="1"/>
      <c r="PBC227" s="1"/>
      <c r="PBD227" s="1"/>
      <c r="PBE227" s="1"/>
      <c r="PBF227" s="1"/>
      <c r="PBG227" s="1"/>
      <c r="PBH227" s="1"/>
      <c r="PBI227" s="1"/>
      <c r="PBJ227" s="1"/>
      <c r="PBK227" s="1"/>
      <c r="PBL227" s="1"/>
      <c r="PBM227" s="1"/>
      <c r="PBN227" s="1"/>
      <c r="PBO227" s="1"/>
      <c r="PBP227" s="1"/>
      <c r="PBQ227" s="1"/>
      <c r="PBR227" s="1"/>
      <c r="PBS227" s="1"/>
      <c r="PBT227" s="1"/>
      <c r="PBU227" s="1"/>
      <c r="PBV227" s="1"/>
      <c r="PBW227" s="1"/>
      <c r="PBX227" s="1"/>
      <c r="PBY227" s="1"/>
      <c r="PBZ227" s="1"/>
      <c r="PCA227" s="1"/>
      <c r="PCB227" s="1"/>
      <c r="PCC227" s="1"/>
      <c r="PCD227" s="1"/>
      <c r="PCE227" s="1"/>
      <c r="PCF227" s="1"/>
      <c r="PCG227" s="1"/>
      <c r="PCH227" s="1"/>
      <c r="PCI227" s="1"/>
      <c r="PCJ227" s="1"/>
      <c r="PCK227" s="1"/>
      <c r="PCL227" s="1"/>
      <c r="PCM227" s="1"/>
      <c r="PCN227" s="1"/>
      <c r="PCO227" s="1"/>
      <c r="PCP227" s="1"/>
      <c r="PCQ227" s="1"/>
      <c r="PCR227" s="1"/>
      <c r="PCS227" s="1"/>
      <c r="PCT227" s="1"/>
      <c r="PCU227" s="1"/>
      <c r="PCV227" s="1"/>
      <c r="PCW227" s="1"/>
      <c r="PCX227" s="1"/>
      <c r="PCY227" s="1"/>
      <c r="PCZ227" s="1"/>
      <c r="PDA227" s="1"/>
      <c r="PDB227" s="1"/>
      <c r="PDC227" s="1"/>
      <c r="PDD227" s="1"/>
      <c r="PDE227" s="1"/>
      <c r="PDF227" s="1"/>
      <c r="PDG227" s="1"/>
      <c r="PDH227" s="1"/>
      <c r="PDI227" s="1"/>
      <c r="PDJ227" s="1"/>
      <c r="PDK227" s="1"/>
      <c r="PDL227" s="1"/>
      <c r="PDM227" s="1"/>
      <c r="PDN227" s="1"/>
      <c r="PDO227" s="1"/>
      <c r="PDP227" s="1"/>
      <c r="PDQ227" s="1"/>
      <c r="PDR227" s="1"/>
      <c r="PDS227" s="1"/>
      <c r="PDT227" s="1"/>
      <c r="PDU227" s="1"/>
      <c r="PDV227" s="1"/>
      <c r="PDW227" s="1"/>
      <c r="PDX227" s="1"/>
      <c r="PDY227" s="1"/>
      <c r="PDZ227" s="1"/>
      <c r="PEA227" s="1"/>
      <c r="PEB227" s="1"/>
      <c r="PEC227" s="1"/>
      <c r="PED227" s="1"/>
      <c r="PEE227" s="1"/>
      <c r="PEF227" s="1"/>
      <c r="PEG227" s="1"/>
      <c r="PEH227" s="1"/>
      <c r="PEI227" s="1"/>
      <c r="PEJ227" s="1"/>
      <c r="PEK227" s="1"/>
      <c r="PEL227" s="1"/>
      <c r="PEM227" s="1"/>
      <c r="PEN227" s="1"/>
      <c r="PEO227" s="1"/>
      <c r="PEP227" s="1"/>
      <c r="PEQ227" s="1"/>
      <c r="PER227" s="1"/>
      <c r="PES227" s="1"/>
      <c r="PET227" s="1"/>
      <c r="PEU227" s="1"/>
      <c r="PEV227" s="1"/>
      <c r="PEW227" s="1"/>
      <c r="PEX227" s="1"/>
      <c r="PEY227" s="1"/>
      <c r="PEZ227" s="1"/>
      <c r="PFA227" s="1"/>
      <c r="PFB227" s="1"/>
      <c r="PFC227" s="1"/>
      <c r="PFD227" s="1"/>
      <c r="PFE227" s="1"/>
      <c r="PFF227" s="1"/>
      <c r="PFG227" s="1"/>
      <c r="PFH227" s="1"/>
      <c r="PFI227" s="1"/>
      <c r="PFJ227" s="1"/>
      <c r="PFK227" s="1"/>
      <c r="PFL227" s="1"/>
      <c r="PFM227" s="1"/>
      <c r="PFN227" s="1"/>
      <c r="PFO227" s="1"/>
      <c r="PFP227" s="1"/>
      <c r="PFQ227" s="1"/>
      <c r="PFR227" s="1"/>
      <c r="PFS227" s="1"/>
      <c r="PFT227" s="1"/>
      <c r="PFU227" s="1"/>
      <c r="PFV227" s="1"/>
      <c r="PFW227" s="1"/>
      <c r="PFX227" s="1"/>
      <c r="PFY227" s="1"/>
      <c r="PFZ227" s="1"/>
      <c r="PGA227" s="1"/>
      <c r="PGB227" s="1"/>
      <c r="PGC227" s="1"/>
      <c r="PGD227" s="1"/>
      <c r="PGE227" s="1"/>
      <c r="PGF227" s="1"/>
      <c r="PGG227" s="1"/>
      <c r="PGH227" s="1"/>
      <c r="PGI227" s="1"/>
      <c r="PGJ227" s="1"/>
      <c r="PGK227" s="1"/>
      <c r="PGL227" s="1"/>
      <c r="PGM227" s="1"/>
      <c r="PGN227" s="1"/>
      <c r="PGO227" s="1"/>
      <c r="PGP227" s="1"/>
      <c r="PGQ227" s="1"/>
      <c r="PGR227" s="1"/>
      <c r="PGS227" s="1"/>
      <c r="PGT227" s="1"/>
      <c r="PGU227" s="1"/>
      <c r="PGV227" s="1"/>
      <c r="PGW227" s="1"/>
      <c r="PGX227" s="1"/>
      <c r="PGY227" s="1"/>
      <c r="PGZ227" s="1"/>
      <c r="PHA227" s="1"/>
      <c r="PHB227" s="1"/>
      <c r="PHC227" s="1"/>
      <c r="PHD227" s="1"/>
      <c r="PHE227" s="1"/>
      <c r="PHF227" s="1"/>
      <c r="PHG227" s="1"/>
      <c r="PHH227" s="1"/>
      <c r="PHI227" s="1"/>
      <c r="PHJ227" s="1"/>
      <c r="PHK227" s="1"/>
      <c r="PHL227" s="1"/>
      <c r="PHM227" s="1"/>
      <c r="PHN227" s="1"/>
      <c r="PHO227" s="1"/>
      <c r="PHP227" s="1"/>
      <c r="PHQ227" s="1"/>
      <c r="PHR227" s="1"/>
      <c r="PHS227" s="1"/>
      <c r="PHT227" s="1"/>
      <c r="PHU227" s="1"/>
      <c r="PHV227" s="1"/>
      <c r="PHW227" s="1"/>
      <c r="PHX227" s="1"/>
      <c r="PHY227" s="1"/>
      <c r="PHZ227" s="1"/>
      <c r="PIA227" s="1"/>
      <c r="PIB227" s="1"/>
      <c r="PIC227" s="1"/>
      <c r="PID227" s="1"/>
      <c r="PIE227" s="1"/>
      <c r="PIF227" s="1"/>
      <c r="PIG227" s="1"/>
      <c r="PIH227" s="1"/>
      <c r="PII227" s="1"/>
      <c r="PIJ227" s="1"/>
      <c r="PIK227" s="1"/>
      <c r="PIL227" s="1"/>
      <c r="PIM227" s="1"/>
      <c r="PIN227" s="1"/>
      <c r="PIO227" s="1"/>
      <c r="PIP227" s="1"/>
      <c r="PIQ227" s="1"/>
      <c r="PIR227" s="1"/>
      <c r="PIS227" s="1"/>
      <c r="PIT227" s="1"/>
      <c r="PIU227" s="1"/>
      <c r="PIV227" s="1"/>
      <c r="PIW227" s="1"/>
      <c r="PIX227" s="1"/>
      <c r="PIY227" s="1"/>
      <c r="PIZ227" s="1"/>
      <c r="PJA227" s="1"/>
      <c r="PJB227" s="1"/>
      <c r="PJC227" s="1"/>
      <c r="PJD227" s="1"/>
      <c r="PJE227" s="1"/>
      <c r="PJF227" s="1"/>
      <c r="PJG227" s="1"/>
      <c r="PJH227" s="1"/>
      <c r="PJI227" s="1"/>
      <c r="PJJ227" s="1"/>
      <c r="PJK227" s="1"/>
      <c r="PJL227" s="1"/>
      <c r="PJM227" s="1"/>
      <c r="PJN227" s="1"/>
      <c r="PJO227" s="1"/>
      <c r="PJP227" s="1"/>
      <c r="PJQ227" s="1"/>
      <c r="PJR227" s="1"/>
      <c r="PJS227" s="1"/>
      <c r="PJT227" s="1"/>
      <c r="PJU227" s="1"/>
      <c r="PJV227" s="1"/>
      <c r="PJW227" s="1"/>
      <c r="PJX227" s="1"/>
      <c r="PJY227" s="1"/>
      <c r="PJZ227" s="1"/>
      <c r="PKA227" s="1"/>
      <c r="PKB227" s="1"/>
      <c r="PKC227" s="1"/>
      <c r="PKD227" s="1"/>
      <c r="PKE227" s="1"/>
      <c r="PKF227" s="1"/>
      <c r="PKG227" s="1"/>
      <c r="PKH227" s="1"/>
      <c r="PKI227" s="1"/>
      <c r="PKJ227" s="1"/>
      <c r="PKK227" s="1"/>
      <c r="PKL227" s="1"/>
      <c r="PKM227" s="1"/>
      <c r="PKN227" s="1"/>
      <c r="PKO227" s="1"/>
      <c r="PKP227" s="1"/>
      <c r="PKQ227" s="1"/>
      <c r="PKR227" s="1"/>
      <c r="PKS227" s="1"/>
      <c r="PKT227" s="1"/>
      <c r="PKU227" s="1"/>
      <c r="PKV227" s="1"/>
      <c r="PKW227" s="1"/>
      <c r="PKX227" s="1"/>
      <c r="PKY227" s="1"/>
      <c r="PKZ227" s="1"/>
      <c r="PLA227" s="1"/>
      <c r="PLB227" s="1"/>
      <c r="PLC227" s="1"/>
      <c r="PLD227" s="1"/>
      <c r="PLE227" s="1"/>
      <c r="PLF227" s="1"/>
      <c r="PLG227" s="1"/>
      <c r="PLH227" s="1"/>
      <c r="PLI227" s="1"/>
      <c r="PLJ227" s="1"/>
      <c r="PLK227" s="1"/>
      <c r="PLL227" s="1"/>
      <c r="PLM227" s="1"/>
      <c r="PLN227" s="1"/>
      <c r="PLO227" s="1"/>
      <c r="PLP227" s="1"/>
      <c r="PLQ227" s="1"/>
      <c r="PLR227" s="1"/>
      <c r="PLS227" s="1"/>
      <c r="PLT227" s="1"/>
      <c r="PLU227" s="1"/>
      <c r="PLV227" s="1"/>
      <c r="PLW227" s="1"/>
      <c r="PLX227" s="1"/>
      <c r="PLY227" s="1"/>
      <c r="PLZ227" s="1"/>
      <c r="PMA227" s="1"/>
      <c r="PMB227" s="1"/>
      <c r="PMC227" s="1"/>
      <c r="PMD227" s="1"/>
      <c r="PME227" s="1"/>
      <c r="PMF227" s="1"/>
      <c r="PMG227" s="1"/>
      <c r="PMH227" s="1"/>
      <c r="PMI227" s="1"/>
      <c r="PMJ227" s="1"/>
      <c r="PMK227" s="1"/>
      <c r="PML227" s="1"/>
      <c r="PMM227" s="1"/>
      <c r="PMN227" s="1"/>
      <c r="PMO227" s="1"/>
      <c r="PMP227" s="1"/>
      <c r="PMQ227" s="1"/>
      <c r="PMR227" s="1"/>
      <c r="PMS227" s="1"/>
      <c r="PMT227" s="1"/>
      <c r="PMU227" s="1"/>
      <c r="PMV227" s="1"/>
      <c r="PMW227" s="1"/>
      <c r="PMX227" s="1"/>
      <c r="PMY227" s="1"/>
      <c r="PMZ227" s="1"/>
      <c r="PNA227" s="1"/>
      <c r="PNB227" s="1"/>
      <c r="PNC227" s="1"/>
      <c r="PND227" s="1"/>
      <c r="PNE227" s="1"/>
      <c r="PNF227" s="1"/>
      <c r="PNG227" s="1"/>
      <c r="PNH227" s="1"/>
      <c r="PNI227" s="1"/>
      <c r="PNJ227" s="1"/>
      <c r="PNK227" s="1"/>
      <c r="PNL227" s="1"/>
      <c r="PNM227" s="1"/>
      <c r="PNN227" s="1"/>
      <c r="PNO227" s="1"/>
      <c r="PNP227" s="1"/>
      <c r="PNQ227" s="1"/>
      <c r="PNR227" s="1"/>
      <c r="PNS227" s="1"/>
      <c r="PNT227" s="1"/>
      <c r="PNU227" s="1"/>
      <c r="PNV227" s="1"/>
      <c r="PNW227" s="1"/>
      <c r="PNX227" s="1"/>
      <c r="PNY227" s="1"/>
      <c r="PNZ227" s="1"/>
      <c r="POA227" s="1"/>
      <c r="POB227" s="1"/>
      <c r="POC227" s="1"/>
      <c r="POD227" s="1"/>
      <c r="POE227" s="1"/>
      <c r="POF227" s="1"/>
      <c r="POG227" s="1"/>
      <c r="POH227" s="1"/>
      <c r="POI227" s="1"/>
      <c r="POJ227" s="1"/>
      <c r="POK227" s="1"/>
      <c r="POL227" s="1"/>
      <c r="POM227" s="1"/>
      <c r="PON227" s="1"/>
      <c r="POO227" s="1"/>
      <c r="POP227" s="1"/>
      <c r="POQ227" s="1"/>
      <c r="POR227" s="1"/>
      <c r="POS227" s="1"/>
      <c r="POT227" s="1"/>
      <c r="POU227" s="1"/>
      <c r="POV227" s="1"/>
      <c r="POW227" s="1"/>
      <c r="POX227" s="1"/>
      <c r="POY227" s="1"/>
      <c r="POZ227" s="1"/>
      <c r="PPA227" s="1"/>
      <c r="PPB227" s="1"/>
      <c r="PPC227" s="1"/>
      <c r="PPD227" s="1"/>
      <c r="PPE227" s="1"/>
      <c r="PPF227" s="1"/>
      <c r="PPG227" s="1"/>
      <c r="PPH227" s="1"/>
      <c r="PPI227" s="1"/>
      <c r="PPJ227" s="1"/>
      <c r="PPK227" s="1"/>
      <c r="PPL227" s="1"/>
      <c r="PPM227" s="1"/>
      <c r="PPN227" s="1"/>
      <c r="PPO227" s="1"/>
      <c r="PPP227" s="1"/>
      <c r="PPQ227" s="1"/>
      <c r="PPR227" s="1"/>
      <c r="PPS227" s="1"/>
      <c r="PPT227" s="1"/>
      <c r="PPU227" s="1"/>
      <c r="PPV227" s="1"/>
      <c r="PPW227" s="1"/>
      <c r="PPX227" s="1"/>
      <c r="PPY227" s="1"/>
      <c r="PPZ227" s="1"/>
      <c r="PQA227" s="1"/>
      <c r="PQB227" s="1"/>
      <c r="PQC227" s="1"/>
      <c r="PQD227" s="1"/>
      <c r="PQE227" s="1"/>
      <c r="PQF227" s="1"/>
      <c r="PQG227" s="1"/>
      <c r="PQH227" s="1"/>
      <c r="PQI227" s="1"/>
      <c r="PQJ227" s="1"/>
      <c r="PQK227" s="1"/>
      <c r="PQL227" s="1"/>
      <c r="PQM227" s="1"/>
      <c r="PQN227" s="1"/>
      <c r="PQO227" s="1"/>
      <c r="PQP227" s="1"/>
      <c r="PQQ227" s="1"/>
      <c r="PQR227" s="1"/>
      <c r="PQS227" s="1"/>
      <c r="PQT227" s="1"/>
      <c r="PQU227" s="1"/>
      <c r="PQV227" s="1"/>
      <c r="PQW227" s="1"/>
      <c r="PQX227" s="1"/>
      <c r="PQY227" s="1"/>
      <c r="PQZ227" s="1"/>
      <c r="PRA227" s="1"/>
      <c r="PRB227" s="1"/>
      <c r="PRC227" s="1"/>
      <c r="PRD227" s="1"/>
      <c r="PRE227" s="1"/>
      <c r="PRF227" s="1"/>
      <c r="PRG227" s="1"/>
      <c r="PRH227" s="1"/>
      <c r="PRI227" s="1"/>
      <c r="PRJ227" s="1"/>
      <c r="PRK227" s="1"/>
      <c r="PRL227" s="1"/>
      <c r="PRM227" s="1"/>
      <c r="PRN227" s="1"/>
      <c r="PRO227" s="1"/>
      <c r="PRP227" s="1"/>
      <c r="PRQ227" s="1"/>
      <c r="PRR227" s="1"/>
      <c r="PRS227" s="1"/>
      <c r="PRT227" s="1"/>
      <c r="PRU227" s="1"/>
      <c r="PRV227" s="1"/>
      <c r="PRW227" s="1"/>
      <c r="PRX227" s="1"/>
      <c r="PRY227" s="1"/>
      <c r="PRZ227" s="1"/>
      <c r="PSA227" s="1"/>
      <c r="PSB227" s="1"/>
      <c r="PSC227" s="1"/>
      <c r="PSD227" s="1"/>
      <c r="PSE227" s="1"/>
      <c r="PSF227" s="1"/>
      <c r="PSG227" s="1"/>
      <c r="PSH227" s="1"/>
      <c r="PSI227" s="1"/>
      <c r="PSJ227" s="1"/>
      <c r="PSK227" s="1"/>
      <c r="PSL227" s="1"/>
      <c r="PSM227" s="1"/>
      <c r="PSN227" s="1"/>
      <c r="PSO227" s="1"/>
      <c r="PSP227" s="1"/>
      <c r="PSQ227" s="1"/>
      <c r="PSR227" s="1"/>
      <c r="PSS227" s="1"/>
      <c r="PST227" s="1"/>
      <c r="PSU227" s="1"/>
      <c r="PSV227" s="1"/>
      <c r="PSW227" s="1"/>
      <c r="PSX227" s="1"/>
      <c r="PSY227" s="1"/>
      <c r="PSZ227" s="1"/>
      <c r="PTA227" s="1"/>
      <c r="PTB227" s="1"/>
      <c r="PTC227" s="1"/>
      <c r="PTD227" s="1"/>
      <c r="PTE227" s="1"/>
      <c r="PTF227" s="1"/>
      <c r="PTG227" s="1"/>
      <c r="PTH227" s="1"/>
      <c r="PTI227" s="1"/>
      <c r="PTJ227" s="1"/>
      <c r="PTK227" s="1"/>
      <c r="PTL227" s="1"/>
      <c r="PTM227" s="1"/>
      <c r="PTN227" s="1"/>
      <c r="PTO227" s="1"/>
      <c r="PTP227" s="1"/>
      <c r="PTQ227" s="1"/>
      <c r="PTR227" s="1"/>
      <c r="PTS227" s="1"/>
      <c r="PTT227" s="1"/>
      <c r="PTU227" s="1"/>
      <c r="PTV227" s="1"/>
      <c r="PTW227" s="1"/>
      <c r="PTX227" s="1"/>
      <c r="PTY227" s="1"/>
      <c r="PTZ227" s="1"/>
      <c r="PUA227" s="1"/>
      <c r="PUB227" s="1"/>
      <c r="PUC227" s="1"/>
      <c r="PUD227" s="1"/>
      <c r="PUE227" s="1"/>
      <c r="PUF227" s="1"/>
      <c r="PUG227" s="1"/>
      <c r="PUH227" s="1"/>
      <c r="PUI227" s="1"/>
      <c r="PUJ227" s="1"/>
      <c r="PUK227" s="1"/>
      <c r="PUL227" s="1"/>
      <c r="PUM227" s="1"/>
      <c r="PUN227" s="1"/>
      <c r="PUO227" s="1"/>
      <c r="PUP227" s="1"/>
      <c r="PUQ227" s="1"/>
      <c r="PUR227" s="1"/>
      <c r="PUS227" s="1"/>
      <c r="PUT227" s="1"/>
      <c r="PUU227" s="1"/>
      <c r="PUV227" s="1"/>
      <c r="PUW227" s="1"/>
      <c r="PUX227" s="1"/>
      <c r="PUY227" s="1"/>
      <c r="PUZ227" s="1"/>
      <c r="PVA227" s="1"/>
      <c r="PVB227" s="1"/>
      <c r="PVC227" s="1"/>
      <c r="PVD227" s="1"/>
      <c r="PVE227" s="1"/>
      <c r="PVF227" s="1"/>
      <c r="PVG227" s="1"/>
      <c r="PVH227" s="1"/>
      <c r="PVI227" s="1"/>
      <c r="PVJ227" s="1"/>
      <c r="PVK227" s="1"/>
      <c r="PVL227" s="1"/>
      <c r="PVM227" s="1"/>
      <c r="PVN227" s="1"/>
      <c r="PVO227" s="1"/>
      <c r="PVP227" s="1"/>
      <c r="PVQ227" s="1"/>
      <c r="PVR227" s="1"/>
      <c r="PVS227" s="1"/>
      <c r="PVT227" s="1"/>
      <c r="PVU227" s="1"/>
      <c r="PVV227" s="1"/>
      <c r="PVW227" s="1"/>
      <c r="PVX227" s="1"/>
      <c r="PVY227" s="1"/>
      <c r="PVZ227" s="1"/>
      <c r="PWA227" s="1"/>
      <c r="PWB227" s="1"/>
      <c r="PWC227" s="1"/>
      <c r="PWD227" s="1"/>
      <c r="PWE227" s="1"/>
      <c r="PWF227" s="1"/>
      <c r="PWG227" s="1"/>
      <c r="PWH227" s="1"/>
      <c r="PWI227" s="1"/>
      <c r="PWJ227" s="1"/>
      <c r="PWK227" s="1"/>
      <c r="PWL227" s="1"/>
      <c r="PWM227" s="1"/>
      <c r="PWN227" s="1"/>
      <c r="PWO227" s="1"/>
      <c r="PWP227" s="1"/>
      <c r="PWQ227" s="1"/>
      <c r="PWR227" s="1"/>
      <c r="PWS227" s="1"/>
      <c r="PWT227" s="1"/>
      <c r="PWU227" s="1"/>
      <c r="PWV227" s="1"/>
      <c r="PWW227" s="1"/>
      <c r="PWX227" s="1"/>
      <c r="PWY227" s="1"/>
      <c r="PWZ227" s="1"/>
      <c r="PXA227" s="1"/>
      <c r="PXB227" s="1"/>
      <c r="PXC227" s="1"/>
      <c r="PXD227" s="1"/>
      <c r="PXE227" s="1"/>
      <c r="PXF227" s="1"/>
      <c r="PXG227" s="1"/>
      <c r="PXH227" s="1"/>
      <c r="PXI227" s="1"/>
      <c r="PXJ227" s="1"/>
      <c r="PXK227" s="1"/>
      <c r="PXL227" s="1"/>
      <c r="PXM227" s="1"/>
      <c r="PXN227" s="1"/>
      <c r="PXO227" s="1"/>
      <c r="PXP227" s="1"/>
      <c r="PXQ227" s="1"/>
      <c r="PXR227" s="1"/>
      <c r="PXS227" s="1"/>
      <c r="PXT227" s="1"/>
      <c r="PXU227" s="1"/>
      <c r="PXV227" s="1"/>
      <c r="PXW227" s="1"/>
      <c r="PXX227" s="1"/>
      <c r="PXY227" s="1"/>
      <c r="PXZ227" s="1"/>
      <c r="PYA227" s="1"/>
      <c r="PYB227" s="1"/>
      <c r="PYC227" s="1"/>
      <c r="PYD227" s="1"/>
      <c r="PYE227" s="1"/>
      <c r="PYF227" s="1"/>
      <c r="PYG227" s="1"/>
      <c r="PYH227" s="1"/>
      <c r="PYI227" s="1"/>
      <c r="PYJ227" s="1"/>
      <c r="PYK227" s="1"/>
      <c r="PYL227" s="1"/>
      <c r="PYM227" s="1"/>
      <c r="PYN227" s="1"/>
      <c r="PYO227" s="1"/>
      <c r="PYP227" s="1"/>
      <c r="PYQ227" s="1"/>
      <c r="PYR227" s="1"/>
      <c r="PYS227" s="1"/>
      <c r="PYT227" s="1"/>
      <c r="PYU227" s="1"/>
      <c r="PYV227" s="1"/>
      <c r="PYW227" s="1"/>
      <c r="PYX227" s="1"/>
      <c r="PYY227" s="1"/>
      <c r="PYZ227" s="1"/>
      <c r="PZA227" s="1"/>
      <c r="PZB227" s="1"/>
      <c r="PZC227" s="1"/>
      <c r="PZD227" s="1"/>
      <c r="PZE227" s="1"/>
      <c r="PZF227" s="1"/>
      <c r="PZG227" s="1"/>
      <c r="PZH227" s="1"/>
      <c r="PZI227" s="1"/>
      <c r="PZJ227" s="1"/>
      <c r="PZK227" s="1"/>
      <c r="PZL227" s="1"/>
      <c r="PZM227" s="1"/>
      <c r="PZN227" s="1"/>
      <c r="PZO227" s="1"/>
      <c r="PZP227" s="1"/>
      <c r="PZQ227" s="1"/>
      <c r="PZR227" s="1"/>
      <c r="PZS227" s="1"/>
      <c r="PZT227" s="1"/>
      <c r="PZU227" s="1"/>
      <c r="PZV227" s="1"/>
      <c r="PZW227" s="1"/>
      <c r="PZX227" s="1"/>
      <c r="PZY227" s="1"/>
      <c r="PZZ227" s="1"/>
      <c r="QAA227" s="1"/>
      <c r="QAB227" s="1"/>
      <c r="QAC227" s="1"/>
      <c r="QAD227" s="1"/>
      <c r="QAE227" s="1"/>
      <c r="QAF227" s="1"/>
      <c r="QAG227" s="1"/>
      <c r="QAH227" s="1"/>
      <c r="QAI227" s="1"/>
      <c r="QAJ227" s="1"/>
      <c r="QAK227" s="1"/>
      <c r="QAL227" s="1"/>
      <c r="QAM227" s="1"/>
      <c r="QAN227" s="1"/>
      <c r="QAO227" s="1"/>
      <c r="QAP227" s="1"/>
      <c r="QAQ227" s="1"/>
      <c r="QAR227" s="1"/>
      <c r="QAS227" s="1"/>
      <c r="QAT227" s="1"/>
      <c r="QAU227" s="1"/>
      <c r="QAV227" s="1"/>
      <c r="QAW227" s="1"/>
      <c r="QAX227" s="1"/>
      <c r="QAY227" s="1"/>
      <c r="QAZ227" s="1"/>
      <c r="QBA227" s="1"/>
      <c r="QBB227" s="1"/>
      <c r="QBC227" s="1"/>
      <c r="QBD227" s="1"/>
      <c r="QBE227" s="1"/>
      <c r="QBF227" s="1"/>
      <c r="QBG227" s="1"/>
      <c r="QBH227" s="1"/>
      <c r="QBI227" s="1"/>
      <c r="QBJ227" s="1"/>
      <c r="QBK227" s="1"/>
      <c r="QBL227" s="1"/>
      <c r="QBM227" s="1"/>
      <c r="QBN227" s="1"/>
      <c r="QBO227" s="1"/>
      <c r="QBP227" s="1"/>
      <c r="QBQ227" s="1"/>
      <c r="QBR227" s="1"/>
      <c r="QBS227" s="1"/>
      <c r="QBT227" s="1"/>
      <c r="QBU227" s="1"/>
      <c r="QBV227" s="1"/>
      <c r="QBW227" s="1"/>
      <c r="QBX227" s="1"/>
      <c r="QBY227" s="1"/>
      <c r="QBZ227" s="1"/>
      <c r="QCA227" s="1"/>
      <c r="QCB227" s="1"/>
      <c r="QCC227" s="1"/>
      <c r="QCD227" s="1"/>
      <c r="QCE227" s="1"/>
      <c r="QCF227" s="1"/>
      <c r="QCG227" s="1"/>
      <c r="QCH227" s="1"/>
      <c r="QCI227" s="1"/>
      <c r="QCJ227" s="1"/>
      <c r="QCK227" s="1"/>
      <c r="QCL227" s="1"/>
      <c r="QCM227" s="1"/>
      <c r="QCN227" s="1"/>
      <c r="QCO227" s="1"/>
      <c r="QCP227" s="1"/>
      <c r="QCQ227" s="1"/>
      <c r="QCR227" s="1"/>
      <c r="QCS227" s="1"/>
      <c r="QCT227" s="1"/>
      <c r="QCU227" s="1"/>
      <c r="QCV227" s="1"/>
      <c r="QCW227" s="1"/>
      <c r="QCX227" s="1"/>
      <c r="QCY227" s="1"/>
      <c r="QCZ227" s="1"/>
      <c r="QDA227" s="1"/>
      <c r="QDB227" s="1"/>
      <c r="QDC227" s="1"/>
      <c r="QDD227" s="1"/>
      <c r="QDE227" s="1"/>
      <c r="QDF227" s="1"/>
      <c r="QDG227" s="1"/>
      <c r="QDH227" s="1"/>
      <c r="QDI227" s="1"/>
      <c r="QDJ227" s="1"/>
      <c r="QDK227" s="1"/>
      <c r="QDL227" s="1"/>
      <c r="QDM227" s="1"/>
      <c r="QDN227" s="1"/>
      <c r="QDO227" s="1"/>
      <c r="QDP227" s="1"/>
      <c r="QDQ227" s="1"/>
      <c r="QDR227" s="1"/>
      <c r="QDS227" s="1"/>
      <c r="QDT227" s="1"/>
      <c r="QDU227" s="1"/>
      <c r="QDV227" s="1"/>
      <c r="QDW227" s="1"/>
      <c r="QDX227" s="1"/>
      <c r="QDY227" s="1"/>
      <c r="QDZ227" s="1"/>
      <c r="QEA227" s="1"/>
      <c r="QEB227" s="1"/>
      <c r="QEC227" s="1"/>
      <c r="QED227" s="1"/>
      <c r="QEE227" s="1"/>
      <c r="QEF227" s="1"/>
      <c r="QEG227" s="1"/>
      <c r="QEH227" s="1"/>
      <c r="QEI227" s="1"/>
      <c r="QEJ227" s="1"/>
      <c r="QEK227" s="1"/>
      <c r="QEL227" s="1"/>
      <c r="QEM227" s="1"/>
      <c r="QEN227" s="1"/>
      <c r="QEO227" s="1"/>
      <c r="QEP227" s="1"/>
      <c r="QEQ227" s="1"/>
      <c r="QER227" s="1"/>
      <c r="QES227" s="1"/>
      <c r="QET227" s="1"/>
      <c r="QEU227" s="1"/>
      <c r="QEV227" s="1"/>
      <c r="QEW227" s="1"/>
      <c r="QEX227" s="1"/>
      <c r="QEY227" s="1"/>
      <c r="QEZ227" s="1"/>
      <c r="QFA227" s="1"/>
      <c r="QFB227" s="1"/>
      <c r="QFC227" s="1"/>
      <c r="QFD227" s="1"/>
      <c r="QFE227" s="1"/>
      <c r="QFF227" s="1"/>
      <c r="QFG227" s="1"/>
      <c r="QFH227" s="1"/>
      <c r="QFI227" s="1"/>
      <c r="QFJ227" s="1"/>
      <c r="QFK227" s="1"/>
      <c r="QFL227" s="1"/>
      <c r="QFM227" s="1"/>
      <c r="QFN227" s="1"/>
      <c r="QFO227" s="1"/>
      <c r="QFP227" s="1"/>
      <c r="QFQ227" s="1"/>
      <c r="QFR227" s="1"/>
      <c r="QFS227" s="1"/>
      <c r="QFT227" s="1"/>
      <c r="QFU227" s="1"/>
      <c r="QFV227" s="1"/>
      <c r="QFW227" s="1"/>
      <c r="QFX227" s="1"/>
      <c r="QFY227" s="1"/>
      <c r="QFZ227" s="1"/>
      <c r="QGA227" s="1"/>
      <c r="QGB227" s="1"/>
      <c r="QGC227" s="1"/>
      <c r="QGD227" s="1"/>
      <c r="QGE227" s="1"/>
      <c r="QGF227" s="1"/>
      <c r="QGG227" s="1"/>
      <c r="QGH227" s="1"/>
      <c r="QGI227" s="1"/>
      <c r="QGJ227" s="1"/>
      <c r="QGK227" s="1"/>
      <c r="QGL227" s="1"/>
      <c r="QGM227" s="1"/>
      <c r="QGN227" s="1"/>
      <c r="QGO227" s="1"/>
      <c r="QGP227" s="1"/>
      <c r="QGQ227" s="1"/>
      <c r="QGR227" s="1"/>
      <c r="QGS227" s="1"/>
      <c r="QGT227" s="1"/>
      <c r="QGU227" s="1"/>
      <c r="QGV227" s="1"/>
      <c r="QGW227" s="1"/>
      <c r="QGX227" s="1"/>
      <c r="QGY227" s="1"/>
      <c r="QGZ227" s="1"/>
      <c r="QHA227" s="1"/>
      <c r="QHB227" s="1"/>
      <c r="QHC227" s="1"/>
      <c r="QHD227" s="1"/>
      <c r="QHE227" s="1"/>
      <c r="QHF227" s="1"/>
      <c r="QHG227" s="1"/>
      <c r="QHH227" s="1"/>
      <c r="QHI227" s="1"/>
      <c r="QHJ227" s="1"/>
      <c r="QHK227" s="1"/>
      <c r="QHL227" s="1"/>
      <c r="QHM227" s="1"/>
      <c r="QHN227" s="1"/>
      <c r="QHO227" s="1"/>
      <c r="QHP227" s="1"/>
      <c r="QHQ227" s="1"/>
      <c r="QHR227" s="1"/>
      <c r="QHS227" s="1"/>
      <c r="QHT227" s="1"/>
      <c r="QHU227" s="1"/>
      <c r="QHV227" s="1"/>
      <c r="QHW227" s="1"/>
      <c r="QHX227" s="1"/>
      <c r="QHY227" s="1"/>
      <c r="QHZ227" s="1"/>
      <c r="QIA227" s="1"/>
      <c r="QIB227" s="1"/>
      <c r="QIC227" s="1"/>
      <c r="QID227" s="1"/>
      <c r="QIE227" s="1"/>
      <c r="QIF227" s="1"/>
      <c r="QIG227" s="1"/>
      <c r="QIH227" s="1"/>
      <c r="QII227" s="1"/>
      <c r="QIJ227" s="1"/>
      <c r="QIK227" s="1"/>
      <c r="QIL227" s="1"/>
      <c r="QIM227" s="1"/>
      <c r="QIN227" s="1"/>
      <c r="QIO227" s="1"/>
      <c r="QIP227" s="1"/>
      <c r="QIQ227" s="1"/>
      <c r="QIR227" s="1"/>
      <c r="QIS227" s="1"/>
      <c r="QIT227" s="1"/>
      <c r="QIU227" s="1"/>
      <c r="QIV227" s="1"/>
      <c r="QIW227" s="1"/>
      <c r="QIX227" s="1"/>
      <c r="QIY227" s="1"/>
      <c r="QIZ227" s="1"/>
      <c r="QJA227" s="1"/>
      <c r="QJB227" s="1"/>
      <c r="QJC227" s="1"/>
      <c r="QJD227" s="1"/>
      <c r="QJE227" s="1"/>
      <c r="QJF227" s="1"/>
      <c r="QJG227" s="1"/>
      <c r="QJH227" s="1"/>
      <c r="QJI227" s="1"/>
      <c r="QJJ227" s="1"/>
      <c r="QJK227" s="1"/>
      <c r="QJL227" s="1"/>
      <c r="QJM227" s="1"/>
      <c r="QJN227" s="1"/>
      <c r="QJO227" s="1"/>
      <c r="QJP227" s="1"/>
      <c r="QJQ227" s="1"/>
      <c r="QJR227" s="1"/>
      <c r="QJS227" s="1"/>
      <c r="QJT227" s="1"/>
      <c r="QJU227" s="1"/>
      <c r="QJV227" s="1"/>
      <c r="QJW227" s="1"/>
      <c r="QJX227" s="1"/>
      <c r="QJY227" s="1"/>
      <c r="QJZ227" s="1"/>
      <c r="QKA227" s="1"/>
      <c r="QKB227" s="1"/>
      <c r="QKC227" s="1"/>
      <c r="QKD227" s="1"/>
      <c r="QKE227" s="1"/>
      <c r="QKF227" s="1"/>
      <c r="QKG227" s="1"/>
      <c r="QKH227" s="1"/>
      <c r="QKI227" s="1"/>
      <c r="QKJ227" s="1"/>
      <c r="QKK227" s="1"/>
      <c r="QKL227" s="1"/>
      <c r="QKM227" s="1"/>
      <c r="QKN227" s="1"/>
      <c r="QKO227" s="1"/>
      <c r="QKP227" s="1"/>
      <c r="QKQ227" s="1"/>
      <c r="QKR227" s="1"/>
      <c r="QKS227" s="1"/>
      <c r="QKT227" s="1"/>
      <c r="QKU227" s="1"/>
      <c r="QKV227" s="1"/>
      <c r="QKW227" s="1"/>
      <c r="QKX227" s="1"/>
      <c r="QKY227" s="1"/>
      <c r="QKZ227" s="1"/>
      <c r="QLA227" s="1"/>
      <c r="QLB227" s="1"/>
      <c r="QLC227" s="1"/>
      <c r="QLD227" s="1"/>
      <c r="QLE227" s="1"/>
      <c r="QLF227" s="1"/>
      <c r="QLG227" s="1"/>
      <c r="QLH227" s="1"/>
      <c r="QLI227" s="1"/>
      <c r="QLJ227" s="1"/>
      <c r="QLK227" s="1"/>
      <c r="QLL227" s="1"/>
      <c r="QLM227" s="1"/>
      <c r="QLN227" s="1"/>
      <c r="QLO227" s="1"/>
      <c r="QLP227" s="1"/>
      <c r="QLQ227" s="1"/>
      <c r="QLR227" s="1"/>
      <c r="QLS227" s="1"/>
      <c r="QLT227" s="1"/>
      <c r="QLU227" s="1"/>
      <c r="QLV227" s="1"/>
      <c r="QLW227" s="1"/>
      <c r="QLX227" s="1"/>
      <c r="QLY227" s="1"/>
      <c r="QLZ227" s="1"/>
      <c r="QMA227" s="1"/>
      <c r="QMB227" s="1"/>
      <c r="QMC227" s="1"/>
      <c r="QMD227" s="1"/>
      <c r="QME227" s="1"/>
      <c r="QMF227" s="1"/>
      <c r="QMG227" s="1"/>
      <c r="QMH227" s="1"/>
      <c r="QMI227" s="1"/>
      <c r="QMJ227" s="1"/>
      <c r="QMK227" s="1"/>
      <c r="QML227" s="1"/>
      <c r="QMM227" s="1"/>
      <c r="QMN227" s="1"/>
      <c r="QMO227" s="1"/>
      <c r="QMP227" s="1"/>
      <c r="QMQ227" s="1"/>
      <c r="QMR227" s="1"/>
      <c r="QMS227" s="1"/>
      <c r="QMT227" s="1"/>
      <c r="QMU227" s="1"/>
      <c r="QMV227" s="1"/>
      <c r="QMW227" s="1"/>
      <c r="QMX227" s="1"/>
      <c r="QMY227" s="1"/>
      <c r="QMZ227" s="1"/>
      <c r="QNA227" s="1"/>
      <c r="QNB227" s="1"/>
      <c r="QNC227" s="1"/>
      <c r="QND227" s="1"/>
      <c r="QNE227" s="1"/>
      <c r="QNF227" s="1"/>
      <c r="QNG227" s="1"/>
      <c r="QNH227" s="1"/>
      <c r="QNI227" s="1"/>
      <c r="QNJ227" s="1"/>
      <c r="QNK227" s="1"/>
      <c r="QNL227" s="1"/>
      <c r="QNM227" s="1"/>
      <c r="QNN227" s="1"/>
      <c r="QNO227" s="1"/>
      <c r="QNP227" s="1"/>
      <c r="QNQ227" s="1"/>
      <c r="QNR227" s="1"/>
      <c r="QNS227" s="1"/>
      <c r="QNT227" s="1"/>
      <c r="QNU227" s="1"/>
      <c r="QNV227" s="1"/>
      <c r="QNW227" s="1"/>
      <c r="QNX227" s="1"/>
      <c r="QNY227" s="1"/>
      <c r="QNZ227" s="1"/>
      <c r="QOA227" s="1"/>
      <c r="QOB227" s="1"/>
      <c r="QOC227" s="1"/>
      <c r="QOD227" s="1"/>
      <c r="QOE227" s="1"/>
      <c r="QOF227" s="1"/>
      <c r="QOG227" s="1"/>
      <c r="QOH227" s="1"/>
      <c r="QOI227" s="1"/>
      <c r="QOJ227" s="1"/>
      <c r="QOK227" s="1"/>
      <c r="QOL227" s="1"/>
      <c r="QOM227" s="1"/>
      <c r="QON227" s="1"/>
      <c r="QOO227" s="1"/>
      <c r="QOP227" s="1"/>
      <c r="QOQ227" s="1"/>
      <c r="QOR227" s="1"/>
      <c r="QOS227" s="1"/>
      <c r="QOT227" s="1"/>
      <c r="QOU227" s="1"/>
      <c r="QOV227" s="1"/>
      <c r="QOW227" s="1"/>
      <c r="QOX227" s="1"/>
      <c r="QOY227" s="1"/>
      <c r="QOZ227" s="1"/>
      <c r="QPA227" s="1"/>
      <c r="QPB227" s="1"/>
      <c r="QPC227" s="1"/>
      <c r="QPD227" s="1"/>
      <c r="QPE227" s="1"/>
      <c r="QPF227" s="1"/>
      <c r="QPG227" s="1"/>
      <c r="QPH227" s="1"/>
      <c r="QPI227" s="1"/>
      <c r="QPJ227" s="1"/>
      <c r="QPK227" s="1"/>
      <c r="QPL227" s="1"/>
      <c r="QPM227" s="1"/>
      <c r="QPN227" s="1"/>
      <c r="QPO227" s="1"/>
      <c r="QPP227" s="1"/>
      <c r="QPQ227" s="1"/>
      <c r="QPR227" s="1"/>
      <c r="QPS227" s="1"/>
      <c r="QPT227" s="1"/>
      <c r="QPU227" s="1"/>
      <c r="QPV227" s="1"/>
      <c r="QPW227" s="1"/>
      <c r="QPX227" s="1"/>
      <c r="QPY227" s="1"/>
      <c r="QPZ227" s="1"/>
      <c r="QQA227" s="1"/>
      <c r="QQB227" s="1"/>
      <c r="QQC227" s="1"/>
      <c r="QQD227" s="1"/>
      <c r="QQE227" s="1"/>
      <c r="QQF227" s="1"/>
      <c r="QQG227" s="1"/>
      <c r="QQH227" s="1"/>
      <c r="QQI227" s="1"/>
      <c r="QQJ227" s="1"/>
      <c r="QQK227" s="1"/>
      <c r="QQL227" s="1"/>
      <c r="QQM227" s="1"/>
      <c r="QQN227" s="1"/>
      <c r="QQO227" s="1"/>
      <c r="QQP227" s="1"/>
      <c r="QQQ227" s="1"/>
      <c r="QQR227" s="1"/>
      <c r="QQS227" s="1"/>
      <c r="QQT227" s="1"/>
      <c r="QQU227" s="1"/>
      <c r="QQV227" s="1"/>
      <c r="QQW227" s="1"/>
      <c r="QQX227" s="1"/>
      <c r="QQY227" s="1"/>
      <c r="QQZ227" s="1"/>
      <c r="QRA227" s="1"/>
      <c r="QRB227" s="1"/>
      <c r="QRC227" s="1"/>
      <c r="QRD227" s="1"/>
      <c r="QRE227" s="1"/>
      <c r="QRF227" s="1"/>
      <c r="QRG227" s="1"/>
      <c r="QRH227" s="1"/>
      <c r="QRI227" s="1"/>
      <c r="QRJ227" s="1"/>
      <c r="QRK227" s="1"/>
      <c r="QRL227" s="1"/>
      <c r="QRM227" s="1"/>
      <c r="QRN227" s="1"/>
      <c r="QRO227" s="1"/>
      <c r="QRP227" s="1"/>
      <c r="QRQ227" s="1"/>
      <c r="QRR227" s="1"/>
      <c r="QRS227" s="1"/>
      <c r="QRT227" s="1"/>
      <c r="QRU227" s="1"/>
      <c r="QRV227" s="1"/>
      <c r="QRW227" s="1"/>
      <c r="QRX227" s="1"/>
      <c r="QRY227" s="1"/>
      <c r="QRZ227" s="1"/>
      <c r="QSA227" s="1"/>
      <c r="QSB227" s="1"/>
      <c r="QSC227" s="1"/>
      <c r="QSD227" s="1"/>
      <c r="QSE227" s="1"/>
      <c r="QSF227" s="1"/>
      <c r="QSG227" s="1"/>
      <c r="QSH227" s="1"/>
      <c r="QSI227" s="1"/>
      <c r="QSJ227" s="1"/>
      <c r="QSK227" s="1"/>
      <c r="QSL227" s="1"/>
      <c r="QSM227" s="1"/>
      <c r="QSN227" s="1"/>
      <c r="QSO227" s="1"/>
      <c r="QSP227" s="1"/>
      <c r="QSQ227" s="1"/>
      <c r="QSR227" s="1"/>
      <c r="QSS227" s="1"/>
      <c r="QST227" s="1"/>
      <c r="QSU227" s="1"/>
      <c r="QSV227" s="1"/>
      <c r="QSW227" s="1"/>
      <c r="QSX227" s="1"/>
      <c r="QSY227" s="1"/>
      <c r="QSZ227" s="1"/>
      <c r="QTA227" s="1"/>
      <c r="QTB227" s="1"/>
      <c r="QTC227" s="1"/>
      <c r="QTD227" s="1"/>
      <c r="QTE227" s="1"/>
      <c r="QTF227" s="1"/>
      <c r="QTG227" s="1"/>
      <c r="QTH227" s="1"/>
      <c r="QTI227" s="1"/>
      <c r="QTJ227" s="1"/>
      <c r="QTK227" s="1"/>
      <c r="QTL227" s="1"/>
      <c r="QTM227" s="1"/>
      <c r="QTN227" s="1"/>
      <c r="QTO227" s="1"/>
      <c r="QTP227" s="1"/>
      <c r="QTQ227" s="1"/>
      <c r="QTR227" s="1"/>
      <c r="QTS227" s="1"/>
      <c r="QTT227" s="1"/>
      <c r="QTU227" s="1"/>
      <c r="QTV227" s="1"/>
      <c r="QTW227" s="1"/>
      <c r="QTX227" s="1"/>
      <c r="QTY227" s="1"/>
      <c r="QTZ227" s="1"/>
      <c r="QUA227" s="1"/>
      <c r="QUB227" s="1"/>
      <c r="QUC227" s="1"/>
      <c r="QUD227" s="1"/>
      <c r="QUE227" s="1"/>
      <c r="QUF227" s="1"/>
      <c r="QUG227" s="1"/>
      <c r="QUH227" s="1"/>
      <c r="QUI227" s="1"/>
      <c r="QUJ227" s="1"/>
      <c r="QUK227" s="1"/>
      <c r="QUL227" s="1"/>
      <c r="QUM227" s="1"/>
      <c r="QUN227" s="1"/>
      <c r="QUO227" s="1"/>
      <c r="QUP227" s="1"/>
      <c r="QUQ227" s="1"/>
      <c r="QUR227" s="1"/>
      <c r="QUS227" s="1"/>
      <c r="QUT227" s="1"/>
      <c r="QUU227" s="1"/>
      <c r="QUV227" s="1"/>
      <c r="QUW227" s="1"/>
      <c r="QUX227" s="1"/>
      <c r="QUY227" s="1"/>
      <c r="QUZ227" s="1"/>
      <c r="QVA227" s="1"/>
      <c r="QVB227" s="1"/>
      <c r="QVC227" s="1"/>
      <c r="QVD227" s="1"/>
      <c r="QVE227" s="1"/>
      <c r="QVF227" s="1"/>
      <c r="QVG227" s="1"/>
      <c r="QVH227" s="1"/>
      <c r="QVI227" s="1"/>
      <c r="QVJ227" s="1"/>
      <c r="QVK227" s="1"/>
      <c r="QVL227" s="1"/>
      <c r="QVM227" s="1"/>
      <c r="QVN227" s="1"/>
      <c r="QVO227" s="1"/>
      <c r="QVP227" s="1"/>
      <c r="QVQ227" s="1"/>
      <c r="QVR227" s="1"/>
      <c r="QVS227" s="1"/>
      <c r="QVT227" s="1"/>
      <c r="QVU227" s="1"/>
      <c r="QVV227" s="1"/>
      <c r="QVW227" s="1"/>
      <c r="QVX227" s="1"/>
      <c r="QVY227" s="1"/>
      <c r="QVZ227" s="1"/>
      <c r="QWA227" s="1"/>
      <c r="QWB227" s="1"/>
      <c r="QWC227" s="1"/>
      <c r="QWD227" s="1"/>
      <c r="QWE227" s="1"/>
      <c r="QWF227" s="1"/>
      <c r="QWG227" s="1"/>
      <c r="QWH227" s="1"/>
      <c r="QWI227" s="1"/>
      <c r="QWJ227" s="1"/>
      <c r="QWK227" s="1"/>
      <c r="QWL227" s="1"/>
      <c r="QWM227" s="1"/>
      <c r="QWN227" s="1"/>
      <c r="QWO227" s="1"/>
      <c r="QWP227" s="1"/>
      <c r="QWQ227" s="1"/>
      <c r="QWR227" s="1"/>
      <c r="QWS227" s="1"/>
      <c r="QWT227" s="1"/>
      <c r="QWU227" s="1"/>
      <c r="QWV227" s="1"/>
      <c r="QWW227" s="1"/>
      <c r="QWX227" s="1"/>
      <c r="QWY227" s="1"/>
      <c r="QWZ227" s="1"/>
      <c r="QXA227" s="1"/>
      <c r="QXB227" s="1"/>
      <c r="QXC227" s="1"/>
      <c r="QXD227" s="1"/>
      <c r="QXE227" s="1"/>
      <c r="QXF227" s="1"/>
      <c r="QXG227" s="1"/>
      <c r="QXH227" s="1"/>
      <c r="QXI227" s="1"/>
      <c r="QXJ227" s="1"/>
      <c r="QXK227" s="1"/>
      <c r="QXL227" s="1"/>
      <c r="QXM227" s="1"/>
      <c r="QXN227" s="1"/>
      <c r="QXO227" s="1"/>
      <c r="QXP227" s="1"/>
      <c r="QXQ227" s="1"/>
      <c r="QXR227" s="1"/>
      <c r="QXS227" s="1"/>
      <c r="QXT227" s="1"/>
      <c r="QXU227" s="1"/>
      <c r="QXV227" s="1"/>
      <c r="QXW227" s="1"/>
      <c r="QXX227" s="1"/>
      <c r="QXY227" s="1"/>
      <c r="QXZ227" s="1"/>
      <c r="QYA227" s="1"/>
      <c r="QYB227" s="1"/>
      <c r="QYC227" s="1"/>
      <c r="QYD227" s="1"/>
      <c r="QYE227" s="1"/>
      <c r="QYF227" s="1"/>
      <c r="QYG227" s="1"/>
      <c r="QYH227" s="1"/>
      <c r="QYI227" s="1"/>
      <c r="QYJ227" s="1"/>
      <c r="QYK227" s="1"/>
      <c r="QYL227" s="1"/>
      <c r="QYM227" s="1"/>
      <c r="QYN227" s="1"/>
      <c r="QYO227" s="1"/>
      <c r="QYP227" s="1"/>
      <c r="QYQ227" s="1"/>
      <c r="QYR227" s="1"/>
      <c r="QYS227" s="1"/>
      <c r="QYT227" s="1"/>
      <c r="QYU227" s="1"/>
      <c r="QYV227" s="1"/>
      <c r="QYW227" s="1"/>
      <c r="QYX227" s="1"/>
      <c r="QYY227" s="1"/>
      <c r="QYZ227" s="1"/>
      <c r="QZA227" s="1"/>
      <c r="QZB227" s="1"/>
      <c r="QZC227" s="1"/>
      <c r="QZD227" s="1"/>
      <c r="QZE227" s="1"/>
      <c r="QZF227" s="1"/>
      <c r="QZG227" s="1"/>
      <c r="QZH227" s="1"/>
      <c r="QZI227" s="1"/>
      <c r="QZJ227" s="1"/>
      <c r="QZK227" s="1"/>
      <c r="QZL227" s="1"/>
      <c r="QZM227" s="1"/>
      <c r="QZN227" s="1"/>
      <c r="QZO227" s="1"/>
      <c r="QZP227" s="1"/>
      <c r="QZQ227" s="1"/>
      <c r="QZR227" s="1"/>
      <c r="QZS227" s="1"/>
      <c r="QZT227" s="1"/>
      <c r="QZU227" s="1"/>
      <c r="QZV227" s="1"/>
      <c r="QZW227" s="1"/>
      <c r="QZX227" s="1"/>
      <c r="QZY227" s="1"/>
      <c r="QZZ227" s="1"/>
      <c r="RAA227" s="1"/>
      <c r="RAB227" s="1"/>
      <c r="RAC227" s="1"/>
      <c r="RAD227" s="1"/>
      <c r="RAE227" s="1"/>
      <c r="RAF227" s="1"/>
      <c r="RAG227" s="1"/>
      <c r="RAH227" s="1"/>
      <c r="RAI227" s="1"/>
      <c r="RAJ227" s="1"/>
      <c r="RAK227" s="1"/>
      <c r="RAL227" s="1"/>
      <c r="RAM227" s="1"/>
      <c r="RAN227" s="1"/>
      <c r="RAO227" s="1"/>
      <c r="RAP227" s="1"/>
      <c r="RAQ227" s="1"/>
      <c r="RAR227" s="1"/>
      <c r="RAS227" s="1"/>
      <c r="RAT227" s="1"/>
      <c r="RAU227" s="1"/>
      <c r="RAV227" s="1"/>
      <c r="RAW227" s="1"/>
      <c r="RAX227" s="1"/>
      <c r="RAY227" s="1"/>
      <c r="RAZ227" s="1"/>
      <c r="RBA227" s="1"/>
      <c r="RBB227" s="1"/>
      <c r="RBC227" s="1"/>
      <c r="RBD227" s="1"/>
      <c r="RBE227" s="1"/>
      <c r="RBF227" s="1"/>
      <c r="RBG227" s="1"/>
      <c r="RBH227" s="1"/>
      <c r="RBI227" s="1"/>
      <c r="RBJ227" s="1"/>
      <c r="RBK227" s="1"/>
      <c r="RBL227" s="1"/>
      <c r="RBM227" s="1"/>
      <c r="RBN227" s="1"/>
      <c r="RBO227" s="1"/>
      <c r="RBP227" s="1"/>
      <c r="RBQ227" s="1"/>
      <c r="RBR227" s="1"/>
      <c r="RBS227" s="1"/>
      <c r="RBT227" s="1"/>
      <c r="RBU227" s="1"/>
      <c r="RBV227" s="1"/>
      <c r="RBW227" s="1"/>
      <c r="RBX227" s="1"/>
      <c r="RBY227" s="1"/>
      <c r="RBZ227" s="1"/>
      <c r="RCA227" s="1"/>
      <c r="RCB227" s="1"/>
      <c r="RCC227" s="1"/>
      <c r="RCD227" s="1"/>
      <c r="RCE227" s="1"/>
      <c r="RCF227" s="1"/>
      <c r="RCG227" s="1"/>
      <c r="RCH227" s="1"/>
      <c r="RCI227" s="1"/>
      <c r="RCJ227" s="1"/>
      <c r="RCK227" s="1"/>
      <c r="RCL227" s="1"/>
      <c r="RCM227" s="1"/>
      <c r="RCN227" s="1"/>
      <c r="RCO227" s="1"/>
      <c r="RCP227" s="1"/>
      <c r="RCQ227" s="1"/>
      <c r="RCR227" s="1"/>
      <c r="RCS227" s="1"/>
      <c r="RCT227" s="1"/>
      <c r="RCU227" s="1"/>
      <c r="RCV227" s="1"/>
      <c r="RCW227" s="1"/>
      <c r="RCX227" s="1"/>
      <c r="RCY227" s="1"/>
      <c r="RCZ227" s="1"/>
      <c r="RDA227" s="1"/>
      <c r="RDB227" s="1"/>
      <c r="RDC227" s="1"/>
      <c r="RDD227" s="1"/>
      <c r="RDE227" s="1"/>
      <c r="RDF227" s="1"/>
      <c r="RDG227" s="1"/>
      <c r="RDH227" s="1"/>
      <c r="RDI227" s="1"/>
      <c r="RDJ227" s="1"/>
      <c r="RDK227" s="1"/>
      <c r="RDL227" s="1"/>
      <c r="RDM227" s="1"/>
      <c r="RDN227" s="1"/>
      <c r="RDO227" s="1"/>
      <c r="RDP227" s="1"/>
      <c r="RDQ227" s="1"/>
      <c r="RDR227" s="1"/>
      <c r="RDS227" s="1"/>
      <c r="RDT227" s="1"/>
      <c r="RDU227" s="1"/>
      <c r="RDV227" s="1"/>
      <c r="RDW227" s="1"/>
      <c r="RDX227" s="1"/>
      <c r="RDY227" s="1"/>
      <c r="RDZ227" s="1"/>
      <c r="REA227" s="1"/>
      <c r="REB227" s="1"/>
      <c r="REC227" s="1"/>
      <c r="RED227" s="1"/>
      <c r="REE227" s="1"/>
      <c r="REF227" s="1"/>
      <c r="REG227" s="1"/>
      <c r="REH227" s="1"/>
      <c r="REI227" s="1"/>
      <c r="REJ227" s="1"/>
      <c r="REK227" s="1"/>
      <c r="REL227" s="1"/>
      <c r="REM227" s="1"/>
      <c r="REN227" s="1"/>
      <c r="REO227" s="1"/>
      <c r="REP227" s="1"/>
      <c r="REQ227" s="1"/>
      <c r="RER227" s="1"/>
      <c r="RES227" s="1"/>
      <c r="RET227" s="1"/>
      <c r="REU227" s="1"/>
      <c r="REV227" s="1"/>
      <c r="REW227" s="1"/>
      <c r="REX227" s="1"/>
      <c r="REY227" s="1"/>
      <c r="REZ227" s="1"/>
      <c r="RFA227" s="1"/>
      <c r="RFB227" s="1"/>
      <c r="RFC227" s="1"/>
      <c r="RFD227" s="1"/>
      <c r="RFE227" s="1"/>
      <c r="RFF227" s="1"/>
      <c r="RFG227" s="1"/>
      <c r="RFH227" s="1"/>
      <c r="RFI227" s="1"/>
      <c r="RFJ227" s="1"/>
      <c r="RFK227" s="1"/>
      <c r="RFL227" s="1"/>
      <c r="RFM227" s="1"/>
      <c r="RFN227" s="1"/>
      <c r="RFO227" s="1"/>
      <c r="RFP227" s="1"/>
      <c r="RFQ227" s="1"/>
      <c r="RFR227" s="1"/>
      <c r="RFS227" s="1"/>
      <c r="RFT227" s="1"/>
      <c r="RFU227" s="1"/>
      <c r="RFV227" s="1"/>
      <c r="RFW227" s="1"/>
      <c r="RFX227" s="1"/>
      <c r="RFY227" s="1"/>
      <c r="RFZ227" s="1"/>
      <c r="RGA227" s="1"/>
      <c r="RGB227" s="1"/>
      <c r="RGC227" s="1"/>
      <c r="RGD227" s="1"/>
      <c r="RGE227" s="1"/>
      <c r="RGF227" s="1"/>
      <c r="RGG227" s="1"/>
      <c r="RGH227" s="1"/>
      <c r="RGI227" s="1"/>
      <c r="RGJ227" s="1"/>
      <c r="RGK227" s="1"/>
      <c r="RGL227" s="1"/>
      <c r="RGM227" s="1"/>
      <c r="RGN227" s="1"/>
      <c r="RGO227" s="1"/>
      <c r="RGP227" s="1"/>
      <c r="RGQ227" s="1"/>
      <c r="RGR227" s="1"/>
      <c r="RGS227" s="1"/>
      <c r="RGT227" s="1"/>
      <c r="RGU227" s="1"/>
      <c r="RGV227" s="1"/>
      <c r="RGW227" s="1"/>
      <c r="RGX227" s="1"/>
      <c r="RGY227" s="1"/>
      <c r="RGZ227" s="1"/>
      <c r="RHA227" s="1"/>
      <c r="RHB227" s="1"/>
      <c r="RHC227" s="1"/>
      <c r="RHD227" s="1"/>
      <c r="RHE227" s="1"/>
      <c r="RHF227" s="1"/>
      <c r="RHG227" s="1"/>
      <c r="RHH227" s="1"/>
      <c r="RHI227" s="1"/>
      <c r="RHJ227" s="1"/>
      <c r="RHK227" s="1"/>
      <c r="RHL227" s="1"/>
      <c r="RHM227" s="1"/>
      <c r="RHN227" s="1"/>
      <c r="RHO227" s="1"/>
      <c r="RHP227" s="1"/>
      <c r="RHQ227" s="1"/>
      <c r="RHR227" s="1"/>
      <c r="RHS227" s="1"/>
      <c r="RHT227" s="1"/>
      <c r="RHU227" s="1"/>
      <c r="RHV227" s="1"/>
      <c r="RHW227" s="1"/>
      <c r="RHX227" s="1"/>
      <c r="RHY227" s="1"/>
      <c r="RHZ227" s="1"/>
      <c r="RIA227" s="1"/>
      <c r="RIB227" s="1"/>
      <c r="RIC227" s="1"/>
      <c r="RID227" s="1"/>
      <c r="RIE227" s="1"/>
      <c r="RIF227" s="1"/>
      <c r="RIG227" s="1"/>
      <c r="RIH227" s="1"/>
      <c r="RII227" s="1"/>
      <c r="RIJ227" s="1"/>
      <c r="RIK227" s="1"/>
      <c r="RIL227" s="1"/>
      <c r="RIM227" s="1"/>
      <c r="RIN227" s="1"/>
      <c r="RIO227" s="1"/>
      <c r="RIP227" s="1"/>
      <c r="RIQ227" s="1"/>
      <c r="RIR227" s="1"/>
      <c r="RIS227" s="1"/>
      <c r="RIT227" s="1"/>
      <c r="RIU227" s="1"/>
      <c r="RIV227" s="1"/>
      <c r="RIW227" s="1"/>
      <c r="RIX227" s="1"/>
      <c r="RIY227" s="1"/>
      <c r="RIZ227" s="1"/>
      <c r="RJA227" s="1"/>
      <c r="RJB227" s="1"/>
      <c r="RJC227" s="1"/>
      <c r="RJD227" s="1"/>
      <c r="RJE227" s="1"/>
      <c r="RJF227" s="1"/>
      <c r="RJG227" s="1"/>
      <c r="RJH227" s="1"/>
      <c r="RJI227" s="1"/>
      <c r="RJJ227" s="1"/>
      <c r="RJK227" s="1"/>
      <c r="RJL227" s="1"/>
      <c r="RJM227" s="1"/>
      <c r="RJN227" s="1"/>
      <c r="RJO227" s="1"/>
      <c r="RJP227" s="1"/>
      <c r="RJQ227" s="1"/>
      <c r="RJR227" s="1"/>
      <c r="RJS227" s="1"/>
      <c r="RJT227" s="1"/>
      <c r="RJU227" s="1"/>
      <c r="RJV227" s="1"/>
      <c r="RJW227" s="1"/>
      <c r="RJX227" s="1"/>
      <c r="RJY227" s="1"/>
      <c r="RJZ227" s="1"/>
      <c r="RKA227" s="1"/>
      <c r="RKB227" s="1"/>
      <c r="RKC227" s="1"/>
      <c r="RKD227" s="1"/>
      <c r="RKE227" s="1"/>
      <c r="RKF227" s="1"/>
      <c r="RKG227" s="1"/>
      <c r="RKH227" s="1"/>
      <c r="RKI227" s="1"/>
      <c r="RKJ227" s="1"/>
      <c r="RKK227" s="1"/>
      <c r="RKL227" s="1"/>
      <c r="RKM227" s="1"/>
      <c r="RKN227" s="1"/>
      <c r="RKO227" s="1"/>
      <c r="RKP227" s="1"/>
      <c r="RKQ227" s="1"/>
      <c r="RKR227" s="1"/>
      <c r="RKS227" s="1"/>
      <c r="RKT227" s="1"/>
      <c r="RKU227" s="1"/>
      <c r="RKV227" s="1"/>
      <c r="RKW227" s="1"/>
      <c r="RKX227" s="1"/>
      <c r="RKY227" s="1"/>
      <c r="RKZ227" s="1"/>
      <c r="RLA227" s="1"/>
      <c r="RLB227" s="1"/>
      <c r="RLC227" s="1"/>
      <c r="RLD227" s="1"/>
      <c r="RLE227" s="1"/>
      <c r="RLF227" s="1"/>
      <c r="RLG227" s="1"/>
      <c r="RLH227" s="1"/>
      <c r="RLI227" s="1"/>
      <c r="RLJ227" s="1"/>
      <c r="RLK227" s="1"/>
      <c r="RLL227" s="1"/>
      <c r="RLM227" s="1"/>
      <c r="RLN227" s="1"/>
      <c r="RLO227" s="1"/>
      <c r="RLP227" s="1"/>
      <c r="RLQ227" s="1"/>
      <c r="RLR227" s="1"/>
      <c r="RLS227" s="1"/>
      <c r="RLT227" s="1"/>
      <c r="RLU227" s="1"/>
      <c r="RLV227" s="1"/>
      <c r="RLW227" s="1"/>
      <c r="RLX227" s="1"/>
      <c r="RLY227" s="1"/>
      <c r="RLZ227" s="1"/>
      <c r="RMA227" s="1"/>
      <c r="RMB227" s="1"/>
      <c r="RMC227" s="1"/>
      <c r="RMD227" s="1"/>
      <c r="RME227" s="1"/>
      <c r="RMF227" s="1"/>
      <c r="RMG227" s="1"/>
      <c r="RMH227" s="1"/>
      <c r="RMI227" s="1"/>
      <c r="RMJ227" s="1"/>
      <c r="RMK227" s="1"/>
      <c r="RML227" s="1"/>
      <c r="RMM227" s="1"/>
      <c r="RMN227" s="1"/>
      <c r="RMO227" s="1"/>
      <c r="RMP227" s="1"/>
      <c r="RMQ227" s="1"/>
      <c r="RMR227" s="1"/>
      <c r="RMS227" s="1"/>
      <c r="RMT227" s="1"/>
      <c r="RMU227" s="1"/>
      <c r="RMV227" s="1"/>
      <c r="RMW227" s="1"/>
      <c r="RMX227" s="1"/>
      <c r="RMY227" s="1"/>
      <c r="RMZ227" s="1"/>
      <c r="RNA227" s="1"/>
      <c r="RNB227" s="1"/>
      <c r="RNC227" s="1"/>
      <c r="RND227" s="1"/>
      <c r="RNE227" s="1"/>
      <c r="RNF227" s="1"/>
      <c r="RNG227" s="1"/>
      <c r="RNH227" s="1"/>
      <c r="RNI227" s="1"/>
      <c r="RNJ227" s="1"/>
      <c r="RNK227" s="1"/>
      <c r="RNL227" s="1"/>
      <c r="RNM227" s="1"/>
      <c r="RNN227" s="1"/>
      <c r="RNO227" s="1"/>
      <c r="RNP227" s="1"/>
      <c r="RNQ227" s="1"/>
      <c r="RNR227" s="1"/>
      <c r="RNS227" s="1"/>
      <c r="RNT227" s="1"/>
      <c r="RNU227" s="1"/>
      <c r="RNV227" s="1"/>
      <c r="RNW227" s="1"/>
      <c r="RNX227" s="1"/>
      <c r="RNY227" s="1"/>
      <c r="RNZ227" s="1"/>
      <c r="ROA227" s="1"/>
      <c r="ROB227" s="1"/>
      <c r="ROC227" s="1"/>
      <c r="ROD227" s="1"/>
      <c r="ROE227" s="1"/>
      <c r="ROF227" s="1"/>
      <c r="ROG227" s="1"/>
      <c r="ROH227" s="1"/>
      <c r="ROI227" s="1"/>
      <c r="ROJ227" s="1"/>
      <c r="ROK227" s="1"/>
      <c r="ROL227" s="1"/>
      <c r="ROM227" s="1"/>
      <c r="RON227" s="1"/>
      <c r="ROO227" s="1"/>
      <c r="ROP227" s="1"/>
      <c r="ROQ227" s="1"/>
      <c r="ROR227" s="1"/>
      <c r="ROS227" s="1"/>
      <c r="ROT227" s="1"/>
      <c r="ROU227" s="1"/>
      <c r="ROV227" s="1"/>
      <c r="ROW227" s="1"/>
      <c r="ROX227" s="1"/>
      <c r="ROY227" s="1"/>
      <c r="ROZ227" s="1"/>
      <c r="RPA227" s="1"/>
      <c r="RPB227" s="1"/>
      <c r="RPC227" s="1"/>
      <c r="RPD227" s="1"/>
      <c r="RPE227" s="1"/>
      <c r="RPF227" s="1"/>
      <c r="RPG227" s="1"/>
      <c r="RPH227" s="1"/>
      <c r="RPI227" s="1"/>
      <c r="RPJ227" s="1"/>
      <c r="RPK227" s="1"/>
      <c r="RPL227" s="1"/>
      <c r="RPM227" s="1"/>
      <c r="RPN227" s="1"/>
      <c r="RPO227" s="1"/>
      <c r="RPP227" s="1"/>
      <c r="RPQ227" s="1"/>
      <c r="RPR227" s="1"/>
      <c r="RPS227" s="1"/>
      <c r="RPT227" s="1"/>
      <c r="RPU227" s="1"/>
      <c r="RPV227" s="1"/>
      <c r="RPW227" s="1"/>
      <c r="RPX227" s="1"/>
      <c r="RPY227" s="1"/>
      <c r="RPZ227" s="1"/>
      <c r="RQA227" s="1"/>
      <c r="RQB227" s="1"/>
      <c r="RQC227" s="1"/>
      <c r="RQD227" s="1"/>
      <c r="RQE227" s="1"/>
      <c r="RQF227" s="1"/>
      <c r="RQG227" s="1"/>
      <c r="RQH227" s="1"/>
      <c r="RQI227" s="1"/>
      <c r="RQJ227" s="1"/>
      <c r="RQK227" s="1"/>
      <c r="RQL227" s="1"/>
      <c r="RQM227" s="1"/>
      <c r="RQN227" s="1"/>
      <c r="RQO227" s="1"/>
      <c r="RQP227" s="1"/>
      <c r="RQQ227" s="1"/>
      <c r="RQR227" s="1"/>
      <c r="RQS227" s="1"/>
      <c r="RQT227" s="1"/>
      <c r="RQU227" s="1"/>
      <c r="RQV227" s="1"/>
      <c r="RQW227" s="1"/>
      <c r="RQX227" s="1"/>
      <c r="RQY227" s="1"/>
      <c r="RQZ227" s="1"/>
      <c r="RRA227" s="1"/>
      <c r="RRB227" s="1"/>
      <c r="RRC227" s="1"/>
      <c r="RRD227" s="1"/>
      <c r="RRE227" s="1"/>
      <c r="RRF227" s="1"/>
      <c r="RRG227" s="1"/>
      <c r="RRH227" s="1"/>
      <c r="RRI227" s="1"/>
      <c r="RRJ227" s="1"/>
      <c r="RRK227" s="1"/>
      <c r="RRL227" s="1"/>
      <c r="RRM227" s="1"/>
      <c r="RRN227" s="1"/>
      <c r="RRO227" s="1"/>
      <c r="RRP227" s="1"/>
      <c r="RRQ227" s="1"/>
      <c r="RRR227" s="1"/>
      <c r="RRS227" s="1"/>
      <c r="RRT227" s="1"/>
      <c r="RRU227" s="1"/>
      <c r="RRV227" s="1"/>
      <c r="RRW227" s="1"/>
      <c r="RRX227" s="1"/>
      <c r="RRY227" s="1"/>
      <c r="RRZ227" s="1"/>
      <c r="RSA227" s="1"/>
      <c r="RSB227" s="1"/>
      <c r="RSC227" s="1"/>
      <c r="RSD227" s="1"/>
      <c r="RSE227" s="1"/>
      <c r="RSF227" s="1"/>
      <c r="RSG227" s="1"/>
      <c r="RSH227" s="1"/>
      <c r="RSI227" s="1"/>
      <c r="RSJ227" s="1"/>
      <c r="RSK227" s="1"/>
      <c r="RSL227" s="1"/>
      <c r="RSM227" s="1"/>
      <c r="RSN227" s="1"/>
      <c r="RSO227" s="1"/>
      <c r="RSP227" s="1"/>
      <c r="RSQ227" s="1"/>
      <c r="RSR227" s="1"/>
      <c r="RSS227" s="1"/>
      <c r="RST227" s="1"/>
      <c r="RSU227" s="1"/>
      <c r="RSV227" s="1"/>
      <c r="RSW227" s="1"/>
      <c r="RSX227" s="1"/>
      <c r="RSY227" s="1"/>
      <c r="RSZ227" s="1"/>
      <c r="RTA227" s="1"/>
      <c r="RTB227" s="1"/>
      <c r="RTC227" s="1"/>
      <c r="RTD227" s="1"/>
      <c r="RTE227" s="1"/>
      <c r="RTF227" s="1"/>
      <c r="RTG227" s="1"/>
      <c r="RTH227" s="1"/>
      <c r="RTI227" s="1"/>
      <c r="RTJ227" s="1"/>
      <c r="RTK227" s="1"/>
      <c r="RTL227" s="1"/>
      <c r="RTM227" s="1"/>
      <c r="RTN227" s="1"/>
      <c r="RTO227" s="1"/>
      <c r="RTP227" s="1"/>
      <c r="RTQ227" s="1"/>
      <c r="RTR227" s="1"/>
      <c r="RTS227" s="1"/>
      <c r="RTT227" s="1"/>
      <c r="RTU227" s="1"/>
      <c r="RTV227" s="1"/>
      <c r="RTW227" s="1"/>
      <c r="RTX227" s="1"/>
      <c r="RTY227" s="1"/>
      <c r="RTZ227" s="1"/>
      <c r="RUA227" s="1"/>
      <c r="RUB227" s="1"/>
      <c r="RUC227" s="1"/>
      <c r="RUD227" s="1"/>
      <c r="RUE227" s="1"/>
      <c r="RUF227" s="1"/>
      <c r="RUG227" s="1"/>
      <c r="RUH227" s="1"/>
      <c r="RUI227" s="1"/>
      <c r="RUJ227" s="1"/>
      <c r="RUK227" s="1"/>
      <c r="RUL227" s="1"/>
      <c r="RUM227" s="1"/>
      <c r="RUN227" s="1"/>
      <c r="RUO227" s="1"/>
      <c r="RUP227" s="1"/>
      <c r="RUQ227" s="1"/>
      <c r="RUR227" s="1"/>
      <c r="RUS227" s="1"/>
      <c r="RUT227" s="1"/>
      <c r="RUU227" s="1"/>
      <c r="RUV227" s="1"/>
      <c r="RUW227" s="1"/>
      <c r="RUX227" s="1"/>
      <c r="RUY227" s="1"/>
      <c r="RUZ227" s="1"/>
      <c r="RVA227" s="1"/>
      <c r="RVB227" s="1"/>
      <c r="RVC227" s="1"/>
      <c r="RVD227" s="1"/>
      <c r="RVE227" s="1"/>
      <c r="RVF227" s="1"/>
      <c r="RVG227" s="1"/>
      <c r="RVH227" s="1"/>
      <c r="RVI227" s="1"/>
      <c r="RVJ227" s="1"/>
      <c r="RVK227" s="1"/>
      <c r="RVL227" s="1"/>
      <c r="RVM227" s="1"/>
      <c r="RVN227" s="1"/>
      <c r="RVO227" s="1"/>
      <c r="RVP227" s="1"/>
      <c r="RVQ227" s="1"/>
      <c r="RVR227" s="1"/>
      <c r="RVS227" s="1"/>
      <c r="RVT227" s="1"/>
      <c r="RVU227" s="1"/>
      <c r="RVV227" s="1"/>
      <c r="RVW227" s="1"/>
      <c r="RVX227" s="1"/>
      <c r="RVY227" s="1"/>
      <c r="RVZ227" s="1"/>
      <c r="RWA227" s="1"/>
      <c r="RWB227" s="1"/>
      <c r="RWC227" s="1"/>
      <c r="RWD227" s="1"/>
      <c r="RWE227" s="1"/>
      <c r="RWF227" s="1"/>
      <c r="RWG227" s="1"/>
      <c r="RWH227" s="1"/>
      <c r="RWI227" s="1"/>
      <c r="RWJ227" s="1"/>
      <c r="RWK227" s="1"/>
      <c r="RWL227" s="1"/>
      <c r="RWM227" s="1"/>
      <c r="RWN227" s="1"/>
      <c r="RWO227" s="1"/>
      <c r="RWP227" s="1"/>
      <c r="RWQ227" s="1"/>
      <c r="RWR227" s="1"/>
      <c r="RWS227" s="1"/>
      <c r="RWT227" s="1"/>
      <c r="RWU227" s="1"/>
      <c r="RWV227" s="1"/>
      <c r="RWW227" s="1"/>
      <c r="RWX227" s="1"/>
      <c r="RWY227" s="1"/>
      <c r="RWZ227" s="1"/>
      <c r="RXA227" s="1"/>
      <c r="RXB227" s="1"/>
      <c r="RXC227" s="1"/>
      <c r="RXD227" s="1"/>
      <c r="RXE227" s="1"/>
      <c r="RXF227" s="1"/>
      <c r="RXG227" s="1"/>
      <c r="RXH227" s="1"/>
      <c r="RXI227" s="1"/>
      <c r="RXJ227" s="1"/>
      <c r="RXK227" s="1"/>
      <c r="RXL227" s="1"/>
      <c r="RXM227" s="1"/>
      <c r="RXN227" s="1"/>
      <c r="RXO227" s="1"/>
      <c r="RXP227" s="1"/>
      <c r="RXQ227" s="1"/>
      <c r="RXR227" s="1"/>
      <c r="RXS227" s="1"/>
      <c r="RXT227" s="1"/>
      <c r="RXU227" s="1"/>
      <c r="RXV227" s="1"/>
      <c r="RXW227" s="1"/>
      <c r="RXX227" s="1"/>
      <c r="RXY227" s="1"/>
      <c r="RXZ227" s="1"/>
      <c r="RYA227" s="1"/>
      <c r="RYB227" s="1"/>
      <c r="RYC227" s="1"/>
      <c r="RYD227" s="1"/>
      <c r="RYE227" s="1"/>
      <c r="RYF227" s="1"/>
      <c r="RYG227" s="1"/>
      <c r="RYH227" s="1"/>
      <c r="RYI227" s="1"/>
      <c r="RYJ227" s="1"/>
      <c r="RYK227" s="1"/>
      <c r="RYL227" s="1"/>
      <c r="RYM227" s="1"/>
      <c r="RYN227" s="1"/>
      <c r="RYO227" s="1"/>
      <c r="RYP227" s="1"/>
      <c r="RYQ227" s="1"/>
      <c r="RYR227" s="1"/>
      <c r="RYS227" s="1"/>
      <c r="RYT227" s="1"/>
      <c r="RYU227" s="1"/>
      <c r="RYV227" s="1"/>
      <c r="RYW227" s="1"/>
      <c r="RYX227" s="1"/>
      <c r="RYY227" s="1"/>
      <c r="RYZ227" s="1"/>
      <c r="RZA227" s="1"/>
      <c r="RZB227" s="1"/>
      <c r="RZC227" s="1"/>
      <c r="RZD227" s="1"/>
      <c r="RZE227" s="1"/>
      <c r="RZF227" s="1"/>
      <c r="RZG227" s="1"/>
      <c r="RZH227" s="1"/>
      <c r="RZI227" s="1"/>
      <c r="RZJ227" s="1"/>
      <c r="RZK227" s="1"/>
      <c r="RZL227" s="1"/>
      <c r="RZM227" s="1"/>
      <c r="RZN227" s="1"/>
      <c r="RZO227" s="1"/>
      <c r="RZP227" s="1"/>
      <c r="RZQ227" s="1"/>
      <c r="RZR227" s="1"/>
      <c r="RZS227" s="1"/>
      <c r="RZT227" s="1"/>
      <c r="RZU227" s="1"/>
      <c r="RZV227" s="1"/>
      <c r="RZW227" s="1"/>
      <c r="RZX227" s="1"/>
      <c r="RZY227" s="1"/>
      <c r="RZZ227" s="1"/>
      <c r="SAA227" s="1"/>
      <c r="SAB227" s="1"/>
      <c r="SAC227" s="1"/>
      <c r="SAD227" s="1"/>
      <c r="SAE227" s="1"/>
      <c r="SAF227" s="1"/>
      <c r="SAG227" s="1"/>
      <c r="SAH227" s="1"/>
      <c r="SAI227" s="1"/>
      <c r="SAJ227" s="1"/>
      <c r="SAK227" s="1"/>
      <c r="SAL227" s="1"/>
      <c r="SAM227" s="1"/>
      <c r="SAN227" s="1"/>
      <c r="SAO227" s="1"/>
      <c r="SAP227" s="1"/>
      <c r="SAQ227" s="1"/>
      <c r="SAR227" s="1"/>
      <c r="SAS227" s="1"/>
      <c r="SAT227" s="1"/>
      <c r="SAU227" s="1"/>
      <c r="SAV227" s="1"/>
      <c r="SAW227" s="1"/>
      <c r="SAX227" s="1"/>
      <c r="SAY227" s="1"/>
      <c r="SAZ227" s="1"/>
      <c r="SBA227" s="1"/>
      <c r="SBB227" s="1"/>
      <c r="SBC227" s="1"/>
      <c r="SBD227" s="1"/>
      <c r="SBE227" s="1"/>
      <c r="SBF227" s="1"/>
      <c r="SBG227" s="1"/>
      <c r="SBH227" s="1"/>
      <c r="SBI227" s="1"/>
      <c r="SBJ227" s="1"/>
      <c r="SBK227" s="1"/>
      <c r="SBL227" s="1"/>
      <c r="SBM227" s="1"/>
      <c r="SBN227" s="1"/>
      <c r="SBO227" s="1"/>
      <c r="SBP227" s="1"/>
      <c r="SBQ227" s="1"/>
      <c r="SBR227" s="1"/>
      <c r="SBS227" s="1"/>
      <c r="SBT227" s="1"/>
      <c r="SBU227" s="1"/>
      <c r="SBV227" s="1"/>
      <c r="SBW227" s="1"/>
      <c r="SBX227" s="1"/>
      <c r="SBY227" s="1"/>
      <c r="SBZ227" s="1"/>
      <c r="SCA227" s="1"/>
      <c r="SCB227" s="1"/>
      <c r="SCC227" s="1"/>
      <c r="SCD227" s="1"/>
      <c r="SCE227" s="1"/>
      <c r="SCF227" s="1"/>
      <c r="SCG227" s="1"/>
      <c r="SCH227" s="1"/>
      <c r="SCI227" s="1"/>
      <c r="SCJ227" s="1"/>
      <c r="SCK227" s="1"/>
      <c r="SCL227" s="1"/>
      <c r="SCM227" s="1"/>
      <c r="SCN227" s="1"/>
      <c r="SCO227" s="1"/>
      <c r="SCP227" s="1"/>
      <c r="SCQ227" s="1"/>
      <c r="SCR227" s="1"/>
      <c r="SCS227" s="1"/>
      <c r="SCT227" s="1"/>
      <c r="SCU227" s="1"/>
      <c r="SCV227" s="1"/>
      <c r="SCW227" s="1"/>
      <c r="SCX227" s="1"/>
      <c r="SCY227" s="1"/>
      <c r="SCZ227" s="1"/>
      <c r="SDA227" s="1"/>
      <c r="SDB227" s="1"/>
      <c r="SDC227" s="1"/>
      <c r="SDD227" s="1"/>
      <c r="SDE227" s="1"/>
      <c r="SDF227" s="1"/>
      <c r="SDG227" s="1"/>
      <c r="SDH227" s="1"/>
      <c r="SDI227" s="1"/>
      <c r="SDJ227" s="1"/>
      <c r="SDK227" s="1"/>
      <c r="SDL227" s="1"/>
      <c r="SDM227" s="1"/>
      <c r="SDN227" s="1"/>
      <c r="SDO227" s="1"/>
      <c r="SDP227" s="1"/>
      <c r="SDQ227" s="1"/>
      <c r="SDR227" s="1"/>
      <c r="SDS227" s="1"/>
      <c r="SDT227" s="1"/>
      <c r="SDU227" s="1"/>
      <c r="SDV227" s="1"/>
      <c r="SDW227" s="1"/>
      <c r="SDX227" s="1"/>
      <c r="SDY227" s="1"/>
      <c r="SDZ227" s="1"/>
      <c r="SEA227" s="1"/>
      <c r="SEB227" s="1"/>
      <c r="SEC227" s="1"/>
      <c r="SED227" s="1"/>
      <c r="SEE227" s="1"/>
      <c r="SEF227" s="1"/>
      <c r="SEG227" s="1"/>
      <c r="SEH227" s="1"/>
      <c r="SEI227" s="1"/>
      <c r="SEJ227" s="1"/>
      <c r="SEK227" s="1"/>
      <c r="SEL227" s="1"/>
      <c r="SEM227" s="1"/>
      <c r="SEN227" s="1"/>
      <c r="SEO227" s="1"/>
      <c r="SEP227" s="1"/>
      <c r="SEQ227" s="1"/>
      <c r="SER227" s="1"/>
      <c r="SES227" s="1"/>
      <c r="SET227" s="1"/>
      <c r="SEU227" s="1"/>
      <c r="SEV227" s="1"/>
      <c r="SEW227" s="1"/>
      <c r="SEX227" s="1"/>
      <c r="SEY227" s="1"/>
      <c r="SEZ227" s="1"/>
      <c r="SFA227" s="1"/>
      <c r="SFB227" s="1"/>
      <c r="SFC227" s="1"/>
      <c r="SFD227" s="1"/>
      <c r="SFE227" s="1"/>
      <c r="SFF227" s="1"/>
      <c r="SFG227" s="1"/>
      <c r="SFH227" s="1"/>
      <c r="SFI227" s="1"/>
      <c r="SFJ227" s="1"/>
      <c r="SFK227" s="1"/>
      <c r="SFL227" s="1"/>
      <c r="SFM227" s="1"/>
      <c r="SFN227" s="1"/>
      <c r="SFO227" s="1"/>
      <c r="SFP227" s="1"/>
      <c r="SFQ227" s="1"/>
      <c r="SFR227" s="1"/>
      <c r="SFS227" s="1"/>
      <c r="SFT227" s="1"/>
      <c r="SFU227" s="1"/>
      <c r="SFV227" s="1"/>
      <c r="SFW227" s="1"/>
      <c r="SFX227" s="1"/>
      <c r="SFY227" s="1"/>
      <c r="SFZ227" s="1"/>
      <c r="SGA227" s="1"/>
      <c r="SGB227" s="1"/>
      <c r="SGC227" s="1"/>
      <c r="SGD227" s="1"/>
      <c r="SGE227" s="1"/>
      <c r="SGF227" s="1"/>
      <c r="SGG227" s="1"/>
      <c r="SGH227" s="1"/>
      <c r="SGI227" s="1"/>
      <c r="SGJ227" s="1"/>
      <c r="SGK227" s="1"/>
      <c r="SGL227" s="1"/>
      <c r="SGM227" s="1"/>
      <c r="SGN227" s="1"/>
      <c r="SGO227" s="1"/>
      <c r="SGP227" s="1"/>
      <c r="SGQ227" s="1"/>
      <c r="SGR227" s="1"/>
      <c r="SGS227" s="1"/>
      <c r="SGT227" s="1"/>
      <c r="SGU227" s="1"/>
      <c r="SGV227" s="1"/>
      <c r="SGW227" s="1"/>
      <c r="SGX227" s="1"/>
      <c r="SGY227" s="1"/>
      <c r="SGZ227" s="1"/>
      <c r="SHA227" s="1"/>
      <c r="SHB227" s="1"/>
      <c r="SHC227" s="1"/>
      <c r="SHD227" s="1"/>
      <c r="SHE227" s="1"/>
      <c r="SHF227" s="1"/>
      <c r="SHG227" s="1"/>
      <c r="SHH227" s="1"/>
      <c r="SHI227" s="1"/>
      <c r="SHJ227" s="1"/>
      <c r="SHK227" s="1"/>
      <c r="SHL227" s="1"/>
      <c r="SHM227" s="1"/>
      <c r="SHN227" s="1"/>
      <c r="SHO227" s="1"/>
      <c r="SHP227" s="1"/>
      <c r="SHQ227" s="1"/>
      <c r="SHR227" s="1"/>
      <c r="SHS227" s="1"/>
      <c r="SHT227" s="1"/>
      <c r="SHU227" s="1"/>
      <c r="SHV227" s="1"/>
      <c r="SHW227" s="1"/>
      <c r="SHX227" s="1"/>
      <c r="SHY227" s="1"/>
      <c r="SHZ227" s="1"/>
      <c r="SIA227" s="1"/>
      <c r="SIB227" s="1"/>
      <c r="SIC227" s="1"/>
      <c r="SID227" s="1"/>
      <c r="SIE227" s="1"/>
      <c r="SIF227" s="1"/>
      <c r="SIG227" s="1"/>
      <c r="SIH227" s="1"/>
      <c r="SII227" s="1"/>
      <c r="SIJ227" s="1"/>
      <c r="SIK227" s="1"/>
      <c r="SIL227" s="1"/>
      <c r="SIM227" s="1"/>
      <c r="SIN227" s="1"/>
      <c r="SIO227" s="1"/>
      <c r="SIP227" s="1"/>
      <c r="SIQ227" s="1"/>
      <c r="SIR227" s="1"/>
      <c r="SIS227" s="1"/>
      <c r="SIT227" s="1"/>
      <c r="SIU227" s="1"/>
      <c r="SIV227" s="1"/>
      <c r="SIW227" s="1"/>
      <c r="SIX227" s="1"/>
      <c r="SIY227" s="1"/>
      <c r="SIZ227" s="1"/>
      <c r="SJA227" s="1"/>
      <c r="SJB227" s="1"/>
      <c r="SJC227" s="1"/>
      <c r="SJD227" s="1"/>
      <c r="SJE227" s="1"/>
      <c r="SJF227" s="1"/>
      <c r="SJG227" s="1"/>
      <c r="SJH227" s="1"/>
      <c r="SJI227" s="1"/>
      <c r="SJJ227" s="1"/>
      <c r="SJK227" s="1"/>
      <c r="SJL227" s="1"/>
      <c r="SJM227" s="1"/>
      <c r="SJN227" s="1"/>
      <c r="SJO227" s="1"/>
      <c r="SJP227" s="1"/>
      <c r="SJQ227" s="1"/>
      <c r="SJR227" s="1"/>
      <c r="SJS227" s="1"/>
      <c r="SJT227" s="1"/>
      <c r="SJU227" s="1"/>
      <c r="SJV227" s="1"/>
      <c r="SJW227" s="1"/>
      <c r="SJX227" s="1"/>
      <c r="SJY227" s="1"/>
      <c r="SJZ227" s="1"/>
      <c r="SKA227" s="1"/>
      <c r="SKB227" s="1"/>
      <c r="SKC227" s="1"/>
      <c r="SKD227" s="1"/>
      <c r="SKE227" s="1"/>
      <c r="SKF227" s="1"/>
      <c r="SKG227" s="1"/>
      <c r="SKH227" s="1"/>
      <c r="SKI227" s="1"/>
      <c r="SKJ227" s="1"/>
      <c r="SKK227" s="1"/>
      <c r="SKL227" s="1"/>
      <c r="SKM227" s="1"/>
      <c r="SKN227" s="1"/>
      <c r="SKO227" s="1"/>
      <c r="SKP227" s="1"/>
      <c r="SKQ227" s="1"/>
      <c r="SKR227" s="1"/>
      <c r="SKS227" s="1"/>
      <c r="SKT227" s="1"/>
      <c r="SKU227" s="1"/>
      <c r="SKV227" s="1"/>
      <c r="SKW227" s="1"/>
      <c r="SKX227" s="1"/>
      <c r="SKY227" s="1"/>
      <c r="SKZ227" s="1"/>
      <c r="SLA227" s="1"/>
      <c r="SLB227" s="1"/>
      <c r="SLC227" s="1"/>
      <c r="SLD227" s="1"/>
      <c r="SLE227" s="1"/>
      <c r="SLF227" s="1"/>
      <c r="SLG227" s="1"/>
      <c r="SLH227" s="1"/>
      <c r="SLI227" s="1"/>
      <c r="SLJ227" s="1"/>
      <c r="SLK227" s="1"/>
      <c r="SLL227" s="1"/>
      <c r="SLM227" s="1"/>
      <c r="SLN227" s="1"/>
      <c r="SLO227" s="1"/>
      <c r="SLP227" s="1"/>
      <c r="SLQ227" s="1"/>
      <c r="SLR227" s="1"/>
      <c r="SLS227" s="1"/>
      <c r="SLT227" s="1"/>
      <c r="SLU227" s="1"/>
      <c r="SLV227" s="1"/>
      <c r="SLW227" s="1"/>
      <c r="SLX227" s="1"/>
      <c r="SLY227" s="1"/>
      <c r="SLZ227" s="1"/>
      <c r="SMA227" s="1"/>
      <c r="SMB227" s="1"/>
      <c r="SMC227" s="1"/>
      <c r="SMD227" s="1"/>
      <c r="SME227" s="1"/>
      <c r="SMF227" s="1"/>
      <c r="SMG227" s="1"/>
      <c r="SMH227" s="1"/>
      <c r="SMI227" s="1"/>
      <c r="SMJ227" s="1"/>
      <c r="SMK227" s="1"/>
      <c r="SML227" s="1"/>
      <c r="SMM227" s="1"/>
      <c r="SMN227" s="1"/>
      <c r="SMO227" s="1"/>
      <c r="SMP227" s="1"/>
      <c r="SMQ227" s="1"/>
      <c r="SMR227" s="1"/>
      <c r="SMS227" s="1"/>
      <c r="SMT227" s="1"/>
      <c r="SMU227" s="1"/>
      <c r="SMV227" s="1"/>
      <c r="SMW227" s="1"/>
      <c r="SMX227" s="1"/>
      <c r="SMY227" s="1"/>
      <c r="SMZ227" s="1"/>
      <c r="SNA227" s="1"/>
      <c r="SNB227" s="1"/>
      <c r="SNC227" s="1"/>
      <c r="SND227" s="1"/>
      <c r="SNE227" s="1"/>
      <c r="SNF227" s="1"/>
      <c r="SNG227" s="1"/>
      <c r="SNH227" s="1"/>
      <c r="SNI227" s="1"/>
      <c r="SNJ227" s="1"/>
      <c r="SNK227" s="1"/>
      <c r="SNL227" s="1"/>
      <c r="SNM227" s="1"/>
      <c r="SNN227" s="1"/>
      <c r="SNO227" s="1"/>
      <c r="SNP227" s="1"/>
      <c r="SNQ227" s="1"/>
      <c r="SNR227" s="1"/>
      <c r="SNS227" s="1"/>
      <c r="SNT227" s="1"/>
      <c r="SNU227" s="1"/>
      <c r="SNV227" s="1"/>
      <c r="SNW227" s="1"/>
      <c r="SNX227" s="1"/>
      <c r="SNY227" s="1"/>
      <c r="SNZ227" s="1"/>
      <c r="SOA227" s="1"/>
      <c r="SOB227" s="1"/>
      <c r="SOC227" s="1"/>
      <c r="SOD227" s="1"/>
      <c r="SOE227" s="1"/>
      <c r="SOF227" s="1"/>
      <c r="SOG227" s="1"/>
      <c r="SOH227" s="1"/>
      <c r="SOI227" s="1"/>
      <c r="SOJ227" s="1"/>
      <c r="SOK227" s="1"/>
      <c r="SOL227" s="1"/>
      <c r="SOM227" s="1"/>
      <c r="SON227" s="1"/>
      <c r="SOO227" s="1"/>
      <c r="SOP227" s="1"/>
      <c r="SOQ227" s="1"/>
      <c r="SOR227" s="1"/>
      <c r="SOS227" s="1"/>
      <c r="SOT227" s="1"/>
      <c r="SOU227" s="1"/>
      <c r="SOV227" s="1"/>
      <c r="SOW227" s="1"/>
      <c r="SOX227" s="1"/>
      <c r="SOY227" s="1"/>
      <c r="SOZ227" s="1"/>
      <c r="SPA227" s="1"/>
      <c r="SPB227" s="1"/>
      <c r="SPC227" s="1"/>
      <c r="SPD227" s="1"/>
      <c r="SPE227" s="1"/>
      <c r="SPF227" s="1"/>
      <c r="SPG227" s="1"/>
      <c r="SPH227" s="1"/>
      <c r="SPI227" s="1"/>
      <c r="SPJ227" s="1"/>
      <c r="SPK227" s="1"/>
      <c r="SPL227" s="1"/>
      <c r="SPM227" s="1"/>
      <c r="SPN227" s="1"/>
      <c r="SPO227" s="1"/>
      <c r="SPP227" s="1"/>
      <c r="SPQ227" s="1"/>
      <c r="SPR227" s="1"/>
      <c r="SPS227" s="1"/>
      <c r="SPT227" s="1"/>
      <c r="SPU227" s="1"/>
      <c r="SPV227" s="1"/>
      <c r="SPW227" s="1"/>
      <c r="SPX227" s="1"/>
      <c r="SPY227" s="1"/>
      <c r="SPZ227" s="1"/>
      <c r="SQA227" s="1"/>
      <c r="SQB227" s="1"/>
      <c r="SQC227" s="1"/>
      <c r="SQD227" s="1"/>
      <c r="SQE227" s="1"/>
      <c r="SQF227" s="1"/>
      <c r="SQG227" s="1"/>
      <c r="SQH227" s="1"/>
      <c r="SQI227" s="1"/>
      <c r="SQJ227" s="1"/>
      <c r="SQK227" s="1"/>
      <c r="SQL227" s="1"/>
      <c r="SQM227" s="1"/>
      <c r="SQN227" s="1"/>
      <c r="SQO227" s="1"/>
      <c r="SQP227" s="1"/>
      <c r="SQQ227" s="1"/>
      <c r="SQR227" s="1"/>
      <c r="SQS227" s="1"/>
      <c r="SQT227" s="1"/>
      <c r="SQU227" s="1"/>
      <c r="SQV227" s="1"/>
      <c r="SQW227" s="1"/>
      <c r="SQX227" s="1"/>
      <c r="SQY227" s="1"/>
      <c r="SQZ227" s="1"/>
      <c r="SRA227" s="1"/>
      <c r="SRB227" s="1"/>
      <c r="SRC227" s="1"/>
      <c r="SRD227" s="1"/>
      <c r="SRE227" s="1"/>
      <c r="SRF227" s="1"/>
      <c r="SRG227" s="1"/>
      <c r="SRH227" s="1"/>
      <c r="SRI227" s="1"/>
      <c r="SRJ227" s="1"/>
      <c r="SRK227" s="1"/>
      <c r="SRL227" s="1"/>
      <c r="SRM227" s="1"/>
      <c r="SRN227" s="1"/>
      <c r="SRO227" s="1"/>
      <c r="SRP227" s="1"/>
      <c r="SRQ227" s="1"/>
      <c r="SRR227" s="1"/>
      <c r="SRS227" s="1"/>
      <c r="SRT227" s="1"/>
      <c r="SRU227" s="1"/>
      <c r="SRV227" s="1"/>
      <c r="SRW227" s="1"/>
      <c r="SRX227" s="1"/>
      <c r="SRY227" s="1"/>
      <c r="SRZ227" s="1"/>
      <c r="SSA227" s="1"/>
      <c r="SSB227" s="1"/>
      <c r="SSC227" s="1"/>
      <c r="SSD227" s="1"/>
      <c r="SSE227" s="1"/>
      <c r="SSF227" s="1"/>
      <c r="SSG227" s="1"/>
      <c r="SSH227" s="1"/>
      <c r="SSI227" s="1"/>
      <c r="SSJ227" s="1"/>
      <c r="SSK227" s="1"/>
      <c r="SSL227" s="1"/>
      <c r="SSM227" s="1"/>
      <c r="SSN227" s="1"/>
      <c r="SSO227" s="1"/>
      <c r="SSP227" s="1"/>
      <c r="SSQ227" s="1"/>
      <c r="SSR227" s="1"/>
      <c r="SSS227" s="1"/>
      <c r="SST227" s="1"/>
      <c r="SSU227" s="1"/>
      <c r="SSV227" s="1"/>
      <c r="SSW227" s="1"/>
      <c r="SSX227" s="1"/>
      <c r="SSY227" s="1"/>
      <c r="SSZ227" s="1"/>
      <c r="STA227" s="1"/>
      <c r="STB227" s="1"/>
      <c r="STC227" s="1"/>
      <c r="STD227" s="1"/>
      <c r="STE227" s="1"/>
      <c r="STF227" s="1"/>
      <c r="STG227" s="1"/>
      <c r="STH227" s="1"/>
      <c r="STI227" s="1"/>
      <c r="STJ227" s="1"/>
      <c r="STK227" s="1"/>
      <c r="STL227" s="1"/>
      <c r="STM227" s="1"/>
      <c r="STN227" s="1"/>
      <c r="STO227" s="1"/>
      <c r="STP227" s="1"/>
      <c r="STQ227" s="1"/>
      <c r="STR227" s="1"/>
      <c r="STS227" s="1"/>
      <c r="STT227" s="1"/>
      <c r="STU227" s="1"/>
      <c r="STV227" s="1"/>
      <c r="STW227" s="1"/>
      <c r="STX227" s="1"/>
      <c r="STY227" s="1"/>
      <c r="STZ227" s="1"/>
      <c r="SUA227" s="1"/>
      <c r="SUB227" s="1"/>
      <c r="SUC227" s="1"/>
      <c r="SUD227" s="1"/>
      <c r="SUE227" s="1"/>
      <c r="SUF227" s="1"/>
      <c r="SUG227" s="1"/>
      <c r="SUH227" s="1"/>
      <c r="SUI227" s="1"/>
      <c r="SUJ227" s="1"/>
      <c r="SUK227" s="1"/>
      <c r="SUL227" s="1"/>
      <c r="SUM227" s="1"/>
      <c r="SUN227" s="1"/>
      <c r="SUO227" s="1"/>
      <c r="SUP227" s="1"/>
      <c r="SUQ227" s="1"/>
      <c r="SUR227" s="1"/>
      <c r="SUS227" s="1"/>
      <c r="SUT227" s="1"/>
      <c r="SUU227" s="1"/>
      <c r="SUV227" s="1"/>
      <c r="SUW227" s="1"/>
      <c r="SUX227" s="1"/>
      <c r="SUY227" s="1"/>
      <c r="SUZ227" s="1"/>
      <c r="SVA227" s="1"/>
      <c r="SVB227" s="1"/>
      <c r="SVC227" s="1"/>
      <c r="SVD227" s="1"/>
      <c r="SVE227" s="1"/>
      <c r="SVF227" s="1"/>
      <c r="SVG227" s="1"/>
      <c r="SVH227" s="1"/>
      <c r="SVI227" s="1"/>
      <c r="SVJ227" s="1"/>
      <c r="SVK227" s="1"/>
      <c r="SVL227" s="1"/>
      <c r="SVM227" s="1"/>
      <c r="SVN227" s="1"/>
      <c r="SVO227" s="1"/>
      <c r="SVP227" s="1"/>
      <c r="SVQ227" s="1"/>
      <c r="SVR227" s="1"/>
      <c r="SVS227" s="1"/>
      <c r="SVT227" s="1"/>
      <c r="SVU227" s="1"/>
      <c r="SVV227" s="1"/>
      <c r="SVW227" s="1"/>
      <c r="SVX227" s="1"/>
      <c r="SVY227" s="1"/>
      <c r="SVZ227" s="1"/>
      <c r="SWA227" s="1"/>
      <c r="SWB227" s="1"/>
      <c r="SWC227" s="1"/>
      <c r="SWD227" s="1"/>
      <c r="SWE227" s="1"/>
      <c r="SWF227" s="1"/>
      <c r="SWG227" s="1"/>
      <c r="SWH227" s="1"/>
      <c r="SWI227" s="1"/>
      <c r="SWJ227" s="1"/>
      <c r="SWK227" s="1"/>
      <c r="SWL227" s="1"/>
      <c r="SWM227" s="1"/>
      <c r="SWN227" s="1"/>
      <c r="SWO227" s="1"/>
      <c r="SWP227" s="1"/>
      <c r="SWQ227" s="1"/>
      <c r="SWR227" s="1"/>
      <c r="SWS227" s="1"/>
      <c r="SWT227" s="1"/>
      <c r="SWU227" s="1"/>
      <c r="SWV227" s="1"/>
      <c r="SWW227" s="1"/>
      <c r="SWX227" s="1"/>
      <c r="SWY227" s="1"/>
      <c r="SWZ227" s="1"/>
      <c r="SXA227" s="1"/>
      <c r="SXB227" s="1"/>
      <c r="SXC227" s="1"/>
      <c r="SXD227" s="1"/>
      <c r="SXE227" s="1"/>
      <c r="SXF227" s="1"/>
      <c r="SXG227" s="1"/>
      <c r="SXH227" s="1"/>
      <c r="SXI227" s="1"/>
      <c r="SXJ227" s="1"/>
      <c r="SXK227" s="1"/>
      <c r="SXL227" s="1"/>
      <c r="SXM227" s="1"/>
      <c r="SXN227" s="1"/>
      <c r="SXO227" s="1"/>
      <c r="SXP227" s="1"/>
      <c r="SXQ227" s="1"/>
      <c r="SXR227" s="1"/>
      <c r="SXS227" s="1"/>
      <c r="SXT227" s="1"/>
      <c r="SXU227" s="1"/>
      <c r="SXV227" s="1"/>
      <c r="SXW227" s="1"/>
      <c r="SXX227" s="1"/>
      <c r="SXY227" s="1"/>
      <c r="SXZ227" s="1"/>
      <c r="SYA227" s="1"/>
      <c r="SYB227" s="1"/>
      <c r="SYC227" s="1"/>
      <c r="SYD227" s="1"/>
      <c r="SYE227" s="1"/>
      <c r="SYF227" s="1"/>
      <c r="SYG227" s="1"/>
      <c r="SYH227" s="1"/>
      <c r="SYI227" s="1"/>
      <c r="SYJ227" s="1"/>
      <c r="SYK227" s="1"/>
      <c r="SYL227" s="1"/>
      <c r="SYM227" s="1"/>
      <c r="SYN227" s="1"/>
      <c r="SYO227" s="1"/>
      <c r="SYP227" s="1"/>
      <c r="SYQ227" s="1"/>
      <c r="SYR227" s="1"/>
      <c r="SYS227" s="1"/>
      <c r="SYT227" s="1"/>
      <c r="SYU227" s="1"/>
      <c r="SYV227" s="1"/>
      <c r="SYW227" s="1"/>
      <c r="SYX227" s="1"/>
      <c r="SYY227" s="1"/>
      <c r="SYZ227" s="1"/>
      <c r="SZA227" s="1"/>
      <c r="SZB227" s="1"/>
      <c r="SZC227" s="1"/>
      <c r="SZD227" s="1"/>
      <c r="SZE227" s="1"/>
      <c r="SZF227" s="1"/>
      <c r="SZG227" s="1"/>
      <c r="SZH227" s="1"/>
      <c r="SZI227" s="1"/>
      <c r="SZJ227" s="1"/>
      <c r="SZK227" s="1"/>
      <c r="SZL227" s="1"/>
      <c r="SZM227" s="1"/>
      <c r="SZN227" s="1"/>
      <c r="SZO227" s="1"/>
      <c r="SZP227" s="1"/>
      <c r="SZQ227" s="1"/>
      <c r="SZR227" s="1"/>
      <c r="SZS227" s="1"/>
      <c r="SZT227" s="1"/>
      <c r="SZU227" s="1"/>
      <c r="SZV227" s="1"/>
      <c r="SZW227" s="1"/>
      <c r="SZX227" s="1"/>
      <c r="SZY227" s="1"/>
      <c r="SZZ227" s="1"/>
      <c r="TAA227" s="1"/>
      <c r="TAB227" s="1"/>
      <c r="TAC227" s="1"/>
      <c r="TAD227" s="1"/>
      <c r="TAE227" s="1"/>
      <c r="TAF227" s="1"/>
      <c r="TAG227" s="1"/>
      <c r="TAH227" s="1"/>
      <c r="TAI227" s="1"/>
      <c r="TAJ227" s="1"/>
      <c r="TAK227" s="1"/>
      <c r="TAL227" s="1"/>
      <c r="TAM227" s="1"/>
      <c r="TAN227" s="1"/>
      <c r="TAO227" s="1"/>
      <c r="TAP227" s="1"/>
      <c r="TAQ227" s="1"/>
      <c r="TAR227" s="1"/>
      <c r="TAS227" s="1"/>
      <c r="TAT227" s="1"/>
      <c r="TAU227" s="1"/>
      <c r="TAV227" s="1"/>
      <c r="TAW227" s="1"/>
      <c r="TAX227" s="1"/>
      <c r="TAY227" s="1"/>
      <c r="TAZ227" s="1"/>
      <c r="TBA227" s="1"/>
      <c r="TBB227" s="1"/>
      <c r="TBC227" s="1"/>
      <c r="TBD227" s="1"/>
      <c r="TBE227" s="1"/>
      <c r="TBF227" s="1"/>
      <c r="TBG227" s="1"/>
      <c r="TBH227" s="1"/>
      <c r="TBI227" s="1"/>
      <c r="TBJ227" s="1"/>
      <c r="TBK227" s="1"/>
      <c r="TBL227" s="1"/>
      <c r="TBM227" s="1"/>
      <c r="TBN227" s="1"/>
      <c r="TBO227" s="1"/>
      <c r="TBP227" s="1"/>
      <c r="TBQ227" s="1"/>
      <c r="TBR227" s="1"/>
      <c r="TBS227" s="1"/>
      <c r="TBT227" s="1"/>
      <c r="TBU227" s="1"/>
      <c r="TBV227" s="1"/>
      <c r="TBW227" s="1"/>
      <c r="TBX227" s="1"/>
      <c r="TBY227" s="1"/>
      <c r="TBZ227" s="1"/>
      <c r="TCA227" s="1"/>
      <c r="TCB227" s="1"/>
      <c r="TCC227" s="1"/>
      <c r="TCD227" s="1"/>
      <c r="TCE227" s="1"/>
      <c r="TCF227" s="1"/>
      <c r="TCG227" s="1"/>
      <c r="TCH227" s="1"/>
      <c r="TCI227" s="1"/>
      <c r="TCJ227" s="1"/>
      <c r="TCK227" s="1"/>
      <c r="TCL227" s="1"/>
      <c r="TCM227" s="1"/>
      <c r="TCN227" s="1"/>
      <c r="TCO227" s="1"/>
      <c r="TCP227" s="1"/>
      <c r="TCQ227" s="1"/>
      <c r="TCR227" s="1"/>
      <c r="TCS227" s="1"/>
      <c r="TCT227" s="1"/>
      <c r="TCU227" s="1"/>
      <c r="TCV227" s="1"/>
      <c r="TCW227" s="1"/>
      <c r="TCX227" s="1"/>
      <c r="TCY227" s="1"/>
      <c r="TCZ227" s="1"/>
      <c r="TDA227" s="1"/>
      <c r="TDB227" s="1"/>
      <c r="TDC227" s="1"/>
      <c r="TDD227" s="1"/>
      <c r="TDE227" s="1"/>
      <c r="TDF227" s="1"/>
      <c r="TDG227" s="1"/>
      <c r="TDH227" s="1"/>
      <c r="TDI227" s="1"/>
      <c r="TDJ227" s="1"/>
      <c r="TDK227" s="1"/>
      <c r="TDL227" s="1"/>
      <c r="TDM227" s="1"/>
      <c r="TDN227" s="1"/>
      <c r="TDO227" s="1"/>
      <c r="TDP227" s="1"/>
      <c r="TDQ227" s="1"/>
      <c r="TDR227" s="1"/>
      <c r="TDS227" s="1"/>
      <c r="TDT227" s="1"/>
      <c r="TDU227" s="1"/>
      <c r="TDV227" s="1"/>
      <c r="TDW227" s="1"/>
      <c r="TDX227" s="1"/>
      <c r="TDY227" s="1"/>
      <c r="TDZ227" s="1"/>
      <c r="TEA227" s="1"/>
      <c r="TEB227" s="1"/>
      <c r="TEC227" s="1"/>
      <c r="TED227" s="1"/>
      <c r="TEE227" s="1"/>
      <c r="TEF227" s="1"/>
      <c r="TEG227" s="1"/>
      <c r="TEH227" s="1"/>
      <c r="TEI227" s="1"/>
      <c r="TEJ227" s="1"/>
      <c r="TEK227" s="1"/>
      <c r="TEL227" s="1"/>
      <c r="TEM227" s="1"/>
      <c r="TEN227" s="1"/>
      <c r="TEO227" s="1"/>
      <c r="TEP227" s="1"/>
      <c r="TEQ227" s="1"/>
      <c r="TER227" s="1"/>
      <c r="TES227" s="1"/>
      <c r="TET227" s="1"/>
      <c r="TEU227" s="1"/>
      <c r="TEV227" s="1"/>
      <c r="TEW227" s="1"/>
      <c r="TEX227" s="1"/>
      <c r="TEY227" s="1"/>
      <c r="TEZ227" s="1"/>
      <c r="TFA227" s="1"/>
      <c r="TFB227" s="1"/>
      <c r="TFC227" s="1"/>
      <c r="TFD227" s="1"/>
      <c r="TFE227" s="1"/>
      <c r="TFF227" s="1"/>
      <c r="TFG227" s="1"/>
      <c r="TFH227" s="1"/>
      <c r="TFI227" s="1"/>
      <c r="TFJ227" s="1"/>
      <c r="TFK227" s="1"/>
      <c r="TFL227" s="1"/>
      <c r="TFM227" s="1"/>
      <c r="TFN227" s="1"/>
      <c r="TFO227" s="1"/>
      <c r="TFP227" s="1"/>
      <c r="TFQ227" s="1"/>
      <c r="TFR227" s="1"/>
      <c r="TFS227" s="1"/>
      <c r="TFT227" s="1"/>
      <c r="TFU227" s="1"/>
      <c r="TFV227" s="1"/>
      <c r="TFW227" s="1"/>
      <c r="TFX227" s="1"/>
      <c r="TFY227" s="1"/>
      <c r="TFZ227" s="1"/>
      <c r="TGA227" s="1"/>
      <c r="TGB227" s="1"/>
      <c r="TGC227" s="1"/>
      <c r="TGD227" s="1"/>
      <c r="TGE227" s="1"/>
      <c r="TGF227" s="1"/>
      <c r="TGG227" s="1"/>
      <c r="TGH227" s="1"/>
      <c r="TGI227" s="1"/>
      <c r="TGJ227" s="1"/>
      <c r="TGK227" s="1"/>
      <c r="TGL227" s="1"/>
      <c r="TGM227" s="1"/>
      <c r="TGN227" s="1"/>
      <c r="TGO227" s="1"/>
      <c r="TGP227" s="1"/>
      <c r="TGQ227" s="1"/>
      <c r="TGR227" s="1"/>
      <c r="TGS227" s="1"/>
      <c r="TGT227" s="1"/>
      <c r="TGU227" s="1"/>
      <c r="TGV227" s="1"/>
      <c r="TGW227" s="1"/>
      <c r="TGX227" s="1"/>
      <c r="TGY227" s="1"/>
      <c r="TGZ227" s="1"/>
      <c r="THA227" s="1"/>
      <c r="THB227" s="1"/>
      <c r="THC227" s="1"/>
      <c r="THD227" s="1"/>
      <c r="THE227" s="1"/>
      <c r="THF227" s="1"/>
      <c r="THG227" s="1"/>
      <c r="THH227" s="1"/>
      <c r="THI227" s="1"/>
      <c r="THJ227" s="1"/>
      <c r="THK227" s="1"/>
      <c r="THL227" s="1"/>
      <c r="THM227" s="1"/>
      <c r="THN227" s="1"/>
      <c r="THO227" s="1"/>
      <c r="THP227" s="1"/>
      <c r="THQ227" s="1"/>
      <c r="THR227" s="1"/>
      <c r="THS227" s="1"/>
      <c r="THT227" s="1"/>
      <c r="THU227" s="1"/>
      <c r="THV227" s="1"/>
      <c r="THW227" s="1"/>
      <c r="THX227" s="1"/>
      <c r="THY227" s="1"/>
      <c r="THZ227" s="1"/>
      <c r="TIA227" s="1"/>
      <c r="TIB227" s="1"/>
      <c r="TIC227" s="1"/>
      <c r="TID227" s="1"/>
      <c r="TIE227" s="1"/>
      <c r="TIF227" s="1"/>
      <c r="TIG227" s="1"/>
      <c r="TIH227" s="1"/>
      <c r="TII227" s="1"/>
      <c r="TIJ227" s="1"/>
      <c r="TIK227" s="1"/>
      <c r="TIL227" s="1"/>
      <c r="TIM227" s="1"/>
      <c r="TIN227" s="1"/>
      <c r="TIO227" s="1"/>
      <c r="TIP227" s="1"/>
      <c r="TIQ227" s="1"/>
      <c r="TIR227" s="1"/>
      <c r="TIS227" s="1"/>
      <c r="TIT227" s="1"/>
      <c r="TIU227" s="1"/>
      <c r="TIV227" s="1"/>
      <c r="TIW227" s="1"/>
      <c r="TIX227" s="1"/>
      <c r="TIY227" s="1"/>
      <c r="TIZ227" s="1"/>
      <c r="TJA227" s="1"/>
      <c r="TJB227" s="1"/>
      <c r="TJC227" s="1"/>
      <c r="TJD227" s="1"/>
      <c r="TJE227" s="1"/>
      <c r="TJF227" s="1"/>
      <c r="TJG227" s="1"/>
      <c r="TJH227" s="1"/>
      <c r="TJI227" s="1"/>
      <c r="TJJ227" s="1"/>
      <c r="TJK227" s="1"/>
      <c r="TJL227" s="1"/>
      <c r="TJM227" s="1"/>
      <c r="TJN227" s="1"/>
      <c r="TJO227" s="1"/>
      <c r="TJP227" s="1"/>
      <c r="TJQ227" s="1"/>
      <c r="TJR227" s="1"/>
      <c r="TJS227" s="1"/>
      <c r="TJT227" s="1"/>
      <c r="TJU227" s="1"/>
      <c r="TJV227" s="1"/>
      <c r="TJW227" s="1"/>
      <c r="TJX227" s="1"/>
      <c r="TJY227" s="1"/>
      <c r="TJZ227" s="1"/>
      <c r="TKA227" s="1"/>
      <c r="TKB227" s="1"/>
      <c r="TKC227" s="1"/>
      <c r="TKD227" s="1"/>
      <c r="TKE227" s="1"/>
      <c r="TKF227" s="1"/>
      <c r="TKG227" s="1"/>
      <c r="TKH227" s="1"/>
      <c r="TKI227" s="1"/>
      <c r="TKJ227" s="1"/>
      <c r="TKK227" s="1"/>
      <c r="TKL227" s="1"/>
      <c r="TKM227" s="1"/>
      <c r="TKN227" s="1"/>
      <c r="TKO227" s="1"/>
      <c r="TKP227" s="1"/>
      <c r="TKQ227" s="1"/>
      <c r="TKR227" s="1"/>
      <c r="TKS227" s="1"/>
      <c r="TKT227" s="1"/>
      <c r="TKU227" s="1"/>
      <c r="TKV227" s="1"/>
      <c r="TKW227" s="1"/>
      <c r="TKX227" s="1"/>
      <c r="TKY227" s="1"/>
      <c r="TKZ227" s="1"/>
      <c r="TLA227" s="1"/>
      <c r="TLB227" s="1"/>
      <c r="TLC227" s="1"/>
      <c r="TLD227" s="1"/>
      <c r="TLE227" s="1"/>
      <c r="TLF227" s="1"/>
      <c r="TLG227" s="1"/>
      <c r="TLH227" s="1"/>
      <c r="TLI227" s="1"/>
      <c r="TLJ227" s="1"/>
      <c r="TLK227" s="1"/>
      <c r="TLL227" s="1"/>
      <c r="TLM227" s="1"/>
      <c r="TLN227" s="1"/>
      <c r="TLO227" s="1"/>
      <c r="TLP227" s="1"/>
      <c r="TLQ227" s="1"/>
      <c r="TLR227" s="1"/>
      <c r="TLS227" s="1"/>
      <c r="TLT227" s="1"/>
      <c r="TLU227" s="1"/>
      <c r="TLV227" s="1"/>
      <c r="TLW227" s="1"/>
      <c r="TLX227" s="1"/>
      <c r="TLY227" s="1"/>
      <c r="TLZ227" s="1"/>
      <c r="TMA227" s="1"/>
      <c r="TMB227" s="1"/>
      <c r="TMC227" s="1"/>
      <c r="TMD227" s="1"/>
      <c r="TME227" s="1"/>
      <c r="TMF227" s="1"/>
      <c r="TMG227" s="1"/>
      <c r="TMH227" s="1"/>
      <c r="TMI227" s="1"/>
      <c r="TMJ227" s="1"/>
      <c r="TMK227" s="1"/>
      <c r="TML227" s="1"/>
      <c r="TMM227" s="1"/>
      <c r="TMN227" s="1"/>
      <c r="TMO227" s="1"/>
      <c r="TMP227" s="1"/>
      <c r="TMQ227" s="1"/>
      <c r="TMR227" s="1"/>
      <c r="TMS227" s="1"/>
      <c r="TMT227" s="1"/>
      <c r="TMU227" s="1"/>
      <c r="TMV227" s="1"/>
      <c r="TMW227" s="1"/>
      <c r="TMX227" s="1"/>
      <c r="TMY227" s="1"/>
      <c r="TMZ227" s="1"/>
      <c r="TNA227" s="1"/>
      <c r="TNB227" s="1"/>
      <c r="TNC227" s="1"/>
      <c r="TND227" s="1"/>
      <c r="TNE227" s="1"/>
      <c r="TNF227" s="1"/>
      <c r="TNG227" s="1"/>
      <c r="TNH227" s="1"/>
      <c r="TNI227" s="1"/>
      <c r="TNJ227" s="1"/>
      <c r="TNK227" s="1"/>
      <c r="TNL227" s="1"/>
      <c r="TNM227" s="1"/>
      <c r="TNN227" s="1"/>
      <c r="TNO227" s="1"/>
      <c r="TNP227" s="1"/>
      <c r="TNQ227" s="1"/>
      <c r="TNR227" s="1"/>
      <c r="TNS227" s="1"/>
      <c r="TNT227" s="1"/>
      <c r="TNU227" s="1"/>
      <c r="TNV227" s="1"/>
      <c r="TNW227" s="1"/>
      <c r="TNX227" s="1"/>
      <c r="TNY227" s="1"/>
      <c r="TNZ227" s="1"/>
      <c r="TOA227" s="1"/>
      <c r="TOB227" s="1"/>
      <c r="TOC227" s="1"/>
      <c r="TOD227" s="1"/>
      <c r="TOE227" s="1"/>
      <c r="TOF227" s="1"/>
      <c r="TOG227" s="1"/>
      <c r="TOH227" s="1"/>
      <c r="TOI227" s="1"/>
      <c r="TOJ227" s="1"/>
      <c r="TOK227" s="1"/>
      <c r="TOL227" s="1"/>
      <c r="TOM227" s="1"/>
      <c r="TON227" s="1"/>
      <c r="TOO227" s="1"/>
      <c r="TOP227" s="1"/>
      <c r="TOQ227" s="1"/>
      <c r="TOR227" s="1"/>
      <c r="TOS227" s="1"/>
      <c r="TOT227" s="1"/>
      <c r="TOU227" s="1"/>
      <c r="TOV227" s="1"/>
      <c r="TOW227" s="1"/>
      <c r="TOX227" s="1"/>
      <c r="TOY227" s="1"/>
      <c r="TOZ227" s="1"/>
      <c r="TPA227" s="1"/>
      <c r="TPB227" s="1"/>
      <c r="TPC227" s="1"/>
      <c r="TPD227" s="1"/>
      <c r="TPE227" s="1"/>
      <c r="TPF227" s="1"/>
      <c r="TPG227" s="1"/>
      <c r="TPH227" s="1"/>
      <c r="TPI227" s="1"/>
      <c r="TPJ227" s="1"/>
      <c r="TPK227" s="1"/>
      <c r="TPL227" s="1"/>
      <c r="TPM227" s="1"/>
      <c r="TPN227" s="1"/>
      <c r="TPO227" s="1"/>
      <c r="TPP227" s="1"/>
      <c r="TPQ227" s="1"/>
      <c r="TPR227" s="1"/>
      <c r="TPS227" s="1"/>
      <c r="TPT227" s="1"/>
      <c r="TPU227" s="1"/>
      <c r="TPV227" s="1"/>
      <c r="TPW227" s="1"/>
      <c r="TPX227" s="1"/>
      <c r="TPY227" s="1"/>
      <c r="TPZ227" s="1"/>
      <c r="TQA227" s="1"/>
      <c r="TQB227" s="1"/>
      <c r="TQC227" s="1"/>
      <c r="TQD227" s="1"/>
      <c r="TQE227" s="1"/>
      <c r="TQF227" s="1"/>
      <c r="TQG227" s="1"/>
      <c r="TQH227" s="1"/>
      <c r="TQI227" s="1"/>
      <c r="TQJ227" s="1"/>
      <c r="TQK227" s="1"/>
      <c r="TQL227" s="1"/>
      <c r="TQM227" s="1"/>
      <c r="TQN227" s="1"/>
      <c r="TQO227" s="1"/>
      <c r="TQP227" s="1"/>
      <c r="TQQ227" s="1"/>
      <c r="TQR227" s="1"/>
      <c r="TQS227" s="1"/>
      <c r="TQT227" s="1"/>
      <c r="TQU227" s="1"/>
      <c r="TQV227" s="1"/>
      <c r="TQW227" s="1"/>
      <c r="TQX227" s="1"/>
      <c r="TQY227" s="1"/>
      <c r="TQZ227" s="1"/>
      <c r="TRA227" s="1"/>
      <c r="TRB227" s="1"/>
      <c r="TRC227" s="1"/>
      <c r="TRD227" s="1"/>
      <c r="TRE227" s="1"/>
      <c r="TRF227" s="1"/>
      <c r="TRG227" s="1"/>
      <c r="TRH227" s="1"/>
      <c r="TRI227" s="1"/>
      <c r="TRJ227" s="1"/>
      <c r="TRK227" s="1"/>
      <c r="TRL227" s="1"/>
      <c r="TRM227" s="1"/>
      <c r="TRN227" s="1"/>
      <c r="TRO227" s="1"/>
      <c r="TRP227" s="1"/>
      <c r="TRQ227" s="1"/>
      <c r="TRR227" s="1"/>
      <c r="TRS227" s="1"/>
      <c r="TRT227" s="1"/>
      <c r="TRU227" s="1"/>
      <c r="TRV227" s="1"/>
      <c r="TRW227" s="1"/>
      <c r="TRX227" s="1"/>
      <c r="TRY227" s="1"/>
      <c r="TRZ227" s="1"/>
      <c r="TSA227" s="1"/>
      <c r="TSB227" s="1"/>
      <c r="TSC227" s="1"/>
      <c r="TSD227" s="1"/>
      <c r="TSE227" s="1"/>
      <c r="TSF227" s="1"/>
      <c r="TSG227" s="1"/>
      <c r="TSH227" s="1"/>
      <c r="TSI227" s="1"/>
      <c r="TSJ227" s="1"/>
      <c r="TSK227" s="1"/>
      <c r="TSL227" s="1"/>
      <c r="TSM227" s="1"/>
      <c r="TSN227" s="1"/>
      <c r="TSO227" s="1"/>
      <c r="TSP227" s="1"/>
      <c r="TSQ227" s="1"/>
      <c r="TSR227" s="1"/>
      <c r="TSS227" s="1"/>
      <c r="TST227" s="1"/>
      <c r="TSU227" s="1"/>
      <c r="TSV227" s="1"/>
      <c r="TSW227" s="1"/>
      <c r="TSX227" s="1"/>
      <c r="TSY227" s="1"/>
      <c r="TSZ227" s="1"/>
      <c r="TTA227" s="1"/>
      <c r="TTB227" s="1"/>
      <c r="TTC227" s="1"/>
      <c r="TTD227" s="1"/>
      <c r="TTE227" s="1"/>
      <c r="TTF227" s="1"/>
      <c r="TTG227" s="1"/>
      <c r="TTH227" s="1"/>
      <c r="TTI227" s="1"/>
      <c r="TTJ227" s="1"/>
      <c r="TTK227" s="1"/>
      <c r="TTL227" s="1"/>
      <c r="TTM227" s="1"/>
      <c r="TTN227" s="1"/>
      <c r="TTO227" s="1"/>
      <c r="TTP227" s="1"/>
      <c r="TTQ227" s="1"/>
      <c r="TTR227" s="1"/>
      <c r="TTS227" s="1"/>
      <c r="TTT227" s="1"/>
      <c r="TTU227" s="1"/>
      <c r="TTV227" s="1"/>
      <c r="TTW227" s="1"/>
      <c r="TTX227" s="1"/>
      <c r="TTY227" s="1"/>
      <c r="TTZ227" s="1"/>
      <c r="TUA227" s="1"/>
      <c r="TUB227" s="1"/>
      <c r="TUC227" s="1"/>
      <c r="TUD227" s="1"/>
      <c r="TUE227" s="1"/>
      <c r="TUF227" s="1"/>
      <c r="TUG227" s="1"/>
      <c r="TUH227" s="1"/>
      <c r="TUI227" s="1"/>
      <c r="TUJ227" s="1"/>
      <c r="TUK227" s="1"/>
      <c r="TUL227" s="1"/>
      <c r="TUM227" s="1"/>
      <c r="TUN227" s="1"/>
      <c r="TUO227" s="1"/>
      <c r="TUP227" s="1"/>
      <c r="TUQ227" s="1"/>
      <c r="TUR227" s="1"/>
      <c r="TUS227" s="1"/>
      <c r="TUT227" s="1"/>
      <c r="TUU227" s="1"/>
      <c r="TUV227" s="1"/>
      <c r="TUW227" s="1"/>
      <c r="TUX227" s="1"/>
      <c r="TUY227" s="1"/>
      <c r="TUZ227" s="1"/>
      <c r="TVA227" s="1"/>
      <c r="TVB227" s="1"/>
      <c r="TVC227" s="1"/>
      <c r="TVD227" s="1"/>
      <c r="TVE227" s="1"/>
      <c r="TVF227" s="1"/>
      <c r="TVG227" s="1"/>
      <c r="TVH227" s="1"/>
      <c r="TVI227" s="1"/>
      <c r="TVJ227" s="1"/>
      <c r="TVK227" s="1"/>
      <c r="TVL227" s="1"/>
      <c r="TVM227" s="1"/>
      <c r="TVN227" s="1"/>
      <c r="TVO227" s="1"/>
      <c r="TVP227" s="1"/>
      <c r="TVQ227" s="1"/>
      <c r="TVR227" s="1"/>
      <c r="TVS227" s="1"/>
      <c r="TVT227" s="1"/>
      <c r="TVU227" s="1"/>
      <c r="TVV227" s="1"/>
      <c r="TVW227" s="1"/>
      <c r="TVX227" s="1"/>
      <c r="TVY227" s="1"/>
      <c r="TVZ227" s="1"/>
      <c r="TWA227" s="1"/>
      <c r="TWB227" s="1"/>
      <c r="TWC227" s="1"/>
      <c r="TWD227" s="1"/>
      <c r="TWE227" s="1"/>
      <c r="TWF227" s="1"/>
      <c r="TWG227" s="1"/>
      <c r="TWH227" s="1"/>
      <c r="TWI227" s="1"/>
      <c r="TWJ227" s="1"/>
      <c r="TWK227" s="1"/>
      <c r="TWL227" s="1"/>
      <c r="TWM227" s="1"/>
      <c r="TWN227" s="1"/>
      <c r="TWO227" s="1"/>
      <c r="TWP227" s="1"/>
      <c r="TWQ227" s="1"/>
      <c r="TWR227" s="1"/>
      <c r="TWS227" s="1"/>
      <c r="TWT227" s="1"/>
      <c r="TWU227" s="1"/>
      <c r="TWV227" s="1"/>
      <c r="TWW227" s="1"/>
      <c r="TWX227" s="1"/>
      <c r="TWY227" s="1"/>
      <c r="TWZ227" s="1"/>
      <c r="TXA227" s="1"/>
      <c r="TXB227" s="1"/>
      <c r="TXC227" s="1"/>
      <c r="TXD227" s="1"/>
      <c r="TXE227" s="1"/>
      <c r="TXF227" s="1"/>
      <c r="TXG227" s="1"/>
      <c r="TXH227" s="1"/>
      <c r="TXI227" s="1"/>
      <c r="TXJ227" s="1"/>
      <c r="TXK227" s="1"/>
      <c r="TXL227" s="1"/>
      <c r="TXM227" s="1"/>
      <c r="TXN227" s="1"/>
      <c r="TXO227" s="1"/>
      <c r="TXP227" s="1"/>
      <c r="TXQ227" s="1"/>
      <c r="TXR227" s="1"/>
      <c r="TXS227" s="1"/>
      <c r="TXT227" s="1"/>
      <c r="TXU227" s="1"/>
      <c r="TXV227" s="1"/>
      <c r="TXW227" s="1"/>
      <c r="TXX227" s="1"/>
      <c r="TXY227" s="1"/>
      <c r="TXZ227" s="1"/>
      <c r="TYA227" s="1"/>
      <c r="TYB227" s="1"/>
      <c r="TYC227" s="1"/>
      <c r="TYD227" s="1"/>
      <c r="TYE227" s="1"/>
      <c r="TYF227" s="1"/>
      <c r="TYG227" s="1"/>
      <c r="TYH227" s="1"/>
      <c r="TYI227" s="1"/>
      <c r="TYJ227" s="1"/>
      <c r="TYK227" s="1"/>
      <c r="TYL227" s="1"/>
      <c r="TYM227" s="1"/>
      <c r="TYN227" s="1"/>
      <c r="TYO227" s="1"/>
      <c r="TYP227" s="1"/>
      <c r="TYQ227" s="1"/>
      <c r="TYR227" s="1"/>
      <c r="TYS227" s="1"/>
      <c r="TYT227" s="1"/>
      <c r="TYU227" s="1"/>
      <c r="TYV227" s="1"/>
      <c r="TYW227" s="1"/>
      <c r="TYX227" s="1"/>
      <c r="TYY227" s="1"/>
      <c r="TYZ227" s="1"/>
      <c r="TZA227" s="1"/>
      <c r="TZB227" s="1"/>
      <c r="TZC227" s="1"/>
      <c r="TZD227" s="1"/>
      <c r="TZE227" s="1"/>
      <c r="TZF227" s="1"/>
      <c r="TZG227" s="1"/>
      <c r="TZH227" s="1"/>
      <c r="TZI227" s="1"/>
      <c r="TZJ227" s="1"/>
      <c r="TZK227" s="1"/>
      <c r="TZL227" s="1"/>
      <c r="TZM227" s="1"/>
      <c r="TZN227" s="1"/>
      <c r="TZO227" s="1"/>
      <c r="TZP227" s="1"/>
      <c r="TZQ227" s="1"/>
      <c r="TZR227" s="1"/>
      <c r="TZS227" s="1"/>
      <c r="TZT227" s="1"/>
      <c r="TZU227" s="1"/>
      <c r="TZV227" s="1"/>
      <c r="TZW227" s="1"/>
      <c r="TZX227" s="1"/>
      <c r="TZY227" s="1"/>
      <c r="TZZ227" s="1"/>
      <c r="UAA227" s="1"/>
      <c r="UAB227" s="1"/>
      <c r="UAC227" s="1"/>
      <c r="UAD227" s="1"/>
      <c r="UAE227" s="1"/>
      <c r="UAF227" s="1"/>
      <c r="UAG227" s="1"/>
      <c r="UAH227" s="1"/>
      <c r="UAI227" s="1"/>
      <c r="UAJ227" s="1"/>
      <c r="UAK227" s="1"/>
      <c r="UAL227" s="1"/>
      <c r="UAM227" s="1"/>
      <c r="UAN227" s="1"/>
      <c r="UAO227" s="1"/>
      <c r="UAP227" s="1"/>
      <c r="UAQ227" s="1"/>
      <c r="UAR227" s="1"/>
      <c r="UAS227" s="1"/>
      <c r="UAT227" s="1"/>
      <c r="UAU227" s="1"/>
      <c r="UAV227" s="1"/>
      <c r="UAW227" s="1"/>
      <c r="UAX227" s="1"/>
      <c r="UAY227" s="1"/>
      <c r="UAZ227" s="1"/>
      <c r="UBA227" s="1"/>
      <c r="UBB227" s="1"/>
      <c r="UBC227" s="1"/>
      <c r="UBD227" s="1"/>
      <c r="UBE227" s="1"/>
      <c r="UBF227" s="1"/>
      <c r="UBG227" s="1"/>
      <c r="UBH227" s="1"/>
      <c r="UBI227" s="1"/>
      <c r="UBJ227" s="1"/>
      <c r="UBK227" s="1"/>
      <c r="UBL227" s="1"/>
      <c r="UBM227" s="1"/>
      <c r="UBN227" s="1"/>
      <c r="UBO227" s="1"/>
      <c r="UBP227" s="1"/>
      <c r="UBQ227" s="1"/>
      <c r="UBR227" s="1"/>
      <c r="UBS227" s="1"/>
      <c r="UBT227" s="1"/>
      <c r="UBU227" s="1"/>
      <c r="UBV227" s="1"/>
      <c r="UBW227" s="1"/>
      <c r="UBX227" s="1"/>
      <c r="UBY227" s="1"/>
      <c r="UBZ227" s="1"/>
      <c r="UCA227" s="1"/>
      <c r="UCB227" s="1"/>
      <c r="UCC227" s="1"/>
      <c r="UCD227" s="1"/>
      <c r="UCE227" s="1"/>
      <c r="UCF227" s="1"/>
      <c r="UCG227" s="1"/>
      <c r="UCH227" s="1"/>
      <c r="UCI227" s="1"/>
      <c r="UCJ227" s="1"/>
      <c r="UCK227" s="1"/>
      <c r="UCL227" s="1"/>
      <c r="UCM227" s="1"/>
      <c r="UCN227" s="1"/>
      <c r="UCO227" s="1"/>
      <c r="UCP227" s="1"/>
      <c r="UCQ227" s="1"/>
      <c r="UCR227" s="1"/>
      <c r="UCS227" s="1"/>
      <c r="UCT227" s="1"/>
      <c r="UCU227" s="1"/>
      <c r="UCV227" s="1"/>
      <c r="UCW227" s="1"/>
      <c r="UCX227" s="1"/>
      <c r="UCY227" s="1"/>
      <c r="UCZ227" s="1"/>
      <c r="UDA227" s="1"/>
      <c r="UDB227" s="1"/>
      <c r="UDC227" s="1"/>
      <c r="UDD227" s="1"/>
      <c r="UDE227" s="1"/>
      <c r="UDF227" s="1"/>
      <c r="UDG227" s="1"/>
      <c r="UDH227" s="1"/>
      <c r="UDI227" s="1"/>
      <c r="UDJ227" s="1"/>
      <c r="UDK227" s="1"/>
      <c r="UDL227" s="1"/>
      <c r="UDM227" s="1"/>
      <c r="UDN227" s="1"/>
      <c r="UDO227" s="1"/>
      <c r="UDP227" s="1"/>
      <c r="UDQ227" s="1"/>
      <c r="UDR227" s="1"/>
      <c r="UDS227" s="1"/>
      <c r="UDT227" s="1"/>
      <c r="UDU227" s="1"/>
      <c r="UDV227" s="1"/>
      <c r="UDW227" s="1"/>
      <c r="UDX227" s="1"/>
      <c r="UDY227" s="1"/>
      <c r="UDZ227" s="1"/>
      <c r="UEA227" s="1"/>
      <c r="UEB227" s="1"/>
      <c r="UEC227" s="1"/>
      <c r="UED227" s="1"/>
      <c r="UEE227" s="1"/>
      <c r="UEF227" s="1"/>
      <c r="UEG227" s="1"/>
      <c r="UEH227" s="1"/>
      <c r="UEI227" s="1"/>
      <c r="UEJ227" s="1"/>
      <c r="UEK227" s="1"/>
      <c r="UEL227" s="1"/>
      <c r="UEM227" s="1"/>
      <c r="UEN227" s="1"/>
      <c r="UEO227" s="1"/>
      <c r="UEP227" s="1"/>
      <c r="UEQ227" s="1"/>
      <c r="UER227" s="1"/>
      <c r="UES227" s="1"/>
      <c r="UET227" s="1"/>
      <c r="UEU227" s="1"/>
      <c r="UEV227" s="1"/>
      <c r="UEW227" s="1"/>
      <c r="UEX227" s="1"/>
      <c r="UEY227" s="1"/>
      <c r="UEZ227" s="1"/>
      <c r="UFA227" s="1"/>
      <c r="UFB227" s="1"/>
      <c r="UFC227" s="1"/>
      <c r="UFD227" s="1"/>
      <c r="UFE227" s="1"/>
      <c r="UFF227" s="1"/>
      <c r="UFG227" s="1"/>
      <c r="UFH227" s="1"/>
      <c r="UFI227" s="1"/>
      <c r="UFJ227" s="1"/>
      <c r="UFK227" s="1"/>
      <c r="UFL227" s="1"/>
      <c r="UFM227" s="1"/>
      <c r="UFN227" s="1"/>
      <c r="UFO227" s="1"/>
      <c r="UFP227" s="1"/>
      <c r="UFQ227" s="1"/>
      <c r="UFR227" s="1"/>
      <c r="UFS227" s="1"/>
      <c r="UFT227" s="1"/>
      <c r="UFU227" s="1"/>
      <c r="UFV227" s="1"/>
      <c r="UFW227" s="1"/>
      <c r="UFX227" s="1"/>
      <c r="UFY227" s="1"/>
      <c r="UFZ227" s="1"/>
      <c r="UGA227" s="1"/>
      <c r="UGB227" s="1"/>
      <c r="UGC227" s="1"/>
      <c r="UGD227" s="1"/>
      <c r="UGE227" s="1"/>
      <c r="UGF227" s="1"/>
      <c r="UGG227" s="1"/>
      <c r="UGH227" s="1"/>
      <c r="UGI227" s="1"/>
      <c r="UGJ227" s="1"/>
      <c r="UGK227" s="1"/>
      <c r="UGL227" s="1"/>
      <c r="UGM227" s="1"/>
      <c r="UGN227" s="1"/>
      <c r="UGO227" s="1"/>
      <c r="UGP227" s="1"/>
      <c r="UGQ227" s="1"/>
      <c r="UGR227" s="1"/>
      <c r="UGS227" s="1"/>
      <c r="UGT227" s="1"/>
      <c r="UGU227" s="1"/>
      <c r="UGV227" s="1"/>
      <c r="UGW227" s="1"/>
      <c r="UGX227" s="1"/>
      <c r="UGY227" s="1"/>
      <c r="UGZ227" s="1"/>
      <c r="UHA227" s="1"/>
      <c r="UHB227" s="1"/>
      <c r="UHC227" s="1"/>
      <c r="UHD227" s="1"/>
      <c r="UHE227" s="1"/>
      <c r="UHF227" s="1"/>
      <c r="UHG227" s="1"/>
      <c r="UHH227" s="1"/>
      <c r="UHI227" s="1"/>
      <c r="UHJ227" s="1"/>
      <c r="UHK227" s="1"/>
      <c r="UHL227" s="1"/>
      <c r="UHM227" s="1"/>
      <c r="UHN227" s="1"/>
      <c r="UHO227" s="1"/>
      <c r="UHP227" s="1"/>
      <c r="UHQ227" s="1"/>
      <c r="UHR227" s="1"/>
      <c r="UHS227" s="1"/>
      <c r="UHT227" s="1"/>
      <c r="UHU227" s="1"/>
      <c r="UHV227" s="1"/>
      <c r="UHW227" s="1"/>
      <c r="UHX227" s="1"/>
      <c r="UHY227" s="1"/>
      <c r="UHZ227" s="1"/>
      <c r="UIA227" s="1"/>
      <c r="UIB227" s="1"/>
      <c r="UIC227" s="1"/>
      <c r="UID227" s="1"/>
      <c r="UIE227" s="1"/>
      <c r="UIF227" s="1"/>
      <c r="UIG227" s="1"/>
      <c r="UIH227" s="1"/>
      <c r="UII227" s="1"/>
      <c r="UIJ227" s="1"/>
      <c r="UIK227" s="1"/>
      <c r="UIL227" s="1"/>
      <c r="UIM227" s="1"/>
      <c r="UIN227" s="1"/>
      <c r="UIO227" s="1"/>
      <c r="UIP227" s="1"/>
      <c r="UIQ227" s="1"/>
      <c r="UIR227" s="1"/>
      <c r="UIS227" s="1"/>
      <c r="UIT227" s="1"/>
      <c r="UIU227" s="1"/>
      <c r="UIV227" s="1"/>
      <c r="UIW227" s="1"/>
      <c r="UIX227" s="1"/>
      <c r="UIY227" s="1"/>
      <c r="UIZ227" s="1"/>
      <c r="UJA227" s="1"/>
      <c r="UJB227" s="1"/>
      <c r="UJC227" s="1"/>
      <c r="UJD227" s="1"/>
      <c r="UJE227" s="1"/>
      <c r="UJF227" s="1"/>
      <c r="UJG227" s="1"/>
      <c r="UJH227" s="1"/>
      <c r="UJI227" s="1"/>
      <c r="UJJ227" s="1"/>
      <c r="UJK227" s="1"/>
      <c r="UJL227" s="1"/>
      <c r="UJM227" s="1"/>
      <c r="UJN227" s="1"/>
      <c r="UJO227" s="1"/>
      <c r="UJP227" s="1"/>
      <c r="UJQ227" s="1"/>
      <c r="UJR227" s="1"/>
      <c r="UJS227" s="1"/>
      <c r="UJT227" s="1"/>
      <c r="UJU227" s="1"/>
      <c r="UJV227" s="1"/>
      <c r="UJW227" s="1"/>
      <c r="UJX227" s="1"/>
      <c r="UJY227" s="1"/>
      <c r="UJZ227" s="1"/>
      <c r="UKA227" s="1"/>
      <c r="UKB227" s="1"/>
      <c r="UKC227" s="1"/>
      <c r="UKD227" s="1"/>
      <c r="UKE227" s="1"/>
      <c r="UKF227" s="1"/>
      <c r="UKG227" s="1"/>
      <c r="UKH227" s="1"/>
      <c r="UKI227" s="1"/>
      <c r="UKJ227" s="1"/>
      <c r="UKK227" s="1"/>
      <c r="UKL227" s="1"/>
      <c r="UKM227" s="1"/>
      <c r="UKN227" s="1"/>
      <c r="UKO227" s="1"/>
      <c r="UKP227" s="1"/>
      <c r="UKQ227" s="1"/>
      <c r="UKR227" s="1"/>
      <c r="UKS227" s="1"/>
      <c r="UKT227" s="1"/>
      <c r="UKU227" s="1"/>
      <c r="UKV227" s="1"/>
      <c r="UKW227" s="1"/>
      <c r="UKX227" s="1"/>
      <c r="UKY227" s="1"/>
      <c r="UKZ227" s="1"/>
      <c r="ULA227" s="1"/>
      <c r="ULB227" s="1"/>
      <c r="ULC227" s="1"/>
      <c r="ULD227" s="1"/>
      <c r="ULE227" s="1"/>
      <c r="ULF227" s="1"/>
      <c r="ULG227" s="1"/>
      <c r="ULH227" s="1"/>
      <c r="ULI227" s="1"/>
      <c r="ULJ227" s="1"/>
      <c r="ULK227" s="1"/>
      <c r="ULL227" s="1"/>
      <c r="ULM227" s="1"/>
      <c r="ULN227" s="1"/>
      <c r="ULO227" s="1"/>
      <c r="ULP227" s="1"/>
      <c r="ULQ227" s="1"/>
      <c r="ULR227" s="1"/>
      <c r="ULS227" s="1"/>
      <c r="ULT227" s="1"/>
      <c r="ULU227" s="1"/>
      <c r="ULV227" s="1"/>
      <c r="ULW227" s="1"/>
      <c r="ULX227" s="1"/>
      <c r="ULY227" s="1"/>
      <c r="ULZ227" s="1"/>
      <c r="UMA227" s="1"/>
      <c r="UMB227" s="1"/>
      <c r="UMC227" s="1"/>
      <c r="UMD227" s="1"/>
      <c r="UME227" s="1"/>
      <c r="UMF227" s="1"/>
      <c r="UMG227" s="1"/>
      <c r="UMH227" s="1"/>
      <c r="UMI227" s="1"/>
      <c r="UMJ227" s="1"/>
      <c r="UMK227" s="1"/>
      <c r="UML227" s="1"/>
      <c r="UMM227" s="1"/>
      <c r="UMN227" s="1"/>
      <c r="UMO227" s="1"/>
      <c r="UMP227" s="1"/>
      <c r="UMQ227" s="1"/>
      <c r="UMR227" s="1"/>
      <c r="UMS227" s="1"/>
      <c r="UMT227" s="1"/>
      <c r="UMU227" s="1"/>
      <c r="UMV227" s="1"/>
      <c r="UMW227" s="1"/>
      <c r="UMX227" s="1"/>
      <c r="UMY227" s="1"/>
      <c r="UMZ227" s="1"/>
      <c r="UNA227" s="1"/>
      <c r="UNB227" s="1"/>
      <c r="UNC227" s="1"/>
      <c r="UND227" s="1"/>
      <c r="UNE227" s="1"/>
      <c r="UNF227" s="1"/>
      <c r="UNG227" s="1"/>
      <c r="UNH227" s="1"/>
      <c r="UNI227" s="1"/>
      <c r="UNJ227" s="1"/>
      <c r="UNK227" s="1"/>
      <c r="UNL227" s="1"/>
      <c r="UNM227" s="1"/>
      <c r="UNN227" s="1"/>
      <c r="UNO227" s="1"/>
      <c r="UNP227" s="1"/>
      <c r="UNQ227" s="1"/>
      <c r="UNR227" s="1"/>
      <c r="UNS227" s="1"/>
      <c r="UNT227" s="1"/>
      <c r="UNU227" s="1"/>
      <c r="UNV227" s="1"/>
      <c r="UNW227" s="1"/>
      <c r="UNX227" s="1"/>
      <c r="UNY227" s="1"/>
      <c r="UNZ227" s="1"/>
      <c r="UOA227" s="1"/>
      <c r="UOB227" s="1"/>
      <c r="UOC227" s="1"/>
      <c r="UOD227" s="1"/>
      <c r="UOE227" s="1"/>
      <c r="UOF227" s="1"/>
      <c r="UOG227" s="1"/>
      <c r="UOH227" s="1"/>
      <c r="UOI227" s="1"/>
      <c r="UOJ227" s="1"/>
      <c r="UOK227" s="1"/>
      <c r="UOL227" s="1"/>
      <c r="UOM227" s="1"/>
      <c r="UON227" s="1"/>
      <c r="UOO227" s="1"/>
      <c r="UOP227" s="1"/>
      <c r="UOQ227" s="1"/>
      <c r="UOR227" s="1"/>
      <c r="UOS227" s="1"/>
      <c r="UOT227" s="1"/>
      <c r="UOU227" s="1"/>
      <c r="UOV227" s="1"/>
      <c r="UOW227" s="1"/>
      <c r="UOX227" s="1"/>
      <c r="UOY227" s="1"/>
      <c r="UOZ227" s="1"/>
      <c r="UPA227" s="1"/>
      <c r="UPB227" s="1"/>
      <c r="UPC227" s="1"/>
      <c r="UPD227" s="1"/>
      <c r="UPE227" s="1"/>
      <c r="UPF227" s="1"/>
      <c r="UPG227" s="1"/>
      <c r="UPH227" s="1"/>
      <c r="UPI227" s="1"/>
      <c r="UPJ227" s="1"/>
      <c r="UPK227" s="1"/>
      <c r="UPL227" s="1"/>
      <c r="UPM227" s="1"/>
      <c r="UPN227" s="1"/>
      <c r="UPO227" s="1"/>
      <c r="UPP227" s="1"/>
      <c r="UPQ227" s="1"/>
      <c r="UPR227" s="1"/>
      <c r="UPS227" s="1"/>
      <c r="UPT227" s="1"/>
      <c r="UPU227" s="1"/>
      <c r="UPV227" s="1"/>
      <c r="UPW227" s="1"/>
      <c r="UPX227" s="1"/>
      <c r="UPY227" s="1"/>
      <c r="UPZ227" s="1"/>
      <c r="UQA227" s="1"/>
      <c r="UQB227" s="1"/>
      <c r="UQC227" s="1"/>
      <c r="UQD227" s="1"/>
      <c r="UQE227" s="1"/>
      <c r="UQF227" s="1"/>
      <c r="UQG227" s="1"/>
      <c r="UQH227" s="1"/>
      <c r="UQI227" s="1"/>
      <c r="UQJ227" s="1"/>
      <c r="UQK227" s="1"/>
      <c r="UQL227" s="1"/>
      <c r="UQM227" s="1"/>
      <c r="UQN227" s="1"/>
      <c r="UQO227" s="1"/>
      <c r="UQP227" s="1"/>
      <c r="UQQ227" s="1"/>
      <c r="UQR227" s="1"/>
      <c r="UQS227" s="1"/>
      <c r="UQT227" s="1"/>
      <c r="UQU227" s="1"/>
      <c r="UQV227" s="1"/>
      <c r="UQW227" s="1"/>
      <c r="UQX227" s="1"/>
      <c r="UQY227" s="1"/>
      <c r="UQZ227" s="1"/>
      <c r="URA227" s="1"/>
      <c r="URB227" s="1"/>
      <c r="URC227" s="1"/>
      <c r="URD227" s="1"/>
      <c r="URE227" s="1"/>
      <c r="URF227" s="1"/>
      <c r="URG227" s="1"/>
      <c r="URH227" s="1"/>
      <c r="URI227" s="1"/>
      <c r="URJ227" s="1"/>
      <c r="URK227" s="1"/>
      <c r="URL227" s="1"/>
      <c r="URM227" s="1"/>
      <c r="URN227" s="1"/>
      <c r="URO227" s="1"/>
      <c r="URP227" s="1"/>
      <c r="URQ227" s="1"/>
      <c r="URR227" s="1"/>
      <c r="URS227" s="1"/>
      <c r="URT227" s="1"/>
      <c r="URU227" s="1"/>
      <c r="URV227" s="1"/>
      <c r="URW227" s="1"/>
      <c r="URX227" s="1"/>
      <c r="URY227" s="1"/>
      <c r="URZ227" s="1"/>
      <c r="USA227" s="1"/>
      <c r="USB227" s="1"/>
      <c r="USC227" s="1"/>
      <c r="USD227" s="1"/>
      <c r="USE227" s="1"/>
      <c r="USF227" s="1"/>
      <c r="USG227" s="1"/>
      <c r="USH227" s="1"/>
      <c r="USI227" s="1"/>
      <c r="USJ227" s="1"/>
      <c r="USK227" s="1"/>
      <c r="USL227" s="1"/>
      <c r="USM227" s="1"/>
      <c r="USN227" s="1"/>
      <c r="USO227" s="1"/>
      <c r="USP227" s="1"/>
      <c r="USQ227" s="1"/>
      <c r="USR227" s="1"/>
      <c r="USS227" s="1"/>
      <c r="UST227" s="1"/>
      <c r="USU227" s="1"/>
      <c r="USV227" s="1"/>
      <c r="USW227" s="1"/>
      <c r="USX227" s="1"/>
      <c r="USY227" s="1"/>
      <c r="USZ227" s="1"/>
      <c r="UTA227" s="1"/>
      <c r="UTB227" s="1"/>
      <c r="UTC227" s="1"/>
      <c r="UTD227" s="1"/>
      <c r="UTE227" s="1"/>
      <c r="UTF227" s="1"/>
      <c r="UTG227" s="1"/>
      <c r="UTH227" s="1"/>
      <c r="UTI227" s="1"/>
      <c r="UTJ227" s="1"/>
      <c r="UTK227" s="1"/>
      <c r="UTL227" s="1"/>
      <c r="UTM227" s="1"/>
      <c r="UTN227" s="1"/>
      <c r="UTO227" s="1"/>
      <c r="UTP227" s="1"/>
      <c r="UTQ227" s="1"/>
      <c r="UTR227" s="1"/>
      <c r="UTS227" s="1"/>
      <c r="UTT227" s="1"/>
      <c r="UTU227" s="1"/>
      <c r="UTV227" s="1"/>
      <c r="UTW227" s="1"/>
      <c r="UTX227" s="1"/>
      <c r="UTY227" s="1"/>
      <c r="UTZ227" s="1"/>
      <c r="UUA227" s="1"/>
      <c r="UUB227" s="1"/>
      <c r="UUC227" s="1"/>
      <c r="UUD227" s="1"/>
      <c r="UUE227" s="1"/>
      <c r="UUF227" s="1"/>
      <c r="UUG227" s="1"/>
      <c r="UUH227" s="1"/>
      <c r="UUI227" s="1"/>
      <c r="UUJ227" s="1"/>
      <c r="UUK227" s="1"/>
      <c r="UUL227" s="1"/>
      <c r="UUM227" s="1"/>
      <c r="UUN227" s="1"/>
      <c r="UUO227" s="1"/>
      <c r="UUP227" s="1"/>
      <c r="UUQ227" s="1"/>
      <c r="UUR227" s="1"/>
      <c r="UUS227" s="1"/>
      <c r="UUT227" s="1"/>
      <c r="UUU227" s="1"/>
      <c r="UUV227" s="1"/>
      <c r="UUW227" s="1"/>
      <c r="UUX227" s="1"/>
      <c r="UUY227" s="1"/>
      <c r="UUZ227" s="1"/>
      <c r="UVA227" s="1"/>
      <c r="UVB227" s="1"/>
      <c r="UVC227" s="1"/>
      <c r="UVD227" s="1"/>
      <c r="UVE227" s="1"/>
      <c r="UVF227" s="1"/>
      <c r="UVG227" s="1"/>
      <c r="UVH227" s="1"/>
      <c r="UVI227" s="1"/>
      <c r="UVJ227" s="1"/>
      <c r="UVK227" s="1"/>
      <c r="UVL227" s="1"/>
      <c r="UVM227" s="1"/>
      <c r="UVN227" s="1"/>
      <c r="UVO227" s="1"/>
      <c r="UVP227" s="1"/>
      <c r="UVQ227" s="1"/>
      <c r="UVR227" s="1"/>
      <c r="UVS227" s="1"/>
      <c r="UVT227" s="1"/>
      <c r="UVU227" s="1"/>
      <c r="UVV227" s="1"/>
      <c r="UVW227" s="1"/>
      <c r="UVX227" s="1"/>
      <c r="UVY227" s="1"/>
      <c r="UVZ227" s="1"/>
      <c r="UWA227" s="1"/>
      <c r="UWB227" s="1"/>
      <c r="UWC227" s="1"/>
      <c r="UWD227" s="1"/>
      <c r="UWE227" s="1"/>
      <c r="UWF227" s="1"/>
      <c r="UWG227" s="1"/>
      <c r="UWH227" s="1"/>
      <c r="UWI227" s="1"/>
      <c r="UWJ227" s="1"/>
      <c r="UWK227" s="1"/>
      <c r="UWL227" s="1"/>
      <c r="UWM227" s="1"/>
      <c r="UWN227" s="1"/>
      <c r="UWO227" s="1"/>
      <c r="UWP227" s="1"/>
      <c r="UWQ227" s="1"/>
      <c r="UWR227" s="1"/>
      <c r="UWS227" s="1"/>
      <c r="UWT227" s="1"/>
      <c r="UWU227" s="1"/>
      <c r="UWV227" s="1"/>
      <c r="UWW227" s="1"/>
      <c r="UWX227" s="1"/>
      <c r="UWY227" s="1"/>
      <c r="UWZ227" s="1"/>
      <c r="UXA227" s="1"/>
      <c r="UXB227" s="1"/>
      <c r="UXC227" s="1"/>
      <c r="UXD227" s="1"/>
      <c r="UXE227" s="1"/>
      <c r="UXF227" s="1"/>
      <c r="UXG227" s="1"/>
      <c r="UXH227" s="1"/>
      <c r="UXI227" s="1"/>
      <c r="UXJ227" s="1"/>
      <c r="UXK227" s="1"/>
      <c r="UXL227" s="1"/>
      <c r="UXM227" s="1"/>
      <c r="UXN227" s="1"/>
      <c r="UXO227" s="1"/>
      <c r="UXP227" s="1"/>
      <c r="UXQ227" s="1"/>
      <c r="UXR227" s="1"/>
      <c r="UXS227" s="1"/>
      <c r="UXT227" s="1"/>
      <c r="UXU227" s="1"/>
      <c r="UXV227" s="1"/>
      <c r="UXW227" s="1"/>
      <c r="UXX227" s="1"/>
      <c r="UXY227" s="1"/>
      <c r="UXZ227" s="1"/>
      <c r="UYA227" s="1"/>
      <c r="UYB227" s="1"/>
      <c r="UYC227" s="1"/>
      <c r="UYD227" s="1"/>
      <c r="UYE227" s="1"/>
      <c r="UYF227" s="1"/>
      <c r="UYG227" s="1"/>
      <c r="UYH227" s="1"/>
      <c r="UYI227" s="1"/>
      <c r="UYJ227" s="1"/>
      <c r="UYK227" s="1"/>
      <c r="UYL227" s="1"/>
      <c r="UYM227" s="1"/>
      <c r="UYN227" s="1"/>
      <c r="UYO227" s="1"/>
      <c r="UYP227" s="1"/>
      <c r="UYQ227" s="1"/>
      <c r="UYR227" s="1"/>
      <c r="UYS227" s="1"/>
      <c r="UYT227" s="1"/>
      <c r="UYU227" s="1"/>
      <c r="UYV227" s="1"/>
      <c r="UYW227" s="1"/>
      <c r="UYX227" s="1"/>
      <c r="UYY227" s="1"/>
      <c r="UYZ227" s="1"/>
      <c r="UZA227" s="1"/>
      <c r="UZB227" s="1"/>
      <c r="UZC227" s="1"/>
      <c r="UZD227" s="1"/>
      <c r="UZE227" s="1"/>
      <c r="UZF227" s="1"/>
      <c r="UZG227" s="1"/>
      <c r="UZH227" s="1"/>
      <c r="UZI227" s="1"/>
      <c r="UZJ227" s="1"/>
      <c r="UZK227" s="1"/>
      <c r="UZL227" s="1"/>
      <c r="UZM227" s="1"/>
      <c r="UZN227" s="1"/>
      <c r="UZO227" s="1"/>
      <c r="UZP227" s="1"/>
      <c r="UZQ227" s="1"/>
      <c r="UZR227" s="1"/>
      <c r="UZS227" s="1"/>
      <c r="UZT227" s="1"/>
      <c r="UZU227" s="1"/>
      <c r="UZV227" s="1"/>
      <c r="UZW227" s="1"/>
      <c r="UZX227" s="1"/>
      <c r="UZY227" s="1"/>
      <c r="UZZ227" s="1"/>
      <c r="VAA227" s="1"/>
      <c r="VAB227" s="1"/>
      <c r="VAC227" s="1"/>
      <c r="VAD227" s="1"/>
      <c r="VAE227" s="1"/>
      <c r="VAF227" s="1"/>
      <c r="VAG227" s="1"/>
      <c r="VAH227" s="1"/>
      <c r="VAI227" s="1"/>
      <c r="VAJ227" s="1"/>
      <c r="VAK227" s="1"/>
      <c r="VAL227" s="1"/>
      <c r="VAM227" s="1"/>
      <c r="VAN227" s="1"/>
      <c r="VAO227" s="1"/>
      <c r="VAP227" s="1"/>
      <c r="VAQ227" s="1"/>
      <c r="VAR227" s="1"/>
      <c r="VAS227" s="1"/>
      <c r="VAT227" s="1"/>
      <c r="VAU227" s="1"/>
      <c r="VAV227" s="1"/>
      <c r="VAW227" s="1"/>
      <c r="VAX227" s="1"/>
      <c r="VAY227" s="1"/>
      <c r="VAZ227" s="1"/>
      <c r="VBA227" s="1"/>
      <c r="VBB227" s="1"/>
      <c r="VBC227" s="1"/>
      <c r="VBD227" s="1"/>
      <c r="VBE227" s="1"/>
      <c r="VBF227" s="1"/>
      <c r="VBG227" s="1"/>
      <c r="VBH227" s="1"/>
      <c r="VBI227" s="1"/>
      <c r="VBJ227" s="1"/>
      <c r="VBK227" s="1"/>
      <c r="VBL227" s="1"/>
      <c r="VBM227" s="1"/>
      <c r="VBN227" s="1"/>
      <c r="VBO227" s="1"/>
      <c r="VBP227" s="1"/>
      <c r="VBQ227" s="1"/>
      <c r="VBR227" s="1"/>
      <c r="VBS227" s="1"/>
      <c r="VBT227" s="1"/>
      <c r="VBU227" s="1"/>
      <c r="VBV227" s="1"/>
      <c r="VBW227" s="1"/>
      <c r="VBX227" s="1"/>
      <c r="VBY227" s="1"/>
      <c r="VBZ227" s="1"/>
      <c r="VCA227" s="1"/>
      <c r="VCB227" s="1"/>
      <c r="VCC227" s="1"/>
      <c r="VCD227" s="1"/>
      <c r="VCE227" s="1"/>
      <c r="VCF227" s="1"/>
      <c r="VCG227" s="1"/>
      <c r="VCH227" s="1"/>
      <c r="VCI227" s="1"/>
      <c r="VCJ227" s="1"/>
      <c r="VCK227" s="1"/>
      <c r="VCL227" s="1"/>
      <c r="VCM227" s="1"/>
      <c r="VCN227" s="1"/>
      <c r="VCO227" s="1"/>
      <c r="VCP227" s="1"/>
      <c r="VCQ227" s="1"/>
      <c r="VCR227" s="1"/>
      <c r="VCS227" s="1"/>
      <c r="VCT227" s="1"/>
      <c r="VCU227" s="1"/>
      <c r="VCV227" s="1"/>
      <c r="VCW227" s="1"/>
      <c r="VCX227" s="1"/>
      <c r="VCY227" s="1"/>
      <c r="VCZ227" s="1"/>
      <c r="VDA227" s="1"/>
      <c r="VDB227" s="1"/>
      <c r="VDC227" s="1"/>
      <c r="VDD227" s="1"/>
      <c r="VDE227" s="1"/>
      <c r="VDF227" s="1"/>
      <c r="VDG227" s="1"/>
      <c r="VDH227" s="1"/>
      <c r="VDI227" s="1"/>
      <c r="VDJ227" s="1"/>
      <c r="VDK227" s="1"/>
      <c r="VDL227" s="1"/>
      <c r="VDM227" s="1"/>
      <c r="VDN227" s="1"/>
      <c r="VDO227" s="1"/>
      <c r="VDP227" s="1"/>
      <c r="VDQ227" s="1"/>
      <c r="VDR227" s="1"/>
      <c r="VDS227" s="1"/>
      <c r="VDT227" s="1"/>
      <c r="VDU227" s="1"/>
      <c r="VDV227" s="1"/>
      <c r="VDW227" s="1"/>
      <c r="VDX227" s="1"/>
      <c r="VDY227" s="1"/>
      <c r="VDZ227" s="1"/>
      <c r="VEA227" s="1"/>
      <c r="VEB227" s="1"/>
      <c r="VEC227" s="1"/>
      <c r="VED227" s="1"/>
      <c r="VEE227" s="1"/>
      <c r="VEF227" s="1"/>
      <c r="VEG227" s="1"/>
      <c r="VEH227" s="1"/>
      <c r="VEI227" s="1"/>
      <c r="VEJ227" s="1"/>
      <c r="VEK227" s="1"/>
      <c r="VEL227" s="1"/>
      <c r="VEM227" s="1"/>
      <c r="VEN227" s="1"/>
      <c r="VEO227" s="1"/>
      <c r="VEP227" s="1"/>
      <c r="VEQ227" s="1"/>
      <c r="VER227" s="1"/>
      <c r="VES227" s="1"/>
      <c r="VET227" s="1"/>
      <c r="VEU227" s="1"/>
      <c r="VEV227" s="1"/>
      <c r="VEW227" s="1"/>
      <c r="VEX227" s="1"/>
      <c r="VEY227" s="1"/>
      <c r="VEZ227" s="1"/>
      <c r="VFA227" s="1"/>
      <c r="VFB227" s="1"/>
      <c r="VFC227" s="1"/>
      <c r="VFD227" s="1"/>
      <c r="VFE227" s="1"/>
      <c r="VFF227" s="1"/>
      <c r="VFG227" s="1"/>
      <c r="VFH227" s="1"/>
      <c r="VFI227" s="1"/>
      <c r="VFJ227" s="1"/>
      <c r="VFK227" s="1"/>
      <c r="VFL227" s="1"/>
      <c r="VFM227" s="1"/>
      <c r="VFN227" s="1"/>
      <c r="VFO227" s="1"/>
      <c r="VFP227" s="1"/>
      <c r="VFQ227" s="1"/>
      <c r="VFR227" s="1"/>
      <c r="VFS227" s="1"/>
      <c r="VFT227" s="1"/>
      <c r="VFU227" s="1"/>
      <c r="VFV227" s="1"/>
      <c r="VFW227" s="1"/>
      <c r="VFX227" s="1"/>
      <c r="VFY227" s="1"/>
      <c r="VFZ227" s="1"/>
      <c r="VGA227" s="1"/>
      <c r="VGB227" s="1"/>
      <c r="VGC227" s="1"/>
      <c r="VGD227" s="1"/>
      <c r="VGE227" s="1"/>
      <c r="VGF227" s="1"/>
      <c r="VGG227" s="1"/>
      <c r="VGH227" s="1"/>
      <c r="VGI227" s="1"/>
      <c r="VGJ227" s="1"/>
      <c r="VGK227" s="1"/>
      <c r="VGL227" s="1"/>
      <c r="VGM227" s="1"/>
      <c r="VGN227" s="1"/>
      <c r="VGO227" s="1"/>
      <c r="VGP227" s="1"/>
      <c r="VGQ227" s="1"/>
      <c r="VGR227" s="1"/>
      <c r="VGS227" s="1"/>
      <c r="VGT227" s="1"/>
      <c r="VGU227" s="1"/>
      <c r="VGV227" s="1"/>
      <c r="VGW227" s="1"/>
      <c r="VGX227" s="1"/>
      <c r="VGY227" s="1"/>
      <c r="VGZ227" s="1"/>
      <c r="VHA227" s="1"/>
      <c r="VHB227" s="1"/>
      <c r="VHC227" s="1"/>
      <c r="VHD227" s="1"/>
      <c r="VHE227" s="1"/>
      <c r="VHF227" s="1"/>
      <c r="VHG227" s="1"/>
      <c r="VHH227" s="1"/>
      <c r="VHI227" s="1"/>
      <c r="VHJ227" s="1"/>
      <c r="VHK227" s="1"/>
      <c r="VHL227" s="1"/>
      <c r="VHM227" s="1"/>
      <c r="VHN227" s="1"/>
      <c r="VHO227" s="1"/>
      <c r="VHP227" s="1"/>
      <c r="VHQ227" s="1"/>
      <c r="VHR227" s="1"/>
      <c r="VHS227" s="1"/>
      <c r="VHT227" s="1"/>
      <c r="VHU227" s="1"/>
      <c r="VHV227" s="1"/>
      <c r="VHW227" s="1"/>
      <c r="VHX227" s="1"/>
      <c r="VHY227" s="1"/>
      <c r="VHZ227" s="1"/>
      <c r="VIA227" s="1"/>
      <c r="VIB227" s="1"/>
      <c r="VIC227" s="1"/>
      <c r="VID227" s="1"/>
      <c r="VIE227" s="1"/>
      <c r="VIF227" s="1"/>
      <c r="VIG227" s="1"/>
      <c r="VIH227" s="1"/>
      <c r="VII227" s="1"/>
      <c r="VIJ227" s="1"/>
      <c r="VIK227" s="1"/>
      <c r="VIL227" s="1"/>
      <c r="VIM227" s="1"/>
      <c r="VIN227" s="1"/>
      <c r="VIO227" s="1"/>
      <c r="VIP227" s="1"/>
      <c r="VIQ227" s="1"/>
      <c r="VIR227" s="1"/>
      <c r="VIS227" s="1"/>
      <c r="VIT227" s="1"/>
      <c r="VIU227" s="1"/>
      <c r="VIV227" s="1"/>
      <c r="VIW227" s="1"/>
      <c r="VIX227" s="1"/>
      <c r="VIY227" s="1"/>
      <c r="VIZ227" s="1"/>
      <c r="VJA227" s="1"/>
      <c r="VJB227" s="1"/>
      <c r="VJC227" s="1"/>
      <c r="VJD227" s="1"/>
      <c r="VJE227" s="1"/>
      <c r="VJF227" s="1"/>
      <c r="VJG227" s="1"/>
      <c r="VJH227" s="1"/>
      <c r="VJI227" s="1"/>
      <c r="VJJ227" s="1"/>
      <c r="VJK227" s="1"/>
      <c r="VJL227" s="1"/>
      <c r="VJM227" s="1"/>
      <c r="VJN227" s="1"/>
      <c r="VJO227" s="1"/>
      <c r="VJP227" s="1"/>
      <c r="VJQ227" s="1"/>
      <c r="VJR227" s="1"/>
      <c r="VJS227" s="1"/>
      <c r="VJT227" s="1"/>
      <c r="VJU227" s="1"/>
      <c r="VJV227" s="1"/>
      <c r="VJW227" s="1"/>
      <c r="VJX227" s="1"/>
      <c r="VJY227" s="1"/>
      <c r="VJZ227" s="1"/>
      <c r="VKA227" s="1"/>
      <c r="VKB227" s="1"/>
      <c r="VKC227" s="1"/>
      <c r="VKD227" s="1"/>
      <c r="VKE227" s="1"/>
      <c r="VKF227" s="1"/>
      <c r="VKG227" s="1"/>
      <c r="VKH227" s="1"/>
      <c r="VKI227" s="1"/>
      <c r="VKJ227" s="1"/>
      <c r="VKK227" s="1"/>
      <c r="VKL227" s="1"/>
      <c r="VKM227" s="1"/>
      <c r="VKN227" s="1"/>
      <c r="VKO227" s="1"/>
      <c r="VKP227" s="1"/>
      <c r="VKQ227" s="1"/>
      <c r="VKR227" s="1"/>
      <c r="VKS227" s="1"/>
      <c r="VKT227" s="1"/>
      <c r="VKU227" s="1"/>
      <c r="VKV227" s="1"/>
      <c r="VKW227" s="1"/>
      <c r="VKX227" s="1"/>
      <c r="VKY227" s="1"/>
      <c r="VKZ227" s="1"/>
      <c r="VLA227" s="1"/>
      <c r="VLB227" s="1"/>
      <c r="VLC227" s="1"/>
      <c r="VLD227" s="1"/>
      <c r="VLE227" s="1"/>
      <c r="VLF227" s="1"/>
      <c r="VLG227" s="1"/>
      <c r="VLH227" s="1"/>
      <c r="VLI227" s="1"/>
      <c r="VLJ227" s="1"/>
      <c r="VLK227" s="1"/>
      <c r="VLL227" s="1"/>
      <c r="VLM227" s="1"/>
      <c r="VLN227" s="1"/>
      <c r="VLO227" s="1"/>
      <c r="VLP227" s="1"/>
      <c r="VLQ227" s="1"/>
      <c r="VLR227" s="1"/>
      <c r="VLS227" s="1"/>
      <c r="VLT227" s="1"/>
      <c r="VLU227" s="1"/>
      <c r="VLV227" s="1"/>
      <c r="VLW227" s="1"/>
      <c r="VLX227" s="1"/>
      <c r="VLY227" s="1"/>
      <c r="VLZ227" s="1"/>
      <c r="VMA227" s="1"/>
      <c r="VMB227" s="1"/>
      <c r="VMC227" s="1"/>
      <c r="VMD227" s="1"/>
      <c r="VME227" s="1"/>
      <c r="VMF227" s="1"/>
      <c r="VMG227" s="1"/>
      <c r="VMH227" s="1"/>
      <c r="VMI227" s="1"/>
      <c r="VMJ227" s="1"/>
      <c r="VMK227" s="1"/>
      <c r="VML227" s="1"/>
      <c r="VMM227" s="1"/>
      <c r="VMN227" s="1"/>
      <c r="VMO227" s="1"/>
      <c r="VMP227" s="1"/>
      <c r="VMQ227" s="1"/>
      <c r="VMR227" s="1"/>
      <c r="VMS227" s="1"/>
      <c r="VMT227" s="1"/>
      <c r="VMU227" s="1"/>
      <c r="VMV227" s="1"/>
      <c r="VMW227" s="1"/>
      <c r="VMX227" s="1"/>
      <c r="VMY227" s="1"/>
      <c r="VMZ227" s="1"/>
      <c r="VNA227" s="1"/>
      <c r="VNB227" s="1"/>
      <c r="VNC227" s="1"/>
      <c r="VND227" s="1"/>
      <c r="VNE227" s="1"/>
      <c r="VNF227" s="1"/>
      <c r="VNG227" s="1"/>
      <c r="VNH227" s="1"/>
      <c r="VNI227" s="1"/>
      <c r="VNJ227" s="1"/>
      <c r="VNK227" s="1"/>
      <c r="VNL227" s="1"/>
      <c r="VNM227" s="1"/>
      <c r="VNN227" s="1"/>
      <c r="VNO227" s="1"/>
      <c r="VNP227" s="1"/>
      <c r="VNQ227" s="1"/>
      <c r="VNR227" s="1"/>
      <c r="VNS227" s="1"/>
      <c r="VNT227" s="1"/>
      <c r="VNU227" s="1"/>
      <c r="VNV227" s="1"/>
      <c r="VNW227" s="1"/>
      <c r="VNX227" s="1"/>
      <c r="VNY227" s="1"/>
      <c r="VNZ227" s="1"/>
      <c r="VOA227" s="1"/>
      <c r="VOB227" s="1"/>
      <c r="VOC227" s="1"/>
      <c r="VOD227" s="1"/>
      <c r="VOE227" s="1"/>
      <c r="VOF227" s="1"/>
      <c r="VOG227" s="1"/>
      <c r="VOH227" s="1"/>
      <c r="VOI227" s="1"/>
      <c r="VOJ227" s="1"/>
      <c r="VOK227" s="1"/>
      <c r="VOL227" s="1"/>
      <c r="VOM227" s="1"/>
      <c r="VON227" s="1"/>
      <c r="VOO227" s="1"/>
      <c r="VOP227" s="1"/>
      <c r="VOQ227" s="1"/>
      <c r="VOR227" s="1"/>
      <c r="VOS227" s="1"/>
      <c r="VOT227" s="1"/>
      <c r="VOU227" s="1"/>
      <c r="VOV227" s="1"/>
      <c r="VOW227" s="1"/>
      <c r="VOX227" s="1"/>
      <c r="VOY227" s="1"/>
      <c r="VOZ227" s="1"/>
      <c r="VPA227" s="1"/>
      <c r="VPB227" s="1"/>
      <c r="VPC227" s="1"/>
      <c r="VPD227" s="1"/>
      <c r="VPE227" s="1"/>
      <c r="VPF227" s="1"/>
      <c r="VPG227" s="1"/>
      <c r="VPH227" s="1"/>
      <c r="VPI227" s="1"/>
      <c r="VPJ227" s="1"/>
      <c r="VPK227" s="1"/>
      <c r="VPL227" s="1"/>
      <c r="VPM227" s="1"/>
      <c r="VPN227" s="1"/>
      <c r="VPO227" s="1"/>
      <c r="VPP227" s="1"/>
      <c r="VPQ227" s="1"/>
      <c r="VPR227" s="1"/>
      <c r="VPS227" s="1"/>
      <c r="VPT227" s="1"/>
      <c r="VPU227" s="1"/>
      <c r="VPV227" s="1"/>
      <c r="VPW227" s="1"/>
      <c r="VPX227" s="1"/>
      <c r="VPY227" s="1"/>
      <c r="VPZ227" s="1"/>
      <c r="VQA227" s="1"/>
      <c r="VQB227" s="1"/>
      <c r="VQC227" s="1"/>
      <c r="VQD227" s="1"/>
      <c r="VQE227" s="1"/>
      <c r="VQF227" s="1"/>
      <c r="VQG227" s="1"/>
      <c r="VQH227" s="1"/>
      <c r="VQI227" s="1"/>
      <c r="VQJ227" s="1"/>
      <c r="VQK227" s="1"/>
      <c r="VQL227" s="1"/>
      <c r="VQM227" s="1"/>
      <c r="VQN227" s="1"/>
      <c r="VQO227" s="1"/>
      <c r="VQP227" s="1"/>
      <c r="VQQ227" s="1"/>
      <c r="VQR227" s="1"/>
      <c r="VQS227" s="1"/>
      <c r="VQT227" s="1"/>
      <c r="VQU227" s="1"/>
      <c r="VQV227" s="1"/>
      <c r="VQW227" s="1"/>
      <c r="VQX227" s="1"/>
      <c r="VQY227" s="1"/>
      <c r="VQZ227" s="1"/>
      <c r="VRA227" s="1"/>
      <c r="VRB227" s="1"/>
      <c r="VRC227" s="1"/>
      <c r="VRD227" s="1"/>
      <c r="VRE227" s="1"/>
      <c r="VRF227" s="1"/>
      <c r="VRG227" s="1"/>
      <c r="VRH227" s="1"/>
      <c r="VRI227" s="1"/>
      <c r="VRJ227" s="1"/>
      <c r="VRK227" s="1"/>
      <c r="VRL227" s="1"/>
      <c r="VRM227" s="1"/>
      <c r="VRN227" s="1"/>
      <c r="VRO227" s="1"/>
      <c r="VRP227" s="1"/>
      <c r="VRQ227" s="1"/>
      <c r="VRR227" s="1"/>
      <c r="VRS227" s="1"/>
      <c r="VRT227" s="1"/>
      <c r="VRU227" s="1"/>
      <c r="VRV227" s="1"/>
      <c r="VRW227" s="1"/>
      <c r="VRX227" s="1"/>
      <c r="VRY227" s="1"/>
      <c r="VRZ227" s="1"/>
      <c r="VSA227" s="1"/>
      <c r="VSB227" s="1"/>
      <c r="VSC227" s="1"/>
      <c r="VSD227" s="1"/>
      <c r="VSE227" s="1"/>
      <c r="VSF227" s="1"/>
      <c r="VSG227" s="1"/>
      <c r="VSH227" s="1"/>
      <c r="VSI227" s="1"/>
      <c r="VSJ227" s="1"/>
      <c r="VSK227" s="1"/>
      <c r="VSL227" s="1"/>
      <c r="VSM227" s="1"/>
      <c r="VSN227" s="1"/>
      <c r="VSO227" s="1"/>
      <c r="VSP227" s="1"/>
      <c r="VSQ227" s="1"/>
      <c r="VSR227" s="1"/>
      <c r="VSS227" s="1"/>
      <c r="VST227" s="1"/>
      <c r="VSU227" s="1"/>
      <c r="VSV227" s="1"/>
      <c r="VSW227" s="1"/>
      <c r="VSX227" s="1"/>
      <c r="VSY227" s="1"/>
      <c r="VSZ227" s="1"/>
      <c r="VTA227" s="1"/>
      <c r="VTB227" s="1"/>
      <c r="VTC227" s="1"/>
      <c r="VTD227" s="1"/>
      <c r="VTE227" s="1"/>
      <c r="VTF227" s="1"/>
      <c r="VTG227" s="1"/>
      <c r="VTH227" s="1"/>
      <c r="VTI227" s="1"/>
      <c r="VTJ227" s="1"/>
      <c r="VTK227" s="1"/>
      <c r="VTL227" s="1"/>
      <c r="VTM227" s="1"/>
      <c r="VTN227" s="1"/>
      <c r="VTO227" s="1"/>
      <c r="VTP227" s="1"/>
      <c r="VTQ227" s="1"/>
      <c r="VTR227" s="1"/>
      <c r="VTS227" s="1"/>
      <c r="VTT227" s="1"/>
      <c r="VTU227" s="1"/>
      <c r="VTV227" s="1"/>
      <c r="VTW227" s="1"/>
      <c r="VTX227" s="1"/>
      <c r="VTY227" s="1"/>
      <c r="VTZ227" s="1"/>
      <c r="VUA227" s="1"/>
      <c r="VUB227" s="1"/>
      <c r="VUC227" s="1"/>
      <c r="VUD227" s="1"/>
      <c r="VUE227" s="1"/>
      <c r="VUF227" s="1"/>
      <c r="VUG227" s="1"/>
      <c r="VUH227" s="1"/>
      <c r="VUI227" s="1"/>
      <c r="VUJ227" s="1"/>
      <c r="VUK227" s="1"/>
      <c r="VUL227" s="1"/>
      <c r="VUM227" s="1"/>
      <c r="VUN227" s="1"/>
      <c r="VUO227" s="1"/>
      <c r="VUP227" s="1"/>
      <c r="VUQ227" s="1"/>
      <c r="VUR227" s="1"/>
      <c r="VUS227" s="1"/>
      <c r="VUT227" s="1"/>
      <c r="VUU227" s="1"/>
      <c r="VUV227" s="1"/>
      <c r="VUW227" s="1"/>
      <c r="VUX227" s="1"/>
      <c r="VUY227" s="1"/>
      <c r="VUZ227" s="1"/>
      <c r="VVA227" s="1"/>
      <c r="VVB227" s="1"/>
      <c r="VVC227" s="1"/>
      <c r="VVD227" s="1"/>
      <c r="VVE227" s="1"/>
      <c r="VVF227" s="1"/>
      <c r="VVG227" s="1"/>
      <c r="VVH227" s="1"/>
      <c r="VVI227" s="1"/>
      <c r="VVJ227" s="1"/>
      <c r="VVK227" s="1"/>
      <c r="VVL227" s="1"/>
      <c r="VVM227" s="1"/>
      <c r="VVN227" s="1"/>
      <c r="VVO227" s="1"/>
      <c r="VVP227" s="1"/>
      <c r="VVQ227" s="1"/>
      <c r="VVR227" s="1"/>
      <c r="VVS227" s="1"/>
      <c r="VVT227" s="1"/>
      <c r="VVU227" s="1"/>
      <c r="VVV227" s="1"/>
      <c r="VVW227" s="1"/>
      <c r="VVX227" s="1"/>
      <c r="VVY227" s="1"/>
      <c r="VVZ227" s="1"/>
      <c r="VWA227" s="1"/>
      <c r="VWB227" s="1"/>
      <c r="VWC227" s="1"/>
      <c r="VWD227" s="1"/>
      <c r="VWE227" s="1"/>
      <c r="VWF227" s="1"/>
      <c r="VWG227" s="1"/>
      <c r="VWH227" s="1"/>
      <c r="VWI227" s="1"/>
      <c r="VWJ227" s="1"/>
      <c r="VWK227" s="1"/>
      <c r="VWL227" s="1"/>
      <c r="VWM227" s="1"/>
      <c r="VWN227" s="1"/>
      <c r="VWO227" s="1"/>
      <c r="VWP227" s="1"/>
      <c r="VWQ227" s="1"/>
      <c r="VWR227" s="1"/>
      <c r="VWS227" s="1"/>
      <c r="VWT227" s="1"/>
      <c r="VWU227" s="1"/>
      <c r="VWV227" s="1"/>
      <c r="VWW227" s="1"/>
      <c r="VWX227" s="1"/>
      <c r="VWY227" s="1"/>
      <c r="VWZ227" s="1"/>
      <c r="VXA227" s="1"/>
      <c r="VXB227" s="1"/>
      <c r="VXC227" s="1"/>
      <c r="VXD227" s="1"/>
      <c r="VXE227" s="1"/>
      <c r="VXF227" s="1"/>
      <c r="VXG227" s="1"/>
      <c r="VXH227" s="1"/>
      <c r="VXI227" s="1"/>
      <c r="VXJ227" s="1"/>
      <c r="VXK227" s="1"/>
      <c r="VXL227" s="1"/>
      <c r="VXM227" s="1"/>
      <c r="VXN227" s="1"/>
      <c r="VXO227" s="1"/>
      <c r="VXP227" s="1"/>
      <c r="VXQ227" s="1"/>
      <c r="VXR227" s="1"/>
      <c r="VXS227" s="1"/>
      <c r="VXT227" s="1"/>
      <c r="VXU227" s="1"/>
      <c r="VXV227" s="1"/>
      <c r="VXW227" s="1"/>
      <c r="VXX227" s="1"/>
      <c r="VXY227" s="1"/>
      <c r="VXZ227" s="1"/>
      <c r="VYA227" s="1"/>
      <c r="VYB227" s="1"/>
      <c r="VYC227" s="1"/>
      <c r="VYD227" s="1"/>
      <c r="VYE227" s="1"/>
      <c r="VYF227" s="1"/>
      <c r="VYG227" s="1"/>
      <c r="VYH227" s="1"/>
      <c r="VYI227" s="1"/>
      <c r="VYJ227" s="1"/>
      <c r="VYK227" s="1"/>
      <c r="VYL227" s="1"/>
      <c r="VYM227" s="1"/>
      <c r="VYN227" s="1"/>
      <c r="VYO227" s="1"/>
      <c r="VYP227" s="1"/>
      <c r="VYQ227" s="1"/>
      <c r="VYR227" s="1"/>
      <c r="VYS227" s="1"/>
      <c r="VYT227" s="1"/>
      <c r="VYU227" s="1"/>
      <c r="VYV227" s="1"/>
      <c r="VYW227" s="1"/>
      <c r="VYX227" s="1"/>
      <c r="VYY227" s="1"/>
      <c r="VYZ227" s="1"/>
      <c r="VZA227" s="1"/>
      <c r="VZB227" s="1"/>
      <c r="VZC227" s="1"/>
      <c r="VZD227" s="1"/>
      <c r="VZE227" s="1"/>
      <c r="VZF227" s="1"/>
      <c r="VZG227" s="1"/>
      <c r="VZH227" s="1"/>
      <c r="VZI227" s="1"/>
      <c r="VZJ227" s="1"/>
      <c r="VZK227" s="1"/>
      <c r="VZL227" s="1"/>
      <c r="VZM227" s="1"/>
      <c r="VZN227" s="1"/>
      <c r="VZO227" s="1"/>
      <c r="VZP227" s="1"/>
      <c r="VZQ227" s="1"/>
      <c r="VZR227" s="1"/>
      <c r="VZS227" s="1"/>
      <c r="VZT227" s="1"/>
      <c r="VZU227" s="1"/>
      <c r="VZV227" s="1"/>
      <c r="VZW227" s="1"/>
      <c r="VZX227" s="1"/>
      <c r="VZY227" s="1"/>
      <c r="VZZ227" s="1"/>
      <c r="WAA227" s="1"/>
      <c r="WAB227" s="1"/>
      <c r="WAC227" s="1"/>
      <c r="WAD227" s="1"/>
      <c r="WAE227" s="1"/>
      <c r="WAF227" s="1"/>
      <c r="WAG227" s="1"/>
      <c r="WAH227" s="1"/>
      <c r="WAI227" s="1"/>
      <c r="WAJ227" s="1"/>
      <c r="WAK227" s="1"/>
      <c r="WAL227" s="1"/>
      <c r="WAM227" s="1"/>
      <c r="WAN227" s="1"/>
      <c r="WAO227" s="1"/>
      <c r="WAP227" s="1"/>
      <c r="WAQ227" s="1"/>
      <c r="WAR227" s="1"/>
      <c r="WAS227" s="1"/>
      <c r="WAT227" s="1"/>
      <c r="WAU227" s="1"/>
      <c r="WAV227" s="1"/>
      <c r="WAW227" s="1"/>
      <c r="WAX227" s="1"/>
      <c r="WAY227" s="1"/>
      <c r="WAZ227" s="1"/>
      <c r="WBA227" s="1"/>
      <c r="WBB227" s="1"/>
      <c r="WBC227" s="1"/>
      <c r="WBD227" s="1"/>
      <c r="WBE227" s="1"/>
      <c r="WBF227" s="1"/>
      <c r="WBG227" s="1"/>
      <c r="WBH227" s="1"/>
      <c r="WBI227" s="1"/>
      <c r="WBJ227" s="1"/>
      <c r="WBK227" s="1"/>
      <c r="WBL227" s="1"/>
      <c r="WBM227" s="1"/>
      <c r="WBN227" s="1"/>
      <c r="WBO227" s="1"/>
      <c r="WBP227" s="1"/>
      <c r="WBQ227" s="1"/>
      <c r="WBR227" s="1"/>
      <c r="WBS227" s="1"/>
      <c r="WBT227" s="1"/>
      <c r="WBU227" s="1"/>
      <c r="WBV227" s="1"/>
      <c r="WBW227" s="1"/>
      <c r="WBX227" s="1"/>
      <c r="WBY227" s="1"/>
      <c r="WBZ227" s="1"/>
      <c r="WCA227" s="1"/>
      <c r="WCB227" s="1"/>
      <c r="WCC227" s="1"/>
      <c r="WCD227" s="1"/>
      <c r="WCE227" s="1"/>
      <c r="WCF227" s="1"/>
      <c r="WCG227" s="1"/>
      <c r="WCH227" s="1"/>
      <c r="WCI227" s="1"/>
      <c r="WCJ227" s="1"/>
      <c r="WCK227" s="1"/>
      <c r="WCL227" s="1"/>
      <c r="WCM227" s="1"/>
      <c r="WCN227" s="1"/>
      <c r="WCO227" s="1"/>
      <c r="WCP227" s="1"/>
      <c r="WCQ227" s="1"/>
      <c r="WCR227" s="1"/>
      <c r="WCS227" s="1"/>
      <c r="WCT227" s="1"/>
      <c r="WCU227" s="1"/>
      <c r="WCV227" s="1"/>
      <c r="WCW227" s="1"/>
      <c r="WCX227" s="1"/>
      <c r="WCY227" s="1"/>
      <c r="WCZ227" s="1"/>
      <c r="WDA227" s="1"/>
      <c r="WDB227" s="1"/>
      <c r="WDC227" s="1"/>
      <c r="WDD227" s="1"/>
      <c r="WDE227" s="1"/>
      <c r="WDF227" s="1"/>
      <c r="WDG227" s="1"/>
      <c r="WDH227" s="1"/>
      <c r="WDI227" s="1"/>
      <c r="WDJ227" s="1"/>
      <c r="WDK227" s="1"/>
      <c r="WDL227" s="1"/>
      <c r="WDM227" s="1"/>
      <c r="WDN227" s="1"/>
      <c r="WDO227" s="1"/>
      <c r="WDP227" s="1"/>
      <c r="WDQ227" s="1"/>
      <c r="WDR227" s="1"/>
      <c r="WDS227" s="1"/>
      <c r="WDT227" s="1"/>
      <c r="WDU227" s="1"/>
      <c r="WDV227" s="1"/>
      <c r="WDW227" s="1"/>
      <c r="WDX227" s="1"/>
      <c r="WDY227" s="1"/>
      <c r="WDZ227" s="1"/>
      <c r="WEA227" s="1"/>
      <c r="WEB227" s="1"/>
      <c r="WEC227" s="1"/>
      <c r="WED227" s="1"/>
      <c r="WEE227" s="1"/>
      <c r="WEF227" s="1"/>
      <c r="WEG227" s="1"/>
      <c r="WEH227" s="1"/>
      <c r="WEI227" s="1"/>
      <c r="WEJ227" s="1"/>
      <c r="WEK227" s="1"/>
      <c r="WEL227" s="1"/>
      <c r="WEM227" s="1"/>
      <c r="WEN227" s="1"/>
      <c r="WEO227" s="1"/>
      <c r="WEP227" s="1"/>
      <c r="WEQ227" s="1"/>
      <c r="WER227" s="1"/>
      <c r="WES227" s="1"/>
      <c r="WET227" s="1"/>
      <c r="WEU227" s="1"/>
      <c r="WEV227" s="1"/>
      <c r="WEW227" s="1"/>
      <c r="WEX227" s="1"/>
      <c r="WEY227" s="1"/>
      <c r="WEZ227" s="1"/>
      <c r="WFA227" s="1"/>
      <c r="WFB227" s="1"/>
      <c r="WFC227" s="1"/>
      <c r="WFD227" s="1"/>
      <c r="WFE227" s="1"/>
      <c r="WFF227" s="1"/>
      <c r="WFG227" s="1"/>
      <c r="WFH227" s="1"/>
      <c r="WFI227" s="1"/>
      <c r="WFJ227" s="1"/>
      <c r="WFK227" s="1"/>
      <c r="WFL227" s="1"/>
      <c r="WFM227" s="1"/>
      <c r="WFN227" s="1"/>
      <c r="WFO227" s="1"/>
      <c r="WFP227" s="1"/>
      <c r="WFQ227" s="1"/>
      <c r="WFR227" s="1"/>
      <c r="WFS227" s="1"/>
      <c r="WFT227" s="1"/>
      <c r="WFU227" s="1"/>
      <c r="WFV227" s="1"/>
      <c r="WFW227" s="1"/>
      <c r="WFX227" s="1"/>
      <c r="WFY227" s="1"/>
      <c r="WFZ227" s="1"/>
      <c r="WGA227" s="1"/>
      <c r="WGB227" s="1"/>
      <c r="WGC227" s="1"/>
      <c r="WGD227" s="1"/>
      <c r="WGE227" s="1"/>
      <c r="WGF227" s="1"/>
      <c r="WGG227" s="1"/>
      <c r="WGH227" s="1"/>
      <c r="WGI227" s="1"/>
      <c r="WGJ227" s="1"/>
      <c r="WGK227" s="1"/>
      <c r="WGL227" s="1"/>
      <c r="WGM227" s="1"/>
      <c r="WGN227" s="1"/>
      <c r="WGO227" s="1"/>
      <c r="WGP227" s="1"/>
      <c r="WGQ227" s="1"/>
      <c r="WGR227" s="1"/>
      <c r="WGS227" s="1"/>
      <c r="WGT227" s="1"/>
      <c r="WGU227" s="1"/>
      <c r="WGV227" s="1"/>
      <c r="WGW227" s="1"/>
      <c r="WGX227" s="1"/>
      <c r="WGY227" s="1"/>
      <c r="WGZ227" s="1"/>
      <c r="WHA227" s="1"/>
      <c r="WHB227" s="1"/>
      <c r="WHC227" s="1"/>
      <c r="WHD227" s="1"/>
      <c r="WHE227" s="1"/>
      <c r="WHF227" s="1"/>
      <c r="WHG227" s="1"/>
      <c r="WHH227" s="1"/>
      <c r="WHI227" s="1"/>
      <c r="WHJ227" s="1"/>
      <c r="WHK227" s="1"/>
      <c r="WHL227" s="1"/>
      <c r="WHM227" s="1"/>
      <c r="WHN227" s="1"/>
      <c r="WHO227" s="1"/>
      <c r="WHP227" s="1"/>
      <c r="WHQ227" s="1"/>
      <c r="WHR227" s="1"/>
      <c r="WHS227" s="1"/>
      <c r="WHT227" s="1"/>
      <c r="WHU227" s="1"/>
      <c r="WHV227" s="1"/>
      <c r="WHW227" s="1"/>
      <c r="WHX227" s="1"/>
      <c r="WHY227" s="1"/>
      <c r="WHZ227" s="1"/>
      <c r="WIA227" s="1"/>
      <c r="WIB227" s="1"/>
      <c r="WIC227" s="1"/>
      <c r="WID227" s="1"/>
      <c r="WIE227" s="1"/>
      <c r="WIF227" s="1"/>
      <c r="WIG227" s="1"/>
      <c r="WIH227" s="1"/>
      <c r="WII227" s="1"/>
      <c r="WIJ227" s="1"/>
      <c r="WIK227" s="1"/>
      <c r="WIL227" s="1"/>
      <c r="WIM227" s="1"/>
      <c r="WIN227" s="1"/>
      <c r="WIO227" s="1"/>
      <c r="WIP227" s="1"/>
      <c r="WIQ227" s="1"/>
      <c r="WIR227" s="1"/>
      <c r="WIS227" s="1"/>
      <c r="WIT227" s="1"/>
      <c r="WIU227" s="1"/>
      <c r="WIV227" s="1"/>
      <c r="WIW227" s="1"/>
      <c r="WIX227" s="1"/>
      <c r="WIY227" s="1"/>
      <c r="WIZ227" s="1"/>
      <c r="WJA227" s="1"/>
      <c r="WJB227" s="1"/>
      <c r="WJC227" s="1"/>
      <c r="WJD227" s="1"/>
      <c r="WJE227" s="1"/>
      <c r="WJF227" s="1"/>
      <c r="WJG227" s="1"/>
      <c r="WJH227" s="1"/>
      <c r="WJI227" s="1"/>
      <c r="WJJ227" s="1"/>
      <c r="WJK227" s="1"/>
      <c r="WJL227" s="1"/>
      <c r="WJM227" s="1"/>
      <c r="WJN227" s="1"/>
      <c r="WJO227" s="1"/>
      <c r="WJP227" s="1"/>
      <c r="WJQ227" s="1"/>
      <c r="WJR227" s="1"/>
      <c r="WJS227" s="1"/>
      <c r="WJT227" s="1"/>
      <c r="WJU227" s="1"/>
      <c r="WJV227" s="1"/>
      <c r="WJW227" s="1"/>
      <c r="WJX227" s="1"/>
      <c r="WJY227" s="1"/>
      <c r="WJZ227" s="1"/>
      <c r="WKA227" s="1"/>
      <c r="WKB227" s="1"/>
      <c r="WKC227" s="1"/>
      <c r="WKD227" s="1"/>
      <c r="WKE227" s="1"/>
      <c r="WKF227" s="1"/>
      <c r="WKG227" s="1"/>
      <c r="WKH227" s="1"/>
      <c r="WKI227" s="1"/>
      <c r="WKJ227" s="1"/>
      <c r="WKK227" s="1"/>
      <c r="WKL227" s="1"/>
      <c r="WKM227" s="1"/>
      <c r="WKN227" s="1"/>
      <c r="WKO227" s="1"/>
      <c r="WKP227" s="1"/>
      <c r="WKQ227" s="1"/>
      <c r="WKR227" s="1"/>
      <c r="WKS227" s="1"/>
      <c r="WKT227" s="1"/>
      <c r="WKU227" s="1"/>
      <c r="WKV227" s="1"/>
      <c r="WKW227" s="1"/>
      <c r="WKX227" s="1"/>
      <c r="WKY227" s="1"/>
      <c r="WKZ227" s="1"/>
      <c r="WLA227" s="1"/>
      <c r="WLB227" s="1"/>
      <c r="WLC227" s="1"/>
      <c r="WLD227" s="1"/>
      <c r="WLE227" s="1"/>
      <c r="WLF227" s="1"/>
      <c r="WLG227" s="1"/>
      <c r="WLH227" s="1"/>
      <c r="WLI227" s="1"/>
      <c r="WLJ227" s="1"/>
      <c r="WLK227" s="1"/>
      <c r="WLL227" s="1"/>
      <c r="WLM227" s="1"/>
      <c r="WLN227" s="1"/>
      <c r="WLO227" s="1"/>
      <c r="WLP227" s="1"/>
      <c r="WLQ227" s="1"/>
      <c r="WLR227" s="1"/>
      <c r="WLS227" s="1"/>
      <c r="WLT227" s="1"/>
      <c r="WLU227" s="1"/>
      <c r="WLV227" s="1"/>
      <c r="WLW227" s="1"/>
      <c r="WLX227" s="1"/>
      <c r="WLY227" s="1"/>
      <c r="WLZ227" s="1"/>
      <c r="WMA227" s="1"/>
      <c r="WMB227" s="1"/>
      <c r="WMC227" s="1"/>
      <c r="WMD227" s="1"/>
      <c r="WME227" s="1"/>
      <c r="WMF227" s="1"/>
      <c r="WMG227" s="1"/>
      <c r="WMH227" s="1"/>
      <c r="WMI227" s="1"/>
      <c r="WMJ227" s="1"/>
      <c r="WMK227" s="1"/>
      <c r="WML227" s="1"/>
      <c r="WMM227" s="1"/>
      <c r="WMN227" s="1"/>
      <c r="WMO227" s="1"/>
      <c r="WMP227" s="1"/>
      <c r="WMQ227" s="1"/>
      <c r="WMR227" s="1"/>
      <c r="WMS227" s="1"/>
      <c r="WMT227" s="1"/>
      <c r="WMU227" s="1"/>
      <c r="WMV227" s="1"/>
      <c r="WMW227" s="1"/>
      <c r="WMX227" s="1"/>
      <c r="WMY227" s="1"/>
      <c r="WMZ227" s="1"/>
      <c r="WNA227" s="1"/>
      <c r="WNB227" s="1"/>
      <c r="WNC227" s="1"/>
      <c r="WND227" s="1"/>
      <c r="WNE227" s="1"/>
      <c r="WNF227" s="1"/>
      <c r="WNG227" s="1"/>
      <c r="WNH227" s="1"/>
      <c r="WNI227" s="1"/>
      <c r="WNJ227" s="1"/>
      <c r="WNK227" s="1"/>
      <c r="WNL227" s="1"/>
      <c r="WNM227" s="1"/>
      <c r="WNN227" s="1"/>
      <c r="WNO227" s="1"/>
      <c r="WNP227" s="1"/>
      <c r="WNQ227" s="1"/>
      <c r="WNR227" s="1"/>
      <c r="WNS227" s="1"/>
      <c r="WNT227" s="1"/>
      <c r="WNU227" s="1"/>
      <c r="WNV227" s="1"/>
      <c r="WNW227" s="1"/>
      <c r="WNX227" s="1"/>
      <c r="WNY227" s="1"/>
      <c r="WNZ227" s="1"/>
      <c r="WOA227" s="1"/>
      <c r="WOB227" s="1"/>
      <c r="WOC227" s="1"/>
      <c r="WOD227" s="1"/>
      <c r="WOE227" s="1"/>
      <c r="WOF227" s="1"/>
      <c r="WOG227" s="1"/>
      <c r="WOH227" s="1"/>
      <c r="WOI227" s="1"/>
      <c r="WOJ227" s="1"/>
      <c r="WOK227" s="1"/>
      <c r="WOL227" s="1"/>
      <c r="WOM227" s="1"/>
      <c r="WON227" s="1"/>
      <c r="WOO227" s="1"/>
      <c r="WOP227" s="1"/>
      <c r="WOQ227" s="1"/>
      <c r="WOR227" s="1"/>
      <c r="WOS227" s="1"/>
      <c r="WOT227" s="1"/>
      <c r="WOU227" s="1"/>
      <c r="WOV227" s="1"/>
      <c r="WOW227" s="1"/>
      <c r="WOX227" s="1"/>
      <c r="WOY227" s="1"/>
      <c r="WOZ227" s="1"/>
      <c r="WPA227" s="1"/>
      <c r="WPB227" s="1"/>
      <c r="WPC227" s="1"/>
      <c r="WPD227" s="1"/>
      <c r="WPE227" s="1"/>
      <c r="WPF227" s="1"/>
      <c r="WPG227" s="1"/>
      <c r="WPH227" s="1"/>
      <c r="WPI227" s="1"/>
      <c r="WPJ227" s="1"/>
      <c r="WPK227" s="1"/>
      <c r="WPL227" s="1"/>
      <c r="WPM227" s="1"/>
      <c r="WPN227" s="1"/>
      <c r="WPO227" s="1"/>
      <c r="WPP227" s="1"/>
      <c r="WPQ227" s="1"/>
      <c r="WPR227" s="1"/>
      <c r="WPS227" s="1"/>
      <c r="WPT227" s="1"/>
      <c r="WPU227" s="1"/>
      <c r="WPV227" s="1"/>
      <c r="WPW227" s="1"/>
      <c r="WPX227" s="1"/>
      <c r="WPY227" s="1"/>
      <c r="WPZ227" s="1"/>
      <c r="WQA227" s="1"/>
      <c r="WQB227" s="1"/>
      <c r="WQC227" s="1"/>
      <c r="WQD227" s="1"/>
      <c r="WQE227" s="1"/>
      <c r="WQF227" s="1"/>
      <c r="WQG227" s="1"/>
      <c r="WQH227" s="1"/>
      <c r="WQI227" s="1"/>
      <c r="WQJ227" s="1"/>
      <c r="WQK227" s="1"/>
      <c r="WQL227" s="1"/>
      <c r="WQM227" s="1"/>
      <c r="WQN227" s="1"/>
      <c r="WQO227" s="1"/>
      <c r="WQP227" s="1"/>
      <c r="WQQ227" s="1"/>
      <c r="WQR227" s="1"/>
      <c r="WQS227" s="1"/>
      <c r="WQT227" s="1"/>
      <c r="WQU227" s="1"/>
      <c r="WQV227" s="1"/>
      <c r="WQW227" s="1"/>
      <c r="WQX227" s="1"/>
      <c r="WQY227" s="1"/>
      <c r="WQZ227" s="1"/>
      <c r="WRA227" s="1"/>
      <c r="WRB227" s="1"/>
      <c r="WRC227" s="1"/>
      <c r="WRD227" s="1"/>
      <c r="WRE227" s="1"/>
      <c r="WRF227" s="1"/>
      <c r="WRG227" s="1"/>
      <c r="WRH227" s="1"/>
      <c r="WRI227" s="1"/>
      <c r="WRJ227" s="1"/>
      <c r="WRK227" s="1"/>
      <c r="WRL227" s="1"/>
      <c r="WRM227" s="1"/>
      <c r="WRN227" s="1"/>
      <c r="WRO227" s="1"/>
      <c r="WRP227" s="1"/>
      <c r="WRQ227" s="1"/>
      <c r="WRR227" s="1"/>
      <c r="WRS227" s="1"/>
      <c r="WRT227" s="1"/>
      <c r="WRU227" s="1"/>
      <c r="WRV227" s="1"/>
      <c r="WRW227" s="1"/>
      <c r="WRX227" s="1"/>
      <c r="WRY227" s="1"/>
      <c r="WRZ227" s="1"/>
      <c r="WSA227" s="1"/>
      <c r="WSB227" s="1"/>
      <c r="WSC227" s="1"/>
      <c r="WSD227" s="1"/>
      <c r="WSE227" s="1"/>
      <c r="WSF227" s="1"/>
      <c r="WSG227" s="1"/>
      <c r="WSH227" s="1"/>
      <c r="WSI227" s="1"/>
      <c r="WSJ227" s="1"/>
      <c r="WSK227" s="1"/>
      <c r="WSL227" s="1"/>
      <c r="WSM227" s="1"/>
      <c r="WSN227" s="1"/>
      <c r="WSO227" s="1"/>
      <c r="WSP227" s="1"/>
      <c r="WSQ227" s="1"/>
      <c r="WSR227" s="1"/>
      <c r="WSS227" s="1"/>
      <c r="WST227" s="1"/>
      <c r="WSU227" s="1"/>
      <c r="WSV227" s="1"/>
      <c r="WSW227" s="1"/>
      <c r="WSX227" s="1"/>
      <c r="WSY227" s="1"/>
      <c r="WSZ227" s="1"/>
      <c r="WTA227" s="1"/>
      <c r="WTB227" s="1"/>
      <c r="WTC227" s="1"/>
      <c r="WTD227" s="1"/>
      <c r="WTE227" s="1"/>
      <c r="WTF227" s="1"/>
      <c r="WTG227" s="1"/>
      <c r="WTH227" s="1"/>
      <c r="WTI227" s="1"/>
      <c r="WTJ227" s="1"/>
      <c r="WTK227" s="1"/>
      <c r="WTL227" s="1"/>
      <c r="WTM227" s="1"/>
      <c r="WTN227" s="1"/>
      <c r="WTO227" s="1"/>
      <c r="WTP227" s="1"/>
      <c r="WTQ227" s="1"/>
      <c r="WTR227" s="1"/>
      <c r="WTS227" s="1"/>
      <c r="WTT227" s="1"/>
      <c r="WTU227" s="1"/>
      <c r="WTV227" s="1"/>
      <c r="WTW227" s="1"/>
      <c r="WTX227" s="1"/>
      <c r="WTY227" s="1"/>
      <c r="WTZ227" s="1"/>
      <c r="WUA227" s="1"/>
      <c r="WUB227" s="1"/>
      <c r="WUC227" s="1"/>
      <c r="WUD227" s="1"/>
      <c r="WUE227" s="1"/>
      <c r="WUF227" s="1"/>
      <c r="WUG227" s="1"/>
      <c r="WUH227" s="1"/>
      <c r="WUI227" s="1"/>
      <c r="WUJ227" s="1"/>
      <c r="WUK227" s="1"/>
      <c r="WUL227" s="1"/>
      <c r="WUM227" s="1"/>
      <c r="WUN227" s="1"/>
      <c r="WUO227" s="1"/>
      <c r="WUP227" s="1"/>
      <c r="WUQ227" s="1"/>
      <c r="WUR227" s="1"/>
      <c r="WUS227" s="1"/>
      <c r="WUT227" s="1"/>
      <c r="WUU227" s="1"/>
      <c r="WUV227" s="1"/>
      <c r="WUW227" s="1"/>
      <c r="WUX227" s="1"/>
      <c r="WUY227" s="1"/>
      <c r="WUZ227" s="1"/>
      <c r="WVA227" s="1"/>
      <c r="WVB227" s="1"/>
      <c r="WVC227" s="1"/>
      <c r="WVD227" s="1"/>
      <c r="WVE227" s="1"/>
      <c r="WVF227" s="1"/>
      <c r="WVG227" s="1"/>
      <c r="WVH227" s="1"/>
      <c r="WVI227" s="1"/>
      <c r="WVJ227" s="1"/>
      <c r="WVK227" s="1"/>
      <c r="WVL227" s="1"/>
      <c r="WVM227" s="1"/>
      <c r="WVN227" s="1"/>
      <c r="WVO227" s="1"/>
      <c r="WVP227" s="1"/>
      <c r="WVQ227" s="1"/>
      <c r="WVR227" s="1"/>
      <c r="WVS227" s="1"/>
      <c r="WVT227" s="1"/>
      <c r="WVU227" s="1"/>
      <c r="WVV227" s="1"/>
      <c r="WVW227" s="1"/>
      <c r="WVX227" s="1"/>
      <c r="WVY227" s="1"/>
      <c r="WVZ227" s="1"/>
      <c r="WWA227" s="1"/>
      <c r="WWB227" s="1"/>
      <c r="WWC227" s="1"/>
      <c r="WWD227" s="1"/>
      <c r="WWE227" s="1"/>
      <c r="WWF227" s="1"/>
      <c r="WWG227" s="1"/>
      <c r="WWH227" s="1"/>
      <c r="WWI227" s="1"/>
      <c r="WWJ227" s="1"/>
      <c r="WWK227" s="1"/>
      <c r="WWL227" s="1"/>
      <c r="WWM227" s="1"/>
      <c r="WWN227" s="1"/>
      <c r="WWO227" s="1"/>
      <c r="WWP227" s="1"/>
      <c r="WWQ227" s="1"/>
      <c r="WWR227" s="1"/>
      <c r="WWS227" s="1"/>
      <c r="WWT227" s="1"/>
      <c r="WWU227" s="1"/>
      <c r="WWV227" s="1"/>
      <c r="WWW227" s="1"/>
      <c r="WWX227" s="1"/>
      <c r="WWY227" s="1"/>
      <c r="WWZ227" s="1"/>
      <c r="WXA227" s="1"/>
      <c r="WXB227" s="1"/>
      <c r="WXC227" s="1"/>
      <c r="WXD227" s="1"/>
      <c r="WXE227" s="1"/>
      <c r="WXF227" s="1"/>
      <c r="WXG227" s="1"/>
      <c r="WXH227" s="1"/>
      <c r="WXI227" s="1"/>
      <c r="WXJ227" s="1"/>
      <c r="WXK227" s="1"/>
      <c r="WXL227" s="1"/>
      <c r="WXM227" s="1"/>
      <c r="WXN227" s="1"/>
      <c r="WXO227" s="1"/>
      <c r="WXP227" s="1"/>
      <c r="WXQ227" s="1"/>
      <c r="WXR227" s="1"/>
      <c r="WXS227" s="1"/>
      <c r="WXT227" s="1"/>
      <c r="WXU227" s="1"/>
      <c r="WXV227" s="1"/>
      <c r="WXW227" s="1"/>
      <c r="WXX227" s="1"/>
      <c r="WXY227" s="1"/>
      <c r="WXZ227" s="1"/>
      <c r="WYA227" s="1"/>
      <c r="WYB227" s="1"/>
      <c r="WYC227" s="1"/>
      <c r="WYD227" s="1"/>
      <c r="WYE227" s="1"/>
      <c r="WYF227" s="1"/>
      <c r="WYG227" s="1"/>
      <c r="WYH227" s="1"/>
      <c r="WYI227" s="1"/>
      <c r="WYJ227" s="1"/>
      <c r="WYK227" s="1"/>
      <c r="WYL227" s="1"/>
      <c r="WYM227" s="1"/>
      <c r="WYN227" s="1"/>
      <c r="WYO227" s="1"/>
      <c r="WYP227" s="1"/>
      <c r="WYQ227" s="1"/>
      <c r="WYR227" s="1"/>
      <c r="WYS227" s="1"/>
      <c r="WYT227" s="1"/>
      <c r="WYU227" s="1"/>
      <c r="WYV227" s="1"/>
      <c r="WYW227" s="1"/>
      <c r="WYX227" s="1"/>
      <c r="WYY227" s="1"/>
      <c r="WYZ227" s="1"/>
      <c r="WZA227" s="1"/>
      <c r="WZB227" s="1"/>
      <c r="WZC227" s="1"/>
      <c r="WZD227" s="1"/>
      <c r="WZE227" s="1"/>
      <c r="WZF227" s="1"/>
      <c r="WZG227" s="1"/>
      <c r="WZH227" s="1"/>
      <c r="WZI227" s="1"/>
      <c r="WZJ227" s="1"/>
      <c r="WZK227" s="1"/>
      <c r="WZL227" s="1"/>
      <c r="WZM227" s="1"/>
      <c r="WZN227" s="1"/>
      <c r="WZO227" s="1"/>
      <c r="WZP227" s="1"/>
      <c r="WZQ227" s="1"/>
      <c r="WZR227" s="1"/>
      <c r="WZS227" s="1"/>
      <c r="WZT227" s="1"/>
      <c r="WZU227" s="1"/>
      <c r="WZV227" s="1"/>
      <c r="WZW227" s="1"/>
      <c r="WZX227" s="1"/>
      <c r="WZY227" s="1"/>
      <c r="WZZ227" s="1"/>
      <c r="XAA227" s="1"/>
      <c r="XAB227" s="1"/>
      <c r="XAC227" s="1"/>
      <c r="XAD227" s="1"/>
      <c r="XAE227" s="1"/>
      <c r="XAF227" s="1"/>
      <c r="XAG227" s="1"/>
      <c r="XAH227" s="1"/>
      <c r="XAI227" s="1"/>
      <c r="XAJ227" s="1"/>
      <c r="XAK227" s="1"/>
      <c r="XAL227" s="1"/>
      <c r="XAM227" s="1"/>
      <c r="XAN227" s="1"/>
      <c r="XAO227" s="1"/>
      <c r="XAP227" s="1"/>
      <c r="XAQ227" s="1"/>
      <c r="XAR227" s="1"/>
      <c r="XAS227" s="1"/>
      <c r="XAT227" s="1"/>
      <c r="XAU227" s="1"/>
      <c r="XAV227" s="1"/>
      <c r="XAW227" s="1"/>
      <c r="XAX227" s="1"/>
      <c r="XAY227" s="1"/>
      <c r="XAZ227" s="1"/>
      <c r="XBA227" s="1"/>
      <c r="XBB227" s="1"/>
      <c r="XBC227" s="1"/>
      <c r="XBD227" s="1"/>
      <c r="XBE227" s="1"/>
      <c r="XBF227" s="1"/>
      <c r="XBG227" s="1"/>
      <c r="XBH227" s="1"/>
      <c r="XBI227" s="1"/>
      <c r="XBJ227" s="1"/>
      <c r="XBK227" s="1"/>
      <c r="XBL227" s="1"/>
      <c r="XBM227" s="1"/>
      <c r="XBN227" s="1"/>
      <c r="XBO227" s="1"/>
      <c r="XBP227" s="1"/>
      <c r="XBQ227" s="1"/>
      <c r="XBR227" s="1"/>
      <c r="XBS227" s="1"/>
      <c r="XBT227" s="1"/>
      <c r="XBU227" s="1"/>
      <c r="XBV227" s="1"/>
      <c r="XBW227" s="1"/>
      <c r="XBX227" s="1"/>
      <c r="XBY227" s="1"/>
      <c r="XBZ227" s="1"/>
      <c r="XCA227" s="1"/>
      <c r="XCB227" s="1"/>
      <c r="XCC227" s="1"/>
      <c r="XCD227" s="1"/>
      <c r="XCE227" s="1"/>
      <c r="XCF227" s="1"/>
      <c r="XCG227" s="1"/>
      <c r="XCH227" s="1"/>
      <c r="XCI227" s="1"/>
      <c r="XCJ227" s="1"/>
      <c r="XCK227" s="1"/>
      <c r="XCL227" s="1"/>
      <c r="XCM227" s="1"/>
      <c r="XCN227" s="1"/>
      <c r="XCO227" s="1"/>
      <c r="XCP227" s="1"/>
      <c r="XCQ227" s="1"/>
      <c r="XCR227" s="1"/>
      <c r="XCS227" s="1"/>
      <c r="XCT227" s="1"/>
      <c r="XCU227" s="1"/>
      <c r="XCV227" s="1"/>
      <c r="XCW227" s="1"/>
      <c r="XCX227" s="1"/>
      <c r="XCY227" s="1"/>
      <c r="XCZ227" s="1"/>
      <c r="XDA227" s="1"/>
      <c r="XDB227" s="1"/>
      <c r="XDC227" s="1"/>
      <c r="XDD227" s="1"/>
      <c r="XDE227" s="1"/>
      <c r="XDF227" s="1"/>
      <c r="XDG227" s="1"/>
      <c r="XDH227" s="1"/>
      <c r="XDI227" s="1"/>
      <c r="XDJ227" s="1"/>
      <c r="XDK227" s="1"/>
      <c r="XDL227" s="1"/>
      <c r="XDM227" s="1"/>
      <c r="XDN227" s="1"/>
      <c r="XDO227" s="1"/>
      <c r="XDP227" s="1"/>
      <c r="XDQ227" s="1"/>
      <c r="XDR227" s="1"/>
      <c r="XDS227" s="1"/>
      <c r="XDT227" s="1"/>
      <c r="XDU227" s="1"/>
      <c r="XDV227" s="1"/>
      <c r="XDW227" s="1"/>
      <c r="XDX227" s="1"/>
      <c r="XDY227" s="1"/>
      <c r="XDZ227" s="1"/>
      <c r="XEA227" s="1"/>
      <c r="XEB227" s="1"/>
      <c r="XEC227" s="1"/>
      <c r="XED227" s="1"/>
      <c r="XEE227" s="1"/>
      <c r="XEF227" s="1"/>
      <c r="XEG227" s="1"/>
      <c r="XEH227" s="1"/>
      <c r="XEI227" s="1"/>
      <c r="XEJ227" s="1"/>
      <c r="XEK227" s="1"/>
      <c r="XEL227" s="1"/>
      <c r="XEM227" s="1"/>
      <c r="XEN227" s="1"/>
      <c r="XEO227" s="1"/>
      <c r="XEP227" s="1"/>
      <c r="XEQ227" s="1"/>
      <c r="XER227" s="1"/>
      <c r="XES227" s="1"/>
      <c r="XET227" s="1"/>
      <c r="XEU227" s="1"/>
      <c r="XEV227" s="1"/>
      <c r="XEW227" s="1"/>
      <c r="XEX227" s="1"/>
      <c r="XEY227" s="1"/>
      <c r="XEZ227" s="1"/>
    </row>
    <row r="228" spans="1:16380" s="34" customFormat="1" outlineLevel="2" x14ac:dyDescent="0.3">
      <c r="A228" s="66" t="str">
        <f t="shared" si="82"/>
        <v>TEC-LAB-MP-23_1g_N.I.</v>
      </c>
      <c r="B228" s="66" t="str">
        <f t="shared" si="85"/>
        <v>65048 C</v>
      </c>
      <c r="C228" s="31" t="s">
        <v>46</v>
      </c>
      <c r="D228" s="31" t="s">
        <v>264</v>
      </c>
      <c r="E228" s="31" t="s">
        <v>48</v>
      </c>
      <c r="F228" s="331" t="s">
        <v>956</v>
      </c>
      <c r="G228" s="22" t="s">
        <v>266</v>
      </c>
      <c r="H228" s="42" t="s">
        <v>304</v>
      </c>
      <c r="I228" s="31" t="s">
        <v>305</v>
      </c>
      <c r="J228" s="31" t="s">
        <v>336</v>
      </c>
      <c r="K228" s="31" t="s">
        <v>307</v>
      </c>
      <c r="L228" s="17" t="s">
        <v>337</v>
      </c>
      <c r="M228" s="31" t="s">
        <v>59</v>
      </c>
      <c r="N228" s="269" t="s">
        <v>338</v>
      </c>
      <c r="O228" s="31"/>
      <c r="P228" s="31" t="s">
        <v>339</v>
      </c>
      <c r="Q228" s="31"/>
      <c r="R228" s="31">
        <v>1</v>
      </c>
      <c r="S228" s="31"/>
      <c r="T228" s="31" t="s">
        <v>59</v>
      </c>
      <c r="U228" s="31" t="s">
        <v>311</v>
      </c>
      <c r="V228" s="31">
        <v>12</v>
      </c>
      <c r="W228" s="31">
        <v>12</v>
      </c>
      <c r="X228" s="31">
        <v>4</v>
      </c>
      <c r="Y228" s="31" t="s">
        <v>137</v>
      </c>
      <c r="Z228" s="31" t="s">
        <v>61</v>
      </c>
      <c r="AA228" s="31" t="s">
        <v>957</v>
      </c>
      <c r="AB228" s="31" t="s">
        <v>276</v>
      </c>
      <c r="AC228" s="33">
        <v>45318</v>
      </c>
      <c r="AD228" s="33"/>
      <c r="AE228" s="33">
        <v>46004</v>
      </c>
      <c r="AF228" s="72">
        <f t="shared" si="86"/>
        <v>46369</v>
      </c>
      <c r="AG228" s="31"/>
      <c r="AH228" s="67">
        <f t="shared" ca="1" si="68"/>
        <v>226</v>
      </c>
      <c r="AI228" s="69" t="str">
        <f t="shared" ca="1" si="69"/>
        <v>226  DIAS RESTANTES</v>
      </c>
      <c r="AK228" s="51"/>
      <c r="AL228" s="38" t="e">
        <f>VLOOKUP(A228,#REF!,21,FALSE)</f>
        <v>#REF!</v>
      </c>
      <c r="AM228" s="49" t="e">
        <f>VLOOKUP(A228,#REF!,23,FALSE)</f>
        <v>#REF!</v>
      </c>
      <c r="AN228" s="226">
        <f t="shared" ref="AN228:AN240" si="90">AE228</f>
        <v>46004</v>
      </c>
      <c r="AO228" s="234">
        <f t="shared" si="89"/>
        <v>46004</v>
      </c>
      <c r="AP228" s="230">
        <f t="shared" si="87"/>
        <v>4</v>
      </c>
      <c r="AQ228" s="228">
        <f t="shared" ref="AQ228:AQ240" si="91">EDATE(AE228,0)</f>
        <v>46004</v>
      </c>
      <c r="AR228" s="228">
        <f t="shared" ref="AR228:AR240" si="92">IF(COUNT(AQ228)&lt;AP228,EDATE(AE228,X228),"N/A")</f>
        <v>46125</v>
      </c>
      <c r="AS228" s="228">
        <f t="shared" ref="AS228:AS240" si="93">IF(COUNT(AQ228:AR228)&lt;AP228,EDATE(AR228,X228),"N/A")</f>
        <v>46247</v>
      </c>
      <c r="AT228" s="228">
        <f t="shared" ref="AT228:AT240" si="94">IF(COUNT(AQ228:AS228)&lt;AP228,EDATE(AS228,X228),"N/A")</f>
        <v>46369</v>
      </c>
      <c r="AU228" s="228" t="str">
        <f t="shared" ref="AU228:AU240" si="95">IF(COUNT(AQ228:AT228)&lt;AP228,EDATE(AT228,X228),"N/A")</f>
        <v>N/A</v>
      </c>
      <c r="AW228" s="239">
        <f t="shared" si="88"/>
        <v>4</v>
      </c>
      <c r="AX228" s="236">
        <f t="shared" ref="AX228:AX240" si="96">EDATE(AO228,0)</f>
        <v>46004</v>
      </c>
      <c r="AY228" s="236">
        <f t="shared" ref="AY228:AY240" si="97">IF(COUNT(AX228)&lt;AW228,EDATE(AO228,X228),"N/A")</f>
        <v>46125</v>
      </c>
      <c r="AZ228" s="236">
        <f t="shared" ref="AZ228:AZ240" si="98">IF(COUNT(AX228:AY228)&lt;AW228,EDATE(AY228,X228),"N/A")</f>
        <v>46247</v>
      </c>
      <c r="BA228" s="236">
        <f t="shared" ref="BA228:BA240" si="99">IF(COUNT(AX228:AZ228)&lt;AW228,EDATE(AZ228,X228),"N/A")</f>
        <v>46369</v>
      </c>
      <c r="BB228" s="236" t="str">
        <f t="shared" ref="BB228:BB240" si="100">IF(COUNT(AX228:BA228)&lt;AW228,EDATE(BA228,X228),"N/A")</f>
        <v>N/A</v>
      </c>
      <c r="BC228" s="8" t="s">
        <v>264</v>
      </c>
      <c r="BD228" s="242"/>
    </row>
    <row r="229" spans="1:16380" s="34" customFormat="1" outlineLevel="2" x14ac:dyDescent="0.3">
      <c r="A229" s="66" t="str">
        <f t="shared" si="82"/>
        <v>TEC-LAB-MP-23_2g_N.I.</v>
      </c>
      <c r="B229" s="66" t="str">
        <f t="shared" si="85"/>
        <v>65048 C</v>
      </c>
      <c r="C229" s="31" t="s">
        <v>46</v>
      </c>
      <c r="D229" s="31" t="s">
        <v>264</v>
      </c>
      <c r="E229" s="31" t="s">
        <v>48</v>
      </c>
      <c r="F229" s="331" t="s">
        <v>956</v>
      </c>
      <c r="G229" s="22" t="s">
        <v>266</v>
      </c>
      <c r="H229" s="42" t="s">
        <v>304</v>
      </c>
      <c r="I229" s="31" t="s">
        <v>305</v>
      </c>
      <c r="J229" s="31" t="s">
        <v>336</v>
      </c>
      <c r="K229" s="31" t="s">
        <v>307</v>
      </c>
      <c r="L229" s="17" t="s">
        <v>340</v>
      </c>
      <c r="M229" s="31" t="s">
        <v>59</v>
      </c>
      <c r="N229" s="269" t="s">
        <v>341</v>
      </c>
      <c r="O229" s="31"/>
      <c r="P229" s="31" t="s">
        <v>342</v>
      </c>
      <c r="Q229" s="31"/>
      <c r="R229" s="31">
        <v>1</v>
      </c>
      <c r="S229" s="31"/>
      <c r="T229" s="31" t="s">
        <v>59</v>
      </c>
      <c r="U229" s="31" t="s">
        <v>311</v>
      </c>
      <c r="V229" s="31">
        <v>12</v>
      </c>
      <c r="W229" s="31">
        <v>12</v>
      </c>
      <c r="X229" s="31">
        <v>4</v>
      </c>
      <c r="Y229" s="31" t="s">
        <v>137</v>
      </c>
      <c r="Z229" s="31" t="s">
        <v>61</v>
      </c>
      <c r="AA229" s="31" t="s">
        <v>957</v>
      </c>
      <c r="AB229" s="31" t="s">
        <v>276</v>
      </c>
      <c r="AC229" s="33">
        <v>45318</v>
      </c>
      <c r="AD229" s="33"/>
      <c r="AE229" s="33">
        <v>46004</v>
      </c>
      <c r="AF229" s="72">
        <f t="shared" si="86"/>
        <v>46369</v>
      </c>
      <c r="AG229" s="31"/>
      <c r="AH229" s="67">
        <f t="shared" ca="1" si="68"/>
        <v>226</v>
      </c>
      <c r="AI229" s="69" t="str">
        <f t="shared" ca="1" si="69"/>
        <v>226  DIAS RESTANTES</v>
      </c>
      <c r="AK229" s="51"/>
      <c r="AL229" s="38" t="e">
        <f>VLOOKUP(A229,#REF!,21,FALSE)</f>
        <v>#REF!</v>
      </c>
      <c r="AM229" s="49" t="e">
        <f>VLOOKUP(A229,#REF!,23,FALSE)</f>
        <v>#REF!</v>
      </c>
      <c r="AN229" s="226">
        <f t="shared" si="90"/>
        <v>46004</v>
      </c>
      <c r="AO229" s="234">
        <f t="shared" si="89"/>
        <v>46004</v>
      </c>
      <c r="AP229" s="230">
        <f t="shared" si="87"/>
        <v>4</v>
      </c>
      <c r="AQ229" s="228">
        <f t="shared" si="91"/>
        <v>46004</v>
      </c>
      <c r="AR229" s="228">
        <f t="shared" si="92"/>
        <v>46125</v>
      </c>
      <c r="AS229" s="228">
        <f t="shared" si="93"/>
        <v>46247</v>
      </c>
      <c r="AT229" s="228">
        <f t="shared" si="94"/>
        <v>46369</v>
      </c>
      <c r="AU229" s="228" t="str">
        <f t="shared" si="95"/>
        <v>N/A</v>
      </c>
      <c r="AW229" s="239">
        <f t="shared" si="88"/>
        <v>4</v>
      </c>
      <c r="AX229" s="236">
        <f t="shared" si="96"/>
        <v>46004</v>
      </c>
      <c r="AY229" s="236">
        <f t="shared" si="97"/>
        <v>46125</v>
      </c>
      <c r="AZ229" s="236">
        <f t="shared" si="98"/>
        <v>46247</v>
      </c>
      <c r="BA229" s="236">
        <f t="shared" si="99"/>
        <v>46369</v>
      </c>
      <c r="BB229" s="236" t="str">
        <f t="shared" si="100"/>
        <v>N/A</v>
      </c>
      <c r="BC229" s="8" t="s">
        <v>264</v>
      </c>
      <c r="BD229" s="242"/>
    </row>
    <row r="230" spans="1:16380" s="34" customFormat="1" outlineLevel="2" x14ac:dyDescent="0.3">
      <c r="A230" s="66" t="str">
        <f t="shared" si="82"/>
        <v>TEC-LAB-MP-23_2g_PUNTO</v>
      </c>
      <c r="B230" s="66" t="str">
        <f t="shared" si="85"/>
        <v>65048 C</v>
      </c>
      <c r="C230" s="31" t="s">
        <v>46</v>
      </c>
      <c r="D230" s="31" t="s">
        <v>264</v>
      </c>
      <c r="E230" s="31" t="s">
        <v>48</v>
      </c>
      <c r="F230" s="331" t="s">
        <v>956</v>
      </c>
      <c r="G230" s="22" t="s">
        <v>266</v>
      </c>
      <c r="H230" s="42" t="s">
        <v>304</v>
      </c>
      <c r="I230" s="31" t="s">
        <v>305</v>
      </c>
      <c r="J230" s="31" t="s">
        <v>336</v>
      </c>
      <c r="K230" s="31" t="s">
        <v>316</v>
      </c>
      <c r="L230" s="17" t="s">
        <v>340</v>
      </c>
      <c r="M230" s="31" t="s">
        <v>59</v>
      </c>
      <c r="N230" s="269" t="s">
        <v>341</v>
      </c>
      <c r="O230" s="31"/>
      <c r="P230" s="31" t="s">
        <v>342</v>
      </c>
      <c r="Q230" s="31"/>
      <c r="R230" s="31">
        <v>1</v>
      </c>
      <c r="S230" s="31"/>
      <c r="T230" s="31" t="s">
        <v>59</v>
      </c>
      <c r="U230" s="31" t="s">
        <v>311</v>
      </c>
      <c r="V230" s="31">
        <v>12</v>
      </c>
      <c r="W230" s="31">
        <v>12</v>
      </c>
      <c r="X230" s="31">
        <v>4</v>
      </c>
      <c r="Y230" s="31" t="s">
        <v>137</v>
      </c>
      <c r="Z230" s="31" t="s">
        <v>61</v>
      </c>
      <c r="AA230" s="31" t="s">
        <v>957</v>
      </c>
      <c r="AB230" s="31" t="s">
        <v>276</v>
      </c>
      <c r="AC230" s="33">
        <v>45318</v>
      </c>
      <c r="AD230" s="33"/>
      <c r="AE230" s="33">
        <v>46004</v>
      </c>
      <c r="AF230" s="72">
        <f t="shared" si="86"/>
        <v>46369</v>
      </c>
      <c r="AG230" s="31"/>
      <c r="AH230" s="67">
        <f t="shared" ca="1" si="68"/>
        <v>226</v>
      </c>
      <c r="AI230" s="69" t="str">
        <f t="shared" ca="1" si="69"/>
        <v>226  DIAS RESTANTES</v>
      </c>
      <c r="AK230" s="51"/>
      <c r="AL230" s="38" t="e">
        <f>VLOOKUP(A230,#REF!,21,FALSE)</f>
        <v>#REF!</v>
      </c>
      <c r="AM230" s="49" t="e">
        <f>VLOOKUP(A230,#REF!,23,FALSE)</f>
        <v>#REF!</v>
      </c>
      <c r="AN230" s="226">
        <f t="shared" si="90"/>
        <v>46004</v>
      </c>
      <c r="AO230" s="234">
        <f t="shared" si="89"/>
        <v>46004</v>
      </c>
      <c r="AP230" s="230">
        <f t="shared" si="87"/>
        <v>4</v>
      </c>
      <c r="AQ230" s="228">
        <f t="shared" si="91"/>
        <v>46004</v>
      </c>
      <c r="AR230" s="228">
        <f t="shared" si="92"/>
        <v>46125</v>
      </c>
      <c r="AS230" s="228">
        <f t="shared" si="93"/>
        <v>46247</v>
      </c>
      <c r="AT230" s="228">
        <f t="shared" si="94"/>
        <v>46369</v>
      </c>
      <c r="AU230" s="228" t="str">
        <f t="shared" si="95"/>
        <v>N/A</v>
      </c>
      <c r="AW230" s="239">
        <f t="shared" si="88"/>
        <v>4</v>
      </c>
      <c r="AX230" s="236">
        <f t="shared" si="96"/>
        <v>46004</v>
      </c>
      <c r="AY230" s="236">
        <f t="shared" si="97"/>
        <v>46125</v>
      </c>
      <c r="AZ230" s="236">
        <f t="shared" si="98"/>
        <v>46247</v>
      </c>
      <c r="BA230" s="236">
        <f t="shared" si="99"/>
        <v>46369</v>
      </c>
      <c r="BB230" s="236" t="str">
        <f t="shared" si="100"/>
        <v>N/A</v>
      </c>
      <c r="BC230" s="8" t="s">
        <v>264</v>
      </c>
      <c r="BD230" s="242"/>
    </row>
    <row r="231" spans="1:16380" s="34" customFormat="1" outlineLevel="2" x14ac:dyDescent="0.3">
      <c r="A231" s="66" t="str">
        <f t="shared" si="82"/>
        <v>TEC-LAB-MP-23_5g_N.I.</v>
      </c>
      <c r="B231" s="66" t="str">
        <f t="shared" si="85"/>
        <v>65048 C</v>
      </c>
      <c r="C231" s="31" t="s">
        <v>46</v>
      </c>
      <c r="D231" s="31" t="s">
        <v>264</v>
      </c>
      <c r="E231" s="31" t="s">
        <v>48</v>
      </c>
      <c r="F231" s="331" t="s">
        <v>956</v>
      </c>
      <c r="G231" s="22" t="s">
        <v>266</v>
      </c>
      <c r="H231" s="42" t="s">
        <v>304</v>
      </c>
      <c r="I231" s="31" t="s">
        <v>305</v>
      </c>
      <c r="J231" s="31" t="s">
        <v>336</v>
      </c>
      <c r="K231" s="31" t="s">
        <v>307</v>
      </c>
      <c r="L231" s="17" t="s">
        <v>343</v>
      </c>
      <c r="M231" s="31" t="s">
        <v>59</v>
      </c>
      <c r="N231" s="269" t="s">
        <v>344</v>
      </c>
      <c r="O231" s="31"/>
      <c r="P231" s="31" t="s">
        <v>345</v>
      </c>
      <c r="Q231" s="31"/>
      <c r="R231" s="31">
        <v>1</v>
      </c>
      <c r="S231" s="31"/>
      <c r="T231" s="31" t="s">
        <v>59</v>
      </c>
      <c r="U231" s="31" t="s">
        <v>311</v>
      </c>
      <c r="V231" s="31">
        <v>12</v>
      </c>
      <c r="W231" s="31">
        <v>12</v>
      </c>
      <c r="X231" s="31">
        <v>4</v>
      </c>
      <c r="Y231" s="31" t="s">
        <v>137</v>
      </c>
      <c r="Z231" s="31" t="s">
        <v>61</v>
      </c>
      <c r="AA231" s="31" t="s">
        <v>957</v>
      </c>
      <c r="AB231" s="31" t="s">
        <v>276</v>
      </c>
      <c r="AC231" s="33">
        <v>45318</v>
      </c>
      <c r="AD231" s="33"/>
      <c r="AE231" s="33">
        <v>46004</v>
      </c>
      <c r="AF231" s="72">
        <f t="shared" si="86"/>
        <v>46369</v>
      </c>
      <c r="AG231" s="31"/>
      <c r="AH231" s="67">
        <f t="shared" ca="1" si="68"/>
        <v>226</v>
      </c>
      <c r="AI231" s="69" t="str">
        <f t="shared" ca="1" si="69"/>
        <v>226  DIAS RESTANTES</v>
      </c>
      <c r="AK231" s="51"/>
      <c r="AL231" s="38" t="e">
        <f>VLOOKUP(A231,#REF!,21,FALSE)</f>
        <v>#REF!</v>
      </c>
      <c r="AM231" s="49" t="e">
        <f>VLOOKUP(A231,#REF!,23,FALSE)</f>
        <v>#REF!</v>
      </c>
      <c r="AN231" s="226">
        <f t="shared" si="90"/>
        <v>46004</v>
      </c>
      <c r="AO231" s="234">
        <f t="shared" si="89"/>
        <v>46004</v>
      </c>
      <c r="AP231" s="230">
        <f t="shared" si="87"/>
        <v>4</v>
      </c>
      <c r="AQ231" s="228">
        <f t="shared" si="91"/>
        <v>46004</v>
      </c>
      <c r="AR231" s="228">
        <f t="shared" si="92"/>
        <v>46125</v>
      </c>
      <c r="AS231" s="228">
        <f t="shared" si="93"/>
        <v>46247</v>
      </c>
      <c r="AT231" s="228">
        <f t="shared" si="94"/>
        <v>46369</v>
      </c>
      <c r="AU231" s="228" t="str">
        <f t="shared" si="95"/>
        <v>N/A</v>
      </c>
      <c r="AW231" s="239">
        <f t="shared" si="88"/>
        <v>4</v>
      </c>
      <c r="AX231" s="236">
        <f t="shared" si="96"/>
        <v>46004</v>
      </c>
      <c r="AY231" s="236">
        <f t="shared" si="97"/>
        <v>46125</v>
      </c>
      <c r="AZ231" s="236">
        <f t="shared" si="98"/>
        <v>46247</v>
      </c>
      <c r="BA231" s="236">
        <f t="shared" si="99"/>
        <v>46369</v>
      </c>
      <c r="BB231" s="236" t="str">
        <f t="shared" si="100"/>
        <v>N/A</v>
      </c>
      <c r="BC231" s="8" t="s">
        <v>264</v>
      </c>
      <c r="BD231" s="242"/>
    </row>
    <row r="232" spans="1:16380" s="34" customFormat="1" outlineLevel="2" x14ac:dyDescent="0.3">
      <c r="A232" s="66" t="str">
        <f t="shared" si="82"/>
        <v>TEC-LAB-MP-23_10g_N.I.</v>
      </c>
      <c r="B232" s="66" t="str">
        <f t="shared" si="85"/>
        <v>65048 C</v>
      </c>
      <c r="C232" s="31" t="s">
        <v>46</v>
      </c>
      <c r="D232" s="31" t="s">
        <v>264</v>
      </c>
      <c r="E232" s="31" t="s">
        <v>48</v>
      </c>
      <c r="F232" s="331" t="s">
        <v>956</v>
      </c>
      <c r="G232" s="22" t="s">
        <v>266</v>
      </c>
      <c r="H232" s="42" t="s">
        <v>304</v>
      </c>
      <c r="I232" s="31" t="s">
        <v>305</v>
      </c>
      <c r="J232" s="31" t="s">
        <v>336</v>
      </c>
      <c r="K232" s="31" t="s">
        <v>307</v>
      </c>
      <c r="L232" s="17" t="s">
        <v>346</v>
      </c>
      <c r="M232" s="31" t="s">
        <v>59</v>
      </c>
      <c r="N232" s="269" t="s">
        <v>347</v>
      </c>
      <c r="O232" s="31"/>
      <c r="P232" s="31" t="s">
        <v>348</v>
      </c>
      <c r="Q232" s="31"/>
      <c r="R232" s="31">
        <v>1</v>
      </c>
      <c r="S232" s="31"/>
      <c r="T232" s="31" t="s">
        <v>59</v>
      </c>
      <c r="U232" s="31" t="s">
        <v>311</v>
      </c>
      <c r="V232" s="31">
        <v>12</v>
      </c>
      <c r="W232" s="31">
        <v>12</v>
      </c>
      <c r="X232" s="31">
        <v>4</v>
      </c>
      <c r="Y232" s="31" t="s">
        <v>137</v>
      </c>
      <c r="Z232" s="31" t="s">
        <v>61</v>
      </c>
      <c r="AA232" s="31" t="s">
        <v>957</v>
      </c>
      <c r="AB232" s="31" t="s">
        <v>276</v>
      </c>
      <c r="AC232" s="33">
        <v>45318</v>
      </c>
      <c r="AD232" s="33"/>
      <c r="AE232" s="33">
        <v>46004</v>
      </c>
      <c r="AF232" s="72">
        <f t="shared" si="86"/>
        <v>46369</v>
      </c>
      <c r="AG232" s="31"/>
      <c r="AH232" s="67">
        <f t="shared" ca="1" si="68"/>
        <v>226</v>
      </c>
      <c r="AI232" s="69" t="str">
        <f t="shared" ca="1" si="69"/>
        <v>226  DIAS RESTANTES</v>
      </c>
      <c r="AK232" s="51"/>
      <c r="AL232" s="38" t="e">
        <f>VLOOKUP(A232,#REF!,21,FALSE)</f>
        <v>#REF!</v>
      </c>
      <c r="AM232" s="49" t="e">
        <f>VLOOKUP(A232,#REF!,23,FALSE)</f>
        <v>#REF!</v>
      </c>
      <c r="AN232" s="226">
        <f t="shared" si="90"/>
        <v>46004</v>
      </c>
      <c r="AO232" s="234">
        <f t="shared" si="89"/>
        <v>46004</v>
      </c>
      <c r="AP232" s="230">
        <f t="shared" si="87"/>
        <v>4</v>
      </c>
      <c r="AQ232" s="228">
        <f t="shared" si="91"/>
        <v>46004</v>
      </c>
      <c r="AR232" s="228">
        <f t="shared" si="92"/>
        <v>46125</v>
      </c>
      <c r="AS232" s="228">
        <f t="shared" si="93"/>
        <v>46247</v>
      </c>
      <c r="AT232" s="228">
        <f t="shared" si="94"/>
        <v>46369</v>
      </c>
      <c r="AU232" s="228" t="str">
        <f t="shared" si="95"/>
        <v>N/A</v>
      </c>
      <c r="AW232" s="239">
        <f t="shared" si="88"/>
        <v>4</v>
      </c>
      <c r="AX232" s="236">
        <f t="shared" si="96"/>
        <v>46004</v>
      </c>
      <c r="AY232" s="236">
        <f t="shared" si="97"/>
        <v>46125</v>
      </c>
      <c r="AZ232" s="236">
        <f t="shared" si="98"/>
        <v>46247</v>
      </c>
      <c r="BA232" s="236">
        <f t="shared" si="99"/>
        <v>46369</v>
      </c>
      <c r="BB232" s="236" t="str">
        <f t="shared" si="100"/>
        <v>N/A</v>
      </c>
      <c r="BC232" s="8" t="s">
        <v>264</v>
      </c>
      <c r="BD232" s="242"/>
    </row>
    <row r="233" spans="1:16380" s="34" customFormat="1" outlineLevel="2" x14ac:dyDescent="0.3">
      <c r="A233" s="66" t="str">
        <f t="shared" si="82"/>
        <v>TEC-LAB-MP-23_20g_N.I.</v>
      </c>
      <c r="B233" s="66" t="str">
        <f t="shared" si="85"/>
        <v>65048 C</v>
      </c>
      <c r="C233" s="31" t="s">
        <v>46</v>
      </c>
      <c r="D233" s="31" t="s">
        <v>264</v>
      </c>
      <c r="E233" s="31" t="s">
        <v>48</v>
      </c>
      <c r="F233" s="331" t="s">
        <v>956</v>
      </c>
      <c r="G233" s="22" t="s">
        <v>266</v>
      </c>
      <c r="H233" s="42" t="s">
        <v>304</v>
      </c>
      <c r="I233" s="31" t="s">
        <v>305</v>
      </c>
      <c r="J233" s="31" t="s">
        <v>336</v>
      </c>
      <c r="K233" s="31" t="s">
        <v>307</v>
      </c>
      <c r="L233" s="17" t="s">
        <v>349</v>
      </c>
      <c r="M233" s="31" t="s">
        <v>59</v>
      </c>
      <c r="N233" s="269" t="s">
        <v>350</v>
      </c>
      <c r="O233" s="31"/>
      <c r="P233" s="31" t="s">
        <v>351</v>
      </c>
      <c r="Q233" s="31"/>
      <c r="R233" s="31">
        <v>1</v>
      </c>
      <c r="S233" s="31"/>
      <c r="T233" s="31" t="s">
        <v>59</v>
      </c>
      <c r="U233" s="31" t="s">
        <v>311</v>
      </c>
      <c r="V233" s="31">
        <v>12</v>
      </c>
      <c r="W233" s="31">
        <v>12</v>
      </c>
      <c r="X233" s="31">
        <v>4</v>
      </c>
      <c r="Y233" s="31" t="s">
        <v>137</v>
      </c>
      <c r="Z233" s="31" t="s">
        <v>61</v>
      </c>
      <c r="AA233" s="31" t="s">
        <v>957</v>
      </c>
      <c r="AB233" s="31" t="s">
        <v>276</v>
      </c>
      <c r="AC233" s="33">
        <v>45318</v>
      </c>
      <c r="AD233" s="33"/>
      <c r="AE233" s="33">
        <v>46004</v>
      </c>
      <c r="AF233" s="72">
        <f t="shared" si="86"/>
        <v>46369</v>
      </c>
      <c r="AG233" s="31"/>
      <c r="AH233" s="67">
        <f t="shared" ca="1" si="68"/>
        <v>226</v>
      </c>
      <c r="AI233" s="69" t="str">
        <f t="shared" ca="1" si="69"/>
        <v>226  DIAS RESTANTES</v>
      </c>
      <c r="AK233" s="51"/>
      <c r="AL233" s="38" t="e">
        <f>VLOOKUP(A233,#REF!,21,FALSE)</f>
        <v>#REF!</v>
      </c>
      <c r="AM233" s="49" t="e">
        <f>VLOOKUP(A233,#REF!,23,FALSE)</f>
        <v>#REF!</v>
      </c>
      <c r="AN233" s="226">
        <f t="shared" si="90"/>
        <v>46004</v>
      </c>
      <c r="AO233" s="234">
        <f t="shared" si="89"/>
        <v>46004</v>
      </c>
      <c r="AP233" s="230">
        <f t="shared" si="87"/>
        <v>4</v>
      </c>
      <c r="AQ233" s="228">
        <f t="shared" si="91"/>
        <v>46004</v>
      </c>
      <c r="AR233" s="228">
        <f t="shared" si="92"/>
        <v>46125</v>
      </c>
      <c r="AS233" s="228">
        <f t="shared" si="93"/>
        <v>46247</v>
      </c>
      <c r="AT233" s="228">
        <f t="shared" si="94"/>
        <v>46369</v>
      </c>
      <c r="AU233" s="228" t="str">
        <f t="shared" si="95"/>
        <v>N/A</v>
      </c>
      <c r="AW233" s="239">
        <f t="shared" si="88"/>
        <v>4</v>
      </c>
      <c r="AX233" s="236">
        <f t="shared" si="96"/>
        <v>46004</v>
      </c>
      <c r="AY233" s="236">
        <f t="shared" si="97"/>
        <v>46125</v>
      </c>
      <c r="AZ233" s="236">
        <f t="shared" si="98"/>
        <v>46247</v>
      </c>
      <c r="BA233" s="236">
        <f t="shared" si="99"/>
        <v>46369</v>
      </c>
      <c r="BB233" s="236" t="str">
        <f t="shared" si="100"/>
        <v>N/A</v>
      </c>
      <c r="BC233" s="8" t="s">
        <v>264</v>
      </c>
      <c r="BD233" s="242"/>
    </row>
    <row r="234" spans="1:16380" s="34" customFormat="1" outlineLevel="2" x14ac:dyDescent="0.3">
      <c r="A234" s="66" t="str">
        <f t="shared" si="82"/>
        <v>TEC-LAB-MP-23_20g_PUNTO</v>
      </c>
      <c r="B234" s="66" t="str">
        <f t="shared" si="85"/>
        <v>65048 C</v>
      </c>
      <c r="C234" s="31" t="s">
        <v>46</v>
      </c>
      <c r="D234" s="31" t="s">
        <v>264</v>
      </c>
      <c r="E234" s="31" t="s">
        <v>48</v>
      </c>
      <c r="F234" s="331" t="s">
        <v>956</v>
      </c>
      <c r="G234" s="22" t="s">
        <v>266</v>
      </c>
      <c r="H234" s="42" t="s">
        <v>304</v>
      </c>
      <c r="I234" s="31" t="s">
        <v>305</v>
      </c>
      <c r="J234" s="31" t="s">
        <v>336</v>
      </c>
      <c r="K234" s="31" t="s">
        <v>316</v>
      </c>
      <c r="L234" s="17" t="s">
        <v>349</v>
      </c>
      <c r="M234" s="31" t="s">
        <v>59</v>
      </c>
      <c r="N234" s="269" t="s">
        <v>350</v>
      </c>
      <c r="O234" s="31"/>
      <c r="P234" s="31" t="s">
        <v>351</v>
      </c>
      <c r="Q234" s="31"/>
      <c r="R234" s="31">
        <v>1</v>
      </c>
      <c r="S234" s="31"/>
      <c r="T234" s="31" t="s">
        <v>59</v>
      </c>
      <c r="U234" s="31" t="s">
        <v>311</v>
      </c>
      <c r="V234" s="31">
        <v>12</v>
      </c>
      <c r="W234" s="31">
        <v>12</v>
      </c>
      <c r="X234" s="31">
        <v>4</v>
      </c>
      <c r="Y234" s="31" t="s">
        <v>137</v>
      </c>
      <c r="Z234" s="31" t="s">
        <v>61</v>
      </c>
      <c r="AA234" s="31" t="s">
        <v>957</v>
      </c>
      <c r="AB234" s="31" t="s">
        <v>276</v>
      </c>
      <c r="AC234" s="33">
        <v>45318</v>
      </c>
      <c r="AD234" s="33"/>
      <c r="AE234" s="33">
        <v>46004</v>
      </c>
      <c r="AF234" s="72">
        <f t="shared" si="86"/>
        <v>46369</v>
      </c>
      <c r="AG234" s="31"/>
      <c r="AH234" s="67">
        <f t="shared" ca="1" si="68"/>
        <v>226</v>
      </c>
      <c r="AI234" s="69" t="str">
        <f t="shared" ca="1" si="69"/>
        <v>226  DIAS RESTANTES</v>
      </c>
      <c r="AK234" s="51"/>
      <c r="AL234" s="38" t="e">
        <f>VLOOKUP(A234,#REF!,21,FALSE)</f>
        <v>#REF!</v>
      </c>
      <c r="AM234" s="49" t="e">
        <f>VLOOKUP(A234,#REF!,23,FALSE)</f>
        <v>#REF!</v>
      </c>
      <c r="AN234" s="226">
        <f t="shared" si="90"/>
        <v>46004</v>
      </c>
      <c r="AO234" s="234">
        <f t="shared" si="89"/>
        <v>46004</v>
      </c>
      <c r="AP234" s="230">
        <f t="shared" si="87"/>
        <v>4</v>
      </c>
      <c r="AQ234" s="228">
        <f t="shared" si="91"/>
        <v>46004</v>
      </c>
      <c r="AR234" s="228">
        <f t="shared" si="92"/>
        <v>46125</v>
      </c>
      <c r="AS234" s="228">
        <f t="shared" si="93"/>
        <v>46247</v>
      </c>
      <c r="AT234" s="228">
        <f t="shared" si="94"/>
        <v>46369</v>
      </c>
      <c r="AU234" s="228" t="str">
        <f t="shared" si="95"/>
        <v>N/A</v>
      </c>
      <c r="AW234" s="239">
        <f t="shared" si="88"/>
        <v>4</v>
      </c>
      <c r="AX234" s="236">
        <f t="shared" si="96"/>
        <v>46004</v>
      </c>
      <c r="AY234" s="236">
        <f t="shared" si="97"/>
        <v>46125</v>
      </c>
      <c r="AZ234" s="236">
        <f t="shared" si="98"/>
        <v>46247</v>
      </c>
      <c r="BA234" s="236">
        <f t="shared" si="99"/>
        <v>46369</v>
      </c>
      <c r="BB234" s="236" t="str">
        <f t="shared" si="100"/>
        <v>N/A</v>
      </c>
      <c r="BC234" s="8" t="s">
        <v>264</v>
      </c>
      <c r="BD234" s="242"/>
    </row>
    <row r="235" spans="1:16380" s="34" customFormat="1" outlineLevel="2" x14ac:dyDescent="0.3">
      <c r="A235" s="66" t="str">
        <f t="shared" si="82"/>
        <v>TEC-LAB-MP-23_50g_N.I.</v>
      </c>
      <c r="B235" s="66" t="str">
        <f t="shared" si="85"/>
        <v>65048 C</v>
      </c>
      <c r="C235" s="31" t="s">
        <v>46</v>
      </c>
      <c r="D235" s="31" t="s">
        <v>264</v>
      </c>
      <c r="E235" s="31" t="s">
        <v>48</v>
      </c>
      <c r="F235" s="331" t="s">
        <v>956</v>
      </c>
      <c r="G235" s="22" t="s">
        <v>266</v>
      </c>
      <c r="H235" s="42" t="s">
        <v>304</v>
      </c>
      <c r="I235" s="31" t="s">
        <v>305</v>
      </c>
      <c r="J235" s="31" t="s">
        <v>336</v>
      </c>
      <c r="K235" s="31" t="s">
        <v>307</v>
      </c>
      <c r="L235" s="17" t="s">
        <v>352</v>
      </c>
      <c r="M235" s="31" t="s">
        <v>59</v>
      </c>
      <c r="N235" s="269" t="s">
        <v>353</v>
      </c>
      <c r="O235" s="31"/>
      <c r="P235" s="31" t="s">
        <v>354</v>
      </c>
      <c r="Q235" s="31"/>
      <c r="R235" s="31">
        <v>1</v>
      </c>
      <c r="S235" s="31"/>
      <c r="T235" s="31" t="s">
        <v>59</v>
      </c>
      <c r="U235" s="31" t="s">
        <v>311</v>
      </c>
      <c r="V235" s="31">
        <v>12</v>
      </c>
      <c r="W235" s="31">
        <v>12</v>
      </c>
      <c r="X235" s="31">
        <v>4</v>
      </c>
      <c r="Y235" s="31" t="s">
        <v>137</v>
      </c>
      <c r="Z235" s="31" t="s">
        <v>61</v>
      </c>
      <c r="AA235" s="31" t="s">
        <v>957</v>
      </c>
      <c r="AB235" s="31" t="s">
        <v>276</v>
      </c>
      <c r="AC235" s="33">
        <v>45318</v>
      </c>
      <c r="AD235" s="33"/>
      <c r="AE235" s="33">
        <v>46004</v>
      </c>
      <c r="AF235" s="72">
        <f t="shared" si="86"/>
        <v>46369</v>
      </c>
      <c r="AG235" s="31"/>
      <c r="AH235" s="67">
        <f t="shared" ca="1" si="68"/>
        <v>226</v>
      </c>
      <c r="AI235" s="69" t="str">
        <f t="shared" ca="1" si="69"/>
        <v>226  DIAS RESTANTES</v>
      </c>
      <c r="AK235" s="51"/>
      <c r="AL235" s="38" t="e">
        <f>VLOOKUP(A235,#REF!,21,FALSE)</f>
        <v>#REF!</v>
      </c>
      <c r="AM235" s="49" t="e">
        <f>VLOOKUP(A235,#REF!,23,FALSE)</f>
        <v>#REF!</v>
      </c>
      <c r="AN235" s="226">
        <f t="shared" si="90"/>
        <v>46004</v>
      </c>
      <c r="AO235" s="234">
        <f t="shared" si="89"/>
        <v>46004</v>
      </c>
      <c r="AP235" s="230">
        <f t="shared" si="87"/>
        <v>4</v>
      </c>
      <c r="AQ235" s="228">
        <f t="shared" si="91"/>
        <v>46004</v>
      </c>
      <c r="AR235" s="228">
        <f t="shared" si="92"/>
        <v>46125</v>
      </c>
      <c r="AS235" s="228">
        <f t="shared" si="93"/>
        <v>46247</v>
      </c>
      <c r="AT235" s="228">
        <f t="shared" si="94"/>
        <v>46369</v>
      </c>
      <c r="AU235" s="228" t="str">
        <f t="shared" si="95"/>
        <v>N/A</v>
      </c>
      <c r="AW235" s="239">
        <f t="shared" si="88"/>
        <v>4</v>
      </c>
      <c r="AX235" s="236">
        <f t="shared" si="96"/>
        <v>46004</v>
      </c>
      <c r="AY235" s="236">
        <f t="shared" si="97"/>
        <v>46125</v>
      </c>
      <c r="AZ235" s="236">
        <f t="shared" si="98"/>
        <v>46247</v>
      </c>
      <c r="BA235" s="236">
        <f t="shared" si="99"/>
        <v>46369</v>
      </c>
      <c r="BB235" s="236" t="str">
        <f t="shared" si="100"/>
        <v>N/A</v>
      </c>
      <c r="BC235" s="8" t="s">
        <v>264</v>
      </c>
      <c r="BD235" s="242"/>
    </row>
    <row r="236" spans="1:16380" s="34" customFormat="1" outlineLevel="2" x14ac:dyDescent="0.3">
      <c r="A236" s="66" t="str">
        <f t="shared" si="82"/>
        <v>TEC-LAB-MP-23_100g_N.I.</v>
      </c>
      <c r="B236" s="66" t="str">
        <f t="shared" si="85"/>
        <v>65048 C</v>
      </c>
      <c r="C236" s="31" t="s">
        <v>46</v>
      </c>
      <c r="D236" s="31" t="s">
        <v>264</v>
      </c>
      <c r="E236" s="31" t="s">
        <v>48</v>
      </c>
      <c r="F236" s="331" t="s">
        <v>956</v>
      </c>
      <c r="G236" s="22" t="s">
        <v>266</v>
      </c>
      <c r="H236" s="42" t="s">
        <v>304</v>
      </c>
      <c r="I236" s="31" t="s">
        <v>305</v>
      </c>
      <c r="J236" s="31" t="s">
        <v>336</v>
      </c>
      <c r="K236" s="31" t="s">
        <v>307</v>
      </c>
      <c r="L236" s="17" t="s">
        <v>355</v>
      </c>
      <c r="M236" s="31" t="s">
        <v>59</v>
      </c>
      <c r="N236" s="269" t="s">
        <v>356</v>
      </c>
      <c r="O236" s="31"/>
      <c r="P236" s="31" t="s">
        <v>357</v>
      </c>
      <c r="Q236" s="31"/>
      <c r="R236" s="31">
        <v>1</v>
      </c>
      <c r="S236" s="31"/>
      <c r="T236" s="31" t="s">
        <v>59</v>
      </c>
      <c r="U236" s="31" t="s">
        <v>311</v>
      </c>
      <c r="V236" s="31">
        <v>12</v>
      </c>
      <c r="W236" s="31">
        <v>12</v>
      </c>
      <c r="X236" s="31">
        <v>4</v>
      </c>
      <c r="Y236" s="31" t="s">
        <v>137</v>
      </c>
      <c r="Z236" s="31" t="s">
        <v>61</v>
      </c>
      <c r="AA236" s="31" t="s">
        <v>957</v>
      </c>
      <c r="AB236" s="31" t="s">
        <v>276</v>
      </c>
      <c r="AC236" s="33">
        <v>45318</v>
      </c>
      <c r="AD236" s="33"/>
      <c r="AE236" s="33">
        <v>46004</v>
      </c>
      <c r="AF236" s="72">
        <f t="shared" si="86"/>
        <v>46369</v>
      </c>
      <c r="AG236" s="31"/>
      <c r="AH236" s="67">
        <f t="shared" ca="1" si="68"/>
        <v>226</v>
      </c>
      <c r="AI236" s="69" t="str">
        <f t="shared" ca="1" si="69"/>
        <v>226  DIAS RESTANTES</v>
      </c>
      <c r="AJ236" s="8" t="s">
        <v>958</v>
      </c>
      <c r="AK236" s="51"/>
      <c r="AL236" s="38" t="e">
        <f>VLOOKUP(A236,#REF!,21,FALSE)</f>
        <v>#REF!</v>
      </c>
      <c r="AM236" s="49" t="e">
        <f>VLOOKUP(A236,#REF!,23,FALSE)</f>
        <v>#REF!</v>
      </c>
      <c r="AN236" s="226">
        <f t="shared" si="90"/>
        <v>46004</v>
      </c>
      <c r="AO236" s="234">
        <f t="shared" si="89"/>
        <v>46004</v>
      </c>
      <c r="AP236" s="230">
        <f t="shared" si="87"/>
        <v>4</v>
      </c>
      <c r="AQ236" s="228">
        <f t="shared" si="91"/>
        <v>46004</v>
      </c>
      <c r="AR236" s="228">
        <f t="shared" si="92"/>
        <v>46125</v>
      </c>
      <c r="AS236" s="228">
        <f t="shared" si="93"/>
        <v>46247</v>
      </c>
      <c r="AT236" s="228">
        <f t="shared" si="94"/>
        <v>46369</v>
      </c>
      <c r="AU236" s="228" t="str">
        <f t="shared" si="95"/>
        <v>N/A</v>
      </c>
      <c r="AW236" s="239">
        <f t="shared" si="88"/>
        <v>4</v>
      </c>
      <c r="AX236" s="236">
        <f t="shared" si="96"/>
        <v>46004</v>
      </c>
      <c r="AY236" s="236">
        <f t="shared" si="97"/>
        <v>46125</v>
      </c>
      <c r="AZ236" s="236">
        <f t="shared" si="98"/>
        <v>46247</v>
      </c>
      <c r="BA236" s="236">
        <f t="shared" si="99"/>
        <v>46369</v>
      </c>
      <c r="BB236" s="236" t="str">
        <f t="shared" si="100"/>
        <v>N/A</v>
      </c>
      <c r="BC236" s="8" t="s">
        <v>264</v>
      </c>
      <c r="BD236" s="242"/>
    </row>
    <row r="237" spans="1:16380" s="34" customFormat="1" outlineLevel="2" x14ac:dyDescent="0.3">
      <c r="A237" s="66" t="str">
        <f t="shared" si="82"/>
        <v>TEC-LAB-MP-23_200g_N.I.</v>
      </c>
      <c r="B237" s="66" t="str">
        <f t="shared" si="85"/>
        <v>65048 C</v>
      </c>
      <c r="C237" s="31" t="s">
        <v>46</v>
      </c>
      <c r="D237" s="31" t="s">
        <v>264</v>
      </c>
      <c r="E237" s="31" t="s">
        <v>48</v>
      </c>
      <c r="F237" s="331" t="s">
        <v>956</v>
      </c>
      <c r="G237" s="22" t="s">
        <v>266</v>
      </c>
      <c r="H237" s="42" t="s">
        <v>304</v>
      </c>
      <c r="I237" s="31" t="s">
        <v>305</v>
      </c>
      <c r="J237" s="31" t="s">
        <v>336</v>
      </c>
      <c r="K237" s="31" t="s">
        <v>307</v>
      </c>
      <c r="L237" s="17" t="s">
        <v>358</v>
      </c>
      <c r="M237" s="31" t="s">
        <v>59</v>
      </c>
      <c r="N237" s="269" t="s">
        <v>359</v>
      </c>
      <c r="O237" s="31"/>
      <c r="P237" s="31" t="s">
        <v>360</v>
      </c>
      <c r="Q237" s="31"/>
      <c r="R237" s="31">
        <v>1</v>
      </c>
      <c r="S237" s="31"/>
      <c r="T237" s="31" t="s">
        <v>59</v>
      </c>
      <c r="U237" s="31" t="s">
        <v>311</v>
      </c>
      <c r="V237" s="31">
        <v>12</v>
      </c>
      <c r="W237" s="31">
        <v>12</v>
      </c>
      <c r="X237" s="31">
        <v>4</v>
      </c>
      <c r="Y237" s="31" t="s">
        <v>137</v>
      </c>
      <c r="Z237" s="31" t="s">
        <v>61</v>
      </c>
      <c r="AA237" s="31" t="s">
        <v>957</v>
      </c>
      <c r="AB237" s="31" t="s">
        <v>276</v>
      </c>
      <c r="AC237" s="33">
        <v>45318</v>
      </c>
      <c r="AD237" s="33"/>
      <c r="AE237" s="33">
        <v>46004</v>
      </c>
      <c r="AF237" s="72">
        <f t="shared" si="86"/>
        <v>46369</v>
      </c>
      <c r="AG237" s="31"/>
      <c r="AH237" s="67">
        <f t="shared" ca="1" si="68"/>
        <v>226</v>
      </c>
      <c r="AI237" s="69" t="str">
        <f t="shared" ca="1" si="69"/>
        <v>226  DIAS RESTANTES</v>
      </c>
      <c r="AK237" s="51"/>
      <c r="AL237" s="38" t="e">
        <f>VLOOKUP(A237,#REF!,21,FALSE)</f>
        <v>#REF!</v>
      </c>
      <c r="AM237" s="49" t="e">
        <f>VLOOKUP(A237,#REF!,23,FALSE)</f>
        <v>#REF!</v>
      </c>
      <c r="AN237" s="226">
        <f t="shared" si="90"/>
        <v>46004</v>
      </c>
      <c r="AO237" s="234">
        <f t="shared" si="89"/>
        <v>46004</v>
      </c>
      <c r="AP237" s="230">
        <f t="shared" si="87"/>
        <v>4</v>
      </c>
      <c r="AQ237" s="228">
        <f t="shared" si="91"/>
        <v>46004</v>
      </c>
      <c r="AR237" s="228">
        <f t="shared" si="92"/>
        <v>46125</v>
      </c>
      <c r="AS237" s="228">
        <f t="shared" si="93"/>
        <v>46247</v>
      </c>
      <c r="AT237" s="228">
        <f t="shared" si="94"/>
        <v>46369</v>
      </c>
      <c r="AU237" s="228" t="str">
        <f t="shared" si="95"/>
        <v>N/A</v>
      </c>
      <c r="AW237" s="239">
        <f t="shared" si="88"/>
        <v>4</v>
      </c>
      <c r="AX237" s="236">
        <f t="shared" si="96"/>
        <v>46004</v>
      </c>
      <c r="AY237" s="236">
        <f t="shared" si="97"/>
        <v>46125</v>
      </c>
      <c r="AZ237" s="236">
        <f t="shared" si="98"/>
        <v>46247</v>
      </c>
      <c r="BA237" s="236">
        <f t="shared" si="99"/>
        <v>46369</v>
      </c>
      <c r="BB237" s="236" t="str">
        <f t="shared" si="100"/>
        <v>N/A</v>
      </c>
      <c r="BC237" s="8" t="s">
        <v>264</v>
      </c>
      <c r="BD237" s="242"/>
    </row>
    <row r="238" spans="1:16380" s="34" customFormat="1" outlineLevel="2" x14ac:dyDescent="0.3">
      <c r="A238" s="66" t="str">
        <f t="shared" si="82"/>
        <v>TEC-LAB-MP-23_200g_PUNTO</v>
      </c>
      <c r="B238" s="66" t="str">
        <f t="shared" si="85"/>
        <v>65048 C</v>
      </c>
      <c r="C238" s="31" t="s">
        <v>46</v>
      </c>
      <c r="D238" s="31" t="s">
        <v>264</v>
      </c>
      <c r="E238" s="31" t="s">
        <v>48</v>
      </c>
      <c r="F238" s="331" t="s">
        <v>956</v>
      </c>
      <c r="G238" s="22" t="s">
        <v>266</v>
      </c>
      <c r="H238" s="42" t="s">
        <v>304</v>
      </c>
      <c r="I238" s="31" t="s">
        <v>305</v>
      </c>
      <c r="J238" s="31" t="s">
        <v>336</v>
      </c>
      <c r="K238" s="31" t="s">
        <v>316</v>
      </c>
      <c r="L238" s="17" t="s">
        <v>358</v>
      </c>
      <c r="M238" s="31" t="s">
        <v>59</v>
      </c>
      <c r="N238" s="269" t="s">
        <v>359</v>
      </c>
      <c r="O238" s="31"/>
      <c r="P238" s="31" t="s">
        <v>360</v>
      </c>
      <c r="Q238" s="31"/>
      <c r="R238" s="31">
        <v>1</v>
      </c>
      <c r="S238" s="31"/>
      <c r="T238" s="31" t="s">
        <v>59</v>
      </c>
      <c r="U238" s="31" t="s">
        <v>311</v>
      </c>
      <c r="V238" s="31">
        <v>12</v>
      </c>
      <c r="W238" s="31">
        <v>12</v>
      </c>
      <c r="X238" s="31">
        <v>4</v>
      </c>
      <c r="Y238" s="31" t="s">
        <v>137</v>
      </c>
      <c r="Z238" s="31" t="s">
        <v>61</v>
      </c>
      <c r="AA238" s="31" t="s">
        <v>957</v>
      </c>
      <c r="AB238" s="31" t="s">
        <v>276</v>
      </c>
      <c r="AC238" s="33">
        <v>45318</v>
      </c>
      <c r="AD238" s="33"/>
      <c r="AE238" s="33">
        <v>46004</v>
      </c>
      <c r="AF238" s="72">
        <f t="shared" si="86"/>
        <v>46369</v>
      </c>
      <c r="AG238" s="31"/>
      <c r="AH238" s="67">
        <f t="shared" ca="1" si="68"/>
        <v>226</v>
      </c>
      <c r="AI238" s="69" t="str">
        <f t="shared" ca="1" si="69"/>
        <v>226  DIAS RESTANTES</v>
      </c>
      <c r="AK238" s="51"/>
      <c r="AL238" s="38" t="e">
        <f>VLOOKUP(A238,#REF!,21,FALSE)</f>
        <v>#REF!</v>
      </c>
      <c r="AM238" s="49" t="e">
        <f>VLOOKUP(A238,#REF!,23,FALSE)</f>
        <v>#REF!</v>
      </c>
      <c r="AN238" s="226">
        <f t="shared" si="90"/>
        <v>46004</v>
      </c>
      <c r="AO238" s="234">
        <f t="shared" si="89"/>
        <v>46004</v>
      </c>
      <c r="AP238" s="230">
        <f t="shared" si="87"/>
        <v>4</v>
      </c>
      <c r="AQ238" s="228">
        <f t="shared" si="91"/>
        <v>46004</v>
      </c>
      <c r="AR238" s="228">
        <f t="shared" si="92"/>
        <v>46125</v>
      </c>
      <c r="AS238" s="228">
        <f t="shared" si="93"/>
        <v>46247</v>
      </c>
      <c r="AT238" s="228">
        <f t="shared" si="94"/>
        <v>46369</v>
      </c>
      <c r="AU238" s="228" t="str">
        <f t="shared" si="95"/>
        <v>N/A</v>
      </c>
      <c r="AW238" s="239">
        <f t="shared" si="88"/>
        <v>4</v>
      </c>
      <c r="AX238" s="236">
        <f t="shared" si="96"/>
        <v>46004</v>
      </c>
      <c r="AY238" s="236">
        <f t="shared" si="97"/>
        <v>46125</v>
      </c>
      <c r="AZ238" s="236">
        <f t="shared" si="98"/>
        <v>46247</v>
      </c>
      <c r="BA238" s="236">
        <f t="shared" si="99"/>
        <v>46369</v>
      </c>
      <c r="BB238" s="236" t="str">
        <f t="shared" si="100"/>
        <v>N/A</v>
      </c>
      <c r="BC238" s="8" t="s">
        <v>264</v>
      </c>
      <c r="BD238" s="242"/>
    </row>
    <row r="239" spans="1:16380" s="34" customFormat="1" ht="13.8" customHeight="1" outlineLevel="2" x14ac:dyDescent="0.3">
      <c r="A239" s="66" t="str">
        <f t="shared" si="82"/>
        <v>TEC-LAB-MP-23a_0,001g a 200g_N.I.</v>
      </c>
      <c r="B239" s="220" t="str">
        <f t="shared" si="85"/>
        <v>65048 C</v>
      </c>
      <c r="C239" s="24" t="s">
        <v>46</v>
      </c>
      <c r="D239" s="24" t="s">
        <v>264</v>
      </c>
      <c r="E239" s="24" t="s">
        <v>48</v>
      </c>
      <c r="F239" s="39" t="s">
        <v>959</v>
      </c>
      <c r="G239" s="3" t="s">
        <v>285</v>
      </c>
      <c r="H239" s="40" t="s">
        <v>304</v>
      </c>
      <c r="I239" s="27" t="s">
        <v>305</v>
      </c>
      <c r="J239" s="27" t="s">
        <v>306</v>
      </c>
      <c r="K239" s="28" t="s">
        <v>307</v>
      </c>
      <c r="L239" s="28" t="s">
        <v>362</v>
      </c>
      <c r="M239" s="27" t="s">
        <v>59</v>
      </c>
      <c r="N239" s="27" t="s">
        <v>272</v>
      </c>
      <c r="O239" s="27" t="s">
        <v>59</v>
      </c>
      <c r="P239" s="28" t="s">
        <v>363</v>
      </c>
      <c r="Q239" s="24"/>
      <c r="R239" s="28">
        <v>23</v>
      </c>
      <c r="S239" s="24"/>
      <c r="T239" s="27" t="s">
        <v>59</v>
      </c>
      <c r="U239" s="27" t="s">
        <v>311</v>
      </c>
      <c r="V239" s="24">
        <v>12</v>
      </c>
      <c r="W239" s="24">
        <v>12</v>
      </c>
      <c r="X239" s="24">
        <v>4</v>
      </c>
      <c r="Y239" s="27" t="s">
        <v>137</v>
      </c>
      <c r="Z239" s="28" t="s">
        <v>61</v>
      </c>
      <c r="AA239" s="27" t="s">
        <v>957</v>
      </c>
      <c r="AB239" s="27" t="s">
        <v>276</v>
      </c>
      <c r="AC239" s="29">
        <v>45318</v>
      </c>
      <c r="AD239" s="29"/>
      <c r="AE239" s="33">
        <v>46004</v>
      </c>
      <c r="AF239" s="73">
        <f t="shared" si="86"/>
        <v>46369</v>
      </c>
      <c r="AG239" s="27" t="s">
        <v>364</v>
      </c>
      <c r="AH239" s="67">
        <f t="shared" ca="1" si="68"/>
        <v>226</v>
      </c>
      <c r="AI239" s="69" t="str">
        <f t="shared" ca="1" si="69"/>
        <v>226  DIAS RESTANTES</v>
      </c>
      <c r="AJ239" s="30" t="s">
        <v>960</v>
      </c>
      <c r="AK239" s="51" t="s">
        <v>961</v>
      </c>
      <c r="AL239" s="38" t="e">
        <f>VLOOKUP(A239,#REF!,21,FALSE)</f>
        <v>#REF!</v>
      </c>
      <c r="AM239" s="49" t="e">
        <f>VLOOKUP(A239,#REF!,23,FALSE)</f>
        <v>#REF!</v>
      </c>
      <c r="AN239" s="226">
        <f t="shared" si="90"/>
        <v>46004</v>
      </c>
      <c r="AO239" s="234">
        <f t="shared" si="89"/>
        <v>46004</v>
      </c>
      <c r="AP239" s="230">
        <f t="shared" si="87"/>
        <v>4</v>
      </c>
      <c r="AQ239" s="228">
        <f t="shared" si="91"/>
        <v>46004</v>
      </c>
      <c r="AR239" s="228">
        <f t="shared" si="92"/>
        <v>46125</v>
      </c>
      <c r="AS239" s="228">
        <f t="shared" si="93"/>
        <v>46247</v>
      </c>
      <c r="AT239" s="228">
        <f t="shared" si="94"/>
        <v>46369</v>
      </c>
      <c r="AU239" s="228" t="str">
        <f t="shared" si="95"/>
        <v>N/A</v>
      </c>
      <c r="AW239" s="239">
        <f t="shared" si="88"/>
        <v>4</v>
      </c>
      <c r="AX239" s="236">
        <f t="shared" si="96"/>
        <v>46004</v>
      </c>
      <c r="AY239" s="236">
        <f t="shared" si="97"/>
        <v>46125</v>
      </c>
      <c r="AZ239" s="236">
        <f t="shared" si="98"/>
        <v>46247</v>
      </c>
      <c r="BA239" s="236">
        <f t="shared" si="99"/>
        <v>46369</v>
      </c>
      <c r="BB239" s="236" t="str">
        <f t="shared" si="100"/>
        <v>N/A</v>
      </c>
      <c r="BC239" s="8" t="s">
        <v>264</v>
      </c>
      <c r="BD239" s="242"/>
    </row>
    <row r="240" spans="1:16380" s="34" customFormat="1" ht="13.8" customHeight="1" outlineLevel="2" x14ac:dyDescent="0.3">
      <c r="A240" s="66" t="str">
        <f t="shared" si="82"/>
        <v>TEC-LAB-XX-XX_Prueba_Prueba</v>
      </c>
      <c r="B240" s="220" t="str">
        <f t="shared" si="85"/>
        <v>Prueba</v>
      </c>
      <c r="C240" s="24" t="s">
        <v>46</v>
      </c>
      <c r="D240" s="24" t="s">
        <v>264</v>
      </c>
      <c r="E240" s="24" t="s">
        <v>48</v>
      </c>
      <c r="F240" s="39" t="s">
        <v>962</v>
      </c>
      <c r="G240" s="3" t="s">
        <v>963</v>
      </c>
      <c r="H240" s="40" t="s">
        <v>304</v>
      </c>
      <c r="I240" s="27" t="s">
        <v>963</v>
      </c>
      <c r="J240" s="27" t="s">
        <v>963</v>
      </c>
      <c r="K240" s="28" t="s">
        <v>963</v>
      </c>
      <c r="L240" s="28" t="s">
        <v>963</v>
      </c>
      <c r="M240" s="27" t="s">
        <v>963</v>
      </c>
      <c r="N240" s="27" t="s">
        <v>963</v>
      </c>
      <c r="O240" s="27" t="s">
        <v>963</v>
      </c>
      <c r="P240" s="28" t="s">
        <v>963</v>
      </c>
      <c r="Q240" s="24"/>
      <c r="R240" s="28"/>
      <c r="S240" s="24"/>
      <c r="T240" s="27" t="s">
        <v>59</v>
      </c>
      <c r="U240" s="27"/>
      <c r="V240" s="24">
        <v>12</v>
      </c>
      <c r="W240" s="24">
        <v>12</v>
      </c>
      <c r="X240" s="24">
        <v>4</v>
      </c>
      <c r="Y240" s="27" t="s">
        <v>137</v>
      </c>
      <c r="Z240" s="31" t="s">
        <v>61</v>
      </c>
      <c r="AA240" s="27" t="s">
        <v>963</v>
      </c>
      <c r="AB240" s="27" t="s">
        <v>963</v>
      </c>
      <c r="AC240" s="29">
        <v>45318</v>
      </c>
      <c r="AD240" s="29"/>
      <c r="AE240" s="29" t="s">
        <v>964</v>
      </c>
      <c r="AF240" s="73" t="s">
        <v>964</v>
      </c>
      <c r="AG240" s="27" t="s">
        <v>364</v>
      </c>
      <c r="AH240" s="67" t="e">
        <f t="shared" ca="1" si="68"/>
        <v>#VALUE!</v>
      </c>
      <c r="AI240" s="69" t="e">
        <f t="shared" ca="1" si="69"/>
        <v>#VALUE!</v>
      </c>
      <c r="AJ240" s="30" t="s">
        <v>960</v>
      </c>
      <c r="AK240" s="51" t="s">
        <v>961</v>
      </c>
      <c r="AL240" s="38" t="e">
        <f>VLOOKUP(A240,#REF!,21,FALSE)</f>
        <v>#REF!</v>
      </c>
      <c r="AM240" s="49" t="e">
        <f>VLOOKUP(A240,#REF!,23,FALSE)</f>
        <v>#REF!</v>
      </c>
      <c r="AN240" s="226" t="str">
        <f t="shared" si="90"/>
        <v>XXXX-XX-XX</v>
      </c>
      <c r="AO240" s="234">
        <v>45701</v>
      </c>
      <c r="AP240" s="230">
        <f t="shared" si="87"/>
        <v>4</v>
      </c>
      <c r="AQ240" s="228" t="e">
        <f t="shared" si="91"/>
        <v>#VALUE!</v>
      </c>
      <c r="AR240" s="228" t="e">
        <f t="shared" si="92"/>
        <v>#VALUE!</v>
      </c>
      <c r="AS240" s="228" t="e">
        <f t="shared" si="93"/>
        <v>#VALUE!</v>
      </c>
      <c r="AT240" s="228" t="e">
        <f t="shared" si="94"/>
        <v>#VALUE!</v>
      </c>
      <c r="AU240" s="228" t="e">
        <f t="shared" si="95"/>
        <v>#VALUE!</v>
      </c>
      <c r="AW240" s="239">
        <f t="shared" si="88"/>
        <v>4</v>
      </c>
      <c r="AX240" s="236">
        <f t="shared" si="96"/>
        <v>45701</v>
      </c>
      <c r="AY240" s="236">
        <f t="shared" si="97"/>
        <v>45821</v>
      </c>
      <c r="AZ240" s="236">
        <f t="shared" si="98"/>
        <v>45943</v>
      </c>
      <c r="BA240" s="236">
        <f t="shared" si="99"/>
        <v>46066</v>
      </c>
      <c r="BB240" s="236" t="str">
        <f t="shared" si="100"/>
        <v>N/A</v>
      </c>
      <c r="BC240" s="8" t="s">
        <v>264</v>
      </c>
      <c r="BD240" s="242"/>
    </row>
    <row r="241" spans="1:55" s="197" customFormat="1" ht="13.8" hidden="1" customHeight="1" x14ac:dyDescent="0.3">
      <c r="A241" s="196" t="s">
        <v>965</v>
      </c>
      <c r="C241" s="198"/>
      <c r="D241" s="199"/>
      <c r="E241" s="198"/>
      <c r="F241" s="196" t="s">
        <v>966</v>
      </c>
      <c r="G241" s="199"/>
      <c r="H241" s="199"/>
      <c r="J241" s="199"/>
      <c r="K241" s="199"/>
      <c r="P241" s="198"/>
      <c r="Q241" s="198"/>
      <c r="R241" s="198"/>
      <c r="S241" s="198"/>
      <c r="V241" s="198"/>
      <c r="W241" s="198"/>
      <c r="X241" s="198"/>
      <c r="AC241" s="201"/>
      <c r="AD241" s="201"/>
      <c r="AE241" s="201"/>
      <c r="AF241" s="202">
        <f>EDATE(AE241,(V241))</f>
        <v>0</v>
      </c>
      <c r="AH241" s="203">
        <f t="shared" ca="1" si="68"/>
        <v>-45477</v>
      </c>
      <c r="AI241" s="199" t="str">
        <f t="shared" ca="1" si="69"/>
        <v>OJO EQUIPO VENCIDO</v>
      </c>
      <c r="AK241" s="204"/>
      <c r="AM241" s="204"/>
      <c r="AO241" s="233"/>
      <c r="AW241" s="233"/>
      <c r="AX241" s="233"/>
      <c r="AY241" s="233"/>
      <c r="AZ241" s="233"/>
      <c r="BA241" s="233"/>
      <c r="BB241" s="233"/>
      <c r="BC241" s="199"/>
    </row>
    <row r="242" spans="1:55" s="157" customFormat="1" ht="13.8" hidden="1" customHeight="1" outlineLevel="1" x14ac:dyDescent="0.3">
      <c r="A242" s="152" t="s">
        <v>967</v>
      </c>
      <c r="B242" s="153"/>
      <c r="C242" s="154" t="s">
        <v>968</v>
      </c>
      <c r="D242" s="154"/>
      <c r="E242" s="154"/>
      <c r="F242" s="152" t="s">
        <v>967</v>
      </c>
      <c r="G242" s="155" t="s">
        <v>969</v>
      </c>
      <c r="H242" s="156"/>
      <c r="I242" s="157" t="s">
        <v>970</v>
      </c>
      <c r="J242" s="156">
        <v>1094351000</v>
      </c>
      <c r="K242" s="156"/>
      <c r="P242" s="154"/>
      <c r="Q242" s="154"/>
      <c r="R242" s="154"/>
      <c r="S242" s="154"/>
      <c r="V242" s="154"/>
      <c r="W242" s="154"/>
      <c r="X242" s="154"/>
      <c r="AC242" s="158"/>
      <c r="AD242" s="158"/>
      <c r="AE242" s="158"/>
      <c r="AF242" s="159"/>
      <c r="AI242" s="156" t="str">
        <f t="shared" ca="1" si="69"/>
        <v>OJO EQUIPO VENCIDO</v>
      </c>
      <c r="AK242" s="160"/>
      <c r="AM242" s="160"/>
      <c r="AN242" s="197"/>
      <c r="AO242" s="233"/>
      <c r="AP242" s="197"/>
      <c r="AQ242" s="197"/>
      <c r="AR242" s="197"/>
      <c r="AS242" s="197"/>
      <c r="AT242" s="197"/>
      <c r="AU242" s="197"/>
      <c r="AW242" s="233"/>
      <c r="AX242" s="233"/>
      <c r="AY242" s="233"/>
      <c r="AZ242" s="233"/>
      <c r="BA242" s="233"/>
      <c r="BB242" s="233"/>
      <c r="BC242" s="156"/>
    </row>
    <row r="243" spans="1:55" s="157" customFormat="1" ht="13.8" hidden="1" customHeight="1" outlineLevel="1" x14ac:dyDescent="0.3">
      <c r="A243" s="152" t="s">
        <v>971</v>
      </c>
      <c r="B243" s="153"/>
      <c r="C243" s="154" t="s">
        <v>968</v>
      </c>
      <c r="D243" s="154"/>
      <c r="E243" s="154"/>
      <c r="F243" s="152" t="s">
        <v>971</v>
      </c>
      <c r="G243" s="155" t="s">
        <v>972</v>
      </c>
      <c r="H243" s="156"/>
      <c r="I243" s="157" t="s">
        <v>970</v>
      </c>
      <c r="J243" s="156">
        <v>1094391000</v>
      </c>
      <c r="K243" s="156"/>
      <c r="P243" s="154"/>
      <c r="Q243" s="154"/>
      <c r="R243" s="154"/>
      <c r="S243" s="154"/>
      <c r="V243" s="154"/>
      <c r="W243" s="154"/>
      <c r="X243" s="154"/>
      <c r="AC243" s="158"/>
      <c r="AD243" s="158"/>
      <c r="AE243" s="158"/>
      <c r="AF243" s="159"/>
      <c r="AI243" s="156" t="str">
        <f t="shared" ca="1" si="69"/>
        <v>OJO EQUIPO VENCIDO</v>
      </c>
      <c r="AK243" s="160"/>
      <c r="AM243" s="160"/>
      <c r="AN243" s="197"/>
      <c r="AO243" s="233"/>
      <c r="AP243" s="197"/>
      <c r="AQ243" s="197"/>
      <c r="AR243" s="197"/>
      <c r="AS243" s="197"/>
      <c r="AT243" s="197"/>
      <c r="AU243" s="197"/>
      <c r="AW243" s="233"/>
      <c r="AX243" s="233"/>
      <c r="AY243" s="233"/>
      <c r="AZ243" s="233"/>
      <c r="BA243" s="233"/>
      <c r="BB243" s="233"/>
      <c r="BC243" s="156"/>
    </row>
    <row r="244" spans="1:55" s="157" customFormat="1" ht="13.8" hidden="1" customHeight="1" outlineLevel="1" x14ac:dyDescent="0.3">
      <c r="A244" s="152" t="s">
        <v>973</v>
      </c>
      <c r="B244" s="153"/>
      <c r="C244" s="154" t="s">
        <v>968</v>
      </c>
      <c r="D244" s="154"/>
      <c r="E244" s="154"/>
      <c r="F244" s="152" t="s">
        <v>973</v>
      </c>
      <c r="G244" s="155" t="s">
        <v>974</v>
      </c>
      <c r="H244" s="156"/>
      <c r="I244" s="157" t="s">
        <v>970</v>
      </c>
      <c r="J244" s="156">
        <v>1094381000</v>
      </c>
      <c r="K244" s="156"/>
      <c r="P244" s="154"/>
      <c r="Q244" s="154"/>
      <c r="R244" s="154"/>
      <c r="S244" s="154"/>
      <c r="V244" s="154"/>
      <c r="W244" s="154"/>
      <c r="X244" s="154"/>
      <c r="AC244" s="158"/>
      <c r="AD244" s="158"/>
      <c r="AE244" s="158"/>
      <c r="AF244" s="159"/>
      <c r="AI244" s="156" t="str">
        <f t="shared" ca="1" si="69"/>
        <v>OJO EQUIPO VENCIDO</v>
      </c>
      <c r="AK244" s="160"/>
      <c r="AM244" s="160"/>
      <c r="AN244" s="197"/>
      <c r="AO244" s="233"/>
      <c r="AP244" s="197"/>
      <c r="AQ244" s="197"/>
      <c r="AR244" s="197"/>
      <c r="AS244" s="197"/>
      <c r="AT244" s="197"/>
      <c r="AU244" s="197"/>
      <c r="AW244" s="233"/>
      <c r="AX244" s="233"/>
      <c r="AY244" s="233"/>
      <c r="AZ244" s="233"/>
      <c r="BA244" s="233"/>
      <c r="BB244" s="233"/>
      <c r="BC244" s="156"/>
    </row>
    <row r="245" spans="1:55" s="157" customFormat="1" ht="13.8" hidden="1" customHeight="1" outlineLevel="1" x14ac:dyDescent="0.3">
      <c r="A245" s="152" t="s">
        <v>975</v>
      </c>
      <c r="B245" s="153"/>
      <c r="C245" s="154" t="s">
        <v>968</v>
      </c>
      <c r="D245" s="154"/>
      <c r="E245" s="154"/>
      <c r="F245" s="152" t="s">
        <v>975</v>
      </c>
      <c r="G245" s="155" t="s">
        <v>976</v>
      </c>
      <c r="H245" s="156"/>
      <c r="I245" s="157" t="s">
        <v>698</v>
      </c>
      <c r="J245" s="156" t="s">
        <v>977</v>
      </c>
      <c r="K245" s="156" t="s">
        <v>978</v>
      </c>
      <c r="L245" s="157" t="s">
        <v>979</v>
      </c>
      <c r="N245" s="157" t="s">
        <v>307</v>
      </c>
      <c r="P245" s="154">
        <v>0.62</v>
      </c>
      <c r="Q245" s="154"/>
      <c r="R245" s="154"/>
      <c r="S245" s="154"/>
      <c r="V245" s="154"/>
      <c r="W245" s="154"/>
      <c r="X245" s="154"/>
      <c r="AC245" s="158"/>
      <c r="AD245" s="158"/>
      <c r="AE245" s="159">
        <v>45287</v>
      </c>
      <c r="AF245" s="159">
        <v>46018</v>
      </c>
      <c r="AH245" s="67">
        <f t="shared" ref="AH245:AH259" ca="1" si="101">DAYS360(TODAY(),AF245)</f>
        <v>-120</v>
      </c>
      <c r="AI245" s="156" t="str">
        <f t="shared" ca="1" si="69"/>
        <v>OJO EQUIPO VENCIDO</v>
      </c>
      <c r="AK245" s="160"/>
      <c r="AM245" s="160"/>
      <c r="AN245" s="197"/>
      <c r="AO245" s="233"/>
      <c r="AP245" s="197"/>
      <c r="AQ245" s="197"/>
      <c r="AR245" s="197"/>
      <c r="AS245" s="197"/>
      <c r="AT245" s="197"/>
      <c r="AU245" s="197"/>
      <c r="AW245" s="233"/>
      <c r="AX245" s="233"/>
      <c r="AY245" s="233"/>
      <c r="AZ245" s="233"/>
      <c r="BA245" s="233"/>
      <c r="BB245" s="233"/>
      <c r="BC245" s="156"/>
    </row>
    <row r="246" spans="1:55" s="157" customFormat="1" ht="13.8" hidden="1" customHeight="1" outlineLevel="1" x14ac:dyDescent="0.3">
      <c r="A246" s="152" t="s">
        <v>980</v>
      </c>
      <c r="B246" s="153"/>
      <c r="C246" s="154" t="s">
        <v>968</v>
      </c>
      <c r="D246" s="154"/>
      <c r="E246" s="154"/>
      <c r="F246" s="152" t="s">
        <v>980</v>
      </c>
      <c r="G246" s="155" t="s">
        <v>981</v>
      </c>
      <c r="H246" s="156"/>
      <c r="I246" s="157" t="s">
        <v>698</v>
      </c>
      <c r="J246" s="156" t="s">
        <v>982</v>
      </c>
      <c r="K246" s="156" t="s">
        <v>983</v>
      </c>
      <c r="L246" s="157" t="s">
        <v>984</v>
      </c>
      <c r="N246" s="157" t="s">
        <v>307</v>
      </c>
      <c r="P246" s="154">
        <v>0.62</v>
      </c>
      <c r="Q246" s="154"/>
      <c r="R246" s="154"/>
      <c r="S246" s="154"/>
      <c r="V246" s="154"/>
      <c r="W246" s="154"/>
      <c r="X246" s="154"/>
      <c r="AC246" s="158"/>
      <c r="AD246" s="158"/>
      <c r="AE246" s="159">
        <v>45805</v>
      </c>
      <c r="AF246" s="159">
        <v>46170</v>
      </c>
      <c r="AH246" s="67">
        <f t="shared" ca="1" si="101"/>
        <v>31</v>
      </c>
      <c r="AI246" s="156" t="str">
        <f t="shared" ca="1" si="69"/>
        <v>31  DIAS RESTANTES</v>
      </c>
      <c r="AK246" s="160"/>
      <c r="AM246" s="160"/>
      <c r="AN246" s="197"/>
      <c r="AO246" s="233"/>
      <c r="AP246" s="197"/>
      <c r="AQ246" s="197"/>
      <c r="AR246" s="197"/>
      <c r="AS246" s="197"/>
      <c r="AT246" s="197"/>
      <c r="AU246" s="197"/>
      <c r="AW246" s="233"/>
      <c r="AX246" s="233"/>
      <c r="AY246" s="233"/>
      <c r="AZ246" s="233"/>
      <c r="BA246" s="233"/>
      <c r="BB246" s="233"/>
      <c r="BC246" s="156"/>
    </row>
    <row r="247" spans="1:55" s="157" customFormat="1" ht="13.8" hidden="1" customHeight="1" outlineLevel="1" x14ac:dyDescent="0.3">
      <c r="A247" s="152" t="s">
        <v>985</v>
      </c>
      <c r="B247" s="153"/>
      <c r="C247" s="154" t="s">
        <v>968</v>
      </c>
      <c r="D247" s="154"/>
      <c r="E247" s="154"/>
      <c r="F247" s="152" t="s">
        <v>985</v>
      </c>
      <c r="G247" s="155" t="s">
        <v>986</v>
      </c>
      <c r="H247" s="156"/>
      <c r="I247" s="157" t="s">
        <v>698</v>
      </c>
      <c r="J247" s="156" t="s">
        <v>987</v>
      </c>
      <c r="K247" s="156">
        <v>23433</v>
      </c>
      <c r="L247" s="157" t="s">
        <v>988</v>
      </c>
      <c r="N247" s="157" t="s">
        <v>307</v>
      </c>
      <c r="P247" s="154">
        <v>0.62</v>
      </c>
      <c r="Q247" s="154"/>
      <c r="R247" s="154"/>
      <c r="S247" s="154"/>
      <c r="V247" s="154"/>
      <c r="W247" s="154"/>
      <c r="X247" s="154"/>
      <c r="AC247" s="158"/>
      <c r="AD247" s="158"/>
      <c r="AE247" s="159">
        <v>45887</v>
      </c>
      <c r="AF247" s="159">
        <v>46252</v>
      </c>
      <c r="AH247" s="67">
        <f t="shared" ca="1" si="101"/>
        <v>111</v>
      </c>
      <c r="AI247" s="156" t="str">
        <f t="shared" ca="1" si="69"/>
        <v>111  DIAS RESTANTES</v>
      </c>
      <c r="AK247" s="160"/>
      <c r="AM247" s="160"/>
      <c r="AN247" s="197"/>
      <c r="AO247" s="233"/>
      <c r="AP247" s="197"/>
      <c r="AQ247" s="197"/>
      <c r="AR247" s="197"/>
      <c r="AS247" s="197"/>
      <c r="AT247" s="197"/>
      <c r="AU247" s="197"/>
      <c r="AW247" s="233"/>
      <c r="AX247" s="233"/>
      <c r="AY247" s="233"/>
      <c r="AZ247" s="233"/>
      <c r="BA247" s="233"/>
      <c r="BB247" s="233"/>
      <c r="BC247" s="156"/>
    </row>
    <row r="248" spans="1:55" s="157" customFormat="1" ht="13.8" hidden="1" customHeight="1" outlineLevel="1" x14ac:dyDescent="0.3">
      <c r="A248" s="152" t="s">
        <v>989</v>
      </c>
      <c r="B248" s="153"/>
      <c r="C248" s="154" t="s">
        <v>968</v>
      </c>
      <c r="D248" s="154"/>
      <c r="E248" s="154"/>
      <c r="F248" s="152" t="s">
        <v>989</v>
      </c>
      <c r="G248" s="155" t="s">
        <v>990</v>
      </c>
      <c r="H248" s="156"/>
      <c r="I248" s="157" t="s">
        <v>121</v>
      </c>
      <c r="J248" s="156" t="s">
        <v>991</v>
      </c>
      <c r="K248" s="195" t="s">
        <v>992</v>
      </c>
      <c r="L248" s="157" t="s">
        <v>993</v>
      </c>
      <c r="N248" s="157" t="s">
        <v>994</v>
      </c>
      <c r="P248" s="154" t="s">
        <v>307</v>
      </c>
      <c r="Q248" s="154"/>
      <c r="R248" s="154"/>
      <c r="S248" s="154"/>
      <c r="V248" s="154"/>
      <c r="W248" s="154"/>
      <c r="X248" s="154"/>
      <c r="AA248" s="157">
        <v>1009</v>
      </c>
      <c r="AC248" s="158"/>
      <c r="AD248" s="158"/>
      <c r="AE248" s="159">
        <v>45665</v>
      </c>
      <c r="AF248" s="159">
        <v>46783</v>
      </c>
      <c r="AH248" s="67">
        <f t="shared" ca="1" si="101"/>
        <v>634</v>
      </c>
      <c r="AI248" s="156" t="str">
        <f t="shared" ca="1" si="69"/>
        <v>634  DIAS RESTANTES</v>
      </c>
      <c r="AK248" s="160"/>
      <c r="AM248" s="160"/>
      <c r="AN248" s="197"/>
      <c r="AO248" s="233"/>
      <c r="AP248" s="197"/>
      <c r="AQ248" s="197"/>
      <c r="AR248" s="197"/>
      <c r="AS248" s="197"/>
      <c r="AT248" s="197"/>
      <c r="AU248" s="197"/>
      <c r="AW248" s="233"/>
      <c r="AX248" s="233"/>
      <c r="AY248" s="233"/>
      <c r="AZ248" s="233"/>
      <c r="BA248" s="233"/>
      <c r="BB248" s="233"/>
      <c r="BC248" s="156"/>
    </row>
    <row r="249" spans="1:55" s="157" customFormat="1" ht="13.8" hidden="1" customHeight="1" outlineLevel="1" x14ac:dyDescent="0.3">
      <c r="A249" s="152" t="s">
        <v>995</v>
      </c>
      <c r="B249" s="153"/>
      <c r="C249" s="154" t="s">
        <v>968</v>
      </c>
      <c r="D249" s="154"/>
      <c r="E249" s="154"/>
      <c r="F249" s="152" t="s">
        <v>995</v>
      </c>
      <c r="G249" s="155" t="s">
        <v>996</v>
      </c>
      <c r="H249" s="156"/>
      <c r="I249" s="157" t="s">
        <v>121</v>
      </c>
      <c r="J249" s="156" t="s">
        <v>997</v>
      </c>
      <c r="K249" s="156">
        <v>8890</v>
      </c>
      <c r="L249" s="157" t="s">
        <v>998</v>
      </c>
      <c r="N249" s="157" t="s">
        <v>999</v>
      </c>
      <c r="P249" s="154" t="s">
        <v>307</v>
      </c>
      <c r="Q249" s="154"/>
      <c r="R249" s="154"/>
      <c r="S249" s="154"/>
      <c r="V249" s="154"/>
      <c r="W249" s="154"/>
      <c r="X249" s="154"/>
      <c r="AA249" s="157">
        <v>8890</v>
      </c>
      <c r="AC249" s="158"/>
      <c r="AD249" s="158"/>
      <c r="AE249" s="159">
        <v>45041</v>
      </c>
      <c r="AF249" s="159">
        <v>46873</v>
      </c>
      <c r="AH249" s="67">
        <f t="shared" ca="1" si="101"/>
        <v>723</v>
      </c>
      <c r="AI249" s="156" t="str">
        <f t="shared" ca="1" si="69"/>
        <v>723  DIAS RESTANTES</v>
      </c>
      <c r="AK249" s="160"/>
      <c r="AM249" s="160"/>
      <c r="AN249" s="197"/>
      <c r="AO249" s="233"/>
      <c r="AP249" s="197"/>
      <c r="AQ249" s="197"/>
      <c r="AR249" s="197"/>
      <c r="AS249" s="197"/>
      <c r="AT249" s="197"/>
      <c r="AU249" s="197"/>
      <c r="AW249" s="233"/>
      <c r="AX249" s="233"/>
      <c r="AY249" s="233"/>
      <c r="AZ249" s="233"/>
      <c r="BA249" s="233"/>
      <c r="BB249" s="233"/>
      <c r="BC249" s="156"/>
    </row>
    <row r="250" spans="1:55" s="157" customFormat="1" ht="13.8" hidden="1" customHeight="1" outlineLevel="1" x14ac:dyDescent="0.3">
      <c r="A250" s="152" t="s">
        <v>1000</v>
      </c>
      <c r="B250" s="153"/>
      <c r="C250" s="154" t="s">
        <v>968</v>
      </c>
      <c r="D250" s="154"/>
      <c r="E250" s="154"/>
      <c r="F250" s="152" t="s">
        <v>1000</v>
      </c>
      <c r="G250" s="155" t="s">
        <v>1001</v>
      </c>
      <c r="H250" s="156" t="s">
        <v>1002</v>
      </c>
      <c r="J250" s="156"/>
      <c r="K250" s="156"/>
      <c r="P250" s="154"/>
      <c r="Q250" s="154"/>
      <c r="R250" s="154"/>
      <c r="S250" s="154"/>
      <c r="V250" s="154"/>
      <c r="W250" s="154"/>
      <c r="X250" s="154"/>
      <c r="AC250" s="158"/>
      <c r="AD250" s="158"/>
      <c r="AE250" s="158"/>
      <c r="AF250" s="159"/>
      <c r="AH250" s="67">
        <f t="shared" ca="1" si="101"/>
        <v>-45477</v>
      </c>
      <c r="AI250" s="156" t="str">
        <f t="shared" ca="1" si="69"/>
        <v>OJO EQUIPO VENCIDO</v>
      </c>
      <c r="AK250" s="160"/>
      <c r="AM250" s="160"/>
      <c r="AN250" s="197"/>
      <c r="AO250" s="233"/>
      <c r="AP250" s="197"/>
      <c r="AQ250" s="197"/>
      <c r="AR250" s="197"/>
      <c r="AS250" s="197"/>
      <c r="AT250" s="197"/>
      <c r="AU250" s="197"/>
      <c r="AW250" s="233"/>
      <c r="AX250" s="233"/>
      <c r="AY250" s="233"/>
      <c r="AZ250" s="233"/>
      <c r="BA250" s="233"/>
      <c r="BB250" s="233"/>
      <c r="BC250" s="156"/>
    </row>
    <row r="251" spans="1:55" s="157" customFormat="1" ht="13.8" hidden="1" customHeight="1" outlineLevel="1" x14ac:dyDescent="0.3">
      <c r="A251" s="152" t="s">
        <v>1000</v>
      </c>
      <c r="B251" s="153"/>
      <c r="C251" s="154" t="s">
        <v>968</v>
      </c>
      <c r="D251" s="154"/>
      <c r="E251" s="154"/>
      <c r="F251" s="152" t="s">
        <v>1000</v>
      </c>
      <c r="G251" s="155" t="s">
        <v>1001</v>
      </c>
      <c r="H251" s="156"/>
      <c r="J251" s="156"/>
      <c r="K251" s="156"/>
      <c r="P251" s="154"/>
      <c r="Q251" s="154"/>
      <c r="R251" s="154"/>
      <c r="S251" s="154"/>
      <c r="V251" s="154"/>
      <c r="W251" s="154"/>
      <c r="X251" s="154"/>
      <c r="AC251" s="158"/>
      <c r="AD251" s="158"/>
      <c r="AE251" s="158"/>
      <c r="AF251" s="159"/>
      <c r="AH251" s="67">
        <f t="shared" ca="1" si="101"/>
        <v>-45477</v>
      </c>
      <c r="AI251" s="156" t="str">
        <f t="shared" ca="1" si="69"/>
        <v>OJO EQUIPO VENCIDO</v>
      </c>
      <c r="AK251" s="160"/>
      <c r="AM251" s="160"/>
      <c r="AN251" s="197"/>
      <c r="AO251" s="233"/>
      <c r="AP251" s="197"/>
      <c r="AQ251" s="197"/>
      <c r="AR251" s="197"/>
      <c r="AS251" s="197"/>
      <c r="AT251" s="197"/>
      <c r="AU251" s="197"/>
      <c r="AW251" s="233"/>
      <c r="AX251" s="233"/>
      <c r="AY251" s="233"/>
      <c r="AZ251" s="233"/>
      <c r="BA251" s="233"/>
      <c r="BB251" s="233"/>
      <c r="BC251" s="156"/>
    </row>
    <row r="252" spans="1:55" s="157" customFormat="1" ht="13.8" hidden="1" customHeight="1" outlineLevel="1" x14ac:dyDescent="0.3">
      <c r="A252" s="152" t="s">
        <v>1003</v>
      </c>
      <c r="B252" s="153"/>
      <c r="C252" s="154" t="s">
        <v>968</v>
      </c>
      <c r="D252" s="154"/>
      <c r="E252" s="154"/>
      <c r="F252" s="152" t="s">
        <v>1003</v>
      </c>
      <c r="G252" s="155" t="s">
        <v>1004</v>
      </c>
      <c r="H252" s="156"/>
      <c r="I252" s="157" t="s">
        <v>1005</v>
      </c>
      <c r="J252" s="152" t="s">
        <v>1003</v>
      </c>
      <c r="K252" s="156">
        <v>25201</v>
      </c>
      <c r="P252" s="154"/>
      <c r="Q252" s="154"/>
      <c r="R252" s="154"/>
      <c r="S252" s="154"/>
      <c r="V252" s="154"/>
      <c r="W252" s="154"/>
      <c r="X252" s="154"/>
      <c r="AA252" s="156">
        <v>25201</v>
      </c>
      <c r="AB252" s="157" t="s">
        <v>1005</v>
      </c>
      <c r="AC252" s="158"/>
      <c r="AD252" s="158"/>
      <c r="AE252" s="158">
        <v>45937</v>
      </c>
      <c r="AF252" s="159">
        <v>46599</v>
      </c>
      <c r="AH252" s="67">
        <f t="shared" ca="1" si="101"/>
        <v>454</v>
      </c>
      <c r="AI252" s="156" t="str">
        <f t="shared" ca="1" si="69"/>
        <v>454  DIAS RESTANTES</v>
      </c>
      <c r="AK252" s="160"/>
      <c r="AM252" s="160"/>
      <c r="AN252" s="197"/>
      <c r="AO252" s="233"/>
      <c r="AP252" s="197"/>
      <c r="AQ252" s="197"/>
      <c r="AR252" s="197"/>
      <c r="AS252" s="197"/>
      <c r="AT252" s="197"/>
      <c r="AU252" s="197"/>
      <c r="AW252" s="233"/>
      <c r="AX252" s="233"/>
      <c r="AY252" s="233"/>
      <c r="AZ252" s="233"/>
      <c r="BA252" s="233"/>
      <c r="BB252" s="233"/>
      <c r="BC252" s="156"/>
    </row>
    <row r="253" spans="1:55" s="157" customFormat="1" ht="13.8" hidden="1" customHeight="1" outlineLevel="1" x14ac:dyDescent="0.3">
      <c r="A253" s="152" t="s">
        <v>1006</v>
      </c>
      <c r="B253" s="153"/>
      <c r="C253" s="154" t="s">
        <v>968</v>
      </c>
      <c r="D253" s="154"/>
      <c r="E253" s="154"/>
      <c r="F253" s="152" t="s">
        <v>1006</v>
      </c>
      <c r="G253" s="155" t="s">
        <v>1007</v>
      </c>
      <c r="H253" s="156"/>
      <c r="I253" s="157" t="s">
        <v>1005</v>
      </c>
      <c r="J253" s="152" t="s">
        <v>1006</v>
      </c>
      <c r="K253" s="156">
        <v>25101</v>
      </c>
      <c r="P253" s="154"/>
      <c r="Q253" s="154"/>
      <c r="R253" s="154"/>
      <c r="S253" s="154"/>
      <c r="V253" s="154"/>
      <c r="W253" s="154"/>
      <c r="X253" s="154"/>
      <c r="AA253" s="156">
        <v>25101</v>
      </c>
      <c r="AB253" s="157" t="s">
        <v>1005</v>
      </c>
      <c r="AC253" s="158"/>
      <c r="AD253" s="158"/>
      <c r="AE253" s="158">
        <v>45854</v>
      </c>
      <c r="AF253" s="159">
        <v>46599</v>
      </c>
      <c r="AH253" s="67">
        <f t="shared" ca="1" si="101"/>
        <v>454</v>
      </c>
      <c r="AI253" s="156" t="str">
        <f t="shared" ca="1" si="69"/>
        <v>454  DIAS RESTANTES</v>
      </c>
      <c r="AK253" s="160"/>
      <c r="AM253" s="160"/>
      <c r="AN253" s="197"/>
      <c r="AO253" s="233"/>
      <c r="AP253" s="197"/>
      <c r="AQ253" s="197"/>
      <c r="AR253" s="197"/>
      <c r="AS253" s="197"/>
      <c r="AT253" s="197"/>
      <c r="AU253" s="197"/>
      <c r="AW253" s="233"/>
      <c r="AX253" s="233"/>
      <c r="AY253" s="233"/>
      <c r="AZ253" s="233"/>
      <c r="BA253" s="233"/>
      <c r="BB253" s="233"/>
      <c r="BC253" s="156"/>
    </row>
    <row r="254" spans="1:55" s="157" customFormat="1" ht="13.8" hidden="1" customHeight="1" outlineLevel="1" x14ac:dyDescent="0.3">
      <c r="A254" s="152" t="s">
        <v>1008</v>
      </c>
      <c r="B254" s="153"/>
      <c r="C254" s="154" t="s">
        <v>968</v>
      </c>
      <c r="D254" s="154"/>
      <c r="E254" s="154"/>
      <c r="F254" s="152" t="s">
        <v>1008</v>
      </c>
      <c r="G254" s="155" t="s">
        <v>1009</v>
      </c>
      <c r="H254" s="156"/>
      <c r="I254" s="157" t="s">
        <v>1005</v>
      </c>
      <c r="J254" s="152" t="s">
        <v>1008</v>
      </c>
      <c r="K254" s="156">
        <v>23101</v>
      </c>
      <c r="P254" s="154"/>
      <c r="Q254" s="154"/>
      <c r="R254" s="154"/>
      <c r="S254" s="154"/>
      <c r="V254" s="154"/>
      <c r="W254" s="154"/>
      <c r="X254" s="154"/>
      <c r="AA254" s="156">
        <v>23101</v>
      </c>
      <c r="AB254" s="157" t="s">
        <v>1005</v>
      </c>
      <c r="AC254" s="158"/>
      <c r="AD254" s="158"/>
      <c r="AE254" s="158">
        <v>45316</v>
      </c>
      <c r="AF254" s="159">
        <v>46053</v>
      </c>
      <c r="AH254" s="67">
        <f t="shared" ca="1" si="101"/>
        <v>-86</v>
      </c>
      <c r="AI254" s="156" t="str">
        <f t="shared" ca="1" si="69"/>
        <v>OJO EQUIPO VENCIDO</v>
      </c>
      <c r="AK254" s="160"/>
      <c r="AM254" s="160"/>
      <c r="AN254" s="197"/>
      <c r="AO254" s="233"/>
      <c r="AP254" s="197"/>
      <c r="AQ254" s="197"/>
      <c r="AR254" s="197"/>
      <c r="AS254" s="197"/>
      <c r="AT254" s="197"/>
      <c r="AU254" s="197"/>
      <c r="AW254" s="233"/>
      <c r="AX254" s="233"/>
      <c r="AY254" s="233"/>
      <c r="AZ254" s="233"/>
      <c r="BA254" s="233"/>
      <c r="BB254" s="233"/>
      <c r="BC254" s="156"/>
    </row>
    <row r="255" spans="1:55" s="157" customFormat="1" ht="13.8" hidden="1" customHeight="1" outlineLevel="1" x14ac:dyDescent="0.3">
      <c r="A255" s="152" t="s">
        <v>1010</v>
      </c>
      <c r="B255" s="153"/>
      <c r="C255" s="154" t="s">
        <v>968</v>
      </c>
      <c r="D255" s="154"/>
      <c r="E255" s="154"/>
      <c r="F255" s="152" t="s">
        <v>1010</v>
      </c>
      <c r="G255" s="155" t="s">
        <v>1011</v>
      </c>
      <c r="H255" s="156"/>
      <c r="I255" s="157" t="s">
        <v>1005</v>
      </c>
      <c r="J255" s="152" t="s">
        <v>1010</v>
      </c>
      <c r="K255" s="156" t="s">
        <v>1012</v>
      </c>
      <c r="P255" s="154"/>
      <c r="Q255" s="154"/>
      <c r="R255" s="154"/>
      <c r="S255" s="154"/>
      <c r="V255" s="154"/>
      <c r="W255" s="154"/>
      <c r="X255" s="154"/>
      <c r="AA255" s="156" t="s">
        <v>1012</v>
      </c>
      <c r="AB255" s="157" t="s">
        <v>1005</v>
      </c>
      <c r="AC255" s="158"/>
      <c r="AD255" s="158"/>
      <c r="AE255" s="158">
        <v>45261</v>
      </c>
      <c r="AF255" s="159">
        <v>46022</v>
      </c>
      <c r="AH255" s="67">
        <f t="shared" ca="1" si="101"/>
        <v>-116</v>
      </c>
      <c r="AI255" s="156" t="str">
        <f t="shared" ca="1" si="69"/>
        <v>OJO EQUIPO VENCIDO</v>
      </c>
      <c r="AK255" s="160"/>
      <c r="AM255" s="160"/>
      <c r="AN255" s="197"/>
      <c r="AO255" s="233"/>
      <c r="AP255" s="197"/>
      <c r="AQ255" s="197"/>
      <c r="AR255" s="197"/>
      <c r="AS255" s="197"/>
      <c r="AT255" s="197"/>
      <c r="AU255" s="197"/>
      <c r="AW255" s="233"/>
      <c r="AX255" s="233"/>
      <c r="AY255" s="233"/>
      <c r="AZ255" s="233"/>
      <c r="BA255" s="233"/>
      <c r="BB255" s="233"/>
      <c r="BC255" s="156"/>
    </row>
    <row r="256" spans="1:55" s="157" customFormat="1" ht="13.8" hidden="1" customHeight="1" outlineLevel="1" x14ac:dyDescent="0.3">
      <c r="A256" s="152" t="s">
        <v>1013</v>
      </c>
      <c r="B256" s="153"/>
      <c r="C256" s="154" t="s">
        <v>968</v>
      </c>
      <c r="D256" s="154"/>
      <c r="E256" s="154"/>
      <c r="F256" s="152" t="s">
        <v>1013</v>
      </c>
      <c r="G256" s="155" t="s">
        <v>1014</v>
      </c>
      <c r="H256" s="156"/>
      <c r="I256" s="157" t="s">
        <v>1005</v>
      </c>
      <c r="J256" s="152" t="s">
        <v>1013</v>
      </c>
      <c r="K256" s="156">
        <v>24101</v>
      </c>
      <c r="P256" s="154"/>
      <c r="Q256" s="154"/>
      <c r="R256" s="154"/>
      <c r="S256" s="154"/>
      <c r="V256" s="154"/>
      <c r="W256" s="154"/>
      <c r="X256" s="154"/>
      <c r="AA256" s="156">
        <v>24101</v>
      </c>
      <c r="AB256" s="157" t="s">
        <v>1005</v>
      </c>
      <c r="AC256" s="158"/>
      <c r="AD256" s="158"/>
      <c r="AE256" s="158">
        <v>45302</v>
      </c>
      <c r="AF256" s="159">
        <v>46053</v>
      </c>
      <c r="AH256" s="67">
        <f t="shared" ca="1" si="101"/>
        <v>-86</v>
      </c>
      <c r="AI256" s="156" t="str">
        <f t="shared" ca="1" si="69"/>
        <v>OJO EQUIPO VENCIDO</v>
      </c>
      <c r="AK256" s="160"/>
      <c r="AM256" s="160"/>
      <c r="AN256" s="197"/>
      <c r="AO256" s="233"/>
      <c r="AP256" s="197"/>
      <c r="AQ256" s="197"/>
      <c r="AR256" s="197"/>
      <c r="AS256" s="197"/>
      <c r="AT256" s="197"/>
      <c r="AU256" s="197"/>
      <c r="AW256" s="233"/>
      <c r="AX256" s="233"/>
      <c r="AY256" s="233"/>
      <c r="AZ256" s="233"/>
      <c r="BA256" s="233"/>
      <c r="BB256" s="233"/>
      <c r="BC256" s="156"/>
    </row>
    <row r="257" spans="1:16380" s="157" customFormat="1" ht="13.8" hidden="1" customHeight="1" collapsed="1" x14ac:dyDescent="0.3">
      <c r="A257" s="152" t="s">
        <v>1015</v>
      </c>
      <c r="B257" s="153"/>
      <c r="C257" s="154" t="s">
        <v>968</v>
      </c>
      <c r="D257" s="154"/>
      <c r="E257" s="154"/>
      <c r="F257" s="152" t="s">
        <v>1015</v>
      </c>
      <c r="G257" s="155" t="s">
        <v>1016</v>
      </c>
      <c r="H257" s="156"/>
      <c r="I257" s="157" t="s">
        <v>1005</v>
      </c>
      <c r="J257" s="152" t="s">
        <v>1015</v>
      </c>
      <c r="K257" s="156" t="s">
        <v>1017</v>
      </c>
      <c r="P257" s="154"/>
      <c r="Q257" s="154"/>
      <c r="R257" s="154"/>
      <c r="S257" s="154"/>
      <c r="V257" s="154"/>
      <c r="W257" s="154"/>
      <c r="X257" s="154"/>
      <c r="AA257" s="156" t="s">
        <v>1017</v>
      </c>
      <c r="AB257" s="157" t="s">
        <v>1005</v>
      </c>
      <c r="AC257" s="158"/>
      <c r="AD257" s="158"/>
      <c r="AE257" s="158">
        <v>45694</v>
      </c>
      <c r="AF257" s="159">
        <v>46568</v>
      </c>
      <c r="AH257" s="67">
        <f t="shared" ca="1" si="101"/>
        <v>423</v>
      </c>
      <c r="AI257" s="156" t="str">
        <f t="shared" ca="1" si="69"/>
        <v>423  DIAS RESTANTES</v>
      </c>
      <c r="AK257" s="160"/>
      <c r="AM257" s="160"/>
      <c r="AN257" s="197"/>
      <c r="AO257" s="233"/>
      <c r="AP257" s="197"/>
      <c r="AQ257" s="197"/>
      <c r="AR257" s="197"/>
      <c r="AS257" s="197"/>
      <c r="AT257" s="197"/>
      <c r="AU257" s="197"/>
      <c r="AW257" s="233"/>
      <c r="AX257" s="233"/>
      <c r="AY257" s="233"/>
      <c r="AZ257" s="233"/>
      <c r="BA257" s="233"/>
      <c r="BB257" s="233"/>
      <c r="BC257" s="156"/>
    </row>
    <row r="258" spans="1:16380" s="84" customFormat="1" ht="13.8" hidden="1" customHeight="1" x14ac:dyDescent="0.3">
      <c r="A258" s="152" t="s">
        <v>1018</v>
      </c>
      <c r="B258" s="153"/>
      <c r="C258" s="154" t="s">
        <v>968</v>
      </c>
      <c r="D258" s="154"/>
      <c r="E258" s="154"/>
      <c r="F258" s="152" t="s">
        <v>1018</v>
      </c>
      <c r="G258" s="155" t="s">
        <v>1019</v>
      </c>
      <c r="H258" s="157"/>
      <c r="I258" s="156"/>
      <c r="J258" s="156"/>
      <c r="K258" s="157" t="s">
        <v>1020</v>
      </c>
      <c r="L258" s="157" t="s">
        <v>1021</v>
      </c>
      <c r="M258" s="157"/>
      <c r="N258" s="157"/>
      <c r="O258" s="154"/>
      <c r="P258" s="154"/>
      <c r="Q258" s="154"/>
      <c r="R258" s="154">
        <v>5</v>
      </c>
      <c r="S258" s="157"/>
      <c r="T258" s="157"/>
      <c r="U258" s="154"/>
      <c r="V258" s="154">
        <v>30</v>
      </c>
      <c r="W258" s="154">
        <v>30</v>
      </c>
      <c r="X258" s="157">
        <v>30</v>
      </c>
      <c r="Y258" s="157"/>
      <c r="Z258" s="157"/>
      <c r="AA258" s="158" t="s">
        <v>1022</v>
      </c>
      <c r="AB258" s="159"/>
      <c r="AC258" s="157"/>
      <c r="AD258" s="157"/>
      <c r="AE258" s="245">
        <v>45741</v>
      </c>
      <c r="AF258" s="74">
        <f>EDATE(AE258,(V258))</f>
        <v>46655</v>
      </c>
      <c r="AG258" s="160" t="s">
        <v>1023</v>
      </c>
      <c r="AH258" s="67">
        <f t="shared" ca="1" si="101"/>
        <v>508</v>
      </c>
      <c r="AI258" s="160" t="str">
        <f t="shared" ca="1" si="69"/>
        <v>508  DIAS RESTANTES</v>
      </c>
      <c r="AJ258" s="197"/>
      <c r="AK258" s="233"/>
      <c r="AL258" s="197"/>
      <c r="AM258" s="197"/>
      <c r="AN258" s="197"/>
      <c r="AO258" s="197"/>
      <c r="AP258" s="197"/>
      <c r="AQ258" s="197"/>
      <c r="AR258" s="157"/>
      <c r="AS258" s="233"/>
      <c r="AT258" s="233"/>
      <c r="AU258" s="233"/>
      <c r="AV258" s="233"/>
      <c r="AW258" s="233"/>
      <c r="AX258" s="233"/>
      <c r="AY258" s="157"/>
      <c r="AZ258" s="157"/>
      <c r="BA258" s="157"/>
      <c r="BB258" s="157"/>
      <c r="BC258" s="156"/>
      <c r="BD258" s="157"/>
      <c r="BE258" s="157"/>
      <c r="BF258" s="157"/>
      <c r="BG258" s="157"/>
      <c r="BH258" s="157"/>
      <c r="BI258" s="157"/>
      <c r="BJ258" s="157"/>
      <c r="BK258" s="157"/>
      <c r="BL258" s="157"/>
      <c r="BM258" s="157"/>
      <c r="BN258" s="157"/>
      <c r="BO258" s="157"/>
      <c r="BP258" s="157"/>
      <c r="BQ258" s="157"/>
      <c r="BR258" s="157"/>
      <c r="BS258" s="157"/>
      <c r="BT258" s="157"/>
      <c r="BU258" s="157"/>
      <c r="BV258" s="157"/>
      <c r="BW258" s="157"/>
      <c r="BX258" s="157"/>
      <c r="BY258" s="157"/>
      <c r="BZ258" s="157"/>
      <c r="CA258" s="157"/>
      <c r="CB258" s="157"/>
      <c r="CC258" s="157"/>
      <c r="CD258" s="157"/>
      <c r="CE258" s="157"/>
      <c r="CF258" s="157"/>
      <c r="CG258" s="157"/>
      <c r="CH258" s="157"/>
      <c r="CI258" s="157"/>
      <c r="CJ258" s="157"/>
      <c r="CK258" s="157"/>
      <c r="CL258" s="157"/>
      <c r="CM258" s="157"/>
      <c r="CN258" s="157"/>
      <c r="CO258" s="157"/>
      <c r="CP258" s="157"/>
      <c r="CQ258" s="157"/>
      <c r="CR258" s="157"/>
      <c r="CS258" s="157"/>
      <c r="CT258" s="157"/>
      <c r="CU258" s="157"/>
      <c r="CV258" s="157"/>
      <c r="CW258" s="157"/>
      <c r="CX258" s="157"/>
      <c r="CY258" s="157"/>
      <c r="CZ258" s="157"/>
      <c r="DA258" s="157"/>
      <c r="DB258" s="157"/>
      <c r="DC258" s="157"/>
      <c r="DD258" s="157"/>
      <c r="DE258" s="157"/>
      <c r="DF258" s="157"/>
      <c r="DG258" s="157"/>
      <c r="DH258" s="157"/>
      <c r="DI258" s="157"/>
      <c r="DJ258" s="157"/>
      <c r="DK258" s="157"/>
      <c r="DL258" s="157"/>
      <c r="DM258" s="157"/>
      <c r="DN258" s="157"/>
      <c r="DO258" s="157"/>
      <c r="DP258" s="157"/>
      <c r="DQ258" s="157"/>
      <c r="DR258" s="157"/>
      <c r="DS258" s="157"/>
      <c r="DT258" s="157"/>
      <c r="DU258" s="157"/>
      <c r="DV258" s="157"/>
      <c r="DW258" s="157"/>
      <c r="DX258" s="157"/>
      <c r="DY258" s="157"/>
      <c r="DZ258" s="157"/>
      <c r="EA258" s="157"/>
      <c r="EB258" s="157"/>
      <c r="EC258" s="157"/>
      <c r="ED258" s="157"/>
      <c r="EE258" s="157"/>
      <c r="EF258" s="157"/>
      <c r="EG258" s="157"/>
      <c r="EH258" s="157"/>
      <c r="EI258" s="157"/>
      <c r="EJ258" s="157"/>
      <c r="EK258" s="157"/>
      <c r="EL258" s="157"/>
      <c r="EM258" s="157"/>
      <c r="EN258" s="157"/>
      <c r="EO258" s="157"/>
      <c r="EP258" s="157"/>
      <c r="EQ258" s="157"/>
      <c r="ER258" s="157"/>
      <c r="ES258" s="157"/>
      <c r="ET258" s="157"/>
      <c r="EU258" s="157"/>
      <c r="EV258" s="157"/>
      <c r="EW258" s="157"/>
      <c r="EX258" s="157"/>
      <c r="EY258" s="157"/>
      <c r="EZ258" s="157"/>
      <c r="FA258" s="157"/>
      <c r="FB258" s="157"/>
      <c r="FC258" s="157"/>
      <c r="FD258" s="157"/>
      <c r="FE258" s="157"/>
      <c r="FF258" s="157"/>
      <c r="FG258" s="157"/>
      <c r="FH258" s="157"/>
      <c r="FI258" s="157"/>
      <c r="FJ258" s="157"/>
      <c r="FK258" s="157"/>
      <c r="FL258" s="157"/>
      <c r="FM258" s="157"/>
      <c r="FN258" s="157"/>
      <c r="FO258" s="157"/>
      <c r="FP258" s="157"/>
      <c r="FQ258" s="157"/>
      <c r="FR258" s="157"/>
      <c r="FS258" s="157"/>
      <c r="FT258" s="157"/>
      <c r="FU258" s="157"/>
      <c r="FV258" s="157"/>
      <c r="FW258" s="157"/>
      <c r="FX258" s="157"/>
      <c r="FY258" s="157"/>
      <c r="FZ258" s="157"/>
      <c r="GA258" s="157"/>
      <c r="GB258" s="157"/>
      <c r="GC258" s="157"/>
      <c r="GD258" s="157"/>
      <c r="GE258" s="157"/>
      <c r="GF258" s="157"/>
      <c r="GG258" s="157"/>
      <c r="GH258" s="157"/>
      <c r="GI258" s="157"/>
      <c r="GJ258" s="157"/>
      <c r="GK258" s="157"/>
      <c r="GL258" s="157"/>
      <c r="GM258" s="157"/>
      <c r="GN258" s="157"/>
      <c r="GO258" s="157"/>
      <c r="GP258" s="157"/>
      <c r="GQ258" s="157"/>
      <c r="GR258" s="157"/>
      <c r="GS258" s="157"/>
      <c r="GT258" s="157"/>
      <c r="GU258" s="157"/>
      <c r="GV258" s="157"/>
      <c r="GW258" s="157"/>
      <c r="GX258" s="157"/>
      <c r="GY258" s="157"/>
      <c r="GZ258" s="157"/>
      <c r="HA258" s="157"/>
      <c r="HB258" s="157"/>
      <c r="HC258" s="157"/>
      <c r="HD258" s="157"/>
      <c r="HE258" s="157"/>
      <c r="HF258" s="157"/>
      <c r="HG258" s="157"/>
      <c r="HH258" s="157"/>
      <c r="HI258" s="157"/>
      <c r="HJ258" s="157"/>
      <c r="HK258" s="157"/>
      <c r="HL258" s="157"/>
      <c r="HM258" s="157"/>
      <c r="HN258" s="157"/>
      <c r="HO258" s="157"/>
      <c r="HP258" s="157"/>
      <c r="HQ258" s="157"/>
      <c r="HR258" s="157"/>
      <c r="HS258" s="157"/>
      <c r="HT258" s="157"/>
      <c r="HU258" s="157"/>
      <c r="HV258" s="157"/>
      <c r="HW258" s="157"/>
      <c r="HX258" s="157"/>
      <c r="HY258" s="157"/>
      <c r="HZ258" s="157"/>
      <c r="IA258" s="157"/>
      <c r="IB258" s="157"/>
      <c r="IC258" s="157"/>
      <c r="ID258" s="157"/>
      <c r="IE258" s="157"/>
      <c r="IF258" s="157"/>
      <c r="IG258" s="157"/>
      <c r="IH258" s="157"/>
      <c r="II258" s="157"/>
      <c r="IJ258" s="157"/>
      <c r="IK258" s="157"/>
      <c r="IL258" s="157"/>
      <c r="IM258" s="157"/>
      <c r="IN258" s="157"/>
      <c r="IO258" s="157"/>
      <c r="IP258" s="157"/>
      <c r="IQ258" s="157"/>
      <c r="IR258" s="157"/>
      <c r="IS258" s="157"/>
      <c r="IT258" s="157"/>
      <c r="IU258" s="157"/>
      <c r="IV258" s="157"/>
      <c r="IW258" s="157"/>
      <c r="IX258" s="157"/>
      <c r="IY258" s="157"/>
      <c r="IZ258" s="157"/>
      <c r="JA258" s="157"/>
      <c r="JB258" s="157"/>
      <c r="JC258" s="157"/>
      <c r="JD258" s="157"/>
      <c r="JE258" s="157"/>
      <c r="JF258" s="157"/>
      <c r="JG258" s="157"/>
      <c r="JH258" s="157"/>
      <c r="JI258" s="157"/>
      <c r="JJ258" s="157"/>
      <c r="JK258" s="157"/>
      <c r="JL258" s="157"/>
      <c r="JM258" s="157"/>
      <c r="JN258" s="157"/>
      <c r="JO258" s="157"/>
      <c r="JP258" s="157"/>
      <c r="JQ258" s="157"/>
      <c r="JR258" s="157"/>
      <c r="JS258" s="157"/>
      <c r="JT258" s="157"/>
      <c r="JU258" s="157"/>
      <c r="JV258" s="157"/>
      <c r="JW258" s="157"/>
      <c r="JX258" s="157"/>
      <c r="JY258" s="157"/>
      <c r="JZ258" s="157"/>
      <c r="KA258" s="157"/>
      <c r="KB258" s="157"/>
      <c r="KC258" s="157"/>
      <c r="KD258" s="157"/>
      <c r="KE258" s="157"/>
      <c r="KF258" s="157"/>
      <c r="KG258" s="157"/>
      <c r="KH258" s="157"/>
      <c r="KI258" s="157"/>
      <c r="KJ258" s="157"/>
      <c r="KK258" s="157"/>
      <c r="KL258" s="157"/>
      <c r="KM258" s="157"/>
      <c r="KN258" s="157"/>
      <c r="KO258" s="157"/>
      <c r="KP258" s="157"/>
      <c r="KQ258" s="157"/>
      <c r="KR258" s="157"/>
      <c r="KS258" s="157"/>
      <c r="KT258" s="157"/>
      <c r="KU258" s="157"/>
      <c r="KV258" s="157"/>
      <c r="KW258" s="157"/>
      <c r="KX258" s="157"/>
      <c r="KY258" s="157"/>
      <c r="KZ258" s="157"/>
      <c r="LA258" s="157"/>
      <c r="LB258" s="157"/>
      <c r="LC258" s="157"/>
      <c r="LD258" s="157"/>
      <c r="LE258" s="157"/>
      <c r="LF258" s="157"/>
      <c r="LG258" s="157"/>
      <c r="LH258" s="157"/>
      <c r="LI258" s="157"/>
      <c r="LJ258" s="157"/>
      <c r="LK258" s="157"/>
      <c r="LL258" s="157"/>
      <c r="LM258" s="157"/>
      <c r="LN258" s="157"/>
      <c r="LO258" s="157"/>
      <c r="LP258" s="157"/>
      <c r="LQ258" s="157"/>
      <c r="LR258" s="157"/>
      <c r="LS258" s="157"/>
      <c r="LT258" s="157"/>
      <c r="LU258" s="157"/>
      <c r="LV258" s="157"/>
      <c r="LW258" s="157"/>
      <c r="LX258" s="157"/>
      <c r="LY258" s="157"/>
      <c r="LZ258" s="157"/>
      <c r="MA258" s="157"/>
      <c r="MB258" s="157"/>
      <c r="MC258" s="157"/>
      <c r="MD258" s="157"/>
      <c r="ME258" s="157"/>
      <c r="MF258" s="157"/>
      <c r="MG258" s="157"/>
      <c r="MH258" s="157"/>
      <c r="MI258" s="157"/>
      <c r="MJ258" s="157"/>
      <c r="MK258" s="157"/>
      <c r="ML258" s="157"/>
      <c r="MM258" s="157"/>
      <c r="MN258" s="157"/>
      <c r="MO258" s="157"/>
      <c r="MP258" s="157"/>
      <c r="MQ258" s="157"/>
      <c r="MR258" s="157"/>
      <c r="MS258" s="157"/>
      <c r="MT258" s="157"/>
      <c r="MU258" s="157"/>
      <c r="MV258" s="157"/>
      <c r="MW258" s="157"/>
      <c r="MX258" s="157"/>
      <c r="MY258" s="157"/>
      <c r="MZ258" s="157"/>
      <c r="NA258" s="157"/>
      <c r="NB258" s="157"/>
      <c r="NC258" s="157"/>
      <c r="ND258" s="157"/>
      <c r="NE258" s="157"/>
      <c r="NF258" s="157"/>
      <c r="NG258" s="157"/>
      <c r="NH258" s="157"/>
      <c r="NI258" s="157"/>
      <c r="NJ258" s="157"/>
      <c r="NK258" s="157"/>
      <c r="NL258" s="157"/>
      <c r="NM258" s="157"/>
      <c r="NN258" s="157"/>
      <c r="NO258" s="157"/>
      <c r="NP258" s="157"/>
      <c r="NQ258" s="157"/>
      <c r="NR258" s="157"/>
      <c r="NS258" s="157"/>
      <c r="NT258" s="157"/>
      <c r="NU258" s="157"/>
      <c r="NV258" s="157"/>
      <c r="NW258" s="157"/>
      <c r="NX258" s="157"/>
      <c r="NY258" s="157"/>
      <c r="NZ258" s="157"/>
      <c r="OA258" s="157"/>
      <c r="OB258" s="157"/>
      <c r="OC258" s="157"/>
      <c r="OD258" s="157"/>
      <c r="OE258" s="157"/>
      <c r="OF258" s="157"/>
      <c r="OG258" s="157"/>
      <c r="OH258" s="157"/>
      <c r="OI258" s="157"/>
      <c r="OJ258" s="157"/>
      <c r="OK258" s="157"/>
      <c r="OL258" s="157"/>
      <c r="OM258" s="157"/>
      <c r="ON258" s="157"/>
      <c r="OO258" s="157"/>
      <c r="OP258" s="157"/>
      <c r="OQ258" s="157"/>
      <c r="OR258" s="157"/>
      <c r="OS258" s="157"/>
      <c r="OT258" s="157"/>
      <c r="OU258" s="157"/>
      <c r="OV258" s="157"/>
      <c r="OW258" s="157"/>
      <c r="OX258" s="157"/>
      <c r="OY258" s="157"/>
      <c r="OZ258" s="157"/>
      <c r="PA258" s="157"/>
      <c r="PB258" s="157"/>
      <c r="PC258" s="157"/>
      <c r="PD258" s="157"/>
      <c r="PE258" s="157"/>
      <c r="PF258" s="157"/>
      <c r="PG258" s="157"/>
      <c r="PH258" s="157"/>
      <c r="PI258" s="157"/>
      <c r="PJ258" s="157"/>
      <c r="PK258" s="157"/>
      <c r="PL258" s="157"/>
      <c r="PM258" s="157"/>
      <c r="PN258" s="157"/>
      <c r="PO258" s="157"/>
      <c r="PP258" s="157"/>
      <c r="PQ258" s="157"/>
      <c r="PR258" s="157"/>
      <c r="PS258" s="157"/>
      <c r="PT258" s="157"/>
      <c r="PU258" s="157"/>
      <c r="PV258" s="157"/>
      <c r="PW258" s="157"/>
      <c r="PX258" s="157"/>
      <c r="PY258" s="157"/>
      <c r="PZ258" s="157"/>
      <c r="QA258" s="157"/>
      <c r="QB258" s="157"/>
      <c r="QC258" s="157"/>
      <c r="QD258" s="157"/>
      <c r="QE258" s="157"/>
      <c r="QF258" s="157"/>
      <c r="QG258" s="157"/>
      <c r="QH258" s="157"/>
      <c r="QI258" s="157"/>
      <c r="QJ258" s="157"/>
      <c r="QK258" s="157"/>
      <c r="QL258" s="157"/>
      <c r="QM258" s="157"/>
      <c r="QN258" s="157"/>
      <c r="QO258" s="157"/>
      <c r="QP258" s="157"/>
      <c r="QQ258" s="157"/>
      <c r="QR258" s="157"/>
      <c r="QS258" s="157"/>
      <c r="QT258" s="157"/>
      <c r="QU258" s="157"/>
      <c r="QV258" s="157"/>
      <c r="QW258" s="157"/>
      <c r="QX258" s="157"/>
      <c r="QY258" s="157"/>
      <c r="QZ258" s="157"/>
      <c r="RA258" s="157"/>
      <c r="RB258" s="157"/>
      <c r="RC258" s="157"/>
      <c r="RD258" s="157"/>
      <c r="RE258" s="157"/>
      <c r="RF258" s="157"/>
      <c r="RG258" s="157"/>
      <c r="RH258" s="157"/>
      <c r="RI258" s="157"/>
      <c r="RJ258" s="157"/>
      <c r="RK258" s="157"/>
      <c r="RL258" s="157"/>
      <c r="RM258" s="157"/>
      <c r="RN258" s="157"/>
      <c r="RO258" s="157"/>
      <c r="RP258" s="157"/>
      <c r="RQ258" s="157"/>
      <c r="RR258" s="157"/>
      <c r="RS258" s="157"/>
      <c r="RT258" s="157"/>
      <c r="RU258" s="157"/>
      <c r="RV258" s="157"/>
      <c r="RW258" s="157"/>
      <c r="RX258" s="157"/>
      <c r="RY258" s="157"/>
      <c r="RZ258" s="157"/>
      <c r="SA258" s="157"/>
      <c r="SB258" s="157"/>
      <c r="SC258" s="157"/>
      <c r="SD258" s="157"/>
      <c r="SE258" s="157"/>
      <c r="SF258" s="157"/>
      <c r="SG258" s="157"/>
      <c r="SH258" s="157"/>
      <c r="SI258" s="157"/>
      <c r="SJ258" s="157"/>
      <c r="SK258" s="157"/>
      <c r="SL258" s="157"/>
      <c r="SM258" s="157"/>
      <c r="SN258" s="157"/>
      <c r="SO258" s="157"/>
      <c r="SP258" s="157"/>
      <c r="SQ258" s="157"/>
      <c r="SR258" s="157"/>
      <c r="SS258" s="157"/>
      <c r="ST258" s="157"/>
      <c r="SU258" s="157"/>
      <c r="SV258" s="157"/>
      <c r="SW258" s="157"/>
      <c r="SX258" s="157"/>
      <c r="SY258" s="157"/>
      <c r="SZ258" s="157"/>
      <c r="TA258" s="157"/>
      <c r="TB258" s="157"/>
      <c r="TC258" s="157"/>
      <c r="TD258" s="157"/>
      <c r="TE258" s="157"/>
      <c r="TF258" s="157"/>
      <c r="TG258" s="157"/>
      <c r="TH258" s="157"/>
      <c r="TI258" s="157"/>
      <c r="TJ258" s="157"/>
      <c r="TK258" s="157"/>
      <c r="TL258" s="157"/>
      <c r="TM258" s="157"/>
      <c r="TN258" s="157"/>
      <c r="TO258" s="157"/>
      <c r="TP258" s="157"/>
      <c r="TQ258" s="157"/>
      <c r="TR258" s="157"/>
      <c r="TS258" s="157"/>
      <c r="TT258" s="157"/>
      <c r="TU258" s="157"/>
      <c r="TV258" s="157"/>
      <c r="TW258" s="157"/>
      <c r="TX258" s="157"/>
      <c r="TY258" s="157"/>
      <c r="TZ258" s="157"/>
      <c r="UA258" s="157"/>
      <c r="UB258" s="157"/>
      <c r="UC258" s="157"/>
      <c r="UD258" s="157"/>
      <c r="UE258" s="157"/>
      <c r="UF258" s="157"/>
      <c r="UG258" s="157"/>
      <c r="UH258" s="157"/>
      <c r="UI258" s="157"/>
      <c r="UJ258" s="157"/>
      <c r="UK258" s="157"/>
      <c r="UL258" s="157"/>
      <c r="UM258" s="157"/>
      <c r="UN258" s="157"/>
      <c r="UO258" s="157"/>
      <c r="UP258" s="157"/>
      <c r="UQ258" s="157"/>
      <c r="UR258" s="157"/>
      <c r="US258" s="157"/>
      <c r="UT258" s="157"/>
      <c r="UU258" s="157"/>
      <c r="UV258" s="157"/>
      <c r="UW258" s="157"/>
      <c r="UX258" s="157"/>
      <c r="UY258" s="157"/>
      <c r="UZ258" s="157"/>
      <c r="VA258" s="157"/>
      <c r="VB258" s="157"/>
      <c r="VC258" s="157"/>
      <c r="VD258" s="157"/>
      <c r="VE258" s="157"/>
      <c r="VF258" s="157"/>
      <c r="VG258" s="157"/>
      <c r="VH258" s="157"/>
      <c r="VI258" s="157"/>
      <c r="VJ258" s="157"/>
      <c r="VK258" s="157"/>
      <c r="VL258" s="157"/>
      <c r="VM258" s="157"/>
      <c r="VN258" s="157"/>
      <c r="VO258" s="157"/>
      <c r="VP258" s="157"/>
      <c r="VQ258" s="157"/>
      <c r="VR258" s="157"/>
      <c r="VS258" s="157"/>
      <c r="VT258" s="157"/>
      <c r="VU258" s="157"/>
      <c r="VV258" s="157"/>
      <c r="VW258" s="157"/>
      <c r="VX258" s="157"/>
      <c r="VY258" s="157"/>
      <c r="VZ258" s="157"/>
      <c r="WA258" s="157"/>
      <c r="WB258" s="157"/>
      <c r="WC258" s="157"/>
      <c r="WD258" s="157"/>
      <c r="WE258" s="157"/>
      <c r="WF258" s="157"/>
      <c r="WG258" s="157"/>
      <c r="WH258" s="157"/>
      <c r="WI258" s="157"/>
      <c r="WJ258" s="157"/>
      <c r="WK258" s="157"/>
      <c r="WL258" s="157"/>
      <c r="WM258" s="157"/>
      <c r="WN258" s="157"/>
      <c r="WO258" s="157"/>
      <c r="WP258" s="157"/>
      <c r="WQ258" s="157"/>
      <c r="WR258" s="157"/>
      <c r="WS258" s="157"/>
      <c r="WT258" s="157"/>
      <c r="WU258" s="157"/>
      <c r="WV258" s="157"/>
      <c r="WW258" s="157"/>
      <c r="WX258" s="157"/>
      <c r="WY258" s="157"/>
      <c r="WZ258" s="157"/>
      <c r="XA258" s="157"/>
      <c r="XB258" s="157"/>
      <c r="XC258" s="157"/>
      <c r="XD258" s="157"/>
      <c r="XE258" s="157"/>
      <c r="XF258" s="157"/>
      <c r="XG258" s="157"/>
      <c r="XH258" s="157"/>
      <c r="XI258" s="157"/>
      <c r="XJ258" s="157"/>
      <c r="XK258" s="157"/>
      <c r="XL258" s="157"/>
      <c r="XM258" s="157"/>
      <c r="XN258" s="157"/>
      <c r="XO258" s="157"/>
      <c r="XP258" s="157"/>
      <c r="XQ258" s="157"/>
      <c r="XR258" s="157"/>
      <c r="XS258" s="157"/>
      <c r="XT258" s="157"/>
      <c r="XU258" s="157"/>
      <c r="XV258" s="157"/>
      <c r="XW258" s="157"/>
      <c r="XX258" s="157"/>
      <c r="XY258" s="157"/>
      <c r="XZ258" s="157"/>
      <c r="YA258" s="157"/>
      <c r="YB258" s="157"/>
      <c r="YC258" s="157"/>
      <c r="YD258" s="157"/>
      <c r="YE258" s="157"/>
      <c r="YF258" s="157"/>
      <c r="YG258" s="157"/>
      <c r="YH258" s="157"/>
      <c r="YI258" s="157"/>
      <c r="YJ258" s="157"/>
      <c r="YK258" s="157"/>
      <c r="YL258" s="157"/>
      <c r="YM258" s="157"/>
      <c r="YN258" s="157"/>
      <c r="YO258" s="157"/>
      <c r="YP258" s="157"/>
      <c r="YQ258" s="157"/>
      <c r="YR258" s="157"/>
      <c r="YS258" s="157"/>
      <c r="YT258" s="157"/>
      <c r="YU258" s="157"/>
      <c r="YV258" s="157"/>
      <c r="YW258" s="157"/>
      <c r="YX258" s="157"/>
      <c r="YY258" s="157"/>
      <c r="YZ258" s="157"/>
      <c r="ZA258" s="157"/>
      <c r="ZB258" s="157"/>
      <c r="ZC258" s="157"/>
      <c r="ZD258" s="157"/>
      <c r="ZE258" s="157"/>
      <c r="ZF258" s="157"/>
      <c r="ZG258" s="157"/>
      <c r="ZH258" s="157"/>
      <c r="ZI258" s="157"/>
      <c r="ZJ258" s="157"/>
      <c r="ZK258" s="157"/>
      <c r="ZL258" s="157"/>
      <c r="ZM258" s="157"/>
      <c r="ZN258" s="157"/>
      <c r="ZO258" s="157"/>
      <c r="ZP258" s="157"/>
      <c r="ZQ258" s="157"/>
      <c r="ZR258" s="157"/>
      <c r="ZS258" s="157"/>
      <c r="ZT258" s="157"/>
      <c r="ZU258" s="157"/>
      <c r="ZV258" s="157"/>
      <c r="ZW258" s="157"/>
      <c r="ZX258" s="157"/>
      <c r="ZY258" s="157"/>
      <c r="ZZ258" s="157"/>
      <c r="AAA258" s="157"/>
      <c r="AAB258" s="157"/>
      <c r="AAC258" s="157"/>
      <c r="AAD258" s="157"/>
      <c r="AAE258" s="157"/>
      <c r="AAF258" s="157"/>
      <c r="AAG258" s="157"/>
      <c r="AAH258" s="157"/>
      <c r="AAI258" s="157"/>
      <c r="AAJ258" s="157"/>
      <c r="AAK258" s="157"/>
      <c r="AAL258" s="157"/>
      <c r="AAM258" s="157"/>
      <c r="AAN258" s="157"/>
      <c r="AAO258" s="157"/>
      <c r="AAP258" s="157"/>
      <c r="AAQ258" s="157"/>
      <c r="AAR258" s="157"/>
      <c r="AAS258" s="157"/>
      <c r="AAT258" s="157"/>
      <c r="AAU258" s="157"/>
      <c r="AAV258" s="157"/>
      <c r="AAW258" s="157"/>
      <c r="AAX258" s="157"/>
      <c r="AAY258" s="157"/>
      <c r="AAZ258" s="157"/>
      <c r="ABA258" s="157"/>
      <c r="ABB258" s="157"/>
      <c r="ABC258" s="157"/>
      <c r="ABD258" s="157"/>
      <c r="ABE258" s="157"/>
      <c r="ABF258" s="157"/>
      <c r="ABG258" s="157"/>
      <c r="ABH258" s="157"/>
      <c r="ABI258" s="157"/>
      <c r="ABJ258" s="157"/>
      <c r="ABK258" s="157"/>
      <c r="ABL258" s="157"/>
      <c r="ABM258" s="157"/>
      <c r="ABN258" s="157"/>
      <c r="ABO258" s="157"/>
      <c r="ABP258" s="157"/>
      <c r="ABQ258" s="157"/>
      <c r="ABR258" s="157"/>
      <c r="ABS258" s="157"/>
      <c r="ABT258" s="157"/>
      <c r="ABU258" s="157"/>
      <c r="ABV258" s="157"/>
      <c r="ABW258" s="157"/>
      <c r="ABX258" s="157"/>
      <c r="ABY258" s="157"/>
      <c r="ABZ258" s="157"/>
      <c r="ACA258" s="157"/>
      <c r="ACB258" s="157"/>
      <c r="ACC258" s="157"/>
      <c r="ACD258" s="157"/>
      <c r="ACE258" s="157"/>
      <c r="ACF258" s="157"/>
      <c r="ACG258" s="157"/>
      <c r="ACH258" s="157"/>
      <c r="ACI258" s="157"/>
      <c r="ACJ258" s="157"/>
      <c r="ACK258" s="157"/>
      <c r="ACL258" s="157"/>
      <c r="ACM258" s="157"/>
      <c r="ACN258" s="157"/>
      <c r="ACO258" s="157"/>
      <c r="ACP258" s="157"/>
      <c r="ACQ258" s="157"/>
      <c r="ACR258" s="157"/>
      <c r="ACS258" s="157"/>
      <c r="ACT258" s="157"/>
      <c r="ACU258" s="157"/>
      <c r="ACV258" s="157"/>
      <c r="ACW258" s="157"/>
      <c r="ACX258" s="157"/>
      <c r="ACY258" s="157"/>
      <c r="ACZ258" s="157"/>
      <c r="ADA258" s="157"/>
      <c r="ADB258" s="157"/>
      <c r="ADC258" s="157"/>
      <c r="ADD258" s="157"/>
      <c r="ADE258" s="157"/>
      <c r="ADF258" s="157"/>
      <c r="ADG258" s="157"/>
      <c r="ADH258" s="157"/>
      <c r="ADI258" s="157"/>
      <c r="ADJ258" s="157"/>
      <c r="ADK258" s="157"/>
      <c r="ADL258" s="157"/>
      <c r="ADM258" s="157"/>
      <c r="ADN258" s="157"/>
      <c r="ADO258" s="157"/>
      <c r="ADP258" s="157"/>
      <c r="ADQ258" s="157"/>
      <c r="ADR258" s="157"/>
      <c r="ADS258" s="157"/>
      <c r="ADT258" s="157"/>
      <c r="ADU258" s="157"/>
      <c r="ADV258" s="157"/>
      <c r="ADW258" s="157"/>
      <c r="ADX258" s="157"/>
      <c r="ADY258" s="157"/>
      <c r="ADZ258" s="157"/>
      <c r="AEA258" s="157"/>
      <c r="AEB258" s="157"/>
      <c r="AEC258" s="157"/>
      <c r="AED258" s="157"/>
      <c r="AEE258" s="157"/>
      <c r="AEF258" s="157"/>
      <c r="AEG258" s="157"/>
      <c r="AEH258" s="157"/>
      <c r="AEI258" s="157"/>
      <c r="AEJ258" s="157"/>
      <c r="AEK258" s="157"/>
      <c r="AEL258" s="157"/>
      <c r="AEM258" s="157"/>
      <c r="AEN258" s="157"/>
      <c r="AEO258" s="157"/>
      <c r="AEP258" s="157"/>
      <c r="AEQ258" s="157"/>
      <c r="AER258" s="157"/>
      <c r="AES258" s="157"/>
      <c r="AET258" s="157"/>
      <c r="AEU258" s="157"/>
      <c r="AEV258" s="157"/>
      <c r="AEW258" s="157"/>
      <c r="AEX258" s="157"/>
      <c r="AEY258" s="157"/>
      <c r="AEZ258" s="157"/>
      <c r="AFA258" s="157"/>
      <c r="AFB258" s="157"/>
      <c r="AFC258" s="157"/>
      <c r="AFD258" s="157"/>
      <c r="AFE258" s="157"/>
      <c r="AFF258" s="157"/>
      <c r="AFG258" s="157"/>
      <c r="AFH258" s="157"/>
      <c r="AFI258" s="157"/>
      <c r="AFJ258" s="157"/>
      <c r="AFK258" s="157"/>
      <c r="AFL258" s="157"/>
      <c r="AFM258" s="157"/>
      <c r="AFN258" s="157"/>
      <c r="AFO258" s="157"/>
      <c r="AFP258" s="157"/>
      <c r="AFQ258" s="157"/>
      <c r="AFR258" s="157"/>
      <c r="AFS258" s="157"/>
      <c r="AFT258" s="157"/>
      <c r="AFU258" s="157"/>
      <c r="AFV258" s="157"/>
      <c r="AFW258" s="157"/>
      <c r="AFX258" s="157"/>
      <c r="AFY258" s="157"/>
      <c r="AFZ258" s="157"/>
      <c r="AGA258" s="157"/>
      <c r="AGB258" s="157"/>
      <c r="AGC258" s="157"/>
      <c r="AGD258" s="157"/>
      <c r="AGE258" s="157"/>
      <c r="AGF258" s="157"/>
      <c r="AGG258" s="157"/>
      <c r="AGH258" s="157"/>
      <c r="AGI258" s="157"/>
      <c r="AGJ258" s="157"/>
      <c r="AGK258" s="157"/>
      <c r="AGL258" s="157"/>
      <c r="AGM258" s="157"/>
      <c r="AGN258" s="157"/>
      <c r="AGO258" s="157"/>
      <c r="AGP258" s="157"/>
      <c r="AGQ258" s="157"/>
      <c r="AGR258" s="157"/>
      <c r="AGS258" s="157"/>
      <c r="AGT258" s="157"/>
      <c r="AGU258" s="157"/>
      <c r="AGV258" s="157"/>
      <c r="AGW258" s="157"/>
      <c r="AGX258" s="157"/>
      <c r="AGY258" s="157"/>
      <c r="AGZ258" s="157"/>
      <c r="AHA258" s="157"/>
      <c r="AHB258" s="157"/>
      <c r="AHC258" s="157"/>
      <c r="AHD258" s="157"/>
      <c r="AHE258" s="157"/>
      <c r="AHF258" s="157"/>
      <c r="AHG258" s="157"/>
      <c r="AHH258" s="157"/>
      <c r="AHI258" s="157"/>
      <c r="AHJ258" s="157"/>
      <c r="AHK258" s="157"/>
      <c r="AHL258" s="157"/>
      <c r="AHM258" s="157"/>
      <c r="AHN258" s="157"/>
      <c r="AHO258" s="157"/>
      <c r="AHP258" s="157"/>
      <c r="AHQ258" s="157"/>
      <c r="AHR258" s="157"/>
      <c r="AHS258" s="157"/>
      <c r="AHT258" s="157"/>
      <c r="AHU258" s="157"/>
      <c r="AHV258" s="157"/>
      <c r="AHW258" s="157"/>
      <c r="AHX258" s="157"/>
      <c r="AHY258" s="157"/>
      <c r="AHZ258" s="157"/>
      <c r="AIA258" s="157"/>
      <c r="AIB258" s="157"/>
      <c r="AIC258" s="157"/>
      <c r="AID258" s="157"/>
      <c r="AIE258" s="157"/>
      <c r="AIF258" s="157"/>
      <c r="AIG258" s="157"/>
      <c r="AIH258" s="157"/>
      <c r="AII258" s="157"/>
      <c r="AIJ258" s="157"/>
      <c r="AIK258" s="157"/>
      <c r="AIL258" s="157"/>
      <c r="AIM258" s="157"/>
      <c r="AIN258" s="157"/>
      <c r="AIO258" s="157"/>
      <c r="AIP258" s="157"/>
      <c r="AIQ258" s="157"/>
      <c r="AIR258" s="157"/>
      <c r="AIS258" s="157"/>
      <c r="AIT258" s="157"/>
      <c r="AIU258" s="157"/>
      <c r="AIV258" s="157"/>
      <c r="AIW258" s="157"/>
      <c r="AIX258" s="157"/>
      <c r="AIY258" s="157"/>
      <c r="AIZ258" s="157"/>
      <c r="AJA258" s="157"/>
      <c r="AJB258" s="157"/>
      <c r="AJC258" s="157"/>
      <c r="AJD258" s="157"/>
      <c r="AJE258" s="157"/>
      <c r="AJF258" s="157"/>
      <c r="AJG258" s="157"/>
      <c r="AJH258" s="157"/>
      <c r="AJI258" s="157"/>
      <c r="AJJ258" s="157"/>
      <c r="AJK258" s="157"/>
      <c r="AJL258" s="157"/>
      <c r="AJM258" s="157"/>
      <c r="AJN258" s="157"/>
      <c r="AJO258" s="157"/>
      <c r="AJP258" s="157"/>
      <c r="AJQ258" s="157"/>
      <c r="AJR258" s="157"/>
      <c r="AJS258" s="157"/>
      <c r="AJT258" s="157"/>
      <c r="AJU258" s="157"/>
      <c r="AJV258" s="157"/>
      <c r="AJW258" s="157"/>
      <c r="AJX258" s="157"/>
      <c r="AJY258" s="157"/>
      <c r="AJZ258" s="157"/>
      <c r="AKA258" s="157"/>
      <c r="AKB258" s="157"/>
      <c r="AKC258" s="157"/>
      <c r="AKD258" s="157"/>
      <c r="AKE258" s="157"/>
      <c r="AKF258" s="157"/>
      <c r="AKG258" s="157"/>
      <c r="AKH258" s="157"/>
      <c r="AKI258" s="157"/>
      <c r="AKJ258" s="157"/>
      <c r="AKK258" s="157"/>
      <c r="AKL258" s="157"/>
      <c r="AKM258" s="157"/>
      <c r="AKN258" s="157"/>
      <c r="AKO258" s="157"/>
      <c r="AKP258" s="157"/>
      <c r="AKQ258" s="157"/>
      <c r="AKR258" s="157"/>
      <c r="AKS258" s="157"/>
      <c r="AKT258" s="157"/>
      <c r="AKU258" s="157"/>
      <c r="AKV258" s="157"/>
      <c r="AKW258" s="157"/>
      <c r="AKX258" s="157"/>
      <c r="AKY258" s="157"/>
      <c r="AKZ258" s="157"/>
      <c r="ALA258" s="157"/>
      <c r="ALB258" s="157"/>
      <c r="ALC258" s="157"/>
      <c r="ALD258" s="157"/>
      <c r="ALE258" s="157"/>
      <c r="ALF258" s="157"/>
      <c r="ALG258" s="157"/>
      <c r="ALH258" s="157"/>
      <c r="ALI258" s="157"/>
      <c r="ALJ258" s="157"/>
      <c r="ALK258" s="157"/>
      <c r="ALL258" s="157"/>
      <c r="ALM258" s="157"/>
      <c r="ALN258" s="157"/>
      <c r="ALO258" s="157"/>
      <c r="ALP258" s="157"/>
      <c r="ALQ258" s="157"/>
      <c r="ALR258" s="157"/>
      <c r="ALS258" s="157"/>
      <c r="ALT258" s="157"/>
      <c r="ALU258" s="157"/>
      <c r="ALV258" s="157"/>
      <c r="ALW258" s="157"/>
      <c r="ALX258" s="157"/>
      <c r="ALY258" s="157"/>
      <c r="ALZ258" s="157"/>
      <c r="AMA258" s="157"/>
      <c r="AMB258" s="157"/>
      <c r="AMC258" s="157"/>
      <c r="AMD258" s="157"/>
      <c r="AME258" s="157"/>
      <c r="AMF258" s="157"/>
      <c r="AMG258" s="157"/>
      <c r="AMH258" s="157"/>
      <c r="AMI258" s="157"/>
      <c r="AMJ258" s="157"/>
      <c r="AMK258" s="157"/>
      <c r="AML258" s="157"/>
      <c r="AMM258" s="157"/>
      <c r="AMN258" s="157"/>
      <c r="AMO258" s="157"/>
      <c r="AMP258" s="157"/>
      <c r="AMQ258" s="157"/>
      <c r="AMR258" s="157"/>
      <c r="AMS258" s="157"/>
      <c r="AMT258" s="157"/>
      <c r="AMU258" s="157"/>
      <c r="AMV258" s="157"/>
      <c r="AMW258" s="157"/>
      <c r="AMX258" s="157"/>
      <c r="AMY258" s="157"/>
      <c r="AMZ258" s="157"/>
      <c r="ANA258" s="157"/>
      <c r="ANB258" s="157"/>
      <c r="ANC258" s="157"/>
      <c r="AND258" s="157"/>
      <c r="ANE258" s="157"/>
      <c r="ANF258" s="157"/>
      <c r="ANG258" s="157"/>
      <c r="ANH258" s="157"/>
      <c r="ANI258" s="157"/>
      <c r="ANJ258" s="157"/>
      <c r="ANK258" s="157"/>
      <c r="ANL258" s="157"/>
      <c r="ANM258" s="157"/>
      <c r="ANN258" s="157"/>
      <c r="ANO258" s="157"/>
      <c r="ANP258" s="157"/>
      <c r="ANQ258" s="157"/>
      <c r="ANR258" s="157"/>
      <c r="ANS258" s="157"/>
      <c r="ANT258" s="157"/>
      <c r="ANU258" s="157"/>
      <c r="ANV258" s="157"/>
      <c r="ANW258" s="157"/>
      <c r="ANX258" s="157"/>
      <c r="ANY258" s="157"/>
      <c r="ANZ258" s="157"/>
      <c r="AOA258" s="157"/>
      <c r="AOB258" s="157"/>
      <c r="AOC258" s="157"/>
      <c r="AOD258" s="157"/>
      <c r="AOE258" s="157"/>
      <c r="AOF258" s="157"/>
      <c r="AOG258" s="157"/>
      <c r="AOH258" s="157"/>
      <c r="AOI258" s="157"/>
      <c r="AOJ258" s="157"/>
      <c r="AOK258" s="157"/>
      <c r="AOL258" s="157"/>
      <c r="AOM258" s="157"/>
      <c r="AON258" s="157"/>
      <c r="AOO258" s="157"/>
      <c r="AOP258" s="157"/>
      <c r="AOQ258" s="157"/>
      <c r="AOR258" s="157"/>
      <c r="AOS258" s="157"/>
      <c r="AOT258" s="157"/>
      <c r="AOU258" s="157"/>
      <c r="AOV258" s="157"/>
      <c r="AOW258" s="157"/>
      <c r="AOX258" s="157"/>
      <c r="AOY258" s="157"/>
      <c r="AOZ258" s="157"/>
      <c r="APA258" s="157"/>
      <c r="APB258" s="157"/>
      <c r="APC258" s="157"/>
      <c r="APD258" s="157"/>
      <c r="APE258" s="157"/>
      <c r="APF258" s="157"/>
      <c r="APG258" s="157"/>
      <c r="APH258" s="157"/>
      <c r="API258" s="157"/>
      <c r="APJ258" s="157"/>
      <c r="APK258" s="157"/>
      <c r="APL258" s="157"/>
      <c r="APM258" s="157"/>
      <c r="APN258" s="157"/>
      <c r="APO258" s="157"/>
      <c r="APP258" s="157"/>
      <c r="APQ258" s="157"/>
      <c r="APR258" s="157"/>
      <c r="APS258" s="157"/>
      <c r="APT258" s="157"/>
      <c r="APU258" s="157"/>
      <c r="APV258" s="157"/>
      <c r="APW258" s="157"/>
      <c r="APX258" s="157"/>
      <c r="APY258" s="157"/>
      <c r="APZ258" s="157"/>
      <c r="AQA258" s="157"/>
      <c r="AQB258" s="157"/>
      <c r="AQC258" s="157"/>
      <c r="AQD258" s="157"/>
      <c r="AQE258" s="157"/>
      <c r="AQF258" s="157"/>
      <c r="AQG258" s="157"/>
      <c r="AQH258" s="157"/>
      <c r="AQI258" s="157"/>
      <c r="AQJ258" s="157"/>
      <c r="AQK258" s="157"/>
      <c r="AQL258" s="157"/>
      <c r="AQM258" s="157"/>
      <c r="AQN258" s="157"/>
      <c r="AQO258" s="157"/>
      <c r="AQP258" s="157"/>
      <c r="AQQ258" s="157"/>
      <c r="AQR258" s="157"/>
      <c r="AQS258" s="157"/>
      <c r="AQT258" s="157"/>
      <c r="AQU258" s="157"/>
      <c r="AQV258" s="157"/>
      <c r="AQW258" s="157"/>
      <c r="AQX258" s="157"/>
      <c r="AQY258" s="157"/>
      <c r="AQZ258" s="157"/>
      <c r="ARA258" s="157"/>
      <c r="ARB258" s="157"/>
      <c r="ARC258" s="157"/>
      <c r="ARD258" s="157"/>
      <c r="ARE258" s="157"/>
      <c r="ARF258" s="157"/>
      <c r="ARG258" s="157"/>
      <c r="ARH258" s="157"/>
      <c r="ARI258" s="157"/>
      <c r="ARJ258" s="157"/>
      <c r="ARK258" s="157"/>
      <c r="ARL258" s="157"/>
      <c r="ARM258" s="157"/>
      <c r="ARN258" s="157"/>
      <c r="ARO258" s="157"/>
      <c r="ARP258" s="157"/>
      <c r="ARQ258" s="157"/>
      <c r="ARR258" s="157"/>
      <c r="ARS258" s="157"/>
      <c r="ART258" s="157"/>
      <c r="ARU258" s="157"/>
      <c r="ARV258" s="157"/>
      <c r="ARW258" s="157"/>
      <c r="ARX258" s="157"/>
      <c r="ARY258" s="157"/>
      <c r="ARZ258" s="157"/>
      <c r="ASA258" s="157"/>
      <c r="ASB258" s="157"/>
      <c r="ASC258" s="157"/>
      <c r="ASD258" s="157"/>
      <c r="ASE258" s="157"/>
      <c r="ASF258" s="157"/>
      <c r="ASG258" s="157"/>
      <c r="ASH258" s="157"/>
      <c r="ASI258" s="157"/>
      <c r="ASJ258" s="157"/>
      <c r="ASK258" s="157"/>
      <c r="ASL258" s="157"/>
      <c r="ASM258" s="157"/>
      <c r="ASN258" s="157"/>
      <c r="ASO258" s="157"/>
      <c r="ASP258" s="157"/>
      <c r="ASQ258" s="157"/>
      <c r="ASR258" s="157"/>
      <c r="ASS258" s="157"/>
      <c r="AST258" s="157"/>
      <c r="ASU258" s="157"/>
      <c r="ASV258" s="157"/>
      <c r="ASW258" s="157"/>
      <c r="ASX258" s="157"/>
      <c r="ASY258" s="157"/>
      <c r="ASZ258" s="157"/>
      <c r="ATA258" s="157"/>
      <c r="ATB258" s="157"/>
      <c r="ATC258" s="157"/>
      <c r="ATD258" s="157"/>
      <c r="ATE258" s="157"/>
      <c r="ATF258" s="157"/>
      <c r="ATG258" s="157"/>
      <c r="ATH258" s="157"/>
      <c r="ATI258" s="157"/>
      <c r="ATJ258" s="157"/>
      <c r="ATK258" s="157"/>
      <c r="ATL258" s="157"/>
      <c r="ATM258" s="157"/>
      <c r="ATN258" s="157"/>
      <c r="ATO258" s="157"/>
      <c r="ATP258" s="157"/>
      <c r="ATQ258" s="157"/>
      <c r="ATR258" s="157"/>
      <c r="ATS258" s="157"/>
      <c r="ATT258" s="157"/>
      <c r="ATU258" s="157"/>
      <c r="ATV258" s="157"/>
      <c r="ATW258" s="157"/>
      <c r="ATX258" s="157"/>
      <c r="ATY258" s="157"/>
      <c r="ATZ258" s="157"/>
      <c r="AUA258" s="157"/>
      <c r="AUB258" s="157"/>
      <c r="AUC258" s="157"/>
      <c r="AUD258" s="157"/>
      <c r="AUE258" s="157"/>
      <c r="AUF258" s="157"/>
      <c r="AUG258" s="157"/>
      <c r="AUH258" s="157"/>
      <c r="AUI258" s="157"/>
      <c r="AUJ258" s="157"/>
      <c r="AUK258" s="157"/>
      <c r="AUL258" s="157"/>
      <c r="AUM258" s="157"/>
      <c r="AUN258" s="157"/>
      <c r="AUO258" s="157"/>
      <c r="AUP258" s="157"/>
      <c r="AUQ258" s="157"/>
      <c r="AUR258" s="157"/>
      <c r="AUS258" s="157"/>
      <c r="AUT258" s="157"/>
      <c r="AUU258" s="157"/>
      <c r="AUV258" s="157"/>
      <c r="AUW258" s="157"/>
      <c r="AUX258" s="157"/>
      <c r="AUY258" s="157"/>
      <c r="AUZ258" s="157"/>
      <c r="AVA258" s="157"/>
      <c r="AVB258" s="157"/>
      <c r="AVC258" s="157"/>
      <c r="AVD258" s="157"/>
      <c r="AVE258" s="157"/>
      <c r="AVF258" s="157"/>
      <c r="AVG258" s="157"/>
      <c r="AVH258" s="157"/>
      <c r="AVI258" s="157"/>
      <c r="AVJ258" s="157"/>
      <c r="AVK258" s="157"/>
      <c r="AVL258" s="157"/>
      <c r="AVM258" s="157"/>
      <c r="AVN258" s="157"/>
      <c r="AVO258" s="157"/>
      <c r="AVP258" s="157"/>
      <c r="AVQ258" s="157"/>
      <c r="AVR258" s="157"/>
      <c r="AVS258" s="157"/>
      <c r="AVT258" s="157"/>
      <c r="AVU258" s="157"/>
      <c r="AVV258" s="157"/>
      <c r="AVW258" s="157"/>
      <c r="AVX258" s="157"/>
      <c r="AVY258" s="157"/>
      <c r="AVZ258" s="157"/>
      <c r="AWA258" s="157"/>
      <c r="AWB258" s="157"/>
      <c r="AWC258" s="157"/>
      <c r="AWD258" s="157"/>
      <c r="AWE258" s="157"/>
      <c r="AWF258" s="157"/>
      <c r="AWG258" s="157"/>
      <c r="AWH258" s="157"/>
      <c r="AWI258" s="157"/>
      <c r="AWJ258" s="157"/>
      <c r="AWK258" s="157"/>
      <c r="AWL258" s="157"/>
      <c r="AWM258" s="157"/>
      <c r="AWN258" s="157"/>
      <c r="AWO258" s="157"/>
      <c r="AWP258" s="157"/>
      <c r="AWQ258" s="157"/>
      <c r="AWR258" s="157"/>
      <c r="AWS258" s="157"/>
      <c r="AWT258" s="157"/>
      <c r="AWU258" s="157"/>
      <c r="AWV258" s="157"/>
      <c r="AWW258" s="157"/>
      <c r="AWX258" s="157"/>
      <c r="AWY258" s="157"/>
      <c r="AWZ258" s="157"/>
      <c r="AXA258" s="157"/>
      <c r="AXB258" s="157"/>
      <c r="AXC258" s="157"/>
      <c r="AXD258" s="157"/>
      <c r="AXE258" s="157"/>
      <c r="AXF258" s="157"/>
      <c r="AXG258" s="157"/>
      <c r="AXH258" s="157"/>
      <c r="AXI258" s="157"/>
      <c r="AXJ258" s="157"/>
      <c r="AXK258" s="157"/>
      <c r="AXL258" s="157"/>
      <c r="AXM258" s="157"/>
      <c r="AXN258" s="157"/>
      <c r="AXO258" s="157"/>
      <c r="AXP258" s="157"/>
      <c r="AXQ258" s="157"/>
      <c r="AXR258" s="157"/>
      <c r="AXS258" s="157"/>
      <c r="AXT258" s="157"/>
      <c r="AXU258" s="157"/>
      <c r="AXV258" s="157"/>
      <c r="AXW258" s="157"/>
      <c r="AXX258" s="157"/>
      <c r="AXY258" s="157"/>
      <c r="AXZ258" s="157"/>
      <c r="AYA258" s="157"/>
      <c r="AYB258" s="157"/>
      <c r="AYC258" s="157"/>
      <c r="AYD258" s="157"/>
      <c r="AYE258" s="157"/>
      <c r="AYF258" s="157"/>
      <c r="AYG258" s="157"/>
      <c r="AYH258" s="157"/>
      <c r="AYI258" s="157"/>
      <c r="AYJ258" s="157"/>
      <c r="AYK258" s="157"/>
      <c r="AYL258" s="157"/>
      <c r="AYM258" s="157"/>
      <c r="AYN258" s="157"/>
      <c r="AYO258" s="157"/>
      <c r="AYP258" s="157"/>
      <c r="AYQ258" s="157"/>
      <c r="AYR258" s="157"/>
      <c r="AYS258" s="157"/>
      <c r="AYT258" s="157"/>
      <c r="AYU258" s="157"/>
      <c r="AYV258" s="157"/>
      <c r="AYW258" s="157"/>
      <c r="AYX258" s="157"/>
      <c r="AYY258" s="157"/>
      <c r="AYZ258" s="157"/>
      <c r="AZA258" s="157"/>
      <c r="AZB258" s="157"/>
      <c r="AZC258" s="157"/>
      <c r="AZD258" s="157"/>
      <c r="AZE258" s="157"/>
      <c r="AZF258" s="157"/>
      <c r="AZG258" s="157"/>
      <c r="AZH258" s="157"/>
      <c r="AZI258" s="157"/>
      <c r="AZJ258" s="157"/>
      <c r="AZK258" s="157"/>
      <c r="AZL258" s="157"/>
      <c r="AZM258" s="157"/>
      <c r="AZN258" s="157"/>
      <c r="AZO258" s="157"/>
      <c r="AZP258" s="157"/>
      <c r="AZQ258" s="157"/>
      <c r="AZR258" s="157"/>
      <c r="AZS258" s="157"/>
      <c r="AZT258" s="157"/>
      <c r="AZU258" s="157"/>
      <c r="AZV258" s="157"/>
      <c r="AZW258" s="157"/>
      <c r="AZX258" s="157"/>
      <c r="AZY258" s="157"/>
      <c r="AZZ258" s="157"/>
      <c r="BAA258" s="157"/>
      <c r="BAB258" s="157"/>
      <c r="BAC258" s="157"/>
      <c r="BAD258" s="157"/>
      <c r="BAE258" s="157"/>
      <c r="BAF258" s="157"/>
      <c r="BAG258" s="157"/>
      <c r="BAH258" s="157"/>
      <c r="BAI258" s="157"/>
      <c r="BAJ258" s="157"/>
      <c r="BAK258" s="157"/>
      <c r="BAL258" s="157"/>
      <c r="BAM258" s="157"/>
      <c r="BAN258" s="157"/>
      <c r="BAO258" s="157"/>
      <c r="BAP258" s="157"/>
      <c r="BAQ258" s="157"/>
      <c r="BAR258" s="157"/>
      <c r="BAS258" s="157"/>
      <c r="BAT258" s="157"/>
      <c r="BAU258" s="157"/>
      <c r="BAV258" s="157"/>
      <c r="BAW258" s="157"/>
      <c r="BAX258" s="157"/>
      <c r="BAY258" s="157"/>
      <c r="BAZ258" s="157"/>
      <c r="BBA258" s="157"/>
      <c r="BBB258" s="157"/>
      <c r="BBC258" s="157"/>
      <c r="BBD258" s="157"/>
      <c r="BBE258" s="157"/>
      <c r="BBF258" s="157"/>
      <c r="BBG258" s="157"/>
      <c r="BBH258" s="157"/>
      <c r="BBI258" s="157"/>
      <c r="BBJ258" s="157"/>
      <c r="BBK258" s="157"/>
      <c r="BBL258" s="157"/>
      <c r="BBM258" s="157"/>
      <c r="BBN258" s="157"/>
      <c r="BBO258" s="157"/>
      <c r="BBP258" s="157"/>
      <c r="BBQ258" s="157"/>
      <c r="BBR258" s="157"/>
      <c r="BBS258" s="157"/>
      <c r="BBT258" s="157"/>
      <c r="BBU258" s="157"/>
      <c r="BBV258" s="157"/>
      <c r="BBW258" s="157"/>
      <c r="BBX258" s="157"/>
      <c r="BBY258" s="157"/>
      <c r="BBZ258" s="157"/>
      <c r="BCA258" s="157"/>
      <c r="BCB258" s="157"/>
      <c r="BCC258" s="157"/>
      <c r="BCD258" s="157"/>
      <c r="BCE258" s="157"/>
      <c r="BCF258" s="157"/>
      <c r="BCG258" s="157"/>
      <c r="BCH258" s="157"/>
      <c r="BCI258" s="157"/>
      <c r="BCJ258" s="157"/>
      <c r="BCK258" s="157"/>
      <c r="BCL258" s="157"/>
      <c r="BCM258" s="157"/>
      <c r="BCN258" s="157"/>
      <c r="BCO258" s="157"/>
      <c r="BCP258" s="157"/>
      <c r="BCQ258" s="157"/>
      <c r="BCR258" s="157"/>
      <c r="BCS258" s="157"/>
      <c r="BCT258" s="157"/>
      <c r="BCU258" s="157"/>
      <c r="BCV258" s="157"/>
      <c r="BCW258" s="157"/>
      <c r="BCX258" s="157"/>
      <c r="BCY258" s="157"/>
      <c r="BCZ258" s="157"/>
      <c r="BDA258" s="157"/>
      <c r="BDB258" s="157"/>
      <c r="BDC258" s="157"/>
      <c r="BDD258" s="157"/>
      <c r="BDE258" s="157"/>
      <c r="BDF258" s="157"/>
      <c r="BDG258" s="157"/>
      <c r="BDH258" s="157"/>
      <c r="BDI258" s="157"/>
      <c r="BDJ258" s="157"/>
      <c r="BDK258" s="157"/>
      <c r="BDL258" s="157"/>
      <c r="BDM258" s="157"/>
      <c r="BDN258" s="157"/>
      <c r="BDO258" s="157"/>
      <c r="BDP258" s="157"/>
      <c r="BDQ258" s="157"/>
      <c r="BDR258" s="157"/>
      <c r="BDS258" s="157"/>
      <c r="BDT258" s="157"/>
      <c r="BDU258" s="157"/>
      <c r="BDV258" s="157"/>
      <c r="BDW258" s="157"/>
      <c r="BDX258" s="157"/>
      <c r="BDY258" s="157"/>
      <c r="BDZ258" s="157"/>
      <c r="BEA258" s="157"/>
      <c r="BEB258" s="157"/>
      <c r="BEC258" s="157"/>
      <c r="BED258" s="157"/>
      <c r="BEE258" s="157"/>
      <c r="BEF258" s="157"/>
      <c r="BEG258" s="157"/>
      <c r="BEH258" s="157"/>
      <c r="BEI258" s="157"/>
      <c r="BEJ258" s="157"/>
      <c r="BEK258" s="157"/>
      <c r="BEL258" s="157"/>
      <c r="BEM258" s="157"/>
      <c r="BEN258" s="157"/>
      <c r="BEO258" s="157"/>
      <c r="BEP258" s="157"/>
      <c r="BEQ258" s="157"/>
      <c r="BER258" s="157"/>
      <c r="BES258" s="157"/>
      <c r="BET258" s="157"/>
      <c r="BEU258" s="157"/>
      <c r="BEV258" s="157"/>
      <c r="BEW258" s="157"/>
      <c r="BEX258" s="157"/>
      <c r="BEY258" s="157"/>
      <c r="BEZ258" s="157"/>
      <c r="BFA258" s="157"/>
      <c r="BFB258" s="157"/>
      <c r="BFC258" s="157"/>
      <c r="BFD258" s="157"/>
      <c r="BFE258" s="157"/>
      <c r="BFF258" s="157"/>
      <c r="BFG258" s="157"/>
      <c r="BFH258" s="157"/>
      <c r="BFI258" s="157"/>
      <c r="BFJ258" s="157"/>
      <c r="BFK258" s="157"/>
      <c r="BFL258" s="157"/>
      <c r="BFM258" s="157"/>
      <c r="BFN258" s="157"/>
      <c r="BFO258" s="157"/>
      <c r="BFP258" s="157"/>
      <c r="BFQ258" s="157"/>
      <c r="BFR258" s="157"/>
      <c r="BFS258" s="157"/>
      <c r="BFT258" s="157"/>
      <c r="BFU258" s="157"/>
      <c r="BFV258" s="157"/>
      <c r="BFW258" s="157"/>
      <c r="BFX258" s="157"/>
      <c r="BFY258" s="157"/>
      <c r="BFZ258" s="157"/>
      <c r="BGA258" s="157"/>
      <c r="BGB258" s="157"/>
      <c r="BGC258" s="157"/>
      <c r="BGD258" s="157"/>
      <c r="BGE258" s="157"/>
      <c r="BGF258" s="157"/>
      <c r="BGG258" s="157"/>
      <c r="BGH258" s="157"/>
      <c r="BGI258" s="157"/>
      <c r="BGJ258" s="157"/>
      <c r="BGK258" s="157"/>
      <c r="BGL258" s="157"/>
      <c r="BGM258" s="157"/>
      <c r="BGN258" s="157"/>
      <c r="BGO258" s="157"/>
      <c r="BGP258" s="157"/>
      <c r="BGQ258" s="157"/>
      <c r="BGR258" s="157"/>
      <c r="BGS258" s="157"/>
      <c r="BGT258" s="157"/>
      <c r="BGU258" s="157"/>
      <c r="BGV258" s="157"/>
      <c r="BGW258" s="157"/>
      <c r="BGX258" s="157"/>
      <c r="BGY258" s="157"/>
      <c r="BGZ258" s="157"/>
      <c r="BHA258" s="157"/>
      <c r="BHB258" s="157"/>
      <c r="BHC258" s="157"/>
      <c r="BHD258" s="157"/>
      <c r="BHE258" s="157"/>
      <c r="BHF258" s="157"/>
      <c r="BHG258" s="157"/>
      <c r="BHH258" s="157"/>
      <c r="BHI258" s="157"/>
      <c r="BHJ258" s="157"/>
      <c r="BHK258" s="157"/>
      <c r="BHL258" s="157"/>
      <c r="BHM258" s="157"/>
      <c r="BHN258" s="157"/>
      <c r="BHO258" s="157"/>
      <c r="BHP258" s="157"/>
      <c r="BHQ258" s="157"/>
      <c r="BHR258" s="157"/>
      <c r="BHS258" s="157"/>
      <c r="BHT258" s="157"/>
      <c r="BHU258" s="157"/>
      <c r="BHV258" s="157"/>
      <c r="BHW258" s="157"/>
      <c r="BHX258" s="157"/>
      <c r="BHY258" s="157"/>
      <c r="BHZ258" s="157"/>
      <c r="BIA258" s="157"/>
      <c r="BIB258" s="157"/>
      <c r="BIC258" s="157"/>
      <c r="BID258" s="157"/>
      <c r="BIE258" s="157"/>
      <c r="BIF258" s="157"/>
      <c r="BIG258" s="157"/>
      <c r="BIH258" s="157"/>
      <c r="BII258" s="157"/>
      <c r="BIJ258" s="157"/>
      <c r="BIK258" s="157"/>
      <c r="BIL258" s="157"/>
      <c r="BIM258" s="157"/>
      <c r="BIN258" s="157"/>
      <c r="BIO258" s="157"/>
      <c r="BIP258" s="157"/>
      <c r="BIQ258" s="157"/>
      <c r="BIR258" s="157"/>
      <c r="BIS258" s="157"/>
      <c r="BIT258" s="157"/>
      <c r="BIU258" s="157"/>
      <c r="BIV258" s="157"/>
      <c r="BIW258" s="157"/>
      <c r="BIX258" s="157"/>
      <c r="BIY258" s="157"/>
      <c r="BIZ258" s="157"/>
      <c r="BJA258" s="157"/>
      <c r="BJB258" s="157"/>
      <c r="BJC258" s="157"/>
      <c r="BJD258" s="157"/>
      <c r="BJE258" s="157"/>
      <c r="BJF258" s="157"/>
      <c r="BJG258" s="157"/>
      <c r="BJH258" s="157"/>
      <c r="BJI258" s="157"/>
      <c r="BJJ258" s="157"/>
      <c r="BJK258" s="157"/>
      <c r="BJL258" s="157"/>
      <c r="BJM258" s="157"/>
      <c r="BJN258" s="157"/>
      <c r="BJO258" s="157"/>
      <c r="BJP258" s="157"/>
      <c r="BJQ258" s="157"/>
      <c r="BJR258" s="157"/>
      <c r="BJS258" s="157"/>
      <c r="BJT258" s="157"/>
      <c r="BJU258" s="157"/>
      <c r="BJV258" s="157"/>
      <c r="BJW258" s="157"/>
      <c r="BJX258" s="157"/>
      <c r="BJY258" s="157"/>
      <c r="BJZ258" s="157"/>
      <c r="BKA258" s="157"/>
      <c r="BKB258" s="157"/>
      <c r="BKC258" s="157"/>
      <c r="BKD258" s="157"/>
      <c r="BKE258" s="157"/>
      <c r="BKF258" s="157"/>
      <c r="BKG258" s="157"/>
      <c r="BKH258" s="157"/>
      <c r="BKI258" s="157"/>
      <c r="BKJ258" s="157"/>
      <c r="BKK258" s="157"/>
      <c r="BKL258" s="157"/>
      <c r="BKM258" s="157"/>
      <c r="BKN258" s="157"/>
      <c r="BKO258" s="157"/>
      <c r="BKP258" s="157"/>
      <c r="BKQ258" s="157"/>
      <c r="BKR258" s="157"/>
      <c r="BKS258" s="157"/>
      <c r="BKT258" s="157"/>
      <c r="BKU258" s="157"/>
      <c r="BKV258" s="157"/>
      <c r="BKW258" s="157"/>
      <c r="BKX258" s="157"/>
      <c r="BKY258" s="157"/>
      <c r="BKZ258" s="157"/>
      <c r="BLA258" s="157"/>
      <c r="BLB258" s="157"/>
      <c r="BLC258" s="157"/>
      <c r="BLD258" s="157"/>
      <c r="BLE258" s="157"/>
      <c r="BLF258" s="157"/>
      <c r="BLG258" s="157"/>
      <c r="BLH258" s="157"/>
      <c r="BLI258" s="157"/>
      <c r="BLJ258" s="157"/>
      <c r="BLK258" s="157"/>
      <c r="BLL258" s="157"/>
      <c r="BLM258" s="157"/>
      <c r="BLN258" s="157"/>
      <c r="BLO258" s="157"/>
      <c r="BLP258" s="157"/>
      <c r="BLQ258" s="157"/>
      <c r="BLR258" s="157"/>
      <c r="BLS258" s="157"/>
      <c r="BLT258" s="157"/>
      <c r="BLU258" s="157"/>
      <c r="BLV258" s="157"/>
      <c r="BLW258" s="157"/>
      <c r="BLX258" s="157"/>
      <c r="BLY258" s="157"/>
      <c r="BLZ258" s="157"/>
      <c r="BMA258" s="157"/>
      <c r="BMB258" s="157"/>
      <c r="BMC258" s="157"/>
      <c r="BMD258" s="157"/>
      <c r="BME258" s="157"/>
      <c r="BMF258" s="157"/>
      <c r="BMG258" s="157"/>
      <c r="BMH258" s="157"/>
      <c r="BMI258" s="157"/>
      <c r="BMJ258" s="157"/>
      <c r="BMK258" s="157"/>
      <c r="BML258" s="157"/>
      <c r="BMM258" s="157"/>
      <c r="BMN258" s="157"/>
      <c r="BMO258" s="157"/>
      <c r="BMP258" s="157"/>
      <c r="BMQ258" s="157"/>
      <c r="BMR258" s="157"/>
      <c r="BMS258" s="157"/>
      <c r="BMT258" s="157"/>
      <c r="BMU258" s="157"/>
      <c r="BMV258" s="157"/>
      <c r="BMW258" s="157"/>
      <c r="BMX258" s="157"/>
      <c r="BMY258" s="157"/>
      <c r="BMZ258" s="157"/>
      <c r="BNA258" s="157"/>
      <c r="BNB258" s="157"/>
      <c r="BNC258" s="157"/>
      <c r="BND258" s="157"/>
      <c r="BNE258" s="157"/>
      <c r="BNF258" s="157"/>
      <c r="BNG258" s="157"/>
      <c r="BNH258" s="157"/>
      <c r="BNI258" s="157"/>
      <c r="BNJ258" s="157"/>
      <c r="BNK258" s="157"/>
      <c r="BNL258" s="157"/>
      <c r="BNM258" s="157"/>
      <c r="BNN258" s="157"/>
      <c r="BNO258" s="157"/>
      <c r="BNP258" s="157"/>
      <c r="BNQ258" s="157"/>
      <c r="BNR258" s="157"/>
      <c r="BNS258" s="157"/>
      <c r="BNT258" s="157"/>
      <c r="BNU258" s="157"/>
      <c r="BNV258" s="157"/>
      <c r="BNW258" s="157"/>
      <c r="BNX258" s="157"/>
      <c r="BNY258" s="157"/>
      <c r="BNZ258" s="157"/>
      <c r="BOA258" s="157"/>
      <c r="BOB258" s="157"/>
      <c r="BOC258" s="157"/>
      <c r="BOD258" s="157"/>
      <c r="BOE258" s="157"/>
      <c r="BOF258" s="157"/>
      <c r="BOG258" s="157"/>
      <c r="BOH258" s="157"/>
      <c r="BOI258" s="157"/>
      <c r="BOJ258" s="157"/>
      <c r="BOK258" s="157"/>
      <c r="BOL258" s="157"/>
      <c r="BOM258" s="157"/>
      <c r="BON258" s="157"/>
      <c r="BOO258" s="157"/>
      <c r="BOP258" s="157"/>
      <c r="BOQ258" s="157"/>
      <c r="BOR258" s="157"/>
      <c r="BOS258" s="157"/>
      <c r="BOT258" s="157"/>
      <c r="BOU258" s="157"/>
      <c r="BOV258" s="157"/>
      <c r="BOW258" s="157"/>
      <c r="BOX258" s="157"/>
      <c r="BOY258" s="157"/>
      <c r="BOZ258" s="157"/>
      <c r="BPA258" s="157"/>
      <c r="BPB258" s="157"/>
      <c r="BPC258" s="157"/>
      <c r="BPD258" s="157"/>
      <c r="BPE258" s="157"/>
      <c r="BPF258" s="157"/>
      <c r="BPG258" s="157"/>
      <c r="BPH258" s="157"/>
      <c r="BPI258" s="157"/>
      <c r="BPJ258" s="157"/>
      <c r="BPK258" s="157"/>
      <c r="BPL258" s="157"/>
      <c r="BPM258" s="157"/>
      <c r="BPN258" s="157"/>
      <c r="BPO258" s="157"/>
      <c r="BPP258" s="157"/>
      <c r="BPQ258" s="157"/>
      <c r="BPR258" s="157"/>
      <c r="BPS258" s="157"/>
      <c r="BPT258" s="157"/>
      <c r="BPU258" s="157"/>
      <c r="BPV258" s="157"/>
      <c r="BPW258" s="157"/>
      <c r="BPX258" s="157"/>
      <c r="BPY258" s="157"/>
      <c r="BPZ258" s="157"/>
      <c r="BQA258" s="157"/>
      <c r="BQB258" s="157"/>
      <c r="BQC258" s="157"/>
      <c r="BQD258" s="157"/>
      <c r="BQE258" s="157"/>
      <c r="BQF258" s="157"/>
      <c r="BQG258" s="157"/>
      <c r="BQH258" s="157"/>
      <c r="BQI258" s="157"/>
      <c r="BQJ258" s="157"/>
      <c r="BQK258" s="157"/>
      <c r="BQL258" s="157"/>
      <c r="BQM258" s="157"/>
      <c r="BQN258" s="157"/>
      <c r="BQO258" s="157"/>
      <c r="BQP258" s="157"/>
      <c r="BQQ258" s="157"/>
      <c r="BQR258" s="157"/>
      <c r="BQS258" s="157"/>
      <c r="BQT258" s="157"/>
      <c r="BQU258" s="157"/>
      <c r="BQV258" s="157"/>
      <c r="BQW258" s="157"/>
      <c r="BQX258" s="157"/>
      <c r="BQY258" s="157"/>
      <c r="BQZ258" s="157"/>
      <c r="BRA258" s="157"/>
      <c r="BRB258" s="157"/>
      <c r="BRC258" s="157"/>
      <c r="BRD258" s="157"/>
      <c r="BRE258" s="157"/>
      <c r="BRF258" s="157"/>
      <c r="BRG258" s="157"/>
      <c r="BRH258" s="157"/>
      <c r="BRI258" s="157"/>
      <c r="BRJ258" s="157"/>
      <c r="BRK258" s="157"/>
      <c r="BRL258" s="157"/>
      <c r="BRM258" s="157"/>
      <c r="BRN258" s="157"/>
      <c r="BRO258" s="157"/>
      <c r="BRP258" s="157"/>
      <c r="BRQ258" s="157"/>
      <c r="BRR258" s="157"/>
      <c r="BRS258" s="157"/>
      <c r="BRT258" s="157"/>
      <c r="BRU258" s="157"/>
      <c r="BRV258" s="157"/>
      <c r="BRW258" s="157"/>
      <c r="BRX258" s="157"/>
      <c r="BRY258" s="157"/>
      <c r="BRZ258" s="157"/>
      <c r="BSA258" s="157"/>
      <c r="BSB258" s="157"/>
      <c r="BSC258" s="157"/>
      <c r="BSD258" s="157"/>
      <c r="BSE258" s="157"/>
      <c r="BSF258" s="157"/>
      <c r="BSG258" s="157"/>
      <c r="BSH258" s="157"/>
      <c r="BSI258" s="157"/>
      <c r="BSJ258" s="157"/>
      <c r="BSK258" s="157"/>
      <c r="BSL258" s="157"/>
      <c r="BSM258" s="157"/>
      <c r="BSN258" s="157"/>
      <c r="BSO258" s="157"/>
      <c r="BSP258" s="157"/>
      <c r="BSQ258" s="157"/>
      <c r="BSR258" s="157"/>
      <c r="BSS258" s="157"/>
      <c r="BST258" s="157"/>
      <c r="BSU258" s="157"/>
      <c r="BSV258" s="157"/>
      <c r="BSW258" s="157"/>
      <c r="BSX258" s="157"/>
      <c r="BSY258" s="157"/>
      <c r="BSZ258" s="157"/>
      <c r="BTA258" s="157"/>
      <c r="BTB258" s="157"/>
      <c r="BTC258" s="157"/>
      <c r="BTD258" s="157"/>
      <c r="BTE258" s="157"/>
      <c r="BTF258" s="157"/>
      <c r="BTG258" s="157"/>
      <c r="BTH258" s="157"/>
      <c r="BTI258" s="157"/>
      <c r="BTJ258" s="157"/>
      <c r="BTK258" s="157"/>
      <c r="BTL258" s="157"/>
      <c r="BTM258" s="157"/>
      <c r="BTN258" s="157"/>
      <c r="BTO258" s="157"/>
      <c r="BTP258" s="157"/>
      <c r="BTQ258" s="157"/>
      <c r="BTR258" s="157"/>
      <c r="BTS258" s="157"/>
      <c r="BTT258" s="157"/>
      <c r="BTU258" s="157"/>
      <c r="BTV258" s="157"/>
      <c r="BTW258" s="157"/>
      <c r="BTX258" s="157"/>
      <c r="BTY258" s="157"/>
      <c r="BTZ258" s="157"/>
      <c r="BUA258" s="157"/>
      <c r="BUB258" s="157"/>
      <c r="BUC258" s="157"/>
      <c r="BUD258" s="157"/>
      <c r="BUE258" s="157"/>
      <c r="BUF258" s="157"/>
      <c r="BUG258" s="157"/>
      <c r="BUH258" s="157"/>
      <c r="BUI258" s="157"/>
      <c r="BUJ258" s="157"/>
      <c r="BUK258" s="157"/>
      <c r="BUL258" s="157"/>
      <c r="BUM258" s="157"/>
      <c r="BUN258" s="157"/>
      <c r="BUO258" s="157"/>
      <c r="BUP258" s="157"/>
      <c r="BUQ258" s="157"/>
      <c r="BUR258" s="157"/>
      <c r="BUS258" s="157"/>
      <c r="BUT258" s="157"/>
      <c r="BUU258" s="157"/>
      <c r="BUV258" s="157"/>
      <c r="BUW258" s="157"/>
      <c r="BUX258" s="157"/>
      <c r="BUY258" s="157"/>
      <c r="BUZ258" s="157"/>
      <c r="BVA258" s="157"/>
      <c r="BVB258" s="157"/>
      <c r="BVC258" s="157"/>
      <c r="BVD258" s="157"/>
      <c r="BVE258" s="157"/>
      <c r="BVF258" s="157"/>
      <c r="BVG258" s="157"/>
      <c r="BVH258" s="157"/>
      <c r="BVI258" s="157"/>
      <c r="BVJ258" s="157"/>
      <c r="BVK258" s="157"/>
      <c r="BVL258" s="157"/>
      <c r="BVM258" s="157"/>
      <c r="BVN258" s="157"/>
      <c r="BVO258" s="157"/>
      <c r="BVP258" s="157"/>
      <c r="BVQ258" s="157"/>
      <c r="BVR258" s="157"/>
      <c r="BVS258" s="157"/>
      <c r="BVT258" s="157"/>
      <c r="BVU258" s="157"/>
      <c r="BVV258" s="157"/>
      <c r="BVW258" s="157"/>
      <c r="BVX258" s="157"/>
      <c r="BVY258" s="157"/>
      <c r="BVZ258" s="157"/>
      <c r="BWA258" s="157"/>
      <c r="BWB258" s="157"/>
      <c r="BWC258" s="157"/>
      <c r="BWD258" s="157"/>
      <c r="BWE258" s="157"/>
      <c r="BWF258" s="157"/>
      <c r="BWG258" s="157"/>
      <c r="BWH258" s="157"/>
      <c r="BWI258" s="157"/>
      <c r="BWJ258" s="157"/>
      <c r="BWK258" s="157"/>
      <c r="BWL258" s="157"/>
      <c r="BWM258" s="157"/>
      <c r="BWN258" s="157"/>
      <c r="BWO258" s="157"/>
      <c r="BWP258" s="157"/>
      <c r="BWQ258" s="157"/>
      <c r="BWR258" s="157"/>
      <c r="BWS258" s="157"/>
      <c r="BWT258" s="157"/>
      <c r="BWU258" s="157"/>
      <c r="BWV258" s="157"/>
      <c r="BWW258" s="157"/>
      <c r="BWX258" s="157"/>
      <c r="BWY258" s="157"/>
      <c r="BWZ258" s="157"/>
      <c r="BXA258" s="157"/>
      <c r="BXB258" s="157"/>
      <c r="BXC258" s="157"/>
      <c r="BXD258" s="157"/>
      <c r="BXE258" s="157"/>
      <c r="BXF258" s="157"/>
      <c r="BXG258" s="157"/>
      <c r="BXH258" s="157"/>
      <c r="BXI258" s="157"/>
      <c r="BXJ258" s="157"/>
      <c r="BXK258" s="157"/>
      <c r="BXL258" s="157"/>
      <c r="BXM258" s="157"/>
      <c r="BXN258" s="157"/>
      <c r="BXO258" s="157"/>
      <c r="BXP258" s="157"/>
      <c r="BXQ258" s="157"/>
      <c r="BXR258" s="157"/>
      <c r="BXS258" s="157"/>
      <c r="BXT258" s="157"/>
      <c r="BXU258" s="157"/>
      <c r="BXV258" s="157"/>
      <c r="BXW258" s="157"/>
      <c r="BXX258" s="157"/>
      <c r="BXY258" s="157"/>
      <c r="BXZ258" s="157"/>
      <c r="BYA258" s="157"/>
      <c r="BYB258" s="157"/>
      <c r="BYC258" s="157"/>
      <c r="BYD258" s="157"/>
      <c r="BYE258" s="157"/>
      <c r="BYF258" s="157"/>
      <c r="BYG258" s="157"/>
      <c r="BYH258" s="157"/>
      <c r="BYI258" s="157"/>
      <c r="BYJ258" s="157"/>
      <c r="BYK258" s="157"/>
      <c r="BYL258" s="157"/>
      <c r="BYM258" s="157"/>
      <c r="BYN258" s="157"/>
      <c r="BYO258" s="157"/>
      <c r="BYP258" s="157"/>
      <c r="BYQ258" s="157"/>
      <c r="BYR258" s="157"/>
      <c r="BYS258" s="157"/>
      <c r="BYT258" s="157"/>
      <c r="BYU258" s="157"/>
      <c r="BYV258" s="157"/>
      <c r="BYW258" s="157"/>
      <c r="BYX258" s="157"/>
      <c r="BYY258" s="157"/>
      <c r="BYZ258" s="157"/>
      <c r="BZA258" s="157"/>
      <c r="BZB258" s="157"/>
      <c r="BZC258" s="157"/>
      <c r="BZD258" s="157"/>
      <c r="BZE258" s="157"/>
      <c r="BZF258" s="157"/>
      <c r="BZG258" s="157"/>
      <c r="BZH258" s="157"/>
      <c r="BZI258" s="157"/>
      <c r="BZJ258" s="157"/>
      <c r="BZK258" s="157"/>
      <c r="BZL258" s="157"/>
      <c r="BZM258" s="157"/>
      <c r="BZN258" s="157"/>
      <c r="BZO258" s="157"/>
      <c r="BZP258" s="157"/>
      <c r="BZQ258" s="157"/>
      <c r="BZR258" s="157"/>
      <c r="BZS258" s="157"/>
      <c r="BZT258" s="157"/>
      <c r="BZU258" s="157"/>
      <c r="BZV258" s="157"/>
      <c r="BZW258" s="157"/>
      <c r="BZX258" s="157"/>
      <c r="BZY258" s="157"/>
      <c r="BZZ258" s="157"/>
      <c r="CAA258" s="157"/>
      <c r="CAB258" s="157"/>
      <c r="CAC258" s="157"/>
      <c r="CAD258" s="157"/>
      <c r="CAE258" s="157"/>
      <c r="CAF258" s="157"/>
      <c r="CAG258" s="157"/>
      <c r="CAH258" s="157"/>
      <c r="CAI258" s="157"/>
      <c r="CAJ258" s="157"/>
      <c r="CAK258" s="157"/>
      <c r="CAL258" s="157"/>
      <c r="CAM258" s="157"/>
      <c r="CAN258" s="157"/>
      <c r="CAO258" s="157"/>
      <c r="CAP258" s="157"/>
      <c r="CAQ258" s="157"/>
      <c r="CAR258" s="157"/>
      <c r="CAS258" s="157"/>
      <c r="CAT258" s="157"/>
      <c r="CAU258" s="157"/>
      <c r="CAV258" s="157"/>
      <c r="CAW258" s="157"/>
      <c r="CAX258" s="157"/>
      <c r="CAY258" s="157"/>
      <c r="CAZ258" s="157"/>
      <c r="CBA258" s="157"/>
      <c r="CBB258" s="157"/>
      <c r="CBC258" s="157"/>
      <c r="CBD258" s="157"/>
      <c r="CBE258" s="157"/>
      <c r="CBF258" s="157"/>
      <c r="CBG258" s="157"/>
      <c r="CBH258" s="157"/>
      <c r="CBI258" s="157"/>
      <c r="CBJ258" s="157"/>
      <c r="CBK258" s="157"/>
      <c r="CBL258" s="157"/>
      <c r="CBM258" s="157"/>
      <c r="CBN258" s="157"/>
      <c r="CBO258" s="157"/>
      <c r="CBP258" s="157"/>
      <c r="CBQ258" s="157"/>
      <c r="CBR258" s="157"/>
      <c r="CBS258" s="157"/>
      <c r="CBT258" s="157"/>
      <c r="CBU258" s="157"/>
      <c r="CBV258" s="157"/>
      <c r="CBW258" s="157"/>
      <c r="CBX258" s="157"/>
      <c r="CBY258" s="157"/>
      <c r="CBZ258" s="157"/>
      <c r="CCA258" s="157"/>
      <c r="CCB258" s="157"/>
      <c r="CCC258" s="157"/>
      <c r="CCD258" s="157"/>
      <c r="CCE258" s="157"/>
      <c r="CCF258" s="157"/>
      <c r="CCG258" s="157"/>
      <c r="CCH258" s="157"/>
      <c r="CCI258" s="157"/>
      <c r="CCJ258" s="157"/>
      <c r="CCK258" s="157"/>
      <c r="CCL258" s="157"/>
      <c r="CCM258" s="157"/>
      <c r="CCN258" s="157"/>
      <c r="CCO258" s="157"/>
      <c r="CCP258" s="157"/>
      <c r="CCQ258" s="157"/>
      <c r="CCR258" s="157"/>
      <c r="CCS258" s="157"/>
      <c r="CCT258" s="157"/>
      <c r="CCU258" s="157"/>
      <c r="CCV258" s="157"/>
      <c r="CCW258" s="157"/>
      <c r="CCX258" s="157"/>
      <c r="CCY258" s="157"/>
      <c r="CCZ258" s="157"/>
      <c r="CDA258" s="157"/>
      <c r="CDB258" s="157"/>
      <c r="CDC258" s="157"/>
      <c r="CDD258" s="157"/>
      <c r="CDE258" s="157"/>
      <c r="CDF258" s="157"/>
      <c r="CDG258" s="157"/>
      <c r="CDH258" s="157"/>
      <c r="CDI258" s="157"/>
      <c r="CDJ258" s="157"/>
      <c r="CDK258" s="157"/>
      <c r="CDL258" s="157"/>
      <c r="CDM258" s="157"/>
      <c r="CDN258" s="157"/>
      <c r="CDO258" s="157"/>
      <c r="CDP258" s="157"/>
      <c r="CDQ258" s="157"/>
      <c r="CDR258" s="157"/>
      <c r="CDS258" s="157"/>
      <c r="CDT258" s="157"/>
      <c r="CDU258" s="157"/>
      <c r="CDV258" s="157"/>
      <c r="CDW258" s="157"/>
      <c r="CDX258" s="157"/>
      <c r="CDY258" s="157"/>
      <c r="CDZ258" s="157"/>
      <c r="CEA258" s="157"/>
      <c r="CEB258" s="157"/>
      <c r="CEC258" s="157"/>
      <c r="CED258" s="157"/>
      <c r="CEE258" s="157"/>
      <c r="CEF258" s="157"/>
      <c r="CEG258" s="157"/>
      <c r="CEH258" s="157"/>
      <c r="CEI258" s="157"/>
      <c r="CEJ258" s="157"/>
      <c r="CEK258" s="157"/>
      <c r="CEL258" s="157"/>
      <c r="CEM258" s="157"/>
      <c r="CEN258" s="157"/>
      <c r="CEO258" s="157"/>
      <c r="CEP258" s="157"/>
      <c r="CEQ258" s="157"/>
      <c r="CER258" s="157"/>
      <c r="CES258" s="157"/>
      <c r="CET258" s="157"/>
      <c r="CEU258" s="157"/>
      <c r="CEV258" s="157"/>
      <c r="CEW258" s="157"/>
      <c r="CEX258" s="157"/>
      <c r="CEY258" s="157"/>
      <c r="CEZ258" s="157"/>
      <c r="CFA258" s="157"/>
      <c r="CFB258" s="157"/>
      <c r="CFC258" s="157"/>
      <c r="CFD258" s="157"/>
      <c r="CFE258" s="157"/>
      <c r="CFF258" s="157"/>
      <c r="CFG258" s="157"/>
      <c r="CFH258" s="157"/>
      <c r="CFI258" s="157"/>
      <c r="CFJ258" s="157"/>
      <c r="CFK258" s="157"/>
      <c r="CFL258" s="157"/>
      <c r="CFM258" s="157"/>
      <c r="CFN258" s="157"/>
      <c r="CFO258" s="157"/>
      <c r="CFP258" s="157"/>
      <c r="CFQ258" s="157"/>
      <c r="CFR258" s="157"/>
      <c r="CFS258" s="157"/>
      <c r="CFT258" s="157"/>
      <c r="CFU258" s="157"/>
      <c r="CFV258" s="157"/>
      <c r="CFW258" s="157"/>
      <c r="CFX258" s="157"/>
      <c r="CFY258" s="157"/>
      <c r="CFZ258" s="157"/>
      <c r="CGA258" s="157"/>
      <c r="CGB258" s="157"/>
      <c r="CGC258" s="157"/>
      <c r="CGD258" s="157"/>
      <c r="CGE258" s="157"/>
      <c r="CGF258" s="157"/>
      <c r="CGG258" s="157"/>
      <c r="CGH258" s="157"/>
      <c r="CGI258" s="157"/>
      <c r="CGJ258" s="157"/>
      <c r="CGK258" s="157"/>
      <c r="CGL258" s="157"/>
      <c r="CGM258" s="157"/>
      <c r="CGN258" s="157"/>
      <c r="CGO258" s="157"/>
      <c r="CGP258" s="157"/>
      <c r="CGQ258" s="157"/>
      <c r="CGR258" s="157"/>
      <c r="CGS258" s="157"/>
      <c r="CGT258" s="157"/>
      <c r="CGU258" s="157"/>
      <c r="CGV258" s="157"/>
      <c r="CGW258" s="157"/>
      <c r="CGX258" s="157"/>
      <c r="CGY258" s="157"/>
      <c r="CGZ258" s="157"/>
      <c r="CHA258" s="157"/>
      <c r="CHB258" s="157"/>
      <c r="CHC258" s="157"/>
      <c r="CHD258" s="157"/>
      <c r="CHE258" s="157"/>
      <c r="CHF258" s="157"/>
      <c r="CHG258" s="157"/>
      <c r="CHH258" s="157"/>
      <c r="CHI258" s="157"/>
      <c r="CHJ258" s="157"/>
      <c r="CHK258" s="157"/>
      <c r="CHL258" s="157"/>
      <c r="CHM258" s="157"/>
      <c r="CHN258" s="157"/>
      <c r="CHO258" s="157"/>
      <c r="CHP258" s="157"/>
      <c r="CHQ258" s="157"/>
      <c r="CHR258" s="157"/>
      <c r="CHS258" s="157"/>
      <c r="CHT258" s="157"/>
      <c r="CHU258" s="157"/>
      <c r="CHV258" s="157"/>
      <c r="CHW258" s="157"/>
      <c r="CHX258" s="157"/>
      <c r="CHY258" s="157"/>
      <c r="CHZ258" s="157"/>
      <c r="CIA258" s="157"/>
      <c r="CIB258" s="157"/>
      <c r="CIC258" s="157"/>
      <c r="CID258" s="157"/>
      <c r="CIE258" s="157"/>
      <c r="CIF258" s="157"/>
      <c r="CIG258" s="157"/>
      <c r="CIH258" s="157"/>
      <c r="CII258" s="157"/>
      <c r="CIJ258" s="157"/>
      <c r="CIK258" s="157"/>
      <c r="CIL258" s="157"/>
      <c r="CIM258" s="157"/>
      <c r="CIN258" s="157"/>
      <c r="CIO258" s="157"/>
      <c r="CIP258" s="157"/>
      <c r="CIQ258" s="157"/>
      <c r="CIR258" s="157"/>
      <c r="CIS258" s="157"/>
      <c r="CIT258" s="157"/>
      <c r="CIU258" s="157"/>
      <c r="CIV258" s="157"/>
      <c r="CIW258" s="157"/>
      <c r="CIX258" s="157"/>
      <c r="CIY258" s="157"/>
      <c r="CIZ258" s="157"/>
      <c r="CJA258" s="157"/>
      <c r="CJB258" s="157"/>
      <c r="CJC258" s="157"/>
      <c r="CJD258" s="157"/>
      <c r="CJE258" s="157"/>
      <c r="CJF258" s="157"/>
      <c r="CJG258" s="157"/>
      <c r="CJH258" s="157"/>
      <c r="CJI258" s="157"/>
      <c r="CJJ258" s="157"/>
      <c r="CJK258" s="157"/>
      <c r="CJL258" s="157"/>
      <c r="CJM258" s="157"/>
      <c r="CJN258" s="157"/>
      <c r="CJO258" s="157"/>
      <c r="CJP258" s="157"/>
      <c r="CJQ258" s="157"/>
      <c r="CJR258" s="157"/>
      <c r="CJS258" s="157"/>
      <c r="CJT258" s="157"/>
      <c r="CJU258" s="157"/>
      <c r="CJV258" s="157"/>
      <c r="CJW258" s="157"/>
      <c r="CJX258" s="157"/>
      <c r="CJY258" s="157"/>
      <c r="CJZ258" s="157"/>
      <c r="CKA258" s="157"/>
      <c r="CKB258" s="157"/>
      <c r="CKC258" s="157"/>
      <c r="CKD258" s="157"/>
      <c r="CKE258" s="157"/>
      <c r="CKF258" s="157"/>
      <c r="CKG258" s="157"/>
      <c r="CKH258" s="157"/>
      <c r="CKI258" s="157"/>
      <c r="CKJ258" s="157"/>
      <c r="CKK258" s="157"/>
      <c r="CKL258" s="157"/>
      <c r="CKM258" s="157"/>
      <c r="CKN258" s="157"/>
      <c r="CKO258" s="157"/>
      <c r="CKP258" s="157"/>
      <c r="CKQ258" s="157"/>
      <c r="CKR258" s="157"/>
      <c r="CKS258" s="157"/>
      <c r="CKT258" s="157"/>
      <c r="CKU258" s="157"/>
      <c r="CKV258" s="157"/>
      <c r="CKW258" s="157"/>
      <c r="CKX258" s="157"/>
      <c r="CKY258" s="157"/>
      <c r="CKZ258" s="157"/>
      <c r="CLA258" s="157"/>
      <c r="CLB258" s="157"/>
      <c r="CLC258" s="157"/>
      <c r="CLD258" s="157"/>
      <c r="CLE258" s="157"/>
      <c r="CLF258" s="157"/>
      <c r="CLG258" s="157"/>
      <c r="CLH258" s="157"/>
      <c r="CLI258" s="157"/>
      <c r="CLJ258" s="157"/>
      <c r="CLK258" s="157"/>
      <c r="CLL258" s="157"/>
      <c r="CLM258" s="157"/>
      <c r="CLN258" s="157"/>
      <c r="CLO258" s="157"/>
      <c r="CLP258" s="157"/>
      <c r="CLQ258" s="157"/>
      <c r="CLR258" s="157"/>
      <c r="CLS258" s="157"/>
      <c r="CLT258" s="157"/>
      <c r="CLU258" s="157"/>
      <c r="CLV258" s="157"/>
      <c r="CLW258" s="157"/>
      <c r="CLX258" s="157"/>
      <c r="CLY258" s="157"/>
      <c r="CLZ258" s="157"/>
      <c r="CMA258" s="157"/>
      <c r="CMB258" s="157"/>
      <c r="CMC258" s="157"/>
      <c r="CMD258" s="157"/>
      <c r="CME258" s="157"/>
      <c r="CMF258" s="157"/>
      <c r="CMG258" s="157"/>
      <c r="CMH258" s="157"/>
      <c r="CMI258" s="157"/>
      <c r="CMJ258" s="157"/>
      <c r="CMK258" s="157"/>
      <c r="CML258" s="157"/>
      <c r="CMM258" s="157"/>
      <c r="CMN258" s="157"/>
      <c r="CMO258" s="157"/>
      <c r="CMP258" s="157"/>
      <c r="CMQ258" s="157"/>
      <c r="CMR258" s="157"/>
      <c r="CMS258" s="157"/>
      <c r="CMT258" s="157"/>
      <c r="CMU258" s="157"/>
      <c r="CMV258" s="157"/>
      <c r="CMW258" s="157"/>
      <c r="CMX258" s="157"/>
      <c r="CMY258" s="157"/>
      <c r="CMZ258" s="157"/>
      <c r="CNA258" s="157"/>
      <c r="CNB258" s="157"/>
      <c r="CNC258" s="157"/>
      <c r="CND258" s="157"/>
      <c r="CNE258" s="157"/>
      <c r="CNF258" s="157"/>
      <c r="CNG258" s="157"/>
      <c r="CNH258" s="157"/>
      <c r="CNI258" s="157"/>
      <c r="CNJ258" s="157"/>
      <c r="CNK258" s="157"/>
      <c r="CNL258" s="157"/>
      <c r="CNM258" s="157"/>
      <c r="CNN258" s="157"/>
      <c r="CNO258" s="157"/>
      <c r="CNP258" s="157"/>
      <c r="CNQ258" s="157"/>
      <c r="CNR258" s="157"/>
      <c r="CNS258" s="157"/>
      <c r="CNT258" s="157"/>
      <c r="CNU258" s="157"/>
      <c r="CNV258" s="157"/>
      <c r="CNW258" s="157"/>
      <c r="CNX258" s="157"/>
      <c r="CNY258" s="157"/>
      <c r="CNZ258" s="157"/>
      <c r="COA258" s="157"/>
      <c r="COB258" s="157"/>
      <c r="COC258" s="157"/>
      <c r="COD258" s="157"/>
      <c r="COE258" s="157"/>
      <c r="COF258" s="157"/>
      <c r="COG258" s="157"/>
      <c r="COH258" s="157"/>
      <c r="COI258" s="157"/>
      <c r="COJ258" s="157"/>
      <c r="COK258" s="157"/>
      <c r="COL258" s="157"/>
      <c r="COM258" s="157"/>
      <c r="CON258" s="157"/>
      <c r="COO258" s="157"/>
      <c r="COP258" s="157"/>
      <c r="COQ258" s="157"/>
      <c r="COR258" s="157"/>
      <c r="COS258" s="157"/>
      <c r="COT258" s="157"/>
      <c r="COU258" s="157"/>
      <c r="COV258" s="157"/>
      <c r="COW258" s="157"/>
      <c r="COX258" s="157"/>
      <c r="COY258" s="157"/>
      <c r="COZ258" s="157"/>
      <c r="CPA258" s="157"/>
      <c r="CPB258" s="157"/>
      <c r="CPC258" s="157"/>
      <c r="CPD258" s="157"/>
      <c r="CPE258" s="157"/>
      <c r="CPF258" s="157"/>
      <c r="CPG258" s="157"/>
      <c r="CPH258" s="157"/>
      <c r="CPI258" s="157"/>
      <c r="CPJ258" s="157"/>
      <c r="CPK258" s="157"/>
      <c r="CPL258" s="157"/>
      <c r="CPM258" s="157"/>
      <c r="CPN258" s="157"/>
      <c r="CPO258" s="157"/>
      <c r="CPP258" s="157"/>
      <c r="CPQ258" s="157"/>
      <c r="CPR258" s="157"/>
      <c r="CPS258" s="157"/>
      <c r="CPT258" s="157"/>
      <c r="CPU258" s="157"/>
      <c r="CPV258" s="157"/>
      <c r="CPW258" s="157"/>
      <c r="CPX258" s="157"/>
      <c r="CPY258" s="157"/>
      <c r="CPZ258" s="157"/>
      <c r="CQA258" s="157"/>
      <c r="CQB258" s="157"/>
      <c r="CQC258" s="157"/>
      <c r="CQD258" s="157"/>
      <c r="CQE258" s="157"/>
      <c r="CQF258" s="157"/>
      <c r="CQG258" s="157"/>
      <c r="CQH258" s="157"/>
      <c r="CQI258" s="157"/>
      <c r="CQJ258" s="157"/>
      <c r="CQK258" s="157"/>
      <c r="CQL258" s="157"/>
      <c r="CQM258" s="157"/>
      <c r="CQN258" s="157"/>
      <c r="CQO258" s="157"/>
      <c r="CQP258" s="157"/>
      <c r="CQQ258" s="157"/>
      <c r="CQR258" s="157"/>
      <c r="CQS258" s="157"/>
      <c r="CQT258" s="157"/>
      <c r="CQU258" s="157"/>
      <c r="CQV258" s="157"/>
      <c r="CQW258" s="157"/>
      <c r="CQX258" s="157"/>
      <c r="CQY258" s="157"/>
      <c r="CQZ258" s="157"/>
      <c r="CRA258" s="157"/>
      <c r="CRB258" s="157"/>
      <c r="CRC258" s="157"/>
      <c r="CRD258" s="157"/>
      <c r="CRE258" s="157"/>
      <c r="CRF258" s="157"/>
      <c r="CRG258" s="157"/>
      <c r="CRH258" s="157"/>
      <c r="CRI258" s="157"/>
      <c r="CRJ258" s="157"/>
      <c r="CRK258" s="157"/>
      <c r="CRL258" s="157"/>
      <c r="CRM258" s="157"/>
      <c r="CRN258" s="157"/>
      <c r="CRO258" s="157"/>
      <c r="CRP258" s="157"/>
      <c r="CRQ258" s="157"/>
      <c r="CRR258" s="157"/>
      <c r="CRS258" s="157"/>
      <c r="CRT258" s="157"/>
      <c r="CRU258" s="157"/>
      <c r="CRV258" s="157"/>
      <c r="CRW258" s="157"/>
      <c r="CRX258" s="157"/>
      <c r="CRY258" s="157"/>
      <c r="CRZ258" s="157"/>
      <c r="CSA258" s="157"/>
      <c r="CSB258" s="157"/>
      <c r="CSC258" s="157"/>
      <c r="CSD258" s="157"/>
      <c r="CSE258" s="157"/>
      <c r="CSF258" s="157"/>
      <c r="CSG258" s="157"/>
      <c r="CSH258" s="157"/>
      <c r="CSI258" s="157"/>
      <c r="CSJ258" s="157"/>
      <c r="CSK258" s="157"/>
      <c r="CSL258" s="157"/>
      <c r="CSM258" s="157"/>
      <c r="CSN258" s="157"/>
      <c r="CSO258" s="157"/>
      <c r="CSP258" s="157"/>
      <c r="CSQ258" s="157"/>
      <c r="CSR258" s="157"/>
      <c r="CSS258" s="157"/>
      <c r="CST258" s="157"/>
      <c r="CSU258" s="157"/>
      <c r="CSV258" s="157"/>
      <c r="CSW258" s="157"/>
      <c r="CSX258" s="157"/>
      <c r="CSY258" s="157"/>
      <c r="CSZ258" s="157"/>
      <c r="CTA258" s="157"/>
      <c r="CTB258" s="157"/>
      <c r="CTC258" s="157"/>
      <c r="CTD258" s="157"/>
      <c r="CTE258" s="157"/>
      <c r="CTF258" s="157"/>
      <c r="CTG258" s="157"/>
      <c r="CTH258" s="157"/>
      <c r="CTI258" s="157"/>
      <c r="CTJ258" s="157"/>
      <c r="CTK258" s="157"/>
      <c r="CTL258" s="157"/>
      <c r="CTM258" s="157"/>
      <c r="CTN258" s="157"/>
      <c r="CTO258" s="157"/>
      <c r="CTP258" s="157"/>
      <c r="CTQ258" s="157"/>
      <c r="CTR258" s="157"/>
      <c r="CTS258" s="157"/>
      <c r="CTT258" s="157"/>
      <c r="CTU258" s="157"/>
      <c r="CTV258" s="157"/>
      <c r="CTW258" s="157"/>
      <c r="CTX258" s="157"/>
      <c r="CTY258" s="157"/>
      <c r="CTZ258" s="157"/>
      <c r="CUA258" s="157"/>
      <c r="CUB258" s="157"/>
      <c r="CUC258" s="157"/>
      <c r="CUD258" s="157"/>
      <c r="CUE258" s="157"/>
      <c r="CUF258" s="157"/>
      <c r="CUG258" s="157"/>
      <c r="CUH258" s="157"/>
      <c r="CUI258" s="157"/>
      <c r="CUJ258" s="157"/>
      <c r="CUK258" s="157"/>
      <c r="CUL258" s="157"/>
      <c r="CUM258" s="157"/>
      <c r="CUN258" s="157"/>
      <c r="CUO258" s="157"/>
      <c r="CUP258" s="157"/>
      <c r="CUQ258" s="157"/>
      <c r="CUR258" s="157"/>
      <c r="CUS258" s="157"/>
      <c r="CUT258" s="157"/>
      <c r="CUU258" s="157"/>
      <c r="CUV258" s="157"/>
      <c r="CUW258" s="157"/>
      <c r="CUX258" s="157"/>
      <c r="CUY258" s="157"/>
      <c r="CUZ258" s="157"/>
      <c r="CVA258" s="157"/>
      <c r="CVB258" s="157"/>
      <c r="CVC258" s="157"/>
      <c r="CVD258" s="157"/>
      <c r="CVE258" s="157"/>
      <c r="CVF258" s="157"/>
      <c r="CVG258" s="157"/>
      <c r="CVH258" s="157"/>
      <c r="CVI258" s="157"/>
      <c r="CVJ258" s="157"/>
      <c r="CVK258" s="157"/>
      <c r="CVL258" s="157"/>
      <c r="CVM258" s="157"/>
      <c r="CVN258" s="157"/>
      <c r="CVO258" s="157"/>
      <c r="CVP258" s="157"/>
      <c r="CVQ258" s="157"/>
      <c r="CVR258" s="157"/>
      <c r="CVS258" s="157"/>
      <c r="CVT258" s="157"/>
      <c r="CVU258" s="157"/>
      <c r="CVV258" s="157"/>
      <c r="CVW258" s="157"/>
      <c r="CVX258" s="157"/>
      <c r="CVY258" s="157"/>
      <c r="CVZ258" s="157"/>
      <c r="CWA258" s="157"/>
      <c r="CWB258" s="157"/>
      <c r="CWC258" s="157"/>
      <c r="CWD258" s="157"/>
      <c r="CWE258" s="157"/>
      <c r="CWF258" s="157"/>
      <c r="CWG258" s="157"/>
      <c r="CWH258" s="157"/>
      <c r="CWI258" s="157"/>
      <c r="CWJ258" s="157"/>
      <c r="CWK258" s="157"/>
      <c r="CWL258" s="157"/>
      <c r="CWM258" s="157"/>
      <c r="CWN258" s="157"/>
      <c r="CWO258" s="157"/>
      <c r="CWP258" s="157"/>
      <c r="CWQ258" s="157"/>
      <c r="CWR258" s="157"/>
      <c r="CWS258" s="157"/>
      <c r="CWT258" s="157"/>
      <c r="CWU258" s="157"/>
      <c r="CWV258" s="157"/>
      <c r="CWW258" s="157"/>
      <c r="CWX258" s="157"/>
      <c r="CWY258" s="157"/>
      <c r="CWZ258" s="157"/>
      <c r="CXA258" s="157"/>
      <c r="CXB258" s="157"/>
      <c r="CXC258" s="157"/>
      <c r="CXD258" s="157"/>
      <c r="CXE258" s="157"/>
      <c r="CXF258" s="157"/>
      <c r="CXG258" s="157"/>
      <c r="CXH258" s="157"/>
      <c r="CXI258" s="157"/>
      <c r="CXJ258" s="157"/>
      <c r="CXK258" s="157"/>
      <c r="CXL258" s="157"/>
      <c r="CXM258" s="157"/>
      <c r="CXN258" s="157"/>
      <c r="CXO258" s="157"/>
      <c r="CXP258" s="157"/>
      <c r="CXQ258" s="157"/>
      <c r="CXR258" s="157"/>
      <c r="CXS258" s="157"/>
      <c r="CXT258" s="157"/>
      <c r="CXU258" s="157"/>
      <c r="CXV258" s="157"/>
      <c r="CXW258" s="157"/>
      <c r="CXX258" s="157"/>
      <c r="CXY258" s="157"/>
      <c r="CXZ258" s="157"/>
      <c r="CYA258" s="157"/>
      <c r="CYB258" s="157"/>
      <c r="CYC258" s="157"/>
      <c r="CYD258" s="157"/>
      <c r="CYE258" s="157"/>
      <c r="CYF258" s="157"/>
      <c r="CYG258" s="157"/>
      <c r="CYH258" s="157"/>
      <c r="CYI258" s="157"/>
      <c r="CYJ258" s="157"/>
      <c r="CYK258" s="157"/>
      <c r="CYL258" s="157"/>
      <c r="CYM258" s="157"/>
      <c r="CYN258" s="157"/>
      <c r="CYO258" s="157"/>
      <c r="CYP258" s="157"/>
      <c r="CYQ258" s="157"/>
      <c r="CYR258" s="157"/>
      <c r="CYS258" s="157"/>
      <c r="CYT258" s="157"/>
      <c r="CYU258" s="157"/>
      <c r="CYV258" s="157"/>
      <c r="CYW258" s="157"/>
      <c r="CYX258" s="157"/>
      <c r="CYY258" s="157"/>
      <c r="CYZ258" s="157"/>
      <c r="CZA258" s="157"/>
      <c r="CZB258" s="157"/>
      <c r="CZC258" s="157"/>
      <c r="CZD258" s="157"/>
      <c r="CZE258" s="157"/>
      <c r="CZF258" s="157"/>
      <c r="CZG258" s="157"/>
      <c r="CZH258" s="157"/>
      <c r="CZI258" s="157"/>
      <c r="CZJ258" s="157"/>
      <c r="CZK258" s="157"/>
      <c r="CZL258" s="157"/>
      <c r="CZM258" s="157"/>
      <c r="CZN258" s="157"/>
      <c r="CZO258" s="157"/>
      <c r="CZP258" s="157"/>
      <c r="CZQ258" s="157"/>
      <c r="CZR258" s="157"/>
      <c r="CZS258" s="157"/>
      <c r="CZT258" s="157"/>
      <c r="CZU258" s="157"/>
      <c r="CZV258" s="157"/>
      <c r="CZW258" s="157"/>
      <c r="CZX258" s="157"/>
      <c r="CZY258" s="157"/>
      <c r="CZZ258" s="157"/>
      <c r="DAA258" s="157"/>
      <c r="DAB258" s="157"/>
      <c r="DAC258" s="157"/>
      <c r="DAD258" s="157"/>
      <c r="DAE258" s="157"/>
      <c r="DAF258" s="157"/>
      <c r="DAG258" s="157"/>
      <c r="DAH258" s="157"/>
      <c r="DAI258" s="157"/>
      <c r="DAJ258" s="157"/>
      <c r="DAK258" s="157"/>
      <c r="DAL258" s="157"/>
      <c r="DAM258" s="157"/>
      <c r="DAN258" s="157"/>
      <c r="DAO258" s="157"/>
      <c r="DAP258" s="157"/>
      <c r="DAQ258" s="157"/>
      <c r="DAR258" s="157"/>
      <c r="DAS258" s="157"/>
      <c r="DAT258" s="157"/>
      <c r="DAU258" s="157"/>
      <c r="DAV258" s="157"/>
      <c r="DAW258" s="157"/>
      <c r="DAX258" s="157"/>
      <c r="DAY258" s="157"/>
      <c r="DAZ258" s="157"/>
      <c r="DBA258" s="157"/>
      <c r="DBB258" s="157"/>
      <c r="DBC258" s="157"/>
      <c r="DBD258" s="157"/>
      <c r="DBE258" s="157"/>
      <c r="DBF258" s="157"/>
      <c r="DBG258" s="157"/>
      <c r="DBH258" s="157"/>
      <c r="DBI258" s="157"/>
      <c r="DBJ258" s="157"/>
      <c r="DBK258" s="157"/>
      <c r="DBL258" s="157"/>
      <c r="DBM258" s="157"/>
      <c r="DBN258" s="157"/>
      <c r="DBO258" s="157"/>
      <c r="DBP258" s="157"/>
      <c r="DBQ258" s="157"/>
      <c r="DBR258" s="157"/>
      <c r="DBS258" s="157"/>
      <c r="DBT258" s="157"/>
      <c r="DBU258" s="157"/>
      <c r="DBV258" s="157"/>
      <c r="DBW258" s="157"/>
      <c r="DBX258" s="157"/>
      <c r="DBY258" s="157"/>
      <c r="DBZ258" s="157"/>
      <c r="DCA258" s="157"/>
      <c r="DCB258" s="157"/>
      <c r="DCC258" s="157"/>
      <c r="DCD258" s="157"/>
      <c r="DCE258" s="157"/>
      <c r="DCF258" s="157"/>
      <c r="DCG258" s="157"/>
      <c r="DCH258" s="157"/>
      <c r="DCI258" s="157"/>
      <c r="DCJ258" s="157"/>
      <c r="DCK258" s="157"/>
      <c r="DCL258" s="157"/>
      <c r="DCM258" s="157"/>
      <c r="DCN258" s="157"/>
      <c r="DCO258" s="157"/>
      <c r="DCP258" s="157"/>
      <c r="DCQ258" s="157"/>
      <c r="DCR258" s="157"/>
      <c r="DCS258" s="157"/>
      <c r="DCT258" s="157"/>
      <c r="DCU258" s="157"/>
      <c r="DCV258" s="157"/>
      <c r="DCW258" s="157"/>
      <c r="DCX258" s="157"/>
      <c r="DCY258" s="157"/>
      <c r="DCZ258" s="157"/>
      <c r="DDA258" s="157"/>
      <c r="DDB258" s="157"/>
      <c r="DDC258" s="157"/>
      <c r="DDD258" s="157"/>
      <c r="DDE258" s="157"/>
      <c r="DDF258" s="157"/>
      <c r="DDG258" s="157"/>
      <c r="DDH258" s="157"/>
      <c r="DDI258" s="157"/>
      <c r="DDJ258" s="157"/>
      <c r="DDK258" s="157"/>
      <c r="DDL258" s="157"/>
      <c r="DDM258" s="157"/>
      <c r="DDN258" s="157"/>
      <c r="DDO258" s="157"/>
      <c r="DDP258" s="157"/>
      <c r="DDQ258" s="157"/>
      <c r="DDR258" s="157"/>
      <c r="DDS258" s="157"/>
      <c r="DDT258" s="157"/>
      <c r="DDU258" s="157"/>
      <c r="DDV258" s="157"/>
      <c r="DDW258" s="157"/>
      <c r="DDX258" s="157"/>
      <c r="DDY258" s="157"/>
      <c r="DDZ258" s="157"/>
      <c r="DEA258" s="157"/>
      <c r="DEB258" s="157"/>
      <c r="DEC258" s="157"/>
      <c r="DED258" s="157"/>
      <c r="DEE258" s="157"/>
      <c r="DEF258" s="157"/>
      <c r="DEG258" s="157"/>
      <c r="DEH258" s="157"/>
      <c r="DEI258" s="157"/>
      <c r="DEJ258" s="157"/>
      <c r="DEK258" s="157"/>
      <c r="DEL258" s="157"/>
      <c r="DEM258" s="157"/>
      <c r="DEN258" s="157"/>
      <c r="DEO258" s="157"/>
      <c r="DEP258" s="157"/>
      <c r="DEQ258" s="157"/>
      <c r="DER258" s="157"/>
      <c r="DES258" s="157"/>
      <c r="DET258" s="157"/>
      <c r="DEU258" s="157"/>
      <c r="DEV258" s="157"/>
      <c r="DEW258" s="157"/>
      <c r="DEX258" s="157"/>
      <c r="DEY258" s="157"/>
      <c r="DEZ258" s="157"/>
      <c r="DFA258" s="157"/>
      <c r="DFB258" s="157"/>
      <c r="DFC258" s="157"/>
      <c r="DFD258" s="157"/>
      <c r="DFE258" s="157"/>
      <c r="DFF258" s="157"/>
      <c r="DFG258" s="157"/>
      <c r="DFH258" s="157"/>
      <c r="DFI258" s="157"/>
      <c r="DFJ258" s="157"/>
      <c r="DFK258" s="157"/>
      <c r="DFL258" s="157"/>
      <c r="DFM258" s="157"/>
      <c r="DFN258" s="157"/>
      <c r="DFO258" s="157"/>
      <c r="DFP258" s="157"/>
      <c r="DFQ258" s="157"/>
      <c r="DFR258" s="157"/>
      <c r="DFS258" s="157"/>
      <c r="DFT258" s="157"/>
      <c r="DFU258" s="157"/>
      <c r="DFV258" s="157"/>
      <c r="DFW258" s="157"/>
      <c r="DFX258" s="157"/>
      <c r="DFY258" s="157"/>
      <c r="DFZ258" s="157"/>
      <c r="DGA258" s="157"/>
      <c r="DGB258" s="157"/>
      <c r="DGC258" s="157"/>
      <c r="DGD258" s="157"/>
      <c r="DGE258" s="157"/>
      <c r="DGF258" s="157"/>
      <c r="DGG258" s="157"/>
      <c r="DGH258" s="157"/>
      <c r="DGI258" s="157"/>
      <c r="DGJ258" s="157"/>
      <c r="DGK258" s="157"/>
      <c r="DGL258" s="157"/>
      <c r="DGM258" s="157"/>
      <c r="DGN258" s="157"/>
      <c r="DGO258" s="157"/>
      <c r="DGP258" s="157"/>
      <c r="DGQ258" s="157"/>
      <c r="DGR258" s="157"/>
      <c r="DGS258" s="157"/>
      <c r="DGT258" s="157"/>
      <c r="DGU258" s="157"/>
      <c r="DGV258" s="157"/>
      <c r="DGW258" s="157"/>
      <c r="DGX258" s="157"/>
      <c r="DGY258" s="157"/>
      <c r="DGZ258" s="157"/>
      <c r="DHA258" s="157"/>
      <c r="DHB258" s="157"/>
      <c r="DHC258" s="157"/>
      <c r="DHD258" s="157"/>
      <c r="DHE258" s="157"/>
      <c r="DHF258" s="157"/>
      <c r="DHG258" s="157"/>
      <c r="DHH258" s="157"/>
      <c r="DHI258" s="157"/>
      <c r="DHJ258" s="157"/>
      <c r="DHK258" s="157"/>
      <c r="DHL258" s="157"/>
      <c r="DHM258" s="157"/>
      <c r="DHN258" s="157"/>
      <c r="DHO258" s="157"/>
      <c r="DHP258" s="157"/>
      <c r="DHQ258" s="157"/>
      <c r="DHR258" s="157"/>
      <c r="DHS258" s="157"/>
      <c r="DHT258" s="157"/>
      <c r="DHU258" s="157"/>
      <c r="DHV258" s="157"/>
      <c r="DHW258" s="157"/>
      <c r="DHX258" s="157"/>
      <c r="DHY258" s="157"/>
      <c r="DHZ258" s="157"/>
      <c r="DIA258" s="157"/>
      <c r="DIB258" s="157"/>
      <c r="DIC258" s="157"/>
      <c r="DID258" s="157"/>
      <c r="DIE258" s="157"/>
      <c r="DIF258" s="157"/>
      <c r="DIG258" s="157"/>
      <c r="DIH258" s="157"/>
      <c r="DII258" s="157"/>
      <c r="DIJ258" s="157"/>
      <c r="DIK258" s="157"/>
      <c r="DIL258" s="157"/>
      <c r="DIM258" s="157"/>
      <c r="DIN258" s="157"/>
      <c r="DIO258" s="157"/>
      <c r="DIP258" s="157"/>
      <c r="DIQ258" s="157"/>
      <c r="DIR258" s="157"/>
      <c r="DIS258" s="157"/>
      <c r="DIT258" s="157"/>
      <c r="DIU258" s="157"/>
      <c r="DIV258" s="157"/>
      <c r="DIW258" s="157"/>
      <c r="DIX258" s="157"/>
      <c r="DIY258" s="157"/>
      <c r="DIZ258" s="157"/>
      <c r="DJA258" s="157"/>
      <c r="DJB258" s="157"/>
      <c r="DJC258" s="157"/>
      <c r="DJD258" s="157"/>
      <c r="DJE258" s="157"/>
      <c r="DJF258" s="157"/>
      <c r="DJG258" s="157"/>
      <c r="DJH258" s="157"/>
      <c r="DJI258" s="157"/>
      <c r="DJJ258" s="157"/>
      <c r="DJK258" s="157"/>
      <c r="DJL258" s="157"/>
      <c r="DJM258" s="157"/>
      <c r="DJN258" s="157"/>
      <c r="DJO258" s="157"/>
      <c r="DJP258" s="157"/>
      <c r="DJQ258" s="157"/>
      <c r="DJR258" s="157"/>
      <c r="DJS258" s="157"/>
      <c r="DJT258" s="157"/>
      <c r="DJU258" s="157"/>
      <c r="DJV258" s="157"/>
      <c r="DJW258" s="157"/>
      <c r="DJX258" s="157"/>
      <c r="DJY258" s="157"/>
      <c r="DJZ258" s="157"/>
      <c r="DKA258" s="157"/>
      <c r="DKB258" s="157"/>
      <c r="DKC258" s="157"/>
      <c r="DKD258" s="157"/>
      <c r="DKE258" s="157"/>
      <c r="DKF258" s="157"/>
      <c r="DKG258" s="157"/>
      <c r="DKH258" s="157"/>
      <c r="DKI258" s="157"/>
      <c r="DKJ258" s="157"/>
      <c r="DKK258" s="157"/>
      <c r="DKL258" s="157"/>
      <c r="DKM258" s="157"/>
      <c r="DKN258" s="157"/>
      <c r="DKO258" s="157"/>
      <c r="DKP258" s="157"/>
      <c r="DKQ258" s="157"/>
      <c r="DKR258" s="157"/>
      <c r="DKS258" s="157"/>
      <c r="DKT258" s="157"/>
      <c r="DKU258" s="157"/>
      <c r="DKV258" s="157"/>
      <c r="DKW258" s="157"/>
      <c r="DKX258" s="157"/>
      <c r="DKY258" s="157"/>
      <c r="DKZ258" s="157"/>
      <c r="DLA258" s="157"/>
      <c r="DLB258" s="157"/>
      <c r="DLC258" s="157"/>
      <c r="DLD258" s="157"/>
      <c r="DLE258" s="157"/>
      <c r="DLF258" s="157"/>
      <c r="DLG258" s="157"/>
      <c r="DLH258" s="157"/>
      <c r="DLI258" s="157"/>
      <c r="DLJ258" s="157"/>
      <c r="DLK258" s="157"/>
      <c r="DLL258" s="157"/>
      <c r="DLM258" s="157"/>
      <c r="DLN258" s="157"/>
      <c r="DLO258" s="157"/>
      <c r="DLP258" s="157"/>
      <c r="DLQ258" s="157"/>
      <c r="DLR258" s="157"/>
      <c r="DLS258" s="157"/>
      <c r="DLT258" s="157"/>
      <c r="DLU258" s="157"/>
      <c r="DLV258" s="157"/>
      <c r="DLW258" s="157"/>
      <c r="DLX258" s="157"/>
      <c r="DLY258" s="157"/>
      <c r="DLZ258" s="157"/>
      <c r="DMA258" s="157"/>
      <c r="DMB258" s="157"/>
      <c r="DMC258" s="157"/>
      <c r="DMD258" s="157"/>
      <c r="DME258" s="157"/>
      <c r="DMF258" s="157"/>
      <c r="DMG258" s="157"/>
      <c r="DMH258" s="157"/>
      <c r="DMI258" s="157"/>
      <c r="DMJ258" s="157"/>
      <c r="DMK258" s="157"/>
      <c r="DML258" s="157"/>
      <c r="DMM258" s="157"/>
      <c r="DMN258" s="157"/>
      <c r="DMO258" s="157"/>
      <c r="DMP258" s="157"/>
      <c r="DMQ258" s="157"/>
      <c r="DMR258" s="157"/>
      <c r="DMS258" s="157"/>
      <c r="DMT258" s="157"/>
      <c r="DMU258" s="157"/>
      <c r="DMV258" s="157"/>
      <c r="DMW258" s="157"/>
      <c r="DMX258" s="157"/>
      <c r="DMY258" s="157"/>
      <c r="DMZ258" s="157"/>
      <c r="DNA258" s="157"/>
      <c r="DNB258" s="157"/>
      <c r="DNC258" s="157"/>
      <c r="DND258" s="157"/>
      <c r="DNE258" s="157"/>
      <c r="DNF258" s="157"/>
      <c r="DNG258" s="157"/>
      <c r="DNH258" s="157"/>
      <c r="DNI258" s="157"/>
      <c r="DNJ258" s="157"/>
      <c r="DNK258" s="157"/>
      <c r="DNL258" s="157"/>
      <c r="DNM258" s="157"/>
      <c r="DNN258" s="157"/>
      <c r="DNO258" s="157"/>
      <c r="DNP258" s="157"/>
      <c r="DNQ258" s="157"/>
      <c r="DNR258" s="157"/>
      <c r="DNS258" s="157"/>
      <c r="DNT258" s="157"/>
      <c r="DNU258" s="157"/>
      <c r="DNV258" s="157"/>
      <c r="DNW258" s="157"/>
      <c r="DNX258" s="157"/>
      <c r="DNY258" s="157"/>
      <c r="DNZ258" s="157"/>
      <c r="DOA258" s="157"/>
      <c r="DOB258" s="157"/>
      <c r="DOC258" s="157"/>
      <c r="DOD258" s="157"/>
      <c r="DOE258" s="157"/>
      <c r="DOF258" s="157"/>
      <c r="DOG258" s="157"/>
      <c r="DOH258" s="157"/>
      <c r="DOI258" s="157"/>
      <c r="DOJ258" s="157"/>
      <c r="DOK258" s="157"/>
      <c r="DOL258" s="157"/>
      <c r="DOM258" s="157"/>
      <c r="DON258" s="157"/>
      <c r="DOO258" s="157"/>
      <c r="DOP258" s="157"/>
      <c r="DOQ258" s="157"/>
      <c r="DOR258" s="157"/>
      <c r="DOS258" s="157"/>
      <c r="DOT258" s="157"/>
      <c r="DOU258" s="157"/>
      <c r="DOV258" s="157"/>
      <c r="DOW258" s="157"/>
      <c r="DOX258" s="157"/>
      <c r="DOY258" s="157"/>
      <c r="DOZ258" s="157"/>
      <c r="DPA258" s="157"/>
      <c r="DPB258" s="157"/>
      <c r="DPC258" s="157"/>
      <c r="DPD258" s="157"/>
      <c r="DPE258" s="157"/>
      <c r="DPF258" s="157"/>
      <c r="DPG258" s="157"/>
      <c r="DPH258" s="157"/>
      <c r="DPI258" s="157"/>
      <c r="DPJ258" s="157"/>
      <c r="DPK258" s="157"/>
      <c r="DPL258" s="157"/>
      <c r="DPM258" s="157"/>
      <c r="DPN258" s="157"/>
      <c r="DPO258" s="157"/>
      <c r="DPP258" s="157"/>
      <c r="DPQ258" s="157"/>
      <c r="DPR258" s="157"/>
      <c r="DPS258" s="157"/>
      <c r="DPT258" s="157"/>
      <c r="DPU258" s="157"/>
      <c r="DPV258" s="157"/>
      <c r="DPW258" s="157"/>
      <c r="DPX258" s="157"/>
      <c r="DPY258" s="157"/>
      <c r="DPZ258" s="157"/>
      <c r="DQA258" s="157"/>
      <c r="DQB258" s="157"/>
      <c r="DQC258" s="157"/>
      <c r="DQD258" s="157"/>
      <c r="DQE258" s="157"/>
      <c r="DQF258" s="157"/>
      <c r="DQG258" s="157"/>
      <c r="DQH258" s="157"/>
      <c r="DQI258" s="157"/>
      <c r="DQJ258" s="157"/>
      <c r="DQK258" s="157"/>
      <c r="DQL258" s="157"/>
      <c r="DQM258" s="157"/>
      <c r="DQN258" s="157"/>
      <c r="DQO258" s="157"/>
      <c r="DQP258" s="157"/>
      <c r="DQQ258" s="157"/>
      <c r="DQR258" s="157"/>
      <c r="DQS258" s="157"/>
      <c r="DQT258" s="157"/>
      <c r="DQU258" s="157"/>
      <c r="DQV258" s="157"/>
      <c r="DQW258" s="157"/>
      <c r="DQX258" s="157"/>
      <c r="DQY258" s="157"/>
      <c r="DQZ258" s="157"/>
      <c r="DRA258" s="157"/>
      <c r="DRB258" s="157"/>
      <c r="DRC258" s="157"/>
      <c r="DRD258" s="157"/>
      <c r="DRE258" s="157"/>
      <c r="DRF258" s="157"/>
      <c r="DRG258" s="157"/>
      <c r="DRH258" s="157"/>
      <c r="DRI258" s="157"/>
      <c r="DRJ258" s="157"/>
      <c r="DRK258" s="157"/>
      <c r="DRL258" s="157"/>
      <c r="DRM258" s="157"/>
      <c r="DRN258" s="157"/>
      <c r="DRO258" s="157"/>
      <c r="DRP258" s="157"/>
      <c r="DRQ258" s="157"/>
      <c r="DRR258" s="157"/>
      <c r="DRS258" s="157"/>
      <c r="DRT258" s="157"/>
      <c r="DRU258" s="157"/>
      <c r="DRV258" s="157"/>
      <c r="DRW258" s="157"/>
      <c r="DRX258" s="157"/>
      <c r="DRY258" s="157"/>
      <c r="DRZ258" s="157"/>
      <c r="DSA258" s="157"/>
      <c r="DSB258" s="157"/>
      <c r="DSC258" s="157"/>
      <c r="DSD258" s="157"/>
      <c r="DSE258" s="157"/>
      <c r="DSF258" s="157"/>
      <c r="DSG258" s="157"/>
      <c r="DSH258" s="157"/>
      <c r="DSI258" s="157"/>
      <c r="DSJ258" s="157"/>
      <c r="DSK258" s="157"/>
      <c r="DSL258" s="157"/>
      <c r="DSM258" s="157"/>
      <c r="DSN258" s="157"/>
      <c r="DSO258" s="157"/>
      <c r="DSP258" s="157"/>
      <c r="DSQ258" s="157"/>
      <c r="DSR258" s="157"/>
      <c r="DSS258" s="157"/>
      <c r="DST258" s="157"/>
      <c r="DSU258" s="157"/>
      <c r="DSV258" s="157"/>
      <c r="DSW258" s="157"/>
      <c r="DSX258" s="157"/>
      <c r="DSY258" s="157"/>
      <c r="DSZ258" s="157"/>
      <c r="DTA258" s="157"/>
      <c r="DTB258" s="157"/>
      <c r="DTC258" s="157"/>
      <c r="DTD258" s="157"/>
      <c r="DTE258" s="157"/>
      <c r="DTF258" s="157"/>
      <c r="DTG258" s="157"/>
      <c r="DTH258" s="157"/>
      <c r="DTI258" s="157"/>
      <c r="DTJ258" s="157"/>
      <c r="DTK258" s="157"/>
      <c r="DTL258" s="157"/>
      <c r="DTM258" s="157"/>
      <c r="DTN258" s="157"/>
      <c r="DTO258" s="157"/>
      <c r="DTP258" s="157"/>
      <c r="DTQ258" s="157"/>
      <c r="DTR258" s="157"/>
      <c r="DTS258" s="157"/>
      <c r="DTT258" s="157"/>
      <c r="DTU258" s="157"/>
      <c r="DTV258" s="157"/>
      <c r="DTW258" s="157"/>
      <c r="DTX258" s="157"/>
      <c r="DTY258" s="157"/>
      <c r="DTZ258" s="157"/>
      <c r="DUA258" s="157"/>
      <c r="DUB258" s="157"/>
      <c r="DUC258" s="157"/>
      <c r="DUD258" s="157"/>
      <c r="DUE258" s="157"/>
      <c r="DUF258" s="157"/>
      <c r="DUG258" s="157"/>
      <c r="DUH258" s="157"/>
      <c r="DUI258" s="157"/>
      <c r="DUJ258" s="157"/>
      <c r="DUK258" s="157"/>
      <c r="DUL258" s="157"/>
      <c r="DUM258" s="157"/>
      <c r="DUN258" s="157"/>
      <c r="DUO258" s="157"/>
      <c r="DUP258" s="157"/>
      <c r="DUQ258" s="157"/>
      <c r="DUR258" s="157"/>
      <c r="DUS258" s="157"/>
      <c r="DUT258" s="157"/>
      <c r="DUU258" s="157"/>
      <c r="DUV258" s="157"/>
      <c r="DUW258" s="157"/>
      <c r="DUX258" s="157"/>
      <c r="DUY258" s="157"/>
      <c r="DUZ258" s="157"/>
      <c r="DVA258" s="157"/>
      <c r="DVB258" s="157"/>
      <c r="DVC258" s="157"/>
      <c r="DVD258" s="157"/>
      <c r="DVE258" s="157"/>
      <c r="DVF258" s="157"/>
      <c r="DVG258" s="157"/>
      <c r="DVH258" s="157"/>
      <c r="DVI258" s="157"/>
      <c r="DVJ258" s="157"/>
      <c r="DVK258" s="157"/>
      <c r="DVL258" s="157"/>
      <c r="DVM258" s="157"/>
      <c r="DVN258" s="157"/>
      <c r="DVO258" s="157"/>
      <c r="DVP258" s="157"/>
      <c r="DVQ258" s="157"/>
      <c r="DVR258" s="157"/>
      <c r="DVS258" s="157"/>
      <c r="DVT258" s="157"/>
      <c r="DVU258" s="157"/>
      <c r="DVV258" s="157"/>
      <c r="DVW258" s="157"/>
      <c r="DVX258" s="157"/>
      <c r="DVY258" s="157"/>
      <c r="DVZ258" s="157"/>
      <c r="DWA258" s="157"/>
      <c r="DWB258" s="157"/>
      <c r="DWC258" s="157"/>
      <c r="DWD258" s="157"/>
      <c r="DWE258" s="157"/>
      <c r="DWF258" s="157"/>
      <c r="DWG258" s="157"/>
      <c r="DWH258" s="157"/>
      <c r="DWI258" s="157"/>
      <c r="DWJ258" s="157"/>
      <c r="DWK258" s="157"/>
      <c r="DWL258" s="157"/>
      <c r="DWM258" s="157"/>
      <c r="DWN258" s="157"/>
      <c r="DWO258" s="157"/>
      <c r="DWP258" s="157"/>
      <c r="DWQ258" s="157"/>
      <c r="DWR258" s="157"/>
      <c r="DWS258" s="157"/>
      <c r="DWT258" s="157"/>
      <c r="DWU258" s="157"/>
      <c r="DWV258" s="157"/>
      <c r="DWW258" s="157"/>
      <c r="DWX258" s="157"/>
      <c r="DWY258" s="157"/>
      <c r="DWZ258" s="157"/>
      <c r="DXA258" s="157"/>
      <c r="DXB258" s="157"/>
      <c r="DXC258" s="157"/>
      <c r="DXD258" s="157"/>
      <c r="DXE258" s="157"/>
      <c r="DXF258" s="157"/>
      <c r="DXG258" s="157"/>
      <c r="DXH258" s="157"/>
      <c r="DXI258" s="157"/>
      <c r="DXJ258" s="157"/>
      <c r="DXK258" s="157"/>
      <c r="DXL258" s="157"/>
      <c r="DXM258" s="157"/>
      <c r="DXN258" s="157"/>
      <c r="DXO258" s="157"/>
      <c r="DXP258" s="157"/>
      <c r="DXQ258" s="157"/>
      <c r="DXR258" s="157"/>
      <c r="DXS258" s="157"/>
      <c r="DXT258" s="157"/>
      <c r="DXU258" s="157"/>
      <c r="DXV258" s="157"/>
      <c r="DXW258" s="157"/>
      <c r="DXX258" s="157"/>
      <c r="DXY258" s="157"/>
      <c r="DXZ258" s="157"/>
      <c r="DYA258" s="157"/>
      <c r="DYB258" s="157"/>
      <c r="DYC258" s="157"/>
      <c r="DYD258" s="157"/>
      <c r="DYE258" s="157"/>
      <c r="DYF258" s="157"/>
      <c r="DYG258" s="157"/>
      <c r="DYH258" s="157"/>
      <c r="DYI258" s="157"/>
      <c r="DYJ258" s="157"/>
      <c r="DYK258" s="157"/>
      <c r="DYL258" s="157"/>
      <c r="DYM258" s="157"/>
      <c r="DYN258" s="157"/>
      <c r="DYO258" s="157"/>
      <c r="DYP258" s="157"/>
      <c r="DYQ258" s="157"/>
      <c r="DYR258" s="157"/>
      <c r="DYS258" s="157"/>
      <c r="DYT258" s="157"/>
      <c r="DYU258" s="157"/>
      <c r="DYV258" s="157"/>
      <c r="DYW258" s="157"/>
      <c r="DYX258" s="157"/>
      <c r="DYY258" s="157"/>
      <c r="DYZ258" s="157"/>
      <c r="DZA258" s="157"/>
      <c r="DZB258" s="157"/>
      <c r="DZC258" s="157"/>
      <c r="DZD258" s="157"/>
      <c r="DZE258" s="157"/>
      <c r="DZF258" s="157"/>
      <c r="DZG258" s="157"/>
      <c r="DZH258" s="157"/>
      <c r="DZI258" s="157"/>
      <c r="DZJ258" s="157"/>
      <c r="DZK258" s="157"/>
      <c r="DZL258" s="157"/>
      <c r="DZM258" s="157"/>
      <c r="DZN258" s="157"/>
      <c r="DZO258" s="157"/>
      <c r="DZP258" s="157"/>
      <c r="DZQ258" s="157"/>
      <c r="DZR258" s="157"/>
      <c r="DZS258" s="157"/>
      <c r="DZT258" s="157"/>
      <c r="DZU258" s="157"/>
      <c r="DZV258" s="157"/>
      <c r="DZW258" s="157"/>
      <c r="DZX258" s="157"/>
      <c r="DZY258" s="157"/>
      <c r="DZZ258" s="157"/>
      <c r="EAA258" s="157"/>
      <c r="EAB258" s="157"/>
      <c r="EAC258" s="157"/>
      <c r="EAD258" s="157"/>
      <c r="EAE258" s="157"/>
      <c r="EAF258" s="157"/>
      <c r="EAG258" s="157"/>
      <c r="EAH258" s="157"/>
      <c r="EAI258" s="157"/>
      <c r="EAJ258" s="157"/>
      <c r="EAK258" s="157"/>
      <c r="EAL258" s="157"/>
      <c r="EAM258" s="157"/>
      <c r="EAN258" s="157"/>
      <c r="EAO258" s="157"/>
      <c r="EAP258" s="157"/>
      <c r="EAQ258" s="157"/>
      <c r="EAR258" s="157"/>
      <c r="EAS258" s="157"/>
      <c r="EAT258" s="157"/>
      <c r="EAU258" s="157"/>
      <c r="EAV258" s="157"/>
      <c r="EAW258" s="157"/>
      <c r="EAX258" s="157"/>
      <c r="EAY258" s="157"/>
      <c r="EAZ258" s="157"/>
      <c r="EBA258" s="157"/>
      <c r="EBB258" s="157"/>
      <c r="EBC258" s="157"/>
      <c r="EBD258" s="157"/>
      <c r="EBE258" s="157"/>
      <c r="EBF258" s="157"/>
      <c r="EBG258" s="157"/>
      <c r="EBH258" s="157"/>
      <c r="EBI258" s="157"/>
      <c r="EBJ258" s="157"/>
      <c r="EBK258" s="157"/>
      <c r="EBL258" s="157"/>
      <c r="EBM258" s="157"/>
      <c r="EBN258" s="157"/>
      <c r="EBO258" s="157"/>
      <c r="EBP258" s="157"/>
      <c r="EBQ258" s="157"/>
      <c r="EBR258" s="157"/>
      <c r="EBS258" s="157"/>
      <c r="EBT258" s="157"/>
      <c r="EBU258" s="157"/>
      <c r="EBV258" s="157"/>
      <c r="EBW258" s="157"/>
      <c r="EBX258" s="157"/>
      <c r="EBY258" s="157"/>
      <c r="EBZ258" s="157"/>
      <c r="ECA258" s="157"/>
      <c r="ECB258" s="157"/>
      <c r="ECC258" s="157"/>
      <c r="ECD258" s="157"/>
      <c r="ECE258" s="157"/>
      <c r="ECF258" s="157"/>
      <c r="ECG258" s="157"/>
      <c r="ECH258" s="157"/>
      <c r="ECI258" s="157"/>
      <c r="ECJ258" s="157"/>
      <c r="ECK258" s="157"/>
      <c r="ECL258" s="157"/>
      <c r="ECM258" s="157"/>
      <c r="ECN258" s="157"/>
      <c r="ECO258" s="157"/>
      <c r="ECP258" s="157"/>
      <c r="ECQ258" s="157"/>
      <c r="ECR258" s="157"/>
      <c r="ECS258" s="157"/>
      <c r="ECT258" s="157"/>
      <c r="ECU258" s="157"/>
      <c r="ECV258" s="157"/>
      <c r="ECW258" s="157"/>
      <c r="ECX258" s="157"/>
      <c r="ECY258" s="157"/>
      <c r="ECZ258" s="157"/>
      <c r="EDA258" s="157"/>
      <c r="EDB258" s="157"/>
      <c r="EDC258" s="157"/>
      <c r="EDD258" s="157"/>
      <c r="EDE258" s="157"/>
      <c r="EDF258" s="157"/>
      <c r="EDG258" s="157"/>
      <c r="EDH258" s="157"/>
      <c r="EDI258" s="157"/>
      <c r="EDJ258" s="157"/>
      <c r="EDK258" s="157"/>
      <c r="EDL258" s="157"/>
      <c r="EDM258" s="157"/>
      <c r="EDN258" s="157"/>
      <c r="EDO258" s="157"/>
      <c r="EDP258" s="157"/>
      <c r="EDQ258" s="157"/>
      <c r="EDR258" s="157"/>
      <c r="EDS258" s="157"/>
      <c r="EDT258" s="157"/>
      <c r="EDU258" s="157"/>
      <c r="EDV258" s="157"/>
      <c r="EDW258" s="157"/>
      <c r="EDX258" s="157"/>
      <c r="EDY258" s="157"/>
      <c r="EDZ258" s="157"/>
      <c r="EEA258" s="157"/>
      <c r="EEB258" s="157"/>
      <c r="EEC258" s="157"/>
      <c r="EED258" s="157"/>
      <c r="EEE258" s="157"/>
      <c r="EEF258" s="157"/>
      <c r="EEG258" s="157"/>
      <c r="EEH258" s="157"/>
      <c r="EEI258" s="157"/>
      <c r="EEJ258" s="157"/>
      <c r="EEK258" s="157"/>
      <c r="EEL258" s="157"/>
      <c r="EEM258" s="157"/>
      <c r="EEN258" s="157"/>
      <c r="EEO258" s="157"/>
      <c r="EEP258" s="157"/>
      <c r="EEQ258" s="157"/>
      <c r="EER258" s="157"/>
      <c r="EES258" s="157"/>
      <c r="EET258" s="157"/>
      <c r="EEU258" s="157"/>
      <c r="EEV258" s="157"/>
      <c r="EEW258" s="157"/>
      <c r="EEX258" s="157"/>
      <c r="EEY258" s="157"/>
      <c r="EEZ258" s="157"/>
      <c r="EFA258" s="157"/>
      <c r="EFB258" s="157"/>
      <c r="EFC258" s="157"/>
      <c r="EFD258" s="157"/>
      <c r="EFE258" s="157"/>
      <c r="EFF258" s="157"/>
      <c r="EFG258" s="157"/>
      <c r="EFH258" s="157"/>
      <c r="EFI258" s="157"/>
      <c r="EFJ258" s="157"/>
      <c r="EFK258" s="157"/>
      <c r="EFL258" s="157"/>
      <c r="EFM258" s="157"/>
      <c r="EFN258" s="157"/>
      <c r="EFO258" s="157"/>
      <c r="EFP258" s="157"/>
      <c r="EFQ258" s="157"/>
      <c r="EFR258" s="157"/>
      <c r="EFS258" s="157"/>
      <c r="EFT258" s="157"/>
      <c r="EFU258" s="157"/>
      <c r="EFV258" s="157"/>
      <c r="EFW258" s="157"/>
      <c r="EFX258" s="157"/>
      <c r="EFY258" s="157"/>
      <c r="EFZ258" s="157"/>
      <c r="EGA258" s="157"/>
      <c r="EGB258" s="157"/>
      <c r="EGC258" s="157"/>
      <c r="EGD258" s="157"/>
      <c r="EGE258" s="157"/>
      <c r="EGF258" s="157"/>
      <c r="EGG258" s="157"/>
      <c r="EGH258" s="157"/>
      <c r="EGI258" s="157"/>
      <c r="EGJ258" s="157"/>
      <c r="EGK258" s="157"/>
      <c r="EGL258" s="157"/>
      <c r="EGM258" s="157"/>
      <c r="EGN258" s="157"/>
      <c r="EGO258" s="157"/>
      <c r="EGP258" s="157"/>
      <c r="EGQ258" s="157"/>
      <c r="EGR258" s="157"/>
      <c r="EGS258" s="157"/>
      <c r="EGT258" s="157"/>
      <c r="EGU258" s="157"/>
      <c r="EGV258" s="157"/>
      <c r="EGW258" s="157"/>
      <c r="EGX258" s="157"/>
      <c r="EGY258" s="157"/>
      <c r="EGZ258" s="157"/>
      <c r="EHA258" s="157"/>
      <c r="EHB258" s="157"/>
      <c r="EHC258" s="157"/>
      <c r="EHD258" s="157"/>
      <c r="EHE258" s="157"/>
      <c r="EHF258" s="157"/>
      <c r="EHG258" s="157"/>
      <c r="EHH258" s="157"/>
      <c r="EHI258" s="157"/>
      <c r="EHJ258" s="157"/>
      <c r="EHK258" s="157"/>
      <c r="EHL258" s="157"/>
      <c r="EHM258" s="157"/>
      <c r="EHN258" s="157"/>
      <c r="EHO258" s="157"/>
      <c r="EHP258" s="157"/>
      <c r="EHQ258" s="157"/>
      <c r="EHR258" s="157"/>
      <c r="EHS258" s="157"/>
      <c r="EHT258" s="157"/>
      <c r="EHU258" s="157"/>
      <c r="EHV258" s="157"/>
      <c r="EHW258" s="157"/>
      <c r="EHX258" s="157"/>
      <c r="EHY258" s="157"/>
      <c r="EHZ258" s="157"/>
      <c r="EIA258" s="157"/>
      <c r="EIB258" s="157"/>
      <c r="EIC258" s="157"/>
      <c r="EID258" s="157"/>
      <c r="EIE258" s="157"/>
      <c r="EIF258" s="157"/>
      <c r="EIG258" s="157"/>
      <c r="EIH258" s="157"/>
      <c r="EII258" s="157"/>
      <c r="EIJ258" s="157"/>
      <c r="EIK258" s="157"/>
      <c r="EIL258" s="157"/>
      <c r="EIM258" s="157"/>
      <c r="EIN258" s="157"/>
      <c r="EIO258" s="157"/>
      <c r="EIP258" s="157"/>
      <c r="EIQ258" s="157"/>
      <c r="EIR258" s="157"/>
      <c r="EIS258" s="157"/>
      <c r="EIT258" s="157"/>
      <c r="EIU258" s="157"/>
      <c r="EIV258" s="157"/>
      <c r="EIW258" s="157"/>
      <c r="EIX258" s="157"/>
      <c r="EIY258" s="157"/>
      <c r="EIZ258" s="157"/>
      <c r="EJA258" s="157"/>
      <c r="EJB258" s="157"/>
      <c r="EJC258" s="157"/>
      <c r="EJD258" s="157"/>
      <c r="EJE258" s="157"/>
      <c r="EJF258" s="157"/>
      <c r="EJG258" s="157"/>
      <c r="EJH258" s="157"/>
      <c r="EJI258" s="157"/>
      <c r="EJJ258" s="157"/>
      <c r="EJK258" s="157"/>
      <c r="EJL258" s="157"/>
      <c r="EJM258" s="157"/>
      <c r="EJN258" s="157"/>
      <c r="EJO258" s="157"/>
      <c r="EJP258" s="157"/>
      <c r="EJQ258" s="157"/>
      <c r="EJR258" s="157"/>
      <c r="EJS258" s="157"/>
      <c r="EJT258" s="157"/>
      <c r="EJU258" s="157"/>
      <c r="EJV258" s="157"/>
      <c r="EJW258" s="157"/>
      <c r="EJX258" s="157"/>
      <c r="EJY258" s="157"/>
      <c r="EJZ258" s="157"/>
      <c r="EKA258" s="157"/>
      <c r="EKB258" s="157"/>
      <c r="EKC258" s="157"/>
      <c r="EKD258" s="157"/>
      <c r="EKE258" s="157"/>
      <c r="EKF258" s="157"/>
      <c r="EKG258" s="157"/>
      <c r="EKH258" s="157"/>
      <c r="EKI258" s="157"/>
      <c r="EKJ258" s="157"/>
      <c r="EKK258" s="157"/>
      <c r="EKL258" s="157"/>
      <c r="EKM258" s="157"/>
      <c r="EKN258" s="157"/>
      <c r="EKO258" s="157"/>
      <c r="EKP258" s="157"/>
      <c r="EKQ258" s="157"/>
      <c r="EKR258" s="157"/>
      <c r="EKS258" s="157"/>
      <c r="EKT258" s="157"/>
      <c r="EKU258" s="157"/>
      <c r="EKV258" s="157"/>
      <c r="EKW258" s="157"/>
      <c r="EKX258" s="157"/>
      <c r="EKY258" s="157"/>
      <c r="EKZ258" s="157"/>
      <c r="ELA258" s="157"/>
      <c r="ELB258" s="157"/>
      <c r="ELC258" s="157"/>
      <c r="ELD258" s="157"/>
      <c r="ELE258" s="157"/>
      <c r="ELF258" s="157"/>
      <c r="ELG258" s="157"/>
      <c r="ELH258" s="157"/>
      <c r="ELI258" s="157"/>
      <c r="ELJ258" s="157"/>
      <c r="ELK258" s="157"/>
      <c r="ELL258" s="157"/>
      <c r="ELM258" s="157"/>
      <c r="ELN258" s="157"/>
      <c r="ELO258" s="157"/>
      <c r="ELP258" s="157"/>
      <c r="ELQ258" s="157"/>
      <c r="ELR258" s="157"/>
      <c r="ELS258" s="157"/>
      <c r="ELT258" s="157"/>
      <c r="ELU258" s="157"/>
      <c r="ELV258" s="157"/>
      <c r="ELW258" s="157"/>
      <c r="ELX258" s="157"/>
      <c r="ELY258" s="157"/>
      <c r="ELZ258" s="157"/>
      <c r="EMA258" s="157"/>
      <c r="EMB258" s="157"/>
      <c r="EMC258" s="157"/>
      <c r="EMD258" s="157"/>
      <c r="EME258" s="157"/>
      <c r="EMF258" s="157"/>
      <c r="EMG258" s="157"/>
      <c r="EMH258" s="157"/>
      <c r="EMI258" s="157"/>
      <c r="EMJ258" s="157"/>
      <c r="EMK258" s="157"/>
      <c r="EML258" s="157"/>
      <c r="EMM258" s="157"/>
      <c r="EMN258" s="157"/>
      <c r="EMO258" s="157"/>
      <c r="EMP258" s="157"/>
      <c r="EMQ258" s="157"/>
      <c r="EMR258" s="157"/>
      <c r="EMS258" s="157"/>
      <c r="EMT258" s="157"/>
      <c r="EMU258" s="157"/>
      <c r="EMV258" s="157"/>
      <c r="EMW258" s="157"/>
      <c r="EMX258" s="157"/>
      <c r="EMY258" s="157"/>
      <c r="EMZ258" s="157"/>
      <c r="ENA258" s="157"/>
      <c r="ENB258" s="157"/>
      <c r="ENC258" s="157"/>
      <c r="END258" s="157"/>
      <c r="ENE258" s="157"/>
      <c r="ENF258" s="157"/>
      <c r="ENG258" s="157"/>
      <c r="ENH258" s="157"/>
      <c r="ENI258" s="157"/>
      <c r="ENJ258" s="157"/>
      <c r="ENK258" s="157"/>
      <c r="ENL258" s="157"/>
      <c r="ENM258" s="157"/>
      <c r="ENN258" s="157"/>
      <c r="ENO258" s="157"/>
      <c r="ENP258" s="157"/>
      <c r="ENQ258" s="157"/>
      <c r="ENR258" s="157"/>
      <c r="ENS258" s="157"/>
      <c r="ENT258" s="157"/>
      <c r="ENU258" s="157"/>
      <c r="ENV258" s="157"/>
      <c r="ENW258" s="157"/>
      <c r="ENX258" s="157"/>
      <c r="ENY258" s="157"/>
      <c r="ENZ258" s="157"/>
      <c r="EOA258" s="157"/>
      <c r="EOB258" s="157"/>
      <c r="EOC258" s="157"/>
      <c r="EOD258" s="157"/>
      <c r="EOE258" s="157"/>
      <c r="EOF258" s="157"/>
      <c r="EOG258" s="157"/>
      <c r="EOH258" s="157"/>
      <c r="EOI258" s="157"/>
      <c r="EOJ258" s="157"/>
      <c r="EOK258" s="157"/>
      <c r="EOL258" s="157"/>
      <c r="EOM258" s="157"/>
      <c r="EON258" s="157"/>
      <c r="EOO258" s="157"/>
      <c r="EOP258" s="157"/>
      <c r="EOQ258" s="157"/>
      <c r="EOR258" s="157"/>
      <c r="EOS258" s="157"/>
      <c r="EOT258" s="157"/>
      <c r="EOU258" s="157"/>
      <c r="EOV258" s="157"/>
      <c r="EOW258" s="157"/>
      <c r="EOX258" s="157"/>
      <c r="EOY258" s="157"/>
      <c r="EOZ258" s="157"/>
      <c r="EPA258" s="157"/>
      <c r="EPB258" s="157"/>
      <c r="EPC258" s="157"/>
      <c r="EPD258" s="157"/>
      <c r="EPE258" s="157"/>
      <c r="EPF258" s="157"/>
      <c r="EPG258" s="157"/>
      <c r="EPH258" s="157"/>
      <c r="EPI258" s="157"/>
      <c r="EPJ258" s="157"/>
      <c r="EPK258" s="157"/>
      <c r="EPL258" s="157"/>
      <c r="EPM258" s="157"/>
      <c r="EPN258" s="157"/>
      <c r="EPO258" s="157"/>
      <c r="EPP258" s="157"/>
      <c r="EPQ258" s="157"/>
      <c r="EPR258" s="157"/>
      <c r="EPS258" s="157"/>
      <c r="EPT258" s="157"/>
      <c r="EPU258" s="157"/>
      <c r="EPV258" s="157"/>
      <c r="EPW258" s="157"/>
      <c r="EPX258" s="157"/>
      <c r="EPY258" s="157"/>
      <c r="EPZ258" s="157"/>
      <c r="EQA258" s="157"/>
      <c r="EQB258" s="157"/>
      <c r="EQC258" s="157"/>
      <c r="EQD258" s="157"/>
      <c r="EQE258" s="157"/>
      <c r="EQF258" s="157"/>
      <c r="EQG258" s="157"/>
      <c r="EQH258" s="157"/>
      <c r="EQI258" s="157"/>
      <c r="EQJ258" s="157"/>
      <c r="EQK258" s="157"/>
      <c r="EQL258" s="157"/>
      <c r="EQM258" s="157"/>
      <c r="EQN258" s="157"/>
      <c r="EQO258" s="157"/>
      <c r="EQP258" s="157"/>
      <c r="EQQ258" s="157"/>
      <c r="EQR258" s="157"/>
      <c r="EQS258" s="157"/>
      <c r="EQT258" s="157"/>
      <c r="EQU258" s="157"/>
      <c r="EQV258" s="157"/>
      <c r="EQW258" s="157"/>
      <c r="EQX258" s="157"/>
      <c r="EQY258" s="157"/>
      <c r="EQZ258" s="157"/>
      <c r="ERA258" s="157"/>
      <c r="ERB258" s="157"/>
      <c r="ERC258" s="157"/>
      <c r="ERD258" s="157"/>
      <c r="ERE258" s="157"/>
      <c r="ERF258" s="157"/>
      <c r="ERG258" s="157"/>
      <c r="ERH258" s="157"/>
      <c r="ERI258" s="157"/>
      <c r="ERJ258" s="157"/>
      <c r="ERK258" s="157"/>
      <c r="ERL258" s="157"/>
      <c r="ERM258" s="157"/>
      <c r="ERN258" s="157"/>
      <c r="ERO258" s="157"/>
      <c r="ERP258" s="157"/>
      <c r="ERQ258" s="157"/>
      <c r="ERR258" s="157"/>
      <c r="ERS258" s="157"/>
      <c r="ERT258" s="157"/>
      <c r="ERU258" s="157"/>
      <c r="ERV258" s="157"/>
      <c r="ERW258" s="157"/>
      <c r="ERX258" s="157"/>
      <c r="ERY258" s="157"/>
      <c r="ERZ258" s="157"/>
      <c r="ESA258" s="157"/>
      <c r="ESB258" s="157"/>
      <c r="ESC258" s="157"/>
      <c r="ESD258" s="157"/>
      <c r="ESE258" s="157"/>
      <c r="ESF258" s="157"/>
      <c r="ESG258" s="157"/>
      <c r="ESH258" s="157"/>
      <c r="ESI258" s="157"/>
      <c r="ESJ258" s="157"/>
      <c r="ESK258" s="157"/>
      <c r="ESL258" s="157"/>
      <c r="ESM258" s="157"/>
      <c r="ESN258" s="157"/>
      <c r="ESO258" s="157"/>
      <c r="ESP258" s="157"/>
      <c r="ESQ258" s="157"/>
      <c r="ESR258" s="157"/>
      <c r="ESS258" s="157"/>
      <c r="EST258" s="157"/>
      <c r="ESU258" s="157"/>
      <c r="ESV258" s="157"/>
      <c r="ESW258" s="157"/>
      <c r="ESX258" s="157"/>
      <c r="ESY258" s="157"/>
      <c r="ESZ258" s="157"/>
      <c r="ETA258" s="157"/>
      <c r="ETB258" s="157"/>
      <c r="ETC258" s="157"/>
      <c r="ETD258" s="157"/>
      <c r="ETE258" s="157"/>
      <c r="ETF258" s="157"/>
      <c r="ETG258" s="157"/>
      <c r="ETH258" s="157"/>
      <c r="ETI258" s="157"/>
      <c r="ETJ258" s="157"/>
      <c r="ETK258" s="157"/>
      <c r="ETL258" s="157"/>
      <c r="ETM258" s="157"/>
      <c r="ETN258" s="157"/>
      <c r="ETO258" s="157"/>
      <c r="ETP258" s="157"/>
      <c r="ETQ258" s="157"/>
      <c r="ETR258" s="157"/>
      <c r="ETS258" s="157"/>
      <c r="ETT258" s="157"/>
      <c r="ETU258" s="157"/>
      <c r="ETV258" s="157"/>
      <c r="ETW258" s="157"/>
      <c r="ETX258" s="157"/>
      <c r="ETY258" s="157"/>
      <c r="ETZ258" s="157"/>
      <c r="EUA258" s="157"/>
      <c r="EUB258" s="157"/>
      <c r="EUC258" s="157"/>
      <c r="EUD258" s="157"/>
      <c r="EUE258" s="157"/>
      <c r="EUF258" s="157"/>
      <c r="EUG258" s="157"/>
      <c r="EUH258" s="157"/>
      <c r="EUI258" s="157"/>
      <c r="EUJ258" s="157"/>
      <c r="EUK258" s="157"/>
      <c r="EUL258" s="157"/>
      <c r="EUM258" s="157"/>
      <c r="EUN258" s="157"/>
      <c r="EUO258" s="157"/>
      <c r="EUP258" s="157"/>
      <c r="EUQ258" s="157"/>
      <c r="EUR258" s="157"/>
      <c r="EUS258" s="157"/>
      <c r="EUT258" s="157"/>
      <c r="EUU258" s="157"/>
      <c r="EUV258" s="157"/>
      <c r="EUW258" s="157"/>
      <c r="EUX258" s="157"/>
      <c r="EUY258" s="157"/>
      <c r="EUZ258" s="157"/>
      <c r="EVA258" s="157"/>
      <c r="EVB258" s="157"/>
      <c r="EVC258" s="157"/>
      <c r="EVD258" s="157"/>
      <c r="EVE258" s="157"/>
      <c r="EVF258" s="157"/>
      <c r="EVG258" s="157"/>
      <c r="EVH258" s="157"/>
      <c r="EVI258" s="157"/>
      <c r="EVJ258" s="157"/>
      <c r="EVK258" s="157"/>
      <c r="EVL258" s="157"/>
      <c r="EVM258" s="157"/>
      <c r="EVN258" s="157"/>
      <c r="EVO258" s="157"/>
      <c r="EVP258" s="157"/>
      <c r="EVQ258" s="157"/>
      <c r="EVR258" s="157"/>
      <c r="EVS258" s="157"/>
      <c r="EVT258" s="157"/>
      <c r="EVU258" s="157"/>
      <c r="EVV258" s="157"/>
      <c r="EVW258" s="157"/>
      <c r="EVX258" s="157"/>
      <c r="EVY258" s="157"/>
      <c r="EVZ258" s="157"/>
      <c r="EWA258" s="157"/>
      <c r="EWB258" s="157"/>
      <c r="EWC258" s="157"/>
      <c r="EWD258" s="157"/>
      <c r="EWE258" s="157"/>
      <c r="EWF258" s="157"/>
      <c r="EWG258" s="157"/>
      <c r="EWH258" s="157"/>
      <c r="EWI258" s="157"/>
      <c r="EWJ258" s="157"/>
      <c r="EWK258" s="157"/>
      <c r="EWL258" s="157"/>
      <c r="EWM258" s="157"/>
      <c r="EWN258" s="157"/>
      <c r="EWO258" s="157"/>
      <c r="EWP258" s="157"/>
      <c r="EWQ258" s="157"/>
      <c r="EWR258" s="157"/>
      <c r="EWS258" s="157"/>
      <c r="EWT258" s="157"/>
      <c r="EWU258" s="157"/>
      <c r="EWV258" s="157"/>
      <c r="EWW258" s="157"/>
      <c r="EWX258" s="157"/>
      <c r="EWY258" s="157"/>
      <c r="EWZ258" s="157"/>
      <c r="EXA258" s="157"/>
      <c r="EXB258" s="157"/>
      <c r="EXC258" s="157"/>
      <c r="EXD258" s="157"/>
      <c r="EXE258" s="157"/>
      <c r="EXF258" s="157"/>
      <c r="EXG258" s="157"/>
      <c r="EXH258" s="157"/>
      <c r="EXI258" s="157"/>
      <c r="EXJ258" s="157"/>
      <c r="EXK258" s="157"/>
      <c r="EXL258" s="157"/>
      <c r="EXM258" s="157"/>
      <c r="EXN258" s="157"/>
      <c r="EXO258" s="157"/>
      <c r="EXP258" s="157"/>
      <c r="EXQ258" s="157"/>
      <c r="EXR258" s="157"/>
      <c r="EXS258" s="157"/>
      <c r="EXT258" s="157"/>
      <c r="EXU258" s="157"/>
      <c r="EXV258" s="157"/>
      <c r="EXW258" s="157"/>
      <c r="EXX258" s="157"/>
      <c r="EXY258" s="157"/>
      <c r="EXZ258" s="157"/>
      <c r="EYA258" s="157"/>
      <c r="EYB258" s="157"/>
      <c r="EYC258" s="157"/>
      <c r="EYD258" s="157"/>
      <c r="EYE258" s="157"/>
      <c r="EYF258" s="157"/>
      <c r="EYG258" s="157"/>
      <c r="EYH258" s="157"/>
      <c r="EYI258" s="157"/>
      <c r="EYJ258" s="157"/>
      <c r="EYK258" s="157"/>
      <c r="EYL258" s="157"/>
      <c r="EYM258" s="157"/>
      <c r="EYN258" s="157"/>
      <c r="EYO258" s="157"/>
      <c r="EYP258" s="157"/>
      <c r="EYQ258" s="157"/>
      <c r="EYR258" s="157"/>
      <c r="EYS258" s="157"/>
      <c r="EYT258" s="157"/>
      <c r="EYU258" s="157"/>
      <c r="EYV258" s="157"/>
      <c r="EYW258" s="157"/>
      <c r="EYX258" s="157"/>
      <c r="EYY258" s="157"/>
      <c r="EYZ258" s="157"/>
      <c r="EZA258" s="157"/>
      <c r="EZB258" s="157"/>
      <c r="EZC258" s="157"/>
      <c r="EZD258" s="157"/>
      <c r="EZE258" s="157"/>
      <c r="EZF258" s="157"/>
      <c r="EZG258" s="157"/>
      <c r="EZH258" s="157"/>
      <c r="EZI258" s="157"/>
      <c r="EZJ258" s="157"/>
      <c r="EZK258" s="157"/>
      <c r="EZL258" s="157"/>
      <c r="EZM258" s="157"/>
      <c r="EZN258" s="157"/>
      <c r="EZO258" s="157"/>
      <c r="EZP258" s="157"/>
      <c r="EZQ258" s="157"/>
      <c r="EZR258" s="157"/>
      <c r="EZS258" s="157"/>
      <c r="EZT258" s="157"/>
      <c r="EZU258" s="157"/>
      <c r="EZV258" s="157"/>
      <c r="EZW258" s="157"/>
      <c r="EZX258" s="157"/>
      <c r="EZY258" s="157"/>
      <c r="EZZ258" s="157"/>
      <c r="FAA258" s="157"/>
      <c r="FAB258" s="157"/>
      <c r="FAC258" s="157"/>
      <c r="FAD258" s="157"/>
      <c r="FAE258" s="157"/>
      <c r="FAF258" s="157"/>
      <c r="FAG258" s="157"/>
      <c r="FAH258" s="157"/>
      <c r="FAI258" s="157"/>
      <c r="FAJ258" s="157"/>
      <c r="FAK258" s="157"/>
      <c r="FAL258" s="157"/>
      <c r="FAM258" s="157"/>
      <c r="FAN258" s="157"/>
      <c r="FAO258" s="157"/>
      <c r="FAP258" s="157"/>
      <c r="FAQ258" s="157"/>
      <c r="FAR258" s="157"/>
      <c r="FAS258" s="157"/>
      <c r="FAT258" s="157"/>
      <c r="FAU258" s="157"/>
      <c r="FAV258" s="157"/>
      <c r="FAW258" s="157"/>
      <c r="FAX258" s="157"/>
      <c r="FAY258" s="157"/>
      <c r="FAZ258" s="157"/>
      <c r="FBA258" s="157"/>
      <c r="FBB258" s="157"/>
      <c r="FBC258" s="157"/>
      <c r="FBD258" s="157"/>
      <c r="FBE258" s="157"/>
      <c r="FBF258" s="157"/>
      <c r="FBG258" s="157"/>
      <c r="FBH258" s="157"/>
      <c r="FBI258" s="157"/>
      <c r="FBJ258" s="157"/>
      <c r="FBK258" s="157"/>
      <c r="FBL258" s="157"/>
      <c r="FBM258" s="157"/>
      <c r="FBN258" s="157"/>
      <c r="FBO258" s="157"/>
      <c r="FBP258" s="157"/>
      <c r="FBQ258" s="157"/>
      <c r="FBR258" s="157"/>
      <c r="FBS258" s="157"/>
      <c r="FBT258" s="157"/>
      <c r="FBU258" s="157"/>
      <c r="FBV258" s="157"/>
      <c r="FBW258" s="157"/>
      <c r="FBX258" s="157"/>
      <c r="FBY258" s="157"/>
      <c r="FBZ258" s="157"/>
      <c r="FCA258" s="157"/>
      <c r="FCB258" s="157"/>
      <c r="FCC258" s="157"/>
      <c r="FCD258" s="157"/>
      <c r="FCE258" s="157"/>
      <c r="FCF258" s="157"/>
      <c r="FCG258" s="157"/>
      <c r="FCH258" s="157"/>
      <c r="FCI258" s="157"/>
      <c r="FCJ258" s="157"/>
      <c r="FCK258" s="157"/>
      <c r="FCL258" s="157"/>
      <c r="FCM258" s="157"/>
      <c r="FCN258" s="157"/>
      <c r="FCO258" s="157"/>
      <c r="FCP258" s="157"/>
      <c r="FCQ258" s="157"/>
      <c r="FCR258" s="157"/>
      <c r="FCS258" s="157"/>
      <c r="FCT258" s="157"/>
      <c r="FCU258" s="157"/>
      <c r="FCV258" s="157"/>
      <c r="FCW258" s="157"/>
      <c r="FCX258" s="157"/>
      <c r="FCY258" s="157"/>
      <c r="FCZ258" s="157"/>
      <c r="FDA258" s="157"/>
      <c r="FDB258" s="157"/>
      <c r="FDC258" s="157"/>
      <c r="FDD258" s="157"/>
      <c r="FDE258" s="157"/>
      <c r="FDF258" s="157"/>
      <c r="FDG258" s="157"/>
      <c r="FDH258" s="157"/>
      <c r="FDI258" s="157"/>
      <c r="FDJ258" s="157"/>
      <c r="FDK258" s="157"/>
      <c r="FDL258" s="157"/>
      <c r="FDM258" s="157"/>
      <c r="FDN258" s="157"/>
      <c r="FDO258" s="157"/>
      <c r="FDP258" s="157"/>
      <c r="FDQ258" s="157"/>
      <c r="FDR258" s="157"/>
      <c r="FDS258" s="157"/>
      <c r="FDT258" s="157"/>
      <c r="FDU258" s="157"/>
      <c r="FDV258" s="157"/>
      <c r="FDW258" s="157"/>
      <c r="FDX258" s="157"/>
      <c r="FDY258" s="157"/>
      <c r="FDZ258" s="157"/>
      <c r="FEA258" s="157"/>
      <c r="FEB258" s="157"/>
      <c r="FEC258" s="157"/>
      <c r="FED258" s="157"/>
      <c r="FEE258" s="157"/>
      <c r="FEF258" s="157"/>
      <c r="FEG258" s="157"/>
      <c r="FEH258" s="157"/>
      <c r="FEI258" s="157"/>
      <c r="FEJ258" s="157"/>
      <c r="FEK258" s="157"/>
      <c r="FEL258" s="157"/>
      <c r="FEM258" s="157"/>
      <c r="FEN258" s="157"/>
      <c r="FEO258" s="157"/>
      <c r="FEP258" s="157"/>
      <c r="FEQ258" s="157"/>
      <c r="FER258" s="157"/>
      <c r="FES258" s="157"/>
      <c r="FET258" s="157"/>
      <c r="FEU258" s="157"/>
      <c r="FEV258" s="157"/>
      <c r="FEW258" s="157"/>
      <c r="FEX258" s="157"/>
      <c r="FEY258" s="157"/>
      <c r="FEZ258" s="157"/>
      <c r="FFA258" s="157"/>
      <c r="FFB258" s="157"/>
      <c r="FFC258" s="157"/>
      <c r="FFD258" s="157"/>
      <c r="FFE258" s="157"/>
      <c r="FFF258" s="157"/>
      <c r="FFG258" s="157"/>
      <c r="FFH258" s="157"/>
      <c r="FFI258" s="157"/>
      <c r="FFJ258" s="157"/>
      <c r="FFK258" s="157"/>
      <c r="FFL258" s="157"/>
      <c r="FFM258" s="157"/>
      <c r="FFN258" s="157"/>
      <c r="FFO258" s="157"/>
      <c r="FFP258" s="157"/>
      <c r="FFQ258" s="157"/>
      <c r="FFR258" s="157"/>
      <c r="FFS258" s="157"/>
      <c r="FFT258" s="157"/>
      <c r="FFU258" s="157"/>
      <c r="FFV258" s="157"/>
      <c r="FFW258" s="157"/>
      <c r="FFX258" s="157"/>
      <c r="FFY258" s="157"/>
      <c r="FFZ258" s="157"/>
      <c r="FGA258" s="157"/>
      <c r="FGB258" s="157"/>
      <c r="FGC258" s="157"/>
      <c r="FGD258" s="157"/>
      <c r="FGE258" s="157"/>
      <c r="FGF258" s="157"/>
      <c r="FGG258" s="157"/>
      <c r="FGH258" s="157"/>
      <c r="FGI258" s="157"/>
      <c r="FGJ258" s="157"/>
      <c r="FGK258" s="157"/>
      <c r="FGL258" s="157"/>
      <c r="FGM258" s="157"/>
      <c r="FGN258" s="157"/>
      <c r="FGO258" s="157"/>
      <c r="FGP258" s="157"/>
      <c r="FGQ258" s="157"/>
      <c r="FGR258" s="157"/>
      <c r="FGS258" s="157"/>
      <c r="FGT258" s="157"/>
      <c r="FGU258" s="157"/>
      <c r="FGV258" s="157"/>
      <c r="FGW258" s="157"/>
      <c r="FGX258" s="157"/>
      <c r="FGY258" s="157"/>
      <c r="FGZ258" s="157"/>
      <c r="FHA258" s="157"/>
      <c r="FHB258" s="157"/>
      <c r="FHC258" s="157"/>
      <c r="FHD258" s="157"/>
      <c r="FHE258" s="157"/>
      <c r="FHF258" s="157"/>
      <c r="FHG258" s="157"/>
      <c r="FHH258" s="157"/>
      <c r="FHI258" s="157"/>
      <c r="FHJ258" s="157"/>
      <c r="FHK258" s="157"/>
      <c r="FHL258" s="157"/>
      <c r="FHM258" s="157"/>
      <c r="FHN258" s="157"/>
      <c r="FHO258" s="157"/>
      <c r="FHP258" s="157"/>
      <c r="FHQ258" s="157"/>
      <c r="FHR258" s="157"/>
      <c r="FHS258" s="157"/>
      <c r="FHT258" s="157"/>
      <c r="FHU258" s="157"/>
      <c r="FHV258" s="157"/>
      <c r="FHW258" s="157"/>
      <c r="FHX258" s="157"/>
      <c r="FHY258" s="157"/>
      <c r="FHZ258" s="157"/>
      <c r="FIA258" s="157"/>
      <c r="FIB258" s="157"/>
      <c r="FIC258" s="157"/>
      <c r="FID258" s="157"/>
      <c r="FIE258" s="157"/>
      <c r="FIF258" s="157"/>
      <c r="FIG258" s="157"/>
      <c r="FIH258" s="157"/>
      <c r="FII258" s="157"/>
      <c r="FIJ258" s="157"/>
      <c r="FIK258" s="157"/>
      <c r="FIL258" s="157"/>
      <c r="FIM258" s="157"/>
      <c r="FIN258" s="157"/>
      <c r="FIO258" s="157"/>
      <c r="FIP258" s="157"/>
      <c r="FIQ258" s="157"/>
      <c r="FIR258" s="157"/>
      <c r="FIS258" s="157"/>
      <c r="FIT258" s="157"/>
      <c r="FIU258" s="157"/>
      <c r="FIV258" s="157"/>
      <c r="FIW258" s="157"/>
      <c r="FIX258" s="157"/>
      <c r="FIY258" s="157"/>
      <c r="FIZ258" s="157"/>
      <c r="FJA258" s="157"/>
      <c r="FJB258" s="157"/>
      <c r="FJC258" s="157"/>
      <c r="FJD258" s="157"/>
      <c r="FJE258" s="157"/>
      <c r="FJF258" s="157"/>
      <c r="FJG258" s="157"/>
      <c r="FJH258" s="157"/>
      <c r="FJI258" s="157"/>
      <c r="FJJ258" s="157"/>
      <c r="FJK258" s="157"/>
      <c r="FJL258" s="157"/>
      <c r="FJM258" s="157"/>
      <c r="FJN258" s="157"/>
      <c r="FJO258" s="157"/>
      <c r="FJP258" s="157"/>
      <c r="FJQ258" s="157"/>
      <c r="FJR258" s="157"/>
      <c r="FJS258" s="157"/>
      <c r="FJT258" s="157"/>
      <c r="FJU258" s="157"/>
      <c r="FJV258" s="157"/>
      <c r="FJW258" s="157"/>
      <c r="FJX258" s="157"/>
      <c r="FJY258" s="157"/>
      <c r="FJZ258" s="157"/>
      <c r="FKA258" s="157"/>
      <c r="FKB258" s="157"/>
      <c r="FKC258" s="157"/>
      <c r="FKD258" s="157"/>
      <c r="FKE258" s="157"/>
      <c r="FKF258" s="157"/>
      <c r="FKG258" s="157"/>
      <c r="FKH258" s="157"/>
      <c r="FKI258" s="157"/>
      <c r="FKJ258" s="157"/>
      <c r="FKK258" s="157"/>
      <c r="FKL258" s="157"/>
      <c r="FKM258" s="157"/>
      <c r="FKN258" s="157"/>
      <c r="FKO258" s="157"/>
      <c r="FKP258" s="157"/>
      <c r="FKQ258" s="157"/>
      <c r="FKR258" s="157"/>
      <c r="FKS258" s="157"/>
      <c r="FKT258" s="157"/>
      <c r="FKU258" s="157"/>
      <c r="FKV258" s="157"/>
      <c r="FKW258" s="157"/>
      <c r="FKX258" s="157"/>
      <c r="FKY258" s="157"/>
      <c r="FKZ258" s="157"/>
      <c r="FLA258" s="157"/>
      <c r="FLB258" s="157"/>
      <c r="FLC258" s="157"/>
      <c r="FLD258" s="157"/>
      <c r="FLE258" s="157"/>
      <c r="FLF258" s="157"/>
      <c r="FLG258" s="157"/>
      <c r="FLH258" s="157"/>
      <c r="FLI258" s="157"/>
      <c r="FLJ258" s="157"/>
      <c r="FLK258" s="157"/>
      <c r="FLL258" s="157"/>
      <c r="FLM258" s="157"/>
      <c r="FLN258" s="157"/>
      <c r="FLO258" s="157"/>
      <c r="FLP258" s="157"/>
      <c r="FLQ258" s="157"/>
      <c r="FLR258" s="157"/>
      <c r="FLS258" s="157"/>
      <c r="FLT258" s="157"/>
      <c r="FLU258" s="157"/>
      <c r="FLV258" s="157"/>
      <c r="FLW258" s="157"/>
      <c r="FLX258" s="157"/>
      <c r="FLY258" s="157"/>
      <c r="FLZ258" s="157"/>
      <c r="FMA258" s="157"/>
      <c r="FMB258" s="157"/>
      <c r="FMC258" s="157"/>
      <c r="FMD258" s="157"/>
      <c r="FME258" s="157"/>
      <c r="FMF258" s="157"/>
      <c r="FMG258" s="157"/>
      <c r="FMH258" s="157"/>
      <c r="FMI258" s="157"/>
      <c r="FMJ258" s="157"/>
      <c r="FMK258" s="157"/>
      <c r="FML258" s="157"/>
      <c r="FMM258" s="157"/>
      <c r="FMN258" s="157"/>
      <c r="FMO258" s="157"/>
      <c r="FMP258" s="157"/>
      <c r="FMQ258" s="157"/>
      <c r="FMR258" s="157"/>
      <c r="FMS258" s="157"/>
      <c r="FMT258" s="157"/>
      <c r="FMU258" s="157"/>
      <c r="FMV258" s="157"/>
      <c r="FMW258" s="157"/>
      <c r="FMX258" s="157"/>
      <c r="FMY258" s="157"/>
      <c r="FMZ258" s="157"/>
      <c r="FNA258" s="157"/>
      <c r="FNB258" s="157"/>
      <c r="FNC258" s="157"/>
      <c r="FND258" s="157"/>
      <c r="FNE258" s="157"/>
      <c r="FNF258" s="157"/>
      <c r="FNG258" s="157"/>
      <c r="FNH258" s="157"/>
      <c r="FNI258" s="157"/>
      <c r="FNJ258" s="157"/>
      <c r="FNK258" s="157"/>
      <c r="FNL258" s="157"/>
      <c r="FNM258" s="157"/>
      <c r="FNN258" s="157"/>
      <c r="FNO258" s="157"/>
      <c r="FNP258" s="157"/>
      <c r="FNQ258" s="157"/>
      <c r="FNR258" s="157"/>
      <c r="FNS258" s="157"/>
      <c r="FNT258" s="157"/>
      <c r="FNU258" s="157"/>
      <c r="FNV258" s="157"/>
      <c r="FNW258" s="157"/>
      <c r="FNX258" s="157"/>
      <c r="FNY258" s="157"/>
      <c r="FNZ258" s="157"/>
      <c r="FOA258" s="157"/>
      <c r="FOB258" s="157"/>
      <c r="FOC258" s="157"/>
      <c r="FOD258" s="157"/>
      <c r="FOE258" s="157"/>
      <c r="FOF258" s="157"/>
      <c r="FOG258" s="157"/>
      <c r="FOH258" s="157"/>
      <c r="FOI258" s="157"/>
      <c r="FOJ258" s="157"/>
      <c r="FOK258" s="157"/>
      <c r="FOL258" s="157"/>
      <c r="FOM258" s="157"/>
      <c r="FON258" s="157"/>
      <c r="FOO258" s="157"/>
      <c r="FOP258" s="157"/>
      <c r="FOQ258" s="157"/>
      <c r="FOR258" s="157"/>
      <c r="FOS258" s="157"/>
      <c r="FOT258" s="157"/>
      <c r="FOU258" s="157"/>
      <c r="FOV258" s="157"/>
      <c r="FOW258" s="157"/>
      <c r="FOX258" s="157"/>
      <c r="FOY258" s="157"/>
      <c r="FOZ258" s="157"/>
      <c r="FPA258" s="157"/>
      <c r="FPB258" s="157"/>
      <c r="FPC258" s="157"/>
      <c r="FPD258" s="157"/>
      <c r="FPE258" s="157"/>
      <c r="FPF258" s="157"/>
      <c r="FPG258" s="157"/>
      <c r="FPH258" s="157"/>
      <c r="FPI258" s="157"/>
      <c r="FPJ258" s="157"/>
      <c r="FPK258" s="157"/>
      <c r="FPL258" s="157"/>
      <c r="FPM258" s="157"/>
      <c r="FPN258" s="157"/>
      <c r="FPO258" s="157"/>
      <c r="FPP258" s="157"/>
      <c r="FPQ258" s="157"/>
      <c r="FPR258" s="157"/>
      <c r="FPS258" s="157"/>
      <c r="FPT258" s="157"/>
      <c r="FPU258" s="157"/>
      <c r="FPV258" s="157"/>
      <c r="FPW258" s="157"/>
      <c r="FPX258" s="157"/>
      <c r="FPY258" s="157"/>
      <c r="FPZ258" s="157"/>
      <c r="FQA258" s="157"/>
      <c r="FQB258" s="157"/>
      <c r="FQC258" s="157"/>
      <c r="FQD258" s="157"/>
      <c r="FQE258" s="157"/>
      <c r="FQF258" s="157"/>
      <c r="FQG258" s="157"/>
      <c r="FQH258" s="157"/>
      <c r="FQI258" s="157"/>
      <c r="FQJ258" s="157"/>
      <c r="FQK258" s="157"/>
      <c r="FQL258" s="157"/>
      <c r="FQM258" s="157"/>
      <c r="FQN258" s="157"/>
      <c r="FQO258" s="157"/>
      <c r="FQP258" s="157"/>
      <c r="FQQ258" s="157"/>
      <c r="FQR258" s="157"/>
      <c r="FQS258" s="157"/>
      <c r="FQT258" s="157"/>
      <c r="FQU258" s="157"/>
      <c r="FQV258" s="157"/>
      <c r="FQW258" s="157"/>
      <c r="FQX258" s="157"/>
      <c r="FQY258" s="157"/>
      <c r="FQZ258" s="157"/>
      <c r="FRA258" s="157"/>
      <c r="FRB258" s="157"/>
      <c r="FRC258" s="157"/>
      <c r="FRD258" s="157"/>
      <c r="FRE258" s="157"/>
      <c r="FRF258" s="157"/>
      <c r="FRG258" s="157"/>
      <c r="FRH258" s="157"/>
      <c r="FRI258" s="157"/>
      <c r="FRJ258" s="157"/>
      <c r="FRK258" s="157"/>
      <c r="FRL258" s="157"/>
      <c r="FRM258" s="157"/>
      <c r="FRN258" s="157"/>
      <c r="FRO258" s="157"/>
      <c r="FRP258" s="157"/>
      <c r="FRQ258" s="157"/>
      <c r="FRR258" s="157"/>
      <c r="FRS258" s="157"/>
      <c r="FRT258" s="157"/>
      <c r="FRU258" s="157"/>
      <c r="FRV258" s="157"/>
      <c r="FRW258" s="157"/>
      <c r="FRX258" s="157"/>
      <c r="FRY258" s="157"/>
      <c r="FRZ258" s="157"/>
      <c r="FSA258" s="157"/>
      <c r="FSB258" s="157"/>
      <c r="FSC258" s="157"/>
      <c r="FSD258" s="157"/>
      <c r="FSE258" s="157"/>
      <c r="FSF258" s="157"/>
      <c r="FSG258" s="157"/>
      <c r="FSH258" s="157"/>
      <c r="FSI258" s="157"/>
      <c r="FSJ258" s="157"/>
      <c r="FSK258" s="157"/>
      <c r="FSL258" s="157"/>
      <c r="FSM258" s="157"/>
      <c r="FSN258" s="157"/>
      <c r="FSO258" s="157"/>
      <c r="FSP258" s="157"/>
      <c r="FSQ258" s="157"/>
      <c r="FSR258" s="157"/>
      <c r="FSS258" s="157"/>
      <c r="FST258" s="157"/>
      <c r="FSU258" s="157"/>
      <c r="FSV258" s="157"/>
      <c r="FSW258" s="157"/>
      <c r="FSX258" s="157"/>
      <c r="FSY258" s="157"/>
      <c r="FSZ258" s="157"/>
      <c r="FTA258" s="157"/>
      <c r="FTB258" s="157"/>
      <c r="FTC258" s="157"/>
      <c r="FTD258" s="157"/>
      <c r="FTE258" s="157"/>
      <c r="FTF258" s="157"/>
      <c r="FTG258" s="157"/>
      <c r="FTH258" s="157"/>
      <c r="FTI258" s="157"/>
      <c r="FTJ258" s="157"/>
      <c r="FTK258" s="157"/>
      <c r="FTL258" s="157"/>
      <c r="FTM258" s="157"/>
      <c r="FTN258" s="157"/>
      <c r="FTO258" s="157"/>
      <c r="FTP258" s="157"/>
      <c r="FTQ258" s="157"/>
      <c r="FTR258" s="157"/>
      <c r="FTS258" s="157"/>
      <c r="FTT258" s="157"/>
      <c r="FTU258" s="157"/>
      <c r="FTV258" s="157"/>
      <c r="FTW258" s="157"/>
      <c r="FTX258" s="157"/>
      <c r="FTY258" s="157"/>
      <c r="FTZ258" s="157"/>
      <c r="FUA258" s="157"/>
      <c r="FUB258" s="157"/>
      <c r="FUC258" s="157"/>
      <c r="FUD258" s="157"/>
      <c r="FUE258" s="157"/>
      <c r="FUF258" s="157"/>
      <c r="FUG258" s="157"/>
      <c r="FUH258" s="157"/>
      <c r="FUI258" s="157"/>
      <c r="FUJ258" s="157"/>
      <c r="FUK258" s="157"/>
      <c r="FUL258" s="157"/>
      <c r="FUM258" s="157"/>
      <c r="FUN258" s="157"/>
      <c r="FUO258" s="157"/>
      <c r="FUP258" s="157"/>
      <c r="FUQ258" s="157"/>
      <c r="FUR258" s="157"/>
      <c r="FUS258" s="157"/>
      <c r="FUT258" s="157"/>
      <c r="FUU258" s="157"/>
      <c r="FUV258" s="157"/>
      <c r="FUW258" s="157"/>
      <c r="FUX258" s="157"/>
      <c r="FUY258" s="157"/>
      <c r="FUZ258" s="157"/>
      <c r="FVA258" s="157"/>
      <c r="FVB258" s="157"/>
      <c r="FVC258" s="157"/>
      <c r="FVD258" s="157"/>
      <c r="FVE258" s="157"/>
      <c r="FVF258" s="157"/>
      <c r="FVG258" s="157"/>
      <c r="FVH258" s="157"/>
      <c r="FVI258" s="157"/>
      <c r="FVJ258" s="157"/>
      <c r="FVK258" s="157"/>
      <c r="FVL258" s="157"/>
      <c r="FVM258" s="157"/>
      <c r="FVN258" s="157"/>
      <c r="FVO258" s="157"/>
      <c r="FVP258" s="157"/>
      <c r="FVQ258" s="157"/>
      <c r="FVR258" s="157"/>
      <c r="FVS258" s="157"/>
      <c r="FVT258" s="157"/>
      <c r="FVU258" s="157"/>
      <c r="FVV258" s="157"/>
      <c r="FVW258" s="157"/>
      <c r="FVX258" s="157"/>
      <c r="FVY258" s="157"/>
      <c r="FVZ258" s="157"/>
      <c r="FWA258" s="157"/>
      <c r="FWB258" s="157"/>
      <c r="FWC258" s="157"/>
      <c r="FWD258" s="157"/>
      <c r="FWE258" s="157"/>
      <c r="FWF258" s="157"/>
      <c r="FWG258" s="157"/>
      <c r="FWH258" s="157"/>
      <c r="FWI258" s="157"/>
      <c r="FWJ258" s="157"/>
      <c r="FWK258" s="157"/>
      <c r="FWL258" s="157"/>
      <c r="FWM258" s="157"/>
      <c r="FWN258" s="157"/>
      <c r="FWO258" s="157"/>
      <c r="FWP258" s="157"/>
      <c r="FWQ258" s="157"/>
      <c r="FWR258" s="157"/>
      <c r="FWS258" s="157"/>
      <c r="FWT258" s="157"/>
      <c r="FWU258" s="157"/>
      <c r="FWV258" s="157"/>
      <c r="FWW258" s="157"/>
      <c r="FWX258" s="157"/>
      <c r="FWY258" s="157"/>
      <c r="FWZ258" s="157"/>
      <c r="FXA258" s="157"/>
      <c r="FXB258" s="157"/>
      <c r="FXC258" s="157"/>
      <c r="FXD258" s="157"/>
      <c r="FXE258" s="157"/>
      <c r="FXF258" s="157"/>
      <c r="FXG258" s="157"/>
      <c r="FXH258" s="157"/>
      <c r="FXI258" s="157"/>
      <c r="FXJ258" s="157"/>
      <c r="FXK258" s="157"/>
      <c r="FXL258" s="157"/>
      <c r="FXM258" s="157"/>
      <c r="FXN258" s="157"/>
      <c r="FXO258" s="157"/>
      <c r="FXP258" s="157"/>
      <c r="FXQ258" s="157"/>
      <c r="FXR258" s="157"/>
      <c r="FXS258" s="157"/>
      <c r="FXT258" s="157"/>
      <c r="FXU258" s="157"/>
      <c r="FXV258" s="157"/>
      <c r="FXW258" s="157"/>
      <c r="FXX258" s="157"/>
      <c r="FXY258" s="157"/>
      <c r="FXZ258" s="157"/>
      <c r="FYA258" s="157"/>
      <c r="FYB258" s="157"/>
      <c r="FYC258" s="157"/>
      <c r="FYD258" s="157"/>
      <c r="FYE258" s="157"/>
      <c r="FYF258" s="157"/>
      <c r="FYG258" s="157"/>
      <c r="FYH258" s="157"/>
      <c r="FYI258" s="157"/>
      <c r="FYJ258" s="157"/>
      <c r="FYK258" s="157"/>
      <c r="FYL258" s="157"/>
      <c r="FYM258" s="157"/>
      <c r="FYN258" s="157"/>
      <c r="FYO258" s="157"/>
      <c r="FYP258" s="157"/>
      <c r="FYQ258" s="157"/>
      <c r="FYR258" s="157"/>
      <c r="FYS258" s="157"/>
      <c r="FYT258" s="157"/>
      <c r="FYU258" s="157"/>
      <c r="FYV258" s="157"/>
      <c r="FYW258" s="157"/>
      <c r="FYX258" s="157"/>
      <c r="FYY258" s="157"/>
      <c r="FYZ258" s="157"/>
      <c r="FZA258" s="157"/>
      <c r="FZB258" s="157"/>
      <c r="FZC258" s="157"/>
      <c r="FZD258" s="157"/>
      <c r="FZE258" s="157"/>
      <c r="FZF258" s="157"/>
      <c r="FZG258" s="157"/>
      <c r="FZH258" s="157"/>
      <c r="FZI258" s="157"/>
      <c r="FZJ258" s="157"/>
      <c r="FZK258" s="157"/>
      <c r="FZL258" s="157"/>
      <c r="FZM258" s="157"/>
      <c r="FZN258" s="157"/>
      <c r="FZO258" s="157"/>
      <c r="FZP258" s="157"/>
      <c r="FZQ258" s="157"/>
      <c r="FZR258" s="157"/>
      <c r="FZS258" s="157"/>
      <c r="FZT258" s="157"/>
      <c r="FZU258" s="157"/>
      <c r="FZV258" s="157"/>
      <c r="FZW258" s="157"/>
      <c r="FZX258" s="157"/>
      <c r="FZY258" s="157"/>
      <c r="FZZ258" s="157"/>
      <c r="GAA258" s="157"/>
      <c r="GAB258" s="157"/>
      <c r="GAC258" s="157"/>
      <c r="GAD258" s="157"/>
      <c r="GAE258" s="157"/>
      <c r="GAF258" s="157"/>
      <c r="GAG258" s="157"/>
      <c r="GAH258" s="157"/>
      <c r="GAI258" s="157"/>
      <c r="GAJ258" s="157"/>
      <c r="GAK258" s="157"/>
      <c r="GAL258" s="157"/>
      <c r="GAM258" s="157"/>
      <c r="GAN258" s="157"/>
      <c r="GAO258" s="157"/>
      <c r="GAP258" s="157"/>
      <c r="GAQ258" s="157"/>
      <c r="GAR258" s="157"/>
      <c r="GAS258" s="157"/>
      <c r="GAT258" s="157"/>
      <c r="GAU258" s="157"/>
      <c r="GAV258" s="157"/>
      <c r="GAW258" s="157"/>
      <c r="GAX258" s="157"/>
      <c r="GAY258" s="157"/>
      <c r="GAZ258" s="157"/>
      <c r="GBA258" s="157"/>
      <c r="GBB258" s="157"/>
      <c r="GBC258" s="157"/>
      <c r="GBD258" s="157"/>
      <c r="GBE258" s="157"/>
      <c r="GBF258" s="157"/>
      <c r="GBG258" s="157"/>
      <c r="GBH258" s="157"/>
      <c r="GBI258" s="157"/>
      <c r="GBJ258" s="157"/>
      <c r="GBK258" s="157"/>
      <c r="GBL258" s="157"/>
      <c r="GBM258" s="157"/>
      <c r="GBN258" s="157"/>
      <c r="GBO258" s="157"/>
      <c r="GBP258" s="157"/>
      <c r="GBQ258" s="157"/>
      <c r="GBR258" s="157"/>
      <c r="GBS258" s="157"/>
      <c r="GBT258" s="157"/>
      <c r="GBU258" s="157"/>
      <c r="GBV258" s="157"/>
      <c r="GBW258" s="157"/>
      <c r="GBX258" s="157"/>
      <c r="GBY258" s="157"/>
      <c r="GBZ258" s="157"/>
      <c r="GCA258" s="157"/>
      <c r="GCB258" s="157"/>
      <c r="GCC258" s="157"/>
      <c r="GCD258" s="157"/>
      <c r="GCE258" s="157"/>
      <c r="GCF258" s="157"/>
      <c r="GCG258" s="157"/>
      <c r="GCH258" s="157"/>
      <c r="GCI258" s="157"/>
      <c r="GCJ258" s="157"/>
      <c r="GCK258" s="157"/>
      <c r="GCL258" s="157"/>
      <c r="GCM258" s="157"/>
      <c r="GCN258" s="157"/>
      <c r="GCO258" s="157"/>
      <c r="GCP258" s="157"/>
      <c r="GCQ258" s="157"/>
      <c r="GCR258" s="157"/>
      <c r="GCS258" s="157"/>
      <c r="GCT258" s="157"/>
      <c r="GCU258" s="157"/>
      <c r="GCV258" s="157"/>
      <c r="GCW258" s="157"/>
      <c r="GCX258" s="157"/>
      <c r="GCY258" s="157"/>
      <c r="GCZ258" s="157"/>
      <c r="GDA258" s="157"/>
      <c r="GDB258" s="157"/>
      <c r="GDC258" s="157"/>
      <c r="GDD258" s="157"/>
      <c r="GDE258" s="157"/>
      <c r="GDF258" s="157"/>
      <c r="GDG258" s="157"/>
      <c r="GDH258" s="157"/>
      <c r="GDI258" s="157"/>
      <c r="GDJ258" s="157"/>
      <c r="GDK258" s="157"/>
      <c r="GDL258" s="157"/>
      <c r="GDM258" s="157"/>
      <c r="GDN258" s="157"/>
      <c r="GDO258" s="157"/>
      <c r="GDP258" s="157"/>
      <c r="GDQ258" s="157"/>
      <c r="GDR258" s="157"/>
      <c r="GDS258" s="157"/>
      <c r="GDT258" s="157"/>
      <c r="GDU258" s="157"/>
      <c r="GDV258" s="157"/>
      <c r="GDW258" s="157"/>
      <c r="GDX258" s="157"/>
      <c r="GDY258" s="157"/>
      <c r="GDZ258" s="157"/>
      <c r="GEA258" s="157"/>
      <c r="GEB258" s="157"/>
      <c r="GEC258" s="157"/>
      <c r="GED258" s="157"/>
      <c r="GEE258" s="157"/>
      <c r="GEF258" s="157"/>
      <c r="GEG258" s="157"/>
      <c r="GEH258" s="157"/>
      <c r="GEI258" s="157"/>
      <c r="GEJ258" s="157"/>
      <c r="GEK258" s="157"/>
      <c r="GEL258" s="157"/>
      <c r="GEM258" s="157"/>
      <c r="GEN258" s="157"/>
      <c r="GEO258" s="157"/>
      <c r="GEP258" s="157"/>
      <c r="GEQ258" s="157"/>
      <c r="GER258" s="157"/>
      <c r="GES258" s="157"/>
      <c r="GET258" s="157"/>
      <c r="GEU258" s="157"/>
      <c r="GEV258" s="157"/>
      <c r="GEW258" s="157"/>
      <c r="GEX258" s="157"/>
      <c r="GEY258" s="157"/>
      <c r="GEZ258" s="157"/>
      <c r="GFA258" s="157"/>
      <c r="GFB258" s="157"/>
      <c r="GFC258" s="157"/>
      <c r="GFD258" s="157"/>
      <c r="GFE258" s="157"/>
      <c r="GFF258" s="157"/>
      <c r="GFG258" s="157"/>
      <c r="GFH258" s="157"/>
      <c r="GFI258" s="157"/>
      <c r="GFJ258" s="157"/>
      <c r="GFK258" s="157"/>
      <c r="GFL258" s="157"/>
      <c r="GFM258" s="157"/>
      <c r="GFN258" s="157"/>
      <c r="GFO258" s="157"/>
      <c r="GFP258" s="157"/>
      <c r="GFQ258" s="157"/>
      <c r="GFR258" s="157"/>
      <c r="GFS258" s="157"/>
      <c r="GFT258" s="157"/>
      <c r="GFU258" s="157"/>
      <c r="GFV258" s="157"/>
      <c r="GFW258" s="157"/>
      <c r="GFX258" s="157"/>
      <c r="GFY258" s="157"/>
      <c r="GFZ258" s="157"/>
      <c r="GGA258" s="157"/>
      <c r="GGB258" s="157"/>
      <c r="GGC258" s="157"/>
      <c r="GGD258" s="157"/>
      <c r="GGE258" s="157"/>
      <c r="GGF258" s="157"/>
      <c r="GGG258" s="157"/>
      <c r="GGH258" s="157"/>
      <c r="GGI258" s="157"/>
      <c r="GGJ258" s="157"/>
      <c r="GGK258" s="157"/>
      <c r="GGL258" s="157"/>
      <c r="GGM258" s="157"/>
      <c r="GGN258" s="157"/>
      <c r="GGO258" s="157"/>
      <c r="GGP258" s="157"/>
      <c r="GGQ258" s="157"/>
      <c r="GGR258" s="157"/>
      <c r="GGS258" s="157"/>
      <c r="GGT258" s="157"/>
      <c r="GGU258" s="157"/>
      <c r="GGV258" s="157"/>
      <c r="GGW258" s="157"/>
      <c r="GGX258" s="157"/>
      <c r="GGY258" s="157"/>
      <c r="GGZ258" s="157"/>
      <c r="GHA258" s="157"/>
      <c r="GHB258" s="157"/>
      <c r="GHC258" s="157"/>
      <c r="GHD258" s="157"/>
      <c r="GHE258" s="157"/>
      <c r="GHF258" s="157"/>
      <c r="GHG258" s="157"/>
      <c r="GHH258" s="157"/>
      <c r="GHI258" s="157"/>
      <c r="GHJ258" s="157"/>
      <c r="GHK258" s="157"/>
      <c r="GHL258" s="157"/>
      <c r="GHM258" s="157"/>
      <c r="GHN258" s="157"/>
      <c r="GHO258" s="157"/>
      <c r="GHP258" s="157"/>
      <c r="GHQ258" s="157"/>
      <c r="GHR258" s="157"/>
      <c r="GHS258" s="157"/>
      <c r="GHT258" s="157"/>
      <c r="GHU258" s="157"/>
      <c r="GHV258" s="157"/>
      <c r="GHW258" s="157"/>
      <c r="GHX258" s="157"/>
      <c r="GHY258" s="157"/>
      <c r="GHZ258" s="157"/>
      <c r="GIA258" s="157"/>
      <c r="GIB258" s="157"/>
      <c r="GIC258" s="157"/>
      <c r="GID258" s="157"/>
      <c r="GIE258" s="157"/>
      <c r="GIF258" s="157"/>
      <c r="GIG258" s="157"/>
      <c r="GIH258" s="157"/>
      <c r="GII258" s="157"/>
      <c r="GIJ258" s="157"/>
      <c r="GIK258" s="157"/>
      <c r="GIL258" s="157"/>
      <c r="GIM258" s="157"/>
      <c r="GIN258" s="157"/>
      <c r="GIO258" s="157"/>
      <c r="GIP258" s="157"/>
      <c r="GIQ258" s="157"/>
      <c r="GIR258" s="157"/>
      <c r="GIS258" s="157"/>
      <c r="GIT258" s="157"/>
      <c r="GIU258" s="157"/>
      <c r="GIV258" s="157"/>
      <c r="GIW258" s="157"/>
      <c r="GIX258" s="157"/>
      <c r="GIY258" s="157"/>
      <c r="GIZ258" s="157"/>
      <c r="GJA258" s="157"/>
      <c r="GJB258" s="157"/>
      <c r="GJC258" s="157"/>
      <c r="GJD258" s="157"/>
      <c r="GJE258" s="157"/>
      <c r="GJF258" s="157"/>
      <c r="GJG258" s="157"/>
      <c r="GJH258" s="157"/>
      <c r="GJI258" s="157"/>
      <c r="GJJ258" s="157"/>
      <c r="GJK258" s="157"/>
      <c r="GJL258" s="157"/>
      <c r="GJM258" s="157"/>
      <c r="GJN258" s="157"/>
      <c r="GJO258" s="157"/>
      <c r="GJP258" s="157"/>
      <c r="GJQ258" s="157"/>
      <c r="GJR258" s="157"/>
      <c r="GJS258" s="157"/>
      <c r="GJT258" s="157"/>
      <c r="GJU258" s="157"/>
      <c r="GJV258" s="157"/>
      <c r="GJW258" s="157"/>
      <c r="GJX258" s="157"/>
      <c r="GJY258" s="157"/>
      <c r="GJZ258" s="157"/>
      <c r="GKA258" s="157"/>
      <c r="GKB258" s="157"/>
      <c r="GKC258" s="157"/>
      <c r="GKD258" s="157"/>
      <c r="GKE258" s="157"/>
      <c r="GKF258" s="157"/>
      <c r="GKG258" s="157"/>
      <c r="GKH258" s="157"/>
      <c r="GKI258" s="157"/>
      <c r="GKJ258" s="157"/>
      <c r="GKK258" s="157"/>
      <c r="GKL258" s="157"/>
      <c r="GKM258" s="157"/>
      <c r="GKN258" s="157"/>
      <c r="GKO258" s="157"/>
      <c r="GKP258" s="157"/>
      <c r="GKQ258" s="157"/>
      <c r="GKR258" s="157"/>
      <c r="GKS258" s="157"/>
      <c r="GKT258" s="157"/>
      <c r="GKU258" s="157"/>
      <c r="GKV258" s="157"/>
      <c r="GKW258" s="157"/>
      <c r="GKX258" s="157"/>
      <c r="GKY258" s="157"/>
      <c r="GKZ258" s="157"/>
      <c r="GLA258" s="157"/>
      <c r="GLB258" s="157"/>
      <c r="GLC258" s="157"/>
      <c r="GLD258" s="157"/>
      <c r="GLE258" s="157"/>
      <c r="GLF258" s="157"/>
      <c r="GLG258" s="157"/>
      <c r="GLH258" s="157"/>
      <c r="GLI258" s="157"/>
      <c r="GLJ258" s="157"/>
      <c r="GLK258" s="157"/>
      <c r="GLL258" s="157"/>
      <c r="GLM258" s="157"/>
      <c r="GLN258" s="157"/>
      <c r="GLO258" s="157"/>
      <c r="GLP258" s="157"/>
      <c r="GLQ258" s="157"/>
      <c r="GLR258" s="157"/>
      <c r="GLS258" s="157"/>
      <c r="GLT258" s="157"/>
      <c r="GLU258" s="157"/>
      <c r="GLV258" s="157"/>
      <c r="GLW258" s="157"/>
      <c r="GLX258" s="157"/>
      <c r="GLY258" s="157"/>
      <c r="GLZ258" s="157"/>
      <c r="GMA258" s="157"/>
      <c r="GMB258" s="157"/>
      <c r="GMC258" s="157"/>
      <c r="GMD258" s="157"/>
      <c r="GME258" s="157"/>
      <c r="GMF258" s="157"/>
      <c r="GMG258" s="157"/>
      <c r="GMH258" s="157"/>
      <c r="GMI258" s="157"/>
      <c r="GMJ258" s="157"/>
      <c r="GMK258" s="157"/>
      <c r="GML258" s="157"/>
      <c r="GMM258" s="157"/>
      <c r="GMN258" s="157"/>
      <c r="GMO258" s="157"/>
      <c r="GMP258" s="157"/>
      <c r="GMQ258" s="157"/>
      <c r="GMR258" s="157"/>
      <c r="GMS258" s="157"/>
      <c r="GMT258" s="157"/>
      <c r="GMU258" s="157"/>
      <c r="GMV258" s="157"/>
      <c r="GMW258" s="157"/>
      <c r="GMX258" s="157"/>
      <c r="GMY258" s="157"/>
      <c r="GMZ258" s="157"/>
      <c r="GNA258" s="157"/>
      <c r="GNB258" s="157"/>
      <c r="GNC258" s="157"/>
      <c r="GND258" s="157"/>
      <c r="GNE258" s="157"/>
      <c r="GNF258" s="157"/>
      <c r="GNG258" s="157"/>
      <c r="GNH258" s="157"/>
      <c r="GNI258" s="157"/>
      <c r="GNJ258" s="157"/>
      <c r="GNK258" s="157"/>
      <c r="GNL258" s="157"/>
      <c r="GNM258" s="157"/>
      <c r="GNN258" s="157"/>
      <c r="GNO258" s="157"/>
      <c r="GNP258" s="157"/>
      <c r="GNQ258" s="157"/>
      <c r="GNR258" s="157"/>
      <c r="GNS258" s="157"/>
      <c r="GNT258" s="157"/>
      <c r="GNU258" s="157"/>
      <c r="GNV258" s="157"/>
      <c r="GNW258" s="157"/>
      <c r="GNX258" s="157"/>
      <c r="GNY258" s="157"/>
      <c r="GNZ258" s="157"/>
      <c r="GOA258" s="157"/>
      <c r="GOB258" s="157"/>
      <c r="GOC258" s="157"/>
      <c r="GOD258" s="157"/>
      <c r="GOE258" s="157"/>
      <c r="GOF258" s="157"/>
      <c r="GOG258" s="157"/>
      <c r="GOH258" s="157"/>
      <c r="GOI258" s="157"/>
      <c r="GOJ258" s="157"/>
      <c r="GOK258" s="157"/>
      <c r="GOL258" s="157"/>
      <c r="GOM258" s="157"/>
      <c r="GON258" s="157"/>
      <c r="GOO258" s="157"/>
      <c r="GOP258" s="157"/>
      <c r="GOQ258" s="157"/>
      <c r="GOR258" s="157"/>
      <c r="GOS258" s="157"/>
      <c r="GOT258" s="157"/>
      <c r="GOU258" s="157"/>
      <c r="GOV258" s="157"/>
      <c r="GOW258" s="157"/>
      <c r="GOX258" s="157"/>
      <c r="GOY258" s="157"/>
      <c r="GOZ258" s="157"/>
      <c r="GPA258" s="157"/>
      <c r="GPB258" s="157"/>
      <c r="GPC258" s="157"/>
      <c r="GPD258" s="157"/>
      <c r="GPE258" s="157"/>
      <c r="GPF258" s="157"/>
      <c r="GPG258" s="157"/>
      <c r="GPH258" s="157"/>
      <c r="GPI258" s="157"/>
      <c r="GPJ258" s="157"/>
      <c r="GPK258" s="157"/>
      <c r="GPL258" s="157"/>
      <c r="GPM258" s="157"/>
      <c r="GPN258" s="157"/>
      <c r="GPO258" s="157"/>
      <c r="GPP258" s="157"/>
      <c r="GPQ258" s="157"/>
      <c r="GPR258" s="157"/>
      <c r="GPS258" s="157"/>
      <c r="GPT258" s="157"/>
      <c r="GPU258" s="157"/>
      <c r="GPV258" s="157"/>
      <c r="GPW258" s="157"/>
      <c r="GPX258" s="157"/>
      <c r="GPY258" s="157"/>
      <c r="GPZ258" s="157"/>
      <c r="GQA258" s="157"/>
      <c r="GQB258" s="157"/>
      <c r="GQC258" s="157"/>
      <c r="GQD258" s="157"/>
      <c r="GQE258" s="157"/>
      <c r="GQF258" s="157"/>
      <c r="GQG258" s="157"/>
      <c r="GQH258" s="157"/>
      <c r="GQI258" s="157"/>
      <c r="GQJ258" s="157"/>
      <c r="GQK258" s="157"/>
      <c r="GQL258" s="157"/>
      <c r="GQM258" s="157"/>
      <c r="GQN258" s="157"/>
      <c r="GQO258" s="157"/>
      <c r="GQP258" s="157"/>
      <c r="GQQ258" s="157"/>
      <c r="GQR258" s="157"/>
      <c r="GQS258" s="157"/>
      <c r="GQT258" s="157"/>
      <c r="GQU258" s="157"/>
      <c r="GQV258" s="157"/>
      <c r="GQW258" s="157"/>
      <c r="GQX258" s="157"/>
      <c r="GQY258" s="157"/>
      <c r="GQZ258" s="157"/>
      <c r="GRA258" s="157"/>
      <c r="GRB258" s="157"/>
      <c r="GRC258" s="157"/>
      <c r="GRD258" s="157"/>
      <c r="GRE258" s="157"/>
      <c r="GRF258" s="157"/>
      <c r="GRG258" s="157"/>
      <c r="GRH258" s="157"/>
      <c r="GRI258" s="157"/>
      <c r="GRJ258" s="157"/>
      <c r="GRK258" s="157"/>
      <c r="GRL258" s="157"/>
      <c r="GRM258" s="157"/>
      <c r="GRN258" s="157"/>
      <c r="GRO258" s="157"/>
      <c r="GRP258" s="157"/>
      <c r="GRQ258" s="157"/>
      <c r="GRR258" s="157"/>
      <c r="GRS258" s="157"/>
      <c r="GRT258" s="157"/>
      <c r="GRU258" s="157"/>
      <c r="GRV258" s="157"/>
      <c r="GRW258" s="157"/>
      <c r="GRX258" s="157"/>
      <c r="GRY258" s="157"/>
      <c r="GRZ258" s="157"/>
      <c r="GSA258" s="157"/>
      <c r="GSB258" s="157"/>
      <c r="GSC258" s="157"/>
      <c r="GSD258" s="157"/>
      <c r="GSE258" s="157"/>
      <c r="GSF258" s="157"/>
      <c r="GSG258" s="157"/>
      <c r="GSH258" s="157"/>
      <c r="GSI258" s="157"/>
      <c r="GSJ258" s="157"/>
      <c r="GSK258" s="157"/>
      <c r="GSL258" s="157"/>
      <c r="GSM258" s="157"/>
      <c r="GSN258" s="157"/>
      <c r="GSO258" s="157"/>
      <c r="GSP258" s="157"/>
      <c r="GSQ258" s="157"/>
      <c r="GSR258" s="157"/>
      <c r="GSS258" s="157"/>
      <c r="GST258" s="157"/>
      <c r="GSU258" s="157"/>
      <c r="GSV258" s="157"/>
      <c r="GSW258" s="157"/>
      <c r="GSX258" s="157"/>
      <c r="GSY258" s="157"/>
      <c r="GSZ258" s="157"/>
      <c r="GTA258" s="157"/>
      <c r="GTB258" s="157"/>
      <c r="GTC258" s="157"/>
      <c r="GTD258" s="157"/>
      <c r="GTE258" s="157"/>
      <c r="GTF258" s="157"/>
      <c r="GTG258" s="157"/>
      <c r="GTH258" s="157"/>
      <c r="GTI258" s="157"/>
      <c r="GTJ258" s="157"/>
      <c r="GTK258" s="157"/>
      <c r="GTL258" s="157"/>
      <c r="GTM258" s="157"/>
      <c r="GTN258" s="157"/>
      <c r="GTO258" s="157"/>
      <c r="GTP258" s="157"/>
      <c r="GTQ258" s="157"/>
      <c r="GTR258" s="157"/>
      <c r="GTS258" s="157"/>
      <c r="GTT258" s="157"/>
      <c r="GTU258" s="157"/>
      <c r="GTV258" s="157"/>
      <c r="GTW258" s="157"/>
      <c r="GTX258" s="157"/>
      <c r="GTY258" s="157"/>
      <c r="GTZ258" s="157"/>
      <c r="GUA258" s="157"/>
      <c r="GUB258" s="157"/>
      <c r="GUC258" s="157"/>
      <c r="GUD258" s="157"/>
      <c r="GUE258" s="157"/>
      <c r="GUF258" s="157"/>
      <c r="GUG258" s="157"/>
      <c r="GUH258" s="157"/>
      <c r="GUI258" s="157"/>
      <c r="GUJ258" s="157"/>
      <c r="GUK258" s="157"/>
      <c r="GUL258" s="157"/>
      <c r="GUM258" s="157"/>
      <c r="GUN258" s="157"/>
      <c r="GUO258" s="157"/>
      <c r="GUP258" s="157"/>
      <c r="GUQ258" s="157"/>
      <c r="GUR258" s="157"/>
      <c r="GUS258" s="157"/>
      <c r="GUT258" s="157"/>
      <c r="GUU258" s="157"/>
      <c r="GUV258" s="157"/>
      <c r="GUW258" s="157"/>
      <c r="GUX258" s="157"/>
      <c r="GUY258" s="157"/>
      <c r="GUZ258" s="157"/>
      <c r="GVA258" s="157"/>
      <c r="GVB258" s="157"/>
      <c r="GVC258" s="157"/>
      <c r="GVD258" s="157"/>
      <c r="GVE258" s="157"/>
      <c r="GVF258" s="157"/>
      <c r="GVG258" s="157"/>
      <c r="GVH258" s="157"/>
      <c r="GVI258" s="157"/>
      <c r="GVJ258" s="157"/>
      <c r="GVK258" s="157"/>
      <c r="GVL258" s="157"/>
      <c r="GVM258" s="157"/>
      <c r="GVN258" s="157"/>
      <c r="GVO258" s="157"/>
      <c r="GVP258" s="157"/>
      <c r="GVQ258" s="157"/>
      <c r="GVR258" s="157"/>
      <c r="GVS258" s="157"/>
      <c r="GVT258" s="157"/>
      <c r="GVU258" s="157"/>
      <c r="GVV258" s="157"/>
      <c r="GVW258" s="157"/>
      <c r="GVX258" s="157"/>
      <c r="GVY258" s="157"/>
      <c r="GVZ258" s="157"/>
      <c r="GWA258" s="157"/>
      <c r="GWB258" s="157"/>
      <c r="GWC258" s="157"/>
      <c r="GWD258" s="157"/>
      <c r="GWE258" s="157"/>
      <c r="GWF258" s="157"/>
      <c r="GWG258" s="157"/>
      <c r="GWH258" s="157"/>
      <c r="GWI258" s="157"/>
      <c r="GWJ258" s="157"/>
      <c r="GWK258" s="157"/>
      <c r="GWL258" s="157"/>
      <c r="GWM258" s="157"/>
      <c r="GWN258" s="157"/>
      <c r="GWO258" s="157"/>
      <c r="GWP258" s="157"/>
      <c r="GWQ258" s="157"/>
      <c r="GWR258" s="157"/>
      <c r="GWS258" s="157"/>
      <c r="GWT258" s="157"/>
      <c r="GWU258" s="157"/>
      <c r="GWV258" s="157"/>
      <c r="GWW258" s="157"/>
      <c r="GWX258" s="157"/>
      <c r="GWY258" s="157"/>
      <c r="GWZ258" s="157"/>
      <c r="GXA258" s="157"/>
      <c r="GXB258" s="157"/>
      <c r="GXC258" s="157"/>
      <c r="GXD258" s="157"/>
      <c r="GXE258" s="157"/>
      <c r="GXF258" s="157"/>
      <c r="GXG258" s="157"/>
      <c r="GXH258" s="157"/>
      <c r="GXI258" s="157"/>
      <c r="GXJ258" s="157"/>
      <c r="GXK258" s="157"/>
      <c r="GXL258" s="157"/>
      <c r="GXM258" s="157"/>
      <c r="GXN258" s="157"/>
      <c r="GXO258" s="157"/>
      <c r="GXP258" s="157"/>
      <c r="GXQ258" s="157"/>
      <c r="GXR258" s="157"/>
      <c r="GXS258" s="157"/>
      <c r="GXT258" s="157"/>
      <c r="GXU258" s="157"/>
      <c r="GXV258" s="157"/>
      <c r="GXW258" s="157"/>
      <c r="GXX258" s="157"/>
      <c r="GXY258" s="157"/>
      <c r="GXZ258" s="157"/>
      <c r="GYA258" s="157"/>
      <c r="GYB258" s="157"/>
      <c r="GYC258" s="157"/>
      <c r="GYD258" s="157"/>
      <c r="GYE258" s="157"/>
      <c r="GYF258" s="157"/>
      <c r="GYG258" s="157"/>
      <c r="GYH258" s="157"/>
      <c r="GYI258" s="157"/>
      <c r="GYJ258" s="157"/>
      <c r="GYK258" s="157"/>
      <c r="GYL258" s="157"/>
      <c r="GYM258" s="157"/>
      <c r="GYN258" s="157"/>
      <c r="GYO258" s="157"/>
      <c r="GYP258" s="157"/>
      <c r="GYQ258" s="157"/>
      <c r="GYR258" s="157"/>
      <c r="GYS258" s="157"/>
      <c r="GYT258" s="157"/>
      <c r="GYU258" s="157"/>
      <c r="GYV258" s="157"/>
      <c r="GYW258" s="157"/>
      <c r="GYX258" s="157"/>
      <c r="GYY258" s="157"/>
      <c r="GYZ258" s="157"/>
      <c r="GZA258" s="157"/>
      <c r="GZB258" s="157"/>
      <c r="GZC258" s="157"/>
      <c r="GZD258" s="157"/>
      <c r="GZE258" s="157"/>
      <c r="GZF258" s="157"/>
      <c r="GZG258" s="157"/>
      <c r="GZH258" s="157"/>
      <c r="GZI258" s="157"/>
      <c r="GZJ258" s="157"/>
      <c r="GZK258" s="157"/>
      <c r="GZL258" s="157"/>
      <c r="GZM258" s="157"/>
      <c r="GZN258" s="157"/>
      <c r="GZO258" s="157"/>
      <c r="GZP258" s="157"/>
      <c r="GZQ258" s="157"/>
      <c r="GZR258" s="157"/>
      <c r="GZS258" s="157"/>
      <c r="GZT258" s="157"/>
      <c r="GZU258" s="157"/>
      <c r="GZV258" s="157"/>
      <c r="GZW258" s="157"/>
      <c r="GZX258" s="157"/>
      <c r="GZY258" s="157"/>
      <c r="GZZ258" s="157"/>
      <c r="HAA258" s="157"/>
      <c r="HAB258" s="157"/>
      <c r="HAC258" s="157"/>
      <c r="HAD258" s="157"/>
      <c r="HAE258" s="157"/>
      <c r="HAF258" s="157"/>
      <c r="HAG258" s="157"/>
      <c r="HAH258" s="157"/>
      <c r="HAI258" s="157"/>
      <c r="HAJ258" s="157"/>
      <c r="HAK258" s="157"/>
      <c r="HAL258" s="157"/>
      <c r="HAM258" s="157"/>
      <c r="HAN258" s="157"/>
      <c r="HAO258" s="157"/>
      <c r="HAP258" s="157"/>
      <c r="HAQ258" s="157"/>
      <c r="HAR258" s="157"/>
      <c r="HAS258" s="157"/>
      <c r="HAT258" s="157"/>
      <c r="HAU258" s="157"/>
      <c r="HAV258" s="157"/>
      <c r="HAW258" s="157"/>
      <c r="HAX258" s="157"/>
      <c r="HAY258" s="157"/>
      <c r="HAZ258" s="157"/>
      <c r="HBA258" s="157"/>
      <c r="HBB258" s="157"/>
      <c r="HBC258" s="157"/>
      <c r="HBD258" s="157"/>
      <c r="HBE258" s="157"/>
      <c r="HBF258" s="157"/>
      <c r="HBG258" s="157"/>
      <c r="HBH258" s="157"/>
      <c r="HBI258" s="157"/>
      <c r="HBJ258" s="157"/>
      <c r="HBK258" s="157"/>
      <c r="HBL258" s="157"/>
      <c r="HBM258" s="157"/>
      <c r="HBN258" s="157"/>
      <c r="HBO258" s="157"/>
      <c r="HBP258" s="157"/>
      <c r="HBQ258" s="157"/>
      <c r="HBR258" s="157"/>
      <c r="HBS258" s="157"/>
      <c r="HBT258" s="157"/>
      <c r="HBU258" s="157"/>
      <c r="HBV258" s="157"/>
      <c r="HBW258" s="157"/>
      <c r="HBX258" s="157"/>
      <c r="HBY258" s="157"/>
      <c r="HBZ258" s="157"/>
      <c r="HCA258" s="157"/>
      <c r="HCB258" s="157"/>
      <c r="HCC258" s="157"/>
      <c r="HCD258" s="157"/>
      <c r="HCE258" s="157"/>
      <c r="HCF258" s="157"/>
      <c r="HCG258" s="157"/>
      <c r="HCH258" s="157"/>
      <c r="HCI258" s="157"/>
      <c r="HCJ258" s="157"/>
      <c r="HCK258" s="157"/>
      <c r="HCL258" s="157"/>
      <c r="HCM258" s="157"/>
      <c r="HCN258" s="157"/>
      <c r="HCO258" s="157"/>
      <c r="HCP258" s="157"/>
      <c r="HCQ258" s="157"/>
      <c r="HCR258" s="157"/>
      <c r="HCS258" s="157"/>
      <c r="HCT258" s="157"/>
      <c r="HCU258" s="157"/>
      <c r="HCV258" s="157"/>
      <c r="HCW258" s="157"/>
      <c r="HCX258" s="157"/>
      <c r="HCY258" s="157"/>
      <c r="HCZ258" s="157"/>
      <c r="HDA258" s="157"/>
      <c r="HDB258" s="157"/>
      <c r="HDC258" s="157"/>
      <c r="HDD258" s="157"/>
      <c r="HDE258" s="157"/>
      <c r="HDF258" s="157"/>
      <c r="HDG258" s="157"/>
      <c r="HDH258" s="157"/>
      <c r="HDI258" s="157"/>
      <c r="HDJ258" s="157"/>
      <c r="HDK258" s="157"/>
      <c r="HDL258" s="157"/>
      <c r="HDM258" s="157"/>
      <c r="HDN258" s="157"/>
      <c r="HDO258" s="157"/>
      <c r="HDP258" s="157"/>
      <c r="HDQ258" s="157"/>
      <c r="HDR258" s="157"/>
      <c r="HDS258" s="157"/>
      <c r="HDT258" s="157"/>
      <c r="HDU258" s="157"/>
      <c r="HDV258" s="157"/>
      <c r="HDW258" s="157"/>
      <c r="HDX258" s="157"/>
      <c r="HDY258" s="157"/>
      <c r="HDZ258" s="157"/>
      <c r="HEA258" s="157"/>
      <c r="HEB258" s="157"/>
      <c r="HEC258" s="157"/>
      <c r="HED258" s="157"/>
      <c r="HEE258" s="157"/>
      <c r="HEF258" s="157"/>
      <c r="HEG258" s="157"/>
      <c r="HEH258" s="157"/>
      <c r="HEI258" s="157"/>
      <c r="HEJ258" s="157"/>
      <c r="HEK258" s="157"/>
      <c r="HEL258" s="157"/>
      <c r="HEM258" s="157"/>
      <c r="HEN258" s="157"/>
      <c r="HEO258" s="157"/>
      <c r="HEP258" s="157"/>
      <c r="HEQ258" s="157"/>
      <c r="HER258" s="157"/>
      <c r="HES258" s="157"/>
      <c r="HET258" s="157"/>
      <c r="HEU258" s="157"/>
      <c r="HEV258" s="157"/>
      <c r="HEW258" s="157"/>
      <c r="HEX258" s="157"/>
      <c r="HEY258" s="157"/>
      <c r="HEZ258" s="157"/>
      <c r="HFA258" s="157"/>
      <c r="HFB258" s="157"/>
      <c r="HFC258" s="157"/>
      <c r="HFD258" s="157"/>
      <c r="HFE258" s="157"/>
      <c r="HFF258" s="157"/>
      <c r="HFG258" s="157"/>
      <c r="HFH258" s="157"/>
      <c r="HFI258" s="157"/>
      <c r="HFJ258" s="157"/>
      <c r="HFK258" s="157"/>
      <c r="HFL258" s="157"/>
      <c r="HFM258" s="157"/>
      <c r="HFN258" s="157"/>
      <c r="HFO258" s="157"/>
      <c r="HFP258" s="157"/>
      <c r="HFQ258" s="157"/>
      <c r="HFR258" s="157"/>
      <c r="HFS258" s="157"/>
      <c r="HFT258" s="157"/>
      <c r="HFU258" s="157"/>
      <c r="HFV258" s="157"/>
      <c r="HFW258" s="157"/>
      <c r="HFX258" s="157"/>
      <c r="HFY258" s="157"/>
      <c r="HFZ258" s="157"/>
      <c r="HGA258" s="157"/>
      <c r="HGB258" s="157"/>
      <c r="HGC258" s="157"/>
      <c r="HGD258" s="157"/>
      <c r="HGE258" s="157"/>
      <c r="HGF258" s="157"/>
      <c r="HGG258" s="157"/>
      <c r="HGH258" s="157"/>
      <c r="HGI258" s="157"/>
      <c r="HGJ258" s="157"/>
      <c r="HGK258" s="157"/>
      <c r="HGL258" s="157"/>
      <c r="HGM258" s="157"/>
      <c r="HGN258" s="157"/>
      <c r="HGO258" s="157"/>
      <c r="HGP258" s="157"/>
      <c r="HGQ258" s="157"/>
      <c r="HGR258" s="157"/>
      <c r="HGS258" s="157"/>
      <c r="HGT258" s="157"/>
      <c r="HGU258" s="157"/>
      <c r="HGV258" s="157"/>
      <c r="HGW258" s="157"/>
      <c r="HGX258" s="157"/>
      <c r="HGY258" s="157"/>
      <c r="HGZ258" s="157"/>
      <c r="HHA258" s="157"/>
      <c r="HHB258" s="157"/>
      <c r="HHC258" s="157"/>
      <c r="HHD258" s="157"/>
      <c r="HHE258" s="157"/>
      <c r="HHF258" s="157"/>
      <c r="HHG258" s="157"/>
      <c r="HHH258" s="157"/>
      <c r="HHI258" s="157"/>
      <c r="HHJ258" s="157"/>
      <c r="HHK258" s="157"/>
      <c r="HHL258" s="157"/>
      <c r="HHM258" s="157"/>
      <c r="HHN258" s="157"/>
      <c r="HHO258" s="157"/>
      <c r="HHP258" s="157"/>
      <c r="HHQ258" s="157"/>
      <c r="HHR258" s="157"/>
      <c r="HHS258" s="157"/>
      <c r="HHT258" s="157"/>
      <c r="HHU258" s="157"/>
      <c r="HHV258" s="157"/>
      <c r="HHW258" s="157"/>
      <c r="HHX258" s="157"/>
      <c r="HHY258" s="157"/>
      <c r="HHZ258" s="157"/>
      <c r="HIA258" s="157"/>
      <c r="HIB258" s="157"/>
      <c r="HIC258" s="157"/>
      <c r="HID258" s="157"/>
      <c r="HIE258" s="157"/>
      <c r="HIF258" s="157"/>
      <c r="HIG258" s="157"/>
      <c r="HIH258" s="157"/>
      <c r="HII258" s="157"/>
      <c r="HIJ258" s="157"/>
      <c r="HIK258" s="157"/>
      <c r="HIL258" s="157"/>
      <c r="HIM258" s="157"/>
      <c r="HIN258" s="157"/>
      <c r="HIO258" s="157"/>
      <c r="HIP258" s="157"/>
      <c r="HIQ258" s="157"/>
      <c r="HIR258" s="157"/>
      <c r="HIS258" s="157"/>
      <c r="HIT258" s="157"/>
      <c r="HIU258" s="157"/>
      <c r="HIV258" s="157"/>
      <c r="HIW258" s="157"/>
      <c r="HIX258" s="157"/>
      <c r="HIY258" s="157"/>
      <c r="HIZ258" s="157"/>
      <c r="HJA258" s="157"/>
      <c r="HJB258" s="157"/>
      <c r="HJC258" s="157"/>
      <c r="HJD258" s="157"/>
      <c r="HJE258" s="157"/>
      <c r="HJF258" s="157"/>
      <c r="HJG258" s="157"/>
      <c r="HJH258" s="157"/>
      <c r="HJI258" s="157"/>
      <c r="HJJ258" s="157"/>
      <c r="HJK258" s="157"/>
      <c r="HJL258" s="157"/>
      <c r="HJM258" s="157"/>
      <c r="HJN258" s="157"/>
      <c r="HJO258" s="157"/>
      <c r="HJP258" s="157"/>
      <c r="HJQ258" s="157"/>
      <c r="HJR258" s="157"/>
      <c r="HJS258" s="157"/>
      <c r="HJT258" s="157"/>
      <c r="HJU258" s="157"/>
      <c r="HJV258" s="157"/>
      <c r="HJW258" s="157"/>
      <c r="HJX258" s="157"/>
      <c r="HJY258" s="157"/>
      <c r="HJZ258" s="157"/>
      <c r="HKA258" s="157"/>
      <c r="HKB258" s="157"/>
      <c r="HKC258" s="157"/>
      <c r="HKD258" s="157"/>
      <c r="HKE258" s="157"/>
      <c r="HKF258" s="157"/>
      <c r="HKG258" s="157"/>
      <c r="HKH258" s="157"/>
      <c r="HKI258" s="157"/>
      <c r="HKJ258" s="157"/>
      <c r="HKK258" s="157"/>
      <c r="HKL258" s="157"/>
      <c r="HKM258" s="157"/>
      <c r="HKN258" s="157"/>
      <c r="HKO258" s="157"/>
      <c r="HKP258" s="157"/>
      <c r="HKQ258" s="157"/>
      <c r="HKR258" s="157"/>
      <c r="HKS258" s="157"/>
      <c r="HKT258" s="157"/>
      <c r="HKU258" s="157"/>
      <c r="HKV258" s="157"/>
      <c r="HKW258" s="157"/>
      <c r="HKX258" s="157"/>
      <c r="HKY258" s="157"/>
      <c r="HKZ258" s="157"/>
      <c r="HLA258" s="157"/>
      <c r="HLB258" s="157"/>
      <c r="HLC258" s="157"/>
      <c r="HLD258" s="157"/>
      <c r="HLE258" s="157"/>
      <c r="HLF258" s="157"/>
      <c r="HLG258" s="157"/>
      <c r="HLH258" s="157"/>
      <c r="HLI258" s="157"/>
      <c r="HLJ258" s="157"/>
      <c r="HLK258" s="157"/>
      <c r="HLL258" s="157"/>
      <c r="HLM258" s="157"/>
      <c r="HLN258" s="157"/>
      <c r="HLO258" s="157"/>
      <c r="HLP258" s="157"/>
      <c r="HLQ258" s="157"/>
      <c r="HLR258" s="157"/>
      <c r="HLS258" s="157"/>
      <c r="HLT258" s="157"/>
      <c r="HLU258" s="157"/>
      <c r="HLV258" s="157"/>
      <c r="HLW258" s="157"/>
      <c r="HLX258" s="157"/>
      <c r="HLY258" s="157"/>
      <c r="HLZ258" s="157"/>
      <c r="HMA258" s="157"/>
      <c r="HMB258" s="157"/>
      <c r="HMC258" s="157"/>
      <c r="HMD258" s="157"/>
      <c r="HME258" s="157"/>
      <c r="HMF258" s="157"/>
      <c r="HMG258" s="157"/>
      <c r="HMH258" s="157"/>
      <c r="HMI258" s="157"/>
      <c r="HMJ258" s="157"/>
      <c r="HMK258" s="157"/>
      <c r="HML258" s="157"/>
      <c r="HMM258" s="157"/>
      <c r="HMN258" s="157"/>
      <c r="HMO258" s="157"/>
      <c r="HMP258" s="157"/>
      <c r="HMQ258" s="157"/>
      <c r="HMR258" s="157"/>
      <c r="HMS258" s="157"/>
      <c r="HMT258" s="157"/>
      <c r="HMU258" s="157"/>
      <c r="HMV258" s="157"/>
      <c r="HMW258" s="157"/>
      <c r="HMX258" s="157"/>
      <c r="HMY258" s="157"/>
      <c r="HMZ258" s="157"/>
      <c r="HNA258" s="157"/>
      <c r="HNB258" s="157"/>
      <c r="HNC258" s="157"/>
      <c r="HND258" s="157"/>
      <c r="HNE258" s="157"/>
      <c r="HNF258" s="157"/>
      <c r="HNG258" s="157"/>
      <c r="HNH258" s="157"/>
      <c r="HNI258" s="157"/>
      <c r="HNJ258" s="157"/>
      <c r="HNK258" s="157"/>
      <c r="HNL258" s="157"/>
      <c r="HNM258" s="157"/>
      <c r="HNN258" s="157"/>
      <c r="HNO258" s="157"/>
      <c r="HNP258" s="157"/>
      <c r="HNQ258" s="157"/>
      <c r="HNR258" s="157"/>
      <c r="HNS258" s="157"/>
      <c r="HNT258" s="157"/>
      <c r="HNU258" s="157"/>
      <c r="HNV258" s="157"/>
      <c r="HNW258" s="157"/>
      <c r="HNX258" s="157"/>
      <c r="HNY258" s="157"/>
      <c r="HNZ258" s="157"/>
      <c r="HOA258" s="157"/>
      <c r="HOB258" s="157"/>
      <c r="HOC258" s="157"/>
      <c r="HOD258" s="157"/>
      <c r="HOE258" s="157"/>
      <c r="HOF258" s="157"/>
      <c r="HOG258" s="157"/>
      <c r="HOH258" s="157"/>
      <c r="HOI258" s="157"/>
      <c r="HOJ258" s="157"/>
      <c r="HOK258" s="157"/>
      <c r="HOL258" s="157"/>
      <c r="HOM258" s="157"/>
      <c r="HON258" s="157"/>
      <c r="HOO258" s="157"/>
      <c r="HOP258" s="157"/>
      <c r="HOQ258" s="157"/>
      <c r="HOR258" s="157"/>
      <c r="HOS258" s="157"/>
      <c r="HOT258" s="157"/>
      <c r="HOU258" s="157"/>
      <c r="HOV258" s="157"/>
      <c r="HOW258" s="157"/>
      <c r="HOX258" s="157"/>
      <c r="HOY258" s="157"/>
      <c r="HOZ258" s="157"/>
      <c r="HPA258" s="157"/>
      <c r="HPB258" s="157"/>
      <c r="HPC258" s="157"/>
      <c r="HPD258" s="157"/>
      <c r="HPE258" s="157"/>
      <c r="HPF258" s="157"/>
      <c r="HPG258" s="157"/>
      <c r="HPH258" s="157"/>
      <c r="HPI258" s="157"/>
      <c r="HPJ258" s="157"/>
      <c r="HPK258" s="157"/>
      <c r="HPL258" s="157"/>
      <c r="HPM258" s="157"/>
      <c r="HPN258" s="157"/>
      <c r="HPO258" s="157"/>
      <c r="HPP258" s="157"/>
      <c r="HPQ258" s="157"/>
      <c r="HPR258" s="157"/>
      <c r="HPS258" s="157"/>
      <c r="HPT258" s="157"/>
      <c r="HPU258" s="157"/>
      <c r="HPV258" s="157"/>
      <c r="HPW258" s="157"/>
      <c r="HPX258" s="157"/>
      <c r="HPY258" s="157"/>
      <c r="HPZ258" s="157"/>
      <c r="HQA258" s="157"/>
      <c r="HQB258" s="157"/>
      <c r="HQC258" s="157"/>
      <c r="HQD258" s="157"/>
      <c r="HQE258" s="157"/>
      <c r="HQF258" s="157"/>
      <c r="HQG258" s="157"/>
      <c r="HQH258" s="157"/>
      <c r="HQI258" s="157"/>
      <c r="HQJ258" s="157"/>
      <c r="HQK258" s="157"/>
      <c r="HQL258" s="157"/>
      <c r="HQM258" s="157"/>
      <c r="HQN258" s="157"/>
      <c r="HQO258" s="157"/>
      <c r="HQP258" s="157"/>
      <c r="HQQ258" s="157"/>
      <c r="HQR258" s="157"/>
      <c r="HQS258" s="157"/>
      <c r="HQT258" s="157"/>
      <c r="HQU258" s="157"/>
      <c r="HQV258" s="157"/>
      <c r="HQW258" s="157"/>
      <c r="HQX258" s="157"/>
      <c r="HQY258" s="157"/>
      <c r="HQZ258" s="157"/>
      <c r="HRA258" s="157"/>
      <c r="HRB258" s="157"/>
      <c r="HRC258" s="157"/>
      <c r="HRD258" s="157"/>
      <c r="HRE258" s="157"/>
      <c r="HRF258" s="157"/>
      <c r="HRG258" s="157"/>
      <c r="HRH258" s="157"/>
      <c r="HRI258" s="157"/>
      <c r="HRJ258" s="157"/>
      <c r="HRK258" s="157"/>
      <c r="HRL258" s="157"/>
      <c r="HRM258" s="157"/>
      <c r="HRN258" s="157"/>
      <c r="HRO258" s="157"/>
      <c r="HRP258" s="157"/>
      <c r="HRQ258" s="157"/>
      <c r="HRR258" s="157"/>
      <c r="HRS258" s="157"/>
      <c r="HRT258" s="157"/>
      <c r="HRU258" s="157"/>
      <c r="HRV258" s="157"/>
      <c r="HRW258" s="157"/>
      <c r="HRX258" s="157"/>
      <c r="HRY258" s="157"/>
      <c r="HRZ258" s="157"/>
      <c r="HSA258" s="157"/>
      <c r="HSB258" s="157"/>
      <c r="HSC258" s="157"/>
      <c r="HSD258" s="157"/>
      <c r="HSE258" s="157"/>
      <c r="HSF258" s="157"/>
      <c r="HSG258" s="157"/>
      <c r="HSH258" s="157"/>
      <c r="HSI258" s="157"/>
      <c r="HSJ258" s="157"/>
      <c r="HSK258" s="157"/>
      <c r="HSL258" s="157"/>
      <c r="HSM258" s="157"/>
      <c r="HSN258" s="157"/>
      <c r="HSO258" s="157"/>
      <c r="HSP258" s="157"/>
      <c r="HSQ258" s="157"/>
      <c r="HSR258" s="157"/>
      <c r="HSS258" s="157"/>
      <c r="HST258" s="157"/>
      <c r="HSU258" s="157"/>
      <c r="HSV258" s="157"/>
      <c r="HSW258" s="157"/>
      <c r="HSX258" s="157"/>
      <c r="HSY258" s="157"/>
      <c r="HSZ258" s="157"/>
      <c r="HTA258" s="157"/>
      <c r="HTB258" s="157"/>
      <c r="HTC258" s="157"/>
      <c r="HTD258" s="157"/>
      <c r="HTE258" s="157"/>
      <c r="HTF258" s="157"/>
      <c r="HTG258" s="157"/>
      <c r="HTH258" s="157"/>
      <c r="HTI258" s="157"/>
      <c r="HTJ258" s="157"/>
      <c r="HTK258" s="157"/>
      <c r="HTL258" s="157"/>
      <c r="HTM258" s="157"/>
      <c r="HTN258" s="157"/>
      <c r="HTO258" s="157"/>
      <c r="HTP258" s="157"/>
      <c r="HTQ258" s="157"/>
      <c r="HTR258" s="157"/>
      <c r="HTS258" s="157"/>
      <c r="HTT258" s="157"/>
      <c r="HTU258" s="157"/>
      <c r="HTV258" s="157"/>
      <c r="HTW258" s="157"/>
      <c r="HTX258" s="157"/>
      <c r="HTY258" s="157"/>
      <c r="HTZ258" s="157"/>
      <c r="HUA258" s="157"/>
      <c r="HUB258" s="157"/>
      <c r="HUC258" s="157"/>
      <c r="HUD258" s="157"/>
      <c r="HUE258" s="157"/>
      <c r="HUF258" s="157"/>
      <c r="HUG258" s="157"/>
      <c r="HUH258" s="157"/>
      <c r="HUI258" s="157"/>
      <c r="HUJ258" s="157"/>
      <c r="HUK258" s="157"/>
      <c r="HUL258" s="157"/>
      <c r="HUM258" s="157"/>
      <c r="HUN258" s="157"/>
      <c r="HUO258" s="157"/>
      <c r="HUP258" s="157"/>
      <c r="HUQ258" s="157"/>
      <c r="HUR258" s="157"/>
      <c r="HUS258" s="157"/>
      <c r="HUT258" s="157"/>
      <c r="HUU258" s="157"/>
      <c r="HUV258" s="157"/>
      <c r="HUW258" s="157"/>
      <c r="HUX258" s="157"/>
      <c r="HUY258" s="157"/>
      <c r="HUZ258" s="157"/>
      <c r="HVA258" s="157"/>
      <c r="HVB258" s="157"/>
      <c r="HVC258" s="157"/>
      <c r="HVD258" s="157"/>
      <c r="HVE258" s="157"/>
      <c r="HVF258" s="157"/>
      <c r="HVG258" s="157"/>
      <c r="HVH258" s="157"/>
      <c r="HVI258" s="157"/>
      <c r="HVJ258" s="157"/>
      <c r="HVK258" s="157"/>
      <c r="HVL258" s="157"/>
      <c r="HVM258" s="157"/>
      <c r="HVN258" s="157"/>
      <c r="HVO258" s="157"/>
      <c r="HVP258" s="157"/>
      <c r="HVQ258" s="157"/>
      <c r="HVR258" s="157"/>
      <c r="HVS258" s="157"/>
      <c r="HVT258" s="157"/>
      <c r="HVU258" s="157"/>
      <c r="HVV258" s="157"/>
      <c r="HVW258" s="157"/>
      <c r="HVX258" s="157"/>
      <c r="HVY258" s="157"/>
      <c r="HVZ258" s="157"/>
      <c r="HWA258" s="157"/>
      <c r="HWB258" s="157"/>
      <c r="HWC258" s="157"/>
      <c r="HWD258" s="157"/>
      <c r="HWE258" s="157"/>
      <c r="HWF258" s="157"/>
      <c r="HWG258" s="157"/>
      <c r="HWH258" s="157"/>
      <c r="HWI258" s="157"/>
      <c r="HWJ258" s="157"/>
      <c r="HWK258" s="157"/>
      <c r="HWL258" s="157"/>
      <c r="HWM258" s="157"/>
      <c r="HWN258" s="157"/>
      <c r="HWO258" s="157"/>
      <c r="HWP258" s="157"/>
      <c r="HWQ258" s="157"/>
      <c r="HWR258" s="157"/>
      <c r="HWS258" s="157"/>
      <c r="HWT258" s="157"/>
      <c r="HWU258" s="157"/>
      <c r="HWV258" s="157"/>
      <c r="HWW258" s="157"/>
      <c r="HWX258" s="157"/>
      <c r="HWY258" s="157"/>
      <c r="HWZ258" s="157"/>
      <c r="HXA258" s="157"/>
      <c r="HXB258" s="157"/>
      <c r="HXC258" s="157"/>
      <c r="HXD258" s="157"/>
      <c r="HXE258" s="157"/>
      <c r="HXF258" s="157"/>
      <c r="HXG258" s="157"/>
      <c r="HXH258" s="157"/>
      <c r="HXI258" s="157"/>
      <c r="HXJ258" s="157"/>
      <c r="HXK258" s="157"/>
      <c r="HXL258" s="157"/>
      <c r="HXM258" s="157"/>
      <c r="HXN258" s="157"/>
      <c r="HXO258" s="157"/>
      <c r="HXP258" s="157"/>
      <c r="HXQ258" s="157"/>
      <c r="HXR258" s="157"/>
      <c r="HXS258" s="157"/>
      <c r="HXT258" s="157"/>
      <c r="HXU258" s="157"/>
      <c r="HXV258" s="157"/>
      <c r="HXW258" s="157"/>
      <c r="HXX258" s="157"/>
      <c r="HXY258" s="157"/>
      <c r="HXZ258" s="157"/>
      <c r="HYA258" s="157"/>
      <c r="HYB258" s="157"/>
      <c r="HYC258" s="157"/>
      <c r="HYD258" s="157"/>
      <c r="HYE258" s="157"/>
      <c r="HYF258" s="157"/>
      <c r="HYG258" s="157"/>
      <c r="HYH258" s="157"/>
      <c r="HYI258" s="157"/>
      <c r="HYJ258" s="157"/>
      <c r="HYK258" s="157"/>
      <c r="HYL258" s="157"/>
      <c r="HYM258" s="157"/>
      <c r="HYN258" s="157"/>
      <c r="HYO258" s="157"/>
      <c r="HYP258" s="157"/>
      <c r="HYQ258" s="157"/>
      <c r="HYR258" s="157"/>
      <c r="HYS258" s="157"/>
      <c r="HYT258" s="157"/>
      <c r="HYU258" s="157"/>
      <c r="HYV258" s="157"/>
      <c r="HYW258" s="157"/>
      <c r="HYX258" s="157"/>
      <c r="HYY258" s="157"/>
      <c r="HYZ258" s="157"/>
      <c r="HZA258" s="157"/>
      <c r="HZB258" s="157"/>
      <c r="HZC258" s="157"/>
      <c r="HZD258" s="157"/>
      <c r="HZE258" s="157"/>
      <c r="HZF258" s="157"/>
      <c r="HZG258" s="157"/>
      <c r="HZH258" s="157"/>
      <c r="HZI258" s="157"/>
      <c r="HZJ258" s="157"/>
      <c r="HZK258" s="157"/>
      <c r="HZL258" s="157"/>
      <c r="HZM258" s="157"/>
      <c r="HZN258" s="157"/>
      <c r="HZO258" s="157"/>
      <c r="HZP258" s="157"/>
      <c r="HZQ258" s="157"/>
      <c r="HZR258" s="157"/>
      <c r="HZS258" s="157"/>
      <c r="HZT258" s="157"/>
      <c r="HZU258" s="157"/>
      <c r="HZV258" s="157"/>
      <c r="HZW258" s="157"/>
      <c r="HZX258" s="157"/>
      <c r="HZY258" s="157"/>
      <c r="HZZ258" s="157"/>
      <c r="IAA258" s="157"/>
      <c r="IAB258" s="157"/>
      <c r="IAC258" s="157"/>
      <c r="IAD258" s="157"/>
      <c r="IAE258" s="157"/>
      <c r="IAF258" s="157"/>
      <c r="IAG258" s="157"/>
      <c r="IAH258" s="157"/>
      <c r="IAI258" s="157"/>
      <c r="IAJ258" s="157"/>
      <c r="IAK258" s="157"/>
      <c r="IAL258" s="157"/>
      <c r="IAM258" s="157"/>
      <c r="IAN258" s="157"/>
      <c r="IAO258" s="157"/>
      <c r="IAP258" s="157"/>
      <c r="IAQ258" s="157"/>
      <c r="IAR258" s="157"/>
      <c r="IAS258" s="157"/>
      <c r="IAT258" s="157"/>
      <c r="IAU258" s="157"/>
      <c r="IAV258" s="157"/>
      <c r="IAW258" s="157"/>
      <c r="IAX258" s="157"/>
      <c r="IAY258" s="157"/>
      <c r="IAZ258" s="157"/>
      <c r="IBA258" s="157"/>
      <c r="IBB258" s="157"/>
      <c r="IBC258" s="157"/>
      <c r="IBD258" s="157"/>
      <c r="IBE258" s="157"/>
      <c r="IBF258" s="157"/>
      <c r="IBG258" s="157"/>
      <c r="IBH258" s="157"/>
      <c r="IBI258" s="157"/>
      <c r="IBJ258" s="157"/>
      <c r="IBK258" s="157"/>
      <c r="IBL258" s="157"/>
      <c r="IBM258" s="157"/>
      <c r="IBN258" s="157"/>
      <c r="IBO258" s="157"/>
      <c r="IBP258" s="157"/>
      <c r="IBQ258" s="157"/>
      <c r="IBR258" s="157"/>
      <c r="IBS258" s="157"/>
      <c r="IBT258" s="157"/>
      <c r="IBU258" s="157"/>
      <c r="IBV258" s="157"/>
      <c r="IBW258" s="157"/>
      <c r="IBX258" s="157"/>
      <c r="IBY258" s="157"/>
      <c r="IBZ258" s="157"/>
      <c r="ICA258" s="157"/>
      <c r="ICB258" s="157"/>
      <c r="ICC258" s="157"/>
      <c r="ICD258" s="157"/>
      <c r="ICE258" s="157"/>
      <c r="ICF258" s="157"/>
      <c r="ICG258" s="157"/>
      <c r="ICH258" s="157"/>
      <c r="ICI258" s="157"/>
      <c r="ICJ258" s="157"/>
      <c r="ICK258" s="157"/>
      <c r="ICL258" s="157"/>
      <c r="ICM258" s="157"/>
      <c r="ICN258" s="157"/>
      <c r="ICO258" s="157"/>
      <c r="ICP258" s="157"/>
      <c r="ICQ258" s="157"/>
      <c r="ICR258" s="157"/>
      <c r="ICS258" s="157"/>
      <c r="ICT258" s="157"/>
      <c r="ICU258" s="157"/>
      <c r="ICV258" s="157"/>
      <c r="ICW258" s="157"/>
      <c r="ICX258" s="157"/>
      <c r="ICY258" s="157"/>
      <c r="ICZ258" s="157"/>
      <c r="IDA258" s="157"/>
      <c r="IDB258" s="157"/>
      <c r="IDC258" s="157"/>
      <c r="IDD258" s="157"/>
      <c r="IDE258" s="157"/>
      <c r="IDF258" s="157"/>
      <c r="IDG258" s="157"/>
      <c r="IDH258" s="157"/>
      <c r="IDI258" s="157"/>
      <c r="IDJ258" s="157"/>
      <c r="IDK258" s="157"/>
      <c r="IDL258" s="157"/>
      <c r="IDM258" s="157"/>
      <c r="IDN258" s="157"/>
      <c r="IDO258" s="157"/>
      <c r="IDP258" s="157"/>
      <c r="IDQ258" s="157"/>
      <c r="IDR258" s="157"/>
      <c r="IDS258" s="157"/>
      <c r="IDT258" s="157"/>
      <c r="IDU258" s="157"/>
      <c r="IDV258" s="157"/>
      <c r="IDW258" s="157"/>
      <c r="IDX258" s="157"/>
      <c r="IDY258" s="157"/>
      <c r="IDZ258" s="157"/>
      <c r="IEA258" s="157"/>
      <c r="IEB258" s="157"/>
      <c r="IEC258" s="157"/>
      <c r="IED258" s="157"/>
      <c r="IEE258" s="157"/>
      <c r="IEF258" s="157"/>
      <c r="IEG258" s="157"/>
      <c r="IEH258" s="157"/>
      <c r="IEI258" s="157"/>
      <c r="IEJ258" s="157"/>
      <c r="IEK258" s="157"/>
      <c r="IEL258" s="157"/>
      <c r="IEM258" s="157"/>
      <c r="IEN258" s="157"/>
      <c r="IEO258" s="157"/>
      <c r="IEP258" s="157"/>
      <c r="IEQ258" s="157"/>
      <c r="IER258" s="157"/>
      <c r="IES258" s="157"/>
      <c r="IET258" s="157"/>
      <c r="IEU258" s="157"/>
      <c r="IEV258" s="157"/>
      <c r="IEW258" s="157"/>
      <c r="IEX258" s="157"/>
      <c r="IEY258" s="157"/>
      <c r="IEZ258" s="157"/>
      <c r="IFA258" s="157"/>
      <c r="IFB258" s="157"/>
      <c r="IFC258" s="157"/>
      <c r="IFD258" s="157"/>
      <c r="IFE258" s="157"/>
      <c r="IFF258" s="157"/>
      <c r="IFG258" s="157"/>
      <c r="IFH258" s="157"/>
      <c r="IFI258" s="157"/>
      <c r="IFJ258" s="157"/>
      <c r="IFK258" s="157"/>
      <c r="IFL258" s="157"/>
      <c r="IFM258" s="157"/>
      <c r="IFN258" s="157"/>
      <c r="IFO258" s="157"/>
      <c r="IFP258" s="157"/>
      <c r="IFQ258" s="157"/>
      <c r="IFR258" s="157"/>
      <c r="IFS258" s="157"/>
      <c r="IFT258" s="157"/>
      <c r="IFU258" s="157"/>
      <c r="IFV258" s="157"/>
      <c r="IFW258" s="157"/>
      <c r="IFX258" s="157"/>
      <c r="IFY258" s="157"/>
      <c r="IFZ258" s="157"/>
      <c r="IGA258" s="157"/>
      <c r="IGB258" s="157"/>
      <c r="IGC258" s="157"/>
      <c r="IGD258" s="157"/>
      <c r="IGE258" s="157"/>
      <c r="IGF258" s="157"/>
      <c r="IGG258" s="157"/>
      <c r="IGH258" s="157"/>
      <c r="IGI258" s="157"/>
      <c r="IGJ258" s="157"/>
      <c r="IGK258" s="157"/>
      <c r="IGL258" s="157"/>
      <c r="IGM258" s="157"/>
      <c r="IGN258" s="157"/>
      <c r="IGO258" s="157"/>
      <c r="IGP258" s="157"/>
      <c r="IGQ258" s="157"/>
      <c r="IGR258" s="157"/>
      <c r="IGS258" s="157"/>
      <c r="IGT258" s="157"/>
      <c r="IGU258" s="157"/>
      <c r="IGV258" s="157"/>
      <c r="IGW258" s="157"/>
      <c r="IGX258" s="157"/>
      <c r="IGY258" s="157"/>
      <c r="IGZ258" s="157"/>
      <c r="IHA258" s="157"/>
      <c r="IHB258" s="157"/>
      <c r="IHC258" s="157"/>
      <c r="IHD258" s="157"/>
      <c r="IHE258" s="157"/>
      <c r="IHF258" s="157"/>
      <c r="IHG258" s="157"/>
      <c r="IHH258" s="157"/>
      <c r="IHI258" s="157"/>
      <c r="IHJ258" s="157"/>
      <c r="IHK258" s="157"/>
      <c r="IHL258" s="157"/>
      <c r="IHM258" s="157"/>
      <c r="IHN258" s="157"/>
      <c r="IHO258" s="157"/>
      <c r="IHP258" s="157"/>
      <c r="IHQ258" s="157"/>
      <c r="IHR258" s="157"/>
      <c r="IHS258" s="157"/>
      <c r="IHT258" s="157"/>
      <c r="IHU258" s="157"/>
      <c r="IHV258" s="157"/>
      <c r="IHW258" s="157"/>
      <c r="IHX258" s="157"/>
      <c r="IHY258" s="157"/>
      <c r="IHZ258" s="157"/>
      <c r="IIA258" s="157"/>
      <c r="IIB258" s="157"/>
      <c r="IIC258" s="157"/>
      <c r="IID258" s="157"/>
      <c r="IIE258" s="157"/>
      <c r="IIF258" s="157"/>
      <c r="IIG258" s="157"/>
      <c r="IIH258" s="157"/>
      <c r="III258" s="157"/>
      <c r="IIJ258" s="157"/>
      <c r="IIK258" s="157"/>
      <c r="IIL258" s="157"/>
      <c r="IIM258" s="157"/>
      <c r="IIN258" s="157"/>
      <c r="IIO258" s="157"/>
      <c r="IIP258" s="157"/>
      <c r="IIQ258" s="157"/>
      <c r="IIR258" s="157"/>
      <c r="IIS258" s="157"/>
      <c r="IIT258" s="157"/>
      <c r="IIU258" s="157"/>
      <c r="IIV258" s="157"/>
      <c r="IIW258" s="157"/>
      <c r="IIX258" s="157"/>
      <c r="IIY258" s="157"/>
      <c r="IIZ258" s="157"/>
      <c r="IJA258" s="157"/>
      <c r="IJB258" s="157"/>
      <c r="IJC258" s="157"/>
      <c r="IJD258" s="157"/>
      <c r="IJE258" s="157"/>
      <c r="IJF258" s="157"/>
      <c r="IJG258" s="157"/>
      <c r="IJH258" s="157"/>
      <c r="IJI258" s="157"/>
      <c r="IJJ258" s="157"/>
      <c r="IJK258" s="157"/>
      <c r="IJL258" s="157"/>
      <c r="IJM258" s="157"/>
      <c r="IJN258" s="157"/>
      <c r="IJO258" s="157"/>
      <c r="IJP258" s="157"/>
      <c r="IJQ258" s="157"/>
      <c r="IJR258" s="157"/>
      <c r="IJS258" s="157"/>
      <c r="IJT258" s="157"/>
      <c r="IJU258" s="157"/>
      <c r="IJV258" s="157"/>
      <c r="IJW258" s="157"/>
      <c r="IJX258" s="157"/>
      <c r="IJY258" s="157"/>
      <c r="IJZ258" s="157"/>
      <c r="IKA258" s="157"/>
      <c r="IKB258" s="157"/>
      <c r="IKC258" s="157"/>
      <c r="IKD258" s="157"/>
      <c r="IKE258" s="157"/>
      <c r="IKF258" s="157"/>
      <c r="IKG258" s="157"/>
      <c r="IKH258" s="157"/>
      <c r="IKI258" s="157"/>
      <c r="IKJ258" s="157"/>
      <c r="IKK258" s="157"/>
      <c r="IKL258" s="157"/>
      <c r="IKM258" s="157"/>
      <c r="IKN258" s="157"/>
      <c r="IKO258" s="157"/>
      <c r="IKP258" s="157"/>
      <c r="IKQ258" s="157"/>
      <c r="IKR258" s="157"/>
      <c r="IKS258" s="157"/>
      <c r="IKT258" s="157"/>
      <c r="IKU258" s="157"/>
      <c r="IKV258" s="157"/>
      <c r="IKW258" s="157"/>
      <c r="IKX258" s="157"/>
      <c r="IKY258" s="157"/>
      <c r="IKZ258" s="157"/>
      <c r="ILA258" s="157"/>
      <c r="ILB258" s="157"/>
      <c r="ILC258" s="157"/>
      <c r="ILD258" s="157"/>
      <c r="ILE258" s="157"/>
      <c r="ILF258" s="157"/>
      <c r="ILG258" s="157"/>
      <c r="ILH258" s="157"/>
      <c r="ILI258" s="157"/>
      <c r="ILJ258" s="157"/>
      <c r="ILK258" s="157"/>
      <c r="ILL258" s="157"/>
      <c r="ILM258" s="157"/>
      <c r="ILN258" s="157"/>
      <c r="ILO258" s="157"/>
      <c r="ILP258" s="157"/>
      <c r="ILQ258" s="157"/>
      <c r="ILR258" s="157"/>
      <c r="ILS258" s="157"/>
      <c r="ILT258" s="157"/>
      <c r="ILU258" s="157"/>
      <c r="ILV258" s="157"/>
      <c r="ILW258" s="157"/>
      <c r="ILX258" s="157"/>
      <c r="ILY258" s="157"/>
      <c r="ILZ258" s="157"/>
      <c r="IMA258" s="157"/>
      <c r="IMB258" s="157"/>
      <c r="IMC258" s="157"/>
      <c r="IMD258" s="157"/>
      <c r="IME258" s="157"/>
      <c r="IMF258" s="157"/>
      <c r="IMG258" s="157"/>
      <c r="IMH258" s="157"/>
      <c r="IMI258" s="157"/>
      <c r="IMJ258" s="157"/>
      <c r="IMK258" s="157"/>
      <c r="IML258" s="157"/>
      <c r="IMM258" s="157"/>
      <c r="IMN258" s="157"/>
      <c r="IMO258" s="157"/>
      <c r="IMP258" s="157"/>
      <c r="IMQ258" s="157"/>
      <c r="IMR258" s="157"/>
      <c r="IMS258" s="157"/>
      <c r="IMT258" s="157"/>
      <c r="IMU258" s="157"/>
      <c r="IMV258" s="157"/>
      <c r="IMW258" s="157"/>
      <c r="IMX258" s="157"/>
      <c r="IMY258" s="157"/>
      <c r="IMZ258" s="157"/>
      <c r="INA258" s="157"/>
      <c r="INB258" s="157"/>
      <c r="INC258" s="157"/>
      <c r="IND258" s="157"/>
      <c r="INE258" s="157"/>
      <c r="INF258" s="157"/>
      <c r="ING258" s="157"/>
      <c r="INH258" s="157"/>
      <c r="INI258" s="157"/>
      <c r="INJ258" s="157"/>
      <c r="INK258" s="157"/>
      <c r="INL258" s="157"/>
      <c r="INM258" s="157"/>
      <c r="INN258" s="157"/>
      <c r="INO258" s="157"/>
      <c r="INP258" s="157"/>
      <c r="INQ258" s="157"/>
      <c r="INR258" s="157"/>
      <c r="INS258" s="157"/>
      <c r="INT258" s="157"/>
      <c r="INU258" s="157"/>
      <c r="INV258" s="157"/>
      <c r="INW258" s="157"/>
      <c r="INX258" s="157"/>
      <c r="INY258" s="157"/>
      <c r="INZ258" s="157"/>
      <c r="IOA258" s="157"/>
      <c r="IOB258" s="157"/>
      <c r="IOC258" s="157"/>
      <c r="IOD258" s="157"/>
      <c r="IOE258" s="157"/>
      <c r="IOF258" s="157"/>
      <c r="IOG258" s="157"/>
      <c r="IOH258" s="157"/>
      <c r="IOI258" s="157"/>
      <c r="IOJ258" s="157"/>
      <c r="IOK258" s="157"/>
      <c r="IOL258" s="157"/>
      <c r="IOM258" s="157"/>
      <c r="ION258" s="157"/>
      <c r="IOO258" s="157"/>
      <c r="IOP258" s="157"/>
      <c r="IOQ258" s="157"/>
      <c r="IOR258" s="157"/>
      <c r="IOS258" s="157"/>
      <c r="IOT258" s="157"/>
      <c r="IOU258" s="157"/>
      <c r="IOV258" s="157"/>
      <c r="IOW258" s="157"/>
      <c r="IOX258" s="157"/>
      <c r="IOY258" s="157"/>
      <c r="IOZ258" s="157"/>
      <c r="IPA258" s="157"/>
      <c r="IPB258" s="157"/>
      <c r="IPC258" s="157"/>
      <c r="IPD258" s="157"/>
      <c r="IPE258" s="157"/>
      <c r="IPF258" s="157"/>
      <c r="IPG258" s="157"/>
      <c r="IPH258" s="157"/>
      <c r="IPI258" s="157"/>
      <c r="IPJ258" s="157"/>
      <c r="IPK258" s="157"/>
      <c r="IPL258" s="157"/>
      <c r="IPM258" s="157"/>
      <c r="IPN258" s="157"/>
      <c r="IPO258" s="157"/>
      <c r="IPP258" s="157"/>
      <c r="IPQ258" s="157"/>
      <c r="IPR258" s="157"/>
      <c r="IPS258" s="157"/>
      <c r="IPT258" s="157"/>
      <c r="IPU258" s="157"/>
      <c r="IPV258" s="157"/>
      <c r="IPW258" s="157"/>
      <c r="IPX258" s="157"/>
      <c r="IPY258" s="157"/>
      <c r="IPZ258" s="157"/>
      <c r="IQA258" s="157"/>
      <c r="IQB258" s="157"/>
      <c r="IQC258" s="157"/>
      <c r="IQD258" s="157"/>
      <c r="IQE258" s="157"/>
      <c r="IQF258" s="157"/>
      <c r="IQG258" s="157"/>
      <c r="IQH258" s="157"/>
      <c r="IQI258" s="157"/>
      <c r="IQJ258" s="157"/>
      <c r="IQK258" s="157"/>
      <c r="IQL258" s="157"/>
      <c r="IQM258" s="157"/>
      <c r="IQN258" s="157"/>
      <c r="IQO258" s="157"/>
      <c r="IQP258" s="157"/>
      <c r="IQQ258" s="157"/>
      <c r="IQR258" s="157"/>
      <c r="IQS258" s="157"/>
      <c r="IQT258" s="157"/>
      <c r="IQU258" s="157"/>
      <c r="IQV258" s="157"/>
      <c r="IQW258" s="157"/>
      <c r="IQX258" s="157"/>
      <c r="IQY258" s="157"/>
      <c r="IQZ258" s="157"/>
      <c r="IRA258" s="157"/>
      <c r="IRB258" s="157"/>
      <c r="IRC258" s="157"/>
      <c r="IRD258" s="157"/>
      <c r="IRE258" s="157"/>
      <c r="IRF258" s="157"/>
      <c r="IRG258" s="157"/>
      <c r="IRH258" s="157"/>
      <c r="IRI258" s="157"/>
      <c r="IRJ258" s="157"/>
      <c r="IRK258" s="157"/>
      <c r="IRL258" s="157"/>
      <c r="IRM258" s="157"/>
      <c r="IRN258" s="157"/>
      <c r="IRO258" s="157"/>
      <c r="IRP258" s="157"/>
      <c r="IRQ258" s="157"/>
      <c r="IRR258" s="157"/>
      <c r="IRS258" s="157"/>
      <c r="IRT258" s="157"/>
      <c r="IRU258" s="157"/>
      <c r="IRV258" s="157"/>
      <c r="IRW258" s="157"/>
      <c r="IRX258" s="157"/>
      <c r="IRY258" s="157"/>
      <c r="IRZ258" s="157"/>
      <c r="ISA258" s="157"/>
      <c r="ISB258" s="157"/>
      <c r="ISC258" s="157"/>
      <c r="ISD258" s="157"/>
      <c r="ISE258" s="157"/>
      <c r="ISF258" s="157"/>
      <c r="ISG258" s="157"/>
      <c r="ISH258" s="157"/>
      <c r="ISI258" s="157"/>
      <c r="ISJ258" s="157"/>
      <c r="ISK258" s="157"/>
      <c r="ISL258" s="157"/>
      <c r="ISM258" s="157"/>
      <c r="ISN258" s="157"/>
      <c r="ISO258" s="157"/>
      <c r="ISP258" s="157"/>
      <c r="ISQ258" s="157"/>
      <c r="ISR258" s="157"/>
      <c r="ISS258" s="157"/>
      <c r="IST258" s="157"/>
      <c r="ISU258" s="157"/>
      <c r="ISV258" s="157"/>
      <c r="ISW258" s="157"/>
      <c r="ISX258" s="157"/>
      <c r="ISY258" s="157"/>
      <c r="ISZ258" s="157"/>
      <c r="ITA258" s="157"/>
      <c r="ITB258" s="157"/>
      <c r="ITC258" s="157"/>
      <c r="ITD258" s="157"/>
      <c r="ITE258" s="157"/>
      <c r="ITF258" s="157"/>
      <c r="ITG258" s="157"/>
      <c r="ITH258" s="157"/>
      <c r="ITI258" s="157"/>
      <c r="ITJ258" s="157"/>
      <c r="ITK258" s="157"/>
      <c r="ITL258" s="157"/>
      <c r="ITM258" s="157"/>
      <c r="ITN258" s="157"/>
      <c r="ITO258" s="157"/>
      <c r="ITP258" s="157"/>
      <c r="ITQ258" s="157"/>
      <c r="ITR258" s="157"/>
      <c r="ITS258" s="157"/>
      <c r="ITT258" s="157"/>
      <c r="ITU258" s="157"/>
      <c r="ITV258" s="157"/>
      <c r="ITW258" s="157"/>
      <c r="ITX258" s="157"/>
      <c r="ITY258" s="157"/>
      <c r="ITZ258" s="157"/>
      <c r="IUA258" s="157"/>
      <c r="IUB258" s="157"/>
      <c r="IUC258" s="157"/>
      <c r="IUD258" s="157"/>
      <c r="IUE258" s="157"/>
      <c r="IUF258" s="157"/>
      <c r="IUG258" s="157"/>
      <c r="IUH258" s="157"/>
      <c r="IUI258" s="157"/>
      <c r="IUJ258" s="157"/>
      <c r="IUK258" s="157"/>
      <c r="IUL258" s="157"/>
      <c r="IUM258" s="157"/>
      <c r="IUN258" s="157"/>
      <c r="IUO258" s="157"/>
      <c r="IUP258" s="157"/>
      <c r="IUQ258" s="157"/>
      <c r="IUR258" s="157"/>
      <c r="IUS258" s="157"/>
      <c r="IUT258" s="157"/>
      <c r="IUU258" s="157"/>
      <c r="IUV258" s="157"/>
      <c r="IUW258" s="157"/>
      <c r="IUX258" s="157"/>
      <c r="IUY258" s="157"/>
      <c r="IUZ258" s="157"/>
      <c r="IVA258" s="157"/>
      <c r="IVB258" s="157"/>
      <c r="IVC258" s="157"/>
      <c r="IVD258" s="157"/>
      <c r="IVE258" s="157"/>
      <c r="IVF258" s="157"/>
      <c r="IVG258" s="157"/>
      <c r="IVH258" s="157"/>
      <c r="IVI258" s="157"/>
      <c r="IVJ258" s="157"/>
      <c r="IVK258" s="157"/>
      <c r="IVL258" s="157"/>
      <c r="IVM258" s="157"/>
      <c r="IVN258" s="157"/>
      <c r="IVO258" s="157"/>
      <c r="IVP258" s="157"/>
      <c r="IVQ258" s="157"/>
      <c r="IVR258" s="157"/>
      <c r="IVS258" s="157"/>
      <c r="IVT258" s="157"/>
      <c r="IVU258" s="157"/>
      <c r="IVV258" s="157"/>
      <c r="IVW258" s="157"/>
      <c r="IVX258" s="157"/>
      <c r="IVY258" s="157"/>
      <c r="IVZ258" s="157"/>
      <c r="IWA258" s="157"/>
      <c r="IWB258" s="157"/>
      <c r="IWC258" s="157"/>
      <c r="IWD258" s="157"/>
      <c r="IWE258" s="157"/>
      <c r="IWF258" s="157"/>
      <c r="IWG258" s="157"/>
      <c r="IWH258" s="157"/>
      <c r="IWI258" s="157"/>
      <c r="IWJ258" s="157"/>
      <c r="IWK258" s="157"/>
      <c r="IWL258" s="157"/>
      <c r="IWM258" s="157"/>
      <c r="IWN258" s="157"/>
      <c r="IWO258" s="157"/>
      <c r="IWP258" s="157"/>
      <c r="IWQ258" s="157"/>
      <c r="IWR258" s="157"/>
      <c r="IWS258" s="157"/>
      <c r="IWT258" s="157"/>
      <c r="IWU258" s="157"/>
      <c r="IWV258" s="157"/>
      <c r="IWW258" s="157"/>
      <c r="IWX258" s="157"/>
      <c r="IWY258" s="157"/>
      <c r="IWZ258" s="157"/>
      <c r="IXA258" s="157"/>
      <c r="IXB258" s="157"/>
      <c r="IXC258" s="157"/>
      <c r="IXD258" s="157"/>
      <c r="IXE258" s="157"/>
      <c r="IXF258" s="157"/>
      <c r="IXG258" s="157"/>
      <c r="IXH258" s="157"/>
      <c r="IXI258" s="157"/>
      <c r="IXJ258" s="157"/>
      <c r="IXK258" s="157"/>
      <c r="IXL258" s="157"/>
      <c r="IXM258" s="157"/>
      <c r="IXN258" s="157"/>
      <c r="IXO258" s="157"/>
      <c r="IXP258" s="157"/>
      <c r="IXQ258" s="157"/>
      <c r="IXR258" s="157"/>
      <c r="IXS258" s="157"/>
      <c r="IXT258" s="157"/>
      <c r="IXU258" s="157"/>
      <c r="IXV258" s="157"/>
      <c r="IXW258" s="157"/>
      <c r="IXX258" s="157"/>
      <c r="IXY258" s="157"/>
      <c r="IXZ258" s="157"/>
      <c r="IYA258" s="157"/>
      <c r="IYB258" s="157"/>
      <c r="IYC258" s="157"/>
      <c r="IYD258" s="157"/>
      <c r="IYE258" s="157"/>
      <c r="IYF258" s="157"/>
      <c r="IYG258" s="157"/>
      <c r="IYH258" s="157"/>
      <c r="IYI258" s="157"/>
      <c r="IYJ258" s="157"/>
      <c r="IYK258" s="157"/>
      <c r="IYL258" s="157"/>
      <c r="IYM258" s="157"/>
      <c r="IYN258" s="157"/>
      <c r="IYO258" s="157"/>
      <c r="IYP258" s="157"/>
      <c r="IYQ258" s="157"/>
      <c r="IYR258" s="157"/>
      <c r="IYS258" s="157"/>
      <c r="IYT258" s="157"/>
      <c r="IYU258" s="157"/>
      <c r="IYV258" s="157"/>
      <c r="IYW258" s="157"/>
      <c r="IYX258" s="157"/>
      <c r="IYY258" s="157"/>
      <c r="IYZ258" s="157"/>
      <c r="IZA258" s="157"/>
      <c r="IZB258" s="157"/>
      <c r="IZC258" s="157"/>
      <c r="IZD258" s="157"/>
      <c r="IZE258" s="157"/>
      <c r="IZF258" s="157"/>
      <c r="IZG258" s="157"/>
      <c r="IZH258" s="157"/>
      <c r="IZI258" s="157"/>
      <c r="IZJ258" s="157"/>
      <c r="IZK258" s="157"/>
      <c r="IZL258" s="157"/>
      <c r="IZM258" s="157"/>
      <c r="IZN258" s="157"/>
      <c r="IZO258" s="157"/>
      <c r="IZP258" s="157"/>
      <c r="IZQ258" s="157"/>
      <c r="IZR258" s="157"/>
      <c r="IZS258" s="157"/>
      <c r="IZT258" s="157"/>
      <c r="IZU258" s="157"/>
      <c r="IZV258" s="157"/>
      <c r="IZW258" s="157"/>
      <c r="IZX258" s="157"/>
      <c r="IZY258" s="157"/>
      <c r="IZZ258" s="157"/>
      <c r="JAA258" s="157"/>
      <c r="JAB258" s="157"/>
      <c r="JAC258" s="157"/>
      <c r="JAD258" s="157"/>
      <c r="JAE258" s="157"/>
      <c r="JAF258" s="157"/>
      <c r="JAG258" s="157"/>
      <c r="JAH258" s="157"/>
      <c r="JAI258" s="157"/>
      <c r="JAJ258" s="157"/>
      <c r="JAK258" s="157"/>
      <c r="JAL258" s="157"/>
      <c r="JAM258" s="157"/>
      <c r="JAN258" s="157"/>
      <c r="JAO258" s="157"/>
      <c r="JAP258" s="157"/>
      <c r="JAQ258" s="157"/>
      <c r="JAR258" s="157"/>
      <c r="JAS258" s="157"/>
      <c r="JAT258" s="157"/>
      <c r="JAU258" s="157"/>
      <c r="JAV258" s="157"/>
      <c r="JAW258" s="157"/>
      <c r="JAX258" s="157"/>
      <c r="JAY258" s="157"/>
      <c r="JAZ258" s="157"/>
      <c r="JBA258" s="157"/>
      <c r="JBB258" s="157"/>
      <c r="JBC258" s="157"/>
      <c r="JBD258" s="157"/>
      <c r="JBE258" s="157"/>
      <c r="JBF258" s="157"/>
      <c r="JBG258" s="157"/>
      <c r="JBH258" s="157"/>
      <c r="JBI258" s="157"/>
      <c r="JBJ258" s="157"/>
      <c r="JBK258" s="157"/>
      <c r="JBL258" s="157"/>
      <c r="JBM258" s="157"/>
      <c r="JBN258" s="157"/>
      <c r="JBO258" s="157"/>
      <c r="JBP258" s="157"/>
      <c r="JBQ258" s="157"/>
      <c r="JBR258" s="157"/>
      <c r="JBS258" s="157"/>
      <c r="JBT258" s="157"/>
      <c r="JBU258" s="157"/>
      <c r="JBV258" s="157"/>
      <c r="JBW258" s="157"/>
      <c r="JBX258" s="157"/>
      <c r="JBY258" s="157"/>
      <c r="JBZ258" s="157"/>
      <c r="JCA258" s="157"/>
      <c r="JCB258" s="157"/>
      <c r="JCC258" s="157"/>
      <c r="JCD258" s="157"/>
      <c r="JCE258" s="157"/>
      <c r="JCF258" s="157"/>
      <c r="JCG258" s="157"/>
      <c r="JCH258" s="157"/>
      <c r="JCI258" s="157"/>
      <c r="JCJ258" s="157"/>
      <c r="JCK258" s="157"/>
      <c r="JCL258" s="157"/>
      <c r="JCM258" s="157"/>
      <c r="JCN258" s="157"/>
      <c r="JCO258" s="157"/>
      <c r="JCP258" s="157"/>
      <c r="JCQ258" s="157"/>
      <c r="JCR258" s="157"/>
      <c r="JCS258" s="157"/>
      <c r="JCT258" s="157"/>
      <c r="JCU258" s="157"/>
      <c r="JCV258" s="157"/>
      <c r="JCW258" s="157"/>
      <c r="JCX258" s="157"/>
      <c r="JCY258" s="157"/>
      <c r="JCZ258" s="157"/>
      <c r="JDA258" s="157"/>
      <c r="JDB258" s="157"/>
      <c r="JDC258" s="157"/>
      <c r="JDD258" s="157"/>
      <c r="JDE258" s="157"/>
      <c r="JDF258" s="157"/>
      <c r="JDG258" s="157"/>
      <c r="JDH258" s="157"/>
      <c r="JDI258" s="157"/>
      <c r="JDJ258" s="157"/>
      <c r="JDK258" s="157"/>
      <c r="JDL258" s="157"/>
      <c r="JDM258" s="157"/>
      <c r="JDN258" s="157"/>
      <c r="JDO258" s="157"/>
      <c r="JDP258" s="157"/>
      <c r="JDQ258" s="157"/>
      <c r="JDR258" s="157"/>
      <c r="JDS258" s="157"/>
      <c r="JDT258" s="157"/>
      <c r="JDU258" s="157"/>
      <c r="JDV258" s="157"/>
      <c r="JDW258" s="157"/>
      <c r="JDX258" s="157"/>
      <c r="JDY258" s="157"/>
      <c r="JDZ258" s="157"/>
      <c r="JEA258" s="157"/>
      <c r="JEB258" s="157"/>
      <c r="JEC258" s="157"/>
      <c r="JED258" s="157"/>
      <c r="JEE258" s="157"/>
      <c r="JEF258" s="157"/>
      <c r="JEG258" s="157"/>
      <c r="JEH258" s="157"/>
      <c r="JEI258" s="157"/>
      <c r="JEJ258" s="157"/>
      <c r="JEK258" s="157"/>
      <c r="JEL258" s="157"/>
      <c r="JEM258" s="157"/>
      <c r="JEN258" s="157"/>
      <c r="JEO258" s="157"/>
      <c r="JEP258" s="157"/>
      <c r="JEQ258" s="157"/>
      <c r="JER258" s="157"/>
      <c r="JES258" s="157"/>
      <c r="JET258" s="157"/>
      <c r="JEU258" s="157"/>
      <c r="JEV258" s="157"/>
      <c r="JEW258" s="157"/>
      <c r="JEX258" s="157"/>
      <c r="JEY258" s="157"/>
      <c r="JEZ258" s="157"/>
      <c r="JFA258" s="157"/>
      <c r="JFB258" s="157"/>
      <c r="JFC258" s="157"/>
      <c r="JFD258" s="157"/>
      <c r="JFE258" s="157"/>
      <c r="JFF258" s="157"/>
      <c r="JFG258" s="157"/>
      <c r="JFH258" s="157"/>
      <c r="JFI258" s="157"/>
      <c r="JFJ258" s="157"/>
      <c r="JFK258" s="157"/>
      <c r="JFL258" s="157"/>
      <c r="JFM258" s="157"/>
      <c r="JFN258" s="157"/>
      <c r="JFO258" s="157"/>
      <c r="JFP258" s="157"/>
      <c r="JFQ258" s="157"/>
      <c r="JFR258" s="157"/>
      <c r="JFS258" s="157"/>
      <c r="JFT258" s="157"/>
      <c r="JFU258" s="157"/>
      <c r="JFV258" s="157"/>
      <c r="JFW258" s="157"/>
      <c r="JFX258" s="157"/>
      <c r="JFY258" s="157"/>
      <c r="JFZ258" s="157"/>
      <c r="JGA258" s="157"/>
      <c r="JGB258" s="157"/>
      <c r="JGC258" s="157"/>
      <c r="JGD258" s="157"/>
      <c r="JGE258" s="157"/>
      <c r="JGF258" s="157"/>
      <c r="JGG258" s="157"/>
      <c r="JGH258" s="157"/>
      <c r="JGI258" s="157"/>
      <c r="JGJ258" s="157"/>
      <c r="JGK258" s="157"/>
      <c r="JGL258" s="157"/>
      <c r="JGM258" s="157"/>
      <c r="JGN258" s="157"/>
      <c r="JGO258" s="157"/>
      <c r="JGP258" s="157"/>
      <c r="JGQ258" s="157"/>
      <c r="JGR258" s="157"/>
      <c r="JGS258" s="157"/>
      <c r="JGT258" s="157"/>
      <c r="JGU258" s="157"/>
      <c r="JGV258" s="157"/>
      <c r="JGW258" s="157"/>
      <c r="JGX258" s="157"/>
      <c r="JGY258" s="157"/>
      <c r="JGZ258" s="157"/>
      <c r="JHA258" s="157"/>
      <c r="JHB258" s="157"/>
      <c r="JHC258" s="157"/>
      <c r="JHD258" s="157"/>
      <c r="JHE258" s="157"/>
      <c r="JHF258" s="157"/>
      <c r="JHG258" s="157"/>
      <c r="JHH258" s="157"/>
      <c r="JHI258" s="157"/>
      <c r="JHJ258" s="157"/>
      <c r="JHK258" s="157"/>
      <c r="JHL258" s="157"/>
      <c r="JHM258" s="157"/>
      <c r="JHN258" s="157"/>
      <c r="JHO258" s="157"/>
      <c r="JHP258" s="157"/>
      <c r="JHQ258" s="157"/>
      <c r="JHR258" s="157"/>
      <c r="JHS258" s="157"/>
      <c r="JHT258" s="157"/>
      <c r="JHU258" s="157"/>
      <c r="JHV258" s="157"/>
      <c r="JHW258" s="157"/>
      <c r="JHX258" s="157"/>
      <c r="JHY258" s="157"/>
      <c r="JHZ258" s="157"/>
      <c r="JIA258" s="157"/>
      <c r="JIB258" s="157"/>
      <c r="JIC258" s="157"/>
      <c r="JID258" s="157"/>
      <c r="JIE258" s="157"/>
      <c r="JIF258" s="157"/>
      <c r="JIG258" s="157"/>
      <c r="JIH258" s="157"/>
      <c r="JII258" s="157"/>
      <c r="JIJ258" s="157"/>
      <c r="JIK258" s="157"/>
      <c r="JIL258" s="157"/>
      <c r="JIM258" s="157"/>
      <c r="JIN258" s="157"/>
      <c r="JIO258" s="157"/>
      <c r="JIP258" s="157"/>
      <c r="JIQ258" s="157"/>
      <c r="JIR258" s="157"/>
      <c r="JIS258" s="157"/>
      <c r="JIT258" s="157"/>
      <c r="JIU258" s="157"/>
      <c r="JIV258" s="157"/>
      <c r="JIW258" s="157"/>
      <c r="JIX258" s="157"/>
      <c r="JIY258" s="157"/>
      <c r="JIZ258" s="157"/>
      <c r="JJA258" s="157"/>
      <c r="JJB258" s="157"/>
      <c r="JJC258" s="157"/>
      <c r="JJD258" s="157"/>
      <c r="JJE258" s="157"/>
      <c r="JJF258" s="157"/>
      <c r="JJG258" s="157"/>
      <c r="JJH258" s="157"/>
      <c r="JJI258" s="157"/>
      <c r="JJJ258" s="157"/>
      <c r="JJK258" s="157"/>
      <c r="JJL258" s="157"/>
      <c r="JJM258" s="157"/>
      <c r="JJN258" s="157"/>
      <c r="JJO258" s="157"/>
      <c r="JJP258" s="157"/>
      <c r="JJQ258" s="157"/>
      <c r="JJR258" s="157"/>
      <c r="JJS258" s="157"/>
      <c r="JJT258" s="157"/>
      <c r="JJU258" s="157"/>
      <c r="JJV258" s="157"/>
      <c r="JJW258" s="157"/>
      <c r="JJX258" s="157"/>
      <c r="JJY258" s="157"/>
      <c r="JJZ258" s="157"/>
      <c r="JKA258" s="157"/>
      <c r="JKB258" s="157"/>
      <c r="JKC258" s="157"/>
      <c r="JKD258" s="157"/>
      <c r="JKE258" s="157"/>
      <c r="JKF258" s="157"/>
      <c r="JKG258" s="157"/>
      <c r="JKH258" s="157"/>
      <c r="JKI258" s="157"/>
      <c r="JKJ258" s="157"/>
      <c r="JKK258" s="157"/>
      <c r="JKL258" s="157"/>
      <c r="JKM258" s="157"/>
      <c r="JKN258" s="157"/>
      <c r="JKO258" s="157"/>
      <c r="JKP258" s="157"/>
      <c r="JKQ258" s="157"/>
      <c r="JKR258" s="157"/>
      <c r="JKS258" s="157"/>
      <c r="JKT258" s="157"/>
      <c r="JKU258" s="157"/>
      <c r="JKV258" s="157"/>
      <c r="JKW258" s="157"/>
      <c r="JKX258" s="157"/>
      <c r="JKY258" s="157"/>
      <c r="JKZ258" s="157"/>
      <c r="JLA258" s="157"/>
      <c r="JLB258" s="157"/>
      <c r="JLC258" s="157"/>
      <c r="JLD258" s="157"/>
      <c r="JLE258" s="157"/>
      <c r="JLF258" s="157"/>
      <c r="JLG258" s="157"/>
      <c r="JLH258" s="157"/>
      <c r="JLI258" s="157"/>
      <c r="JLJ258" s="157"/>
      <c r="JLK258" s="157"/>
      <c r="JLL258" s="157"/>
      <c r="JLM258" s="157"/>
      <c r="JLN258" s="157"/>
      <c r="JLO258" s="157"/>
      <c r="JLP258" s="157"/>
      <c r="JLQ258" s="157"/>
      <c r="JLR258" s="157"/>
      <c r="JLS258" s="157"/>
      <c r="JLT258" s="157"/>
      <c r="JLU258" s="157"/>
      <c r="JLV258" s="157"/>
      <c r="JLW258" s="157"/>
      <c r="JLX258" s="157"/>
      <c r="JLY258" s="157"/>
      <c r="JLZ258" s="157"/>
      <c r="JMA258" s="157"/>
      <c r="JMB258" s="157"/>
      <c r="JMC258" s="157"/>
      <c r="JMD258" s="157"/>
      <c r="JME258" s="157"/>
      <c r="JMF258" s="157"/>
      <c r="JMG258" s="157"/>
      <c r="JMH258" s="157"/>
      <c r="JMI258" s="157"/>
      <c r="JMJ258" s="157"/>
      <c r="JMK258" s="157"/>
      <c r="JML258" s="157"/>
      <c r="JMM258" s="157"/>
      <c r="JMN258" s="157"/>
      <c r="JMO258" s="157"/>
      <c r="JMP258" s="157"/>
      <c r="JMQ258" s="157"/>
      <c r="JMR258" s="157"/>
      <c r="JMS258" s="157"/>
      <c r="JMT258" s="157"/>
      <c r="JMU258" s="157"/>
      <c r="JMV258" s="157"/>
      <c r="JMW258" s="157"/>
      <c r="JMX258" s="157"/>
      <c r="JMY258" s="157"/>
      <c r="JMZ258" s="157"/>
      <c r="JNA258" s="157"/>
      <c r="JNB258" s="157"/>
      <c r="JNC258" s="157"/>
      <c r="JND258" s="157"/>
      <c r="JNE258" s="157"/>
      <c r="JNF258" s="157"/>
      <c r="JNG258" s="157"/>
      <c r="JNH258" s="157"/>
      <c r="JNI258" s="157"/>
      <c r="JNJ258" s="157"/>
      <c r="JNK258" s="157"/>
      <c r="JNL258" s="157"/>
      <c r="JNM258" s="157"/>
      <c r="JNN258" s="157"/>
      <c r="JNO258" s="157"/>
      <c r="JNP258" s="157"/>
      <c r="JNQ258" s="157"/>
      <c r="JNR258" s="157"/>
      <c r="JNS258" s="157"/>
      <c r="JNT258" s="157"/>
      <c r="JNU258" s="157"/>
      <c r="JNV258" s="157"/>
      <c r="JNW258" s="157"/>
      <c r="JNX258" s="157"/>
      <c r="JNY258" s="157"/>
      <c r="JNZ258" s="157"/>
      <c r="JOA258" s="157"/>
      <c r="JOB258" s="157"/>
      <c r="JOC258" s="157"/>
      <c r="JOD258" s="157"/>
      <c r="JOE258" s="157"/>
      <c r="JOF258" s="157"/>
      <c r="JOG258" s="157"/>
      <c r="JOH258" s="157"/>
      <c r="JOI258" s="157"/>
      <c r="JOJ258" s="157"/>
      <c r="JOK258" s="157"/>
      <c r="JOL258" s="157"/>
      <c r="JOM258" s="157"/>
      <c r="JON258" s="157"/>
      <c r="JOO258" s="157"/>
      <c r="JOP258" s="157"/>
      <c r="JOQ258" s="157"/>
      <c r="JOR258" s="157"/>
      <c r="JOS258" s="157"/>
      <c r="JOT258" s="157"/>
      <c r="JOU258" s="157"/>
      <c r="JOV258" s="157"/>
      <c r="JOW258" s="157"/>
      <c r="JOX258" s="157"/>
      <c r="JOY258" s="157"/>
      <c r="JOZ258" s="157"/>
      <c r="JPA258" s="157"/>
      <c r="JPB258" s="157"/>
      <c r="JPC258" s="157"/>
      <c r="JPD258" s="157"/>
      <c r="JPE258" s="157"/>
      <c r="JPF258" s="157"/>
      <c r="JPG258" s="157"/>
      <c r="JPH258" s="157"/>
      <c r="JPI258" s="157"/>
      <c r="JPJ258" s="157"/>
      <c r="JPK258" s="157"/>
      <c r="JPL258" s="157"/>
      <c r="JPM258" s="157"/>
      <c r="JPN258" s="157"/>
      <c r="JPO258" s="157"/>
      <c r="JPP258" s="157"/>
      <c r="JPQ258" s="157"/>
      <c r="JPR258" s="157"/>
      <c r="JPS258" s="157"/>
      <c r="JPT258" s="157"/>
      <c r="JPU258" s="157"/>
      <c r="JPV258" s="157"/>
      <c r="JPW258" s="157"/>
      <c r="JPX258" s="157"/>
      <c r="JPY258" s="157"/>
      <c r="JPZ258" s="157"/>
      <c r="JQA258" s="157"/>
      <c r="JQB258" s="157"/>
      <c r="JQC258" s="157"/>
      <c r="JQD258" s="157"/>
      <c r="JQE258" s="157"/>
      <c r="JQF258" s="157"/>
      <c r="JQG258" s="157"/>
      <c r="JQH258" s="157"/>
      <c r="JQI258" s="157"/>
      <c r="JQJ258" s="157"/>
      <c r="JQK258" s="157"/>
      <c r="JQL258" s="157"/>
      <c r="JQM258" s="157"/>
      <c r="JQN258" s="157"/>
      <c r="JQO258" s="157"/>
      <c r="JQP258" s="157"/>
      <c r="JQQ258" s="157"/>
      <c r="JQR258" s="157"/>
      <c r="JQS258" s="157"/>
      <c r="JQT258" s="157"/>
      <c r="JQU258" s="157"/>
      <c r="JQV258" s="157"/>
      <c r="JQW258" s="157"/>
      <c r="JQX258" s="157"/>
      <c r="JQY258" s="157"/>
      <c r="JQZ258" s="157"/>
      <c r="JRA258" s="157"/>
      <c r="JRB258" s="157"/>
      <c r="JRC258" s="157"/>
      <c r="JRD258" s="157"/>
      <c r="JRE258" s="157"/>
      <c r="JRF258" s="157"/>
      <c r="JRG258" s="157"/>
      <c r="JRH258" s="157"/>
      <c r="JRI258" s="157"/>
      <c r="JRJ258" s="157"/>
      <c r="JRK258" s="157"/>
      <c r="JRL258" s="157"/>
      <c r="JRM258" s="157"/>
      <c r="JRN258" s="157"/>
      <c r="JRO258" s="157"/>
      <c r="JRP258" s="157"/>
      <c r="JRQ258" s="157"/>
      <c r="JRR258" s="157"/>
      <c r="JRS258" s="157"/>
      <c r="JRT258" s="157"/>
      <c r="JRU258" s="157"/>
      <c r="JRV258" s="157"/>
      <c r="JRW258" s="157"/>
      <c r="JRX258" s="157"/>
      <c r="JRY258" s="157"/>
      <c r="JRZ258" s="157"/>
      <c r="JSA258" s="157"/>
      <c r="JSB258" s="157"/>
      <c r="JSC258" s="157"/>
      <c r="JSD258" s="157"/>
      <c r="JSE258" s="157"/>
      <c r="JSF258" s="157"/>
      <c r="JSG258" s="157"/>
      <c r="JSH258" s="157"/>
      <c r="JSI258" s="157"/>
      <c r="JSJ258" s="157"/>
      <c r="JSK258" s="157"/>
      <c r="JSL258" s="157"/>
      <c r="JSM258" s="157"/>
      <c r="JSN258" s="157"/>
      <c r="JSO258" s="157"/>
      <c r="JSP258" s="157"/>
      <c r="JSQ258" s="157"/>
      <c r="JSR258" s="157"/>
      <c r="JSS258" s="157"/>
      <c r="JST258" s="157"/>
      <c r="JSU258" s="157"/>
      <c r="JSV258" s="157"/>
      <c r="JSW258" s="157"/>
      <c r="JSX258" s="157"/>
      <c r="JSY258" s="157"/>
      <c r="JSZ258" s="157"/>
      <c r="JTA258" s="157"/>
      <c r="JTB258" s="157"/>
      <c r="JTC258" s="157"/>
      <c r="JTD258" s="157"/>
      <c r="JTE258" s="157"/>
      <c r="JTF258" s="157"/>
      <c r="JTG258" s="157"/>
      <c r="JTH258" s="157"/>
      <c r="JTI258" s="157"/>
      <c r="JTJ258" s="157"/>
      <c r="JTK258" s="157"/>
      <c r="JTL258" s="157"/>
      <c r="JTM258" s="157"/>
      <c r="JTN258" s="157"/>
      <c r="JTO258" s="157"/>
      <c r="JTP258" s="157"/>
      <c r="JTQ258" s="157"/>
      <c r="JTR258" s="157"/>
      <c r="JTS258" s="157"/>
      <c r="JTT258" s="157"/>
      <c r="JTU258" s="157"/>
      <c r="JTV258" s="157"/>
      <c r="JTW258" s="157"/>
      <c r="JTX258" s="157"/>
      <c r="JTY258" s="157"/>
      <c r="JTZ258" s="157"/>
      <c r="JUA258" s="157"/>
      <c r="JUB258" s="157"/>
      <c r="JUC258" s="157"/>
      <c r="JUD258" s="157"/>
      <c r="JUE258" s="157"/>
      <c r="JUF258" s="157"/>
      <c r="JUG258" s="157"/>
      <c r="JUH258" s="157"/>
      <c r="JUI258" s="157"/>
      <c r="JUJ258" s="157"/>
      <c r="JUK258" s="157"/>
      <c r="JUL258" s="157"/>
      <c r="JUM258" s="157"/>
      <c r="JUN258" s="157"/>
      <c r="JUO258" s="157"/>
      <c r="JUP258" s="157"/>
      <c r="JUQ258" s="157"/>
      <c r="JUR258" s="157"/>
      <c r="JUS258" s="157"/>
      <c r="JUT258" s="157"/>
      <c r="JUU258" s="157"/>
      <c r="JUV258" s="157"/>
      <c r="JUW258" s="157"/>
      <c r="JUX258" s="157"/>
      <c r="JUY258" s="157"/>
      <c r="JUZ258" s="157"/>
      <c r="JVA258" s="157"/>
      <c r="JVB258" s="157"/>
      <c r="JVC258" s="157"/>
      <c r="JVD258" s="157"/>
      <c r="JVE258" s="157"/>
      <c r="JVF258" s="157"/>
      <c r="JVG258" s="157"/>
      <c r="JVH258" s="157"/>
      <c r="JVI258" s="157"/>
      <c r="JVJ258" s="157"/>
      <c r="JVK258" s="157"/>
      <c r="JVL258" s="157"/>
      <c r="JVM258" s="157"/>
      <c r="JVN258" s="157"/>
      <c r="JVO258" s="157"/>
      <c r="JVP258" s="157"/>
      <c r="JVQ258" s="157"/>
      <c r="JVR258" s="157"/>
      <c r="JVS258" s="157"/>
      <c r="JVT258" s="157"/>
      <c r="JVU258" s="157"/>
      <c r="JVV258" s="157"/>
      <c r="JVW258" s="157"/>
      <c r="JVX258" s="157"/>
      <c r="JVY258" s="157"/>
      <c r="JVZ258" s="157"/>
      <c r="JWA258" s="157"/>
      <c r="JWB258" s="157"/>
      <c r="JWC258" s="157"/>
      <c r="JWD258" s="157"/>
      <c r="JWE258" s="157"/>
      <c r="JWF258" s="157"/>
      <c r="JWG258" s="157"/>
      <c r="JWH258" s="157"/>
      <c r="JWI258" s="157"/>
      <c r="JWJ258" s="157"/>
      <c r="JWK258" s="157"/>
      <c r="JWL258" s="157"/>
      <c r="JWM258" s="157"/>
      <c r="JWN258" s="157"/>
      <c r="JWO258" s="157"/>
      <c r="JWP258" s="157"/>
      <c r="JWQ258" s="157"/>
      <c r="JWR258" s="157"/>
      <c r="JWS258" s="157"/>
      <c r="JWT258" s="157"/>
      <c r="JWU258" s="157"/>
      <c r="JWV258" s="157"/>
      <c r="JWW258" s="157"/>
      <c r="JWX258" s="157"/>
      <c r="JWY258" s="157"/>
      <c r="JWZ258" s="157"/>
      <c r="JXA258" s="157"/>
      <c r="JXB258" s="157"/>
      <c r="JXC258" s="157"/>
      <c r="JXD258" s="157"/>
      <c r="JXE258" s="157"/>
      <c r="JXF258" s="157"/>
      <c r="JXG258" s="157"/>
      <c r="JXH258" s="157"/>
      <c r="JXI258" s="157"/>
      <c r="JXJ258" s="157"/>
      <c r="JXK258" s="157"/>
      <c r="JXL258" s="157"/>
      <c r="JXM258" s="157"/>
      <c r="JXN258" s="157"/>
      <c r="JXO258" s="157"/>
      <c r="JXP258" s="157"/>
      <c r="JXQ258" s="157"/>
      <c r="JXR258" s="157"/>
      <c r="JXS258" s="157"/>
      <c r="JXT258" s="157"/>
      <c r="JXU258" s="157"/>
      <c r="JXV258" s="157"/>
      <c r="JXW258" s="157"/>
      <c r="JXX258" s="157"/>
      <c r="JXY258" s="157"/>
      <c r="JXZ258" s="157"/>
      <c r="JYA258" s="157"/>
      <c r="JYB258" s="157"/>
      <c r="JYC258" s="157"/>
      <c r="JYD258" s="157"/>
      <c r="JYE258" s="157"/>
      <c r="JYF258" s="157"/>
      <c r="JYG258" s="157"/>
      <c r="JYH258" s="157"/>
      <c r="JYI258" s="157"/>
      <c r="JYJ258" s="157"/>
      <c r="JYK258" s="157"/>
      <c r="JYL258" s="157"/>
      <c r="JYM258" s="157"/>
      <c r="JYN258" s="157"/>
      <c r="JYO258" s="157"/>
      <c r="JYP258" s="157"/>
      <c r="JYQ258" s="157"/>
      <c r="JYR258" s="157"/>
      <c r="JYS258" s="157"/>
      <c r="JYT258" s="157"/>
      <c r="JYU258" s="157"/>
      <c r="JYV258" s="157"/>
      <c r="JYW258" s="157"/>
      <c r="JYX258" s="157"/>
      <c r="JYY258" s="157"/>
      <c r="JYZ258" s="157"/>
      <c r="JZA258" s="157"/>
      <c r="JZB258" s="157"/>
      <c r="JZC258" s="157"/>
      <c r="JZD258" s="157"/>
      <c r="JZE258" s="157"/>
      <c r="JZF258" s="157"/>
      <c r="JZG258" s="157"/>
      <c r="JZH258" s="157"/>
      <c r="JZI258" s="157"/>
      <c r="JZJ258" s="157"/>
      <c r="JZK258" s="157"/>
      <c r="JZL258" s="157"/>
      <c r="JZM258" s="157"/>
      <c r="JZN258" s="157"/>
      <c r="JZO258" s="157"/>
      <c r="JZP258" s="157"/>
      <c r="JZQ258" s="157"/>
      <c r="JZR258" s="157"/>
      <c r="JZS258" s="157"/>
      <c r="JZT258" s="157"/>
      <c r="JZU258" s="157"/>
      <c r="JZV258" s="157"/>
      <c r="JZW258" s="157"/>
      <c r="JZX258" s="157"/>
      <c r="JZY258" s="157"/>
      <c r="JZZ258" s="157"/>
      <c r="KAA258" s="157"/>
      <c r="KAB258" s="157"/>
      <c r="KAC258" s="157"/>
      <c r="KAD258" s="157"/>
      <c r="KAE258" s="157"/>
      <c r="KAF258" s="157"/>
      <c r="KAG258" s="157"/>
      <c r="KAH258" s="157"/>
      <c r="KAI258" s="157"/>
      <c r="KAJ258" s="157"/>
      <c r="KAK258" s="157"/>
      <c r="KAL258" s="157"/>
      <c r="KAM258" s="157"/>
      <c r="KAN258" s="157"/>
      <c r="KAO258" s="157"/>
      <c r="KAP258" s="157"/>
      <c r="KAQ258" s="157"/>
      <c r="KAR258" s="157"/>
      <c r="KAS258" s="157"/>
      <c r="KAT258" s="157"/>
      <c r="KAU258" s="157"/>
      <c r="KAV258" s="157"/>
      <c r="KAW258" s="157"/>
      <c r="KAX258" s="157"/>
      <c r="KAY258" s="157"/>
      <c r="KAZ258" s="157"/>
      <c r="KBA258" s="157"/>
      <c r="KBB258" s="157"/>
      <c r="KBC258" s="157"/>
      <c r="KBD258" s="157"/>
      <c r="KBE258" s="157"/>
      <c r="KBF258" s="157"/>
      <c r="KBG258" s="157"/>
      <c r="KBH258" s="157"/>
      <c r="KBI258" s="157"/>
      <c r="KBJ258" s="157"/>
      <c r="KBK258" s="157"/>
      <c r="KBL258" s="157"/>
      <c r="KBM258" s="157"/>
      <c r="KBN258" s="157"/>
      <c r="KBO258" s="157"/>
      <c r="KBP258" s="157"/>
      <c r="KBQ258" s="157"/>
      <c r="KBR258" s="157"/>
      <c r="KBS258" s="157"/>
      <c r="KBT258" s="157"/>
      <c r="KBU258" s="157"/>
      <c r="KBV258" s="157"/>
      <c r="KBW258" s="157"/>
      <c r="KBX258" s="157"/>
      <c r="KBY258" s="157"/>
      <c r="KBZ258" s="157"/>
      <c r="KCA258" s="157"/>
      <c r="KCB258" s="157"/>
      <c r="KCC258" s="157"/>
      <c r="KCD258" s="157"/>
      <c r="KCE258" s="157"/>
      <c r="KCF258" s="157"/>
      <c r="KCG258" s="157"/>
      <c r="KCH258" s="157"/>
      <c r="KCI258" s="157"/>
      <c r="KCJ258" s="157"/>
      <c r="KCK258" s="157"/>
      <c r="KCL258" s="157"/>
      <c r="KCM258" s="157"/>
      <c r="KCN258" s="157"/>
      <c r="KCO258" s="157"/>
      <c r="KCP258" s="157"/>
      <c r="KCQ258" s="157"/>
      <c r="KCR258" s="157"/>
      <c r="KCS258" s="157"/>
      <c r="KCT258" s="157"/>
      <c r="KCU258" s="157"/>
      <c r="KCV258" s="157"/>
      <c r="KCW258" s="157"/>
      <c r="KCX258" s="157"/>
      <c r="KCY258" s="157"/>
      <c r="KCZ258" s="157"/>
      <c r="KDA258" s="157"/>
      <c r="KDB258" s="157"/>
      <c r="KDC258" s="157"/>
      <c r="KDD258" s="157"/>
      <c r="KDE258" s="157"/>
      <c r="KDF258" s="157"/>
      <c r="KDG258" s="157"/>
      <c r="KDH258" s="157"/>
      <c r="KDI258" s="157"/>
      <c r="KDJ258" s="157"/>
      <c r="KDK258" s="157"/>
      <c r="KDL258" s="157"/>
      <c r="KDM258" s="157"/>
      <c r="KDN258" s="157"/>
      <c r="KDO258" s="157"/>
      <c r="KDP258" s="157"/>
      <c r="KDQ258" s="157"/>
      <c r="KDR258" s="157"/>
      <c r="KDS258" s="157"/>
      <c r="KDT258" s="157"/>
      <c r="KDU258" s="157"/>
      <c r="KDV258" s="157"/>
      <c r="KDW258" s="157"/>
      <c r="KDX258" s="157"/>
      <c r="KDY258" s="157"/>
      <c r="KDZ258" s="157"/>
      <c r="KEA258" s="157"/>
      <c r="KEB258" s="157"/>
      <c r="KEC258" s="157"/>
      <c r="KED258" s="157"/>
      <c r="KEE258" s="157"/>
      <c r="KEF258" s="157"/>
      <c r="KEG258" s="157"/>
      <c r="KEH258" s="157"/>
      <c r="KEI258" s="157"/>
      <c r="KEJ258" s="157"/>
      <c r="KEK258" s="157"/>
      <c r="KEL258" s="157"/>
      <c r="KEM258" s="157"/>
      <c r="KEN258" s="157"/>
      <c r="KEO258" s="157"/>
      <c r="KEP258" s="157"/>
      <c r="KEQ258" s="157"/>
      <c r="KER258" s="157"/>
      <c r="KES258" s="157"/>
      <c r="KET258" s="157"/>
      <c r="KEU258" s="157"/>
      <c r="KEV258" s="157"/>
      <c r="KEW258" s="157"/>
      <c r="KEX258" s="157"/>
      <c r="KEY258" s="157"/>
      <c r="KEZ258" s="157"/>
      <c r="KFA258" s="157"/>
      <c r="KFB258" s="157"/>
      <c r="KFC258" s="157"/>
      <c r="KFD258" s="157"/>
      <c r="KFE258" s="157"/>
      <c r="KFF258" s="157"/>
      <c r="KFG258" s="157"/>
      <c r="KFH258" s="157"/>
      <c r="KFI258" s="157"/>
      <c r="KFJ258" s="157"/>
      <c r="KFK258" s="157"/>
      <c r="KFL258" s="157"/>
      <c r="KFM258" s="157"/>
      <c r="KFN258" s="157"/>
      <c r="KFO258" s="157"/>
      <c r="KFP258" s="157"/>
      <c r="KFQ258" s="157"/>
      <c r="KFR258" s="157"/>
      <c r="KFS258" s="157"/>
      <c r="KFT258" s="157"/>
      <c r="KFU258" s="157"/>
      <c r="KFV258" s="157"/>
      <c r="KFW258" s="157"/>
      <c r="KFX258" s="157"/>
      <c r="KFY258" s="157"/>
      <c r="KFZ258" s="157"/>
      <c r="KGA258" s="157"/>
      <c r="KGB258" s="157"/>
      <c r="KGC258" s="157"/>
      <c r="KGD258" s="157"/>
      <c r="KGE258" s="157"/>
      <c r="KGF258" s="157"/>
      <c r="KGG258" s="157"/>
      <c r="KGH258" s="157"/>
      <c r="KGI258" s="157"/>
      <c r="KGJ258" s="157"/>
      <c r="KGK258" s="157"/>
      <c r="KGL258" s="157"/>
      <c r="KGM258" s="157"/>
      <c r="KGN258" s="157"/>
      <c r="KGO258" s="157"/>
      <c r="KGP258" s="157"/>
      <c r="KGQ258" s="157"/>
      <c r="KGR258" s="157"/>
      <c r="KGS258" s="157"/>
      <c r="KGT258" s="157"/>
      <c r="KGU258" s="157"/>
      <c r="KGV258" s="157"/>
      <c r="KGW258" s="157"/>
      <c r="KGX258" s="157"/>
      <c r="KGY258" s="157"/>
      <c r="KGZ258" s="157"/>
      <c r="KHA258" s="157"/>
      <c r="KHB258" s="157"/>
      <c r="KHC258" s="157"/>
      <c r="KHD258" s="157"/>
      <c r="KHE258" s="157"/>
      <c r="KHF258" s="157"/>
      <c r="KHG258" s="157"/>
      <c r="KHH258" s="157"/>
      <c r="KHI258" s="157"/>
      <c r="KHJ258" s="157"/>
      <c r="KHK258" s="157"/>
      <c r="KHL258" s="157"/>
      <c r="KHM258" s="157"/>
      <c r="KHN258" s="157"/>
      <c r="KHO258" s="157"/>
      <c r="KHP258" s="157"/>
      <c r="KHQ258" s="157"/>
      <c r="KHR258" s="157"/>
      <c r="KHS258" s="157"/>
      <c r="KHT258" s="157"/>
      <c r="KHU258" s="157"/>
      <c r="KHV258" s="157"/>
      <c r="KHW258" s="157"/>
      <c r="KHX258" s="157"/>
      <c r="KHY258" s="157"/>
      <c r="KHZ258" s="157"/>
      <c r="KIA258" s="157"/>
      <c r="KIB258" s="157"/>
      <c r="KIC258" s="157"/>
      <c r="KID258" s="157"/>
      <c r="KIE258" s="157"/>
      <c r="KIF258" s="157"/>
      <c r="KIG258" s="157"/>
      <c r="KIH258" s="157"/>
      <c r="KII258" s="157"/>
      <c r="KIJ258" s="157"/>
      <c r="KIK258" s="157"/>
      <c r="KIL258" s="157"/>
      <c r="KIM258" s="157"/>
      <c r="KIN258" s="157"/>
      <c r="KIO258" s="157"/>
      <c r="KIP258" s="157"/>
      <c r="KIQ258" s="157"/>
      <c r="KIR258" s="157"/>
      <c r="KIS258" s="157"/>
      <c r="KIT258" s="157"/>
      <c r="KIU258" s="157"/>
      <c r="KIV258" s="157"/>
      <c r="KIW258" s="157"/>
      <c r="KIX258" s="157"/>
      <c r="KIY258" s="157"/>
      <c r="KIZ258" s="157"/>
      <c r="KJA258" s="157"/>
      <c r="KJB258" s="157"/>
      <c r="KJC258" s="157"/>
      <c r="KJD258" s="157"/>
      <c r="KJE258" s="157"/>
      <c r="KJF258" s="157"/>
      <c r="KJG258" s="157"/>
      <c r="KJH258" s="157"/>
      <c r="KJI258" s="157"/>
      <c r="KJJ258" s="157"/>
      <c r="KJK258" s="157"/>
      <c r="KJL258" s="157"/>
      <c r="KJM258" s="157"/>
      <c r="KJN258" s="157"/>
      <c r="KJO258" s="157"/>
      <c r="KJP258" s="157"/>
      <c r="KJQ258" s="157"/>
      <c r="KJR258" s="157"/>
      <c r="KJS258" s="157"/>
      <c r="KJT258" s="157"/>
      <c r="KJU258" s="157"/>
      <c r="KJV258" s="157"/>
      <c r="KJW258" s="157"/>
      <c r="KJX258" s="157"/>
      <c r="KJY258" s="157"/>
      <c r="KJZ258" s="157"/>
      <c r="KKA258" s="157"/>
      <c r="KKB258" s="157"/>
      <c r="KKC258" s="157"/>
      <c r="KKD258" s="157"/>
      <c r="KKE258" s="157"/>
      <c r="KKF258" s="157"/>
      <c r="KKG258" s="157"/>
      <c r="KKH258" s="157"/>
      <c r="KKI258" s="157"/>
      <c r="KKJ258" s="157"/>
      <c r="KKK258" s="157"/>
      <c r="KKL258" s="157"/>
      <c r="KKM258" s="157"/>
      <c r="KKN258" s="157"/>
      <c r="KKO258" s="157"/>
      <c r="KKP258" s="157"/>
      <c r="KKQ258" s="157"/>
      <c r="KKR258" s="157"/>
      <c r="KKS258" s="157"/>
      <c r="KKT258" s="157"/>
      <c r="KKU258" s="157"/>
      <c r="KKV258" s="157"/>
      <c r="KKW258" s="157"/>
      <c r="KKX258" s="157"/>
      <c r="KKY258" s="157"/>
      <c r="KKZ258" s="157"/>
      <c r="KLA258" s="157"/>
      <c r="KLB258" s="157"/>
      <c r="KLC258" s="157"/>
      <c r="KLD258" s="157"/>
      <c r="KLE258" s="157"/>
      <c r="KLF258" s="157"/>
      <c r="KLG258" s="157"/>
      <c r="KLH258" s="157"/>
      <c r="KLI258" s="157"/>
      <c r="KLJ258" s="157"/>
      <c r="KLK258" s="157"/>
      <c r="KLL258" s="157"/>
      <c r="KLM258" s="157"/>
      <c r="KLN258" s="157"/>
      <c r="KLO258" s="157"/>
      <c r="KLP258" s="157"/>
      <c r="KLQ258" s="157"/>
      <c r="KLR258" s="157"/>
      <c r="KLS258" s="157"/>
      <c r="KLT258" s="157"/>
      <c r="KLU258" s="157"/>
      <c r="KLV258" s="157"/>
      <c r="KLW258" s="157"/>
      <c r="KLX258" s="157"/>
      <c r="KLY258" s="157"/>
      <c r="KLZ258" s="157"/>
      <c r="KMA258" s="157"/>
      <c r="KMB258" s="157"/>
      <c r="KMC258" s="157"/>
      <c r="KMD258" s="157"/>
      <c r="KME258" s="157"/>
      <c r="KMF258" s="157"/>
      <c r="KMG258" s="157"/>
      <c r="KMH258" s="157"/>
      <c r="KMI258" s="157"/>
      <c r="KMJ258" s="157"/>
      <c r="KMK258" s="157"/>
      <c r="KML258" s="157"/>
      <c r="KMM258" s="157"/>
      <c r="KMN258" s="157"/>
      <c r="KMO258" s="157"/>
      <c r="KMP258" s="157"/>
      <c r="KMQ258" s="157"/>
      <c r="KMR258" s="157"/>
      <c r="KMS258" s="157"/>
      <c r="KMT258" s="157"/>
      <c r="KMU258" s="157"/>
      <c r="KMV258" s="157"/>
      <c r="KMW258" s="157"/>
      <c r="KMX258" s="157"/>
      <c r="KMY258" s="157"/>
      <c r="KMZ258" s="157"/>
      <c r="KNA258" s="157"/>
      <c r="KNB258" s="157"/>
      <c r="KNC258" s="157"/>
      <c r="KND258" s="157"/>
      <c r="KNE258" s="157"/>
      <c r="KNF258" s="157"/>
      <c r="KNG258" s="157"/>
      <c r="KNH258" s="157"/>
      <c r="KNI258" s="157"/>
      <c r="KNJ258" s="157"/>
      <c r="KNK258" s="157"/>
      <c r="KNL258" s="157"/>
      <c r="KNM258" s="157"/>
      <c r="KNN258" s="157"/>
      <c r="KNO258" s="157"/>
      <c r="KNP258" s="157"/>
      <c r="KNQ258" s="157"/>
      <c r="KNR258" s="157"/>
      <c r="KNS258" s="157"/>
      <c r="KNT258" s="157"/>
      <c r="KNU258" s="157"/>
      <c r="KNV258" s="157"/>
      <c r="KNW258" s="157"/>
      <c r="KNX258" s="157"/>
      <c r="KNY258" s="157"/>
      <c r="KNZ258" s="157"/>
      <c r="KOA258" s="157"/>
      <c r="KOB258" s="157"/>
      <c r="KOC258" s="157"/>
      <c r="KOD258" s="157"/>
      <c r="KOE258" s="157"/>
      <c r="KOF258" s="157"/>
      <c r="KOG258" s="157"/>
      <c r="KOH258" s="157"/>
      <c r="KOI258" s="157"/>
      <c r="KOJ258" s="157"/>
      <c r="KOK258" s="157"/>
      <c r="KOL258" s="157"/>
      <c r="KOM258" s="157"/>
      <c r="KON258" s="157"/>
      <c r="KOO258" s="157"/>
      <c r="KOP258" s="157"/>
      <c r="KOQ258" s="157"/>
      <c r="KOR258" s="157"/>
      <c r="KOS258" s="157"/>
      <c r="KOT258" s="157"/>
      <c r="KOU258" s="157"/>
      <c r="KOV258" s="157"/>
      <c r="KOW258" s="157"/>
      <c r="KOX258" s="157"/>
      <c r="KOY258" s="157"/>
      <c r="KOZ258" s="157"/>
      <c r="KPA258" s="157"/>
      <c r="KPB258" s="157"/>
      <c r="KPC258" s="157"/>
      <c r="KPD258" s="157"/>
      <c r="KPE258" s="157"/>
      <c r="KPF258" s="157"/>
      <c r="KPG258" s="157"/>
      <c r="KPH258" s="157"/>
      <c r="KPI258" s="157"/>
      <c r="KPJ258" s="157"/>
      <c r="KPK258" s="157"/>
      <c r="KPL258" s="157"/>
      <c r="KPM258" s="157"/>
      <c r="KPN258" s="157"/>
      <c r="KPO258" s="157"/>
      <c r="KPP258" s="157"/>
      <c r="KPQ258" s="157"/>
      <c r="KPR258" s="157"/>
      <c r="KPS258" s="157"/>
      <c r="KPT258" s="157"/>
      <c r="KPU258" s="157"/>
      <c r="KPV258" s="157"/>
      <c r="KPW258" s="157"/>
      <c r="KPX258" s="157"/>
      <c r="KPY258" s="157"/>
      <c r="KPZ258" s="157"/>
      <c r="KQA258" s="157"/>
      <c r="KQB258" s="157"/>
      <c r="KQC258" s="157"/>
      <c r="KQD258" s="157"/>
      <c r="KQE258" s="157"/>
      <c r="KQF258" s="157"/>
      <c r="KQG258" s="157"/>
      <c r="KQH258" s="157"/>
      <c r="KQI258" s="157"/>
      <c r="KQJ258" s="157"/>
      <c r="KQK258" s="157"/>
      <c r="KQL258" s="157"/>
      <c r="KQM258" s="157"/>
      <c r="KQN258" s="157"/>
      <c r="KQO258" s="157"/>
      <c r="KQP258" s="157"/>
      <c r="KQQ258" s="157"/>
      <c r="KQR258" s="157"/>
      <c r="KQS258" s="157"/>
      <c r="KQT258" s="157"/>
      <c r="KQU258" s="157"/>
      <c r="KQV258" s="157"/>
      <c r="KQW258" s="157"/>
      <c r="KQX258" s="157"/>
      <c r="KQY258" s="157"/>
      <c r="KQZ258" s="157"/>
      <c r="KRA258" s="157"/>
      <c r="KRB258" s="157"/>
      <c r="KRC258" s="157"/>
      <c r="KRD258" s="157"/>
      <c r="KRE258" s="157"/>
      <c r="KRF258" s="157"/>
      <c r="KRG258" s="157"/>
      <c r="KRH258" s="157"/>
      <c r="KRI258" s="157"/>
      <c r="KRJ258" s="157"/>
      <c r="KRK258" s="157"/>
      <c r="KRL258" s="157"/>
      <c r="KRM258" s="157"/>
      <c r="KRN258" s="157"/>
      <c r="KRO258" s="157"/>
      <c r="KRP258" s="157"/>
      <c r="KRQ258" s="157"/>
      <c r="KRR258" s="157"/>
      <c r="KRS258" s="157"/>
      <c r="KRT258" s="157"/>
      <c r="KRU258" s="157"/>
      <c r="KRV258" s="157"/>
      <c r="KRW258" s="157"/>
      <c r="KRX258" s="157"/>
      <c r="KRY258" s="157"/>
      <c r="KRZ258" s="157"/>
      <c r="KSA258" s="157"/>
      <c r="KSB258" s="157"/>
      <c r="KSC258" s="157"/>
      <c r="KSD258" s="157"/>
      <c r="KSE258" s="157"/>
      <c r="KSF258" s="157"/>
      <c r="KSG258" s="157"/>
      <c r="KSH258" s="157"/>
      <c r="KSI258" s="157"/>
      <c r="KSJ258" s="157"/>
      <c r="KSK258" s="157"/>
      <c r="KSL258" s="157"/>
      <c r="KSM258" s="157"/>
      <c r="KSN258" s="157"/>
      <c r="KSO258" s="157"/>
      <c r="KSP258" s="157"/>
      <c r="KSQ258" s="157"/>
      <c r="KSR258" s="157"/>
      <c r="KSS258" s="157"/>
      <c r="KST258" s="157"/>
      <c r="KSU258" s="157"/>
      <c r="KSV258" s="157"/>
      <c r="KSW258" s="157"/>
      <c r="KSX258" s="157"/>
      <c r="KSY258" s="157"/>
      <c r="KSZ258" s="157"/>
      <c r="KTA258" s="157"/>
      <c r="KTB258" s="157"/>
      <c r="KTC258" s="157"/>
      <c r="KTD258" s="157"/>
      <c r="KTE258" s="157"/>
      <c r="KTF258" s="157"/>
      <c r="KTG258" s="157"/>
      <c r="KTH258" s="157"/>
      <c r="KTI258" s="157"/>
      <c r="KTJ258" s="157"/>
      <c r="KTK258" s="157"/>
      <c r="KTL258" s="157"/>
      <c r="KTM258" s="157"/>
      <c r="KTN258" s="157"/>
      <c r="KTO258" s="157"/>
      <c r="KTP258" s="157"/>
      <c r="KTQ258" s="157"/>
      <c r="KTR258" s="157"/>
      <c r="KTS258" s="157"/>
      <c r="KTT258" s="157"/>
      <c r="KTU258" s="157"/>
      <c r="KTV258" s="157"/>
      <c r="KTW258" s="157"/>
      <c r="KTX258" s="157"/>
      <c r="KTY258" s="157"/>
      <c r="KTZ258" s="157"/>
      <c r="KUA258" s="157"/>
      <c r="KUB258" s="157"/>
      <c r="KUC258" s="157"/>
      <c r="KUD258" s="157"/>
      <c r="KUE258" s="157"/>
      <c r="KUF258" s="157"/>
      <c r="KUG258" s="157"/>
      <c r="KUH258" s="157"/>
      <c r="KUI258" s="157"/>
      <c r="KUJ258" s="157"/>
      <c r="KUK258" s="157"/>
      <c r="KUL258" s="157"/>
      <c r="KUM258" s="157"/>
      <c r="KUN258" s="157"/>
      <c r="KUO258" s="157"/>
      <c r="KUP258" s="157"/>
      <c r="KUQ258" s="157"/>
      <c r="KUR258" s="157"/>
      <c r="KUS258" s="157"/>
      <c r="KUT258" s="157"/>
      <c r="KUU258" s="157"/>
      <c r="KUV258" s="157"/>
      <c r="KUW258" s="157"/>
      <c r="KUX258" s="157"/>
      <c r="KUY258" s="157"/>
      <c r="KUZ258" s="157"/>
      <c r="KVA258" s="157"/>
      <c r="KVB258" s="157"/>
      <c r="KVC258" s="157"/>
      <c r="KVD258" s="157"/>
      <c r="KVE258" s="157"/>
      <c r="KVF258" s="157"/>
      <c r="KVG258" s="157"/>
      <c r="KVH258" s="157"/>
      <c r="KVI258" s="157"/>
      <c r="KVJ258" s="157"/>
      <c r="KVK258" s="157"/>
      <c r="KVL258" s="157"/>
      <c r="KVM258" s="157"/>
      <c r="KVN258" s="157"/>
      <c r="KVO258" s="157"/>
      <c r="KVP258" s="157"/>
      <c r="KVQ258" s="157"/>
      <c r="KVR258" s="157"/>
      <c r="KVS258" s="157"/>
      <c r="KVT258" s="157"/>
      <c r="KVU258" s="157"/>
      <c r="KVV258" s="157"/>
      <c r="KVW258" s="157"/>
      <c r="KVX258" s="157"/>
      <c r="KVY258" s="157"/>
      <c r="KVZ258" s="157"/>
      <c r="KWA258" s="157"/>
      <c r="KWB258" s="157"/>
      <c r="KWC258" s="157"/>
      <c r="KWD258" s="157"/>
      <c r="KWE258" s="157"/>
      <c r="KWF258" s="157"/>
      <c r="KWG258" s="157"/>
      <c r="KWH258" s="157"/>
      <c r="KWI258" s="157"/>
      <c r="KWJ258" s="157"/>
      <c r="KWK258" s="157"/>
      <c r="KWL258" s="157"/>
      <c r="KWM258" s="157"/>
      <c r="KWN258" s="157"/>
      <c r="KWO258" s="157"/>
      <c r="KWP258" s="157"/>
      <c r="KWQ258" s="157"/>
      <c r="KWR258" s="157"/>
      <c r="KWS258" s="157"/>
      <c r="KWT258" s="157"/>
      <c r="KWU258" s="157"/>
      <c r="KWV258" s="157"/>
      <c r="KWW258" s="157"/>
      <c r="KWX258" s="157"/>
      <c r="KWY258" s="157"/>
      <c r="KWZ258" s="157"/>
      <c r="KXA258" s="157"/>
      <c r="KXB258" s="157"/>
      <c r="KXC258" s="157"/>
      <c r="KXD258" s="157"/>
      <c r="KXE258" s="157"/>
      <c r="KXF258" s="157"/>
      <c r="KXG258" s="157"/>
      <c r="KXH258" s="157"/>
      <c r="KXI258" s="157"/>
      <c r="KXJ258" s="157"/>
      <c r="KXK258" s="157"/>
      <c r="KXL258" s="157"/>
      <c r="KXM258" s="157"/>
      <c r="KXN258" s="157"/>
      <c r="KXO258" s="157"/>
      <c r="KXP258" s="157"/>
      <c r="KXQ258" s="157"/>
      <c r="KXR258" s="157"/>
      <c r="KXS258" s="157"/>
      <c r="KXT258" s="157"/>
      <c r="KXU258" s="157"/>
      <c r="KXV258" s="157"/>
      <c r="KXW258" s="157"/>
      <c r="KXX258" s="157"/>
      <c r="KXY258" s="157"/>
      <c r="KXZ258" s="157"/>
      <c r="KYA258" s="157"/>
      <c r="KYB258" s="157"/>
      <c r="KYC258" s="157"/>
      <c r="KYD258" s="157"/>
      <c r="KYE258" s="157"/>
      <c r="KYF258" s="157"/>
      <c r="KYG258" s="157"/>
      <c r="KYH258" s="157"/>
      <c r="KYI258" s="157"/>
      <c r="KYJ258" s="157"/>
      <c r="KYK258" s="157"/>
      <c r="KYL258" s="157"/>
      <c r="KYM258" s="157"/>
      <c r="KYN258" s="157"/>
      <c r="KYO258" s="157"/>
      <c r="KYP258" s="157"/>
      <c r="KYQ258" s="157"/>
      <c r="KYR258" s="157"/>
      <c r="KYS258" s="157"/>
      <c r="KYT258" s="157"/>
      <c r="KYU258" s="157"/>
      <c r="KYV258" s="157"/>
      <c r="KYW258" s="157"/>
      <c r="KYX258" s="157"/>
      <c r="KYY258" s="157"/>
      <c r="KYZ258" s="157"/>
      <c r="KZA258" s="157"/>
      <c r="KZB258" s="157"/>
      <c r="KZC258" s="157"/>
      <c r="KZD258" s="157"/>
      <c r="KZE258" s="157"/>
      <c r="KZF258" s="157"/>
      <c r="KZG258" s="157"/>
      <c r="KZH258" s="157"/>
      <c r="KZI258" s="157"/>
      <c r="KZJ258" s="157"/>
      <c r="KZK258" s="157"/>
      <c r="KZL258" s="157"/>
      <c r="KZM258" s="157"/>
      <c r="KZN258" s="157"/>
      <c r="KZO258" s="157"/>
      <c r="KZP258" s="157"/>
      <c r="KZQ258" s="157"/>
      <c r="KZR258" s="157"/>
      <c r="KZS258" s="157"/>
      <c r="KZT258" s="157"/>
      <c r="KZU258" s="157"/>
      <c r="KZV258" s="157"/>
      <c r="KZW258" s="157"/>
      <c r="KZX258" s="157"/>
      <c r="KZY258" s="157"/>
      <c r="KZZ258" s="157"/>
      <c r="LAA258" s="157"/>
      <c r="LAB258" s="157"/>
      <c r="LAC258" s="157"/>
      <c r="LAD258" s="157"/>
      <c r="LAE258" s="157"/>
      <c r="LAF258" s="157"/>
      <c r="LAG258" s="157"/>
      <c r="LAH258" s="157"/>
      <c r="LAI258" s="157"/>
      <c r="LAJ258" s="157"/>
      <c r="LAK258" s="157"/>
      <c r="LAL258" s="157"/>
      <c r="LAM258" s="157"/>
      <c r="LAN258" s="157"/>
      <c r="LAO258" s="157"/>
      <c r="LAP258" s="157"/>
      <c r="LAQ258" s="157"/>
      <c r="LAR258" s="157"/>
      <c r="LAS258" s="157"/>
      <c r="LAT258" s="157"/>
      <c r="LAU258" s="157"/>
      <c r="LAV258" s="157"/>
      <c r="LAW258" s="157"/>
      <c r="LAX258" s="157"/>
      <c r="LAY258" s="157"/>
      <c r="LAZ258" s="157"/>
      <c r="LBA258" s="157"/>
      <c r="LBB258" s="157"/>
      <c r="LBC258" s="157"/>
      <c r="LBD258" s="157"/>
      <c r="LBE258" s="157"/>
      <c r="LBF258" s="157"/>
      <c r="LBG258" s="157"/>
      <c r="LBH258" s="157"/>
      <c r="LBI258" s="157"/>
      <c r="LBJ258" s="157"/>
      <c r="LBK258" s="157"/>
      <c r="LBL258" s="157"/>
      <c r="LBM258" s="157"/>
      <c r="LBN258" s="157"/>
      <c r="LBO258" s="157"/>
      <c r="LBP258" s="157"/>
      <c r="LBQ258" s="157"/>
      <c r="LBR258" s="157"/>
      <c r="LBS258" s="157"/>
      <c r="LBT258" s="157"/>
      <c r="LBU258" s="157"/>
      <c r="LBV258" s="157"/>
      <c r="LBW258" s="157"/>
      <c r="LBX258" s="157"/>
      <c r="LBY258" s="157"/>
      <c r="LBZ258" s="157"/>
      <c r="LCA258" s="157"/>
      <c r="LCB258" s="157"/>
      <c r="LCC258" s="157"/>
      <c r="LCD258" s="157"/>
      <c r="LCE258" s="157"/>
      <c r="LCF258" s="157"/>
      <c r="LCG258" s="157"/>
      <c r="LCH258" s="157"/>
      <c r="LCI258" s="157"/>
      <c r="LCJ258" s="157"/>
      <c r="LCK258" s="157"/>
      <c r="LCL258" s="157"/>
      <c r="LCM258" s="157"/>
      <c r="LCN258" s="157"/>
      <c r="LCO258" s="157"/>
      <c r="LCP258" s="157"/>
      <c r="LCQ258" s="157"/>
      <c r="LCR258" s="157"/>
      <c r="LCS258" s="157"/>
      <c r="LCT258" s="157"/>
      <c r="LCU258" s="157"/>
      <c r="LCV258" s="157"/>
      <c r="LCW258" s="157"/>
      <c r="LCX258" s="157"/>
      <c r="LCY258" s="157"/>
      <c r="LCZ258" s="157"/>
      <c r="LDA258" s="157"/>
      <c r="LDB258" s="157"/>
      <c r="LDC258" s="157"/>
      <c r="LDD258" s="157"/>
      <c r="LDE258" s="157"/>
      <c r="LDF258" s="157"/>
      <c r="LDG258" s="157"/>
      <c r="LDH258" s="157"/>
      <c r="LDI258" s="157"/>
      <c r="LDJ258" s="157"/>
      <c r="LDK258" s="157"/>
      <c r="LDL258" s="157"/>
      <c r="LDM258" s="157"/>
      <c r="LDN258" s="157"/>
      <c r="LDO258" s="157"/>
      <c r="LDP258" s="157"/>
      <c r="LDQ258" s="157"/>
      <c r="LDR258" s="157"/>
      <c r="LDS258" s="157"/>
      <c r="LDT258" s="157"/>
      <c r="LDU258" s="157"/>
      <c r="LDV258" s="157"/>
      <c r="LDW258" s="157"/>
      <c r="LDX258" s="157"/>
      <c r="LDY258" s="157"/>
      <c r="LDZ258" s="157"/>
      <c r="LEA258" s="157"/>
      <c r="LEB258" s="157"/>
      <c r="LEC258" s="157"/>
      <c r="LED258" s="157"/>
      <c r="LEE258" s="157"/>
      <c r="LEF258" s="157"/>
      <c r="LEG258" s="157"/>
      <c r="LEH258" s="157"/>
      <c r="LEI258" s="157"/>
      <c r="LEJ258" s="157"/>
      <c r="LEK258" s="157"/>
      <c r="LEL258" s="157"/>
      <c r="LEM258" s="157"/>
      <c r="LEN258" s="157"/>
      <c r="LEO258" s="157"/>
      <c r="LEP258" s="157"/>
      <c r="LEQ258" s="157"/>
      <c r="LER258" s="157"/>
      <c r="LES258" s="157"/>
      <c r="LET258" s="157"/>
      <c r="LEU258" s="157"/>
      <c r="LEV258" s="157"/>
      <c r="LEW258" s="157"/>
      <c r="LEX258" s="157"/>
      <c r="LEY258" s="157"/>
      <c r="LEZ258" s="157"/>
      <c r="LFA258" s="157"/>
      <c r="LFB258" s="157"/>
      <c r="LFC258" s="157"/>
      <c r="LFD258" s="157"/>
      <c r="LFE258" s="157"/>
      <c r="LFF258" s="157"/>
      <c r="LFG258" s="157"/>
      <c r="LFH258" s="157"/>
      <c r="LFI258" s="157"/>
      <c r="LFJ258" s="157"/>
      <c r="LFK258" s="157"/>
      <c r="LFL258" s="157"/>
      <c r="LFM258" s="157"/>
      <c r="LFN258" s="157"/>
      <c r="LFO258" s="157"/>
      <c r="LFP258" s="157"/>
      <c r="LFQ258" s="157"/>
      <c r="LFR258" s="157"/>
      <c r="LFS258" s="157"/>
      <c r="LFT258" s="157"/>
      <c r="LFU258" s="157"/>
      <c r="LFV258" s="157"/>
      <c r="LFW258" s="157"/>
      <c r="LFX258" s="157"/>
      <c r="LFY258" s="157"/>
      <c r="LFZ258" s="157"/>
      <c r="LGA258" s="157"/>
      <c r="LGB258" s="157"/>
      <c r="LGC258" s="157"/>
      <c r="LGD258" s="157"/>
      <c r="LGE258" s="157"/>
      <c r="LGF258" s="157"/>
      <c r="LGG258" s="157"/>
      <c r="LGH258" s="157"/>
      <c r="LGI258" s="157"/>
      <c r="LGJ258" s="157"/>
      <c r="LGK258" s="157"/>
      <c r="LGL258" s="157"/>
      <c r="LGM258" s="157"/>
      <c r="LGN258" s="157"/>
      <c r="LGO258" s="157"/>
      <c r="LGP258" s="157"/>
      <c r="LGQ258" s="157"/>
      <c r="LGR258" s="157"/>
      <c r="LGS258" s="157"/>
      <c r="LGT258" s="157"/>
      <c r="LGU258" s="157"/>
      <c r="LGV258" s="157"/>
      <c r="LGW258" s="157"/>
      <c r="LGX258" s="157"/>
      <c r="LGY258" s="157"/>
      <c r="LGZ258" s="157"/>
      <c r="LHA258" s="157"/>
      <c r="LHB258" s="157"/>
      <c r="LHC258" s="157"/>
      <c r="LHD258" s="157"/>
      <c r="LHE258" s="157"/>
      <c r="LHF258" s="157"/>
      <c r="LHG258" s="157"/>
      <c r="LHH258" s="157"/>
      <c r="LHI258" s="157"/>
      <c r="LHJ258" s="157"/>
      <c r="LHK258" s="157"/>
      <c r="LHL258" s="157"/>
      <c r="LHM258" s="157"/>
      <c r="LHN258" s="157"/>
      <c r="LHO258" s="157"/>
      <c r="LHP258" s="157"/>
      <c r="LHQ258" s="157"/>
      <c r="LHR258" s="157"/>
      <c r="LHS258" s="157"/>
      <c r="LHT258" s="157"/>
      <c r="LHU258" s="157"/>
      <c r="LHV258" s="157"/>
      <c r="LHW258" s="157"/>
      <c r="LHX258" s="157"/>
      <c r="LHY258" s="157"/>
      <c r="LHZ258" s="157"/>
      <c r="LIA258" s="157"/>
      <c r="LIB258" s="157"/>
      <c r="LIC258" s="157"/>
      <c r="LID258" s="157"/>
      <c r="LIE258" s="157"/>
      <c r="LIF258" s="157"/>
      <c r="LIG258" s="157"/>
      <c r="LIH258" s="157"/>
      <c r="LII258" s="157"/>
      <c r="LIJ258" s="157"/>
      <c r="LIK258" s="157"/>
      <c r="LIL258" s="157"/>
      <c r="LIM258" s="157"/>
      <c r="LIN258" s="157"/>
      <c r="LIO258" s="157"/>
      <c r="LIP258" s="157"/>
      <c r="LIQ258" s="157"/>
      <c r="LIR258" s="157"/>
      <c r="LIS258" s="157"/>
      <c r="LIT258" s="157"/>
      <c r="LIU258" s="157"/>
      <c r="LIV258" s="157"/>
      <c r="LIW258" s="157"/>
      <c r="LIX258" s="157"/>
      <c r="LIY258" s="157"/>
      <c r="LIZ258" s="157"/>
      <c r="LJA258" s="157"/>
      <c r="LJB258" s="157"/>
      <c r="LJC258" s="157"/>
      <c r="LJD258" s="157"/>
      <c r="LJE258" s="157"/>
      <c r="LJF258" s="157"/>
      <c r="LJG258" s="157"/>
      <c r="LJH258" s="157"/>
      <c r="LJI258" s="157"/>
      <c r="LJJ258" s="157"/>
      <c r="LJK258" s="157"/>
      <c r="LJL258" s="157"/>
      <c r="LJM258" s="157"/>
      <c r="LJN258" s="157"/>
      <c r="LJO258" s="157"/>
      <c r="LJP258" s="157"/>
      <c r="LJQ258" s="157"/>
      <c r="LJR258" s="157"/>
      <c r="LJS258" s="157"/>
      <c r="LJT258" s="157"/>
      <c r="LJU258" s="157"/>
      <c r="LJV258" s="157"/>
      <c r="LJW258" s="157"/>
      <c r="LJX258" s="157"/>
      <c r="LJY258" s="157"/>
      <c r="LJZ258" s="157"/>
      <c r="LKA258" s="157"/>
      <c r="LKB258" s="157"/>
      <c r="LKC258" s="157"/>
      <c r="LKD258" s="157"/>
      <c r="LKE258" s="157"/>
      <c r="LKF258" s="157"/>
      <c r="LKG258" s="157"/>
      <c r="LKH258" s="157"/>
      <c r="LKI258" s="157"/>
      <c r="LKJ258" s="157"/>
      <c r="LKK258" s="157"/>
      <c r="LKL258" s="157"/>
      <c r="LKM258" s="157"/>
      <c r="LKN258" s="157"/>
      <c r="LKO258" s="157"/>
      <c r="LKP258" s="157"/>
      <c r="LKQ258" s="157"/>
      <c r="LKR258" s="157"/>
      <c r="LKS258" s="157"/>
      <c r="LKT258" s="157"/>
      <c r="LKU258" s="157"/>
      <c r="LKV258" s="157"/>
      <c r="LKW258" s="157"/>
      <c r="LKX258" s="157"/>
      <c r="LKY258" s="157"/>
      <c r="LKZ258" s="157"/>
      <c r="LLA258" s="157"/>
      <c r="LLB258" s="157"/>
      <c r="LLC258" s="157"/>
      <c r="LLD258" s="157"/>
      <c r="LLE258" s="157"/>
      <c r="LLF258" s="157"/>
      <c r="LLG258" s="157"/>
      <c r="LLH258" s="157"/>
      <c r="LLI258" s="157"/>
      <c r="LLJ258" s="157"/>
      <c r="LLK258" s="157"/>
      <c r="LLL258" s="157"/>
      <c r="LLM258" s="157"/>
      <c r="LLN258" s="157"/>
      <c r="LLO258" s="157"/>
      <c r="LLP258" s="157"/>
      <c r="LLQ258" s="157"/>
      <c r="LLR258" s="157"/>
      <c r="LLS258" s="157"/>
      <c r="LLT258" s="157"/>
      <c r="LLU258" s="157"/>
      <c r="LLV258" s="157"/>
      <c r="LLW258" s="157"/>
      <c r="LLX258" s="157"/>
      <c r="LLY258" s="157"/>
      <c r="LLZ258" s="157"/>
      <c r="LMA258" s="157"/>
      <c r="LMB258" s="157"/>
      <c r="LMC258" s="157"/>
      <c r="LMD258" s="157"/>
      <c r="LME258" s="157"/>
      <c r="LMF258" s="157"/>
      <c r="LMG258" s="157"/>
      <c r="LMH258" s="157"/>
      <c r="LMI258" s="157"/>
      <c r="LMJ258" s="157"/>
      <c r="LMK258" s="157"/>
      <c r="LML258" s="157"/>
      <c r="LMM258" s="157"/>
      <c r="LMN258" s="157"/>
      <c r="LMO258" s="157"/>
      <c r="LMP258" s="157"/>
      <c r="LMQ258" s="157"/>
      <c r="LMR258" s="157"/>
      <c r="LMS258" s="157"/>
      <c r="LMT258" s="157"/>
      <c r="LMU258" s="157"/>
      <c r="LMV258" s="157"/>
      <c r="LMW258" s="157"/>
      <c r="LMX258" s="157"/>
      <c r="LMY258" s="157"/>
      <c r="LMZ258" s="157"/>
      <c r="LNA258" s="157"/>
      <c r="LNB258" s="157"/>
      <c r="LNC258" s="157"/>
      <c r="LND258" s="157"/>
      <c r="LNE258" s="157"/>
      <c r="LNF258" s="157"/>
      <c r="LNG258" s="157"/>
      <c r="LNH258" s="157"/>
      <c r="LNI258" s="157"/>
      <c r="LNJ258" s="157"/>
      <c r="LNK258" s="157"/>
      <c r="LNL258" s="157"/>
      <c r="LNM258" s="157"/>
      <c r="LNN258" s="157"/>
      <c r="LNO258" s="157"/>
      <c r="LNP258" s="157"/>
      <c r="LNQ258" s="157"/>
      <c r="LNR258" s="157"/>
      <c r="LNS258" s="157"/>
      <c r="LNT258" s="157"/>
      <c r="LNU258" s="157"/>
      <c r="LNV258" s="157"/>
      <c r="LNW258" s="157"/>
      <c r="LNX258" s="157"/>
      <c r="LNY258" s="157"/>
      <c r="LNZ258" s="157"/>
      <c r="LOA258" s="157"/>
      <c r="LOB258" s="157"/>
      <c r="LOC258" s="157"/>
      <c r="LOD258" s="157"/>
      <c r="LOE258" s="157"/>
      <c r="LOF258" s="157"/>
      <c r="LOG258" s="157"/>
      <c r="LOH258" s="157"/>
      <c r="LOI258" s="157"/>
      <c r="LOJ258" s="157"/>
      <c r="LOK258" s="157"/>
      <c r="LOL258" s="157"/>
      <c r="LOM258" s="157"/>
      <c r="LON258" s="157"/>
      <c r="LOO258" s="157"/>
      <c r="LOP258" s="157"/>
      <c r="LOQ258" s="157"/>
      <c r="LOR258" s="157"/>
      <c r="LOS258" s="157"/>
      <c r="LOT258" s="157"/>
      <c r="LOU258" s="157"/>
      <c r="LOV258" s="157"/>
      <c r="LOW258" s="157"/>
      <c r="LOX258" s="157"/>
      <c r="LOY258" s="157"/>
      <c r="LOZ258" s="157"/>
      <c r="LPA258" s="157"/>
      <c r="LPB258" s="157"/>
      <c r="LPC258" s="157"/>
      <c r="LPD258" s="157"/>
      <c r="LPE258" s="157"/>
      <c r="LPF258" s="157"/>
      <c r="LPG258" s="157"/>
      <c r="LPH258" s="157"/>
      <c r="LPI258" s="157"/>
      <c r="LPJ258" s="157"/>
      <c r="LPK258" s="157"/>
      <c r="LPL258" s="157"/>
      <c r="LPM258" s="157"/>
      <c r="LPN258" s="157"/>
      <c r="LPO258" s="157"/>
      <c r="LPP258" s="157"/>
      <c r="LPQ258" s="157"/>
      <c r="LPR258" s="157"/>
      <c r="LPS258" s="157"/>
      <c r="LPT258" s="157"/>
      <c r="LPU258" s="157"/>
      <c r="LPV258" s="157"/>
      <c r="LPW258" s="157"/>
      <c r="LPX258" s="157"/>
      <c r="LPY258" s="157"/>
      <c r="LPZ258" s="157"/>
      <c r="LQA258" s="157"/>
      <c r="LQB258" s="157"/>
      <c r="LQC258" s="157"/>
      <c r="LQD258" s="157"/>
      <c r="LQE258" s="157"/>
      <c r="LQF258" s="157"/>
      <c r="LQG258" s="157"/>
      <c r="LQH258" s="157"/>
      <c r="LQI258" s="157"/>
      <c r="LQJ258" s="157"/>
      <c r="LQK258" s="157"/>
      <c r="LQL258" s="157"/>
      <c r="LQM258" s="157"/>
      <c r="LQN258" s="157"/>
      <c r="LQO258" s="157"/>
      <c r="LQP258" s="157"/>
      <c r="LQQ258" s="157"/>
      <c r="LQR258" s="157"/>
      <c r="LQS258" s="157"/>
      <c r="LQT258" s="157"/>
      <c r="LQU258" s="157"/>
      <c r="LQV258" s="157"/>
      <c r="LQW258" s="157"/>
      <c r="LQX258" s="157"/>
      <c r="LQY258" s="157"/>
      <c r="LQZ258" s="157"/>
      <c r="LRA258" s="157"/>
      <c r="LRB258" s="157"/>
      <c r="LRC258" s="157"/>
      <c r="LRD258" s="157"/>
      <c r="LRE258" s="157"/>
      <c r="LRF258" s="157"/>
      <c r="LRG258" s="157"/>
      <c r="LRH258" s="157"/>
      <c r="LRI258" s="157"/>
      <c r="LRJ258" s="157"/>
      <c r="LRK258" s="157"/>
      <c r="LRL258" s="157"/>
      <c r="LRM258" s="157"/>
      <c r="LRN258" s="157"/>
      <c r="LRO258" s="157"/>
      <c r="LRP258" s="157"/>
      <c r="LRQ258" s="157"/>
      <c r="LRR258" s="157"/>
      <c r="LRS258" s="157"/>
      <c r="LRT258" s="157"/>
      <c r="LRU258" s="157"/>
      <c r="LRV258" s="157"/>
      <c r="LRW258" s="157"/>
      <c r="LRX258" s="157"/>
      <c r="LRY258" s="157"/>
      <c r="LRZ258" s="157"/>
      <c r="LSA258" s="157"/>
      <c r="LSB258" s="157"/>
      <c r="LSC258" s="157"/>
      <c r="LSD258" s="157"/>
      <c r="LSE258" s="157"/>
      <c r="LSF258" s="157"/>
      <c r="LSG258" s="157"/>
      <c r="LSH258" s="157"/>
      <c r="LSI258" s="157"/>
      <c r="LSJ258" s="157"/>
      <c r="LSK258" s="157"/>
      <c r="LSL258" s="157"/>
      <c r="LSM258" s="157"/>
      <c r="LSN258" s="157"/>
      <c r="LSO258" s="157"/>
      <c r="LSP258" s="157"/>
      <c r="LSQ258" s="157"/>
      <c r="LSR258" s="157"/>
      <c r="LSS258" s="157"/>
      <c r="LST258" s="157"/>
      <c r="LSU258" s="157"/>
      <c r="LSV258" s="157"/>
      <c r="LSW258" s="157"/>
      <c r="LSX258" s="157"/>
      <c r="LSY258" s="157"/>
      <c r="LSZ258" s="157"/>
      <c r="LTA258" s="157"/>
      <c r="LTB258" s="157"/>
      <c r="LTC258" s="157"/>
      <c r="LTD258" s="157"/>
      <c r="LTE258" s="157"/>
      <c r="LTF258" s="157"/>
      <c r="LTG258" s="157"/>
      <c r="LTH258" s="157"/>
      <c r="LTI258" s="157"/>
      <c r="LTJ258" s="157"/>
      <c r="LTK258" s="157"/>
      <c r="LTL258" s="157"/>
      <c r="LTM258" s="157"/>
      <c r="LTN258" s="157"/>
      <c r="LTO258" s="157"/>
      <c r="LTP258" s="157"/>
      <c r="LTQ258" s="157"/>
      <c r="LTR258" s="157"/>
      <c r="LTS258" s="157"/>
      <c r="LTT258" s="157"/>
      <c r="LTU258" s="157"/>
      <c r="LTV258" s="157"/>
      <c r="LTW258" s="157"/>
      <c r="LTX258" s="157"/>
      <c r="LTY258" s="157"/>
      <c r="LTZ258" s="157"/>
      <c r="LUA258" s="157"/>
      <c r="LUB258" s="157"/>
      <c r="LUC258" s="157"/>
      <c r="LUD258" s="157"/>
      <c r="LUE258" s="157"/>
      <c r="LUF258" s="157"/>
      <c r="LUG258" s="157"/>
      <c r="LUH258" s="157"/>
      <c r="LUI258" s="157"/>
      <c r="LUJ258" s="157"/>
      <c r="LUK258" s="157"/>
      <c r="LUL258" s="157"/>
      <c r="LUM258" s="157"/>
      <c r="LUN258" s="157"/>
      <c r="LUO258" s="157"/>
      <c r="LUP258" s="157"/>
      <c r="LUQ258" s="157"/>
      <c r="LUR258" s="157"/>
      <c r="LUS258" s="157"/>
      <c r="LUT258" s="157"/>
      <c r="LUU258" s="157"/>
      <c r="LUV258" s="157"/>
      <c r="LUW258" s="157"/>
      <c r="LUX258" s="157"/>
      <c r="LUY258" s="157"/>
      <c r="LUZ258" s="157"/>
      <c r="LVA258" s="157"/>
      <c r="LVB258" s="157"/>
      <c r="LVC258" s="157"/>
      <c r="LVD258" s="157"/>
      <c r="LVE258" s="157"/>
      <c r="LVF258" s="157"/>
      <c r="LVG258" s="157"/>
      <c r="LVH258" s="157"/>
      <c r="LVI258" s="157"/>
      <c r="LVJ258" s="157"/>
      <c r="LVK258" s="157"/>
      <c r="LVL258" s="157"/>
      <c r="LVM258" s="157"/>
      <c r="LVN258" s="157"/>
      <c r="LVO258" s="157"/>
      <c r="LVP258" s="157"/>
      <c r="LVQ258" s="157"/>
      <c r="LVR258" s="157"/>
      <c r="LVS258" s="157"/>
      <c r="LVT258" s="157"/>
      <c r="LVU258" s="157"/>
      <c r="LVV258" s="157"/>
      <c r="LVW258" s="157"/>
      <c r="LVX258" s="157"/>
      <c r="LVY258" s="157"/>
      <c r="LVZ258" s="157"/>
      <c r="LWA258" s="157"/>
      <c r="LWB258" s="157"/>
      <c r="LWC258" s="157"/>
      <c r="LWD258" s="157"/>
      <c r="LWE258" s="157"/>
      <c r="LWF258" s="157"/>
      <c r="LWG258" s="157"/>
      <c r="LWH258" s="157"/>
      <c r="LWI258" s="157"/>
      <c r="LWJ258" s="157"/>
      <c r="LWK258" s="157"/>
      <c r="LWL258" s="157"/>
      <c r="LWM258" s="157"/>
      <c r="LWN258" s="157"/>
      <c r="LWO258" s="157"/>
      <c r="LWP258" s="157"/>
      <c r="LWQ258" s="157"/>
      <c r="LWR258" s="157"/>
      <c r="LWS258" s="157"/>
      <c r="LWT258" s="157"/>
      <c r="LWU258" s="157"/>
      <c r="LWV258" s="157"/>
      <c r="LWW258" s="157"/>
      <c r="LWX258" s="157"/>
      <c r="LWY258" s="157"/>
      <c r="LWZ258" s="157"/>
      <c r="LXA258" s="157"/>
      <c r="LXB258" s="157"/>
      <c r="LXC258" s="157"/>
      <c r="LXD258" s="157"/>
      <c r="LXE258" s="157"/>
      <c r="LXF258" s="157"/>
      <c r="LXG258" s="157"/>
      <c r="LXH258" s="157"/>
      <c r="LXI258" s="157"/>
      <c r="LXJ258" s="157"/>
      <c r="LXK258" s="157"/>
      <c r="LXL258" s="157"/>
      <c r="LXM258" s="157"/>
      <c r="LXN258" s="157"/>
      <c r="LXO258" s="157"/>
      <c r="LXP258" s="157"/>
      <c r="LXQ258" s="157"/>
      <c r="LXR258" s="157"/>
      <c r="LXS258" s="157"/>
      <c r="LXT258" s="157"/>
      <c r="LXU258" s="157"/>
      <c r="LXV258" s="157"/>
      <c r="LXW258" s="157"/>
      <c r="LXX258" s="157"/>
      <c r="LXY258" s="157"/>
      <c r="LXZ258" s="157"/>
      <c r="LYA258" s="157"/>
      <c r="LYB258" s="157"/>
      <c r="LYC258" s="157"/>
      <c r="LYD258" s="157"/>
      <c r="LYE258" s="157"/>
      <c r="LYF258" s="157"/>
      <c r="LYG258" s="157"/>
      <c r="LYH258" s="157"/>
      <c r="LYI258" s="157"/>
      <c r="LYJ258" s="157"/>
      <c r="LYK258" s="157"/>
      <c r="LYL258" s="157"/>
      <c r="LYM258" s="157"/>
      <c r="LYN258" s="157"/>
      <c r="LYO258" s="157"/>
      <c r="LYP258" s="157"/>
      <c r="LYQ258" s="157"/>
      <c r="LYR258" s="157"/>
      <c r="LYS258" s="157"/>
      <c r="LYT258" s="157"/>
      <c r="LYU258" s="157"/>
      <c r="LYV258" s="157"/>
      <c r="LYW258" s="157"/>
      <c r="LYX258" s="157"/>
      <c r="LYY258" s="157"/>
      <c r="LYZ258" s="157"/>
      <c r="LZA258" s="157"/>
      <c r="LZB258" s="157"/>
      <c r="LZC258" s="157"/>
      <c r="LZD258" s="157"/>
      <c r="LZE258" s="157"/>
      <c r="LZF258" s="157"/>
      <c r="LZG258" s="157"/>
      <c r="LZH258" s="157"/>
      <c r="LZI258" s="157"/>
      <c r="LZJ258" s="157"/>
      <c r="LZK258" s="157"/>
      <c r="LZL258" s="157"/>
      <c r="LZM258" s="157"/>
      <c r="LZN258" s="157"/>
      <c r="LZO258" s="157"/>
      <c r="LZP258" s="157"/>
      <c r="LZQ258" s="157"/>
      <c r="LZR258" s="157"/>
      <c r="LZS258" s="157"/>
      <c r="LZT258" s="157"/>
      <c r="LZU258" s="157"/>
      <c r="LZV258" s="157"/>
      <c r="LZW258" s="157"/>
      <c r="LZX258" s="157"/>
      <c r="LZY258" s="157"/>
      <c r="LZZ258" s="157"/>
      <c r="MAA258" s="157"/>
      <c r="MAB258" s="157"/>
      <c r="MAC258" s="157"/>
      <c r="MAD258" s="157"/>
      <c r="MAE258" s="157"/>
      <c r="MAF258" s="157"/>
      <c r="MAG258" s="157"/>
      <c r="MAH258" s="157"/>
      <c r="MAI258" s="157"/>
      <c r="MAJ258" s="157"/>
      <c r="MAK258" s="157"/>
      <c r="MAL258" s="157"/>
      <c r="MAM258" s="157"/>
      <c r="MAN258" s="157"/>
      <c r="MAO258" s="157"/>
      <c r="MAP258" s="157"/>
      <c r="MAQ258" s="157"/>
      <c r="MAR258" s="157"/>
      <c r="MAS258" s="157"/>
      <c r="MAT258" s="157"/>
      <c r="MAU258" s="157"/>
      <c r="MAV258" s="157"/>
      <c r="MAW258" s="157"/>
      <c r="MAX258" s="157"/>
      <c r="MAY258" s="157"/>
      <c r="MAZ258" s="157"/>
      <c r="MBA258" s="157"/>
      <c r="MBB258" s="157"/>
      <c r="MBC258" s="157"/>
      <c r="MBD258" s="157"/>
      <c r="MBE258" s="157"/>
      <c r="MBF258" s="157"/>
      <c r="MBG258" s="157"/>
      <c r="MBH258" s="157"/>
      <c r="MBI258" s="157"/>
      <c r="MBJ258" s="157"/>
      <c r="MBK258" s="157"/>
      <c r="MBL258" s="157"/>
      <c r="MBM258" s="157"/>
      <c r="MBN258" s="157"/>
      <c r="MBO258" s="157"/>
      <c r="MBP258" s="157"/>
      <c r="MBQ258" s="157"/>
      <c r="MBR258" s="157"/>
      <c r="MBS258" s="157"/>
      <c r="MBT258" s="157"/>
      <c r="MBU258" s="157"/>
      <c r="MBV258" s="157"/>
      <c r="MBW258" s="157"/>
      <c r="MBX258" s="157"/>
      <c r="MBY258" s="157"/>
      <c r="MBZ258" s="157"/>
      <c r="MCA258" s="157"/>
      <c r="MCB258" s="157"/>
      <c r="MCC258" s="157"/>
      <c r="MCD258" s="157"/>
      <c r="MCE258" s="157"/>
      <c r="MCF258" s="157"/>
      <c r="MCG258" s="157"/>
      <c r="MCH258" s="157"/>
      <c r="MCI258" s="157"/>
      <c r="MCJ258" s="157"/>
      <c r="MCK258" s="157"/>
      <c r="MCL258" s="157"/>
      <c r="MCM258" s="157"/>
      <c r="MCN258" s="157"/>
      <c r="MCO258" s="157"/>
      <c r="MCP258" s="157"/>
      <c r="MCQ258" s="157"/>
      <c r="MCR258" s="157"/>
      <c r="MCS258" s="157"/>
      <c r="MCT258" s="157"/>
      <c r="MCU258" s="157"/>
      <c r="MCV258" s="157"/>
      <c r="MCW258" s="157"/>
      <c r="MCX258" s="157"/>
      <c r="MCY258" s="157"/>
      <c r="MCZ258" s="157"/>
      <c r="MDA258" s="157"/>
      <c r="MDB258" s="157"/>
      <c r="MDC258" s="157"/>
      <c r="MDD258" s="157"/>
      <c r="MDE258" s="157"/>
      <c r="MDF258" s="157"/>
      <c r="MDG258" s="157"/>
      <c r="MDH258" s="157"/>
      <c r="MDI258" s="157"/>
      <c r="MDJ258" s="157"/>
      <c r="MDK258" s="157"/>
      <c r="MDL258" s="157"/>
      <c r="MDM258" s="157"/>
      <c r="MDN258" s="157"/>
      <c r="MDO258" s="157"/>
      <c r="MDP258" s="157"/>
      <c r="MDQ258" s="157"/>
      <c r="MDR258" s="157"/>
      <c r="MDS258" s="157"/>
      <c r="MDT258" s="157"/>
      <c r="MDU258" s="157"/>
      <c r="MDV258" s="157"/>
      <c r="MDW258" s="157"/>
      <c r="MDX258" s="157"/>
      <c r="MDY258" s="157"/>
      <c r="MDZ258" s="157"/>
      <c r="MEA258" s="157"/>
      <c r="MEB258" s="157"/>
      <c r="MEC258" s="157"/>
      <c r="MED258" s="157"/>
      <c r="MEE258" s="157"/>
      <c r="MEF258" s="157"/>
      <c r="MEG258" s="157"/>
      <c r="MEH258" s="157"/>
      <c r="MEI258" s="157"/>
      <c r="MEJ258" s="157"/>
      <c r="MEK258" s="157"/>
      <c r="MEL258" s="157"/>
      <c r="MEM258" s="157"/>
      <c r="MEN258" s="157"/>
      <c r="MEO258" s="157"/>
      <c r="MEP258" s="157"/>
      <c r="MEQ258" s="157"/>
      <c r="MER258" s="157"/>
      <c r="MES258" s="157"/>
      <c r="MET258" s="157"/>
      <c r="MEU258" s="157"/>
      <c r="MEV258" s="157"/>
      <c r="MEW258" s="157"/>
      <c r="MEX258" s="157"/>
      <c r="MEY258" s="157"/>
      <c r="MEZ258" s="157"/>
      <c r="MFA258" s="157"/>
      <c r="MFB258" s="157"/>
      <c r="MFC258" s="157"/>
      <c r="MFD258" s="157"/>
      <c r="MFE258" s="157"/>
      <c r="MFF258" s="157"/>
      <c r="MFG258" s="157"/>
      <c r="MFH258" s="157"/>
      <c r="MFI258" s="157"/>
      <c r="MFJ258" s="157"/>
      <c r="MFK258" s="157"/>
      <c r="MFL258" s="157"/>
      <c r="MFM258" s="157"/>
      <c r="MFN258" s="157"/>
      <c r="MFO258" s="157"/>
      <c r="MFP258" s="157"/>
      <c r="MFQ258" s="157"/>
      <c r="MFR258" s="157"/>
      <c r="MFS258" s="157"/>
      <c r="MFT258" s="157"/>
      <c r="MFU258" s="157"/>
      <c r="MFV258" s="157"/>
      <c r="MFW258" s="157"/>
      <c r="MFX258" s="157"/>
      <c r="MFY258" s="157"/>
      <c r="MFZ258" s="157"/>
      <c r="MGA258" s="157"/>
      <c r="MGB258" s="157"/>
      <c r="MGC258" s="157"/>
      <c r="MGD258" s="157"/>
      <c r="MGE258" s="157"/>
      <c r="MGF258" s="157"/>
      <c r="MGG258" s="157"/>
      <c r="MGH258" s="157"/>
      <c r="MGI258" s="157"/>
      <c r="MGJ258" s="157"/>
      <c r="MGK258" s="157"/>
      <c r="MGL258" s="157"/>
      <c r="MGM258" s="157"/>
      <c r="MGN258" s="157"/>
      <c r="MGO258" s="157"/>
      <c r="MGP258" s="157"/>
      <c r="MGQ258" s="157"/>
      <c r="MGR258" s="157"/>
      <c r="MGS258" s="157"/>
      <c r="MGT258" s="157"/>
      <c r="MGU258" s="157"/>
      <c r="MGV258" s="157"/>
      <c r="MGW258" s="157"/>
      <c r="MGX258" s="157"/>
      <c r="MGY258" s="157"/>
      <c r="MGZ258" s="157"/>
      <c r="MHA258" s="157"/>
      <c r="MHB258" s="157"/>
      <c r="MHC258" s="157"/>
      <c r="MHD258" s="157"/>
      <c r="MHE258" s="157"/>
      <c r="MHF258" s="157"/>
      <c r="MHG258" s="157"/>
      <c r="MHH258" s="157"/>
      <c r="MHI258" s="157"/>
      <c r="MHJ258" s="157"/>
      <c r="MHK258" s="157"/>
      <c r="MHL258" s="157"/>
      <c r="MHM258" s="157"/>
      <c r="MHN258" s="157"/>
      <c r="MHO258" s="157"/>
      <c r="MHP258" s="157"/>
      <c r="MHQ258" s="157"/>
      <c r="MHR258" s="157"/>
      <c r="MHS258" s="157"/>
      <c r="MHT258" s="157"/>
      <c r="MHU258" s="157"/>
      <c r="MHV258" s="157"/>
      <c r="MHW258" s="157"/>
      <c r="MHX258" s="157"/>
      <c r="MHY258" s="157"/>
      <c r="MHZ258" s="157"/>
      <c r="MIA258" s="157"/>
      <c r="MIB258" s="157"/>
      <c r="MIC258" s="157"/>
      <c r="MID258" s="157"/>
      <c r="MIE258" s="157"/>
      <c r="MIF258" s="157"/>
      <c r="MIG258" s="157"/>
      <c r="MIH258" s="157"/>
      <c r="MII258" s="157"/>
      <c r="MIJ258" s="157"/>
      <c r="MIK258" s="157"/>
      <c r="MIL258" s="157"/>
      <c r="MIM258" s="157"/>
      <c r="MIN258" s="157"/>
      <c r="MIO258" s="157"/>
      <c r="MIP258" s="157"/>
      <c r="MIQ258" s="157"/>
      <c r="MIR258" s="157"/>
      <c r="MIS258" s="157"/>
      <c r="MIT258" s="157"/>
      <c r="MIU258" s="157"/>
      <c r="MIV258" s="157"/>
      <c r="MIW258" s="157"/>
      <c r="MIX258" s="157"/>
      <c r="MIY258" s="157"/>
      <c r="MIZ258" s="157"/>
      <c r="MJA258" s="157"/>
      <c r="MJB258" s="157"/>
      <c r="MJC258" s="157"/>
      <c r="MJD258" s="157"/>
      <c r="MJE258" s="157"/>
      <c r="MJF258" s="157"/>
      <c r="MJG258" s="157"/>
      <c r="MJH258" s="157"/>
      <c r="MJI258" s="157"/>
      <c r="MJJ258" s="157"/>
      <c r="MJK258" s="157"/>
      <c r="MJL258" s="157"/>
      <c r="MJM258" s="157"/>
      <c r="MJN258" s="157"/>
      <c r="MJO258" s="157"/>
      <c r="MJP258" s="157"/>
      <c r="MJQ258" s="157"/>
      <c r="MJR258" s="157"/>
      <c r="MJS258" s="157"/>
      <c r="MJT258" s="157"/>
      <c r="MJU258" s="157"/>
      <c r="MJV258" s="157"/>
      <c r="MJW258" s="157"/>
      <c r="MJX258" s="157"/>
      <c r="MJY258" s="157"/>
      <c r="MJZ258" s="157"/>
      <c r="MKA258" s="157"/>
      <c r="MKB258" s="157"/>
      <c r="MKC258" s="157"/>
      <c r="MKD258" s="157"/>
      <c r="MKE258" s="157"/>
      <c r="MKF258" s="157"/>
      <c r="MKG258" s="157"/>
      <c r="MKH258" s="157"/>
      <c r="MKI258" s="157"/>
      <c r="MKJ258" s="157"/>
      <c r="MKK258" s="157"/>
      <c r="MKL258" s="157"/>
      <c r="MKM258" s="157"/>
      <c r="MKN258" s="157"/>
      <c r="MKO258" s="157"/>
      <c r="MKP258" s="157"/>
      <c r="MKQ258" s="157"/>
      <c r="MKR258" s="157"/>
      <c r="MKS258" s="157"/>
      <c r="MKT258" s="157"/>
      <c r="MKU258" s="157"/>
      <c r="MKV258" s="157"/>
      <c r="MKW258" s="157"/>
      <c r="MKX258" s="157"/>
      <c r="MKY258" s="157"/>
      <c r="MKZ258" s="157"/>
      <c r="MLA258" s="157"/>
      <c r="MLB258" s="157"/>
      <c r="MLC258" s="157"/>
      <c r="MLD258" s="157"/>
      <c r="MLE258" s="157"/>
      <c r="MLF258" s="157"/>
      <c r="MLG258" s="157"/>
      <c r="MLH258" s="157"/>
      <c r="MLI258" s="157"/>
      <c r="MLJ258" s="157"/>
      <c r="MLK258" s="157"/>
      <c r="MLL258" s="157"/>
      <c r="MLM258" s="157"/>
      <c r="MLN258" s="157"/>
      <c r="MLO258" s="157"/>
      <c r="MLP258" s="157"/>
      <c r="MLQ258" s="157"/>
      <c r="MLR258" s="157"/>
      <c r="MLS258" s="157"/>
      <c r="MLT258" s="157"/>
      <c r="MLU258" s="157"/>
      <c r="MLV258" s="157"/>
      <c r="MLW258" s="157"/>
      <c r="MLX258" s="157"/>
      <c r="MLY258" s="157"/>
      <c r="MLZ258" s="157"/>
      <c r="MMA258" s="157"/>
      <c r="MMB258" s="157"/>
      <c r="MMC258" s="157"/>
      <c r="MMD258" s="157"/>
      <c r="MME258" s="157"/>
      <c r="MMF258" s="157"/>
      <c r="MMG258" s="157"/>
      <c r="MMH258" s="157"/>
      <c r="MMI258" s="157"/>
      <c r="MMJ258" s="157"/>
      <c r="MMK258" s="157"/>
      <c r="MML258" s="157"/>
      <c r="MMM258" s="157"/>
      <c r="MMN258" s="157"/>
      <c r="MMO258" s="157"/>
      <c r="MMP258" s="157"/>
      <c r="MMQ258" s="157"/>
      <c r="MMR258" s="157"/>
      <c r="MMS258" s="157"/>
      <c r="MMT258" s="157"/>
      <c r="MMU258" s="157"/>
      <c r="MMV258" s="157"/>
      <c r="MMW258" s="157"/>
      <c r="MMX258" s="157"/>
      <c r="MMY258" s="157"/>
      <c r="MMZ258" s="157"/>
      <c r="MNA258" s="157"/>
      <c r="MNB258" s="157"/>
      <c r="MNC258" s="157"/>
      <c r="MND258" s="157"/>
      <c r="MNE258" s="157"/>
      <c r="MNF258" s="157"/>
      <c r="MNG258" s="157"/>
      <c r="MNH258" s="157"/>
      <c r="MNI258" s="157"/>
      <c r="MNJ258" s="157"/>
      <c r="MNK258" s="157"/>
      <c r="MNL258" s="157"/>
      <c r="MNM258" s="157"/>
      <c r="MNN258" s="157"/>
      <c r="MNO258" s="157"/>
      <c r="MNP258" s="157"/>
      <c r="MNQ258" s="157"/>
      <c r="MNR258" s="157"/>
      <c r="MNS258" s="157"/>
      <c r="MNT258" s="157"/>
      <c r="MNU258" s="157"/>
      <c r="MNV258" s="157"/>
      <c r="MNW258" s="157"/>
      <c r="MNX258" s="157"/>
      <c r="MNY258" s="157"/>
      <c r="MNZ258" s="157"/>
      <c r="MOA258" s="157"/>
      <c r="MOB258" s="157"/>
      <c r="MOC258" s="157"/>
      <c r="MOD258" s="157"/>
      <c r="MOE258" s="157"/>
      <c r="MOF258" s="157"/>
      <c r="MOG258" s="157"/>
      <c r="MOH258" s="157"/>
      <c r="MOI258" s="157"/>
      <c r="MOJ258" s="157"/>
      <c r="MOK258" s="157"/>
      <c r="MOL258" s="157"/>
      <c r="MOM258" s="157"/>
      <c r="MON258" s="157"/>
      <c r="MOO258" s="157"/>
      <c r="MOP258" s="157"/>
      <c r="MOQ258" s="157"/>
      <c r="MOR258" s="157"/>
      <c r="MOS258" s="157"/>
      <c r="MOT258" s="157"/>
      <c r="MOU258" s="157"/>
      <c r="MOV258" s="157"/>
      <c r="MOW258" s="157"/>
      <c r="MOX258" s="157"/>
      <c r="MOY258" s="157"/>
      <c r="MOZ258" s="157"/>
      <c r="MPA258" s="157"/>
      <c r="MPB258" s="157"/>
      <c r="MPC258" s="157"/>
      <c r="MPD258" s="157"/>
      <c r="MPE258" s="157"/>
      <c r="MPF258" s="157"/>
      <c r="MPG258" s="157"/>
      <c r="MPH258" s="157"/>
      <c r="MPI258" s="157"/>
      <c r="MPJ258" s="157"/>
      <c r="MPK258" s="157"/>
      <c r="MPL258" s="157"/>
      <c r="MPM258" s="157"/>
      <c r="MPN258" s="157"/>
      <c r="MPO258" s="157"/>
      <c r="MPP258" s="157"/>
      <c r="MPQ258" s="157"/>
      <c r="MPR258" s="157"/>
      <c r="MPS258" s="157"/>
      <c r="MPT258" s="157"/>
      <c r="MPU258" s="157"/>
      <c r="MPV258" s="157"/>
      <c r="MPW258" s="157"/>
      <c r="MPX258" s="157"/>
      <c r="MPY258" s="157"/>
      <c r="MPZ258" s="157"/>
      <c r="MQA258" s="157"/>
      <c r="MQB258" s="157"/>
      <c r="MQC258" s="157"/>
      <c r="MQD258" s="157"/>
      <c r="MQE258" s="157"/>
      <c r="MQF258" s="157"/>
      <c r="MQG258" s="157"/>
      <c r="MQH258" s="157"/>
      <c r="MQI258" s="157"/>
      <c r="MQJ258" s="157"/>
      <c r="MQK258" s="157"/>
      <c r="MQL258" s="157"/>
      <c r="MQM258" s="157"/>
      <c r="MQN258" s="157"/>
      <c r="MQO258" s="157"/>
      <c r="MQP258" s="157"/>
      <c r="MQQ258" s="157"/>
      <c r="MQR258" s="157"/>
      <c r="MQS258" s="157"/>
      <c r="MQT258" s="157"/>
      <c r="MQU258" s="157"/>
      <c r="MQV258" s="157"/>
      <c r="MQW258" s="157"/>
      <c r="MQX258" s="157"/>
      <c r="MQY258" s="157"/>
      <c r="MQZ258" s="157"/>
      <c r="MRA258" s="157"/>
      <c r="MRB258" s="157"/>
      <c r="MRC258" s="157"/>
      <c r="MRD258" s="157"/>
      <c r="MRE258" s="157"/>
      <c r="MRF258" s="157"/>
      <c r="MRG258" s="157"/>
      <c r="MRH258" s="157"/>
      <c r="MRI258" s="157"/>
      <c r="MRJ258" s="157"/>
      <c r="MRK258" s="157"/>
      <c r="MRL258" s="157"/>
      <c r="MRM258" s="157"/>
      <c r="MRN258" s="157"/>
      <c r="MRO258" s="157"/>
      <c r="MRP258" s="157"/>
      <c r="MRQ258" s="157"/>
      <c r="MRR258" s="157"/>
      <c r="MRS258" s="157"/>
      <c r="MRT258" s="157"/>
      <c r="MRU258" s="157"/>
      <c r="MRV258" s="157"/>
      <c r="MRW258" s="157"/>
      <c r="MRX258" s="157"/>
      <c r="MRY258" s="157"/>
      <c r="MRZ258" s="157"/>
      <c r="MSA258" s="157"/>
      <c r="MSB258" s="157"/>
      <c r="MSC258" s="157"/>
      <c r="MSD258" s="157"/>
      <c r="MSE258" s="157"/>
      <c r="MSF258" s="157"/>
      <c r="MSG258" s="157"/>
      <c r="MSH258" s="157"/>
      <c r="MSI258" s="157"/>
      <c r="MSJ258" s="157"/>
      <c r="MSK258" s="157"/>
      <c r="MSL258" s="157"/>
      <c r="MSM258" s="157"/>
      <c r="MSN258" s="157"/>
      <c r="MSO258" s="157"/>
      <c r="MSP258" s="157"/>
      <c r="MSQ258" s="157"/>
      <c r="MSR258" s="157"/>
      <c r="MSS258" s="157"/>
      <c r="MST258" s="157"/>
      <c r="MSU258" s="157"/>
      <c r="MSV258" s="157"/>
      <c r="MSW258" s="157"/>
      <c r="MSX258" s="157"/>
      <c r="MSY258" s="157"/>
      <c r="MSZ258" s="157"/>
      <c r="MTA258" s="157"/>
      <c r="MTB258" s="157"/>
      <c r="MTC258" s="157"/>
      <c r="MTD258" s="157"/>
      <c r="MTE258" s="157"/>
      <c r="MTF258" s="157"/>
      <c r="MTG258" s="157"/>
      <c r="MTH258" s="157"/>
      <c r="MTI258" s="157"/>
      <c r="MTJ258" s="157"/>
      <c r="MTK258" s="157"/>
      <c r="MTL258" s="157"/>
      <c r="MTM258" s="157"/>
      <c r="MTN258" s="157"/>
      <c r="MTO258" s="157"/>
      <c r="MTP258" s="157"/>
      <c r="MTQ258" s="157"/>
      <c r="MTR258" s="157"/>
      <c r="MTS258" s="157"/>
      <c r="MTT258" s="157"/>
      <c r="MTU258" s="157"/>
      <c r="MTV258" s="157"/>
      <c r="MTW258" s="157"/>
      <c r="MTX258" s="157"/>
      <c r="MTY258" s="157"/>
      <c r="MTZ258" s="157"/>
      <c r="MUA258" s="157"/>
      <c r="MUB258" s="157"/>
      <c r="MUC258" s="157"/>
      <c r="MUD258" s="157"/>
      <c r="MUE258" s="157"/>
      <c r="MUF258" s="157"/>
      <c r="MUG258" s="157"/>
      <c r="MUH258" s="157"/>
      <c r="MUI258" s="157"/>
      <c r="MUJ258" s="157"/>
      <c r="MUK258" s="157"/>
      <c r="MUL258" s="157"/>
      <c r="MUM258" s="157"/>
      <c r="MUN258" s="157"/>
      <c r="MUO258" s="157"/>
      <c r="MUP258" s="157"/>
      <c r="MUQ258" s="157"/>
      <c r="MUR258" s="157"/>
      <c r="MUS258" s="157"/>
      <c r="MUT258" s="157"/>
      <c r="MUU258" s="157"/>
      <c r="MUV258" s="157"/>
      <c r="MUW258" s="157"/>
      <c r="MUX258" s="157"/>
      <c r="MUY258" s="157"/>
      <c r="MUZ258" s="157"/>
      <c r="MVA258" s="157"/>
      <c r="MVB258" s="157"/>
      <c r="MVC258" s="157"/>
      <c r="MVD258" s="157"/>
      <c r="MVE258" s="157"/>
      <c r="MVF258" s="157"/>
      <c r="MVG258" s="157"/>
      <c r="MVH258" s="157"/>
      <c r="MVI258" s="157"/>
      <c r="MVJ258" s="157"/>
      <c r="MVK258" s="157"/>
      <c r="MVL258" s="157"/>
      <c r="MVM258" s="157"/>
      <c r="MVN258" s="157"/>
      <c r="MVO258" s="157"/>
      <c r="MVP258" s="157"/>
      <c r="MVQ258" s="157"/>
      <c r="MVR258" s="157"/>
      <c r="MVS258" s="157"/>
      <c r="MVT258" s="157"/>
      <c r="MVU258" s="157"/>
      <c r="MVV258" s="157"/>
      <c r="MVW258" s="157"/>
      <c r="MVX258" s="157"/>
      <c r="MVY258" s="157"/>
      <c r="MVZ258" s="157"/>
      <c r="MWA258" s="157"/>
      <c r="MWB258" s="157"/>
      <c r="MWC258" s="157"/>
      <c r="MWD258" s="157"/>
      <c r="MWE258" s="157"/>
      <c r="MWF258" s="157"/>
      <c r="MWG258" s="157"/>
      <c r="MWH258" s="157"/>
      <c r="MWI258" s="157"/>
      <c r="MWJ258" s="157"/>
      <c r="MWK258" s="157"/>
      <c r="MWL258" s="157"/>
      <c r="MWM258" s="157"/>
      <c r="MWN258" s="157"/>
      <c r="MWO258" s="157"/>
      <c r="MWP258" s="157"/>
      <c r="MWQ258" s="157"/>
      <c r="MWR258" s="157"/>
      <c r="MWS258" s="157"/>
      <c r="MWT258" s="157"/>
      <c r="MWU258" s="157"/>
      <c r="MWV258" s="157"/>
      <c r="MWW258" s="157"/>
      <c r="MWX258" s="157"/>
      <c r="MWY258" s="157"/>
      <c r="MWZ258" s="157"/>
      <c r="MXA258" s="157"/>
      <c r="MXB258" s="157"/>
      <c r="MXC258" s="157"/>
      <c r="MXD258" s="157"/>
      <c r="MXE258" s="157"/>
      <c r="MXF258" s="157"/>
      <c r="MXG258" s="157"/>
      <c r="MXH258" s="157"/>
      <c r="MXI258" s="157"/>
      <c r="MXJ258" s="157"/>
      <c r="MXK258" s="157"/>
      <c r="MXL258" s="157"/>
      <c r="MXM258" s="157"/>
      <c r="MXN258" s="157"/>
      <c r="MXO258" s="157"/>
      <c r="MXP258" s="157"/>
      <c r="MXQ258" s="157"/>
      <c r="MXR258" s="157"/>
      <c r="MXS258" s="157"/>
      <c r="MXT258" s="157"/>
      <c r="MXU258" s="157"/>
      <c r="MXV258" s="157"/>
      <c r="MXW258" s="157"/>
      <c r="MXX258" s="157"/>
      <c r="MXY258" s="157"/>
      <c r="MXZ258" s="157"/>
      <c r="MYA258" s="157"/>
      <c r="MYB258" s="157"/>
      <c r="MYC258" s="157"/>
      <c r="MYD258" s="157"/>
      <c r="MYE258" s="157"/>
      <c r="MYF258" s="157"/>
      <c r="MYG258" s="157"/>
      <c r="MYH258" s="157"/>
      <c r="MYI258" s="157"/>
      <c r="MYJ258" s="157"/>
      <c r="MYK258" s="157"/>
      <c r="MYL258" s="157"/>
      <c r="MYM258" s="157"/>
      <c r="MYN258" s="157"/>
      <c r="MYO258" s="157"/>
      <c r="MYP258" s="157"/>
      <c r="MYQ258" s="157"/>
      <c r="MYR258" s="157"/>
      <c r="MYS258" s="157"/>
      <c r="MYT258" s="157"/>
      <c r="MYU258" s="157"/>
      <c r="MYV258" s="157"/>
      <c r="MYW258" s="157"/>
      <c r="MYX258" s="157"/>
      <c r="MYY258" s="157"/>
      <c r="MYZ258" s="157"/>
      <c r="MZA258" s="157"/>
      <c r="MZB258" s="157"/>
      <c r="MZC258" s="157"/>
      <c r="MZD258" s="157"/>
      <c r="MZE258" s="157"/>
      <c r="MZF258" s="157"/>
      <c r="MZG258" s="157"/>
      <c r="MZH258" s="157"/>
      <c r="MZI258" s="157"/>
      <c r="MZJ258" s="157"/>
      <c r="MZK258" s="157"/>
      <c r="MZL258" s="157"/>
      <c r="MZM258" s="157"/>
      <c r="MZN258" s="157"/>
      <c r="MZO258" s="157"/>
      <c r="MZP258" s="157"/>
      <c r="MZQ258" s="157"/>
      <c r="MZR258" s="157"/>
      <c r="MZS258" s="157"/>
      <c r="MZT258" s="157"/>
      <c r="MZU258" s="157"/>
      <c r="MZV258" s="157"/>
      <c r="MZW258" s="157"/>
      <c r="MZX258" s="157"/>
      <c r="MZY258" s="157"/>
      <c r="MZZ258" s="157"/>
      <c r="NAA258" s="157"/>
      <c r="NAB258" s="157"/>
      <c r="NAC258" s="157"/>
      <c r="NAD258" s="157"/>
      <c r="NAE258" s="157"/>
      <c r="NAF258" s="157"/>
      <c r="NAG258" s="157"/>
      <c r="NAH258" s="157"/>
      <c r="NAI258" s="157"/>
      <c r="NAJ258" s="157"/>
      <c r="NAK258" s="157"/>
      <c r="NAL258" s="157"/>
      <c r="NAM258" s="157"/>
      <c r="NAN258" s="157"/>
      <c r="NAO258" s="157"/>
      <c r="NAP258" s="157"/>
      <c r="NAQ258" s="157"/>
      <c r="NAR258" s="157"/>
      <c r="NAS258" s="157"/>
      <c r="NAT258" s="157"/>
      <c r="NAU258" s="157"/>
      <c r="NAV258" s="157"/>
      <c r="NAW258" s="157"/>
      <c r="NAX258" s="157"/>
      <c r="NAY258" s="157"/>
      <c r="NAZ258" s="157"/>
      <c r="NBA258" s="157"/>
      <c r="NBB258" s="157"/>
      <c r="NBC258" s="157"/>
      <c r="NBD258" s="157"/>
      <c r="NBE258" s="157"/>
      <c r="NBF258" s="157"/>
      <c r="NBG258" s="157"/>
      <c r="NBH258" s="157"/>
      <c r="NBI258" s="157"/>
      <c r="NBJ258" s="157"/>
      <c r="NBK258" s="157"/>
      <c r="NBL258" s="157"/>
      <c r="NBM258" s="157"/>
      <c r="NBN258" s="157"/>
      <c r="NBO258" s="157"/>
      <c r="NBP258" s="157"/>
      <c r="NBQ258" s="157"/>
      <c r="NBR258" s="157"/>
      <c r="NBS258" s="157"/>
      <c r="NBT258" s="157"/>
      <c r="NBU258" s="157"/>
      <c r="NBV258" s="157"/>
      <c r="NBW258" s="157"/>
      <c r="NBX258" s="157"/>
      <c r="NBY258" s="157"/>
      <c r="NBZ258" s="157"/>
      <c r="NCA258" s="157"/>
      <c r="NCB258" s="157"/>
      <c r="NCC258" s="157"/>
      <c r="NCD258" s="157"/>
      <c r="NCE258" s="157"/>
      <c r="NCF258" s="157"/>
      <c r="NCG258" s="157"/>
      <c r="NCH258" s="157"/>
      <c r="NCI258" s="157"/>
      <c r="NCJ258" s="157"/>
      <c r="NCK258" s="157"/>
      <c r="NCL258" s="157"/>
      <c r="NCM258" s="157"/>
      <c r="NCN258" s="157"/>
      <c r="NCO258" s="157"/>
      <c r="NCP258" s="157"/>
      <c r="NCQ258" s="157"/>
      <c r="NCR258" s="157"/>
      <c r="NCS258" s="157"/>
      <c r="NCT258" s="157"/>
      <c r="NCU258" s="157"/>
      <c r="NCV258" s="157"/>
      <c r="NCW258" s="157"/>
      <c r="NCX258" s="157"/>
      <c r="NCY258" s="157"/>
      <c r="NCZ258" s="157"/>
      <c r="NDA258" s="157"/>
      <c r="NDB258" s="157"/>
      <c r="NDC258" s="157"/>
      <c r="NDD258" s="157"/>
      <c r="NDE258" s="157"/>
      <c r="NDF258" s="157"/>
      <c r="NDG258" s="157"/>
      <c r="NDH258" s="157"/>
      <c r="NDI258" s="157"/>
      <c r="NDJ258" s="157"/>
      <c r="NDK258" s="157"/>
      <c r="NDL258" s="157"/>
      <c r="NDM258" s="157"/>
      <c r="NDN258" s="157"/>
      <c r="NDO258" s="157"/>
      <c r="NDP258" s="157"/>
      <c r="NDQ258" s="157"/>
      <c r="NDR258" s="157"/>
      <c r="NDS258" s="157"/>
      <c r="NDT258" s="157"/>
      <c r="NDU258" s="157"/>
      <c r="NDV258" s="157"/>
      <c r="NDW258" s="157"/>
      <c r="NDX258" s="157"/>
      <c r="NDY258" s="157"/>
      <c r="NDZ258" s="157"/>
      <c r="NEA258" s="157"/>
      <c r="NEB258" s="157"/>
      <c r="NEC258" s="157"/>
      <c r="NED258" s="157"/>
      <c r="NEE258" s="157"/>
      <c r="NEF258" s="157"/>
      <c r="NEG258" s="157"/>
      <c r="NEH258" s="157"/>
      <c r="NEI258" s="157"/>
      <c r="NEJ258" s="157"/>
      <c r="NEK258" s="157"/>
      <c r="NEL258" s="157"/>
      <c r="NEM258" s="157"/>
      <c r="NEN258" s="157"/>
      <c r="NEO258" s="157"/>
      <c r="NEP258" s="157"/>
      <c r="NEQ258" s="157"/>
      <c r="NER258" s="157"/>
      <c r="NES258" s="157"/>
      <c r="NET258" s="157"/>
      <c r="NEU258" s="157"/>
      <c r="NEV258" s="157"/>
      <c r="NEW258" s="157"/>
      <c r="NEX258" s="157"/>
      <c r="NEY258" s="157"/>
      <c r="NEZ258" s="157"/>
      <c r="NFA258" s="157"/>
      <c r="NFB258" s="157"/>
      <c r="NFC258" s="157"/>
      <c r="NFD258" s="157"/>
      <c r="NFE258" s="157"/>
      <c r="NFF258" s="157"/>
      <c r="NFG258" s="157"/>
      <c r="NFH258" s="157"/>
      <c r="NFI258" s="157"/>
      <c r="NFJ258" s="157"/>
      <c r="NFK258" s="157"/>
      <c r="NFL258" s="157"/>
      <c r="NFM258" s="157"/>
      <c r="NFN258" s="157"/>
      <c r="NFO258" s="157"/>
      <c r="NFP258" s="157"/>
      <c r="NFQ258" s="157"/>
      <c r="NFR258" s="157"/>
      <c r="NFS258" s="157"/>
      <c r="NFT258" s="157"/>
      <c r="NFU258" s="157"/>
      <c r="NFV258" s="157"/>
      <c r="NFW258" s="157"/>
      <c r="NFX258" s="157"/>
      <c r="NFY258" s="157"/>
      <c r="NFZ258" s="157"/>
      <c r="NGA258" s="157"/>
      <c r="NGB258" s="157"/>
      <c r="NGC258" s="157"/>
      <c r="NGD258" s="157"/>
      <c r="NGE258" s="157"/>
      <c r="NGF258" s="157"/>
      <c r="NGG258" s="157"/>
      <c r="NGH258" s="157"/>
      <c r="NGI258" s="157"/>
      <c r="NGJ258" s="157"/>
      <c r="NGK258" s="157"/>
      <c r="NGL258" s="157"/>
      <c r="NGM258" s="157"/>
      <c r="NGN258" s="157"/>
      <c r="NGO258" s="157"/>
      <c r="NGP258" s="157"/>
      <c r="NGQ258" s="157"/>
      <c r="NGR258" s="157"/>
      <c r="NGS258" s="157"/>
      <c r="NGT258" s="157"/>
      <c r="NGU258" s="157"/>
      <c r="NGV258" s="157"/>
      <c r="NGW258" s="157"/>
      <c r="NGX258" s="157"/>
      <c r="NGY258" s="157"/>
      <c r="NGZ258" s="157"/>
      <c r="NHA258" s="157"/>
      <c r="NHB258" s="157"/>
      <c r="NHC258" s="157"/>
      <c r="NHD258" s="157"/>
      <c r="NHE258" s="157"/>
      <c r="NHF258" s="157"/>
      <c r="NHG258" s="157"/>
      <c r="NHH258" s="157"/>
      <c r="NHI258" s="157"/>
      <c r="NHJ258" s="157"/>
      <c r="NHK258" s="157"/>
      <c r="NHL258" s="157"/>
      <c r="NHM258" s="157"/>
      <c r="NHN258" s="157"/>
      <c r="NHO258" s="157"/>
      <c r="NHP258" s="157"/>
      <c r="NHQ258" s="157"/>
      <c r="NHR258" s="157"/>
      <c r="NHS258" s="157"/>
      <c r="NHT258" s="157"/>
      <c r="NHU258" s="157"/>
      <c r="NHV258" s="157"/>
      <c r="NHW258" s="157"/>
      <c r="NHX258" s="157"/>
      <c r="NHY258" s="157"/>
      <c r="NHZ258" s="157"/>
      <c r="NIA258" s="157"/>
      <c r="NIB258" s="157"/>
      <c r="NIC258" s="157"/>
      <c r="NID258" s="157"/>
      <c r="NIE258" s="157"/>
      <c r="NIF258" s="157"/>
      <c r="NIG258" s="157"/>
      <c r="NIH258" s="157"/>
      <c r="NII258" s="157"/>
      <c r="NIJ258" s="157"/>
      <c r="NIK258" s="157"/>
      <c r="NIL258" s="157"/>
      <c r="NIM258" s="157"/>
      <c r="NIN258" s="157"/>
      <c r="NIO258" s="157"/>
      <c r="NIP258" s="157"/>
      <c r="NIQ258" s="157"/>
      <c r="NIR258" s="157"/>
      <c r="NIS258" s="157"/>
      <c r="NIT258" s="157"/>
      <c r="NIU258" s="157"/>
      <c r="NIV258" s="157"/>
      <c r="NIW258" s="157"/>
      <c r="NIX258" s="157"/>
      <c r="NIY258" s="157"/>
      <c r="NIZ258" s="157"/>
      <c r="NJA258" s="157"/>
      <c r="NJB258" s="157"/>
      <c r="NJC258" s="157"/>
      <c r="NJD258" s="157"/>
      <c r="NJE258" s="157"/>
      <c r="NJF258" s="157"/>
      <c r="NJG258" s="157"/>
      <c r="NJH258" s="157"/>
      <c r="NJI258" s="157"/>
      <c r="NJJ258" s="157"/>
      <c r="NJK258" s="157"/>
      <c r="NJL258" s="157"/>
      <c r="NJM258" s="157"/>
      <c r="NJN258" s="157"/>
      <c r="NJO258" s="157"/>
      <c r="NJP258" s="157"/>
      <c r="NJQ258" s="157"/>
      <c r="NJR258" s="157"/>
      <c r="NJS258" s="157"/>
      <c r="NJT258" s="157"/>
      <c r="NJU258" s="157"/>
      <c r="NJV258" s="157"/>
      <c r="NJW258" s="157"/>
      <c r="NJX258" s="157"/>
      <c r="NJY258" s="157"/>
      <c r="NJZ258" s="157"/>
      <c r="NKA258" s="157"/>
      <c r="NKB258" s="157"/>
      <c r="NKC258" s="157"/>
      <c r="NKD258" s="157"/>
      <c r="NKE258" s="157"/>
      <c r="NKF258" s="157"/>
      <c r="NKG258" s="157"/>
      <c r="NKH258" s="157"/>
      <c r="NKI258" s="157"/>
      <c r="NKJ258" s="157"/>
      <c r="NKK258" s="157"/>
      <c r="NKL258" s="157"/>
      <c r="NKM258" s="157"/>
      <c r="NKN258" s="157"/>
      <c r="NKO258" s="157"/>
      <c r="NKP258" s="157"/>
      <c r="NKQ258" s="157"/>
      <c r="NKR258" s="157"/>
      <c r="NKS258" s="157"/>
      <c r="NKT258" s="157"/>
      <c r="NKU258" s="157"/>
      <c r="NKV258" s="157"/>
      <c r="NKW258" s="157"/>
      <c r="NKX258" s="157"/>
      <c r="NKY258" s="157"/>
      <c r="NKZ258" s="157"/>
      <c r="NLA258" s="157"/>
      <c r="NLB258" s="157"/>
      <c r="NLC258" s="157"/>
      <c r="NLD258" s="157"/>
      <c r="NLE258" s="157"/>
      <c r="NLF258" s="157"/>
      <c r="NLG258" s="157"/>
      <c r="NLH258" s="157"/>
      <c r="NLI258" s="157"/>
      <c r="NLJ258" s="157"/>
      <c r="NLK258" s="157"/>
      <c r="NLL258" s="157"/>
      <c r="NLM258" s="157"/>
      <c r="NLN258" s="157"/>
      <c r="NLO258" s="157"/>
      <c r="NLP258" s="157"/>
      <c r="NLQ258" s="157"/>
      <c r="NLR258" s="157"/>
      <c r="NLS258" s="157"/>
      <c r="NLT258" s="157"/>
      <c r="NLU258" s="157"/>
      <c r="NLV258" s="157"/>
      <c r="NLW258" s="157"/>
      <c r="NLX258" s="157"/>
      <c r="NLY258" s="157"/>
      <c r="NLZ258" s="157"/>
      <c r="NMA258" s="157"/>
      <c r="NMB258" s="157"/>
      <c r="NMC258" s="157"/>
      <c r="NMD258" s="157"/>
      <c r="NME258" s="157"/>
      <c r="NMF258" s="157"/>
      <c r="NMG258" s="157"/>
      <c r="NMH258" s="157"/>
      <c r="NMI258" s="157"/>
      <c r="NMJ258" s="157"/>
      <c r="NMK258" s="157"/>
      <c r="NML258" s="157"/>
      <c r="NMM258" s="157"/>
      <c r="NMN258" s="157"/>
      <c r="NMO258" s="157"/>
      <c r="NMP258" s="157"/>
      <c r="NMQ258" s="157"/>
      <c r="NMR258" s="157"/>
      <c r="NMS258" s="157"/>
      <c r="NMT258" s="157"/>
      <c r="NMU258" s="157"/>
      <c r="NMV258" s="157"/>
      <c r="NMW258" s="157"/>
      <c r="NMX258" s="157"/>
      <c r="NMY258" s="157"/>
      <c r="NMZ258" s="157"/>
      <c r="NNA258" s="157"/>
      <c r="NNB258" s="157"/>
      <c r="NNC258" s="157"/>
      <c r="NND258" s="157"/>
      <c r="NNE258" s="157"/>
      <c r="NNF258" s="157"/>
      <c r="NNG258" s="157"/>
      <c r="NNH258" s="157"/>
      <c r="NNI258" s="157"/>
      <c r="NNJ258" s="157"/>
      <c r="NNK258" s="157"/>
      <c r="NNL258" s="157"/>
      <c r="NNM258" s="157"/>
      <c r="NNN258" s="157"/>
      <c r="NNO258" s="157"/>
      <c r="NNP258" s="157"/>
      <c r="NNQ258" s="157"/>
      <c r="NNR258" s="157"/>
      <c r="NNS258" s="157"/>
      <c r="NNT258" s="157"/>
      <c r="NNU258" s="157"/>
      <c r="NNV258" s="157"/>
      <c r="NNW258" s="157"/>
      <c r="NNX258" s="157"/>
      <c r="NNY258" s="157"/>
      <c r="NNZ258" s="157"/>
      <c r="NOA258" s="157"/>
      <c r="NOB258" s="157"/>
      <c r="NOC258" s="157"/>
      <c r="NOD258" s="157"/>
      <c r="NOE258" s="157"/>
      <c r="NOF258" s="157"/>
      <c r="NOG258" s="157"/>
      <c r="NOH258" s="157"/>
      <c r="NOI258" s="157"/>
      <c r="NOJ258" s="157"/>
      <c r="NOK258" s="157"/>
      <c r="NOL258" s="157"/>
      <c r="NOM258" s="157"/>
      <c r="NON258" s="157"/>
      <c r="NOO258" s="157"/>
      <c r="NOP258" s="157"/>
      <c r="NOQ258" s="157"/>
      <c r="NOR258" s="157"/>
      <c r="NOS258" s="157"/>
      <c r="NOT258" s="157"/>
      <c r="NOU258" s="157"/>
      <c r="NOV258" s="157"/>
      <c r="NOW258" s="157"/>
      <c r="NOX258" s="157"/>
      <c r="NOY258" s="157"/>
      <c r="NOZ258" s="157"/>
      <c r="NPA258" s="157"/>
      <c r="NPB258" s="157"/>
      <c r="NPC258" s="157"/>
      <c r="NPD258" s="157"/>
      <c r="NPE258" s="157"/>
      <c r="NPF258" s="157"/>
      <c r="NPG258" s="157"/>
      <c r="NPH258" s="157"/>
      <c r="NPI258" s="157"/>
      <c r="NPJ258" s="157"/>
      <c r="NPK258" s="157"/>
      <c r="NPL258" s="157"/>
      <c r="NPM258" s="157"/>
      <c r="NPN258" s="157"/>
      <c r="NPO258" s="157"/>
      <c r="NPP258" s="157"/>
      <c r="NPQ258" s="157"/>
      <c r="NPR258" s="157"/>
      <c r="NPS258" s="157"/>
      <c r="NPT258" s="157"/>
      <c r="NPU258" s="157"/>
      <c r="NPV258" s="157"/>
      <c r="NPW258" s="157"/>
      <c r="NPX258" s="157"/>
      <c r="NPY258" s="157"/>
      <c r="NPZ258" s="157"/>
      <c r="NQA258" s="157"/>
      <c r="NQB258" s="157"/>
      <c r="NQC258" s="157"/>
      <c r="NQD258" s="157"/>
      <c r="NQE258" s="157"/>
      <c r="NQF258" s="157"/>
      <c r="NQG258" s="157"/>
      <c r="NQH258" s="157"/>
      <c r="NQI258" s="157"/>
      <c r="NQJ258" s="157"/>
      <c r="NQK258" s="157"/>
      <c r="NQL258" s="157"/>
      <c r="NQM258" s="157"/>
      <c r="NQN258" s="157"/>
      <c r="NQO258" s="157"/>
      <c r="NQP258" s="157"/>
      <c r="NQQ258" s="157"/>
      <c r="NQR258" s="157"/>
      <c r="NQS258" s="157"/>
      <c r="NQT258" s="157"/>
      <c r="NQU258" s="157"/>
      <c r="NQV258" s="157"/>
      <c r="NQW258" s="157"/>
      <c r="NQX258" s="157"/>
      <c r="NQY258" s="157"/>
      <c r="NQZ258" s="157"/>
      <c r="NRA258" s="157"/>
      <c r="NRB258" s="157"/>
      <c r="NRC258" s="157"/>
      <c r="NRD258" s="157"/>
      <c r="NRE258" s="157"/>
      <c r="NRF258" s="157"/>
      <c r="NRG258" s="157"/>
      <c r="NRH258" s="157"/>
      <c r="NRI258" s="157"/>
      <c r="NRJ258" s="157"/>
      <c r="NRK258" s="157"/>
      <c r="NRL258" s="157"/>
      <c r="NRM258" s="157"/>
      <c r="NRN258" s="157"/>
      <c r="NRO258" s="157"/>
      <c r="NRP258" s="157"/>
      <c r="NRQ258" s="157"/>
      <c r="NRR258" s="157"/>
      <c r="NRS258" s="157"/>
      <c r="NRT258" s="157"/>
      <c r="NRU258" s="157"/>
      <c r="NRV258" s="157"/>
      <c r="NRW258" s="157"/>
      <c r="NRX258" s="157"/>
      <c r="NRY258" s="157"/>
      <c r="NRZ258" s="157"/>
      <c r="NSA258" s="157"/>
      <c r="NSB258" s="157"/>
      <c r="NSC258" s="157"/>
      <c r="NSD258" s="157"/>
      <c r="NSE258" s="157"/>
      <c r="NSF258" s="157"/>
      <c r="NSG258" s="157"/>
      <c r="NSH258" s="157"/>
      <c r="NSI258" s="157"/>
      <c r="NSJ258" s="157"/>
      <c r="NSK258" s="157"/>
      <c r="NSL258" s="157"/>
      <c r="NSM258" s="157"/>
      <c r="NSN258" s="157"/>
      <c r="NSO258" s="157"/>
      <c r="NSP258" s="157"/>
      <c r="NSQ258" s="157"/>
      <c r="NSR258" s="157"/>
      <c r="NSS258" s="157"/>
      <c r="NST258" s="157"/>
      <c r="NSU258" s="157"/>
      <c r="NSV258" s="157"/>
      <c r="NSW258" s="157"/>
      <c r="NSX258" s="157"/>
      <c r="NSY258" s="157"/>
      <c r="NSZ258" s="157"/>
      <c r="NTA258" s="157"/>
      <c r="NTB258" s="157"/>
      <c r="NTC258" s="157"/>
      <c r="NTD258" s="157"/>
      <c r="NTE258" s="157"/>
      <c r="NTF258" s="157"/>
      <c r="NTG258" s="157"/>
      <c r="NTH258" s="157"/>
      <c r="NTI258" s="157"/>
      <c r="NTJ258" s="157"/>
      <c r="NTK258" s="157"/>
      <c r="NTL258" s="157"/>
      <c r="NTM258" s="157"/>
      <c r="NTN258" s="157"/>
      <c r="NTO258" s="157"/>
      <c r="NTP258" s="157"/>
      <c r="NTQ258" s="157"/>
      <c r="NTR258" s="157"/>
      <c r="NTS258" s="157"/>
      <c r="NTT258" s="157"/>
      <c r="NTU258" s="157"/>
      <c r="NTV258" s="157"/>
      <c r="NTW258" s="157"/>
      <c r="NTX258" s="157"/>
      <c r="NTY258" s="157"/>
      <c r="NTZ258" s="157"/>
      <c r="NUA258" s="157"/>
      <c r="NUB258" s="157"/>
      <c r="NUC258" s="157"/>
      <c r="NUD258" s="157"/>
      <c r="NUE258" s="157"/>
      <c r="NUF258" s="157"/>
      <c r="NUG258" s="157"/>
      <c r="NUH258" s="157"/>
      <c r="NUI258" s="157"/>
      <c r="NUJ258" s="157"/>
      <c r="NUK258" s="157"/>
      <c r="NUL258" s="157"/>
      <c r="NUM258" s="157"/>
      <c r="NUN258" s="157"/>
      <c r="NUO258" s="157"/>
      <c r="NUP258" s="157"/>
      <c r="NUQ258" s="157"/>
      <c r="NUR258" s="157"/>
      <c r="NUS258" s="157"/>
      <c r="NUT258" s="157"/>
      <c r="NUU258" s="157"/>
      <c r="NUV258" s="157"/>
      <c r="NUW258" s="157"/>
      <c r="NUX258" s="157"/>
      <c r="NUY258" s="157"/>
      <c r="NUZ258" s="157"/>
      <c r="NVA258" s="157"/>
      <c r="NVB258" s="157"/>
      <c r="NVC258" s="157"/>
      <c r="NVD258" s="157"/>
      <c r="NVE258" s="157"/>
      <c r="NVF258" s="157"/>
      <c r="NVG258" s="157"/>
      <c r="NVH258" s="157"/>
      <c r="NVI258" s="157"/>
      <c r="NVJ258" s="157"/>
      <c r="NVK258" s="157"/>
      <c r="NVL258" s="157"/>
      <c r="NVM258" s="157"/>
      <c r="NVN258" s="157"/>
      <c r="NVO258" s="157"/>
      <c r="NVP258" s="157"/>
      <c r="NVQ258" s="157"/>
      <c r="NVR258" s="157"/>
      <c r="NVS258" s="157"/>
      <c r="NVT258" s="157"/>
      <c r="NVU258" s="157"/>
      <c r="NVV258" s="157"/>
      <c r="NVW258" s="157"/>
      <c r="NVX258" s="157"/>
      <c r="NVY258" s="157"/>
      <c r="NVZ258" s="157"/>
      <c r="NWA258" s="157"/>
      <c r="NWB258" s="157"/>
      <c r="NWC258" s="157"/>
      <c r="NWD258" s="157"/>
      <c r="NWE258" s="157"/>
      <c r="NWF258" s="157"/>
      <c r="NWG258" s="157"/>
      <c r="NWH258" s="157"/>
      <c r="NWI258" s="157"/>
      <c r="NWJ258" s="157"/>
      <c r="NWK258" s="157"/>
      <c r="NWL258" s="157"/>
      <c r="NWM258" s="157"/>
      <c r="NWN258" s="157"/>
      <c r="NWO258" s="157"/>
      <c r="NWP258" s="157"/>
      <c r="NWQ258" s="157"/>
      <c r="NWR258" s="157"/>
      <c r="NWS258" s="157"/>
      <c r="NWT258" s="157"/>
      <c r="NWU258" s="157"/>
      <c r="NWV258" s="157"/>
      <c r="NWW258" s="157"/>
      <c r="NWX258" s="157"/>
      <c r="NWY258" s="157"/>
      <c r="NWZ258" s="157"/>
      <c r="NXA258" s="157"/>
      <c r="NXB258" s="157"/>
      <c r="NXC258" s="157"/>
      <c r="NXD258" s="157"/>
      <c r="NXE258" s="157"/>
      <c r="NXF258" s="157"/>
      <c r="NXG258" s="157"/>
      <c r="NXH258" s="157"/>
      <c r="NXI258" s="157"/>
      <c r="NXJ258" s="157"/>
      <c r="NXK258" s="157"/>
      <c r="NXL258" s="157"/>
      <c r="NXM258" s="157"/>
      <c r="NXN258" s="157"/>
      <c r="NXO258" s="157"/>
      <c r="NXP258" s="157"/>
      <c r="NXQ258" s="157"/>
      <c r="NXR258" s="157"/>
      <c r="NXS258" s="157"/>
      <c r="NXT258" s="157"/>
      <c r="NXU258" s="157"/>
      <c r="NXV258" s="157"/>
      <c r="NXW258" s="157"/>
      <c r="NXX258" s="157"/>
      <c r="NXY258" s="157"/>
      <c r="NXZ258" s="157"/>
      <c r="NYA258" s="157"/>
      <c r="NYB258" s="157"/>
      <c r="NYC258" s="157"/>
      <c r="NYD258" s="157"/>
      <c r="NYE258" s="157"/>
      <c r="NYF258" s="157"/>
      <c r="NYG258" s="157"/>
      <c r="NYH258" s="157"/>
      <c r="NYI258" s="157"/>
      <c r="NYJ258" s="157"/>
      <c r="NYK258" s="157"/>
      <c r="NYL258" s="157"/>
      <c r="NYM258" s="157"/>
      <c r="NYN258" s="157"/>
      <c r="NYO258" s="157"/>
      <c r="NYP258" s="157"/>
      <c r="NYQ258" s="157"/>
      <c r="NYR258" s="157"/>
      <c r="NYS258" s="157"/>
      <c r="NYT258" s="157"/>
      <c r="NYU258" s="157"/>
      <c r="NYV258" s="157"/>
      <c r="NYW258" s="157"/>
      <c r="NYX258" s="157"/>
      <c r="NYY258" s="157"/>
      <c r="NYZ258" s="157"/>
      <c r="NZA258" s="157"/>
      <c r="NZB258" s="157"/>
      <c r="NZC258" s="157"/>
      <c r="NZD258" s="157"/>
      <c r="NZE258" s="157"/>
      <c r="NZF258" s="157"/>
      <c r="NZG258" s="157"/>
      <c r="NZH258" s="157"/>
      <c r="NZI258" s="157"/>
      <c r="NZJ258" s="157"/>
      <c r="NZK258" s="157"/>
      <c r="NZL258" s="157"/>
      <c r="NZM258" s="157"/>
      <c r="NZN258" s="157"/>
      <c r="NZO258" s="157"/>
      <c r="NZP258" s="157"/>
      <c r="NZQ258" s="157"/>
      <c r="NZR258" s="157"/>
      <c r="NZS258" s="157"/>
      <c r="NZT258" s="157"/>
      <c r="NZU258" s="157"/>
      <c r="NZV258" s="157"/>
      <c r="NZW258" s="157"/>
      <c r="NZX258" s="157"/>
      <c r="NZY258" s="157"/>
      <c r="NZZ258" s="157"/>
      <c r="OAA258" s="157"/>
      <c r="OAB258" s="157"/>
      <c r="OAC258" s="157"/>
      <c r="OAD258" s="157"/>
      <c r="OAE258" s="157"/>
      <c r="OAF258" s="157"/>
      <c r="OAG258" s="157"/>
      <c r="OAH258" s="157"/>
      <c r="OAI258" s="157"/>
      <c r="OAJ258" s="157"/>
      <c r="OAK258" s="157"/>
      <c r="OAL258" s="157"/>
      <c r="OAM258" s="157"/>
      <c r="OAN258" s="157"/>
      <c r="OAO258" s="157"/>
      <c r="OAP258" s="157"/>
      <c r="OAQ258" s="157"/>
      <c r="OAR258" s="157"/>
      <c r="OAS258" s="157"/>
      <c r="OAT258" s="157"/>
      <c r="OAU258" s="157"/>
      <c r="OAV258" s="157"/>
      <c r="OAW258" s="157"/>
      <c r="OAX258" s="157"/>
      <c r="OAY258" s="157"/>
      <c r="OAZ258" s="157"/>
      <c r="OBA258" s="157"/>
      <c r="OBB258" s="157"/>
      <c r="OBC258" s="157"/>
      <c r="OBD258" s="157"/>
      <c r="OBE258" s="157"/>
      <c r="OBF258" s="157"/>
      <c r="OBG258" s="157"/>
      <c r="OBH258" s="157"/>
      <c r="OBI258" s="157"/>
      <c r="OBJ258" s="157"/>
      <c r="OBK258" s="157"/>
      <c r="OBL258" s="157"/>
      <c r="OBM258" s="157"/>
      <c r="OBN258" s="157"/>
      <c r="OBO258" s="157"/>
      <c r="OBP258" s="157"/>
      <c r="OBQ258" s="157"/>
      <c r="OBR258" s="157"/>
      <c r="OBS258" s="157"/>
      <c r="OBT258" s="157"/>
      <c r="OBU258" s="157"/>
      <c r="OBV258" s="157"/>
      <c r="OBW258" s="157"/>
      <c r="OBX258" s="157"/>
      <c r="OBY258" s="157"/>
      <c r="OBZ258" s="157"/>
      <c r="OCA258" s="157"/>
      <c r="OCB258" s="157"/>
      <c r="OCC258" s="157"/>
      <c r="OCD258" s="157"/>
      <c r="OCE258" s="157"/>
      <c r="OCF258" s="157"/>
      <c r="OCG258" s="157"/>
      <c r="OCH258" s="157"/>
      <c r="OCI258" s="157"/>
      <c r="OCJ258" s="157"/>
      <c r="OCK258" s="157"/>
      <c r="OCL258" s="157"/>
      <c r="OCM258" s="157"/>
      <c r="OCN258" s="157"/>
      <c r="OCO258" s="157"/>
      <c r="OCP258" s="157"/>
      <c r="OCQ258" s="157"/>
      <c r="OCR258" s="157"/>
      <c r="OCS258" s="157"/>
      <c r="OCT258" s="157"/>
      <c r="OCU258" s="157"/>
      <c r="OCV258" s="157"/>
      <c r="OCW258" s="157"/>
      <c r="OCX258" s="157"/>
      <c r="OCY258" s="157"/>
      <c r="OCZ258" s="157"/>
      <c r="ODA258" s="157"/>
      <c r="ODB258" s="157"/>
      <c r="ODC258" s="157"/>
      <c r="ODD258" s="157"/>
      <c r="ODE258" s="157"/>
      <c r="ODF258" s="157"/>
      <c r="ODG258" s="157"/>
      <c r="ODH258" s="157"/>
      <c r="ODI258" s="157"/>
      <c r="ODJ258" s="157"/>
      <c r="ODK258" s="157"/>
      <c r="ODL258" s="157"/>
      <c r="ODM258" s="157"/>
      <c r="ODN258" s="157"/>
      <c r="ODO258" s="157"/>
      <c r="ODP258" s="157"/>
      <c r="ODQ258" s="157"/>
      <c r="ODR258" s="157"/>
      <c r="ODS258" s="157"/>
      <c r="ODT258" s="157"/>
      <c r="ODU258" s="157"/>
      <c r="ODV258" s="157"/>
      <c r="ODW258" s="157"/>
      <c r="ODX258" s="157"/>
      <c r="ODY258" s="157"/>
      <c r="ODZ258" s="157"/>
      <c r="OEA258" s="157"/>
      <c r="OEB258" s="157"/>
      <c r="OEC258" s="157"/>
      <c r="OED258" s="157"/>
      <c r="OEE258" s="157"/>
      <c r="OEF258" s="157"/>
      <c r="OEG258" s="157"/>
      <c r="OEH258" s="157"/>
      <c r="OEI258" s="157"/>
      <c r="OEJ258" s="157"/>
      <c r="OEK258" s="157"/>
      <c r="OEL258" s="157"/>
      <c r="OEM258" s="157"/>
      <c r="OEN258" s="157"/>
      <c r="OEO258" s="157"/>
      <c r="OEP258" s="157"/>
      <c r="OEQ258" s="157"/>
      <c r="OER258" s="157"/>
      <c r="OES258" s="157"/>
      <c r="OET258" s="157"/>
      <c r="OEU258" s="157"/>
      <c r="OEV258" s="157"/>
      <c r="OEW258" s="157"/>
      <c r="OEX258" s="157"/>
      <c r="OEY258" s="157"/>
      <c r="OEZ258" s="157"/>
      <c r="OFA258" s="157"/>
      <c r="OFB258" s="157"/>
      <c r="OFC258" s="157"/>
      <c r="OFD258" s="157"/>
      <c r="OFE258" s="157"/>
      <c r="OFF258" s="157"/>
      <c r="OFG258" s="157"/>
      <c r="OFH258" s="157"/>
      <c r="OFI258" s="157"/>
      <c r="OFJ258" s="157"/>
      <c r="OFK258" s="157"/>
      <c r="OFL258" s="157"/>
      <c r="OFM258" s="157"/>
      <c r="OFN258" s="157"/>
      <c r="OFO258" s="157"/>
      <c r="OFP258" s="157"/>
      <c r="OFQ258" s="157"/>
      <c r="OFR258" s="157"/>
      <c r="OFS258" s="157"/>
      <c r="OFT258" s="157"/>
      <c r="OFU258" s="157"/>
      <c r="OFV258" s="157"/>
      <c r="OFW258" s="157"/>
      <c r="OFX258" s="157"/>
      <c r="OFY258" s="157"/>
      <c r="OFZ258" s="157"/>
      <c r="OGA258" s="157"/>
      <c r="OGB258" s="157"/>
      <c r="OGC258" s="157"/>
      <c r="OGD258" s="157"/>
      <c r="OGE258" s="157"/>
      <c r="OGF258" s="157"/>
      <c r="OGG258" s="157"/>
      <c r="OGH258" s="157"/>
      <c r="OGI258" s="157"/>
      <c r="OGJ258" s="157"/>
      <c r="OGK258" s="157"/>
      <c r="OGL258" s="157"/>
      <c r="OGM258" s="157"/>
      <c r="OGN258" s="157"/>
      <c r="OGO258" s="157"/>
      <c r="OGP258" s="157"/>
      <c r="OGQ258" s="157"/>
      <c r="OGR258" s="157"/>
      <c r="OGS258" s="157"/>
      <c r="OGT258" s="157"/>
      <c r="OGU258" s="157"/>
      <c r="OGV258" s="157"/>
      <c r="OGW258" s="157"/>
      <c r="OGX258" s="157"/>
      <c r="OGY258" s="157"/>
      <c r="OGZ258" s="157"/>
      <c r="OHA258" s="157"/>
      <c r="OHB258" s="157"/>
      <c r="OHC258" s="157"/>
      <c r="OHD258" s="157"/>
      <c r="OHE258" s="157"/>
      <c r="OHF258" s="157"/>
      <c r="OHG258" s="157"/>
      <c r="OHH258" s="157"/>
      <c r="OHI258" s="157"/>
      <c r="OHJ258" s="157"/>
      <c r="OHK258" s="157"/>
      <c r="OHL258" s="157"/>
      <c r="OHM258" s="157"/>
      <c r="OHN258" s="157"/>
      <c r="OHO258" s="157"/>
      <c r="OHP258" s="157"/>
      <c r="OHQ258" s="157"/>
      <c r="OHR258" s="157"/>
      <c r="OHS258" s="157"/>
      <c r="OHT258" s="157"/>
      <c r="OHU258" s="157"/>
      <c r="OHV258" s="157"/>
      <c r="OHW258" s="157"/>
      <c r="OHX258" s="157"/>
      <c r="OHY258" s="157"/>
      <c r="OHZ258" s="157"/>
      <c r="OIA258" s="157"/>
      <c r="OIB258" s="157"/>
      <c r="OIC258" s="157"/>
      <c r="OID258" s="157"/>
      <c r="OIE258" s="157"/>
      <c r="OIF258" s="157"/>
      <c r="OIG258" s="157"/>
      <c r="OIH258" s="157"/>
      <c r="OII258" s="157"/>
      <c r="OIJ258" s="157"/>
      <c r="OIK258" s="157"/>
      <c r="OIL258" s="157"/>
      <c r="OIM258" s="157"/>
      <c r="OIN258" s="157"/>
      <c r="OIO258" s="157"/>
      <c r="OIP258" s="157"/>
      <c r="OIQ258" s="157"/>
      <c r="OIR258" s="157"/>
      <c r="OIS258" s="157"/>
      <c r="OIT258" s="157"/>
      <c r="OIU258" s="157"/>
      <c r="OIV258" s="157"/>
      <c r="OIW258" s="157"/>
      <c r="OIX258" s="157"/>
      <c r="OIY258" s="157"/>
      <c r="OIZ258" s="157"/>
      <c r="OJA258" s="157"/>
      <c r="OJB258" s="157"/>
      <c r="OJC258" s="157"/>
      <c r="OJD258" s="157"/>
      <c r="OJE258" s="157"/>
      <c r="OJF258" s="157"/>
      <c r="OJG258" s="157"/>
      <c r="OJH258" s="157"/>
      <c r="OJI258" s="157"/>
      <c r="OJJ258" s="157"/>
      <c r="OJK258" s="157"/>
      <c r="OJL258" s="157"/>
      <c r="OJM258" s="157"/>
      <c r="OJN258" s="157"/>
      <c r="OJO258" s="157"/>
      <c r="OJP258" s="157"/>
      <c r="OJQ258" s="157"/>
      <c r="OJR258" s="157"/>
      <c r="OJS258" s="157"/>
      <c r="OJT258" s="157"/>
      <c r="OJU258" s="157"/>
      <c r="OJV258" s="157"/>
      <c r="OJW258" s="157"/>
      <c r="OJX258" s="157"/>
      <c r="OJY258" s="157"/>
      <c r="OJZ258" s="157"/>
      <c r="OKA258" s="157"/>
      <c r="OKB258" s="157"/>
      <c r="OKC258" s="157"/>
      <c r="OKD258" s="157"/>
      <c r="OKE258" s="157"/>
      <c r="OKF258" s="157"/>
      <c r="OKG258" s="157"/>
      <c r="OKH258" s="157"/>
      <c r="OKI258" s="157"/>
      <c r="OKJ258" s="157"/>
      <c r="OKK258" s="157"/>
      <c r="OKL258" s="157"/>
      <c r="OKM258" s="157"/>
      <c r="OKN258" s="157"/>
      <c r="OKO258" s="157"/>
      <c r="OKP258" s="157"/>
      <c r="OKQ258" s="157"/>
      <c r="OKR258" s="157"/>
      <c r="OKS258" s="157"/>
      <c r="OKT258" s="157"/>
      <c r="OKU258" s="157"/>
      <c r="OKV258" s="157"/>
      <c r="OKW258" s="157"/>
      <c r="OKX258" s="157"/>
      <c r="OKY258" s="157"/>
      <c r="OKZ258" s="157"/>
      <c r="OLA258" s="157"/>
      <c r="OLB258" s="157"/>
      <c r="OLC258" s="157"/>
      <c r="OLD258" s="157"/>
      <c r="OLE258" s="157"/>
      <c r="OLF258" s="157"/>
      <c r="OLG258" s="157"/>
      <c r="OLH258" s="157"/>
      <c r="OLI258" s="157"/>
      <c r="OLJ258" s="157"/>
      <c r="OLK258" s="157"/>
      <c r="OLL258" s="157"/>
      <c r="OLM258" s="157"/>
      <c r="OLN258" s="157"/>
      <c r="OLO258" s="157"/>
      <c r="OLP258" s="157"/>
      <c r="OLQ258" s="157"/>
      <c r="OLR258" s="157"/>
      <c r="OLS258" s="157"/>
      <c r="OLT258" s="157"/>
      <c r="OLU258" s="157"/>
      <c r="OLV258" s="157"/>
      <c r="OLW258" s="157"/>
      <c r="OLX258" s="157"/>
      <c r="OLY258" s="157"/>
      <c r="OLZ258" s="157"/>
      <c r="OMA258" s="157"/>
      <c r="OMB258" s="157"/>
      <c r="OMC258" s="157"/>
      <c r="OMD258" s="157"/>
      <c r="OME258" s="157"/>
      <c r="OMF258" s="157"/>
      <c r="OMG258" s="157"/>
      <c r="OMH258" s="157"/>
      <c r="OMI258" s="157"/>
      <c r="OMJ258" s="157"/>
      <c r="OMK258" s="157"/>
      <c r="OML258" s="157"/>
      <c r="OMM258" s="157"/>
      <c r="OMN258" s="157"/>
      <c r="OMO258" s="157"/>
      <c r="OMP258" s="157"/>
      <c r="OMQ258" s="157"/>
      <c r="OMR258" s="157"/>
      <c r="OMS258" s="157"/>
      <c r="OMT258" s="157"/>
      <c r="OMU258" s="157"/>
      <c r="OMV258" s="157"/>
      <c r="OMW258" s="157"/>
      <c r="OMX258" s="157"/>
      <c r="OMY258" s="157"/>
      <c r="OMZ258" s="157"/>
      <c r="ONA258" s="157"/>
      <c r="ONB258" s="157"/>
      <c r="ONC258" s="157"/>
      <c r="OND258" s="157"/>
      <c r="ONE258" s="157"/>
      <c r="ONF258" s="157"/>
      <c r="ONG258" s="157"/>
      <c r="ONH258" s="157"/>
      <c r="ONI258" s="157"/>
      <c r="ONJ258" s="157"/>
      <c r="ONK258" s="157"/>
      <c r="ONL258" s="157"/>
      <c r="ONM258" s="157"/>
      <c r="ONN258" s="157"/>
      <c r="ONO258" s="157"/>
      <c r="ONP258" s="157"/>
      <c r="ONQ258" s="157"/>
      <c r="ONR258" s="157"/>
      <c r="ONS258" s="157"/>
      <c r="ONT258" s="157"/>
      <c r="ONU258" s="157"/>
      <c r="ONV258" s="157"/>
      <c r="ONW258" s="157"/>
      <c r="ONX258" s="157"/>
      <c r="ONY258" s="157"/>
      <c r="ONZ258" s="157"/>
      <c r="OOA258" s="157"/>
      <c r="OOB258" s="157"/>
      <c r="OOC258" s="157"/>
      <c r="OOD258" s="157"/>
      <c r="OOE258" s="157"/>
      <c r="OOF258" s="157"/>
      <c r="OOG258" s="157"/>
      <c r="OOH258" s="157"/>
      <c r="OOI258" s="157"/>
      <c r="OOJ258" s="157"/>
      <c r="OOK258" s="157"/>
      <c r="OOL258" s="157"/>
      <c r="OOM258" s="157"/>
      <c r="OON258" s="157"/>
      <c r="OOO258" s="157"/>
      <c r="OOP258" s="157"/>
      <c r="OOQ258" s="157"/>
      <c r="OOR258" s="157"/>
      <c r="OOS258" s="157"/>
      <c r="OOT258" s="157"/>
      <c r="OOU258" s="157"/>
      <c r="OOV258" s="157"/>
      <c r="OOW258" s="157"/>
      <c r="OOX258" s="157"/>
      <c r="OOY258" s="157"/>
      <c r="OOZ258" s="157"/>
      <c r="OPA258" s="157"/>
      <c r="OPB258" s="157"/>
      <c r="OPC258" s="157"/>
      <c r="OPD258" s="157"/>
      <c r="OPE258" s="157"/>
      <c r="OPF258" s="157"/>
      <c r="OPG258" s="157"/>
      <c r="OPH258" s="157"/>
      <c r="OPI258" s="157"/>
      <c r="OPJ258" s="157"/>
      <c r="OPK258" s="157"/>
      <c r="OPL258" s="157"/>
      <c r="OPM258" s="157"/>
      <c r="OPN258" s="157"/>
      <c r="OPO258" s="157"/>
      <c r="OPP258" s="157"/>
      <c r="OPQ258" s="157"/>
      <c r="OPR258" s="157"/>
      <c r="OPS258" s="157"/>
      <c r="OPT258" s="157"/>
      <c r="OPU258" s="157"/>
      <c r="OPV258" s="157"/>
      <c r="OPW258" s="157"/>
      <c r="OPX258" s="157"/>
      <c r="OPY258" s="157"/>
      <c r="OPZ258" s="157"/>
      <c r="OQA258" s="157"/>
      <c r="OQB258" s="157"/>
      <c r="OQC258" s="157"/>
      <c r="OQD258" s="157"/>
      <c r="OQE258" s="157"/>
      <c r="OQF258" s="157"/>
      <c r="OQG258" s="157"/>
      <c r="OQH258" s="157"/>
      <c r="OQI258" s="157"/>
      <c r="OQJ258" s="157"/>
      <c r="OQK258" s="157"/>
      <c r="OQL258" s="157"/>
      <c r="OQM258" s="157"/>
      <c r="OQN258" s="157"/>
      <c r="OQO258" s="157"/>
      <c r="OQP258" s="157"/>
      <c r="OQQ258" s="157"/>
      <c r="OQR258" s="157"/>
      <c r="OQS258" s="157"/>
      <c r="OQT258" s="157"/>
      <c r="OQU258" s="157"/>
      <c r="OQV258" s="157"/>
      <c r="OQW258" s="157"/>
      <c r="OQX258" s="157"/>
      <c r="OQY258" s="157"/>
      <c r="OQZ258" s="157"/>
      <c r="ORA258" s="157"/>
      <c r="ORB258" s="157"/>
      <c r="ORC258" s="157"/>
      <c r="ORD258" s="157"/>
      <c r="ORE258" s="157"/>
      <c r="ORF258" s="157"/>
      <c r="ORG258" s="157"/>
      <c r="ORH258" s="157"/>
      <c r="ORI258" s="157"/>
      <c r="ORJ258" s="157"/>
      <c r="ORK258" s="157"/>
      <c r="ORL258" s="157"/>
      <c r="ORM258" s="157"/>
      <c r="ORN258" s="157"/>
      <c r="ORO258" s="157"/>
      <c r="ORP258" s="157"/>
      <c r="ORQ258" s="157"/>
      <c r="ORR258" s="157"/>
      <c r="ORS258" s="157"/>
      <c r="ORT258" s="157"/>
      <c r="ORU258" s="157"/>
      <c r="ORV258" s="157"/>
      <c r="ORW258" s="157"/>
      <c r="ORX258" s="157"/>
      <c r="ORY258" s="157"/>
      <c r="ORZ258" s="157"/>
      <c r="OSA258" s="157"/>
      <c r="OSB258" s="157"/>
      <c r="OSC258" s="157"/>
      <c r="OSD258" s="157"/>
      <c r="OSE258" s="157"/>
      <c r="OSF258" s="157"/>
      <c r="OSG258" s="157"/>
      <c r="OSH258" s="157"/>
      <c r="OSI258" s="157"/>
      <c r="OSJ258" s="157"/>
      <c r="OSK258" s="157"/>
      <c r="OSL258" s="157"/>
      <c r="OSM258" s="157"/>
      <c r="OSN258" s="157"/>
      <c r="OSO258" s="157"/>
      <c r="OSP258" s="157"/>
      <c r="OSQ258" s="157"/>
      <c r="OSR258" s="157"/>
      <c r="OSS258" s="157"/>
      <c r="OST258" s="157"/>
      <c r="OSU258" s="157"/>
      <c r="OSV258" s="157"/>
      <c r="OSW258" s="157"/>
      <c r="OSX258" s="157"/>
      <c r="OSY258" s="157"/>
      <c r="OSZ258" s="157"/>
      <c r="OTA258" s="157"/>
      <c r="OTB258" s="157"/>
      <c r="OTC258" s="157"/>
      <c r="OTD258" s="157"/>
      <c r="OTE258" s="157"/>
      <c r="OTF258" s="157"/>
      <c r="OTG258" s="157"/>
      <c r="OTH258" s="157"/>
      <c r="OTI258" s="157"/>
      <c r="OTJ258" s="157"/>
      <c r="OTK258" s="157"/>
      <c r="OTL258" s="157"/>
      <c r="OTM258" s="157"/>
      <c r="OTN258" s="157"/>
      <c r="OTO258" s="157"/>
      <c r="OTP258" s="157"/>
      <c r="OTQ258" s="157"/>
      <c r="OTR258" s="157"/>
      <c r="OTS258" s="157"/>
      <c r="OTT258" s="157"/>
      <c r="OTU258" s="157"/>
      <c r="OTV258" s="157"/>
      <c r="OTW258" s="157"/>
      <c r="OTX258" s="157"/>
      <c r="OTY258" s="157"/>
      <c r="OTZ258" s="157"/>
      <c r="OUA258" s="157"/>
      <c r="OUB258" s="157"/>
      <c r="OUC258" s="157"/>
      <c r="OUD258" s="157"/>
      <c r="OUE258" s="157"/>
      <c r="OUF258" s="157"/>
      <c r="OUG258" s="157"/>
      <c r="OUH258" s="157"/>
      <c r="OUI258" s="157"/>
      <c r="OUJ258" s="157"/>
      <c r="OUK258" s="157"/>
      <c r="OUL258" s="157"/>
      <c r="OUM258" s="157"/>
      <c r="OUN258" s="157"/>
      <c r="OUO258" s="157"/>
      <c r="OUP258" s="157"/>
      <c r="OUQ258" s="157"/>
      <c r="OUR258" s="157"/>
      <c r="OUS258" s="157"/>
      <c r="OUT258" s="157"/>
      <c r="OUU258" s="157"/>
      <c r="OUV258" s="157"/>
      <c r="OUW258" s="157"/>
      <c r="OUX258" s="157"/>
      <c r="OUY258" s="157"/>
      <c r="OUZ258" s="157"/>
      <c r="OVA258" s="157"/>
      <c r="OVB258" s="157"/>
      <c r="OVC258" s="157"/>
      <c r="OVD258" s="157"/>
      <c r="OVE258" s="157"/>
      <c r="OVF258" s="157"/>
      <c r="OVG258" s="157"/>
      <c r="OVH258" s="157"/>
      <c r="OVI258" s="157"/>
      <c r="OVJ258" s="157"/>
      <c r="OVK258" s="157"/>
      <c r="OVL258" s="157"/>
      <c r="OVM258" s="157"/>
      <c r="OVN258" s="157"/>
      <c r="OVO258" s="157"/>
      <c r="OVP258" s="157"/>
      <c r="OVQ258" s="157"/>
      <c r="OVR258" s="157"/>
      <c r="OVS258" s="157"/>
      <c r="OVT258" s="157"/>
      <c r="OVU258" s="157"/>
      <c r="OVV258" s="157"/>
      <c r="OVW258" s="157"/>
      <c r="OVX258" s="157"/>
      <c r="OVY258" s="157"/>
      <c r="OVZ258" s="157"/>
      <c r="OWA258" s="157"/>
      <c r="OWB258" s="157"/>
      <c r="OWC258" s="157"/>
      <c r="OWD258" s="157"/>
      <c r="OWE258" s="157"/>
      <c r="OWF258" s="157"/>
      <c r="OWG258" s="157"/>
      <c r="OWH258" s="157"/>
      <c r="OWI258" s="157"/>
      <c r="OWJ258" s="157"/>
      <c r="OWK258" s="157"/>
      <c r="OWL258" s="157"/>
      <c r="OWM258" s="157"/>
      <c r="OWN258" s="157"/>
      <c r="OWO258" s="157"/>
      <c r="OWP258" s="157"/>
      <c r="OWQ258" s="157"/>
      <c r="OWR258" s="157"/>
      <c r="OWS258" s="157"/>
      <c r="OWT258" s="157"/>
      <c r="OWU258" s="157"/>
      <c r="OWV258" s="157"/>
      <c r="OWW258" s="157"/>
      <c r="OWX258" s="157"/>
      <c r="OWY258" s="157"/>
      <c r="OWZ258" s="157"/>
      <c r="OXA258" s="157"/>
      <c r="OXB258" s="157"/>
      <c r="OXC258" s="157"/>
      <c r="OXD258" s="157"/>
      <c r="OXE258" s="157"/>
      <c r="OXF258" s="157"/>
      <c r="OXG258" s="157"/>
      <c r="OXH258" s="157"/>
      <c r="OXI258" s="157"/>
      <c r="OXJ258" s="157"/>
      <c r="OXK258" s="157"/>
      <c r="OXL258" s="157"/>
      <c r="OXM258" s="157"/>
      <c r="OXN258" s="157"/>
      <c r="OXO258" s="157"/>
      <c r="OXP258" s="157"/>
      <c r="OXQ258" s="157"/>
      <c r="OXR258" s="157"/>
      <c r="OXS258" s="157"/>
      <c r="OXT258" s="157"/>
      <c r="OXU258" s="157"/>
      <c r="OXV258" s="157"/>
      <c r="OXW258" s="157"/>
      <c r="OXX258" s="157"/>
      <c r="OXY258" s="157"/>
      <c r="OXZ258" s="157"/>
      <c r="OYA258" s="157"/>
      <c r="OYB258" s="157"/>
      <c r="OYC258" s="157"/>
      <c r="OYD258" s="157"/>
      <c r="OYE258" s="157"/>
      <c r="OYF258" s="157"/>
      <c r="OYG258" s="157"/>
      <c r="OYH258" s="157"/>
      <c r="OYI258" s="157"/>
      <c r="OYJ258" s="157"/>
      <c r="OYK258" s="157"/>
      <c r="OYL258" s="157"/>
      <c r="OYM258" s="157"/>
      <c r="OYN258" s="157"/>
      <c r="OYO258" s="157"/>
      <c r="OYP258" s="157"/>
      <c r="OYQ258" s="157"/>
      <c r="OYR258" s="157"/>
      <c r="OYS258" s="157"/>
      <c r="OYT258" s="157"/>
      <c r="OYU258" s="157"/>
      <c r="OYV258" s="157"/>
      <c r="OYW258" s="157"/>
      <c r="OYX258" s="157"/>
      <c r="OYY258" s="157"/>
      <c r="OYZ258" s="157"/>
      <c r="OZA258" s="157"/>
      <c r="OZB258" s="157"/>
      <c r="OZC258" s="157"/>
      <c r="OZD258" s="157"/>
      <c r="OZE258" s="157"/>
      <c r="OZF258" s="157"/>
      <c r="OZG258" s="157"/>
      <c r="OZH258" s="157"/>
      <c r="OZI258" s="157"/>
      <c r="OZJ258" s="157"/>
      <c r="OZK258" s="157"/>
      <c r="OZL258" s="157"/>
      <c r="OZM258" s="157"/>
      <c r="OZN258" s="157"/>
      <c r="OZO258" s="157"/>
      <c r="OZP258" s="157"/>
      <c r="OZQ258" s="157"/>
      <c r="OZR258" s="157"/>
      <c r="OZS258" s="157"/>
      <c r="OZT258" s="157"/>
      <c r="OZU258" s="157"/>
      <c r="OZV258" s="157"/>
      <c r="OZW258" s="157"/>
      <c r="OZX258" s="157"/>
      <c r="OZY258" s="157"/>
      <c r="OZZ258" s="157"/>
      <c r="PAA258" s="157"/>
      <c r="PAB258" s="157"/>
      <c r="PAC258" s="157"/>
      <c r="PAD258" s="157"/>
      <c r="PAE258" s="157"/>
      <c r="PAF258" s="157"/>
      <c r="PAG258" s="157"/>
      <c r="PAH258" s="157"/>
      <c r="PAI258" s="157"/>
      <c r="PAJ258" s="157"/>
      <c r="PAK258" s="157"/>
      <c r="PAL258" s="157"/>
      <c r="PAM258" s="157"/>
      <c r="PAN258" s="157"/>
      <c r="PAO258" s="157"/>
      <c r="PAP258" s="157"/>
      <c r="PAQ258" s="157"/>
      <c r="PAR258" s="157"/>
      <c r="PAS258" s="157"/>
      <c r="PAT258" s="157"/>
      <c r="PAU258" s="157"/>
      <c r="PAV258" s="157"/>
      <c r="PAW258" s="157"/>
      <c r="PAX258" s="157"/>
      <c r="PAY258" s="157"/>
      <c r="PAZ258" s="157"/>
      <c r="PBA258" s="157"/>
      <c r="PBB258" s="157"/>
      <c r="PBC258" s="157"/>
      <c r="PBD258" s="157"/>
      <c r="PBE258" s="157"/>
      <c r="PBF258" s="157"/>
      <c r="PBG258" s="157"/>
      <c r="PBH258" s="157"/>
      <c r="PBI258" s="157"/>
      <c r="PBJ258" s="157"/>
      <c r="PBK258" s="157"/>
      <c r="PBL258" s="157"/>
      <c r="PBM258" s="157"/>
      <c r="PBN258" s="157"/>
      <c r="PBO258" s="157"/>
      <c r="PBP258" s="157"/>
      <c r="PBQ258" s="157"/>
      <c r="PBR258" s="157"/>
      <c r="PBS258" s="157"/>
      <c r="PBT258" s="157"/>
      <c r="PBU258" s="157"/>
      <c r="PBV258" s="157"/>
      <c r="PBW258" s="157"/>
      <c r="PBX258" s="157"/>
      <c r="PBY258" s="157"/>
      <c r="PBZ258" s="157"/>
      <c r="PCA258" s="157"/>
      <c r="PCB258" s="157"/>
      <c r="PCC258" s="157"/>
      <c r="PCD258" s="157"/>
      <c r="PCE258" s="157"/>
      <c r="PCF258" s="157"/>
      <c r="PCG258" s="157"/>
      <c r="PCH258" s="157"/>
      <c r="PCI258" s="157"/>
      <c r="PCJ258" s="157"/>
      <c r="PCK258" s="157"/>
      <c r="PCL258" s="157"/>
      <c r="PCM258" s="157"/>
      <c r="PCN258" s="157"/>
      <c r="PCO258" s="157"/>
      <c r="PCP258" s="157"/>
      <c r="PCQ258" s="157"/>
      <c r="PCR258" s="157"/>
      <c r="PCS258" s="157"/>
      <c r="PCT258" s="157"/>
      <c r="PCU258" s="157"/>
      <c r="PCV258" s="157"/>
      <c r="PCW258" s="157"/>
      <c r="PCX258" s="157"/>
      <c r="PCY258" s="157"/>
      <c r="PCZ258" s="157"/>
      <c r="PDA258" s="157"/>
      <c r="PDB258" s="157"/>
      <c r="PDC258" s="157"/>
      <c r="PDD258" s="157"/>
      <c r="PDE258" s="157"/>
      <c r="PDF258" s="157"/>
      <c r="PDG258" s="157"/>
      <c r="PDH258" s="157"/>
      <c r="PDI258" s="157"/>
      <c r="PDJ258" s="157"/>
      <c r="PDK258" s="157"/>
      <c r="PDL258" s="157"/>
      <c r="PDM258" s="157"/>
      <c r="PDN258" s="157"/>
      <c r="PDO258" s="157"/>
      <c r="PDP258" s="157"/>
      <c r="PDQ258" s="157"/>
      <c r="PDR258" s="157"/>
      <c r="PDS258" s="157"/>
      <c r="PDT258" s="157"/>
      <c r="PDU258" s="157"/>
      <c r="PDV258" s="157"/>
      <c r="PDW258" s="157"/>
      <c r="PDX258" s="157"/>
      <c r="PDY258" s="157"/>
      <c r="PDZ258" s="157"/>
      <c r="PEA258" s="157"/>
      <c r="PEB258" s="157"/>
      <c r="PEC258" s="157"/>
      <c r="PED258" s="157"/>
      <c r="PEE258" s="157"/>
      <c r="PEF258" s="157"/>
      <c r="PEG258" s="157"/>
      <c r="PEH258" s="157"/>
      <c r="PEI258" s="157"/>
      <c r="PEJ258" s="157"/>
      <c r="PEK258" s="157"/>
      <c r="PEL258" s="157"/>
      <c r="PEM258" s="157"/>
      <c r="PEN258" s="157"/>
      <c r="PEO258" s="157"/>
      <c r="PEP258" s="157"/>
      <c r="PEQ258" s="157"/>
      <c r="PER258" s="157"/>
      <c r="PES258" s="157"/>
      <c r="PET258" s="157"/>
      <c r="PEU258" s="157"/>
      <c r="PEV258" s="157"/>
      <c r="PEW258" s="157"/>
      <c r="PEX258" s="157"/>
      <c r="PEY258" s="157"/>
      <c r="PEZ258" s="157"/>
      <c r="PFA258" s="157"/>
      <c r="PFB258" s="157"/>
      <c r="PFC258" s="157"/>
      <c r="PFD258" s="157"/>
      <c r="PFE258" s="157"/>
      <c r="PFF258" s="157"/>
      <c r="PFG258" s="157"/>
      <c r="PFH258" s="157"/>
      <c r="PFI258" s="157"/>
      <c r="PFJ258" s="157"/>
      <c r="PFK258" s="157"/>
      <c r="PFL258" s="157"/>
      <c r="PFM258" s="157"/>
      <c r="PFN258" s="157"/>
      <c r="PFO258" s="157"/>
      <c r="PFP258" s="157"/>
      <c r="PFQ258" s="157"/>
      <c r="PFR258" s="157"/>
      <c r="PFS258" s="157"/>
      <c r="PFT258" s="157"/>
      <c r="PFU258" s="157"/>
      <c r="PFV258" s="157"/>
      <c r="PFW258" s="157"/>
      <c r="PFX258" s="157"/>
      <c r="PFY258" s="157"/>
      <c r="PFZ258" s="157"/>
      <c r="PGA258" s="157"/>
      <c r="PGB258" s="157"/>
      <c r="PGC258" s="157"/>
      <c r="PGD258" s="157"/>
      <c r="PGE258" s="157"/>
      <c r="PGF258" s="157"/>
      <c r="PGG258" s="157"/>
      <c r="PGH258" s="157"/>
      <c r="PGI258" s="157"/>
      <c r="PGJ258" s="157"/>
      <c r="PGK258" s="157"/>
      <c r="PGL258" s="157"/>
      <c r="PGM258" s="157"/>
      <c r="PGN258" s="157"/>
      <c r="PGO258" s="157"/>
      <c r="PGP258" s="157"/>
      <c r="PGQ258" s="157"/>
      <c r="PGR258" s="157"/>
      <c r="PGS258" s="157"/>
      <c r="PGT258" s="157"/>
      <c r="PGU258" s="157"/>
      <c r="PGV258" s="157"/>
      <c r="PGW258" s="157"/>
      <c r="PGX258" s="157"/>
      <c r="PGY258" s="157"/>
      <c r="PGZ258" s="157"/>
      <c r="PHA258" s="157"/>
      <c r="PHB258" s="157"/>
      <c r="PHC258" s="157"/>
      <c r="PHD258" s="157"/>
      <c r="PHE258" s="157"/>
      <c r="PHF258" s="157"/>
      <c r="PHG258" s="157"/>
      <c r="PHH258" s="157"/>
      <c r="PHI258" s="157"/>
      <c r="PHJ258" s="157"/>
      <c r="PHK258" s="157"/>
      <c r="PHL258" s="157"/>
      <c r="PHM258" s="157"/>
      <c r="PHN258" s="157"/>
      <c r="PHO258" s="157"/>
      <c r="PHP258" s="157"/>
      <c r="PHQ258" s="157"/>
      <c r="PHR258" s="157"/>
      <c r="PHS258" s="157"/>
      <c r="PHT258" s="157"/>
      <c r="PHU258" s="157"/>
      <c r="PHV258" s="157"/>
      <c r="PHW258" s="157"/>
      <c r="PHX258" s="157"/>
      <c r="PHY258" s="157"/>
      <c r="PHZ258" s="157"/>
      <c r="PIA258" s="157"/>
      <c r="PIB258" s="157"/>
      <c r="PIC258" s="157"/>
      <c r="PID258" s="157"/>
      <c r="PIE258" s="157"/>
      <c r="PIF258" s="157"/>
      <c r="PIG258" s="157"/>
      <c r="PIH258" s="157"/>
      <c r="PII258" s="157"/>
      <c r="PIJ258" s="157"/>
      <c r="PIK258" s="157"/>
      <c r="PIL258" s="157"/>
      <c r="PIM258" s="157"/>
      <c r="PIN258" s="157"/>
      <c r="PIO258" s="157"/>
      <c r="PIP258" s="157"/>
      <c r="PIQ258" s="157"/>
      <c r="PIR258" s="157"/>
      <c r="PIS258" s="157"/>
      <c r="PIT258" s="157"/>
      <c r="PIU258" s="157"/>
      <c r="PIV258" s="157"/>
      <c r="PIW258" s="157"/>
      <c r="PIX258" s="157"/>
      <c r="PIY258" s="157"/>
      <c r="PIZ258" s="157"/>
      <c r="PJA258" s="157"/>
      <c r="PJB258" s="157"/>
      <c r="PJC258" s="157"/>
      <c r="PJD258" s="157"/>
      <c r="PJE258" s="157"/>
      <c r="PJF258" s="157"/>
      <c r="PJG258" s="157"/>
      <c r="PJH258" s="157"/>
      <c r="PJI258" s="157"/>
      <c r="PJJ258" s="157"/>
      <c r="PJK258" s="157"/>
      <c r="PJL258" s="157"/>
      <c r="PJM258" s="157"/>
      <c r="PJN258" s="157"/>
      <c r="PJO258" s="157"/>
      <c r="PJP258" s="157"/>
      <c r="PJQ258" s="157"/>
      <c r="PJR258" s="157"/>
      <c r="PJS258" s="157"/>
      <c r="PJT258" s="157"/>
      <c r="PJU258" s="157"/>
      <c r="PJV258" s="157"/>
      <c r="PJW258" s="157"/>
      <c r="PJX258" s="157"/>
      <c r="PJY258" s="157"/>
      <c r="PJZ258" s="157"/>
      <c r="PKA258" s="157"/>
      <c r="PKB258" s="157"/>
      <c r="PKC258" s="157"/>
      <c r="PKD258" s="157"/>
      <c r="PKE258" s="157"/>
      <c r="PKF258" s="157"/>
      <c r="PKG258" s="157"/>
      <c r="PKH258" s="157"/>
      <c r="PKI258" s="157"/>
      <c r="PKJ258" s="157"/>
      <c r="PKK258" s="157"/>
      <c r="PKL258" s="157"/>
      <c r="PKM258" s="157"/>
      <c r="PKN258" s="157"/>
      <c r="PKO258" s="157"/>
      <c r="PKP258" s="157"/>
      <c r="PKQ258" s="157"/>
      <c r="PKR258" s="157"/>
      <c r="PKS258" s="157"/>
      <c r="PKT258" s="157"/>
      <c r="PKU258" s="157"/>
      <c r="PKV258" s="157"/>
      <c r="PKW258" s="157"/>
      <c r="PKX258" s="157"/>
      <c r="PKY258" s="157"/>
      <c r="PKZ258" s="157"/>
      <c r="PLA258" s="157"/>
      <c r="PLB258" s="157"/>
      <c r="PLC258" s="157"/>
      <c r="PLD258" s="157"/>
      <c r="PLE258" s="157"/>
      <c r="PLF258" s="157"/>
      <c r="PLG258" s="157"/>
      <c r="PLH258" s="157"/>
      <c r="PLI258" s="157"/>
      <c r="PLJ258" s="157"/>
      <c r="PLK258" s="157"/>
      <c r="PLL258" s="157"/>
      <c r="PLM258" s="157"/>
      <c r="PLN258" s="157"/>
      <c r="PLO258" s="157"/>
      <c r="PLP258" s="157"/>
      <c r="PLQ258" s="157"/>
      <c r="PLR258" s="157"/>
      <c r="PLS258" s="157"/>
      <c r="PLT258" s="157"/>
      <c r="PLU258" s="157"/>
      <c r="PLV258" s="157"/>
      <c r="PLW258" s="157"/>
      <c r="PLX258" s="157"/>
      <c r="PLY258" s="157"/>
      <c r="PLZ258" s="157"/>
      <c r="PMA258" s="157"/>
      <c r="PMB258" s="157"/>
      <c r="PMC258" s="157"/>
      <c r="PMD258" s="157"/>
      <c r="PME258" s="157"/>
      <c r="PMF258" s="157"/>
      <c r="PMG258" s="157"/>
      <c r="PMH258" s="157"/>
      <c r="PMI258" s="157"/>
      <c r="PMJ258" s="157"/>
      <c r="PMK258" s="157"/>
      <c r="PML258" s="157"/>
      <c r="PMM258" s="157"/>
      <c r="PMN258" s="157"/>
      <c r="PMO258" s="157"/>
      <c r="PMP258" s="157"/>
      <c r="PMQ258" s="157"/>
      <c r="PMR258" s="157"/>
      <c r="PMS258" s="157"/>
      <c r="PMT258" s="157"/>
      <c r="PMU258" s="157"/>
      <c r="PMV258" s="157"/>
      <c r="PMW258" s="157"/>
      <c r="PMX258" s="157"/>
      <c r="PMY258" s="157"/>
      <c r="PMZ258" s="157"/>
      <c r="PNA258" s="157"/>
      <c r="PNB258" s="157"/>
      <c r="PNC258" s="157"/>
      <c r="PND258" s="157"/>
      <c r="PNE258" s="157"/>
      <c r="PNF258" s="157"/>
      <c r="PNG258" s="157"/>
      <c r="PNH258" s="157"/>
      <c r="PNI258" s="157"/>
      <c r="PNJ258" s="157"/>
      <c r="PNK258" s="157"/>
      <c r="PNL258" s="157"/>
      <c r="PNM258" s="157"/>
      <c r="PNN258" s="157"/>
      <c r="PNO258" s="157"/>
      <c r="PNP258" s="157"/>
      <c r="PNQ258" s="157"/>
      <c r="PNR258" s="157"/>
      <c r="PNS258" s="157"/>
      <c r="PNT258" s="157"/>
      <c r="PNU258" s="157"/>
      <c r="PNV258" s="157"/>
      <c r="PNW258" s="157"/>
      <c r="PNX258" s="157"/>
      <c r="PNY258" s="157"/>
      <c r="PNZ258" s="157"/>
      <c r="POA258" s="157"/>
      <c r="POB258" s="157"/>
      <c r="POC258" s="157"/>
      <c r="POD258" s="157"/>
      <c r="POE258" s="157"/>
      <c r="POF258" s="157"/>
      <c r="POG258" s="157"/>
      <c r="POH258" s="157"/>
      <c r="POI258" s="157"/>
      <c r="POJ258" s="157"/>
      <c r="POK258" s="157"/>
      <c r="POL258" s="157"/>
      <c r="POM258" s="157"/>
      <c r="PON258" s="157"/>
      <c r="POO258" s="157"/>
      <c r="POP258" s="157"/>
      <c r="POQ258" s="157"/>
      <c r="POR258" s="157"/>
      <c r="POS258" s="157"/>
      <c r="POT258" s="157"/>
      <c r="POU258" s="157"/>
      <c r="POV258" s="157"/>
      <c r="POW258" s="157"/>
      <c r="POX258" s="157"/>
      <c r="POY258" s="157"/>
      <c r="POZ258" s="157"/>
      <c r="PPA258" s="157"/>
      <c r="PPB258" s="157"/>
      <c r="PPC258" s="157"/>
      <c r="PPD258" s="157"/>
      <c r="PPE258" s="157"/>
      <c r="PPF258" s="157"/>
      <c r="PPG258" s="157"/>
      <c r="PPH258" s="157"/>
      <c r="PPI258" s="157"/>
      <c r="PPJ258" s="157"/>
      <c r="PPK258" s="157"/>
      <c r="PPL258" s="157"/>
      <c r="PPM258" s="157"/>
      <c r="PPN258" s="157"/>
      <c r="PPO258" s="157"/>
      <c r="PPP258" s="157"/>
      <c r="PPQ258" s="157"/>
      <c r="PPR258" s="157"/>
      <c r="PPS258" s="157"/>
      <c r="PPT258" s="157"/>
      <c r="PPU258" s="157"/>
      <c r="PPV258" s="157"/>
      <c r="PPW258" s="157"/>
      <c r="PPX258" s="157"/>
      <c r="PPY258" s="157"/>
      <c r="PPZ258" s="157"/>
      <c r="PQA258" s="157"/>
      <c r="PQB258" s="157"/>
      <c r="PQC258" s="157"/>
      <c r="PQD258" s="157"/>
      <c r="PQE258" s="157"/>
      <c r="PQF258" s="157"/>
      <c r="PQG258" s="157"/>
      <c r="PQH258" s="157"/>
      <c r="PQI258" s="157"/>
      <c r="PQJ258" s="157"/>
      <c r="PQK258" s="157"/>
      <c r="PQL258" s="157"/>
      <c r="PQM258" s="157"/>
      <c r="PQN258" s="157"/>
      <c r="PQO258" s="157"/>
      <c r="PQP258" s="157"/>
      <c r="PQQ258" s="157"/>
      <c r="PQR258" s="157"/>
      <c r="PQS258" s="157"/>
      <c r="PQT258" s="157"/>
      <c r="PQU258" s="157"/>
      <c r="PQV258" s="157"/>
      <c r="PQW258" s="157"/>
      <c r="PQX258" s="157"/>
      <c r="PQY258" s="157"/>
      <c r="PQZ258" s="157"/>
      <c r="PRA258" s="157"/>
      <c r="PRB258" s="157"/>
      <c r="PRC258" s="157"/>
      <c r="PRD258" s="157"/>
      <c r="PRE258" s="157"/>
      <c r="PRF258" s="157"/>
      <c r="PRG258" s="157"/>
      <c r="PRH258" s="157"/>
      <c r="PRI258" s="157"/>
      <c r="PRJ258" s="157"/>
      <c r="PRK258" s="157"/>
      <c r="PRL258" s="157"/>
      <c r="PRM258" s="157"/>
      <c r="PRN258" s="157"/>
      <c r="PRO258" s="157"/>
      <c r="PRP258" s="157"/>
      <c r="PRQ258" s="157"/>
      <c r="PRR258" s="157"/>
      <c r="PRS258" s="157"/>
      <c r="PRT258" s="157"/>
      <c r="PRU258" s="157"/>
      <c r="PRV258" s="157"/>
      <c r="PRW258" s="157"/>
      <c r="PRX258" s="157"/>
      <c r="PRY258" s="157"/>
      <c r="PRZ258" s="157"/>
      <c r="PSA258" s="157"/>
      <c r="PSB258" s="157"/>
      <c r="PSC258" s="157"/>
      <c r="PSD258" s="157"/>
      <c r="PSE258" s="157"/>
      <c r="PSF258" s="157"/>
      <c r="PSG258" s="157"/>
      <c r="PSH258" s="157"/>
      <c r="PSI258" s="157"/>
      <c r="PSJ258" s="157"/>
      <c r="PSK258" s="157"/>
      <c r="PSL258" s="157"/>
      <c r="PSM258" s="157"/>
      <c r="PSN258" s="157"/>
      <c r="PSO258" s="157"/>
      <c r="PSP258" s="157"/>
      <c r="PSQ258" s="157"/>
      <c r="PSR258" s="157"/>
      <c r="PSS258" s="157"/>
      <c r="PST258" s="157"/>
      <c r="PSU258" s="157"/>
      <c r="PSV258" s="157"/>
      <c r="PSW258" s="157"/>
      <c r="PSX258" s="157"/>
      <c r="PSY258" s="157"/>
      <c r="PSZ258" s="157"/>
      <c r="PTA258" s="157"/>
      <c r="PTB258" s="157"/>
      <c r="PTC258" s="157"/>
      <c r="PTD258" s="157"/>
      <c r="PTE258" s="157"/>
      <c r="PTF258" s="157"/>
      <c r="PTG258" s="157"/>
      <c r="PTH258" s="157"/>
      <c r="PTI258" s="157"/>
      <c r="PTJ258" s="157"/>
      <c r="PTK258" s="157"/>
      <c r="PTL258" s="157"/>
      <c r="PTM258" s="157"/>
      <c r="PTN258" s="157"/>
      <c r="PTO258" s="157"/>
      <c r="PTP258" s="157"/>
      <c r="PTQ258" s="157"/>
      <c r="PTR258" s="157"/>
      <c r="PTS258" s="157"/>
      <c r="PTT258" s="157"/>
      <c r="PTU258" s="157"/>
      <c r="PTV258" s="157"/>
      <c r="PTW258" s="157"/>
      <c r="PTX258" s="157"/>
      <c r="PTY258" s="157"/>
      <c r="PTZ258" s="157"/>
      <c r="PUA258" s="157"/>
      <c r="PUB258" s="157"/>
      <c r="PUC258" s="157"/>
      <c r="PUD258" s="157"/>
      <c r="PUE258" s="157"/>
      <c r="PUF258" s="157"/>
      <c r="PUG258" s="157"/>
      <c r="PUH258" s="157"/>
      <c r="PUI258" s="157"/>
      <c r="PUJ258" s="157"/>
      <c r="PUK258" s="157"/>
      <c r="PUL258" s="157"/>
      <c r="PUM258" s="157"/>
      <c r="PUN258" s="157"/>
      <c r="PUO258" s="157"/>
      <c r="PUP258" s="157"/>
      <c r="PUQ258" s="157"/>
      <c r="PUR258" s="157"/>
      <c r="PUS258" s="157"/>
      <c r="PUT258" s="157"/>
      <c r="PUU258" s="157"/>
      <c r="PUV258" s="157"/>
      <c r="PUW258" s="157"/>
      <c r="PUX258" s="157"/>
      <c r="PUY258" s="157"/>
      <c r="PUZ258" s="157"/>
      <c r="PVA258" s="157"/>
      <c r="PVB258" s="157"/>
      <c r="PVC258" s="157"/>
      <c r="PVD258" s="157"/>
      <c r="PVE258" s="157"/>
      <c r="PVF258" s="157"/>
      <c r="PVG258" s="157"/>
      <c r="PVH258" s="157"/>
      <c r="PVI258" s="157"/>
      <c r="PVJ258" s="157"/>
      <c r="PVK258" s="157"/>
      <c r="PVL258" s="157"/>
      <c r="PVM258" s="157"/>
      <c r="PVN258" s="157"/>
      <c r="PVO258" s="157"/>
      <c r="PVP258" s="157"/>
      <c r="PVQ258" s="157"/>
      <c r="PVR258" s="157"/>
      <c r="PVS258" s="157"/>
      <c r="PVT258" s="157"/>
      <c r="PVU258" s="157"/>
      <c r="PVV258" s="157"/>
      <c r="PVW258" s="157"/>
      <c r="PVX258" s="157"/>
      <c r="PVY258" s="157"/>
      <c r="PVZ258" s="157"/>
      <c r="PWA258" s="157"/>
      <c r="PWB258" s="157"/>
      <c r="PWC258" s="157"/>
      <c r="PWD258" s="157"/>
      <c r="PWE258" s="157"/>
      <c r="PWF258" s="157"/>
      <c r="PWG258" s="157"/>
      <c r="PWH258" s="157"/>
      <c r="PWI258" s="157"/>
      <c r="PWJ258" s="157"/>
      <c r="PWK258" s="157"/>
      <c r="PWL258" s="157"/>
      <c r="PWM258" s="157"/>
      <c r="PWN258" s="157"/>
      <c r="PWO258" s="157"/>
      <c r="PWP258" s="157"/>
      <c r="PWQ258" s="157"/>
      <c r="PWR258" s="157"/>
      <c r="PWS258" s="157"/>
      <c r="PWT258" s="157"/>
      <c r="PWU258" s="157"/>
      <c r="PWV258" s="157"/>
      <c r="PWW258" s="157"/>
      <c r="PWX258" s="157"/>
      <c r="PWY258" s="157"/>
      <c r="PWZ258" s="157"/>
      <c r="PXA258" s="157"/>
      <c r="PXB258" s="157"/>
      <c r="PXC258" s="157"/>
      <c r="PXD258" s="157"/>
      <c r="PXE258" s="157"/>
      <c r="PXF258" s="157"/>
      <c r="PXG258" s="157"/>
      <c r="PXH258" s="157"/>
      <c r="PXI258" s="157"/>
      <c r="PXJ258" s="157"/>
      <c r="PXK258" s="157"/>
      <c r="PXL258" s="157"/>
      <c r="PXM258" s="157"/>
      <c r="PXN258" s="157"/>
      <c r="PXO258" s="157"/>
      <c r="PXP258" s="157"/>
      <c r="PXQ258" s="157"/>
      <c r="PXR258" s="157"/>
      <c r="PXS258" s="157"/>
      <c r="PXT258" s="157"/>
      <c r="PXU258" s="157"/>
      <c r="PXV258" s="157"/>
      <c r="PXW258" s="157"/>
      <c r="PXX258" s="157"/>
      <c r="PXY258" s="157"/>
      <c r="PXZ258" s="157"/>
      <c r="PYA258" s="157"/>
      <c r="PYB258" s="157"/>
      <c r="PYC258" s="157"/>
      <c r="PYD258" s="157"/>
      <c r="PYE258" s="157"/>
      <c r="PYF258" s="157"/>
      <c r="PYG258" s="157"/>
      <c r="PYH258" s="157"/>
      <c r="PYI258" s="157"/>
      <c r="PYJ258" s="157"/>
      <c r="PYK258" s="157"/>
      <c r="PYL258" s="157"/>
      <c r="PYM258" s="157"/>
      <c r="PYN258" s="157"/>
      <c r="PYO258" s="157"/>
      <c r="PYP258" s="157"/>
      <c r="PYQ258" s="157"/>
      <c r="PYR258" s="157"/>
      <c r="PYS258" s="157"/>
      <c r="PYT258" s="157"/>
      <c r="PYU258" s="157"/>
      <c r="PYV258" s="157"/>
      <c r="PYW258" s="157"/>
      <c r="PYX258" s="157"/>
      <c r="PYY258" s="157"/>
      <c r="PYZ258" s="157"/>
      <c r="PZA258" s="157"/>
      <c r="PZB258" s="157"/>
      <c r="PZC258" s="157"/>
      <c r="PZD258" s="157"/>
      <c r="PZE258" s="157"/>
      <c r="PZF258" s="157"/>
      <c r="PZG258" s="157"/>
      <c r="PZH258" s="157"/>
      <c r="PZI258" s="157"/>
      <c r="PZJ258" s="157"/>
      <c r="PZK258" s="157"/>
      <c r="PZL258" s="157"/>
      <c r="PZM258" s="157"/>
      <c r="PZN258" s="157"/>
      <c r="PZO258" s="157"/>
      <c r="PZP258" s="157"/>
      <c r="PZQ258" s="157"/>
      <c r="PZR258" s="157"/>
      <c r="PZS258" s="157"/>
      <c r="PZT258" s="157"/>
      <c r="PZU258" s="157"/>
      <c r="PZV258" s="157"/>
      <c r="PZW258" s="157"/>
      <c r="PZX258" s="157"/>
      <c r="PZY258" s="157"/>
      <c r="PZZ258" s="157"/>
      <c r="QAA258" s="157"/>
      <c r="QAB258" s="157"/>
      <c r="QAC258" s="157"/>
      <c r="QAD258" s="157"/>
      <c r="QAE258" s="157"/>
      <c r="QAF258" s="157"/>
      <c r="QAG258" s="157"/>
      <c r="QAH258" s="157"/>
      <c r="QAI258" s="157"/>
      <c r="QAJ258" s="157"/>
      <c r="QAK258" s="157"/>
      <c r="QAL258" s="157"/>
      <c r="QAM258" s="157"/>
      <c r="QAN258" s="157"/>
      <c r="QAO258" s="157"/>
      <c r="QAP258" s="157"/>
      <c r="QAQ258" s="157"/>
      <c r="QAR258" s="157"/>
      <c r="QAS258" s="157"/>
      <c r="QAT258" s="157"/>
      <c r="QAU258" s="157"/>
      <c r="QAV258" s="157"/>
      <c r="QAW258" s="157"/>
      <c r="QAX258" s="157"/>
      <c r="QAY258" s="157"/>
      <c r="QAZ258" s="157"/>
      <c r="QBA258" s="157"/>
      <c r="QBB258" s="157"/>
      <c r="QBC258" s="157"/>
      <c r="QBD258" s="157"/>
      <c r="QBE258" s="157"/>
      <c r="QBF258" s="157"/>
      <c r="QBG258" s="157"/>
      <c r="QBH258" s="157"/>
      <c r="QBI258" s="157"/>
      <c r="QBJ258" s="157"/>
      <c r="QBK258" s="157"/>
      <c r="QBL258" s="157"/>
      <c r="QBM258" s="157"/>
      <c r="QBN258" s="157"/>
      <c r="QBO258" s="157"/>
      <c r="QBP258" s="157"/>
      <c r="QBQ258" s="157"/>
      <c r="QBR258" s="157"/>
      <c r="QBS258" s="157"/>
      <c r="QBT258" s="157"/>
      <c r="QBU258" s="157"/>
      <c r="QBV258" s="157"/>
      <c r="QBW258" s="157"/>
      <c r="QBX258" s="157"/>
      <c r="QBY258" s="157"/>
      <c r="QBZ258" s="157"/>
      <c r="QCA258" s="157"/>
      <c r="QCB258" s="157"/>
      <c r="QCC258" s="157"/>
      <c r="QCD258" s="157"/>
      <c r="QCE258" s="157"/>
      <c r="QCF258" s="157"/>
      <c r="QCG258" s="157"/>
      <c r="QCH258" s="157"/>
      <c r="QCI258" s="157"/>
      <c r="QCJ258" s="157"/>
      <c r="QCK258" s="157"/>
      <c r="QCL258" s="157"/>
      <c r="QCM258" s="157"/>
      <c r="QCN258" s="157"/>
      <c r="QCO258" s="157"/>
      <c r="QCP258" s="157"/>
      <c r="QCQ258" s="157"/>
      <c r="QCR258" s="157"/>
      <c r="QCS258" s="157"/>
      <c r="QCT258" s="157"/>
      <c r="QCU258" s="157"/>
      <c r="QCV258" s="157"/>
      <c r="QCW258" s="157"/>
      <c r="QCX258" s="157"/>
      <c r="QCY258" s="157"/>
      <c r="QCZ258" s="157"/>
      <c r="QDA258" s="157"/>
      <c r="QDB258" s="157"/>
      <c r="QDC258" s="157"/>
      <c r="QDD258" s="157"/>
      <c r="QDE258" s="157"/>
      <c r="QDF258" s="157"/>
      <c r="QDG258" s="157"/>
      <c r="QDH258" s="157"/>
      <c r="QDI258" s="157"/>
      <c r="QDJ258" s="157"/>
      <c r="QDK258" s="157"/>
      <c r="QDL258" s="157"/>
      <c r="QDM258" s="157"/>
      <c r="QDN258" s="157"/>
      <c r="QDO258" s="157"/>
      <c r="QDP258" s="157"/>
      <c r="QDQ258" s="157"/>
      <c r="QDR258" s="157"/>
      <c r="QDS258" s="157"/>
      <c r="QDT258" s="157"/>
      <c r="QDU258" s="157"/>
      <c r="QDV258" s="157"/>
      <c r="QDW258" s="157"/>
      <c r="QDX258" s="157"/>
      <c r="QDY258" s="157"/>
      <c r="QDZ258" s="157"/>
      <c r="QEA258" s="157"/>
      <c r="QEB258" s="157"/>
      <c r="QEC258" s="157"/>
      <c r="QED258" s="157"/>
      <c r="QEE258" s="157"/>
      <c r="QEF258" s="157"/>
      <c r="QEG258" s="157"/>
      <c r="QEH258" s="157"/>
      <c r="QEI258" s="157"/>
      <c r="QEJ258" s="157"/>
      <c r="QEK258" s="157"/>
      <c r="QEL258" s="157"/>
      <c r="QEM258" s="157"/>
      <c r="QEN258" s="157"/>
      <c r="QEO258" s="157"/>
      <c r="QEP258" s="157"/>
      <c r="QEQ258" s="157"/>
      <c r="QER258" s="157"/>
      <c r="QES258" s="157"/>
      <c r="QET258" s="157"/>
      <c r="QEU258" s="157"/>
      <c r="QEV258" s="157"/>
      <c r="QEW258" s="157"/>
      <c r="QEX258" s="157"/>
      <c r="QEY258" s="157"/>
      <c r="QEZ258" s="157"/>
      <c r="QFA258" s="157"/>
      <c r="QFB258" s="157"/>
      <c r="QFC258" s="157"/>
      <c r="QFD258" s="157"/>
      <c r="QFE258" s="157"/>
      <c r="QFF258" s="157"/>
      <c r="QFG258" s="157"/>
      <c r="QFH258" s="157"/>
      <c r="QFI258" s="157"/>
      <c r="QFJ258" s="157"/>
      <c r="QFK258" s="157"/>
      <c r="QFL258" s="157"/>
      <c r="QFM258" s="157"/>
      <c r="QFN258" s="157"/>
      <c r="QFO258" s="157"/>
      <c r="QFP258" s="157"/>
      <c r="QFQ258" s="157"/>
      <c r="QFR258" s="157"/>
      <c r="QFS258" s="157"/>
      <c r="QFT258" s="157"/>
      <c r="QFU258" s="157"/>
      <c r="QFV258" s="157"/>
      <c r="QFW258" s="157"/>
      <c r="QFX258" s="157"/>
      <c r="QFY258" s="157"/>
      <c r="QFZ258" s="157"/>
      <c r="QGA258" s="157"/>
      <c r="QGB258" s="157"/>
      <c r="QGC258" s="157"/>
      <c r="QGD258" s="157"/>
      <c r="QGE258" s="157"/>
      <c r="QGF258" s="157"/>
      <c r="QGG258" s="157"/>
      <c r="QGH258" s="157"/>
      <c r="QGI258" s="157"/>
      <c r="QGJ258" s="157"/>
      <c r="QGK258" s="157"/>
      <c r="QGL258" s="157"/>
      <c r="QGM258" s="157"/>
      <c r="QGN258" s="157"/>
      <c r="QGO258" s="157"/>
      <c r="QGP258" s="157"/>
      <c r="QGQ258" s="157"/>
      <c r="QGR258" s="157"/>
      <c r="QGS258" s="157"/>
      <c r="QGT258" s="157"/>
      <c r="QGU258" s="157"/>
      <c r="QGV258" s="157"/>
      <c r="QGW258" s="157"/>
      <c r="QGX258" s="157"/>
      <c r="QGY258" s="157"/>
      <c r="QGZ258" s="157"/>
      <c r="QHA258" s="157"/>
      <c r="QHB258" s="157"/>
      <c r="QHC258" s="157"/>
      <c r="QHD258" s="157"/>
      <c r="QHE258" s="157"/>
      <c r="QHF258" s="157"/>
      <c r="QHG258" s="157"/>
      <c r="QHH258" s="157"/>
      <c r="QHI258" s="157"/>
      <c r="QHJ258" s="157"/>
      <c r="QHK258" s="157"/>
      <c r="QHL258" s="157"/>
      <c r="QHM258" s="157"/>
      <c r="QHN258" s="157"/>
      <c r="QHO258" s="157"/>
      <c r="QHP258" s="157"/>
      <c r="QHQ258" s="157"/>
      <c r="QHR258" s="157"/>
      <c r="QHS258" s="157"/>
      <c r="QHT258" s="157"/>
      <c r="QHU258" s="157"/>
      <c r="QHV258" s="157"/>
      <c r="QHW258" s="157"/>
      <c r="QHX258" s="157"/>
      <c r="QHY258" s="157"/>
      <c r="QHZ258" s="157"/>
      <c r="QIA258" s="157"/>
      <c r="QIB258" s="157"/>
      <c r="QIC258" s="157"/>
      <c r="QID258" s="157"/>
      <c r="QIE258" s="157"/>
      <c r="QIF258" s="157"/>
      <c r="QIG258" s="157"/>
      <c r="QIH258" s="157"/>
      <c r="QII258" s="157"/>
      <c r="QIJ258" s="157"/>
      <c r="QIK258" s="157"/>
      <c r="QIL258" s="157"/>
      <c r="QIM258" s="157"/>
      <c r="QIN258" s="157"/>
      <c r="QIO258" s="157"/>
      <c r="QIP258" s="157"/>
      <c r="QIQ258" s="157"/>
      <c r="QIR258" s="157"/>
      <c r="QIS258" s="157"/>
      <c r="QIT258" s="157"/>
      <c r="QIU258" s="157"/>
      <c r="QIV258" s="157"/>
      <c r="QIW258" s="157"/>
      <c r="QIX258" s="157"/>
      <c r="QIY258" s="157"/>
      <c r="QIZ258" s="157"/>
      <c r="QJA258" s="157"/>
      <c r="QJB258" s="157"/>
      <c r="QJC258" s="157"/>
      <c r="QJD258" s="157"/>
      <c r="QJE258" s="157"/>
      <c r="QJF258" s="157"/>
      <c r="QJG258" s="157"/>
      <c r="QJH258" s="157"/>
      <c r="QJI258" s="157"/>
      <c r="QJJ258" s="157"/>
      <c r="QJK258" s="157"/>
      <c r="QJL258" s="157"/>
      <c r="QJM258" s="157"/>
      <c r="QJN258" s="157"/>
      <c r="QJO258" s="157"/>
      <c r="QJP258" s="157"/>
      <c r="QJQ258" s="157"/>
      <c r="QJR258" s="157"/>
      <c r="QJS258" s="157"/>
      <c r="QJT258" s="157"/>
      <c r="QJU258" s="157"/>
      <c r="QJV258" s="157"/>
      <c r="QJW258" s="157"/>
      <c r="QJX258" s="157"/>
      <c r="QJY258" s="157"/>
      <c r="QJZ258" s="157"/>
      <c r="QKA258" s="157"/>
      <c r="QKB258" s="157"/>
      <c r="QKC258" s="157"/>
      <c r="QKD258" s="157"/>
      <c r="QKE258" s="157"/>
      <c r="QKF258" s="157"/>
      <c r="QKG258" s="157"/>
      <c r="QKH258" s="157"/>
      <c r="QKI258" s="157"/>
      <c r="QKJ258" s="157"/>
      <c r="QKK258" s="157"/>
      <c r="QKL258" s="157"/>
      <c r="QKM258" s="157"/>
      <c r="QKN258" s="157"/>
      <c r="QKO258" s="157"/>
      <c r="QKP258" s="157"/>
      <c r="QKQ258" s="157"/>
      <c r="QKR258" s="157"/>
      <c r="QKS258" s="157"/>
      <c r="QKT258" s="157"/>
      <c r="QKU258" s="157"/>
      <c r="QKV258" s="157"/>
      <c r="QKW258" s="157"/>
      <c r="QKX258" s="157"/>
      <c r="QKY258" s="157"/>
      <c r="QKZ258" s="157"/>
      <c r="QLA258" s="157"/>
      <c r="QLB258" s="157"/>
      <c r="QLC258" s="157"/>
      <c r="QLD258" s="157"/>
      <c r="QLE258" s="157"/>
      <c r="QLF258" s="157"/>
      <c r="QLG258" s="157"/>
      <c r="QLH258" s="157"/>
      <c r="QLI258" s="157"/>
      <c r="QLJ258" s="157"/>
      <c r="QLK258" s="157"/>
      <c r="QLL258" s="157"/>
      <c r="QLM258" s="157"/>
      <c r="QLN258" s="157"/>
      <c r="QLO258" s="157"/>
      <c r="QLP258" s="157"/>
      <c r="QLQ258" s="157"/>
      <c r="QLR258" s="157"/>
      <c r="QLS258" s="157"/>
      <c r="QLT258" s="157"/>
      <c r="QLU258" s="157"/>
      <c r="QLV258" s="157"/>
      <c r="QLW258" s="157"/>
      <c r="QLX258" s="157"/>
      <c r="QLY258" s="157"/>
      <c r="QLZ258" s="157"/>
      <c r="QMA258" s="157"/>
      <c r="QMB258" s="157"/>
      <c r="QMC258" s="157"/>
      <c r="QMD258" s="157"/>
      <c r="QME258" s="157"/>
      <c r="QMF258" s="157"/>
      <c r="QMG258" s="157"/>
      <c r="QMH258" s="157"/>
      <c r="QMI258" s="157"/>
      <c r="QMJ258" s="157"/>
      <c r="QMK258" s="157"/>
      <c r="QML258" s="157"/>
      <c r="QMM258" s="157"/>
      <c r="QMN258" s="157"/>
      <c r="QMO258" s="157"/>
      <c r="QMP258" s="157"/>
      <c r="QMQ258" s="157"/>
      <c r="QMR258" s="157"/>
      <c r="QMS258" s="157"/>
      <c r="QMT258" s="157"/>
      <c r="QMU258" s="157"/>
      <c r="QMV258" s="157"/>
      <c r="QMW258" s="157"/>
      <c r="QMX258" s="157"/>
      <c r="QMY258" s="157"/>
      <c r="QMZ258" s="157"/>
      <c r="QNA258" s="157"/>
      <c r="QNB258" s="157"/>
      <c r="QNC258" s="157"/>
      <c r="QND258" s="157"/>
      <c r="QNE258" s="157"/>
      <c r="QNF258" s="157"/>
      <c r="QNG258" s="157"/>
      <c r="QNH258" s="157"/>
      <c r="QNI258" s="157"/>
      <c r="QNJ258" s="157"/>
      <c r="QNK258" s="157"/>
      <c r="QNL258" s="157"/>
      <c r="QNM258" s="157"/>
      <c r="QNN258" s="157"/>
      <c r="QNO258" s="157"/>
      <c r="QNP258" s="157"/>
      <c r="QNQ258" s="157"/>
      <c r="QNR258" s="157"/>
      <c r="QNS258" s="157"/>
      <c r="QNT258" s="157"/>
      <c r="QNU258" s="157"/>
      <c r="QNV258" s="157"/>
      <c r="QNW258" s="157"/>
      <c r="QNX258" s="157"/>
      <c r="QNY258" s="157"/>
      <c r="QNZ258" s="157"/>
      <c r="QOA258" s="157"/>
      <c r="QOB258" s="157"/>
      <c r="QOC258" s="157"/>
      <c r="QOD258" s="157"/>
      <c r="QOE258" s="157"/>
      <c r="QOF258" s="157"/>
      <c r="QOG258" s="157"/>
      <c r="QOH258" s="157"/>
      <c r="QOI258" s="157"/>
      <c r="QOJ258" s="157"/>
      <c r="QOK258" s="157"/>
      <c r="QOL258" s="157"/>
      <c r="QOM258" s="157"/>
      <c r="QON258" s="157"/>
      <c r="QOO258" s="157"/>
      <c r="QOP258" s="157"/>
      <c r="QOQ258" s="157"/>
      <c r="QOR258" s="157"/>
      <c r="QOS258" s="157"/>
      <c r="QOT258" s="157"/>
      <c r="QOU258" s="157"/>
      <c r="QOV258" s="157"/>
      <c r="QOW258" s="157"/>
      <c r="QOX258" s="157"/>
      <c r="QOY258" s="157"/>
      <c r="QOZ258" s="157"/>
      <c r="QPA258" s="157"/>
      <c r="QPB258" s="157"/>
      <c r="QPC258" s="157"/>
      <c r="QPD258" s="157"/>
      <c r="QPE258" s="157"/>
      <c r="QPF258" s="157"/>
      <c r="QPG258" s="157"/>
      <c r="QPH258" s="157"/>
      <c r="QPI258" s="157"/>
      <c r="QPJ258" s="157"/>
      <c r="QPK258" s="157"/>
      <c r="QPL258" s="157"/>
      <c r="QPM258" s="157"/>
      <c r="QPN258" s="157"/>
      <c r="QPO258" s="157"/>
      <c r="QPP258" s="157"/>
      <c r="QPQ258" s="157"/>
      <c r="QPR258" s="157"/>
      <c r="QPS258" s="157"/>
      <c r="QPT258" s="157"/>
      <c r="QPU258" s="157"/>
      <c r="QPV258" s="157"/>
      <c r="QPW258" s="157"/>
      <c r="QPX258" s="157"/>
      <c r="QPY258" s="157"/>
      <c r="QPZ258" s="157"/>
      <c r="QQA258" s="157"/>
      <c r="QQB258" s="157"/>
      <c r="QQC258" s="157"/>
      <c r="QQD258" s="157"/>
      <c r="QQE258" s="157"/>
      <c r="QQF258" s="157"/>
      <c r="QQG258" s="157"/>
      <c r="QQH258" s="157"/>
      <c r="QQI258" s="157"/>
      <c r="QQJ258" s="157"/>
      <c r="QQK258" s="157"/>
      <c r="QQL258" s="157"/>
      <c r="QQM258" s="157"/>
      <c r="QQN258" s="157"/>
      <c r="QQO258" s="157"/>
      <c r="QQP258" s="157"/>
      <c r="QQQ258" s="157"/>
      <c r="QQR258" s="157"/>
      <c r="QQS258" s="157"/>
      <c r="QQT258" s="157"/>
      <c r="QQU258" s="157"/>
      <c r="QQV258" s="157"/>
      <c r="QQW258" s="157"/>
      <c r="QQX258" s="157"/>
      <c r="QQY258" s="157"/>
      <c r="QQZ258" s="157"/>
      <c r="QRA258" s="157"/>
      <c r="QRB258" s="157"/>
      <c r="QRC258" s="157"/>
      <c r="QRD258" s="157"/>
      <c r="QRE258" s="157"/>
      <c r="QRF258" s="157"/>
      <c r="QRG258" s="157"/>
      <c r="QRH258" s="157"/>
      <c r="QRI258" s="157"/>
      <c r="QRJ258" s="157"/>
      <c r="QRK258" s="157"/>
      <c r="QRL258" s="157"/>
      <c r="QRM258" s="157"/>
      <c r="QRN258" s="157"/>
      <c r="QRO258" s="157"/>
      <c r="QRP258" s="157"/>
      <c r="QRQ258" s="157"/>
      <c r="QRR258" s="157"/>
      <c r="QRS258" s="157"/>
      <c r="QRT258" s="157"/>
      <c r="QRU258" s="157"/>
      <c r="QRV258" s="157"/>
      <c r="QRW258" s="157"/>
      <c r="QRX258" s="157"/>
      <c r="QRY258" s="157"/>
      <c r="QRZ258" s="157"/>
      <c r="QSA258" s="157"/>
      <c r="QSB258" s="157"/>
      <c r="QSC258" s="157"/>
      <c r="QSD258" s="157"/>
      <c r="QSE258" s="157"/>
      <c r="QSF258" s="157"/>
      <c r="QSG258" s="157"/>
      <c r="QSH258" s="157"/>
      <c r="QSI258" s="157"/>
      <c r="QSJ258" s="157"/>
      <c r="QSK258" s="157"/>
      <c r="QSL258" s="157"/>
      <c r="QSM258" s="157"/>
      <c r="QSN258" s="157"/>
      <c r="QSO258" s="157"/>
      <c r="QSP258" s="157"/>
      <c r="QSQ258" s="157"/>
      <c r="QSR258" s="157"/>
      <c r="QSS258" s="157"/>
      <c r="QST258" s="157"/>
      <c r="QSU258" s="157"/>
      <c r="QSV258" s="157"/>
      <c r="QSW258" s="157"/>
      <c r="QSX258" s="157"/>
      <c r="QSY258" s="157"/>
      <c r="QSZ258" s="157"/>
      <c r="QTA258" s="157"/>
      <c r="QTB258" s="157"/>
      <c r="QTC258" s="157"/>
      <c r="QTD258" s="157"/>
      <c r="QTE258" s="157"/>
      <c r="QTF258" s="157"/>
      <c r="QTG258" s="157"/>
      <c r="QTH258" s="157"/>
      <c r="QTI258" s="157"/>
      <c r="QTJ258" s="157"/>
      <c r="QTK258" s="157"/>
      <c r="QTL258" s="157"/>
      <c r="QTM258" s="157"/>
      <c r="QTN258" s="157"/>
      <c r="QTO258" s="157"/>
      <c r="QTP258" s="157"/>
      <c r="QTQ258" s="157"/>
      <c r="QTR258" s="157"/>
      <c r="QTS258" s="157"/>
      <c r="QTT258" s="157"/>
      <c r="QTU258" s="157"/>
      <c r="QTV258" s="157"/>
      <c r="QTW258" s="157"/>
      <c r="QTX258" s="157"/>
      <c r="QTY258" s="157"/>
      <c r="QTZ258" s="157"/>
      <c r="QUA258" s="157"/>
      <c r="QUB258" s="157"/>
      <c r="QUC258" s="157"/>
      <c r="QUD258" s="157"/>
      <c r="QUE258" s="157"/>
      <c r="QUF258" s="157"/>
      <c r="QUG258" s="157"/>
      <c r="QUH258" s="157"/>
      <c r="QUI258" s="157"/>
      <c r="QUJ258" s="157"/>
      <c r="QUK258" s="157"/>
      <c r="QUL258" s="157"/>
      <c r="QUM258" s="157"/>
      <c r="QUN258" s="157"/>
      <c r="QUO258" s="157"/>
      <c r="QUP258" s="157"/>
      <c r="QUQ258" s="157"/>
      <c r="QUR258" s="157"/>
      <c r="QUS258" s="157"/>
      <c r="QUT258" s="157"/>
      <c r="QUU258" s="157"/>
      <c r="QUV258" s="157"/>
      <c r="QUW258" s="157"/>
      <c r="QUX258" s="157"/>
      <c r="QUY258" s="157"/>
      <c r="QUZ258" s="157"/>
      <c r="QVA258" s="157"/>
      <c r="QVB258" s="157"/>
      <c r="QVC258" s="157"/>
      <c r="QVD258" s="157"/>
      <c r="QVE258" s="157"/>
      <c r="QVF258" s="157"/>
      <c r="QVG258" s="157"/>
      <c r="QVH258" s="157"/>
      <c r="QVI258" s="157"/>
      <c r="QVJ258" s="157"/>
      <c r="QVK258" s="157"/>
      <c r="QVL258" s="157"/>
      <c r="QVM258" s="157"/>
      <c r="QVN258" s="157"/>
      <c r="QVO258" s="157"/>
      <c r="QVP258" s="157"/>
      <c r="QVQ258" s="157"/>
      <c r="QVR258" s="157"/>
      <c r="QVS258" s="157"/>
      <c r="QVT258" s="157"/>
      <c r="QVU258" s="157"/>
      <c r="QVV258" s="157"/>
      <c r="QVW258" s="157"/>
      <c r="QVX258" s="157"/>
      <c r="QVY258" s="157"/>
      <c r="QVZ258" s="157"/>
      <c r="QWA258" s="157"/>
      <c r="QWB258" s="157"/>
      <c r="QWC258" s="157"/>
      <c r="QWD258" s="157"/>
      <c r="QWE258" s="157"/>
      <c r="QWF258" s="157"/>
      <c r="QWG258" s="157"/>
      <c r="QWH258" s="157"/>
      <c r="QWI258" s="157"/>
      <c r="QWJ258" s="157"/>
      <c r="QWK258" s="157"/>
      <c r="QWL258" s="157"/>
      <c r="QWM258" s="157"/>
      <c r="QWN258" s="157"/>
      <c r="QWO258" s="157"/>
      <c r="QWP258" s="157"/>
      <c r="QWQ258" s="157"/>
      <c r="QWR258" s="157"/>
      <c r="QWS258" s="157"/>
      <c r="QWT258" s="157"/>
      <c r="QWU258" s="157"/>
      <c r="QWV258" s="157"/>
      <c r="QWW258" s="157"/>
      <c r="QWX258" s="157"/>
      <c r="QWY258" s="157"/>
      <c r="QWZ258" s="157"/>
      <c r="QXA258" s="157"/>
      <c r="QXB258" s="157"/>
      <c r="QXC258" s="157"/>
      <c r="QXD258" s="157"/>
      <c r="QXE258" s="157"/>
      <c r="QXF258" s="157"/>
      <c r="QXG258" s="157"/>
      <c r="QXH258" s="157"/>
      <c r="QXI258" s="157"/>
      <c r="QXJ258" s="157"/>
      <c r="QXK258" s="157"/>
      <c r="QXL258" s="157"/>
      <c r="QXM258" s="157"/>
      <c r="QXN258" s="157"/>
      <c r="QXO258" s="157"/>
      <c r="QXP258" s="157"/>
      <c r="QXQ258" s="157"/>
      <c r="QXR258" s="157"/>
      <c r="QXS258" s="157"/>
      <c r="QXT258" s="157"/>
      <c r="QXU258" s="157"/>
      <c r="QXV258" s="157"/>
      <c r="QXW258" s="157"/>
      <c r="QXX258" s="157"/>
      <c r="QXY258" s="157"/>
      <c r="QXZ258" s="157"/>
      <c r="QYA258" s="157"/>
      <c r="QYB258" s="157"/>
      <c r="QYC258" s="157"/>
      <c r="QYD258" s="157"/>
      <c r="QYE258" s="157"/>
      <c r="QYF258" s="157"/>
      <c r="QYG258" s="157"/>
      <c r="QYH258" s="157"/>
      <c r="QYI258" s="157"/>
      <c r="QYJ258" s="157"/>
      <c r="QYK258" s="157"/>
      <c r="QYL258" s="157"/>
      <c r="QYM258" s="157"/>
      <c r="QYN258" s="157"/>
      <c r="QYO258" s="157"/>
      <c r="QYP258" s="157"/>
      <c r="QYQ258" s="157"/>
      <c r="QYR258" s="157"/>
      <c r="QYS258" s="157"/>
      <c r="QYT258" s="157"/>
      <c r="QYU258" s="157"/>
      <c r="QYV258" s="157"/>
      <c r="QYW258" s="157"/>
      <c r="QYX258" s="157"/>
      <c r="QYY258" s="157"/>
      <c r="QYZ258" s="157"/>
      <c r="QZA258" s="157"/>
      <c r="QZB258" s="157"/>
      <c r="QZC258" s="157"/>
      <c r="QZD258" s="157"/>
      <c r="QZE258" s="157"/>
      <c r="QZF258" s="157"/>
      <c r="QZG258" s="157"/>
      <c r="QZH258" s="157"/>
      <c r="QZI258" s="157"/>
      <c r="QZJ258" s="157"/>
      <c r="QZK258" s="157"/>
      <c r="QZL258" s="157"/>
      <c r="QZM258" s="157"/>
      <c r="QZN258" s="157"/>
      <c r="QZO258" s="157"/>
      <c r="QZP258" s="157"/>
      <c r="QZQ258" s="157"/>
      <c r="QZR258" s="157"/>
      <c r="QZS258" s="157"/>
      <c r="QZT258" s="157"/>
      <c r="QZU258" s="157"/>
      <c r="QZV258" s="157"/>
      <c r="QZW258" s="157"/>
      <c r="QZX258" s="157"/>
      <c r="QZY258" s="157"/>
      <c r="QZZ258" s="157"/>
      <c r="RAA258" s="157"/>
      <c r="RAB258" s="157"/>
      <c r="RAC258" s="157"/>
      <c r="RAD258" s="157"/>
      <c r="RAE258" s="157"/>
      <c r="RAF258" s="157"/>
      <c r="RAG258" s="157"/>
      <c r="RAH258" s="157"/>
      <c r="RAI258" s="157"/>
      <c r="RAJ258" s="157"/>
      <c r="RAK258" s="157"/>
      <c r="RAL258" s="157"/>
      <c r="RAM258" s="157"/>
      <c r="RAN258" s="157"/>
      <c r="RAO258" s="157"/>
      <c r="RAP258" s="157"/>
      <c r="RAQ258" s="157"/>
      <c r="RAR258" s="157"/>
      <c r="RAS258" s="157"/>
      <c r="RAT258" s="157"/>
      <c r="RAU258" s="157"/>
      <c r="RAV258" s="157"/>
      <c r="RAW258" s="157"/>
      <c r="RAX258" s="157"/>
      <c r="RAY258" s="157"/>
      <c r="RAZ258" s="157"/>
      <c r="RBA258" s="157"/>
      <c r="RBB258" s="157"/>
      <c r="RBC258" s="157"/>
      <c r="RBD258" s="157"/>
      <c r="RBE258" s="157"/>
      <c r="RBF258" s="157"/>
      <c r="RBG258" s="157"/>
      <c r="RBH258" s="157"/>
      <c r="RBI258" s="157"/>
      <c r="RBJ258" s="157"/>
      <c r="RBK258" s="157"/>
      <c r="RBL258" s="157"/>
      <c r="RBM258" s="157"/>
      <c r="RBN258" s="157"/>
      <c r="RBO258" s="157"/>
      <c r="RBP258" s="157"/>
      <c r="RBQ258" s="157"/>
      <c r="RBR258" s="157"/>
      <c r="RBS258" s="157"/>
      <c r="RBT258" s="157"/>
      <c r="RBU258" s="157"/>
      <c r="RBV258" s="157"/>
      <c r="RBW258" s="157"/>
      <c r="RBX258" s="157"/>
      <c r="RBY258" s="157"/>
      <c r="RBZ258" s="157"/>
      <c r="RCA258" s="157"/>
      <c r="RCB258" s="157"/>
      <c r="RCC258" s="157"/>
      <c r="RCD258" s="157"/>
      <c r="RCE258" s="157"/>
      <c r="RCF258" s="157"/>
      <c r="RCG258" s="157"/>
      <c r="RCH258" s="157"/>
      <c r="RCI258" s="157"/>
      <c r="RCJ258" s="157"/>
      <c r="RCK258" s="157"/>
      <c r="RCL258" s="157"/>
      <c r="RCM258" s="157"/>
      <c r="RCN258" s="157"/>
      <c r="RCO258" s="157"/>
      <c r="RCP258" s="157"/>
      <c r="RCQ258" s="157"/>
      <c r="RCR258" s="157"/>
      <c r="RCS258" s="157"/>
      <c r="RCT258" s="157"/>
      <c r="RCU258" s="157"/>
      <c r="RCV258" s="157"/>
      <c r="RCW258" s="157"/>
      <c r="RCX258" s="157"/>
      <c r="RCY258" s="157"/>
      <c r="RCZ258" s="157"/>
      <c r="RDA258" s="157"/>
      <c r="RDB258" s="157"/>
      <c r="RDC258" s="157"/>
      <c r="RDD258" s="157"/>
      <c r="RDE258" s="157"/>
      <c r="RDF258" s="157"/>
      <c r="RDG258" s="157"/>
      <c r="RDH258" s="157"/>
      <c r="RDI258" s="157"/>
      <c r="RDJ258" s="157"/>
      <c r="RDK258" s="157"/>
      <c r="RDL258" s="157"/>
      <c r="RDM258" s="157"/>
      <c r="RDN258" s="157"/>
      <c r="RDO258" s="157"/>
      <c r="RDP258" s="157"/>
      <c r="RDQ258" s="157"/>
      <c r="RDR258" s="157"/>
      <c r="RDS258" s="157"/>
      <c r="RDT258" s="157"/>
      <c r="RDU258" s="157"/>
      <c r="RDV258" s="157"/>
      <c r="RDW258" s="157"/>
      <c r="RDX258" s="157"/>
      <c r="RDY258" s="157"/>
      <c r="RDZ258" s="157"/>
      <c r="REA258" s="157"/>
      <c r="REB258" s="157"/>
      <c r="REC258" s="157"/>
      <c r="RED258" s="157"/>
      <c r="REE258" s="157"/>
      <c r="REF258" s="157"/>
      <c r="REG258" s="157"/>
      <c r="REH258" s="157"/>
      <c r="REI258" s="157"/>
      <c r="REJ258" s="157"/>
      <c r="REK258" s="157"/>
      <c r="REL258" s="157"/>
      <c r="REM258" s="157"/>
      <c r="REN258" s="157"/>
      <c r="REO258" s="157"/>
      <c r="REP258" s="157"/>
      <c r="REQ258" s="157"/>
      <c r="RER258" s="157"/>
      <c r="RES258" s="157"/>
      <c r="RET258" s="157"/>
      <c r="REU258" s="157"/>
      <c r="REV258" s="157"/>
      <c r="REW258" s="157"/>
      <c r="REX258" s="157"/>
      <c r="REY258" s="157"/>
      <c r="REZ258" s="157"/>
      <c r="RFA258" s="157"/>
      <c r="RFB258" s="157"/>
      <c r="RFC258" s="157"/>
      <c r="RFD258" s="157"/>
      <c r="RFE258" s="157"/>
      <c r="RFF258" s="157"/>
      <c r="RFG258" s="157"/>
      <c r="RFH258" s="157"/>
      <c r="RFI258" s="157"/>
      <c r="RFJ258" s="157"/>
      <c r="RFK258" s="157"/>
      <c r="RFL258" s="157"/>
      <c r="RFM258" s="157"/>
      <c r="RFN258" s="157"/>
      <c r="RFO258" s="157"/>
      <c r="RFP258" s="157"/>
      <c r="RFQ258" s="157"/>
      <c r="RFR258" s="157"/>
      <c r="RFS258" s="157"/>
      <c r="RFT258" s="157"/>
      <c r="RFU258" s="157"/>
      <c r="RFV258" s="157"/>
      <c r="RFW258" s="157"/>
      <c r="RFX258" s="157"/>
      <c r="RFY258" s="157"/>
      <c r="RFZ258" s="157"/>
      <c r="RGA258" s="157"/>
      <c r="RGB258" s="157"/>
      <c r="RGC258" s="157"/>
      <c r="RGD258" s="157"/>
      <c r="RGE258" s="157"/>
      <c r="RGF258" s="157"/>
      <c r="RGG258" s="157"/>
      <c r="RGH258" s="157"/>
      <c r="RGI258" s="157"/>
      <c r="RGJ258" s="157"/>
      <c r="RGK258" s="157"/>
      <c r="RGL258" s="157"/>
      <c r="RGM258" s="157"/>
      <c r="RGN258" s="157"/>
      <c r="RGO258" s="157"/>
      <c r="RGP258" s="157"/>
      <c r="RGQ258" s="157"/>
      <c r="RGR258" s="157"/>
      <c r="RGS258" s="157"/>
      <c r="RGT258" s="157"/>
      <c r="RGU258" s="157"/>
      <c r="RGV258" s="157"/>
      <c r="RGW258" s="157"/>
      <c r="RGX258" s="157"/>
      <c r="RGY258" s="157"/>
      <c r="RGZ258" s="157"/>
      <c r="RHA258" s="157"/>
      <c r="RHB258" s="157"/>
      <c r="RHC258" s="157"/>
      <c r="RHD258" s="157"/>
      <c r="RHE258" s="157"/>
      <c r="RHF258" s="157"/>
      <c r="RHG258" s="157"/>
      <c r="RHH258" s="157"/>
      <c r="RHI258" s="157"/>
      <c r="RHJ258" s="157"/>
      <c r="RHK258" s="157"/>
      <c r="RHL258" s="157"/>
      <c r="RHM258" s="157"/>
      <c r="RHN258" s="157"/>
      <c r="RHO258" s="157"/>
      <c r="RHP258" s="157"/>
      <c r="RHQ258" s="157"/>
      <c r="RHR258" s="157"/>
      <c r="RHS258" s="157"/>
      <c r="RHT258" s="157"/>
      <c r="RHU258" s="157"/>
      <c r="RHV258" s="157"/>
      <c r="RHW258" s="157"/>
      <c r="RHX258" s="157"/>
      <c r="RHY258" s="157"/>
      <c r="RHZ258" s="157"/>
      <c r="RIA258" s="157"/>
      <c r="RIB258" s="157"/>
      <c r="RIC258" s="157"/>
      <c r="RID258" s="157"/>
      <c r="RIE258" s="157"/>
      <c r="RIF258" s="157"/>
      <c r="RIG258" s="157"/>
      <c r="RIH258" s="157"/>
      <c r="RII258" s="157"/>
      <c r="RIJ258" s="157"/>
      <c r="RIK258" s="157"/>
      <c r="RIL258" s="157"/>
      <c r="RIM258" s="157"/>
      <c r="RIN258" s="157"/>
      <c r="RIO258" s="157"/>
      <c r="RIP258" s="157"/>
      <c r="RIQ258" s="157"/>
      <c r="RIR258" s="157"/>
      <c r="RIS258" s="157"/>
      <c r="RIT258" s="157"/>
      <c r="RIU258" s="157"/>
      <c r="RIV258" s="157"/>
      <c r="RIW258" s="157"/>
      <c r="RIX258" s="157"/>
      <c r="RIY258" s="157"/>
      <c r="RIZ258" s="157"/>
      <c r="RJA258" s="157"/>
      <c r="RJB258" s="157"/>
      <c r="RJC258" s="157"/>
      <c r="RJD258" s="157"/>
      <c r="RJE258" s="157"/>
      <c r="RJF258" s="157"/>
      <c r="RJG258" s="157"/>
      <c r="RJH258" s="157"/>
      <c r="RJI258" s="157"/>
      <c r="RJJ258" s="157"/>
      <c r="RJK258" s="157"/>
      <c r="RJL258" s="157"/>
      <c r="RJM258" s="157"/>
      <c r="RJN258" s="157"/>
      <c r="RJO258" s="157"/>
      <c r="RJP258" s="157"/>
      <c r="RJQ258" s="157"/>
      <c r="RJR258" s="157"/>
      <c r="RJS258" s="157"/>
      <c r="RJT258" s="157"/>
      <c r="RJU258" s="157"/>
      <c r="RJV258" s="157"/>
      <c r="RJW258" s="157"/>
      <c r="RJX258" s="157"/>
      <c r="RJY258" s="157"/>
      <c r="RJZ258" s="157"/>
      <c r="RKA258" s="157"/>
      <c r="RKB258" s="157"/>
      <c r="RKC258" s="157"/>
      <c r="RKD258" s="157"/>
      <c r="RKE258" s="157"/>
      <c r="RKF258" s="157"/>
      <c r="RKG258" s="157"/>
      <c r="RKH258" s="157"/>
      <c r="RKI258" s="157"/>
      <c r="RKJ258" s="157"/>
      <c r="RKK258" s="157"/>
      <c r="RKL258" s="157"/>
      <c r="RKM258" s="157"/>
      <c r="RKN258" s="157"/>
      <c r="RKO258" s="157"/>
      <c r="RKP258" s="157"/>
      <c r="RKQ258" s="157"/>
      <c r="RKR258" s="157"/>
      <c r="RKS258" s="157"/>
      <c r="RKT258" s="157"/>
      <c r="RKU258" s="157"/>
      <c r="RKV258" s="157"/>
      <c r="RKW258" s="157"/>
      <c r="RKX258" s="157"/>
      <c r="RKY258" s="157"/>
      <c r="RKZ258" s="157"/>
      <c r="RLA258" s="157"/>
      <c r="RLB258" s="157"/>
      <c r="RLC258" s="157"/>
      <c r="RLD258" s="157"/>
      <c r="RLE258" s="157"/>
      <c r="RLF258" s="157"/>
      <c r="RLG258" s="157"/>
      <c r="RLH258" s="157"/>
      <c r="RLI258" s="157"/>
      <c r="RLJ258" s="157"/>
      <c r="RLK258" s="157"/>
      <c r="RLL258" s="157"/>
      <c r="RLM258" s="157"/>
      <c r="RLN258" s="157"/>
      <c r="RLO258" s="157"/>
      <c r="RLP258" s="157"/>
      <c r="RLQ258" s="157"/>
      <c r="RLR258" s="157"/>
      <c r="RLS258" s="157"/>
      <c r="RLT258" s="157"/>
      <c r="RLU258" s="157"/>
      <c r="RLV258" s="157"/>
      <c r="RLW258" s="157"/>
      <c r="RLX258" s="157"/>
      <c r="RLY258" s="157"/>
      <c r="RLZ258" s="157"/>
      <c r="RMA258" s="157"/>
      <c r="RMB258" s="157"/>
      <c r="RMC258" s="157"/>
      <c r="RMD258" s="157"/>
      <c r="RME258" s="157"/>
      <c r="RMF258" s="157"/>
      <c r="RMG258" s="157"/>
      <c r="RMH258" s="157"/>
      <c r="RMI258" s="157"/>
      <c r="RMJ258" s="157"/>
      <c r="RMK258" s="157"/>
      <c r="RML258" s="157"/>
      <c r="RMM258" s="157"/>
      <c r="RMN258" s="157"/>
      <c r="RMO258" s="157"/>
      <c r="RMP258" s="157"/>
      <c r="RMQ258" s="157"/>
      <c r="RMR258" s="157"/>
      <c r="RMS258" s="157"/>
      <c r="RMT258" s="157"/>
      <c r="RMU258" s="157"/>
      <c r="RMV258" s="157"/>
      <c r="RMW258" s="157"/>
      <c r="RMX258" s="157"/>
      <c r="RMY258" s="157"/>
      <c r="RMZ258" s="157"/>
      <c r="RNA258" s="157"/>
      <c r="RNB258" s="157"/>
      <c r="RNC258" s="157"/>
      <c r="RND258" s="157"/>
      <c r="RNE258" s="157"/>
      <c r="RNF258" s="157"/>
      <c r="RNG258" s="157"/>
      <c r="RNH258" s="157"/>
      <c r="RNI258" s="157"/>
      <c r="RNJ258" s="157"/>
      <c r="RNK258" s="157"/>
      <c r="RNL258" s="157"/>
      <c r="RNM258" s="157"/>
      <c r="RNN258" s="157"/>
      <c r="RNO258" s="157"/>
      <c r="RNP258" s="157"/>
      <c r="RNQ258" s="157"/>
      <c r="RNR258" s="157"/>
      <c r="RNS258" s="157"/>
      <c r="RNT258" s="157"/>
      <c r="RNU258" s="157"/>
      <c r="RNV258" s="157"/>
      <c r="RNW258" s="157"/>
      <c r="RNX258" s="157"/>
      <c r="RNY258" s="157"/>
      <c r="RNZ258" s="157"/>
      <c r="ROA258" s="157"/>
      <c r="ROB258" s="157"/>
      <c r="ROC258" s="157"/>
      <c r="ROD258" s="157"/>
      <c r="ROE258" s="157"/>
      <c r="ROF258" s="157"/>
      <c r="ROG258" s="157"/>
      <c r="ROH258" s="157"/>
      <c r="ROI258" s="157"/>
      <c r="ROJ258" s="157"/>
      <c r="ROK258" s="157"/>
      <c r="ROL258" s="157"/>
      <c r="ROM258" s="157"/>
      <c r="RON258" s="157"/>
      <c r="ROO258" s="157"/>
      <c r="ROP258" s="157"/>
      <c r="ROQ258" s="157"/>
      <c r="ROR258" s="157"/>
      <c r="ROS258" s="157"/>
      <c r="ROT258" s="157"/>
      <c r="ROU258" s="157"/>
      <c r="ROV258" s="157"/>
      <c r="ROW258" s="157"/>
      <c r="ROX258" s="157"/>
      <c r="ROY258" s="157"/>
      <c r="ROZ258" s="157"/>
      <c r="RPA258" s="157"/>
      <c r="RPB258" s="157"/>
      <c r="RPC258" s="157"/>
      <c r="RPD258" s="157"/>
      <c r="RPE258" s="157"/>
      <c r="RPF258" s="157"/>
      <c r="RPG258" s="157"/>
      <c r="RPH258" s="157"/>
      <c r="RPI258" s="157"/>
      <c r="RPJ258" s="157"/>
      <c r="RPK258" s="157"/>
      <c r="RPL258" s="157"/>
      <c r="RPM258" s="157"/>
      <c r="RPN258" s="157"/>
      <c r="RPO258" s="157"/>
      <c r="RPP258" s="157"/>
      <c r="RPQ258" s="157"/>
      <c r="RPR258" s="157"/>
      <c r="RPS258" s="157"/>
      <c r="RPT258" s="157"/>
      <c r="RPU258" s="157"/>
      <c r="RPV258" s="157"/>
      <c r="RPW258" s="157"/>
      <c r="RPX258" s="157"/>
      <c r="RPY258" s="157"/>
      <c r="RPZ258" s="157"/>
      <c r="RQA258" s="157"/>
      <c r="RQB258" s="157"/>
      <c r="RQC258" s="157"/>
      <c r="RQD258" s="157"/>
      <c r="RQE258" s="157"/>
      <c r="RQF258" s="157"/>
      <c r="RQG258" s="157"/>
      <c r="RQH258" s="157"/>
      <c r="RQI258" s="157"/>
      <c r="RQJ258" s="157"/>
      <c r="RQK258" s="157"/>
      <c r="RQL258" s="157"/>
      <c r="RQM258" s="157"/>
      <c r="RQN258" s="157"/>
      <c r="RQO258" s="157"/>
      <c r="RQP258" s="157"/>
      <c r="RQQ258" s="157"/>
      <c r="RQR258" s="157"/>
      <c r="RQS258" s="157"/>
      <c r="RQT258" s="157"/>
      <c r="RQU258" s="157"/>
      <c r="RQV258" s="157"/>
      <c r="RQW258" s="157"/>
      <c r="RQX258" s="157"/>
      <c r="RQY258" s="157"/>
      <c r="RQZ258" s="157"/>
      <c r="RRA258" s="157"/>
      <c r="RRB258" s="157"/>
      <c r="RRC258" s="157"/>
      <c r="RRD258" s="157"/>
      <c r="RRE258" s="157"/>
      <c r="RRF258" s="157"/>
      <c r="RRG258" s="157"/>
      <c r="RRH258" s="157"/>
      <c r="RRI258" s="157"/>
      <c r="RRJ258" s="157"/>
      <c r="RRK258" s="157"/>
      <c r="RRL258" s="157"/>
      <c r="RRM258" s="157"/>
      <c r="RRN258" s="157"/>
      <c r="RRO258" s="157"/>
      <c r="RRP258" s="157"/>
      <c r="RRQ258" s="157"/>
      <c r="RRR258" s="157"/>
      <c r="RRS258" s="157"/>
      <c r="RRT258" s="157"/>
      <c r="RRU258" s="157"/>
      <c r="RRV258" s="157"/>
      <c r="RRW258" s="157"/>
      <c r="RRX258" s="157"/>
      <c r="RRY258" s="157"/>
      <c r="RRZ258" s="157"/>
      <c r="RSA258" s="157"/>
      <c r="RSB258" s="157"/>
      <c r="RSC258" s="157"/>
      <c r="RSD258" s="157"/>
      <c r="RSE258" s="157"/>
      <c r="RSF258" s="157"/>
      <c r="RSG258" s="157"/>
      <c r="RSH258" s="157"/>
      <c r="RSI258" s="157"/>
      <c r="RSJ258" s="157"/>
      <c r="RSK258" s="157"/>
      <c r="RSL258" s="157"/>
      <c r="RSM258" s="157"/>
      <c r="RSN258" s="157"/>
      <c r="RSO258" s="157"/>
      <c r="RSP258" s="157"/>
      <c r="RSQ258" s="157"/>
      <c r="RSR258" s="157"/>
      <c r="RSS258" s="157"/>
      <c r="RST258" s="157"/>
      <c r="RSU258" s="157"/>
      <c r="RSV258" s="157"/>
      <c r="RSW258" s="157"/>
      <c r="RSX258" s="157"/>
      <c r="RSY258" s="157"/>
      <c r="RSZ258" s="157"/>
      <c r="RTA258" s="157"/>
      <c r="RTB258" s="157"/>
      <c r="RTC258" s="157"/>
      <c r="RTD258" s="157"/>
      <c r="RTE258" s="157"/>
      <c r="RTF258" s="157"/>
      <c r="RTG258" s="157"/>
      <c r="RTH258" s="157"/>
      <c r="RTI258" s="157"/>
      <c r="RTJ258" s="157"/>
      <c r="RTK258" s="157"/>
      <c r="RTL258" s="157"/>
      <c r="RTM258" s="157"/>
      <c r="RTN258" s="157"/>
      <c r="RTO258" s="157"/>
      <c r="RTP258" s="157"/>
      <c r="RTQ258" s="157"/>
      <c r="RTR258" s="157"/>
      <c r="RTS258" s="157"/>
      <c r="RTT258" s="157"/>
      <c r="RTU258" s="157"/>
      <c r="RTV258" s="157"/>
      <c r="RTW258" s="157"/>
      <c r="RTX258" s="157"/>
      <c r="RTY258" s="157"/>
      <c r="RTZ258" s="157"/>
      <c r="RUA258" s="157"/>
      <c r="RUB258" s="157"/>
      <c r="RUC258" s="157"/>
      <c r="RUD258" s="157"/>
      <c r="RUE258" s="157"/>
      <c r="RUF258" s="157"/>
      <c r="RUG258" s="157"/>
      <c r="RUH258" s="157"/>
      <c r="RUI258" s="157"/>
      <c r="RUJ258" s="157"/>
      <c r="RUK258" s="157"/>
      <c r="RUL258" s="157"/>
      <c r="RUM258" s="157"/>
      <c r="RUN258" s="157"/>
      <c r="RUO258" s="157"/>
      <c r="RUP258" s="157"/>
      <c r="RUQ258" s="157"/>
      <c r="RUR258" s="157"/>
      <c r="RUS258" s="157"/>
      <c r="RUT258" s="157"/>
      <c r="RUU258" s="157"/>
      <c r="RUV258" s="157"/>
      <c r="RUW258" s="157"/>
      <c r="RUX258" s="157"/>
      <c r="RUY258" s="157"/>
      <c r="RUZ258" s="157"/>
      <c r="RVA258" s="157"/>
      <c r="RVB258" s="157"/>
      <c r="RVC258" s="157"/>
      <c r="RVD258" s="157"/>
      <c r="RVE258" s="157"/>
      <c r="RVF258" s="157"/>
      <c r="RVG258" s="157"/>
      <c r="RVH258" s="157"/>
      <c r="RVI258" s="157"/>
      <c r="RVJ258" s="157"/>
      <c r="RVK258" s="157"/>
      <c r="RVL258" s="157"/>
      <c r="RVM258" s="157"/>
      <c r="RVN258" s="157"/>
      <c r="RVO258" s="157"/>
      <c r="RVP258" s="157"/>
      <c r="RVQ258" s="157"/>
      <c r="RVR258" s="157"/>
      <c r="RVS258" s="157"/>
      <c r="RVT258" s="157"/>
      <c r="RVU258" s="157"/>
      <c r="RVV258" s="157"/>
      <c r="RVW258" s="157"/>
      <c r="RVX258" s="157"/>
      <c r="RVY258" s="157"/>
      <c r="RVZ258" s="157"/>
      <c r="RWA258" s="157"/>
      <c r="RWB258" s="157"/>
      <c r="RWC258" s="157"/>
      <c r="RWD258" s="157"/>
      <c r="RWE258" s="157"/>
      <c r="RWF258" s="157"/>
      <c r="RWG258" s="157"/>
      <c r="RWH258" s="157"/>
      <c r="RWI258" s="157"/>
      <c r="RWJ258" s="157"/>
      <c r="RWK258" s="157"/>
      <c r="RWL258" s="157"/>
      <c r="RWM258" s="157"/>
      <c r="RWN258" s="157"/>
      <c r="RWO258" s="157"/>
      <c r="RWP258" s="157"/>
      <c r="RWQ258" s="157"/>
      <c r="RWR258" s="157"/>
      <c r="RWS258" s="157"/>
      <c r="RWT258" s="157"/>
      <c r="RWU258" s="157"/>
      <c r="RWV258" s="157"/>
      <c r="RWW258" s="157"/>
      <c r="RWX258" s="157"/>
      <c r="RWY258" s="157"/>
      <c r="RWZ258" s="157"/>
      <c r="RXA258" s="157"/>
      <c r="RXB258" s="157"/>
      <c r="RXC258" s="157"/>
      <c r="RXD258" s="157"/>
      <c r="RXE258" s="157"/>
      <c r="RXF258" s="157"/>
      <c r="RXG258" s="157"/>
      <c r="RXH258" s="157"/>
      <c r="RXI258" s="157"/>
      <c r="RXJ258" s="157"/>
      <c r="RXK258" s="157"/>
      <c r="RXL258" s="157"/>
      <c r="RXM258" s="157"/>
      <c r="RXN258" s="157"/>
      <c r="RXO258" s="157"/>
      <c r="RXP258" s="157"/>
      <c r="RXQ258" s="157"/>
      <c r="RXR258" s="157"/>
      <c r="RXS258" s="157"/>
      <c r="RXT258" s="157"/>
      <c r="RXU258" s="157"/>
      <c r="RXV258" s="157"/>
      <c r="RXW258" s="157"/>
      <c r="RXX258" s="157"/>
      <c r="RXY258" s="157"/>
      <c r="RXZ258" s="157"/>
      <c r="RYA258" s="157"/>
      <c r="RYB258" s="157"/>
      <c r="RYC258" s="157"/>
      <c r="RYD258" s="157"/>
      <c r="RYE258" s="157"/>
      <c r="RYF258" s="157"/>
      <c r="RYG258" s="157"/>
      <c r="RYH258" s="157"/>
      <c r="RYI258" s="157"/>
      <c r="RYJ258" s="157"/>
      <c r="RYK258" s="157"/>
      <c r="RYL258" s="157"/>
      <c r="RYM258" s="157"/>
      <c r="RYN258" s="157"/>
      <c r="RYO258" s="157"/>
      <c r="RYP258" s="157"/>
      <c r="RYQ258" s="157"/>
      <c r="RYR258" s="157"/>
      <c r="RYS258" s="157"/>
      <c r="RYT258" s="157"/>
      <c r="RYU258" s="157"/>
      <c r="RYV258" s="157"/>
      <c r="RYW258" s="157"/>
      <c r="RYX258" s="157"/>
      <c r="RYY258" s="157"/>
      <c r="RYZ258" s="157"/>
      <c r="RZA258" s="157"/>
      <c r="RZB258" s="157"/>
      <c r="RZC258" s="157"/>
      <c r="RZD258" s="157"/>
      <c r="RZE258" s="157"/>
      <c r="RZF258" s="157"/>
      <c r="RZG258" s="157"/>
      <c r="RZH258" s="157"/>
      <c r="RZI258" s="157"/>
      <c r="RZJ258" s="157"/>
      <c r="RZK258" s="157"/>
      <c r="RZL258" s="157"/>
      <c r="RZM258" s="157"/>
      <c r="RZN258" s="157"/>
      <c r="RZO258" s="157"/>
      <c r="RZP258" s="157"/>
      <c r="RZQ258" s="157"/>
      <c r="RZR258" s="157"/>
      <c r="RZS258" s="157"/>
      <c r="RZT258" s="157"/>
      <c r="RZU258" s="157"/>
      <c r="RZV258" s="157"/>
      <c r="RZW258" s="157"/>
      <c r="RZX258" s="157"/>
      <c r="RZY258" s="157"/>
      <c r="RZZ258" s="157"/>
      <c r="SAA258" s="157"/>
      <c r="SAB258" s="157"/>
      <c r="SAC258" s="157"/>
      <c r="SAD258" s="157"/>
      <c r="SAE258" s="157"/>
      <c r="SAF258" s="157"/>
      <c r="SAG258" s="157"/>
      <c r="SAH258" s="157"/>
      <c r="SAI258" s="157"/>
      <c r="SAJ258" s="157"/>
      <c r="SAK258" s="157"/>
      <c r="SAL258" s="157"/>
      <c r="SAM258" s="157"/>
      <c r="SAN258" s="157"/>
      <c r="SAO258" s="157"/>
      <c r="SAP258" s="157"/>
      <c r="SAQ258" s="157"/>
      <c r="SAR258" s="157"/>
      <c r="SAS258" s="157"/>
      <c r="SAT258" s="157"/>
      <c r="SAU258" s="157"/>
      <c r="SAV258" s="157"/>
      <c r="SAW258" s="157"/>
      <c r="SAX258" s="157"/>
      <c r="SAY258" s="157"/>
      <c r="SAZ258" s="157"/>
      <c r="SBA258" s="157"/>
      <c r="SBB258" s="157"/>
      <c r="SBC258" s="157"/>
      <c r="SBD258" s="157"/>
      <c r="SBE258" s="157"/>
      <c r="SBF258" s="157"/>
      <c r="SBG258" s="157"/>
      <c r="SBH258" s="157"/>
      <c r="SBI258" s="157"/>
      <c r="SBJ258" s="157"/>
      <c r="SBK258" s="157"/>
      <c r="SBL258" s="157"/>
      <c r="SBM258" s="157"/>
      <c r="SBN258" s="157"/>
      <c r="SBO258" s="157"/>
      <c r="SBP258" s="157"/>
      <c r="SBQ258" s="157"/>
      <c r="SBR258" s="157"/>
      <c r="SBS258" s="157"/>
      <c r="SBT258" s="157"/>
      <c r="SBU258" s="157"/>
      <c r="SBV258" s="157"/>
      <c r="SBW258" s="157"/>
      <c r="SBX258" s="157"/>
      <c r="SBY258" s="157"/>
      <c r="SBZ258" s="157"/>
      <c r="SCA258" s="157"/>
      <c r="SCB258" s="157"/>
      <c r="SCC258" s="157"/>
      <c r="SCD258" s="157"/>
      <c r="SCE258" s="157"/>
      <c r="SCF258" s="157"/>
      <c r="SCG258" s="157"/>
      <c r="SCH258" s="157"/>
      <c r="SCI258" s="157"/>
      <c r="SCJ258" s="157"/>
      <c r="SCK258" s="157"/>
      <c r="SCL258" s="157"/>
      <c r="SCM258" s="157"/>
      <c r="SCN258" s="157"/>
      <c r="SCO258" s="157"/>
      <c r="SCP258" s="157"/>
      <c r="SCQ258" s="157"/>
      <c r="SCR258" s="157"/>
      <c r="SCS258" s="157"/>
      <c r="SCT258" s="157"/>
      <c r="SCU258" s="157"/>
      <c r="SCV258" s="157"/>
      <c r="SCW258" s="157"/>
      <c r="SCX258" s="157"/>
      <c r="SCY258" s="157"/>
      <c r="SCZ258" s="157"/>
      <c r="SDA258" s="157"/>
      <c r="SDB258" s="157"/>
      <c r="SDC258" s="157"/>
      <c r="SDD258" s="157"/>
      <c r="SDE258" s="157"/>
      <c r="SDF258" s="157"/>
      <c r="SDG258" s="157"/>
      <c r="SDH258" s="157"/>
      <c r="SDI258" s="157"/>
      <c r="SDJ258" s="157"/>
      <c r="SDK258" s="157"/>
      <c r="SDL258" s="157"/>
      <c r="SDM258" s="157"/>
      <c r="SDN258" s="157"/>
      <c r="SDO258" s="157"/>
      <c r="SDP258" s="157"/>
      <c r="SDQ258" s="157"/>
      <c r="SDR258" s="157"/>
      <c r="SDS258" s="157"/>
      <c r="SDT258" s="157"/>
      <c r="SDU258" s="157"/>
      <c r="SDV258" s="157"/>
      <c r="SDW258" s="157"/>
      <c r="SDX258" s="157"/>
      <c r="SDY258" s="157"/>
      <c r="SDZ258" s="157"/>
      <c r="SEA258" s="157"/>
      <c r="SEB258" s="157"/>
      <c r="SEC258" s="157"/>
      <c r="SED258" s="157"/>
      <c r="SEE258" s="157"/>
      <c r="SEF258" s="157"/>
      <c r="SEG258" s="157"/>
      <c r="SEH258" s="157"/>
      <c r="SEI258" s="157"/>
      <c r="SEJ258" s="157"/>
      <c r="SEK258" s="157"/>
      <c r="SEL258" s="157"/>
      <c r="SEM258" s="157"/>
      <c r="SEN258" s="157"/>
      <c r="SEO258" s="157"/>
      <c r="SEP258" s="157"/>
      <c r="SEQ258" s="157"/>
      <c r="SER258" s="157"/>
      <c r="SES258" s="157"/>
      <c r="SET258" s="157"/>
      <c r="SEU258" s="157"/>
      <c r="SEV258" s="157"/>
      <c r="SEW258" s="157"/>
      <c r="SEX258" s="157"/>
      <c r="SEY258" s="157"/>
      <c r="SEZ258" s="157"/>
      <c r="SFA258" s="157"/>
      <c r="SFB258" s="157"/>
      <c r="SFC258" s="157"/>
      <c r="SFD258" s="157"/>
      <c r="SFE258" s="157"/>
      <c r="SFF258" s="157"/>
      <c r="SFG258" s="157"/>
      <c r="SFH258" s="157"/>
      <c r="SFI258" s="157"/>
      <c r="SFJ258" s="157"/>
      <c r="SFK258" s="157"/>
      <c r="SFL258" s="157"/>
      <c r="SFM258" s="157"/>
      <c r="SFN258" s="157"/>
      <c r="SFO258" s="157"/>
      <c r="SFP258" s="157"/>
      <c r="SFQ258" s="157"/>
      <c r="SFR258" s="157"/>
      <c r="SFS258" s="157"/>
      <c r="SFT258" s="157"/>
      <c r="SFU258" s="157"/>
      <c r="SFV258" s="157"/>
      <c r="SFW258" s="157"/>
      <c r="SFX258" s="157"/>
      <c r="SFY258" s="157"/>
      <c r="SFZ258" s="157"/>
      <c r="SGA258" s="157"/>
      <c r="SGB258" s="157"/>
      <c r="SGC258" s="157"/>
      <c r="SGD258" s="157"/>
      <c r="SGE258" s="157"/>
      <c r="SGF258" s="157"/>
      <c r="SGG258" s="157"/>
      <c r="SGH258" s="157"/>
      <c r="SGI258" s="157"/>
      <c r="SGJ258" s="157"/>
      <c r="SGK258" s="157"/>
      <c r="SGL258" s="157"/>
      <c r="SGM258" s="157"/>
      <c r="SGN258" s="157"/>
      <c r="SGO258" s="157"/>
      <c r="SGP258" s="157"/>
      <c r="SGQ258" s="157"/>
      <c r="SGR258" s="157"/>
      <c r="SGS258" s="157"/>
      <c r="SGT258" s="157"/>
      <c r="SGU258" s="157"/>
      <c r="SGV258" s="157"/>
      <c r="SGW258" s="157"/>
      <c r="SGX258" s="157"/>
      <c r="SGY258" s="157"/>
      <c r="SGZ258" s="157"/>
      <c r="SHA258" s="157"/>
      <c r="SHB258" s="157"/>
      <c r="SHC258" s="157"/>
      <c r="SHD258" s="157"/>
      <c r="SHE258" s="157"/>
      <c r="SHF258" s="157"/>
      <c r="SHG258" s="157"/>
      <c r="SHH258" s="157"/>
      <c r="SHI258" s="157"/>
      <c r="SHJ258" s="157"/>
      <c r="SHK258" s="157"/>
      <c r="SHL258" s="157"/>
      <c r="SHM258" s="157"/>
      <c r="SHN258" s="157"/>
      <c r="SHO258" s="157"/>
      <c r="SHP258" s="157"/>
      <c r="SHQ258" s="157"/>
      <c r="SHR258" s="157"/>
      <c r="SHS258" s="157"/>
      <c r="SHT258" s="157"/>
      <c r="SHU258" s="157"/>
      <c r="SHV258" s="157"/>
      <c r="SHW258" s="157"/>
      <c r="SHX258" s="157"/>
      <c r="SHY258" s="157"/>
      <c r="SHZ258" s="157"/>
      <c r="SIA258" s="157"/>
      <c r="SIB258" s="157"/>
      <c r="SIC258" s="157"/>
      <c r="SID258" s="157"/>
      <c r="SIE258" s="157"/>
      <c r="SIF258" s="157"/>
      <c r="SIG258" s="157"/>
      <c r="SIH258" s="157"/>
      <c r="SII258" s="157"/>
      <c r="SIJ258" s="157"/>
      <c r="SIK258" s="157"/>
      <c r="SIL258" s="157"/>
      <c r="SIM258" s="157"/>
      <c r="SIN258" s="157"/>
      <c r="SIO258" s="157"/>
      <c r="SIP258" s="157"/>
      <c r="SIQ258" s="157"/>
      <c r="SIR258" s="157"/>
      <c r="SIS258" s="157"/>
      <c r="SIT258" s="157"/>
      <c r="SIU258" s="157"/>
      <c r="SIV258" s="157"/>
      <c r="SIW258" s="157"/>
      <c r="SIX258" s="157"/>
      <c r="SIY258" s="157"/>
      <c r="SIZ258" s="157"/>
      <c r="SJA258" s="157"/>
      <c r="SJB258" s="157"/>
      <c r="SJC258" s="157"/>
      <c r="SJD258" s="157"/>
      <c r="SJE258" s="157"/>
      <c r="SJF258" s="157"/>
      <c r="SJG258" s="157"/>
      <c r="SJH258" s="157"/>
      <c r="SJI258" s="157"/>
      <c r="SJJ258" s="157"/>
      <c r="SJK258" s="157"/>
      <c r="SJL258" s="157"/>
      <c r="SJM258" s="157"/>
      <c r="SJN258" s="157"/>
      <c r="SJO258" s="157"/>
      <c r="SJP258" s="157"/>
      <c r="SJQ258" s="157"/>
      <c r="SJR258" s="157"/>
      <c r="SJS258" s="157"/>
      <c r="SJT258" s="157"/>
      <c r="SJU258" s="157"/>
      <c r="SJV258" s="157"/>
      <c r="SJW258" s="157"/>
      <c r="SJX258" s="157"/>
      <c r="SJY258" s="157"/>
      <c r="SJZ258" s="157"/>
      <c r="SKA258" s="157"/>
      <c r="SKB258" s="157"/>
      <c r="SKC258" s="157"/>
      <c r="SKD258" s="157"/>
      <c r="SKE258" s="157"/>
      <c r="SKF258" s="157"/>
      <c r="SKG258" s="157"/>
      <c r="SKH258" s="157"/>
      <c r="SKI258" s="157"/>
      <c r="SKJ258" s="157"/>
      <c r="SKK258" s="157"/>
      <c r="SKL258" s="157"/>
      <c r="SKM258" s="157"/>
      <c r="SKN258" s="157"/>
      <c r="SKO258" s="157"/>
      <c r="SKP258" s="157"/>
      <c r="SKQ258" s="157"/>
      <c r="SKR258" s="157"/>
      <c r="SKS258" s="157"/>
      <c r="SKT258" s="157"/>
      <c r="SKU258" s="157"/>
      <c r="SKV258" s="157"/>
      <c r="SKW258" s="157"/>
      <c r="SKX258" s="157"/>
      <c r="SKY258" s="157"/>
      <c r="SKZ258" s="157"/>
      <c r="SLA258" s="157"/>
      <c r="SLB258" s="157"/>
      <c r="SLC258" s="157"/>
      <c r="SLD258" s="157"/>
      <c r="SLE258" s="157"/>
      <c r="SLF258" s="157"/>
      <c r="SLG258" s="157"/>
      <c r="SLH258" s="157"/>
      <c r="SLI258" s="157"/>
      <c r="SLJ258" s="157"/>
      <c r="SLK258" s="157"/>
      <c r="SLL258" s="157"/>
      <c r="SLM258" s="157"/>
      <c r="SLN258" s="157"/>
      <c r="SLO258" s="157"/>
      <c r="SLP258" s="157"/>
      <c r="SLQ258" s="157"/>
      <c r="SLR258" s="157"/>
      <c r="SLS258" s="157"/>
      <c r="SLT258" s="157"/>
      <c r="SLU258" s="157"/>
      <c r="SLV258" s="157"/>
      <c r="SLW258" s="157"/>
      <c r="SLX258" s="157"/>
      <c r="SLY258" s="157"/>
      <c r="SLZ258" s="157"/>
      <c r="SMA258" s="157"/>
      <c r="SMB258" s="157"/>
      <c r="SMC258" s="157"/>
      <c r="SMD258" s="157"/>
      <c r="SME258" s="157"/>
      <c r="SMF258" s="157"/>
      <c r="SMG258" s="157"/>
      <c r="SMH258" s="157"/>
      <c r="SMI258" s="157"/>
      <c r="SMJ258" s="157"/>
      <c r="SMK258" s="157"/>
      <c r="SML258" s="157"/>
      <c r="SMM258" s="157"/>
      <c r="SMN258" s="157"/>
      <c r="SMO258" s="157"/>
      <c r="SMP258" s="157"/>
      <c r="SMQ258" s="157"/>
      <c r="SMR258" s="157"/>
      <c r="SMS258" s="157"/>
      <c r="SMT258" s="157"/>
      <c r="SMU258" s="157"/>
      <c r="SMV258" s="157"/>
      <c r="SMW258" s="157"/>
      <c r="SMX258" s="157"/>
      <c r="SMY258" s="157"/>
      <c r="SMZ258" s="157"/>
      <c r="SNA258" s="157"/>
      <c r="SNB258" s="157"/>
      <c r="SNC258" s="157"/>
      <c r="SND258" s="157"/>
      <c r="SNE258" s="157"/>
      <c r="SNF258" s="157"/>
      <c r="SNG258" s="157"/>
      <c r="SNH258" s="157"/>
      <c r="SNI258" s="157"/>
      <c r="SNJ258" s="157"/>
      <c r="SNK258" s="157"/>
      <c r="SNL258" s="157"/>
      <c r="SNM258" s="157"/>
      <c r="SNN258" s="157"/>
      <c r="SNO258" s="157"/>
      <c r="SNP258" s="157"/>
      <c r="SNQ258" s="157"/>
      <c r="SNR258" s="157"/>
      <c r="SNS258" s="157"/>
      <c r="SNT258" s="157"/>
      <c r="SNU258" s="157"/>
      <c r="SNV258" s="157"/>
      <c r="SNW258" s="157"/>
      <c r="SNX258" s="157"/>
      <c r="SNY258" s="157"/>
      <c r="SNZ258" s="157"/>
      <c r="SOA258" s="157"/>
      <c r="SOB258" s="157"/>
      <c r="SOC258" s="157"/>
      <c r="SOD258" s="157"/>
      <c r="SOE258" s="157"/>
      <c r="SOF258" s="157"/>
      <c r="SOG258" s="157"/>
      <c r="SOH258" s="157"/>
      <c r="SOI258" s="157"/>
      <c r="SOJ258" s="157"/>
      <c r="SOK258" s="157"/>
      <c r="SOL258" s="157"/>
      <c r="SOM258" s="157"/>
      <c r="SON258" s="157"/>
      <c r="SOO258" s="157"/>
      <c r="SOP258" s="157"/>
      <c r="SOQ258" s="157"/>
      <c r="SOR258" s="157"/>
      <c r="SOS258" s="157"/>
      <c r="SOT258" s="157"/>
      <c r="SOU258" s="157"/>
      <c r="SOV258" s="157"/>
      <c r="SOW258" s="157"/>
      <c r="SOX258" s="157"/>
      <c r="SOY258" s="157"/>
      <c r="SOZ258" s="157"/>
      <c r="SPA258" s="157"/>
      <c r="SPB258" s="157"/>
      <c r="SPC258" s="157"/>
      <c r="SPD258" s="157"/>
      <c r="SPE258" s="157"/>
      <c r="SPF258" s="157"/>
      <c r="SPG258" s="157"/>
      <c r="SPH258" s="157"/>
      <c r="SPI258" s="157"/>
      <c r="SPJ258" s="157"/>
      <c r="SPK258" s="157"/>
      <c r="SPL258" s="157"/>
      <c r="SPM258" s="157"/>
      <c r="SPN258" s="157"/>
      <c r="SPO258" s="157"/>
      <c r="SPP258" s="157"/>
      <c r="SPQ258" s="157"/>
      <c r="SPR258" s="157"/>
      <c r="SPS258" s="157"/>
      <c r="SPT258" s="157"/>
      <c r="SPU258" s="157"/>
      <c r="SPV258" s="157"/>
      <c r="SPW258" s="157"/>
      <c r="SPX258" s="157"/>
      <c r="SPY258" s="157"/>
      <c r="SPZ258" s="157"/>
      <c r="SQA258" s="157"/>
      <c r="SQB258" s="157"/>
      <c r="SQC258" s="157"/>
      <c r="SQD258" s="157"/>
      <c r="SQE258" s="157"/>
      <c r="SQF258" s="157"/>
      <c r="SQG258" s="157"/>
      <c r="SQH258" s="157"/>
      <c r="SQI258" s="157"/>
      <c r="SQJ258" s="157"/>
      <c r="SQK258" s="157"/>
      <c r="SQL258" s="157"/>
      <c r="SQM258" s="157"/>
      <c r="SQN258" s="157"/>
      <c r="SQO258" s="157"/>
      <c r="SQP258" s="157"/>
      <c r="SQQ258" s="157"/>
      <c r="SQR258" s="157"/>
      <c r="SQS258" s="157"/>
      <c r="SQT258" s="157"/>
      <c r="SQU258" s="157"/>
      <c r="SQV258" s="157"/>
      <c r="SQW258" s="157"/>
      <c r="SQX258" s="157"/>
      <c r="SQY258" s="157"/>
      <c r="SQZ258" s="157"/>
      <c r="SRA258" s="157"/>
      <c r="SRB258" s="157"/>
      <c r="SRC258" s="157"/>
      <c r="SRD258" s="157"/>
      <c r="SRE258" s="157"/>
      <c r="SRF258" s="157"/>
      <c r="SRG258" s="157"/>
      <c r="SRH258" s="157"/>
      <c r="SRI258" s="157"/>
      <c r="SRJ258" s="157"/>
      <c r="SRK258" s="157"/>
      <c r="SRL258" s="157"/>
      <c r="SRM258" s="157"/>
      <c r="SRN258" s="157"/>
      <c r="SRO258" s="157"/>
      <c r="SRP258" s="157"/>
      <c r="SRQ258" s="157"/>
      <c r="SRR258" s="157"/>
      <c r="SRS258" s="157"/>
      <c r="SRT258" s="157"/>
      <c r="SRU258" s="157"/>
      <c r="SRV258" s="157"/>
      <c r="SRW258" s="157"/>
      <c r="SRX258" s="157"/>
      <c r="SRY258" s="157"/>
      <c r="SRZ258" s="157"/>
      <c r="SSA258" s="157"/>
      <c r="SSB258" s="157"/>
      <c r="SSC258" s="157"/>
      <c r="SSD258" s="157"/>
      <c r="SSE258" s="157"/>
      <c r="SSF258" s="157"/>
      <c r="SSG258" s="157"/>
      <c r="SSH258" s="157"/>
      <c r="SSI258" s="157"/>
      <c r="SSJ258" s="157"/>
      <c r="SSK258" s="157"/>
      <c r="SSL258" s="157"/>
      <c r="SSM258" s="157"/>
      <c r="SSN258" s="157"/>
      <c r="SSO258" s="157"/>
      <c r="SSP258" s="157"/>
      <c r="SSQ258" s="157"/>
      <c r="SSR258" s="157"/>
      <c r="SSS258" s="157"/>
      <c r="SST258" s="157"/>
      <c r="SSU258" s="157"/>
      <c r="SSV258" s="157"/>
      <c r="SSW258" s="157"/>
      <c r="SSX258" s="157"/>
      <c r="SSY258" s="157"/>
      <c r="SSZ258" s="157"/>
      <c r="STA258" s="157"/>
      <c r="STB258" s="157"/>
      <c r="STC258" s="157"/>
      <c r="STD258" s="157"/>
      <c r="STE258" s="157"/>
      <c r="STF258" s="157"/>
      <c r="STG258" s="157"/>
      <c r="STH258" s="157"/>
      <c r="STI258" s="157"/>
      <c r="STJ258" s="157"/>
      <c r="STK258" s="157"/>
      <c r="STL258" s="157"/>
      <c r="STM258" s="157"/>
      <c r="STN258" s="157"/>
      <c r="STO258" s="157"/>
      <c r="STP258" s="157"/>
      <c r="STQ258" s="157"/>
      <c r="STR258" s="157"/>
      <c r="STS258" s="157"/>
      <c r="STT258" s="157"/>
      <c r="STU258" s="157"/>
      <c r="STV258" s="157"/>
      <c r="STW258" s="157"/>
      <c r="STX258" s="157"/>
      <c r="STY258" s="157"/>
      <c r="STZ258" s="157"/>
      <c r="SUA258" s="157"/>
      <c r="SUB258" s="157"/>
      <c r="SUC258" s="157"/>
      <c r="SUD258" s="157"/>
      <c r="SUE258" s="157"/>
      <c r="SUF258" s="157"/>
      <c r="SUG258" s="157"/>
      <c r="SUH258" s="157"/>
      <c r="SUI258" s="157"/>
      <c r="SUJ258" s="157"/>
      <c r="SUK258" s="157"/>
      <c r="SUL258" s="157"/>
      <c r="SUM258" s="157"/>
      <c r="SUN258" s="157"/>
      <c r="SUO258" s="157"/>
      <c r="SUP258" s="157"/>
      <c r="SUQ258" s="157"/>
      <c r="SUR258" s="157"/>
      <c r="SUS258" s="157"/>
      <c r="SUT258" s="157"/>
      <c r="SUU258" s="157"/>
      <c r="SUV258" s="157"/>
      <c r="SUW258" s="157"/>
      <c r="SUX258" s="157"/>
      <c r="SUY258" s="157"/>
      <c r="SUZ258" s="157"/>
      <c r="SVA258" s="157"/>
      <c r="SVB258" s="157"/>
      <c r="SVC258" s="157"/>
      <c r="SVD258" s="157"/>
      <c r="SVE258" s="157"/>
      <c r="SVF258" s="157"/>
      <c r="SVG258" s="157"/>
      <c r="SVH258" s="157"/>
      <c r="SVI258" s="157"/>
      <c r="SVJ258" s="157"/>
      <c r="SVK258" s="157"/>
      <c r="SVL258" s="157"/>
      <c r="SVM258" s="157"/>
      <c r="SVN258" s="157"/>
      <c r="SVO258" s="157"/>
      <c r="SVP258" s="157"/>
      <c r="SVQ258" s="157"/>
      <c r="SVR258" s="157"/>
      <c r="SVS258" s="157"/>
      <c r="SVT258" s="157"/>
      <c r="SVU258" s="157"/>
      <c r="SVV258" s="157"/>
      <c r="SVW258" s="157"/>
      <c r="SVX258" s="157"/>
      <c r="SVY258" s="157"/>
      <c r="SVZ258" s="157"/>
      <c r="SWA258" s="157"/>
      <c r="SWB258" s="157"/>
      <c r="SWC258" s="157"/>
      <c r="SWD258" s="157"/>
      <c r="SWE258" s="157"/>
      <c r="SWF258" s="157"/>
      <c r="SWG258" s="157"/>
      <c r="SWH258" s="157"/>
      <c r="SWI258" s="157"/>
      <c r="SWJ258" s="157"/>
      <c r="SWK258" s="157"/>
      <c r="SWL258" s="157"/>
      <c r="SWM258" s="157"/>
      <c r="SWN258" s="157"/>
      <c r="SWO258" s="157"/>
      <c r="SWP258" s="157"/>
      <c r="SWQ258" s="157"/>
      <c r="SWR258" s="157"/>
      <c r="SWS258" s="157"/>
      <c r="SWT258" s="157"/>
      <c r="SWU258" s="157"/>
      <c r="SWV258" s="157"/>
      <c r="SWW258" s="157"/>
      <c r="SWX258" s="157"/>
      <c r="SWY258" s="157"/>
      <c r="SWZ258" s="157"/>
      <c r="SXA258" s="157"/>
      <c r="SXB258" s="157"/>
      <c r="SXC258" s="157"/>
      <c r="SXD258" s="157"/>
      <c r="SXE258" s="157"/>
      <c r="SXF258" s="157"/>
      <c r="SXG258" s="157"/>
      <c r="SXH258" s="157"/>
      <c r="SXI258" s="157"/>
      <c r="SXJ258" s="157"/>
      <c r="SXK258" s="157"/>
      <c r="SXL258" s="157"/>
      <c r="SXM258" s="157"/>
      <c r="SXN258" s="157"/>
      <c r="SXO258" s="157"/>
      <c r="SXP258" s="157"/>
      <c r="SXQ258" s="157"/>
      <c r="SXR258" s="157"/>
      <c r="SXS258" s="157"/>
      <c r="SXT258" s="157"/>
      <c r="SXU258" s="157"/>
      <c r="SXV258" s="157"/>
      <c r="SXW258" s="157"/>
      <c r="SXX258" s="157"/>
      <c r="SXY258" s="157"/>
      <c r="SXZ258" s="157"/>
      <c r="SYA258" s="157"/>
      <c r="SYB258" s="157"/>
      <c r="SYC258" s="157"/>
      <c r="SYD258" s="157"/>
      <c r="SYE258" s="157"/>
      <c r="SYF258" s="157"/>
      <c r="SYG258" s="157"/>
      <c r="SYH258" s="157"/>
      <c r="SYI258" s="157"/>
      <c r="SYJ258" s="157"/>
      <c r="SYK258" s="157"/>
      <c r="SYL258" s="157"/>
      <c r="SYM258" s="157"/>
      <c r="SYN258" s="157"/>
      <c r="SYO258" s="157"/>
      <c r="SYP258" s="157"/>
      <c r="SYQ258" s="157"/>
      <c r="SYR258" s="157"/>
      <c r="SYS258" s="157"/>
      <c r="SYT258" s="157"/>
      <c r="SYU258" s="157"/>
      <c r="SYV258" s="157"/>
      <c r="SYW258" s="157"/>
      <c r="SYX258" s="157"/>
      <c r="SYY258" s="157"/>
      <c r="SYZ258" s="157"/>
      <c r="SZA258" s="157"/>
      <c r="SZB258" s="157"/>
      <c r="SZC258" s="157"/>
      <c r="SZD258" s="157"/>
      <c r="SZE258" s="157"/>
      <c r="SZF258" s="157"/>
      <c r="SZG258" s="157"/>
      <c r="SZH258" s="157"/>
      <c r="SZI258" s="157"/>
      <c r="SZJ258" s="157"/>
      <c r="SZK258" s="157"/>
      <c r="SZL258" s="157"/>
      <c r="SZM258" s="157"/>
      <c r="SZN258" s="157"/>
      <c r="SZO258" s="157"/>
      <c r="SZP258" s="157"/>
      <c r="SZQ258" s="157"/>
      <c r="SZR258" s="157"/>
      <c r="SZS258" s="157"/>
      <c r="SZT258" s="157"/>
      <c r="SZU258" s="157"/>
      <c r="SZV258" s="157"/>
      <c r="SZW258" s="157"/>
      <c r="SZX258" s="157"/>
      <c r="SZY258" s="157"/>
      <c r="SZZ258" s="157"/>
      <c r="TAA258" s="157"/>
      <c r="TAB258" s="157"/>
      <c r="TAC258" s="157"/>
      <c r="TAD258" s="157"/>
      <c r="TAE258" s="157"/>
      <c r="TAF258" s="157"/>
      <c r="TAG258" s="157"/>
      <c r="TAH258" s="157"/>
      <c r="TAI258" s="157"/>
      <c r="TAJ258" s="157"/>
      <c r="TAK258" s="157"/>
      <c r="TAL258" s="157"/>
      <c r="TAM258" s="157"/>
      <c r="TAN258" s="157"/>
      <c r="TAO258" s="157"/>
      <c r="TAP258" s="157"/>
      <c r="TAQ258" s="157"/>
      <c r="TAR258" s="157"/>
      <c r="TAS258" s="157"/>
      <c r="TAT258" s="157"/>
      <c r="TAU258" s="157"/>
      <c r="TAV258" s="157"/>
      <c r="TAW258" s="157"/>
      <c r="TAX258" s="157"/>
      <c r="TAY258" s="157"/>
      <c r="TAZ258" s="157"/>
      <c r="TBA258" s="157"/>
      <c r="TBB258" s="157"/>
      <c r="TBC258" s="157"/>
      <c r="TBD258" s="157"/>
      <c r="TBE258" s="157"/>
      <c r="TBF258" s="157"/>
      <c r="TBG258" s="157"/>
      <c r="TBH258" s="157"/>
      <c r="TBI258" s="157"/>
      <c r="TBJ258" s="157"/>
      <c r="TBK258" s="157"/>
      <c r="TBL258" s="157"/>
      <c r="TBM258" s="157"/>
      <c r="TBN258" s="157"/>
      <c r="TBO258" s="157"/>
      <c r="TBP258" s="157"/>
      <c r="TBQ258" s="157"/>
      <c r="TBR258" s="157"/>
      <c r="TBS258" s="157"/>
      <c r="TBT258" s="157"/>
      <c r="TBU258" s="157"/>
      <c r="TBV258" s="157"/>
      <c r="TBW258" s="157"/>
      <c r="TBX258" s="157"/>
      <c r="TBY258" s="157"/>
      <c r="TBZ258" s="157"/>
      <c r="TCA258" s="157"/>
      <c r="TCB258" s="157"/>
      <c r="TCC258" s="157"/>
      <c r="TCD258" s="157"/>
      <c r="TCE258" s="157"/>
      <c r="TCF258" s="157"/>
      <c r="TCG258" s="157"/>
      <c r="TCH258" s="157"/>
      <c r="TCI258" s="157"/>
      <c r="TCJ258" s="157"/>
      <c r="TCK258" s="157"/>
      <c r="TCL258" s="157"/>
      <c r="TCM258" s="157"/>
      <c r="TCN258" s="157"/>
      <c r="TCO258" s="157"/>
      <c r="TCP258" s="157"/>
      <c r="TCQ258" s="157"/>
      <c r="TCR258" s="157"/>
      <c r="TCS258" s="157"/>
      <c r="TCT258" s="157"/>
      <c r="TCU258" s="157"/>
      <c r="TCV258" s="157"/>
      <c r="TCW258" s="157"/>
      <c r="TCX258" s="157"/>
      <c r="TCY258" s="157"/>
      <c r="TCZ258" s="157"/>
      <c r="TDA258" s="157"/>
      <c r="TDB258" s="157"/>
      <c r="TDC258" s="157"/>
      <c r="TDD258" s="157"/>
      <c r="TDE258" s="157"/>
      <c r="TDF258" s="157"/>
      <c r="TDG258" s="157"/>
      <c r="TDH258" s="157"/>
      <c r="TDI258" s="157"/>
      <c r="TDJ258" s="157"/>
      <c r="TDK258" s="157"/>
      <c r="TDL258" s="157"/>
      <c r="TDM258" s="157"/>
      <c r="TDN258" s="157"/>
      <c r="TDO258" s="157"/>
      <c r="TDP258" s="157"/>
      <c r="TDQ258" s="157"/>
      <c r="TDR258" s="157"/>
      <c r="TDS258" s="157"/>
      <c r="TDT258" s="157"/>
      <c r="TDU258" s="157"/>
      <c r="TDV258" s="157"/>
      <c r="TDW258" s="157"/>
      <c r="TDX258" s="157"/>
      <c r="TDY258" s="157"/>
      <c r="TDZ258" s="157"/>
      <c r="TEA258" s="157"/>
      <c r="TEB258" s="157"/>
      <c r="TEC258" s="157"/>
      <c r="TED258" s="157"/>
      <c r="TEE258" s="157"/>
      <c r="TEF258" s="157"/>
      <c r="TEG258" s="157"/>
      <c r="TEH258" s="157"/>
      <c r="TEI258" s="157"/>
      <c r="TEJ258" s="157"/>
      <c r="TEK258" s="157"/>
      <c r="TEL258" s="157"/>
      <c r="TEM258" s="157"/>
      <c r="TEN258" s="157"/>
      <c r="TEO258" s="157"/>
      <c r="TEP258" s="157"/>
      <c r="TEQ258" s="157"/>
      <c r="TER258" s="157"/>
      <c r="TES258" s="157"/>
      <c r="TET258" s="157"/>
      <c r="TEU258" s="157"/>
      <c r="TEV258" s="157"/>
      <c r="TEW258" s="157"/>
      <c r="TEX258" s="157"/>
      <c r="TEY258" s="157"/>
      <c r="TEZ258" s="157"/>
      <c r="TFA258" s="157"/>
      <c r="TFB258" s="157"/>
      <c r="TFC258" s="157"/>
      <c r="TFD258" s="157"/>
      <c r="TFE258" s="157"/>
      <c r="TFF258" s="157"/>
      <c r="TFG258" s="157"/>
      <c r="TFH258" s="157"/>
      <c r="TFI258" s="157"/>
      <c r="TFJ258" s="157"/>
      <c r="TFK258" s="157"/>
      <c r="TFL258" s="157"/>
      <c r="TFM258" s="157"/>
      <c r="TFN258" s="157"/>
      <c r="TFO258" s="157"/>
      <c r="TFP258" s="157"/>
      <c r="TFQ258" s="157"/>
      <c r="TFR258" s="157"/>
      <c r="TFS258" s="157"/>
      <c r="TFT258" s="157"/>
      <c r="TFU258" s="157"/>
      <c r="TFV258" s="157"/>
      <c r="TFW258" s="157"/>
      <c r="TFX258" s="157"/>
      <c r="TFY258" s="157"/>
      <c r="TFZ258" s="157"/>
      <c r="TGA258" s="157"/>
      <c r="TGB258" s="157"/>
      <c r="TGC258" s="157"/>
      <c r="TGD258" s="157"/>
      <c r="TGE258" s="157"/>
      <c r="TGF258" s="157"/>
      <c r="TGG258" s="157"/>
      <c r="TGH258" s="157"/>
      <c r="TGI258" s="157"/>
      <c r="TGJ258" s="157"/>
      <c r="TGK258" s="157"/>
      <c r="TGL258" s="157"/>
      <c r="TGM258" s="157"/>
      <c r="TGN258" s="157"/>
      <c r="TGO258" s="157"/>
      <c r="TGP258" s="157"/>
      <c r="TGQ258" s="157"/>
      <c r="TGR258" s="157"/>
      <c r="TGS258" s="157"/>
      <c r="TGT258" s="157"/>
      <c r="TGU258" s="157"/>
      <c r="TGV258" s="157"/>
      <c r="TGW258" s="157"/>
      <c r="TGX258" s="157"/>
      <c r="TGY258" s="157"/>
      <c r="TGZ258" s="157"/>
      <c r="THA258" s="157"/>
      <c r="THB258" s="157"/>
      <c r="THC258" s="157"/>
      <c r="THD258" s="157"/>
      <c r="THE258" s="157"/>
      <c r="THF258" s="157"/>
      <c r="THG258" s="157"/>
      <c r="THH258" s="157"/>
      <c r="THI258" s="157"/>
      <c r="THJ258" s="157"/>
      <c r="THK258" s="157"/>
      <c r="THL258" s="157"/>
      <c r="THM258" s="157"/>
      <c r="THN258" s="157"/>
      <c r="THO258" s="157"/>
      <c r="THP258" s="157"/>
      <c r="THQ258" s="157"/>
      <c r="THR258" s="157"/>
      <c r="THS258" s="157"/>
      <c r="THT258" s="157"/>
      <c r="THU258" s="157"/>
      <c r="THV258" s="157"/>
      <c r="THW258" s="157"/>
      <c r="THX258" s="157"/>
      <c r="THY258" s="157"/>
      <c r="THZ258" s="157"/>
      <c r="TIA258" s="157"/>
      <c r="TIB258" s="157"/>
      <c r="TIC258" s="157"/>
      <c r="TID258" s="157"/>
      <c r="TIE258" s="157"/>
      <c r="TIF258" s="157"/>
      <c r="TIG258" s="157"/>
      <c r="TIH258" s="157"/>
      <c r="TII258" s="157"/>
      <c r="TIJ258" s="157"/>
      <c r="TIK258" s="157"/>
      <c r="TIL258" s="157"/>
      <c r="TIM258" s="157"/>
      <c r="TIN258" s="157"/>
      <c r="TIO258" s="157"/>
      <c r="TIP258" s="157"/>
      <c r="TIQ258" s="157"/>
      <c r="TIR258" s="157"/>
      <c r="TIS258" s="157"/>
      <c r="TIT258" s="157"/>
      <c r="TIU258" s="157"/>
      <c r="TIV258" s="157"/>
      <c r="TIW258" s="157"/>
      <c r="TIX258" s="157"/>
      <c r="TIY258" s="157"/>
      <c r="TIZ258" s="157"/>
      <c r="TJA258" s="157"/>
      <c r="TJB258" s="157"/>
      <c r="TJC258" s="157"/>
      <c r="TJD258" s="157"/>
      <c r="TJE258" s="157"/>
      <c r="TJF258" s="157"/>
      <c r="TJG258" s="157"/>
      <c r="TJH258" s="157"/>
      <c r="TJI258" s="157"/>
      <c r="TJJ258" s="157"/>
      <c r="TJK258" s="157"/>
      <c r="TJL258" s="157"/>
      <c r="TJM258" s="157"/>
      <c r="TJN258" s="157"/>
      <c r="TJO258" s="157"/>
      <c r="TJP258" s="157"/>
      <c r="TJQ258" s="157"/>
      <c r="TJR258" s="157"/>
      <c r="TJS258" s="157"/>
      <c r="TJT258" s="157"/>
      <c r="TJU258" s="157"/>
      <c r="TJV258" s="157"/>
      <c r="TJW258" s="157"/>
      <c r="TJX258" s="157"/>
      <c r="TJY258" s="157"/>
      <c r="TJZ258" s="157"/>
      <c r="TKA258" s="157"/>
      <c r="TKB258" s="157"/>
      <c r="TKC258" s="157"/>
      <c r="TKD258" s="157"/>
      <c r="TKE258" s="157"/>
      <c r="TKF258" s="157"/>
      <c r="TKG258" s="157"/>
      <c r="TKH258" s="157"/>
      <c r="TKI258" s="157"/>
      <c r="TKJ258" s="157"/>
      <c r="TKK258" s="157"/>
      <c r="TKL258" s="157"/>
      <c r="TKM258" s="157"/>
      <c r="TKN258" s="157"/>
      <c r="TKO258" s="157"/>
      <c r="TKP258" s="157"/>
      <c r="TKQ258" s="157"/>
      <c r="TKR258" s="157"/>
      <c r="TKS258" s="157"/>
      <c r="TKT258" s="157"/>
      <c r="TKU258" s="157"/>
      <c r="TKV258" s="157"/>
      <c r="TKW258" s="157"/>
      <c r="TKX258" s="157"/>
      <c r="TKY258" s="157"/>
      <c r="TKZ258" s="157"/>
      <c r="TLA258" s="157"/>
      <c r="TLB258" s="157"/>
      <c r="TLC258" s="157"/>
      <c r="TLD258" s="157"/>
      <c r="TLE258" s="157"/>
      <c r="TLF258" s="157"/>
      <c r="TLG258" s="157"/>
      <c r="TLH258" s="157"/>
      <c r="TLI258" s="157"/>
      <c r="TLJ258" s="157"/>
      <c r="TLK258" s="157"/>
      <c r="TLL258" s="157"/>
      <c r="TLM258" s="157"/>
      <c r="TLN258" s="157"/>
      <c r="TLO258" s="157"/>
      <c r="TLP258" s="157"/>
      <c r="TLQ258" s="157"/>
      <c r="TLR258" s="157"/>
      <c r="TLS258" s="157"/>
      <c r="TLT258" s="157"/>
      <c r="TLU258" s="157"/>
      <c r="TLV258" s="157"/>
      <c r="TLW258" s="157"/>
      <c r="TLX258" s="157"/>
      <c r="TLY258" s="157"/>
      <c r="TLZ258" s="157"/>
      <c r="TMA258" s="157"/>
      <c r="TMB258" s="157"/>
      <c r="TMC258" s="157"/>
      <c r="TMD258" s="157"/>
      <c r="TME258" s="157"/>
      <c r="TMF258" s="157"/>
      <c r="TMG258" s="157"/>
      <c r="TMH258" s="157"/>
      <c r="TMI258" s="157"/>
      <c r="TMJ258" s="157"/>
      <c r="TMK258" s="157"/>
      <c r="TML258" s="157"/>
      <c r="TMM258" s="157"/>
      <c r="TMN258" s="157"/>
      <c r="TMO258" s="157"/>
      <c r="TMP258" s="157"/>
      <c r="TMQ258" s="157"/>
      <c r="TMR258" s="157"/>
      <c r="TMS258" s="157"/>
      <c r="TMT258" s="157"/>
      <c r="TMU258" s="157"/>
      <c r="TMV258" s="157"/>
      <c r="TMW258" s="157"/>
      <c r="TMX258" s="157"/>
      <c r="TMY258" s="157"/>
      <c r="TMZ258" s="157"/>
      <c r="TNA258" s="157"/>
      <c r="TNB258" s="157"/>
      <c r="TNC258" s="157"/>
      <c r="TND258" s="157"/>
      <c r="TNE258" s="157"/>
      <c r="TNF258" s="157"/>
      <c r="TNG258" s="157"/>
      <c r="TNH258" s="157"/>
      <c r="TNI258" s="157"/>
      <c r="TNJ258" s="157"/>
      <c r="TNK258" s="157"/>
      <c r="TNL258" s="157"/>
      <c r="TNM258" s="157"/>
      <c r="TNN258" s="157"/>
      <c r="TNO258" s="157"/>
      <c r="TNP258" s="157"/>
      <c r="TNQ258" s="157"/>
      <c r="TNR258" s="157"/>
      <c r="TNS258" s="157"/>
      <c r="TNT258" s="157"/>
      <c r="TNU258" s="157"/>
      <c r="TNV258" s="157"/>
      <c r="TNW258" s="157"/>
      <c r="TNX258" s="157"/>
      <c r="TNY258" s="157"/>
      <c r="TNZ258" s="157"/>
      <c r="TOA258" s="157"/>
      <c r="TOB258" s="157"/>
      <c r="TOC258" s="157"/>
      <c r="TOD258" s="157"/>
      <c r="TOE258" s="157"/>
      <c r="TOF258" s="157"/>
      <c r="TOG258" s="157"/>
      <c r="TOH258" s="157"/>
      <c r="TOI258" s="157"/>
      <c r="TOJ258" s="157"/>
      <c r="TOK258" s="157"/>
      <c r="TOL258" s="157"/>
      <c r="TOM258" s="157"/>
      <c r="TON258" s="157"/>
      <c r="TOO258" s="157"/>
      <c r="TOP258" s="157"/>
      <c r="TOQ258" s="157"/>
      <c r="TOR258" s="157"/>
      <c r="TOS258" s="157"/>
      <c r="TOT258" s="157"/>
      <c r="TOU258" s="157"/>
      <c r="TOV258" s="157"/>
      <c r="TOW258" s="157"/>
      <c r="TOX258" s="157"/>
      <c r="TOY258" s="157"/>
      <c r="TOZ258" s="157"/>
      <c r="TPA258" s="157"/>
      <c r="TPB258" s="157"/>
      <c r="TPC258" s="157"/>
      <c r="TPD258" s="157"/>
      <c r="TPE258" s="157"/>
      <c r="TPF258" s="157"/>
      <c r="TPG258" s="157"/>
      <c r="TPH258" s="157"/>
      <c r="TPI258" s="157"/>
      <c r="TPJ258" s="157"/>
      <c r="TPK258" s="157"/>
      <c r="TPL258" s="157"/>
      <c r="TPM258" s="157"/>
      <c r="TPN258" s="157"/>
      <c r="TPO258" s="157"/>
      <c r="TPP258" s="157"/>
      <c r="TPQ258" s="157"/>
      <c r="TPR258" s="157"/>
      <c r="TPS258" s="157"/>
      <c r="TPT258" s="157"/>
      <c r="TPU258" s="157"/>
      <c r="TPV258" s="157"/>
      <c r="TPW258" s="157"/>
      <c r="TPX258" s="157"/>
      <c r="TPY258" s="157"/>
      <c r="TPZ258" s="157"/>
      <c r="TQA258" s="157"/>
      <c r="TQB258" s="157"/>
      <c r="TQC258" s="157"/>
      <c r="TQD258" s="157"/>
      <c r="TQE258" s="157"/>
      <c r="TQF258" s="157"/>
      <c r="TQG258" s="157"/>
      <c r="TQH258" s="157"/>
      <c r="TQI258" s="157"/>
      <c r="TQJ258" s="157"/>
      <c r="TQK258" s="157"/>
      <c r="TQL258" s="157"/>
      <c r="TQM258" s="157"/>
      <c r="TQN258" s="157"/>
      <c r="TQO258" s="157"/>
      <c r="TQP258" s="157"/>
      <c r="TQQ258" s="157"/>
      <c r="TQR258" s="157"/>
      <c r="TQS258" s="157"/>
      <c r="TQT258" s="157"/>
      <c r="TQU258" s="157"/>
      <c r="TQV258" s="157"/>
      <c r="TQW258" s="157"/>
      <c r="TQX258" s="157"/>
      <c r="TQY258" s="157"/>
      <c r="TQZ258" s="157"/>
      <c r="TRA258" s="157"/>
      <c r="TRB258" s="157"/>
      <c r="TRC258" s="157"/>
      <c r="TRD258" s="157"/>
      <c r="TRE258" s="157"/>
      <c r="TRF258" s="157"/>
      <c r="TRG258" s="157"/>
      <c r="TRH258" s="157"/>
      <c r="TRI258" s="157"/>
      <c r="TRJ258" s="157"/>
      <c r="TRK258" s="157"/>
      <c r="TRL258" s="157"/>
      <c r="TRM258" s="157"/>
      <c r="TRN258" s="157"/>
      <c r="TRO258" s="157"/>
      <c r="TRP258" s="157"/>
      <c r="TRQ258" s="157"/>
      <c r="TRR258" s="157"/>
      <c r="TRS258" s="157"/>
      <c r="TRT258" s="157"/>
      <c r="TRU258" s="157"/>
      <c r="TRV258" s="157"/>
      <c r="TRW258" s="157"/>
      <c r="TRX258" s="157"/>
      <c r="TRY258" s="157"/>
      <c r="TRZ258" s="157"/>
      <c r="TSA258" s="157"/>
      <c r="TSB258" s="157"/>
      <c r="TSC258" s="157"/>
      <c r="TSD258" s="157"/>
      <c r="TSE258" s="157"/>
      <c r="TSF258" s="157"/>
      <c r="TSG258" s="157"/>
      <c r="TSH258" s="157"/>
      <c r="TSI258" s="157"/>
      <c r="TSJ258" s="157"/>
      <c r="TSK258" s="157"/>
      <c r="TSL258" s="157"/>
      <c r="TSM258" s="157"/>
      <c r="TSN258" s="157"/>
      <c r="TSO258" s="157"/>
      <c r="TSP258" s="157"/>
      <c r="TSQ258" s="157"/>
      <c r="TSR258" s="157"/>
      <c r="TSS258" s="157"/>
      <c r="TST258" s="157"/>
      <c r="TSU258" s="157"/>
      <c r="TSV258" s="157"/>
      <c r="TSW258" s="157"/>
      <c r="TSX258" s="157"/>
      <c r="TSY258" s="157"/>
      <c r="TSZ258" s="157"/>
      <c r="TTA258" s="157"/>
      <c r="TTB258" s="157"/>
      <c r="TTC258" s="157"/>
      <c r="TTD258" s="157"/>
      <c r="TTE258" s="157"/>
      <c r="TTF258" s="157"/>
      <c r="TTG258" s="157"/>
      <c r="TTH258" s="157"/>
      <c r="TTI258" s="157"/>
      <c r="TTJ258" s="157"/>
      <c r="TTK258" s="157"/>
      <c r="TTL258" s="157"/>
      <c r="TTM258" s="157"/>
      <c r="TTN258" s="157"/>
      <c r="TTO258" s="157"/>
      <c r="TTP258" s="157"/>
      <c r="TTQ258" s="157"/>
      <c r="TTR258" s="157"/>
      <c r="TTS258" s="157"/>
      <c r="TTT258" s="157"/>
      <c r="TTU258" s="157"/>
      <c r="TTV258" s="157"/>
      <c r="TTW258" s="157"/>
      <c r="TTX258" s="157"/>
      <c r="TTY258" s="157"/>
      <c r="TTZ258" s="157"/>
      <c r="TUA258" s="157"/>
      <c r="TUB258" s="157"/>
      <c r="TUC258" s="157"/>
      <c r="TUD258" s="157"/>
      <c r="TUE258" s="157"/>
      <c r="TUF258" s="157"/>
      <c r="TUG258" s="157"/>
      <c r="TUH258" s="157"/>
      <c r="TUI258" s="157"/>
      <c r="TUJ258" s="157"/>
      <c r="TUK258" s="157"/>
      <c r="TUL258" s="157"/>
      <c r="TUM258" s="157"/>
      <c r="TUN258" s="157"/>
      <c r="TUO258" s="157"/>
      <c r="TUP258" s="157"/>
      <c r="TUQ258" s="157"/>
      <c r="TUR258" s="157"/>
      <c r="TUS258" s="157"/>
      <c r="TUT258" s="157"/>
      <c r="TUU258" s="157"/>
      <c r="TUV258" s="157"/>
      <c r="TUW258" s="157"/>
      <c r="TUX258" s="157"/>
      <c r="TUY258" s="157"/>
      <c r="TUZ258" s="157"/>
      <c r="TVA258" s="157"/>
      <c r="TVB258" s="157"/>
      <c r="TVC258" s="157"/>
      <c r="TVD258" s="157"/>
      <c r="TVE258" s="157"/>
      <c r="TVF258" s="157"/>
      <c r="TVG258" s="157"/>
      <c r="TVH258" s="157"/>
      <c r="TVI258" s="157"/>
      <c r="TVJ258" s="157"/>
      <c r="TVK258" s="157"/>
      <c r="TVL258" s="157"/>
      <c r="TVM258" s="157"/>
      <c r="TVN258" s="157"/>
      <c r="TVO258" s="157"/>
      <c r="TVP258" s="157"/>
      <c r="TVQ258" s="157"/>
      <c r="TVR258" s="157"/>
      <c r="TVS258" s="157"/>
      <c r="TVT258" s="157"/>
      <c r="TVU258" s="157"/>
      <c r="TVV258" s="157"/>
      <c r="TVW258" s="157"/>
      <c r="TVX258" s="157"/>
      <c r="TVY258" s="157"/>
      <c r="TVZ258" s="157"/>
      <c r="TWA258" s="157"/>
      <c r="TWB258" s="157"/>
      <c r="TWC258" s="157"/>
      <c r="TWD258" s="157"/>
      <c r="TWE258" s="157"/>
      <c r="TWF258" s="157"/>
      <c r="TWG258" s="157"/>
      <c r="TWH258" s="157"/>
      <c r="TWI258" s="157"/>
      <c r="TWJ258" s="157"/>
      <c r="TWK258" s="157"/>
      <c r="TWL258" s="157"/>
      <c r="TWM258" s="157"/>
      <c r="TWN258" s="157"/>
      <c r="TWO258" s="157"/>
      <c r="TWP258" s="157"/>
      <c r="TWQ258" s="157"/>
      <c r="TWR258" s="157"/>
      <c r="TWS258" s="157"/>
      <c r="TWT258" s="157"/>
      <c r="TWU258" s="157"/>
      <c r="TWV258" s="157"/>
      <c r="TWW258" s="157"/>
      <c r="TWX258" s="157"/>
      <c r="TWY258" s="157"/>
      <c r="TWZ258" s="157"/>
      <c r="TXA258" s="157"/>
      <c r="TXB258" s="157"/>
      <c r="TXC258" s="157"/>
      <c r="TXD258" s="157"/>
      <c r="TXE258" s="157"/>
      <c r="TXF258" s="157"/>
      <c r="TXG258" s="157"/>
      <c r="TXH258" s="157"/>
      <c r="TXI258" s="157"/>
      <c r="TXJ258" s="157"/>
      <c r="TXK258" s="157"/>
      <c r="TXL258" s="157"/>
      <c r="TXM258" s="157"/>
      <c r="TXN258" s="157"/>
      <c r="TXO258" s="157"/>
      <c r="TXP258" s="157"/>
      <c r="TXQ258" s="157"/>
      <c r="TXR258" s="157"/>
      <c r="TXS258" s="157"/>
      <c r="TXT258" s="157"/>
      <c r="TXU258" s="157"/>
      <c r="TXV258" s="157"/>
      <c r="TXW258" s="157"/>
      <c r="TXX258" s="157"/>
      <c r="TXY258" s="157"/>
      <c r="TXZ258" s="157"/>
      <c r="TYA258" s="157"/>
      <c r="TYB258" s="157"/>
      <c r="TYC258" s="157"/>
      <c r="TYD258" s="157"/>
      <c r="TYE258" s="157"/>
      <c r="TYF258" s="157"/>
      <c r="TYG258" s="157"/>
      <c r="TYH258" s="157"/>
      <c r="TYI258" s="157"/>
      <c r="TYJ258" s="157"/>
      <c r="TYK258" s="157"/>
      <c r="TYL258" s="157"/>
      <c r="TYM258" s="157"/>
      <c r="TYN258" s="157"/>
      <c r="TYO258" s="157"/>
      <c r="TYP258" s="157"/>
      <c r="TYQ258" s="157"/>
      <c r="TYR258" s="157"/>
      <c r="TYS258" s="157"/>
      <c r="TYT258" s="157"/>
      <c r="TYU258" s="157"/>
      <c r="TYV258" s="157"/>
      <c r="TYW258" s="157"/>
      <c r="TYX258" s="157"/>
      <c r="TYY258" s="157"/>
      <c r="TYZ258" s="157"/>
      <c r="TZA258" s="157"/>
      <c r="TZB258" s="157"/>
      <c r="TZC258" s="157"/>
      <c r="TZD258" s="157"/>
      <c r="TZE258" s="157"/>
      <c r="TZF258" s="157"/>
      <c r="TZG258" s="157"/>
      <c r="TZH258" s="157"/>
      <c r="TZI258" s="157"/>
      <c r="TZJ258" s="157"/>
      <c r="TZK258" s="157"/>
      <c r="TZL258" s="157"/>
      <c r="TZM258" s="157"/>
      <c r="TZN258" s="157"/>
      <c r="TZO258" s="157"/>
      <c r="TZP258" s="157"/>
      <c r="TZQ258" s="157"/>
      <c r="TZR258" s="157"/>
      <c r="TZS258" s="157"/>
      <c r="TZT258" s="157"/>
      <c r="TZU258" s="157"/>
      <c r="TZV258" s="157"/>
      <c r="TZW258" s="157"/>
      <c r="TZX258" s="157"/>
      <c r="TZY258" s="157"/>
      <c r="TZZ258" s="157"/>
      <c r="UAA258" s="157"/>
      <c r="UAB258" s="157"/>
      <c r="UAC258" s="157"/>
      <c r="UAD258" s="157"/>
      <c r="UAE258" s="157"/>
      <c r="UAF258" s="157"/>
      <c r="UAG258" s="157"/>
      <c r="UAH258" s="157"/>
      <c r="UAI258" s="157"/>
      <c r="UAJ258" s="157"/>
      <c r="UAK258" s="157"/>
      <c r="UAL258" s="157"/>
      <c r="UAM258" s="157"/>
      <c r="UAN258" s="157"/>
      <c r="UAO258" s="157"/>
      <c r="UAP258" s="157"/>
      <c r="UAQ258" s="157"/>
      <c r="UAR258" s="157"/>
      <c r="UAS258" s="157"/>
      <c r="UAT258" s="157"/>
      <c r="UAU258" s="157"/>
      <c r="UAV258" s="157"/>
      <c r="UAW258" s="157"/>
      <c r="UAX258" s="157"/>
      <c r="UAY258" s="157"/>
      <c r="UAZ258" s="157"/>
      <c r="UBA258" s="157"/>
      <c r="UBB258" s="157"/>
      <c r="UBC258" s="157"/>
      <c r="UBD258" s="157"/>
      <c r="UBE258" s="157"/>
      <c r="UBF258" s="157"/>
      <c r="UBG258" s="157"/>
      <c r="UBH258" s="157"/>
      <c r="UBI258" s="157"/>
      <c r="UBJ258" s="157"/>
      <c r="UBK258" s="157"/>
      <c r="UBL258" s="157"/>
      <c r="UBM258" s="157"/>
      <c r="UBN258" s="157"/>
      <c r="UBO258" s="157"/>
      <c r="UBP258" s="157"/>
      <c r="UBQ258" s="157"/>
      <c r="UBR258" s="157"/>
      <c r="UBS258" s="157"/>
      <c r="UBT258" s="157"/>
      <c r="UBU258" s="157"/>
      <c r="UBV258" s="157"/>
      <c r="UBW258" s="157"/>
      <c r="UBX258" s="157"/>
      <c r="UBY258" s="157"/>
      <c r="UBZ258" s="157"/>
      <c r="UCA258" s="157"/>
      <c r="UCB258" s="157"/>
      <c r="UCC258" s="157"/>
      <c r="UCD258" s="157"/>
      <c r="UCE258" s="157"/>
      <c r="UCF258" s="157"/>
      <c r="UCG258" s="157"/>
      <c r="UCH258" s="157"/>
      <c r="UCI258" s="157"/>
      <c r="UCJ258" s="157"/>
      <c r="UCK258" s="157"/>
      <c r="UCL258" s="157"/>
      <c r="UCM258" s="157"/>
      <c r="UCN258" s="157"/>
      <c r="UCO258" s="157"/>
      <c r="UCP258" s="157"/>
      <c r="UCQ258" s="157"/>
      <c r="UCR258" s="157"/>
      <c r="UCS258" s="157"/>
      <c r="UCT258" s="157"/>
      <c r="UCU258" s="157"/>
      <c r="UCV258" s="157"/>
      <c r="UCW258" s="157"/>
      <c r="UCX258" s="157"/>
      <c r="UCY258" s="157"/>
      <c r="UCZ258" s="157"/>
      <c r="UDA258" s="157"/>
      <c r="UDB258" s="157"/>
      <c r="UDC258" s="157"/>
      <c r="UDD258" s="157"/>
      <c r="UDE258" s="157"/>
      <c r="UDF258" s="157"/>
      <c r="UDG258" s="157"/>
      <c r="UDH258" s="157"/>
      <c r="UDI258" s="157"/>
      <c r="UDJ258" s="157"/>
      <c r="UDK258" s="157"/>
      <c r="UDL258" s="157"/>
      <c r="UDM258" s="157"/>
      <c r="UDN258" s="157"/>
      <c r="UDO258" s="157"/>
      <c r="UDP258" s="157"/>
      <c r="UDQ258" s="157"/>
      <c r="UDR258" s="157"/>
      <c r="UDS258" s="157"/>
      <c r="UDT258" s="157"/>
      <c r="UDU258" s="157"/>
      <c r="UDV258" s="157"/>
      <c r="UDW258" s="157"/>
      <c r="UDX258" s="157"/>
      <c r="UDY258" s="157"/>
      <c r="UDZ258" s="157"/>
      <c r="UEA258" s="157"/>
      <c r="UEB258" s="157"/>
      <c r="UEC258" s="157"/>
      <c r="UED258" s="157"/>
      <c r="UEE258" s="157"/>
      <c r="UEF258" s="157"/>
      <c r="UEG258" s="157"/>
      <c r="UEH258" s="157"/>
      <c r="UEI258" s="157"/>
      <c r="UEJ258" s="157"/>
      <c r="UEK258" s="157"/>
      <c r="UEL258" s="157"/>
      <c r="UEM258" s="157"/>
      <c r="UEN258" s="157"/>
      <c r="UEO258" s="157"/>
      <c r="UEP258" s="157"/>
      <c r="UEQ258" s="157"/>
      <c r="UER258" s="157"/>
      <c r="UES258" s="157"/>
      <c r="UET258" s="157"/>
      <c r="UEU258" s="157"/>
      <c r="UEV258" s="157"/>
      <c r="UEW258" s="157"/>
      <c r="UEX258" s="157"/>
      <c r="UEY258" s="157"/>
      <c r="UEZ258" s="157"/>
      <c r="UFA258" s="157"/>
      <c r="UFB258" s="157"/>
      <c r="UFC258" s="157"/>
      <c r="UFD258" s="157"/>
      <c r="UFE258" s="157"/>
      <c r="UFF258" s="157"/>
      <c r="UFG258" s="157"/>
      <c r="UFH258" s="157"/>
      <c r="UFI258" s="157"/>
      <c r="UFJ258" s="157"/>
      <c r="UFK258" s="157"/>
      <c r="UFL258" s="157"/>
      <c r="UFM258" s="157"/>
      <c r="UFN258" s="157"/>
      <c r="UFO258" s="157"/>
      <c r="UFP258" s="157"/>
      <c r="UFQ258" s="157"/>
      <c r="UFR258" s="157"/>
      <c r="UFS258" s="157"/>
      <c r="UFT258" s="157"/>
      <c r="UFU258" s="157"/>
      <c r="UFV258" s="157"/>
      <c r="UFW258" s="157"/>
      <c r="UFX258" s="157"/>
      <c r="UFY258" s="157"/>
      <c r="UFZ258" s="157"/>
      <c r="UGA258" s="157"/>
      <c r="UGB258" s="157"/>
      <c r="UGC258" s="157"/>
      <c r="UGD258" s="157"/>
      <c r="UGE258" s="157"/>
      <c r="UGF258" s="157"/>
      <c r="UGG258" s="157"/>
      <c r="UGH258" s="157"/>
      <c r="UGI258" s="157"/>
      <c r="UGJ258" s="157"/>
      <c r="UGK258" s="157"/>
      <c r="UGL258" s="157"/>
      <c r="UGM258" s="157"/>
      <c r="UGN258" s="157"/>
      <c r="UGO258" s="157"/>
      <c r="UGP258" s="157"/>
      <c r="UGQ258" s="157"/>
      <c r="UGR258" s="157"/>
      <c r="UGS258" s="157"/>
      <c r="UGT258" s="157"/>
      <c r="UGU258" s="157"/>
      <c r="UGV258" s="157"/>
      <c r="UGW258" s="157"/>
      <c r="UGX258" s="157"/>
      <c r="UGY258" s="157"/>
      <c r="UGZ258" s="157"/>
      <c r="UHA258" s="157"/>
      <c r="UHB258" s="157"/>
      <c r="UHC258" s="157"/>
      <c r="UHD258" s="157"/>
      <c r="UHE258" s="157"/>
      <c r="UHF258" s="157"/>
      <c r="UHG258" s="157"/>
      <c r="UHH258" s="157"/>
      <c r="UHI258" s="157"/>
      <c r="UHJ258" s="157"/>
      <c r="UHK258" s="157"/>
      <c r="UHL258" s="157"/>
      <c r="UHM258" s="157"/>
      <c r="UHN258" s="157"/>
      <c r="UHO258" s="157"/>
      <c r="UHP258" s="157"/>
      <c r="UHQ258" s="157"/>
      <c r="UHR258" s="157"/>
      <c r="UHS258" s="157"/>
      <c r="UHT258" s="157"/>
      <c r="UHU258" s="157"/>
      <c r="UHV258" s="157"/>
      <c r="UHW258" s="157"/>
      <c r="UHX258" s="157"/>
      <c r="UHY258" s="157"/>
      <c r="UHZ258" s="157"/>
      <c r="UIA258" s="157"/>
      <c r="UIB258" s="157"/>
      <c r="UIC258" s="157"/>
      <c r="UID258" s="157"/>
      <c r="UIE258" s="157"/>
      <c r="UIF258" s="157"/>
      <c r="UIG258" s="157"/>
      <c r="UIH258" s="157"/>
      <c r="UII258" s="157"/>
      <c r="UIJ258" s="157"/>
      <c r="UIK258" s="157"/>
      <c r="UIL258" s="157"/>
      <c r="UIM258" s="157"/>
      <c r="UIN258" s="157"/>
      <c r="UIO258" s="157"/>
      <c r="UIP258" s="157"/>
      <c r="UIQ258" s="157"/>
      <c r="UIR258" s="157"/>
      <c r="UIS258" s="157"/>
      <c r="UIT258" s="157"/>
      <c r="UIU258" s="157"/>
      <c r="UIV258" s="157"/>
      <c r="UIW258" s="157"/>
      <c r="UIX258" s="157"/>
      <c r="UIY258" s="157"/>
      <c r="UIZ258" s="157"/>
      <c r="UJA258" s="157"/>
      <c r="UJB258" s="157"/>
      <c r="UJC258" s="157"/>
      <c r="UJD258" s="157"/>
      <c r="UJE258" s="157"/>
      <c r="UJF258" s="157"/>
      <c r="UJG258" s="157"/>
      <c r="UJH258" s="157"/>
      <c r="UJI258" s="157"/>
      <c r="UJJ258" s="157"/>
      <c r="UJK258" s="157"/>
      <c r="UJL258" s="157"/>
      <c r="UJM258" s="157"/>
      <c r="UJN258" s="157"/>
      <c r="UJO258" s="157"/>
      <c r="UJP258" s="157"/>
      <c r="UJQ258" s="157"/>
      <c r="UJR258" s="157"/>
      <c r="UJS258" s="157"/>
      <c r="UJT258" s="157"/>
      <c r="UJU258" s="157"/>
      <c r="UJV258" s="157"/>
      <c r="UJW258" s="157"/>
      <c r="UJX258" s="157"/>
      <c r="UJY258" s="157"/>
      <c r="UJZ258" s="157"/>
      <c r="UKA258" s="157"/>
      <c r="UKB258" s="157"/>
      <c r="UKC258" s="157"/>
      <c r="UKD258" s="157"/>
      <c r="UKE258" s="157"/>
      <c r="UKF258" s="157"/>
      <c r="UKG258" s="157"/>
      <c r="UKH258" s="157"/>
      <c r="UKI258" s="157"/>
      <c r="UKJ258" s="157"/>
      <c r="UKK258" s="157"/>
      <c r="UKL258" s="157"/>
      <c r="UKM258" s="157"/>
      <c r="UKN258" s="157"/>
      <c r="UKO258" s="157"/>
      <c r="UKP258" s="157"/>
      <c r="UKQ258" s="157"/>
      <c r="UKR258" s="157"/>
      <c r="UKS258" s="157"/>
      <c r="UKT258" s="157"/>
      <c r="UKU258" s="157"/>
      <c r="UKV258" s="157"/>
      <c r="UKW258" s="157"/>
      <c r="UKX258" s="157"/>
      <c r="UKY258" s="157"/>
      <c r="UKZ258" s="157"/>
      <c r="ULA258" s="157"/>
      <c r="ULB258" s="157"/>
      <c r="ULC258" s="157"/>
      <c r="ULD258" s="157"/>
      <c r="ULE258" s="157"/>
      <c r="ULF258" s="157"/>
      <c r="ULG258" s="157"/>
      <c r="ULH258" s="157"/>
      <c r="ULI258" s="157"/>
      <c r="ULJ258" s="157"/>
      <c r="ULK258" s="157"/>
      <c r="ULL258" s="157"/>
      <c r="ULM258" s="157"/>
      <c r="ULN258" s="157"/>
      <c r="ULO258" s="157"/>
      <c r="ULP258" s="157"/>
      <c r="ULQ258" s="157"/>
      <c r="ULR258" s="157"/>
      <c r="ULS258" s="157"/>
      <c r="ULT258" s="157"/>
      <c r="ULU258" s="157"/>
      <c r="ULV258" s="157"/>
      <c r="ULW258" s="157"/>
      <c r="ULX258" s="157"/>
      <c r="ULY258" s="157"/>
      <c r="ULZ258" s="157"/>
      <c r="UMA258" s="157"/>
      <c r="UMB258" s="157"/>
      <c r="UMC258" s="157"/>
      <c r="UMD258" s="157"/>
      <c r="UME258" s="157"/>
      <c r="UMF258" s="157"/>
      <c r="UMG258" s="157"/>
      <c r="UMH258" s="157"/>
      <c r="UMI258" s="157"/>
      <c r="UMJ258" s="157"/>
      <c r="UMK258" s="157"/>
      <c r="UML258" s="157"/>
      <c r="UMM258" s="157"/>
      <c r="UMN258" s="157"/>
      <c r="UMO258" s="157"/>
      <c r="UMP258" s="157"/>
      <c r="UMQ258" s="157"/>
      <c r="UMR258" s="157"/>
      <c r="UMS258" s="157"/>
      <c r="UMT258" s="157"/>
      <c r="UMU258" s="157"/>
      <c r="UMV258" s="157"/>
      <c r="UMW258" s="157"/>
      <c r="UMX258" s="157"/>
      <c r="UMY258" s="157"/>
      <c r="UMZ258" s="157"/>
      <c r="UNA258" s="157"/>
      <c r="UNB258" s="157"/>
      <c r="UNC258" s="157"/>
      <c r="UND258" s="157"/>
      <c r="UNE258" s="157"/>
      <c r="UNF258" s="157"/>
      <c r="UNG258" s="157"/>
      <c r="UNH258" s="157"/>
      <c r="UNI258" s="157"/>
      <c r="UNJ258" s="157"/>
      <c r="UNK258" s="157"/>
      <c r="UNL258" s="157"/>
      <c r="UNM258" s="157"/>
      <c r="UNN258" s="157"/>
      <c r="UNO258" s="157"/>
      <c r="UNP258" s="157"/>
      <c r="UNQ258" s="157"/>
      <c r="UNR258" s="157"/>
      <c r="UNS258" s="157"/>
      <c r="UNT258" s="157"/>
      <c r="UNU258" s="157"/>
      <c r="UNV258" s="157"/>
      <c r="UNW258" s="157"/>
      <c r="UNX258" s="157"/>
      <c r="UNY258" s="157"/>
      <c r="UNZ258" s="157"/>
      <c r="UOA258" s="157"/>
      <c r="UOB258" s="157"/>
      <c r="UOC258" s="157"/>
      <c r="UOD258" s="157"/>
      <c r="UOE258" s="157"/>
      <c r="UOF258" s="157"/>
      <c r="UOG258" s="157"/>
      <c r="UOH258" s="157"/>
      <c r="UOI258" s="157"/>
      <c r="UOJ258" s="157"/>
      <c r="UOK258" s="157"/>
      <c r="UOL258" s="157"/>
      <c r="UOM258" s="157"/>
      <c r="UON258" s="157"/>
      <c r="UOO258" s="157"/>
      <c r="UOP258" s="157"/>
      <c r="UOQ258" s="157"/>
      <c r="UOR258" s="157"/>
      <c r="UOS258" s="157"/>
      <c r="UOT258" s="157"/>
      <c r="UOU258" s="157"/>
      <c r="UOV258" s="157"/>
      <c r="UOW258" s="157"/>
      <c r="UOX258" s="157"/>
      <c r="UOY258" s="157"/>
      <c r="UOZ258" s="157"/>
      <c r="UPA258" s="157"/>
      <c r="UPB258" s="157"/>
      <c r="UPC258" s="157"/>
      <c r="UPD258" s="157"/>
      <c r="UPE258" s="157"/>
      <c r="UPF258" s="157"/>
      <c r="UPG258" s="157"/>
      <c r="UPH258" s="157"/>
      <c r="UPI258" s="157"/>
      <c r="UPJ258" s="157"/>
      <c r="UPK258" s="157"/>
      <c r="UPL258" s="157"/>
      <c r="UPM258" s="157"/>
      <c r="UPN258" s="157"/>
      <c r="UPO258" s="157"/>
      <c r="UPP258" s="157"/>
      <c r="UPQ258" s="157"/>
      <c r="UPR258" s="157"/>
      <c r="UPS258" s="157"/>
      <c r="UPT258" s="157"/>
      <c r="UPU258" s="157"/>
      <c r="UPV258" s="157"/>
      <c r="UPW258" s="157"/>
      <c r="UPX258" s="157"/>
      <c r="UPY258" s="157"/>
      <c r="UPZ258" s="157"/>
      <c r="UQA258" s="157"/>
      <c r="UQB258" s="157"/>
      <c r="UQC258" s="157"/>
      <c r="UQD258" s="157"/>
      <c r="UQE258" s="157"/>
      <c r="UQF258" s="157"/>
      <c r="UQG258" s="157"/>
      <c r="UQH258" s="157"/>
      <c r="UQI258" s="157"/>
      <c r="UQJ258" s="157"/>
      <c r="UQK258" s="157"/>
      <c r="UQL258" s="157"/>
      <c r="UQM258" s="157"/>
      <c r="UQN258" s="157"/>
      <c r="UQO258" s="157"/>
      <c r="UQP258" s="157"/>
      <c r="UQQ258" s="157"/>
      <c r="UQR258" s="157"/>
      <c r="UQS258" s="157"/>
      <c r="UQT258" s="157"/>
      <c r="UQU258" s="157"/>
      <c r="UQV258" s="157"/>
      <c r="UQW258" s="157"/>
      <c r="UQX258" s="157"/>
      <c r="UQY258" s="157"/>
      <c r="UQZ258" s="157"/>
      <c r="URA258" s="157"/>
      <c r="URB258" s="157"/>
      <c r="URC258" s="157"/>
      <c r="URD258" s="157"/>
      <c r="URE258" s="157"/>
      <c r="URF258" s="157"/>
      <c r="URG258" s="157"/>
      <c r="URH258" s="157"/>
      <c r="URI258" s="157"/>
      <c r="URJ258" s="157"/>
      <c r="URK258" s="157"/>
      <c r="URL258" s="157"/>
      <c r="URM258" s="157"/>
      <c r="URN258" s="157"/>
      <c r="URO258" s="157"/>
      <c r="URP258" s="157"/>
      <c r="URQ258" s="157"/>
      <c r="URR258" s="157"/>
      <c r="URS258" s="157"/>
      <c r="URT258" s="157"/>
      <c r="URU258" s="157"/>
      <c r="URV258" s="157"/>
      <c r="URW258" s="157"/>
      <c r="URX258" s="157"/>
      <c r="URY258" s="157"/>
      <c r="URZ258" s="157"/>
      <c r="USA258" s="157"/>
      <c r="USB258" s="157"/>
      <c r="USC258" s="157"/>
      <c r="USD258" s="157"/>
      <c r="USE258" s="157"/>
      <c r="USF258" s="157"/>
      <c r="USG258" s="157"/>
      <c r="USH258" s="157"/>
      <c r="USI258" s="157"/>
      <c r="USJ258" s="157"/>
      <c r="USK258" s="157"/>
      <c r="USL258" s="157"/>
      <c r="USM258" s="157"/>
      <c r="USN258" s="157"/>
      <c r="USO258" s="157"/>
      <c r="USP258" s="157"/>
      <c r="USQ258" s="157"/>
      <c r="USR258" s="157"/>
      <c r="USS258" s="157"/>
      <c r="UST258" s="157"/>
      <c r="USU258" s="157"/>
      <c r="USV258" s="157"/>
      <c r="USW258" s="157"/>
      <c r="USX258" s="157"/>
      <c r="USY258" s="157"/>
      <c r="USZ258" s="157"/>
      <c r="UTA258" s="157"/>
      <c r="UTB258" s="157"/>
      <c r="UTC258" s="157"/>
      <c r="UTD258" s="157"/>
      <c r="UTE258" s="157"/>
      <c r="UTF258" s="157"/>
      <c r="UTG258" s="157"/>
      <c r="UTH258" s="157"/>
      <c r="UTI258" s="157"/>
      <c r="UTJ258" s="157"/>
      <c r="UTK258" s="157"/>
      <c r="UTL258" s="157"/>
      <c r="UTM258" s="157"/>
      <c r="UTN258" s="157"/>
      <c r="UTO258" s="157"/>
      <c r="UTP258" s="157"/>
      <c r="UTQ258" s="157"/>
      <c r="UTR258" s="157"/>
      <c r="UTS258" s="157"/>
      <c r="UTT258" s="157"/>
      <c r="UTU258" s="157"/>
      <c r="UTV258" s="157"/>
      <c r="UTW258" s="157"/>
      <c r="UTX258" s="157"/>
      <c r="UTY258" s="157"/>
      <c r="UTZ258" s="157"/>
      <c r="UUA258" s="157"/>
      <c r="UUB258" s="157"/>
      <c r="UUC258" s="157"/>
      <c r="UUD258" s="157"/>
      <c r="UUE258" s="157"/>
      <c r="UUF258" s="157"/>
      <c r="UUG258" s="157"/>
      <c r="UUH258" s="157"/>
      <c r="UUI258" s="157"/>
      <c r="UUJ258" s="157"/>
      <c r="UUK258" s="157"/>
      <c r="UUL258" s="157"/>
      <c r="UUM258" s="157"/>
      <c r="UUN258" s="157"/>
      <c r="UUO258" s="157"/>
      <c r="UUP258" s="157"/>
      <c r="UUQ258" s="157"/>
      <c r="UUR258" s="157"/>
      <c r="UUS258" s="157"/>
      <c r="UUT258" s="157"/>
      <c r="UUU258" s="157"/>
      <c r="UUV258" s="157"/>
      <c r="UUW258" s="157"/>
      <c r="UUX258" s="157"/>
      <c r="UUY258" s="157"/>
      <c r="UUZ258" s="157"/>
      <c r="UVA258" s="157"/>
      <c r="UVB258" s="157"/>
      <c r="UVC258" s="157"/>
      <c r="UVD258" s="157"/>
      <c r="UVE258" s="157"/>
      <c r="UVF258" s="157"/>
      <c r="UVG258" s="157"/>
      <c r="UVH258" s="157"/>
      <c r="UVI258" s="157"/>
      <c r="UVJ258" s="157"/>
      <c r="UVK258" s="157"/>
      <c r="UVL258" s="157"/>
      <c r="UVM258" s="157"/>
      <c r="UVN258" s="157"/>
      <c r="UVO258" s="157"/>
      <c r="UVP258" s="157"/>
      <c r="UVQ258" s="157"/>
      <c r="UVR258" s="157"/>
      <c r="UVS258" s="157"/>
      <c r="UVT258" s="157"/>
      <c r="UVU258" s="157"/>
      <c r="UVV258" s="157"/>
      <c r="UVW258" s="157"/>
      <c r="UVX258" s="157"/>
      <c r="UVY258" s="157"/>
      <c r="UVZ258" s="157"/>
      <c r="UWA258" s="157"/>
      <c r="UWB258" s="157"/>
      <c r="UWC258" s="157"/>
      <c r="UWD258" s="157"/>
      <c r="UWE258" s="157"/>
      <c r="UWF258" s="157"/>
      <c r="UWG258" s="157"/>
      <c r="UWH258" s="157"/>
      <c r="UWI258" s="157"/>
      <c r="UWJ258" s="157"/>
      <c r="UWK258" s="157"/>
      <c r="UWL258" s="157"/>
      <c r="UWM258" s="157"/>
      <c r="UWN258" s="157"/>
      <c r="UWO258" s="157"/>
      <c r="UWP258" s="157"/>
      <c r="UWQ258" s="157"/>
      <c r="UWR258" s="157"/>
      <c r="UWS258" s="157"/>
      <c r="UWT258" s="157"/>
      <c r="UWU258" s="157"/>
      <c r="UWV258" s="157"/>
      <c r="UWW258" s="157"/>
      <c r="UWX258" s="157"/>
      <c r="UWY258" s="157"/>
      <c r="UWZ258" s="157"/>
      <c r="UXA258" s="157"/>
      <c r="UXB258" s="157"/>
      <c r="UXC258" s="157"/>
      <c r="UXD258" s="157"/>
      <c r="UXE258" s="157"/>
      <c r="UXF258" s="157"/>
      <c r="UXG258" s="157"/>
      <c r="UXH258" s="157"/>
      <c r="UXI258" s="157"/>
      <c r="UXJ258" s="157"/>
      <c r="UXK258" s="157"/>
      <c r="UXL258" s="157"/>
      <c r="UXM258" s="157"/>
      <c r="UXN258" s="157"/>
      <c r="UXO258" s="157"/>
      <c r="UXP258" s="157"/>
      <c r="UXQ258" s="157"/>
      <c r="UXR258" s="157"/>
      <c r="UXS258" s="157"/>
      <c r="UXT258" s="157"/>
      <c r="UXU258" s="157"/>
      <c r="UXV258" s="157"/>
      <c r="UXW258" s="157"/>
      <c r="UXX258" s="157"/>
      <c r="UXY258" s="157"/>
      <c r="UXZ258" s="157"/>
      <c r="UYA258" s="157"/>
      <c r="UYB258" s="157"/>
      <c r="UYC258" s="157"/>
      <c r="UYD258" s="157"/>
      <c r="UYE258" s="157"/>
      <c r="UYF258" s="157"/>
      <c r="UYG258" s="157"/>
      <c r="UYH258" s="157"/>
      <c r="UYI258" s="157"/>
      <c r="UYJ258" s="157"/>
      <c r="UYK258" s="157"/>
      <c r="UYL258" s="157"/>
      <c r="UYM258" s="157"/>
      <c r="UYN258" s="157"/>
      <c r="UYO258" s="157"/>
      <c r="UYP258" s="157"/>
      <c r="UYQ258" s="157"/>
      <c r="UYR258" s="157"/>
      <c r="UYS258" s="157"/>
      <c r="UYT258" s="157"/>
      <c r="UYU258" s="157"/>
      <c r="UYV258" s="157"/>
      <c r="UYW258" s="157"/>
      <c r="UYX258" s="157"/>
      <c r="UYY258" s="157"/>
      <c r="UYZ258" s="157"/>
      <c r="UZA258" s="157"/>
      <c r="UZB258" s="157"/>
      <c r="UZC258" s="157"/>
      <c r="UZD258" s="157"/>
      <c r="UZE258" s="157"/>
      <c r="UZF258" s="157"/>
      <c r="UZG258" s="157"/>
      <c r="UZH258" s="157"/>
      <c r="UZI258" s="157"/>
      <c r="UZJ258" s="157"/>
      <c r="UZK258" s="157"/>
      <c r="UZL258" s="157"/>
      <c r="UZM258" s="157"/>
      <c r="UZN258" s="157"/>
      <c r="UZO258" s="157"/>
      <c r="UZP258" s="157"/>
      <c r="UZQ258" s="157"/>
      <c r="UZR258" s="157"/>
      <c r="UZS258" s="157"/>
      <c r="UZT258" s="157"/>
      <c r="UZU258" s="157"/>
      <c r="UZV258" s="157"/>
      <c r="UZW258" s="157"/>
      <c r="UZX258" s="157"/>
      <c r="UZY258" s="157"/>
      <c r="UZZ258" s="157"/>
      <c r="VAA258" s="157"/>
      <c r="VAB258" s="157"/>
      <c r="VAC258" s="157"/>
      <c r="VAD258" s="157"/>
      <c r="VAE258" s="157"/>
      <c r="VAF258" s="157"/>
      <c r="VAG258" s="157"/>
      <c r="VAH258" s="157"/>
      <c r="VAI258" s="157"/>
      <c r="VAJ258" s="157"/>
      <c r="VAK258" s="157"/>
      <c r="VAL258" s="157"/>
      <c r="VAM258" s="157"/>
      <c r="VAN258" s="157"/>
      <c r="VAO258" s="157"/>
      <c r="VAP258" s="157"/>
      <c r="VAQ258" s="157"/>
      <c r="VAR258" s="157"/>
      <c r="VAS258" s="157"/>
      <c r="VAT258" s="157"/>
      <c r="VAU258" s="157"/>
      <c r="VAV258" s="157"/>
      <c r="VAW258" s="157"/>
      <c r="VAX258" s="157"/>
      <c r="VAY258" s="157"/>
      <c r="VAZ258" s="157"/>
      <c r="VBA258" s="157"/>
      <c r="VBB258" s="157"/>
      <c r="VBC258" s="157"/>
      <c r="VBD258" s="157"/>
      <c r="VBE258" s="157"/>
      <c r="VBF258" s="157"/>
      <c r="VBG258" s="157"/>
      <c r="VBH258" s="157"/>
      <c r="VBI258" s="157"/>
      <c r="VBJ258" s="157"/>
      <c r="VBK258" s="157"/>
      <c r="VBL258" s="157"/>
      <c r="VBM258" s="157"/>
      <c r="VBN258" s="157"/>
      <c r="VBO258" s="157"/>
      <c r="VBP258" s="157"/>
      <c r="VBQ258" s="157"/>
      <c r="VBR258" s="157"/>
      <c r="VBS258" s="157"/>
      <c r="VBT258" s="157"/>
      <c r="VBU258" s="157"/>
      <c r="VBV258" s="157"/>
      <c r="VBW258" s="157"/>
      <c r="VBX258" s="157"/>
      <c r="VBY258" s="157"/>
      <c r="VBZ258" s="157"/>
      <c r="VCA258" s="157"/>
      <c r="VCB258" s="157"/>
      <c r="VCC258" s="157"/>
      <c r="VCD258" s="157"/>
      <c r="VCE258" s="157"/>
      <c r="VCF258" s="157"/>
      <c r="VCG258" s="157"/>
      <c r="VCH258" s="157"/>
      <c r="VCI258" s="157"/>
      <c r="VCJ258" s="157"/>
      <c r="VCK258" s="157"/>
      <c r="VCL258" s="157"/>
      <c r="VCM258" s="157"/>
      <c r="VCN258" s="157"/>
      <c r="VCO258" s="157"/>
      <c r="VCP258" s="157"/>
      <c r="VCQ258" s="157"/>
      <c r="VCR258" s="157"/>
      <c r="VCS258" s="157"/>
      <c r="VCT258" s="157"/>
      <c r="VCU258" s="157"/>
      <c r="VCV258" s="157"/>
      <c r="VCW258" s="157"/>
      <c r="VCX258" s="157"/>
      <c r="VCY258" s="157"/>
      <c r="VCZ258" s="157"/>
      <c r="VDA258" s="157"/>
      <c r="VDB258" s="157"/>
      <c r="VDC258" s="157"/>
      <c r="VDD258" s="157"/>
      <c r="VDE258" s="157"/>
      <c r="VDF258" s="157"/>
      <c r="VDG258" s="157"/>
      <c r="VDH258" s="157"/>
      <c r="VDI258" s="157"/>
      <c r="VDJ258" s="157"/>
      <c r="VDK258" s="157"/>
      <c r="VDL258" s="157"/>
      <c r="VDM258" s="157"/>
      <c r="VDN258" s="157"/>
      <c r="VDO258" s="157"/>
      <c r="VDP258" s="157"/>
      <c r="VDQ258" s="157"/>
      <c r="VDR258" s="157"/>
      <c r="VDS258" s="157"/>
      <c r="VDT258" s="157"/>
      <c r="VDU258" s="157"/>
      <c r="VDV258" s="157"/>
      <c r="VDW258" s="157"/>
      <c r="VDX258" s="157"/>
      <c r="VDY258" s="157"/>
      <c r="VDZ258" s="157"/>
      <c r="VEA258" s="157"/>
      <c r="VEB258" s="157"/>
      <c r="VEC258" s="157"/>
      <c r="VED258" s="157"/>
      <c r="VEE258" s="157"/>
      <c r="VEF258" s="157"/>
      <c r="VEG258" s="157"/>
      <c r="VEH258" s="157"/>
      <c r="VEI258" s="157"/>
      <c r="VEJ258" s="157"/>
      <c r="VEK258" s="157"/>
      <c r="VEL258" s="157"/>
      <c r="VEM258" s="157"/>
      <c r="VEN258" s="157"/>
      <c r="VEO258" s="157"/>
      <c r="VEP258" s="157"/>
      <c r="VEQ258" s="157"/>
      <c r="VER258" s="157"/>
      <c r="VES258" s="157"/>
      <c r="VET258" s="157"/>
      <c r="VEU258" s="157"/>
      <c r="VEV258" s="157"/>
      <c r="VEW258" s="157"/>
      <c r="VEX258" s="157"/>
      <c r="VEY258" s="157"/>
      <c r="VEZ258" s="157"/>
      <c r="VFA258" s="157"/>
      <c r="VFB258" s="157"/>
      <c r="VFC258" s="157"/>
      <c r="VFD258" s="157"/>
      <c r="VFE258" s="157"/>
      <c r="VFF258" s="157"/>
      <c r="VFG258" s="157"/>
      <c r="VFH258" s="157"/>
      <c r="VFI258" s="157"/>
      <c r="VFJ258" s="157"/>
      <c r="VFK258" s="157"/>
      <c r="VFL258" s="157"/>
      <c r="VFM258" s="157"/>
      <c r="VFN258" s="157"/>
      <c r="VFO258" s="157"/>
      <c r="VFP258" s="157"/>
      <c r="VFQ258" s="157"/>
      <c r="VFR258" s="157"/>
      <c r="VFS258" s="157"/>
      <c r="VFT258" s="157"/>
      <c r="VFU258" s="157"/>
      <c r="VFV258" s="157"/>
      <c r="VFW258" s="157"/>
      <c r="VFX258" s="157"/>
      <c r="VFY258" s="157"/>
      <c r="VFZ258" s="157"/>
      <c r="VGA258" s="157"/>
      <c r="VGB258" s="157"/>
      <c r="VGC258" s="157"/>
      <c r="VGD258" s="157"/>
      <c r="VGE258" s="157"/>
      <c r="VGF258" s="157"/>
      <c r="VGG258" s="157"/>
      <c r="VGH258" s="157"/>
      <c r="VGI258" s="157"/>
      <c r="VGJ258" s="157"/>
      <c r="VGK258" s="157"/>
      <c r="VGL258" s="157"/>
      <c r="VGM258" s="157"/>
      <c r="VGN258" s="157"/>
      <c r="VGO258" s="157"/>
      <c r="VGP258" s="157"/>
      <c r="VGQ258" s="157"/>
      <c r="VGR258" s="157"/>
      <c r="VGS258" s="157"/>
      <c r="VGT258" s="157"/>
      <c r="VGU258" s="157"/>
      <c r="VGV258" s="157"/>
      <c r="VGW258" s="157"/>
      <c r="VGX258" s="157"/>
      <c r="VGY258" s="157"/>
      <c r="VGZ258" s="157"/>
      <c r="VHA258" s="157"/>
      <c r="VHB258" s="157"/>
      <c r="VHC258" s="157"/>
      <c r="VHD258" s="157"/>
      <c r="VHE258" s="157"/>
      <c r="VHF258" s="157"/>
      <c r="VHG258" s="157"/>
      <c r="VHH258" s="157"/>
      <c r="VHI258" s="157"/>
      <c r="VHJ258" s="157"/>
      <c r="VHK258" s="157"/>
      <c r="VHL258" s="157"/>
      <c r="VHM258" s="157"/>
      <c r="VHN258" s="157"/>
      <c r="VHO258" s="157"/>
      <c r="VHP258" s="157"/>
      <c r="VHQ258" s="157"/>
      <c r="VHR258" s="157"/>
      <c r="VHS258" s="157"/>
      <c r="VHT258" s="157"/>
      <c r="VHU258" s="157"/>
      <c r="VHV258" s="157"/>
      <c r="VHW258" s="157"/>
      <c r="VHX258" s="157"/>
      <c r="VHY258" s="157"/>
      <c r="VHZ258" s="157"/>
      <c r="VIA258" s="157"/>
      <c r="VIB258" s="157"/>
      <c r="VIC258" s="157"/>
      <c r="VID258" s="157"/>
      <c r="VIE258" s="157"/>
      <c r="VIF258" s="157"/>
      <c r="VIG258" s="157"/>
      <c r="VIH258" s="157"/>
      <c r="VII258" s="157"/>
      <c r="VIJ258" s="157"/>
      <c r="VIK258" s="157"/>
      <c r="VIL258" s="157"/>
      <c r="VIM258" s="157"/>
      <c r="VIN258" s="157"/>
      <c r="VIO258" s="157"/>
      <c r="VIP258" s="157"/>
      <c r="VIQ258" s="157"/>
      <c r="VIR258" s="157"/>
      <c r="VIS258" s="157"/>
      <c r="VIT258" s="157"/>
      <c r="VIU258" s="157"/>
      <c r="VIV258" s="157"/>
      <c r="VIW258" s="157"/>
      <c r="VIX258" s="157"/>
      <c r="VIY258" s="157"/>
      <c r="VIZ258" s="157"/>
      <c r="VJA258" s="157"/>
      <c r="VJB258" s="157"/>
      <c r="VJC258" s="157"/>
      <c r="VJD258" s="157"/>
      <c r="VJE258" s="157"/>
      <c r="VJF258" s="157"/>
      <c r="VJG258" s="157"/>
      <c r="VJH258" s="157"/>
      <c r="VJI258" s="157"/>
      <c r="VJJ258" s="157"/>
      <c r="VJK258" s="157"/>
      <c r="VJL258" s="157"/>
      <c r="VJM258" s="157"/>
      <c r="VJN258" s="157"/>
      <c r="VJO258" s="157"/>
      <c r="VJP258" s="157"/>
      <c r="VJQ258" s="157"/>
      <c r="VJR258" s="157"/>
      <c r="VJS258" s="157"/>
      <c r="VJT258" s="157"/>
      <c r="VJU258" s="157"/>
      <c r="VJV258" s="157"/>
      <c r="VJW258" s="157"/>
      <c r="VJX258" s="157"/>
      <c r="VJY258" s="157"/>
      <c r="VJZ258" s="157"/>
      <c r="VKA258" s="157"/>
      <c r="VKB258" s="157"/>
      <c r="VKC258" s="157"/>
      <c r="VKD258" s="157"/>
      <c r="VKE258" s="157"/>
      <c r="VKF258" s="157"/>
      <c r="VKG258" s="157"/>
      <c r="VKH258" s="157"/>
      <c r="VKI258" s="157"/>
      <c r="VKJ258" s="157"/>
      <c r="VKK258" s="157"/>
      <c r="VKL258" s="157"/>
      <c r="VKM258" s="157"/>
      <c r="VKN258" s="157"/>
      <c r="VKO258" s="157"/>
      <c r="VKP258" s="157"/>
      <c r="VKQ258" s="157"/>
      <c r="VKR258" s="157"/>
      <c r="VKS258" s="157"/>
      <c r="VKT258" s="157"/>
      <c r="VKU258" s="157"/>
      <c r="VKV258" s="157"/>
      <c r="VKW258" s="157"/>
      <c r="VKX258" s="157"/>
      <c r="VKY258" s="157"/>
      <c r="VKZ258" s="157"/>
      <c r="VLA258" s="157"/>
      <c r="VLB258" s="157"/>
      <c r="VLC258" s="157"/>
      <c r="VLD258" s="157"/>
      <c r="VLE258" s="157"/>
      <c r="VLF258" s="157"/>
      <c r="VLG258" s="157"/>
      <c r="VLH258" s="157"/>
      <c r="VLI258" s="157"/>
      <c r="VLJ258" s="157"/>
      <c r="VLK258" s="157"/>
      <c r="VLL258" s="157"/>
      <c r="VLM258" s="157"/>
      <c r="VLN258" s="157"/>
      <c r="VLO258" s="157"/>
      <c r="VLP258" s="157"/>
      <c r="VLQ258" s="157"/>
      <c r="VLR258" s="157"/>
      <c r="VLS258" s="157"/>
      <c r="VLT258" s="157"/>
      <c r="VLU258" s="157"/>
      <c r="VLV258" s="157"/>
      <c r="VLW258" s="157"/>
      <c r="VLX258" s="157"/>
      <c r="VLY258" s="157"/>
      <c r="VLZ258" s="157"/>
      <c r="VMA258" s="157"/>
      <c r="VMB258" s="157"/>
      <c r="VMC258" s="157"/>
      <c r="VMD258" s="157"/>
      <c r="VME258" s="157"/>
      <c r="VMF258" s="157"/>
      <c r="VMG258" s="157"/>
      <c r="VMH258" s="157"/>
      <c r="VMI258" s="157"/>
      <c r="VMJ258" s="157"/>
      <c r="VMK258" s="157"/>
      <c r="VML258" s="157"/>
      <c r="VMM258" s="157"/>
      <c r="VMN258" s="157"/>
      <c r="VMO258" s="157"/>
      <c r="VMP258" s="157"/>
      <c r="VMQ258" s="157"/>
      <c r="VMR258" s="157"/>
      <c r="VMS258" s="157"/>
      <c r="VMT258" s="157"/>
      <c r="VMU258" s="157"/>
      <c r="VMV258" s="157"/>
      <c r="VMW258" s="157"/>
      <c r="VMX258" s="157"/>
      <c r="VMY258" s="157"/>
      <c r="VMZ258" s="157"/>
      <c r="VNA258" s="157"/>
      <c r="VNB258" s="157"/>
      <c r="VNC258" s="157"/>
      <c r="VND258" s="157"/>
      <c r="VNE258" s="157"/>
      <c r="VNF258" s="157"/>
      <c r="VNG258" s="157"/>
      <c r="VNH258" s="157"/>
      <c r="VNI258" s="157"/>
      <c r="VNJ258" s="157"/>
      <c r="VNK258" s="157"/>
      <c r="VNL258" s="157"/>
      <c r="VNM258" s="157"/>
      <c r="VNN258" s="157"/>
      <c r="VNO258" s="157"/>
      <c r="VNP258" s="157"/>
      <c r="VNQ258" s="157"/>
      <c r="VNR258" s="157"/>
      <c r="VNS258" s="157"/>
      <c r="VNT258" s="157"/>
      <c r="VNU258" s="157"/>
      <c r="VNV258" s="157"/>
      <c r="VNW258" s="157"/>
      <c r="VNX258" s="157"/>
      <c r="VNY258" s="157"/>
      <c r="VNZ258" s="157"/>
      <c r="VOA258" s="157"/>
      <c r="VOB258" s="157"/>
      <c r="VOC258" s="157"/>
      <c r="VOD258" s="157"/>
      <c r="VOE258" s="157"/>
      <c r="VOF258" s="157"/>
      <c r="VOG258" s="157"/>
      <c r="VOH258" s="157"/>
      <c r="VOI258" s="157"/>
      <c r="VOJ258" s="157"/>
      <c r="VOK258" s="157"/>
      <c r="VOL258" s="157"/>
      <c r="VOM258" s="157"/>
      <c r="VON258" s="157"/>
      <c r="VOO258" s="157"/>
      <c r="VOP258" s="157"/>
      <c r="VOQ258" s="157"/>
      <c r="VOR258" s="157"/>
      <c r="VOS258" s="157"/>
      <c r="VOT258" s="157"/>
      <c r="VOU258" s="157"/>
      <c r="VOV258" s="157"/>
      <c r="VOW258" s="157"/>
      <c r="VOX258" s="157"/>
      <c r="VOY258" s="157"/>
      <c r="VOZ258" s="157"/>
      <c r="VPA258" s="157"/>
      <c r="VPB258" s="157"/>
      <c r="VPC258" s="157"/>
      <c r="VPD258" s="157"/>
      <c r="VPE258" s="157"/>
      <c r="VPF258" s="157"/>
      <c r="VPG258" s="157"/>
      <c r="VPH258" s="157"/>
      <c r="VPI258" s="157"/>
      <c r="VPJ258" s="157"/>
      <c r="VPK258" s="157"/>
      <c r="VPL258" s="157"/>
      <c r="VPM258" s="157"/>
      <c r="VPN258" s="157"/>
      <c r="VPO258" s="157"/>
      <c r="VPP258" s="157"/>
      <c r="VPQ258" s="157"/>
      <c r="VPR258" s="157"/>
      <c r="VPS258" s="157"/>
      <c r="VPT258" s="157"/>
      <c r="VPU258" s="157"/>
      <c r="VPV258" s="157"/>
      <c r="VPW258" s="157"/>
      <c r="VPX258" s="157"/>
      <c r="VPY258" s="157"/>
      <c r="VPZ258" s="157"/>
      <c r="VQA258" s="157"/>
      <c r="VQB258" s="157"/>
      <c r="VQC258" s="157"/>
      <c r="VQD258" s="157"/>
      <c r="VQE258" s="157"/>
      <c r="VQF258" s="157"/>
      <c r="VQG258" s="157"/>
      <c r="VQH258" s="157"/>
      <c r="VQI258" s="157"/>
      <c r="VQJ258" s="157"/>
      <c r="VQK258" s="157"/>
      <c r="VQL258" s="157"/>
      <c r="VQM258" s="157"/>
      <c r="VQN258" s="157"/>
      <c r="VQO258" s="157"/>
      <c r="VQP258" s="157"/>
      <c r="VQQ258" s="157"/>
      <c r="VQR258" s="157"/>
      <c r="VQS258" s="157"/>
      <c r="VQT258" s="157"/>
      <c r="VQU258" s="157"/>
      <c r="VQV258" s="157"/>
      <c r="VQW258" s="157"/>
      <c r="VQX258" s="157"/>
      <c r="VQY258" s="157"/>
      <c r="VQZ258" s="157"/>
      <c r="VRA258" s="157"/>
      <c r="VRB258" s="157"/>
      <c r="VRC258" s="157"/>
      <c r="VRD258" s="157"/>
      <c r="VRE258" s="157"/>
      <c r="VRF258" s="157"/>
      <c r="VRG258" s="157"/>
      <c r="VRH258" s="157"/>
      <c r="VRI258" s="157"/>
      <c r="VRJ258" s="157"/>
      <c r="VRK258" s="157"/>
      <c r="VRL258" s="157"/>
      <c r="VRM258" s="157"/>
      <c r="VRN258" s="157"/>
      <c r="VRO258" s="157"/>
      <c r="VRP258" s="157"/>
      <c r="VRQ258" s="157"/>
      <c r="VRR258" s="157"/>
      <c r="VRS258" s="157"/>
      <c r="VRT258" s="157"/>
      <c r="VRU258" s="157"/>
      <c r="VRV258" s="157"/>
      <c r="VRW258" s="157"/>
      <c r="VRX258" s="157"/>
      <c r="VRY258" s="157"/>
      <c r="VRZ258" s="157"/>
      <c r="VSA258" s="157"/>
      <c r="VSB258" s="157"/>
      <c r="VSC258" s="157"/>
      <c r="VSD258" s="157"/>
      <c r="VSE258" s="157"/>
      <c r="VSF258" s="157"/>
      <c r="VSG258" s="157"/>
      <c r="VSH258" s="157"/>
      <c r="VSI258" s="157"/>
      <c r="VSJ258" s="157"/>
      <c r="VSK258" s="157"/>
      <c r="VSL258" s="157"/>
      <c r="VSM258" s="157"/>
      <c r="VSN258" s="157"/>
      <c r="VSO258" s="157"/>
      <c r="VSP258" s="157"/>
      <c r="VSQ258" s="157"/>
      <c r="VSR258" s="157"/>
      <c r="VSS258" s="157"/>
      <c r="VST258" s="157"/>
      <c r="VSU258" s="157"/>
      <c r="VSV258" s="157"/>
      <c r="VSW258" s="157"/>
      <c r="VSX258" s="157"/>
      <c r="VSY258" s="157"/>
      <c r="VSZ258" s="157"/>
      <c r="VTA258" s="157"/>
      <c r="VTB258" s="157"/>
      <c r="VTC258" s="157"/>
      <c r="VTD258" s="157"/>
      <c r="VTE258" s="157"/>
      <c r="VTF258" s="157"/>
      <c r="VTG258" s="157"/>
      <c r="VTH258" s="157"/>
      <c r="VTI258" s="157"/>
      <c r="VTJ258" s="157"/>
      <c r="VTK258" s="157"/>
      <c r="VTL258" s="157"/>
      <c r="VTM258" s="157"/>
      <c r="VTN258" s="157"/>
      <c r="VTO258" s="157"/>
      <c r="VTP258" s="157"/>
      <c r="VTQ258" s="157"/>
      <c r="VTR258" s="157"/>
      <c r="VTS258" s="157"/>
      <c r="VTT258" s="157"/>
      <c r="VTU258" s="157"/>
      <c r="VTV258" s="157"/>
      <c r="VTW258" s="157"/>
      <c r="VTX258" s="157"/>
      <c r="VTY258" s="157"/>
      <c r="VTZ258" s="157"/>
      <c r="VUA258" s="157"/>
      <c r="VUB258" s="157"/>
      <c r="VUC258" s="157"/>
      <c r="VUD258" s="157"/>
      <c r="VUE258" s="157"/>
      <c r="VUF258" s="157"/>
      <c r="VUG258" s="157"/>
      <c r="VUH258" s="157"/>
      <c r="VUI258" s="157"/>
      <c r="VUJ258" s="157"/>
      <c r="VUK258" s="157"/>
      <c r="VUL258" s="157"/>
      <c r="VUM258" s="157"/>
      <c r="VUN258" s="157"/>
      <c r="VUO258" s="157"/>
      <c r="VUP258" s="157"/>
      <c r="VUQ258" s="157"/>
      <c r="VUR258" s="157"/>
      <c r="VUS258" s="157"/>
      <c r="VUT258" s="157"/>
      <c r="VUU258" s="157"/>
      <c r="VUV258" s="157"/>
      <c r="VUW258" s="157"/>
      <c r="VUX258" s="157"/>
      <c r="VUY258" s="157"/>
      <c r="VUZ258" s="157"/>
      <c r="VVA258" s="157"/>
      <c r="VVB258" s="157"/>
      <c r="VVC258" s="157"/>
      <c r="VVD258" s="157"/>
      <c r="VVE258" s="157"/>
      <c r="VVF258" s="157"/>
      <c r="VVG258" s="157"/>
      <c r="VVH258" s="157"/>
      <c r="VVI258" s="157"/>
      <c r="VVJ258" s="157"/>
      <c r="VVK258" s="157"/>
      <c r="VVL258" s="157"/>
      <c r="VVM258" s="157"/>
      <c r="VVN258" s="157"/>
      <c r="VVO258" s="157"/>
      <c r="VVP258" s="157"/>
      <c r="VVQ258" s="157"/>
      <c r="VVR258" s="157"/>
      <c r="VVS258" s="157"/>
      <c r="VVT258" s="157"/>
      <c r="VVU258" s="157"/>
      <c r="VVV258" s="157"/>
      <c r="VVW258" s="157"/>
      <c r="VVX258" s="157"/>
      <c r="VVY258" s="157"/>
      <c r="VVZ258" s="157"/>
      <c r="VWA258" s="157"/>
      <c r="VWB258" s="157"/>
      <c r="VWC258" s="157"/>
      <c r="VWD258" s="157"/>
      <c r="VWE258" s="157"/>
      <c r="VWF258" s="157"/>
      <c r="VWG258" s="157"/>
      <c r="VWH258" s="157"/>
      <c r="VWI258" s="157"/>
      <c r="VWJ258" s="157"/>
      <c r="VWK258" s="157"/>
      <c r="VWL258" s="157"/>
      <c r="VWM258" s="157"/>
      <c r="VWN258" s="157"/>
      <c r="VWO258" s="157"/>
      <c r="VWP258" s="157"/>
      <c r="VWQ258" s="157"/>
      <c r="VWR258" s="157"/>
      <c r="VWS258" s="157"/>
      <c r="VWT258" s="157"/>
      <c r="VWU258" s="157"/>
      <c r="VWV258" s="157"/>
      <c r="VWW258" s="157"/>
      <c r="VWX258" s="157"/>
      <c r="VWY258" s="157"/>
      <c r="VWZ258" s="157"/>
      <c r="VXA258" s="157"/>
      <c r="VXB258" s="157"/>
      <c r="VXC258" s="157"/>
      <c r="VXD258" s="157"/>
      <c r="VXE258" s="157"/>
      <c r="VXF258" s="157"/>
      <c r="VXG258" s="157"/>
      <c r="VXH258" s="157"/>
      <c r="VXI258" s="157"/>
      <c r="VXJ258" s="157"/>
      <c r="VXK258" s="157"/>
      <c r="VXL258" s="157"/>
      <c r="VXM258" s="157"/>
      <c r="VXN258" s="157"/>
      <c r="VXO258" s="157"/>
      <c r="VXP258" s="157"/>
      <c r="VXQ258" s="157"/>
      <c r="VXR258" s="157"/>
      <c r="VXS258" s="157"/>
      <c r="VXT258" s="157"/>
      <c r="VXU258" s="157"/>
      <c r="VXV258" s="157"/>
      <c r="VXW258" s="157"/>
      <c r="VXX258" s="157"/>
      <c r="VXY258" s="157"/>
      <c r="VXZ258" s="157"/>
      <c r="VYA258" s="157"/>
      <c r="VYB258" s="157"/>
      <c r="VYC258" s="157"/>
      <c r="VYD258" s="157"/>
      <c r="VYE258" s="157"/>
      <c r="VYF258" s="157"/>
      <c r="VYG258" s="157"/>
      <c r="VYH258" s="157"/>
      <c r="VYI258" s="157"/>
      <c r="VYJ258" s="157"/>
      <c r="VYK258" s="157"/>
      <c r="VYL258" s="157"/>
      <c r="VYM258" s="157"/>
      <c r="VYN258" s="157"/>
      <c r="VYO258" s="157"/>
      <c r="VYP258" s="157"/>
      <c r="VYQ258" s="157"/>
      <c r="VYR258" s="157"/>
      <c r="VYS258" s="157"/>
      <c r="VYT258" s="157"/>
      <c r="VYU258" s="157"/>
      <c r="VYV258" s="157"/>
      <c r="VYW258" s="157"/>
      <c r="VYX258" s="157"/>
      <c r="VYY258" s="157"/>
      <c r="VYZ258" s="157"/>
      <c r="VZA258" s="157"/>
      <c r="VZB258" s="157"/>
      <c r="VZC258" s="157"/>
      <c r="VZD258" s="157"/>
      <c r="VZE258" s="157"/>
      <c r="VZF258" s="157"/>
      <c r="VZG258" s="157"/>
      <c r="VZH258" s="157"/>
      <c r="VZI258" s="157"/>
      <c r="VZJ258" s="157"/>
      <c r="VZK258" s="157"/>
      <c r="VZL258" s="157"/>
      <c r="VZM258" s="157"/>
      <c r="VZN258" s="157"/>
      <c r="VZO258" s="157"/>
      <c r="VZP258" s="157"/>
      <c r="VZQ258" s="157"/>
      <c r="VZR258" s="157"/>
      <c r="VZS258" s="157"/>
      <c r="VZT258" s="157"/>
      <c r="VZU258" s="157"/>
      <c r="VZV258" s="157"/>
      <c r="VZW258" s="157"/>
      <c r="VZX258" s="157"/>
      <c r="VZY258" s="157"/>
      <c r="VZZ258" s="157"/>
      <c r="WAA258" s="157"/>
      <c r="WAB258" s="157"/>
      <c r="WAC258" s="157"/>
      <c r="WAD258" s="157"/>
      <c r="WAE258" s="157"/>
      <c r="WAF258" s="157"/>
      <c r="WAG258" s="157"/>
      <c r="WAH258" s="157"/>
      <c r="WAI258" s="157"/>
      <c r="WAJ258" s="157"/>
      <c r="WAK258" s="157"/>
      <c r="WAL258" s="157"/>
      <c r="WAM258" s="157"/>
      <c r="WAN258" s="157"/>
      <c r="WAO258" s="157"/>
      <c r="WAP258" s="157"/>
      <c r="WAQ258" s="157"/>
      <c r="WAR258" s="157"/>
      <c r="WAS258" s="157"/>
      <c r="WAT258" s="157"/>
      <c r="WAU258" s="157"/>
      <c r="WAV258" s="157"/>
      <c r="WAW258" s="157"/>
      <c r="WAX258" s="157"/>
      <c r="WAY258" s="157"/>
      <c r="WAZ258" s="157"/>
      <c r="WBA258" s="157"/>
      <c r="WBB258" s="157"/>
      <c r="WBC258" s="157"/>
      <c r="WBD258" s="157"/>
      <c r="WBE258" s="157"/>
      <c r="WBF258" s="157"/>
      <c r="WBG258" s="157"/>
      <c r="WBH258" s="157"/>
      <c r="WBI258" s="157"/>
      <c r="WBJ258" s="157"/>
      <c r="WBK258" s="157"/>
      <c r="WBL258" s="157"/>
      <c r="WBM258" s="157"/>
      <c r="WBN258" s="157"/>
      <c r="WBO258" s="157"/>
      <c r="WBP258" s="157"/>
      <c r="WBQ258" s="157"/>
      <c r="WBR258" s="157"/>
      <c r="WBS258" s="157"/>
      <c r="WBT258" s="157"/>
      <c r="WBU258" s="157"/>
      <c r="WBV258" s="157"/>
      <c r="WBW258" s="157"/>
      <c r="WBX258" s="157"/>
      <c r="WBY258" s="157"/>
      <c r="WBZ258" s="157"/>
      <c r="WCA258" s="157"/>
      <c r="WCB258" s="157"/>
      <c r="WCC258" s="157"/>
      <c r="WCD258" s="157"/>
      <c r="WCE258" s="157"/>
      <c r="WCF258" s="157"/>
      <c r="WCG258" s="157"/>
      <c r="WCH258" s="157"/>
      <c r="WCI258" s="157"/>
      <c r="WCJ258" s="157"/>
      <c r="WCK258" s="157"/>
      <c r="WCL258" s="157"/>
      <c r="WCM258" s="157"/>
      <c r="WCN258" s="157"/>
      <c r="WCO258" s="157"/>
      <c r="WCP258" s="157"/>
      <c r="WCQ258" s="157"/>
      <c r="WCR258" s="157"/>
      <c r="WCS258" s="157"/>
      <c r="WCT258" s="157"/>
      <c r="WCU258" s="157"/>
      <c r="WCV258" s="157"/>
      <c r="WCW258" s="157"/>
      <c r="WCX258" s="157"/>
      <c r="WCY258" s="157"/>
      <c r="WCZ258" s="157"/>
      <c r="WDA258" s="157"/>
      <c r="WDB258" s="157"/>
      <c r="WDC258" s="157"/>
      <c r="WDD258" s="157"/>
      <c r="WDE258" s="157"/>
      <c r="WDF258" s="157"/>
      <c r="WDG258" s="157"/>
      <c r="WDH258" s="157"/>
      <c r="WDI258" s="157"/>
      <c r="WDJ258" s="157"/>
      <c r="WDK258" s="157"/>
      <c r="WDL258" s="157"/>
      <c r="WDM258" s="157"/>
      <c r="WDN258" s="157"/>
      <c r="WDO258" s="157"/>
      <c r="WDP258" s="157"/>
      <c r="WDQ258" s="157"/>
      <c r="WDR258" s="157"/>
      <c r="WDS258" s="157"/>
      <c r="WDT258" s="157"/>
      <c r="WDU258" s="157"/>
      <c r="WDV258" s="157"/>
      <c r="WDW258" s="157"/>
      <c r="WDX258" s="157"/>
      <c r="WDY258" s="157"/>
      <c r="WDZ258" s="157"/>
      <c r="WEA258" s="157"/>
      <c r="WEB258" s="157"/>
      <c r="WEC258" s="157"/>
      <c r="WED258" s="157"/>
      <c r="WEE258" s="157"/>
      <c r="WEF258" s="157"/>
      <c r="WEG258" s="157"/>
      <c r="WEH258" s="157"/>
      <c r="WEI258" s="157"/>
      <c r="WEJ258" s="157"/>
      <c r="WEK258" s="157"/>
      <c r="WEL258" s="157"/>
      <c r="WEM258" s="157"/>
      <c r="WEN258" s="157"/>
      <c r="WEO258" s="157"/>
      <c r="WEP258" s="157"/>
      <c r="WEQ258" s="157"/>
      <c r="WER258" s="157"/>
      <c r="WES258" s="157"/>
      <c r="WET258" s="157"/>
      <c r="WEU258" s="157"/>
      <c r="WEV258" s="157"/>
      <c r="WEW258" s="157"/>
      <c r="WEX258" s="157"/>
      <c r="WEY258" s="157"/>
      <c r="WEZ258" s="157"/>
      <c r="WFA258" s="157"/>
      <c r="WFB258" s="157"/>
      <c r="WFC258" s="157"/>
      <c r="WFD258" s="157"/>
      <c r="WFE258" s="157"/>
      <c r="WFF258" s="157"/>
      <c r="WFG258" s="157"/>
      <c r="WFH258" s="157"/>
      <c r="WFI258" s="157"/>
      <c r="WFJ258" s="157"/>
      <c r="WFK258" s="157"/>
      <c r="WFL258" s="157"/>
      <c r="WFM258" s="157"/>
      <c r="WFN258" s="157"/>
      <c r="WFO258" s="157"/>
      <c r="WFP258" s="157"/>
      <c r="WFQ258" s="157"/>
      <c r="WFR258" s="157"/>
      <c r="WFS258" s="157"/>
      <c r="WFT258" s="157"/>
      <c r="WFU258" s="157"/>
      <c r="WFV258" s="157"/>
      <c r="WFW258" s="157"/>
      <c r="WFX258" s="157"/>
      <c r="WFY258" s="157"/>
      <c r="WFZ258" s="157"/>
      <c r="WGA258" s="157"/>
      <c r="WGB258" s="157"/>
      <c r="WGC258" s="157"/>
      <c r="WGD258" s="157"/>
      <c r="WGE258" s="157"/>
      <c r="WGF258" s="157"/>
      <c r="WGG258" s="157"/>
      <c r="WGH258" s="157"/>
      <c r="WGI258" s="157"/>
      <c r="WGJ258" s="157"/>
      <c r="WGK258" s="157"/>
      <c r="WGL258" s="157"/>
      <c r="WGM258" s="157"/>
      <c r="WGN258" s="157"/>
      <c r="WGO258" s="157"/>
      <c r="WGP258" s="157"/>
      <c r="WGQ258" s="157"/>
      <c r="WGR258" s="157"/>
      <c r="WGS258" s="157"/>
      <c r="WGT258" s="157"/>
      <c r="WGU258" s="157"/>
      <c r="WGV258" s="157"/>
      <c r="WGW258" s="157"/>
      <c r="WGX258" s="157"/>
      <c r="WGY258" s="157"/>
      <c r="WGZ258" s="157"/>
      <c r="WHA258" s="157"/>
      <c r="WHB258" s="157"/>
      <c r="WHC258" s="157"/>
      <c r="WHD258" s="157"/>
      <c r="WHE258" s="157"/>
      <c r="WHF258" s="157"/>
      <c r="WHG258" s="157"/>
      <c r="WHH258" s="157"/>
      <c r="WHI258" s="157"/>
      <c r="WHJ258" s="157"/>
      <c r="WHK258" s="157"/>
      <c r="WHL258" s="157"/>
      <c r="WHM258" s="157"/>
      <c r="WHN258" s="157"/>
      <c r="WHO258" s="157"/>
      <c r="WHP258" s="157"/>
      <c r="WHQ258" s="157"/>
      <c r="WHR258" s="157"/>
      <c r="WHS258" s="157"/>
      <c r="WHT258" s="157"/>
      <c r="WHU258" s="157"/>
      <c r="WHV258" s="157"/>
      <c r="WHW258" s="157"/>
      <c r="WHX258" s="157"/>
      <c r="WHY258" s="157"/>
      <c r="WHZ258" s="157"/>
      <c r="WIA258" s="157"/>
      <c r="WIB258" s="157"/>
      <c r="WIC258" s="157"/>
      <c r="WID258" s="157"/>
      <c r="WIE258" s="157"/>
      <c r="WIF258" s="157"/>
      <c r="WIG258" s="157"/>
      <c r="WIH258" s="157"/>
      <c r="WII258" s="157"/>
      <c r="WIJ258" s="157"/>
      <c r="WIK258" s="157"/>
      <c r="WIL258" s="157"/>
      <c r="WIM258" s="157"/>
      <c r="WIN258" s="157"/>
      <c r="WIO258" s="157"/>
      <c r="WIP258" s="157"/>
      <c r="WIQ258" s="157"/>
      <c r="WIR258" s="157"/>
      <c r="WIS258" s="157"/>
      <c r="WIT258" s="157"/>
      <c r="WIU258" s="157"/>
      <c r="WIV258" s="157"/>
      <c r="WIW258" s="157"/>
      <c r="WIX258" s="157"/>
      <c r="WIY258" s="157"/>
      <c r="WIZ258" s="157"/>
      <c r="WJA258" s="157"/>
      <c r="WJB258" s="157"/>
      <c r="WJC258" s="157"/>
      <c r="WJD258" s="157"/>
      <c r="WJE258" s="157"/>
      <c r="WJF258" s="157"/>
      <c r="WJG258" s="157"/>
      <c r="WJH258" s="157"/>
      <c r="WJI258" s="157"/>
      <c r="WJJ258" s="157"/>
      <c r="WJK258" s="157"/>
      <c r="WJL258" s="157"/>
      <c r="WJM258" s="157"/>
      <c r="WJN258" s="157"/>
      <c r="WJO258" s="157"/>
      <c r="WJP258" s="157"/>
      <c r="WJQ258" s="157"/>
      <c r="WJR258" s="157"/>
      <c r="WJS258" s="157"/>
      <c r="WJT258" s="157"/>
      <c r="WJU258" s="157"/>
      <c r="WJV258" s="157"/>
      <c r="WJW258" s="157"/>
      <c r="WJX258" s="157"/>
      <c r="WJY258" s="157"/>
      <c r="WJZ258" s="157"/>
      <c r="WKA258" s="157"/>
      <c r="WKB258" s="157"/>
      <c r="WKC258" s="157"/>
      <c r="WKD258" s="157"/>
      <c r="WKE258" s="157"/>
      <c r="WKF258" s="157"/>
      <c r="WKG258" s="157"/>
      <c r="WKH258" s="157"/>
      <c r="WKI258" s="157"/>
      <c r="WKJ258" s="157"/>
      <c r="WKK258" s="157"/>
      <c r="WKL258" s="157"/>
      <c r="WKM258" s="157"/>
      <c r="WKN258" s="157"/>
      <c r="WKO258" s="157"/>
      <c r="WKP258" s="157"/>
      <c r="WKQ258" s="157"/>
      <c r="WKR258" s="157"/>
      <c r="WKS258" s="157"/>
      <c r="WKT258" s="157"/>
      <c r="WKU258" s="157"/>
      <c r="WKV258" s="157"/>
      <c r="WKW258" s="157"/>
      <c r="WKX258" s="157"/>
      <c r="WKY258" s="157"/>
      <c r="WKZ258" s="157"/>
      <c r="WLA258" s="157"/>
      <c r="WLB258" s="157"/>
      <c r="WLC258" s="157"/>
      <c r="WLD258" s="157"/>
      <c r="WLE258" s="157"/>
      <c r="WLF258" s="157"/>
      <c r="WLG258" s="157"/>
      <c r="WLH258" s="157"/>
      <c r="WLI258" s="157"/>
      <c r="WLJ258" s="157"/>
      <c r="WLK258" s="157"/>
      <c r="WLL258" s="157"/>
      <c r="WLM258" s="157"/>
      <c r="WLN258" s="157"/>
      <c r="WLO258" s="157"/>
      <c r="WLP258" s="157"/>
      <c r="WLQ258" s="157"/>
      <c r="WLR258" s="157"/>
      <c r="WLS258" s="157"/>
      <c r="WLT258" s="157"/>
      <c r="WLU258" s="157"/>
      <c r="WLV258" s="157"/>
      <c r="WLW258" s="157"/>
      <c r="WLX258" s="157"/>
      <c r="WLY258" s="157"/>
      <c r="WLZ258" s="157"/>
      <c r="WMA258" s="157"/>
      <c r="WMB258" s="157"/>
      <c r="WMC258" s="157"/>
      <c r="WMD258" s="157"/>
      <c r="WME258" s="157"/>
      <c r="WMF258" s="157"/>
      <c r="WMG258" s="157"/>
      <c r="WMH258" s="157"/>
      <c r="WMI258" s="157"/>
      <c r="WMJ258" s="157"/>
      <c r="WMK258" s="157"/>
      <c r="WML258" s="157"/>
      <c r="WMM258" s="157"/>
      <c r="WMN258" s="157"/>
      <c r="WMO258" s="157"/>
      <c r="WMP258" s="157"/>
      <c r="WMQ258" s="157"/>
      <c r="WMR258" s="157"/>
      <c r="WMS258" s="157"/>
      <c r="WMT258" s="157"/>
      <c r="WMU258" s="157"/>
      <c r="WMV258" s="157"/>
      <c r="WMW258" s="157"/>
      <c r="WMX258" s="157"/>
      <c r="WMY258" s="157"/>
      <c r="WMZ258" s="157"/>
      <c r="WNA258" s="157"/>
      <c r="WNB258" s="157"/>
      <c r="WNC258" s="157"/>
      <c r="WND258" s="157"/>
      <c r="WNE258" s="157"/>
      <c r="WNF258" s="157"/>
      <c r="WNG258" s="157"/>
      <c r="WNH258" s="157"/>
      <c r="WNI258" s="157"/>
      <c r="WNJ258" s="157"/>
      <c r="WNK258" s="157"/>
      <c r="WNL258" s="157"/>
      <c r="WNM258" s="157"/>
      <c r="WNN258" s="157"/>
      <c r="WNO258" s="157"/>
      <c r="WNP258" s="157"/>
      <c r="WNQ258" s="157"/>
      <c r="WNR258" s="157"/>
      <c r="WNS258" s="157"/>
      <c r="WNT258" s="157"/>
      <c r="WNU258" s="157"/>
      <c r="WNV258" s="157"/>
      <c r="WNW258" s="157"/>
      <c r="WNX258" s="157"/>
      <c r="WNY258" s="157"/>
      <c r="WNZ258" s="157"/>
      <c r="WOA258" s="157"/>
      <c r="WOB258" s="157"/>
      <c r="WOC258" s="157"/>
      <c r="WOD258" s="157"/>
      <c r="WOE258" s="157"/>
      <c r="WOF258" s="157"/>
      <c r="WOG258" s="157"/>
      <c r="WOH258" s="157"/>
      <c r="WOI258" s="157"/>
      <c r="WOJ258" s="157"/>
      <c r="WOK258" s="157"/>
      <c r="WOL258" s="157"/>
      <c r="WOM258" s="157"/>
      <c r="WON258" s="157"/>
      <c r="WOO258" s="157"/>
      <c r="WOP258" s="157"/>
      <c r="WOQ258" s="157"/>
      <c r="WOR258" s="157"/>
      <c r="WOS258" s="157"/>
      <c r="WOT258" s="157"/>
      <c r="WOU258" s="157"/>
      <c r="WOV258" s="157"/>
      <c r="WOW258" s="157"/>
      <c r="WOX258" s="157"/>
      <c r="WOY258" s="157"/>
      <c r="WOZ258" s="157"/>
      <c r="WPA258" s="157"/>
      <c r="WPB258" s="157"/>
      <c r="WPC258" s="157"/>
      <c r="WPD258" s="157"/>
      <c r="WPE258" s="157"/>
      <c r="WPF258" s="157"/>
      <c r="WPG258" s="157"/>
      <c r="WPH258" s="157"/>
      <c r="WPI258" s="157"/>
      <c r="WPJ258" s="157"/>
      <c r="WPK258" s="157"/>
      <c r="WPL258" s="157"/>
      <c r="WPM258" s="157"/>
      <c r="WPN258" s="157"/>
      <c r="WPO258" s="157"/>
      <c r="WPP258" s="157"/>
      <c r="WPQ258" s="157"/>
      <c r="WPR258" s="157"/>
      <c r="WPS258" s="157"/>
      <c r="WPT258" s="157"/>
      <c r="WPU258" s="157"/>
      <c r="WPV258" s="157"/>
      <c r="WPW258" s="157"/>
      <c r="WPX258" s="157"/>
      <c r="WPY258" s="157"/>
      <c r="WPZ258" s="157"/>
      <c r="WQA258" s="157"/>
      <c r="WQB258" s="157"/>
      <c r="WQC258" s="157"/>
      <c r="WQD258" s="157"/>
      <c r="WQE258" s="157"/>
      <c r="WQF258" s="157"/>
      <c r="WQG258" s="157"/>
      <c r="WQH258" s="157"/>
      <c r="WQI258" s="157"/>
      <c r="WQJ258" s="157"/>
      <c r="WQK258" s="157"/>
      <c r="WQL258" s="157"/>
      <c r="WQM258" s="157"/>
      <c r="WQN258" s="157"/>
      <c r="WQO258" s="157"/>
      <c r="WQP258" s="157"/>
      <c r="WQQ258" s="157"/>
      <c r="WQR258" s="157"/>
      <c r="WQS258" s="157"/>
      <c r="WQT258" s="157"/>
      <c r="WQU258" s="157"/>
      <c r="WQV258" s="157"/>
      <c r="WQW258" s="157"/>
      <c r="WQX258" s="157"/>
      <c r="WQY258" s="157"/>
      <c r="WQZ258" s="157"/>
      <c r="WRA258" s="157"/>
      <c r="WRB258" s="157"/>
      <c r="WRC258" s="157"/>
      <c r="WRD258" s="157"/>
      <c r="WRE258" s="157"/>
      <c r="WRF258" s="157"/>
      <c r="WRG258" s="157"/>
      <c r="WRH258" s="157"/>
      <c r="WRI258" s="157"/>
      <c r="WRJ258" s="157"/>
      <c r="WRK258" s="157"/>
      <c r="WRL258" s="157"/>
      <c r="WRM258" s="157"/>
      <c r="WRN258" s="157"/>
      <c r="WRO258" s="157"/>
      <c r="WRP258" s="157"/>
      <c r="WRQ258" s="157"/>
      <c r="WRR258" s="157"/>
      <c r="WRS258" s="157"/>
      <c r="WRT258" s="157"/>
      <c r="WRU258" s="157"/>
      <c r="WRV258" s="157"/>
      <c r="WRW258" s="157"/>
      <c r="WRX258" s="157"/>
      <c r="WRY258" s="157"/>
      <c r="WRZ258" s="157"/>
      <c r="WSA258" s="157"/>
      <c r="WSB258" s="157"/>
      <c r="WSC258" s="157"/>
      <c r="WSD258" s="157"/>
      <c r="WSE258" s="157"/>
      <c r="WSF258" s="157"/>
      <c r="WSG258" s="157"/>
      <c r="WSH258" s="157"/>
      <c r="WSI258" s="157"/>
      <c r="WSJ258" s="157"/>
      <c r="WSK258" s="157"/>
      <c r="WSL258" s="157"/>
      <c r="WSM258" s="157"/>
      <c r="WSN258" s="157"/>
      <c r="WSO258" s="157"/>
      <c r="WSP258" s="157"/>
      <c r="WSQ258" s="157"/>
      <c r="WSR258" s="157"/>
      <c r="WSS258" s="157"/>
      <c r="WST258" s="157"/>
      <c r="WSU258" s="157"/>
      <c r="WSV258" s="157"/>
      <c r="WSW258" s="157"/>
      <c r="WSX258" s="157"/>
      <c r="WSY258" s="157"/>
      <c r="WSZ258" s="157"/>
      <c r="WTA258" s="157"/>
      <c r="WTB258" s="157"/>
      <c r="WTC258" s="157"/>
      <c r="WTD258" s="157"/>
      <c r="WTE258" s="157"/>
      <c r="WTF258" s="157"/>
      <c r="WTG258" s="157"/>
      <c r="WTH258" s="157"/>
      <c r="WTI258" s="157"/>
      <c r="WTJ258" s="157"/>
      <c r="WTK258" s="157"/>
      <c r="WTL258" s="157"/>
      <c r="WTM258" s="157"/>
      <c r="WTN258" s="157"/>
      <c r="WTO258" s="157"/>
      <c r="WTP258" s="157"/>
      <c r="WTQ258" s="157"/>
      <c r="WTR258" s="157"/>
      <c r="WTS258" s="157"/>
      <c r="WTT258" s="157"/>
      <c r="WTU258" s="157"/>
      <c r="WTV258" s="157"/>
      <c r="WTW258" s="157"/>
      <c r="WTX258" s="157"/>
      <c r="WTY258" s="157"/>
      <c r="WTZ258" s="157"/>
      <c r="WUA258" s="157"/>
      <c r="WUB258" s="157"/>
      <c r="WUC258" s="157"/>
      <c r="WUD258" s="157"/>
      <c r="WUE258" s="157"/>
      <c r="WUF258" s="157"/>
      <c r="WUG258" s="157"/>
      <c r="WUH258" s="157"/>
      <c r="WUI258" s="157"/>
      <c r="WUJ258" s="157"/>
      <c r="WUK258" s="157"/>
      <c r="WUL258" s="157"/>
      <c r="WUM258" s="157"/>
      <c r="WUN258" s="157"/>
      <c r="WUO258" s="157"/>
      <c r="WUP258" s="157"/>
      <c r="WUQ258" s="157"/>
      <c r="WUR258" s="157"/>
      <c r="WUS258" s="157"/>
      <c r="WUT258" s="157"/>
      <c r="WUU258" s="157"/>
      <c r="WUV258" s="157"/>
      <c r="WUW258" s="157"/>
      <c r="WUX258" s="157"/>
      <c r="WUY258" s="157"/>
      <c r="WUZ258" s="157"/>
      <c r="WVA258" s="157"/>
      <c r="WVB258" s="157"/>
      <c r="WVC258" s="157"/>
      <c r="WVD258" s="157"/>
      <c r="WVE258" s="157"/>
      <c r="WVF258" s="157"/>
      <c r="WVG258" s="157"/>
      <c r="WVH258" s="157"/>
      <c r="WVI258" s="157"/>
      <c r="WVJ258" s="157"/>
      <c r="WVK258" s="157"/>
      <c r="WVL258" s="157"/>
      <c r="WVM258" s="157"/>
      <c r="WVN258" s="157"/>
      <c r="WVO258" s="157"/>
      <c r="WVP258" s="157"/>
      <c r="WVQ258" s="157"/>
      <c r="WVR258" s="157"/>
      <c r="WVS258" s="157"/>
      <c r="WVT258" s="157"/>
      <c r="WVU258" s="157"/>
      <c r="WVV258" s="157"/>
      <c r="WVW258" s="157"/>
      <c r="WVX258" s="157"/>
      <c r="WVY258" s="157"/>
      <c r="WVZ258" s="157"/>
      <c r="WWA258" s="157"/>
      <c r="WWB258" s="157"/>
      <c r="WWC258" s="157"/>
      <c r="WWD258" s="157"/>
      <c r="WWE258" s="157"/>
      <c r="WWF258" s="157"/>
      <c r="WWG258" s="157"/>
      <c r="WWH258" s="157"/>
      <c r="WWI258" s="157"/>
      <c r="WWJ258" s="157"/>
      <c r="WWK258" s="157"/>
      <c r="WWL258" s="157"/>
      <c r="WWM258" s="157"/>
      <c r="WWN258" s="157"/>
      <c r="WWO258" s="157"/>
      <c r="WWP258" s="157"/>
      <c r="WWQ258" s="157"/>
      <c r="WWR258" s="157"/>
      <c r="WWS258" s="157"/>
      <c r="WWT258" s="157"/>
      <c r="WWU258" s="157"/>
      <c r="WWV258" s="157"/>
      <c r="WWW258" s="157"/>
      <c r="WWX258" s="157"/>
      <c r="WWY258" s="157"/>
      <c r="WWZ258" s="157"/>
      <c r="WXA258" s="157"/>
      <c r="WXB258" s="157"/>
      <c r="WXC258" s="157"/>
      <c r="WXD258" s="157"/>
      <c r="WXE258" s="157"/>
      <c r="WXF258" s="157"/>
      <c r="WXG258" s="157"/>
      <c r="WXH258" s="157"/>
      <c r="WXI258" s="157"/>
      <c r="WXJ258" s="157"/>
      <c r="WXK258" s="157"/>
      <c r="WXL258" s="157"/>
      <c r="WXM258" s="157"/>
      <c r="WXN258" s="157"/>
      <c r="WXO258" s="157"/>
      <c r="WXP258" s="157"/>
      <c r="WXQ258" s="157"/>
      <c r="WXR258" s="157"/>
      <c r="WXS258" s="157"/>
      <c r="WXT258" s="157"/>
      <c r="WXU258" s="157"/>
      <c r="WXV258" s="157"/>
      <c r="WXW258" s="157"/>
      <c r="WXX258" s="157"/>
      <c r="WXY258" s="157"/>
      <c r="WXZ258" s="157"/>
      <c r="WYA258" s="157"/>
      <c r="WYB258" s="157"/>
      <c r="WYC258" s="157"/>
      <c r="WYD258" s="157"/>
      <c r="WYE258" s="157"/>
      <c r="WYF258" s="157"/>
      <c r="WYG258" s="157"/>
      <c r="WYH258" s="157"/>
      <c r="WYI258" s="157"/>
      <c r="WYJ258" s="157"/>
      <c r="WYK258" s="157"/>
      <c r="WYL258" s="157"/>
      <c r="WYM258" s="157"/>
      <c r="WYN258" s="157"/>
      <c r="WYO258" s="157"/>
      <c r="WYP258" s="157"/>
      <c r="WYQ258" s="157"/>
      <c r="WYR258" s="157"/>
      <c r="WYS258" s="157"/>
      <c r="WYT258" s="157"/>
      <c r="WYU258" s="157"/>
      <c r="WYV258" s="157"/>
      <c r="WYW258" s="157"/>
      <c r="WYX258" s="157"/>
      <c r="WYY258" s="157"/>
      <c r="WYZ258" s="157"/>
      <c r="WZA258" s="157"/>
      <c r="WZB258" s="157"/>
      <c r="WZC258" s="157"/>
      <c r="WZD258" s="157"/>
      <c r="WZE258" s="157"/>
      <c r="WZF258" s="157"/>
      <c r="WZG258" s="157"/>
      <c r="WZH258" s="157"/>
      <c r="WZI258" s="157"/>
      <c r="WZJ258" s="157"/>
      <c r="WZK258" s="157"/>
      <c r="WZL258" s="157"/>
      <c r="WZM258" s="157"/>
      <c r="WZN258" s="157"/>
      <c r="WZO258" s="157"/>
      <c r="WZP258" s="157"/>
      <c r="WZQ258" s="157"/>
      <c r="WZR258" s="157"/>
      <c r="WZS258" s="157"/>
      <c r="WZT258" s="157"/>
      <c r="WZU258" s="157"/>
      <c r="WZV258" s="157"/>
      <c r="WZW258" s="157"/>
      <c r="WZX258" s="157"/>
      <c r="WZY258" s="157"/>
      <c r="WZZ258" s="157"/>
      <c r="XAA258" s="157"/>
      <c r="XAB258" s="157"/>
      <c r="XAC258" s="157"/>
      <c r="XAD258" s="157"/>
      <c r="XAE258" s="157"/>
      <c r="XAF258" s="157"/>
      <c r="XAG258" s="157"/>
      <c r="XAH258" s="157"/>
      <c r="XAI258" s="157"/>
      <c r="XAJ258" s="157"/>
      <c r="XAK258" s="157"/>
      <c r="XAL258" s="157"/>
      <c r="XAM258" s="157"/>
      <c r="XAN258" s="157"/>
      <c r="XAO258" s="157"/>
      <c r="XAP258" s="157"/>
      <c r="XAQ258" s="157"/>
      <c r="XAR258" s="157"/>
      <c r="XAS258" s="157"/>
      <c r="XAT258" s="157"/>
      <c r="XAU258" s="157"/>
      <c r="XAV258" s="157"/>
      <c r="XAW258" s="157"/>
      <c r="XAX258" s="157"/>
      <c r="XAY258" s="157"/>
      <c r="XAZ258" s="157"/>
      <c r="XBA258" s="157"/>
      <c r="XBB258" s="157"/>
      <c r="XBC258" s="157"/>
      <c r="XBD258" s="157"/>
      <c r="XBE258" s="157"/>
      <c r="XBF258" s="157"/>
      <c r="XBG258" s="157"/>
      <c r="XBH258" s="157"/>
      <c r="XBI258" s="157"/>
      <c r="XBJ258" s="157"/>
      <c r="XBK258" s="157"/>
      <c r="XBL258" s="157"/>
      <c r="XBM258" s="157"/>
      <c r="XBN258" s="157"/>
      <c r="XBO258" s="157"/>
      <c r="XBP258" s="157"/>
      <c r="XBQ258" s="157"/>
      <c r="XBR258" s="157"/>
      <c r="XBS258" s="157"/>
      <c r="XBT258" s="157"/>
      <c r="XBU258" s="157"/>
      <c r="XBV258" s="157"/>
      <c r="XBW258" s="157"/>
      <c r="XBX258" s="157"/>
      <c r="XBY258" s="157"/>
      <c r="XBZ258" s="157"/>
      <c r="XCA258" s="157"/>
      <c r="XCB258" s="157"/>
      <c r="XCC258" s="157"/>
      <c r="XCD258" s="157"/>
      <c r="XCE258" s="157"/>
      <c r="XCF258" s="157"/>
      <c r="XCG258" s="157"/>
      <c r="XCH258" s="157"/>
      <c r="XCI258" s="157"/>
      <c r="XCJ258" s="157"/>
      <c r="XCK258" s="157"/>
      <c r="XCL258" s="157"/>
      <c r="XCM258" s="157"/>
      <c r="XCN258" s="157"/>
      <c r="XCO258" s="157"/>
      <c r="XCP258" s="157"/>
      <c r="XCQ258" s="157"/>
      <c r="XCR258" s="157"/>
      <c r="XCS258" s="157"/>
      <c r="XCT258" s="157"/>
      <c r="XCU258" s="157"/>
      <c r="XCV258" s="157"/>
      <c r="XCW258" s="157"/>
      <c r="XCX258" s="157"/>
      <c r="XCY258" s="157"/>
      <c r="XCZ258" s="157"/>
      <c r="XDA258" s="157"/>
      <c r="XDB258" s="157"/>
      <c r="XDC258" s="157"/>
      <c r="XDD258" s="157"/>
      <c r="XDE258" s="157"/>
      <c r="XDF258" s="157"/>
      <c r="XDG258" s="157"/>
      <c r="XDH258" s="157"/>
      <c r="XDI258" s="157"/>
      <c r="XDJ258" s="157"/>
      <c r="XDK258" s="157"/>
      <c r="XDL258" s="157"/>
      <c r="XDM258" s="157"/>
      <c r="XDN258" s="157"/>
      <c r="XDO258" s="157"/>
      <c r="XDP258" s="157"/>
      <c r="XDQ258" s="157"/>
      <c r="XDR258" s="157"/>
      <c r="XDS258" s="157"/>
      <c r="XDT258" s="157"/>
      <c r="XDU258" s="157"/>
      <c r="XDV258" s="157"/>
      <c r="XDW258" s="157"/>
      <c r="XDX258" s="157"/>
      <c r="XDY258" s="157"/>
      <c r="XDZ258" s="157"/>
      <c r="XEA258" s="157"/>
      <c r="XEB258" s="157"/>
      <c r="XEC258" s="157"/>
      <c r="XED258" s="157"/>
      <c r="XEE258" s="157"/>
      <c r="XEF258" s="157"/>
      <c r="XEG258" s="157"/>
      <c r="XEH258" s="157"/>
      <c r="XEI258" s="157"/>
      <c r="XEJ258" s="157"/>
      <c r="XEK258" s="157"/>
      <c r="XEL258" s="157"/>
      <c r="XEM258" s="157"/>
      <c r="XEN258" s="157"/>
      <c r="XEO258" s="157"/>
      <c r="XEP258" s="157"/>
      <c r="XEQ258" s="157"/>
      <c r="XER258" s="157"/>
      <c r="XES258" s="157"/>
      <c r="XET258" s="157"/>
      <c r="XEU258" s="157"/>
      <c r="XEV258" s="157"/>
      <c r="XEW258" s="157"/>
      <c r="XEX258" s="157"/>
      <c r="XEY258" s="157"/>
      <c r="XEZ258" s="157"/>
    </row>
    <row r="259" spans="1:16380" s="84" customFormat="1" ht="13.8" hidden="1" customHeight="1" x14ac:dyDescent="0.3">
      <c r="A259" s="89" t="s">
        <v>1024</v>
      </c>
      <c r="B259" s="150" t="str">
        <f t="shared" ref="B259:B304" si="102">A259</f>
        <v>BM-1</v>
      </c>
      <c r="C259" s="87" t="s">
        <v>968</v>
      </c>
      <c r="D259" s="87"/>
      <c r="E259" s="87"/>
      <c r="F259" s="89" t="s">
        <v>1024</v>
      </c>
      <c r="G259" s="86" t="s">
        <v>1025</v>
      </c>
      <c r="H259" s="83"/>
      <c r="J259" s="83"/>
      <c r="K259" s="83"/>
      <c r="P259" s="87"/>
      <c r="Q259" s="87"/>
      <c r="R259" s="87"/>
      <c r="S259" s="87"/>
      <c r="V259" s="87"/>
      <c r="W259" s="87"/>
      <c r="X259" s="87"/>
      <c r="AC259" s="88"/>
      <c r="AD259" s="88"/>
      <c r="AE259" s="88" t="s">
        <v>1026</v>
      </c>
      <c r="AF259" s="90" t="s">
        <v>1026</v>
      </c>
      <c r="AH259" s="67" t="e">
        <f t="shared" ca="1" si="101"/>
        <v>#VALUE!</v>
      </c>
      <c r="AI259" s="83" t="e">
        <f t="shared" ca="1" si="69"/>
        <v>#VALUE!</v>
      </c>
      <c r="AK259" s="85"/>
      <c r="AM259" s="85"/>
      <c r="AN259" s="197"/>
      <c r="AO259" s="233"/>
      <c r="AP259" s="197"/>
      <c r="AQ259" s="197"/>
      <c r="AR259" s="197"/>
      <c r="AS259" s="197"/>
      <c r="AT259" s="197"/>
      <c r="AU259" s="197"/>
      <c r="AW259" s="233"/>
      <c r="AX259" s="233"/>
      <c r="AY259" s="233"/>
      <c r="AZ259" s="233"/>
      <c r="BA259" s="233"/>
      <c r="BB259" s="233"/>
      <c r="BC259" s="83"/>
    </row>
    <row r="260" spans="1:16380" s="84" customFormat="1" ht="13.8" hidden="1" customHeight="1" x14ac:dyDescent="0.3">
      <c r="A260" s="89" t="s">
        <v>1027</v>
      </c>
      <c r="B260" s="150" t="str">
        <f t="shared" si="102"/>
        <v>BM-2</v>
      </c>
      <c r="C260" s="87" t="s">
        <v>968</v>
      </c>
      <c r="D260" s="87"/>
      <c r="E260" s="87"/>
      <c r="F260" s="89" t="s">
        <v>1027</v>
      </c>
      <c r="G260" s="86" t="s">
        <v>1028</v>
      </c>
      <c r="H260" s="83"/>
      <c r="J260" s="83"/>
      <c r="K260" s="83"/>
      <c r="P260" s="87"/>
      <c r="Q260" s="87"/>
      <c r="R260" s="87"/>
      <c r="S260" s="87"/>
      <c r="V260" s="87"/>
      <c r="W260" s="87"/>
      <c r="X260" s="87"/>
      <c r="AC260" s="88"/>
      <c r="AD260" s="88"/>
      <c r="AE260" s="88" t="s">
        <v>1026</v>
      </c>
      <c r="AF260" s="90" t="s">
        <v>1026</v>
      </c>
      <c r="AI260" s="83" t="e">
        <f t="shared" ca="1" si="69"/>
        <v>#VALUE!</v>
      </c>
      <c r="AK260" s="85"/>
      <c r="AM260" s="85"/>
      <c r="AN260" s="197"/>
      <c r="AO260" s="233"/>
      <c r="AP260" s="197"/>
      <c r="AQ260" s="197"/>
      <c r="AR260" s="197"/>
      <c r="AS260" s="197"/>
      <c r="AT260" s="197"/>
      <c r="AU260" s="197"/>
      <c r="AW260" s="233"/>
      <c r="AX260" s="233"/>
      <c r="AY260" s="233"/>
      <c r="AZ260" s="233"/>
      <c r="BA260" s="233"/>
      <c r="BB260" s="233"/>
      <c r="BC260" s="83"/>
    </row>
    <row r="261" spans="1:16380" s="84" customFormat="1" ht="13.8" hidden="1" customHeight="1" x14ac:dyDescent="0.3">
      <c r="A261" s="89" t="s">
        <v>1029</v>
      </c>
      <c r="B261" s="150" t="str">
        <f t="shared" si="102"/>
        <v>BM-3</v>
      </c>
      <c r="C261" s="87" t="s">
        <v>968</v>
      </c>
      <c r="D261" s="87"/>
      <c r="E261" s="87"/>
      <c r="F261" s="89" t="s">
        <v>1029</v>
      </c>
      <c r="G261" s="86" t="s">
        <v>1030</v>
      </c>
      <c r="H261" s="83"/>
      <c r="J261" s="83"/>
      <c r="K261" s="83"/>
      <c r="P261" s="87"/>
      <c r="Q261" s="87"/>
      <c r="R261" s="87"/>
      <c r="S261" s="87"/>
      <c r="V261" s="87"/>
      <c r="W261" s="87"/>
      <c r="X261" s="87"/>
      <c r="AC261" s="88"/>
      <c r="AD261" s="88"/>
      <c r="AE261" s="88" t="s">
        <v>1026</v>
      </c>
      <c r="AF261" s="90" t="s">
        <v>1026</v>
      </c>
      <c r="AI261" s="83" t="e">
        <f t="shared" ca="1" si="69"/>
        <v>#VALUE!</v>
      </c>
      <c r="AK261" s="85"/>
      <c r="AM261" s="85"/>
      <c r="AN261" s="197"/>
      <c r="AO261" s="233"/>
      <c r="AP261" s="197"/>
      <c r="AQ261" s="197"/>
      <c r="AR261" s="197"/>
      <c r="AS261" s="197"/>
      <c r="AT261" s="197"/>
      <c r="AU261" s="197"/>
      <c r="AW261" s="233"/>
      <c r="AX261" s="233"/>
      <c r="AY261" s="233"/>
      <c r="AZ261" s="233"/>
      <c r="BA261" s="233"/>
      <c r="BB261" s="233"/>
      <c r="BC261" s="83"/>
    </row>
    <row r="262" spans="1:16380" s="84" customFormat="1" hidden="1" x14ac:dyDescent="0.3">
      <c r="A262" s="151" t="s">
        <v>1031</v>
      </c>
      <c r="B262" s="150" t="str">
        <f t="shared" si="102"/>
        <v>TEC-CALF-TEM-01</v>
      </c>
      <c r="C262" s="87" t="s">
        <v>968</v>
      </c>
      <c r="D262" s="87"/>
      <c r="E262" s="87"/>
      <c r="F262" s="151" t="s">
        <v>1031</v>
      </c>
      <c r="G262" s="83" t="s">
        <v>1032</v>
      </c>
      <c r="H262" s="83" t="s">
        <v>1033</v>
      </c>
      <c r="I262" s="84" t="s">
        <v>828</v>
      </c>
      <c r="J262" s="83" t="s">
        <v>1034</v>
      </c>
      <c r="K262" s="83">
        <v>1010094125</v>
      </c>
      <c r="P262" s="87"/>
      <c r="Q262" s="87"/>
      <c r="R262" s="87"/>
      <c r="S262" s="87"/>
      <c r="V262" s="87">
        <v>24</v>
      </c>
      <c r="W262" s="87"/>
      <c r="X262" s="87"/>
      <c r="AA262" s="84" t="s">
        <v>1035</v>
      </c>
      <c r="AC262" s="88"/>
      <c r="AD262" s="88"/>
      <c r="AE262" s="88">
        <v>44659</v>
      </c>
      <c r="AF262" s="90">
        <f t="shared" ref="AF262:AF301" si="103">EDATE(AE262,(V262))</f>
        <v>45390</v>
      </c>
      <c r="AH262" s="82">
        <f t="shared" ref="AH262:AH280" ca="1" si="104">DAYS360(TODAY(),AF262)</f>
        <v>-739</v>
      </c>
      <c r="AI262" s="83" t="str">
        <f t="shared" ca="1" si="69"/>
        <v>OJO EQUIPO VENCIDO</v>
      </c>
      <c r="AK262" s="85"/>
      <c r="AM262" s="85"/>
      <c r="AN262" s="197"/>
      <c r="AO262" s="233"/>
      <c r="AP262" s="197"/>
      <c r="AQ262" s="197"/>
      <c r="AR262" s="197"/>
      <c r="AS262" s="197"/>
      <c r="AT262" s="197"/>
      <c r="AU262" s="197"/>
      <c r="AW262" s="233"/>
      <c r="AX262" s="233"/>
      <c r="AY262" s="233"/>
      <c r="AZ262" s="233"/>
      <c r="BA262" s="233"/>
      <c r="BB262" s="233"/>
      <c r="BC262" s="83"/>
    </row>
    <row r="263" spans="1:16380" s="84" customFormat="1" hidden="1" x14ac:dyDescent="0.3">
      <c r="A263" s="151" t="s">
        <v>1036</v>
      </c>
      <c r="B263" s="150" t="str">
        <f t="shared" si="102"/>
        <v>TEC-CALF-TEM-02</v>
      </c>
      <c r="C263" s="87" t="s">
        <v>968</v>
      </c>
      <c r="D263" s="87"/>
      <c r="E263" s="87"/>
      <c r="F263" s="151" t="s">
        <v>1036</v>
      </c>
      <c r="G263" s="83" t="s">
        <v>1032</v>
      </c>
      <c r="H263" s="83" t="s">
        <v>1033</v>
      </c>
      <c r="I263" s="84" t="s">
        <v>828</v>
      </c>
      <c r="J263" s="83" t="s">
        <v>1034</v>
      </c>
      <c r="K263" s="83">
        <v>1010142088</v>
      </c>
      <c r="P263" s="87"/>
      <c r="Q263" s="87"/>
      <c r="R263" s="87"/>
      <c r="S263" s="87"/>
      <c r="V263" s="87">
        <v>24</v>
      </c>
      <c r="W263" s="87"/>
      <c r="X263" s="87"/>
      <c r="AA263" s="84" t="s">
        <v>1037</v>
      </c>
      <c r="AC263" s="88"/>
      <c r="AD263" s="88"/>
      <c r="AE263" s="88">
        <v>44659</v>
      </c>
      <c r="AF263" s="90">
        <f t="shared" si="103"/>
        <v>45390</v>
      </c>
      <c r="AH263" s="82">
        <f t="shared" ca="1" si="104"/>
        <v>-739</v>
      </c>
      <c r="AI263" s="83"/>
      <c r="AK263" s="85"/>
      <c r="AM263" s="85"/>
      <c r="AN263" s="197"/>
      <c r="AO263" s="233"/>
      <c r="AP263" s="197"/>
      <c r="AQ263" s="197"/>
      <c r="AR263" s="197"/>
      <c r="AS263" s="197"/>
      <c r="AT263" s="197"/>
      <c r="AU263" s="197"/>
      <c r="AW263" s="233"/>
      <c r="AX263" s="233"/>
      <c r="AY263" s="233"/>
      <c r="AZ263" s="233"/>
      <c r="BA263" s="233"/>
      <c r="BB263" s="233"/>
      <c r="BC263" s="83"/>
    </row>
    <row r="264" spans="1:16380" s="84" customFormat="1" hidden="1" x14ac:dyDescent="0.3">
      <c r="A264" s="151" t="s">
        <v>1038</v>
      </c>
      <c r="B264" s="150" t="str">
        <f t="shared" si="102"/>
        <v>TEC-CALF-TEM-03</v>
      </c>
      <c r="C264" s="87" t="s">
        <v>968</v>
      </c>
      <c r="D264" s="87"/>
      <c r="E264" s="87"/>
      <c r="F264" s="151" t="s">
        <v>1038</v>
      </c>
      <c r="G264" s="83" t="s">
        <v>1032</v>
      </c>
      <c r="H264" s="83" t="s">
        <v>1033</v>
      </c>
      <c r="I264" s="84" t="s">
        <v>828</v>
      </c>
      <c r="J264" s="83" t="s">
        <v>1034</v>
      </c>
      <c r="K264" s="83">
        <v>1010142089</v>
      </c>
      <c r="P264" s="87"/>
      <c r="Q264" s="87"/>
      <c r="R264" s="87"/>
      <c r="S264" s="87"/>
      <c r="V264" s="87">
        <v>24</v>
      </c>
      <c r="W264" s="87"/>
      <c r="X264" s="87"/>
      <c r="AA264" s="84" t="s">
        <v>1039</v>
      </c>
      <c r="AC264" s="88"/>
      <c r="AD264" s="88"/>
      <c r="AE264" s="88">
        <v>44659</v>
      </c>
      <c r="AF264" s="90">
        <f t="shared" si="103"/>
        <v>45390</v>
      </c>
      <c r="AH264" s="82">
        <f t="shared" ca="1" si="104"/>
        <v>-739</v>
      </c>
      <c r="AI264" s="83"/>
      <c r="AK264" s="85"/>
      <c r="AM264" s="85"/>
      <c r="AN264" s="197"/>
      <c r="AO264" s="233"/>
      <c r="AP264" s="197"/>
      <c r="AQ264" s="197"/>
      <c r="AR264" s="197"/>
      <c r="AS264" s="197"/>
      <c r="AT264" s="197"/>
      <c r="AU264" s="197"/>
      <c r="AW264" s="233"/>
      <c r="AX264" s="233"/>
      <c r="AY264" s="233"/>
      <c r="AZ264" s="233"/>
      <c r="BA264" s="233"/>
      <c r="BB264" s="233"/>
      <c r="BC264" s="83"/>
    </row>
    <row r="265" spans="1:16380" s="84" customFormat="1" hidden="1" x14ac:dyDescent="0.3">
      <c r="A265" s="151" t="s">
        <v>1040</v>
      </c>
      <c r="B265" s="150" t="str">
        <f t="shared" si="102"/>
        <v>TEC-CALF-TEM-04</v>
      </c>
      <c r="C265" s="87" t="s">
        <v>968</v>
      </c>
      <c r="D265" s="87"/>
      <c r="E265" s="87"/>
      <c r="F265" s="151" t="s">
        <v>1040</v>
      </c>
      <c r="G265" s="83" t="s">
        <v>1032</v>
      </c>
      <c r="H265" s="83" t="s">
        <v>1033</v>
      </c>
      <c r="I265" s="84" t="s">
        <v>828</v>
      </c>
      <c r="J265" s="83" t="s">
        <v>1034</v>
      </c>
      <c r="K265" s="83">
        <v>1010094108</v>
      </c>
      <c r="P265" s="87"/>
      <c r="Q265" s="87"/>
      <c r="R265" s="87"/>
      <c r="S265" s="87"/>
      <c r="V265" s="87">
        <v>24</v>
      </c>
      <c r="W265" s="87"/>
      <c r="X265" s="87"/>
      <c r="AA265" s="84" t="s">
        <v>1041</v>
      </c>
      <c r="AC265" s="88"/>
      <c r="AD265" s="88"/>
      <c r="AE265" s="88">
        <v>44659</v>
      </c>
      <c r="AF265" s="90">
        <f t="shared" si="103"/>
        <v>45390</v>
      </c>
      <c r="AH265" s="82">
        <f t="shared" ca="1" si="104"/>
        <v>-739</v>
      </c>
      <c r="AI265" s="83"/>
      <c r="AK265" s="85"/>
      <c r="AM265" s="85"/>
      <c r="AN265" s="197"/>
      <c r="AO265" s="233"/>
      <c r="AP265" s="197"/>
      <c r="AQ265" s="197"/>
      <c r="AR265" s="197"/>
      <c r="AS265" s="197"/>
      <c r="AT265" s="197"/>
      <c r="AU265" s="197"/>
      <c r="AW265" s="233"/>
      <c r="AX265" s="233"/>
      <c r="AY265" s="233"/>
      <c r="AZ265" s="233"/>
      <c r="BA265" s="233"/>
      <c r="BB265" s="233"/>
      <c r="BC265" s="83"/>
    </row>
    <row r="266" spans="1:16380" s="84" customFormat="1" hidden="1" x14ac:dyDescent="0.3">
      <c r="A266" s="151" t="s">
        <v>1042</v>
      </c>
      <c r="B266" s="150" t="str">
        <f t="shared" si="102"/>
        <v>TEC-CALF-TEM-05</v>
      </c>
      <c r="C266" s="87" t="s">
        <v>968</v>
      </c>
      <c r="D266" s="87"/>
      <c r="E266" s="87"/>
      <c r="F266" s="151" t="s">
        <v>1042</v>
      </c>
      <c r="G266" s="83" t="s">
        <v>1032</v>
      </c>
      <c r="H266" s="83" t="s">
        <v>1033</v>
      </c>
      <c r="I266" s="84" t="s">
        <v>828</v>
      </c>
      <c r="J266" s="83" t="s">
        <v>1034</v>
      </c>
      <c r="K266" s="83">
        <v>1010142071</v>
      </c>
      <c r="P266" s="87"/>
      <c r="Q266" s="87"/>
      <c r="R266" s="87"/>
      <c r="S266" s="87"/>
      <c r="V266" s="87">
        <v>24</v>
      </c>
      <c r="W266" s="87"/>
      <c r="X266" s="87"/>
      <c r="AA266" s="84" t="s">
        <v>1043</v>
      </c>
      <c r="AC266" s="88"/>
      <c r="AD266" s="88"/>
      <c r="AE266" s="88">
        <v>44659</v>
      </c>
      <c r="AF266" s="90">
        <f t="shared" si="103"/>
        <v>45390</v>
      </c>
      <c r="AH266" s="82">
        <f t="shared" ca="1" si="104"/>
        <v>-739</v>
      </c>
      <c r="AI266" s="83"/>
      <c r="AK266" s="85"/>
      <c r="AM266" s="85"/>
      <c r="AN266" s="197"/>
      <c r="AO266" s="233"/>
      <c r="AP266" s="197"/>
      <c r="AQ266" s="197"/>
      <c r="AR266" s="197"/>
      <c r="AS266" s="197"/>
      <c r="AT266" s="197"/>
      <c r="AU266" s="197"/>
      <c r="AW266" s="233"/>
      <c r="AX266" s="233"/>
      <c r="AY266" s="233"/>
      <c r="AZ266" s="233"/>
      <c r="BA266" s="233"/>
      <c r="BB266" s="233"/>
      <c r="BC266" s="83"/>
    </row>
    <row r="267" spans="1:16380" s="84" customFormat="1" hidden="1" x14ac:dyDescent="0.3">
      <c r="A267" s="151" t="s">
        <v>1044</v>
      </c>
      <c r="B267" s="150" t="str">
        <f t="shared" si="102"/>
        <v>TEC-CALF-TEM-06</v>
      </c>
      <c r="C267" s="87" t="s">
        <v>968</v>
      </c>
      <c r="D267" s="87"/>
      <c r="E267" s="87"/>
      <c r="F267" s="151" t="s">
        <v>1044</v>
      </c>
      <c r="G267" s="83" t="s">
        <v>1032</v>
      </c>
      <c r="H267" s="83" t="s">
        <v>1033</v>
      </c>
      <c r="I267" s="84" t="s">
        <v>828</v>
      </c>
      <c r="J267" s="83" t="s">
        <v>1034</v>
      </c>
      <c r="K267" s="83">
        <v>1010094116</v>
      </c>
      <c r="P267" s="87"/>
      <c r="Q267" s="87"/>
      <c r="R267" s="87"/>
      <c r="S267" s="87"/>
      <c r="V267" s="87">
        <v>24</v>
      </c>
      <c r="W267" s="87"/>
      <c r="X267" s="87"/>
      <c r="AA267" s="84" t="s">
        <v>1045</v>
      </c>
      <c r="AC267" s="88"/>
      <c r="AD267" s="88"/>
      <c r="AE267" s="88">
        <v>44659</v>
      </c>
      <c r="AF267" s="90">
        <f t="shared" si="103"/>
        <v>45390</v>
      </c>
      <c r="AH267" s="82">
        <f t="shared" ca="1" si="104"/>
        <v>-739</v>
      </c>
      <c r="AI267" s="83"/>
      <c r="AK267" s="85"/>
      <c r="AM267" s="85"/>
      <c r="AN267" s="197"/>
      <c r="AO267" s="233"/>
      <c r="AP267" s="197"/>
      <c r="AQ267" s="197"/>
      <c r="AR267" s="197"/>
      <c r="AS267" s="197"/>
      <c r="AT267" s="197"/>
      <c r="AU267" s="197"/>
      <c r="AW267" s="233"/>
      <c r="AX267" s="233"/>
      <c r="AY267" s="233"/>
      <c r="AZ267" s="233"/>
      <c r="BA267" s="233"/>
      <c r="BB267" s="233"/>
      <c r="BC267" s="83"/>
    </row>
    <row r="268" spans="1:16380" s="84" customFormat="1" hidden="1" x14ac:dyDescent="0.3">
      <c r="A268" s="151" t="s">
        <v>1046</v>
      </c>
      <c r="B268" s="150" t="str">
        <f t="shared" si="102"/>
        <v>TEC-CALF-TEM-07</v>
      </c>
      <c r="C268" s="87" t="s">
        <v>968</v>
      </c>
      <c r="D268" s="87"/>
      <c r="E268" s="87"/>
      <c r="F268" s="151" t="s">
        <v>1046</v>
      </c>
      <c r="G268" s="83" t="s">
        <v>1032</v>
      </c>
      <c r="H268" s="83" t="s">
        <v>1033</v>
      </c>
      <c r="I268" s="84" t="s">
        <v>828</v>
      </c>
      <c r="J268" s="83" t="s">
        <v>1034</v>
      </c>
      <c r="K268" s="83">
        <v>1010094120</v>
      </c>
      <c r="P268" s="87"/>
      <c r="Q268" s="87"/>
      <c r="R268" s="87"/>
      <c r="S268" s="87"/>
      <c r="V268" s="87">
        <v>24</v>
      </c>
      <c r="W268" s="87"/>
      <c r="X268" s="87"/>
      <c r="AA268" s="84" t="s">
        <v>1047</v>
      </c>
      <c r="AC268" s="88"/>
      <c r="AD268" s="88"/>
      <c r="AE268" s="88">
        <v>44659</v>
      </c>
      <c r="AF268" s="90">
        <f t="shared" si="103"/>
        <v>45390</v>
      </c>
      <c r="AH268" s="82">
        <f t="shared" ca="1" si="104"/>
        <v>-739</v>
      </c>
      <c r="AI268" s="83"/>
      <c r="AK268" s="85"/>
      <c r="AM268" s="85"/>
      <c r="AN268" s="197"/>
      <c r="AO268" s="233"/>
      <c r="AP268" s="197"/>
      <c r="AQ268" s="197"/>
      <c r="AR268" s="197"/>
      <c r="AS268" s="197"/>
      <c r="AT268" s="197"/>
      <c r="AU268" s="197"/>
      <c r="AW268" s="233"/>
      <c r="AX268" s="233"/>
      <c r="AY268" s="233"/>
      <c r="AZ268" s="233"/>
      <c r="BA268" s="233"/>
      <c r="BB268" s="233"/>
      <c r="BC268" s="83"/>
    </row>
    <row r="269" spans="1:16380" s="84" customFormat="1" hidden="1" x14ac:dyDescent="0.3">
      <c r="A269" s="151" t="s">
        <v>1048</v>
      </c>
      <c r="B269" s="150" t="str">
        <f t="shared" si="102"/>
        <v>TEC-CALF-TEM-08</v>
      </c>
      <c r="C269" s="87" t="s">
        <v>968</v>
      </c>
      <c r="D269" s="87"/>
      <c r="E269" s="87"/>
      <c r="F269" s="151" t="s">
        <v>1048</v>
      </c>
      <c r="G269" s="83" t="s">
        <v>1032</v>
      </c>
      <c r="H269" s="83" t="s">
        <v>1033</v>
      </c>
      <c r="I269" s="84" t="s">
        <v>828</v>
      </c>
      <c r="J269" s="83" t="s">
        <v>1034</v>
      </c>
      <c r="K269" s="83">
        <v>1010094115</v>
      </c>
      <c r="P269" s="87"/>
      <c r="Q269" s="87"/>
      <c r="R269" s="87"/>
      <c r="S269" s="87"/>
      <c r="V269" s="87">
        <v>24</v>
      </c>
      <c r="W269" s="87"/>
      <c r="X269" s="87"/>
      <c r="AA269" s="84" t="s">
        <v>1049</v>
      </c>
      <c r="AC269" s="88"/>
      <c r="AD269" s="88"/>
      <c r="AE269" s="88">
        <v>44659</v>
      </c>
      <c r="AF269" s="90">
        <f t="shared" si="103"/>
        <v>45390</v>
      </c>
      <c r="AH269" s="82">
        <f t="shared" ca="1" si="104"/>
        <v>-739</v>
      </c>
      <c r="AI269" s="83"/>
      <c r="AK269" s="85"/>
      <c r="AM269" s="85"/>
      <c r="AN269" s="197"/>
      <c r="AO269" s="233"/>
      <c r="AP269" s="197"/>
      <c r="AQ269" s="197"/>
      <c r="AR269" s="197"/>
      <c r="AS269" s="197"/>
      <c r="AT269" s="197"/>
      <c r="AU269" s="197"/>
      <c r="AW269" s="233"/>
      <c r="AX269" s="233"/>
      <c r="AY269" s="233"/>
      <c r="AZ269" s="233"/>
      <c r="BA269" s="233"/>
      <c r="BB269" s="233"/>
      <c r="BC269" s="83"/>
    </row>
    <row r="270" spans="1:16380" s="84" customFormat="1" hidden="1" x14ac:dyDescent="0.3">
      <c r="A270" s="151" t="s">
        <v>1050</v>
      </c>
      <c r="B270" s="150" t="str">
        <f t="shared" si="102"/>
        <v>TEC-CALF-TEM-09</v>
      </c>
      <c r="C270" s="87" t="s">
        <v>968</v>
      </c>
      <c r="D270" s="87"/>
      <c r="E270" s="87"/>
      <c r="F270" s="151" t="s">
        <v>1050</v>
      </c>
      <c r="G270" s="83" t="s">
        <v>1032</v>
      </c>
      <c r="H270" s="83" t="s">
        <v>1033</v>
      </c>
      <c r="I270" s="84" t="s">
        <v>828</v>
      </c>
      <c r="J270" s="83" t="s">
        <v>1034</v>
      </c>
      <c r="K270" s="83">
        <v>1010094112</v>
      </c>
      <c r="P270" s="87"/>
      <c r="Q270" s="87"/>
      <c r="R270" s="87"/>
      <c r="S270" s="87"/>
      <c r="V270" s="87">
        <v>24</v>
      </c>
      <c r="W270" s="87"/>
      <c r="X270" s="87"/>
      <c r="AA270" s="84" t="s">
        <v>1051</v>
      </c>
      <c r="AC270" s="88"/>
      <c r="AD270" s="88"/>
      <c r="AE270" s="88">
        <v>44659</v>
      </c>
      <c r="AF270" s="90">
        <f t="shared" si="103"/>
        <v>45390</v>
      </c>
      <c r="AH270" s="82">
        <f t="shared" ca="1" si="104"/>
        <v>-739</v>
      </c>
      <c r="AI270" s="83"/>
      <c r="AK270" s="85"/>
      <c r="AM270" s="85"/>
      <c r="AN270" s="197"/>
      <c r="AO270" s="233"/>
      <c r="AP270" s="197"/>
      <c r="AQ270" s="197"/>
      <c r="AR270" s="197"/>
      <c r="AS270" s="197"/>
      <c r="AT270" s="197"/>
      <c r="AU270" s="197"/>
      <c r="AW270" s="233"/>
      <c r="AX270" s="233"/>
      <c r="AY270" s="233"/>
      <c r="AZ270" s="233"/>
      <c r="BA270" s="233"/>
      <c r="BB270" s="233"/>
      <c r="BC270" s="83"/>
    </row>
    <row r="271" spans="1:16380" s="84" customFormat="1" hidden="1" x14ac:dyDescent="0.3">
      <c r="A271" s="151" t="s">
        <v>1052</v>
      </c>
      <c r="B271" s="150" t="str">
        <f t="shared" si="102"/>
        <v>TEC-CALF-TEM-10</v>
      </c>
      <c r="C271" s="87" t="s">
        <v>968</v>
      </c>
      <c r="D271" s="87"/>
      <c r="E271" s="87"/>
      <c r="F271" s="151" t="s">
        <v>1052</v>
      </c>
      <c r="G271" s="83" t="s">
        <v>1032</v>
      </c>
      <c r="H271" s="83" t="s">
        <v>1033</v>
      </c>
      <c r="I271" s="84" t="s">
        <v>828</v>
      </c>
      <c r="J271" s="83" t="s">
        <v>1034</v>
      </c>
      <c r="K271" s="83">
        <v>1010094114</v>
      </c>
      <c r="P271" s="87"/>
      <c r="Q271" s="87"/>
      <c r="R271" s="87"/>
      <c r="S271" s="87"/>
      <c r="V271" s="87">
        <v>24</v>
      </c>
      <c r="W271" s="87"/>
      <c r="X271" s="87"/>
      <c r="AA271" s="84" t="s">
        <v>1053</v>
      </c>
      <c r="AC271" s="88"/>
      <c r="AD271" s="88"/>
      <c r="AE271" s="88">
        <v>44659</v>
      </c>
      <c r="AF271" s="90">
        <f t="shared" si="103"/>
        <v>45390</v>
      </c>
      <c r="AH271" s="82">
        <f t="shared" ca="1" si="104"/>
        <v>-739</v>
      </c>
      <c r="AI271" s="83"/>
      <c r="AK271" s="85"/>
      <c r="AM271" s="85"/>
      <c r="AN271" s="197"/>
      <c r="AO271" s="233"/>
      <c r="AP271" s="197"/>
      <c r="AQ271" s="197"/>
      <c r="AR271" s="197"/>
      <c r="AS271" s="197"/>
      <c r="AT271" s="197"/>
      <c r="AU271" s="197"/>
      <c r="AW271" s="233"/>
      <c r="AX271" s="233"/>
      <c r="AY271" s="233"/>
      <c r="AZ271" s="233"/>
      <c r="BA271" s="233"/>
      <c r="BB271" s="233"/>
      <c r="BC271" s="83"/>
    </row>
    <row r="272" spans="1:16380" s="84" customFormat="1" hidden="1" x14ac:dyDescent="0.3">
      <c r="A272" s="151" t="s">
        <v>1054</v>
      </c>
      <c r="B272" s="150" t="str">
        <f t="shared" si="102"/>
        <v>TEC-CALF-TEM-11</v>
      </c>
      <c r="C272" s="87" t="s">
        <v>968</v>
      </c>
      <c r="D272" s="87"/>
      <c r="E272" s="87"/>
      <c r="F272" s="151" t="s">
        <v>1054</v>
      </c>
      <c r="G272" s="83" t="s">
        <v>1032</v>
      </c>
      <c r="H272" s="83" t="s">
        <v>1033</v>
      </c>
      <c r="I272" s="84" t="s">
        <v>828</v>
      </c>
      <c r="J272" s="83" t="s">
        <v>1034</v>
      </c>
      <c r="K272" s="83">
        <v>1010094121</v>
      </c>
      <c r="P272" s="87"/>
      <c r="Q272" s="87"/>
      <c r="R272" s="87"/>
      <c r="S272" s="87"/>
      <c r="V272" s="87">
        <v>24</v>
      </c>
      <c r="W272" s="87"/>
      <c r="X272" s="87"/>
      <c r="AA272" s="84" t="s">
        <v>1055</v>
      </c>
      <c r="AC272" s="88"/>
      <c r="AD272" s="88"/>
      <c r="AE272" s="88">
        <v>44659</v>
      </c>
      <c r="AF272" s="90">
        <f t="shared" si="103"/>
        <v>45390</v>
      </c>
      <c r="AH272" s="82">
        <f t="shared" ca="1" si="104"/>
        <v>-739</v>
      </c>
      <c r="AI272" s="83"/>
      <c r="AK272" s="85"/>
      <c r="AM272" s="85"/>
      <c r="AN272" s="197"/>
      <c r="AO272" s="233"/>
      <c r="AP272" s="197"/>
      <c r="AQ272" s="197"/>
      <c r="AR272" s="197"/>
      <c r="AS272" s="197"/>
      <c r="AT272" s="197"/>
      <c r="AU272" s="197"/>
      <c r="AW272" s="233"/>
      <c r="AX272" s="233"/>
      <c r="AY272" s="233"/>
      <c r="AZ272" s="233"/>
      <c r="BA272" s="233"/>
      <c r="BB272" s="233"/>
      <c r="BC272" s="83"/>
    </row>
    <row r="273" spans="1:55" s="84" customFormat="1" hidden="1" x14ac:dyDescent="0.3">
      <c r="A273" s="151" t="s">
        <v>1056</v>
      </c>
      <c r="B273" s="150" t="str">
        <f t="shared" si="102"/>
        <v>TEC-CALF-TEM-12</v>
      </c>
      <c r="C273" s="87" t="s">
        <v>968</v>
      </c>
      <c r="D273" s="87"/>
      <c r="E273" s="87"/>
      <c r="F273" s="151" t="s">
        <v>1056</v>
      </c>
      <c r="G273" s="83" t="s">
        <v>1032</v>
      </c>
      <c r="H273" s="83" t="s">
        <v>1033</v>
      </c>
      <c r="I273" s="84" t="s">
        <v>828</v>
      </c>
      <c r="J273" s="83" t="s">
        <v>1034</v>
      </c>
      <c r="K273" s="83">
        <v>1010094111</v>
      </c>
      <c r="P273" s="87"/>
      <c r="Q273" s="87"/>
      <c r="R273" s="87"/>
      <c r="S273" s="87"/>
      <c r="V273" s="87">
        <v>24</v>
      </c>
      <c r="W273" s="87"/>
      <c r="X273" s="87"/>
      <c r="AA273" s="84" t="s">
        <v>1057</v>
      </c>
      <c r="AC273" s="88"/>
      <c r="AD273" s="88"/>
      <c r="AE273" s="88">
        <v>44659</v>
      </c>
      <c r="AF273" s="90">
        <f t="shared" si="103"/>
        <v>45390</v>
      </c>
      <c r="AH273" s="82">
        <f t="shared" ca="1" si="104"/>
        <v>-739</v>
      </c>
      <c r="AI273" s="83"/>
      <c r="AK273" s="85"/>
      <c r="AM273" s="85"/>
      <c r="AN273" s="197"/>
      <c r="AO273" s="233"/>
      <c r="AP273" s="197"/>
      <c r="AQ273" s="197"/>
      <c r="AR273" s="197"/>
      <c r="AS273" s="197"/>
      <c r="AT273" s="197"/>
      <c r="AU273" s="197"/>
      <c r="AW273" s="233"/>
      <c r="AX273" s="233"/>
      <c r="AY273" s="233"/>
      <c r="AZ273" s="233"/>
      <c r="BA273" s="233"/>
      <c r="BB273" s="233"/>
      <c r="BC273" s="83"/>
    </row>
    <row r="274" spans="1:55" s="84" customFormat="1" hidden="1" x14ac:dyDescent="0.3">
      <c r="A274" s="151" t="s">
        <v>1058</v>
      </c>
      <c r="B274" s="150" t="str">
        <f t="shared" si="102"/>
        <v>TEC-LAB-SAI-01</v>
      </c>
      <c r="C274" s="87" t="s">
        <v>968</v>
      </c>
      <c r="D274" s="87"/>
      <c r="E274" s="87"/>
      <c r="F274" s="151" t="s">
        <v>1058</v>
      </c>
      <c r="G274" s="83" t="s">
        <v>1059</v>
      </c>
      <c r="H274" s="83" t="s">
        <v>1033</v>
      </c>
      <c r="I274" s="84" t="s">
        <v>927</v>
      </c>
      <c r="J274" s="83" t="s">
        <v>1060</v>
      </c>
      <c r="K274" s="83">
        <v>2103366</v>
      </c>
      <c r="L274" s="84" t="s">
        <v>1061</v>
      </c>
      <c r="M274" s="84" t="s">
        <v>1062</v>
      </c>
      <c r="O274" s="84" t="s">
        <v>1063</v>
      </c>
      <c r="P274" s="87"/>
      <c r="Q274" s="87"/>
      <c r="R274" s="87"/>
      <c r="S274" s="87"/>
      <c r="V274" s="87">
        <v>24</v>
      </c>
      <c r="W274" s="87"/>
      <c r="X274" s="87"/>
      <c r="AA274" s="84" t="s">
        <v>1064</v>
      </c>
      <c r="AC274" s="88"/>
      <c r="AD274" s="88"/>
      <c r="AE274" s="88">
        <v>44631</v>
      </c>
      <c r="AF274" s="90">
        <f t="shared" si="103"/>
        <v>45362</v>
      </c>
      <c r="AH274" s="82">
        <f t="shared" ca="1" si="104"/>
        <v>-766</v>
      </c>
      <c r="AI274" s="83"/>
      <c r="AK274" s="85"/>
      <c r="AM274" s="85"/>
      <c r="AN274" s="197"/>
      <c r="AO274" s="233"/>
      <c r="AP274" s="197"/>
      <c r="AQ274" s="197"/>
      <c r="AR274" s="197"/>
      <c r="AS274" s="197"/>
      <c r="AT274" s="197"/>
      <c r="AU274" s="197"/>
      <c r="AW274" s="233"/>
      <c r="AX274" s="233"/>
      <c r="AY274" s="233"/>
      <c r="AZ274" s="233"/>
      <c r="BA274" s="233"/>
      <c r="BB274" s="233"/>
      <c r="BC274" s="83"/>
    </row>
    <row r="275" spans="1:55" s="84" customFormat="1" hidden="1" x14ac:dyDescent="0.3">
      <c r="A275" s="151" t="s">
        <v>1065</v>
      </c>
      <c r="B275" s="150" t="str">
        <f t="shared" si="102"/>
        <v>TEC-LAB-TH-41</v>
      </c>
      <c r="C275" s="87" t="s">
        <v>968</v>
      </c>
      <c r="D275" s="87"/>
      <c r="E275" s="87"/>
      <c r="F275" s="151" t="s">
        <v>1065</v>
      </c>
      <c r="G275" s="83" t="s">
        <v>1032</v>
      </c>
      <c r="H275" s="83" t="s">
        <v>1033</v>
      </c>
      <c r="I275" s="84" t="s">
        <v>828</v>
      </c>
      <c r="J275" s="83" t="s">
        <v>1066</v>
      </c>
      <c r="K275" s="83" t="s">
        <v>1067</v>
      </c>
      <c r="P275" s="87"/>
      <c r="Q275" s="87"/>
      <c r="R275" s="87"/>
      <c r="S275" s="87"/>
      <c r="V275" s="87">
        <v>24</v>
      </c>
      <c r="W275" s="87"/>
      <c r="X275" s="87"/>
      <c r="AA275" s="84" t="s">
        <v>1068</v>
      </c>
      <c r="AC275" s="88"/>
      <c r="AD275" s="88"/>
      <c r="AE275" s="88">
        <v>44676</v>
      </c>
      <c r="AF275" s="90">
        <f t="shared" si="103"/>
        <v>45407</v>
      </c>
      <c r="AH275" s="82">
        <f t="shared" ca="1" si="104"/>
        <v>-722</v>
      </c>
      <c r="AI275" s="83"/>
      <c r="AK275" s="85"/>
      <c r="AM275" s="85"/>
      <c r="AN275" s="197"/>
      <c r="AO275" s="233"/>
      <c r="AP275" s="197"/>
      <c r="AQ275" s="197"/>
      <c r="AR275" s="197"/>
      <c r="AS275" s="197"/>
      <c r="AT275" s="197"/>
      <c r="AU275" s="197"/>
      <c r="AW275" s="233"/>
      <c r="AX275" s="233"/>
      <c r="AY275" s="233"/>
      <c r="AZ275" s="233"/>
      <c r="BA275" s="233"/>
      <c r="BB275" s="233"/>
      <c r="BC275" s="83"/>
    </row>
    <row r="276" spans="1:55" s="84" customFormat="1" hidden="1" x14ac:dyDescent="0.3">
      <c r="A276" s="151" t="s">
        <v>1069</v>
      </c>
      <c r="B276" s="150" t="str">
        <f t="shared" si="102"/>
        <v>TEC-LAB-TH-42</v>
      </c>
      <c r="C276" s="87" t="s">
        <v>968</v>
      </c>
      <c r="D276" s="87"/>
      <c r="E276" s="87"/>
      <c r="F276" s="151" t="s">
        <v>1069</v>
      </c>
      <c r="G276" s="83" t="s">
        <v>1032</v>
      </c>
      <c r="H276" s="83" t="s">
        <v>1033</v>
      </c>
      <c r="I276" s="84" t="s">
        <v>828</v>
      </c>
      <c r="J276" s="83" t="s">
        <v>1066</v>
      </c>
      <c r="K276" s="83" t="s">
        <v>1070</v>
      </c>
      <c r="P276" s="87"/>
      <c r="Q276" s="87"/>
      <c r="R276" s="87"/>
      <c r="S276" s="87"/>
      <c r="V276" s="87">
        <v>24</v>
      </c>
      <c r="W276" s="87"/>
      <c r="X276" s="87"/>
      <c r="AA276" s="84" t="s">
        <v>1071</v>
      </c>
      <c r="AC276" s="88"/>
      <c r="AD276" s="88"/>
      <c r="AE276" s="88">
        <v>44678</v>
      </c>
      <c r="AF276" s="90">
        <f t="shared" si="103"/>
        <v>45409</v>
      </c>
      <c r="AH276" s="82">
        <f t="shared" ca="1" si="104"/>
        <v>-720</v>
      </c>
      <c r="AI276" s="83"/>
      <c r="AK276" s="85"/>
      <c r="AM276" s="85"/>
      <c r="AN276" s="197"/>
      <c r="AO276" s="233"/>
      <c r="AP276" s="197"/>
      <c r="AQ276" s="197"/>
      <c r="AR276" s="197"/>
      <c r="AS276" s="197"/>
      <c r="AT276" s="197"/>
      <c r="AU276" s="197"/>
      <c r="AW276" s="233"/>
      <c r="AX276" s="233"/>
      <c r="AY276" s="233"/>
      <c r="AZ276" s="233"/>
      <c r="BA276" s="233"/>
      <c r="BB276" s="233"/>
      <c r="BC276" s="83"/>
    </row>
    <row r="277" spans="1:55" s="84" customFormat="1" hidden="1" x14ac:dyDescent="0.3">
      <c r="A277" s="151" t="s">
        <v>1072</v>
      </c>
      <c r="B277" s="150" t="str">
        <f t="shared" si="102"/>
        <v>TEC-LAB-TH-43</v>
      </c>
      <c r="C277" s="87" t="s">
        <v>968</v>
      </c>
      <c r="D277" s="87"/>
      <c r="E277" s="87"/>
      <c r="F277" s="151" t="s">
        <v>1072</v>
      </c>
      <c r="G277" s="83" t="s">
        <v>1032</v>
      </c>
      <c r="H277" s="83" t="s">
        <v>1033</v>
      </c>
      <c r="I277" s="84" t="s">
        <v>828</v>
      </c>
      <c r="J277" s="83" t="s">
        <v>1066</v>
      </c>
      <c r="K277" s="83" t="s">
        <v>1073</v>
      </c>
      <c r="P277" s="87"/>
      <c r="Q277" s="87"/>
      <c r="R277" s="87"/>
      <c r="S277" s="87"/>
      <c r="V277" s="87">
        <v>24</v>
      </c>
      <c r="W277" s="87"/>
      <c r="X277" s="87"/>
      <c r="AA277" s="84" t="s">
        <v>1074</v>
      </c>
      <c r="AC277" s="88"/>
      <c r="AD277" s="88"/>
      <c r="AE277" s="88">
        <v>44678</v>
      </c>
      <c r="AF277" s="90">
        <f t="shared" si="103"/>
        <v>45409</v>
      </c>
      <c r="AH277" s="82">
        <f t="shared" ca="1" si="104"/>
        <v>-720</v>
      </c>
      <c r="AI277" s="83"/>
      <c r="AK277" s="85"/>
      <c r="AM277" s="85"/>
      <c r="AN277" s="197"/>
      <c r="AO277" s="233"/>
      <c r="AP277" s="197"/>
      <c r="AQ277" s="197"/>
      <c r="AR277" s="197"/>
      <c r="AS277" s="197"/>
      <c r="AT277" s="197"/>
      <c r="AU277" s="197"/>
      <c r="AW277" s="233"/>
      <c r="AX277" s="233"/>
      <c r="AY277" s="233"/>
      <c r="AZ277" s="233"/>
      <c r="BA277" s="233"/>
      <c r="BB277" s="233"/>
      <c r="BC277" s="83"/>
    </row>
    <row r="278" spans="1:55" s="84" customFormat="1" hidden="1" x14ac:dyDescent="0.3">
      <c r="A278" s="151" t="s">
        <v>1075</v>
      </c>
      <c r="B278" s="150" t="str">
        <f t="shared" si="102"/>
        <v>TEC-LAB-TH-44</v>
      </c>
      <c r="C278" s="87" t="s">
        <v>968</v>
      </c>
      <c r="D278" s="87"/>
      <c r="E278" s="87"/>
      <c r="F278" s="151" t="s">
        <v>1075</v>
      </c>
      <c r="G278" s="83" t="s">
        <v>1032</v>
      </c>
      <c r="H278" s="83" t="s">
        <v>1033</v>
      </c>
      <c r="I278" s="84" t="s">
        <v>828</v>
      </c>
      <c r="J278" s="83" t="s">
        <v>1066</v>
      </c>
      <c r="K278" s="83" t="s">
        <v>1076</v>
      </c>
      <c r="P278" s="87"/>
      <c r="Q278" s="87"/>
      <c r="R278" s="87"/>
      <c r="S278" s="87"/>
      <c r="V278" s="87">
        <v>24</v>
      </c>
      <c r="W278" s="87"/>
      <c r="X278" s="87"/>
      <c r="AA278" s="84" t="s">
        <v>1077</v>
      </c>
      <c r="AC278" s="88"/>
      <c r="AD278" s="88"/>
      <c r="AE278" s="88">
        <v>44678</v>
      </c>
      <c r="AF278" s="90">
        <f t="shared" si="103"/>
        <v>45409</v>
      </c>
      <c r="AH278" s="82">
        <f t="shared" ca="1" si="104"/>
        <v>-720</v>
      </c>
      <c r="AI278" s="83"/>
      <c r="AK278" s="85"/>
      <c r="AM278" s="85"/>
      <c r="AN278" s="197"/>
      <c r="AO278" s="233"/>
      <c r="AP278" s="197"/>
      <c r="AQ278" s="197"/>
      <c r="AR278" s="197"/>
      <c r="AS278" s="197"/>
      <c r="AT278" s="197"/>
      <c r="AU278" s="197"/>
      <c r="AW278" s="233"/>
      <c r="AX278" s="233"/>
      <c r="AY278" s="233"/>
      <c r="AZ278" s="233"/>
      <c r="BA278" s="233"/>
      <c r="BB278" s="233"/>
      <c r="BC278" s="83"/>
    </row>
    <row r="279" spans="1:55" s="84" customFormat="1" hidden="1" x14ac:dyDescent="0.3">
      <c r="A279" s="151" t="s">
        <v>1078</v>
      </c>
      <c r="B279" s="150" t="str">
        <f t="shared" si="102"/>
        <v>TEC-LAB-TH-45</v>
      </c>
      <c r="C279" s="87" t="s">
        <v>968</v>
      </c>
      <c r="D279" s="87"/>
      <c r="E279" s="87"/>
      <c r="F279" s="151" t="s">
        <v>1078</v>
      </c>
      <c r="G279" s="83" t="s">
        <v>1032</v>
      </c>
      <c r="H279" s="83" t="s">
        <v>1033</v>
      </c>
      <c r="I279" s="84" t="s">
        <v>828</v>
      </c>
      <c r="J279" s="83" t="s">
        <v>1066</v>
      </c>
      <c r="K279" s="83" t="s">
        <v>1079</v>
      </c>
      <c r="P279" s="87"/>
      <c r="Q279" s="87"/>
      <c r="R279" s="87"/>
      <c r="S279" s="87"/>
      <c r="V279" s="87">
        <v>24</v>
      </c>
      <c r="W279" s="87"/>
      <c r="X279" s="87"/>
      <c r="AA279" s="84" t="s">
        <v>1080</v>
      </c>
      <c r="AC279" s="88"/>
      <c r="AD279" s="88"/>
      <c r="AE279" s="88">
        <v>44678</v>
      </c>
      <c r="AF279" s="90">
        <f t="shared" si="103"/>
        <v>45409</v>
      </c>
      <c r="AH279" s="82">
        <f t="shared" ca="1" si="104"/>
        <v>-720</v>
      </c>
      <c r="AI279" s="83"/>
      <c r="AK279" s="85"/>
      <c r="AM279" s="85"/>
      <c r="AN279" s="197"/>
      <c r="AO279" s="233"/>
      <c r="AP279" s="197"/>
      <c r="AQ279" s="197"/>
      <c r="AR279" s="197"/>
      <c r="AS279" s="197"/>
      <c r="AT279" s="197"/>
      <c r="AU279" s="197"/>
      <c r="AW279" s="233"/>
      <c r="AX279" s="233"/>
      <c r="AY279" s="233"/>
      <c r="AZ279" s="233"/>
      <c r="BA279" s="233"/>
      <c r="BB279" s="233"/>
      <c r="BC279" s="83"/>
    </row>
    <row r="280" spans="1:55" s="84" customFormat="1" hidden="1" x14ac:dyDescent="0.3">
      <c r="A280" s="151" t="s">
        <v>1081</v>
      </c>
      <c r="B280" s="150" t="str">
        <f t="shared" si="102"/>
        <v>TEC-LAB-TH-46</v>
      </c>
      <c r="C280" s="87" t="s">
        <v>968</v>
      </c>
      <c r="D280" s="87"/>
      <c r="E280" s="87"/>
      <c r="F280" s="151" t="s">
        <v>1081</v>
      </c>
      <c r="G280" s="83" t="s">
        <v>1032</v>
      </c>
      <c r="H280" s="83" t="s">
        <v>1033</v>
      </c>
      <c r="I280" s="84" t="s">
        <v>828</v>
      </c>
      <c r="J280" s="83" t="s">
        <v>1066</v>
      </c>
      <c r="K280" s="83" t="s">
        <v>1082</v>
      </c>
      <c r="P280" s="87"/>
      <c r="Q280" s="87"/>
      <c r="R280" s="87"/>
      <c r="S280" s="87"/>
      <c r="V280" s="87">
        <v>24</v>
      </c>
      <c r="W280" s="87"/>
      <c r="X280" s="87"/>
      <c r="AA280" s="84" t="s">
        <v>1083</v>
      </c>
      <c r="AC280" s="88"/>
      <c r="AD280" s="88"/>
      <c r="AE280" s="88">
        <v>44678</v>
      </c>
      <c r="AF280" s="90">
        <f t="shared" si="103"/>
        <v>45409</v>
      </c>
      <c r="AH280" s="82">
        <f t="shared" ca="1" si="104"/>
        <v>-720</v>
      </c>
      <c r="AI280" s="83"/>
      <c r="AK280" s="85"/>
      <c r="AM280" s="85"/>
      <c r="AN280" s="197"/>
      <c r="AO280" s="233"/>
      <c r="AP280" s="197"/>
      <c r="AQ280" s="197"/>
      <c r="AR280" s="197"/>
      <c r="AS280" s="197"/>
      <c r="AT280" s="197"/>
      <c r="AU280" s="197"/>
      <c r="AW280" s="233"/>
      <c r="AX280" s="233"/>
      <c r="AY280" s="233"/>
      <c r="AZ280" s="233"/>
      <c r="BA280" s="233"/>
      <c r="BB280" s="233"/>
      <c r="BC280" s="83"/>
    </row>
    <row r="281" spans="1:55" s="84" customFormat="1" hidden="1" x14ac:dyDescent="0.3">
      <c r="A281" s="89" t="str">
        <f t="shared" ref="A281:A304" si="105">F281</f>
        <v>TEC-LAB-TH-20</v>
      </c>
      <c r="B281" s="150" t="str">
        <f t="shared" si="102"/>
        <v>TEC-LAB-TH-20</v>
      </c>
      <c r="C281" s="87" t="s">
        <v>968</v>
      </c>
      <c r="D281" s="87"/>
      <c r="E281" s="87"/>
      <c r="F281" s="151" t="s">
        <v>1084</v>
      </c>
      <c r="G281" s="83" t="s">
        <v>1032</v>
      </c>
      <c r="H281" s="83" t="s">
        <v>1033</v>
      </c>
      <c r="I281" s="84" t="s">
        <v>828</v>
      </c>
      <c r="J281" s="83" t="s">
        <v>1066</v>
      </c>
      <c r="K281" s="83"/>
      <c r="P281" s="87"/>
      <c r="Q281" s="87"/>
      <c r="R281" s="87"/>
      <c r="S281" s="87"/>
      <c r="V281" s="87">
        <v>24</v>
      </c>
      <c r="W281" s="87"/>
      <c r="X281" s="87"/>
      <c r="AC281" s="88"/>
      <c r="AD281" s="88"/>
      <c r="AE281" s="88">
        <v>44389</v>
      </c>
      <c r="AF281" s="90">
        <f t="shared" si="103"/>
        <v>45119</v>
      </c>
      <c r="AI281" s="83"/>
      <c r="AK281" s="85"/>
      <c r="AM281" s="85"/>
      <c r="AN281" s="197"/>
      <c r="AO281" s="233"/>
      <c r="AP281" s="197"/>
      <c r="AQ281" s="197"/>
      <c r="AR281" s="197"/>
      <c r="AS281" s="197"/>
      <c r="AT281" s="197"/>
      <c r="AU281" s="197"/>
      <c r="AW281" s="233"/>
      <c r="AX281" s="233"/>
      <c r="AY281" s="233"/>
      <c r="AZ281" s="233"/>
      <c r="BA281" s="233"/>
      <c r="BB281" s="233"/>
      <c r="BC281" s="83"/>
    </row>
    <row r="282" spans="1:55" s="84" customFormat="1" hidden="1" x14ac:dyDescent="0.3">
      <c r="A282" s="89" t="str">
        <f t="shared" si="105"/>
        <v>TEC-LAB-TH-21</v>
      </c>
      <c r="B282" s="150" t="str">
        <f t="shared" si="102"/>
        <v>TEC-LAB-TH-21</v>
      </c>
      <c r="C282" s="87" t="s">
        <v>968</v>
      </c>
      <c r="D282" s="87"/>
      <c r="E282" s="87"/>
      <c r="F282" s="151" t="s">
        <v>1085</v>
      </c>
      <c r="G282" s="83" t="s">
        <v>1032</v>
      </c>
      <c r="H282" s="83" t="s">
        <v>1033</v>
      </c>
      <c r="I282" s="84" t="s">
        <v>828</v>
      </c>
      <c r="J282" s="83" t="s">
        <v>1066</v>
      </c>
      <c r="K282" s="83"/>
      <c r="P282" s="87"/>
      <c r="Q282" s="87"/>
      <c r="R282" s="87"/>
      <c r="S282" s="87"/>
      <c r="V282" s="87">
        <v>24</v>
      </c>
      <c r="W282" s="87"/>
      <c r="X282" s="87"/>
      <c r="AC282" s="88"/>
      <c r="AD282" s="88"/>
      <c r="AE282" s="88">
        <v>44389</v>
      </c>
      <c r="AF282" s="90">
        <f t="shared" si="103"/>
        <v>45119</v>
      </c>
      <c r="AI282" s="83"/>
      <c r="AK282" s="85"/>
      <c r="AM282" s="85"/>
      <c r="AN282" s="197"/>
      <c r="AO282" s="233"/>
      <c r="AP282" s="197"/>
      <c r="AQ282" s="197"/>
      <c r="AR282" s="197"/>
      <c r="AS282" s="197"/>
      <c r="AT282" s="197"/>
      <c r="AU282" s="197"/>
      <c r="AW282" s="233"/>
      <c r="AX282" s="233"/>
      <c r="AY282" s="233"/>
      <c r="AZ282" s="233"/>
      <c r="BA282" s="233"/>
      <c r="BB282" s="233"/>
      <c r="BC282" s="83"/>
    </row>
    <row r="283" spans="1:55" s="84" customFormat="1" hidden="1" x14ac:dyDescent="0.3">
      <c r="A283" s="89" t="str">
        <f t="shared" si="105"/>
        <v>TEC-LAB-TH-22</v>
      </c>
      <c r="B283" s="150" t="str">
        <f t="shared" si="102"/>
        <v>TEC-LAB-TH-22</v>
      </c>
      <c r="C283" s="87" t="s">
        <v>968</v>
      </c>
      <c r="D283" s="87"/>
      <c r="E283" s="87"/>
      <c r="F283" s="151" t="s">
        <v>1086</v>
      </c>
      <c r="G283" s="83" t="s">
        <v>1032</v>
      </c>
      <c r="H283" s="83" t="s">
        <v>1033</v>
      </c>
      <c r="I283" s="84" t="s">
        <v>828</v>
      </c>
      <c r="J283" s="83" t="s">
        <v>1066</v>
      </c>
      <c r="K283" s="83"/>
      <c r="P283" s="87"/>
      <c r="Q283" s="87"/>
      <c r="R283" s="87"/>
      <c r="S283" s="87"/>
      <c r="V283" s="87">
        <v>24</v>
      </c>
      <c r="W283" s="87"/>
      <c r="X283" s="87"/>
      <c r="AC283" s="88"/>
      <c r="AD283" s="88"/>
      <c r="AE283" s="88">
        <v>44389</v>
      </c>
      <c r="AF283" s="90">
        <f t="shared" si="103"/>
        <v>45119</v>
      </c>
      <c r="AI283" s="83"/>
      <c r="AK283" s="85"/>
      <c r="AM283" s="85"/>
      <c r="AN283" s="197"/>
      <c r="AO283" s="233"/>
      <c r="AP283" s="197"/>
      <c r="AQ283" s="197"/>
      <c r="AR283" s="197"/>
      <c r="AS283" s="197"/>
      <c r="AT283" s="197"/>
      <c r="AU283" s="197"/>
      <c r="AW283" s="233"/>
      <c r="AX283" s="233"/>
      <c r="AY283" s="233"/>
      <c r="AZ283" s="233"/>
      <c r="BA283" s="233"/>
      <c r="BB283" s="233"/>
      <c r="BC283" s="83"/>
    </row>
    <row r="284" spans="1:55" s="84" customFormat="1" hidden="1" x14ac:dyDescent="0.3">
      <c r="A284" s="89" t="str">
        <f t="shared" si="105"/>
        <v>TEC-LAB-TH-23</v>
      </c>
      <c r="B284" s="150" t="str">
        <f t="shared" si="102"/>
        <v>TEC-LAB-TH-23</v>
      </c>
      <c r="C284" s="87" t="s">
        <v>968</v>
      </c>
      <c r="D284" s="87"/>
      <c r="E284" s="87"/>
      <c r="F284" s="151" t="s">
        <v>1087</v>
      </c>
      <c r="G284" s="83" t="s">
        <v>1032</v>
      </c>
      <c r="H284" s="83" t="s">
        <v>1033</v>
      </c>
      <c r="I284" s="84" t="s">
        <v>828</v>
      </c>
      <c r="J284" s="83" t="s">
        <v>1066</v>
      </c>
      <c r="K284" s="83"/>
      <c r="P284" s="87"/>
      <c r="Q284" s="87"/>
      <c r="R284" s="87"/>
      <c r="S284" s="87"/>
      <c r="V284" s="87">
        <v>24</v>
      </c>
      <c r="W284" s="87"/>
      <c r="X284" s="87"/>
      <c r="AC284" s="88"/>
      <c r="AD284" s="88"/>
      <c r="AE284" s="88">
        <v>44389</v>
      </c>
      <c r="AF284" s="90">
        <f t="shared" si="103"/>
        <v>45119</v>
      </c>
      <c r="AI284" s="83"/>
      <c r="AK284" s="85"/>
      <c r="AM284" s="85"/>
      <c r="AN284" s="197"/>
      <c r="AO284" s="233"/>
      <c r="AP284" s="197"/>
      <c r="AQ284" s="197"/>
      <c r="AR284" s="197"/>
      <c r="AS284" s="197"/>
      <c r="AT284" s="197"/>
      <c r="AU284" s="197"/>
      <c r="AW284" s="233"/>
      <c r="AX284" s="233"/>
      <c r="AY284" s="233"/>
      <c r="AZ284" s="233"/>
      <c r="BA284" s="233"/>
      <c r="BB284" s="233"/>
      <c r="BC284" s="83"/>
    </row>
    <row r="285" spans="1:55" s="84" customFormat="1" hidden="1" x14ac:dyDescent="0.3">
      <c r="A285" s="89" t="str">
        <f t="shared" si="105"/>
        <v>TEC-LAB-TH-24</v>
      </c>
      <c r="B285" s="150" t="str">
        <f t="shared" si="102"/>
        <v>TEC-LAB-TH-24</v>
      </c>
      <c r="C285" s="87" t="s">
        <v>968</v>
      </c>
      <c r="D285" s="87"/>
      <c r="E285" s="87"/>
      <c r="F285" s="151" t="s">
        <v>1088</v>
      </c>
      <c r="G285" s="83" t="s">
        <v>1032</v>
      </c>
      <c r="H285" s="83" t="s">
        <v>1033</v>
      </c>
      <c r="I285" s="84" t="s">
        <v>828</v>
      </c>
      <c r="J285" s="83" t="s">
        <v>1066</v>
      </c>
      <c r="K285" s="83"/>
      <c r="P285" s="87"/>
      <c r="Q285" s="87"/>
      <c r="R285" s="87"/>
      <c r="S285" s="87"/>
      <c r="V285" s="87">
        <v>24</v>
      </c>
      <c r="W285" s="87"/>
      <c r="X285" s="87"/>
      <c r="AC285" s="88"/>
      <c r="AD285" s="88"/>
      <c r="AE285" s="88">
        <v>44389</v>
      </c>
      <c r="AF285" s="90">
        <f t="shared" si="103"/>
        <v>45119</v>
      </c>
      <c r="AI285" s="83"/>
      <c r="AK285" s="85"/>
      <c r="AM285" s="85"/>
      <c r="AN285" s="197"/>
      <c r="AO285" s="233"/>
      <c r="AP285" s="197"/>
      <c r="AQ285" s="197"/>
      <c r="AR285" s="197"/>
      <c r="AS285" s="197"/>
      <c r="AT285" s="197"/>
      <c r="AU285" s="197"/>
      <c r="AW285" s="233"/>
      <c r="AX285" s="233"/>
      <c r="AY285" s="233"/>
      <c r="AZ285" s="233"/>
      <c r="BA285" s="233"/>
      <c r="BB285" s="233"/>
      <c r="BC285" s="83"/>
    </row>
    <row r="286" spans="1:55" s="84" customFormat="1" hidden="1" x14ac:dyDescent="0.3">
      <c r="A286" s="89" t="str">
        <f t="shared" si="105"/>
        <v>TEC-LAB-TH-25</v>
      </c>
      <c r="B286" s="150" t="str">
        <f t="shared" si="102"/>
        <v>TEC-LAB-TH-25</v>
      </c>
      <c r="C286" s="87" t="s">
        <v>968</v>
      </c>
      <c r="D286" s="87"/>
      <c r="E286" s="87"/>
      <c r="F286" s="151" t="s">
        <v>1089</v>
      </c>
      <c r="G286" s="83" t="s">
        <v>1032</v>
      </c>
      <c r="H286" s="83" t="s">
        <v>1033</v>
      </c>
      <c r="I286" s="84" t="s">
        <v>828</v>
      </c>
      <c r="J286" s="83" t="s">
        <v>1066</v>
      </c>
      <c r="K286" s="83"/>
      <c r="P286" s="87"/>
      <c r="Q286" s="87"/>
      <c r="R286" s="87"/>
      <c r="S286" s="87"/>
      <c r="V286" s="87">
        <v>24</v>
      </c>
      <c r="W286" s="87"/>
      <c r="X286" s="87"/>
      <c r="AC286" s="88"/>
      <c r="AD286" s="88"/>
      <c r="AE286" s="88">
        <v>44389</v>
      </c>
      <c r="AF286" s="90">
        <f t="shared" si="103"/>
        <v>45119</v>
      </c>
      <c r="AI286" s="83"/>
      <c r="AK286" s="85"/>
      <c r="AM286" s="85"/>
      <c r="AN286" s="197"/>
      <c r="AO286" s="233"/>
      <c r="AP286" s="197"/>
      <c r="AQ286" s="197"/>
      <c r="AR286" s="197"/>
      <c r="AS286" s="197"/>
      <c r="AT286" s="197"/>
      <c r="AU286" s="197"/>
      <c r="AW286" s="233"/>
      <c r="AX286" s="233"/>
      <c r="AY286" s="233"/>
      <c r="AZ286" s="233"/>
      <c r="BA286" s="233"/>
      <c r="BB286" s="233"/>
      <c r="BC286" s="83"/>
    </row>
    <row r="287" spans="1:55" s="84" customFormat="1" hidden="1" x14ac:dyDescent="0.3">
      <c r="A287" s="89" t="str">
        <f t="shared" si="105"/>
        <v>TEC-LAB-TH-26</v>
      </c>
      <c r="B287" s="150" t="str">
        <f t="shared" si="102"/>
        <v>TEC-LAB-TH-26</v>
      </c>
      <c r="C287" s="87" t="s">
        <v>968</v>
      </c>
      <c r="D287" s="87"/>
      <c r="E287" s="87"/>
      <c r="F287" s="151" t="s">
        <v>1090</v>
      </c>
      <c r="G287" s="83" t="s">
        <v>1032</v>
      </c>
      <c r="H287" s="83" t="s">
        <v>1033</v>
      </c>
      <c r="I287" s="84" t="s">
        <v>828</v>
      </c>
      <c r="J287" s="83" t="s">
        <v>1066</v>
      </c>
      <c r="K287" s="83"/>
      <c r="P287" s="87"/>
      <c r="Q287" s="87"/>
      <c r="R287" s="87"/>
      <c r="S287" s="87"/>
      <c r="V287" s="87">
        <v>24</v>
      </c>
      <c r="W287" s="87"/>
      <c r="X287" s="87"/>
      <c r="AC287" s="88"/>
      <c r="AD287" s="88"/>
      <c r="AE287" s="88">
        <v>44389</v>
      </c>
      <c r="AF287" s="90">
        <f t="shared" si="103"/>
        <v>45119</v>
      </c>
      <c r="AI287" s="83"/>
      <c r="AK287" s="85"/>
      <c r="AM287" s="85"/>
      <c r="AN287" s="197"/>
      <c r="AO287" s="233"/>
      <c r="AP287" s="197"/>
      <c r="AQ287" s="197"/>
      <c r="AR287" s="197"/>
      <c r="AS287" s="197"/>
      <c r="AT287" s="197"/>
      <c r="AU287" s="197"/>
      <c r="AW287" s="233"/>
      <c r="AX287" s="233"/>
      <c r="AY287" s="233"/>
      <c r="AZ287" s="233"/>
      <c r="BA287" s="233"/>
      <c r="BB287" s="233"/>
      <c r="BC287" s="83"/>
    </row>
    <row r="288" spans="1:55" s="84" customFormat="1" hidden="1" x14ac:dyDescent="0.3">
      <c r="A288" s="89" t="str">
        <f t="shared" si="105"/>
        <v>TEC-LAB-TH-27</v>
      </c>
      <c r="B288" s="150" t="str">
        <f t="shared" si="102"/>
        <v>TEC-LAB-TH-27</v>
      </c>
      <c r="C288" s="87" t="s">
        <v>968</v>
      </c>
      <c r="D288" s="87"/>
      <c r="E288" s="87"/>
      <c r="F288" s="151" t="s">
        <v>1091</v>
      </c>
      <c r="G288" s="83" t="s">
        <v>1032</v>
      </c>
      <c r="H288" s="83" t="s">
        <v>1033</v>
      </c>
      <c r="I288" s="84" t="s">
        <v>828</v>
      </c>
      <c r="J288" s="83" t="s">
        <v>1066</v>
      </c>
      <c r="K288" s="83"/>
      <c r="P288" s="87"/>
      <c r="Q288" s="87"/>
      <c r="R288" s="87"/>
      <c r="S288" s="87"/>
      <c r="V288" s="87">
        <v>24</v>
      </c>
      <c r="W288" s="87"/>
      <c r="X288" s="87"/>
      <c r="AC288" s="88"/>
      <c r="AD288" s="88"/>
      <c r="AE288" s="88">
        <v>44389</v>
      </c>
      <c r="AF288" s="90">
        <f t="shared" si="103"/>
        <v>45119</v>
      </c>
      <c r="AI288" s="83"/>
      <c r="AK288" s="85"/>
      <c r="AM288" s="85"/>
      <c r="AN288" s="197"/>
      <c r="AO288" s="233"/>
      <c r="AP288" s="197"/>
      <c r="AQ288" s="197"/>
      <c r="AR288" s="197"/>
      <c r="AS288" s="197"/>
      <c r="AT288" s="197"/>
      <c r="AU288" s="197"/>
      <c r="AW288" s="233"/>
      <c r="AX288" s="233"/>
      <c r="AY288" s="233"/>
      <c r="AZ288" s="233"/>
      <c r="BA288" s="233"/>
      <c r="BB288" s="233"/>
      <c r="BC288" s="83"/>
    </row>
    <row r="289" spans="1:55" s="84" customFormat="1" hidden="1" x14ac:dyDescent="0.3">
      <c r="A289" s="89" t="str">
        <f t="shared" si="105"/>
        <v>TEC-LAB-TH-28</v>
      </c>
      <c r="B289" s="150" t="str">
        <f t="shared" si="102"/>
        <v>TEC-LAB-TH-28</v>
      </c>
      <c r="C289" s="87" t="s">
        <v>968</v>
      </c>
      <c r="D289" s="87"/>
      <c r="E289" s="87"/>
      <c r="F289" s="151" t="s">
        <v>1092</v>
      </c>
      <c r="G289" s="83" t="s">
        <v>1032</v>
      </c>
      <c r="H289" s="83" t="s">
        <v>1033</v>
      </c>
      <c r="I289" s="84" t="s">
        <v>828</v>
      </c>
      <c r="J289" s="83" t="s">
        <v>1066</v>
      </c>
      <c r="K289" s="83"/>
      <c r="P289" s="87"/>
      <c r="Q289" s="87"/>
      <c r="R289" s="87"/>
      <c r="S289" s="87"/>
      <c r="V289" s="87">
        <v>24</v>
      </c>
      <c r="W289" s="87"/>
      <c r="X289" s="87"/>
      <c r="AC289" s="88"/>
      <c r="AD289" s="88"/>
      <c r="AE289" s="88">
        <v>44389</v>
      </c>
      <c r="AF289" s="90">
        <f t="shared" si="103"/>
        <v>45119</v>
      </c>
      <c r="AI289" s="83"/>
      <c r="AK289" s="85"/>
      <c r="AM289" s="85"/>
      <c r="AN289" s="197"/>
      <c r="AO289" s="233"/>
      <c r="AP289" s="197"/>
      <c r="AQ289" s="197"/>
      <c r="AR289" s="197"/>
      <c r="AS289" s="197"/>
      <c r="AT289" s="197"/>
      <c r="AU289" s="197"/>
      <c r="AW289" s="233"/>
      <c r="AX289" s="233"/>
      <c r="AY289" s="233"/>
      <c r="AZ289" s="233"/>
      <c r="BA289" s="233"/>
      <c r="BB289" s="233"/>
      <c r="BC289" s="83"/>
    </row>
    <row r="290" spans="1:55" s="84" customFormat="1" hidden="1" x14ac:dyDescent="0.3">
      <c r="A290" s="89" t="str">
        <f t="shared" si="105"/>
        <v>TEC-LAB-TH-29</v>
      </c>
      <c r="B290" s="150" t="str">
        <f t="shared" si="102"/>
        <v>TEC-LAB-TH-29</v>
      </c>
      <c r="C290" s="87" t="s">
        <v>968</v>
      </c>
      <c r="D290" s="87"/>
      <c r="E290" s="87"/>
      <c r="F290" s="151" t="s">
        <v>1093</v>
      </c>
      <c r="G290" s="83" t="s">
        <v>1032</v>
      </c>
      <c r="H290" s="83" t="s">
        <v>1033</v>
      </c>
      <c r="I290" s="84" t="s">
        <v>828</v>
      </c>
      <c r="J290" s="83" t="s">
        <v>1066</v>
      </c>
      <c r="K290" s="83"/>
      <c r="P290" s="87"/>
      <c r="Q290" s="87"/>
      <c r="R290" s="87"/>
      <c r="S290" s="87"/>
      <c r="V290" s="87">
        <v>24</v>
      </c>
      <c r="W290" s="87"/>
      <c r="X290" s="87"/>
      <c r="AC290" s="88"/>
      <c r="AD290" s="88"/>
      <c r="AE290" s="88">
        <v>44389</v>
      </c>
      <c r="AF290" s="90">
        <f t="shared" si="103"/>
        <v>45119</v>
      </c>
      <c r="AI290" s="83"/>
      <c r="AK290" s="85"/>
      <c r="AM290" s="85"/>
      <c r="AN290" s="197"/>
      <c r="AO290" s="233"/>
      <c r="AP290" s="197"/>
      <c r="AQ290" s="197"/>
      <c r="AR290" s="197"/>
      <c r="AS290" s="197"/>
      <c r="AT290" s="197"/>
      <c r="AU290" s="197"/>
      <c r="AW290" s="233"/>
      <c r="AX290" s="233"/>
      <c r="AY290" s="233"/>
      <c r="AZ290" s="233"/>
      <c r="BA290" s="233"/>
      <c r="BB290" s="233"/>
      <c r="BC290" s="83"/>
    </row>
    <row r="291" spans="1:55" s="84" customFormat="1" hidden="1" x14ac:dyDescent="0.3">
      <c r="A291" s="89" t="str">
        <f t="shared" si="105"/>
        <v>TEC-LAB-TH-30</v>
      </c>
      <c r="B291" s="150" t="str">
        <f t="shared" si="102"/>
        <v>TEC-LAB-TH-30</v>
      </c>
      <c r="C291" s="87" t="s">
        <v>968</v>
      </c>
      <c r="D291" s="87"/>
      <c r="E291" s="87"/>
      <c r="F291" s="151" t="s">
        <v>1094</v>
      </c>
      <c r="G291" s="83" t="s">
        <v>1032</v>
      </c>
      <c r="H291" s="83" t="s">
        <v>1033</v>
      </c>
      <c r="I291" s="84" t="s">
        <v>828</v>
      </c>
      <c r="J291" s="83" t="s">
        <v>1066</v>
      </c>
      <c r="K291" s="83"/>
      <c r="P291" s="87"/>
      <c r="Q291" s="87"/>
      <c r="R291" s="87"/>
      <c r="S291" s="87"/>
      <c r="V291" s="87">
        <v>24</v>
      </c>
      <c r="W291" s="87"/>
      <c r="X291" s="87"/>
      <c r="AC291" s="88"/>
      <c r="AD291" s="88"/>
      <c r="AE291" s="88">
        <v>44389</v>
      </c>
      <c r="AF291" s="90">
        <f t="shared" si="103"/>
        <v>45119</v>
      </c>
      <c r="AI291" s="83"/>
      <c r="AK291" s="85"/>
      <c r="AM291" s="85"/>
      <c r="AN291" s="197"/>
      <c r="AO291" s="233"/>
      <c r="AP291" s="197"/>
      <c r="AQ291" s="197"/>
      <c r="AR291" s="197"/>
      <c r="AS291" s="197"/>
      <c r="AT291" s="197"/>
      <c r="AU291" s="197"/>
      <c r="AW291" s="233"/>
      <c r="AX291" s="233"/>
      <c r="AY291" s="233"/>
      <c r="AZ291" s="233"/>
      <c r="BA291" s="233"/>
      <c r="BB291" s="233"/>
      <c r="BC291" s="83"/>
    </row>
    <row r="292" spans="1:55" s="84" customFormat="1" hidden="1" x14ac:dyDescent="0.3">
      <c r="A292" s="89" t="str">
        <f t="shared" si="105"/>
        <v>TEC-LAB-TH-31</v>
      </c>
      <c r="B292" s="150" t="str">
        <f t="shared" si="102"/>
        <v>TEC-LAB-TH-31</v>
      </c>
      <c r="C292" s="87" t="s">
        <v>968</v>
      </c>
      <c r="D292" s="87"/>
      <c r="E292" s="87"/>
      <c r="F292" s="151" t="s">
        <v>1095</v>
      </c>
      <c r="G292" s="83" t="s">
        <v>1032</v>
      </c>
      <c r="H292" s="83" t="s">
        <v>1033</v>
      </c>
      <c r="I292" s="84" t="s">
        <v>828</v>
      </c>
      <c r="J292" s="83" t="s">
        <v>1066</v>
      </c>
      <c r="K292" s="83"/>
      <c r="P292" s="87"/>
      <c r="Q292" s="87"/>
      <c r="R292" s="87"/>
      <c r="S292" s="87"/>
      <c r="V292" s="87">
        <v>24</v>
      </c>
      <c r="W292" s="87"/>
      <c r="X292" s="87"/>
      <c r="AC292" s="88"/>
      <c r="AD292" s="88"/>
      <c r="AE292" s="88">
        <v>44389</v>
      </c>
      <c r="AF292" s="90">
        <f t="shared" si="103"/>
        <v>45119</v>
      </c>
      <c r="AI292" s="83"/>
      <c r="AK292" s="85"/>
      <c r="AM292" s="85"/>
      <c r="AN292" s="197"/>
      <c r="AO292" s="233"/>
      <c r="AP292" s="197"/>
      <c r="AQ292" s="197"/>
      <c r="AR292" s="197"/>
      <c r="AS292" s="197"/>
      <c r="AT292" s="197"/>
      <c r="AU292" s="197"/>
      <c r="AW292" s="233"/>
      <c r="AX292" s="233"/>
      <c r="AY292" s="233"/>
      <c r="AZ292" s="233"/>
      <c r="BA292" s="233"/>
      <c r="BB292" s="233"/>
      <c r="BC292" s="83"/>
    </row>
    <row r="293" spans="1:55" s="84" customFormat="1" hidden="1" x14ac:dyDescent="0.3">
      <c r="A293" s="89" t="str">
        <f t="shared" si="105"/>
        <v>TEC-LAB-TH-32</v>
      </c>
      <c r="B293" s="150" t="str">
        <f t="shared" si="102"/>
        <v>TEC-LAB-TH-32</v>
      </c>
      <c r="C293" s="87" t="s">
        <v>968</v>
      </c>
      <c r="D293" s="87"/>
      <c r="E293" s="87"/>
      <c r="F293" s="151" t="s">
        <v>1096</v>
      </c>
      <c r="G293" s="83" t="s">
        <v>1032</v>
      </c>
      <c r="H293" s="83" t="s">
        <v>1033</v>
      </c>
      <c r="I293" s="84" t="s">
        <v>828</v>
      </c>
      <c r="J293" s="83" t="s">
        <v>1066</v>
      </c>
      <c r="K293" s="83"/>
      <c r="P293" s="87"/>
      <c r="Q293" s="87"/>
      <c r="R293" s="87"/>
      <c r="S293" s="87"/>
      <c r="V293" s="87">
        <v>24</v>
      </c>
      <c r="W293" s="87"/>
      <c r="X293" s="87"/>
      <c r="AC293" s="88"/>
      <c r="AD293" s="88"/>
      <c r="AE293" s="88">
        <v>44389</v>
      </c>
      <c r="AF293" s="90">
        <f t="shared" si="103"/>
        <v>45119</v>
      </c>
      <c r="AI293" s="83"/>
      <c r="AK293" s="85"/>
      <c r="AM293" s="85"/>
      <c r="AN293" s="197"/>
      <c r="AO293" s="233"/>
      <c r="AP293" s="197"/>
      <c r="AQ293" s="197"/>
      <c r="AR293" s="197"/>
      <c r="AS293" s="197"/>
      <c r="AT293" s="197"/>
      <c r="AU293" s="197"/>
      <c r="AW293" s="233"/>
      <c r="AX293" s="233"/>
      <c r="AY293" s="233"/>
      <c r="AZ293" s="233"/>
      <c r="BA293" s="233"/>
      <c r="BB293" s="233"/>
      <c r="BC293" s="83"/>
    </row>
    <row r="294" spans="1:55" s="84" customFormat="1" hidden="1" x14ac:dyDescent="0.3">
      <c r="A294" s="89" t="str">
        <f t="shared" si="105"/>
        <v>TEC-LAB-TH-33</v>
      </c>
      <c r="B294" s="150" t="str">
        <f t="shared" si="102"/>
        <v>TEC-LAB-TH-33</v>
      </c>
      <c r="C294" s="87" t="s">
        <v>968</v>
      </c>
      <c r="D294" s="87"/>
      <c r="E294" s="87"/>
      <c r="F294" s="151" t="s">
        <v>1097</v>
      </c>
      <c r="G294" s="83" t="s">
        <v>1032</v>
      </c>
      <c r="H294" s="83" t="s">
        <v>1033</v>
      </c>
      <c r="I294" s="84" t="s">
        <v>828</v>
      </c>
      <c r="J294" s="83" t="s">
        <v>1066</v>
      </c>
      <c r="K294" s="83"/>
      <c r="P294" s="87"/>
      <c r="Q294" s="87"/>
      <c r="R294" s="87"/>
      <c r="S294" s="87"/>
      <c r="V294" s="87">
        <v>24</v>
      </c>
      <c r="W294" s="87"/>
      <c r="X294" s="87"/>
      <c r="AC294" s="88"/>
      <c r="AD294" s="88"/>
      <c r="AE294" s="88">
        <v>44389</v>
      </c>
      <c r="AF294" s="90">
        <f t="shared" si="103"/>
        <v>45119</v>
      </c>
      <c r="AI294" s="83"/>
      <c r="AK294" s="85"/>
      <c r="AM294" s="85"/>
      <c r="AN294" s="197"/>
      <c r="AO294" s="233"/>
      <c r="AP294" s="197"/>
      <c r="AQ294" s="197"/>
      <c r="AR294" s="197"/>
      <c r="AS294" s="197"/>
      <c r="AT294" s="197"/>
      <c r="AU294" s="197"/>
      <c r="AW294" s="233"/>
      <c r="AX294" s="233"/>
      <c r="AY294" s="233"/>
      <c r="AZ294" s="233"/>
      <c r="BA294" s="233"/>
      <c r="BB294" s="233"/>
      <c r="BC294" s="83"/>
    </row>
    <row r="295" spans="1:55" s="84" customFormat="1" hidden="1" x14ac:dyDescent="0.3">
      <c r="A295" s="89" t="str">
        <f t="shared" si="105"/>
        <v>TEC-LAB-TH-34</v>
      </c>
      <c r="B295" s="150" t="str">
        <f t="shared" si="102"/>
        <v>TEC-LAB-TH-34</v>
      </c>
      <c r="C295" s="87" t="s">
        <v>968</v>
      </c>
      <c r="D295" s="87"/>
      <c r="E295" s="87"/>
      <c r="F295" s="151" t="s">
        <v>1098</v>
      </c>
      <c r="G295" s="83" t="s">
        <v>1032</v>
      </c>
      <c r="H295" s="83" t="s">
        <v>1033</v>
      </c>
      <c r="I295" s="84" t="s">
        <v>828</v>
      </c>
      <c r="J295" s="83" t="s">
        <v>1066</v>
      </c>
      <c r="K295" s="83"/>
      <c r="P295" s="87"/>
      <c r="Q295" s="87"/>
      <c r="R295" s="87"/>
      <c r="S295" s="87"/>
      <c r="V295" s="87">
        <v>24</v>
      </c>
      <c r="W295" s="87"/>
      <c r="X295" s="87"/>
      <c r="AC295" s="88"/>
      <c r="AD295" s="88"/>
      <c r="AE295" s="88">
        <v>44389</v>
      </c>
      <c r="AF295" s="90">
        <f t="shared" si="103"/>
        <v>45119</v>
      </c>
      <c r="AI295" s="83"/>
      <c r="AK295" s="85"/>
      <c r="AM295" s="85"/>
      <c r="AN295" s="197"/>
      <c r="AO295" s="233"/>
      <c r="AP295" s="197"/>
      <c r="AQ295" s="197"/>
      <c r="AR295" s="197"/>
      <c r="AS295" s="197"/>
      <c r="AT295" s="197"/>
      <c r="AU295" s="197"/>
      <c r="AW295" s="233"/>
      <c r="AX295" s="233"/>
      <c r="AY295" s="233"/>
      <c r="AZ295" s="233"/>
      <c r="BA295" s="233"/>
      <c r="BB295" s="233"/>
      <c r="BC295" s="83"/>
    </row>
    <row r="296" spans="1:55" s="84" customFormat="1" hidden="1" x14ac:dyDescent="0.3">
      <c r="A296" s="89" t="str">
        <f t="shared" si="105"/>
        <v>TEC-LAB-TH-35</v>
      </c>
      <c r="B296" s="150" t="str">
        <f t="shared" si="102"/>
        <v>TEC-LAB-TH-35</v>
      </c>
      <c r="C296" s="87" t="s">
        <v>968</v>
      </c>
      <c r="D296" s="87"/>
      <c r="E296" s="87"/>
      <c r="F296" s="151" t="s">
        <v>1099</v>
      </c>
      <c r="G296" s="83" t="s">
        <v>1032</v>
      </c>
      <c r="H296" s="83" t="s">
        <v>1033</v>
      </c>
      <c r="I296" s="84" t="s">
        <v>828</v>
      </c>
      <c r="J296" s="83" t="s">
        <v>1066</v>
      </c>
      <c r="K296" s="83"/>
      <c r="P296" s="87"/>
      <c r="Q296" s="87"/>
      <c r="R296" s="87"/>
      <c r="S296" s="87"/>
      <c r="V296" s="87">
        <v>24</v>
      </c>
      <c r="W296" s="87"/>
      <c r="X296" s="87"/>
      <c r="AC296" s="88"/>
      <c r="AD296" s="88"/>
      <c r="AE296" s="88">
        <v>44389</v>
      </c>
      <c r="AF296" s="90">
        <f t="shared" si="103"/>
        <v>45119</v>
      </c>
      <c r="AI296" s="83"/>
      <c r="AK296" s="85"/>
      <c r="AM296" s="85"/>
      <c r="AN296" s="197"/>
      <c r="AO296" s="233"/>
      <c r="AP296" s="197"/>
      <c r="AQ296" s="197"/>
      <c r="AR296" s="197"/>
      <c r="AS296" s="197"/>
      <c r="AT296" s="197"/>
      <c r="AU296" s="197"/>
      <c r="AW296" s="233"/>
      <c r="AX296" s="233"/>
      <c r="AY296" s="233"/>
      <c r="AZ296" s="233"/>
      <c r="BA296" s="233"/>
      <c r="BB296" s="233"/>
      <c r="BC296" s="83"/>
    </row>
    <row r="297" spans="1:55" s="84" customFormat="1" hidden="1" x14ac:dyDescent="0.3">
      <c r="A297" s="89" t="str">
        <f t="shared" si="105"/>
        <v>TEC-LAB-TH-36</v>
      </c>
      <c r="B297" s="150" t="str">
        <f t="shared" si="102"/>
        <v>TEC-LAB-TH-36</v>
      </c>
      <c r="C297" s="87" t="s">
        <v>968</v>
      </c>
      <c r="D297" s="87"/>
      <c r="E297" s="87"/>
      <c r="F297" s="151" t="s">
        <v>1100</v>
      </c>
      <c r="G297" s="83" t="s">
        <v>1032</v>
      </c>
      <c r="H297" s="83" t="s">
        <v>1033</v>
      </c>
      <c r="I297" s="84" t="s">
        <v>828</v>
      </c>
      <c r="J297" s="83" t="s">
        <v>1066</v>
      </c>
      <c r="K297" s="83"/>
      <c r="P297" s="87"/>
      <c r="Q297" s="87"/>
      <c r="R297" s="87"/>
      <c r="S297" s="87"/>
      <c r="V297" s="87">
        <v>24</v>
      </c>
      <c r="W297" s="87"/>
      <c r="X297" s="87"/>
      <c r="AC297" s="88"/>
      <c r="AD297" s="88"/>
      <c r="AE297" s="88">
        <v>44389</v>
      </c>
      <c r="AF297" s="90">
        <f t="shared" si="103"/>
        <v>45119</v>
      </c>
      <c r="AI297" s="83"/>
      <c r="AK297" s="85"/>
      <c r="AM297" s="85"/>
      <c r="AN297" s="197"/>
      <c r="AO297" s="233"/>
      <c r="AP297" s="197"/>
      <c r="AQ297" s="197"/>
      <c r="AR297" s="197"/>
      <c r="AS297" s="197"/>
      <c r="AT297" s="197"/>
      <c r="AU297" s="197"/>
      <c r="AW297" s="233"/>
      <c r="AX297" s="233"/>
      <c r="AY297" s="233"/>
      <c r="AZ297" s="233"/>
      <c r="BA297" s="233"/>
      <c r="BB297" s="233"/>
      <c r="BC297" s="83"/>
    </row>
    <row r="298" spans="1:55" s="84" customFormat="1" hidden="1" x14ac:dyDescent="0.3">
      <c r="A298" s="89" t="str">
        <f t="shared" si="105"/>
        <v>TEC-LAB-TH-37</v>
      </c>
      <c r="B298" s="150" t="str">
        <f t="shared" si="102"/>
        <v>TEC-LAB-TH-37</v>
      </c>
      <c r="C298" s="87" t="s">
        <v>968</v>
      </c>
      <c r="D298" s="87"/>
      <c r="E298" s="87"/>
      <c r="F298" s="151" t="s">
        <v>1101</v>
      </c>
      <c r="G298" s="83" t="s">
        <v>1032</v>
      </c>
      <c r="H298" s="83" t="s">
        <v>1033</v>
      </c>
      <c r="I298" s="84" t="s">
        <v>828</v>
      </c>
      <c r="J298" s="83" t="s">
        <v>1066</v>
      </c>
      <c r="K298" s="83"/>
      <c r="P298" s="87"/>
      <c r="Q298" s="87"/>
      <c r="R298" s="87"/>
      <c r="S298" s="87"/>
      <c r="V298" s="87">
        <v>24</v>
      </c>
      <c r="W298" s="87"/>
      <c r="X298" s="87"/>
      <c r="AC298" s="88"/>
      <c r="AD298" s="88"/>
      <c r="AE298" s="88">
        <v>44389</v>
      </c>
      <c r="AF298" s="90">
        <f t="shared" si="103"/>
        <v>45119</v>
      </c>
      <c r="AI298" s="83"/>
      <c r="AK298" s="85"/>
      <c r="AM298" s="85"/>
      <c r="AN298" s="197"/>
      <c r="AO298" s="233"/>
      <c r="AP298" s="197"/>
      <c r="AQ298" s="197"/>
      <c r="AR298" s="197"/>
      <c r="AS298" s="197"/>
      <c r="AT298" s="197"/>
      <c r="AU298" s="197"/>
      <c r="AW298" s="233"/>
      <c r="AX298" s="233"/>
      <c r="AY298" s="233"/>
      <c r="AZ298" s="233"/>
      <c r="BA298" s="233"/>
      <c r="BB298" s="233"/>
      <c r="BC298" s="83"/>
    </row>
    <row r="299" spans="1:55" s="84" customFormat="1" hidden="1" x14ac:dyDescent="0.3">
      <c r="A299" s="89" t="str">
        <f t="shared" si="105"/>
        <v>TEC-LAB-TH-38</v>
      </c>
      <c r="B299" s="150" t="str">
        <f t="shared" si="102"/>
        <v>TEC-LAB-TH-38</v>
      </c>
      <c r="C299" s="87" t="s">
        <v>968</v>
      </c>
      <c r="D299" s="87"/>
      <c r="E299" s="87"/>
      <c r="F299" s="151" t="s">
        <v>1102</v>
      </c>
      <c r="G299" s="83" t="s">
        <v>1032</v>
      </c>
      <c r="H299" s="83" t="s">
        <v>1033</v>
      </c>
      <c r="I299" s="84" t="s">
        <v>828</v>
      </c>
      <c r="J299" s="83" t="s">
        <v>1066</v>
      </c>
      <c r="K299" s="83"/>
      <c r="P299" s="87"/>
      <c r="Q299" s="87"/>
      <c r="R299" s="87"/>
      <c r="S299" s="87"/>
      <c r="V299" s="87">
        <v>24</v>
      </c>
      <c r="W299" s="87"/>
      <c r="X299" s="87"/>
      <c r="AC299" s="88"/>
      <c r="AD299" s="88"/>
      <c r="AE299" s="88">
        <v>44389</v>
      </c>
      <c r="AF299" s="90">
        <f t="shared" si="103"/>
        <v>45119</v>
      </c>
      <c r="AI299" s="83"/>
      <c r="AK299" s="85"/>
      <c r="AM299" s="85"/>
      <c r="AN299" s="197"/>
      <c r="AO299" s="233"/>
      <c r="AP299" s="197"/>
      <c r="AQ299" s="197"/>
      <c r="AR299" s="197"/>
      <c r="AS299" s="197"/>
      <c r="AT299" s="197"/>
      <c r="AU299" s="197"/>
      <c r="AW299" s="233"/>
      <c r="AX299" s="233"/>
      <c r="AY299" s="233"/>
      <c r="AZ299" s="233"/>
      <c r="BA299" s="233"/>
      <c r="BB299" s="233"/>
      <c r="BC299" s="83"/>
    </row>
    <row r="300" spans="1:55" s="84" customFormat="1" hidden="1" x14ac:dyDescent="0.3">
      <c r="A300" s="89" t="str">
        <f t="shared" si="105"/>
        <v>TEC-LAB-TH-39</v>
      </c>
      <c r="B300" s="150" t="str">
        <f t="shared" si="102"/>
        <v>TEC-LAB-TH-39</v>
      </c>
      <c r="C300" s="87" t="s">
        <v>968</v>
      </c>
      <c r="D300" s="87"/>
      <c r="E300" s="87"/>
      <c r="F300" s="151" t="s">
        <v>1103</v>
      </c>
      <c r="G300" s="83" t="s">
        <v>1032</v>
      </c>
      <c r="H300" s="83" t="s">
        <v>1033</v>
      </c>
      <c r="I300" s="84" t="s">
        <v>828</v>
      </c>
      <c r="J300" s="83" t="s">
        <v>1066</v>
      </c>
      <c r="K300" s="83"/>
      <c r="P300" s="87"/>
      <c r="Q300" s="87"/>
      <c r="R300" s="87"/>
      <c r="S300" s="87"/>
      <c r="V300" s="87">
        <v>24</v>
      </c>
      <c r="W300" s="87"/>
      <c r="X300" s="87"/>
      <c r="AC300" s="88"/>
      <c r="AD300" s="88"/>
      <c r="AE300" s="88">
        <v>44389</v>
      </c>
      <c r="AF300" s="90">
        <f t="shared" si="103"/>
        <v>45119</v>
      </c>
      <c r="AI300" s="83"/>
      <c r="AK300" s="85"/>
      <c r="AM300" s="85"/>
      <c r="AN300" s="197"/>
      <c r="AO300" s="233"/>
      <c r="AP300" s="197"/>
      <c r="AQ300" s="197"/>
      <c r="AR300" s="197"/>
      <c r="AS300" s="197"/>
      <c r="AT300" s="197"/>
      <c r="AU300" s="197"/>
      <c r="AW300" s="233"/>
      <c r="AX300" s="233"/>
      <c r="AY300" s="233"/>
      <c r="AZ300" s="233"/>
      <c r="BA300" s="233"/>
      <c r="BB300" s="233"/>
      <c r="BC300" s="83"/>
    </row>
    <row r="301" spans="1:55" s="84" customFormat="1" hidden="1" x14ac:dyDescent="0.3">
      <c r="A301" s="89" t="str">
        <f t="shared" si="105"/>
        <v>TEC-LAB-TH-40</v>
      </c>
      <c r="B301" s="150" t="str">
        <f t="shared" si="102"/>
        <v>TEC-LAB-TH-40</v>
      </c>
      <c r="C301" s="87" t="s">
        <v>968</v>
      </c>
      <c r="D301" s="87"/>
      <c r="E301" s="87"/>
      <c r="F301" s="151" t="s">
        <v>1104</v>
      </c>
      <c r="G301" s="83" t="s">
        <v>1032</v>
      </c>
      <c r="H301" s="83" t="s">
        <v>1033</v>
      </c>
      <c r="I301" s="84" t="s">
        <v>828</v>
      </c>
      <c r="J301" s="83" t="s">
        <v>1066</v>
      </c>
      <c r="K301" s="83"/>
      <c r="P301" s="87"/>
      <c r="Q301" s="87"/>
      <c r="R301" s="87"/>
      <c r="S301" s="87"/>
      <c r="V301" s="87">
        <v>24</v>
      </c>
      <c r="W301" s="87"/>
      <c r="X301" s="87"/>
      <c r="AC301" s="88"/>
      <c r="AD301" s="88"/>
      <c r="AE301" s="88">
        <v>44389</v>
      </c>
      <c r="AF301" s="90">
        <f t="shared" si="103"/>
        <v>45119</v>
      </c>
      <c r="AI301" s="83"/>
      <c r="AK301" s="85"/>
      <c r="AM301" s="85"/>
      <c r="AN301" s="197"/>
      <c r="AO301" s="233"/>
      <c r="AP301" s="197"/>
      <c r="AQ301" s="197"/>
      <c r="AR301" s="197"/>
      <c r="AS301" s="197"/>
      <c r="AT301" s="197"/>
      <c r="AU301" s="197"/>
      <c r="AW301" s="233"/>
      <c r="AX301" s="233"/>
      <c r="AY301" s="233"/>
      <c r="AZ301" s="233"/>
      <c r="BA301" s="233"/>
      <c r="BB301" s="233"/>
      <c r="BC301" s="83"/>
    </row>
    <row r="302" spans="1:55" s="84" customFormat="1" ht="13.8" hidden="1" customHeight="1" x14ac:dyDescent="0.3">
      <c r="A302" s="89" t="str">
        <f t="shared" si="105"/>
        <v>TEC-LAB-MP-16</v>
      </c>
      <c r="B302" s="150" t="str">
        <f t="shared" si="102"/>
        <v>TEC-LAB-MP-16</v>
      </c>
      <c r="C302" s="87" t="s">
        <v>968</v>
      </c>
      <c r="D302" s="83"/>
      <c r="E302" s="87"/>
      <c r="F302" s="84" t="s">
        <v>1105</v>
      </c>
      <c r="G302" s="83"/>
      <c r="H302" s="83"/>
      <c r="J302" s="83"/>
      <c r="K302" s="83"/>
      <c r="P302" s="87"/>
      <c r="Q302" s="87"/>
      <c r="R302" s="87"/>
      <c r="S302" s="87"/>
      <c r="V302" s="87"/>
      <c r="W302" s="87"/>
      <c r="X302" s="87"/>
      <c r="AC302" s="88"/>
      <c r="AD302" s="88"/>
      <c r="AE302" s="88"/>
      <c r="AF302" s="90"/>
      <c r="AI302" s="83"/>
      <c r="AK302" s="85"/>
      <c r="AM302" s="85"/>
      <c r="AN302" s="197"/>
      <c r="AO302" s="233"/>
      <c r="AP302" s="197"/>
      <c r="AQ302" s="197"/>
      <c r="AR302" s="197"/>
      <c r="AS302" s="197"/>
      <c r="AT302" s="197"/>
      <c r="AU302" s="197"/>
      <c r="AW302" s="233"/>
      <c r="AX302" s="233"/>
      <c r="AY302" s="233"/>
      <c r="AZ302" s="233"/>
      <c r="BA302" s="233"/>
      <c r="BB302" s="233"/>
      <c r="BC302" s="83"/>
    </row>
    <row r="303" spans="1:55" s="84" customFormat="1" ht="13.8" hidden="1" customHeight="1" x14ac:dyDescent="0.3">
      <c r="A303" s="89" t="str">
        <f t="shared" si="105"/>
        <v>TEC-LAB-MP-14</v>
      </c>
      <c r="B303" s="150" t="str">
        <f t="shared" si="102"/>
        <v>TEC-LAB-MP-14</v>
      </c>
      <c r="C303" s="87" t="s">
        <v>968</v>
      </c>
      <c r="D303" s="83"/>
      <c r="E303" s="87"/>
      <c r="F303" s="84" t="s">
        <v>456</v>
      </c>
      <c r="G303" s="83"/>
      <c r="H303" s="83"/>
      <c r="J303" s="83"/>
      <c r="K303" s="83"/>
      <c r="P303" s="87"/>
      <c r="Q303" s="87"/>
      <c r="R303" s="87"/>
      <c r="S303" s="87"/>
      <c r="V303" s="87"/>
      <c r="W303" s="87"/>
      <c r="X303" s="87"/>
      <c r="AC303" s="88"/>
      <c r="AD303" s="88"/>
      <c r="AE303" s="88"/>
      <c r="AF303" s="90"/>
      <c r="AI303" s="83"/>
      <c r="AK303" s="85"/>
      <c r="AM303" s="85"/>
      <c r="AN303" s="197"/>
      <c r="AO303" s="233"/>
      <c r="AP303" s="197"/>
      <c r="AQ303" s="197"/>
      <c r="AR303" s="197"/>
      <c r="AS303" s="197"/>
      <c r="AT303" s="197"/>
      <c r="AU303" s="197"/>
      <c r="AW303" s="233"/>
      <c r="AX303" s="233"/>
      <c r="AY303" s="233"/>
      <c r="AZ303" s="233"/>
      <c r="BA303" s="233"/>
      <c r="BB303" s="233"/>
      <c r="BC303" s="83"/>
    </row>
    <row r="304" spans="1:55" s="84" customFormat="1" ht="13.8" hidden="1" customHeight="1" x14ac:dyDescent="0.3">
      <c r="A304" s="89" t="str">
        <f t="shared" si="105"/>
        <v>TEC-LAB-MP-15</v>
      </c>
      <c r="B304" s="150" t="str">
        <f t="shared" si="102"/>
        <v>TEC-LAB-MP-15</v>
      </c>
      <c r="C304" s="87" t="s">
        <v>968</v>
      </c>
      <c r="D304" s="83"/>
      <c r="E304" s="87"/>
      <c r="F304" s="84" t="s">
        <v>459</v>
      </c>
      <c r="G304" s="83"/>
      <c r="H304" s="83"/>
      <c r="J304" s="83"/>
      <c r="K304" s="83"/>
      <c r="P304" s="87"/>
      <c r="Q304" s="87"/>
      <c r="R304" s="87"/>
      <c r="S304" s="87"/>
      <c r="V304" s="87"/>
      <c r="W304" s="87"/>
      <c r="X304" s="87"/>
      <c r="AC304" s="88"/>
      <c r="AD304" s="88"/>
      <c r="AE304" s="88"/>
      <c r="AF304" s="90"/>
      <c r="AI304" s="83"/>
      <c r="AK304" s="85"/>
      <c r="AM304" s="85"/>
      <c r="AN304" s="197"/>
      <c r="AO304" s="233"/>
      <c r="AP304" s="197"/>
      <c r="AQ304" s="197"/>
      <c r="AR304" s="197"/>
      <c r="AS304" s="197"/>
      <c r="AT304" s="197"/>
      <c r="AU304" s="197"/>
      <c r="AW304" s="233"/>
      <c r="AX304" s="233"/>
      <c r="AY304" s="233"/>
      <c r="AZ304" s="233"/>
      <c r="BA304" s="233"/>
      <c r="BB304" s="233"/>
      <c r="BC304" s="83"/>
    </row>
    <row r="305" spans="1:35" x14ac:dyDescent="0.3">
      <c r="F305" s="63"/>
      <c r="AC305" s="62"/>
      <c r="AD305" s="62"/>
      <c r="AE305" s="62"/>
      <c r="AF305" s="76"/>
      <c r="AI305" s="69"/>
    </row>
    <row r="306" spans="1:35" x14ac:dyDescent="0.3">
      <c r="F306" s="63"/>
      <c r="AC306" s="62"/>
      <c r="AD306" s="62"/>
      <c r="AE306" s="62"/>
      <c r="AF306" s="76"/>
      <c r="AI306" s="69"/>
    </row>
    <row r="307" spans="1:35" x14ac:dyDescent="0.3">
      <c r="F307" s="63"/>
      <c r="AC307" s="62"/>
      <c r="AD307" s="62"/>
      <c r="AE307" s="62"/>
      <c r="AF307" s="76"/>
      <c r="AI307" s="69"/>
    </row>
    <row r="308" spans="1:35" x14ac:dyDescent="0.3">
      <c r="A308" s="64" t="s">
        <v>1106</v>
      </c>
      <c r="B308" s="221" t="str">
        <f>CONCATENATE(VLOOKUP(A308,Hoja1!$A$6:$AH$332,7,FALSE)," ",VLOOKUP(A308,Hoja1!$A$6:$AH$282,21,FALSE),"  ",VLOOKUP(A308,Hoja1!$A$6:$AH$282,12,FALSE))</f>
        <v>Juego de Pesas OIML M1  5kg, 10kg,20Kg (615 kg)</v>
      </c>
      <c r="F308" s="63"/>
      <c r="AC308" s="62"/>
      <c r="AD308" s="62"/>
      <c r="AE308" s="62"/>
      <c r="AF308" s="76"/>
      <c r="AI308" s="69"/>
    </row>
    <row r="309" spans="1:35" x14ac:dyDescent="0.3">
      <c r="F309" s="63"/>
      <c r="AC309" s="62"/>
      <c r="AD309" s="62"/>
      <c r="AE309" s="62"/>
      <c r="AF309" s="76"/>
      <c r="AI309" s="69"/>
    </row>
    <row r="310" spans="1:35" x14ac:dyDescent="0.3">
      <c r="F310" s="63"/>
      <c r="AC310" s="62"/>
      <c r="AD310" s="62"/>
      <c r="AE310" s="62"/>
      <c r="AF310" s="76"/>
      <c r="AI310" s="69"/>
    </row>
    <row r="311" spans="1:35" x14ac:dyDescent="0.3">
      <c r="F311" s="63"/>
      <c r="AC311" s="62"/>
      <c r="AD311" s="62"/>
      <c r="AE311" s="62"/>
      <c r="AF311" s="76"/>
      <c r="AI311" s="69"/>
    </row>
    <row r="312" spans="1:35" x14ac:dyDescent="0.3">
      <c r="F312" s="63"/>
      <c r="AC312" s="62"/>
      <c r="AD312" s="62"/>
      <c r="AE312" s="62"/>
      <c r="AF312" s="76"/>
      <c r="AI312" s="69"/>
    </row>
    <row r="313" spans="1:35" x14ac:dyDescent="0.3">
      <c r="F313" s="63"/>
      <c r="AC313" s="62"/>
      <c r="AD313" s="62"/>
      <c r="AE313" s="62"/>
      <c r="AF313" s="76"/>
      <c r="AI313" s="69"/>
    </row>
    <row r="314" spans="1:35" x14ac:dyDescent="0.3">
      <c r="F314" s="63"/>
      <c r="AC314" s="62"/>
      <c r="AD314" s="62"/>
      <c r="AE314" s="62"/>
      <c r="AF314" s="76"/>
      <c r="AI314" s="69"/>
    </row>
    <row r="315" spans="1:35" x14ac:dyDescent="0.3">
      <c r="F315" s="63"/>
      <c r="AC315" s="62"/>
      <c r="AD315" s="62"/>
      <c r="AE315" s="62"/>
      <c r="AF315" s="76"/>
      <c r="AI315" s="69"/>
    </row>
    <row r="316" spans="1:35" x14ac:dyDescent="0.3">
      <c r="F316" s="63"/>
      <c r="AC316" s="62"/>
      <c r="AD316" s="62"/>
      <c r="AE316" s="62"/>
      <c r="AF316" s="76"/>
      <c r="AI316" s="69"/>
    </row>
    <row r="317" spans="1:35" x14ac:dyDescent="0.3">
      <c r="F317" s="63"/>
      <c r="AC317" s="62"/>
      <c r="AD317" s="62"/>
      <c r="AE317" s="62"/>
      <c r="AF317" s="76"/>
      <c r="AI317" s="69"/>
    </row>
    <row r="318" spans="1:35" x14ac:dyDescent="0.3">
      <c r="F318" s="63"/>
      <c r="AC318" s="62"/>
      <c r="AD318" s="62"/>
      <c r="AE318" s="62"/>
      <c r="AF318" s="76"/>
      <c r="AI318" s="69"/>
    </row>
    <row r="319" spans="1:35" x14ac:dyDescent="0.3">
      <c r="F319" s="63"/>
      <c r="AC319" s="62"/>
      <c r="AD319" s="62"/>
      <c r="AE319" s="62"/>
      <c r="AF319" s="76"/>
      <c r="AI319" s="69"/>
    </row>
    <row r="320" spans="1:35" x14ac:dyDescent="0.3">
      <c r="F320" s="63"/>
      <c r="AC320" s="62"/>
      <c r="AD320" s="62"/>
      <c r="AE320" s="62"/>
      <c r="AF320" s="76"/>
      <c r="AI320" s="69"/>
    </row>
    <row r="321" spans="1:35" x14ac:dyDescent="0.3">
      <c r="F321" s="63"/>
      <c r="AC321" s="62"/>
      <c r="AD321" s="62"/>
      <c r="AE321" s="62"/>
      <c r="AF321" s="76"/>
      <c r="AI321" s="69"/>
    </row>
    <row r="322" spans="1:35" x14ac:dyDescent="0.3">
      <c r="F322" s="63"/>
      <c r="AC322" s="62"/>
      <c r="AD322" s="62"/>
      <c r="AE322" s="62"/>
      <c r="AF322" s="76"/>
      <c r="AI322" s="69"/>
    </row>
    <row r="324" spans="1:35" ht="21" customHeight="1" x14ac:dyDescent="0.3">
      <c r="B324" s="68"/>
      <c r="F324" s="371" t="s">
        <v>1107</v>
      </c>
      <c r="G324" s="362"/>
      <c r="H324" s="362"/>
      <c r="I324" s="369" t="s">
        <v>1108</v>
      </c>
      <c r="J324" s="359"/>
      <c r="K324" s="359"/>
      <c r="L324" s="359"/>
      <c r="M324" s="359"/>
      <c r="N324" s="359"/>
      <c r="O324" s="359"/>
      <c r="P324" s="359"/>
      <c r="Q324" s="359"/>
      <c r="R324" s="359"/>
      <c r="S324" s="359"/>
      <c r="T324" s="359"/>
      <c r="U324" s="359"/>
      <c r="V324" s="359"/>
      <c r="W324" s="359"/>
      <c r="X324" s="359"/>
      <c r="Y324" s="360"/>
    </row>
    <row r="325" spans="1:35" ht="20.399999999999999" customHeight="1" x14ac:dyDescent="0.3">
      <c r="C325" s="38"/>
      <c r="F325" s="368">
        <v>4</v>
      </c>
      <c r="G325" s="362"/>
      <c r="H325" s="362"/>
      <c r="I325" s="363" t="s">
        <v>1109</v>
      </c>
      <c r="J325" s="359"/>
      <c r="K325" s="359"/>
      <c r="L325" s="359"/>
      <c r="M325" s="359"/>
      <c r="N325" s="359"/>
      <c r="O325" s="359"/>
      <c r="P325" s="359"/>
      <c r="Q325" s="359"/>
      <c r="R325" s="359"/>
      <c r="S325" s="359"/>
      <c r="T325" s="359"/>
      <c r="U325" s="359"/>
      <c r="V325" s="359"/>
      <c r="W325" s="359"/>
      <c r="X325" s="359"/>
      <c r="Y325" s="360"/>
    </row>
    <row r="326" spans="1:35" ht="20.399999999999999" customHeight="1" x14ac:dyDescent="0.3">
      <c r="A326" s="69"/>
      <c r="F326" s="361">
        <v>3</v>
      </c>
      <c r="G326" s="362"/>
      <c r="H326" s="362"/>
      <c r="I326" s="358" t="s">
        <v>1110</v>
      </c>
      <c r="J326" s="359"/>
      <c r="K326" s="359"/>
      <c r="L326" s="359"/>
      <c r="M326" s="359"/>
      <c r="N326" s="359"/>
      <c r="O326" s="359"/>
      <c r="P326" s="359"/>
      <c r="Q326" s="359"/>
      <c r="R326" s="359"/>
      <c r="S326" s="359"/>
      <c r="T326" s="359"/>
      <c r="U326" s="359"/>
      <c r="V326" s="359"/>
      <c r="W326" s="359"/>
      <c r="X326" s="359"/>
      <c r="Y326" s="360"/>
    </row>
    <row r="327" spans="1:35" ht="20.399999999999999" customHeight="1" x14ac:dyDescent="0.3">
      <c r="F327" s="361">
        <v>2</v>
      </c>
      <c r="G327" s="362"/>
      <c r="H327" s="362"/>
      <c r="I327" s="358" t="s">
        <v>1111</v>
      </c>
      <c r="J327" s="359"/>
      <c r="K327" s="359"/>
      <c r="L327" s="359"/>
      <c r="M327" s="359"/>
      <c r="N327" s="359"/>
      <c r="O327" s="359"/>
      <c r="P327" s="359"/>
      <c r="Q327" s="359"/>
      <c r="R327" s="359"/>
      <c r="S327" s="359"/>
      <c r="T327" s="359"/>
      <c r="U327" s="359"/>
      <c r="V327" s="359"/>
      <c r="W327" s="359"/>
      <c r="X327" s="359"/>
      <c r="Y327" s="360"/>
    </row>
  </sheetData>
  <sheetProtection algorithmName="SHA-512" hashValue="55zvHVEmF6u4cPz+3rJ04uOMuy3q6BbP1p9YQ5rkAQMeia3iIBHGgIbgNzKLDvGCBj3AVMS1Kin8cNYn2KoCLQ==" saltValue="RPG2WE7a4L8y9Mr0vOjHRQ==" spinCount="100000" sheet="1" objects="1" scenarios="1"/>
  <autoFilter ref="A6:XEZ304" xr:uid="{00000000-0009-0000-0000-000001000000}">
    <filterColumn colId="25">
      <filters>
        <filter val="En Servicio"/>
        <filter val="Fuera de Servicio En calibración"/>
        <filter val="Fuera de Servicio Eq Nuevo"/>
        <filter val="Ítem Retenido"/>
      </filters>
    </filterColumn>
  </autoFilter>
  <mergeCells count="12">
    <mergeCell ref="A1:E2"/>
    <mergeCell ref="I327:Y327"/>
    <mergeCell ref="F324:H324"/>
    <mergeCell ref="A4:AH4"/>
    <mergeCell ref="I326:Y326"/>
    <mergeCell ref="F327:H327"/>
    <mergeCell ref="I325:Y325"/>
    <mergeCell ref="F326:H326"/>
    <mergeCell ref="F1:AH1"/>
    <mergeCell ref="F325:H325"/>
    <mergeCell ref="I324:Y324"/>
    <mergeCell ref="F2:AH2"/>
  </mergeCells>
  <conditionalFormatting sqref="AD225:AD227">
    <cfRule type="cellIs" dxfId="5" priority="7" operator="lessThan">
      <formula>5</formula>
    </cfRule>
    <cfRule type="cellIs" dxfId="4" priority="8" operator="greaterThan">
      <formula>60</formula>
    </cfRule>
    <cfRule type="cellIs" dxfId="3" priority="9" operator="between">
      <formula>5</formula>
      <formula>30</formula>
    </cfRule>
  </conditionalFormatting>
  <conditionalFormatting sqref="AH7:AH322 AD258">
    <cfRule type="cellIs" dxfId="2" priority="10" operator="lessThan">
      <formula>5</formula>
    </cfRule>
    <cfRule type="cellIs" dxfId="1" priority="11" operator="greaterThan">
      <formula>60</formula>
    </cfRule>
    <cfRule type="cellIs" dxfId="0" priority="12" operator="between">
      <formula>5</formula>
      <formula>30</formula>
    </cfRule>
  </conditionalFormatting>
  <printOptions horizontalCentered="1"/>
  <pageMargins left="0.31496062992125978" right="0.31496062992125978" top="0.74803149606299213" bottom="0.74803149606299213" header="0.31496062992125978" footer="0.31496062992125978"/>
  <pageSetup scale="30" fitToHeight="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N471"/>
  <sheetViews>
    <sheetView topLeftCell="A106" workbookViewId="0">
      <selection activeCell="N7" sqref="N7"/>
    </sheetView>
  </sheetViews>
  <sheetFormatPr baseColWidth="10" defaultRowHeight="14.4" x14ac:dyDescent="0.3"/>
  <cols>
    <col min="1" max="1" width="16.6640625" customWidth="1"/>
    <col min="2" max="2" width="23.88671875" customWidth="1"/>
    <col min="3" max="3" width="10.5546875" bestFit="1" customWidth="1"/>
    <col min="4" max="4" width="13.5546875" customWidth="1"/>
    <col min="5" max="5" width="20.33203125" customWidth="1"/>
    <col min="6" max="6" width="23.6640625" bestFit="1" customWidth="1"/>
    <col min="7" max="7" width="15" customWidth="1"/>
    <col min="8" max="8" width="19.5546875" customWidth="1"/>
  </cols>
  <sheetData>
    <row r="1" spans="1:14" ht="55.2" customHeight="1" x14ac:dyDescent="0.3">
      <c r="A1" s="56" t="s">
        <v>4</v>
      </c>
      <c r="B1" s="57" t="s">
        <v>5</v>
      </c>
      <c r="C1" s="56" t="s">
        <v>20</v>
      </c>
      <c r="D1" s="56" t="s">
        <v>24</v>
      </c>
      <c r="E1" s="56" t="s">
        <v>25</v>
      </c>
      <c r="F1" s="56" t="s">
        <v>26</v>
      </c>
      <c r="G1" s="56" t="s">
        <v>29</v>
      </c>
      <c r="H1" s="70" t="s">
        <v>30</v>
      </c>
    </row>
    <row r="2" spans="1:14" x14ac:dyDescent="0.3">
      <c r="A2" t="str">
        <f>Hoja1!F7</f>
        <v>TEC-LAB-BA-03</v>
      </c>
      <c r="B2" t="str">
        <f>Hoja1!G7</f>
        <v>Balanza de precisión</v>
      </c>
      <c r="C2">
        <f>Hoja1!V7</f>
        <v>12</v>
      </c>
      <c r="D2" t="str">
        <f>Hoja1!Z7</f>
        <v>En Servicio</v>
      </c>
      <c r="E2" t="str">
        <f>Hoja1!AA7</f>
        <v>TM461-25A_ TM462-25A</v>
      </c>
      <c r="F2" t="str">
        <f>Hoja1!AB7</f>
        <v>TECSERVICE S.A.S</v>
      </c>
      <c r="G2" s="149">
        <f>Hoja1!AE7</f>
        <v>45832</v>
      </c>
      <c r="H2" s="149">
        <f>Hoja1!AF7</f>
        <v>46197</v>
      </c>
      <c r="N2" t="s">
        <v>61</v>
      </c>
    </row>
    <row r="3" spans="1:14" x14ac:dyDescent="0.3">
      <c r="A3" t="str">
        <f>Hoja1!F8</f>
        <v>TEC-LAB-BA-04</v>
      </c>
      <c r="B3" t="str">
        <f>Hoja1!G8</f>
        <v>Balanza de precisión</v>
      </c>
      <c r="C3">
        <f>Hoja1!V8</f>
        <v>12</v>
      </c>
      <c r="D3" t="str">
        <f>Hoja1!Z8</f>
        <v>En Servicio</v>
      </c>
      <c r="E3" t="str">
        <f>Hoja1!AA8</f>
        <v>TM465-25A</v>
      </c>
      <c r="F3" t="str">
        <f>Hoja1!AB8</f>
        <v>TECSERVICE S.A.S</v>
      </c>
      <c r="G3" s="149">
        <f>Hoja1!AE8</f>
        <v>45832</v>
      </c>
      <c r="H3" s="149">
        <f>Hoja1!AF8</f>
        <v>46197</v>
      </c>
      <c r="N3" t="s">
        <v>116</v>
      </c>
    </row>
    <row r="4" spans="1:14" x14ac:dyDescent="0.3">
      <c r="A4" t="str">
        <f>Hoja1!F9</f>
        <v>TEC-LAB-BA-05</v>
      </c>
      <c r="B4" t="str">
        <f>Hoja1!G9</f>
        <v>Balanza de precisión</v>
      </c>
      <c r="C4">
        <f>Hoja1!V9</f>
        <v>12</v>
      </c>
      <c r="D4" t="str">
        <f>Hoja1!Z9</f>
        <v>En Servicio</v>
      </c>
      <c r="E4" t="str">
        <f>Hoja1!AA9</f>
        <v>TM466-25A</v>
      </c>
      <c r="F4" t="str">
        <f>Hoja1!AB9</f>
        <v>TECSERVICE S.A.S</v>
      </c>
      <c r="G4" s="149">
        <f>Hoja1!AE9</f>
        <v>45832</v>
      </c>
      <c r="H4" s="149">
        <f>Hoja1!AF9</f>
        <v>46197</v>
      </c>
      <c r="N4" t="s">
        <v>704</v>
      </c>
    </row>
    <row r="5" spans="1:14" x14ac:dyDescent="0.3">
      <c r="A5" t="str">
        <f>Hoja1!F10</f>
        <v>TEC-LAB-BA-07</v>
      </c>
      <c r="B5" t="str">
        <f>Hoja1!G10</f>
        <v xml:space="preserve">Balanza semimicro </v>
      </c>
      <c r="C5">
        <f>Hoja1!V10</f>
        <v>12</v>
      </c>
      <c r="D5" t="str">
        <f>Hoja1!Z10</f>
        <v>En Servicio</v>
      </c>
      <c r="E5" t="str">
        <f>Hoja1!AA10</f>
        <v>TM463-25A_ TM464-25A</v>
      </c>
      <c r="F5" t="str">
        <f>Hoja1!AB10</f>
        <v>TECSERVICE S.A.S</v>
      </c>
      <c r="G5" s="149">
        <f>Hoja1!AE10</f>
        <v>45832</v>
      </c>
      <c r="H5" s="149">
        <f>Hoja1!AF10</f>
        <v>46197</v>
      </c>
      <c r="N5" t="s">
        <v>224</v>
      </c>
    </row>
    <row r="6" spans="1:14" x14ac:dyDescent="0.3">
      <c r="A6" t="str">
        <f>Hoja1!F11</f>
        <v>TEC-LAB-BA-08</v>
      </c>
      <c r="B6" t="str">
        <f>Hoja1!G11</f>
        <v>Balanza de precisión</v>
      </c>
      <c r="C6">
        <f>Hoja1!V11</f>
        <v>12</v>
      </c>
      <c r="D6" t="str">
        <f>Hoja1!Z11</f>
        <v>En Servicio</v>
      </c>
      <c r="E6" t="str">
        <f>Hoja1!AA11</f>
        <v>TM467-25A</v>
      </c>
      <c r="F6" t="str">
        <f>Hoja1!AB11</f>
        <v>TECSERVICE S.A.S</v>
      </c>
      <c r="G6" s="149">
        <f>Hoja1!AE11</f>
        <v>45832</v>
      </c>
      <c r="H6" s="149">
        <f>Hoja1!AF11</f>
        <v>46197</v>
      </c>
      <c r="N6" t="s">
        <v>863</v>
      </c>
    </row>
    <row r="7" spans="1:14" x14ac:dyDescent="0.3">
      <c r="A7" t="str">
        <f>Hoja1!F12</f>
        <v>TEC-LAB-CDT-01</v>
      </c>
      <c r="B7" t="str">
        <f>Hoja1!G12</f>
        <v>Conductivimetro</v>
      </c>
      <c r="C7">
        <f>Hoja1!V12</f>
        <v>12</v>
      </c>
      <c r="D7" t="str">
        <f>Hoja1!Z12</f>
        <v>Fuera de Servicio Daño</v>
      </c>
      <c r="E7" t="str">
        <f>Hoja1!AA12</f>
        <v>TCD1-24</v>
      </c>
      <c r="F7" t="str">
        <f>Hoja1!AB12</f>
        <v>TecService'</v>
      </c>
      <c r="G7" s="149">
        <f>Hoja1!AE12</f>
        <v>45302</v>
      </c>
      <c r="H7" s="149">
        <f>Hoja1!AF12</f>
        <v>45668</v>
      </c>
      <c r="N7" t="s">
        <v>138</v>
      </c>
    </row>
    <row r="8" spans="1:14" x14ac:dyDescent="0.3">
      <c r="A8" t="str">
        <f>Hoja1!F13</f>
        <v>TEC-LAB-CDT-02</v>
      </c>
      <c r="B8" t="str">
        <f>Hoja1!G13</f>
        <v>Conductivimetro</v>
      </c>
      <c r="C8">
        <f>Hoja1!V13</f>
        <v>12</v>
      </c>
      <c r="D8" t="str">
        <f>Hoja1!Z13</f>
        <v>En Servicio</v>
      </c>
      <c r="E8" t="str">
        <f>Hoja1!AA13</f>
        <v>TCD64-25</v>
      </c>
      <c r="F8" t="str">
        <f>Hoja1!AB13</f>
        <v>TECSERVICE S.A.S</v>
      </c>
      <c r="G8" s="149">
        <f>Hoja1!AE13</f>
        <v>46007</v>
      </c>
      <c r="H8" s="149">
        <f>Hoja1!AF13</f>
        <v>46372</v>
      </c>
    </row>
    <row r="9" spans="1:14" x14ac:dyDescent="0.3">
      <c r="A9" t="str">
        <f>Hoja1!F14</f>
        <v>TEC-LAB-CMF-01</v>
      </c>
      <c r="B9" t="str">
        <f>Hoja1!G14</f>
        <v>Calibrador de procesos multifunción</v>
      </c>
      <c r="C9">
        <f>Hoja1!V14</f>
        <v>24</v>
      </c>
      <c r="D9" t="str">
        <f>Hoja1!Z14</f>
        <v>Fuera de servicio</v>
      </c>
      <c r="E9" t="str">
        <f>Hoja1!AA14</f>
        <v>ME-0041-22</v>
      </c>
      <c r="F9" t="str">
        <f>Hoja1!AB14</f>
        <v>Metrocal</v>
      </c>
      <c r="G9" s="149">
        <f>Hoja1!AE14</f>
        <v>44655</v>
      </c>
      <c r="H9" s="149">
        <f>Hoja1!AF14</f>
        <v>45386</v>
      </c>
    </row>
    <row r="10" spans="1:14" x14ac:dyDescent="0.3">
      <c r="A10" t="str">
        <f>Hoja1!F15</f>
        <v>TEC-LAB-HUM-01</v>
      </c>
      <c r="B10" t="str">
        <f>Hoja1!G15</f>
        <v>Termohigrómetro Digital</v>
      </c>
      <c r="C10">
        <f>Hoja1!V15</f>
        <v>18</v>
      </c>
      <c r="D10" t="str">
        <f>Hoja1!Z15</f>
        <v>En Servicio</v>
      </c>
      <c r="E10" t="str">
        <f>Hoja1!AA15</f>
        <v>TLM-TH-3537</v>
      </c>
      <c r="F10" t="str">
        <f>Hoja1!AB15</f>
        <v>TESLA</v>
      </c>
      <c r="G10" s="149">
        <f>Hoja1!AE15</f>
        <v>46002</v>
      </c>
      <c r="H10" s="149">
        <f>Hoja1!AF15</f>
        <v>46549</v>
      </c>
    </row>
    <row r="11" spans="1:14" x14ac:dyDescent="0.3">
      <c r="A11" t="str">
        <f>Hoja1!F19</f>
        <v>TEC-LAB-HUM-07</v>
      </c>
      <c r="B11" t="str">
        <f>Hoja1!G19</f>
        <v>Termohigrómetro Digital</v>
      </c>
      <c r="C11">
        <f>Hoja1!V19</f>
        <v>24</v>
      </c>
      <c r="D11" t="str">
        <f>Hoja1!Z19</f>
        <v>En Servicio</v>
      </c>
      <c r="E11" t="str">
        <f>Hoja1!AA19</f>
        <v>ALH-528-25_ ALT-830-25</v>
      </c>
      <c r="F11" t="str">
        <f>Hoja1!AB19</f>
        <v>ALPHA</v>
      </c>
      <c r="G11" s="149">
        <f>Hoja1!AE19</f>
        <v>45910</v>
      </c>
      <c r="H11" s="149">
        <f>Hoja1!AF19</f>
        <v>46640</v>
      </c>
    </row>
    <row r="12" spans="1:14" x14ac:dyDescent="0.3">
      <c r="A12" t="str">
        <f>Hoja1!F20</f>
        <v>TEC-LAB-HUM-23</v>
      </c>
      <c r="B12" t="str">
        <f>Hoja1!G20</f>
        <v>Termohigrómetro Digital</v>
      </c>
      <c r="C12">
        <f>Hoja1!V20</f>
        <v>24</v>
      </c>
      <c r="D12" t="str">
        <f>Hoja1!Z20</f>
        <v>En Servicio</v>
      </c>
      <c r="E12" t="str">
        <f>Hoja1!AA20</f>
        <v>ALH-529-25_ALT-831-25</v>
      </c>
      <c r="F12" t="str">
        <f>Hoja1!AB20</f>
        <v>ALPHA</v>
      </c>
      <c r="G12" s="149">
        <f>Hoja1!AE20</f>
        <v>45910</v>
      </c>
      <c r="H12" s="149">
        <f>Hoja1!AF20</f>
        <v>46640</v>
      </c>
    </row>
    <row r="13" spans="1:14" x14ac:dyDescent="0.3">
      <c r="A13" t="str">
        <f>Hoja1!F22</f>
        <v>TEC-LAB-L-01</v>
      </c>
      <c r="B13" t="str">
        <f>Hoja1!G22</f>
        <v>Set de bloques patron de longitud</v>
      </c>
      <c r="C13">
        <f>Hoja1!V22</f>
        <v>24</v>
      </c>
      <c r="D13" t="str">
        <f>Hoja1!Z22</f>
        <v>En Servicio</v>
      </c>
      <c r="E13" t="str">
        <f>Hoja1!AA22</f>
        <v>LML-0243-25</v>
      </c>
      <c r="F13" t="str">
        <f>Hoja1!AB22</f>
        <v>Equipos y Controles Industriales S.A.</v>
      </c>
      <c r="G13" s="149">
        <f>Hoja1!AE22</f>
        <v>45700</v>
      </c>
      <c r="H13" s="149">
        <f>Hoja1!AF22</f>
        <v>46430</v>
      </c>
    </row>
    <row r="14" spans="1:14" x14ac:dyDescent="0.3">
      <c r="A14" t="str">
        <f>Hoja1!F23</f>
        <v>TEC-LAB-LI-01</v>
      </c>
      <c r="B14" t="str">
        <f>Hoja1!G23</f>
        <v>Pie de rey</v>
      </c>
      <c r="C14">
        <f>Hoja1!V23</f>
        <v>19</v>
      </c>
      <c r="D14" t="str">
        <f>Hoja1!Z23</f>
        <v>En Servicio</v>
      </c>
      <c r="E14" t="str">
        <f>Hoja1!AA23</f>
        <v>L32338</v>
      </c>
      <c r="F14" t="str">
        <f>Hoja1!AB23</f>
        <v>SUMINCOL</v>
      </c>
      <c r="G14" s="149">
        <f>Hoja1!AE23</f>
        <v>45861</v>
      </c>
      <c r="H14" s="149">
        <f>Hoja1!AF23</f>
        <v>46441</v>
      </c>
    </row>
    <row r="15" spans="1:14" x14ac:dyDescent="0.3">
      <c r="A15" t="str">
        <f>Hoja1!F24</f>
        <v>TEC-LAB-LI-02</v>
      </c>
      <c r="B15" t="str">
        <f>Hoja1!G24</f>
        <v>Pie de rey</v>
      </c>
      <c r="C15">
        <f>Hoja1!V24</f>
        <v>24</v>
      </c>
      <c r="D15" t="str">
        <f>Hoja1!Z24</f>
        <v>En Servicio</v>
      </c>
      <c r="E15" t="str">
        <f>Hoja1!AA24</f>
        <v>L28887</v>
      </c>
      <c r="F15" t="str">
        <f>Hoja1!AB24</f>
        <v>SUMINCOL</v>
      </c>
      <c r="G15" s="149">
        <f>Hoja1!AE24</f>
        <v>45505</v>
      </c>
      <c r="H15" s="149">
        <f>Hoja1!AF24</f>
        <v>46235</v>
      </c>
    </row>
    <row r="16" spans="1:14" x14ac:dyDescent="0.3">
      <c r="A16" t="str">
        <f>Hoja1!F25</f>
        <v>TEC-LAB-MP-01</v>
      </c>
      <c r="B16" t="str">
        <f>Hoja1!G25</f>
        <v>Pesa</v>
      </c>
      <c r="C16">
        <f>Hoja1!V25</f>
        <v>12</v>
      </c>
      <c r="D16" t="str">
        <f>Hoja1!Z25</f>
        <v>En Servicio</v>
      </c>
      <c r="E16" t="str">
        <f>Hoja1!AA25</f>
        <v>65290 C</v>
      </c>
      <c r="F16" t="str">
        <f>Hoja1!AB25</f>
        <v>Detecto de Colombia S.A.</v>
      </c>
      <c r="G16" s="149">
        <f>Hoja1!AE25</f>
        <v>46039</v>
      </c>
      <c r="H16" s="149">
        <f>Hoja1!AF25</f>
        <v>46404</v>
      </c>
    </row>
    <row r="17" spans="1:8" x14ac:dyDescent="0.3">
      <c r="A17" t="str">
        <f>Hoja1!F26</f>
        <v>TEC-LAB-MP-01</v>
      </c>
      <c r="B17" t="str">
        <f>Hoja1!G26</f>
        <v>Pesa</v>
      </c>
      <c r="C17">
        <f>Hoja1!V26</f>
        <v>12</v>
      </c>
      <c r="D17" t="str">
        <f>Hoja1!Z26</f>
        <v>En Servicio</v>
      </c>
      <c r="E17" t="str">
        <f>Hoja1!AA26</f>
        <v>65290 C</v>
      </c>
      <c r="F17" t="str">
        <f>Hoja1!AB26</f>
        <v>Detecto de Colombia S.A.</v>
      </c>
      <c r="G17" s="149">
        <f>Hoja1!AE26</f>
        <v>46039</v>
      </c>
      <c r="H17" s="149">
        <f>Hoja1!AF26</f>
        <v>46404</v>
      </c>
    </row>
    <row r="18" spans="1:8" x14ac:dyDescent="0.3">
      <c r="A18" t="str">
        <f>Hoja1!F27</f>
        <v>TEC-LAB-MP-01</v>
      </c>
      <c r="B18" t="str">
        <f>Hoja1!G27</f>
        <v>Pesa</v>
      </c>
      <c r="C18">
        <f>Hoja1!V27</f>
        <v>12</v>
      </c>
      <c r="D18" t="str">
        <f>Hoja1!Z27</f>
        <v>En Servicio</v>
      </c>
      <c r="E18" t="str">
        <f>Hoja1!AA27</f>
        <v>65290 C</v>
      </c>
      <c r="F18" t="str">
        <f>Hoja1!AB27</f>
        <v>Detecto de Colombia S.A.</v>
      </c>
      <c r="G18" s="149">
        <f>Hoja1!AE27</f>
        <v>46039</v>
      </c>
      <c r="H18" s="149">
        <f>Hoja1!AF27</f>
        <v>46404</v>
      </c>
    </row>
    <row r="19" spans="1:8" x14ac:dyDescent="0.3">
      <c r="A19" t="str">
        <f>Hoja1!F28</f>
        <v>TEC-LAB-MP-01a</v>
      </c>
      <c r="B19" t="str">
        <f>Hoja1!G28</f>
        <v>Juego de Pesas</v>
      </c>
      <c r="C19">
        <f>Hoja1!V28</f>
        <v>12</v>
      </c>
      <c r="D19" t="str">
        <f>Hoja1!Z28</f>
        <v>En Servicio</v>
      </c>
      <c r="E19" t="str">
        <f>Hoja1!AA28</f>
        <v>65290 C</v>
      </c>
      <c r="F19" t="str">
        <f>Hoja1!AB28</f>
        <v>Detecto de Colombia S.A.</v>
      </c>
      <c r="G19" s="149">
        <f>Hoja1!AE28</f>
        <v>46039</v>
      </c>
      <c r="H19" s="149">
        <f>Hoja1!AF28</f>
        <v>46404</v>
      </c>
    </row>
    <row r="20" spans="1:8" x14ac:dyDescent="0.3">
      <c r="A20" t="str">
        <f>Hoja1!F29</f>
        <v>TEC-LAB-MP-02</v>
      </c>
      <c r="B20" t="str">
        <f>Hoja1!G29</f>
        <v>Pesa</v>
      </c>
      <c r="C20">
        <f>Hoja1!V29</f>
        <v>12</v>
      </c>
      <c r="D20" t="str">
        <f>Hoja1!Z29</f>
        <v>En Servicio</v>
      </c>
      <c r="E20" t="str">
        <f>Hoja1!AA29</f>
        <v>65291 C</v>
      </c>
      <c r="F20" t="str">
        <f>Hoja1!AB29</f>
        <v>Detecto de Colombia S.A.</v>
      </c>
      <c r="G20" s="149">
        <f>Hoja1!AE29</f>
        <v>46039</v>
      </c>
      <c r="H20" s="149">
        <f>Hoja1!AF29</f>
        <v>46404</v>
      </c>
    </row>
    <row r="21" spans="1:8" x14ac:dyDescent="0.3">
      <c r="A21" t="str">
        <f>Hoja1!F30</f>
        <v>TEC-LAB-MP-02</v>
      </c>
      <c r="B21" t="str">
        <f>Hoja1!G30</f>
        <v>Pesa</v>
      </c>
      <c r="C21">
        <f>Hoja1!V30</f>
        <v>12</v>
      </c>
      <c r="D21" t="str">
        <f>Hoja1!Z30</f>
        <v>En Servicio</v>
      </c>
      <c r="E21" t="str">
        <f>Hoja1!AA30</f>
        <v>65291 C</v>
      </c>
      <c r="F21" t="str">
        <f>Hoja1!AB30</f>
        <v>Detecto de Colombia S.A.</v>
      </c>
      <c r="G21" s="149">
        <f>Hoja1!AE30</f>
        <v>46039</v>
      </c>
      <c r="H21" s="149">
        <f>Hoja1!AF30</f>
        <v>46404</v>
      </c>
    </row>
    <row r="22" spans="1:8" x14ac:dyDescent="0.3">
      <c r="A22" t="str">
        <f>Hoja1!F31</f>
        <v>TEC-LAB-MP-02</v>
      </c>
      <c r="B22" t="str">
        <f>Hoja1!G31</f>
        <v>Pesa</v>
      </c>
      <c r="C22">
        <f>Hoja1!V31</f>
        <v>12</v>
      </c>
      <c r="D22" t="str">
        <f>Hoja1!Z31</f>
        <v>En Servicio</v>
      </c>
      <c r="E22" t="str">
        <f>Hoja1!AA31</f>
        <v>65291 C</v>
      </c>
      <c r="F22" t="str">
        <f>Hoja1!AB31</f>
        <v>Detecto de Colombia S.A.</v>
      </c>
      <c r="G22" s="149">
        <f>Hoja1!AE31</f>
        <v>46039</v>
      </c>
      <c r="H22" s="149">
        <f>Hoja1!AF31</f>
        <v>46404</v>
      </c>
    </row>
    <row r="23" spans="1:8" x14ac:dyDescent="0.3">
      <c r="A23" t="str">
        <f>Hoja1!F32</f>
        <v>TEC-LAB-MP-02a</v>
      </c>
      <c r="B23" t="str">
        <f>Hoja1!G32</f>
        <v>Juego de Pesas</v>
      </c>
      <c r="C23">
        <f>Hoja1!V32</f>
        <v>12</v>
      </c>
      <c r="D23" t="str">
        <f>Hoja1!Z32</f>
        <v>En Servicio</v>
      </c>
      <c r="E23" t="str">
        <f>Hoja1!AA32</f>
        <v>65291 C</v>
      </c>
      <c r="F23" t="str">
        <f>Hoja1!AB32</f>
        <v>Detecto de Colombia S.A.</v>
      </c>
      <c r="G23" s="149">
        <f>Hoja1!AE32</f>
        <v>46039</v>
      </c>
      <c r="H23" s="149">
        <f>Hoja1!AF32</f>
        <v>46404</v>
      </c>
    </row>
    <row r="24" spans="1:8" x14ac:dyDescent="0.3">
      <c r="A24" t="str">
        <f>Hoja1!F33</f>
        <v>TEC-LAB-MP-03</v>
      </c>
      <c r="B24" t="str">
        <f>Hoja1!G33</f>
        <v>Pesa</v>
      </c>
      <c r="C24">
        <f>Hoja1!V33</f>
        <v>12</v>
      </c>
      <c r="D24" t="str">
        <f>Hoja1!Z33</f>
        <v>En Servicio</v>
      </c>
      <c r="E24" t="str">
        <f>Hoja1!AA33</f>
        <v>65292 C</v>
      </c>
      <c r="F24" t="str">
        <f>Hoja1!AB33</f>
        <v>Detecto de Colombia S.A.</v>
      </c>
      <c r="G24" s="149">
        <f>Hoja1!AE33</f>
        <v>46039</v>
      </c>
      <c r="H24" s="149">
        <f>Hoja1!AF33</f>
        <v>46404</v>
      </c>
    </row>
    <row r="25" spans="1:8" x14ac:dyDescent="0.3">
      <c r="A25" t="str">
        <f>Hoja1!F34</f>
        <v>TEC-LAB-MP-03</v>
      </c>
      <c r="B25" t="str">
        <f>Hoja1!G34</f>
        <v>Pesa</v>
      </c>
      <c r="C25">
        <f>Hoja1!V34</f>
        <v>12</v>
      </c>
      <c r="D25" t="str">
        <f>Hoja1!Z34</f>
        <v>En Servicio</v>
      </c>
      <c r="E25" t="str">
        <f>Hoja1!AA34</f>
        <v>95292 C</v>
      </c>
      <c r="F25" t="str">
        <f>Hoja1!AB34</f>
        <v>Detecto de Colombia S.A.</v>
      </c>
      <c r="G25" s="149">
        <f>Hoja1!AE34</f>
        <v>46039</v>
      </c>
      <c r="H25" s="149">
        <f>Hoja1!AF34</f>
        <v>46404</v>
      </c>
    </row>
    <row r="26" spans="1:8" x14ac:dyDescent="0.3">
      <c r="A26" t="str">
        <f>Hoja1!F35</f>
        <v>TEC-LAB-MP-03</v>
      </c>
      <c r="B26" t="str">
        <f>Hoja1!G35</f>
        <v>Pesa</v>
      </c>
      <c r="C26">
        <f>Hoja1!V35</f>
        <v>12</v>
      </c>
      <c r="D26" t="str">
        <f>Hoja1!Z35</f>
        <v>En Servicio</v>
      </c>
      <c r="E26" t="str">
        <f>Hoja1!AA35</f>
        <v>65292 C</v>
      </c>
      <c r="F26" t="str">
        <f>Hoja1!AB35</f>
        <v>Detecto de Colombia S.A.</v>
      </c>
      <c r="G26" s="149">
        <f>Hoja1!AE35</f>
        <v>46039</v>
      </c>
      <c r="H26" s="149">
        <f>Hoja1!AF35</f>
        <v>46404</v>
      </c>
    </row>
    <row r="27" spans="1:8" x14ac:dyDescent="0.3">
      <c r="A27" t="str">
        <f>Hoja1!F36</f>
        <v>TEC-LAB-MP-03a</v>
      </c>
      <c r="B27" t="str">
        <f>Hoja1!G36</f>
        <v>Juego de Pesas</v>
      </c>
      <c r="C27">
        <f>Hoja1!V36</f>
        <v>12</v>
      </c>
      <c r="D27" t="str">
        <f>Hoja1!Z36</f>
        <v>En Servicio</v>
      </c>
      <c r="E27" t="str">
        <f>Hoja1!AA36</f>
        <v>65292 C</v>
      </c>
      <c r="F27" t="str">
        <f>Hoja1!AB36</f>
        <v>Detecto de Colombia S.A.</v>
      </c>
      <c r="G27" s="149">
        <f>Hoja1!AE36</f>
        <v>46039</v>
      </c>
      <c r="H27" s="149">
        <f>Hoja1!AF36</f>
        <v>46404</v>
      </c>
    </row>
    <row r="28" spans="1:8" x14ac:dyDescent="0.3">
      <c r="A28" t="str">
        <f>Hoja1!F37</f>
        <v>TEC-LAB-MP-04</v>
      </c>
      <c r="B28" t="str">
        <f>Hoja1!G37</f>
        <v>Pesa</v>
      </c>
      <c r="C28">
        <f>Hoja1!V37</f>
        <v>12</v>
      </c>
      <c r="D28" t="str">
        <f>Hoja1!Z37</f>
        <v>En Servicio</v>
      </c>
      <c r="E28" t="str">
        <f>Hoja1!AA37</f>
        <v>65672 C</v>
      </c>
      <c r="F28" t="str">
        <f>Hoja1!AB37</f>
        <v>Detecto de Colombia S.A.</v>
      </c>
      <c r="G28" s="149">
        <f>Hoja1!AE37</f>
        <v>46071</v>
      </c>
      <c r="H28" s="149">
        <f>Hoja1!AF37</f>
        <v>46436</v>
      </c>
    </row>
    <row r="29" spans="1:8" x14ac:dyDescent="0.3">
      <c r="A29" t="str">
        <f>Hoja1!F38</f>
        <v>TEC-LAB-MP-04</v>
      </c>
      <c r="B29" t="str">
        <f>Hoja1!G38</f>
        <v>Pesa</v>
      </c>
      <c r="C29">
        <f>Hoja1!V38</f>
        <v>12</v>
      </c>
      <c r="D29" t="str">
        <f>Hoja1!Z38</f>
        <v>En Servicio</v>
      </c>
      <c r="E29" t="str">
        <f>Hoja1!AA38</f>
        <v>65672 C</v>
      </c>
      <c r="F29" t="str">
        <f>Hoja1!AB38</f>
        <v>Detecto de Colombia S.A.</v>
      </c>
      <c r="G29" s="149">
        <f>Hoja1!AE38</f>
        <v>46071</v>
      </c>
      <c r="H29" s="149">
        <f>Hoja1!AF38</f>
        <v>46436</v>
      </c>
    </row>
    <row r="30" spans="1:8" x14ac:dyDescent="0.3">
      <c r="A30" t="str">
        <f>Hoja1!F39</f>
        <v>TEC-LAB-MP-04</v>
      </c>
      <c r="B30" t="str">
        <f>Hoja1!G39</f>
        <v>Pesa</v>
      </c>
      <c r="C30">
        <f>Hoja1!V39</f>
        <v>12</v>
      </c>
      <c r="D30" t="str">
        <f>Hoja1!Z39</f>
        <v>En Servicio</v>
      </c>
      <c r="E30" t="str">
        <f>Hoja1!AA39</f>
        <v>65672 C</v>
      </c>
      <c r="F30" t="str">
        <f>Hoja1!AB39</f>
        <v>Detecto de Colombia S.A.</v>
      </c>
      <c r="G30" s="149">
        <f>Hoja1!AE39</f>
        <v>46071</v>
      </c>
      <c r="H30" s="149">
        <f>Hoja1!AF39</f>
        <v>46436</v>
      </c>
    </row>
    <row r="31" spans="1:8" x14ac:dyDescent="0.3">
      <c r="A31" t="str">
        <f>Hoja1!F40</f>
        <v>TEC-LAB-MP-04</v>
      </c>
      <c r="B31" t="str">
        <f>Hoja1!G40</f>
        <v>Pesa</v>
      </c>
      <c r="C31">
        <f>Hoja1!V40</f>
        <v>12</v>
      </c>
      <c r="D31" t="str">
        <f>Hoja1!Z40</f>
        <v>En Servicio</v>
      </c>
      <c r="E31" t="str">
        <f>Hoja1!AA40</f>
        <v>65672 C</v>
      </c>
      <c r="F31" t="str">
        <f>Hoja1!AB40</f>
        <v>Detecto de Colombia S.A.</v>
      </c>
      <c r="G31" s="149">
        <f>Hoja1!AE40</f>
        <v>46071</v>
      </c>
      <c r="H31" s="149">
        <f>Hoja1!AF40</f>
        <v>46436</v>
      </c>
    </row>
    <row r="32" spans="1:8" x14ac:dyDescent="0.3">
      <c r="A32" t="str">
        <f>Hoja1!F41</f>
        <v>TEC-LAB-MP-04</v>
      </c>
      <c r="B32" t="str">
        <f>Hoja1!G41</f>
        <v>Pesa</v>
      </c>
      <c r="C32">
        <f>Hoja1!V41</f>
        <v>12</v>
      </c>
      <c r="D32" t="str">
        <f>Hoja1!Z41</f>
        <v>En Servicio</v>
      </c>
      <c r="E32" t="str">
        <f>Hoja1!AA41</f>
        <v>65672 C</v>
      </c>
      <c r="F32" t="str">
        <f>Hoja1!AB41</f>
        <v>Detecto de Colombia S.A.</v>
      </c>
      <c r="G32" s="149">
        <f>Hoja1!AE41</f>
        <v>46071</v>
      </c>
      <c r="H32" s="149">
        <f>Hoja1!AF41</f>
        <v>46436</v>
      </c>
    </row>
    <row r="33" spans="1:8" x14ac:dyDescent="0.3">
      <c r="A33" t="str">
        <f>Hoja1!F42</f>
        <v>TEC-LAB-MP-04</v>
      </c>
      <c r="B33" t="str">
        <f>Hoja1!G42</f>
        <v>Pesa</v>
      </c>
      <c r="C33">
        <f>Hoja1!V42</f>
        <v>12</v>
      </c>
      <c r="D33" t="str">
        <f>Hoja1!Z42</f>
        <v>En Servicio</v>
      </c>
      <c r="E33" t="str">
        <f>Hoja1!AA42</f>
        <v>65672 C</v>
      </c>
      <c r="F33" t="str">
        <f>Hoja1!AB42</f>
        <v>Detecto de Colombia S.A.</v>
      </c>
      <c r="G33" s="149">
        <f>Hoja1!AE42</f>
        <v>46071</v>
      </c>
      <c r="H33" s="149">
        <f>Hoja1!AF42</f>
        <v>46436</v>
      </c>
    </row>
    <row r="34" spans="1:8" x14ac:dyDescent="0.3">
      <c r="A34" t="str">
        <f>Hoja1!F43</f>
        <v>TEC-LAB-MP-04</v>
      </c>
      <c r="B34" t="str">
        <f>Hoja1!G43</f>
        <v>Pesa</v>
      </c>
      <c r="C34">
        <f>Hoja1!V43</f>
        <v>12</v>
      </c>
      <c r="D34" t="str">
        <f>Hoja1!Z43</f>
        <v>En Servicio</v>
      </c>
      <c r="E34" t="str">
        <f>Hoja1!AA43</f>
        <v>65672 C</v>
      </c>
      <c r="F34" t="str">
        <f>Hoja1!AB43</f>
        <v>Detecto de Colombia S.A.</v>
      </c>
      <c r="G34" s="149">
        <f>Hoja1!AE43</f>
        <v>46071</v>
      </c>
      <c r="H34" s="149">
        <f>Hoja1!AF43</f>
        <v>46436</v>
      </c>
    </row>
    <row r="35" spans="1:8" x14ac:dyDescent="0.3">
      <c r="A35" t="str">
        <f>Hoja1!F44</f>
        <v>TEC-LAB-MP-04</v>
      </c>
      <c r="B35" t="str">
        <f>Hoja1!G44</f>
        <v>Pesa</v>
      </c>
      <c r="C35">
        <f>Hoja1!V44</f>
        <v>12</v>
      </c>
      <c r="D35" t="str">
        <f>Hoja1!Z44</f>
        <v>En Servicio</v>
      </c>
      <c r="E35" t="str">
        <f>Hoja1!AA44</f>
        <v>65672 C</v>
      </c>
      <c r="F35" t="str">
        <f>Hoja1!AB44</f>
        <v>Detecto de Colombia S.A.</v>
      </c>
      <c r="G35" s="149">
        <f>Hoja1!AE44</f>
        <v>46071</v>
      </c>
      <c r="H35" s="149">
        <f>Hoja1!AF44</f>
        <v>46436</v>
      </c>
    </row>
    <row r="36" spans="1:8" x14ac:dyDescent="0.3">
      <c r="A36" t="str">
        <f>Hoja1!F45</f>
        <v>TEC-LAB-MP-04</v>
      </c>
      <c r="B36" t="str">
        <f>Hoja1!G45</f>
        <v>Pesa</v>
      </c>
      <c r="C36">
        <f>Hoja1!V45</f>
        <v>12</v>
      </c>
      <c r="D36" t="str">
        <f>Hoja1!Z45</f>
        <v>En Servicio</v>
      </c>
      <c r="E36" t="str">
        <f>Hoja1!AA45</f>
        <v>65672 C</v>
      </c>
      <c r="F36" t="str">
        <f>Hoja1!AB45</f>
        <v>Detecto de Colombia S.A.</v>
      </c>
      <c r="G36" s="149">
        <f>Hoja1!AE45</f>
        <v>46071</v>
      </c>
      <c r="H36" s="149">
        <f>Hoja1!AF45</f>
        <v>46436</v>
      </c>
    </row>
    <row r="37" spans="1:8" x14ac:dyDescent="0.3">
      <c r="A37" t="str">
        <f>Hoja1!F46</f>
        <v>TEC-LAB-MP-04</v>
      </c>
      <c r="B37" t="str">
        <f>Hoja1!G46</f>
        <v>Pesa</v>
      </c>
      <c r="C37">
        <f>Hoja1!V46</f>
        <v>12</v>
      </c>
      <c r="D37" t="str">
        <f>Hoja1!Z46</f>
        <v>En Servicio</v>
      </c>
      <c r="E37" t="str">
        <f>Hoja1!AA46</f>
        <v>65672 C</v>
      </c>
      <c r="F37" t="str">
        <f>Hoja1!AB46</f>
        <v>Detecto de Colombia S.A.</v>
      </c>
      <c r="G37" s="149">
        <f>Hoja1!AE46</f>
        <v>46071</v>
      </c>
      <c r="H37" s="149">
        <f>Hoja1!AF46</f>
        <v>46436</v>
      </c>
    </row>
    <row r="38" spans="1:8" x14ac:dyDescent="0.3">
      <c r="A38" t="str">
        <f>Hoja1!F47</f>
        <v>TEC-LAB-MP-04</v>
      </c>
      <c r="B38" t="str">
        <f>Hoja1!G47</f>
        <v>Pesa</v>
      </c>
      <c r="C38">
        <f>Hoja1!V47</f>
        <v>12</v>
      </c>
      <c r="D38" t="str">
        <f>Hoja1!Z47</f>
        <v>En Servicio</v>
      </c>
      <c r="E38" t="str">
        <f>Hoja1!AA47</f>
        <v>65672 C</v>
      </c>
      <c r="F38" t="str">
        <f>Hoja1!AB47</f>
        <v>Detecto de Colombia S.A.</v>
      </c>
      <c r="G38" s="149">
        <f>Hoja1!AE47</f>
        <v>46071</v>
      </c>
      <c r="H38" s="149">
        <f>Hoja1!AF47</f>
        <v>46436</v>
      </c>
    </row>
    <row r="39" spans="1:8" x14ac:dyDescent="0.3">
      <c r="A39" t="str">
        <f>Hoja1!F48</f>
        <v>TEC-LAB-MP-04</v>
      </c>
      <c r="B39" t="str">
        <f>Hoja1!G48</f>
        <v>Pesa</v>
      </c>
      <c r="C39">
        <f>Hoja1!V48</f>
        <v>12</v>
      </c>
      <c r="D39" t="str">
        <f>Hoja1!Z48</f>
        <v>En Servicio</v>
      </c>
      <c r="E39" t="str">
        <f>Hoja1!AA48</f>
        <v>65672 C</v>
      </c>
      <c r="F39" t="str">
        <f>Hoja1!AB48</f>
        <v>Detecto de Colombia S.A.</v>
      </c>
      <c r="G39" s="149">
        <f>Hoja1!AE48</f>
        <v>46071</v>
      </c>
      <c r="H39" s="149">
        <f>Hoja1!AF48</f>
        <v>46436</v>
      </c>
    </row>
    <row r="40" spans="1:8" x14ac:dyDescent="0.3">
      <c r="A40" t="str">
        <f>Hoja1!F49</f>
        <v>TEC-LAB-MP-04</v>
      </c>
      <c r="B40" t="str">
        <f>Hoja1!G49</f>
        <v>Pesa</v>
      </c>
      <c r="C40">
        <f>Hoja1!V49</f>
        <v>12</v>
      </c>
      <c r="D40" t="str">
        <f>Hoja1!Z49</f>
        <v>En Servicio</v>
      </c>
      <c r="E40" t="str">
        <f>Hoja1!AA49</f>
        <v>65672 C</v>
      </c>
      <c r="F40" t="str">
        <f>Hoja1!AB49</f>
        <v>Detecto de Colombia S.A.</v>
      </c>
      <c r="G40" s="149">
        <f>Hoja1!AE49</f>
        <v>46071</v>
      </c>
      <c r="H40" s="149">
        <f>Hoja1!AF49</f>
        <v>46436</v>
      </c>
    </row>
    <row r="41" spans="1:8" x14ac:dyDescent="0.3">
      <c r="A41" t="str">
        <f>Hoja1!F50</f>
        <v>TEC-LAB-MP-04</v>
      </c>
      <c r="B41" t="str">
        <f>Hoja1!G50</f>
        <v>Pesa</v>
      </c>
      <c r="C41">
        <f>Hoja1!V50</f>
        <v>12</v>
      </c>
      <c r="D41" t="str">
        <f>Hoja1!Z50</f>
        <v>En Servicio</v>
      </c>
      <c r="E41" t="str">
        <f>Hoja1!AA50</f>
        <v>65672 C</v>
      </c>
      <c r="F41" t="str">
        <f>Hoja1!AB50</f>
        <v>Detecto de Colombia S.A.</v>
      </c>
      <c r="G41" s="149">
        <f>Hoja1!AE50</f>
        <v>46071</v>
      </c>
      <c r="H41" s="149">
        <f>Hoja1!AF50</f>
        <v>46436</v>
      </c>
    </row>
    <row r="42" spans="1:8" x14ac:dyDescent="0.3">
      <c r="A42" t="str">
        <f>Hoja1!F51</f>
        <v>TEC-LAB-MP-04</v>
      </c>
      <c r="B42" t="str">
        <f>Hoja1!G51</f>
        <v>Pesa</v>
      </c>
      <c r="C42">
        <f>Hoja1!V51</f>
        <v>12</v>
      </c>
      <c r="D42" t="str">
        <f>Hoja1!Z51</f>
        <v>En Servicio</v>
      </c>
      <c r="E42" t="str">
        <f>Hoja1!AA51</f>
        <v>65672 C</v>
      </c>
      <c r="F42" t="str">
        <f>Hoja1!AB51</f>
        <v>Detecto de Colombia S.A.</v>
      </c>
      <c r="G42" s="149">
        <f>Hoja1!AE51</f>
        <v>46071</v>
      </c>
      <c r="H42" s="149">
        <f>Hoja1!AF51</f>
        <v>46436</v>
      </c>
    </row>
    <row r="43" spans="1:8" x14ac:dyDescent="0.3">
      <c r="A43" t="str">
        <f>Hoja1!F52</f>
        <v>TEC-LAB-MP-04</v>
      </c>
      <c r="B43" t="str">
        <f>Hoja1!G52</f>
        <v>Pesa</v>
      </c>
      <c r="C43">
        <f>Hoja1!V52</f>
        <v>12</v>
      </c>
      <c r="D43" t="str">
        <f>Hoja1!Z52</f>
        <v>En Servicio</v>
      </c>
      <c r="E43" t="str">
        <f>Hoja1!AA52</f>
        <v>65672 C</v>
      </c>
      <c r="F43" t="str">
        <f>Hoja1!AB52</f>
        <v>Detecto de Colombia S.A.</v>
      </c>
      <c r="G43" s="149">
        <f>Hoja1!AE52</f>
        <v>46071</v>
      </c>
      <c r="H43" s="149">
        <f>Hoja1!AF52</f>
        <v>46436</v>
      </c>
    </row>
    <row r="44" spans="1:8" x14ac:dyDescent="0.3">
      <c r="A44" t="str">
        <f>Hoja1!F53</f>
        <v>TEC-LAB-MP-04</v>
      </c>
      <c r="B44" t="str">
        <f>Hoja1!G53</f>
        <v>Pesa</v>
      </c>
      <c r="C44">
        <f>Hoja1!V53</f>
        <v>12</v>
      </c>
      <c r="D44" t="str">
        <f>Hoja1!Z53</f>
        <v>En Servicio</v>
      </c>
      <c r="E44" t="str">
        <f>Hoja1!AA53</f>
        <v>65672 C</v>
      </c>
      <c r="F44" t="str">
        <f>Hoja1!AB53</f>
        <v>Detecto de Colombia S.A.</v>
      </c>
      <c r="G44" s="149">
        <f>Hoja1!AE53</f>
        <v>46071</v>
      </c>
      <c r="H44" s="149">
        <f>Hoja1!AF53</f>
        <v>46436</v>
      </c>
    </row>
    <row r="45" spans="1:8" x14ac:dyDescent="0.3">
      <c r="A45" t="str">
        <f>Hoja1!F54</f>
        <v>TEC-LAB-MP-04</v>
      </c>
      <c r="B45" t="str">
        <f>Hoja1!G54</f>
        <v>Pesa</v>
      </c>
      <c r="C45">
        <f>Hoja1!V54</f>
        <v>12</v>
      </c>
      <c r="D45" t="str">
        <f>Hoja1!Z54</f>
        <v>En Servicio</v>
      </c>
      <c r="E45" t="str">
        <f>Hoja1!AA54</f>
        <v>65672 C</v>
      </c>
      <c r="F45" t="str">
        <f>Hoja1!AB54</f>
        <v>Detecto de Colombia S.A.</v>
      </c>
      <c r="G45" s="149">
        <f>Hoja1!AE54</f>
        <v>46071</v>
      </c>
      <c r="H45" s="149">
        <f>Hoja1!AF54</f>
        <v>46436</v>
      </c>
    </row>
    <row r="46" spans="1:8" x14ac:dyDescent="0.3">
      <c r="A46" t="str">
        <f>Hoja1!F55</f>
        <v>TEC-LAB-MP-04</v>
      </c>
      <c r="B46" t="str">
        <f>Hoja1!G55</f>
        <v>Pesa</v>
      </c>
      <c r="C46">
        <f>Hoja1!V55</f>
        <v>12</v>
      </c>
      <c r="D46" t="str">
        <f>Hoja1!Z55</f>
        <v>En Servicio</v>
      </c>
      <c r="E46" t="str">
        <f>Hoja1!AA55</f>
        <v>65672 C</v>
      </c>
      <c r="F46" t="str">
        <f>Hoja1!AB55</f>
        <v>Detecto de Colombia S.A.</v>
      </c>
      <c r="G46" s="149">
        <f>Hoja1!AE55</f>
        <v>46071</v>
      </c>
      <c r="H46" s="149">
        <f>Hoja1!AF55</f>
        <v>46436</v>
      </c>
    </row>
    <row r="47" spans="1:8" x14ac:dyDescent="0.3">
      <c r="A47" t="str">
        <f>Hoja1!F56</f>
        <v>TEC-LAB-MP-04</v>
      </c>
      <c r="B47" t="str">
        <f>Hoja1!G56</f>
        <v>Pesa</v>
      </c>
      <c r="C47">
        <f>Hoja1!V56</f>
        <v>12</v>
      </c>
      <c r="D47" t="str">
        <f>Hoja1!Z56</f>
        <v>En Servicio</v>
      </c>
      <c r="E47" t="str">
        <f>Hoja1!AA56</f>
        <v>65672 C</v>
      </c>
      <c r="F47" t="str">
        <f>Hoja1!AB56</f>
        <v>Detecto de Colombia S.A.</v>
      </c>
      <c r="G47" s="149">
        <f>Hoja1!AE56</f>
        <v>46071</v>
      </c>
      <c r="H47" s="149">
        <f>Hoja1!AF56</f>
        <v>46436</v>
      </c>
    </row>
    <row r="48" spans="1:8" x14ac:dyDescent="0.3">
      <c r="A48" t="str">
        <f>Hoja1!F57</f>
        <v>TEC-LAB-MP-04</v>
      </c>
      <c r="B48" t="str">
        <f>Hoja1!G57</f>
        <v>Pesa</v>
      </c>
      <c r="C48">
        <f>Hoja1!V57</f>
        <v>12</v>
      </c>
      <c r="D48" t="str">
        <f>Hoja1!Z57</f>
        <v>En Servicio</v>
      </c>
      <c r="E48" t="str">
        <f>Hoja1!AA57</f>
        <v>65672 C</v>
      </c>
      <c r="F48" t="str">
        <f>Hoja1!AB57</f>
        <v>Detecto de Colombia S.A.</v>
      </c>
      <c r="G48" s="149">
        <f>Hoja1!AE57</f>
        <v>46071</v>
      </c>
      <c r="H48" s="149">
        <f>Hoja1!AF57</f>
        <v>46436</v>
      </c>
    </row>
    <row r="49" spans="1:8" x14ac:dyDescent="0.3">
      <c r="A49" t="str">
        <f>Hoja1!F58</f>
        <v>TEC-LAB-MP-04</v>
      </c>
      <c r="B49" t="str">
        <f>Hoja1!G58</f>
        <v>Pesa</v>
      </c>
      <c r="C49">
        <f>Hoja1!V58</f>
        <v>12</v>
      </c>
      <c r="D49" t="str">
        <f>Hoja1!Z58</f>
        <v>En Servicio</v>
      </c>
      <c r="E49" t="str">
        <f>Hoja1!AA58</f>
        <v>65672 C</v>
      </c>
      <c r="F49" t="str">
        <f>Hoja1!AB58</f>
        <v>Detecto de Colombia S.A.</v>
      </c>
      <c r="G49" s="149">
        <f>Hoja1!AE58</f>
        <v>46071</v>
      </c>
      <c r="H49" s="149">
        <f>Hoja1!AF58</f>
        <v>46436</v>
      </c>
    </row>
    <row r="50" spans="1:8" x14ac:dyDescent="0.3">
      <c r="A50" t="str">
        <f>Hoja1!F59</f>
        <v>TEC-LAB-MP-04</v>
      </c>
      <c r="B50" t="str">
        <f>Hoja1!G59</f>
        <v>Pesa</v>
      </c>
      <c r="C50">
        <f>Hoja1!V59</f>
        <v>12</v>
      </c>
      <c r="D50" t="str">
        <f>Hoja1!Z59</f>
        <v>En Servicio</v>
      </c>
      <c r="E50" t="str">
        <f>Hoja1!AA59</f>
        <v>65672 C</v>
      </c>
      <c r="F50" t="str">
        <f>Hoja1!AB59</f>
        <v>Detecto de Colombia S.A.</v>
      </c>
      <c r="G50" s="149">
        <f>Hoja1!AE59</f>
        <v>46071</v>
      </c>
      <c r="H50" s="149">
        <f>Hoja1!AF59</f>
        <v>46436</v>
      </c>
    </row>
    <row r="51" spans="1:8" x14ac:dyDescent="0.3">
      <c r="A51" t="str">
        <f>Hoja1!F60</f>
        <v>TEC-LAB-MP-04a</v>
      </c>
      <c r="B51" t="str">
        <f>Hoja1!G60</f>
        <v>Juego de Pesas</v>
      </c>
      <c r="C51">
        <f>Hoja1!V60</f>
        <v>12</v>
      </c>
      <c r="D51" t="str">
        <f>Hoja1!Z60</f>
        <v>En Servicio</v>
      </c>
      <c r="E51" t="str">
        <f>Hoja1!AA60</f>
        <v>65672 C</v>
      </c>
      <c r="F51" t="str">
        <f>Hoja1!AB60</f>
        <v>Detecto de Colombia S.A.</v>
      </c>
      <c r="G51" s="149">
        <f>Hoja1!AE60</f>
        <v>46071</v>
      </c>
      <c r="H51" s="149">
        <f>Hoja1!AF60</f>
        <v>46436</v>
      </c>
    </row>
    <row r="52" spans="1:8" x14ac:dyDescent="0.3">
      <c r="A52" t="str">
        <f>Hoja1!F61</f>
        <v>TEC-LAB-MP-05</v>
      </c>
      <c r="B52" t="str">
        <f>Hoja1!G61</f>
        <v>Pesa</v>
      </c>
      <c r="C52">
        <f>Hoja1!V61</f>
        <v>12</v>
      </c>
      <c r="D52" t="str">
        <f>Hoja1!Z61</f>
        <v>En Servicio</v>
      </c>
      <c r="E52" t="str">
        <f>Hoja1!AA61</f>
        <v>CAP-861-25</v>
      </c>
      <c r="F52" t="str">
        <f>Hoja1!AB61</f>
        <v>Alpha</v>
      </c>
      <c r="G52" s="149">
        <f>Hoja1!AE61</f>
        <v>45894</v>
      </c>
      <c r="H52" s="149">
        <f>Hoja1!AF61</f>
        <v>46259</v>
      </c>
    </row>
    <row r="53" spans="1:8" x14ac:dyDescent="0.3">
      <c r="A53" t="str">
        <f>Hoja1!F62</f>
        <v>TEC-LAB-MP-05</v>
      </c>
      <c r="B53" t="str">
        <f>Hoja1!G62</f>
        <v>Pesa</v>
      </c>
      <c r="C53">
        <f>Hoja1!V62</f>
        <v>12</v>
      </c>
      <c r="D53" t="str">
        <f>Hoja1!Z62</f>
        <v>En Servicio</v>
      </c>
      <c r="E53" t="str">
        <f>Hoja1!AA62</f>
        <v>CAP-861-25</v>
      </c>
      <c r="F53" t="str">
        <f>Hoja1!AB62</f>
        <v>Alpha</v>
      </c>
      <c r="G53" s="149">
        <f>Hoja1!AE62</f>
        <v>45894</v>
      </c>
      <c r="H53" s="149">
        <f>Hoja1!AF62</f>
        <v>46259</v>
      </c>
    </row>
    <row r="54" spans="1:8" x14ac:dyDescent="0.3">
      <c r="A54" t="str">
        <f>Hoja1!F63</f>
        <v>TEC-LAB-MP-05</v>
      </c>
      <c r="B54" t="str">
        <f>Hoja1!G63</f>
        <v>Pesa</v>
      </c>
      <c r="C54">
        <f>Hoja1!V63</f>
        <v>12</v>
      </c>
      <c r="D54" t="str">
        <f>Hoja1!Z63</f>
        <v>En Servicio</v>
      </c>
      <c r="E54" t="str">
        <f>Hoja1!AA63</f>
        <v>CAP-861-25</v>
      </c>
      <c r="F54" t="str">
        <f>Hoja1!AB63</f>
        <v>Alpha</v>
      </c>
      <c r="G54" s="149">
        <f>Hoja1!AE63</f>
        <v>45894</v>
      </c>
      <c r="H54" s="149">
        <f>Hoja1!AF63</f>
        <v>46259</v>
      </c>
    </row>
    <row r="55" spans="1:8" x14ac:dyDescent="0.3">
      <c r="A55" t="str">
        <f>Hoja1!F64</f>
        <v>TEC-LAB-MP-05</v>
      </c>
      <c r="B55" t="str">
        <f>Hoja1!G64</f>
        <v>Pesa</v>
      </c>
      <c r="C55">
        <f>Hoja1!V64</f>
        <v>12</v>
      </c>
      <c r="D55" t="str">
        <f>Hoja1!Z64</f>
        <v>En Servicio</v>
      </c>
      <c r="E55" t="str">
        <f>Hoja1!AA64</f>
        <v>CAP-861-25</v>
      </c>
      <c r="F55" t="str">
        <f>Hoja1!AB64</f>
        <v>Alpha</v>
      </c>
      <c r="G55" s="149">
        <f>Hoja1!AE64</f>
        <v>45894</v>
      </c>
      <c r="H55" s="149">
        <f>Hoja1!AF64</f>
        <v>46259</v>
      </c>
    </row>
    <row r="56" spans="1:8" x14ac:dyDescent="0.3">
      <c r="A56" t="str">
        <f>Hoja1!F65</f>
        <v>TEC-LAB-MP-05</v>
      </c>
      <c r="B56" t="str">
        <f>Hoja1!G65</f>
        <v>Pesa</v>
      </c>
      <c r="C56">
        <f>Hoja1!V65</f>
        <v>12</v>
      </c>
      <c r="D56" t="str">
        <f>Hoja1!Z65</f>
        <v>En Servicio</v>
      </c>
      <c r="E56" t="str">
        <f>Hoja1!AA65</f>
        <v>CAP-861-25</v>
      </c>
      <c r="F56" t="str">
        <f>Hoja1!AB65</f>
        <v>Alpha</v>
      </c>
      <c r="G56" s="149">
        <f>Hoja1!AE65</f>
        <v>45894</v>
      </c>
      <c r="H56" s="149">
        <f>Hoja1!AF65</f>
        <v>46259</v>
      </c>
    </row>
    <row r="57" spans="1:8" x14ac:dyDescent="0.3">
      <c r="A57" t="str">
        <f>Hoja1!F66</f>
        <v>TEC-LAB-MP-05</v>
      </c>
      <c r="B57" t="str">
        <f>Hoja1!G66</f>
        <v>Pesa</v>
      </c>
      <c r="C57">
        <f>Hoja1!V66</f>
        <v>12</v>
      </c>
      <c r="D57" t="str">
        <f>Hoja1!Z66</f>
        <v>En Servicio</v>
      </c>
      <c r="E57" t="str">
        <f>Hoja1!AA66</f>
        <v>CAP-861-25</v>
      </c>
      <c r="F57" t="str">
        <f>Hoja1!AB66</f>
        <v>Alpha</v>
      </c>
      <c r="G57" s="149">
        <f>Hoja1!AE66</f>
        <v>45894</v>
      </c>
      <c r="H57" s="149">
        <f>Hoja1!AF66</f>
        <v>46259</v>
      </c>
    </row>
    <row r="58" spans="1:8" x14ac:dyDescent="0.3">
      <c r="A58" t="str">
        <f>Hoja1!F67</f>
        <v>TEC-LAB-MP-05</v>
      </c>
      <c r="B58" t="str">
        <f>Hoja1!G67</f>
        <v>Pesa</v>
      </c>
      <c r="C58">
        <f>Hoja1!V67</f>
        <v>12</v>
      </c>
      <c r="D58" t="str">
        <f>Hoja1!Z67</f>
        <v>En Servicio</v>
      </c>
      <c r="E58" t="str">
        <f>Hoja1!AA67</f>
        <v>CAP-861-25</v>
      </c>
      <c r="F58" t="str">
        <f>Hoja1!AB67</f>
        <v>Alpha</v>
      </c>
      <c r="G58" s="149">
        <f>Hoja1!AE67</f>
        <v>45894</v>
      </c>
      <c r="H58" s="149">
        <f>Hoja1!AF67</f>
        <v>46259</v>
      </c>
    </row>
    <row r="59" spans="1:8" x14ac:dyDescent="0.3">
      <c r="A59" t="str">
        <f>Hoja1!F68</f>
        <v>TEC-LAB-MP-05</v>
      </c>
      <c r="B59" t="str">
        <f>Hoja1!G68</f>
        <v>Pesa</v>
      </c>
      <c r="C59">
        <f>Hoja1!V68</f>
        <v>12</v>
      </c>
      <c r="D59" t="str">
        <f>Hoja1!Z68</f>
        <v>En Servicio</v>
      </c>
      <c r="E59" t="str">
        <f>Hoja1!AA68</f>
        <v>CAP-861-25</v>
      </c>
      <c r="F59" t="str">
        <f>Hoja1!AB68</f>
        <v>Alpha</v>
      </c>
      <c r="G59" s="149">
        <f>Hoja1!AE68</f>
        <v>45894</v>
      </c>
      <c r="H59" s="149">
        <f>Hoja1!AF68</f>
        <v>46259</v>
      </c>
    </row>
    <row r="60" spans="1:8" x14ac:dyDescent="0.3">
      <c r="A60" t="str">
        <f>Hoja1!F69</f>
        <v>TEC-LAB-MP-05</v>
      </c>
      <c r="B60" t="str">
        <f>Hoja1!G69</f>
        <v>Pesa</v>
      </c>
      <c r="C60">
        <f>Hoja1!V69</f>
        <v>12</v>
      </c>
      <c r="D60" t="str">
        <f>Hoja1!Z69</f>
        <v>En Servicio</v>
      </c>
      <c r="E60" t="str">
        <f>Hoja1!AA69</f>
        <v>CAP-861-25</v>
      </c>
      <c r="F60" t="str">
        <f>Hoja1!AB69</f>
        <v>Alpha</v>
      </c>
      <c r="G60" s="149">
        <f>Hoja1!AE69</f>
        <v>45894</v>
      </c>
      <c r="H60" s="149">
        <f>Hoja1!AF69</f>
        <v>46259</v>
      </c>
    </row>
    <row r="61" spans="1:8" x14ac:dyDescent="0.3">
      <c r="A61" t="str">
        <f>Hoja1!F70</f>
        <v>TEC-LAB-MP-05</v>
      </c>
      <c r="B61" t="str">
        <f>Hoja1!G70</f>
        <v>Pesa</v>
      </c>
      <c r="C61">
        <f>Hoja1!V70</f>
        <v>12</v>
      </c>
      <c r="D61" t="str">
        <f>Hoja1!Z70</f>
        <v>En Servicio</v>
      </c>
      <c r="E61" t="str">
        <f>Hoja1!AA70</f>
        <v>CAP-861-25</v>
      </c>
      <c r="F61" t="str">
        <f>Hoja1!AB70</f>
        <v>Alpha</v>
      </c>
      <c r="G61" s="149">
        <f>Hoja1!AE70</f>
        <v>45894</v>
      </c>
      <c r="H61" s="149">
        <f>Hoja1!AF70</f>
        <v>46259</v>
      </c>
    </row>
    <row r="62" spans="1:8" x14ac:dyDescent="0.3">
      <c r="A62" t="str">
        <f>Hoja1!F71</f>
        <v>TEC-LAB-MP-05</v>
      </c>
      <c r="B62" t="str">
        <f>Hoja1!G71</f>
        <v>Pesa</v>
      </c>
      <c r="C62">
        <f>Hoja1!V71</f>
        <v>12</v>
      </c>
      <c r="D62" t="str">
        <f>Hoja1!Z71</f>
        <v>En Servicio</v>
      </c>
      <c r="E62" t="str">
        <f>Hoja1!AA71</f>
        <v>CAP-861-25</v>
      </c>
      <c r="F62" t="str">
        <f>Hoja1!AB71</f>
        <v>Alpha</v>
      </c>
      <c r="G62" s="149">
        <f>Hoja1!AE71</f>
        <v>45894</v>
      </c>
      <c r="H62" s="149">
        <f>Hoja1!AF71</f>
        <v>46259</v>
      </c>
    </row>
    <row r="63" spans="1:8" x14ac:dyDescent="0.3">
      <c r="A63" t="str">
        <f>Hoja1!F72</f>
        <v>TEC-LAB-MP-05</v>
      </c>
      <c r="B63" t="str">
        <f>Hoja1!G72</f>
        <v>Pesa</v>
      </c>
      <c r="C63">
        <f>Hoja1!V72</f>
        <v>12</v>
      </c>
      <c r="D63" t="str">
        <f>Hoja1!Z72</f>
        <v>En Servicio</v>
      </c>
      <c r="E63" t="str">
        <f>Hoja1!AA72</f>
        <v>CAP-861-25</v>
      </c>
      <c r="F63" t="str">
        <f>Hoja1!AB72</f>
        <v>Alpha</v>
      </c>
      <c r="G63" s="149">
        <f>Hoja1!AE72</f>
        <v>45894</v>
      </c>
      <c r="H63" s="149">
        <f>Hoja1!AF72</f>
        <v>46259</v>
      </c>
    </row>
    <row r="64" spans="1:8" x14ac:dyDescent="0.3">
      <c r="A64" t="str">
        <f>Hoja1!F73</f>
        <v>TEC-LAB-MP-05</v>
      </c>
      <c r="B64" t="str">
        <f>Hoja1!G73</f>
        <v>Pesa</v>
      </c>
      <c r="C64">
        <f>Hoja1!V73</f>
        <v>12</v>
      </c>
      <c r="D64" t="str">
        <f>Hoja1!Z73</f>
        <v>En Servicio</v>
      </c>
      <c r="E64" t="str">
        <f>Hoja1!AA73</f>
        <v>CAP-861-25</v>
      </c>
      <c r="F64" t="str">
        <f>Hoja1!AB73</f>
        <v>Alpha</v>
      </c>
      <c r="G64" s="149">
        <f>Hoja1!AE73</f>
        <v>45894</v>
      </c>
      <c r="H64" s="149">
        <f>Hoja1!AF73</f>
        <v>46259</v>
      </c>
    </row>
    <row r="65" spans="1:8" x14ac:dyDescent="0.3">
      <c r="A65" t="str">
        <f>Hoja1!F74</f>
        <v>TEC-LAB-MP-05</v>
      </c>
      <c r="B65" t="str">
        <f>Hoja1!G74</f>
        <v>Pesa</v>
      </c>
      <c r="C65">
        <f>Hoja1!V74</f>
        <v>12</v>
      </c>
      <c r="D65" t="str">
        <f>Hoja1!Z74</f>
        <v>En Servicio</v>
      </c>
      <c r="E65" t="str">
        <f>Hoja1!AA74</f>
        <v>CAP-861-25</v>
      </c>
      <c r="F65" t="str">
        <f>Hoja1!AB74</f>
        <v>Alpha</v>
      </c>
      <c r="G65" s="149">
        <f>Hoja1!AE74</f>
        <v>45894</v>
      </c>
      <c r="H65" s="149">
        <f>Hoja1!AF74</f>
        <v>46259</v>
      </c>
    </row>
    <row r="66" spans="1:8" x14ac:dyDescent="0.3">
      <c r="A66" t="str">
        <f>Hoja1!F75</f>
        <v>TEC-LAB-MP-05</v>
      </c>
      <c r="B66" t="str">
        <f>Hoja1!G75</f>
        <v>Pesa</v>
      </c>
      <c r="C66">
        <f>Hoja1!V75</f>
        <v>12</v>
      </c>
      <c r="D66" t="str">
        <f>Hoja1!Z75</f>
        <v>En Servicio</v>
      </c>
      <c r="E66" t="str">
        <f>Hoja1!AA75</f>
        <v>CAP-861-25</v>
      </c>
      <c r="F66" t="str">
        <f>Hoja1!AB75</f>
        <v>Alpha</v>
      </c>
      <c r="G66" s="149">
        <f>Hoja1!AE75</f>
        <v>45894</v>
      </c>
      <c r="H66" s="149">
        <f>Hoja1!AF75</f>
        <v>46259</v>
      </c>
    </row>
    <row r="67" spans="1:8" x14ac:dyDescent="0.3">
      <c r="A67" t="str">
        <f>Hoja1!F76</f>
        <v>TEC-LAB-MP-05</v>
      </c>
      <c r="B67" t="str">
        <f>Hoja1!G76</f>
        <v>Pesa</v>
      </c>
      <c r="C67">
        <f>Hoja1!V76</f>
        <v>12</v>
      </c>
      <c r="D67" t="str">
        <f>Hoja1!Z76</f>
        <v>En Servicio</v>
      </c>
      <c r="E67" t="str">
        <f>Hoja1!AA76</f>
        <v>CAP-861-25</v>
      </c>
      <c r="F67" t="str">
        <f>Hoja1!AB76</f>
        <v>Alpha</v>
      </c>
      <c r="G67" s="149">
        <f>Hoja1!AE76</f>
        <v>45894</v>
      </c>
      <c r="H67" s="149">
        <f>Hoja1!AF76</f>
        <v>46259</v>
      </c>
    </row>
    <row r="68" spans="1:8" x14ac:dyDescent="0.3">
      <c r="A68" t="str">
        <f>Hoja1!F77</f>
        <v>TEC-LAB-MP-05a</v>
      </c>
      <c r="B68" t="str">
        <f>Hoja1!G77</f>
        <v>Juego de Pesas</v>
      </c>
      <c r="C68">
        <f>Hoja1!V77</f>
        <v>12</v>
      </c>
      <c r="D68" t="str">
        <f>Hoja1!Z77</f>
        <v>En Servicio</v>
      </c>
      <c r="E68" t="str">
        <f>Hoja1!AA77</f>
        <v>CAP-861-25</v>
      </c>
      <c r="F68" t="str">
        <f>Hoja1!AB77</f>
        <v>Alpha</v>
      </c>
      <c r="G68" s="149">
        <f>Hoja1!AE77</f>
        <v>45894</v>
      </c>
      <c r="H68" s="149">
        <f>Hoja1!AF77</f>
        <v>46259</v>
      </c>
    </row>
    <row r="69" spans="1:8" x14ac:dyDescent="0.3">
      <c r="A69" t="str">
        <f>Hoja1!F78</f>
        <v>TEC-LAB-MP-06</v>
      </c>
      <c r="B69" t="str">
        <f>Hoja1!G78</f>
        <v>Pesa</v>
      </c>
      <c r="C69">
        <f>Hoja1!V78</f>
        <v>36</v>
      </c>
      <c r="D69" t="str">
        <f>Hoja1!Z78</f>
        <v>En Servicio</v>
      </c>
      <c r="E69">
        <f>Hoja1!AA78</f>
        <v>7288</v>
      </c>
      <c r="F69" t="str">
        <f>Hoja1!AB78</f>
        <v>INM</v>
      </c>
      <c r="G69" s="149">
        <f>Hoja1!AE78</f>
        <v>45278</v>
      </c>
      <c r="H69" s="149">
        <f>Hoja1!AF78</f>
        <v>46374</v>
      </c>
    </row>
    <row r="70" spans="1:8" x14ac:dyDescent="0.3">
      <c r="A70" t="str">
        <f>Hoja1!F79</f>
        <v>TEC-LAB-MP-07</v>
      </c>
      <c r="B70" t="str">
        <f>Hoja1!G79</f>
        <v>Pesa</v>
      </c>
      <c r="C70">
        <f>Hoja1!V79</f>
        <v>19</v>
      </c>
      <c r="D70" t="str">
        <f>Hoja1!Z79</f>
        <v>En Servicio</v>
      </c>
      <c r="E70" t="str">
        <f>Hoja1!AA79</f>
        <v>CAP-1468-24</v>
      </c>
      <c r="F70" t="str">
        <f>Hoja1!AB79</f>
        <v>WR S.A.S</v>
      </c>
      <c r="G70" s="149">
        <f>Hoja1!AE79</f>
        <v>45640</v>
      </c>
      <c r="H70" s="149">
        <f>Hoja1!AF79</f>
        <v>46217</v>
      </c>
    </row>
    <row r="71" spans="1:8" x14ac:dyDescent="0.3">
      <c r="A71" t="str">
        <f>Hoja1!F80</f>
        <v>TEC-LAB-MP-08</v>
      </c>
      <c r="B71" t="str">
        <f>Hoja1!G80</f>
        <v>Pesa</v>
      </c>
      <c r="C71">
        <f>Hoja1!V80</f>
        <v>19</v>
      </c>
      <c r="D71" t="str">
        <f>Hoja1!Z80</f>
        <v>En Servicio</v>
      </c>
      <c r="E71" t="str">
        <f>Hoja1!AA80</f>
        <v>614444 C</v>
      </c>
      <c r="F71" t="str">
        <f>Hoja1!AB80</f>
        <v>Detecto</v>
      </c>
      <c r="G71" s="149">
        <f>Hoja1!AE80</f>
        <v>45625</v>
      </c>
      <c r="H71" s="149">
        <f>Hoja1!AF80</f>
        <v>46202</v>
      </c>
    </row>
    <row r="72" spans="1:8" x14ac:dyDescent="0.3">
      <c r="A72" t="str">
        <f>Hoja1!F81</f>
        <v>TEC-LAB-MP-09</v>
      </c>
      <c r="B72" t="str">
        <f>Hoja1!G81</f>
        <v>Pesa</v>
      </c>
      <c r="C72">
        <f>Hoja1!V81</f>
        <v>19</v>
      </c>
      <c r="D72" t="str">
        <f>Hoja1!Z81</f>
        <v>En Servicio</v>
      </c>
      <c r="E72" t="str">
        <f>Hoja1!AA81</f>
        <v>CAP-1469-24</v>
      </c>
      <c r="F72" t="str">
        <f>Hoja1!AB81</f>
        <v>WR S.A.S</v>
      </c>
      <c r="G72" s="149">
        <f>Hoja1!AE81</f>
        <v>45640</v>
      </c>
      <c r="H72" s="149">
        <f>Hoja1!AF81</f>
        <v>46217</v>
      </c>
    </row>
    <row r="73" spans="1:8" x14ac:dyDescent="0.3">
      <c r="A73" t="str">
        <f>Hoja1!F82</f>
        <v>TEC-LAB-MP-10</v>
      </c>
      <c r="B73" t="str">
        <f>Hoja1!G82</f>
        <v>Pesa</v>
      </c>
      <c r="C73">
        <f>Hoja1!V82</f>
        <v>12</v>
      </c>
      <c r="D73" t="str">
        <f>Hoja1!Z82</f>
        <v>Fuera de Servicio Eq Nuevo</v>
      </c>
      <c r="E73" t="str">
        <f>Hoja1!AA82</f>
        <v>63481 C</v>
      </c>
      <c r="F73" t="str">
        <f>Hoja1!AB82</f>
        <v>Detecto de Colombia S.A.</v>
      </c>
      <c r="G73" s="149">
        <f>Hoja1!AE82</f>
        <v>45855</v>
      </c>
      <c r="H73" s="149">
        <f>Hoja1!AF82</f>
        <v>46220</v>
      </c>
    </row>
    <row r="74" spans="1:8" x14ac:dyDescent="0.3">
      <c r="A74" t="str">
        <f>Hoja1!F83</f>
        <v>TEC-LAB-MP-11</v>
      </c>
      <c r="B74" t="str">
        <f>Hoja1!G83</f>
        <v>Pesa</v>
      </c>
      <c r="C74">
        <f>Hoja1!V83</f>
        <v>12</v>
      </c>
      <c r="D74" t="str">
        <f>Hoja1!Z83</f>
        <v>Fuera de Servicio Eq Nuevo</v>
      </c>
      <c r="E74" t="str">
        <f>Hoja1!AA83</f>
        <v>63306 C</v>
      </c>
      <c r="F74" t="str">
        <f>Hoja1!AB83</f>
        <v>Detecto de Colombia S.A.</v>
      </c>
      <c r="G74" s="149">
        <f>Hoja1!AE83</f>
        <v>45833</v>
      </c>
      <c r="H74" s="149">
        <f>Hoja1!AF83</f>
        <v>46198</v>
      </c>
    </row>
    <row r="75" spans="1:8" x14ac:dyDescent="0.3">
      <c r="A75" t="str">
        <f>Hoja1!F84</f>
        <v>TEC-LAB-MP-11</v>
      </c>
      <c r="B75" t="str">
        <f>Hoja1!G84</f>
        <v>Pesa</v>
      </c>
      <c r="C75">
        <f>Hoja1!V84</f>
        <v>12</v>
      </c>
      <c r="D75" t="str">
        <f>Hoja1!Z84</f>
        <v>Fuera de Servicio Eq Nuevo</v>
      </c>
      <c r="E75" t="str">
        <f>Hoja1!AA84</f>
        <v>63306 C</v>
      </c>
      <c r="F75" t="str">
        <f>Hoja1!AB84</f>
        <v>Detecto de Colombia S.A.</v>
      </c>
      <c r="G75" s="149">
        <f>Hoja1!AE84</f>
        <v>45833</v>
      </c>
      <c r="H75" s="149">
        <f>Hoja1!AF84</f>
        <v>46198</v>
      </c>
    </row>
    <row r="76" spans="1:8" x14ac:dyDescent="0.3">
      <c r="A76" t="str">
        <f>Hoja1!F85</f>
        <v>TEC-LAB-MP-11</v>
      </c>
      <c r="B76" t="str">
        <f>Hoja1!G85</f>
        <v>Pesa</v>
      </c>
      <c r="C76">
        <f>Hoja1!V85</f>
        <v>12</v>
      </c>
      <c r="D76" t="str">
        <f>Hoja1!Z85</f>
        <v>Fuera de Servicio Eq Nuevo</v>
      </c>
      <c r="E76" t="str">
        <f>Hoja1!AA85</f>
        <v>63306 C</v>
      </c>
      <c r="F76" t="str">
        <f>Hoja1!AB85</f>
        <v>Detecto de Colombia S.A.</v>
      </c>
      <c r="G76" s="149">
        <f>Hoja1!AE85</f>
        <v>45833</v>
      </c>
      <c r="H76" s="149">
        <f>Hoja1!AF85</f>
        <v>46198</v>
      </c>
    </row>
    <row r="77" spans="1:8" x14ac:dyDescent="0.3">
      <c r="A77" t="str">
        <f>Hoja1!F86</f>
        <v>TEC-LAB-MP-11</v>
      </c>
      <c r="B77" t="str">
        <f>Hoja1!G86</f>
        <v>Pesa</v>
      </c>
      <c r="C77">
        <f>Hoja1!V86</f>
        <v>12</v>
      </c>
      <c r="D77" t="str">
        <f>Hoja1!Z86</f>
        <v>Fuera de Servicio Eq Nuevo</v>
      </c>
      <c r="E77" t="str">
        <f>Hoja1!AA86</f>
        <v>63306 C</v>
      </c>
      <c r="F77" t="str">
        <f>Hoja1!AB86</f>
        <v>Detecto de Colombia S.A.</v>
      </c>
      <c r="G77" s="149">
        <f>Hoja1!AE86</f>
        <v>45833</v>
      </c>
      <c r="H77" s="149">
        <f>Hoja1!AF86</f>
        <v>46198</v>
      </c>
    </row>
    <row r="78" spans="1:8" x14ac:dyDescent="0.3">
      <c r="A78" t="str">
        <f>Hoja1!F87</f>
        <v>TEC-LAB-MP-11</v>
      </c>
      <c r="B78" t="str">
        <f>Hoja1!G87</f>
        <v>Pesa</v>
      </c>
      <c r="C78">
        <f>Hoja1!V87</f>
        <v>12</v>
      </c>
      <c r="D78" t="str">
        <f>Hoja1!Z87</f>
        <v>Fuera de Servicio Eq Nuevo</v>
      </c>
      <c r="E78" t="str">
        <f>Hoja1!AA87</f>
        <v>63306 C</v>
      </c>
      <c r="F78" t="str">
        <f>Hoja1!AB87</f>
        <v>Detecto de Colombia S.A.</v>
      </c>
      <c r="G78" s="149">
        <f>Hoja1!AE87</f>
        <v>45833</v>
      </c>
      <c r="H78" s="149">
        <f>Hoja1!AF87</f>
        <v>46198</v>
      </c>
    </row>
    <row r="79" spans="1:8" x14ac:dyDescent="0.3">
      <c r="A79" t="str">
        <f>Hoja1!F88</f>
        <v>TEC-LAB-MP-11</v>
      </c>
      <c r="B79" t="str">
        <f>Hoja1!G88</f>
        <v>Pesa</v>
      </c>
      <c r="C79">
        <f>Hoja1!V88</f>
        <v>12</v>
      </c>
      <c r="D79" t="str">
        <f>Hoja1!Z88</f>
        <v>Fuera de Servicio Eq Nuevo</v>
      </c>
      <c r="E79" t="str">
        <f>Hoja1!AA88</f>
        <v>63306 C</v>
      </c>
      <c r="F79" t="str">
        <f>Hoja1!AB88</f>
        <v>Detecto de Colombia S.A.</v>
      </c>
      <c r="G79" s="149">
        <f>Hoja1!AE88</f>
        <v>45833</v>
      </c>
      <c r="H79" s="149">
        <f>Hoja1!AF88</f>
        <v>46198</v>
      </c>
    </row>
    <row r="80" spans="1:8" x14ac:dyDescent="0.3">
      <c r="A80" t="str">
        <f>Hoja1!F89</f>
        <v>TEC-LAB-MP-13</v>
      </c>
      <c r="B80" t="str">
        <f>Hoja1!G89</f>
        <v>Pesa</v>
      </c>
      <c r="C80">
        <f>Hoja1!V89</f>
        <v>41</v>
      </c>
      <c r="D80" t="str">
        <f>Hoja1!Z89</f>
        <v>En Servicio</v>
      </c>
      <c r="E80" t="str">
        <f>Hoja1!AA89</f>
        <v>55022 C</v>
      </c>
      <c r="F80" t="str">
        <f>Hoja1!AB89</f>
        <v>Detecto de colombia LTDA</v>
      </c>
      <c r="G80" s="149">
        <f>Hoja1!AE89</f>
        <v>45012</v>
      </c>
      <c r="H80" s="149">
        <f>Hoja1!AF89</f>
        <v>46261</v>
      </c>
    </row>
    <row r="81" spans="1:8" x14ac:dyDescent="0.3">
      <c r="A81" t="str">
        <f>Hoja1!F90</f>
        <v>TEC-LAB-MP-14</v>
      </c>
      <c r="B81" t="str">
        <f>Hoja1!G90</f>
        <v>Pesa</v>
      </c>
      <c r="C81">
        <f>Hoja1!V90</f>
        <v>19</v>
      </c>
      <c r="D81" t="str">
        <f>Hoja1!Z90</f>
        <v>En Servicio</v>
      </c>
      <c r="E81" t="str">
        <f>Hoja1!AA90</f>
        <v>62818 C</v>
      </c>
      <c r="F81" t="str">
        <f>Hoja1!AB90</f>
        <v>Detecto de colombia LTDA</v>
      </c>
      <c r="G81" s="149">
        <f>Hoja1!AE90</f>
        <v>45785</v>
      </c>
      <c r="H81" s="149">
        <f>Hoja1!AF90</f>
        <v>46364</v>
      </c>
    </row>
    <row r="82" spans="1:8" x14ac:dyDescent="0.3">
      <c r="A82" t="str">
        <f>Hoja1!F91</f>
        <v>TEC-LAB-MP-15</v>
      </c>
      <c r="B82" t="str">
        <f>Hoja1!G91</f>
        <v>Pesa</v>
      </c>
      <c r="C82">
        <f>Hoja1!V91</f>
        <v>24</v>
      </c>
      <c r="D82" t="str">
        <f>Hoja1!Z91</f>
        <v>En Servicio</v>
      </c>
      <c r="E82" t="str">
        <f>Hoja1!AA91</f>
        <v>62857 C</v>
      </c>
      <c r="F82" t="str">
        <f>Hoja1!AB91</f>
        <v>Detecto de colombia LTDA</v>
      </c>
      <c r="G82" s="149">
        <f>Hoja1!AE91</f>
        <v>45790</v>
      </c>
      <c r="H82" s="149">
        <f>Hoja1!AF91</f>
        <v>46520</v>
      </c>
    </row>
    <row r="83" spans="1:8" x14ac:dyDescent="0.3">
      <c r="A83" t="str">
        <f>Hoja1!F92</f>
        <v>TEC-LAB-MP-16-1</v>
      </c>
      <c r="B83" t="str">
        <f>Hoja1!G92</f>
        <v>Pesa</v>
      </c>
      <c r="C83">
        <f>Hoja1!V92</f>
        <v>36</v>
      </c>
      <c r="D83" t="str">
        <f>Hoja1!Z92</f>
        <v>Fuera de servicio</v>
      </c>
      <c r="E83" t="str">
        <f>Hoja1!AA92</f>
        <v>42584 C-1</v>
      </c>
      <c r="F83" t="str">
        <f>Hoja1!AB92</f>
        <v>Detecto de colombia LTDA</v>
      </c>
      <c r="G83" s="149">
        <f>Hoja1!AE92</f>
        <v>43707</v>
      </c>
      <c r="H83" s="149">
        <f>Hoja1!AF92</f>
        <v>44803</v>
      </c>
    </row>
    <row r="84" spans="1:8" x14ac:dyDescent="0.3">
      <c r="A84" t="str">
        <f>Hoja1!F93</f>
        <v>TEC-LAB-MP-16-10</v>
      </c>
      <c r="B84" t="str">
        <f>Hoja1!G93</f>
        <v>Pesa</v>
      </c>
      <c r="C84">
        <f>Hoja1!V93</f>
        <v>36</v>
      </c>
      <c r="D84" t="str">
        <f>Hoja1!Z93</f>
        <v>Fuera de Servicio En calibración</v>
      </c>
      <c r="E84" t="str">
        <f>Hoja1!AA93</f>
        <v>55251 C</v>
      </c>
      <c r="F84" t="str">
        <f>Hoja1!AB93</f>
        <v>Detecto de colombia LTDA</v>
      </c>
      <c r="G84" s="149">
        <f>Hoja1!AE93</f>
        <v>45040</v>
      </c>
      <c r="H84" s="149">
        <f>Hoja1!AF93</f>
        <v>46136</v>
      </c>
    </row>
    <row r="85" spans="1:8" x14ac:dyDescent="0.3">
      <c r="A85" t="str">
        <f>Hoja1!F94</f>
        <v>TEC-LAB-MP-16-11</v>
      </c>
      <c r="B85" t="str">
        <f>Hoja1!G94</f>
        <v>Pesa</v>
      </c>
      <c r="C85">
        <f>Hoja1!V94</f>
        <v>36</v>
      </c>
      <c r="D85" t="str">
        <f>Hoja1!Z94</f>
        <v>Fuera de Servicio En calibración</v>
      </c>
      <c r="E85" t="str">
        <f>Hoja1!AA94</f>
        <v>55251 C</v>
      </c>
      <c r="F85" t="str">
        <f>Hoja1!AB94</f>
        <v>Detecto de colombia LTDA</v>
      </c>
      <c r="G85" s="149">
        <f>Hoja1!AE94</f>
        <v>45040</v>
      </c>
      <c r="H85" s="149">
        <f>Hoja1!AF94</f>
        <v>46136</v>
      </c>
    </row>
    <row r="86" spans="1:8" x14ac:dyDescent="0.3">
      <c r="A86" t="str">
        <f>Hoja1!F95</f>
        <v>TEC-LAB-MP-16-12</v>
      </c>
      <c r="B86" t="str">
        <f>Hoja1!G95</f>
        <v>Pesa</v>
      </c>
      <c r="C86">
        <f>Hoja1!V95</f>
        <v>36</v>
      </c>
      <c r="D86" t="str">
        <f>Hoja1!Z95</f>
        <v>Fuera de Servicio En calibración</v>
      </c>
      <c r="E86" t="str">
        <f>Hoja1!AA95</f>
        <v>55251 C</v>
      </c>
      <c r="F86" t="str">
        <f>Hoja1!AB95</f>
        <v>Detecto de colombia LTDA</v>
      </c>
      <c r="G86" s="149">
        <f>Hoja1!AE95</f>
        <v>45040</v>
      </c>
      <c r="H86" s="149">
        <f>Hoja1!AF95</f>
        <v>46136</v>
      </c>
    </row>
    <row r="87" spans="1:8" x14ac:dyDescent="0.3">
      <c r="A87" t="str">
        <f>Hoja1!F96</f>
        <v>TEC-LAB-MP-16-13</v>
      </c>
      <c r="B87" t="str">
        <f>Hoja1!G96</f>
        <v>Pesa</v>
      </c>
      <c r="C87">
        <f>Hoja1!V96</f>
        <v>36</v>
      </c>
      <c r="D87" t="str">
        <f>Hoja1!Z96</f>
        <v>Fuera de Servicio En calibración</v>
      </c>
      <c r="E87" t="str">
        <f>Hoja1!AA96</f>
        <v>55251 C</v>
      </c>
      <c r="F87" t="str">
        <f>Hoja1!AB96</f>
        <v>Detecto de colombia LTDA</v>
      </c>
      <c r="G87" s="149">
        <f>Hoja1!AE96</f>
        <v>45040</v>
      </c>
      <c r="H87" s="149">
        <f>Hoja1!AF96</f>
        <v>46136</v>
      </c>
    </row>
    <row r="88" spans="1:8" x14ac:dyDescent="0.3">
      <c r="A88" t="str">
        <f>Hoja1!F97</f>
        <v>TEC-LAB-MP-16-14</v>
      </c>
      <c r="B88" t="str">
        <f>Hoja1!G97</f>
        <v>Pesa</v>
      </c>
      <c r="C88">
        <f>Hoja1!V97</f>
        <v>36</v>
      </c>
      <c r="D88" t="str">
        <f>Hoja1!Z97</f>
        <v>Fuera de Servicio En calibración</v>
      </c>
      <c r="E88" t="str">
        <f>Hoja1!AA97</f>
        <v>55251 C</v>
      </c>
      <c r="F88" t="str">
        <f>Hoja1!AB97</f>
        <v>Detecto de colombia LTDA</v>
      </c>
      <c r="G88" s="149">
        <f>Hoja1!AE97</f>
        <v>45040</v>
      </c>
      <c r="H88" s="149">
        <f>Hoja1!AF97</f>
        <v>46136</v>
      </c>
    </row>
    <row r="89" spans="1:8" x14ac:dyDescent="0.3">
      <c r="A89" t="str">
        <f>Hoja1!F98</f>
        <v>TEC-LAB-MP-16-15</v>
      </c>
      <c r="B89" t="str">
        <f>Hoja1!G98</f>
        <v>Pesa</v>
      </c>
      <c r="C89">
        <f>Hoja1!V98</f>
        <v>36</v>
      </c>
      <c r="D89" t="str">
        <f>Hoja1!Z98</f>
        <v>Fuera de Servicio En calibración</v>
      </c>
      <c r="E89" t="str">
        <f>Hoja1!AA98</f>
        <v>55251 C</v>
      </c>
      <c r="F89" t="str">
        <f>Hoja1!AB98</f>
        <v>Detecto de colombia LTDA</v>
      </c>
      <c r="G89" s="149">
        <f>Hoja1!AE98</f>
        <v>45040</v>
      </c>
      <c r="H89" s="149">
        <f>Hoja1!AF98</f>
        <v>46136</v>
      </c>
    </row>
    <row r="90" spans="1:8" x14ac:dyDescent="0.3">
      <c r="A90" t="str">
        <f>Hoja1!F99</f>
        <v>TEC-LAB-MP-16-16</v>
      </c>
      <c r="B90" t="str">
        <f>Hoja1!G99</f>
        <v>Pesa</v>
      </c>
      <c r="C90">
        <f>Hoja1!V99</f>
        <v>36</v>
      </c>
      <c r="D90" t="str">
        <f>Hoja1!Z99</f>
        <v>Fuera de Servicio En calibración</v>
      </c>
      <c r="E90" t="str">
        <f>Hoja1!AA99</f>
        <v>55251 C</v>
      </c>
      <c r="F90" t="str">
        <f>Hoja1!AB99</f>
        <v>Detecto de colombia LTDA</v>
      </c>
      <c r="G90" s="149">
        <f>Hoja1!AE99</f>
        <v>45040</v>
      </c>
      <c r="H90" s="149">
        <f>Hoja1!AF99</f>
        <v>46136</v>
      </c>
    </row>
    <row r="91" spans="1:8" x14ac:dyDescent="0.3">
      <c r="A91" t="str">
        <f>Hoja1!F100</f>
        <v>TEC-LAB-MP-16-2</v>
      </c>
      <c r="B91" t="str">
        <f>Hoja1!G100</f>
        <v>Pesa</v>
      </c>
      <c r="C91">
        <f>Hoja1!V100</f>
        <v>36</v>
      </c>
      <c r="D91" t="str">
        <f>Hoja1!Z100</f>
        <v>Fuera de servicio</v>
      </c>
      <c r="E91" t="str">
        <f>Hoja1!AA100</f>
        <v>44375 C</v>
      </c>
      <c r="F91" t="str">
        <f>Hoja1!AB100</f>
        <v>Detecto de colombia LTDA</v>
      </c>
      <c r="G91" s="149">
        <f>Hoja1!AE100</f>
        <v>43895</v>
      </c>
      <c r="H91" s="149">
        <f>Hoja1!AF100</f>
        <v>44990</v>
      </c>
    </row>
    <row r="92" spans="1:8" x14ac:dyDescent="0.3">
      <c r="A92" t="str">
        <f>Hoja1!F101</f>
        <v>TEC-LAB-MP-16-3</v>
      </c>
      <c r="B92" t="str">
        <f>Hoja1!G101</f>
        <v>Pesa</v>
      </c>
      <c r="C92">
        <f>Hoja1!V101</f>
        <v>36</v>
      </c>
      <c r="D92" t="str">
        <f>Hoja1!Z101</f>
        <v>Fuera de servicio</v>
      </c>
      <c r="E92" t="str">
        <f>Hoja1!AA101</f>
        <v>42584 C-1</v>
      </c>
      <c r="F92" t="str">
        <f>Hoja1!AB101</f>
        <v>Detecto de colombia LTDA</v>
      </c>
      <c r="G92" s="149">
        <f>Hoja1!AE101</f>
        <v>43707</v>
      </c>
      <c r="H92" s="149">
        <f>Hoja1!AF101</f>
        <v>44803</v>
      </c>
    </row>
    <row r="93" spans="1:8" x14ac:dyDescent="0.3">
      <c r="A93" t="str">
        <f>Hoja1!F102</f>
        <v>TEC-LAB-MP-16-4</v>
      </c>
      <c r="B93" t="str">
        <f>Hoja1!G102</f>
        <v>Pesa</v>
      </c>
      <c r="C93">
        <f>Hoja1!V102</f>
        <v>36</v>
      </c>
      <c r="D93" t="str">
        <f>Hoja1!Z102</f>
        <v>Fuera de servicio</v>
      </c>
      <c r="E93" t="str">
        <f>Hoja1!AA102</f>
        <v>42584 C-1</v>
      </c>
      <c r="F93" t="str">
        <f>Hoja1!AB102</f>
        <v>Detecto de colombia LTDA</v>
      </c>
      <c r="G93" s="149">
        <f>Hoja1!AE102</f>
        <v>43707</v>
      </c>
      <c r="H93" s="149">
        <f>Hoja1!AF102</f>
        <v>44803</v>
      </c>
    </row>
    <row r="94" spans="1:8" x14ac:dyDescent="0.3">
      <c r="A94" t="str">
        <f>Hoja1!F103</f>
        <v>TEC-LAB-MP-16-5</v>
      </c>
      <c r="B94" t="str">
        <f>Hoja1!G103</f>
        <v>Pesa</v>
      </c>
      <c r="C94">
        <f>Hoja1!V103</f>
        <v>36</v>
      </c>
      <c r="D94" t="str">
        <f>Hoja1!Z103</f>
        <v>Fuera de servicio</v>
      </c>
      <c r="E94" t="str">
        <f>Hoja1!AA103</f>
        <v>42584 C-1</v>
      </c>
      <c r="F94" t="str">
        <f>Hoja1!AB103</f>
        <v>Detecto de colombia LTDA</v>
      </c>
      <c r="G94" s="149">
        <f>Hoja1!AE103</f>
        <v>43707</v>
      </c>
      <c r="H94" s="149">
        <f>Hoja1!AF103</f>
        <v>44803</v>
      </c>
    </row>
    <row r="95" spans="1:8" x14ac:dyDescent="0.3">
      <c r="A95" t="str">
        <f>Hoja1!F104</f>
        <v>TEC-LAB-MP-16-6</v>
      </c>
      <c r="B95" t="str">
        <f>Hoja1!G104</f>
        <v>Pesa</v>
      </c>
      <c r="C95">
        <f>Hoja1!V104</f>
        <v>36</v>
      </c>
      <c r="D95" t="str">
        <f>Hoja1!Z104</f>
        <v>Fuera de servicio</v>
      </c>
      <c r="E95" t="str">
        <f>Hoja1!AA104</f>
        <v>42584 C-1</v>
      </c>
      <c r="F95" t="str">
        <f>Hoja1!AB104</f>
        <v>Detecto de colombia LTDA</v>
      </c>
      <c r="G95" s="149">
        <f>Hoja1!AE104</f>
        <v>43707</v>
      </c>
      <c r="H95" s="149">
        <f>Hoja1!AF104</f>
        <v>44803</v>
      </c>
    </row>
    <row r="96" spans="1:8" x14ac:dyDescent="0.3">
      <c r="A96" t="str">
        <f>Hoja1!F105</f>
        <v>TEC-LAB-MP-16-7</v>
      </c>
      <c r="B96" t="str">
        <f>Hoja1!G105</f>
        <v>Pesa</v>
      </c>
      <c r="C96">
        <f>Hoja1!V105</f>
        <v>36</v>
      </c>
      <c r="D96" t="str">
        <f>Hoja1!Z105</f>
        <v>Fuera de servicio</v>
      </c>
      <c r="E96" t="str">
        <f>Hoja1!AA105</f>
        <v>42584 C-1</v>
      </c>
      <c r="F96" t="str">
        <f>Hoja1!AB105</f>
        <v>Detecto de colombia LTDA</v>
      </c>
      <c r="G96" s="149">
        <f>Hoja1!AE105</f>
        <v>43707</v>
      </c>
      <c r="H96" s="149">
        <f>Hoja1!AF105</f>
        <v>44803</v>
      </c>
    </row>
    <row r="97" spans="1:8" x14ac:dyDescent="0.3">
      <c r="A97" t="e">
        <f>Hoja1!#REF!</f>
        <v>#REF!</v>
      </c>
      <c r="B97" t="e">
        <f>Hoja1!#REF!</f>
        <v>#REF!</v>
      </c>
      <c r="C97" t="e">
        <f>Hoja1!#REF!</f>
        <v>#REF!</v>
      </c>
      <c r="D97" t="e">
        <f>Hoja1!#REF!</f>
        <v>#REF!</v>
      </c>
      <c r="E97" t="e">
        <f>Hoja1!#REF!</f>
        <v>#REF!</v>
      </c>
      <c r="F97" t="e">
        <f>Hoja1!#REF!</f>
        <v>#REF!</v>
      </c>
      <c r="G97" s="149" t="e">
        <f>Hoja1!#REF!</f>
        <v>#REF!</v>
      </c>
      <c r="H97" s="149" t="e">
        <f>Hoja1!#REF!</f>
        <v>#REF!</v>
      </c>
    </row>
    <row r="98" spans="1:8" x14ac:dyDescent="0.3">
      <c r="A98" t="str">
        <f>Hoja1!F106</f>
        <v>TEC-LAB-MP-16-8</v>
      </c>
      <c r="B98" t="str">
        <f>Hoja1!G106</f>
        <v>Pesa</v>
      </c>
      <c r="C98">
        <f>Hoja1!V106</f>
        <v>36</v>
      </c>
      <c r="D98" t="str">
        <f>Hoja1!Z106</f>
        <v>Fuera de servicio</v>
      </c>
      <c r="E98" t="str">
        <f>Hoja1!AA106</f>
        <v>42584 C-1</v>
      </c>
      <c r="F98" t="str">
        <f>Hoja1!AB106</f>
        <v>Detecto de colombia LTDA</v>
      </c>
      <c r="G98" s="149">
        <f>Hoja1!AE106</f>
        <v>43707</v>
      </c>
      <c r="H98" s="149">
        <f>Hoja1!AF106</f>
        <v>44803</v>
      </c>
    </row>
    <row r="99" spans="1:8" x14ac:dyDescent="0.3">
      <c r="A99" t="str">
        <f>Hoja1!F107</f>
        <v>TEC-LAB-MP-16-9</v>
      </c>
      <c r="B99" t="str">
        <f>Hoja1!G107</f>
        <v>Pesa</v>
      </c>
      <c r="C99">
        <f>Hoja1!V107</f>
        <v>36</v>
      </c>
      <c r="D99" t="str">
        <f>Hoja1!Z107</f>
        <v>Fuera de servicio</v>
      </c>
      <c r="E99" t="str">
        <f>Hoja1!AA107</f>
        <v>42584 C-1</v>
      </c>
      <c r="F99" t="str">
        <f>Hoja1!AB107</f>
        <v>Detecto de colombia LTDA</v>
      </c>
      <c r="G99" s="149">
        <f>Hoja1!AE107</f>
        <v>43707</v>
      </c>
      <c r="H99" s="149">
        <f>Hoja1!AF107</f>
        <v>44803</v>
      </c>
    </row>
    <row r="100" spans="1:8" x14ac:dyDescent="0.3">
      <c r="A100" t="str">
        <f>Hoja1!F108</f>
        <v>TEC-LAB-MP-17</v>
      </c>
      <c r="B100" t="str">
        <f>Hoja1!G108</f>
        <v>Pesa</v>
      </c>
      <c r="C100">
        <f>Hoja1!V108</f>
        <v>36</v>
      </c>
      <c r="D100" t="str">
        <f>Hoja1!Z108</f>
        <v>En Servicio</v>
      </c>
      <c r="E100" t="str">
        <f>Hoja1!AA108</f>
        <v>ALM-135-23</v>
      </c>
      <c r="F100" t="str">
        <f>Hoja1!AB108</f>
        <v>ALPHA</v>
      </c>
      <c r="G100" s="149">
        <f>Hoja1!AE108</f>
        <v>45056</v>
      </c>
      <c r="H100" s="149">
        <f>Hoja1!AF108</f>
        <v>46152</v>
      </c>
    </row>
    <row r="101" spans="1:8" x14ac:dyDescent="0.3">
      <c r="A101" t="str">
        <f>Hoja1!F109</f>
        <v>TEC-LAB-MP-18</v>
      </c>
      <c r="B101" t="str">
        <f>Hoja1!G109</f>
        <v>Pesa</v>
      </c>
      <c r="C101">
        <f>Hoja1!V109</f>
        <v>36</v>
      </c>
      <c r="D101" t="str">
        <f>Hoja1!Z109</f>
        <v>En Servicio</v>
      </c>
      <c r="E101" t="str">
        <f>Hoja1!AA109</f>
        <v>ALM-136-23</v>
      </c>
      <c r="F101" t="str">
        <f>Hoja1!AB109</f>
        <v>ALPHA</v>
      </c>
      <c r="G101" s="149">
        <f>Hoja1!AE109</f>
        <v>45056</v>
      </c>
      <c r="H101" s="149">
        <f>Hoja1!AF109</f>
        <v>46152</v>
      </c>
    </row>
    <row r="102" spans="1:8" x14ac:dyDescent="0.3">
      <c r="A102" t="e">
        <f>Hoja1!#REF!</f>
        <v>#REF!</v>
      </c>
      <c r="B102" t="e">
        <f>Hoja1!#REF!</f>
        <v>#REF!</v>
      </c>
      <c r="C102" t="e">
        <f>Hoja1!#REF!</f>
        <v>#REF!</v>
      </c>
      <c r="D102" t="e">
        <f>Hoja1!#REF!</f>
        <v>#REF!</v>
      </c>
      <c r="E102" t="e">
        <f>Hoja1!#REF!</f>
        <v>#REF!</v>
      </c>
      <c r="F102" t="e">
        <f>Hoja1!#REF!</f>
        <v>#REF!</v>
      </c>
      <c r="G102" s="149" t="e">
        <f>Hoja1!#REF!</f>
        <v>#REF!</v>
      </c>
      <c r="H102" s="149" t="e">
        <f>Hoja1!#REF!</f>
        <v>#REF!</v>
      </c>
    </row>
    <row r="103" spans="1:8" x14ac:dyDescent="0.3">
      <c r="A103" t="str">
        <f>Hoja1!F110</f>
        <v>TEC-LAB-MP-19</v>
      </c>
      <c r="B103" t="str">
        <f>Hoja1!G110</f>
        <v>Pesa</v>
      </c>
      <c r="C103">
        <f>Hoja1!V110</f>
        <v>9</v>
      </c>
      <c r="D103" t="str">
        <f>Hoja1!Z110</f>
        <v>Fuera de servicio</v>
      </c>
      <c r="E103" t="str">
        <f>Hoja1!AA110</f>
        <v>M-8307</v>
      </c>
      <c r="F103" t="str">
        <f>Hoja1!AB110</f>
        <v>Union Metrologica</v>
      </c>
      <c r="G103" s="149">
        <f>Hoja1!AE110</f>
        <v>44977</v>
      </c>
      <c r="H103" s="149">
        <f>Hoja1!AF110</f>
        <v>45250</v>
      </c>
    </row>
    <row r="104" spans="1:8" x14ac:dyDescent="0.3">
      <c r="A104" t="str">
        <f>Hoja1!F111</f>
        <v>TEC-LAB-MP-19</v>
      </c>
      <c r="B104" t="str">
        <f>Hoja1!G111</f>
        <v>Pesa</v>
      </c>
      <c r="C104">
        <f>Hoja1!V111</f>
        <v>9</v>
      </c>
      <c r="D104" t="str">
        <f>Hoja1!Z111</f>
        <v>Fuera de servicio</v>
      </c>
      <c r="E104" t="str">
        <f>Hoja1!AA111</f>
        <v>M-8307</v>
      </c>
      <c r="F104" t="str">
        <f>Hoja1!AB111</f>
        <v>Union Metrologica</v>
      </c>
      <c r="G104" s="149">
        <f>Hoja1!AE111</f>
        <v>44977</v>
      </c>
      <c r="H104" s="149">
        <f>Hoja1!AF111</f>
        <v>45250</v>
      </c>
    </row>
    <row r="105" spans="1:8" x14ac:dyDescent="0.3">
      <c r="A105" t="str">
        <f>Hoja1!F112</f>
        <v>TEC-LAB-MP-19</v>
      </c>
      <c r="B105" t="str">
        <f>Hoja1!G112</f>
        <v>Pesa</v>
      </c>
      <c r="C105">
        <f>Hoja1!V112</f>
        <v>9</v>
      </c>
      <c r="D105" t="str">
        <f>Hoja1!Z112</f>
        <v>Fuera de servicio</v>
      </c>
      <c r="E105" t="str">
        <f>Hoja1!AA112</f>
        <v>M-8307</v>
      </c>
      <c r="F105" t="str">
        <f>Hoja1!AB112</f>
        <v>Union Metrologica</v>
      </c>
      <c r="G105" s="149">
        <f>Hoja1!AE112</f>
        <v>44977</v>
      </c>
      <c r="H105" s="149">
        <f>Hoja1!AF112</f>
        <v>45250</v>
      </c>
    </row>
    <row r="106" spans="1:8" x14ac:dyDescent="0.3">
      <c r="A106" t="str">
        <f>Hoja1!F113</f>
        <v>TEC-LAB-MP-19</v>
      </c>
      <c r="B106" t="str">
        <f>Hoja1!G113</f>
        <v>Pesa</v>
      </c>
      <c r="C106">
        <f>Hoja1!V113</f>
        <v>9</v>
      </c>
      <c r="D106" t="str">
        <f>Hoja1!Z113</f>
        <v>Fuera de servicio</v>
      </c>
      <c r="E106" t="str">
        <f>Hoja1!AA113</f>
        <v>M-8307</v>
      </c>
      <c r="F106" t="str">
        <f>Hoja1!AB113</f>
        <v>Union Metrologica</v>
      </c>
      <c r="G106" s="149">
        <f>Hoja1!AE113</f>
        <v>44977</v>
      </c>
      <c r="H106" s="149">
        <f>Hoja1!AF113</f>
        <v>45250</v>
      </c>
    </row>
    <row r="107" spans="1:8" x14ac:dyDescent="0.3">
      <c r="A107" t="str">
        <f>Hoja1!F114</f>
        <v>TEC-LAB-MP-19</v>
      </c>
      <c r="B107" t="str">
        <f>Hoja1!G114</f>
        <v>Pesa</v>
      </c>
      <c r="C107">
        <f>Hoja1!V114</f>
        <v>9</v>
      </c>
      <c r="D107" t="str">
        <f>Hoja1!Z114</f>
        <v>Fuera de servicio</v>
      </c>
      <c r="E107" t="str">
        <f>Hoja1!AA114</f>
        <v>M-8307</v>
      </c>
      <c r="F107" t="str">
        <f>Hoja1!AB114</f>
        <v>Union Metrologica</v>
      </c>
      <c r="G107" s="149">
        <f>Hoja1!AE114</f>
        <v>44977</v>
      </c>
      <c r="H107" s="149">
        <f>Hoja1!AF114</f>
        <v>45250</v>
      </c>
    </row>
    <row r="108" spans="1:8" x14ac:dyDescent="0.3">
      <c r="A108" t="str">
        <f>Hoja1!F115</f>
        <v>TEC-LAB-MP-19</v>
      </c>
      <c r="B108" t="str">
        <f>Hoja1!G115</f>
        <v>Pesa</v>
      </c>
      <c r="C108">
        <f>Hoja1!V115</f>
        <v>9</v>
      </c>
      <c r="D108" t="str">
        <f>Hoja1!Z115</f>
        <v>Fuera de servicio</v>
      </c>
      <c r="E108" t="str">
        <f>Hoja1!AA115</f>
        <v>M-8307</v>
      </c>
      <c r="F108" t="str">
        <f>Hoja1!AB115</f>
        <v>Union Metrologica</v>
      </c>
      <c r="G108" s="149">
        <f>Hoja1!AE115</f>
        <v>44977</v>
      </c>
      <c r="H108" s="149">
        <f>Hoja1!AF115</f>
        <v>45250</v>
      </c>
    </row>
    <row r="109" spans="1:8" x14ac:dyDescent="0.3">
      <c r="A109" t="str">
        <f>Hoja1!F116</f>
        <v>TEC-LAB-MP-19</v>
      </c>
      <c r="B109" t="str">
        <f>Hoja1!G116</f>
        <v>Pesa</v>
      </c>
      <c r="C109">
        <f>Hoja1!V116</f>
        <v>9</v>
      </c>
      <c r="D109" t="str">
        <f>Hoja1!Z116</f>
        <v>Fuera de servicio</v>
      </c>
      <c r="E109" t="str">
        <f>Hoja1!AA116</f>
        <v>M-8307</v>
      </c>
      <c r="F109" t="str">
        <f>Hoja1!AB116</f>
        <v>Union Metrologica</v>
      </c>
      <c r="G109" s="149">
        <f>Hoja1!AE116</f>
        <v>44977</v>
      </c>
      <c r="H109" s="149">
        <f>Hoja1!AF116</f>
        <v>45250</v>
      </c>
    </row>
    <row r="110" spans="1:8" x14ac:dyDescent="0.3">
      <c r="A110" t="str">
        <f>Hoja1!F117</f>
        <v>TEC-LAB-MP-19</v>
      </c>
      <c r="B110" t="str">
        <f>Hoja1!G117</f>
        <v>Pesa</v>
      </c>
      <c r="C110">
        <f>Hoja1!V117</f>
        <v>9</v>
      </c>
      <c r="D110" t="str">
        <f>Hoja1!Z117</f>
        <v>Fuera de servicio</v>
      </c>
      <c r="E110" t="str">
        <f>Hoja1!AA117</f>
        <v>M-8307</v>
      </c>
      <c r="F110" t="str">
        <f>Hoja1!AB117</f>
        <v>Union Metrologica</v>
      </c>
      <c r="G110" s="149">
        <f>Hoja1!AE117</f>
        <v>44977</v>
      </c>
      <c r="H110" s="149">
        <f>Hoja1!AF117</f>
        <v>45250</v>
      </c>
    </row>
    <row r="111" spans="1:8" x14ac:dyDescent="0.3">
      <c r="A111" t="str">
        <f>Hoja1!F118</f>
        <v>TEC-LAB-MP-19</v>
      </c>
      <c r="B111" t="str">
        <f>Hoja1!G118</f>
        <v>Pesa</v>
      </c>
      <c r="C111">
        <f>Hoja1!V118</f>
        <v>9</v>
      </c>
      <c r="D111" t="str">
        <f>Hoja1!Z118</f>
        <v>Fuera de servicio</v>
      </c>
      <c r="E111" t="str">
        <f>Hoja1!AA118</f>
        <v>M-8307</v>
      </c>
      <c r="F111" t="str">
        <f>Hoja1!AB118</f>
        <v>Union Metrologica</v>
      </c>
      <c r="G111" s="149">
        <f>Hoja1!AE118</f>
        <v>44977</v>
      </c>
      <c r="H111" s="149">
        <f>Hoja1!AF118</f>
        <v>45250</v>
      </c>
    </row>
    <row r="112" spans="1:8" x14ac:dyDescent="0.3">
      <c r="A112" t="str">
        <f>Hoja1!F119</f>
        <v>TEC-LAB-MP-19</v>
      </c>
      <c r="B112" t="str">
        <f>Hoja1!G119</f>
        <v>Pesa</v>
      </c>
      <c r="C112">
        <f>Hoja1!V119</f>
        <v>9</v>
      </c>
      <c r="D112" t="str">
        <f>Hoja1!Z119</f>
        <v>Fuera de servicio</v>
      </c>
      <c r="E112" t="str">
        <f>Hoja1!AA119</f>
        <v>M-8307</v>
      </c>
      <c r="F112" t="str">
        <f>Hoja1!AB119</f>
        <v>Union Metrologica</v>
      </c>
      <c r="G112" s="149">
        <f>Hoja1!AE119</f>
        <v>44977</v>
      </c>
      <c r="H112" s="149">
        <f>Hoja1!AF119</f>
        <v>45250</v>
      </c>
    </row>
    <row r="113" spans="1:8" x14ac:dyDescent="0.3">
      <c r="A113" t="str">
        <f>Hoja1!F120</f>
        <v>TEC-LAB-MP-19</v>
      </c>
      <c r="B113" t="str">
        <f>Hoja1!G120</f>
        <v>Pesa</v>
      </c>
      <c r="C113">
        <f>Hoja1!V120</f>
        <v>9</v>
      </c>
      <c r="D113" t="str">
        <f>Hoja1!Z120</f>
        <v>Fuera de servicio</v>
      </c>
      <c r="E113" t="str">
        <f>Hoja1!AA120</f>
        <v>M-8307</v>
      </c>
      <c r="F113" t="str">
        <f>Hoja1!AB120</f>
        <v>Union Metrologica</v>
      </c>
      <c r="G113" s="149">
        <f>Hoja1!AE120</f>
        <v>44977</v>
      </c>
      <c r="H113" s="149">
        <f>Hoja1!AF120</f>
        <v>45250</v>
      </c>
    </row>
    <row r="114" spans="1:8" x14ac:dyDescent="0.3">
      <c r="A114" t="str">
        <f>Hoja1!F121</f>
        <v>TEC-LAB-MP-19</v>
      </c>
      <c r="B114" t="str">
        <f>Hoja1!G121</f>
        <v>Pesa</v>
      </c>
      <c r="C114">
        <f>Hoja1!V121</f>
        <v>9</v>
      </c>
      <c r="D114" t="str">
        <f>Hoja1!Z121</f>
        <v>Fuera de servicio</v>
      </c>
      <c r="E114" t="str">
        <f>Hoja1!AA121</f>
        <v>M-8307</v>
      </c>
      <c r="F114" t="str">
        <f>Hoja1!AB121</f>
        <v>Union Metrologica</v>
      </c>
      <c r="G114" s="149">
        <f>Hoja1!AE121</f>
        <v>44977</v>
      </c>
      <c r="H114" s="149">
        <f>Hoja1!AF121</f>
        <v>45250</v>
      </c>
    </row>
    <row r="115" spans="1:8" x14ac:dyDescent="0.3">
      <c r="A115" t="str">
        <f>Hoja1!F122</f>
        <v>TEC-LAB-MP-19</v>
      </c>
      <c r="B115" t="str">
        <f>Hoja1!G122</f>
        <v>Pesa</v>
      </c>
      <c r="C115">
        <f>Hoja1!V122</f>
        <v>6</v>
      </c>
      <c r="D115" t="str">
        <f>Hoja1!Z122</f>
        <v>Fuera de servicio</v>
      </c>
      <c r="E115" t="str">
        <f>Hoja1!AA122</f>
        <v>CAP-362-25</v>
      </c>
      <c r="F115" t="str">
        <f>Hoja1!AB122</f>
        <v>Union Metrologica</v>
      </c>
      <c r="G115" s="149">
        <f>Hoja1!AE122</f>
        <v>45783</v>
      </c>
      <c r="H115" s="149">
        <f>Hoja1!AF122</f>
        <v>45967</v>
      </c>
    </row>
    <row r="116" spans="1:8" x14ac:dyDescent="0.3">
      <c r="A116" t="e">
        <f>Hoja1!#REF!</f>
        <v>#REF!</v>
      </c>
      <c r="B116" t="e">
        <f>Hoja1!#REF!</f>
        <v>#REF!</v>
      </c>
      <c r="C116" t="e">
        <f>Hoja1!#REF!</f>
        <v>#REF!</v>
      </c>
      <c r="D116" t="e">
        <f>Hoja1!#REF!</f>
        <v>#REF!</v>
      </c>
      <c r="E116" t="e">
        <f>Hoja1!#REF!</f>
        <v>#REF!</v>
      </c>
      <c r="F116" t="e">
        <f>Hoja1!#REF!</f>
        <v>#REF!</v>
      </c>
      <c r="G116" s="149" t="e">
        <f>Hoja1!#REF!</f>
        <v>#REF!</v>
      </c>
      <c r="H116" s="149" t="e">
        <f>Hoja1!#REF!</f>
        <v>#REF!</v>
      </c>
    </row>
    <row r="117" spans="1:8" x14ac:dyDescent="0.3">
      <c r="A117" t="str">
        <f>Hoja1!F123</f>
        <v>TEC-LAB-MP-19</v>
      </c>
      <c r="B117" t="str">
        <f>Hoja1!G123</f>
        <v>Pesa</v>
      </c>
      <c r="C117">
        <f>Hoja1!V123</f>
        <v>6</v>
      </c>
      <c r="D117" t="str">
        <f>Hoja1!Z123</f>
        <v>Fuera de servicio</v>
      </c>
      <c r="E117" t="str">
        <f>Hoja1!AA123</f>
        <v>CAP-362-25</v>
      </c>
      <c r="F117" t="str">
        <f>Hoja1!AB123</f>
        <v>Union Metrologica</v>
      </c>
      <c r="G117" s="149">
        <f>Hoja1!AE123</f>
        <v>45783</v>
      </c>
      <c r="H117" s="149">
        <f>Hoja1!AF123</f>
        <v>45967</v>
      </c>
    </row>
    <row r="118" spans="1:8" x14ac:dyDescent="0.3">
      <c r="A118" t="str">
        <f>Hoja1!F124</f>
        <v>TEC-LAB-MP-19</v>
      </c>
      <c r="B118" t="str">
        <f>Hoja1!G124</f>
        <v>Pesa</v>
      </c>
      <c r="C118">
        <f>Hoja1!V124</f>
        <v>6</v>
      </c>
      <c r="D118" t="str">
        <f>Hoja1!Z124</f>
        <v>Fuera de servicio</v>
      </c>
      <c r="E118" t="str">
        <f>Hoja1!AA124</f>
        <v>CAP-362-25</v>
      </c>
      <c r="F118" t="str">
        <f>Hoja1!AB124</f>
        <v>Union Metrologica</v>
      </c>
      <c r="G118" s="149">
        <f>Hoja1!AE124</f>
        <v>45783</v>
      </c>
      <c r="H118" s="149">
        <f>Hoja1!AF124</f>
        <v>45967</v>
      </c>
    </row>
    <row r="119" spans="1:8" x14ac:dyDescent="0.3">
      <c r="A119" t="e">
        <f>Hoja1!#REF!</f>
        <v>#REF!</v>
      </c>
      <c r="B119" t="e">
        <f>Hoja1!#REF!</f>
        <v>#REF!</v>
      </c>
      <c r="C119" t="e">
        <f>Hoja1!#REF!</f>
        <v>#REF!</v>
      </c>
      <c r="D119" t="e">
        <f>Hoja1!#REF!</f>
        <v>#REF!</v>
      </c>
      <c r="E119" t="e">
        <f>Hoja1!#REF!</f>
        <v>#REF!</v>
      </c>
      <c r="F119" t="e">
        <f>Hoja1!#REF!</f>
        <v>#REF!</v>
      </c>
      <c r="G119" s="149" t="e">
        <f>Hoja1!#REF!</f>
        <v>#REF!</v>
      </c>
      <c r="H119" s="149" t="e">
        <f>Hoja1!#REF!</f>
        <v>#REF!</v>
      </c>
    </row>
    <row r="120" spans="1:8" x14ac:dyDescent="0.3">
      <c r="A120" t="e">
        <f>Hoja1!#REF!</f>
        <v>#REF!</v>
      </c>
      <c r="B120" t="e">
        <f>Hoja1!#REF!</f>
        <v>#REF!</v>
      </c>
      <c r="C120" t="e">
        <f>Hoja1!#REF!</f>
        <v>#REF!</v>
      </c>
      <c r="D120" t="e">
        <f>Hoja1!#REF!</f>
        <v>#REF!</v>
      </c>
      <c r="E120" t="e">
        <f>Hoja1!#REF!</f>
        <v>#REF!</v>
      </c>
      <c r="F120" t="e">
        <f>Hoja1!#REF!</f>
        <v>#REF!</v>
      </c>
      <c r="G120" s="149" t="e">
        <f>Hoja1!#REF!</f>
        <v>#REF!</v>
      </c>
      <c r="H120" s="149" t="e">
        <f>Hoja1!#REF!</f>
        <v>#REF!</v>
      </c>
    </row>
    <row r="121" spans="1:8" x14ac:dyDescent="0.3">
      <c r="A121" t="e">
        <f>Hoja1!#REF!</f>
        <v>#REF!</v>
      </c>
      <c r="B121" t="e">
        <f>Hoja1!#REF!</f>
        <v>#REF!</v>
      </c>
      <c r="C121" t="e">
        <f>Hoja1!#REF!</f>
        <v>#REF!</v>
      </c>
      <c r="D121" t="e">
        <f>Hoja1!#REF!</f>
        <v>#REF!</v>
      </c>
      <c r="E121" t="e">
        <f>Hoja1!#REF!</f>
        <v>#REF!</v>
      </c>
      <c r="F121" t="e">
        <f>Hoja1!#REF!</f>
        <v>#REF!</v>
      </c>
      <c r="G121" s="149" t="e">
        <f>Hoja1!#REF!</f>
        <v>#REF!</v>
      </c>
      <c r="H121" s="149" t="e">
        <f>Hoja1!#REF!</f>
        <v>#REF!</v>
      </c>
    </row>
    <row r="122" spans="1:8" x14ac:dyDescent="0.3">
      <c r="A122" t="e">
        <f>Hoja1!#REF!</f>
        <v>#REF!</v>
      </c>
      <c r="B122" t="e">
        <f>Hoja1!#REF!</f>
        <v>#REF!</v>
      </c>
      <c r="C122" t="e">
        <f>Hoja1!#REF!</f>
        <v>#REF!</v>
      </c>
      <c r="D122" t="e">
        <f>Hoja1!#REF!</f>
        <v>#REF!</v>
      </c>
      <c r="E122" t="e">
        <f>Hoja1!#REF!</f>
        <v>#REF!</v>
      </c>
      <c r="F122" t="e">
        <f>Hoja1!#REF!</f>
        <v>#REF!</v>
      </c>
      <c r="G122" s="149" t="e">
        <f>Hoja1!#REF!</f>
        <v>#REF!</v>
      </c>
      <c r="H122" s="149" t="e">
        <f>Hoja1!#REF!</f>
        <v>#REF!</v>
      </c>
    </row>
    <row r="123" spans="1:8" x14ac:dyDescent="0.3">
      <c r="A123" t="e">
        <f>Hoja1!#REF!</f>
        <v>#REF!</v>
      </c>
      <c r="B123" t="e">
        <f>Hoja1!#REF!</f>
        <v>#REF!</v>
      </c>
      <c r="C123" t="e">
        <f>Hoja1!#REF!</f>
        <v>#REF!</v>
      </c>
      <c r="D123" t="e">
        <f>Hoja1!#REF!</f>
        <v>#REF!</v>
      </c>
      <c r="E123" t="e">
        <f>Hoja1!#REF!</f>
        <v>#REF!</v>
      </c>
      <c r="F123" t="e">
        <f>Hoja1!#REF!</f>
        <v>#REF!</v>
      </c>
      <c r="G123" s="149" t="e">
        <f>Hoja1!#REF!</f>
        <v>#REF!</v>
      </c>
      <c r="H123" s="149" t="e">
        <f>Hoja1!#REF!</f>
        <v>#REF!</v>
      </c>
    </row>
    <row r="124" spans="1:8" x14ac:dyDescent="0.3">
      <c r="A124" t="str">
        <f>Hoja1!F125</f>
        <v>TEC-LAB-MP-19</v>
      </c>
      <c r="B124" t="str">
        <f>Hoja1!G125</f>
        <v>Pesa</v>
      </c>
      <c r="C124">
        <f>Hoja1!V125</f>
        <v>6</v>
      </c>
      <c r="D124" t="str">
        <f>Hoja1!Z125</f>
        <v>Fuera de servicio</v>
      </c>
      <c r="E124" t="str">
        <f>Hoja1!AA125</f>
        <v>CAP-362-25</v>
      </c>
      <c r="F124" t="str">
        <f>Hoja1!AB125</f>
        <v>Union Metrologica</v>
      </c>
      <c r="G124" s="149">
        <f>Hoja1!AE125</f>
        <v>45783</v>
      </c>
      <c r="H124" s="149">
        <f>Hoja1!AF125</f>
        <v>45967</v>
      </c>
    </row>
    <row r="125" spans="1:8" x14ac:dyDescent="0.3">
      <c r="A125" t="str">
        <f>Hoja1!F126</f>
        <v>TEC-LAB-MP-19</v>
      </c>
      <c r="B125" t="str">
        <f>Hoja1!G126</f>
        <v>Pesa</v>
      </c>
      <c r="C125">
        <f>Hoja1!V126</f>
        <v>6</v>
      </c>
      <c r="D125" t="str">
        <f>Hoja1!Z126</f>
        <v>Fuera de servicio</v>
      </c>
      <c r="E125" t="str">
        <f>Hoja1!AA126</f>
        <v>CAP-362-25</v>
      </c>
      <c r="F125" t="str">
        <f>Hoja1!AB126</f>
        <v>Union Metrologica</v>
      </c>
      <c r="G125" s="149">
        <f>Hoja1!AE126</f>
        <v>45783</v>
      </c>
      <c r="H125" s="149">
        <f>Hoja1!AF126</f>
        <v>45967</v>
      </c>
    </row>
    <row r="126" spans="1:8" x14ac:dyDescent="0.3">
      <c r="A126" t="str">
        <f>Hoja1!F127</f>
        <v>TEC-LAB-MP-19</v>
      </c>
      <c r="B126" t="str">
        <f>Hoja1!G127</f>
        <v>Pesa</v>
      </c>
      <c r="C126">
        <f>Hoja1!V127</f>
        <v>6</v>
      </c>
      <c r="D126" t="str">
        <f>Hoja1!Z127</f>
        <v>Fuera de servicio</v>
      </c>
      <c r="E126" t="str">
        <f>Hoja1!AA127</f>
        <v>CAP-362-25</v>
      </c>
      <c r="F126" t="str">
        <f>Hoja1!AB127</f>
        <v>Union Metrologica</v>
      </c>
      <c r="G126" s="149">
        <f>Hoja1!AE127</f>
        <v>45783</v>
      </c>
      <c r="H126" s="149">
        <f>Hoja1!AF127</f>
        <v>45967</v>
      </c>
    </row>
    <row r="127" spans="1:8" x14ac:dyDescent="0.3">
      <c r="A127" t="str">
        <f>Hoja1!F128</f>
        <v>TEC-LAB-MP-19</v>
      </c>
      <c r="B127" t="str">
        <f>Hoja1!G128</f>
        <v>Pesa</v>
      </c>
      <c r="C127">
        <f>Hoja1!V128</f>
        <v>6</v>
      </c>
      <c r="D127" t="str">
        <f>Hoja1!Z128</f>
        <v>Fuera de servicio</v>
      </c>
      <c r="E127" t="str">
        <f>Hoja1!AA128</f>
        <v>CAP-362-25</v>
      </c>
      <c r="F127" t="str">
        <f>Hoja1!AB128</f>
        <v>Union Metrologica</v>
      </c>
      <c r="G127" s="149">
        <f>Hoja1!AE128</f>
        <v>45783</v>
      </c>
      <c r="H127" s="149">
        <f>Hoja1!AF128</f>
        <v>45967</v>
      </c>
    </row>
    <row r="128" spans="1:8" x14ac:dyDescent="0.3">
      <c r="A128" t="str">
        <f>Hoja1!F129</f>
        <v>TEC-LAB-MP-19</v>
      </c>
      <c r="B128" t="str">
        <f>Hoja1!G129</f>
        <v>Pesa</v>
      </c>
      <c r="C128">
        <f>Hoja1!V129</f>
        <v>6</v>
      </c>
      <c r="D128" t="str">
        <f>Hoja1!Z129</f>
        <v>Fuera de servicio</v>
      </c>
      <c r="E128" t="str">
        <f>Hoja1!AA129</f>
        <v>CAP-362-25</v>
      </c>
      <c r="F128" t="str">
        <f>Hoja1!AB129</f>
        <v>Union Metrologica</v>
      </c>
      <c r="G128" s="149">
        <f>Hoja1!AE129</f>
        <v>45783</v>
      </c>
      <c r="H128" s="149">
        <f>Hoja1!AF129</f>
        <v>45967</v>
      </c>
    </row>
    <row r="129" spans="1:8" x14ac:dyDescent="0.3">
      <c r="A129" t="str">
        <f>Hoja1!F130</f>
        <v>TEC-LAB-MP-19</v>
      </c>
      <c r="B129" t="str">
        <f>Hoja1!G130</f>
        <v>Pesa</v>
      </c>
      <c r="C129">
        <f>Hoja1!V130</f>
        <v>6</v>
      </c>
      <c r="D129" t="str">
        <f>Hoja1!Z130</f>
        <v>Fuera de servicio</v>
      </c>
      <c r="E129" t="str">
        <f>Hoja1!AA130</f>
        <v>CAP-362-25</v>
      </c>
      <c r="F129" t="str">
        <f>Hoja1!AB130</f>
        <v>Union Metrologica</v>
      </c>
      <c r="G129" s="149">
        <f>Hoja1!AE130</f>
        <v>45783</v>
      </c>
      <c r="H129" s="149">
        <f>Hoja1!AF130</f>
        <v>45967</v>
      </c>
    </row>
    <row r="130" spans="1:8" x14ac:dyDescent="0.3">
      <c r="A130" t="str">
        <f>Hoja1!F131</f>
        <v>TEC-LAB-MP-19</v>
      </c>
      <c r="B130" t="str">
        <f>Hoja1!G131</f>
        <v>Pesa</v>
      </c>
      <c r="C130">
        <f>Hoja1!V131</f>
        <v>6</v>
      </c>
      <c r="D130" t="str">
        <f>Hoja1!Z131</f>
        <v>Fuera de servicio</v>
      </c>
      <c r="E130" t="str">
        <f>Hoja1!AA131</f>
        <v>CAP-362-25</v>
      </c>
      <c r="F130" t="str">
        <f>Hoja1!AB131</f>
        <v>Union Metrologica</v>
      </c>
      <c r="G130" s="149">
        <f>Hoja1!AE131</f>
        <v>45783</v>
      </c>
      <c r="H130" s="149">
        <f>Hoja1!AF131</f>
        <v>45967</v>
      </c>
    </row>
    <row r="131" spans="1:8" x14ac:dyDescent="0.3">
      <c r="A131" t="str">
        <f>Hoja1!F132</f>
        <v>TEC-LAB-MP-19</v>
      </c>
      <c r="B131" t="str">
        <f>Hoja1!G132</f>
        <v>Pesa</v>
      </c>
      <c r="C131">
        <f>Hoja1!V132</f>
        <v>6</v>
      </c>
      <c r="D131" t="str">
        <f>Hoja1!Z132</f>
        <v>Fuera de servicio</v>
      </c>
      <c r="E131" t="str">
        <f>Hoja1!AA132</f>
        <v>CAP-362-25</v>
      </c>
      <c r="F131" t="str">
        <f>Hoja1!AB132</f>
        <v>Union Metrologica</v>
      </c>
      <c r="G131" s="149">
        <f>Hoja1!AE132</f>
        <v>45783</v>
      </c>
      <c r="H131" s="149">
        <f>Hoja1!AF132</f>
        <v>45967</v>
      </c>
    </row>
    <row r="132" spans="1:8" x14ac:dyDescent="0.3">
      <c r="A132" t="str">
        <f>Hoja1!F133</f>
        <v>TEC-LAB-MP-19a</v>
      </c>
      <c r="B132" t="str">
        <f>Hoja1!G133</f>
        <v>Juego de Pesas</v>
      </c>
      <c r="C132">
        <f>Hoja1!V133</f>
        <v>6</v>
      </c>
      <c r="D132" t="str">
        <f>Hoja1!Z133</f>
        <v>Fuera de servicio</v>
      </c>
      <c r="E132" t="str">
        <f>Hoja1!AA133</f>
        <v>CAP-362-25</v>
      </c>
      <c r="F132" t="str">
        <f>Hoja1!AB133</f>
        <v>Union Metrologica</v>
      </c>
      <c r="G132" s="149">
        <f>Hoja1!AE133</f>
        <v>45783</v>
      </c>
      <c r="H132" s="149">
        <f>Hoja1!AF133</f>
        <v>45967</v>
      </c>
    </row>
    <row r="133" spans="1:8" x14ac:dyDescent="0.3">
      <c r="A133" t="str">
        <f>Hoja1!F134</f>
        <v>TEC-LAB-MP-20</v>
      </c>
      <c r="B133" t="str">
        <f>Hoja1!G134</f>
        <v>Pesa</v>
      </c>
      <c r="C133">
        <f>Hoja1!V134</f>
        <v>12</v>
      </c>
      <c r="D133" t="str">
        <f>Hoja1!Z134</f>
        <v>En Servicio</v>
      </c>
      <c r="E133" t="str">
        <f>Hoja1!AA134</f>
        <v>CAP-1685-26</v>
      </c>
      <c r="F133" t="str">
        <f>Hoja1!AB134</f>
        <v>WR S.A.S</v>
      </c>
      <c r="G133" s="149">
        <f>Hoja1!AE134</f>
        <v>46098</v>
      </c>
      <c r="H133" s="149">
        <f>Hoja1!AF134</f>
        <v>46463</v>
      </c>
    </row>
    <row r="134" spans="1:8" x14ac:dyDescent="0.3">
      <c r="A134" t="str">
        <f>Hoja1!F135</f>
        <v>TEC-LAB-MP-20</v>
      </c>
      <c r="B134" t="str">
        <f>Hoja1!G135</f>
        <v>Pesa</v>
      </c>
      <c r="C134">
        <f>Hoja1!V135</f>
        <v>12</v>
      </c>
      <c r="D134" t="str">
        <f>Hoja1!Z135</f>
        <v>En Servicio</v>
      </c>
      <c r="E134" t="str">
        <f>Hoja1!AA135</f>
        <v>CAP-1685-26</v>
      </c>
      <c r="F134" t="str">
        <f>Hoja1!AB135</f>
        <v>WR S.A.S</v>
      </c>
      <c r="G134" s="149">
        <f>Hoja1!AE135</f>
        <v>46098</v>
      </c>
      <c r="H134" s="149">
        <f>Hoja1!AF135</f>
        <v>46463</v>
      </c>
    </row>
    <row r="135" spans="1:8" x14ac:dyDescent="0.3">
      <c r="A135" t="str">
        <f>Hoja1!F136</f>
        <v>TEC-LAB-MP-20</v>
      </c>
      <c r="B135" t="str">
        <f>Hoja1!G136</f>
        <v>Pesa</v>
      </c>
      <c r="C135">
        <f>Hoja1!V136</f>
        <v>12</v>
      </c>
      <c r="D135" t="str">
        <f>Hoja1!Z136</f>
        <v>En Servicio</v>
      </c>
      <c r="E135" t="str">
        <f>Hoja1!AA136</f>
        <v>CAP-1685-26</v>
      </c>
      <c r="F135" t="str">
        <f>Hoja1!AB136</f>
        <v>WR S.A.S</v>
      </c>
      <c r="G135" s="149">
        <f>Hoja1!AE136</f>
        <v>46098</v>
      </c>
      <c r="H135" s="149">
        <f>Hoja1!AF136</f>
        <v>46463</v>
      </c>
    </row>
    <row r="136" spans="1:8" x14ac:dyDescent="0.3">
      <c r="A136" t="str">
        <f>Hoja1!F137</f>
        <v>TEC-LAB-MP-20</v>
      </c>
      <c r="B136" t="str">
        <f>Hoja1!G137</f>
        <v>Pesa</v>
      </c>
      <c r="C136">
        <f>Hoja1!V137</f>
        <v>12</v>
      </c>
      <c r="D136" t="str">
        <f>Hoja1!Z137</f>
        <v>En Servicio</v>
      </c>
      <c r="E136" t="str">
        <f>Hoja1!AA137</f>
        <v>CAP-1685-26</v>
      </c>
      <c r="F136" t="str">
        <f>Hoja1!AB137</f>
        <v>WR S.A.S</v>
      </c>
      <c r="G136" s="149">
        <f>Hoja1!AE137</f>
        <v>46098</v>
      </c>
      <c r="H136" s="149">
        <f>Hoja1!AF137</f>
        <v>46463</v>
      </c>
    </row>
    <row r="137" spans="1:8" x14ac:dyDescent="0.3">
      <c r="A137" t="str">
        <f>Hoja1!F138</f>
        <v>TEC-LAB-MP-20</v>
      </c>
      <c r="B137" t="str">
        <f>Hoja1!G138</f>
        <v>Pesa</v>
      </c>
      <c r="C137">
        <f>Hoja1!V138</f>
        <v>12</v>
      </c>
      <c r="D137" t="str">
        <f>Hoja1!Z138</f>
        <v>En Servicio</v>
      </c>
      <c r="E137" t="str">
        <f>Hoja1!AA138</f>
        <v>CAP-1685-26</v>
      </c>
      <c r="F137" t="str">
        <f>Hoja1!AB138</f>
        <v>WR S.A.S</v>
      </c>
      <c r="G137" s="149">
        <f>Hoja1!AE138</f>
        <v>46098</v>
      </c>
      <c r="H137" s="149">
        <f>Hoja1!AF138</f>
        <v>46463</v>
      </c>
    </row>
    <row r="138" spans="1:8" x14ac:dyDescent="0.3">
      <c r="A138" t="str">
        <f>Hoja1!F139</f>
        <v>TEC-LAB-MP-20</v>
      </c>
      <c r="B138" t="str">
        <f>Hoja1!G139</f>
        <v>Pesa</v>
      </c>
      <c r="C138">
        <f>Hoja1!V139</f>
        <v>12</v>
      </c>
      <c r="D138" t="str">
        <f>Hoja1!Z139</f>
        <v>En Servicio</v>
      </c>
      <c r="E138" t="str">
        <f>Hoja1!AA139</f>
        <v>CAP-1685-26</v>
      </c>
      <c r="F138" t="str">
        <f>Hoja1!AB139</f>
        <v>WR S.A.S</v>
      </c>
      <c r="G138" s="149">
        <f>Hoja1!AE139</f>
        <v>46098</v>
      </c>
      <c r="H138" s="149">
        <f>Hoja1!AF139</f>
        <v>46463</v>
      </c>
    </row>
    <row r="139" spans="1:8" x14ac:dyDescent="0.3">
      <c r="A139" t="str">
        <f>Hoja1!F140</f>
        <v>TEC-LAB-MP-20</v>
      </c>
      <c r="B139" t="str">
        <f>Hoja1!G140</f>
        <v>Pesa</v>
      </c>
      <c r="C139">
        <f>Hoja1!V140</f>
        <v>12</v>
      </c>
      <c r="D139" t="str">
        <f>Hoja1!Z140</f>
        <v>En Servicio</v>
      </c>
      <c r="E139" t="str">
        <f>Hoja1!AA140</f>
        <v>CAP-1685-26</v>
      </c>
      <c r="F139" t="str">
        <f>Hoja1!AB140</f>
        <v>WR S.A.S</v>
      </c>
      <c r="G139" s="149">
        <f>Hoja1!AE140</f>
        <v>46098</v>
      </c>
      <c r="H139" s="149">
        <f>Hoja1!AF140</f>
        <v>46463</v>
      </c>
    </row>
    <row r="140" spans="1:8" x14ac:dyDescent="0.3">
      <c r="A140" t="str">
        <f>Hoja1!F141</f>
        <v>TEC-LAB-MP-20</v>
      </c>
      <c r="B140" t="str">
        <f>Hoja1!G141</f>
        <v>Pesa</v>
      </c>
      <c r="C140">
        <f>Hoja1!V141</f>
        <v>12</v>
      </c>
      <c r="D140" t="str">
        <f>Hoja1!Z141</f>
        <v>En Servicio</v>
      </c>
      <c r="E140" t="str">
        <f>Hoja1!AA141</f>
        <v>CAP-1685-26</v>
      </c>
      <c r="F140" t="str">
        <f>Hoja1!AB141</f>
        <v>WR S.A.S</v>
      </c>
      <c r="G140" s="149">
        <f>Hoja1!AE141</f>
        <v>46098</v>
      </c>
      <c r="H140" s="149">
        <f>Hoja1!AF141</f>
        <v>46463</v>
      </c>
    </row>
    <row r="141" spans="1:8" x14ac:dyDescent="0.3">
      <c r="A141" t="str">
        <f>Hoja1!F142</f>
        <v>TEC-LAB-MP-20</v>
      </c>
      <c r="B141" t="str">
        <f>Hoja1!G142</f>
        <v>Pesa</v>
      </c>
      <c r="C141">
        <f>Hoja1!V142</f>
        <v>12</v>
      </c>
      <c r="D141" t="str">
        <f>Hoja1!Z142</f>
        <v>En Servicio</v>
      </c>
      <c r="E141" t="str">
        <f>Hoja1!AA142</f>
        <v>CAP-1685-26</v>
      </c>
      <c r="F141" t="str">
        <f>Hoja1!AB142</f>
        <v>WR S.A.S</v>
      </c>
      <c r="G141" s="149">
        <f>Hoja1!AE142</f>
        <v>46098</v>
      </c>
      <c r="H141" s="149">
        <f>Hoja1!AF142</f>
        <v>46463</v>
      </c>
    </row>
    <row r="142" spans="1:8" x14ac:dyDescent="0.3">
      <c r="A142" t="str">
        <f>Hoja1!F143</f>
        <v>TEC-LAB-MP-20</v>
      </c>
      <c r="B142" t="str">
        <f>Hoja1!G143</f>
        <v>Pesa</v>
      </c>
      <c r="C142">
        <f>Hoja1!V143</f>
        <v>12</v>
      </c>
      <c r="D142" t="str">
        <f>Hoja1!Z143</f>
        <v>En Servicio</v>
      </c>
      <c r="E142" t="str">
        <f>Hoja1!AA143</f>
        <v>CAP-1685-26</v>
      </c>
      <c r="F142" t="str">
        <f>Hoja1!AB143</f>
        <v>WR S.A.S</v>
      </c>
      <c r="G142" s="149">
        <f>Hoja1!AE143</f>
        <v>46098</v>
      </c>
      <c r="H142" s="149">
        <f>Hoja1!AF143</f>
        <v>46463</v>
      </c>
    </row>
    <row r="143" spans="1:8" x14ac:dyDescent="0.3">
      <c r="A143" t="str">
        <f>Hoja1!F144</f>
        <v>TEC-LAB-MP-20</v>
      </c>
      <c r="B143" t="str">
        <f>Hoja1!G144</f>
        <v>Pesa</v>
      </c>
      <c r="C143">
        <f>Hoja1!V144</f>
        <v>12</v>
      </c>
      <c r="D143" t="str">
        <f>Hoja1!Z144</f>
        <v>En Servicio</v>
      </c>
      <c r="E143" t="str">
        <f>Hoja1!AA144</f>
        <v>CAP-1685-26</v>
      </c>
      <c r="F143" t="str">
        <f>Hoja1!AB144</f>
        <v>WR S.A.S</v>
      </c>
      <c r="G143" s="149">
        <f>Hoja1!AE144</f>
        <v>46098</v>
      </c>
      <c r="H143" s="149">
        <f>Hoja1!AF144</f>
        <v>46463</v>
      </c>
    </row>
    <row r="144" spans="1:8" x14ac:dyDescent="0.3">
      <c r="A144" t="str">
        <f>Hoja1!F145</f>
        <v>TEC-LAB-MP-20</v>
      </c>
      <c r="B144" t="str">
        <f>Hoja1!G145</f>
        <v>Pesa</v>
      </c>
      <c r="C144">
        <f>Hoja1!V145</f>
        <v>12</v>
      </c>
      <c r="D144" t="str">
        <f>Hoja1!Z145</f>
        <v>En Servicio</v>
      </c>
      <c r="E144" t="str">
        <f>Hoja1!AA145</f>
        <v>CAP-1685-26</v>
      </c>
      <c r="F144" t="str">
        <f>Hoja1!AB145</f>
        <v>WR S.A.S</v>
      </c>
      <c r="G144" s="149">
        <f>Hoja1!AE145</f>
        <v>46098</v>
      </c>
      <c r="H144" s="149">
        <f>Hoja1!AF145</f>
        <v>46463</v>
      </c>
    </row>
    <row r="145" spans="1:8" x14ac:dyDescent="0.3">
      <c r="A145" t="str">
        <f>Hoja1!F146</f>
        <v>TEC-LAB-MP-20</v>
      </c>
      <c r="B145" t="str">
        <f>Hoja1!G146</f>
        <v>Pesa</v>
      </c>
      <c r="C145">
        <f>Hoja1!V146</f>
        <v>12</v>
      </c>
      <c r="D145" t="str">
        <f>Hoja1!Z146</f>
        <v>En Servicio</v>
      </c>
      <c r="E145" t="str">
        <f>Hoja1!AA146</f>
        <v>CAP-1685-26</v>
      </c>
      <c r="F145" t="str">
        <f>Hoja1!AB146</f>
        <v>WR S.A.S</v>
      </c>
      <c r="G145" s="149">
        <f>Hoja1!AE146</f>
        <v>46098</v>
      </c>
      <c r="H145" s="149">
        <f>Hoja1!AF146</f>
        <v>46463</v>
      </c>
    </row>
    <row r="146" spans="1:8" x14ac:dyDescent="0.3">
      <c r="A146" t="str">
        <f>Hoja1!F148</f>
        <v>TEC-LAB-MP-20</v>
      </c>
      <c r="B146" t="str">
        <f>Hoja1!G148</f>
        <v>Pesa</v>
      </c>
      <c r="C146">
        <f>Hoja1!V148</f>
        <v>12</v>
      </c>
      <c r="D146" t="str">
        <f>Hoja1!Z148</f>
        <v>En Servicio</v>
      </c>
      <c r="E146" t="str">
        <f>Hoja1!AA148</f>
        <v>CAP-1685-26</v>
      </c>
      <c r="F146" t="str">
        <f>Hoja1!AB148</f>
        <v>WR S.A.S</v>
      </c>
      <c r="G146" s="149">
        <f>Hoja1!AE148</f>
        <v>46098</v>
      </c>
      <c r="H146" s="149">
        <f>Hoja1!AF148</f>
        <v>46463</v>
      </c>
    </row>
    <row r="147" spans="1:8" x14ac:dyDescent="0.3">
      <c r="A147" t="str">
        <f>Hoja1!F149</f>
        <v>TEC-LAB-MP-20a</v>
      </c>
      <c r="B147" t="str">
        <f>Hoja1!G149</f>
        <v>Juego de Pesas</v>
      </c>
      <c r="C147">
        <f>Hoja1!V149</f>
        <v>12</v>
      </c>
      <c r="D147" t="str">
        <f>Hoja1!Z149</f>
        <v>En Servicio</v>
      </c>
      <c r="E147" t="str">
        <f>Hoja1!AA149</f>
        <v>CAP-1685-26</v>
      </c>
      <c r="F147" t="str">
        <f>Hoja1!AB149</f>
        <v>WR S.A.S</v>
      </c>
      <c r="G147" s="149">
        <f>Hoja1!AE149</f>
        <v>46098</v>
      </c>
      <c r="H147" s="149">
        <f>Hoja1!AF149</f>
        <v>46463</v>
      </c>
    </row>
    <row r="148" spans="1:8" x14ac:dyDescent="0.3">
      <c r="A148" t="str">
        <f>Hoja1!F150</f>
        <v>TEC-LAB-MP-21</v>
      </c>
      <c r="B148" t="str">
        <f>Hoja1!G150</f>
        <v>Pesa</v>
      </c>
      <c r="C148">
        <f>Hoja1!V150</f>
        <v>12</v>
      </c>
      <c r="D148" t="str">
        <f>Hoja1!Z150</f>
        <v>En Servicio</v>
      </c>
      <c r="E148" t="str">
        <f>Hoja1!AA150</f>
        <v>ALM-338-25</v>
      </c>
      <c r="F148" t="str">
        <f>Hoja1!AB150</f>
        <v>ALPHA</v>
      </c>
      <c r="G148" s="149">
        <f>Hoja1!AE150</f>
        <v>45946</v>
      </c>
      <c r="H148" s="149">
        <f>Hoja1!AF150</f>
        <v>46311</v>
      </c>
    </row>
    <row r="149" spans="1:8" x14ac:dyDescent="0.3">
      <c r="A149" t="str">
        <f>Hoja1!F151</f>
        <v>TEC-LAB-MP-21</v>
      </c>
      <c r="B149" t="str">
        <f>Hoja1!G151</f>
        <v>Pesa</v>
      </c>
      <c r="C149">
        <f>Hoja1!V151</f>
        <v>12</v>
      </c>
      <c r="D149" t="str">
        <f>Hoja1!Z151</f>
        <v>En Servicio</v>
      </c>
      <c r="E149" t="str">
        <f>Hoja1!AA151</f>
        <v>ALM-338-25</v>
      </c>
      <c r="F149" t="str">
        <f>Hoja1!AB151</f>
        <v>ALPHA</v>
      </c>
      <c r="G149" s="149">
        <f>Hoja1!AE151</f>
        <v>45946</v>
      </c>
      <c r="H149" s="149">
        <f>Hoja1!AF151</f>
        <v>46311</v>
      </c>
    </row>
    <row r="150" spans="1:8" x14ac:dyDescent="0.3">
      <c r="A150" t="str">
        <f>Hoja1!F152</f>
        <v>TEC-LAB-MP-21</v>
      </c>
      <c r="B150" t="str">
        <f>Hoja1!G152</f>
        <v>Pesa</v>
      </c>
      <c r="C150">
        <f>Hoja1!V152</f>
        <v>12</v>
      </c>
      <c r="D150" t="str">
        <f>Hoja1!Z152</f>
        <v>En Servicio</v>
      </c>
      <c r="E150" t="str">
        <f>Hoja1!AA152</f>
        <v>ALM-338-25</v>
      </c>
      <c r="F150" t="str">
        <f>Hoja1!AB152</f>
        <v>ALPHA</v>
      </c>
      <c r="G150" s="149">
        <f>Hoja1!AE152</f>
        <v>45946</v>
      </c>
      <c r="H150" s="149">
        <f>Hoja1!AF152</f>
        <v>46311</v>
      </c>
    </row>
    <row r="151" spans="1:8" x14ac:dyDescent="0.3">
      <c r="A151" t="str">
        <f>Hoja1!F153</f>
        <v>TEC-LAB-MP-21</v>
      </c>
      <c r="B151" t="str">
        <f>Hoja1!G153</f>
        <v>Pesa</v>
      </c>
      <c r="C151">
        <f>Hoja1!V153</f>
        <v>12</v>
      </c>
      <c r="D151" t="str">
        <f>Hoja1!Z153</f>
        <v>En Servicio</v>
      </c>
      <c r="E151" t="str">
        <f>Hoja1!AA153</f>
        <v>ALM-338-25</v>
      </c>
      <c r="F151" t="str">
        <f>Hoja1!AB153</f>
        <v>ALPHA</v>
      </c>
      <c r="G151" s="149">
        <f>Hoja1!AE153</f>
        <v>45946</v>
      </c>
      <c r="H151" s="149">
        <f>Hoja1!AF153</f>
        <v>46311</v>
      </c>
    </row>
    <row r="152" spans="1:8" x14ac:dyDescent="0.3">
      <c r="A152" t="str">
        <f>Hoja1!F154</f>
        <v>TEC-LAB-MP-21</v>
      </c>
      <c r="B152" t="str">
        <f>Hoja1!G154</f>
        <v>Pesa</v>
      </c>
      <c r="C152">
        <f>Hoja1!V154</f>
        <v>12</v>
      </c>
      <c r="D152" t="str">
        <f>Hoja1!Z154</f>
        <v>En Servicio</v>
      </c>
      <c r="E152" t="str">
        <f>Hoja1!AA154</f>
        <v>ALM-338-25</v>
      </c>
      <c r="F152" t="str">
        <f>Hoja1!AB154</f>
        <v>ALPHA</v>
      </c>
      <c r="G152" s="149">
        <f>Hoja1!AE154</f>
        <v>45946</v>
      </c>
      <c r="H152" s="149">
        <f>Hoja1!AF154</f>
        <v>46311</v>
      </c>
    </row>
    <row r="153" spans="1:8" x14ac:dyDescent="0.3">
      <c r="A153" t="str">
        <f>Hoja1!F155</f>
        <v>TEC-LAB-MP-21</v>
      </c>
      <c r="B153" t="str">
        <f>Hoja1!G155</f>
        <v>Pesa</v>
      </c>
      <c r="C153">
        <f>Hoja1!V155</f>
        <v>12</v>
      </c>
      <c r="D153" t="str">
        <f>Hoja1!Z155</f>
        <v>En Servicio</v>
      </c>
      <c r="E153" t="str">
        <f>Hoja1!AA155</f>
        <v>ALM-338-25</v>
      </c>
      <c r="F153" t="str">
        <f>Hoja1!AB155</f>
        <v>ALPHA</v>
      </c>
      <c r="G153" s="149">
        <f>Hoja1!AE155</f>
        <v>45946</v>
      </c>
      <c r="H153" s="149">
        <f>Hoja1!AF155</f>
        <v>46311</v>
      </c>
    </row>
    <row r="154" spans="1:8" x14ac:dyDescent="0.3">
      <c r="A154" t="str">
        <f>Hoja1!F156</f>
        <v>TEC-LAB-MP-21</v>
      </c>
      <c r="B154" t="str">
        <f>Hoja1!G156</f>
        <v>Pesa</v>
      </c>
      <c r="C154">
        <f>Hoja1!V156</f>
        <v>12</v>
      </c>
      <c r="D154" t="str">
        <f>Hoja1!Z156</f>
        <v>En Servicio</v>
      </c>
      <c r="E154" t="str">
        <f>Hoja1!AA156</f>
        <v>ALM-338-25</v>
      </c>
      <c r="F154" t="str">
        <f>Hoja1!AB156</f>
        <v>ALPHA</v>
      </c>
      <c r="G154" s="149">
        <f>Hoja1!AE156</f>
        <v>45946</v>
      </c>
      <c r="H154" s="149">
        <f>Hoja1!AF156</f>
        <v>46311</v>
      </c>
    </row>
    <row r="155" spans="1:8" x14ac:dyDescent="0.3">
      <c r="A155" t="str">
        <f>Hoja1!F157</f>
        <v>TEC-LAB-MP-21</v>
      </c>
      <c r="B155" t="str">
        <f>Hoja1!G157</f>
        <v>Pesa</v>
      </c>
      <c r="C155">
        <f>Hoja1!V157</f>
        <v>12</v>
      </c>
      <c r="D155" t="str">
        <f>Hoja1!Z157</f>
        <v>En Servicio</v>
      </c>
      <c r="E155" t="str">
        <f>Hoja1!AA157</f>
        <v>ALM-338-25</v>
      </c>
      <c r="F155" t="str">
        <f>Hoja1!AB157</f>
        <v>ALPHA</v>
      </c>
      <c r="G155" s="149">
        <f>Hoja1!AE157</f>
        <v>45946</v>
      </c>
      <c r="H155" s="149">
        <f>Hoja1!AF157</f>
        <v>46311</v>
      </c>
    </row>
    <row r="156" spans="1:8" x14ac:dyDescent="0.3">
      <c r="A156" t="str">
        <f>Hoja1!F158</f>
        <v>TEC-LAB-MP-21</v>
      </c>
      <c r="B156" t="str">
        <f>Hoja1!G158</f>
        <v>Pesa</v>
      </c>
      <c r="C156">
        <f>Hoja1!V158</f>
        <v>12</v>
      </c>
      <c r="D156" t="str">
        <f>Hoja1!Z158</f>
        <v>En Servicio</v>
      </c>
      <c r="E156" t="str">
        <f>Hoja1!AA158</f>
        <v>ALM-338-25</v>
      </c>
      <c r="F156" t="str">
        <f>Hoja1!AB158</f>
        <v>ALPHA</v>
      </c>
      <c r="G156" s="149">
        <f>Hoja1!AE158</f>
        <v>45946</v>
      </c>
      <c r="H156" s="149">
        <f>Hoja1!AF158</f>
        <v>46311</v>
      </c>
    </row>
    <row r="157" spans="1:8" x14ac:dyDescent="0.3">
      <c r="A157" t="str">
        <f>Hoja1!F159</f>
        <v>TEC-LAB-MP-21</v>
      </c>
      <c r="B157" t="str">
        <f>Hoja1!G159</f>
        <v>Pesa</v>
      </c>
      <c r="C157">
        <f>Hoja1!V159</f>
        <v>12</v>
      </c>
      <c r="D157" t="str">
        <f>Hoja1!Z159</f>
        <v>En Servicio</v>
      </c>
      <c r="E157" t="str">
        <f>Hoja1!AA159</f>
        <v>ALM-338-25</v>
      </c>
      <c r="F157" t="str">
        <f>Hoja1!AB159</f>
        <v>ALPHA</v>
      </c>
      <c r="G157" s="149">
        <f>Hoja1!AE159</f>
        <v>45946</v>
      </c>
      <c r="H157" s="149">
        <f>Hoja1!AF159</f>
        <v>46311</v>
      </c>
    </row>
    <row r="158" spans="1:8" x14ac:dyDescent="0.3">
      <c r="A158" t="str">
        <f>Hoja1!F160</f>
        <v>TEC-LAB-MP-21</v>
      </c>
      <c r="B158" t="str">
        <f>Hoja1!G160</f>
        <v>Pesa</v>
      </c>
      <c r="C158">
        <f>Hoja1!V160</f>
        <v>12</v>
      </c>
      <c r="D158" t="str">
        <f>Hoja1!Z160</f>
        <v>En Servicio</v>
      </c>
      <c r="E158" t="str">
        <f>Hoja1!AA160</f>
        <v>ALM-338-25</v>
      </c>
      <c r="F158" t="str">
        <f>Hoja1!AB160</f>
        <v>ALPHA</v>
      </c>
      <c r="G158" s="149">
        <f>Hoja1!AE160</f>
        <v>45946</v>
      </c>
      <c r="H158" s="149">
        <f>Hoja1!AF160</f>
        <v>46311</v>
      </c>
    </row>
    <row r="159" spans="1:8" x14ac:dyDescent="0.3">
      <c r="A159" t="str">
        <f>Hoja1!F161</f>
        <v>TEC-LAB-MP-21</v>
      </c>
      <c r="B159" t="str">
        <f>Hoja1!G161</f>
        <v>Pesa</v>
      </c>
      <c r="C159">
        <f>Hoja1!V161</f>
        <v>12</v>
      </c>
      <c r="D159" t="str">
        <f>Hoja1!Z161</f>
        <v>En Servicio</v>
      </c>
      <c r="E159" t="str">
        <f>Hoja1!AA161</f>
        <v>ALM-338-25</v>
      </c>
      <c r="F159" t="str">
        <f>Hoja1!AB161</f>
        <v>ALPHA</v>
      </c>
      <c r="G159" s="149">
        <f>Hoja1!AE161</f>
        <v>45946</v>
      </c>
      <c r="H159" s="149">
        <f>Hoja1!AF161</f>
        <v>46311</v>
      </c>
    </row>
    <row r="160" spans="1:8" x14ac:dyDescent="0.3">
      <c r="A160" t="str">
        <f>Hoja1!F162</f>
        <v>TEC-LAB-MP-21</v>
      </c>
      <c r="B160" t="str">
        <f>Hoja1!G162</f>
        <v>Pesa</v>
      </c>
      <c r="C160">
        <f>Hoja1!V162</f>
        <v>12</v>
      </c>
      <c r="D160" t="str">
        <f>Hoja1!Z162</f>
        <v>En Servicio</v>
      </c>
      <c r="E160" t="str">
        <f>Hoja1!AA162</f>
        <v>ALM-338-25</v>
      </c>
      <c r="F160" t="str">
        <f>Hoja1!AB162</f>
        <v>ALPHA</v>
      </c>
      <c r="G160" s="149">
        <f>Hoja1!AE162</f>
        <v>45946</v>
      </c>
      <c r="H160" s="149">
        <f>Hoja1!AF162</f>
        <v>46311</v>
      </c>
    </row>
    <row r="161" spans="1:8" x14ac:dyDescent="0.3">
      <c r="A161" t="str">
        <f>Hoja1!F163</f>
        <v>TEC-LAB-MP-21</v>
      </c>
      <c r="B161" t="str">
        <f>Hoja1!G163</f>
        <v>Pesa</v>
      </c>
      <c r="C161">
        <f>Hoja1!V163</f>
        <v>12</v>
      </c>
      <c r="D161" t="str">
        <f>Hoja1!Z163</f>
        <v>En Servicio</v>
      </c>
      <c r="E161" t="str">
        <f>Hoja1!AA163</f>
        <v>ALM-338-25</v>
      </c>
      <c r="F161" t="str">
        <f>Hoja1!AB163</f>
        <v>ALPHA</v>
      </c>
      <c r="G161" s="149">
        <f>Hoja1!AE163</f>
        <v>45946</v>
      </c>
      <c r="H161" s="149">
        <f>Hoja1!AF163</f>
        <v>46311</v>
      </c>
    </row>
    <row r="162" spans="1:8" x14ac:dyDescent="0.3">
      <c r="A162" t="str">
        <f>Hoja1!F164</f>
        <v>TEC-LAB-MP-21</v>
      </c>
      <c r="B162" t="str">
        <f>Hoja1!G164</f>
        <v>Pesa</v>
      </c>
      <c r="C162">
        <f>Hoja1!V164</f>
        <v>12</v>
      </c>
      <c r="D162" t="str">
        <f>Hoja1!Z164</f>
        <v>En Servicio</v>
      </c>
      <c r="E162" t="str">
        <f>Hoja1!AA164</f>
        <v>ALM-338-25</v>
      </c>
      <c r="F162" t="str">
        <f>Hoja1!AB164</f>
        <v>ALPHA</v>
      </c>
      <c r="G162" s="149">
        <f>Hoja1!AE164</f>
        <v>45946</v>
      </c>
      <c r="H162" s="149">
        <f>Hoja1!AF164</f>
        <v>46311</v>
      </c>
    </row>
    <row r="163" spans="1:8" x14ac:dyDescent="0.3">
      <c r="A163" t="str">
        <f>Hoja1!F165</f>
        <v>TEC-LAB-MP-21a</v>
      </c>
      <c r="B163" t="str">
        <f>Hoja1!G165</f>
        <v>Juego de Pesas</v>
      </c>
      <c r="C163">
        <f>Hoja1!V165</f>
        <v>12</v>
      </c>
      <c r="D163" t="str">
        <f>Hoja1!Z165</f>
        <v>En Servicio</v>
      </c>
      <c r="E163" t="str">
        <f>Hoja1!AA165</f>
        <v>ALM-338-25</v>
      </c>
      <c r="F163" t="str">
        <f>Hoja1!AB165</f>
        <v>ALPHA</v>
      </c>
      <c r="G163" s="149">
        <f>Hoja1!AE165</f>
        <v>45946</v>
      </c>
      <c r="H163" s="149">
        <f>Hoja1!AF165</f>
        <v>46311</v>
      </c>
    </row>
    <row r="164" spans="1:8" x14ac:dyDescent="0.3">
      <c r="A164" t="e">
        <f>Hoja1!#REF!</f>
        <v>#REF!</v>
      </c>
      <c r="B164" t="e">
        <f>Hoja1!#REF!</f>
        <v>#REF!</v>
      </c>
      <c r="C164" t="e">
        <f>Hoja1!#REF!</f>
        <v>#REF!</v>
      </c>
      <c r="D164" t="e">
        <f>Hoja1!#REF!</f>
        <v>#REF!</v>
      </c>
      <c r="E164" t="e">
        <f>Hoja1!#REF!</f>
        <v>#REF!</v>
      </c>
      <c r="F164" t="e">
        <f>Hoja1!#REF!</f>
        <v>#REF!</v>
      </c>
      <c r="G164" s="149" t="e">
        <f>Hoja1!#REF!</f>
        <v>#REF!</v>
      </c>
      <c r="H164" s="149" t="e">
        <f>Hoja1!#REF!</f>
        <v>#REF!</v>
      </c>
    </row>
    <row r="165" spans="1:8" x14ac:dyDescent="0.3">
      <c r="A165" t="str">
        <f>Hoja1!F166</f>
        <v>TEC-LAB-MP-22</v>
      </c>
      <c r="B165" t="str">
        <f>Hoja1!G166</f>
        <v>Juego de Pesas</v>
      </c>
      <c r="C165">
        <f>Hoja1!V166</f>
        <v>12</v>
      </c>
      <c r="D165" t="str">
        <f>Hoja1!Z166</f>
        <v>En Servicio</v>
      </c>
      <c r="E165" t="str">
        <f>Hoja1!AA166</f>
        <v>62007 C</v>
      </c>
      <c r="F165" t="str">
        <f>Hoja1!AB166</f>
        <v>Detecto de colombia LTDA</v>
      </c>
      <c r="G165" s="149">
        <f>Hoja1!AE166</f>
        <v>46057</v>
      </c>
      <c r="H165" s="149">
        <f>Hoja1!AF166</f>
        <v>46422</v>
      </c>
    </row>
    <row r="166" spans="1:8" x14ac:dyDescent="0.3">
      <c r="A166" t="str">
        <f>Hoja1!F167</f>
        <v>TEC-LAB-MP-22</v>
      </c>
      <c r="B166" t="str">
        <f>Hoja1!G167</f>
        <v>Juego de Pesas</v>
      </c>
      <c r="C166">
        <f>Hoja1!V167</f>
        <v>12</v>
      </c>
      <c r="D166" t="str">
        <f>Hoja1!Z167</f>
        <v>En Servicio</v>
      </c>
      <c r="E166" t="str">
        <f>Hoja1!AA167</f>
        <v>62007 C</v>
      </c>
      <c r="F166" t="str">
        <f>Hoja1!AB167</f>
        <v>Detecto de colombia LTDA</v>
      </c>
      <c r="G166" s="149">
        <f>Hoja1!AE167</f>
        <v>46057</v>
      </c>
      <c r="H166" s="149">
        <f>Hoja1!AF167</f>
        <v>46422</v>
      </c>
    </row>
    <row r="167" spans="1:8" x14ac:dyDescent="0.3">
      <c r="A167" t="str">
        <f>Hoja1!F168</f>
        <v>TEC-LAB-MP-22</v>
      </c>
      <c r="B167" t="str">
        <f>Hoja1!G168</f>
        <v>Juego de Pesas</v>
      </c>
      <c r="C167">
        <f>Hoja1!V168</f>
        <v>12</v>
      </c>
      <c r="D167" t="str">
        <f>Hoja1!Z168</f>
        <v>En Servicio</v>
      </c>
      <c r="E167" t="str">
        <f>Hoja1!AA168</f>
        <v>62007 C</v>
      </c>
      <c r="F167" t="str">
        <f>Hoja1!AB168</f>
        <v>Detecto de colombia LTDA</v>
      </c>
      <c r="G167" s="149">
        <f>Hoja1!AE168</f>
        <v>46057</v>
      </c>
      <c r="H167" s="149">
        <f>Hoja1!AF168</f>
        <v>46422</v>
      </c>
    </row>
    <row r="168" spans="1:8" x14ac:dyDescent="0.3">
      <c r="A168" t="e">
        <f>Hoja1!#REF!</f>
        <v>#REF!</v>
      </c>
      <c r="B168" t="e">
        <f>Hoja1!#REF!</f>
        <v>#REF!</v>
      </c>
      <c r="C168" t="e">
        <f>Hoja1!#REF!</f>
        <v>#REF!</v>
      </c>
      <c r="D168" t="e">
        <f>Hoja1!#REF!</f>
        <v>#REF!</v>
      </c>
      <c r="E168" t="e">
        <f>Hoja1!#REF!</f>
        <v>#REF!</v>
      </c>
      <c r="F168" t="e">
        <f>Hoja1!#REF!</f>
        <v>#REF!</v>
      </c>
      <c r="G168" s="149" t="e">
        <f>Hoja1!#REF!</f>
        <v>#REF!</v>
      </c>
      <c r="H168" s="149" t="e">
        <f>Hoja1!#REF!</f>
        <v>#REF!</v>
      </c>
    </row>
    <row r="169" spans="1:8" x14ac:dyDescent="0.3">
      <c r="A169" t="str">
        <f>Hoja1!F169</f>
        <v>TEC-LAB-MP-22</v>
      </c>
      <c r="B169" t="str">
        <f>Hoja1!G169</f>
        <v>Juego de Pesas</v>
      </c>
      <c r="C169">
        <f>Hoja1!V169</f>
        <v>12</v>
      </c>
      <c r="D169" t="str">
        <f>Hoja1!Z169</f>
        <v>En Servicio</v>
      </c>
      <c r="E169" t="str">
        <f>Hoja1!AA169</f>
        <v>62007 C</v>
      </c>
      <c r="F169" t="str">
        <f>Hoja1!AB169</f>
        <v>Detecto de colombia LTDA</v>
      </c>
      <c r="G169" s="149">
        <f>Hoja1!AE169</f>
        <v>46057</v>
      </c>
      <c r="H169" s="149">
        <f>Hoja1!AF169</f>
        <v>46422</v>
      </c>
    </row>
    <row r="170" spans="1:8" x14ac:dyDescent="0.3">
      <c r="A170" t="str">
        <f>Hoja1!F170</f>
        <v>TEC-LAB-MP-22a</v>
      </c>
      <c r="B170" t="str">
        <f>Hoja1!G170</f>
        <v>Juego de Pesas</v>
      </c>
      <c r="C170">
        <f>Hoja1!V170</f>
        <v>12</v>
      </c>
      <c r="D170" t="str">
        <f>Hoja1!Z170</f>
        <v>En Servicio</v>
      </c>
      <c r="E170" t="str">
        <f>Hoja1!AA170</f>
        <v>62007 C</v>
      </c>
      <c r="F170" t="str">
        <f>Hoja1!AB170</f>
        <v>Detecto de colombia LTDA</v>
      </c>
      <c r="G170" s="149">
        <f>Hoja1!AE170</f>
        <v>46057</v>
      </c>
      <c r="H170" s="149">
        <f>Hoja1!AF170</f>
        <v>46422</v>
      </c>
    </row>
    <row r="171" spans="1:8" x14ac:dyDescent="0.3">
      <c r="A171" t="str">
        <f>Hoja1!F171</f>
        <v>TEC-LAB-PDI-01</v>
      </c>
      <c r="B171" t="str">
        <f>Hoja1!G171</f>
        <v>Manometro Indicador de Presion Difencial</v>
      </c>
      <c r="C171">
        <f>Hoja1!V171</f>
        <v>12</v>
      </c>
      <c r="D171" t="str">
        <f>Hoja1!Z171</f>
        <v>En Servicio</v>
      </c>
      <c r="E171" t="str">
        <f>Hoja1!AA171</f>
        <v>N25121723</v>
      </c>
      <c r="F171" t="str">
        <f>Hoja1!AB171</f>
        <v>ADDITEL</v>
      </c>
      <c r="G171" s="149">
        <f>Hoja1!AE171</f>
        <v>46007</v>
      </c>
      <c r="H171" s="149">
        <f>Hoja1!AF171</f>
        <v>46372</v>
      </c>
    </row>
    <row r="172" spans="1:8" x14ac:dyDescent="0.3">
      <c r="A172" t="str">
        <f>Hoja1!F172</f>
        <v>TEC-LAB-PDI-02</v>
      </c>
      <c r="B172" t="str">
        <f>Hoja1!G172</f>
        <v>Manometro Indicador de Presion Difencial</v>
      </c>
      <c r="C172">
        <f>Hoja1!V172</f>
        <v>12</v>
      </c>
      <c r="D172" t="str">
        <f>Hoja1!Z172</f>
        <v>En Servicio</v>
      </c>
      <c r="E172" t="str">
        <f>Hoja1!AA172</f>
        <v>TLM-P-6702</v>
      </c>
      <c r="F172" t="str">
        <f>Hoja1!AB172</f>
        <v>TESLA</v>
      </c>
      <c r="G172" s="149">
        <f>Hoja1!AE172</f>
        <v>45762</v>
      </c>
      <c r="H172" s="149">
        <f>Hoja1!AF172</f>
        <v>46127</v>
      </c>
    </row>
    <row r="173" spans="1:8" x14ac:dyDescent="0.3">
      <c r="A173" t="str">
        <f>Hoja1!F173</f>
        <v>TEC-LAB-PDI-03</v>
      </c>
      <c r="B173" t="str">
        <f>Hoja1!G173</f>
        <v>Manometro Indicador de Presion Difencial</v>
      </c>
      <c r="C173">
        <f>Hoja1!V173</f>
        <v>12</v>
      </c>
      <c r="D173" t="str">
        <f>Hoja1!Z173</f>
        <v>Fuera de servicio</v>
      </c>
      <c r="E173" t="str">
        <f>Hoja1!AA173</f>
        <v>C2803-25</v>
      </c>
      <c r="F173" t="str">
        <f>Hoja1!AB173</f>
        <v>SET GAD</v>
      </c>
      <c r="G173" s="149">
        <f>Hoja1!AE173</f>
        <v>45733</v>
      </c>
      <c r="H173" s="149">
        <f>Hoja1!AF173</f>
        <v>46098</v>
      </c>
    </row>
    <row r="174" spans="1:8" x14ac:dyDescent="0.3">
      <c r="A174" t="str">
        <f>Hoja1!F174</f>
        <v>TEC-LAB-PI-01</v>
      </c>
      <c r="B174" t="str">
        <f>Hoja1!G174</f>
        <v>Manometro Indicador de Presion</v>
      </c>
      <c r="C174">
        <f>Hoja1!V174</f>
        <v>24</v>
      </c>
      <c r="D174" t="str">
        <f>Hoja1!Z174</f>
        <v>En Servicio</v>
      </c>
      <c r="E174">
        <f>Hoja1!AA174</f>
        <v>12629</v>
      </c>
      <c r="F174" t="str">
        <f>Hoja1!AB174</f>
        <v>Flexilatina de Colombia LTDA</v>
      </c>
      <c r="G174" s="149">
        <f>Hoja1!AE174</f>
        <v>45771</v>
      </c>
      <c r="H174" s="149">
        <f>Hoja1!AF174</f>
        <v>46501</v>
      </c>
    </row>
    <row r="175" spans="1:8" x14ac:dyDescent="0.3">
      <c r="A175" t="str">
        <f>Hoja1!F175</f>
        <v>TEC-LAB-PS-02</v>
      </c>
      <c r="B175" t="str">
        <f>Hoja1!G175</f>
        <v>Micromanómetro digital</v>
      </c>
      <c r="C175">
        <f>Hoja1!V175</f>
        <v>24</v>
      </c>
      <c r="D175" t="str">
        <f>Hoja1!Z175</f>
        <v>Fuera de servicio</v>
      </c>
      <c r="E175" t="str">
        <f>Hoja1!AA175</f>
        <v>TSGG001-R5716516</v>
      </c>
      <c r="F175" t="str">
        <f>Hoja1!AB175</f>
        <v>AVIANCA</v>
      </c>
      <c r="G175" s="149">
        <f>Hoja1!AE175</f>
        <v>43102</v>
      </c>
      <c r="H175" s="149">
        <f>Hoja1!AF175</f>
        <v>43832</v>
      </c>
    </row>
    <row r="176" spans="1:8" x14ac:dyDescent="0.3">
      <c r="A176" t="str">
        <f>Hoja1!F176</f>
        <v>TEC-LAB-PS-03</v>
      </c>
      <c r="B176" t="str">
        <f>Hoja1!G176</f>
        <v>Manómetro digital</v>
      </c>
      <c r="C176">
        <f>Hoja1!V176</f>
        <v>24</v>
      </c>
      <c r="D176" t="str">
        <f>Hoja1!Z176</f>
        <v>En Servicio</v>
      </c>
      <c r="E176" t="str">
        <f>Hoja1!AA176</f>
        <v>12349/12352</v>
      </c>
      <c r="F176" t="str">
        <f>Hoja1!AB176</f>
        <v>Flexilatina de Colombia LTDA</v>
      </c>
      <c r="G176" s="149">
        <f>Hoja1!AE176</f>
        <v>45700</v>
      </c>
      <c r="H176" s="149">
        <f>Hoja1!AF176</f>
        <v>46430</v>
      </c>
    </row>
    <row r="177" spans="1:8" x14ac:dyDescent="0.3">
      <c r="A177" t="str">
        <f>Hoja1!F177</f>
        <v>TEC-LAB-PS-10</v>
      </c>
      <c r="B177" t="str">
        <f>Hoja1!G177</f>
        <v>Manómetro digital</v>
      </c>
      <c r="C177">
        <f>Hoja1!V177</f>
        <v>24</v>
      </c>
      <c r="D177" t="str">
        <f>Hoja1!Z177</f>
        <v>En Servicio</v>
      </c>
      <c r="E177">
        <f>Hoja1!AA177</f>
        <v>13027</v>
      </c>
      <c r="F177" t="str">
        <f>Hoja1!AB177</f>
        <v>Flexilatina de Colombia LTDA</v>
      </c>
      <c r="G177" s="149">
        <f>Hoja1!AE177</f>
        <v>45890</v>
      </c>
      <c r="H177" s="149">
        <f>Hoja1!AF177</f>
        <v>46620</v>
      </c>
    </row>
    <row r="178" spans="1:8" x14ac:dyDescent="0.3">
      <c r="A178" t="e">
        <f>Hoja1!#REF!</f>
        <v>#REF!</v>
      </c>
      <c r="B178" t="e">
        <f>Hoja1!#REF!</f>
        <v>#REF!</v>
      </c>
      <c r="C178" t="e">
        <f>Hoja1!#REF!</f>
        <v>#REF!</v>
      </c>
      <c r="D178" t="e">
        <f>Hoja1!#REF!</f>
        <v>#REF!</v>
      </c>
      <c r="E178" t="e">
        <f>Hoja1!#REF!</f>
        <v>#REF!</v>
      </c>
      <c r="F178" t="e">
        <f>Hoja1!#REF!</f>
        <v>#REF!</v>
      </c>
      <c r="G178" s="149" t="e">
        <f>Hoja1!#REF!</f>
        <v>#REF!</v>
      </c>
      <c r="H178" s="149" t="e">
        <f>Hoja1!#REF!</f>
        <v>#REF!</v>
      </c>
    </row>
    <row r="179" spans="1:8" x14ac:dyDescent="0.3">
      <c r="A179" t="e">
        <f>Hoja1!#REF!</f>
        <v>#REF!</v>
      </c>
      <c r="B179" t="e">
        <f>Hoja1!#REF!</f>
        <v>#REF!</v>
      </c>
      <c r="C179" t="e">
        <f>Hoja1!#REF!</f>
        <v>#REF!</v>
      </c>
      <c r="D179" t="e">
        <f>Hoja1!#REF!</f>
        <v>#REF!</v>
      </c>
      <c r="E179" t="e">
        <f>Hoja1!#REF!</f>
        <v>#REF!</v>
      </c>
      <c r="F179" t="e">
        <f>Hoja1!#REF!</f>
        <v>#REF!</v>
      </c>
      <c r="G179" s="149" t="e">
        <f>Hoja1!#REF!</f>
        <v>#REF!</v>
      </c>
      <c r="H179" s="149" t="e">
        <f>Hoja1!#REF!</f>
        <v>#REF!</v>
      </c>
    </row>
    <row r="180" spans="1:8" x14ac:dyDescent="0.3">
      <c r="A180" t="e">
        <f>Hoja1!#REF!</f>
        <v>#REF!</v>
      </c>
      <c r="B180" t="e">
        <f>Hoja1!#REF!</f>
        <v>#REF!</v>
      </c>
      <c r="C180" t="e">
        <f>Hoja1!#REF!</f>
        <v>#REF!</v>
      </c>
      <c r="D180" t="e">
        <f>Hoja1!#REF!</f>
        <v>#REF!</v>
      </c>
      <c r="E180" t="e">
        <f>Hoja1!#REF!</f>
        <v>#REF!</v>
      </c>
      <c r="F180" t="e">
        <f>Hoja1!#REF!</f>
        <v>#REF!</v>
      </c>
      <c r="G180" s="149" t="e">
        <f>Hoja1!#REF!</f>
        <v>#REF!</v>
      </c>
      <c r="H180" s="149" t="e">
        <f>Hoja1!#REF!</f>
        <v>#REF!</v>
      </c>
    </row>
    <row r="181" spans="1:8" x14ac:dyDescent="0.3">
      <c r="A181" t="str">
        <f>Hoja1!F178</f>
        <v>TEC-LAB-PTHRI-01</v>
      </c>
      <c r="B181" t="str">
        <f>Hoja1!G178</f>
        <v>Termo higro barometro digital</v>
      </c>
      <c r="C181">
        <f>Hoja1!V178</f>
        <v>24</v>
      </c>
      <c r="D181" t="str">
        <f>Hoja1!Z178</f>
        <v>En Servicio</v>
      </c>
      <c r="E181" t="str">
        <f>Hoja1!AA178</f>
        <v>TLM-P-7157/TLM-TH-2991</v>
      </c>
      <c r="F181" t="str">
        <f>Hoja1!AB178</f>
        <v>TESLA</v>
      </c>
      <c r="G181" s="149">
        <f>Hoja1!AE178</f>
        <v>45833</v>
      </c>
      <c r="H181" s="149">
        <f>Hoja1!AF178</f>
        <v>46563</v>
      </c>
    </row>
    <row r="182" spans="1:8" x14ac:dyDescent="0.3">
      <c r="A182" t="str">
        <f>Hoja1!F179</f>
        <v>TEC-LAB-PTHRI-02</v>
      </c>
      <c r="B182" t="str">
        <f>Hoja1!G179</f>
        <v>Termo higro barometro digital</v>
      </c>
      <c r="C182">
        <f>Hoja1!V179</f>
        <v>24</v>
      </c>
      <c r="D182" t="str">
        <f>Hoja1!Z179</f>
        <v>En Servicio</v>
      </c>
      <c r="E182" t="str">
        <f>Hoja1!AA179</f>
        <v>TLM-P-7234/TLM-TH-2992</v>
      </c>
      <c r="F182" t="str">
        <f>Hoja1!AB179</f>
        <v>TESLA</v>
      </c>
      <c r="G182" s="149">
        <f>Hoja1!AE179</f>
        <v>45833</v>
      </c>
      <c r="H182" s="149">
        <f>Hoja1!AF179</f>
        <v>46563</v>
      </c>
    </row>
    <row r="183" spans="1:8" x14ac:dyDescent="0.3">
      <c r="A183" t="str">
        <f>Hoja1!F180</f>
        <v>TEC-LAB-PTHRI-03</v>
      </c>
      <c r="B183" t="str">
        <f>Hoja1!G180</f>
        <v>Termo higro barometro digital</v>
      </c>
      <c r="C183">
        <f>Hoja1!V180</f>
        <v>24</v>
      </c>
      <c r="D183" t="str">
        <f>Hoja1!Z180</f>
        <v>En Servicio</v>
      </c>
      <c r="E183" t="str">
        <f>Hoja1!AA180</f>
        <v>MET-LPCC 13581</v>
      </c>
      <c r="F183" t="str">
        <f>Hoja1!AB180</f>
        <v>METROLABOR</v>
      </c>
      <c r="G183" s="149">
        <f>Hoja1!AE180</f>
        <v>46064</v>
      </c>
      <c r="H183" s="149">
        <f>Hoja1!AF180</f>
        <v>46794</v>
      </c>
    </row>
    <row r="184" spans="1:8" x14ac:dyDescent="0.3">
      <c r="A184" t="str">
        <f>Hoja1!F181</f>
        <v>TEC-LAB-PTHRI-04</v>
      </c>
      <c r="B184" t="str">
        <f>Hoja1!G181</f>
        <v>Termo higro barometro digital</v>
      </c>
      <c r="C184">
        <f>Hoja1!V181</f>
        <v>24</v>
      </c>
      <c r="D184" t="str">
        <f>Hoja1!Z181</f>
        <v>En Servicio</v>
      </c>
      <c r="E184" t="str">
        <f>Hoja1!AA181</f>
        <v>TLM-P-6353/TLM-TH-2514</v>
      </c>
      <c r="F184" t="str">
        <f>Hoja1!AB181</f>
        <v>TESLA</v>
      </c>
      <c r="G184" s="149">
        <f>Hoja1!AE181</f>
        <v>45691</v>
      </c>
      <c r="H184" s="149">
        <f>Hoja1!AF181</f>
        <v>46421</v>
      </c>
    </row>
    <row r="185" spans="1:8" x14ac:dyDescent="0.3">
      <c r="A185" t="str">
        <f>Hoja1!F182</f>
        <v>TEC-LAB-PTHRI-05</v>
      </c>
      <c r="B185" t="str">
        <f>Hoja1!G182</f>
        <v>Termo higro barometro digital</v>
      </c>
      <c r="C185">
        <f>Hoja1!V182</f>
        <v>24</v>
      </c>
      <c r="D185" t="str">
        <f>Hoja1!Z182</f>
        <v>En Servicio</v>
      </c>
      <c r="E185" t="str">
        <f>Hoja1!AA182</f>
        <v>TLM-P-6354/TLM-TH-2515</v>
      </c>
      <c r="F185" t="str">
        <f>Hoja1!AB182</f>
        <v>TESLA</v>
      </c>
      <c r="G185" s="149">
        <f>Hoja1!AE182</f>
        <v>45691</v>
      </c>
      <c r="H185" s="149">
        <f>Hoja1!AF182</f>
        <v>46421</v>
      </c>
    </row>
    <row r="186" spans="1:8" x14ac:dyDescent="0.3">
      <c r="A186" t="str">
        <f>Hoja1!F183</f>
        <v>TEC-LAB-PTHRI-06</v>
      </c>
      <c r="B186" t="str">
        <f>Hoja1!G183</f>
        <v>Termo higro barometro digital</v>
      </c>
      <c r="C186">
        <f>Hoja1!V183</f>
        <v>24</v>
      </c>
      <c r="D186" t="str">
        <f>Hoja1!Z183</f>
        <v>En Servicio</v>
      </c>
      <c r="E186" t="str">
        <f>Hoja1!AA183</f>
        <v>TLM-P-6352/TLM-TH-2513</v>
      </c>
      <c r="F186" t="str">
        <f>Hoja1!AB183</f>
        <v>TESLA</v>
      </c>
      <c r="G186" s="149">
        <f>Hoja1!AE183</f>
        <v>45691</v>
      </c>
      <c r="H186" s="149">
        <f>Hoja1!AF183</f>
        <v>46421</v>
      </c>
    </row>
    <row r="187" spans="1:8" x14ac:dyDescent="0.3">
      <c r="A187" t="str">
        <f>Hoja1!F184</f>
        <v>TEC-LAB-TEM-03</v>
      </c>
      <c r="B187" t="str">
        <f>Hoja1!G184</f>
        <v>Termómetro digital</v>
      </c>
      <c r="C187">
        <f>Hoja1!V184</f>
        <v>15</v>
      </c>
      <c r="D187" t="str">
        <f>Hoja1!Z184</f>
        <v>En Servicio</v>
      </c>
      <c r="E187" t="str">
        <f>Hoja1!AA184</f>
        <v>33519 C</v>
      </c>
      <c r="F187" t="str">
        <f>Hoja1!AB184</f>
        <v>Metrologic de Colombia S.A.S.</v>
      </c>
      <c r="G187" s="149">
        <f>Hoja1!AE184</f>
        <v>45819</v>
      </c>
      <c r="H187" s="149">
        <f>Hoja1!AF184</f>
        <v>46276</v>
      </c>
    </row>
    <row r="188" spans="1:8" x14ac:dyDescent="0.3">
      <c r="A188" t="str">
        <f>Hoja1!F185</f>
        <v>TEC-LAB-TEM-04</v>
      </c>
      <c r="B188" t="str">
        <f>Hoja1!G185</f>
        <v>Vaso Dewar</v>
      </c>
      <c r="C188">
        <f>Hoja1!V185</f>
        <v>24</v>
      </c>
      <c r="D188" t="str">
        <f>Hoja1!Z185</f>
        <v>Fuera de servicio</v>
      </c>
      <c r="E188" t="str">
        <f>Hoja1!AA185</f>
        <v>N.A</v>
      </c>
      <c r="F188" t="str">
        <f>Hoja1!AB185</f>
        <v>N.A.</v>
      </c>
      <c r="G188" s="149" t="str">
        <f>Hoja1!AE185</f>
        <v>N.A.</v>
      </c>
      <c r="H188" s="149" t="str">
        <f>Hoja1!AF185</f>
        <v>N.A.</v>
      </c>
    </row>
    <row r="189" spans="1:8" x14ac:dyDescent="0.3">
      <c r="A189" t="str">
        <f>Hoja1!F186</f>
        <v>TEC-LAB-TEM-05</v>
      </c>
      <c r="B189" t="str">
        <f>Hoja1!G186</f>
        <v>Kit de temperatura</v>
      </c>
      <c r="C189">
        <f>Hoja1!V186</f>
        <v>24</v>
      </c>
      <c r="D189" t="str">
        <f>Hoja1!Z186</f>
        <v>En Servicio</v>
      </c>
      <c r="E189" t="str">
        <f>Hoja1!AA186</f>
        <v>TLM-T-404</v>
      </c>
      <c r="F189" t="str">
        <f>Hoja1!AB186</f>
        <v>TESLA</v>
      </c>
      <c r="G189" s="149">
        <f>Hoja1!AE186</f>
        <v>46044</v>
      </c>
      <c r="H189" s="149">
        <f>Hoja1!AF186</f>
        <v>46774</v>
      </c>
    </row>
    <row r="190" spans="1:8" x14ac:dyDescent="0.3">
      <c r="A190" t="str">
        <f>Hoja1!F187</f>
        <v>TEC-LAB-TEM-06</v>
      </c>
      <c r="B190" t="str">
        <f>Hoja1!G187</f>
        <v>Bloque seco</v>
      </c>
      <c r="C190">
        <f>Hoja1!V187</f>
        <v>60</v>
      </c>
      <c r="D190" t="str">
        <f>Hoja1!Z187</f>
        <v>En Servicio</v>
      </c>
      <c r="E190" t="str">
        <f>Hoja1!AA187</f>
        <v>20271 C</v>
      </c>
      <c r="F190" t="str">
        <f>Hoja1!AB187</f>
        <v>METROLOGIC DE COLOMBIA S.A.S.</v>
      </c>
      <c r="G190" s="149">
        <f>Hoja1!AE187</f>
        <v>44385</v>
      </c>
      <c r="H190" s="149">
        <f>Hoja1!AF187</f>
        <v>46211</v>
      </c>
    </row>
    <row r="191" spans="1:8" x14ac:dyDescent="0.3">
      <c r="A191" t="str">
        <f>Hoja1!F188</f>
        <v>TEC-LAB-TEM-07</v>
      </c>
      <c r="B191" t="str">
        <f>Hoja1!G188</f>
        <v>Baño Termico</v>
      </c>
      <c r="C191">
        <f>Hoja1!V188</f>
        <v>24</v>
      </c>
      <c r="D191" t="str">
        <f>Hoja1!Z188</f>
        <v>Fuera de servicio</v>
      </c>
      <c r="E191">
        <f>Hoja1!AA188</f>
        <v>0</v>
      </c>
      <c r="F191">
        <f>Hoja1!AB188</f>
        <v>0</v>
      </c>
      <c r="G191" s="149">
        <f>Hoja1!AE188</f>
        <v>0</v>
      </c>
      <c r="H191" s="149">
        <f>Hoja1!AF188</f>
        <v>731</v>
      </c>
    </row>
    <row r="192" spans="1:8" x14ac:dyDescent="0.3">
      <c r="A192" t="str">
        <f>Hoja1!F189</f>
        <v>TEC-LAB-TEM-08</v>
      </c>
      <c r="B192" t="str">
        <f>Hoja1!G189</f>
        <v>Baño Termico</v>
      </c>
      <c r="C192">
        <f>Hoja1!V189</f>
        <v>60</v>
      </c>
      <c r="D192" t="str">
        <f>Hoja1!Z189</f>
        <v>En Servicio</v>
      </c>
      <c r="E192" t="str">
        <f>Hoja1!AA189</f>
        <v>20222 C</v>
      </c>
      <c r="F192" t="str">
        <f>Hoja1!AB189</f>
        <v>SIGMA</v>
      </c>
      <c r="G192" s="149">
        <f>Hoja1!AE189</f>
        <v>44378</v>
      </c>
      <c r="H192" s="149">
        <f>Hoja1!AF189</f>
        <v>46204</v>
      </c>
    </row>
    <row r="193" spans="1:8" x14ac:dyDescent="0.3">
      <c r="A193" t="str">
        <f>Hoja1!F190</f>
        <v>TEC-LAB-TEM-11</v>
      </c>
      <c r="B193" t="str">
        <f>Hoja1!G190</f>
        <v>Termómetro digital</v>
      </c>
      <c r="C193">
        <f>Hoja1!V190</f>
        <v>12</v>
      </c>
      <c r="D193" t="str">
        <f>Hoja1!Z190</f>
        <v>En Servicio</v>
      </c>
      <c r="E193" t="str">
        <f>Hoja1!AA190</f>
        <v>TLM-T-4608</v>
      </c>
      <c r="F193" t="str">
        <f>Hoja1!AB190</f>
        <v>TESLA</v>
      </c>
      <c r="G193" s="149">
        <f>Hoja1!AE190</f>
        <v>46128</v>
      </c>
      <c r="H193" s="149">
        <f>Hoja1!AF190</f>
        <v>46493</v>
      </c>
    </row>
    <row r="194" spans="1:8" x14ac:dyDescent="0.3">
      <c r="A194" t="e">
        <f>Hoja1!#REF!</f>
        <v>#REF!</v>
      </c>
      <c r="B194" t="e">
        <f>Hoja1!#REF!</f>
        <v>#REF!</v>
      </c>
      <c r="C194" t="e">
        <f>Hoja1!#REF!</f>
        <v>#REF!</v>
      </c>
      <c r="D194" t="e">
        <f>Hoja1!#REF!</f>
        <v>#REF!</v>
      </c>
      <c r="E194" t="e">
        <f>Hoja1!#REF!</f>
        <v>#REF!</v>
      </c>
      <c r="F194" t="e">
        <f>Hoja1!#REF!</f>
        <v>#REF!</v>
      </c>
      <c r="G194" s="149" t="e">
        <f>Hoja1!#REF!</f>
        <v>#REF!</v>
      </c>
      <c r="H194" s="149" t="e">
        <f>Hoja1!#REF!</f>
        <v>#REF!</v>
      </c>
    </row>
    <row r="195" spans="1:8" x14ac:dyDescent="0.3">
      <c r="A195" t="e">
        <f>Hoja1!#REF!</f>
        <v>#REF!</v>
      </c>
      <c r="B195" t="e">
        <f>Hoja1!#REF!</f>
        <v>#REF!</v>
      </c>
      <c r="C195" t="e">
        <f>Hoja1!#REF!</f>
        <v>#REF!</v>
      </c>
      <c r="D195" t="e">
        <f>Hoja1!#REF!</f>
        <v>#REF!</v>
      </c>
      <c r="E195" t="e">
        <f>Hoja1!#REF!</f>
        <v>#REF!</v>
      </c>
      <c r="F195" t="e">
        <f>Hoja1!#REF!</f>
        <v>#REF!</v>
      </c>
      <c r="G195" s="149" t="e">
        <f>Hoja1!#REF!</f>
        <v>#REF!</v>
      </c>
      <c r="H195" s="149" t="e">
        <f>Hoja1!#REF!</f>
        <v>#REF!</v>
      </c>
    </row>
    <row r="196" spans="1:8" x14ac:dyDescent="0.3">
      <c r="A196" t="e">
        <f>Hoja1!#REF!</f>
        <v>#REF!</v>
      </c>
      <c r="B196" t="e">
        <f>Hoja1!#REF!</f>
        <v>#REF!</v>
      </c>
      <c r="C196" t="e">
        <f>Hoja1!#REF!</f>
        <v>#REF!</v>
      </c>
      <c r="D196" t="e">
        <f>Hoja1!#REF!</f>
        <v>#REF!</v>
      </c>
      <c r="E196" t="e">
        <f>Hoja1!#REF!</f>
        <v>#REF!</v>
      </c>
      <c r="F196" t="e">
        <f>Hoja1!#REF!</f>
        <v>#REF!</v>
      </c>
      <c r="G196" s="149" t="e">
        <f>Hoja1!#REF!</f>
        <v>#REF!</v>
      </c>
      <c r="H196" s="149" t="e">
        <f>Hoja1!#REF!</f>
        <v>#REF!</v>
      </c>
    </row>
    <row r="197" spans="1:8" x14ac:dyDescent="0.3">
      <c r="A197" t="e">
        <f>Hoja1!#REF!</f>
        <v>#REF!</v>
      </c>
      <c r="B197" t="e">
        <f>Hoja1!#REF!</f>
        <v>#REF!</v>
      </c>
      <c r="C197" t="e">
        <f>Hoja1!#REF!</f>
        <v>#REF!</v>
      </c>
      <c r="D197" t="e">
        <f>Hoja1!#REF!</f>
        <v>#REF!</v>
      </c>
      <c r="E197" t="e">
        <f>Hoja1!#REF!</f>
        <v>#REF!</v>
      </c>
      <c r="F197" t="e">
        <f>Hoja1!#REF!</f>
        <v>#REF!</v>
      </c>
      <c r="G197" s="149" t="e">
        <f>Hoja1!#REF!</f>
        <v>#REF!</v>
      </c>
      <c r="H197" s="149" t="e">
        <f>Hoja1!#REF!</f>
        <v>#REF!</v>
      </c>
    </row>
    <row r="198" spans="1:8" x14ac:dyDescent="0.3">
      <c r="A198" t="e">
        <f>Hoja1!#REF!</f>
        <v>#REF!</v>
      </c>
      <c r="B198" t="e">
        <f>Hoja1!#REF!</f>
        <v>#REF!</v>
      </c>
      <c r="C198" t="e">
        <f>Hoja1!#REF!</f>
        <v>#REF!</v>
      </c>
      <c r="D198" t="e">
        <f>Hoja1!#REF!</f>
        <v>#REF!</v>
      </c>
      <c r="E198" t="e">
        <f>Hoja1!#REF!</f>
        <v>#REF!</v>
      </c>
      <c r="F198" t="e">
        <f>Hoja1!#REF!</f>
        <v>#REF!</v>
      </c>
      <c r="G198" s="149" t="e">
        <f>Hoja1!#REF!</f>
        <v>#REF!</v>
      </c>
      <c r="H198" s="149" t="e">
        <f>Hoja1!#REF!</f>
        <v>#REF!</v>
      </c>
    </row>
    <row r="199" spans="1:8" x14ac:dyDescent="0.3">
      <c r="A199" t="e">
        <f>Hoja1!#REF!</f>
        <v>#REF!</v>
      </c>
      <c r="B199" t="e">
        <f>Hoja1!#REF!</f>
        <v>#REF!</v>
      </c>
      <c r="C199" t="e">
        <f>Hoja1!#REF!</f>
        <v>#REF!</v>
      </c>
      <c r="D199" t="e">
        <f>Hoja1!#REF!</f>
        <v>#REF!</v>
      </c>
      <c r="E199" t="e">
        <f>Hoja1!#REF!</f>
        <v>#REF!</v>
      </c>
      <c r="F199" t="e">
        <f>Hoja1!#REF!</f>
        <v>#REF!</v>
      </c>
      <c r="G199" s="149" t="e">
        <f>Hoja1!#REF!</f>
        <v>#REF!</v>
      </c>
      <c r="H199" s="149" t="e">
        <f>Hoja1!#REF!</f>
        <v>#REF!</v>
      </c>
    </row>
    <row r="200" spans="1:8" x14ac:dyDescent="0.3">
      <c r="A200" t="e">
        <f>Hoja1!#REF!</f>
        <v>#REF!</v>
      </c>
      <c r="B200" t="e">
        <f>Hoja1!#REF!</f>
        <v>#REF!</v>
      </c>
      <c r="C200" t="e">
        <f>Hoja1!#REF!</f>
        <v>#REF!</v>
      </c>
      <c r="D200" t="e">
        <f>Hoja1!#REF!</f>
        <v>#REF!</v>
      </c>
      <c r="E200" t="e">
        <f>Hoja1!#REF!</f>
        <v>#REF!</v>
      </c>
      <c r="F200" t="e">
        <f>Hoja1!#REF!</f>
        <v>#REF!</v>
      </c>
      <c r="G200" s="149" t="e">
        <f>Hoja1!#REF!</f>
        <v>#REF!</v>
      </c>
      <c r="H200" s="149" t="e">
        <f>Hoja1!#REF!</f>
        <v>#REF!</v>
      </c>
    </row>
    <row r="201" spans="1:8" x14ac:dyDescent="0.3">
      <c r="A201" t="e">
        <f>Hoja1!#REF!</f>
        <v>#REF!</v>
      </c>
      <c r="B201" t="e">
        <f>Hoja1!#REF!</f>
        <v>#REF!</v>
      </c>
      <c r="C201" t="e">
        <f>Hoja1!#REF!</f>
        <v>#REF!</v>
      </c>
      <c r="D201" t="e">
        <f>Hoja1!#REF!</f>
        <v>#REF!</v>
      </c>
      <c r="E201" t="e">
        <f>Hoja1!#REF!</f>
        <v>#REF!</v>
      </c>
      <c r="F201" t="e">
        <f>Hoja1!#REF!</f>
        <v>#REF!</v>
      </c>
      <c r="G201" s="149" t="e">
        <f>Hoja1!#REF!</f>
        <v>#REF!</v>
      </c>
      <c r="H201" s="149" t="e">
        <f>Hoja1!#REF!</f>
        <v>#REF!</v>
      </c>
    </row>
    <row r="202" spans="1:8" x14ac:dyDescent="0.3">
      <c r="A202" t="e">
        <f>Hoja1!#REF!</f>
        <v>#REF!</v>
      </c>
      <c r="B202" t="e">
        <f>Hoja1!#REF!</f>
        <v>#REF!</v>
      </c>
      <c r="C202" t="e">
        <f>Hoja1!#REF!</f>
        <v>#REF!</v>
      </c>
      <c r="D202" t="e">
        <f>Hoja1!#REF!</f>
        <v>#REF!</v>
      </c>
      <c r="E202" t="e">
        <f>Hoja1!#REF!</f>
        <v>#REF!</v>
      </c>
      <c r="F202" t="e">
        <f>Hoja1!#REF!</f>
        <v>#REF!</v>
      </c>
      <c r="G202" s="149" t="e">
        <f>Hoja1!#REF!</f>
        <v>#REF!</v>
      </c>
      <c r="H202" s="149" t="e">
        <f>Hoja1!#REF!</f>
        <v>#REF!</v>
      </c>
    </row>
    <row r="203" spans="1:8" x14ac:dyDescent="0.3">
      <c r="A203" t="e">
        <f>Hoja1!#REF!</f>
        <v>#REF!</v>
      </c>
      <c r="B203" t="e">
        <f>Hoja1!#REF!</f>
        <v>#REF!</v>
      </c>
      <c r="C203" t="e">
        <f>Hoja1!#REF!</f>
        <v>#REF!</v>
      </c>
      <c r="D203" t="e">
        <f>Hoja1!#REF!</f>
        <v>#REF!</v>
      </c>
      <c r="E203" t="e">
        <f>Hoja1!#REF!</f>
        <v>#REF!</v>
      </c>
      <c r="F203" t="e">
        <f>Hoja1!#REF!</f>
        <v>#REF!</v>
      </c>
      <c r="G203" s="149" t="e">
        <f>Hoja1!#REF!</f>
        <v>#REF!</v>
      </c>
      <c r="H203" s="149" t="e">
        <f>Hoja1!#REF!</f>
        <v>#REF!</v>
      </c>
    </row>
    <row r="204" spans="1:8" x14ac:dyDescent="0.3">
      <c r="A204" t="e">
        <f>Hoja1!#REF!</f>
        <v>#REF!</v>
      </c>
      <c r="B204" t="e">
        <f>Hoja1!#REF!</f>
        <v>#REF!</v>
      </c>
      <c r="C204" t="e">
        <f>Hoja1!#REF!</f>
        <v>#REF!</v>
      </c>
      <c r="D204" t="e">
        <f>Hoja1!#REF!</f>
        <v>#REF!</v>
      </c>
      <c r="E204" t="e">
        <f>Hoja1!#REF!</f>
        <v>#REF!</v>
      </c>
      <c r="F204" t="e">
        <f>Hoja1!#REF!</f>
        <v>#REF!</v>
      </c>
      <c r="G204" s="149" t="e">
        <f>Hoja1!#REF!</f>
        <v>#REF!</v>
      </c>
      <c r="H204" s="149" t="e">
        <f>Hoja1!#REF!</f>
        <v>#REF!</v>
      </c>
    </row>
    <row r="205" spans="1:8" x14ac:dyDescent="0.3">
      <c r="A205" t="e">
        <f>Hoja1!#REF!</f>
        <v>#REF!</v>
      </c>
      <c r="B205" t="e">
        <f>Hoja1!#REF!</f>
        <v>#REF!</v>
      </c>
      <c r="C205" t="e">
        <f>Hoja1!#REF!</f>
        <v>#REF!</v>
      </c>
      <c r="D205" t="e">
        <f>Hoja1!#REF!</f>
        <v>#REF!</v>
      </c>
      <c r="E205" t="e">
        <f>Hoja1!#REF!</f>
        <v>#REF!</v>
      </c>
      <c r="F205" t="e">
        <f>Hoja1!#REF!</f>
        <v>#REF!</v>
      </c>
      <c r="G205" s="149" t="e">
        <f>Hoja1!#REF!</f>
        <v>#REF!</v>
      </c>
      <c r="H205" s="149" t="e">
        <f>Hoja1!#REF!</f>
        <v>#REF!</v>
      </c>
    </row>
    <row r="206" spans="1:8" x14ac:dyDescent="0.3">
      <c r="A206" t="e">
        <f>Hoja1!#REF!</f>
        <v>#REF!</v>
      </c>
      <c r="B206" t="e">
        <f>Hoja1!#REF!</f>
        <v>#REF!</v>
      </c>
      <c r="C206" t="e">
        <f>Hoja1!#REF!</f>
        <v>#REF!</v>
      </c>
      <c r="D206" t="e">
        <f>Hoja1!#REF!</f>
        <v>#REF!</v>
      </c>
      <c r="E206" t="e">
        <f>Hoja1!#REF!</f>
        <v>#REF!</v>
      </c>
      <c r="F206" t="e">
        <f>Hoja1!#REF!</f>
        <v>#REF!</v>
      </c>
      <c r="G206" s="149" t="e">
        <f>Hoja1!#REF!</f>
        <v>#REF!</v>
      </c>
      <c r="H206" s="149" t="e">
        <f>Hoja1!#REF!</f>
        <v>#REF!</v>
      </c>
    </row>
    <row r="207" spans="1:8" x14ac:dyDescent="0.3">
      <c r="A207" t="e">
        <f>Hoja1!#REF!</f>
        <v>#REF!</v>
      </c>
      <c r="B207" t="e">
        <f>Hoja1!#REF!</f>
        <v>#REF!</v>
      </c>
      <c r="C207" t="e">
        <f>Hoja1!#REF!</f>
        <v>#REF!</v>
      </c>
      <c r="D207" t="e">
        <f>Hoja1!#REF!</f>
        <v>#REF!</v>
      </c>
      <c r="E207" t="e">
        <f>Hoja1!#REF!</f>
        <v>#REF!</v>
      </c>
      <c r="F207" t="e">
        <f>Hoja1!#REF!</f>
        <v>#REF!</v>
      </c>
      <c r="G207" s="149" t="e">
        <f>Hoja1!#REF!</f>
        <v>#REF!</v>
      </c>
      <c r="H207" s="149" t="e">
        <f>Hoja1!#REF!</f>
        <v>#REF!</v>
      </c>
    </row>
    <row r="208" spans="1:8" x14ac:dyDescent="0.3">
      <c r="A208" t="str">
        <f>Hoja1!F191</f>
        <v>TEC-LAB-TEM-14</v>
      </c>
      <c r="B208" t="str">
        <f>Hoja1!G191</f>
        <v>Bloque Seco</v>
      </c>
      <c r="C208">
        <f>Hoja1!V191</f>
        <v>24</v>
      </c>
      <c r="D208" t="str">
        <f>Hoja1!Z191</f>
        <v>Fuera de servicio</v>
      </c>
      <c r="E208">
        <f>Hoja1!AA191</f>
        <v>0</v>
      </c>
      <c r="F208">
        <f>Hoja1!AB191</f>
        <v>0</v>
      </c>
      <c r="G208" s="149">
        <f>Hoja1!AE191</f>
        <v>0</v>
      </c>
      <c r="H208" s="149">
        <f>Hoja1!AF191</f>
        <v>731</v>
      </c>
    </row>
    <row r="209" spans="1:8" x14ac:dyDescent="0.3">
      <c r="A209" t="str">
        <f>Hoja1!F192</f>
        <v>TEC-LAB-TEM-16</v>
      </c>
      <c r="B209" t="str">
        <f>Hoja1!G192</f>
        <v>Baño Termico</v>
      </c>
      <c r="C209">
        <f>Hoja1!V192</f>
        <v>60</v>
      </c>
      <c r="D209" t="str">
        <f>Hoja1!Z192</f>
        <v>En Servicio</v>
      </c>
      <c r="E209" t="str">
        <f>Hoja1!AA192</f>
        <v>1032 C</v>
      </c>
      <c r="F209" t="str">
        <f>Hoja1!AB192</f>
        <v>METROLOGIC DE COLOMBIA S.A.S.</v>
      </c>
      <c r="G209" s="149">
        <f>Hoja1!AE192</f>
        <v>44378</v>
      </c>
      <c r="H209" s="149">
        <f>Hoja1!AF192</f>
        <v>46204</v>
      </c>
    </row>
    <row r="210" spans="1:8" x14ac:dyDescent="0.3">
      <c r="A210" t="str">
        <f>Hoja1!F193</f>
        <v>TEC-LAB-TEM-17</v>
      </c>
      <c r="B210" t="str">
        <f>Hoja1!G193</f>
        <v>Baño Termico</v>
      </c>
      <c r="C210">
        <f>Hoja1!V193</f>
        <v>24</v>
      </c>
      <c r="D210" t="str">
        <f>Hoja1!Z193</f>
        <v>Fuera de servicio</v>
      </c>
      <c r="E210">
        <f>Hoja1!AA193</f>
        <v>0</v>
      </c>
      <c r="F210">
        <f>Hoja1!AB193</f>
        <v>0</v>
      </c>
      <c r="G210" s="149">
        <f>Hoja1!AE193</f>
        <v>0</v>
      </c>
      <c r="H210" s="149">
        <f>Hoja1!AF193</f>
        <v>731</v>
      </c>
    </row>
    <row r="211" spans="1:8" x14ac:dyDescent="0.3">
      <c r="A211" t="str">
        <f>Hoja1!F194</f>
        <v>TEC-LAB-TEM-18</v>
      </c>
      <c r="B211" t="str">
        <f>Hoja1!G194</f>
        <v>Termómetro digital</v>
      </c>
      <c r="C211">
        <f>Hoja1!V194</f>
        <v>24</v>
      </c>
      <c r="D211" t="str">
        <f>Hoja1!Z194</f>
        <v>En Servicio</v>
      </c>
      <c r="E211" t="str">
        <f>Hoja1!AA194</f>
        <v>TLM-T-3863_ TLM-T-3864</v>
      </c>
      <c r="F211" t="str">
        <f>Hoja1!AB194</f>
        <v>Metrologic de Colombia S.A.S.</v>
      </c>
      <c r="G211" s="149">
        <f>Hoja1!AE194</f>
        <v>45870</v>
      </c>
      <c r="H211" s="149">
        <f>Hoja1!AF194</f>
        <v>46600</v>
      </c>
    </row>
    <row r="212" spans="1:8" x14ac:dyDescent="0.3">
      <c r="A212" t="str">
        <f>Hoja1!F195</f>
        <v>TEC-LAB-TEM-23</v>
      </c>
      <c r="B212" t="str">
        <f>Hoja1!G195</f>
        <v>Termómetro digital</v>
      </c>
      <c r="C212">
        <f>Hoja1!V195</f>
        <v>18</v>
      </c>
      <c r="D212" t="str">
        <f>Hoja1!Z195</f>
        <v>En Servicio</v>
      </c>
      <c r="E212" t="str">
        <f>Hoja1!AA195</f>
        <v>TLM-T-3935</v>
      </c>
      <c r="F212" t="str">
        <f>Hoja1!AB195</f>
        <v>TESLA</v>
      </c>
      <c r="G212" s="149">
        <f>Hoja1!AE195</f>
        <v>45898</v>
      </c>
      <c r="H212" s="149">
        <f>Hoja1!AF195</f>
        <v>46446</v>
      </c>
    </row>
    <row r="213" spans="1:8" x14ac:dyDescent="0.3">
      <c r="A213" t="str">
        <f>Hoja1!F200</f>
        <v>TEC-LAB-TEM-28</v>
      </c>
      <c r="B213" t="str">
        <f>Hoja1!G200</f>
        <v>Termometro ambiental</v>
      </c>
      <c r="C213">
        <f>Hoja1!V200</f>
        <v>24</v>
      </c>
      <c r="D213" t="str">
        <f>Hoja1!Z200</f>
        <v>En Servicio</v>
      </c>
      <c r="E213" t="str">
        <f>Hoja1!AA200</f>
        <v>TLM-T-2745</v>
      </c>
      <c r="F213" t="str">
        <f>Hoja1!AB200</f>
        <v>TESLA</v>
      </c>
      <c r="G213" s="149">
        <f>Hoja1!AE200</f>
        <v>45537</v>
      </c>
      <c r="H213" s="149">
        <f>Hoja1!AF200</f>
        <v>46267</v>
      </c>
    </row>
    <row r="214" spans="1:8" x14ac:dyDescent="0.3">
      <c r="A214" t="str">
        <f>Hoja1!F208</f>
        <v>TEC-LAB-TEM-34</v>
      </c>
      <c r="B214" t="str">
        <f>Hoja1!G208</f>
        <v>Bloque Seco</v>
      </c>
      <c r="C214">
        <f>Hoja1!V208</f>
        <v>24</v>
      </c>
      <c r="D214" t="str">
        <f>Hoja1!Z208</f>
        <v>Fuera de Servicio Eq Nuevo</v>
      </c>
      <c r="E214" t="str">
        <f>Hoja1!AA208</f>
        <v>EQ nuevo</v>
      </c>
      <c r="F214">
        <f>Hoja1!AB208</f>
        <v>0</v>
      </c>
      <c r="G214" s="149">
        <f>Hoja1!AE208</f>
        <v>0</v>
      </c>
      <c r="H214" s="149">
        <f>Hoja1!AF208</f>
        <v>731</v>
      </c>
    </row>
    <row r="215" spans="1:8" x14ac:dyDescent="0.3">
      <c r="A215" t="str">
        <f>Hoja1!F241</f>
        <v>Pipeteador 2</v>
      </c>
      <c r="B215">
        <f>Hoja1!G241</f>
        <v>0</v>
      </c>
      <c r="C215">
        <f>Hoja1!V241</f>
        <v>0</v>
      </c>
      <c r="D215">
        <f>Hoja1!Z241</f>
        <v>0</v>
      </c>
      <c r="E215">
        <f>Hoja1!AA241</f>
        <v>0</v>
      </c>
      <c r="F215">
        <f>Hoja1!AB241</f>
        <v>0</v>
      </c>
      <c r="G215" s="149">
        <f>Hoja1!AE241</f>
        <v>0</v>
      </c>
      <c r="H215" s="149">
        <f>Hoja1!AF241</f>
        <v>0</v>
      </c>
    </row>
    <row r="216" spans="1:8" x14ac:dyDescent="0.3">
      <c r="A216" t="str">
        <f>Hoja1!F242</f>
        <v>pH 4,01</v>
      </c>
      <c r="B216" t="str">
        <f>Hoja1!G242</f>
        <v>Solución buffer  pH 4.00</v>
      </c>
      <c r="C216">
        <f>Hoja1!V242</f>
        <v>0</v>
      </c>
      <c r="D216">
        <f>Hoja1!Z242</f>
        <v>0</v>
      </c>
      <c r="E216">
        <f>Hoja1!AA242</f>
        <v>0</v>
      </c>
      <c r="F216">
        <f>Hoja1!AB242</f>
        <v>0</v>
      </c>
      <c r="G216" s="149">
        <f>Hoja1!AE242</f>
        <v>0</v>
      </c>
      <c r="H216" s="149">
        <f>Hoja1!AF242</f>
        <v>0</v>
      </c>
    </row>
    <row r="217" spans="1:8" x14ac:dyDescent="0.3">
      <c r="A217" t="str">
        <f>Hoja1!F243</f>
        <v>pH 6,99</v>
      </c>
      <c r="B217" t="str">
        <f>Hoja1!G243</f>
        <v>Solución buffer  pH 7,00</v>
      </c>
      <c r="C217">
        <f>Hoja1!V243</f>
        <v>0</v>
      </c>
      <c r="D217">
        <f>Hoja1!Z243</f>
        <v>0</v>
      </c>
      <c r="E217">
        <f>Hoja1!AA243</f>
        <v>0</v>
      </c>
      <c r="F217">
        <f>Hoja1!AB243</f>
        <v>0</v>
      </c>
      <c r="G217" s="149">
        <f>Hoja1!AE243</f>
        <v>0</v>
      </c>
      <c r="H217" s="149">
        <f>Hoja1!AF243</f>
        <v>0</v>
      </c>
    </row>
    <row r="218" spans="1:8" x14ac:dyDescent="0.3">
      <c r="A218" t="str">
        <f>Hoja1!F244</f>
        <v>pH 10,00</v>
      </c>
      <c r="B218" t="str">
        <f>Hoja1!G244</f>
        <v>Solución buffer  pH 10.00</v>
      </c>
      <c r="C218">
        <f>Hoja1!V244</f>
        <v>0</v>
      </c>
      <c r="D218">
        <f>Hoja1!Z244</f>
        <v>0</v>
      </c>
      <c r="E218">
        <f>Hoja1!AA244</f>
        <v>0</v>
      </c>
      <c r="F218">
        <f>Hoja1!AB244</f>
        <v>0</v>
      </c>
      <c r="G218" s="149">
        <f>Hoja1!AE244</f>
        <v>0</v>
      </c>
      <c r="H218" s="149">
        <f>Hoja1!AF244</f>
        <v>0</v>
      </c>
    </row>
    <row r="219" spans="1:8" x14ac:dyDescent="0.3">
      <c r="A219" t="str">
        <f>Hoja1!F245</f>
        <v>1 us</v>
      </c>
      <c r="B219" t="str">
        <f>Hoja1!G245</f>
        <v>Estandar de conductividad 1 µs</v>
      </c>
      <c r="C219">
        <f>Hoja1!V245</f>
        <v>0</v>
      </c>
      <c r="D219">
        <f>Hoja1!Z245</f>
        <v>0</v>
      </c>
      <c r="E219">
        <f>Hoja1!AA245</f>
        <v>0</v>
      </c>
      <c r="F219">
        <f>Hoja1!AB245</f>
        <v>0</v>
      </c>
      <c r="G219" s="149">
        <f>Hoja1!AE245</f>
        <v>45287</v>
      </c>
      <c r="H219" s="149">
        <f>Hoja1!AF245</f>
        <v>46018</v>
      </c>
    </row>
    <row r="220" spans="1:8" x14ac:dyDescent="0.3">
      <c r="A220" t="str">
        <f>Hoja1!F246</f>
        <v>5 us</v>
      </c>
      <c r="B220" t="str">
        <f>Hoja1!G246</f>
        <v>Estandar de conductividad 5 µs</v>
      </c>
      <c r="C220">
        <f>Hoja1!V246</f>
        <v>0</v>
      </c>
      <c r="D220">
        <f>Hoja1!Z246</f>
        <v>0</v>
      </c>
      <c r="E220">
        <f>Hoja1!AA246</f>
        <v>0</v>
      </c>
      <c r="F220">
        <f>Hoja1!AB246</f>
        <v>0</v>
      </c>
      <c r="G220" s="149">
        <f>Hoja1!AE246</f>
        <v>45805</v>
      </c>
      <c r="H220" s="149">
        <f>Hoja1!AF246</f>
        <v>46170</v>
      </c>
    </row>
    <row r="221" spans="1:8" x14ac:dyDescent="0.3">
      <c r="A221" t="str">
        <f>Hoja1!F247</f>
        <v>10 us</v>
      </c>
      <c r="B221" t="str">
        <f>Hoja1!G247</f>
        <v>Estandar de conductividad 10 µs</v>
      </c>
      <c r="C221">
        <f>Hoja1!V247</f>
        <v>0</v>
      </c>
      <c r="D221">
        <f>Hoja1!Z247</f>
        <v>0</v>
      </c>
      <c r="E221">
        <f>Hoja1!AA247</f>
        <v>0</v>
      </c>
      <c r="F221">
        <f>Hoja1!AB247</f>
        <v>0</v>
      </c>
      <c r="G221" s="149">
        <f>Hoja1!AE247</f>
        <v>45887</v>
      </c>
      <c r="H221" s="149">
        <f>Hoja1!AF247</f>
        <v>46252</v>
      </c>
    </row>
    <row r="222" spans="1:8" x14ac:dyDescent="0.3">
      <c r="A222" t="str">
        <f>Hoja1!F248</f>
        <v>84 us</v>
      </c>
      <c r="B222" t="str">
        <f>Hoja1!G248</f>
        <v>Estandar de conductividad 84 µs</v>
      </c>
      <c r="C222">
        <f>Hoja1!V248</f>
        <v>0</v>
      </c>
      <c r="D222">
        <f>Hoja1!Z248</f>
        <v>0</v>
      </c>
      <c r="E222">
        <f>Hoja1!AA248</f>
        <v>1009</v>
      </c>
      <c r="F222">
        <f>Hoja1!AB248</f>
        <v>0</v>
      </c>
      <c r="G222" s="149">
        <f>Hoja1!AE248</f>
        <v>45665</v>
      </c>
      <c r="H222" s="149">
        <f>Hoja1!AF248</f>
        <v>46783</v>
      </c>
    </row>
    <row r="223" spans="1:8" x14ac:dyDescent="0.3">
      <c r="A223" t="str">
        <f>Hoja1!F249</f>
        <v>1413 us</v>
      </c>
      <c r="B223" t="str">
        <f>Hoja1!G249</f>
        <v>Estandar de conductividad 1412 µs</v>
      </c>
      <c r="C223">
        <f>Hoja1!V249</f>
        <v>0</v>
      </c>
      <c r="D223">
        <f>Hoja1!Z249</f>
        <v>0</v>
      </c>
      <c r="E223">
        <f>Hoja1!AA249</f>
        <v>8890</v>
      </c>
      <c r="F223">
        <f>Hoja1!AB249</f>
        <v>0</v>
      </c>
      <c r="G223" s="149">
        <f>Hoja1!AE249</f>
        <v>45041</v>
      </c>
      <c r="H223" s="149">
        <f>Hoja1!AF249</f>
        <v>46873</v>
      </c>
    </row>
    <row r="224" spans="1:8" x14ac:dyDescent="0.3">
      <c r="A224" t="str">
        <f>Hoja1!F250</f>
        <v>100 cps</v>
      </c>
      <c r="B224" t="str">
        <f>Hoja1!G250</f>
        <v>stándar de calibración de viscosidad 100 mPa.s</v>
      </c>
      <c r="C224">
        <f>Hoja1!V250</f>
        <v>0</v>
      </c>
      <c r="D224">
        <f>Hoja1!Z250</f>
        <v>0</v>
      </c>
      <c r="E224">
        <f>Hoja1!AA250</f>
        <v>0</v>
      </c>
      <c r="F224">
        <f>Hoja1!AB250</f>
        <v>0</v>
      </c>
      <c r="G224" s="149">
        <f>Hoja1!AE250</f>
        <v>0</v>
      </c>
      <c r="H224" s="149">
        <f>Hoja1!AF250</f>
        <v>0</v>
      </c>
    </row>
    <row r="225" spans="1:8" x14ac:dyDescent="0.3">
      <c r="A225" t="str">
        <f>Hoja1!F251</f>
        <v>100 cps</v>
      </c>
      <c r="B225" t="str">
        <f>Hoja1!G251</f>
        <v>stándar de calibración de viscosidad 100 mPa.s</v>
      </c>
      <c r="C225">
        <f>Hoja1!V251</f>
        <v>0</v>
      </c>
      <c r="D225">
        <f>Hoja1!Z251</f>
        <v>0</v>
      </c>
      <c r="E225">
        <f>Hoja1!AA251</f>
        <v>0</v>
      </c>
      <c r="F225">
        <f>Hoja1!AB251</f>
        <v>0</v>
      </c>
      <c r="G225" s="149">
        <f>Hoja1!AE251</f>
        <v>0</v>
      </c>
      <c r="H225" s="149">
        <f>Hoja1!AF251</f>
        <v>0</v>
      </c>
    </row>
    <row r="226" spans="1:8" x14ac:dyDescent="0.3">
      <c r="A226" t="str">
        <f>Hoja1!F252</f>
        <v xml:space="preserve">RT1000 </v>
      </c>
      <c r="B226" t="str">
        <f>Hoja1!G252</f>
        <v>stándar de calibración de viscosidad 1000 cP</v>
      </c>
      <c r="C226">
        <f>Hoja1!V252</f>
        <v>0</v>
      </c>
      <c r="D226">
        <f>Hoja1!Z252</f>
        <v>0</v>
      </c>
      <c r="E226">
        <f>Hoja1!AA252</f>
        <v>25201</v>
      </c>
      <c r="F226" t="str">
        <f>Hoja1!AB252</f>
        <v>CANNON</v>
      </c>
      <c r="G226" s="149">
        <f>Hoja1!AE252</f>
        <v>45937</v>
      </c>
      <c r="H226" s="149">
        <f>Hoja1!AF252</f>
        <v>46599</v>
      </c>
    </row>
    <row r="227" spans="1:8" x14ac:dyDescent="0.3">
      <c r="A227" t="str">
        <f>Hoja1!F253</f>
        <v>RT5000</v>
      </c>
      <c r="B227" t="str">
        <f>Hoja1!G253</f>
        <v>stándar de calibración de viscosidad 5000 cP</v>
      </c>
      <c r="C227">
        <f>Hoja1!V253</f>
        <v>0</v>
      </c>
      <c r="D227">
        <f>Hoja1!Z253</f>
        <v>0</v>
      </c>
      <c r="E227">
        <f>Hoja1!AA253</f>
        <v>25101</v>
      </c>
      <c r="F227" t="str">
        <f>Hoja1!AB253</f>
        <v>CANNON</v>
      </c>
      <c r="G227" s="149">
        <f>Hoja1!AE253</f>
        <v>45854</v>
      </c>
      <c r="H227" s="149">
        <f>Hoja1!AF253</f>
        <v>46599</v>
      </c>
    </row>
    <row r="228" spans="1:8" x14ac:dyDescent="0.3">
      <c r="A228" t="str">
        <f>Hoja1!F254</f>
        <v xml:space="preserve">RT12500 </v>
      </c>
      <c r="B228" t="str">
        <f>Hoja1!G254</f>
        <v>stándar de calibración de viscosidad 12500 mPa.s</v>
      </c>
      <c r="C228">
        <f>Hoja1!V254</f>
        <v>0</v>
      </c>
      <c r="D228">
        <f>Hoja1!Z254</f>
        <v>0</v>
      </c>
      <c r="E228">
        <f>Hoja1!AA254</f>
        <v>23101</v>
      </c>
      <c r="F228" t="str">
        <f>Hoja1!AB254</f>
        <v>CANNON</v>
      </c>
      <c r="G228" s="149">
        <f>Hoja1!AE254</f>
        <v>45316</v>
      </c>
      <c r="H228" s="149">
        <f>Hoja1!AF254</f>
        <v>46053</v>
      </c>
    </row>
    <row r="229" spans="1:8" x14ac:dyDescent="0.3">
      <c r="A229" t="str">
        <f>Hoja1!F258</f>
        <v>Set Ri</v>
      </c>
      <c r="B229" t="str">
        <f>Hoja1!G258</f>
        <v>Set Estandares de refracción 1,3500_1,3900_1,4180_1,4500_1,5000 nD @25°C</v>
      </c>
      <c r="C229">
        <f>Hoja1!V258</f>
        <v>30</v>
      </c>
      <c r="D229">
        <f>Hoja1!Z258</f>
        <v>0</v>
      </c>
      <c r="E229" t="str">
        <f>Hoja1!AA258</f>
        <v>Lot # 0123_ 0223_0622_0622_1122</v>
      </c>
      <c r="F229">
        <f>Hoja1!AB258</f>
        <v>0</v>
      </c>
      <c r="G229" s="149">
        <f>Hoja1!AE258</f>
        <v>45741</v>
      </c>
      <c r="H229" s="149">
        <f>Hoja1!AF258</f>
        <v>46655</v>
      </c>
    </row>
    <row r="230" spans="1:8" x14ac:dyDescent="0.3">
      <c r="A230" t="str">
        <f>Hoja1!F259</f>
        <v>BM-1</v>
      </c>
      <c r="B230" t="str">
        <f>Hoja1!G259</f>
        <v>Bomba Additel ADT927 alta presion (-12 a 6000 psi)</v>
      </c>
      <c r="C230">
        <f>Hoja1!V259</f>
        <v>0</v>
      </c>
      <c r="D230">
        <f>Hoja1!Z259</f>
        <v>0</v>
      </c>
      <c r="E230">
        <f>Hoja1!AA259</f>
        <v>0</v>
      </c>
      <c r="F230">
        <f>Hoja1!AB259</f>
        <v>0</v>
      </c>
      <c r="G230" s="149" t="str">
        <f>Hoja1!AE259</f>
        <v>N/A</v>
      </c>
      <c r="H230" s="149" t="str">
        <f>Hoja1!AF259</f>
        <v>N/A</v>
      </c>
    </row>
    <row r="231" spans="1:8" x14ac:dyDescent="0.3">
      <c r="A231" t="str">
        <f>Hoja1!F260</f>
        <v>BM-2</v>
      </c>
      <c r="B231" t="str">
        <f>Hoja1!G260</f>
        <v>Bomba Additel 901A baja presion (-6 a 6 psi)</v>
      </c>
      <c r="C231">
        <f>Hoja1!V260</f>
        <v>0</v>
      </c>
      <c r="D231">
        <f>Hoja1!Z260</f>
        <v>0</v>
      </c>
      <c r="E231">
        <f>Hoja1!AA260</f>
        <v>0</v>
      </c>
      <c r="F231">
        <f>Hoja1!AB260</f>
        <v>0</v>
      </c>
      <c r="G231" s="149" t="str">
        <f>Hoja1!AE260</f>
        <v>N/A</v>
      </c>
      <c r="H231" s="149" t="str">
        <f>Hoja1!AF260</f>
        <v>N/A</v>
      </c>
    </row>
    <row r="232" spans="1:8" x14ac:dyDescent="0.3">
      <c r="A232" t="str">
        <f>Hoja1!F261</f>
        <v>BM-3</v>
      </c>
      <c r="B232" t="str">
        <f>Hoja1!G261</f>
        <v>Bomba Fluke 700 (-12 a 700 psi)</v>
      </c>
      <c r="C232">
        <f>Hoja1!V261</f>
        <v>0</v>
      </c>
      <c r="D232">
        <f>Hoja1!Z261</f>
        <v>0</v>
      </c>
      <c r="E232">
        <f>Hoja1!AA261</f>
        <v>0</v>
      </c>
      <c r="F232">
        <f>Hoja1!AB261</f>
        <v>0</v>
      </c>
      <c r="G232" s="149" t="str">
        <f>Hoja1!AE261</f>
        <v>N/A</v>
      </c>
      <c r="H232" s="149" t="str">
        <f>Hoja1!AF261</f>
        <v>N/A</v>
      </c>
    </row>
    <row r="233" spans="1:8" x14ac:dyDescent="0.3">
      <c r="A233" t="e">
        <f>Hoja1!#REF!</f>
        <v>#REF!</v>
      </c>
      <c r="B233" t="e">
        <f>Hoja1!#REF!</f>
        <v>#REF!</v>
      </c>
      <c r="C233" t="e">
        <f>Hoja1!#REF!</f>
        <v>#REF!</v>
      </c>
      <c r="D233" t="e">
        <f>Hoja1!#REF!</f>
        <v>#REF!</v>
      </c>
      <c r="E233" t="e">
        <f>Hoja1!#REF!</f>
        <v>#REF!</v>
      </c>
      <c r="F233" t="e">
        <f>Hoja1!#REF!</f>
        <v>#REF!</v>
      </c>
      <c r="G233" s="149" t="e">
        <f>Hoja1!#REF!</f>
        <v>#REF!</v>
      </c>
      <c r="H233" s="149" t="e">
        <f>Hoja1!#REF!</f>
        <v>#REF!</v>
      </c>
    </row>
    <row r="234" spans="1:8" x14ac:dyDescent="0.3">
      <c r="A234" t="str">
        <f>Hoja1!F262</f>
        <v>TEC-CALF-TEM-01</v>
      </c>
      <c r="B234" t="str">
        <f>Hoja1!G262</f>
        <v>Datalogger</v>
      </c>
      <c r="C234">
        <f>Hoja1!V262</f>
        <v>24</v>
      </c>
      <c r="D234">
        <f>Hoja1!Z262</f>
        <v>0</v>
      </c>
      <c r="E234" t="str">
        <f>Hoja1!AA262</f>
        <v>ALT-451-22</v>
      </c>
      <c r="F234">
        <f>Hoja1!AB262</f>
        <v>0</v>
      </c>
      <c r="G234" s="149">
        <f>Hoja1!AE262</f>
        <v>44659</v>
      </c>
      <c r="H234" s="149">
        <f>Hoja1!AF262</f>
        <v>45390</v>
      </c>
    </row>
    <row r="235" spans="1:8" x14ac:dyDescent="0.3">
      <c r="A235" t="str">
        <f>Hoja1!F263</f>
        <v>TEC-CALF-TEM-02</v>
      </c>
      <c r="B235" t="str">
        <f>Hoja1!G263</f>
        <v>Datalogger</v>
      </c>
      <c r="C235">
        <f>Hoja1!V263</f>
        <v>24</v>
      </c>
      <c r="D235">
        <f>Hoja1!Z263</f>
        <v>0</v>
      </c>
      <c r="E235" t="str">
        <f>Hoja1!AA263</f>
        <v>ALT-452-22</v>
      </c>
      <c r="F235">
        <f>Hoja1!AB263</f>
        <v>0</v>
      </c>
      <c r="G235" s="149">
        <f>Hoja1!AE263</f>
        <v>44659</v>
      </c>
      <c r="H235" s="149">
        <f>Hoja1!AF263</f>
        <v>45390</v>
      </c>
    </row>
    <row r="236" spans="1:8" x14ac:dyDescent="0.3">
      <c r="A236" t="str">
        <f>Hoja1!F264</f>
        <v>TEC-CALF-TEM-03</v>
      </c>
      <c r="B236" t="str">
        <f>Hoja1!G264</f>
        <v>Datalogger</v>
      </c>
      <c r="C236">
        <f>Hoja1!V264</f>
        <v>24</v>
      </c>
      <c r="D236">
        <f>Hoja1!Z264</f>
        <v>0</v>
      </c>
      <c r="E236" t="str">
        <f>Hoja1!AA264</f>
        <v>ALT-453-22</v>
      </c>
      <c r="F236">
        <f>Hoja1!AB264</f>
        <v>0</v>
      </c>
      <c r="G236" s="149">
        <f>Hoja1!AE264</f>
        <v>44659</v>
      </c>
      <c r="H236" s="149">
        <f>Hoja1!AF264</f>
        <v>45390</v>
      </c>
    </row>
    <row r="237" spans="1:8" x14ac:dyDescent="0.3">
      <c r="A237" t="str">
        <f>Hoja1!F265</f>
        <v>TEC-CALF-TEM-04</v>
      </c>
      <c r="B237" t="str">
        <f>Hoja1!G265</f>
        <v>Datalogger</v>
      </c>
      <c r="C237">
        <f>Hoja1!V265</f>
        <v>24</v>
      </c>
      <c r="D237">
        <f>Hoja1!Z265</f>
        <v>0</v>
      </c>
      <c r="E237" t="str">
        <f>Hoja1!AA265</f>
        <v>ALT-454-22</v>
      </c>
      <c r="F237">
        <f>Hoja1!AB265</f>
        <v>0</v>
      </c>
      <c r="G237" s="149">
        <f>Hoja1!AE265</f>
        <v>44659</v>
      </c>
      <c r="H237" s="149">
        <f>Hoja1!AF265</f>
        <v>45390</v>
      </c>
    </row>
    <row r="238" spans="1:8" x14ac:dyDescent="0.3">
      <c r="A238" t="str">
        <f>Hoja1!F266</f>
        <v>TEC-CALF-TEM-05</v>
      </c>
      <c r="B238" t="str">
        <f>Hoja1!G266</f>
        <v>Datalogger</v>
      </c>
      <c r="C238">
        <f>Hoja1!V266</f>
        <v>24</v>
      </c>
      <c r="D238">
        <f>Hoja1!Z266</f>
        <v>0</v>
      </c>
      <c r="E238" t="str">
        <f>Hoja1!AA266</f>
        <v>ALT-455-22</v>
      </c>
      <c r="F238">
        <f>Hoja1!AB266</f>
        <v>0</v>
      </c>
      <c r="G238" s="149">
        <f>Hoja1!AE266</f>
        <v>44659</v>
      </c>
      <c r="H238" s="149">
        <f>Hoja1!AF266</f>
        <v>45390</v>
      </c>
    </row>
    <row r="239" spans="1:8" x14ac:dyDescent="0.3">
      <c r="A239" t="str">
        <f>Hoja1!F267</f>
        <v>TEC-CALF-TEM-06</v>
      </c>
      <c r="B239" t="str">
        <f>Hoja1!G267</f>
        <v>Datalogger</v>
      </c>
      <c r="C239">
        <f>Hoja1!V267</f>
        <v>24</v>
      </c>
      <c r="D239">
        <f>Hoja1!Z267</f>
        <v>0</v>
      </c>
      <c r="E239" t="str">
        <f>Hoja1!AA267</f>
        <v>ALT-456-22</v>
      </c>
      <c r="F239">
        <f>Hoja1!AB267</f>
        <v>0</v>
      </c>
      <c r="G239" s="149">
        <f>Hoja1!AE267</f>
        <v>44659</v>
      </c>
      <c r="H239" s="149">
        <f>Hoja1!AF267</f>
        <v>45390</v>
      </c>
    </row>
    <row r="240" spans="1:8" x14ac:dyDescent="0.3">
      <c r="A240" t="str">
        <f>Hoja1!F268</f>
        <v>TEC-CALF-TEM-07</v>
      </c>
      <c r="B240" t="str">
        <f>Hoja1!G268</f>
        <v>Datalogger</v>
      </c>
      <c r="C240">
        <f>Hoja1!V268</f>
        <v>24</v>
      </c>
      <c r="D240">
        <f>Hoja1!Z268</f>
        <v>0</v>
      </c>
      <c r="E240" t="str">
        <f>Hoja1!AA268</f>
        <v>ALT-457-22</v>
      </c>
      <c r="F240">
        <f>Hoja1!AB268</f>
        <v>0</v>
      </c>
      <c r="G240" s="149">
        <f>Hoja1!AE268</f>
        <v>44659</v>
      </c>
      <c r="H240" s="149">
        <f>Hoja1!AF268</f>
        <v>45390</v>
      </c>
    </row>
    <row r="241" spans="1:8" x14ac:dyDescent="0.3">
      <c r="A241" t="str">
        <f>Hoja1!F269</f>
        <v>TEC-CALF-TEM-08</v>
      </c>
      <c r="B241" t="str">
        <f>Hoja1!G269</f>
        <v>Datalogger</v>
      </c>
      <c r="C241">
        <f>Hoja1!V269</f>
        <v>24</v>
      </c>
      <c r="D241">
        <f>Hoja1!Z269</f>
        <v>0</v>
      </c>
      <c r="E241" t="str">
        <f>Hoja1!AA269</f>
        <v>ALT-458-22</v>
      </c>
      <c r="F241">
        <f>Hoja1!AB269</f>
        <v>0</v>
      </c>
      <c r="G241" s="149">
        <f>Hoja1!AE269</f>
        <v>44659</v>
      </c>
      <c r="H241" s="149">
        <f>Hoja1!AF269</f>
        <v>45390</v>
      </c>
    </row>
    <row r="242" spans="1:8" x14ac:dyDescent="0.3">
      <c r="A242" t="str">
        <f>Hoja1!F270</f>
        <v>TEC-CALF-TEM-09</v>
      </c>
      <c r="B242" t="str">
        <f>Hoja1!G270</f>
        <v>Datalogger</v>
      </c>
      <c r="C242">
        <f>Hoja1!V270</f>
        <v>24</v>
      </c>
      <c r="D242">
        <f>Hoja1!Z270</f>
        <v>0</v>
      </c>
      <c r="E242" t="str">
        <f>Hoja1!AA270</f>
        <v>ALT-459-22</v>
      </c>
      <c r="F242">
        <f>Hoja1!AB270</f>
        <v>0</v>
      </c>
      <c r="G242" s="149">
        <f>Hoja1!AE270</f>
        <v>44659</v>
      </c>
      <c r="H242" s="149">
        <f>Hoja1!AF270</f>
        <v>45390</v>
      </c>
    </row>
    <row r="243" spans="1:8" x14ac:dyDescent="0.3">
      <c r="A243" t="str">
        <f>Hoja1!F271</f>
        <v>TEC-CALF-TEM-10</v>
      </c>
      <c r="B243" t="str">
        <f>Hoja1!G271</f>
        <v>Datalogger</v>
      </c>
      <c r="C243">
        <f>Hoja1!V271</f>
        <v>24</v>
      </c>
      <c r="D243">
        <f>Hoja1!Z271</f>
        <v>0</v>
      </c>
      <c r="E243" t="str">
        <f>Hoja1!AA271</f>
        <v>ALT-460-22</v>
      </c>
      <c r="F243">
        <f>Hoja1!AB271</f>
        <v>0</v>
      </c>
      <c r="G243" s="149">
        <f>Hoja1!AE271</f>
        <v>44659</v>
      </c>
      <c r="H243" s="149">
        <f>Hoja1!AF271</f>
        <v>45390</v>
      </c>
    </row>
    <row r="244" spans="1:8" x14ac:dyDescent="0.3">
      <c r="A244" t="str">
        <f>Hoja1!F272</f>
        <v>TEC-CALF-TEM-11</v>
      </c>
      <c r="B244" t="str">
        <f>Hoja1!G272</f>
        <v>Datalogger</v>
      </c>
      <c r="C244">
        <f>Hoja1!V272</f>
        <v>24</v>
      </c>
      <c r="D244">
        <f>Hoja1!Z272</f>
        <v>0</v>
      </c>
      <c r="E244" t="str">
        <f>Hoja1!AA272</f>
        <v>ALT-461-22</v>
      </c>
      <c r="F244">
        <f>Hoja1!AB272</f>
        <v>0</v>
      </c>
      <c r="G244" s="149">
        <f>Hoja1!AE272</f>
        <v>44659</v>
      </c>
      <c r="H244" s="149">
        <f>Hoja1!AF272</f>
        <v>45390</v>
      </c>
    </row>
    <row r="245" spans="1:8" x14ac:dyDescent="0.3">
      <c r="A245" t="str">
        <f>Hoja1!F273</f>
        <v>TEC-CALF-TEM-12</v>
      </c>
      <c r="B245" t="str">
        <f>Hoja1!G273</f>
        <v>Datalogger</v>
      </c>
      <c r="C245">
        <f>Hoja1!V273</f>
        <v>24</v>
      </c>
      <c r="D245">
        <f>Hoja1!Z273</f>
        <v>0</v>
      </c>
      <c r="E245" t="str">
        <f>Hoja1!AA273</f>
        <v>ALT-462-22</v>
      </c>
      <c r="F245">
        <f>Hoja1!AB273</f>
        <v>0</v>
      </c>
      <c r="G245" s="149">
        <f>Hoja1!AE273</f>
        <v>44659</v>
      </c>
      <c r="H245" s="149">
        <f>Hoja1!AF273</f>
        <v>45390</v>
      </c>
    </row>
    <row r="246" spans="1:8" x14ac:dyDescent="0.3">
      <c r="A246" t="str">
        <f>Hoja1!F274</f>
        <v>TEC-LAB-SAI-01</v>
      </c>
      <c r="B246" t="str">
        <f>Hoja1!G274</f>
        <v>Anemometro</v>
      </c>
      <c r="C246">
        <f>Hoja1!V274</f>
        <v>24</v>
      </c>
      <c r="D246">
        <f>Hoja1!Z274</f>
        <v>0</v>
      </c>
      <c r="E246" t="str">
        <f>Hoja1!AA274</f>
        <v>HX-CC-AN-23111</v>
      </c>
      <c r="F246">
        <f>Hoja1!AB274</f>
        <v>0</v>
      </c>
      <c r="G246" s="149">
        <f>Hoja1!AE274</f>
        <v>44631</v>
      </c>
      <c r="H246" s="149">
        <f>Hoja1!AF274</f>
        <v>45362</v>
      </c>
    </row>
    <row r="247" spans="1:8" x14ac:dyDescent="0.3">
      <c r="A247" t="str">
        <f>Hoja1!F275</f>
        <v>TEC-LAB-TH-41</v>
      </c>
      <c r="B247" t="str">
        <f>Hoja1!G275</f>
        <v>Datalogger</v>
      </c>
      <c r="C247">
        <f>Hoja1!V275</f>
        <v>24</v>
      </c>
      <c r="D247">
        <f>Hoja1!Z275</f>
        <v>0</v>
      </c>
      <c r="E247" t="str">
        <f>Hoja1!AA275</f>
        <v>ALH-240-22</v>
      </c>
      <c r="F247">
        <f>Hoja1!AB275</f>
        <v>0</v>
      </c>
      <c r="G247" s="149">
        <f>Hoja1!AE275</f>
        <v>44676</v>
      </c>
      <c r="H247" s="149">
        <f>Hoja1!AF275</f>
        <v>45407</v>
      </c>
    </row>
    <row r="248" spans="1:8" x14ac:dyDescent="0.3">
      <c r="A248" t="str">
        <f>Hoja1!F276</f>
        <v>TEC-LAB-TH-42</v>
      </c>
      <c r="B248" t="str">
        <f>Hoja1!G276</f>
        <v>Datalogger</v>
      </c>
      <c r="C248">
        <f>Hoja1!V276</f>
        <v>24</v>
      </c>
      <c r="D248">
        <f>Hoja1!Z276</f>
        <v>0</v>
      </c>
      <c r="E248" t="str">
        <f>Hoja1!AA276</f>
        <v>ALH-241-22</v>
      </c>
      <c r="F248">
        <f>Hoja1!AB276</f>
        <v>0</v>
      </c>
      <c r="G248" s="149">
        <f>Hoja1!AE276</f>
        <v>44678</v>
      </c>
      <c r="H248" s="149">
        <f>Hoja1!AF276</f>
        <v>45409</v>
      </c>
    </row>
    <row r="249" spans="1:8" x14ac:dyDescent="0.3">
      <c r="A249" t="str">
        <f>Hoja1!F277</f>
        <v>TEC-LAB-TH-43</v>
      </c>
      <c r="B249" t="str">
        <f>Hoja1!G277</f>
        <v>Datalogger</v>
      </c>
      <c r="C249">
        <f>Hoja1!V277</f>
        <v>24</v>
      </c>
      <c r="D249">
        <f>Hoja1!Z277</f>
        <v>0</v>
      </c>
      <c r="E249" t="str">
        <f>Hoja1!AA277</f>
        <v>ALH-242-22</v>
      </c>
      <c r="F249">
        <f>Hoja1!AB277</f>
        <v>0</v>
      </c>
      <c r="G249" s="149">
        <f>Hoja1!AE277</f>
        <v>44678</v>
      </c>
      <c r="H249" s="149">
        <f>Hoja1!AF277</f>
        <v>45409</v>
      </c>
    </row>
    <row r="250" spans="1:8" x14ac:dyDescent="0.3">
      <c r="A250" t="str">
        <f>Hoja1!F278</f>
        <v>TEC-LAB-TH-44</v>
      </c>
      <c r="B250" t="str">
        <f>Hoja1!G278</f>
        <v>Datalogger</v>
      </c>
      <c r="C250">
        <f>Hoja1!V278</f>
        <v>24</v>
      </c>
      <c r="D250">
        <f>Hoja1!Z278</f>
        <v>0</v>
      </c>
      <c r="E250" t="str">
        <f>Hoja1!AA278</f>
        <v>ALH-243-22</v>
      </c>
      <c r="F250">
        <f>Hoja1!AB278</f>
        <v>0</v>
      </c>
      <c r="G250" s="149">
        <f>Hoja1!AE278</f>
        <v>44678</v>
      </c>
      <c r="H250" s="149">
        <f>Hoja1!AF278</f>
        <v>45409</v>
      </c>
    </row>
    <row r="251" spans="1:8" x14ac:dyDescent="0.3">
      <c r="A251" t="str">
        <f>Hoja1!F279</f>
        <v>TEC-LAB-TH-45</v>
      </c>
      <c r="B251" t="str">
        <f>Hoja1!G279</f>
        <v>Datalogger</v>
      </c>
      <c r="C251">
        <f>Hoja1!V279</f>
        <v>24</v>
      </c>
      <c r="D251">
        <f>Hoja1!Z279</f>
        <v>0</v>
      </c>
      <c r="E251" t="str">
        <f>Hoja1!AA279</f>
        <v>ALH-244-22</v>
      </c>
      <c r="F251">
        <f>Hoja1!AB279</f>
        <v>0</v>
      </c>
      <c r="G251" s="149">
        <f>Hoja1!AE279</f>
        <v>44678</v>
      </c>
      <c r="H251" s="149">
        <f>Hoja1!AF279</f>
        <v>45409</v>
      </c>
    </row>
    <row r="252" spans="1:8" x14ac:dyDescent="0.3">
      <c r="A252" t="str">
        <f>Hoja1!F280</f>
        <v>TEC-LAB-TH-46</v>
      </c>
      <c r="B252" t="str">
        <f>Hoja1!G280</f>
        <v>Datalogger</v>
      </c>
      <c r="C252">
        <f>Hoja1!V280</f>
        <v>24</v>
      </c>
      <c r="D252">
        <f>Hoja1!Z280</f>
        <v>0</v>
      </c>
      <c r="E252" t="str">
        <f>Hoja1!AA280</f>
        <v>ALH-495-22</v>
      </c>
      <c r="F252">
        <f>Hoja1!AB280</f>
        <v>0</v>
      </c>
      <c r="G252" s="149">
        <f>Hoja1!AE280</f>
        <v>44678</v>
      </c>
      <c r="H252" s="149">
        <f>Hoja1!AF280</f>
        <v>45409</v>
      </c>
    </row>
    <row r="253" spans="1:8" x14ac:dyDescent="0.3">
      <c r="A253" t="str">
        <f>Hoja1!F281</f>
        <v>TEC-LAB-TH-20</v>
      </c>
      <c r="B253" t="str">
        <f>Hoja1!G281</f>
        <v>Datalogger</v>
      </c>
      <c r="C253">
        <f>Hoja1!V281</f>
        <v>24</v>
      </c>
      <c r="D253">
        <f>Hoja1!Z281</f>
        <v>0</v>
      </c>
      <c r="E253">
        <f>Hoja1!AA281</f>
        <v>0</v>
      </c>
      <c r="F253">
        <f>Hoja1!AB281</f>
        <v>0</v>
      </c>
      <c r="G253" s="149">
        <f>Hoja1!AE281</f>
        <v>44389</v>
      </c>
      <c r="H253" s="149">
        <f>Hoja1!AF281</f>
        <v>45119</v>
      </c>
    </row>
    <row r="254" spans="1:8" x14ac:dyDescent="0.3">
      <c r="A254" t="str">
        <f>Hoja1!F282</f>
        <v>TEC-LAB-TH-21</v>
      </c>
      <c r="B254" t="str">
        <f>Hoja1!G282</f>
        <v>Datalogger</v>
      </c>
      <c r="C254">
        <f>Hoja1!V282</f>
        <v>24</v>
      </c>
      <c r="D254">
        <f>Hoja1!Z282</f>
        <v>0</v>
      </c>
      <c r="E254">
        <f>Hoja1!AA282</f>
        <v>0</v>
      </c>
      <c r="F254">
        <f>Hoja1!AB282</f>
        <v>0</v>
      </c>
      <c r="G254" s="149">
        <f>Hoja1!AE282</f>
        <v>44389</v>
      </c>
      <c r="H254" s="149">
        <f>Hoja1!AF282</f>
        <v>45119</v>
      </c>
    </row>
    <row r="255" spans="1:8" x14ac:dyDescent="0.3">
      <c r="A255" t="str">
        <f>Hoja1!F283</f>
        <v>TEC-LAB-TH-22</v>
      </c>
      <c r="B255" t="str">
        <f>Hoja1!G283</f>
        <v>Datalogger</v>
      </c>
      <c r="C255">
        <f>Hoja1!V283</f>
        <v>24</v>
      </c>
      <c r="D255">
        <f>Hoja1!Z283</f>
        <v>0</v>
      </c>
      <c r="E255">
        <f>Hoja1!AA283</f>
        <v>0</v>
      </c>
      <c r="F255">
        <f>Hoja1!AB283</f>
        <v>0</v>
      </c>
      <c r="G255" s="149">
        <f>Hoja1!AE283</f>
        <v>44389</v>
      </c>
      <c r="H255" s="149">
        <f>Hoja1!AF283</f>
        <v>45119</v>
      </c>
    </row>
    <row r="256" spans="1:8" x14ac:dyDescent="0.3">
      <c r="A256" t="str">
        <f>Hoja1!F284</f>
        <v>TEC-LAB-TH-23</v>
      </c>
      <c r="B256" t="str">
        <f>Hoja1!G284</f>
        <v>Datalogger</v>
      </c>
      <c r="C256">
        <f>Hoja1!V284</f>
        <v>24</v>
      </c>
      <c r="D256">
        <f>Hoja1!Z284</f>
        <v>0</v>
      </c>
      <c r="E256">
        <f>Hoja1!AA284</f>
        <v>0</v>
      </c>
      <c r="F256">
        <f>Hoja1!AB284</f>
        <v>0</v>
      </c>
      <c r="G256" s="149">
        <f>Hoja1!AE284</f>
        <v>44389</v>
      </c>
      <c r="H256" s="149">
        <f>Hoja1!AF284</f>
        <v>45119</v>
      </c>
    </row>
    <row r="257" spans="1:8" x14ac:dyDescent="0.3">
      <c r="A257" t="str">
        <f>Hoja1!F285</f>
        <v>TEC-LAB-TH-24</v>
      </c>
      <c r="B257" t="str">
        <f>Hoja1!G285</f>
        <v>Datalogger</v>
      </c>
      <c r="C257">
        <f>Hoja1!V285</f>
        <v>24</v>
      </c>
      <c r="D257">
        <f>Hoja1!Z285</f>
        <v>0</v>
      </c>
      <c r="E257">
        <f>Hoja1!AA285</f>
        <v>0</v>
      </c>
      <c r="F257">
        <f>Hoja1!AB285</f>
        <v>0</v>
      </c>
      <c r="G257" s="149">
        <f>Hoja1!AE285</f>
        <v>44389</v>
      </c>
      <c r="H257" s="149">
        <f>Hoja1!AF285</f>
        <v>45119</v>
      </c>
    </row>
    <row r="258" spans="1:8" x14ac:dyDescent="0.3">
      <c r="A258" t="str">
        <f>Hoja1!F286</f>
        <v>TEC-LAB-TH-25</v>
      </c>
      <c r="B258" t="str">
        <f>Hoja1!G286</f>
        <v>Datalogger</v>
      </c>
      <c r="C258">
        <f>Hoja1!V286</f>
        <v>24</v>
      </c>
      <c r="D258">
        <f>Hoja1!Z286</f>
        <v>0</v>
      </c>
      <c r="E258">
        <f>Hoja1!AA286</f>
        <v>0</v>
      </c>
      <c r="F258">
        <f>Hoja1!AB286</f>
        <v>0</v>
      </c>
      <c r="G258" s="149">
        <f>Hoja1!AE286</f>
        <v>44389</v>
      </c>
      <c r="H258" s="149">
        <f>Hoja1!AF286</f>
        <v>45119</v>
      </c>
    </row>
    <row r="259" spans="1:8" x14ac:dyDescent="0.3">
      <c r="A259" t="str">
        <f>Hoja1!F287</f>
        <v>TEC-LAB-TH-26</v>
      </c>
      <c r="B259" t="str">
        <f>Hoja1!G287</f>
        <v>Datalogger</v>
      </c>
      <c r="C259">
        <f>Hoja1!V287</f>
        <v>24</v>
      </c>
      <c r="D259">
        <f>Hoja1!Z287</f>
        <v>0</v>
      </c>
      <c r="E259">
        <f>Hoja1!AA287</f>
        <v>0</v>
      </c>
      <c r="F259">
        <f>Hoja1!AB287</f>
        <v>0</v>
      </c>
      <c r="G259" s="149">
        <f>Hoja1!AE287</f>
        <v>44389</v>
      </c>
      <c r="H259" s="149">
        <f>Hoja1!AF287</f>
        <v>45119</v>
      </c>
    </row>
    <row r="260" spans="1:8" x14ac:dyDescent="0.3">
      <c r="A260" t="str">
        <f>Hoja1!F288</f>
        <v>TEC-LAB-TH-27</v>
      </c>
      <c r="B260" t="str">
        <f>Hoja1!G288</f>
        <v>Datalogger</v>
      </c>
      <c r="C260">
        <f>Hoja1!V288</f>
        <v>24</v>
      </c>
      <c r="D260">
        <f>Hoja1!Z288</f>
        <v>0</v>
      </c>
      <c r="E260">
        <f>Hoja1!AA288</f>
        <v>0</v>
      </c>
      <c r="F260">
        <f>Hoja1!AB288</f>
        <v>0</v>
      </c>
      <c r="G260" s="149">
        <f>Hoja1!AE288</f>
        <v>44389</v>
      </c>
      <c r="H260" s="149">
        <f>Hoja1!AF288</f>
        <v>45119</v>
      </c>
    </row>
    <row r="261" spans="1:8" x14ac:dyDescent="0.3">
      <c r="A261" t="str">
        <f>Hoja1!F289</f>
        <v>TEC-LAB-TH-28</v>
      </c>
      <c r="B261" t="str">
        <f>Hoja1!G289</f>
        <v>Datalogger</v>
      </c>
      <c r="C261">
        <f>Hoja1!V289</f>
        <v>24</v>
      </c>
      <c r="D261">
        <f>Hoja1!Z289</f>
        <v>0</v>
      </c>
      <c r="E261">
        <f>Hoja1!AA289</f>
        <v>0</v>
      </c>
      <c r="F261">
        <f>Hoja1!AB289</f>
        <v>0</v>
      </c>
      <c r="G261" s="149">
        <f>Hoja1!AE289</f>
        <v>44389</v>
      </c>
      <c r="H261" s="149">
        <f>Hoja1!AF289</f>
        <v>45119</v>
      </c>
    </row>
    <row r="262" spans="1:8" x14ac:dyDescent="0.3">
      <c r="A262" t="str">
        <f>Hoja1!F290</f>
        <v>TEC-LAB-TH-29</v>
      </c>
      <c r="B262" t="str">
        <f>Hoja1!G290</f>
        <v>Datalogger</v>
      </c>
      <c r="C262">
        <f>Hoja1!V290</f>
        <v>24</v>
      </c>
      <c r="D262">
        <f>Hoja1!Z290</f>
        <v>0</v>
      </c>
      <c r="E262">
        <f>Hoja1!AA290</f>
        <v>0</v>
      </c>
      <c r="F262">
        <f>Hoja1!AB290</f>
        <v>0</v>
      </c>
      <c r="G262" s="149">
        <f>Hoja1!AE290</f>
        <v>44389</v>
      </c>
      <c r="H262" s="149">
        <f>Hoja1!AF290</f>
        <v>45119</v>
      </c>
    </row>
    <row r="263" spans="1:8" x14ac:dyDescent="0.3">
      <c r="A263" t="str">
        <f>Hoja1!F291</f>
        <v>TEC-LAB-TH-30</v>
      </c>
      <c r="B263" t="str">
        <f>Hoja1!G291</f>
        <v>Datalogger</v>
      </c>
      <c r="C263">
        <f>Hoja1!V291</f>
        <v>24</v>
      </c>
      <c r="D263">
        <f>Hoja1!Z291</f>
        <v>0</v>
      </c>
      <c r="E263">
        <f>Hoja1!AA291</f>
        <v>0</v>
      </c>
      <c r="F263">
        <f>Hoja1!AB291</f>
        <v>0</v>
      </c>
      <c r="G263" s="149">
        <f>Hoja1!AE291</f>
        <v>44389</v>
      </c>
      <c r="H263" s="149">
        <f>Hoja1!AF291</f>
        <v>45119</v>
      </c>
    </row>
    <row r="264" spans="1:8" x14ac:dyDescent="0.3">
      <c r="A264" t="str">
        <f>Hoja1!F292</f>
        <v>TEC-LAB-TH-31</v>
      </c>
      <c r="B264" t="str">
        <f>Hoja1!G292</f>
        <v>Datalogger</v>
      </c>
      <c r="C264">
        <f>Hoja1!V292</f>
        <v>24</v>
      </c>
      <c r="D264">
        <f>Hoja1!Z292</f>
        <v>0</v>
      </c>
      <c r="E264">
        <f>Hoja1!AA292</f>
        <v>0</v>
      </c>
      <c r="F264">
        <f>Hoja1!AB292</f>
        <v>0</v>
      </c>
      <c r="G264" s="149">
        <f>Hoja1!AE292</f>
        <v>44389</v>
      </c>
      <c r="H264" s="149">
        <f>Hoja1!AF292</f>
        <v>45119</v>
      </c>
    </row>
    <row r="265" spans="1:8" x14ac:dyDescent="0.3">
      <c r="A265" t="str">
        <f>Hoja1!F293</f>
        <v>TEC-LAB-TH-32</v>
      </c>
      <c r="B265" t="str">
        <f>Hoja1!G293</f>
        <v>Datalogger</v>
      </c>
      <c r="C265">
        <f>Hoja1!V293</f>
        <v>24</v>
      </c>
      <c r="D265">
        <f>Hoja1!Z293</f>
        <v>0</v>
      </c>
      <c r="E265">
        <f>Hoja1!AA293</f>
        <v>0</v>
      </c>
      <c r="F265">
        <f>Hoja1!AB293</f>
        <v>0</v>
      </c>
      <c r="G265" s="149">
        <f>Hoja1!AE293</f>
        <v>44389</v>
      </c>
      <c r="H265" s="149">
        <f>Hoja1!AF293</f>
        <v>45119</v>
      </c>
    </row>
    <row r="266" spans="1:8" x14ac:dyDescent="0.3">
      <c r="A266" t="str">
        <f>Hoja1!F294</f>
        <v>TEC-LAB-TH-33</v>
      </c>
      <c r="B266" t="str">
        <f>Hoja1!G294</f>
        <v>Datalogger</v>
      </c>
      <c r="C266">
        <f>Hoja1!V294</f>
        <v>24</v>
      </c>
      <c r="D266">
        <f>Hoja1!Z294</f>
        <v>0</v>
      </c>
      <c r="E266">
        <f>Hoja1!AA294</f>
        <v>0</v>
      </c>
      <c r="F266">
        <f>Hoja1!AB294</f>
        <v>0</v>
      </c>
      <c r="G266" s="149">
        <f>Hoja1!AE294</f>
        <v>44389</v>
      </c>
      <c r="H266" s="149">
        <f>Hoja1!AF294</f>
        <v>45119</v>
      </c>
    </row>
    <row r="267" spans="1:8" x14ac:dyDescent="0.3">
      <c r="A267" t="str">
        <f>Hoja1!F295</f>
        <v>TEC-LAB-TH-34</v>
      </c>
      <c r="B267" t="str">
        <f>Hoja1!G295</f>
        <v>Datalogger</v>
      </c>
      <c r="C267">
        <f>Hoja1!V295</f>
        <v>24</v>
      </c>
      <c r="D267">
        <f>Hoja1!Z295</f>
        <v>0</v>
      </c>
      <c r="E267">
        <f>Hoja1!AA295</f>
        <v>0</v>
      </c>
      <c r="F267">
        <f>Hoja1!AB295</f>
        <v>0</v>
      </c>
      <c r="G267" s="149">
        <f>Hoja1!AE295</f>
        <v>44389</v>
      </c>
      <c r="H267" s="149">
        <f>Hoja1!AF295</f>
        <v>45119</v>
      </c>
    </row>
    <row r="268" spans="1:8" x14ac:dyDescent="0.3">
      <c r="A268" t="str">
        <f>Hoja1!F296</f>
        <v>TEC-LAB-TH-35</v>
      </c>
      <c r="B268" t="str">
        <f>Hoja1!G296</f>
        <v>Datalogger</v>
      </c>
      <c r="C268">
        <f>Hoja1!V296</f>
        <v>24</v>
      </c>
      <c r="D268">
        <f>Hoja1!Z296</f>
        <v>0</v>
      </c>
      <c r="E268">
        <f>Hoja1!AA296</f>
        <v>0</v>
      </c>
      <c r="F268">
        <f>Hoja1!AB296</f>
        <v>0</v>
      </c>
      <c r="G268" s="149">
        <f>Hoja1!AE296</f>
        <v>44389</v>
      </c>
      <c r="H268" s="149">
        <f>Hoja1!AF296</f>
        <v>45119</v>
      </c>
    </row>
    <row r="269" spans="1:8" x14ac:dyDescent="0.3">
      <c r="A269" t="str">
        <f>Hoja1!F297</f>
        <v>TEC-LAB-TH-36</v>
      </c>
      <c r="B269" t="str">
        <f>Hoja1!G297</f>
        <v>Datalogger</v>
      </c>
      <c r="C269">
        <f>Hoja1!V297</f>
        <v>24</v>
      </c>
      <c r="D269">
        <f>Hoja1!Z297</f>
        <v>0</v>
      </c>
      <c r="E269">
        <f>Hoja1!AA297</f>
        <v>0</v>
      </c>
      <c r="F269">
        <f>Hoja1!AB297</f>
        <v>0</v>
      </c>
      <c r="G269" s="149">
        <f>Hoja1!AE297</f>
        <v>44389</v>
      </c>
      <c r="H269" s="149">
        <f>Hoja1!AF297</f>
        <v>45119</v>
      </c>
    </row>
    <row r="270" spans="1:8" x14ac:dyDescent="0.3">
      <c r="A270" t="str">
        <f>Hoja1!F298</f>
        <v>TEC-LAB-TH-37</v>
      </c>
      <c r="B270" t="str">
        <f>Hoja1!G298</f>
        <v>Datalogger</v>
      </c>
      <c r="C270">
        <f>Hoja1!V298</f>
        <v>24</v>
      </c>
      <c r="D270">
        <f>Hoja1!Z298</f>
        <v>0</v>
      </c>
      <c r="E270">
        <f>Hoja1!AA298</f>
        <v>0</v>
      </c>
      <c r="F270">
        <f>Hoja1!AB298</f>
        <v>0</v>
      </c>
      <c r="G270" s="149">
        <f>Hoja1!AE298</f>
        <v>44389</v>
      </c>
      <c r="H270" s="149">
        <f>Hoja1!AF298</f>
        <v>45119</v>
      </c>
    </row>
    <row r="271" spans="1:8" x14ac:dyDescent="0.3">
      <c r="A271" t="str">
        <f>Hoja1!F299</f>
        <v>TEC-LAB-TH-38</v>
      </c>
      <c r="B271" t="str">
        <f>Hoja1!G299</f>
        <v>Datalogger</v>
      </c>
      <c r="C271">
        <f>Hoja1!V299</f>
        <v>24</v>
      </c>
      <c r="D271">
        <f>Hoja1!Z299</f>
        <v>0</v>
      </c>
      <c r="E271">
        <f>Hoja1!AA299</f>
        <v>0</v>
      </c>
      <c r="F271">
        <f>Hoja1!AB299</f>
        <v>0</v>
      </c>
      <c r="G271" s="149">
        <f>Hoja1!AE299</f>
        <v>44389</v>
      </c>
      <c r="H271" s="149">
        <f>Hoja1!AF299</f>
        <v>45119</v>
      </c>
    </row>
    <row r="272" spans="1:8" x14ac:dyDescent="0.3">
      <c r="A272" t="str">
        <f>Hoja1!F300</f>
        <v>TEC-LAB-TH-39</v>
      </c>
      <c r="B272" t="str">
        <f>Hoja1!G300</f>
        <v>Datalogger</v>
      </c>
      <c r="C272">
        <f>Hoja1!V300</f>
        <v>24</v>
      </c>
      <c r="D272">
        <f>Hoja1!Z300</f>
        <v>0</v>
      </c>
      <c r="E272">
        <f>Hoja1!AA300</f>
        <v>0</v>
      </c>
      <c r="F272">
        <f>Hoja1!AB300</f>
        <v>0</v>
      </c>
      <c r="G272" s="149">
        <f>Hoja1!AE300</f>
        <v>44389</v>
      </c>
      <c r="H272" s="149">
        <f>Hoja1!AF300</f>
        <v>45119</v>
      </c>
    </row>
    <row r="273" spans="1:8" x14ac:dyDescent="0.3">
      <c r="A273" t="str">
        <f>Hoja1!F301</f>
        <v>TEC-LAB-TH-40</v>
      </c>
      <c r="B273" t="str">
        <f>Hoja1!G301</f>
        <v>Datalogger</v>
      </c>
      <c r="C273">
        <f>Hoja1!V301</f>
        <v>24</v>
      </c>
      <c r="D273">
        <f>Hoja1!Z301</f>
        <v>0</v>
      </c>
      <c r="E273">
        <f>Hoja1!AA301</f>
        <v>0</v>
      </c>
      <c r="F273">
        <f>Hoja1!AB301</f>
        <v>0</v>
      </c>
      <c r="G273" s="149">
        <f>Hoja1!AE301</f>
        <v>44389</v>
      </c>
      <c r="H273" s="149">
        <f>Hoja1!AF301</f>
        <v>45119</v>
      </c>
    </row>
    <row r="274" spans="1:8" x14ac:dyDescent="0.3">
      <c r="A274" t="str">
        <f>Hoja1!F302</f>
        <v>TEC-LAB-MP-16</v>
      </c>
      <c r="B274">
        <f>Hoja1!G302</f>
        <v>0</v>
      </c>
      <c r="C274">
        <f>Hoja1!V302</f>
        <v>0</v>
      </c>
      <c r="D274">
        <f>Hoja1!Z302</f>
        <v>0</v>
      </c>
      <c r="E274">
        <f>Hoja1!AA302</f>
        <v>0</v>
      </c>
      <c r="F274">
        <f>Hoja1!AB302</f>
        <v>0</v>
      </c>
      <c r="G274" s="149">
        <f>Hoja1!AE302</f>
        <v>0</v>
      </c>
      <c r="H274" s="149">
        <f>Hoja1!AF302</f>
        <v>0</v>
      </c>
    </row>
    <row r="275" spans="1:8" x14ac:dyDescent="0.3">
      <c r="A275" t="str">
        <f>Hoja1!F303</f>
        <v>TEC-LAB-MP-14</v>
      </c>
      <c r="B275">
        <f>Hoja1!G303</f>
        <v>0</v>
      </c>
      <c r="C275">
        <f>Hoja1!V303</f>
        <v>0</v>
      </c>
      <c r="D275">
        <f>Hoja1!Z303</f>
        <v>0</v>
      </c>
      <c r="E275">
        <f>Hoja1!AA303</f>
        <v>0</v>
      </c>
      <c r="F275">
        <f>Hoja1!AB303</f>
        <v>0</v>
      </c>
      <c r="G275" s="149">
        <f>Hoja1!AE303</f>
        <v>0</v>
      </c>
      <c r="H275" s="149">
        <f>Hoja1!AF303</f>
        <v>0</v>
      </c>
    </row>
    <row r="276" spans="1:8" x14ac:dyDescent="0.3">
      <c r="A276" t="str">
        <f>Hoja1!F304</f>
        <v>TEC-LAB-MP-15</v>
      </c>
      <c r="B276">
        <f>Hoja1!G304</f>
        <v>0</v>
      </c>
      <c r="C276">
        <f>Hoja1!V304</f>
        <v>0</v>
      </c>
      <c r="D276">
        <f>Hoja1!Z304</f>
        <v>0</v>
      </c>
      <c r="E276">
        <f>Hoja1!AA304</f>
        <v>0</v>
      </c>
      <c r="F276">
        <f>Hoja1!AB304</f>
        <v>0</v>
      </c>
      <c r="G276" s="149">
        <f>Hoja1!AE304</f>
        <v>0</v>
      </c>
      <c r="H276" s="149">
        <f>Hoja1!AF304</f>
        <v>0</v>
      </c>
    </row>
    <row r="277" spans="1:8" x14ac:dyDescent="0.3">
      <c r="A277">
        <f>Hoja1!F305</f>
        <v>0</v>
      </c>
      <c r="B277">
        <f>Hoja1!G305</f>
        <v>0</v>
      </c>
      <c r="C277">
        <f>Hoja1!V305</f>
        <v>0</v>
      </c>
      <c r="D277">
        <f>Hoja1!Z305</f>
        <v>0</v>
      </c>
      <c r="E277">
        <f>Hoja1!AA305</f>
        <v>0</v>
      </c>
      <c r="F277">
        <f>Hoja1!AB305</f>
        <v>0</v>
      </c>
      <c r="G277" s="149">
        <f>Hoja1!AE305</f>
        <v>0</v>
      </c>
      <c r="H277" s="149">
        <f>Hoja1!AF305</f>
        <v>0</v>
      </c>
    </row>
    <row r="278" spans="1:8" x14ac:dyDescent="0.3">
      <c r="A278">
        <f>Hoja1!F306</f>
        <v>0</v>
      </c>
      <c r="B278">
        <f>Hoja1!G306</f>
        <v>0</v>
      </c>
      <c r="C278">
        <f>Hoja1!V306</f>
        <v>0</v>
      </c>
      <c r="D278">
        <f>Hoja1!Z306</f>
        <v>0</v>
      </c>
      <c r="E278">
        <f>Hoja1!AA306</f>
        <v>0</v>
      </c>
      <c r="F278">
        <f>Hoja1!AB306</f>
        <v>0</v>
      </c>
      <c r="G278" s="149">
        <f>Hoja1!AE306</f>
        <v>0</v>
      </c>
      <c r="H278" s="149">
        <f>Hoja1!AF306</f>
        <v>0</v>
      </c>
    </row>
    <row r="279" spans="1:8" x14ac:dyDescent="0.3">
      <c r="A279">
        <f>Hoja1!F307</f>
        <v>0</v>
      </c>
      <c r="B279">
        <f>Hoja1!G307</f>
        <v>0</v>
      </c>
      <c r="C279">
        <f>Hoja1!V307</f>
        <v>0</v>
      </c>
      <c r="D279">
        <f>Hoja1!Z307</f>
        <v>0</v>
      </c>
      <c r="E279">
        <f>Hoja1!AA307</f>
        <v>0</v>
      </c>
      <c r="F279">
        <f>Hoja1!AB307</f>
        <v>0</v>
      </c>
      <c r="G279" s="149">
        <f>Hoja1!AE307</f>
        <v>0</v>
      </c>
      <c r="H279" s="149">
        <f>Hoja1!AF307</f>
        <v>0</v>
      </c>
    </row>
    <row r="280" spans="1:8" x14ac:dyDescent="0.3">
      <c r="A280">
        <f>Hoja1!F308</f>
        <v>0</v>
      </c>
      <c r="B280">
        <f>Hoja1!G308</f>
        <v>0</v>
      </c>
      <c r="C280">
        <f>Hoja1!V308</f>
        <v>0</v>
      </c>
      <c r="D280">
        <f>Hoja1!Z308</f>
        <v>0</v>
      </c>
      <c r="E280">
        <f>Hoja1!AA308</f>
        <v>0</v>
      </c>
      <c r="F280">
        <f>Hoja1!AB308</f>
        <v>0</v>
      </c>
      <c r="G280" s="149">
        <f>Hoja1!AE308</f>
        <v>0</v>
      </c>
      <c r="H280" s="149">
        <f>Hoja1!AF308</f>
        <v>0</v>
      </c>
    </row>
    <row r="281" spans="1:8" x14ac:dyDescent="0.3">
      <c r="A281">
        <f>Hoja1!F309</f>
        <v>0</v>
      </c>
      <c r="B281">
        <f>Hoja1!G309</f>
        <v>0</v>
      </c>
      <c r="C281">
        <f>Hoja1!V309</f>
        <v>0</v>
      </c>
      <c r="D281">
        <f>Hoja1!Z309</f>
        <v>0</v>
      </c>
      <c r="E281">
        <f>Hoja1!AA309</f>
        <v>0</v>
      </c>
      <c r="F281">
        <f>Hoja1!AB309</f>
        <v>0</v>
      </c>
      <c r="G281" s="149">
        <f>Hoja1!AE309</f>
        <v>0</v>
      </c>
      <c r="H281" s="149">
        <f>Hoja1!AF309</f>
        <v>0</v>
      </c>
    </row>
    <row r="282" spans="1:8" x14ac:dyDescent="0.3">
      <c r="A282">
        <f>Hoja1!F310</f>
        <v>0</v>
      </c>
      <c r="B282">
        <f>Hoja1!G310</f>
        <v>0</v>
      </c>
      <c r="C282">
        <f>Hoja1!V310</f>
        <v>0</v>
      </c>
      <c r="D282">
        <f>Hoja1!Z310</f>
        <v>0</v>
      </c>
      <c r="E282">
        <f>Hoja1!AA310</f>
        <v>0</v>
      </c>
      <c r="F282">
        <f>Hoja1!AB310</f>
        <v>0</v>
      </c>
      <c r="G282" s="149">
        <f>Hoja1!AE310</f>
        <v>0</v>
      </c>
      <c r="H282" s="149">
        <f>Hoja1!AF310</f>
        <v>0</v>
      </c>
    </row>
    <row r="283" spans="1:8" x14ac:dyDescent="0.3">
      <c r="A283">
        <f>Hoja1!F311</f>
        <v>0</v>
      </c>
      <c r="B283">
        <f>Hoja1!G311</f>
        <v>0</v>
      </c>
      <c r="C283">
        <f>Hoja1!V311</f>
        <v>0</v>
      </c>
      <c r="D283">
        <f>Hoja1!Z311</f>
        <v>0</v>
      </c>
      <c r="E283">
        <f>Hoja1!AA311</f>
        <v>0</v>
      </c>
      <c r="F283">
        <f>Hoja1!AB311</f>
        <v>0</v>
      </c>
      <c r="G283" s="149">
        <f>Hoja1!AE311</f>
        <v>0</v>
      </c>
      <c r="H283" s="149">
        <f>Hoja1!AF311</f>
        <v>0</v>
      </c>
    </row>
    <row r="284" spans="1:8" x14ac:dyDescent="0.3">
      <c r="A284">
        <f>Hoja1!F312</f>
        <v>0</v>
      </c>
      <c r="B284">
        <f>Hoja1!G312</f>
        <v>0</v>
      </c>
      <c r="C284">
        <f>Hoja1!V312</f>
        <v>0</v>
      </c>
      <c r="D284">
        <f>Hoja1!Z312</f>
        <v>0</v>
      </c>
      <c r="E284">
        <f>Hoja1!AA312</f>
        <v>0</v>
      </c>
      <c r="F284">
        <f>Hoja1!AB312</f>
        <v>0</v>
      </c>
      <c r="G284" s="149">
        <f>Hoja1!AE312</f>
        <v>0</v>
      </c>
      <c r="H284" s="149">
        <f>Hoja1!AF312</f>
        <v>0</v>
      </c>
    </row>
    <row r="285" spans="1:8" x14ac:dyDescent="0.3">
      <c r="A285">
        <f>Hoja1!F313</f>
        <v>0</v>
      </c>
      <c r="B285">
        <f>Hoja1!G313</f>
        <v>0</v>
      </c>
      <c r="C285">
        <f>Hoja1!V313</f>
        <v>0</v>
      </c>
      <c r="D285">
        <f>Hoja1!Z313</f>
        <v>0</v>
      </c>
      <c r="E285">
        <f>Hoja1!AA313</f>
        <v>0</v>
      </c>
      <c r="F285">
        <f>Hoja1!AB313</f>
        <v>0</v>
      </c>
      <c r="G285" s="149">
        <f>Hoja1!AE313</f>
        <v>0</v>
      </c>
      <c r="H285" s="149">
        <f>Hoja1!AF313</f>
        <v>0</v>
      </c>
    </row>
    <row r="286" spans="1:8" x14ac:dyDescent="0.3">
      <c r="A286">
        <f>Hoja1!F314</f>
        <v>0</v>
      </c>
      <c r="B286">
        <f>Hoja1!G314</f>
        <v>0</v>
      </c>
      <c r="C286">
        <f>Hoja1!V314</f>
        <v>0</v>
      </c>
      <c r="D286">
        <f>Hoja1!Z314</f>
        <v>0</v>
      </c>
      <c r="E286">
        <f>Hoja1!AA314</f>
        <v>0</v>
      </c>
      <c r="F286">
        <f>Hoja1!AB314</f>
        <v>0</v>
      </c>
      <c r="G286" s="149">
        <f>Hoja1!AE314</f>
        <v>0</v>
      </c>
      <c r="H286" s="149">
        <f>Hoja1!AF314</f>
        <v>0</v>
      </c>
    </row>
    <row r="287" spans="1:8" x14ac:dyDescent="0.3">
      <c r="A287">
        <f>Hoja1!F315</f>
        <v>0</v>
      </c>
      <c r="B287">
        <f>Hoja1!G315</f>
        <v>0</v>
      </c>
      <c r="C287">
        <f>Hoja1!V315</f>
        <v>0</v>
      </c>
      <c r="D287">
        <f>Hoja1!Z315</f>
        <v>0</v>
      </c>
      <c r="E287">
        <f>Hoja1!AA315</f>
        <v>0</v>
      </c>
      <c r="F287">
        <f>Hoja1!AB315</f>
        <v>0</v>
      </c>
      <c r="G287" s="149">
        <f>Hoja1!AE315</f>
        <v>0</v>
      </c>
      <c r="H287" s="149">
        <f>Hoja1!AF315</f>
        <v>0</v>
      </c>
    </row>
    <row r="288" spans="1:8" x14ac:dyDescent="0.3">
      <c r="A288">
        <f>Hoja1!F316</f>
        <v>0</v>
      </c>
      <c r="B288">
        <f>Hoja1!G316</f>
        <v>0</v>
      </c>
      <c r="C288">
        <f>Hoja1!V316</f>
        <v>0</v>
      </c>
      <c r="D288">
        <f>Hoja1!Z316</f>
        <v>0</v>
      </c>
      <c r="E288">
        <f>Hoja1!AA316</f>
        <v>0</v>
      </c>
      <c r="F288">
        <f>Hoja1!AB316</f>
        <v>0</v>
      </c>
      <c r="G288" s="149">
        <f>Hoja1!AE316</f>
        <v>0</v>
      </c>
      <c r="H288" s="149">
        <f>Hoja1!AF316</f>
        <v>0</v>
      </c>
    </row>
    <row r="289" spans="1:8" x14ac:dyDescent="0.3">
      <c r="A289">
        <f>Hoja1!F317</f>
        <v>0</v>
      </c>
      <c r="B289">
        <f>Hoja1!G317</f>
        <v>0</v>
      </c>
      <c r="C289">
        <f>Hoja1!V317</f>
        <v>0</v>
      </c>
      <c r="D289">
        <f>Hoja1!Z317</f>
        <v>0</v>
      </c>
      <c r="E289">
        <f>Hoja1!AA317</f>
        <v>0</v>
      </c>
      <c r="F289">
        <f>Hoja1!AB317</f>
        <v>0</v>
      </c>
      <c r="G289" s="149">
        <f>Hoja1!AE317</f>
        <v>0</v>
      </c>
      <c r="H289" s="149">
        <f>Hoja1!AF317</f>
        <v>0</v>
      </c>
    </row>
    <row r="290" spans="1:8" x14ac:dyDescent="0.3">
      <c r="A290">
        <f>Hoja1!F318</f>
        <v>0</v>
      </c>
      <c r="B290">
        <f>Hoja1!G318</f>
        <v>0</v>
      </c>
      <c r="C290">
        <f>Hoja1!V318</f>
        <v>0</v>
      </c>
      <c r="D290">
        <f>Hoja1!Z318</f>
        <v>0</v>
      </c>
      <c r="E290">
        <f>Hoja1!AA318</f>
        <v>0</v>
      </c>
      <c r="F290">
        <f>Hoja1!AB318</f>
        <v>0</v>
      </c>
      <c r="G290" s="149">
        <f>Hoja1!AE318</f>
        <v>0</v>
      </c>
      <c r="H290" s="149">
        <f>Hoja1!AF318</f>
        <v>0</v>
      </c>
    </row>
    <row r="291" spans="1:8" x14ac:dyDescent="0.3">
      <c r="A291">
        <f>Hoja1!F319</f>
        <v>0</v>
      </c>
      <c r="B291">
        <f>Hoja1!G319</f>
        <v>0</v>
      </c>
      <c r="C291">
        <f>Hoja1!V319</f>
        <v>0</v>
      </c>
      <c r="D291">
        <f>Hoja1!Z319</f>
        <v>0</v>
      </c>
      <c r="E291">
        <f>Hoja1!AA319</f>
        <v>0</v>
      </c>
      <c r="F291">
        <f>Hoja1!AB319</f>
        <v>0</v>
      </c>
      <c r="G291" s="149">
        <f>Hoja1!AE319</f>
        <v>0</v>
      </c>
      <c r="H291" s="149">
        <f>Hoja1!AF319</f>
        <v>0</v>
      </c>
    </row>
    <row r="292" spans="1:8" x14ac:dyDescent="0.3">
      <c r="A292">
        <f>Hoja1!F320</f>
        <v>0</v>
      </c>
      <c r="B292">
        <f>Hoja1!G320</f>
        <v>0</v>
      </c>
      <c r="C292">
        <f>Hoja1!V320</f>
        <v>0</v>
      </c>
      <c r="D292">
        <f>Hoja1!Z320</f>
        <v>0</v>
      </c>
      <c r="E292">
        <f>Hoja1!AA320</f>
        <v>0</v>
      </c>
      <c r="F292">
        <f>Hoja1!AB320</f>
        <v>0</v>
      </c>
      <c r="G292" s="149">
        <f>Hoja1!AE320</f>
        <v>0</v>
      </c>
      <c r="H292" s="149">
        <f>Hoja1!AF320</f>
        <v>0</v>
      </c>
    </row>
    <row r="293" spans="1:8" x14ac:dyDescent="0.3">
      <c r="A293">
        <f>Hoja1!F321</f>
        <v>0</v>
      </c>
      <c r="B293">
        <f>Hoja1!G321</f>
        <v>0</v>
      </c>
      <c r="C293">
        <f>Hoja1!V321</f>
        <v>0</v>
      </c>
      <c r="D293">
        <f>Hoja1!Z321</f>
        <v>0</v>
      </c>
      <c r="E293">
        <f>Hoja1!AA321</f>
        <v>0</v>
      </c>
      <c r="F293">
        <f>Hoja1!AB321</f>
        <v>0</v>
      </c>
      <c r="G293" s="149">
        <f>Hoja1!AE321</f>
        <v>0</v>
      </c>
      <c r="H293" s="149">
        <f>Hoja1!AF321</f>
        <v>0</v>
      </c>
    </row>
    <row r="294" spans="1:8" x14ac:dyDescent="0.3">
      <c r="A294">
        <f>Hoja1!F322</f>
        <v>0</v>
      </c>
      <c r="B294">
        <f>Hoja1!G322</f>
        <v>0</v>
      </c>
      <c r="C294">
        <f>Hoja1!V322</f>
        <v>0</v>
      </c>
      <c r="D294">
        <f>Hoja1!Z322</f>
        <v>0</v>
      </c>
      <c r="E294">
        <f>Hoja1!AA322</f>
        <v>0</v>
      </c>
      <c r="F294">
        <f>Hoja1!AB322</f>
        <v>0</v>
      </c>
      <c r="G294" s="149">
        <f>Hoja1!AE322</f>
        <v>0</v>
      </c>
      <c r="H294" s="149">
        <f>Hoja1!AF322</f>
        <v>0</v>
      </c>
    </row>
    <row r="295" spans="1:8" x14ac:dyDescent="0.3">
      <c r="A295">
        <f>Hoja1!F323</f>
        <v>0</v>
      </c>
      <c r="B295">
        <f>Hoja1!G323</f>
        <v>0</v>
      </c>
      <c r="C295">
        <f>Hoja1!V323</f>
        <v>0</v>
      </c>
      <c r="D295">
        <f>Hoja1!Z323</f>
        <v>0</v>
      </c>
      <c r="E295">
        <f>Hoja1!AA323</f>
        <v>0</v>
      </c>
      <c r="F295">
        <f>Hoja1!AB323</f>
        <v>0</v>
      </c>
      <c r="G295" s="149">
        <f>Hoja1!AE323</f>
        <v>0</v>
      </c>
      <c r="H295" s="149">
        <f>Hoja1!AF323</f>
        <v>0</v>
      </c>
    </row>
    <row r="296" spans="1:8" x14ac:dyDescent="0.3">
      <c r="A296" t="str">
        <f>Hoja1!F324</f>
        <v>VERSIÓN</v>
      </c>
      <c r="B296">
        <f>Hoja1!G324</f>
        <v>0</v>
      </c>
      <c r="C296">
        <f>Hoja1!V324</f>
        <v>0</v>
      </c>
      <c r="D296">
        <f>Hoja1!Z324</f>
        <v>0</v>
      </c>
      <c r="E296">
        <f>Hoja1!AA324</f>
        <v>0</v>
      </c>
      <c r="F296">
        <f>Hoja1!AB324</f>
        <v>0</v>
      </c>
      <c r="G296" s="149">
        <f>Hoja1!AE324</f>
        <v>0</v>
      </c>
      <c r="H296" s="149">
        <f>Hoja1!AF324</f>
        <v>0</v>
      </c>
    </row>
    <row r="297" spans="1:8" x14ac:dyDescent="0.3">
      <c r="A297">
        <f>Hoja1!F325</f>
        <v>4</v>
      </c>
      <c r="B297">
        <f>Hoja1!G325</f>
        <v>0</v>
      </c>
      <c r="C297">
        <f>Hoja1!V325</f>
        <v>0</v>
      </c>
      <c r="D297">
        <f>Hoja1!Z325</f>
        <v>0</v>
      </c>
      <c r="E297">
        <f>Hoja1!AA325</f>
        <v>0</v>
      </c>
      <c r="F297">
        <f>Hoja1!AB325</f>
        <v>0</v>
      </c>
      <c r="G297" s="149">
        <f>Hoja1!AE325</f>
        <v>0</v>
      </c>
      <c r="H297" s="149">
        <f>Hoja1!AF325</f>
        <v>0</v>
      </c>
    </row>
    <row r="298" spans="1:8" x14ac:dyDescent="0.3">
      <c r="A298">
        <f>Hoja1!F326</f>
        <v>3</v>
      </c>
      <c r="B298">
        <f>Hoja1!G326</f>
        <v>0</v>
      </c>
      <c r="C298">
        <f>Hoja1!V326</f>
        <v>0</v>
      </c>
      <c r="D298">
        <f>Hoja1!Z326</f>
        <v>0</v>
      </c>
      <c r="E298">
        <f>Hoja1!AA326</f>
        <v>0</v>
      </c>
      <c r="F298">
        <f>Hoja1!AB326</f>
        <v>0</v>
      </c>
      <c r="G298" s="149">
        <f>Hoja1!AE326</f>
        <v>0</v>
      </c>
      <c r="H298" s="149">
        <f>Hoja1!AF326</f>
        <v>0</v>
      </c>
    </row>
    <row r="299" spans="1:8" x14ac:dyDescent="0.3">
      <c r="A299">
        <f>Hoja1!F327</f>
        <v>2</v>
      </c>
      <c r="B299">
        <f>Hoja1!G327</f>
        <v>0</v>
      </c>
      <c r="C299">
        <f>Hoja1!V327</f>
        <v>0</v>
      </c>
      <c r="D299">
        <f>Hoja1!Z327</f>
        <v>0</v>
      </c>
      <c r="E299">
        <f>Hoja1!AA327</f>
        <v>0</v>
      </c>
      <c r="F299">
        <f>Hoja1!AB327</f>
        <v>0</v>
      </c>
      <c r="G299" s="149">
        <f>Hoja1!AE327</f>
        <v>0</v>
      </c>
      <c r="H299" s="149">
        <f>Hoja1!AF327</f>
        <v>0</v>
      </c>
    </row>
    <row r="300" spans="1:8" x14ac:dyDescent="0.3">
      <c r="G300" s="149"/>
      <c r="H300" s="149"/>
    </row>
    <row r="301" spans="1:8" x14ac:dyDescent="0.3">
      <c r="G301" s="149"/>
      <c r="H301" s="149"/>
    </row>
    <row r="302" spans="1:8" x14ac:dyDescent="0.3">
      <c r="G302" s="149"/>
      <c r="H302" s="149"/>
    </row>
    <row r="303" spans="1:8" x14ac:dyDescent="0.3">
      <c r="G303" s="149"/>
      <c r="H303" s="149"/>
    </row>
    <row r="304" spans="1:8" x14ac:dyDescent="0.3">
      <c r="G304" s="149"/>
      <c r="H304" s="149"/>
    </row>
    <row r="305" spans="7:8" x14ac:dyDescent="0.3">
      <c r="G305" s="149"/>
      <c r="H305" s="149"/>
    </row>
    <row r="306" spans="7:8" x14ac:dyDescent="0.3">
      <c r="G306" s="149"/>
      <c r="H306" s="149"/>
    </row>
    <row r="307" spans="7:8" x14ac:dyDescent="0.3">
      <c r="G307" s="149"/>
      <c r="H307" s="149"/>
    </row>
    <row r="308" spans="7:8" x14ac:dyDescent="0.3">
      <c r="G308" s="149"/>
      <c r="H308" s="149"/>
    </row>
    <row r="309" spans="7:8" x14ac:dyDescent="0.3">
      <c r="G309" s="149"/>
      <c r="H309" s="149"/>
    </row>
    <row r="310" spans="7:8" x14ac:dyDescent="0.3">
      <c r="G310" s="149"/>
      <c r="H310" s="149"/>
    </row>
    <row r="311" spans="7:8" x14ac:dyDescent="0.3">
      <c r="G311" s="149"/>
      <c r="H311" s="149"/>
    </row>
    <row r="312" spans="7:8" x14ac:dyDescent="0.3">
      <c r="G312" s="149"/>
      <c r="H312" s="149"/>
    </row>
    <row r="313" spans="7:8" x14ac:dyDescent="0.3">
      <c r="G313" s="149"/>
      <c r="H313" s="149"/>
    </row>
    <row r="314" spans="7:8" x14ac:dyDescent="0.3">
      <c r="G314" s="149"/>
      <c r="H314" s="149"/>
    </row>
    <row r="315" spans="7:8" x14ac:dyDescent="0.3">
      <c r="G315" s="149"/>
      <c r="H315" s="149"/>
    </row>
    <row r="316" spans="7:8" x14ac:dyDescent="0.3">
      <c r="G316" s="149"/>
      <c r="H316" s="149"/>
    </row>
    <row r="317" spans="7:8" x14ac:dyDescent="0.3">
      <c r="G317" s="149"/>
      <c r="H317" s="149"/>
    </row>
    <row r="318" spans="7:8" x14ac:dyDescent="0.3">
      <c r="G318" s="149"/>
      <c r="H318" s="149"/>
    </row>
    <row r="319" spans="7:8" x14ac:dyDescent="0.3">
      <c r="G319" s="149"/>
      <c r="H319" s="149"/>
    </row>
    <row r="320" spans="7:8" x14ac:dyDescent="0.3">
      <c r="G320" s="149"/>
      <c r="H320" s="149"/>
    </row>
    <row r="321" spans="7:8" x14ac:dyDescent="0.3">
      <c r="G321" s="149"/>
      <c r="H321" s="149"/>
    </row>
    <row r="322" spans="7:8" x14ac:dyDescent="0.3">
      <c r="G322" s="149"/>
      <c r="H322" s="149"/>
    </row>
    <row r="323" spans="7:8" x14ac:dyDescent="0.3">
      <c r="G323" s="149"/>
      <c r="H323" s="149"/>
    </row>
    <row r="324" spans="7:8" x14ac:dyDescent="0.3">
      <c r="G324" s="149"/>
      <c r="H324" s="149"/>
    </row>
    <row r="325" spans="7:8" x14ac:dyDescent="0.3">
      <c r="G325" s="149"/>
      <c r="H325" s="149"/>
    </row>
    <row r="326" spans="7:8" x14ac:dyDescent="0.3">
      <c r="G326" s="149"/>
      <c r="H326" s="149"/>
    </row>
    <row r="327" spans="7:8" x14ac:dyDescent="0.3">
      <c r="G327" s="149"/>
      <c r="H327" s="149"/>
    </row>
    <row r="328" spans="7:8" x14ac:dyDescent="0.3">
      <c r="G328" s="149"/>
      <c r="H328" s="149"/>
    </row>
    <row r="329" spans="7:8" x14ac:dyDescent="0.3">
      <c r="G329" s="149"/>
      <c r="H329" s="149"/>
    </row>
    <row r="330" spans="7:8" x14ac:dyDescent="0.3">
      <c r="G330" s="149"/>
      <c r="H330" s="149"/>
    </row>
    <row r="331" spans="7:8" x14ac:dyDescent="0.3">
      <c r="G331" s="149"/>
      <c r="H331" s="149"/>
    </row>
    <row r="332" spans="7:8" x14ac:dyDescent="0.3">
      <c r="G332" s="149"/>
      <c r="H332" s="149"/>
    </row>
    <row r="333" spans="7:8" x14ac:dyDescent="0.3">
      <c r="G333" s="149"/>
      <c r="H333" s="149"/>
    </row>
    <row r="334" spans="7:8" x14ac:dyDescent="0.3">
      <c r="G334" s="149"/>
      <c r="H334" s="149"/>
    </row>
    <row r="335" spans="7:8" x14ac:dyDescent="0.3">
      <c r="G335" s="149"/>
      <c r="H335" s="149"/>
    </row>
    <row r="336" spans="7:8" x14ac:dyDescent="0.3">
      <c r="G336" s="149"/>
      <c r="H336" s="149"/>
    </row>
    <row r="337" spans="7:8" x14ac:dyDescent="0.3">
      <c r="G337" s="149"/>
      <c r="H337" s="149"/>
    </row>
    <row r="338" spans="7:8" x14ac:dyDescent="0.3">
      <c r="G338" s="149"/>
      <c r="H338" s="149"/>
    </row>
    <row r="339" spans="7:8" x14ac:dyDescent="0.3">
      <c r="G339" s="149"/>
      <c r="H339" s="149"/>
    </row>
    <row r="340" spans="7:8" x14ac:dyDescent="0.3">
      <c r="G340" s="149"/>
      <c r="H340" s="149"/>
    </row>
    <row r="341" spans="7:8" x14ac:dyDescent="0.3">
      <c r="G341" s="149"/>
      <c r="H341" s="149"/>
    </row>
    <row r="342" spans="7:8" x14ac:dyDescent="0.3">
      <c r="G342" s="149"/>
      <c r="H342" s="149"/>
    </row>
    <row r="343" spans="7:8" x14ac:dyDescent="0.3">
      <c r="G343" s="149"/>
      <c r="H343" s="149"/>
    </row>
    <row r="344" spans="7:8" x14ac:dyDescent="0.3">
      <c r="G344" s="149"/>
      <c r="H344" s="149"/>
    </row>
    <row r="345" spans="7:8" x14ac:dyDescent="0.3">
      <c r="G345" s="149"/>
      <c r="H345" s="149"/>
    </row>
    <row r="346" spans="7:8" x14ac:dyDescent="0.3">
      <c r="G346" s="149"/>
      <c r="H346" s="149"/>
    </row>
    <row r="347" spans="7:8" x14ac:dyDescent="0.3">
      <c r="G347" s="149"/>
      <c r="H347" s="149"/>
    </row>
    <row r="348" spans="7:8" x14ac:dyDescent="0.3">
      <c r="G348" s="149"/>
      <c r="H348" s="149"/>
    </row>
    <row r="349" spans="7:8" x14ac:dyDescent="0.3">
      <c r="G349" s="149"/>
      <c r="H349" s="149"/>
    </row>
    <row r="350" spans="7:8" x14ac:dyDescent="0.3">
      <c r="G350" s="149"/>
      <c r="H350" s="149"/>
    </row>
    <row r="351" spans="7:8" x14ac:dyDescent="0.3">
      <c r="G351" s="149"/>
      <c r="H351" s="149"/>
    </row>
    <row r="352" spans="7:8" x14ac:dyDescent="0.3">
      <c r="G352" s="149"/>
      <c r="H352" s="149"/>
    </row>
    <row r="353" spans="7:8" x14ac:dyDescent="0.3">
      <c r="G353" s="149"/>
      <c r="H353" s="149"/>
    </row>
    <row r="354" spans="7:8" x14ac:dyDescent="0.3">
      <c r="G354" s="149"/>
      <c r="H354" s="149"/>
    </row>
    <row r="355" spans="7:8" x14ac:dyDescent="0.3">
      <c r="G355" s="149"/>
      <c r="H355" s="149"/>
    </row>
    <row r="356" spans="7:8" x14ac:dyDescent="0.3">
      <c r="G356" s="149"/>
      <c r="H356" s="149"/>
    </row>
    <row r="357" spans="7:8" x14ac:dyDescent="0.3">
      <c r="G357" s="149"/>
      <c r="H357" s="149"/>
    </row>
    <row r="358" spans="7:8" x14ac:dyDescent="0.3">
      <c r="G358" s="149"/>
      <c r="H358" s="149"/>
    </row>
    <row r="359" spans="7:8" x14ac:dyDescent="0.3">
      <c r="G359" s="149"/>
      <c r="H359" s="149"/>
    </row>
    <row r="360" spans="7:8" x14ac:dyDescent="0.3">
      <c r="G360" s="149"/>
      <c r="H360" s="149"/>
    </row>
    <row r="361" spans="7:8" x14ac:dyDescent="0.3">
      <c r="G361" s="149"/>
      <c r="H361" s="149"/>
    </row>
    <row r="362" spans="7:8" x14ac:dyDescent="0.3">
      <c r="G362" s="149"/>
      <c r="H362" s="149"/>
    </row>
    <row r="363" spans="7:8" x14ac:dyDescent="0.3">
      <c r="G363" s="149"/>
      <c r="H363" s="149"/>
    </row>
    <row r="364" spans="7:8" x14ac:dyDescent="0.3">
      <c r="G364" s="149"/>
      <c r="H364" s="149"/>
    </row>
    <row r="365" spans="7:8" x14ac:dyDescent="0.3">
      <c r="G365" s="149"/>
      <c r="H365" s="149"/>
    </row>
    <row r="366" spans="7:8" x14ac:dyDescent="0.3">
      <c r="G366" s="149"/>
      <c r="H366" s="149"/>
    </row>
    <row r="367" spans="7:8" x14ac:dyDescent="0.3">
      <c r="G367" s="149"/>
      <c r="H367" s="149"/>
    </row>
    <row r="368" spans="7:8" x14ac:dyDescent="0.3">
      <c r="G368" s="149"/>
      <c r="H368" s="149"/>
    </row>
    <row r="369" spans="7:8" x14ac:dyDescent="0.3">
      <c r="G369" s="149"/>
      <c r="H369" s="149"/>
    </row>
    <row r="370" spans="7:8" x14ac:dyDescent="0.3">
      <c r="G370" s="149"/>
      <c r="H370" s="149"/>
    </row>
    <row r="371" spans="7:8" x14ac:dyDescent="0.3">
      <c r="G371" s="149"/>
      <c r="H371" s="149"/>
    </row>
    <row r="372" spans="7:8" x14ac:dyDescent="0.3">
      <c r="G372" s="149"/>
      <c r="H372" s="149"/>
    </row>
    <row r="373" spans="7:8" x14ac:dyDescent="0.3">
      <c r="G373" s="149"/>
      <c r="H373" s="149"/>
    </row>
    <row r="374" spans="7:8" x14ac:dyDescent="0.3">
      <c r="G374" s="149"/>
      <c r="H374" s="149"/>
    </row>
    <row r="375" spans="7:8" x14ac:dyDescent="0.3">
      <c r="G375" s="149"/>
      <c r="H375" s="149"/>
    </row>
    <row r="376" spans="7:8" x14ac:dyDescent="0.3">
      <c r="G376" s="149"/>
      <c r="H376" s="149"/>
    </row>
    <row r="377" spans="7:8" x14ac:dyDescent="0.3">
      <c r="G377" s="149"/>
      <c r="H377" s="149"/>
    </row>
    <row r="378" spans="7:8" x14ac:dyDescent="0.3">
      <c r="G378" s="149"/>
      <c r="H378" s="149"/>
    </row>
    <row r="379" spans="7:8" x14ac:dyDescent="0.3">
      <c r="G379" s="149"/>
      <c r="H379" s="149"/>
    </row>
    <row r="380" spans="7:8" x14ac:dyDescent="0.3">
      <c r="G380" s="149"/>
      <c r="H380" s="149"/>
    </row>
    <row r="381" spans="7:8" x14ac:dyDescent="0.3">
      <c r="G381" s="149"/>
      <c r="H381" s="149"/>
    </row>
    <row r="382" spans="7:8" x14ac:dyDescent="0.3">
      <c r="G382" s="149"/>
      <c r="H382" s="149"/>
    </row>
    <row r="383" spans="7:8" x14ac:dyDescent="0.3">
      <c r="G383" s="149"/>
      <c r="H383" s="149"/>
    </row>
    <row r="384" spans="7:8" x14ac:dyDescent="0.3">
      <c r="G384" s="149"/>
      <c r="H384" s="149"/>
    </row>
    <row r="385" spans="7:8" x14ac:dyDescent="0.3">
      <c r="G385" s="149"/>
      <c r="H385" s="149"/>
    </row>
    <row r="386" spans="7:8" x14ac:dyDescent="0.3">
      <c r="G386" s="149"/>
      <c r="H386" s="149"/>
    </row>
    <row r="387" spans="7:8" x14ac:dyDescent="0.3">
      <c r="G387" s="149"/>
      <c r="H387" s="149"/>
    </row>
    <row r="388" spans="7:8" x14ac:dyDescent="0.3">
      <c r="G388" s="149"/>
      <c r="H388" s="149"/>
    </row>
    <row r="389" spans="7:8" x14ac:dyDescent="0.3">
      <c r="G389" s="149"/>
      <c r="H389" s="149"/>
    </row>
    <row r="390" spans="7:8" x14ac:dyDescent="0.3">
      <c r="G390" s="149"/>
      <c r="H390" s="149"/>
    </row>
    <row r="391" spans="7:8" x14ac:dyDescent="0.3">
      <c r="G391" s="149"/>
      <c r="H391" s="149"/>
    </row>
    <row r="392" spans="7:8" x14ac:dyDescent="0.3">
      <c r="G392" s="149"/>
      <c r="H392" s="149"/>
    </row>
    <row r="393" spans="7:8" x14ac:dyDescent="0.3">
      <c r="G393" s="149"/>
      <c r="H393" s="149"/>
    </row>
    <row r="394" spans="7:8" x14ac:dyDescent="0.3">
      <c r="G394" s="149"/>
      <c r="H394" s="149"/>
    </row>
    <row r="395" spans="7:8" x14ac:dyDescent="0.3">
      <c r="G395" s="149"/>
      <c r="H395" s="149"/>
    </row>
    <row r="396" spans="7:8" x14ac:dyDescent="0.3">
      <c r="G396" s="149"/>
      <c r="H396" s="149"/>
    </row>
    <row r="397" spans="7:8" x14ac:dyDescent="0.3">
      <c r="G397" s="149"/>
      <c r="H397" s="149"/>
    </row>
    <row r="398" spans="7:8" x14ac:dyDescent="0.3">
      <c r="G398" s="149"/>
      <c r="H398" s="149"/>
    </row>
    <row r="399" spans="7:8" x14ac:dyDescent="0.3">
      <c r="G399" s="149"/>
      <c r="H399" s="149"/>
    </row>
    <row r="400" spans="7:8" x14ac:dyDescent="0.3">
      <c r="G400" s="149"/>
      <c r="H400" s="149"/>
    </row>
    <row r="401" spans="7:8" x14ac:dyDescent="0.3">
      <c r="G401" s="149"/>
      <c r="H401" s="149"/>
    </row>
    <row r="402" spans="7:8" x14ac:dyDescent="0.3">
      <c r="G402" s="149"/>
      <c r="H402" s="149"/>
    </row>
    <row r="403" spans="7:8" x14ac:dyDescent="0.3">
      <c r="G403" s="149"/>
      <c r="H403" s="149"/>
    </row>
    <row r="404" spans="7:8" x14ac:dyDescent="0.3">
      <c r="G404" s="149"/>
      <c r="H404" s="149"/>
    </row>
    <row r="405" spans="7:8" x14ac:dyDescent="0.3">
      <c r="G405" s="149"/>
      <c r="H405" s="149"/>
    </row>
    <row r="406" spans="7:8" x14ac:dyDescent="0.3">
      <c r="G406" s="149"/>
      <c r="H406" s="149"/>
    </row>
    <row r="407" spans="7:8" x14ac:dyDescent="0.3">
      <c r="G407" s="149"/>
      <c r="H407" s="149"/>
    </row>
    <row r="408" spans="7:8" x14ac:dyDescent="0.3">
      <c r="G408" s="149"/>
      <c r="H408" s="149"/>
    </row>
    <row r="409" spans="7:8" x14ac:dyDescent="0.3">
      <c r="G409" s="149"/>
      <c r="H409" s="149"/>
    </row>
    <row r="410" spans="7:8" x14ac:dyDescent="0.3">
      <c r="G410" s="149"/>
      <c r="H410" s="149"/>
    </row>
    <row r="411" spans="7:8" x14ac:dyDescent="0.3">
      <c r="G411" s="149"/>
      <c r="H411" s="149"/>
    </row>
    <row r="412" spans="7:8" x14ac:dyDescent="0.3">
      <c r="G412" s="149"/>
      <c r="H412" s="149"/>
    </row>
    <row r="413" spans="7:8" x14ac:dyDescent="0.3">
      <c r="G413" s="149"/>
      <c r="H413" s="149"/>
    </row>
    <row r="414" spans="7:8" x14ac:dyDescent="0.3">
      <c r="G414" s="149"/>
      <c r="H414" s="149"/>
    </row>
    <row r="415" spans="7:8" x14ac:dyDescent="0.3">
      <c r="G415" s="149"/>
      <c r="H415" s="149"/>
    </row>
    <row r="416" spans="7:8" x14ac:dyDescent="0.3">
      <c r="G416" s="149"/>
      <c r="H416" s="149"/>
    </row>
    <row r="417" spans="7:8" x14ac:dyDescent="0.3">
      <c r="G417" s="149"/>
      <c r="H417" s="149"/>
    </row>
    <row r="418" spans="7:8" x14ac:dyDescent="0.3">
      <c r="G418" s="149"/>
      <c r="H418" s="149"/>
    </row>
    <row r="419" spans="7:8" x14ac:dyDescent="0.3">
      <c r="G419" s="149"/>
      <c r="H419" s="149"/>
    </row>
    <row r="420" spans="7:8" x14ac:dyDescent="0.3">
      <c r="G420" s="149"/>
      <c r="H420" s="149"/>
    </row>
    <row r="421" spans="7:8" x14ac:dyDescent="0.3">
      <c r="G421" s="149"/>
      <c r="H421" s="149"/>
    </row>
    <row r="422" spans="7:8" x14ac:dyDescent="0.3">
      <c r="G422" s="149"/>
      <c r="H422" s="149"/>
    </row>
    <row r="423" spans="7:8" x14ac:dyDescent="0.3">
      <c r="G423" s="149"/>
      <c r="H423" s="149"/>
    </row>
    <row r="424" spans="7:8" x14ac:dyDescent="0.3">
      <c r="G424" s="149"/>
      <c r="H424" s="149"/>
    </row>
    <row r="425" spans="7:8" x14ac:dyDescent="0.3">
      <c r="G425" s="149"/>
      <c r="H425" s="149"/>
    </row>
    <row r="426" spans="7:8" x14ac:dyDescent="0.3">
      <c r="G426" s="149"/>
      <c r="H426" s="149"/>
    </row>
    <row r="427" spans="7:8" x14ac:dyDescent="0.3">
      <c r="G427" s="149"/>
      <c r="H427" s="149"/>
    </row>
    <row r="428" spans="7:8" x14ac:dyDescent="0.3">
      <c r="G428" s="149"/>
      <c r="H428" s="149"/>
    </row>
    <row r="429" spans="7:8" x14ac:dyDescent="0.3">
      <c r="G429" s="149"/>
      <c r="H429" s="149"/>
    </row>
    <row r="430" spans="7:8" x14ac:dyDescent="0.3">
      <c r="G430" s="149"/>
      <c r="H430" s="149"/>
    </row>
    <row r="431" spans="7:8" x14ac:dyDescent="0.3">
      <c r="G431" s="149"/>
      <c r="H431" s="149"/>
    </row>
    <row r="432" spans="7:8" x14ac:dyDescent="0.3">
      <c r="G432" s="149"/>
      <c r="H432" s="149"/>
    </row>
    <row r="433" spans="7:8" x14ac:dyDescent="0.3">
      <c r="G433" s="149"/>
      <c r="H433" s="149"/>
    </row>
    <row r="434" spans="7:8" x14ac:dyDescent="0.3">
      <c r="G434" s="149"/>
      <c r="H434" s="149"/>
    </row>
    <row r="435" spans="7:8" x14ac:dyDescent="0.3">
      <c r="G435" s="149"/>
      <c r="H435" s="149"/>
    </row>
    <row r="436" spans="7:8" x14ac:dyDescent="0.3">
      <c r="G436" s="149"/>
      <c r="H436" s="149"/>
    </row>
    <row r="437" spans="7:8" x14ac:dyDescent="0.3">
      <c r="G437" s="149"/>
      <c r="H437" s="149"/>
    </row>
    <row r="438" spans="7:8" x14ac:dyDescent="0.3">
      <c r="G438" s="149"/>
      <c r="H438" s="149"/>
    </row>
    <row r="439" spans="7:8" x14ac:dyDescent="0.3">
      <c r="G439" s="149"/>
      <c r="H439" s="149"/>
    </row>
    <row r="440" spans="7:8" x14ac:dyDescent="0.3">
      <c r="G440" s="149"/>
      <c r="H440" s="149"/>
    </row>
    <row r="441" spans="7:8" x14ac:dyDescent="0.3">
      <c r="G441" s="149"/>
      <c r="H441" s="149"/>
    </row>
    <row r="442" spans="7:8" x14ac:dyDescent="0.3">
      <c r="G442" s="149"/>
      <c r="H442" s="149"/>
    </row>
    <row r="443" spans="7:8" x14ac:dyDescent="0.3">
      <c r="G443" s="149"/>
      <c r="H443" s="149"/>
    </row>
    <row r="444" spans="7:8" x14ac:dyDescent="0.3">
      <c r="G444" s="149"/>
      <c r="H444" s="149"/>
    </row>
    <row r="445" spans="7:8" x14ac:dyDescent="0.3">
      <c r="G445" s="149"/>
      <c r="H445" s="149"/>
    </row>
    <row r="446" spans="7:8" x14ac:dyDescent="0.3">
      <c r="G446" s="149"/>
      <c r="H446" s="149"/>
    </row>
    <row r="447" spans="7:8" x14ac:dyDescent="0.3">
      <c r="G447" s="149"/>
      <c r="H447" s="149"/>
    </row>
    <row r="448" spans="7:8" x14ac:dyDescent="0.3">
      <c r="G448" s="149"/>
      <c r="H448" s="149"/>
    </row>
    <row r="449" spans="7:8" x14ac:dyDescent="0.3">
      <c r="G449" s="149"/>
      <c r="H449" s="149"/>
    </row>
    <row r="450" spans="7:8" x14ac:dyDescent="0.3">
      <c r="G450" s="149"/>
      <c r="H450" s="149"/>
    </row>
    <row r="451" spans="7:8" x14ac:dyDescent="0.3">
      <c r="G451" s="149"/>
      <c r="H451" s="149"/>
    </row>
    <row r="452" spans="7:8" x14ac:dyDescent="0.3">
      <c r="G452" s="149"/>
      <c r="H452" s="149"/>
    </row>
    <row r="453" spans="7:8" x14ac:dyDescent="0.3">
      <c r="G453" s="149"/>
      <c r="H453" s="149"/>
    </row>
    <row r="454" spans="7:8" x14ac:dyDescent="0.3">
      <c r="G454" s="149"/>
      <c r="H454" s="149"/>
    </row>
    <row r="455" spans="7:8" x14ac:dyDescent="0.3">
      <c r="G455" s="149"/>
      <c r="H455" s="149"/>
    </row>
    <row r="456" spans="7:8" x14ac:dyDescent="0.3">
      <c r="G456" s="149"/>
      <c r="H456" s="149"/>
    </row>
    <row r="457" spans="7:8" x14ac:dyDescent="0.3">
      <c r="G457" s="149"/>
      <c r="H457" s="149"/>
    </row>
    <row r="458" spans="7:8" x14ac:dyDescent="0.3">
      <c r="G458" s="149"/>
      <c r="H458" s="149"/>
    </row>
    <row r="459" spans="7:8" x14ac:dyDescent="0.3">
      <c r="G459" s="149"/>
      <c r="H459" s="149"/>
    </row>
    <row r="460" spans="7:8" x14ac:dyDescent="0.3">
      <c r="G460" s="149"/>
      <c r="H460" s="149"/>
    </row>
    <row r="461" spans="7:8" x14ac:dyDescent="0.3">
      <c r="G461" s="149"/>
      <c r="H461" s="149"/>
    </row>
    <row r="462" spans="7:8" x14ac:dyDescent="0.3">
      <c r="G462" s="149"/>
      <c r="H462" s="149"/>
    </row>
    <row r="463" spans="7:8" x14ac:dyDescent="0.3">
      <c r="G463" s="149"/>
      <c r="H463" s="149"/>
    </row>
    <row r="464" spans="7:8" x14ac:dyDescent="0.3">
      <c r="G464" s="149"/>
      <c r="H464" s="149"/>
    </row>
    <row r="465" spans="7:8" x14ac:dyDescent="0.3">
      <c r="G465" s="149"/>
      <c r="H465" s="149"/>
    </row>
    <row r="466" spans="7:8" x14ac:dyDescent="0.3">
      <c r="G466" s="149"/>
      <c r="H466" s="149"/>
    </row>
    <row r="467" spans="7:8" x14ac:dyDescent="0.3">
      <c r="G467" s="149"/>
      <c r="H467" s="149"/>
    </row>
    <row r="468" spans="7:8" x14ac:dyDescent="0.3">
      <c r="G468" s="149"/>
      <c r="H468" s="149"/>
    </row>
    <row r="469" spans="7:8" x14ac:dyDescent="0.3">
      <c r="G469" s="149"/>
      <c r="H469" s="149"/>
    </row>
    <row r="470" spans="7:8" x14ac:dyDescent="0.3">
      <c r="G470" s="149"/>
      <c r="H470" s="149"/>
    </row>
    <row r="471" spans="7:8" x14ac:dyDescent="0.3">
      <c r="G471" s="149"/>
      <c r="H471" s="1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 filterMode="1">
    <pageSetUpPr fitToPage="1"/>
  </sheetPr>
  <dimension ref="A1:WWA184"/>
  <sheetViews>
    <sheetView view="pageBreakPreview" topLeftCell="A44" zoomScaleNormal="100" zoomScaleSheetLayoutView="100" workbookViewId="0">
      <selection activeCell="P146" sqref="P146:Q146"/>
    </sheetView>
  </sheetViews>
  <sheetFormatPr baseColWidth="10" defaultRowHeight="13.8" x14ac:dyDescent="0.25"/>
  <cols>
    <col min="1" max="1" width="6.6640625" style="96" customWidth="1"/>
    <col min="2" max="2" width="25.88671875" style="96" customWidth="1"/>
    <col min="3" max="3" width="12.109375" style="96" customWidth="1"/>
    <col min="4" max="4" width="26.109375" style="96" customWidth="1"/>
    <col min="5" max="5" width="16.88671875" style="96" customWidth="1"/>
    <col min="6" max="6" width="18.88671875" style="96" customWidth="1"/>
    <col min="7" max="7" width="9.33203125" style="96" customWidth="1"/>
    <col min="8" max="8" width="14.33203125" style="96" customWidth="1"/>
    <col min="9" max="9" width="18.5546875" style="96" customWidth="1"/>
    <col min="10" max="10" width="7.88671875" style="96" customWidth="1"/>
    <col min="11" max="11" width="10.88671875" style="96" customWidth="1"/>
    <col min="12" max="12" width="10.5546875" style="96" customWidth="1"/>
    <col min="13" max="13" width="13.109375" style="96" customWidth="1"/>
    <col min="14" max="14" width="11.44140625" style="96" customWidth="1"/>
    <col min="15" max="16" width="11" style="96" customWidth="1"/>
    <col min="17" max="17" width="10.6640625" style="96" customWidth="1"/>
    <col min="18" max="18" width="14.33203125" style="96" customWidth="1"/>
    <col min="19" max="19" width="15.88671875" style="96" hidden="1" customWidth="1"/>
    <col min="20" max="20" width="8.109375" style="96" customWidth="1"/>
    <col min="21" max="21" width="14.33203125" style="96" customWidth="1"/>
    <col min="22" max="22" width="12.109375" style="96" bestFit="1" customWidth="1"/>
    <col min="23" max="256" width="11.44140625" style="96" customWidth="1"/>
    <col min="257" max="257" width="6.6640625" style="96" customWidth="1"/>
    <col min="258" max="258" width="25.88671875" style="96" customWidth="1"/>
    <col min="259" max="259" width="12.109375" style="96" customWidth="1"/>
    <col min="260" max="260" width="26.109375" style="96" customWidth="1"/>
    <col min="261" max="261" width="16.88671875" style="96" customWidth="1"/>
    <col min="262" max="262" width="18.88671875" style="96" customWidth="1"/>
    <col min="263" max="263" width="9.33203125" style="96" customWidth="1"/>
    <col min="264" max="264" width="14.33203125" style="96" customWidth="1"/>
    <col min="265" max="265" width="18.5546875" style="96" customWidth="1"/>
    <col min="266" max="266" width="7.88671875" style="96" customWidth="1"/>
    <col min="267" max="267" width="10.88671875" style="96" customWidth="1"/>
    <col min="268" max="268" width="10.5546875" style="96" customWidth="1"/>
    <col min="269" max="269" width="13.109375" style="96" customWidth="1"/>
    <col min="270" max="270" width="11.44140625" style="96" customWidth="1"/>
    <col min="271" max="272" width="11" style="96" customWidth="1"/>
    <col min="273" max="273" width="10.6640625" style="96" customWidth="1"/>
    <col min="274" max="274" width="14.33203125" style="96" customWidth="1"/>
    <col min="275" max="275" width="0" style="96" hidden="1"/>
    <col min="276" max="276" width="8.109375" style="96" customWidth="1"/>
    <col min="277" max="277" width="14.33203125" style="96" customWidth="1"/>
    <col min="278" max="278" width="12.109375" style="96" bestFit="1" customWidth="1"/>
    <col min="279" max="512" width="11.44140625" style="96" customWidth="1"/>
    <col min="513" max="513" width="6.6640625" style="96" customWidth="1"/>
    <col min="514" max="514" width="25.88671875" style="96" customWidth="1"/>
    <col min="515" max="515" width="12.109375" style="96" customWidth="1"/>
    <col min="516" max="516" width="26.109375" style="96" customWidth="1"/>
    <col min="517" max="517" width="16.88671875" style="96" customWidth="1"/>
    <col min="518" max="518" width="18.88671875" style="96" customWidth="1"/>
    <col min="519" max="519" width="9.33203125" style="96" customWidth="1"/>
    <col min="520" max="520" width="14.33203125" style="96" customWidth="1"/>
    <col min="521" max="521" width="18.5546875" style="96" customWidth="1"/>
    <col min="522" max="522" width="7.88671875" style="96" customWidth="1"/>
    <col min="523" max="523" width="10.88671875" style="96" customWidth="1"/>
    <col min="524" max="524" width="10.5546875" style="96" customWidth="1"/>
    <col min="525" max="525" width="13.109375" style="96" customWidth="1"/>
    <col min="526" max="526" width="11.44140625" style="96" customWidth="1"/>
    <col min="527" max="528" width="11" style="96" customWidth="1"/>
    <col min="529" max="529" width="10.6640625" style="96" customWidth="1"/>
    <col min="530" max="530" width="14.33203125" style="96" customWidth="1"/>
    <col min="531" max="531" width="0" style="96" hidden="1"/>
    <col min="532" max="532" width="8.109375" style="96" customWidth="1"/>
    <col min="533" max="533" width="14.33203125" style="96" customWidth="1"/>
    <col min="534" max="534" width="12.109375" style="96" bestFit="1" customWidth="1"/>
    <col min="535" max="768" width="11.44140625" style="96" customWidth="1"/>
    <col min="769" max="769" width="6.6640625" style="96" customWidth="1"/>
    <col min="770" max="770" width="25.88671875" style="96" customWidth="1"/>
    <col min="771" max="771" width="12.109375" style="96" customWidth="1"/>
    <col min="772" max="772" width="26.109375" style="96" customWidth="1"/>
    <col min="773" max="773" width="16.88671875" style="96" customWidth="1"/>
    <col min="774" max="774" width="18.88671875" style="96" customWidth="1"/>
    <col min="775" max="775" width="9.33203125" style="96" customWidth="1"/>
    <col min="776" max="776" width="14.33203125" style="96" customWidth="1"/>
    <col min="777" max="777" width="18.5546875" style="96" customWidth="1"/>
    <col min="778" max="778" width="7.88671875" style="96" customWidth="1"/>
    <col min="779" max="779" width="10.88671875" style="96" customWidth="1"/>
    <col min="780" max="780" width="10.5546875" style="96" customWidth="1"/>
    <col min="781" max="781" width="13.109375" style="96" customWidth="1"/>
    <col min="782" max="782" width="11.44140625" style="96" customWidth="1"/>
    <col min="783" max="784" width="11" style="96" customWidth="1"/>
    <col min="785" max="785" width="10.6640625" style="96" customWidth="1"/>
    <col min="786" max="786" width="14.33203125" style="96" customWidth="1"/>
    <col min="787" max="787" width="0" style="96" hidden="1"/>
    <col min="788" max="788" width="8.109375" style="96" customWidth="1"/>
    <col min="789" max="789" width="14.33203125" style="96" customWidth="1"/>
    <col min="790" max="790" width="12.109375" style="96" bestFit="1" customWidth="1"/>
    <col min="791" max="1024" width="11.44140625" style="96" customWidth="1"/>
    <col min="1025" max="1025" width="6.6640625" style="96" customWidth="1"/>
    <col min="1026" max="1026" width="25.88671875" style="96" customWidth="1"/>
    <col min="1027" max="1027" width="12.109375" style="96" customWidth="1"/>
    <col min="1028" max="1028" width="26.109375" style="96" customWidth="1"/>
    <col min="1029" max="1029" width="16.88671875" style="96" customWidth="1"/>
    <col min="1030" max="1030" width="18.88671875" style="96" customWidth="1"/>
    <col min="1031" max="1031" width="9.33203125" style="96" customWidth="1"/>
    <col min="1032" max="1032" width="14.33203125" style="96" customWidth="1"/>
    <col min="1033" max="1033" width="18.5546875" style="96" customWidth="1"/>
    <col min="1034" max="1034" width="7.88671875" style="96" customWidth="1"/>
    <col min="1035" max="1035" width="10.88671875" style="96" customWidth="1"/>
    <col min="1036" max="1036" width="10.5546875" style="96" customWidth="1"/>
    <col min="1037" max="1037" width="13.109375" style="96" customWidth="1"/>
    <col min="1038" max="1038" width="11.44140625" style="96" customWidth="1"/>
    <col min="1039" max="1040" width="11" style="96" customWidth="1"/>
    <col min="1041" max="1041" width="10.6640625" style="96" customWidth="1"/>
    <col min="1042" max="1042" width="14.33203125" style="96" customWidth="1"/>
    <col min="1043" max="1043" width="0" style="96" hidden="1"/>
    <col min="1044" max="1044" width="8.109375" style="96" customWidth="1"/>
    <col min="1045" max="1045" width="14.33203125" style="96" customWidth="1"/>
    <col min="1046" max="1046" width="12.109375" style="96" bestFit="1" customWidth="1"/>
    <col min="1047" max="1280" width="11.44140625" style="96" customWidth="1"/>
    <col min="1281" max="1281" width="6.6640625" style="96" customWidth="1"/>
    <col min="1282" max="1282" width="25.88671875" style="96" customWidth="1"/>
    <col min="1283" max="1283" width="12.109375" style="96" customWidth="1"/>
    <col min="1284" max="1284" width="26.109375" style="96" customWidth="1"/>
    <col min="1285" max="1285" width="16.88671875" style="96" customWidth="1"/>
    <col min="1286" max="1286" width="18.88671875" style="96" customWidth="1"/>
    <col min="1287" max="1287" width="9.33203125" style="96" customWidth="1"/>
    <col min="1288" max="1288" width="14.33203125" style="96" customWidth="1"/>
    <col min="1289" max="1289" width="18.5546875" style="96" customWidth="1"/>
    <col min="1290" max="1290" width="7.88671875" style="96" customWidth="1"/>
    <col min="1291" max="1291" width="10.88671875" style="96" customWidth="1"/>
    <col min="1292" max="1292" width="10.5546875" style="96" customWidth="1"/>
    <col min="1293" max="1293" width="13.109375" style="96" customWidth="1"/>
    <col min="1294" max="1294" width="11.44140625" style="96" customWidth="1"/>
    <col min="1295" max="1296" width="11" style="96" customWidth="1"/>
    <col min="1297" max="1297" width="10.6640625" style="96" customWidth="1"/>
    <col min="1298" max="1298" width="14.33203125" style="96" customWidth="1"/>
    <col min="1299" max="1299" width="0" style="96" hidden="1"/>
    <col min="1300" max="1300" width="8.109375" style="96" customWidth="1"/>
    <col min="1301" max="1301" width="14.33203125" style="96" customWidth="1"/>
    <col min="1302" max="1302" width="12.109375" style="96" bestFit="1" customWidth="1"/>
    <col min="1303" max="1536" width="11.44140625" style="96" customWidth="1"/>
    <col min="1537" max="1537" width="6.6640625" style="96" customWidth="1"/>
    <col min="1538" max="1538" width="25.88671875" style="96" customWidth="1"/>
    <col min="1539" max="1539" width="12.109375" style="96" customWidth="1"/>
    <col min="1540" max="1540" width="26.109375" style="96" customWidth="1"/>
    <col min="1541" max="1541" width="16.88671875" style="96" customWidth="1"/>
    <col min="1542" max="1542" width="18.88671875" style="96" customWidth="1"/>
    <col min="1543" max="1543" width="9.33203125" style="96" customWidth="1"/>
    <col min="1544" max="1544" width="14.33203125" style="96" customWidth="1"/>
    <col min="1545" max="1545" width="18.5546875" style="96" customWidth="1"/>
    <col min="1546" max="1546" width="7.88671875" style="96" customWidth="1"/>
    <col min="1547" max="1547" width="10.88671875" style="96" customWidth="1"/>
    <col min="1548" max="1548" width="10.5546875" style="96" customWidth="1"/>
    <col min="1549" max="1549" width="13.109375" style="96" customWidth="1"/>
    <col min="1550" max="1550" width="11.44140625" style="96" customWidth="1"/>
    <col min="1551" max="1552" width="11" style="96" customWidth="1"/>
    <col min="1553" max="1553" width="10.6640625" style="96" customWidth="1"/>
    <col min="1554" max="1554" width="14.33203125" style="96" customWidth="1"/>
    <col min="1555" max="1555" width="0" style="96" hidden="1"/>
    <col min="1556" max="1556" width="8.109375" style="96" customWidth="1"/>
    <col min="1557" max="1557" width="14.33203125" style="96" customWidth="1"/>
    <col min="1558" max="1558" width="12.109375" style="96" bestFit="1" customWidth="1"/>
    <col min="1559" max="1792" width="11.44140625" style="96" customWidth="1"/>
    <col min="1793" max="1793" width="6.6640625" style="96" customWidth="1"/>
    <col min="1794" max="1794" width="25.88671875" style="96" customWidth="1"/>
    <col min="1795" max="1795" width="12.109375" style="96" customWidth="1"/>
    <col min="1796" max="1796" width="26.109375" style="96" customWidth="1"/>
    <col min="1797" max="1797" width="16.88671875" style="96" customWidth="1"/>
    <col min="1798" max="1798" width="18.88671875" style="96" customWidth="1"/>
    <col min="1799" max="1799" width="9.33203125" style="96" customWidth="1"/>
    <col min="1800" max="1800" width="14.33203125" style="96" customWidth="1"/>
    <col min="1801" max="1801" width="18.5546875" style="96" customWidth="1"/>
    <col min="1802" max="1802" width="7.88671875" style="96" customWidth="1"/>
    <col min="1803" max="1803" width="10.88671875" style="96" customWidth="1"/>
    <col min="1804" max="1804" width="10.5546875" style="96" customWidth="1"/>
    <col min="1805" max="1805" width="13.109375" style="96" customWidth="1"/>
    <col min="1806" max="1806" width="11.44140625" style="96" customWidth="1"/>
    <col min="1807" max="1808" width="11" style="96" customWidth="1"/>
    <col min="1809" max="1809" width="10.6640625" style="96" customWidth="1"/>
    <col min="1810" max="1810" width="14.33203125" style="96" customWidth="1"/>
    <col min="1811" max="1811" width="0" style="96" hidden="1"/>
    <col min="1812" max="1812" width="8.109375" style="96" customWidth="1"/>
    <col min="1813" max="1813" width="14.33203125" style="96" customWidth="1"/>
    <col min="1814" max="1814" width="12.109375" style="96" bestFit="1" customWidth="1"/>
    <col min="1815" max="2048" width="11.44140625" style="96" customWidth="1"/>
    <col min="2049" max="2049" width="6.6640625" style="96" customWidth="1"/>
    <col min="2050" max="2050" width="25.88671875" style="96" customWidth="1"/>
    <col min="2051" max="2051" width="12.109375" style="96" customWidth="1"/>
    <col min="2052" max="2052" width="26.109375" style="96" customWidth="1"/>
    <col min="2053" max="2053" width="16.88671875" style="96" customWidth="1"/>
    <col min="2054" max="2054" width="18.88671875" style="96" customWidth="1"/>
    <col min="2055" max="2055" width="9.33203125" style="96" customWidth="1"/>
    <col min="2056" max="2056" width="14.33203125" style="96" customWidth="1"/>
    <col min="2057" max="2057" width="18.5546875" style="96" customWidth="1"/>
    <col min="2058" max="2058" width="7.88671875" style="96" customWidth="1"/>
    <col min="2059" max="2059" width="10.88671875" style="96" customWidth="1"/>
    <col min="2060" max="2060" width="10.5546875" style="96" customWidth="1"/>
    <col min="2061" max="2061" width="13.109375" style="96" customWidth="1"/>
    <col min="2062" max="2062" width="11.44140625" style="96" customWidth="1"/>
    <col min="2063" max="2064" width="11" style="96" customWidth="1"/>
    <col min="2065" max="2065" width="10.6640625" style="96" customWidth="1"/>
    <col min="2066" max="2066" width="14.33203125" style="96" customWidth="1"/>
    <col min="2067" max="2067" width="0" style="96" hidden="1"/>
    <col min="2068" max="2068" width="8.109375" style="96" customWidth="1"/>
    <col min="2069" max="2069" width="14.33203125" style="96" customWidth="1"/>
    <col min="2070" max="2070" width="12.109375" style="96" bestFit="1" customWidth="1"/>
    <col min="2071" max="2304" width="11.44140625" style="96" customWidth="1"/>
    <col min="2305" max="2305" width="6.6640625" style="96" customWidth="1"/>
    <col min="2306" max="2306" width="25.88671875" style="96" customWidth="1"/>
    <col min="2307" max="2307" width="12.109375" style="96" customWidth="1"/>
    <col min="2308" max="2308" width="26.109375" style="96" customWidth="1"/>
    <col min="2309" max="2309" width="16.88671875" style="96" customWidth="1"/>
    <col min="2310" max="2310" width="18.88671875" style="96" customWidth="1"/>
    <col min="2311" max="2311" width="9.33203125" style="96" customWidth="1"/>
    <col min="2312" max="2312" width="14.33203125" style="96" customWidth="1"/>
    <col min="2313" max="2313" width="18.5546875" style="96" customWidth="1"/>
    <col min="2314" max="2314" width="7.88671875" style="96" customWidth="1"/>
    <col min="2315" max="2315" width="10.88671875" style="96" customWidth="1"/>
    <col min="2316" max="2316" width="10.5546875" style="96" customWidth="1"/>
    <col min="2317" max="2317" width="13.109375" style="96" customWidth="1"/>
    <col min="2318" max="2318" width="11.44140625" style="96" customWidth="1"/>
    <col min="2319" max="2320" width="11" style="96" customWidth="1"/>
    <col min="2321" max="2321" width="10.6640625" style="96" customWidth="1"/>
    <col min="2322" max="2322" width="14.33203125" style="96" customWidth="1"/>
    <col min="2323" max="2323" width="0" style="96" hidden="1"/>
    <col min="2324" max="2324" width="8.109375" style="96" customWidth="1"/>
    <col min="2325" max="2325" width="14.33203125" style="96" customWidth="1"/>
    <col min="2326" max="2326" width="12.109375" style="96" bestFit="1" customWidth="1"/>
    <col min="2327" max="2560" width="11.44140625" style="96" customWidth="1"/>
    <col min="2561" max="2561" width="6.6640625" style="96" customWidth="1"/>
    <col min="2562" max="2562" width="25.88671875" style="96" customWidth="1"/>
    <col min="2563" max="2563" width="12.109375" style="96" customWidth="1"/>
    <col min="2564" max="2564" width="26.109375" style="96" customWidth="1"/>
    <col min="2565" max="2565" width="16.88671875" style="96" customWidth="1"/>
    <col min="2566" max="2566" width="18.88671875" style="96" customWidth="1"/>
    <col min="2567" max="2567" width="9.33203125" style="96" customWidth="1"/>
    <col min="2568" max="2568" width="14.33203125" style="96" customWidth="1"/>
    <col min="2569" max="2569" width="18.5546875" style="96" customWidth="1"/>
    <col min="2570" max="2570" width="7.88671875" style="96" customWidth="1"/>
    <col min="2571" max="2571" width="10.88671875" style="96" customWidth="1"/>
    <col min="2572" max="2572" width="10.5546875" style="96" customWidth="1"/>
    <col min="2573" max="2573" width="13.109375" style="96" customWidth="1"/>
    <col min="2574" max="2574" width="11.44140625" style="96" customWidth="1"/>
    <col min="2575" max="2576" width="11" style="96" customWidth="1"/>
    <col min="2577" max="2577" width="10.6640625" style="96" customWidth="1"/>
    <col min="2578" max="2578" width="14.33203125" style="96" customWidth="1"/>
    <col min="2579" max="2579" width="0" style="96" hidden="1"/>
    <col min="2580" max="2580" width="8.109375" style="96" customWidth="1"/>
    <col min="2581" max="2581" width="14.33203125" style="96" customWidth="1"/>
    <col min="2582" max="2582" width="12.109375" style="96" bestFit="1" customWidth="1"/>
    <col min="2583" max="2816" width="11.44140625" style="96" customWidth="1"/>
    <col min="2817" max="2817" width="6.6640625" style="96" customWidth="1"/>
    <col min="2818" max="2818" width="25.88671875" style="96" customWidth="1"/>
    <col min="2819" max="2819" width="12.109375" style="96" customWidth="1"/>
    <col min="2820" max="2820" width="26.109375" style="96" customWidth="1"/>
    <col min="2821" max="2821" width="16.88671875" style="96" customWidth="1"/>
    <col min="2822" max="2822" width="18.88671875" style="96" customWidth="1"/>
    <col min="2823" max="2823" width="9.33203125" style="96" customWidth="1"/>
    <col min="2824" max="2824" width="14.33203125" style="96" customWidth="1"/>
    <col min="2825" max="2825" width="18.5546875" style="96" customWidth="1"/>
    <col min="2826" max="2826" width="7.88671875" style="96" customWidth="1"/>
    <col min="2827" max="2827" width="10.88671875" style="96" customWidth="1"/>
    <col min="2828" max="2828" width="10.5546875" style="96" customWidth="1"/>
    <col min="2829" max="2829" width="13.109375" style="96" customWidth="1"/>
    <col min="2830" max="2830" width="11.44140625" style="96" customWidth="1"/>
    <col min="2831" max="2832" width="11" style="96" customWidth="1"/>
    <col min="2833" max="2833" width="10.6640625" style="96" customWidth="1"/>
    <col min="2834" max="2834" width="14.33203125" style="96" customWidth="1"/>
    <col min="2835" max="2835" width="0" style="96" hidden="1"/>
    <col min="2836" max="2836" width="8.109375" style="96" customWidth="1"/>
    <col min="2837" max="2837" width="14.33203125" style="96" customWidth="1"/>
    <col min="2838" max="2838" width="12.109375" style="96" bestFit="1" customWidth="1"/>
    <col min="2839" max="3072" width="11.44140625" style="96" customWidth="1"/>
    <col min="3073" max="3073" width="6.6640625" style="96" customWidth="1"/>
    <col min="3074" max="3074" width="25.88671875" style="96" customWidth="1"/>
    <col min="3075" max="3075" width="12.109375" style="96" customWidth="1"/>
    <col min="3076" max="3076" width="26.109375" style="96" customWidth="1"/>
    <col min="3077" max="3077" width="16.88671875" style="96" customWidth="1"/>
    <col min="3078" max="3078" width="18.88671875" style="96" customWidth="1"/>
    <col min="3079" max="3079" width="9.33203125" style="96" customWidth="1"/>
    <col min="3080" max="3080" width="14.33203125" style="96" customWidth="1"/>
    <col min="3081" max="3081" width="18.5546875" style="96" customWidth="1"/>
    <col min="3082" max="3082" width="7.88671875" style="96" customWidth="1"/>
    <col min="3083" max="3083" width="10.88671875" style="96" customWidth="1"/>
    <col min="3084" max="3084" width="10.5546875" style="96" customWidth="1"/>
    <col min="3085" max="3085" width="13.109375" style="96" customWidth="1"/>
    <col min="3086" max="3086" width="11.44140625" style="96" customWidth="1"/>
    <col min="3087" max="3088" width="11" style="96" customWidth="1"/>
    <col min="3089" max="3089" width="10.6640625" style="96" customWidth="1"/>
    <col min="3090" max="3090" width="14.33203125" style="96" customWidth="1"/>
    <col min="3091" max="3091" width="0" style="96" hidden="1"/>
    <col min="3092" max="3092" width="8.109375" style="96" customWidth="1"/>
    <col min="3093" max="3093" width="14.33203125" style="96" customWidth="1"/>
    <col min="3094" max="3094" width="12.109375" style="96" bestFit="1" customWidth="1"/>
    <col min="3095" max="3328" width="11.44140625" style="96" customWidth="1"/>
    <col min="3329" max="3329" width="6.6640625" style="96" customWidth="1"/>
    <col min="3330" max="3330" width="25.88671875" style="96" customWidth="1"/>
    <col min="3331" max="3331" width="12.109375" style="96" customWidth="1"/>
    <col min="3332" max="3332" width="26.109375" style="96" customWidth="1"/>
    <col min="3333" max="3333" width="16.88671875" style="96" customWidth="1"/>
    <col min="3334" max="3334" width="18.88671875" style="96" customWidth="1"/>
    <col min="3335" max="3335" width="9.33203125" style="96" customWidth="1"/>
    <col min="3336" max="3336" width="14.33203125" style="96" customWidth="1"/>
    <col min="3337" max="3337" width="18.5546875" style="96" customWidth="1"/>
    <col min="3338" max="3338" width="7.88671875" style="96" customWidth="1"/>
    <col min="3339" max="3339" width="10.88671875" style="96" customWidth="1"/>
    <col min="3340" max="3340" width="10.5546875" style="96" customWidth="1"/>
    <col min="3341" max="3341" width="13.109375" style="96" customWidth="1"/>
    <col min="3342" max="3342" width="11.44140625" style="96" customWidth="1"/>
    <col min="3343" max="3344" width="11" style="96" customWidth="1"/>
    <col min="3345" max="3345" width="10.6640625" style="96" customWidth="1"/>
    <col min="3346" max="3346" width="14.33203125" style="96" customWidth="1"/>
    <col min="3347" max="3347" width="0" style="96" hidden="1"/>
    <col min="3348" max="3348" width="8.109375" style="96" customWidth="1"/>
    <col min="3349" max="3349" width="14.33203125" style="96" customWidth="1"/>
    <col min="3350" max="3350" width="12.109375" style="96" bestFit="1" customWidth="1"/>
    <col min="3351" max="3584" width="11.44140625" style="96" customWidth="1"/>
    <col min="3585" max="3585" width="6.6640625" style="96" customWidth="1"/>
    <col min="3586" max="3586" width="25.88671875" style="96" customWidth="1"/>
    <col min="3587" max="3587" width="12.109375" style="96" customWidth="1"/>
    <col min="3588" max="3588" width="26.109375" style="96" customWidth="1"/>
    <col min="3589" max="3589" width="16.88671875" style="96" customWidth="1"/>
    <col min="3590" max="3590" width="18.88671875" style="96" customWidth="1"/>
    <col min="3591" max="3591" width="9.33203125" style="96" customWidth="1"/>
    <col min="3592" max="3592" width="14.33203125" style="96" customWidth="1"/>
    <col min="3593" max="3593" width="18.5546875" style="96" customWidth="1"/>
    <col min="3594" max="3594" width="7.88671875" style="96" customWidth="1"/>
    <col min="3595" max="3595" width="10.88671875" style="96" customWidth="1"/>
    <col min="3596" max="3596" width="10.5546875" style="96" customWidth="1"/>
    <col min="3597" max="3597" width="13.109375" style="96" customWidth="1"/>
    <col min="3598" max="3598" width="11.44140625" style="96" customWidth="1"/>
    <col min="3599" max="3600" width="11" style="96" customWidth="1"/>
    <col min="3601" max="3601" width="10.6640625" style="96" customWidth="1"/>
    <col min="3602" max="3602" width="14.33203125" style="96" customWidth="1"/>
    <col min="3603" max="3603" width="0" style="96" hidden="1"/>
    <col min="3604" max="3604" width="8.109375" style="96" customWidth="1"/>
    <col min="3605" max="3605" width="14.33203125" style="96" customWidth="1"/>
    <col min="3606" max="3606" width="12.109375" style="96" bestFit="1" customWidth="1"/>
    <col min="3607" max="3840" width="11.44140625" style="96" customWidth="1"/>
    <col min="3841" max="3841" width="6.6640625" style="96" customWidth="1"/>
    <col min="3842" max="3842" width="25.88671875" style="96" customWidth="1"/>
    <col min="3843" max="3843" width="12.109375" style="96" customWidth="1"/>
    <col min="3844" max="3844" width="26.109375" style="96" customWidth="1"/>
    <col min="3845" max="3845" width="16.88671875" style="96" customWidth="1"/>
    <col min="3846" max="3846" width="18.88671875" style="96" customWidth="1"/>
    <col min="3847" max="3847" width="9.33203125" style="96" customWidth="1"/>
    <col min="3848" max="3848" width="14.33203125" style="96" customWidth="1"/>
    <col min="3849" max="3849" width="18.5546875" style="96" customWidth="1"/>
    <col min="3850" max="3850" width="7.88671875" style="96" customWidth="1"/>
    <col min="3851" max="3851" width="10.88671875" style="96" customWidth="1"/>
    <col min="3852" max="3852" width="10.5546875" style="96" customWidth="1"/>
    <col min="3853" max="3853" width="13.109375" style="96" customWidth="1"/>
    <col min="3854" max="3854" width="11.44140625" style="96" customWidth="1"/>
    <col min="3855" max="3856" width="11" style="96" customWidth="1"/>
    <col min="3857" max="3857" width="10.6640625" style="96" customWidth="1"/>
    <col min="3858" max="3858" width="14.33203125" style="96" customWidth="1"/>
    <col min="3859" max="3859" width="0" style="96" hidden="1"/>
    <col min="3860" max="3860" width="8.109375" style="96" customWidth="1"/>
    <col min="3861" max="3861" width="14.33203125" style="96" customWidth="1"/>
    <col min="3862" max="3862" width="12.109375" style="96" bestFit="1" customWidth="1"/>
    <col min="3863" max="4096" width="11.44140625" style="96" customWidth="1"/>
    <col min="4097" max="4097" width="6.6640625" style="96" customWidth="1"/>
    <col min="4098" max="4098" width="25.88671875" style="96" customWidth="1"/>
    <col min="4099" max="4099" width="12.109375" style="96" customWidth="1"/>
    <col min="4100" max="4100" width="26.109375" style="96" customWidth="1"/>
    <col min="4101" max="4101" width="16.88671875" style="96" customWidth="1"/>
    <col min="4102" max="4102" width="18.88671875" style="96" customWidth="1"/>
    <col min="4103" max="4103" width="9.33203125" style="96" customWidth="1"/>
    <col min="4104" max="4104" width="14.33203125" style="96" customWidth="1"/>
    <col min="4105" max="4105" width="18.5546875" style="96" customWidth="1"/>
    <col min="4106" max="4106" width="7.88671875" style="96" customWidth="1"/>
    <col min="4107" max="4107" width="10.88671875" style="96" customWidth="1"/>
    <col min="4108" max="4108" width="10.5546875" style="96" customWidth="1"/>
    <col min="4109" max="4109" width="13.109375" style="96" customWidth="1"/>
    <col min="4110" max="4110" width="11.44140625" style="96" customWidth="1"/>
    <col min="4111" max="4112" width="11" style="96" customWidth="1"/>
    <col min="4113" max="4113" width="10.6640625" style="96" customWidth="1"/>
    <col min="4114" max="4114" width="14.33203125" style="96" customWidth="1"/>
    <col min="4115" max="4115" width="0" style="96" hidden="1"/>
    <col min="4116" max="4116" width="8.109375" style="96" customWidth="1"/>
    <col min="4117" max="4117" width="14.33203125" style="96" customWidth="1"/>
    <col min="4118" max="4118" width="12.109375" style="96" bestFit="1" customWidth="1"/>
    <col min="4119" max="4352" width="11.44140625" style="96" customWidth="1"/>
    <col min="4353" max="4353" width="6.6640625" style="96" customWidth="1"/>
    <col min="4354" max="4354" width="25.88671875" style="96" customWidth="1"/>
    <col min="4355" max="4355" width="12.109375" style="96" customWidth="1"/>
    <col min="4356" max="4356" width="26.109375" style="96" customWidth="1"/>
    <col min="4357" max="4357" width="16.88671875" style="96" customWidth="1"/>
    <col min="4358" max="4358" width="18.88671875" style="96" customWidth="1"/>
    <col min="4359" max="4359" width="9.33203125" style="96" customWidth="1"/>
    <col min="4360" max="4360" width="14.33203125" style="96" customWidth="1"/>
    <col min="4361" max="4361" width="18.5546875" style="96" customWidth="1"/>
    <col min="4362" max="4362" width="7.88671875" style="96" customWidth="1"/>
    <col min="4363" max="4363" width="10.88671875" style="96" customWidth="1"/>
    <col min="4364" max="4364" width="10.5546875" style="96" customWidth="1"/>
    <col min="4365" max="4365" width="13.109375" style="96" customWidth="1"/>
    <col min="4366" max="4366" width="11.44140625" style="96" customWidth="1"/>
    <col min="4367" max="4368" width="11" style="96" customWidth="1"/>
    <col min="4369" max="4369" width="10.6640625" style="96" customWidth="1"/>
    <col min="4370" max="4370" width="14.33203125" style="96" customWidth="1"/>
    <col min="4371" max="4371" width="0" style="96" hidden="1"/>
    <col min="4372" max="4372" width="8.109375" style="96" customWidth="1"/>
    <col min="4373" max="4373" width="14.33203125" style="96" customWidth="1"/>
    <col min="4374" max="4374" width="12.109375" style="96" bestFit="1" customWidth="1"/>
    <col min="4375" max="4608" width="11.44140625" style="96" customWidth="1"/>
    <col min="4609" max="4609" width="6.6640625" style="96" customWidth="1"/>
    <col min="4610" max="4610" width="25.88671875" style="96" customWidth="1"/>
    <col min="4611" max="4611" width="12.109375" style="96" customWidth="1"/>
    <col min="4612" max="4612" width="26.109375" style="96" customWidth="1"/>
    <col min="4613" max="4613" width="16.88671875" style="96" customWidth="1"/>
    <col min="4614" max="4614" width="18.88671875" style="96" customWidth="1"/>
    <col min="4615" max="4615" width="9.33203125" style="96" customWidth="1"/>
    <col min="4616" max="4616" width="14.33203125" style="96" customWidth="1"/>
    <col min="4617" max="4617" width="18.5546875" style="96" customWidth="1"/>
    <col min="4618" max="4618" width="7.88671875" style="96" customWidth="1"/>
    <col min="4619" max="4619" width="10.88671875" style="96" customWidth="1"/>
    <col min="4620" max="4620" width="10.5546875" style="96" customWidth="1"/>
    <col min="4621" max="4621" width="13.109375" style="96" customWidth="1"/>
    <col min="4622" max="4622" width="11.44140625" style="96" customWidth="1"/>
    <col min="4623" max="4624" width="11" style="96" customWidth="1"/>
    <col min="4625" max="4625" width="10.6640625" style="96" customWidth="1"/>
    <col min="4626" max="4626" width="14.33203125" style="96" customWidth="1"/>
    <col min="4627" max="4627" width="0" style="96" hidden="1"/>
    <col min="4628" max="4628" width="8.109375" style="96" customWidth="1"/>
    <col min="4629" max="4629" width="14.33203125" style="96" customWidth="1"/>
    <col min="4630" max="4630" width="12.109375" style="96" bestFit="1" customWidth="1"/>
    <col min="4631" max="4864" width="11.44140625" style="96" customWidth="1"/>
    <col min="4865" max="4865" width="6.6640625" style="96" customWidth="1"/>
    <col min="4866" max="4866" width="25.88671875" style="96" customWidth="1"/>
    <col min="4867" max="4867" width="12.109375" style="96" customWidth="1"/>
    <col min="4868" max="4868" width="26.109375" style="96" customWidth="1"/>
    <col min="4869" max="4869" width="16.88671875" style="96" customWidth="1"/>
    <col min="4870" max="4870" width="18.88671875" style="96" customWidth="1"/>
    <col min="4871" max="4871" width="9.33203125" style="96" customWidth="1"/>
    <col min="4872" max="4872" width="14.33203125" style="96" customWidth="1"/>
    <col min="4873" max="4873" width="18.5546875" style="96" customWidth="1"/>
    <col min="4874" max="4874" width="7.88671875" style="96" customWidth="1"/>
    <col min="4875" max="4875" width="10.88671875" style="96" customWidth="1"/>
    <col min="4876" max="4876" width="10.5546875" style="96" customWidth="1"/>
    <col min="4877" max="4877" width="13.109375" style="96" customWidth="1"/>
    <col min="4878" max="4878" width="11.44140625" style="96" customWidth="1"/>
    <col min="4879" max="4880" width="11" style="96" customWidth="1"/>
    <col min="4881" max="4881" width="10.6640625" style="96" customWidth="1"/>
    <col min="4882" max="4882" width="14.33203125" style="96" customWidth="1"/>
    <col min="4883" max="4883" width="0" style="96" hidden="1"/>
    <col min="4884" max="4884" width="8.109375" style="96" customWidth="1"/>
    <col min="4885" max="4885" width="14.33203125" style="96" customWidth="1"/>
    <col min="4886" max="4886" width="12.109375" style="96" bestFit="1" customWidth="1"/>
    <col min="4887" max="5120" width="11.44140625" style="96" customWidth="1"/>
    <col min="5121" max="5121" width="6.6640625" style="96" customWidth="1"/>
    <col min="5122" max="5122" width="25.88671875" style="96" customWidth="1"/>
    <col min="5123" max="5123" width="12.109375" style="96" customWidth="1"/>
    <col min="5124" max="5124" width="26.109375" style="96" customWidth="1"/>
    <col min="5125" max="5125" width="16.88671875" style="96" customWidth="1"/>
    <col min="5126" max="5126" width="18.88671875" style="96" customWidth="1"/>
    <col min="5127" max="5127" width="9.33203125" style="96" customWidth="1"/>
    <col min="5128" max="5128" width="14.33203125" style="96" customWidth="1"/>
    <col min="5129" max="5129" width="18.5546875" style="96" customWidth="1"/>
    <col min="5130" max="5130" width="7.88671875" style="96" customWidth="1"/>
    <col min="5131" max="5131" width="10.88671875" style="96" customWidth="1"/>
    <col min="5132" max="5132" width="10.5546875" style="96" customWidth="1"/>
    <col min="5133" max="5133" width="13.109375" style="96" customWidth="1"/>
    <col min="5134" max="5134" width="11.44140625" style="96" customWidth="1"/>
    <col min="5135" max="5136" width="11" style="96" customWidth="1"/>
    <col min="5137" max="5137" width="10.6640625" style="96" customWidth="1"/>
    <col min="5138" max="5138" width="14.33203125" style="96" customWidth="1"/>
    <col min="5139" max="5139" width="0" style="96" hidden="1"/>
    <col min="5140" max="5140" width="8.109375" style="96" customWidth="1"/>
    <col min="5141" max="5141" width="14.33203125" style="96" customWidth="1"/>
    <col min="5142" max="5142" width="12.109375" style="96" bestFit="1" customWidth="1"/>
    <col min="5143" max="5376" width="11.44140625" style="96" customWidth="1"/>
    <col min="5377" max="5377" width="6.6640625" style="96" customWidth="1"/>
    <col min="5378" max="5378" width="25.88671875" style="96" customWidth="1"/>
    <col min="5379" max="5379" width="12.109375" style="96" customWidth="1"/>
    <col min="5380" max="5380" width="26.109375" style="96" customWidth="1"/>
    <col min="5381" max="5381" width="16.88671875" style="96" customWidth="1"/>
    <col min="5382" max="5382" width="18.88671875" style="96" customWidth="1"/>
    <col min="5383" max="5383" width="9.33203125" style="96" customWidth="1"/>
    <col min="5384" max="5384" width="14.33203125" style="96" customWidth="1"/>
    <col min="5385" max="5385" width="18.5546875" style="96" customWidth="1"/>
    <col min="5386" max="5386" width="7.88671875" style="96" customWidth="1"/>
    <col min="5387" max="5387" width="10.88671875" style="96" customWidth="1"/>
    <col min="5388" max="5388" width="10.5546875" style="96" customWidth="1"/>
    <col min="5389" max="5389" width="13.109375" style="96" customWidth="1"/>
    <col min="5390" max="5390" width="11.44140625" style="96" customWidth="1"/>
    <col min="5391" max="5392" width="11" style="96" customWidth="1"/>
    <col min="5393" max="5393" width="10.6640625" style="96" customWidth="1"/>
    <col min="5394" max="5394" width="14.33203125" style="96" customWidth="1"/>
    <col min="5395" max="5395" width="0" style="96" hidden="1"/>
    <col min="5396" max="5396" width="8.109375" style="96" customWidth="1"/>
    <col min="5397" max="5397" width="14.33203125" style="96" customWidth="1"/>
    <col min="5398" max="5398" width="12.109375" style="96" bestFit="1" customWidth="1"/>
    <col min="5399" max="5632" width="11.44140625" style="96" customWidth="1"/>
    <col min="5633" max="5633" width="6.6640625" style="96" customWidth="1"/>
    <col min="5634" max="5634" width="25.88671875" style="96" customWidth="1"/>
    <col min="5635" max="5635" width="12.109375" style="96" customWidth="1"/>
    <col min="5636" max="5636" width="26.109375" style="96" customWidth="1"/>
    <col min="5637" max="5637" width="16.88671875" style="96" customWidth="1"/>
    <col min="5638" max="5638" width="18.88671875" style="96" customWidth="1"/>
    <col min="5639" max="5639" width="9.33203125" style="96" customWidth="1"/>
    <col min="5640" max="5640" width="14.33203125" style="96" customWidth="1"/>
    <col min="5641" max="5641" width="18.5546875" style="96" customWidth="1"/>
    <col min="5642" max="5642" width="7.88671875" style="96" customWidth="1"/>
    <col min="5643" max="5643" width="10.88671875" style="96" customWidth="1"/>
    <col min="5644" max="5644" width="10.5546875" style="96" customWidth="1"/>
    <col min="5645" max="5645" width="13.109375" style="96" customWidth="1"/>
    <col min="5646" max="5646" width="11.44140625" style="96" customWidth="1"/>
    <col min="5647" max="5648" width="11" style="96" customWidth="1"/>
    <col min="5649" max="5649" width="10.6640625" style="96" customWidth="1"/>
    <col min="5650" max="5650" width="14.33203125" style="96" customWidth="1"/>
    <col min="5651" max="5651" width="0" style="96" hidden="1"/>
    <col min="5652" max="5652" width="8.109375" style="96" customWidth="1"/>
    <col min="5653" max="5653" width="14.33203125" style="96" customWidth="1"/>
    <col min="5654" max="5654" width="12.109375" style="96" bestFit="1" customWidth="1"/>
    <col min="5655" max="5888" width="11.44140625" style="96" customWidth="1"/>
    <col min="5889" max="5889" width="6.6640625" style="96" customWidth="1"/>
    <col min="5890" max="5890" width="25.88671875" style="96" customWidth="1"/>
    <col min="5891" max="5891" width="12.109375" style="96" customWidth="1"/>
    <col min="5892" max="5892" width="26.109375" style="96" customWidth="1"/>
    <col min="5893" max="5893" width="16.88671875" style="96" customWidth="1"/>
    <col min="5894" max="5894" width="18.88671875" style="96" customWidth="1"/>
    <col min="5895" max="5895" width="9.33203125" style="96" customWidth="1"/>
    <col min="5896" max="5896" width="14.33203125" style="96" customWidth="1"/>
    <col min="5897" max="5897" width="18.5546875" style="96" customWidth="1"/>
    <col min="5898" max="5898" width="7.88671875" style="96" customWidth="1"/>
    <col min="5899" max="5899" width="10.88671875" style="96" customWidth="1"/>
    <col min="5900" max="5900" width="10.5546875" style="96" customWidth="1"/>
    <col min="5901" max="5901" width="13.109375" style="96" customWidth="1"/>
    <col min="5902" max="5902" width="11.44140625" style="96" customWidth="1"/>
    <col min="5903" max="5904" width="11" style="96" customWidth="1"/>
    <col min="5905" max="5905" width="10.6640625" style="96" customWidth="1"/>
    <col min="5906" max="5906" width="14.33203125" style="96" customWidth="1"/>
    <col min="5907" max="5907" width="0" style="96" hidden="1"/>
    <col min="5908" max="5908" width="8.109375" style="96" customWidth="1"/>
    <col min="5909" max="5909" width="14.33203125" style="96" customWidth="1"/>
    <col min="5910" max="5910" width="12.109375" style="96" bestFit="1" customWidth="1"/>
    <col min="5911" max="6144" width="11.44140625" style="96" customWidth="1"/>
    <col min="6145" max="6145" width="6.6640625" style="96" customWidth="1"/>
    <col min="6146" max="6146" width="25.88671875" style="96" customWidth="1"/>
    <col min="6147" max="6147" width="12.109375" style="96" customWidth="1"/>
    <col min="6148" max="6148" width="26.109375" style="96" customWidth="1"/>
    <col min="6149" max="6149" width="16.88671875" style="96" customWidth="1"/>
    <col min="6150" max="6150" width="18.88671875" style="96" customWidth="1"/>
    <col min="6151" max="6151" width="9.33203125" style="96" customWidth="1"/>
    <col min="6152" max="6152" width="14.33203125" style="96" customWidth="1"/>
    <col min="6153" max="6153" width="18.5546875" style="96" customWidth="1"/>
    <col min="6154" max="6154" width="7.88671875" style="96" customWidth="1"/>
    <col min="6155" max="6155" width="10.88671875" style="96" customWidth="1"/>
    <col min="6156" max="6156" width="10.5546875" style="96" customWidth="1"/>
    <col min="6157" max="6157" width="13.109375" style="96" customWidth="1"/>
    <col min="6158" max="6158" width="11.44140625" style="96" customWidth="1"/>
    <col min="6159" max="6160" width="11" style="96" customWidth="1"/>
    <col min="6161" max="6161" width="10.6640625" style="96" customWidth="1"/>
    <col min="6162" max="6162" width="14.33203125" style="96" customWidth="1"/>
    <col min="6163" max="6163" width="0" style="96" hidden="1"/>
    <col min="6164" max="6164" width="8.109375" style="96" customWidth="1"/>
    <col min="6165" max="6165" width="14.33203125" style="96" customWidth="1"/>
    <col min="6166" max="6166" width="12.109375" style="96" bestFit="1" customWidth="1"/>
    <col min="6167" max="6400" width="11.44140625" style="96" customWidth="1"/>
    <col min="6401" max="6401" width="6.6640625" style="96" customWidth="1"/>
    <col min="6402" max="6402" width="25.88671875" style="96" customWidth="1"/>
    <col min="6403" max="6403" width="12.109375" style="96" customWidth="1"/>
    <col min="6404" max="6404" width="26.109375" style="96" customWidth="1"/>
    <col min="6405" max="6405" width="16.88671875" style="96" customWidth="1"/>
    <col min="6406" max="6406" width="18.88671875" style="96" customWidth="1"/>
    <col min="6407" max="6407" width="9.33203125" style="96" customWidth="1"/>
    <col min="6408" max="6408" width="14.33203125" style="96" customWidth="1"/>
    <col min="6409" max="6409" width="18.5546875" style="96" customWidth="1"/>
    <col min="6410" max="6410" width="7.88671875" style="96" customWidth="1"/>
    <col min="6411" max="6411" width="10.88671875" style="96" customWidth="1"/>
    <col min="6412" max="6412" width="10.5546875" style="96" customWidth="1"/>
    <col min="6413" max="6413" width="13.109375" style="96" customWidth="1"/>
    <col min="6414" max="6414" width="11.44140625" style="96" customWidth="1"/>
    <col min="6415" max="6416" width="11" style="96" customWidth="1"/>
    <col min="6417" max="6417" width="10.6640625" style="96" customWidth="1"/>
    <col min="6418" max="6418" width="14.33203125" style="96" customWidth="1"/>
    <col min="6419" max="6419" width="0" style="96" hidden="1"/>
    <col min="6420" max="6420" width="8.109375" style="96" customWidth="1"/>
    <col min="6421" max="6421" width="14.33203125" style="96" customWidth="1"/>
    <col min="6422" max="6422" width="12.109375" style="96" bestFit="1" customWidth="1"/>
    <col min="6423" max="6656" width="11.44140625" style="96" customWidth="1"/>
    <col min="6657" max="6657" width="6.6640625" style="96" customWidth="1"/>
    <col min="6658" max="6658" width="25.88671875" style="96" customWidth="1"/>
    <col min="6659" max="6659" width="12.109375" style="96" customWidth="1"/>
    <col min="6660" max="6660" width="26.109375" style="96" customWidth="1"/>
    <col min="6661" max="6661" width="16.88671875" style="96" customWidth="1"/>
    <col min="6662" max="6662" width="18.88671875" style="96" customWidth="1"/>
    <col min="6663" max="6663" width="9.33203125" style="96" customWidth="1"/>
    <col min="6664" max="6664" width="14.33203125" style="96" customWidth="1"/>
    <col min="6665" max="6665" width="18.5546875" style="96" customWidth="1"/>
    <col min="6666" max="6666" width="7.88671875" style="96" customWidth="1"/>
    <col min="6667" max="6667" width="10.88671875" style="96" customWidth="1"/>
    <col min="6668" max="6668" width="10.5546875" style="96" customWidth="1"/>
    <col min="6669" max="6669" width="13.109375" style="96" customWidth="1"/>
    <col min="6670" max="6670" width="11.44140625" style="96" customWidth="1"/>
    <col min="6671" max="6672" width="11" style="96" customWidth="1"/>
    <col min="6673" max="6673" width="10.6640625" style="96" customWidth="1"/>
    <col min="6674" max="6674" width="14.33203125" style="96" customWidth="1"/>
    <col min="6675" max="6675" width="0" style="96" hidden="1"/>
    <col min="6676" max="6676" width="8.109375" style="96" customWidth="1"/>
    <col min="6677" max="6677" width="14.33203125" style="96" customWidth="1"/>
    <col min="6678" max="6678" width="12.109375" style="96" bestFit="1" customWidth="1"/>
    <col min="6679" max="6912" width="11.44140625" style="96" customWidth="1"/>
    <col min="6913" max="6913" width="6.6640625" style="96" customWidth="1"/>
    <col min="6914" max="6914" width="25.88671875" style="96" customWidth="1"/>
    <col min="6915" max="6915" width="12.109375" style="96" customWidth="1"/>
    <col min="6916" max="6916" width="26.109375" style="96" customWidth="1"/>
    <col min="6917" max="6917" width="16.88671875" style="96" customWidth="1"/>
    <col min="6918" max="6918" width="18.88671875" style="96" customWidth="1"/>
    <col min="6919" max="6919" width="9.33203125" style="96" customWidth="1"/>
    <col min="6920" max="6920" width="14.33203125" style="96" customWidth="1"/>
    <col min="6921" max="6921" width="18.5546875" style="96" customWidth="1"/>
    <col min="6922" max="6922" width="7.88671875" style="96" customWidth="1"/>
    <col min="6923" max="6923" width="10.88671875" style="96" customWidth="1"/>
    <col min="6924" max="6924" width="10.5546875" style="96" customWidth="1"/>
    <col min="6925" max="6925" width="13.109375" style="96" customWidth="1"/>
    <col min="6926" max="6926" width="11.44140625" style="96" customWidth="1"/>
    <col min="6927" max="6928" width="11" style="96" customWidth="1"/>
    <col min="6929" max="6929" width="10.6640625" style="96" customWidth="1"/>
    <col min="6930" max="6930" width="14.33203125" style="96" customWidth="1"/>
    <col min="6931" max="6931" width="0" style="96" hidden="1"/>
    <col min="6932" max="6932" width="8.109375" style="96" customWidth="1"/>
    <col min="6933" max="6933" width="14.33203125" style="96" customWidth="1"/>
    <col min="6934" max="6934" width="12.109375" style="96" bestFit="1" customWidth="1"/>
    <col min="6935" max="7168" width="11.44140625" style="96" customWidth="1"/>
    <col min="7169" max="7169" width="6.6640625" style="96" customWidth="1"/>
    <col min="7170" max="7170" width="25.88671875" style="96" customWidth="1"/>
    <col min="7171" max="7171" width="12.109375" style="96" customWidth="1"/>
    <col min="7172" max="7172" width="26.109375" style="96" customWidth="1"/>
    <col min="7173" max="7173" width="16.88671875" style="96" customWidth="1"/>
    <col min="7174" max="7174" width="18.88671875" style="96" customWidth="1"/>
    <col min="7175" max="7175" width="9.33203125" style="96" customWidth="1"/>
    <col min="7176" max="7176" width="14.33203125" style="96" customWidth="1"/>
    <col min="7177" max="7177" width="18.5546875" style="96" customWidth="1"/>
    <col min="7178" max="7178" width="7.88671875" style="96" customWidth="1"/>
    <col min="7179" max="7179" width="10.88671875" style="96" customWidth="1"/>
    <col min="7180" max="7180" width="10.5546875" style="96" customWidth="1"/>
    <col min="7181" max="7181" width="13.109375" style="96" customWidth="1"/>
    <col min="7182" max="7182" width="11.44140625" style="96" customWidth="1"/>
    <col min="7183" max="7184" width="11" style="96" customWidth="1"/>
    <col min="7185" max="7185" width="10.6640625" style="96" customWidth="1"/>
    <col min="7186" max="7186" width="14.33203125" style="96" customWidth="1"/>
    <col min="7187" max="7187" width="0" style="96" hidden="1"/>
    <col min="7188" max="7188" width="8.109375" style="96" customWidth="1"/>
    <col min="7189" max="7189" width="14.33203125" style="96" customWidth="1"/>
    <col min="7190" max="7190" width="12.109375" style="96" bestFit="1" customWidth="1"/>
    <col min="7191" max="7424" width="11.44140625" style="96" customWidth="1"/>
    <col min="7425" max="7425" width="6.6640625" style="96" customWidth="1"/>
    <col min="7426" max="7426" width="25.88671875" style="96" customWidth="1"/>
    <col min="7427" max="7427" width="12.109375" style="96" customWidth="1"/>
    <col min="7428" max="7428" width="26.109375" style="96" customWidth="1"/>
    <col min="7429" max="7429" width="16.88671875" style="96" customWidth="1"/>
    <col min="7430" max="7430" width="18.88671875" style="96" customWidth="1"/>
    <col min="7431" max="7431" width="9.33203125" style="96" customWidth="1"/>
    <col min="7432" max="7432" width="14.33203125" style="96" customWidth="1"/>
    <col min="7433" max="7433" width="18.5546875" style="96" customWidth="1"/>
    <col min="7434" max="7434" width="7.88671875" style="96" customWidth="1"/>
    <col min="7435" max="7435" width="10.88671875" style="96" customWidth="1"/>
    <col min="7436" max="7436" width="10.5546875" style="96" customWidth="1"/>
    <col min="7437" max="7437" width="13.109375" style="96" customWidth="1"/>
    <col min="7438" max="7438" width="11.44140625" style="96" customWidth="1"/>
    <col min="7439" max="7440" width="11" style="96" customWidth="1"/>
    <col min="7441" max="7441" width="10.6640625" style="96" customWidth="1"/>
    <col min="7442" max="7442" width="14.33203125" style="96" customWidth="1"/>
    <col min="7443" max="7443" width="0" style="96" hidden="1"/>
    <col min="7444" max="7444" width="8.109375" style="96" customWidth="1"/>
    <col min="7445" max="7445" width="14.33203125" style="96" customWidth="1"/>
    <col min="7446" max="7446" width="12.109375" style="96" bestFit="1" customWidth="1"/>
    <col min="7447" max="7680" width="11.44140625" style="96" customWidth="1"/>
    <col min="7681" max="7681" width="6.6640625" style="96" customWidth="1"/>
    <col min="7682" max="7682" width="25.88671875" style="96" customWidth="1"/>
    <col min="7683" max="7683" width="12.109375" style="96" customWidth="1"/>
    <col min="7684" max="7684" width="26.109375" style="96" customWidth="1"/>
    <col min="7685" max="7685" width="16.88671875" style="96" customWidth="1"/>
    <col min="7686" max="7686" width="18.88671875" style="96" customWidth="1"/>
    <col min="7687" max="7687" width="9.33203125" style="96" customWidth="1"/>
    <col min="7688" max="7688" width="14.33203125" style="96" customWidth="1"/>
    <col min="7689" max="7689" width="18.5546875" style="96" customWidth="1"/>
    <col min="7690" max="7690" width="7.88671875" style="96" customWidth="1"/>
    <col min="7691" max="7691" width="10.88671875" style="96" customWidth="1"/>
    <col min="7692" max="7692" width="10.5546875" style="96" customWidth="1"/>
    <col min="7693" max="7693" width="13.109375" style="96" customWidth="1"/>
    <col min="7694" max="7694" width="11.44140625" style="96" customWidth="1"/>
    <col min="7695" max="7696" width="11" style="96" customWidth="1"/>
    <col min="7697" max="7697" width="10.6640625" style="96" customWidth="1"/>
    <col min="7698" max="7698" width="14.33203125" style="96" customWidth="1"/>
    <col min="7699" max="7699" width="0" style="96" hidden="1"/>
    <col min="7700" max="7700" width="8.109375" style="96" customWidth="1"/>
    <col min="7701" max="7701" width="14.33203125" style="96" customWidth="1"/>
    <col min="7702" max="7702" width="12.109375" style="96" bestFit="1" customWidth="1"/>
    <col min="7703" max="7936" width="11.44140625" style="96" customWidth="1"/>
    <col min="7937" max="7937" width="6.6640625" style="96" customWidth="1"/>
    <col min="7938" max="7938" width="25.88671875" style="96" customWidth="1"/>
    <col min="7939" max="7939" width="12.109375" style="96" customWidth="1"/>
    <col min="7940" max="7940" width="26.109375" style="96" customWidth="1"/>
    <col min="7941" max="7941" width="16.88671875" style="96" customWidth="1"/>
    <col min="7942" max="7942" width="18.88671875" style="96" customWidth="1"/>
    <col min="7943" max="7943" width="9.33203125" style="96" customWidth="1"/>
    <col min="7944" max="7944" width="14.33203125" style="96" customWidth="1"/>
    <col min="7945" max="7945" width="18.5546875" style="96" customWidth="1"/>
    <col min="7946" max="7946" width="7.88671875" style="96" customWidth="1"/>
    <col min="7947" max="7947" width="10.88671875" style="96" customWidth="1"/>
    <col min="7948" max="7948" width="10.5546875" style="96" customWidth="1"/>
    <col min="7949" max="7949" width="13.109375" style="96" customWidth="1"/>
    <col min="7950" max="7950" width="11.44140625" style="96" customWidth="1"/>
    <col min="7951" max="7952" width="11" style="96" customWidth="1"/>
    <col min="7953" max="7953" width="10.6640625" style="96" customWidth="1"/>
    <col min="7954" max="7954" width="14.33203125" style="96" customWidth="1"/>
    <col min="7955" max="7955" width="0" style="96" hidden="1"/>
    <col min="7956" max="7956" width="8.109375" style="96" customWidth="1"/>
    <col min="7957" max="7957" width="14.33203125" style="96" customWidth="1"/>
    <col min="7958" max="7958" width="12.109375" style="96" bestFit="1" customWidth="1"/>
    <col min="7959" max="8192" width="11.44140625" style="96" customWidth="1"/>
    <col min="8193" max="8193" width="6.6640625" style="96" customWidth="1"/>
    <col min="8194" max="8194" width="25.88671875" style="96" customWidth="1"/>
    <col min="8195" max="8195" width="12.109375" style="96" customWidth="1"/>
    <col min="8196" max="8196" width="26.109375" style="96" customWidth="1"/>
    <col min="8197" max="8197" width="16.88671875" style="96" customWidth="1"/>
    <col min="8198" max="8198" width="18.88671875" style="96" customWidth="1"/>
    <col min="8199" max="8199" width="9.33203125" style="96" customWidth="1"/>
    <col min="8200" max="8200" width="14.33203125" style="96" customWidth="1"/>
    <col min="8201" max="8201" width="18.5546875" style="96" customWidth="1"/>
    <col min="8202" max="8202" width="7.88671875" style="96" customWidth="1"/>
    <col min="8203" max="8203" width="10.88671875" style="96" customWidth="1"/>
    <col min="8204" max="8204" width="10.5546875" style="96" customWidth="1"/>
    <col min="8205" max="8205" width="13.109375" style="96" customWidth="1"/>
    <col min="8206" max="8206" width="11.44140625" style="96" customWidth="1"/>
    <col min="8207" max="8208" width="11" style="96" customWidth="1"/>
    <col min="8209" max="8209" width="10.6640625" style="96" customWidth="1"/>
    <col min="8210" max="8210" width="14.33203125" style="96" customWidth="1"/>
    <col min="8211" max="8211" width="0" style="96" hidden="1"/>
    <col min="8212" max="8212" width="8.109375" style="96" customWidth="1"/>
    <col min="8213" max="8213" width="14.33203125" style="96" customWidth="1"/>
    <col min="8214" max="8214" width="12.109375" style="96" bestFit="1" customWidth="1"/>
    <col min="8215" max="8448" width="11.44140625" style="96" customWidth="1"/>
    <col min="8449" max="8449" width="6.6640625" style="96" customWidth="1"/>
    <col min="8450" max="8450" width="25.88671875" style="96" customWidth="1"/>
    <col min="8451" max="8451" width="12.109375" style="96" customWidth="1"/>
    <col min="8452" max="8452" width="26.109375" style="96" customWidth="1"/>
    <col min="8453" max="8453" width="16.88671875" style="96" customWidth="1"/>
    <col min="8454" max="8454" width="18.88671875" style="96" customWidth="1"/>
    <col min="8455" max="8455" width="9.33203125" style="96" customWidth="1"/>
    <col min="8456" max="8456" width="14.33203125" style="96" customWidth="1"/>
    <col min="8457" max="8457" width="18.5546875" style="96" customWidth="1"/>
    <col min="8458" max="8458" width="7.88671875" style="96" customWidth="1"/>
    <col min="8459" max="8459" width="10.88671875" style="96" customWidth="1"/>
    <col min="8460" max="8460" width="10.5546875" style="96" customWidth="1"/>
    <col min="8461" max="8461" width="13.109375" style="96" customWidth="1"/>
    <col min="8462" max="8462" width="11.44140625" style="96" customWidth="1"/>
    <col min="8463" max="8464" width="11" style="96" customWidth="1"/>
    <col min="8465" max="8465" width="10.6640625" style="96" customWidth="1"/>
    <col min="8466" max="8466" width="14.33203125" style="96" customWidth="1"/>
    <col min="8467" max="8467" width="0" style="96" hidden="1"/>
    <col min="8468" max="8468" width="8.109375" style="96" customWidth="1"/>
    <col min="8469" max="8469" width="14.33203125" style="96" customWidth="1"/>
    <col min="8470" max="8470" width="12.109375" style="96" bestFit="1" customWidth="1"/>
    <col min="8471" max="8704" width="11.44140625" style="96" customWidth="1"/>
    <col min="8705" max="8705" width="6.6640625" style="96" customWidth="1"/>
    <col min="8706" max="8706" width="25.88671875" style="96" customWidth="1"/>
    <col min="8707" max="8707" width="12.109375" style="96" customWidth="1"/>
    <col min="8708" max="8708" width="26.109375" style="96" customWidth="1"/>
    <col min="8709" max="8709" width="16.88671875" style="96" customWidth="1"/>
    <col min="8710" max="8710" width="18.88671875" style="96" customWidth="1"/>
    <col min="8711" max="8711" width="9.33203125" style="96" customWidth="1"/>
    <col min="8712" max="8712" width="14.33203125" style="96" customWidth="1"/>
    <col min="8713" max="8713" width="18.5546875" style="96" customWidth="1"/>
    <col min="8714" max="8714" width="7.88671875" style="96" customWidth="1"/>
    <col min="8715" max="8715" width="10.88671875" style="96" customWidth="1"/>
    <col min="8716" max="8716" width="10.5546875" style="96" customWidth="1"/>
    <col min="8717" max="8717" width="13.109375" style="96" customWidth="1"/>
    <col min="8718" max="8718" width="11.44140625" style="96" customWidth="1"/>
    <col min="8719" max="8720" width="11" style="96" customWidth="1"/>
    <col min="8721" max="8721" width="10.6640625" style="96" customWidth="1"/>
    <col min="8722" max="8722" width="14.33203125" style="96" customWidth="1"/>
    <col min="8723" max="8723" width="0" style="96" hidden="1"/>
    <col min="8724" max="8724" width="8.109375" style="96" customWidth="1"/>
    <col min="8725" max="8725" width="14.33203125" style="96" customWidth="1"/>
    <col min="8726" max="8726" width="12.109375" style="96" bestFit="1" customWidth="1"/>
    <col min="8727" max="8960" width="11.44140625" style="96" customWidth="1"/>
    <col min="8961" max="8961" width="6.6640625" style="96" customWidth="1"/>
    <col min="8962" max="8962" width="25.88671875" style="96" customWidth="1"/>
    <col min="8963" max="8963" width="12.109375" style="96" customWidth="1"/>
    <col min="8964" max="8964" width="26.109375" style="96" customWidth="1"/>
    <col min="8965" max="8965" width="16.88671875" style="96" customWidth="1"/>
    <col min="8966" max="8966" width="18.88671875" style="96" customWidth="1"/>
    <col min="8967" max="8967" width="9.33203125" style="96" customWidth="1"/>
    <col min="8968" max="8968" width="14.33203125" style="96" customWidth="1"/>
    <col min="8969" max="8969" width="18.5546875" style="96" customWidth="1"/>
    <col min="8970" max="8970" width="7.88671875" style="96" customWidth="1"/>
    <col min="8971" max="8971" width="10.88671875" style="96" customWidth="1"/>
    <col min="8972" max="8972" width="10.5546875" style="96" customWidth="1"/>
    <col min="8973" max="8973" width="13.109375" style="96" customWidth="1"/>
    <col min="8974" max="8974" width="11.44140625" style="96" customWidth="1"/>
    <col min="8975" max="8976" width="11" style="96" customWidth="1"/>
    <col min="8977" max="8977" width="10.6640625" style="96" customWidth="1"/>
    <col min="8978" max="8978" width="14.33203125" style="96" customWidth="1"/>
    <col min="8979" max="8979" width="0" style="96" hidden="1"/>
    <col min="8980" max="8980" width="8.109375" style="96" customWidth="1"/>
    <col min="8981" max="8981" width="14.33203125" style="96" customWidth="1"/>
    <col min="8982" max="8982" width="12.109375" style="96" bestFit="1" customWidth="1"/>
    <col min="8983" max="9216" width="11.44140625" style="96" customWidth="1"/>
    <col min="9217" max="9217" width="6.6640625" style="96" customWidth="1"/>
    <col min="9218" max="9218" width="25.88671875" style="96" customWidth="1"/>
    <col min="9219" max="9219" width="12.109375" style="96" customWidth="1"/>
    <col min="9220" max="9220" width="26.109375" style="96" customWidth="1"/>
    <col min="9221" max="9221" width="16.88671875" style="96" customWidth="1"/>
    <col min="9222" max="9222" width="18.88671875" style="96" customWidth="1"/>
    <col min="9223" max="9223" width="9.33203125" style="96" customWidth="1"/>
    <col min="9224" max="9224" width="14.33203125" style="96" customWidth="1"/>
    <col min="9225" max="9225" width="18.5546875" style="96" customWidth="1"/>
    <col min="9226" max="9226" width="7.88671875" style="96" customWidth="1"/>
    <col min="9227" max="9227" width="10.88671875" style="96" customWidth="1"/>
    <col min="9228" max="9228" width="10.5546875" style="96" customWidth="1"/>
    <col min="9229" max="9229" width="13.109375" style="96" customWidth="1"/>
    <col min="9230" max="9230" width="11.44140625" style="96" customWidth="1"/>
    <col min="9231" max="9232" width="11" style="96" customWidth="1"/>
    <col min="9233" max="9233" width="10.6640625" style="96" customWidth="1"/>
    <col min="9234" max="9234" width="14.33203125" style="96" customWidth="1"/>
    <col min="9235" max="9235" width="0" style="96" hidden="1"/>
    <col min="9236" max="9236" width="8.109375" style="96" customWidth="1"/>
    <col min="9237" max="9237" width="14.33203125" style="96" customWidth="1"/>
    <col min="9238" max="9238" width="12.109375" style="96" bestFit="1" customWidth="1"/>
    <col min="9239" max="9472" width="11.44140625" style="96" customWidth="1"/>
    <col min="9473" max="9473" width="6.6640625" style="96" customWidth="1"/>
    <col min="9474" max="9474" width="25.88671875" style="96" customWidth="1"/>
    <col min="9475" max="9475" width="12.109375" style="96" customWidth="1"/>
    <col min="9476" max="9476" width="26.109375" style="96" customWidth="1"/>
    <col min="9477" max="9477" width="16.88671875" style="96" customWidth="1"/>
    <col min="9478" max="9478" width="18.88671875" style="96" customWidth="1"/>
    <col min="9479" max="9479" width="9.33203125" style="96" customWidth="1"/>
    <col min="9480" max="9480" width="14.33203125" style="96" customWidth="1"/>
    <col min="9481" max="9481" width="18.5546875" style="96" customWidth="1"/>
    <col min="9482" max="9482" width="7.88671875" style="96" customWidth="1"/>
    <col min="9483" max="9483" width="10.88671875" style="96" customWidth="1"/>
    <col min="9484" max="9484" width="10.5546875" style="96" customWidth="1"/>
    <col min="9485" max="9485" width="13.109375" style="96" customWidth="1"/>
    <col min="9486" max="9486" width="11.44140625" style="96" customWidth="1"/>
    <col min="9487" max="9488" width="11" style="96" customWidth="1"/>
    <col min="9489" max="9489" width="10.6640625" style="96" customWidth="1"/>
    <col min="9490" max="9490" width="14.33203125" style="96" customWidth="1"/>
    <col min="9491" max="9491" width="0" style="96" hidden="1"/>
    <col min="9492" max="9492" width="8.109375" style="96" customWidth="1"/>
    <col min="9493" max="9493" width="14.33203125" style="96" customWidth="1"/>
    <col min="9494" max="9494" width="12.109375" style="96" bestFit="1" customWidth="1"/>
    <col min="9495" max="9728" width="11.44140625" style="96" customWidth="1"/>
    <col min="9729" max="9729" width="6.6640625" style="96" customWidth="1"/>
    <col min="9730" max="9730" width="25.88671875" style="96" customWidth="1"/>
    <col min="9731" max="9731" width="12.109375" style="96" customWidth="1"/>
    <col min="9732" max="9732" width="26.109375" style="96" customWidth="1"/>
    <col min="9733" max="9733" width="16.88671875" style="96" customWidth="1"/>
    <col min="9734" max="9734" width="18.88671875" style="96" customWidth="1"/>
    <col min="9735" max="9735" width="9.33203125" style="96" customWidth="1"/>
    <col min="9736" max="9736" width="14.33203125" style="96" customWidth="1"/>
    <col min="9737" max="9737" width="18.5546875" style="96" customWidth="1"/>
    <col min="9738" max="9738" width="7.88671875" style="96" customWidth="1"/>
    <col min="9739" max="9739" width="10.88671875" style="96" customWidth="1"/>
    <col min="9740" max="9740" width="10.5546875" style="96" customWidth="1"/>
    <col min="9741" max="9741" width="13.109375" style="96" customWidth="1"/>
    <col min="9742" max="9742" width="11.44140625" style="96" customWidth="1"/>
    <col min="9743" max="9744" width="11" style="96" customWidth="1"/>
    <col min="9745" max="9745" width="10.6640625" style="96" customWidth="1"/>
    <col min="9746" max="9746" width="14.33203125" style="96" customWidth="1"/>
    <col min="9747" max="9747" width="0" style="96" hidden="1"/>
    <col min="9748" max="9748" width="8.109375" style="96" customWidth="1"/>
    <col min="9749" max="9749" width="14.33203125" style="96" customWidth="1"/>
    <col min="9750" max="9750" width="12.109375" style="96" bestFit="1" customWidth="1"/>
    <col min="9751" max="9984" width="11.44140625" style="96" customWidth="1"/>
    <col min="9985" max="9985" width="6.6640625" style="96" customWidth="1"/>
    <col min="9986" max="9986" width="25.88671875" style="96" customWidth="1"/>
    <col min="9987" max="9987" width="12.109375" style="96" customWidth="1"/>
    <col min="9988" max="9988" width="26.109375" style="96" customWidth="1"/>
    <col min="9989" max="9989" width="16.88671875" style="96" customWidth="1"/>
    <col min="9990" max="9990" width="18.88671875" style="96" customWidth="1"/>
    <col min="9991" max="9991" width="9.33203125" style="96" customWidth="1"/>
    <col min="9992" max="9992" width="14.33203125" style="96" customWidth="1"/>
    <col min="9993" max="9993" width="18.5546875" style="96" customWidth="1"/>
    <col min="9994" max="9994" width="7.88671875" style="96" customWidth="1"/>
    <col min="9995" max="9995" width="10.88671875" style="96" customWidth="1"/>
    <col min="9996" max="9996" width="10.5546875" style="96" customWidth="1"/>
    <col min="9997" max="9997" width="13.109375" style="96" customWidth="1"/>
    <col min="9998" max="9998" width="11.44140625" style="96" customWidth="1"/>
    <col min="9999" max="10000" width="11" style="96" customWidth="1"/>
    <col min="10001" max="10001" width="10.6640625" style="96" customWidth="1"/>
    <col min="10002" max="10002" width="14.33203125" style="96" customWidth="1"/>
    <col min="10003" max="10003" width="0" style="96" hidden="1"/>
    <col min="10004" max="10004" width="8.109375" style="96" customWidth="1"/>
    <col min="10005" max="10005" width="14.33203125" style="96" customWidth="1"/>
    <col min="10006" max="10006" width="12.109375" style="96" bestFit="1" customWidth="1"/>
    <col min="10007" max="10240" width="11.44140625" style="96" customWidth="1"/>
    <col min="10241" max="10241" width="6.6640625" style="96" customWidth="1"/>
    <col min="10242" max="10242" width="25.88671875" style="96" customWidth="1"/>
    <col min="10243" max="10243" width="12.109375" style="96" customWidth="1"/>
    <col min="10244" max="10244" width="26.109375" style="96" customWidth="1"/>
    <col min="10245" max="10245" width="16.88671875" style="96" customWidth="1"/>
    <col min="10246" max="10246" width="18.88671875" style="96" customWidth="1"/>
    <col min="10247" max="10247" width="9.33203125" style="96" customWidth="1"/>
    <col min="10248" max="10248" width="14.33203125" style="96" customWidth="1"/>
    <col min="10249" max="10249" width="18.5546875" style="96" customWidth="1"/>
    <col min="10250" max="10250" width="7.88671875" style="96" customWidth="1"/>
    <col min="10251" max="10251" width="10.88671875" style="96" customWidth="1"/>
    <col min="10252" max="10252" width="10.5546875" style="96" customWidth="1"/>
    <col min="10253" max="10253" width="13.109375" style="96" customWidth="1"/>
    <col min="10254" max="10254" width="11.44140625" style="96" customWidth="1"/>
    <col min="10255" max="10256" width="11" style="96" customWidth="1"/>
    <col min="10257" max="10257" width="10.6640625" style="96" customWidth="1"/>
    <col min="10258" max="10258" width="14.33203125" style="96" customWidth="1"/>
    <col min="10259" max="10259" width="0" style="96" hidden="1"/>
    <col min="10260" max="10260" width="8.109375" style="96" customWidth="1"/>
    <col min="10261" max="10261" width="14.33203125" style="96" customWidth="1"/>
    <col min="10262" max="10262" width="12.109375" style="96" bestFit="1" customWidth="1"/>
    <col min="10263" max="10496" width="11.44140625" style="96" customWidth="1"/>
    <col min="10497" max="10497" width="6.6640625" style="96" customWidth="1"/>
    <col min="10498" max="10498" width="25.88671875" style="96" customWidth="1"/>
    <col min="10499" max="10499" width="12.109375" style="96" customWidth="1"/>
    <col min="10500" max="10500" width="26.109375" style="96" customWidth="1"/>
    <col min="10501" max="10501" width="16.88671875" style="96" customWidth="1"/>
    <col min="10502" max="10502" width="18.88671875" style="96" customWidth="1"/>
    <col min="10503" max="10503" width="9.33203125" style="96" customWidth="1"/>
    <col min="10504" max="10504" width="14.33203125" style="96" customWidth="1"/>
    <col min="10505" max="10505" width="18.5546875" style="96" customWidth="1"/>
    <col min="10506" max="10506" width="7.88671875" style="96" customWidth="1"/>
    <col min="10507" max="10507" width="10.88671875" style="96" customWidth="1"/>
    <col min="10508" max="10508" width="10.5546875" style="96" customWidth="1"/>
    <col min="10509" max="10509" width="13.109375" style="96" customWidth="1"/>
    <col min="10510" max="10510" width="11.44140625" style="96" customWidth="1"/>
    <col min="10511" max="10512" width="11" style="96" customWidth="1"/>
    <col min="10513" max="10513" width="10.6640625" style="96" customWidth="1"/>
    <col min="10514" max="10514" width="14.33203125" style="96" customWidth="1"/>
    <col min="10515" max="10515" width="0" style="96" hidden="1"/>
    <col min="10516" max="10516" width="8.109375" style="96" customWidth="1"/>
    <col min="10517" max="10517" width="14.33203125" style="96" customWidth="1"/>
    <col min="10518" max="10518" width="12.109375" style="96" bestFit="1" customWidth="1"/>
    <col min="10519" max="10752" width="11.44140625" style="96" customWidth="1"/>
    <col min="10753" max="10753" width="6.6640625" style="96" customWidth="1"/>
    <col min="10754" max="10754" width="25.88671875" style="96" customWidth="1"/>
    <col min="10755" max="10755" width="12.109375" style="96" customWidth="1"/>
    <col min="10756" max="10756" width="26.109375" style="96" customWidth="1"/>
    <col min="10757" max="10757" width="16.88671875" style="96" customWidth="1"/>
    <col min="10758" max="10758" width="18.88671875" style="96" customWidth="1"/>
    <col min="10759" max="10759" width="9.33203125" style="96" customWidth="1"/>
    <col min="10760" max="10760" width="14.33203125" style="96" customWidth="1"/>
    <col min="10761" max="10761" width="18.5546875" style="96" customWidth="1"/>
    <col min="10762" max="10762" width="7.88671875" style="96" customWidth="1"/>
    <col min="10763" max="10763" width="10.88671875" style="96" customWidth="1"/>
    <col min="10764" max="10764" width="10.5546875" style="96" customWidth="1"/>
    <col min="10765" max="10765" width="13.109375" style="96" customWidth="1"/>
    <col min="10766" max="10766" width="11.44140625" style="96" customWidth="1"/>
    <col min="10767" max="10768" width="11" style="96" customWidth="1"/>
    <col min="10769" max="10769" width="10.6640625" style="96" customWidth="1"/>
    <col min="10770" max="10770" width="14.33203125" style="96" customWidth="1"/>
    <col min="10771" max="10771" width="0" style="96" hidden="1"/>
    <col min="10772" max="10772" width="8.109375" style="96" customWidth="1"/>
    <col min="10773" max="10773" width="14.33203125" style="96" customWidth="1"/>
    <col min="10774" max="10774" width="12.109375" style="96" bestFit="1" customWidth="1"/>
    <col min="10775" max="11008" width="11.44140625" style="96" customWidth="1"/>
    <col min="11009" max="11009" width="6.6640625" style="96" customWidth="1"/>
    <col min="11010" max="11010" width="25.88671875" style="96" customWidth="1"/>
    <col min="11011" max="11011" width="12.109375" style="96" customWidth="1"/>
    <col min="11012" max="11012" width="26.109375" style="96" customWidth="1"/>
    <col min="11013" max="11013" width="16.88671875" style="96" customWidth="1"/>
    <col min="11014" max="11014" width="18.88671875" style="96" customWidth="1"/>
    <col min="11015" max="11015" width="9.33203125" style="96" customWidth="1"/>
    <col min="11016" max="11016" width="14.33203125" style="96" customWidth="1"/>
    <col min="11017" max="11017" width="18.5546875" style="96" customWidth="1"/>
    <col min="11018" max="11018" width="7.88671875" style="96" customWidth="1"/>
    <col min="11019" max="11019" width="10.88671875" style="96" customWidth="1"/>
    <col min="11020" max="11020" width="10.5546875" style="96" customWidth="1"/>
    <col min="11021" max="11021" width="13.109375" style="96" customWidth="1"/>
    <col min="11022" max="11022" width="11.44140625" style="96" customWidth="1"/>
    <col min="11023" max="11024" width="11" style="96" customWidth="1"/>
    <col min="11025" max="11025" width="10.6640625" style="96" customWidth="1"/>
    <col min="11026" max="11026" width="14.33203125" style="96" customWidth="1"/>
    <col min="11027" max="11027" width="0" style="96" hidden="1"/>
    <col min="11028" max="11028" width="8.109375" style="96" customWidth="1"/>
    <col min="11029" max="11029" width="14.33203125" style="96" customWidth="1"/>
    <col min="11030" max="11030" width="12.109375" style="96" bestFit="1" customWidth="1"/>
    <col min="11031" max="11264" width="11.44140625" style="96" customWidth="1"/>
    <col min="11265" max="11265" width="6.6640625" style="96" customWidth="1"/>
    <col min="11266" max="11266" width="25.88671875" style="96" customWidth="1"/>
    <col min="11267" max="11267" width="12.109375" style="96" customWidth="1"/>
    <col min="11268" max="11268" width="26.109375" style="96" customWidth="1"/>
    <col min="11269" max="11269" width="16.88671875" style="96" customWidth="1"/>
    <col min="11270" max="11270" width="18.88671875" style="96" customWidth="1"/>
    <col min="11271" max="11271" width="9.33203125" style="96" customWidth="1"/>
    <col min="11272" max="11272" width="14.33203125" style="96" customWidth="1"/>
    <col min="11273" max="11273" width="18.5546875" style="96" customWidth="1"/>
    <col min="11274" max="11274" width="7.88671875" style="96" customWidth="1"/>
    <col min="11275" max="11275" width="10.88671875" style="96" customWidth="1"/>
    <col min="11276" max="11276" width="10.5546875" style="96" customWidth="1"/>
    <col min="11277" max="11277" width="13.109375" style="96" customWidth="1"/>
    <col min="11278" max="11278" width="11.44140625" style="96" customWidth="1"/>
    <col min="11279" max="11280" width="11" style="96" customWidth="1"/>
    <col min="11281" max="11281" width="10.6640625" style="96" customWidth="1"/>
    <col min="11282" max="11282" width="14.33203125" style="96" customWidth="1"/>
    <col min="11283" max="11283" width="0" style="96" hidden="1"/>
    <col min="11284" max="11284" width="8.109375" style="96" customWidth="1"/>
    <col min="11285" max="11285" width="14.33203125" style="96" customWidth="1"/>
    <col min="11286" max="11286" width="12.109375" style="96" bestFit="1" customWidth="1"/>
    <col min="11287" max="11520" width="11.44140625" style="96" customWidth="1"/>
    <col min="11521" max="11521" width="6.6640625" style="96" customWidth="1"/>
    <col min="11522" max="11522" width="25.88671875" style="96" customWidth="1"/>
    <col min="11523" max="11523" width="12.109375" style="96" customWidth="1"/>
    <col min="11524" max="11524" width="26.109375" style="96" customWidth="1"/>
    <col min="11525" max="11525" width="16.88671875" style="96" customWidth="1"/>
    <col min="11526" max="11526" width="18.88671875" style="96" customWidth="1"/>
    <col min="11527" max="11527" width="9.33203125" style="96" customWidth="1"/>
    <col min="11528" max="11528" width="14.33203125" style="96" customWidth="1"/>
    <col min="11529" max="11529" width="18.5546875" style="96" customWidth="1"/>
    <col min="11530" max="11530" width="7.88671875" style="96" customWidth="1"/>
    <col min="11531" max="11531" width="10.88671875" style="96" customWidth="1"/>
    <col min="11532" max="11532" width="10.5546875" style="96" customWidth="1"/>
    <col min="11533" max="11533" width="13.109375" style="96" customWidth="1"/>
    <col min="11534" max="11534" width="11.44140625" style="96" customWidth="1"/>
    <col min="11535" max="11536" width="11" style="96" customWidth="1"/>
    <col min="11537" max="11537" width="10.6640625" style="96" customWidth="1"/>
    <col min="11538" max="11538" width="14.33203125" style="96" customWidth="1"/>
    <col min="11539" max="11539" width="0" style="96" hidden="1"/>
    <col min="11540" max="11540" width="8.109375" style="96" customWidth="1"/>
    <col min="11541" max="11541" width="14.33203125" style="96" customWidth="1"/>
    <col min="11542" max="11542" width="12.109375" style="96" bestFit="1" customWidth="1"/>
    <col min="11543" max="11776" width="11.44140625" style="96" customWidth="1"/>
    <col min="11777" max="11777" width="6.6640625" style="96" customWidth="1"/>
    <col min="11778" max="11778" width="25.88671875" style="96" customWidth="1"/>
    <col min="11779" max="11779" width="12.109375" style="96" customWidth="1"/>
    <col min="11780" max="11780" width="26.109375" style="96" customWidth="1"/>
    <col min="11781" max="11781" width="16.88671875" style="96" customWidth="1"/>
    <col min="11782" max="11782" width="18.88671875" style="96" customWidth="1"/>
    <col min="11783" max="11783" width="9.33203125" style="96" customWidth="1"/>
    <col min="11784" max="11784" width="14.33203125" style="96" customWidth="1"/>
    <col min="11785" max="11785" width="18.5546875" style="96" customWidth="1"/>
    <col min="11786" max="11786" width="7.88671875" style="96" customWidth="1"/>
    <col min="11787" max="11787" width="10.88671875" style="96" customWidth="1"/>
    <col min="11788" max="11788" width="10.5546875" style="96" customWidth="1"/>
    <col min="11789" max="11789" width="13.109375" style="96" customWidth="1"/>
    <col min="11790" max="11790" width="11.44140625" style="96" customWidth="1"/>
    <col min="11791" max="11792" width="11" style="96" customWidth="1"/>
    <col min="11793" max="11793" width="10.6640625" style="96" customWidth="1"/>
    <col min="11794" max="11794" width="14.33203125" style="96" customWidth="1"/>
    <col min="11795" max="11795" width="0" style="96" hidden="1"/>
    <col min="11796" max="11796" width="8.109375" style="96" customWidth="1"/>
    <col min="11797" max="11797" width="14.33203125" style="96" customWidth="1"/>
    <col min="11798" max="11798" width="12.109375" style="96" bestFit="1" customWidth="1"/>
    <col min="11799" max="12032" width="11.44140625" style="96" customWidth="1"/>
    <col min="12033" max="12033" width="6.6640625" style="96" customWidth="1"/>
    <col min="12034" max="12034" width="25.88671875" style="96" customWidth="1"/>
    <col min="12035" max="12035" width="12.109375" style="96" customWidth="1"/>
    <col min="12036" max="12036" width="26.109375" style="96" customWidth="1"/>
    <col min="12037" max="12037" width="16.88671875" style="96" customWidth="1"/>
    <col min="12038" max="12038" width="18.88671875" style="96" customWidth="1"/>
    <col min="12039" max="12039" width="9.33203125" style="96" customWidth="1"/>
    <col min="12040" max="12040" width="14.33203125" style="96" customWidth="1"/>
    <col min="12041" max="12041" width="18.5546875" style="96" customWidth="1"/>
    <col min="12042" max="12042" width="7.88671875" style="96" customWidth="1"/>
    <col min="12043" max="12043" width="10.88671875" style="96" customWidth="1"/>
    <col min="12044" max="12044" width="10.5546875" style="96" customWidth="1"/>
    <col min="12045" max="12045" width="13.109375" style="96" customWidth="1"/>
    <col min="12046" max="12046" width="11.44140625" style="96" customWidth="1"/>
    <col min="12047" max="12048" width="11" style="96" customWidth="1"/>
    <col min="12049" max="12049" width="10.6640625" style="96" customWidth="1"/>
    <col min="12050" max="12050" width="14.33203125" style="96" customWidth="1"/>
    <col min="12051" max="12051" width="0" style="96" hidden="1"/>
    <col min="12052" max="12052" width="8.109375" style="96" customWidth="1"/>
    <col min="12053" max="12053" width="14.33203125" style="96" customWidth="1"/>
    <col min="12054" max="12054" width="12.109375" style="96" bestFit="1" customWidth="1"/>
    <col min="12055" max="12288" width="11.44140625" style="96" customWidth="1"/>
    <col min="12289" max="12289" width="6.6640625" style="96" customWidth="1"/>
    <col min="12290" max="12290" width="25.88671875" style="96" customWidth="1"/>
    <col min="12291" max="12291" width="12.109375" style="96" customWidth="1"/>
    <col min="12292" max="12292" width="26.109375" style="96" customWidth="1"/>
    <col min="12293" max="12293" width="16.88671875" style="96" customWidth="1"/>
    <col min="12294" max="12294" width="18.88671875" style="96" customWidth="1"/>
    <col min="12295" max="12295" width="9.33203125" style="96" customWidth="1"/>
    <col min="12296" max="12296" width="14.33203125" style="96" customWidth="1"/>
    <col min="12297" max="12297" width="18.5546875" style="96" customWidth="1"/>
    <col min="12298" max="12298" width="7.88671875" style="96" customWidth="1"/>
    <col min="12299" max="12299" width="10.88671875" style="96" customWidth="1"/>
    <col min="12300" max="12300" width="10.5546875" style="96" customWidth="1"/>
    <col min="12301" max="12301" width="13.109375" style="96" customWidth="1"/>
    <col min="12302" max="12302" width="11.44140625" style="96" customWidth="1"/>
    <col min="12303" max="12304" width="11" style="96" customWidth="1"/>
    <col min="12305" max="12305" width="10.6640625" style="96" customWidth="1"/>
    <col min="12306" max="12306" width="14.33203125" style="96" customWidth="1"/>
    <col min="12307" max="12307" width="0" style="96" hidden="1"/>
    <col min="12308" max="12308" width="8.109375" style="96" customWidth="1"/>
    <col min="12309" max="12309" width="14.33203125" style="96" customWidth="1"/>
    <col min="12310" max="12310" width="12.109375" style="96" bestFit="1" customWidth="1"/>
    <col min="12311" max="12544" width="11.44140625" style="96" customWidth="1"/>
    <col min="12545" max="12545" width="6.6640625" style="96" customWidth="1"/>
    <col min="12546" max="12546" width="25.88671875" style="96" customWidth="1"/>
    <col min="12547" max="12547" width="12.109375" style="96" customWidth="1"/>
    <col min="12548" max="12548" width="26.109375" style="96" customWidth="1"/>
    <col min="12549" max="12549" width="16.88671875" style="96" customWidth="1"/>
    <col min="12550" max="12550" width="18.88671875" style="96" customWidth="1"/>
    <col min="12551" max="12551" width="9.33203125" style="96" customWidth="1"/>
    <col min="12552" max="12552" width="14.33203125" style="96" customWidth="1"/>
    <col min="12553" max="12553" width="18.5546875" style="96" customWidth="1"/>
    <col min="12554" max="12554" width="7.88671875" style="96" customWidth="1"/>
    <col min="12555" max="12555" width="10.88671875" style="96" customWidth="1"/>
    <col min="12556" max="12556" width="10.5546875" style="96" customWidth="1"/>
    <col min="12557" max="12557" width="13.109375" style="96" customWidth="1"/>
    <col min="12558" max="12558" width="11.44140625" style="96" customWidth="1"/>
    <col min="12559" max="12560" width="11" style="96" customWidth="1"/>
    <col min="12561" max="12561" width="10.6640625" style="96" customWidth="1"/>
    <col min="12562" max="12562" width="14.33203125" style="96" customWidth="1"/>
    <col min="12563" max="12563" width="0" style="96" hidden="1"/>
    <col min="12564" max="12564" width="8.109375" style="96" customWidth="1"/>
    <col min="12565" max="12565" width="14.33203125" style="96" customWidth="1"/>
    <col min="12566" max="12566" width="12.109375" style="96" bestFit="1" customWidth="1"/>
    <col min="12567" max="12800" width="11.44140625" style="96" customWidth="1"/>
    <col min="12801" max="12801" width="6.6640625" style="96" customWidth="1"/>
    <col min="12802" max="12802" width="25.88671875" style="96" customWidth="1"/>
    <col min="12803" max="12803" width="12.109375" style="96" customWidth="1"/>
    <col min="12804" max="12804" width="26.109375" style="96" customWidth="1"/>
    <col min="12805" max="12805" width="16.88671875" style="96" customWidth="1"/>
    <col min="12806" max="12806" width="18.88671875" style="96" customWidth="1"/>
    <col min="12807" max="12807" width="9.33203125" style="96" customWidth="1"/>
    <col min="12808" max="12808" width="14.33203125" style="96" customWidth="1"/>
    <col min="12809" max="12809" width="18.5546875" style="96" customWidth="1"/>
    <col min="12810" max="12810" width="7.88671875" style="96" customWidth="1"/>
    <col min="12811" max="12811" width="10.88671875" style="96" customWidth="1"/>
    <col min="12812" max="12812" width="10.5546875" style="96" customWidth="1"/>
    <col min="12813" max="12813" width="13.109375" style="96" customWidth="1"/>
    <col min="12814" max="12814" width="11.44140625" style="96" customWidth="1"/>
    <col min="12815" max="12816" width="11" style="96" customWidth="1"/>
    <col min="12817" max="12817" width="10.6640625" style="96" customWidth="1"/>
    <col min="12818" max="12818" width="14.33203125" style="96" customWidth="1"/>
    <col min="12819" max="12819" width="0" style="96" hidden="1"/>
    <col min="12820" max="12820" width="8.109375" style="96" customWidth="1"/>
    <col min="12821" max="12821" width="14.33203125" style="96" customWidth="1"/>
    <col min="12822" max="12822" width="12.109375" style="96" bestFit="1" customWidth="1"/>
    <col min="12823" max="13056" width="11.44140625" style="96" customWidth="1"/>
    <col min="13057" max="13057" width="6.6640625" style="96" customWidth="1"/>
    <col min="13058" max="13058" width="25.88671875" style="96" customWidth="1"/>
    <col min="13059" max="13059" width="12.109375" style="96" customWidth="1"/>
    <col min="13060" max="13060" width="26.109375" style="96" customWidth="1"/>
    <col min="13061" max="13061" width="16.88671875" style="96" customWidth="1"/>
    <col min="13062" max="13062" width="18.88671875" style="96" customWidth="1"/>
    <col min="13063" max="13063" width="9.33203125" style="96" customWidth="1"/>
    <col min="13064" max="13064" width="14.33203125" style="96" customWidth="1"/>
    <col min="13065" max="13065" width="18.5546875" style="96" customWidth="1"/>
    <col min="13066" max="13066" width="7.88671875" style="96" customWidth="1"/>
    <col min="13067" max="13067" width="10.88671875" style="96" customWidth="1"/>
    <col min="13068" max="13068" width="10.5546875" style="96" customWidth="1"/>
    <col min="13069" max="13069" width="13.109375" style="96" customWidth="1"/>
    <col min="13070" max="13070" width="11.44140625" style="96" customWidth="1"/>
    <col min="13071" max="13072" width="11" style="96" customWidth="1"/>
    <col min="13073" max="13073" width="10.6640625" style="96" customWidth="1"/>
    <col min="13074" max="13074" width="14.33203125" style="96" customWidth="1"/>
    <col min="13075" max="13075" width="0" style="96" hidden="1"/>
    <col min="13076" max="13076" width="8.109375" style="96" customWidth="1"/>
    <col min="13077" max="13077" width="14.33203125" style="96" customWidth="1"/>
    <col min="13078" max="13078" width="12.109375" style="96" bestFit="1" customWidth="1"/>
    <col min="13079" max="13312" width="11.44140625" style="96" customWidth="1"/>
    <col min="13313" max="13313" width="6.6640625" style="96" customWidth="1"/>
    <col min="13314" max="13314" width="25.88671875" style="96" customWidth="1"/>
    <col min="13315" max="13315" width="12.109375" style="96" customWidth="1"/>
    <col min="13316" max="13316" width="26.109375" style="96" customWidth="1"/>
    <col min="13317" max="13317" width="16.88671875" style="96" customWidth="1"/>
    <col min="13318" max="13318" width="18.88671875" style="96" customWidth="1"/>
    <col min="13319" max="13319" width="9.33203125" style="96" customWidth="1"/>
    <col min="13320" max="13320" width="14.33203125" style="96" customWidth="1"/>
    <col min="13321" max="13321" width="18.5546875" style="96" customWidth="1"/>
    <col min="13322" max="13322" width="7.88671875" style="96" customWidth="1"/>
    <col min="13323" max="13323" width="10.88671875" style="96" customWidth="1"/>
    <col min="13324" max="13324" width="10.5546875" style="96" customWidth="1"/>
    <col min="13325" max="13325" width="13.109375" style="96" customWidth="1"/>
    <col min="13326" max="13326" width="11.44140625" style="96" customWidth="1"/>
    <col min="13327" max="13328" width="11" style="96" customWidth="1"/>
    <col min="13329" max="13329" width="10.6640625" style="96" customWidth="1"/>
    <col min="13330" max="13330" width="14.33203125" style="96" customWidth="1"/>
    <col min="13331" max="13331" width="0" style="96" hidden="1"/>
    <col min="13332" max="13332" width="8.109375" style="96" customWidth="1"/>
    <col min="13333" max="13333" width="14.33203125" style="96" customWidth="1"/>
    <col min="13334" max="13334" width="12.109375" style="96" bestFit="1" customWidth="1"/>
    <col min="13335" max="13568" width="11.44140625" style="96" customWidth="1"/>
    <col min="13569" max="13569" width="6.6640625" style="96" customWidth="1"/>
    <col min="13570" max="13570" width="25.88671875" style="96" customWidth="1"/>
    <col min="13571" max="13571" width="12.109375" style="96" customWidth="1"/>
    <col min="13572" max="13572" width="26.109375" style="96" customWidth="1"/>
    <col min="13573" max="13573" width="16.88671875" style="96" customWidth="1"/>
    <col min="13574" max="13574" width="18.88671875" style="96" customWidth="1"/>
    <col min="13575" max="13575" width="9.33203125" style="96" customWidth="1"/>
    <col min="13576" max="13576" width="14.33203125" style="96" customWidth="1"/>
    <col min="13577" max="13577" width="18.5546875" style="96" customWidth="1"/>
    <col min="13578" max="13578" width="7.88671875" style="96" customWidth="1"/>
    <col min="13579" max="13579" width="10.88671875" style="96" customWidth="1"/>
    <col min="13580" max="13580" width="10.5546875" style="96" customWidth="1"/>
    <col min="13581" max="13581" width="13.109375" style="96" customWidth="1"/>
    <col min="13582" max="13582" width="11.44140625" style="96" customWidth="1"/>
    <col min="13583" max="13584" width="11" style="96" customWidth="1"/>
    <col min="13585" max="13585" width="10.6640625" style="96" customWidth="1"/>
    <col min="13586" max="13586" width="14.33203125" style="96" customWidth="1"/>
    <col min="13587" max="13587" width="0" style="96" hidden="1"/>
    <col min="13588" max="13588" width="8.109375" style="96" customWidth="1"/>
    <col min="13589" max="13589" width="14.33203125" style="96" customWidth="1"/>
    <col min="13590" max="13590" width="12.109375" style="96" bestFit="1" customWidth="1"/>
    <col min="13591" max="13824" width="11.44140625" style="96" customWidth="1"/>
    <col min="13825" max="13825" width="6.6640625" style="96" customWidth="1"/>
    <col min="13826" max="13826" width="25.88671875" style="96" customWidth="1"/>
    <col min="13827" max="13827" width="12.109375" style="96" customWidth="1"/>
    <col min="13828" max="13828" width="26.109375" style="96" customWidth="1"/>
    <col min="13829" max="13829" width="16.88671875" style="96" customWidth="1"/>
    <col min="13830" max="13830" width="18.88671875" style="96" customWidth="1"/>
    <col min="13831" max="13831" width="9.33203125" style="96" customWidth="1"/>
    <col min="13832" max="13832" width="14.33203125" style="96" customWidth="1"/>
    <col min="13833" max="13833" width="18.5546875" style="96" customWidth="1"/>
    <col min="13834" max="13834" width="7.88671875" style="96" customWidth="1"/>
    <col min="13835" max="13835" width="10.88671875" style="96" customWidth="1"/>
    <col min="13836" max="13836" width="10.5546875" style="96" customWidth="1"/>
    <col min="13837" max="13837" width="13.109375" style="96" customWidth="1"/>
    <col min="13838" max="13838" width="11.44140625" style="96" customWidth="1"/>
    <col min="13839" max="13840" width="11" style="96" customWidth="1"/>
    <col min="13841" max="13841" width="10.6640625" style="96" customWidth="1"/>
    <col min="13842" max="13842" width="14.33203125" style="96" customWidth="1"/>
    <col min="13843" max="13843" width="0" style="96" hidden="1"/>
    <col min="13844" max="13844" width="8.109375" style="96" customWidth="1"/>
    <col min="13845" max="13845" width="14.33203125" style="96" customWidth="1"/>
    <col min="13846" max="13846" width="12.109375" style="96" bestFit="1" customWidth="1"/>
    <col min="13847" max="14080" width="11.44140625" style="96" customWidth="1"/>
    <col min="14081" max="14081" width="6.6640625" style="96" customWidth="1"/>
    <col min="14082" max="14082" width="25.88671875" style="96" customWidth="1"/>
    <col min="14083" max="14083" width="12.109375" style="96" customWidth="1"/>
    <col min="14084" max="14084" width="26.109375" style="96" customWidth="1"/>
    <col min="14085" max="14085" width="16.88671875" style="96" customWidth="1"/>
    <col min="14086" max="14086" width="18.88671875" style="96" customWidth="1"/>
    <col min="14087" max="14087" width="9.33203125" style="96" customWidth="1"/>
    <col min="14088" max="14088" width="14.33203125" style="96" customWidth="1"/>
    <col min="14089" max="14089" width="18.5546875" style="96" customWidth="1"/>
    <col min="14090" max="14090" width="7.88671875" style="96" customWidth="1"/>
    <col min="14091" max="14091" width="10.88671875" style="96" customWidth="1"/>
    <col min="14092" max="14092" width="10.5546875" style="96" customWidth="1"/>
    <col min="14093" max="14093" width="13.109375" style="96" customWidth="1"/>
    <col min="14094" max="14094" width="11.44140625" style="96" customWidth="1"/>
    <col min="14095" max="14096" width="11" style="96" customWidth="1"/>
    <col min="14097" max="14097" width="10.6640625" style="96" customWidth="1"/>
    <col min="14098" max="14098" width="14.33203125" style="96" customWidth="1"/>
    <col min="14099" max="14099" width="0" style="96" hidden="1"/>
    <col min="14100" max="14100" width="8.109375" style="96" customWidth="1"/>
    <col min="14101" max="14101" width="14.33203125" style="96" customWidth="1"/>
    <col min="14102" max="14102" width="12.109375" style="96" bestFit="1" customWidth="1"/>
    <col min="14103" max="14336" width="11.44140625" style="96" customWidth="1"/>
    <col min="14337" max="14337" width="6.6640625" style="96" customWidth="1"/>
    <col min="14338" max="14338" width="25.88671875" style="96" customWidth="1"/>
    <col min="14339" max="14339" width="12.109375" style="96" customWidth="1"/>
    <col min="14340" max="14340" width="26.109375" style="96" customWidth="1"/>
    <col min="14341" max="14341" width="16.88671875" style="96" customWidth="1"/>
    <col min="14342" max="14342" width="18.88671875" style="96" customWidth="1"/>
    <col min="14343" max="14343" width="9.33203125" style="96" customWidth="1"/>
    <col min="14344" max="14344" width="14.33203125" style="96" customWidth="1"/>
    <col min="14345" max="14345" width="18.5546875" style="96" customWidth="1"/>
    <col min="14346" max="14346" width="7.88671875" style="96" customWidth="1"/>
    <col min="14347" max="14347" width="10.88671875" style="96" customWidth="1"/>
    <col min="14348" max="14348" width="10.5546875" style="96" customWidth="1"/>
    <col min="14349" max="14349" width="13.109375" style="96" customWidth="1"/>
    <col min="14350" max="14350" width="11.44140625" style="96" customWidth="1"/>
    <col min="14351" max="14352" width="11" style="96" customWidth="1"/>
    <col min="14353" max="14353" width="10.6640625" style="96" customWidth="1"/>
    <col min="14354" max="14354" width="14.33203125" style="96" customWidth="1"/>
    <col min="14355" max="14355" width="0" style="96" hidden="1"/>
    <col min="14356" max="14356" width="8.109375" style="96" customWidth="1"/>
    <col min="14357" max="14357" width="14.33203125" style="96" customWidth="1"/>
    <col min="14358" max="14358" width="12.109375" style="96" bestFit="1" customWidth="1"/>
    <col min="14359" max="14592" width="11.44140625" style="96" customWidth="1"/>
    <col min="14593" max="14593" width="6.6640625" style="96" customWidth="1"/>
    <col min="14594" max="14594" width="25.88671875" style="96" customWidth="1"/>
    <col min="14595" max="14595" width="12.109375" style="96" customWidth="1"/>
    <col min="14596" max="14596" width="26.109375" style="96" customWidth="1"/>
    <col min="14597" max="14597" width="16.88671875" style="96" customWidth="1"/>
    <col min="14598" max="14598" width="18.88671875" style="96" customWidth="1"/>
    <col min="14599" max="14599" width="9.33203125" style="96" customWidth="1"/>
    <col min="14600" max="14600" width="14.33203125" style="96" customWidth="1"/>
    <col min="14601" max="14601" width="18.5546875" style="96" customWidth="1"/>
    <col min="14602" max="14602" width="7.88671875" style="96" customWidth="1"/>
    <col min="14603" max="14603" width="10.88671875" style="96" customWidth="1"/>
    <col min="14604" max="14604" width="10.5546875" style="96" customWidth="1"/>
    <col min="14605" max="14605" width="13.109375" style="96" customWidth="1"/>
    <col min="14606" max="14606" width="11.44140625" style="96" customWidth="1"/>
    <col min="14607" max="14608" width="11" style="96" customWidth="1"/>
    <col min="14609" max="14609" width="10.6640625" style="96" customWidth="1"/>
    <col min="14610" max="14610" width="14.33203125" style="96" customWidth="1"/>
    <col min="14611" max="14611" width="0" style="96" hidden="1"/>
    <col min="14612" max="14612" width="8.109375" style="96" customWidth="1"/>
    <col min="14613" max="14613" width="14.33203125" style="96" customWidth="1"/>
    <col min="14614" max="14614" width="12.109375" style="96" bestFit="1" customWidth="1"/>
    <col min="14615" max="14848" width="11.44140625" style="96" customWidth="1"/>
    <col min="14849" max="14849" width="6.6640625" style="96" customWidth="1"/>
    <col min="14850" max="14850" width="25.88671875" style="96" customWidth="1"/>
    <col min="14851" max="14851" width="12.109375" style="96" customWidth="1"/>
    <col min="14852" max="14852" width="26.109375" style="96" customWidth="1"/>
    <col min="14853" max="14853" width="16.88671875" style="96" customWidth="1"/>
    <col min="14854" max="14854" width="18.88671875" style="96" customWidth="1"/>
    <col min="14855" max="14855" width="9.33203125" style="96" customWidth="1"/>
    <col min="14856" max="14856" width="14.33203125" style="96" customWidth="1"/>
    <col min="14857" max="14857" width="18.5546875" style="96" customWidth="1"/>
    <col min="14858" max="14858" width="7.88671875" style="96" customWidth="1"/>
    <col min="14859" max="14859" width="10.88671875" style="96" customWidth="1"/>
    <col min="14860" max="14860" width="10.5546875" style="96" customWidth="1"/>
    <col min="14861" max="14861" width="13.109375" style="96" customWidth="1"/>
    <col min="14862" max="14862" width="11.44140625" style="96" customWidth="1"/>
    <col min="14863" max="14864" width="11" style="96" customWidth="1"/>
    <col min="14865" max="14865" width="10.6640625" style="96" customWidth="1"/>
    <col min="14866" max="14866" width="14.33203125" style="96" customWidth="1"/>
    <col min="14867" max="14867" width="0" style="96" hidden="1"/>
    <col min="14868" max="14868" width="8.109375" style="96" customWidth="1"/>
    <col min="14869" max="14869" width="14.33203125" style="96" customWidth="1"/>
    <col min="14870" max="14870" width="12.109375" style="96" bestFit="1" customWidth="1"/>
    <col min="14871" max="15104" width="11.44140625" style="96" customWidth="1"/>
    <col min="15105" max="15105" width="6.6640625" style="96" customWidth="1"/>
    <col min="15106" max="15106" width="25.88671875" style="96" customWidth="1"/>
    <col min="15107" max="15107" width="12.109375" style="96" customWidth="1"/>
    <col min="15108" max="15108" width="26.109375" style="96" customWidth="1"/>
    <col min="15109" max="15109" width="16.88671875" style="96" customWidth="1"/>
    <col min="15110" max="15110" width="18.88671875" style="96" customWidth="1"/>
    <col min="15111" max="15111" width="9.33203125" style="96" customWidth="1"/>
    <col min="15112" max="15112" width="14.33203125" style="96" customWidth="1"/>
    <col min="15113" max="15113" width="18.5546875" style="96" customWidth="1"/>
    <col min="15114" max="15114" width="7.88671875" style="96" customWidth="1"/>
    <col min="15115" max="15115" width="10.88671875" style="96" customWidth="1"/>
    <col min="15116" max="15116" width="10.5546875" style="96" customWidth="1"/>
    <col min="15117" max="15117" width="13.109375" style="96" customWidth="1"/>
    <col min="15118" max="15118" width="11.44140625" style="96" customWidth="1"/>
    <col min="15119" max="15120" width="11" style="96" customWidth="1"/>
    <col min="15121" max="15121" width="10.6640625" style="96" customWidth="1"/>
    <col min="15122" max="15122" width="14.33203125" style="96" customWidth="1"/>
    <col min="15123" max="15123" width="0" style="96" hidden="1"/>
    <col min="15124" max="15124" width="8.109375" style="96" customWidth="1"/>
    <col min="15125" max="15125" width="14.33203125" style="96" customWidth="1"/>
    <col min="15126" max="15126" width="12.109375" style="96" bestFit="1" customWidth="1"/>
    <col min="15127" max="15360" width="11.44140625" style="96" customWidth="1"/>
    <col min="15361" max="15361" width="6.6640625" style="96" customWidth="1"/>
    <col min="15362" max="15362" width="25.88671875" style="96" customWidth="1"/>
    <col min="15363" max="15363" width="12.109375" style="96" customWidth="1"/>
    <col min="15364" max="15364" width="26.109375" style="96" customWidth="1"/>
    <col min="15365" max="15365" width="16.88671875" style="96" customWidth="1"/>
    <col min="15366" max="15366" width="18.88671875" style="96" customWidth="1"/>
    <col min="15367" max="15367" width="9.33203125" style="96" customWidth="1"/>
    <col min="15368" max="15368" width="14.33203125" style="96" customWidth="1"/>
    <col min="15369" max="15369" width="18.5546875" style="96" customWidth="1"/>
    <col min="15370" max="15370" width="7.88671875" style="96" customWidth="1"/>
    <col min="15371" max="15371" width="10.88671875" style="96" customWidth="1"/>
    <col min="15372" max="15372" width="10.5546875" style="96" customWidth="1"/>
    <col min="15373" max="15373" width="13.109375" style="96" customWidth="1"/>
    <col min="15374" max="15374" width="11.44140625" style="96" customWidth="1"/>
    <col min="15375" max="15376" width="11" style="96" customWidth="1"/>
    <col min="15377" max="15377" width="10.6640625" style="96" customWidth="1"/>
    <col min="15378" max="15378" width="14.33203125" style="96" customWidth="1"/>
    <col min="15379" max="15379" width="0" style="96" hidden="1"/>
    <col min="15380" max="15380" width="8.109375" style="96" customWidth="1"/>
    <col min="15381" max="15381" width="14.33203125" style="96" customWidth="1"/>
    <col min="15382" max="15382" width="12.109375" style="96" bestFit="1" customWidth="1"/>
    <col min="15383" max="15616" width="11.44140625" style="96" customWidth="1"/>
    <col min="15617" max="15617" width="6.6640625" style="96" customWidth="1"/>
    <col min="15618" max="15618" width="25.88671875" style="96" customWidth="1"/>
    <col min="15619" max="15619" width="12.109375" style="96" customWidth="1"/>
    <col min="15620" max="15620" width="26.109375" style="96" customWidth="1"/>
    <col min="15621" max="15621" width="16.88671875" style="96" customWidth="1"/>
    <col min="15622" max="15622" width="18.88671875" style="96" customWidth="1"/>
    <col min="15623" max="15623" width="9.33203125" style="96" customWidth="1"/>
    <col min="15624" max="15624" width="14.33203125" style="96" customWidth="1"/>
    <col min="15625" max="15625" width="18.5546875" style="96" customWidth="1"/>
    <col min="15626" max="15626" width="7.88671875" style="96" customWidth="1"/>
    <col min="15627" max="15627" width="10.88671875" style="96" customWidth="1"/>
    <col min="15628" max="15628" width="10.5546875" style="96" customWidth="1"/>
    <col min="15629" max="15629" width="13.109375" style="96" customWidth="1"/>
    <col min="15630" max="15630" width="11.44140625" style="96" customWidth="1"/>
    <col min="15631" max="15632" width="11" style="96" customWidth="1"/>
    <col min="15633" max="15633" width="10.6640625" style="96" customWidth="1"/>
    <col min="15634" max="15634" width="14.33203125" style="96" customWidth="1"/>
    <col min="15635" max="15635" width="0" style="96" hidden="1"/>
    <col min="15636" max="15636" width="8.109375" style="96" customWidth="1"/>
    <col min="15637" max="15637" width="14.33203125" style="96" customWidth="1"/>
    <col min="15638" max="15638" width="12.109375" style="96" bestFit="1" customWidth="1"/>
    <col min="15639" max="15872" width="11.44140625" style="96" customWidth="1"/>
    <col min="15873" max="15873" width="6.6640625" style="96" customWidth="1"/>
    <col min="15874" max="15874" width="25.88671875" style="96" customWidth="1"/>
    <col min="15875" max="15875" width="12.109375" style="96" customWidth="1"/>
    <col min="15876" max="15876" width="26.109375" style="96" customWidth="1"/>
    <col min="15877" max="15877" width="16.88671875" style="96" customWidth="1"/>
    <col min="15878" max="15878" width="18.88671875" style="96" customWidth="1"/>
    <col min="15879" max="15879" width="9.33203125" style="96" customWidth="1"/>
    <col min="15880" max="15880" width="14.33203125" style="96" customWidth="1"/>
    <col min="15881" max="15881" width="18.5546875" style="96" customWidth="1"/>
    <col min="15882" max="15882" width="7.88671875" style="96" customWidth="1"/>
    <col min="15883" max="15883" width="10.88671875" style="96" customWidth="1"/>
    <col min="15884" max="15884" width="10.5546875" style="96" customWidth="1"/>
    <col min="15885" max="15885" width="13.109375" style="96" customWidth="1"/>
    <col min="15886" max="15886" width="11.44140625" style="96" customWidth="1"/>
    <col min="15887" max="15888" width="11" style="96" customWidth="1"/>
    <col min="15889" max="15889" width="10.6640625" style="96" customWidth="1"/>
    <col min="15890" max="15890" width="14.33203125" style="96" customWidth="1"/>
    <col min="15891" max="15891" width="0" style="96" hidden="1"/>
    <col min="15892" max="15892" width="8.109375" style="96" customWidth="1"/>
    <col min="15893" max="15893" width="14.33203125" style="96" customWidth="1"/>
    <col min="15894" max="15894" width="12.109375" style="96" bestFit="1" customWidth="1"/>
    <col min="15895" max="16128" width="11.44140625" style="96" customWidth="1"/>
    <col min="16129" max="16129" width="6.6640625" style="96" customWidth="1"/>
    <col min="16130" max="16130" width="25.88671875" style="96" customWidth="1"/>
    <col min="16131" max="16131" width="12.109375" style="96" customWidth="1"/>
    <col min="16132" max="16132" width="26.109375" style="96" customWidth="1"/>
    <col min="16133" max="16133" width="16.88671875" style="96" customWidth="1"/>
    <col min="16134" max="16134" width="18.88671875" style="96" customWidth="1"/>
    <col min="16135" max="16135" width="9.33203125" style="96" customWidth="1"/>
    <col min="16136" max="16136" width="14.33203125" style="96" customWidth="1"/>
    <col min="16137" max="16137" width="18.5546875" style="96" customWidth="1"/>
    <col min="16138" max="16138" width="7.88671875" style="96" customWidth="1"/>
    <col min="16139" max="16139" width="10.88671875" style="96" customWidth="1"/>
    <col min="16140" max="16140" width="10.5546875" style="96" customWidth="1"/>
    <col min="16141" max="16141" width="13.109375" style="96" customWidth="1"/>
    <col min="16142" max="16142" width="11.44140625" style="96" customWidth="1"/>
    <col min="16143" max="16144" width="11" style="96" customWidth="1"/>
    <col min="16145" max="16145" width="10.6640625" style="96" customWidth="1"/>
    <col min="16146" max="16146" width="14.33203125" style="96" customWidth="1"/>
    <col min="16147" max="16147" width="0" style="96" hidden="1"/>
    <col min="16148" max="16148" width="8.109375" style="96" customWidth="1"/>
    <col min="16149" max="16149" width="14.33203125" style="96" customWidth="1"/>
    <col min="16150" max="16150" width="12.109375" style="96" bestFit="1" customWidth="1"/>
    <col min="16151" max="16384" width="11.44140625" style="96" customWidth="1"/>
  </cols>
  <sheetData>
    <row r="1" spans="1:787 1043:1811 2067:2835 3091:3859 4115:4883 5139:5907 6163:6931 7187:7955 8211:8979 9235:10003 10259:11027 11283:12051 12307:13075 13331:14099 14355:15123 15379:16147" x14ac:dyDescent="0.25">
      <c r="A1" s="406"/>
      <c r="B1" s="394"/>
      <c r="C1" s="395"/>
      <c r="D1" s="407" t="s">
        <v>1175</v>
      </c>
      <c r="E1" s="394"/>
      <c r="F1" s="394"/>
      <c r="G1" s="394"/>
      <c r="H1" s="394"/>
      <c r="I1" s="394"/>
      <c r="J1" s="394"/>
      <c r="K1" s="394"/>
      <c r="L1" s="394"/>
      <c r="M1" s="395"/>
      <c r="N1" s="393" t="s">
        <v>1176</v>
      </c>
      <c r="O1" s="394"/>
      <c r="P1" s="394"/>
      <c r="Q1" s="395"/>
    </row>
    <row r="2" spans="1:787 1043:1811 2067:2835 3091:3859 4115:4883 5139:5907 6163:6931 7187:7955 8211:8979 9235:10003 10259:11027 11283:12051 12307:13075 13331:14099 14355:15123 15379:16147" ht="24.75" customHeight="1" x14ac:dyDescent="0.25">
      <c r="A2" s="396"/>
      <c r="B2" s="397"/>
      <c r="C2" s="398"/>
      <c r="D2" s="396"/>
      <c r="E2" s="397"/>
      <c r="F2" s="397"/>
      <c r="G2" s="397"/>
      <c r="H2" s="397"/>
      <c r="I2" s="397"/>
      <c r="J2" s="397"/>
      <c r="K2" s="397"/>
      <c r="L2" s="397"/>
      <c r="M2" s="398"/>
      <c r="N2" s="396"/>
      <c r="O2" s="397"/>
      <c r="P2" s="397"/>
      <c r="Q2" s="398"/>
    </row>
    <row r="3" spans="1:787 1043:1811 2067:2835 3091:3859 4115:4883 5139:5907 6163:6931 7187:7955 8211:8979 9235:10003 10259:11027 11283:12051 12307:13075 13331:14099 14355:15123 15379:16147" x14ac:dyDescent="0.25">
      <c r="A3" s="396"/>
      <c r="B3" s="397"/>
      <c r="C3" s="398"/>
      <c r="D3" s="396"/>
      <c r="E3" s="397"/>
      <c r="F3" s="397"/>
      <c r="G3" s="397"/>
      <c r="H3" s="397"/>
      <c r="I3" s="397"/>
      <c r="J3" s="397"/>
      <c r="K3" s="397"/>
      <c r="L3" s="397"/>
      <c r="M3" s="398"/>
      <c r="N3" s="396"/>
      <c r="O3" s="397"/>
      <c r="P3" s="397"/>
      <c r="Q3" s="398"/>
    </row>
    <row r="4" spans="1:787 1043:1811 2067:2835 3091:3859 4115:4883 5139:5907 6163:6931 7187:7955 8211:8979 9235:10003 10259:11027 11283:12051 12307:13075 13331:14099 14355:15123 15379:16147" ht="21.75" customHeight="1" x14ac:dyDescent="0.25">
      <c r="A4" s="399"/>
      <c r="B4" s="400"/>
      <c r="C4" s="401"/>
      <c r="D4" s="399"/>
      <c r="E4" s="400"/>
      <c r="F4" s="400"/>
      <c r="G4" s="400"/>
      <c r="H4" s="400"/>
      <c r="I4" s="400"/>
      <c r="J4" s="400"/>
      <c r="K4" s="400"/>
      <c r="L4" s="400"/>
      <c r="M4" s="401"/>
      <c r="N4" s="399"/>
      <c r="O4" s="400"/>
      <c r="P4" s="400"/>
      <c r="Q4" s="401"/>
    </row>
    <row r="5" spans="1:787 1043:1811 2067:2835 3091:3859 4115:4883 5139:5907 6163:6931 7187:7955 8211:8979 9235:10003 10259:11027 11283:12051 12307:13075 13331:14099 14355:15123 15379:16147" ht="14.4" x14ac:dyDescent="0.3">
      <c r="C5" s="402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</row>
    <row r="6" spans="1:787 1043:1811 2067:2835 3091:3859 4115:4883 5139:5907 6163:6931 7187:7955 8211:8979 9235:10003 10259:11027 11283:12051 12307:13075 13331:14099 14355:15123 15379:16147" ht="14.4" x14ac:dyDescent="0.3">
      <c r="A6" s="391" t="s">
        <v>1177</v>
      </c>
      <c r="B6" s="360"/>
      <c r="C6" s="408" t="s">
        <v>1178</v>
      </c>
      <c r="D6" s="409"/>
      <c r="E6" s="409"/>
      <c r="F6" s="409"/>
      <c r="G6" s="409"/>
      <c r="H6" s="409"/>
      <c r="I6" s="409"/>
      <c r="J6" s="409"/>
      <c r="K6" s="409"/>
      <c r="L6" s="409"/>
      <c r="M6" s="409"/>
      <c r="N6" s="409"/>
      <c r="O6" s="409"/>
      <c r="P6" s="409"/>
      <c r="Q6" s="409"/>
    </row>
    <row r="7" spans="1:787 1043:1811 2067:2835 3091:3859 4115:4883 5139:5907 6163:6931 7187:7955 8211:8979 9235:10003 10259:11027 11283:12051 12307:13075 13331:14099 14355:15123 15379:16147" ht="9.9" customHeight="1" x14ac:dyDescent="0.25">
      <c r="A7" s="97"/>
      <c r="B7" s="97"/>
      <c r="C7" s="98"/>
      <c r="D7" s="98"/>
      <c r="E7" s="98"/>
      <c r="F7" s="99"/>
      <c r="H7" s="100"/>
      <c r="I7" s="100"/>
      <c r="J7" s="100"/>
      <c r="K7" s="100"/>
      <c r="L7" s="100"/>
      <c r="M7" s="100"/>
      <c r="N7" s="101"/>
      <c r="O7" s="101"/>
      <c r="P7" s="101"/>
      <c r="Q7" s="101"/>
    </row>
    <row r="8" spans="1:787 1043:1811 2067:2835 3091:3859 4115:4883 5139:5907 6163:6931 7187:7955 8211:8979 9235:10003 10259:11027 11283:12051 12307:13075 13331:14099 14355:15123 15379:16147" ht="14.4" x14ac:dyDescent="0.3">
      <c r="A8" s="391" t="s">
        <v>1179</v>
      </c>
      <c r="B8" s="360"/>
      <c r="C8" s="392" t="s">
        <v>1180</v>
      </c>
      <c r="D8" s="380"/>
      <c r="E8" s="102"/>
      <c r="F8" s="103" t="s">
        <v>1181</v>
      </c>
      <c r="G8" s="103"/>
      <c r="H8" s="104"/>
      <c r="I8" s="105">
        <v>45157</v>
      </c>
      <c r="J8" s="106"/>
      <c r="K8" s="107"/>
      <c r="L8" s="107"/>
      <c r="M8" s="107"/>
      <c r="N8" s="107"/>
      <c r="O8" s="107"/>
      <c r="P8" s="107"/>
      <c r="Q8" s="107"/>
    </row>
    <row r="9" spans="1:787 1043:1811 2067:2835 3091:3859 4115:4883 5139:5907 6163:6931 7187:7955 8211:8979 9235:10003 10259:11027 11283:12051 12307:13075 13331:14099 14355:15123 15379:16147" x14ac:dyDescent="0.25">
      <c r="A9" s="97"/>
      <c r="B9" s="97"/>
      <c r="C9" s="98"/>
      <c r="D9" s="98"/>
      <c r="E9" s="98"/>
      <c r="F9" s="99"/>
      <c r="H9" s="100"/>
      <c r="I9" s="100"/>
      <c r="J9" s="100"/>
      <c r="K9" s="100"/>
      <c r="L9" s="100"/>
      <c r="M9" s="100"/>
      <c r="N9" s="101"/>
      <c r="O9" s="101"/>
      <c r="P9" s="101"/>
      <c r="Q9" s="101"/>
    </row>
    <row r="10" spans="1:787 1043:1811 2067:2835 3091:3859 4115:4883 5139:5907 6163:6931 7187:7955 8211:8979 9235:10003 10259:11027 11283:12051 12307:13075 13331:14099 14355:15123 15379:16147" s="111" customFormat="1" ht="38.25" customHeight="1" x14ac:dyDescent="0.3">
      <c r="A10" s="108" t="s">
        <v>1182</v>
      </c>
      <c r="B10" s="109" t="s">
        <v>1183</v>
      </c>
      <c r="C10" s="404" t="s">
        <v>1184</v>
      </c>
      <c r="D10" s="360"/>
      <c r="E10" s="108" t="s">
        <v>1185</v>
      </c>
      <c r="F10" s="109" t="s">
        <v>8</v>
      </c>
      <c r="G10" s="405" t="s">
        <v>1186</v>
      </c>
      <c r="H10" s="360"/>
      <c r="I10" s="110" t="s">
        <v>1187</v>
      </c>
      <c r="J10" s="390" t="s">
        <v>1188</v>
      </c>
      <c r="K10" s="360"/>
      <c r="L10" s="390" t="s">
        <v>1189</v>
      </c>
      <c r="M10" s="360"/>
      <c r="N10" s="390" t="s">
        <v>1190</v>
      </c>
      <c r="O10" s="360"/>
      <c r="P10" s="403" t="s">
        <v>1191</v>
      </c>
      <c r="Q10" s="359"/>
      <c r="R10" s="111" t="s">
        <v>1192</v>
      </c>
      <c r="V10" s="112"/>
    </row>
    <row r="11" spans="1:787 1043:1811 2067:2835 3091:3859 4115:4883 5139:5907 6163:6931 7187:7955 8211:8979 9235:10003 10259:11027 11283:12051 12307:13075 13331:14099 14355:15123 15379:16147" ht="16.5" customHeight="1" x14ac:dyDescent="0.3">
      <c r="A11" s="113">
        <v>1</v>
      </c>
      <c r="B11" s="114" t="s">
        <v>1193</v>
      </c>
      <c r="C11" s="383" t="str">
        <f>Hoja1!G7</f>
        <v>Balanza de precisión</v>
      </c>
      <c r="D11" s="380"/>
      <c r="E11" s="115" t="str">
        <f>Hoja1!I7</f>
        <v>Mettler Toledo</v>
      </c>
      <c r="F11" s="116" t="str">
        <f>Hoja1!J7</f>
        <v>XS205DU</v>
      </c>
      <c r="G11" s="382">
        <f>Hoja1!K7</f>
        <v>1128153844</v>
      </c>
      <c r="H11" s="380"/>
      <c r="I11" s="117" t="str">
        <f>Hoja1!F7</f>
        <v>TEC-LAB-BA-03</v>
      </c>
      <c r="J11" s="385">
        <f>Hoja1!AE7</f>
        <v>45832</v>
      </c>
      <c r="K11" s="380"/>
      <c r="L11" s="382" t="str">
        <f>Hoja1!AA7</f>
        <v>TM461-25A_ TM462-25A</v>
      </c>
      <c r="M11" s="380"/>
      <c r="N11" s="382" t="str">
        <f>Hoja1!AB7</f>
        <v>TECSERVICE S.A.S</v>
      </c>
      <c r="O11" s="380"/>
      <c r="P11" s="384">
        <f>Hoja1!AF7</f>
        <v>46197</v>
      </c>
      <c r="Q11" s="380"/>
      <c r="T11" s="96" t="str">
        <f>Hoja1!Z7</f>
        <v>En Servicio</v>
      </c>
    </row>
    <row r="12" spans="1:787 1043:1811 2067:2835 3091:3859 4115:4883 5139:5907 6163:6931 7187:7955 8211:8979 9235:10003 10259:11027 11283:12051 12307:13075 13331:14099 14355:15123 15379:16147" s="130" customFormat="1" ht="16.5" hidden="1" customHeight="1" x14ac:dyDescent="0.3">
      <c r="A12" s="125">
        <v>2</v>
      </c>
      <c r="B12" s="126" t="s">
        <v>1193</v>
      </c>
      <c r="C12" s="389" t="str">
        <f>Hoja1!G8</f>
        <v>Balanza de precisión</v>
      </c>
      <c r="D12" s="380"/>
      <c r="E12" s="127" t="str">
        <f>Hoja1!I8</f>
        <v>Mettler Toledo</v>
      </c>
      <c r="F12" s="128" t="str">
        <f>Hoja1!J8</f>
        <v>PR1203</v>
      </c>
      <c r="G12" s="379" t="str">
        <f>Hoja1!K8</f>
        <v>1122070004</v>
      </c>
      <c r="H12" s="380"/>
      <c r="I12" s="129" t="str">
        <f>Hoja1!F8</f>
        <v>TEC-LAB-BA-04</v>
      </c>
      <c r="J12" s="388">
        <f>Hoja1!AE8</f>
        <v>45832</v>
      </c>
      <c r="K12" s="380"/>
      <c r="L12" s="379" t="str">
        <f>Hoja1!AA8</f>
        <v>TM465-25A</v>
      </c>
      <c r="M12" s="380"/>
      <c r="N12" s="379" t="str">
        <f>Hoja1!AB8</f>
        <v>TECSERVICE S.A.S</v>
      </c>
      <c r="O12" s="380"/>
      <c r="P12" s="381">
        <f>Hoja1!AF8</f>
        <v>46197</v>
      </c>
      <c r="Q12" s="380"/>
      <c r="S12" s="118" t="s">
        <v>1193</v>
      </c>
      <c r="T12" s="130" t="str">
        <f>Hoja1!Z8</f>
        <v>En Servicio</v>
      </c>
      <c r="JO12" s="96"/>
      <c r="TK12" s="96"/>
      <c r="ADG12" s="96"/>
      <c r="ANC12" s="96"/>
      <c r="AWY12" s="96"/>
      <c r="BGU12" s="96"/>
      <c r="BQQ12" s="96"/>
      <c r="CAM12" s="96"/>
      <c r="CKI12" s="96"/>
      <c r="CUE12" s="96"/>
      <c r="DEA12" s="96"/>
      <c r="DNW12" s="96"/>
      <c r="DXS12" s="96"/>
      <c r="EHO12" s="96"/>
      <c r="ERK12" s="96"/>
      <c r="FBG12" s="96"/>
      <c r="FLC12" s="96"/>
      <c r="FUY12" s="96"/>
      <c r="GEU12" s="96"/>
      <c r="GOQ12" s="96"/>
      <c r="GYM12" s="96"/>
      <c r="HII12" s="96"/>
      <c r="HSE12" s="96"/>
      <c r="ICA12" s="96"/>
      <c r="ILW12" s="96"/>
      <c r="IVS12" s="96"/>
      <c r="JFO12" s="96"/>
      <c r="JPK12" s="96"/>
      <c r="JZG12" s="96"/>
      <c r="KJC12" s="96"/>
      <c r="KSY12" s="96"/>
      <c r="LCU12" s="96"/>
      <c r="LMQ12" s="96"/>
      <c r="LWM12" s="96"/>
      <c r="MGI12" s="96"/>
      <c r="MQE12" s="96"/>
      <c r="NAA12" s="96"/>
      <c r="NJW12" s="96"/>
      <c r="NTS12" s="96"/>
      <c r="ODO12" s="96"/>
      <c r="ONK12" s="96"/>
      <c r="OXG12" s="96"/>
      <c r="PHC12" s="96"/>
      <c r="PQY12" s="96"/>
      <c r="QAU12" s="96"/>
      <c r="QKQ12" s="96"/>
      <c r="QUM12" s="96"/>
      <c r="REI12" s="96"/>
      <c r="ROE12" s="96"/>
      <c r="RYA12" s="96"/>
      <c r="SHW12" s="96"/>
      <c r="SRS12" s="96"/>
      <c r="TBO12" s="96"/>
      <c r="TLK12" s="96"/>
      <c r="TVG12" s="96"/>
      <c r="UFC12" s="96"/>
      <c r="UOY12" s="96"/>
      <c r="UYU12" s="96"/>
      <c r="VIQ12" s="96"/>
      <c r="VSM12" s="96"/>
      <c r="WCI12" s="96"/>
      <c r="WME12" s="96"/>
      <c r="WWA12" s="96"/>
    </row>
    <row r="13" spans="1:787 1043:1811 2067:2835 3091:3859 4115:4883 5139:5907 6163:6931 7187:7955 8211:8979 9235:10003 10259:11027 11283:12051 12307:13075 13331:14099 14355:15123 15379:16147" s="130" customFormat="1" ht="16.5" hidden="1" customHeight="1" x14ac:dyDescent="0.3">
      <c r="A13" s="125">
        <v>3</v>
      </c>
      <c r="B13" s="126" t="s">
        <v>1193</v>
      </c>
      <c r="C13" s="389" t="str">
        <f>Hoja1!G9</f>
        <v>Balanza de precisión</v>
      </c>
      <c r="D13" s="380"/>
      <c r="E13" s="127" t="str">
        <f>Hoja1!I9</f>
        <v>Mettler Toledo</v>
      </c>
      <c r="F13" s="128" t="str">
        <f>Hoja1!J9</f>
        <v>PR8002</v>
      </c>
      <c r="G13" s="379">
        <f>Hoja1!K9</f>
        <v>1116031932</v>
      </c>
      <c r="H13" s="380"/>
      <c r="I13" s="129" t="str">
        <f>Hoja1!F9</f>
        <v>TEC-LAB-BA-05</v>
      </c>
      <c r="J13" s="388">
        <f>Hoja1!AE9</f>
        <v>45832</v>
      </c>
      <c r="K13" s="380"/>
      <c r="L13" s="379" t="str">
        <f>Hoja1!AA9</f>
        <v>TM466-25A</v>
      </c>
      <c r="M13" s="380"/>
      <c r="N13" s="379" t="str">
        <f>Hoja1!AB9</f>
        <v>TECSERVICE S.A.S</v>
      </c>
      <c r="O13" s="380"/>
      <c r="P13" s="381">
        <f>Hoja1!AF9</f>
        <v>46197</v>
      </c>
      <c r="Q13" s="380"/>
      <c r="S13" s="118" t="s">
        <v>1194</v>
      </c>
      <c r="T13" s="130" t="str">
        <f>Hoja1!Z9</f>
        <v>En Servicio</v>
      </c>
      <c r="JO13" s="96"/>
      <c r="TK13" s="96"/>
      <c r="ADG13" s="96"/>
      <c r="ANC13" s="96"/>
      <c r="AWY13" s="96"/>
      <c r="BGU13" s="96"/>
      <c r="BQQ13" s="96"/>
      <c r="CAM13" s="96"/>
      <c r="CKI13" s="96"/>
      <c r="CUE13" s="96"/>
      <c r="DEA13" s="96"/>
      <c r="DNW13" s="96"/>
      <c r="DXS13" s="96"/>
      <c r="EHO13" s="96"/>
      <c r="ERK13" s="96"/>
      <c r="FBG13" s="96"/>
      <c r="FLC13" s="96"/>
      <c r="FUY13" s="96"/>
      <c r="GEU13" s="96"/>
      <c r="GOQ13" s="96"/>
      <c r="GYM13" s="96"/>
      <c r="HII13" s="96"/>
      <c r="HSE13" s="96"/>
      <c r="ICA13" s="96"/>
      <c r="ILW13" s="96"/>
      <c r="IVS13" s="96"/>
      <c r="JFO13" s="96"/>
      <c r="JPK13" s="96"/>
      <c r="JZG13" s="96"/>
      <c r="KJC13" s="96"/>
      <c r="KSY13" s="96"/>
      <c r="LCU13" s="96"/>
      <c r="LMQ13" s="96"/>
      <c r="LWM13" s="96"/>
      <c r="MGI13" s="96"/>
      <c r="MQE13" s="96"/>
      <c r="NAA13" s="96"/>
      <c r="NJW13" s="96"/>
      <c r="NTS13" s="96"/>
      <c r="ODO13" s="96"/>
      <c r="ONK13" s="96"/>
      <c r="OXG13" s="96"/>
      <c r="PHC13" s="96"/>
      <c r="PQY13" s="96"/>
      <c r="QAU13" s="96"/>
      <c r="QKQ13" s="96"/>
      <c r="QUM13" s="96"/>
      <c r="REI13" s="96"/>
      <c r="ROE13" s="96"/>
      <c r="RYA13" s="96"/>
      <c r="SHW13" s="96"/>
      <c r="SRS13" s="96"/>
      <c r="TBO13" s="96"/>
      <c r="TLK13" s="96"/>
      <c r="TVG13" s="96"/>
      <c r="UFC13" s="96"/>
      <c r="UOY13" s="96"/>
      <c r="UYU13" s="96"/>
      <c r="VIQ13" s="96"/>
      <c r="VSM13" s="96"/>
      <c r="WCI13" s="96"/>
      <c r="WME13" s="96"/>
      <c r="WWA13" s="96"/>
    </row>
    <row r="14" spans="1:787 1043:1811 2067:2835 3091:3859 4115:4883 5139:5907 6163:6931 7187:7955 8211:8979 9235:10003 10259:11027 11283:12051 12307:13075 13331:14099 14355:15123 15379:16147" s="130" customFormat="1" ht="16.5" hidden="1" customHeight="1" x14ac:dyDescent="0.3">
      <c r="A14" s="125">
        <v>4</v>
      </c>
      <c r="B14" s="126" t="s">
        <v>1193</v>
      </c>
      <c r="C14" s="389" t="str">
        <f>Hoja1!G10</f>
        <v xml:space="preserve">Balanza semimicro </v>
      </c>
      <c r="D14" s="380"/>
      <c r="E14" s="127" t="str">
        <f>Hoja1!I10</f>
        <v>Ohaus</v>
      </c>
      <c r="F14" s="128" t="str">
        <f>Hoja1!J10</f>
        <v>EX225 D</v>
      </c>
      <c r="G14" s="379" t="str">
        <f>Hoja1!K10</f>
        <v>B749094701</v>
      </c>
      <c r="H14" s="380"/>
      <c r="I14" s="129" t="str">
        <f>Hoja1!F10</f>
        <v>TEC-LAB-BA-07</v>
      </c>
      <c r="J14" s="388">
        <f>Hoja1!AE10</f>
        <v>45832</v>
      </c>
      <c r="K14" s="380"/>
      <c r="L14" s="379" t="str">
        <f>Hoja1!AA10</f>
        <v>TM463-25A_ TM464-25A</v>
      </c>
      <c r="M14" s="380"/>
      <c r="N14" s="379" t="str">
        <f>Hoja1!AB10</f>
        <v>TECSERVICE S.A.S</v>
      </c>
      <c r="O14" s="380"/>
      <c r="P14" s="381">
        <f>Hoja1!AF10</f>
        <v>46197</v>
      </c>
      <c r="Q14" s="380"/>
      <c r="R14" s="131"/>
      <c r="S14" s="118" t="s">
        <v>1195</v>
      </c>
      <c r="T14" s="130" t="str">
        <f>Hoja1!Z10</f>
        <v>En Servicio</v>
      </c>
      <c r="JO14" s="96"/>
      <c r="TK14" s="96"/>
      <c r="ADG14" s="96"/>
      <c r="ANC14" s="96"/>
      <c r="AWY14" s="96"/>
      <c r="BGU14" s="96"/>
      <c r="BQQ14" s="96"/>
      <c r="CAM14" s="96"/>
      <c r="CKI14" s="96"/>
      <c r="CUE14" s="96"/>
      <c r="DEA14" s="96"/>
      <c r="DNW14" s="96"/>
      <c r="DXS14" s="96"/>
      <c r="EHO14" s="96"/>
      <c r="ERK14" s="96"/>
      <c r="FBG14" s="96"/>
      <c r="FLC14" s="96"/>
      <c r="FUY14" s="96"/>
      <c r="GEU14" s="96"/>
      <c r="GOQ14" s="96"/>
      <c r="GYM14" s="96"/>
      <c r="HII14" s="96"/>
      <c r="HSE14" s="96"/>
      <c r="ICA14" s="96"/>
      <c r="ILW14" s="96"/>
      <c r="IVS14" s="96"/>
      <c r="JFO14" s="96"/>
      <c r="JPK14" s="96"/>
      <c r="JZG14" s="96"/>
      <c r="KJC14" s="96"/>
      <c r="KSY14" s="96"/>
      <c r="LCU14" s="96"/>
      <c r="LMQ14" s="96"/>
      <c r="LWM14" s="96"/>
      <c r="MGI14" s="96"/>
      <c r="MQE14" s="96"/>
      <c r="NAA14" s="96"/>
      <c r="NJW14" s="96"/>
      <c r="NTS14" s="96"/>
      <c r="ODO14" s="96"/>
      <c r="ONK14" s="96"/>
      <c r="OXG14" s="96"/>
      <c r="PHC14" s="96"/>
      <c r="PQY14" s="96"/>
      <c r="QAU14" s="96"/>
      <c r="QKQ14" s="96"/>
      <c r="QUM14" s="96"/>
      <c r="REI14" s="96"/>
      <c r="ROE14" s="96"/>
      <c r="RYA14" s="96"/>
      <c r="SHW14" s="96"/>
      <c r="SRS14" s="96"/>
      <c r="TBO14" s="96"/>
      <c r="TLK14" s="96"/>
      <c r="TVG14" s="96"/>
      <c r="UFC14" s="96"/>
      <c r="UOY14" s="96"/>
      <c r="UYU14" s="96"/>
      <c r="VIQ14" s="96"/>
      <c r="VSM14" s="96"/>
      <c r="WCI14" s="96"/>
      <c r="WME14" s="96"/>
      <c r="WWA14" s="96"/>
    </row>
    <row r="15" spans="1:787 1043:1811 2067:2835 3091:3859 4115:4883 5139:5907 6163:6931 7187:7955 8211:8979 9235:10003 10259:11027 11283:12051 12307:13075 13331:14099 14355:15123 15379:16147" ht="16.5" customHeight="1" x14ac:dyDescent="0.3">
      <c r="A15" s="113">
        <v>2</v>
      </c>
      <c r="B15" s="114" t="s">
        <v>1193</v>
      </c>
      <c r="C15" s="383" t="str">
        <f>Hoja1!G11</f>
        <v>Balanza de precisión</v>
      </c>
      <c r="D15" s="380"/>
      <c r="E15" s="115" t="str">
        <f>Hoja1!I11</f>
        <v>Mettler Toledo</v>
      </c>
      <c r="F15" s="116" t="str">
        <f>Hoja1!J11</f>
        <v>PM30000-K</v>
      </c>
      <c r="G15" s="382" t="str">
        <f>Hoja1!K11</f>
        <v>N.I</v>
      </c>
      <c r="H15" s="380"/>
      <c r="I15" s="117" t="str">
        <f>Hoja1!F11</f>
        <v>TEC-LAB-BA-08</v>
      </c>
      <c r="J15" s="385">
        <f>Hoja1!AE11</f>
        <v>45832</v>
      </c>
      <c r="K15" s="380"/>
      <c r="L15" s="382" t="str">
        <f>Hoja1!AA11</f>
        <v>TM467-25A</v>
      </c>
      <c r="M15" s="380"/>
      <c r="N15" s="382" t="str">
        <f>Hoja1!AB11</f>
        <v>TECSERVICE S.A.S</v>
      </c>
      <c r="O15" s="380"/>
      <c r="P15" s="384">
        <f>Hoja1!AF11</f>
        <v>46197</v>
      </c>
      <c r="Q15" s="380"/>
      <c r="R15" s="119"/>
      <c r="S15" s="120" t="s">
        <v>1196</v>
      </c>
      <c r="T15" s="96" t="str">
        <f>Hoja1!Z11</f>
        <v>En Servicio</v>
      </c>
    </row>
    <row r="16" spans="1:787 1043:1811 2067:2835 3091:3859 4115:4883 5139:5907 6163:6931 7187:7955 8211:8979 9235:10003 10259:11027 11283:12051 12307:13075 13331:14099 14355:15123 15379:16147" s="130" customFormat="1" ht="16.5" hidden="1" customHeight="1" x14ac:dyDescent="0.3">
      <c r="A16" s="125">
        <v>6</v>
      </c>
      <c r="B16" s="126" t="s">
        <v>1193</v>
      </c>
      <c r="C16" s="389" t="str">
        <f>Hoja1!G12</f>
        <v>Conductivimetro</v>
      </c>
      <c r="D16" s="380"/>
      <c r="E16" s="127" t="str">
        <f>Hoja1!I12</f>
        <v>Ohaus</v>
      </c>
      <c r="F16" s="128" t="str">
        <f>Hoja1!J12</f>
        <v>ST20C-A</v>
      </c>
      <c r="G16" s="379" t="str">
        <f>Hoja1!K12</f>
        <v>1326061622</v>
      </c>
      <c r="H16" s="380"/>
      <c r="I16" s="129" t="str">
        <f>Hoja1!F12</f>
        <v>TEC-LAB-CDT-01</v>
      </c>
      <c r="J16" s="388">
        <f>Hoja1!AE12</f>
        <v>45302</v>
      </c>
      <c r="K16" s="380"/>
      <c r="L16" s="379" t="str">
        <f>Hoja1!AA12</f>
        <v>TCD1-24</v>
      </c>
      <c r="M16" s="380"/>
      <c r="N16" s="379" t="str">
        <f>Hoja1!AB12</f>
        <v>TecService'</v>
      </c>
      <c r="O16" s="380"/>
      <c r="P16" s="381">
        <f>Hoja1!AF12</f>
        <v>45668</v>
      </c>
      <c r="Q16" s="380"/>
      <c r="R16" s="131"/>
      <c r="S16" s="96"/>
      <c r="T16" s="130" t="str">
        <f>Hoja1!Z12</f>
        <v>Fuera de Servicio Daño</v>
      </c>
      <c r="JO16" s="96"/>
      <c r="TK16" s="96"/>
      <c r="ADG16" s="96"/>
      <c r="ANC16" s="96"/>
      <c r="AWY16" s="96"/>
      <c r="BGU16" s="96"/>
      <c r="BQQ16" s="96"/>
      <c r="CAM16" s="96"/>
      <c r="CKI16" s="96"/>
      <c r="CUE16" s="96"/>
      <c r="DEA16" s="96"/>
      <c r="DNW16" s="96"/>
      <c r="DXS16" s="96"/>
      <c r="EHO16" s="96"/>
      <c r="ERK16" s="96"/>
      <c r="FBG16" s="96"/>
      <c r="FLC16" s="96"/>
      <c r="FUY16" s="96"/>
      <c r="GEU16" s="96"/>
      <c r="GOQ16" s="96"/>
      <c r="GYM16" s="96"/>
      <c r="HII16" s="96"/>
      <c r="HSE16" s="96"/>
      <c r="ICA16" s="96"/>
      <c r="ILW16" s="96"/>
      <c r="IVS16" s="96"/>
      <c r="JFO16" s="96"/>
      <c r="JPK16" s="96"/>
      <c r="JZG16" s="96"/>
      <c r="KJC16" s="96"/>
      <c r="KSY16" s="96"/>
      <c r="LCU16" s="96"/>
      <c r="LMQ16" s="96"/>
      <c r="LWM16" s="96"/>
      <c r="MGI16" s="96"/>
      <c r="MQE16" s="96"/>
      <c r="NAA16" s="96"/>
      <c r="NJW16" s="96"/>
      <c r="NTS16" s="96"/>
      <c r="ODO16" s="96"/>
      <c r="ONK16" s="96"/>
      <c r="OXG16" s="96"/>
      <c r="PHC16" s="96"/>
      <c r="PQY16" s="96"/>
      <c r="QAU16" s="96"/>
      <c r="QKQ16" s="96"/>
      <c r="QUM16" s="96"/>
      <c r="REI16" s="96"/>
      <c r="ROE16" s="96"/>
      <c r="RYA16" s="96"/>
      <c r="SHW16" s="96"/>
      <c r="SRS16" s="96"/>
      <c r="TBO16" s="96"/>
      <c r="TLK16" s="96"/>
      <c r="TVG16" s="96"/>
      <c r="UFC16" s="96"/>
      <c r="UOY16" s="96"/>
      <c r="UYU16" s="96"/>
      <c r="VIQ16" s="96"/>
      <c r="VSM16" s="96"/>
      <c r="WCI16" s="96"/>
      <c r="WME16" s="96"/>
      <c r="WWA16" s="96"/>
    </row>
    <row r="17" spans="1:787 1043:1811 2067:2835 3091:3859 4115:4883 5139:5907 6163:6931 7187:7955 8211:8979 9235:10003 10259:11027 11283:12051 12307:13075 13331:14099 14355:15123 15379:16147" s="130" customFormat="1" ht="27.75" hidden="1" customHeight="1" x14ac:dyDescent="0.3">
      <c r="A17" s="125">
        <v>7</v>
      </c>
      <c r="B17" s="126" t="s">
        <v>1193</v>
      </c>
      <c r="C17" s="389" t="str">
        <f>Hoja1!G13</f>
        <v>Conductivimetro</v>
      </c>
      <c r="D17" s="380"/>
      <c r="E17" s="127" t="str">
        <f>Hoja1!I13</f>
        <v>HANNA</v>
      </c>
      <c r="F17" s="128" t="str">
        <f>Hoja1!J13</f>
        <v>HI98308</v>
      </c>
      <c r="G17" s="379">
        <f>Hoja1!K13</f>
        <v>7450095101</v>
      </c>
      <c r="H17" s="380"/>
      <c r="I17" s="129" t="str">
        <f>Hoja1!F13</f>
        <v>TEC-LAB-CDT-02</v>
      </c>
      <c r="J17" s="388">
        <f>Hoja1!AE13</f>
        <v>46007</v>
      </c>
      <c r="K17" s="380"/>
      <c r="L17" s="379" t="str">
        <f>Hoja1!AA13</f>
        <v>TCD64-25</v>
      </c>
      <c r="M17" s="380"/>
      <c r="N17" s="379" t="str">
        <f>Hoja1!AB13</f>
        <v>TECSERVICE S.A.S</v>
      </c>
      <c r="O17" s="380"/>
      <c r="P17" s="381">
        <f>Hoja1!AF13</f>
        <v>46372</v>
      </c>
      <c r="Q17" s="380"/>
      <c r="R17" s="131"/>
      <c r="S17" s="96"/>
      <c r="T17" s="130" t="str">
        <f>Hoja1!Z13</f>
        <v>En Servicio</v>
      </c>
      <c r="JO17" s="96"/>
      <c r="TK17" s="96"/>
      <c r="ADG17" s="96"/>
      <c r="ANC17" s="96"/>
      <c r="AWY17" s="96"/>
      <c r="BGU17" s="96"/>
      <c r="BQQ17" s="96"/>
      <c r="CAM17" s="96"/>
      <c r="CKI17" s="96"/>
      <c r="CUE17" s="96"/>
      <c r="DEA17" s="96"/>
      <c r="DNW17" s="96"/>
      <c r="DXS17" s="96"/>
      <c r="EHO17" s="96"/>
      <c r="ERK17" s="96"/>
      <c r="FBG17" s="96"/>
      <c r="FLC17" s="96"/>
      <c r="FUY17" s="96"/>
      <c r="GEU17" s="96"/>
      <c r="GOQ17" s="96"/>
      <c r="GYM17" s="96"/>
      <c r="HII17" s="96"/>
      <c r="HSE17" s="96"/>
      <c r="ICA17" s="96"/>
      <c r="ILW17" s="96"/>
      <c r="IVS17" s="96"/>
      <c r="JFO17" s="96"/>
      <c r="JPK17" s="96"/>
      <c r="JZG17" s="96"/>
      <c r="KJC17" s="96"/>
      <c r="KSY17" s="96"/>
      <c r="LCU17" s="96"/>
      <c r="LMQ17" s="96"/>
      <c r="LWM17" s="96"/>
      <c r="MGI17" s="96"/>
      <c r="MQE17" s="96"/>
      <c r="NAA17" s="96"/>
      <c r="NJW17" s="96"/>
      <c r="NTS17" s="96"/>
      <c r="ODO17" s="96"/>
      <c r="ONK17" s="96"/>
      <c r="OXG17" s="96"/>
      <c r="PHC17" s="96"/>
      <c r="PQY17" s="96"/>
      <c r="QAU17" s="96"/>
      <c r="QKQ17" s="96"/>
      <c r="QUM17" s="96"/>
      <c r="REI17" s="96"/>
      <c r="ROE17" s="96"/>
      <c r="RYA17" s="96"/>
      <c r="SHW17" s="96"/>
      <c r="SRS17" s="96"/>
      <c r="TBO17" s="96"/>
      <c r="TLK17" s="96"/>
      <c r="TVG17" s="96"/>
      <c r="UFC17" s="96"/>
      <c r="UOY17" s="96"/>
      <c r="UYU17" s="96"/>
      <c r="VIQ17" s="96"/>
      <c r="VSM17" s="96"/>
      <c r="WCI17" s="96"/>
      <c r="WME17" s="96"/>
      <c r="WWA17" s="96"/>
    </row>
    <row r="18" spans="1:787 1043:1811 2067:2835 3091:3859 4115:4883 5139:5907 6163:6931 7187:7955 8211:8979 9235:10003 10259:11027 11283:12051 12307:13075 13331:14099 14355:15123 15379:16147" s="130" customFormat="1" ht="16.5" hidden="1" customHeight="1" x14ac:dyDescent="0.3">
      <c r="A18" s="125">
        <v>8</v>
      </c>
      <c r="B18" s="126" t="s">
        <v>1193</v>
      </c>
      <c r="C18" s="389" t="str">
        <f>Hoja1!G14</f>
        <v>Calibrador de procesos multifunción</v>
      </c>
      <c r="D18" s="380"/>
      <c r="E18" s="127" t="str">
        <f>Hoja1!I14</f>
        <v>Extech Instruments</v>
      </c>
      <c r="F18" s="128">
        <f>Hoja1!J14</f>
        <v>422123</v>
      </c>
      <c r="G18" s="379" t="str">
        <f>Hoja1!K14</f>
        <v>09120189</v>
      </c>
      <c r="H18" s="380"/>
      <c r="I18" s="129" t="str">
        <f>Hoja1!F14</f>
        <v>TEC-LAB-CMF-01</v>
      </c>
      <c r="J18" s="388">
        <f>Hoja1!AE14</f>
        <v>44655</v>
      </c>
      <c r="K18" s="380"/>
      <c r="L18" s="379" t="str">
        <f>Hoja1!AA14</f>
        <v>ME-0041-22</v>
      </c>
      <c r="M18" s="380"/>
      <c r="N18" s="379" t="str">
        <f>Hoja1!AB14</f>
        <v>Metrocal</v>
      </c>
      <c r="O18" s="380"/>
      <c r="P18" s="381">
        <f>Hoja1!AF14</f>
        <v>45386</v>
      </c>
      <c r="Q18" s="380"/>
      <c r="R18" s="131"/>
      <c r="S18" s="96"/>
      <c r="T18" s="130" t="str">
        <f>Hoja1!Z14</f>
        <v>Fuera de servicio</v>
      </c>
      <c r="JO18" s="96"/>
      <c r="TK18" s="96"/>
      <c r="ADG18" s="96"/>
      <c r="ANC18" s="96"/>
      <c r="AWY18" s="96"/>
      <c r="BGU18" s="96"/>
      <c r="BQQ18" s="96"/>
      <c r="CAM18" s="96"/>
      <c r="CKI18" s="96"/>
      <c r="CUE18" s="96"/>
      <c r="DEA18" s="96"/>
      <c r="DNW18" s="96"/>
      <c r="DXS18" s="96"/>
      <c r="EHO18" s="96"/>
      <c r="ERK18" s="96"/>
      <c r="FBG18" s="96"/>
      <c r="FLC18" s="96"/>
      <c r="FUY18" s="96"/>
      <c r="GEU18" s="96"/>
      <c r="GOQ18" s="96"/>
      <c r="GYM18" s="96"/>
      <c r="HII18" s="96"/>
      <c r="HSE18" s="96"/>
      <c r="ICA18" s="96"/>
      <c r="ILW18" s="96"/>
      <c r="IVS18" s="96"/>
      <c r="JFO18" s="96"/>
      <c r="JPK18" s="96"/>
      <c r="JZG18" s="96"/>
      <c r="KJC18" s="96"/>
      <c r="KSY18" s="96"/>
      <c r="LCU18" s="96"/>
      <c r="LMQ18" s="96"/>
      <c r="LWM18" s="96"/>
      <c r="MGI18" s="96"/>
      <c r="MQE18" s="96"/>
      <c r="NAA18" s="96"/>
      <c r="NJW18" s="96"/>
      <c r="NTS18" s="96"/>
      <c r="ODO18" s="96"/>
      <c r="ONK18" s="96"/>
      <c r="OXG18" s="96"/>
      <c r="PHC18" s="96"/>
      <c r="PQY18" s="96"/>
      <c r="QAU18" s="96"/>
      <c r="QKQ18" s="96"/>
      <c r="QUM18" s="96"/>
      <c r="REI18" s="96"/>
      <c r="ROE18" s="96"/>
      <c r="RYA18" s="96"/>
      <c r="SHW18" s="96"/>
      <c r="SRS18" s="96"/>
      <c r="TBO18" s="96"/>
      <c r="TLK18" s="96"/>
      <c r="TVG18" s="96"/>
      <c r="UFC18" s="96"/>
      <c r="UOY18" s="96"/>
      <c r="UYU18" s="96"/>
      <c r="VIQ18" s="96"/>
      <c r="VSM18" s="96"/>
      <c r="WCI18" s="96"/>
      <c r="WME18" s="96"/>
      <c r="WWA18" s="96"/>
    </row>
    <row r="19" spans="1:787 1043:1811 2067:2835 3091:3859 4115:4883 5139:5907 6163:6931 7187:7955 8211:8979 9235:10003 10259:11027 11283:12051 12307:13075 13331:14099 14355:15123 15379:16147" ht="16.5" customHeight="1" x14ac:dyDescent="0.3">
      <c r="A19" s="113">
        <v>3</v>
      </c>
      <c r="B19" s="114" t="s">
        <v>1193</v>
      </c>
      <c r="C19" s="383" t="str">
        <f>Hoja1!G15</f>
        <v>Termohigrómetro Digital</v>
      </c>
      <c r="D19" s="380"/>
      <c r="E19" s="115" t="str">
        <f>Hoja1!I15</f>
        <v>Delta Ohm</v>
      </c>
      <c r="F19" s="116" t="str">
        <f>Hoja1!J15</f>
        <v>HD2101.1R</v>
      </c>
      <c r="G19" s="382" t="str">
        <f>Hoja1!K15</f>
        <v>10025051</v>
      </c>
      <c r="H19" s="380"/>
      <c r="I19" s="117" t="str">
        <f>Hoja1!F15</f>
        <v>TEC-LAB-HUM-01</v>
      </c>
      <c r="J19" s="385">
        <f>Hoja1!AE15</f>
        <v>46002</v>
      </c>
      <c r="K19" s="380"/>
      <c r="L19" s="382" t="str">
        <f>Hoja1!AA15</f>
        <v>TLM-TH-3537</v>
      </c>
      <c r="M19" s="380"/>
      <c r="N19" s="382" t="str">
        <f>Hoja1!AB15</f>
        <v>TESLA</v>
      </c>
      <c r="O19" s="380"/>
      <c r="P19" s="384">
        <f>Hoja1!AF15</f>
        <v>46549</v>
      </c>
      <c r="Q19" s="380"/>
      <c r="R19" s="111" t="s">
        <v>1197</v>
      </c>
      <c r="T19" s="96" t="str">
        <f>Hoja1!Z15</f>
        <v>En Servicio</v>
      </c>
    </row>
    <row r="20" spans="1:787 1043:1811 2067:2835 3091:3859 4115:4883 5139:5907 6163:6931 7187:7955 8211:8979 9235:10003 10259:11027 11283:12051 12307:13075 13331:14099 14355:15123 15379:16147" ht="16.5" customHeight="1" x14ac:dyDescent="0.3">
      <c r="A20" s="113">
        <v>4</v>
      </c>
      <c r="B20" s="114" t="s">
        <v>1193</v>
      </c>
      <c r="C20" s="383" t="str">
        <f>Hoja1!G19</f>
        <v>Termohigrómetro Digital</v>
      </c>
      <c r="D20" s="380"/>
      <c r="E20" s="115" t="str">
        <f>Hoja1!I19</f>
        <v>Vaisala</v>
      </c>
      <c r="F20" s="116" t="str">
        <f>Hoja1!J19</f>
        <v>HMT 338</v>
      </c>
      <c r="G20" s="382" t="str">
        <f>Hoja1!K19</f>
        <v>E2020007</v>
      </c>
      <c r="H20" s="380"/>
      <c r="I20" s="117" t="str">
        <f>Hoja1!F19</f>
        <v>TEC-LAB-HUM-07</v>
      </c>
      <c r="J20" s="385">
        <f>Hoja1!AE19</f>
        <v>45910</v>
      </c>
      <c r="K20" s="380"/>
      <c r="L20" s="382" t="str">
        <f>Hoja1!AA19</f>
        <v>ALH-528-25_ ALT-830-25</v>
      </c>
      <c r="M20" s="380"/>
      <c r="N20" s="382" t="str">
        <f>Hoja1!AB19</f>
        <v>ALPHA</v>
      </c>
      <c r="O20" s="380"/>
      <c r="P20" s="384">
        <f>Hoja1!AF19</f>
        <v>46640</v>
      </c>
      <c r="Q20" s="380"/>
      <c r="R20" s="111" t="s">
        <v>1197</v>
      </c>
      <c r="T20" s="96" t="str">
        <f>Hoja1!Z19</f>
        <v>En Servicio</v>
      </c>
    </row>
    <row r="21" spans="1:787 1043:1811 2067:2835 3091:3859 4115:4883 5139:5907 6163:6931 7187:7955 8211:8979 9235:10003 10259:11027 11283:12051 12307:13075 13331:14099 14355:15123 15379:16147" s="130" customFormat="1" ht="16.5" hidden="1" customHeight="1" x14ac:dyDescent="0.3">
      <c r="A21" s="125">
        <v>11</v>
      </c>
      <c r="B21" s="126" t="s">
        <v>1193</v>
      </c>
      <c r="C21" s="389" t="str">
        <f>Hoja1!G20</f>
        <v>Termohigrómetro Digital</v>
      </c>
      <c r="D21" s="380"/>
      <c r="E21" s="127" t="str">
        <f>Hoja1!I20</f>
        <v>Vaisala</v>
      </c>
      <c r="F21" s="128" t="str">
        <f>Hoja1!J20</f>
        <v>HMT 338</v>
      </c>
      <c r="G21" s="379" t="str">
        <f>Hoja1!K20</f>
        <v>C2850040</v>
      </c>
      <c r="H21" s="380"/>
      <c r="I21" s="129" t="str">
        <f>Hoja1!F20</f>
        <v>TEC-LAB-HUM-23</v>
      </c>
      <c r="J21" s="388">
        <f>Hoja1!AE20</f>
        <v>45910</v>
      </c>
      <c r="K21" s="380"/>
      <c r="L21" s="379" t="str">
        <f>Hoja1!AA20</f>
        <v>ALH-529-25_ALT-831-25</v>
      </c>
      <c r="M21" s="380"/>
      <c r="N21" s="379" t="str">
        <f>Hoja1!AB20</f>
        <v>ALPHA</v>
      </c>
      <c r="O21" s="380"/>
      <c r="P21" s="381">
        <f>Hoja1!AF20</f>
        <v>46640</v>
      </c>
      <c r="Q21" s="380"/>
      <c r="R21" s="130" t="s">
        <v>1197</v>
      </c>
      <c r="S21" s="96"/>
      <c r="T21" s="130" t="str">
        <f>Hoja1!Z20</f>
        <v>En Servicio</v>
      </c>
      <c r="JO21" s="96"/>
      <c r="TK21" s="96"/>
      <c r="ADG21" s="96"/>
      <c r="ANC21" s="96"/>
      <c r="AWY21" s="96"/>
      <c r="BGU21" s="96"/>
      <c r="BQQ21" s="96"/>
      <c r="CAM21" s="96"/>
      <c r="CKI21" s="96"/>
      <c r="CUE21" s="96"/>
      <c r="DEA21" s="96"/>
      <c r="DNW21" s="96"/>
      <c r="DXS21" s="96"/>
      <c r="EHO21" s="96"/>
      <c r="ERK21" s="96"/>
      <c r="FBG21" s="96"/>
      <c r="FLC21" s="96"/>
      <c r="FUY21" s="96"/>
      <c r="GEU21" s="96"/>
      <c r="GOQ21" s="96"/>
      <c r="GYM21" s="96"/>
      <c r="HII21" s="96"/>
      <c r="HSE21" s="96"/>
      <c r="ICA21" s="96"/>
      <c r="ILW21" s="96"/>
      <c r="IVS21" s="96"/>
      <c r="JFO21" s="96"/>
      <c r="JPK21" s="96"/>
      <c r="JZG21" s="96"/>
      <c r="KJC21" s="96"/>
      <c r="KSY21" s="96"/>
      <c r="LCU21" s="96"/>
      <c r="LMQ21" s="96"/>
      <c r="LWM21" s="96"/>
      <c r="MGI21" s="96"/>
      <c r="MQE21" s="96"/>
      <c r="NAA21" s="96"/>
      <c r="NJW21" s="96"/>
      <c r="NTS21" s="96"/>
      <c r="ODO21" s="96"/>
      <c r="ONK21" s="96"/>
      <c r="OXG21" s="96"/>
      <c r="PHC21" s="96"/>
      <c r="PQY21" s="96"/>
      <c r="QAU21" s="96"/>
      <c r="QKQ21" s="96"/>
      <c r="QUM21" s="96"/>
      <c r="REI21" s="96"/>
      <c r="ROE21" s="96"/>
      <c r="RYA21" s="96"/>
      <c r="SHW21" s="96"/>
      <c r="SRS21" s="96"/>
      <c r="TBO21" s="96"/>
      <c r="TLK21" s="96"/>
      <c r="TVG21" s="96"/>
      <c r="UFC21" s="96"/>
      <c r="UOY21" s="96"/>
      <c r="UYU21" s="96"/>
      <c r="VIQ21" s="96"/>
      <c r="VSM21" s="96"/>
      <c r="WCI21" s="96"/>
      <c r="WME21" s="96"/>
      <c r="WWA21" s="96"/>
    </row>
    <row r="22" spans="1:787 1043:1811 2067:2835 3091:3859 4115:4883 5139:5907 6163:6931 7187:7955 8211:8979 9235:10003 10259:11027 11283:12051 12307:13075 13331:14099 14355:15123 15379:16147" s="130" customFormat="1" ht="27.75" hidden="1" customHeight="1" x14ac:dyDescent="0.3">
      <c r="A22" s="125">
        <v>12</v>
      </c>
      <c r="B22" s="126" t="s">
        <v>1193</v>
      </c>
      <c r="C22" s="389" t="str">
        <f>Hoja1!G22</f>
        <v>Set de bloques patron de longitud</v>
      </c>
      <c r="D22" s="380"/>
      <c r="E22" s="127" t="str">
        <f>Hoja1!I22</f>
        <v>Mitutoyo</v>
      </c>
      <c r="F22" s="128" t="str">
        <f>Hoja1!J22</f>
        <v>516-947-22/ BM1-87-3F/PA</v>
      </c>
      <c r="G22" s="379" t="str">
        <f>Hoja1!K22</f>
        <v>0300805</v>
      </c>
      <c r="H22" s="380"/>
      <c r="I22" s="129" t="str">
        <f>Hoja1!F22</f>
        <v>TEC-LAB-L-01</v>
      </c>
      <c r="J22" s="388">
        <f>Hoja1!AE22</f>
        <v>45700</v>
      </c>
      <c r="K22" s="380"/>
      <c r="L22" s="379" t="str">
        <f>Hoja1!AA22</f>
        <v>LML-0243-25</v>
      </c>
      <c r="M22" s="380"/>
      <c r="N22" s="379" t="str">
        <f>Hoja1!AB22</f>
        <v>Equipos y Controles Industriales S.A.</v>
      </c>
      <c r="O22" s="380"/>
      <c r="P22" s="381">
        <f>Hoja1!AF22</f>
        <v>46430</v>
      </c>
      <c r="Q22" s="380"/>
      <c r="S22" s="96"/>
      <c r="T22" s="130" t="str">
        <f>Hoja1!Z22</f>
        <v>En Servicio</v>
      </c>
      <c r="JO22" s="96"/>
      <c r="TK22" s="96"/>
      <c r="ADG22" s="96"/>
      <c r="ANC22" s="96"/>
      <c r="AWY22" s="96"/>
      <c r="BGU22" s="96"/>
      <c r="BQQ22" s="96"/>
      <c r="CAM22" s="96"/>
      <c r="CKI22" s="96"/>
      <c r="CUE22" s="96"/>
      <c r="DEA22" s="96"/>
      <c r="DNW22" s="96"/>
      <c r="DXS22" s="96"/>
      <c r="EHO22" s="96"/>
      <c r="ERK22" s="96"/>
      <c r="FBG22" s="96"/>
      <c r="FLC22" s="96"/>
      <c r="FUY22" s="96"/>
      <c r="GEU22" s="96"/>
      <c r="GOQ22" s="96"/>
      <c r="GYM22" s="96"/>
      <c r="HII22" s="96"/>
      <c r="HSE22" s="96"/>
      <c r="ICA22" s="96"/>
      <c r="ILW22" s="96"/>
      <c r="IVS22" s="96"/>
      <c r="JFO22" s="96"/>
      <c r="JPK22" s="96"/>
      <c r="JZG22" s="96"/>
      <c r="KJC22" s="96"/>
      <c r="KSY22" s="96"/>
      <c r="LCU22" s="96"/>
      <c r="LMQ22" s="96"/>
      <c r="LWM22" s="96"/>
      <c r="MGI22" s="96"/>
      <c r="MQE22" s="96"/>
      <c r="NAA22" s="96"/>
      <c r="NJW22" s="96"/>
      <c r="NTS22" s="96"/>
      <c r="ODO22" s="96"/>
      <c r="ONK22" s="96"/>
      <c r="OXG22" s="96"/>
      <c r="PHC22" s="96"/>
      <c r="PQY22" s="96"/>
      <c r="QAU22" s="96"/>
      <c r="QKQ22" s="96"/>
      <c r="QUM22" s="96"/>
      <c r="REI22" s="96"/>
      <c r="ROE22" s="96"/>
      <c r="RYA22" s="96"/>
      <c r="SHW22" s="96"/>
      <c r="SRS22" s="96"/>
      <c r="TBO22" s="96"/>
      <c r="TLK22" s="96"/>
      <c r="TVG22" s="96"/>
      <c r="UFC22" s="96"/>
      <c r="UOY22" s="96"/>
      <c r="UYU22" s="96"/>
      <c r="VIQ22" s="96"/>
      <c r="VSM22" s="96"/>
      <c r="WCI22" s="96"/>
      <c r="WME22" s="96"/>
      <c r="WWA22" s="96"/>
    </row>
    <row r="23" spans="1:787 1043:1811 2067:2835 3091:3859 4115:4883 5139:5907 6163:6931 7187:7955 8211:8979 9235:10003 10259:11027 11283:12051 12307:13075 13331:14099 14355:15123 15379:16147" s="130" customFormat="1" ht="16.5" hidden="1" customHeight="1" x14ac:dyDescent="0.3">
      <c r="A23" s="125">
        <v>13</v>
      </c>
      <c r="B23" s="126" t="s">
        <v>1193</v>
      </c>
      <c r="C23" s="389" t="str">
        <f>Hoja1!G23</f>
        <v>Pie de rey</v>
      </c>
      <c r="D23" s="380"/>
      <c r="E23" s="127" t="str">
        <f>Hoja1!I23</f>
        <v>Mitutoyo</v>
      </c>
      <c r="F23" s="128" t="str">
        <f>Hoja1!J23</f>
        <v>500-172-30B</v>
      </c>
      <c r="G23" s="379">
        <f>Hoja1!K23</f>
        <v>17933767</v>
      </c>
      <c r="H23" s="380"/>
      <c r="I23" s="129" t="str">
        <f>Hoja1!F23</f>
        <v>TEC-LAB-LI-01</v>
      </c>
      <c r="J23" s="388">
        <f>Hoja1!AE23</f>
        <v>45861</v>
      </c>
      <c r="K23" s="380"/>
      <c r="L23" s="379" t="str">
        <f>Hoja1!AA23</f>
        <v>L32338</v>
      </c>
      <c r="M23" s="380"/>
      <c r="N23" s="379" t="str">
        <f>Hoja1!AB23</f>
        <v>SUMINCOL</v>
      </c>
      <c r="O23" s="380"/>
      <c r="P23" s="381">
        <f>Hoja1!AF23</f>
        <v>46441</v>
      </c>
      <c r="Q23" s="380"/>
      <c r="S23" s="96"/>
      <c r="T23" s="130" t="str">
        <f>Hoja1!Z23</f>
        <v>En Servicio</v>
      </c>
      <c r="JO23" s="96"/>
      <c r="TK23" s="96"/>
      <c r="ADG23" s="96"/>
      <c r="ANC23" s="96"/>
      <c r="AWY23" s="96"/>
      <c r="BGU23" s="96"/>
      <c r="BQQ23" s="96"/>
      <c r="CAM23" s="96"/>
      <c r="CKI23" s="96"/>
      <c r="CUE23" s="96"/>
      <c r="DEA23" s="96"/>
      <c r="DNW23" s="96"/>
      <c r="DXS23" s="96"/>
      <c r="EHO23" s="96"/>
      <c r="ERK23" s="96"/>
      <c r="FBG23" s="96"/>
      <c r="FLC23" s="96"/>
      <c r="FUY23" s="96"/>
      <c r="GEU23" s="96"/>
      <c r="GOQ23" s="96"/>
      <c r="GYM23" s="96"/>
      <c r="HII23" s="96"/>
      <c r="HSE23" s="96"/>
      <c r="ICA23" s="96"/>
      <c r="ILW23" s="96"/>
      <c r="IVS23" s="96"/>
      <c r="JFO23" s="96"/>
      <c r="JPK23" s="96"/>
      <c r="JZG23" s="96"/>
      <c r="KJC23" s="96"/>
      <c r="KSY23" s="96"/>
      <c r="LCU23" s="96"/>
      <c r="LMQ23" s="96"/>
      <c r="LWM23" s="96"/>
      <c r="MGI23" s="96"/>
      <c r="MQE23" s="96"/>
      <c r="NAA23" s="96"/>
      <c r="NJW23" s="96"/>
      <c r="NTS23" s="96"/>
      <c r="ODO23" s="96"/>
      <c r="ONK23" s="96"/>
      <c r="OXG23" s="96"/>
      <c r="PHC23" s="96"/>
      <c r="PQY23" s="96"/>
      <c r="QAU23" s="96"/>
      <c r="QKQ23" s="96"/>
      <c r="QUM23" s="96"/>
      <c r="REI23" s="96"/>
      <c r="ROE23" s="96"/>
      <c r="RYA23" s="96"/>
      <c r="SHW23" s="96"/>
      <c r="SRS23" s="96"/>
      <c r="TBO23" s="96"/>
      <c r="TLK23" s="96"/>
      <c r="TVG23" s="96"/>
      <c r="UFC23" s="96"/>
      <c r="UOY23" s="96"/>
      <c r="UYU23" s="96"/>
      <c r="VIQ23" s="96"/>
      <c r="VSM23" s="96"/>
      <c r="WCI23" s="96"/>
      <c r="WME23" s="96"/>
      <c r="WWA23" s="96"/>
    </row>
    <row r="24" spans="1:787 1043:1811 2067:2835 3091:3859 4115:4883 5139:5907 6163:6931 7187:7955 8211:8979 9235:10003 10259:11027 11283:12051 12307:13075 13331:14099 14355:15123 15379:16147" s="130" customFormat="1" ht="16.5" hidden="1" customHeight="1" x14ac:dyDescent="0.3">
      <c r="A24" s="125">
        <v>14</v>
      </c>
      <c r="B24" s="126" t="s">
        <v>1193</v>
      </c>
      <c r="C24" s="389" t="str">
        <f>Hoja1!G24</f>
        <v>Pie de rey</v>
      </c>
      <c r="D24" s="380"/>
      <c r="E24" s="127" t="str">
        <f>Hoja1!I24</f>
        <v>Shahe</v>
      </c>
      <c r="F24" s="128" t="str">
        <f>Hoja1!J24</f>
        <v>5130-150A</v>
      </c>
      <c r="G24" s="379" t="str">
        <f>Hoja1!K24</f>
        <v>WD2401A04517</v>
      </c>
      <c r="H24" s="380"/>
      <c r="I24" s="129" t="str">
        <f>Hoja1!F24</f>
        <v>TEC-LAB-LI-02</v>
      </c>
      <c r="J24" s="388">
        <f>Hoja1!AE24</f>
        <v>45505</v>
      </c>
      <c r="K24" s="380"/>
      <c r="L24" s="379" t="str">
        <f>Hoja1!AA24</f>
        <v>L28887</v>
      </c>
      <c r="M24" s="380"/>
      <c r="N24" s="379" t="str">
        <f>Hoja1!AB24</f>
        <v>SUMINCOL</v>
      </c>
      <c r="O24" s="380"/>
      <c r="P24" s="381">
        <f>Hoja1!AF24</f>
        <v>46235</v>
      </c>
      <c r="Q24" s="380"/>
      <c r="S24" s="96"/>
      <c r="T24" s="130" t="str">
        <f>Hoja1!Z24</f>
        <v>En Servicio</v>
      </c>
      <c r="JO24" s="96"/>
      <c r="TK24" s="96"/>
      <c r="ADG24" s="96"/>
      <c r="ANC24" s="96"/>
      <c r="AWY24" s="96"/>
      <c r="BGU24" s="96"/>
      <c r="BQQ24" s="96"/>
      <c r="CAM24" s="96"/>
      <c r="CKI24" s="96"/>
      <c r="CUE24" s="96"/>
      <c r="DEA24" s="96"/>
      <c r="DNW24" s="96"/>
      <c r="DXS24" s="96"/>
      <c r="EHO24" s="96"/>
      <c r="ERK24" s="96"/>
      <c r="FBG24" s="96"/>
      <c r="FLC24" s="96"/>
      <c r="FUY24" s="96"/>
      <c r="GEU24" s="96"/>
      <c r="GOQ24" s="96"/>
      <c r="GYM24" s="96"/>
      <c r="HII24" s="96"/>
      <c r="HSE24" s="96"/>
      <c r="ICA24" s="96"/>
      <c r="ILW24" s="96"/>
      <c r="IVS24" s="96"/>
      <c r="JFO24" s="96"/>
      <c r="JPK24" s="96"/>
      <c r="JZG24" s="96"/>
      <c r="KJC24" s="96"/>
      <c r="KSY24" s="96"/>
      <c r="LCU24" s="96"/>
      <c r="LMQ24" s="96"/>
      <c r="LWM24" s="96"/>
      <c r="MGI24" s="96"/>
      <c r="MQE24" s="96"/>
      <c r="NAA24" s="96"/>
      <c r="NJW24" s="96"/>
      <c r="NTS24" s="96"/>
      <c r="ODO24" s="96"/>
      <c r="ONK24" s="96"/>
      <c r="OXG24" s="96"/>
      <c r="PHC24" s="96"/>
      <c r="PQY24" s="96"/>
      <c r="QAU24" s="96"/>
      <c r="QKQ24" s="96"/>
      <c r="QUM24" s="96"/>
      <c r="REI24" s="96"/>
      <c r="ROE24" s="96"/>
      <c r="RYA24" s="96"/>
      <c r="SHW24" s="96"/>
      <c r="SRS24" s="96"/>
      <c r="TBO24" s="96"/>
      <c r="TLK24" s="96"/>
      <c r="TVG24" s="96"/>
      <c r="UFC24" s="96"/>
      <c r="UOY24" s="96"/>
      <c r="UYU24" s="96"/>
      <c r="VIQ24" s="96"/>
      <c r="VSM24" s="96"/>
      <c r="WCI24" s="96"/>
      <c r="WME24" s="96"/>
      <c r="WWA24" s="96"/>
    </row>
    <row r="25" spans="1:787 1043:1811 2067:2835 3091:3859 4115:4883 5139:5907 6163:6931 7187:7955 8211:8979 9235:10003 10259:11027 11283:12051 12307:13075 13331:14099 14355:15123 15379:16147" s="130" customFormat="1" ht="16.5" hidden="1" customHeight="1" x14ac:dyDescent="0.3">
      <c r="A25" s="125">
        <v>15</v>
      </c>
      <c r="B25" s="126" t="s">
        <v>1193</v>
      </c>
      <c r="C25" s="389" t="str">
        <f>Hoja1!G25</f>
        <v>Pesa</v>
      </c>
      <c r="D25" s="380"/>
      <c r="E25" s="127" t="str">
        <f>Hoja1!I25</f>
        <v xml:space="preserve"> Lexus.</v>
      </c>
      <c r="F25" s="128" t="str">
        <f>Hoja1!J25</f>
        <v>Paralelépipedo</v>
      </c>
      <c r="G25" s="379" t="str">
        <f>Hoja1!K25</f>
        <v xml:space="preserve">01  </v>
      </c>
      <c r="H25" s="380"/>
      <c r="I25" s="129" t="str">
        <f>Hoja1!F25</f>
        <v>TEC-LAB-MP-01</v>
      </c>
      <c r="J25" s="388">
        <f>Hoja1!AE25</f>
        <v>46039</v>
      </c>
      <c r="K25" s="380"/>
      <c r="L25" s="379" t="str">
        <f>Hoja1!AA25</f>
        <v>65290 C</v>
      </c>
      <c r="M25" s="380"/>
      <c r="N25" s="379" t="str">
        <f>Hoja1!AB25</f>
        <v>Detecto de Colombia S.A.</v>
      </c>
      <c r="O25" s="380"/>
      <c r="P25" s="381">
        <f>Hoja1!AF25</f>
        <v>46404</v>
      </c>
      <c r="Q25" s="380"/>
      <c r="S25" s="96"/>
      <c r="T25" s="130" t="str">
        <f>Hoja1!Z25</f>
        <v>En Servicio</v>
      </c>
      <c r="JO25" s="96"/>
      <c r="TK25" s="96"/>
      <c r="ADG25" s="96"/>
      <c r="ANC25" s="96"/>
      <c r="AWY25" s="96"/>
      <c r="BGU25" s="96"/>
      <c r="BQQ25" s="96"/>
      <c r="CAM25" s="96"/>
      <c r="CKI25" s="96"/>
      <c r="CUE25" s="96"/>
      <c r="DEA25" s="96"/>
      <c r="DNW25" s="96"/>
      <c r="DXS25" s="96"/>
      <c r="EHO25" s="96"/>
      <c r="ERK25" s="96"/>
      <c r="FBG25" s="96"/>
      <c r="FLC25" s="96"/>
      <c r="FUY25" s="96"/>
      <c r="GEU25" s="96"/>
      <c r="GOQ25" s="96"/>
      <c r="GYM25" s="96"/>
      <c r="HII25" s="96"/>
      <c r="HSE25" s="96"/>
      <c r="ICA25" s="96"/>
      <c r="ILW25" s="96"/>
      <c r="IVS25" s="96"/>
      <c r="JFO25" s="96"/>
      <c r="JPK25" s="96"/>
      <c r="JZG25" s="96"/>
      <c r="KJC25" s="96"/>
      <c r="KSY25" s="96"/>
      <c r="LCU25" s="96"/>
      <c r="LMQ25" s="96"/>
      <c r="LWM25" s="96"/>
      <c r="MGI25" s="96"/>
      <c r="MQE25" s="96"/>
      <c r="NAA25" s="96"/>
      <c r="NJW25" s="96"/>
      <c r="NTS25" s="96"/>
      <c r="ODO25" s="96"/>
      <c r="ONK25" s="96"/>
      <c r="OXG25" s="96"/>
      <c r="PHC25" s="96"/>
      <c r="PQY25" s="96"/>
      <c r="QAU25" s="96"/>
      <c r="QKQ25" s="96"/>
      <c r="QUM25" s="96"/>
      <c r="REI25" s="96"/>
      <c r="ROE25" s="96"/>
      <c r="RYA25" s="96"/>
      <c r="SHW25" s="96"/>
      <c r="SRS25" s="96"/>
      <c r="TBO25" s="96"/>
      <c r="TLK25" s="96"/>
      <c r="TVG25" s="96"/>
      <c r="UFC25" s="96"/>
      <c r="UOY25" s="96"/>
      <c r="UYU25" s="96"/>
      <c r="VIQ25" s="96"/>
      <c r="VSM25" s="96"/>
      <c r="WCI25" s="96"/>
      <c r="WME25" s="96"/>
      <c r="WWA25" s="96"/>
    </row>
    <row r="26" spans="1:787 1043:1811 2067:2835 3091:3859 4115:4883 5139:5907 6163:6931 7187:7955 8211:8979 9235:10003 10259:11027 11283:12051 12307:13075 13331:14099 14355:15123 15379:16147" s="130" customFormat="1" ht="16.5" hidden="1" customHeight="1" x14ac:dyDescent="0.3">
      <c r="A26" s="125">
        <v>16</v>
      </c>
      <c r="B26" s="126" t="s">
        <v>1193</v>
      </c>
      <c r="C26" s="389" t="str">
        <f>Hoja1!G26</f>
        <v>Pesa</v>
      </c>
      <c r="D26" s="380"/>
      <c r="E26" s="127" t="str">
        <f>Hoja1!I26</f>
        <v xml:space="preserve"> Lexus.</v>
      </c>
      <c r="F26" s="128" t="str">
        <f>Hoja1!J26</f>
        <v>Paralelépipedo</v>
      </c>
      <c r="G26" s="379" t="str">
        <f>Hoja1!K26</f>
        <v>02</v>
      </c>
      <c r="H26" s="380"/>
      <c r="I26" s="129" t="str">
        <f>Hoja1!F26</f>
        <v>TEC-LAB-MP-01</v>
      </c>
      <c r="J26" s="388">
        <f>Hoja1!AE26</f>
        <v>46039</v>
      </c>
      <c r="K26" s="380"/>
      <c r="L26" s="379" t="str">
        <f>Hoja1!AA26</f>
        <v>65290 C</v>
      </c>
      <c r="M26" s="380"/>
      <c r="N26" s="379" t="str">
        <f>Hoja1!AB26</f>
        <v>Detecto de Colombia S.A.</v>
      </c>
      <c r="O26" s="380"/>
      <c r="P26" s="381">
        <f>Hoja1!AF26</f>
        <v>46404</v>
      </c>
      <c r="Q26" s="380"/>
      <c r="S26" s="96"/>
      <c r="T26" s="130" t="str">
        <f>Hoja1!Z26</f>
        <v>En Servicio</v>
      </c>
      <c r="JO26" s="96"/>
      <c r="TK26" s="96"/>
      <c r="ADG26" s="96"/>
      <c r="ANC26" s="96"/>
      <c r="AWY26" s="96"/>
      <c r="BGU26" s="96"/>
      <c r="BQQ26" s="96"/>
      <c r="CAM26" s="96"/>
      <c r="CKI26" s="96"/>
      <c r="CUE26" s="96"/>
      <c r="DEA26" s="96"/>
      <c r="DNW26" s="96"/>
      <c r="DXS26" s="96"/>
      <c r="EHO26" s="96"/>
      <c r="ERK26" s="96"/>
      <c r="FBG26" s="96"/>
      <c r="FLC26" s="96"/>
      <c r="FUY26" s="96"/>
      <c r="GEU26" s="96"/>
      <c r="GOQ26" s="96"/>
      <c r="GYM26" s="96"/>
      <c r="HII26" s="96"/>
      <c r="HSE26" s="96"/>
      <c r="ICA26" s="96"/>
      <c r="ILW26" s="96"/>
      <c r="IVS26" s="96"/>
      <c r="JFO26" s="96"/>
      <c r="JPK26" s="96"/>
      <c r="JZG26" s="96"/>
      <c r="KJC26" s="96"/>
      <c r="KSY26" s="96"/>
      <c r="LCU26" s="96"/>
      <c r="LMQ26" s="96"/>
      <c r="LWM26" s="96"/>
      <c r="MGI26" s="96"/>
      <c r="MQE26" s="96"/>
      <c r="NAA26" s="96"/>
      <c r="NJW26" s="96"/>
      <c r="NTS26" s="96"/>
      <c r="ODO26" s="96"/>
      <c r="ONK26" s="96"/>
      <c r="OXG26" s="96"/>
      <c r="PHC26" s="96"/>
      <c r="PQY26" s="96"/>
      <c r="QAU26" s="96"/>
      <c r="QKQ26" s="96"/>
      <c r="QUM26" s="96"/>
      <c r="REI26" s="96"/>
      <c r="ROE26" s="96"/>
      <c r="RYA26" s="96"/>
      <c r="SHW26" s="96"/>
      <c r="SRS26" s="96"/>
      <c r="TBO26" s="96"/>
      <c r="TLK26" s="96"/>
      <c r="TVG26" s="96"/>
      <c r="UFC26" s="96"/>
      <c r="UOY26" s="96"/>
      <c r="UYU26" s="96"/>
      <c r="VIQ26" s="96"/>
      <c r="VSM26" s="96"/>
      <c r="WCI26" s="96"/>
      <c r="WME26" s="96"/>
      <c r="WWA26" s="96"/>
    </row>
    <row r="27" spans="1:787 1043:1811 2067:2835 3091:3859 4115:4883 5139:5907 6163:6931 7187:7955 8211:8979 9235:10003 10259:11027 11283:12051 12307:13075 13331:14099 14355:15123 15379:16147" s="130" customFormat="1" ht="16.5" hidden="1" customHeight="1" x14ac:dyDescent="0.3">
      <c r="A27" s="125">
        <v>17</v>
      </c>
      <c r="B27" s="126" t="s">
        <v>1193</v>
      </c>
      <c r="C27" s="389" t="str">
        <f>Hoja1!G27</f>
        <v>Pesa</v>
      </c>
      <c r="D27" s="380"/>
      <c r="E27" s="127" t="str">
        <f>Hoja1!I27</f>
        <v xml:space="preserve"> Lexus.</v>
      </c>
      <c r="F27" s="128" t="str">
        <f>Hoja1!J27</f>
        <v>Paralelépipedo</v>
      </c>
      <c r="G27" s="379" t="str">
        <f>Hoja1!K27</f>
        <v>03 HASTA 32</v>
      </c>
      <c r="H27" s="380"/>
      <c r="I27" s="129" t="str">
        <f>Hoja1!F27</f>
        <v>TEC-LAB-MP-01</v>
      </c>
      <c r="J27" s="388">
        <f>Hoja1!AE27</f>
        <v>46039</v>
      </c>
      <c r="K27" s="380"/>
      <c r="L27" s="379" t="str">
        <f>Hoja1!AA27</f>
        <v>65290 C</v>
      </c>
      <c r="M27" s="380"/>
      <c r="N27" s="379" t="str">
        <f>Hoja1!AB27</f>
        <v>Detecto de Colombia S.A.</v>
      </c>
      <c r="O27" s="380"/>
      <c r="P27" s="381">
        <f>Hoja1!AF27</f>
        <v>46404</v>
      </c>
      <c r="Q27" s="380"/>
      <c r="S27" s="96"/>
      <c r="T27" s="130" t="str">
        <f>Hoja1!Z27</f>
        <v>En Servicio</v>
      </c>
      <c r="JO27" s="96"/>
      <c r="TK27" s="96"/>
      <c r="ADG27" s="96"/>
      <c r="ANC27" s="96"/>
      <c r="AWY27" s="96"/>
      <c r="BGU27" s="96"/>
      <c r="BQQ27" s="96"/>
      <c r="CAM27" s="96"/>
      <c r="CKI27" s="96"/>
      <c r="CUE27" s="96"/>
      <c r="DEA27" s="96"/>
      <c r="DNW27" s="96"/>
      <c r="DXS27" s="96"/>
      <c r="EHO27" s="96"/>
      <c r="ERK27" s="96"/>
      <c r="FBG27" s="96"/>
      <c r="FLC27" s="96"/>
      <c r="FUY27" s="96"/>
      <c r="GEU27" s="96"/>
      <c r="GOQ27" s="96"/>
      <c r="GYM27" s="96"/>
      <c r="HII27" s="96"/>
      <c r="HSE27" s="96"/>
      <c r="ICA27" s="96"/>
      <c r="ILW27" s="96"/>
      <c r="IVS27" s="96"/>
      <c r="JFO27" s="96"/>
      <c r="JPK27" s="96"/>
      <c r="JZG27" s="96"/>
      <c r="KJC27" s="96"/>
      <c r="KSY27" s="96"/>
      <c r="LCU27" s="96"/>
      <c r="LMQ27" s="96"/>
      <c r="LWM27" s="96"/>
      <c r="MGI27" s="96"/>
      <c r="MQE27" s="96"/>
      <c r="NAA27" s="96"/>
      <c r="NJW27" s="96"/>
      <c r="NTS27" s="96"/>
      <c r="ODO27" s="96"/>
      <c r="ONK27" s="96"/>
      <c r="OXG27" s="96"/>
      <c r="PHC27" s="96"/>
      <c r="PQY27" s="96"/>
      <c r="QAU27" s="96"/>
      <c r="QKQ27" s="96"/>
      <c r="QUM27" s="96"/>
      <c r="REI27" s="96"/>
      <c r="ROE27" s="96"/>
      <c r="RYA27" s="96"/>
      <c r="SHW27" s="96"/>
      <c r="SRS27" s="96"/>
      <c r="TBO27" s="96"/>
      <c r="TLK27" s="96"/>
      <c r="TVG27" s="96"/>
      <c r="UFC27" s="96"/>
      <c r="UOY27" s="96"/>
      <c r="UYU27" s="96"/>
      <c r="VIQ27" s="96"/>
      <c r="VSM27" s="96"/>
      <c r="WCI27" s="96"/>
      <c r="WME27" s="96"/>
      <c r="WWA27" s="96"/>
    </row>
    <row r="28" spans="1:787 1043:1811 2067:2835 3091:3859 4115:4883 5139:5907 6163:6931 7187:7955 8211:8979 9235:10003 10259:11027 11283:12051 12307:13075 13331:14099 14355:15123 15379:16147" s="130" customFormat="1" ht="16.5" hidden="1" customHeight="1" x14ac:dyDescent="0.3">
      <c r="A28" s="125">
        <v>18</v>
      </c>
      <c r="B28" s="126" t="s">
        <v>1193</v>
      </c>
      <c r="C28" s="389" t="str">
        <f>Hoja1!G28</f>
        <v>Juego de Pesas</v>
      </c>
      <c r="D28" s="380"/>
      <c r="E28" s="127" t="str">
        <f>Hoja1!I28</f>
        <v xml:space="preserve"> Lexus.</v>
      </c>
      <c r="F28" s="128" t="str">
        <f>Hoja1!J28</f>
        <v>Paralelépipedo</v>
      </c>
      <c r="G28" s="379" t="str">
        <f>Hoja1!K28</f>
        <v>01  Hasta 32</v>
      </c>
      <c r="H28" s="380"/>
      <c r="I28" s="129" t="str">
        <f>Hoja1!F28</f>
        <v>TEC-LAB-MP-01a</v>
      </c>
      <c r="J28" s="388">
        <f>Hoja1!AE28</f>
        <v>46039</v>
      </c>
      <c r="K28" s="380"/>
      <c r="L28" s="379" t="str">
        <f>Hoja1!AA28</f>
        <v>65290 C</v>
      </c>
      <c r="M28" s="380"/>
      <c r="N28" s="379" t="str">
        <f>Hoja1!AB28</f>
        <v>Detecto de Colombia S.A.</v>
      </c>
      <c r="O28" s="380"/>
      <c r="P28" s="381">
        <f>Hoja1!AF28</f>
        <v>46404</v>
      </c>
      <c r="Q28" s="380"/>
      <c r="S28" s="96"/>
      <c r="T28" s="130" t="str">
        <f>Hoja1!Z28</f>
        <v>En Servicio</v>
      </c>
      <c r="JO28" s="96"/>
      <c r="TK28" s="96"/>
      <c r="ADG28" s="96"/>
      <c r="ANC28" s="96"/>
      <c r="AWY28" s="96"/>
      <c r="BGU28" s="96"/>
      <c r="BQQ28" s="96"/>
      <c r="CAM28" s="96"/>
      <c r="CKI28" s="96"/>
      <c r="CUE28" s="96"/>
      <c r="DEA28" s="96"/>
      <c r="DNW28" s="96"/>
      <c r="DXS28" s="96"/>
      <c r="EHO28" s="96"/>
      <c r="ERK28" s="96"/>
      <c r="FBG28" s="96"/>
      <c r="FLC28" s="96"/>
      <c r="FUY28" s="96"/>
      <c r="GEU28" s="96"/>
      <c r="GOQ28" s="96"/>
      <c r="GYM28" s="96"/>
      <c r="HII28" s="96"/>
      <c r="HSE28" s="96"/>
      <c r="ICA28" s="96"/>
      <c r="ILW28" s="96"/>
      <c r="IVS28" s="96"/>
      <c r="JFO28" s="96"/>
      <c r="JPK28" s="96"/>
      <c r="JZG28" s="96"/>
      <c r="KJC28" s="96"/>
      <c r="KSY28" s="96"/>
      <c r="LCU28" s="96"/>
      <c r="LMQ28" s="96"/>
      <c r="LWM28" s="96"/>
      <c r="MGI28" s="96"/>
      <c r="MQE28" s="96"/>
      <c r="NAA28" s="96"/>
      <c r="NJW28" s="96"/>
      <c r="NTS28" s="96"/>
      <c r="ODO28" s="96"/>
      <c r="ONK28" s="96"/>
      <c r="OXG28" s="96"/>
      <c r="PHC28" s="96"/>
      <c r="PQY28" s="96"/>
      <c r="QAU28" s="96"/>
      <c r="QKQ28" s="96"/>
      <c r="QUM28" s="96"/>
      <c r="REI28" s="96"/>
      <c r="ROE28" s="96"/>
      <c r="RYA28" s="96"/>
      <c r="SHW28" s="96"/>
      <c r="SRS28" s="96"/>
      <c r="TBO28" s="96"/>
      <c r="TLK28" s="96"/>
      <c r="TVG28" s="96"/>
      <c r="UFC28" s="96"/>
      <c r="UOY28" s="96"/>
      <c r="UYU28" s="96"/>
      <c r="VIQ28" s="96"/>
      <c r="VSM28" s="96"/>
      <c r="WCI28" s="96"/>
      <c r="WME28" s="96"/>
      <c r="WWA28" s="96"/>
    </row>
    <row r="29" spans="1:787 1043:1811 2067:2835 3091:3859 4115:4883 5139:5907 6163:6931 7187:7955 8211:8979 9235:10003 10259:11027 11283:12051 12307:13075 13331:14099 14355:15123 15379:16147" s="130" customFormat="1" ht="16.5" hidden="1" customHeight="1" x14ac:dyDescent="0.3">
      <c r="A29" s="125">
        <v>19</v>
      </c>
      <c r="B29" s="126" t="s">
        <v>1193</v>
      </c>
      <c r="C29" s="389" t="str">
        <f>Hoja1!G29</f>
        <v>Pesa</v>
      </c>
      <c r="D29" s="380"/>
      <c r="E29" s="127" t="str">
        <f>Hoja1!I29</f>
        <v xml:space="preserve"> Lexus.</v>
      </c>
      <c r="F29" s="128" t="str">
        <f>Hoja1!J29</f>
        <v>Paralelépipedo</v>
      </c>
      <c r="G29" s="379">
        <f>Hoja1!K29</f>
        <v>33</v>
      </c>
      <c r="H29" s="380"/>
      <c r="I29" s="129" t="str">
        <f>Hoja1!F29</f>
        <v>TEC-LAB-MP-02</v>
      </c>
      <c r="J29" s="388">
        <f>Hoja1!AE29</f>
        <v>46039</v>
      </c>
      <c r="K29" s="380"/>
      <c r="L29" s="379" t="str">
        <f>Hoja1!AA29</f>
        <v>65291 C</v>
      </c>
      <c r="M29" s="380"/>
      <c r="N29" s="379" t="str">
        <f>Hoja1!AB29</f>
        <v>Detecto de Colombia S.A.</v>
      </c>
      <c r="O29" s="380"/>
      <c r="P29" s="381">
        <f>Hoja1!AF29</f>
        <v>46404</v>
      </c>
      <c r="Q29" s="380"/>
      <c r="S29" s="96"/>
      <c r="T29" s="130" t="str">
        <f>Hoja1!Z29</f>
        <v>En Servicio</v>
      </c>
      <c r="JO29" s="96"/>
      <c r="TK29" s="96"/>
      <c r="ADG29" s="96"/>
      <c r="ANC29" s="96"/>
      <c r="AWY29" s="96"/>
      <c r="BGU29" s="96"/>
      <c r="BQQ29" s="96"/>
      <c r="CAM29" s="96"/>
      <c r="CKI29" s="96"/>
      <c r="CUE29" s="96"/>
      <c r="DEA29" s="96"/>
      <c r="DNW29" s="96"/>
      <c r="DXS29" s="96"/>
      <c r="EHO29" s="96"/>
      <c r="ERK29" s="96"/>
      <c r="FBG29" s="96"/>
      <c r="FLC29" s="96"/>
      <c r="FUY29" s="96"/>
      <c r="GEU29" s="96"/>
      <c r="GOQ29" s="96"/>
      <c r="GYM29" s="96"/>
      <c r="HII29" s="96"/>
      <c r="HSE29" s="96"/>
      <c r="ICA29" s="96"/>
      <c r="ILW29" s="96"/>
      <c r="IVS29" s="96"/>
      <c r="JFO29" s="96"/>
      <c r="JPK29" s="96"/>
      <c r="JZG29" s="96"/>
      <c r="KJC29" s="96"/>
      <c r="KSY29" s="96"/>
      <c r="LCU29" s="96"/>
      <c r="LMQ29" s="96"/>
      <c r="LWM29" s="96"/>
      <c r="MGI29" s="96"/>
      <c r="MQE29" s="96"/>
      <c r="NAA29" s="96"/>
      <c r="NJW29" s="96"/>
      <c r="NTS29" s="96"/>
      <c r="ODO29" s="96"/>
      <c r="ONK29" s="96"/>
      <c r="OXG29" s="96"/>
      <c r="PHC29" s="96"/>
      <c r="PQY29" s="96"/>
      <c r="QAU29" s="96"/>
      <c r="QKQ29" s="96"/>
      <c r="QUM29" s="96"/>
      <c r="REI29" s="96"/>
      <c r="ROE29" s="96"/>
      <c r="RYA29" s="96"/>
      <c r="SHW29" s="96"/>
      <c r="SRS29" s="96"/>
      <c r="TBO29" s="96"/>
      <c r="TLK29" s="96"/>
      <c r="TVG29" s="96"/>
      <c r="UFC29" s="96"/>
      <c r="UOY29" s="96"/>
      <c r="UYU29" s="96"/>
      <c r="VIQ29" s="96"/>
      <c r="VSM29" s="96"/>
      <c r="WCI29" s="96"/>
      <c r="WME29" s="96"/>
      <c r="WWA29" s="96"/>
    </row>
    <row r="30" spans="1:787 1043:1811 2067:2835 3091:3859 4115:4883 5139:5907 6163:6931 7187:7955 8211:8979 9235:10003 10259:11027 11283:12051 12307:13075 13331:14099 14355:15123 15379:16147" s="130" customFormat="1" ht="16.5" hidden="1" customHeight="1" x14ac:dyDescent="0.3">
      <c r="A30" s="125">
        <v>20</v>
      </c>
      <c r="B30" s="126" t="s">
        <v>1193</v>
      </c>
      <c r="C30" s="389" t="str">
        <f>Hoja1!G30</f>
        <v>Pesa</v>
      </c>
      <c r="D30" s="380"/>
      <c r="E30" s="127" t="str">
        <f>Hoja1!I30</f>
        <v xml:space="preserve"> Lexus.</v>
      </c>
      <c r="F30" s="128" t="str">
        <f>Hoja1!J30</f>
        <v>Paralelépipedo</v>
      </c>
      <c r="G30" s="379">
        <f>Hoja1!K30</f>
        <v>35</v>
      </c>
      <c r="H30" s="380"/>
      <c r="I30" s="129" t="str">
        <f>Hoja1!F30</f>
        <v>TEC-LAB-MP-02</v>
      </c>
      <c r="J30" s="388">
        <f>Hoja1!AE30</f>
        <v>46039</v>
      </c>
      <c r="K30" s="380"/>
      <c r="L30" s="379" t="str">
        <f>Hoja1!AA30</f>
        <v>65291 C</v>
      </c>
      <c r="M30" s="380"/>
      <c r="N30" s="379" t="str">
        <f>Hoja1!AB30</f>
        <v>Detecto de Colombia S.A.</v>
      </c>
      <c r="O30" s="380"/>
      <c r="P30" s="381">
        <f>Hoja1!AF30</f>
        <v>46404</v>
      </c>
      <c r="Q30" s="380"/>
      <c r="S30" s="96"/>
      <c r="T30" s="130" t="str">
        <f>Hoja1!Z30</f>
        <v>En Servicio</v>
      </c>
      <c r="JO30" s="96"/>
      <c r="TK30" s="96"/>
      <c r="ADG30" s="96"/>
      <c r="ANC30" s="96"/>
      <c r="AWY30" s="96"/>
      <c r="BGU30" s="96"/>
      <c r="BQQ30" s="96"/>
      <c r="CAM30" s="96"/>
      <c r="CKI30" s="96"/>
      <c r="CUE30" s="96"/>
      <c r="DEA30" s="96"/>
      <c r="DNW30" s="96"/>
      <c r="DXS30" s="96"/>
      <c r="EHO30" s="96"/>
      <c r="ERK30" s="96"/>
      <c r="FBG30" s="96"/>
      <c r="FLC30" s="96"/>
      <c r="FUY30" s="96"/>
      <c r="GEU30" s="96"/>
      <c r="GOQ30" s="96"/>
      <c r="GYM30" s="96"/>
      <c r="HII30" s="96"/>
      <c r="HSE30" s="96"/>
      <c r="ICA30" s="96"/>
      <c r="ILW30" s="96"/>
      <c r="IVS30" s="96"/>
      <c r="JFO30" s="96"/>
      <c r="JPK30" s="96"/>
      <c r="JZG30" s="96"/>
      <c r="KJC30" s="96"/>
      <c r="KSY30" s="96"/>
      <c r="LCU30" s="96"/>
      <c r="LMQ30" s="96"/>
      <c r="LWM30" s="96"/>
      <c r="MGI30" s="96"/>
      <c r="MQE30" s="96"/>
      <c r="NAA30" s="96"/>
      <c r="NJW30" s="96"/>
      <c r="NTS30" s="96"/>
      <c r="ODO30" s="96"/>
      <c r="ONK30" s="96"/>
      <c r="OXG30" s="96"/>
      <c r="PHC30" s="96"/>
      <c r="PQY30" s="96"/>
      <c r="QAU30" s="96"/>
      <c r="QKQ30" s="96"/>
      <c r="QUM30" s="96"/>
      <c r="REI30" s="96"/>
      <c r="ROE30" s="96"/>
      <c r="RYA30" s="96"/>
      <c r="SHW30" s="96"/>
      <c r="SRS30" s="96"/>
      <c r="TBO30" s="96"/>
      <c r="TLK30" s="96"/>
      <c r="TVG30" s="96"/>
      <c r="UFC30" s="96"/>
      <c r="UOY30" s="96"/>
      <c r="UYU30" s="96"/>
      <c r="VIQ30" s="96"/>
      <c r="VSM30" s="96"/>
      <c r="WCI30" s="96"/>
      <c r="WME30" s="96"/>
      <c r="WWA30" s="96"/>
    </row>
    <row r="31" spans="1:787 1043:1811 2067:2835 3091:3859 4115:4883 5139:5907 6163:6931 7187:7955 8211:8979 9235:10003 10259:11027 11283:12051 12307:13075 13331:14099 14355:15123 15379:16147" s="130" customFormat="1" ht="16.5" hidden="1" customHeight="1" x14ac:dyDescent="0.3">
      <c r="A31" s="125">
        <v>21</v>
      </c>
      <c r="B31" s="126" t="s">
        <v>1193</v>
      </c>
      <c r="C31" s="389" t="str">
        <f>Hoja1!G31</f>
        <v>Pesa</v>
      </c>
      <c r="D31" s="380"/>
      <c r="E31" s="127" t="str">
        <f>Hoja1!I31</f>
        <v xml:space="preserve"> Lexus.</v>
      </c>
      <c r="F31" s="128" t="str">
        <f>Hoja1!J31</f>
        <v>Paralelépipedo</v>
      </c>
      <c r="G31" s="379" t="str">
        <f>Hoja1!K31</f>
        <v>37 HASTA 66</v>
      </c>
      <c r="H31" s="380"/>
      <c r="I31" s="129" t="str">
        <f>Hoja1!F31</f>
        <v>TEC-LAB-MP-02</v>
      </c>
      <c r="J31" s="388">
        <f>Hoja1!AE31</f>
        <v>46039</v>
      </c>
      <c r="K31" s="380"/>
      <c r="L31" s="379" t="str">
        <f>Hoja1!AA31</f>
        <v>65291 C</v>
      </c>
      <c r="M31" s="380"/>
      <c r="N31" s="379" t="str">
        <f>Hoja1!AB31</f>
        <v>Detecto de Colombia S.A.</v>
      </c>
      <c r="O31" s="380"/>
      <c r="P31" s="381">
        <f>Hoja1!AF31</f>
        <v>46404</v>
      </c>
      <c r="Q31" s="380"/>
      <c r="S31" s="96"/>
      <c r="T31" s="130" t="str">
        <f>Hoja1!Z31</f>
        <v>En Servicio</v>
      </c>
      <c r="JO31" s="96"/>
      <c r="TK31" s="96"/>
      <c r="ADG31" s="96"/>
      <c r="ANC31" s="96"/>
      <c r="AWY31" s="96"/>
      <c r="BGU31" s="96"/>
      <c r="BQQ31" s="96"/>
      <c r="CAM31" s="96"/>
      <c r="CKI31" s="96"/>
      <c r="CUE31" s="96"/>
      <c r="DEA31" s="96"/>
      <c r="DNW31" s="96"/>
      <c r="DXS31" s="96"/>
      <c r="EHO31" s="96"/>
      <c r="ERK31" s="96"/>
      <c r="FBG31" s="96"/>
      <c r="FLC31" s="96"/>
      <c r="FUY31" s="96"/>
      <c r="GEU31" s="96"/>
      <c r="GOQ31" s="96"/>
      <c r="GYM31" s="96"/>
      <c r="HII31" s="96"/>
      <c r="HSE31" s="96"/>
      <c r="ICA31" s="96"/>
      <c r="ILW31" s="96"/>
      <c r="IVS31" s="96"/>
      <c r="JFO31" s="96"/>
      <c r="JPK31" s="96"/>
      <c r="JZG31" s="96"/>
      <c r="KJC31" s="96"/>
      <c r="KSY31" s="96"/>
      <c r="LCU31" s="96"/>
      <c r="LMQ31" s="96"/>
      <c r="LWM31" s="96"/>
      <c r="MGI31" s="96"/>
      <c r="MQE31" s="96"/>
      <c r="NAA31" s="96"/>
      <c r="NJW31" s="96"/>
      <c r="NTS31" s="96"/>
      <c r="ODO31" s="96"/>
      <c r="ONK31" s="96"/>
      <c r="OXG31" s="96"/>
      <c r="PHC31" s="96"/>
      <c r="PQY31" s="96"/>
      <c r="QAU31" s="96"/>
      <c r="QKQ31" s="96"/>
      <c r="QUM31" s="96"/>
      <c r="REI31" s="96"/>
      <c r="ROE31" s="96"/>
      <c r="RYA31" s="96"/>
      <c r="SHW31" s="96"/>
      <c r="SRS31" s="96"/>
      <c r="TBO31" s="96"/>
      <c r="TLK31" s="96"/>
      <c r="TVG31" s="96"/>
      <c r="UFC31" s="96"/>
      <c r="UOY31" s="96"/>
      <c r="UYU31" s="96"/>
      <c r="VIQ31" s="96"/>
      <c r="VSM31" s="96"/>
      <c r="WCI31" s="96"/>
      <c r="WME31" s="96"/>
      <c r="WWA31" s="96"/>
    </row>
    <row r="32" spans="1:787 1043:1811 2067:2835 3091:3859 4115:4883 5139:5907 6163:6931 7187:7955 8211:8979 9235:10003 10259:11027 11283:12051 12307:13075 13331:14099 14355:15123 15379:16147" s="130" customFormat="1" ht="16.5" hidden="1" customHeight="1" x14ac:dyDescent="0.3">
      <c r="A32" s="125">
        <v>22</v>
      </c>
      <c r="B32" s="126" t="s">
        <v>1193</v>
      </c>
      <c r="C32" s="389" t="str">
        <f>Hoja1!G32</f>
        <v>Juego de Pesas</v>
      </c>
      <c r="D32" s="380"/>
      <c r="E32" s="127" t="str">
        <f>Hoja1!I32</f>
        <v xml:space="preserve"> Lexus.</v>
      </c>
      <c r="F32" s="128" t="str">
        <f>Hoja1!J32</f>
        <v>Paralelépipedo</v>
      </c>
      <c r="G32" s="379" t="str">
        <f>Hoja1!K32</f>
        <v>33_35 y 37 hasta 66</v>
      </c>
      <c r="H32" s="380"/>
      <c r="I32" s="129" t="str">
        <f>Hoja1!F32</f>
        <v>TEC-LAB-MP-02a</v>
      </c>
      <c r="J32" s="388">
        <f>Hoja1!AE32</f>
        <v>46039</v>
      </c>
      <c r="K32" s="380"/>
      <c r="L32" s="379" t="str">
        <f>Hoja1!AA32</f>
        <v>65291 C</v>
      </c>
      <c r="M32" s="380"/>
      <c r="N32" s="379" t="str">
        <f>Hoja1!AB32</f>
        <v>Detecto de Colombia S.A.</v>
      </c>
      <c r="O32" s="380"/>
      <c r="P32" s="381">
        <f>Hoja1!AF32</f>
        <v>46404</v>
      </c>
      <c r="Q32" s="380"/>
      <c r="S32" s="96"/>
      <c r="T32" s="130" t="str">
        <f>Hoja1!Z32</f>
        <v>En Servicio</v>
      </c>
      <c r="JO32" s="96"/>
      <c r="TK32" s="96"/>
      <c r="ADG32" s="96"/>
      <c r="ANC32" s="96"/>
      <c r="AWY32" s="96"/>
      <c r="BGU32" s="96"/>
      <c r="BQQ32" s="96"/>
      <c r="CAM32" s="96"/>
      <c r="CKI32" s="96"/>
      <c r="CUE32" s="96"/>
      <c r="DEA32" s="96"/>
      <c r="DNW32" s="96"/>
      <c r="DXS32" s="96"/>
      <c r="EHO32" s="96"/>
      <c r="ERK32" s="96"/>
      <c r="FBG32" s="96"/>
      <c r="FLC32" s="96"/>
      <c r="FUY32" s="96"/>
      <c r="GEU32" s="96"/>
      <c r="GOQ32" s="96"/>
      <c r="GYM32" s="96"/>
      <c r="HII32" s="96"/>
      <c r="HSE32" s="96"/>
      <c r="ICA32" s="96"/>
      <c r="ILW32" s="96"/>
      <c r="IVS32" s="96"/>
      <c r="JFO32" s="96"/>
      <c r="JPK32" s="96"/>
      <c r="JZG32" s="96"/>
      <c r="KJC32" s="96"/>
      <c r="KSY32" s="96"/>
      <c r="LCU32" s="96"/>
      <c r="LMQ32" s="96"/>
      <c r="LWM32" s="96"/>
      <c r="MGI32" s="96"/>
      <c r="MQE32" s="96"/>
      <c r="NAA32" s="96"/>
      <c r="NJW32" s="96"/>
      <c r="NTS32" s="96"/>
      <c r="ODO32" s="96"/>
      <c r="ONK32" s="96"/>
      <c r="OXG32" s="96"/>
      <c r="PHC32" s="96"/>
      <c r="PQY32" s="96"/>
      <c r="QAU32" s="96"/>
      <c r="QKQ32" s="96"/>
      <c r="QUM32" s="96"/>
      <c r="REI32" s="96"/>
      <c r="ROE32" s="96"/>
      <c r="RYA32" s="96"/>
      <c r="SHW32" s="96"/>
      <c r="SRS32" s="96"/>
      <c r="TBO32" s="96"/>
      <c r="TLK32" s="96"/>
      <c r="TVG32" s="96"/>
      <c r="UFC32" s="96"/>
      <c r="UOY32" s="96"/>
      <c r="UYU32" s="96"/>
      <c r="VIQ32" s="96"/>
      <c r="VSM32" s="96"/>
      <c r="WCI32" s="96"/>
      <c r="WME32" s="96"/>
      <c r="WWA32" s="96"/>
    </row>
    <row r="33" spans="1:787 1043:1811 2067:2835 3091:3859 4115:4883 5139:5907 6163:6931 7187:7955 8211:8979 9235:10003 10259:11027 11283:12051 12307:13075 13331:14099 14355:15123 15379:16147" s="130" customFormat="1" ht="16.5" hidden="1" customHeight="1" x14ac:dyDescent="0.3">
      <c r="A33" s="125">
        <v>23</v>
      </c>
      <c r="B33" s="126" t="s">
        <v>1193</v>
      </c>
      <c r="C33" s="389" t="str">
        <f>Hoja1!G33</f>
        <v>Pesa</v>
      </c>
      <c r="D33" s="380"/>
      <c r="E33" s="127" t="str">
        <f>Hoja1!I33</f>
        <v xml:space="preserve"> Lexus.</v>
      </c>
      <c r="F33" s="128" t="str">
        <f>Hoja1!J33</f>
        <v>Paralelépipedo</v>
      </c>
      <c r="G33" s="379">
        <f>Hoja1!K33</f>
        <v>34</v>
      </c>
      <c r="H33" s="380"/>
      <c r="I33" s="129" t="str">
        <f>Hoja1!F33</f>
        <v>TEC-LAB-MP-03</v>
      </c>
      <c r="J33" s="388">
        <f>Hoja1!AE33</f>
        <v>46039</v>
      </c>
      <c r="K33" s="380"/>
      <c r="L33" s="379" t="str">
        <f>Hoja1!AA33</f>
        <v>65292 C</v>
      </c>
      <c r="M33" s="380"/>
      <c r="N33" s="379" t="str">
        <f>Hoja1!AB33</f>
        <v>Detecto de Colombia S.A.</v>
      </c>
      <c r="O33" s="380"/>
      <c r="P33" s="381">
        <f>Hoja1!AF33</f>
        <v>46404</v>
      </c>
      <c r="Q33" s="380"/>
      <c r="S33" s="96"/>
      <c r="T33" s="130" t="str">
        <f>Hoja1!Z33</f>
        <v>En Servicio</v>
      </c>
      <c r="JO33" s="96"/>
      <c r="TK33" s="96"/>
      <c r="ADG33" s="96"/>
      <c r="ANC33" s="96"/>
      <c r="AWY33" s="96"/>
      <c r="BGU33" s="96"/>
      <c r="BQQ33" s="96"/>
      <c r="CAM33" s="96"/>
      <c r="CKI33" s="96"/>
      <c r="CUE33" s="96"/>
      <c r="DEA33" s="96"/>
      <c r="DNW33" s="96"/>
      <c r="DXS33" s="96"/>
      <c r="EHO33" s="96"/>
      <c r="ERK33" s="96"/>
      <c r="FBG33" s="96"/>
      <c r="FLC33" s="96"/>
      <c r="FUY33" s="96"/>
      <c r="GEU33" s="96"/>
      <c r="GOQ33" s="96"/>
      <c r="GYM33" s="96"/>
      <c r="HII33" s="96"/>
      <c r="HSE33" s="96"/>
      <c r="ICA33" s="96"/>
      <c r="ILW33" s="96"/>
      <c r="IVS33" s="96"/>
      <c r="JFO33" s="96"/>
      <c r="JPK33" s="96"/>
      <c r="JZG33" s="96"/>
      <c r="KJC33" s="96"/>
      <c r="KSY33" s="96"/>
      <c r="LCU33" s="96"/>
      <c r="LMQ33" s="96"/>
      <c r="LWM33" s="96"/>
      <c r="MGI33" s="96"/>
      <c r="MQE33" s="96"/>
      <c r="NAA33" s="96"/>
      <c r="NJW33" s="96"/>
      <c r="NTS33" s="96"/>
      <c r="ODO33" s="96"/>
      <c r="ONK33" s="96"/>
      <c r="OXG33" s="96"/>
      <c r="PHC33" s="96"/>
      <c r="PQY33" s="96"/>
      <c r="QAU33" s="96"/>
      <c r="QKQ33" s="96"/>
      <c r="QUM33" s="96"/>
      <c r="REI33" s="96"/>
      <c r="ROE33" s="96"/>
      <c r="RYA33" s="96"/>
      <c r="SHW33" s="96"/>
      <c r="SRS33" s="96"/>
      <c r="TBO33" s="96"/>
      <c r="TLK33" s="96"/>
      <c r="TVG33" s="96"/>
      <c r="UFC33" s="96"/>
      <c r="UOY33" s="96"/>
      <c r="UYU33" s="96"/>
      <c r="VIQ33" s="96"/>
      <c r="VSM33" s="96"/>
      <c r="WCI33" s="96"/>
      <c r="WME33" s="96"/>
      <c r="WWA33" s="96"/>
    </row>
    <row r="34" spans="1:787 1043:1811 2067:2835 3091:3859 4115:4883 5139:5907 6163:6931 7187:7955 8211:8979 9235:10003 10259:11027 11283:12051 12307:13075 13331:14099 14355:15123 15379:16147" s="130" customFormat="1" ht="14.4" hidden="1" x14ac:dyDescent="0.3">
      <c r="A34" s="125">
        <v>24</v>
      </c>
      <c r="B34" s="126" t="s">
        <v>1193</v>
      </c>
      <c r="C34" s="389" t="str">
        <f>Hoja1!G34</f>
        <v>Pesa</v>
      </c>
      <c r="D34" s="380"/>
      <c r="E34" s="127" t="str">
        <f>Hoja1!I34</f>
        <v xml:space="preserve"> Lexus.</v>
      </c>
      <c r="F34" s="128" t="str">
        <f>Hoja1!J34</f>
        <v>Paralelépipedo</v>
      </c>
      <c r="G34" s="379">
        <f>Hoja1!K34</f>
        <v>36</v>
      </c>
      <c r="H34" s="380"/>
      <c r="I34" s="129" t="str">
        <f>Hoja1!F34</f>
        <v>TEC-LAB-MP-03</v>
      </c>
      <c r="J34" s="388">
        <f>Hoja1!AE34</f>
        <v>46039</v>
      </c>
      <c r="K34" s="380"/>
      <c r="L34" s="379" t="str">
        <f>Hoja1!AA34</f>
        <v>95292 C</v>
      </c>
      <c r="M34" s="380"/>
      <c r="N34" s="379" t="str">
        <f>Hoja1!AB34</f>
        <v>Detecto de Colombia S.A.</v>
      </c>
      <c r="O34" s="380"/>
      <c r="P34" s="381">
        <f>Hoja1!AF34</f>
        <v>46404</v>
      </c>
      <c r="Q34" s="380"/>
      <c r="S34" s="96"/>
      <c r="T34" s="130" t="str">
        <f>Hoja1!Z34</f>
        <v>En Servicio</v>
      </c>
      <c r="JO34" s="96"/>
      <c r="TK34" s="96"/>
      <c r="ADG34" s="96"/>
      <c r="ANC34" s="96"/>
      <c r="AWY34" s="96"/>
      <c r="BGU34" s="96"/>
      <c r="BQQ34" s="96"/>
      <c r="CAM34" s="96"/>
      <c r="CKI34" s="96"/>
      <c r="CUE34" s="96"/>
      <c r="DEA34" s="96"/>
      <c r="DNW34" s="96"/>
      <c r="DXS34" s="96"/>
      <c r="EHO34" s="96"/>
      <c r="ERK34" s="96"/>
      <c r="FBG34" s="96"/>
      <c r="FLC34" s="96"/>
      <c r="FUY34" s="96"/>
      <c r="GEU34" s="96"/>
      <c r="GOQ34" s="96"/>
      <c r="GYM34" s="96"/>
      <c r="HII34" s="96"/>
      <c r="HSE34" s="96"/>
      <c r="ICA34" s="96"/>
      <c r="ILW34" s="96"/>
      <c r="IVS34" s="96"/>
      <c r="JFO34" s="96"/>
      <c r="JPK34" s="96"/>
      <c r="JZG34" s="96"/>
      <c r="KJC34" s="96"/>
      <c r="KSY34" s="96"/>
      <c r="LCU34" s="96"/>
      <c r="LMQ34" s="96"/>
      <c r="LWM34" s="96"/>
      <c r="MGI34" s="96"/>
      <c r="MQE34" s="96"/>
      <c r="NAA34" s="96"/>
      <c r="NJW34" s="96"/>
      <c r="NTS34" s="96"/>
      <c r="ODO34" s="96"/>
      <c r="ONK34" s="96"/>
      <c r="OXG34" s="96"/>
      <c r="PHC34" s="96"/>
      <c r="PQY34" s="96"/>
      <c r="QAU34" s="96"/>
      <c r="QKQ34" s="96"/>
      <c r="QUM34" s="96"/>
      <c r="REI34" s="96"/>
      <c r="ROE34" s="96"/>
      <c r="RYA34" s="96"/>
      <c r="SHW34" s="96"/>
      <c r="SRS34" s="96"/>
      <c r="TBO34" s="96"/>
      <c r="TLK34" s="96"/>
      <c r="TVG34" s="96"/>
      <c r="UFC34" s="96"/>
      <c r="UOY34" s="96"/>
      <c r="UYU34" s="96"/>
      <c r="VIQ34" s="96"/>
      <c r="VSM34" s="96"/>
      <c r="WCI34" s="96"/>
      <c r="WME34" s="96"/>
      <c r="WWA34" s="96"/>
    </row>
    <row r="35" spans="1:787 1043:1811 2067:2835 3091:3859 4115:4883 5139:5907 6163:6931 7187:7955 8211:8979 9235:10003 10259:11027 11283:12051 12307:13075 13331:14099 14355:15123 15379:16147" s="130" customFormat="1" ht="14.4" hidden="1" x14ac:dyDescent="0.3">
      <c r="A35" s="125">
        <v>25</v>
      </c>
      <c r="B35" s="126" t="s">
        <v>1193</v>
      </c>
      <c r="C35" s="389" t="str">
        <f>Hoja1!G35</f>
        <v>Pesa</v>
      </c>
      <c r="D35" s="380"/>
      <c r="E35" s="127" t="str">
        <f>Hoja1!I35</f>
        <v xml:space="preserve"> Lexus.</v>
      </c>
      <c r="F35" s="128" t="str">
        <f>Hoja1!J35</f>
        <v>Paralelépipedo</v>
      </c>
      <c r="G35" s="379" t="str">
        <f>Hoja1!K35</f>
        <v>67 HASTA 81</v>
      </c>
      <c r="H35" s="380"/>
      <c r="I35" s="129" t="str">
        <f>Hoja1!F35</f>
        <v>TEC-LAB-MP-03</v>
      </c>
      <c r="J35" s="388">
        <f>Hoja1!AE35</f>
        <v>46039</v>
      </c>
      <c r="K35" s="380"/>
      <c r="L35" s="379" t="str">
        <f>Hoja1!AA35</f>
        <v>65292 C</v>
      </c>
      <c r="M35" s="380"/>
      <c r="N35" s="379" t="str">
        <f>Hoja1!AB35</f>
        <v>Detecto de Colombia S.A.</v>
      </c>
      <c r="O35" s="380"/>
      <c r="P35" s="381">
        <f>Hoja1!AF35</f>
        <v>46404</v>
      </c>
      <c r="Q35" s="380"/>
      <c r="S35" s="96"/>
      <c r="T35" s="130" t="str">
        <f>Hoja1!Z35</f>
        <v>En Servicio</v>
      </c>
      <c r="JO35" s="96"/>
      <c r="TK35" s="96"/>
      <c r="ADG35" s="96"/>
      <c r="ANC35" s="96"/>
      <c r="AWY35" s="96"/>
      <c r="BGU35" s="96"/>
      <c r="BQQ35" s="96"/>
      <c r="CAM35" s="96"/>
      <c r="CKI35" s="96"/>
      <c r="CUE35" s="96"/>
      <c r="DEA35" s="96"/>
      <c r="DNW35" s="96"/>
      <c r="DXS35" s="96"/>
      <c r="EHO35" s="96"/>
      <c r="ERK35" s="96"/>
      <c r="FBG35" s="96"/>
      <c r="FLC35" s="96"/>
      <c r="FUY35" s="96"/>
      <c r="GEU35" s="96"/>
      <c r="GOQ35" s="96"/>
      <c r="GYM35" s="96"/>
      <c r="HII35" s="96"/>
      <c r="HSE35" s="96"/>
      <c r="ICA35" s="96"/>
      <c r="ILW35" s="96"/>
      <c r="IVS35" s="96"/>
      <c r="JFO35" s="96"/>
      <c r="JPK35" s="96"/>
      <c r="JZG35" s="96"/>
      <c r="KJC35" s="96"/>
      <c r="KSY35" s="96"/>
      <c r="LCU35" s="96"/>
      <c r="LMQ35" s="96"/>
      <c r="LWM35" s="96"/>
      <c r="MGI35" s="96"/>
      <c r="MQE35" s="96"/>
      <c r="NAA35" s="96"/>
      <c r="NJW35" s="96"/>
      <c r="NTS35" s="96"/>
      <c r="ODO35" s="96"/>
      <c r="ONK35" s="96"/>
      <c r="OXG35" s="96"/>
      <c r="PHC35" s="96"/>
      <c r="PQY35" s="96"/>
      <c r="QAU35" s="96"/>
      <c r="QKQ35" s="96"/>
      <c r="QUM35" s="96"/>
      <c r="REI35" s="96"/>
      <c r="ROE35" s="96"/>
      <c r="RYA35" s="96"/>
      <c r="SHW35" s="96"/>
      <c r="SRS35" s="96"/>
      <c r="TBO35" s="96"/>
      <c r="TLK35" s="96"/>
      <c r="TVG35" s="96"/>
      <c r="UFC35" s="96"/>
      <c r="UOY35" s="96"/>
      <c r="UYU35" s="96"/>
      <c r="VIQ35" s="96"/>
      <c r="VSM35" s="96"/>
      <c r="WCI35" s="96"/>
      <c r="WME35" s="96"/>
      <c r="WWA35" s="96"/>
    </row>
    <row r="36" spans="1:787 1043:1811 2067:2835 3091:3859 4115:4883 5139:5907 6163:6931 7187:7955 8211:8979 9235:10003 10259:11027 11283:12051 12307:13075 13331:14099 14355:15123 15379:16147" s="130" customFormat="1" ht="14.4" hidden="1" x14ac:dyDescent="0.3">
      <c r="A36" s="125">
        <v>26</v>
      </c>
      <c r="B36" s="126" t="s">
        <v>1193</v>
      </c>
      <c r="C36" s="389" t="str">
        <f>Hoja1!G36</f>
        <v>Juego de Pesas</v>
      </c>
      <c r="D36" s="380"/>
      <c r="E36" s="127" t="str">
        <f>Hoja1!I36</f>
        <v xml:space="preserve"> Lexus.</v>
      </c>
      <c r="F36" s="128" t="str">
        <f>Hoja1!J36</f>
        <v>Paralelépipedo</v>
      </c>
      <c r="G36" s="379" t="str">
        <f>Hoja1!K36</f>
        <v>34_ 36 y 67 HASTA 81</v>
      </c>
      <c r="H36" s="380"/>
      <c r="I36" s="129" t="str">
        <f>Hoja1!F36</f>
        <v>TEC-LAB-MP-03a</v>
      </c>
      <c r="J36" s="388">
        <f>Hoja1!AE36</f>
        <v>46039</v>
      </c>
      <c r="K36" s="380"/>
      <c r="L36" s="379" t="str">
        <f>Hoja1!AA36</f>
        <v>65292 C</v>
      </c>
      <c r="M36" s="380"/>
      <c r="N36" s="379" t="str">
        <f>Hoja1!AB36</f>
        <v>Detecto de Colombia S.A.</v>
      </c>
      <c r="O36" s="380"/>
      <c r="P36" s="381">
        <f>Hoja1!AF36</f>
        <v>46404</v>
      </c>
      <c r="Q36" s="380"/>
      <c r="S36" s="96"/>
      <c r="T36" s="130" t="str">
        <f>Hoja1!Z36</f>
        <v>En Servicio</v>
      </c>
      <c r="JO36" s="96"/>
      <c r="TK36" s="96"/>
      <c r="ADG36" s="96"/>
      <c r="ANC36" s="96"/>
      <c r="AWY36" s="96"/>
      <c r="BGU36" s="96"/>
      <c r="BQQ36" s="96"/>
      <c r="CAM36" s="96"/>
      <c r="CKI36" s="96"/>
      <c r="CUE36" s="96"/>
      <c r="DEA36" s="96"/>
      <c r="DNW36" s="96"/>
      <c r="DXS36" s="96"/>
      <c r="EHO36" s="96"/>
      <c r="ERK36" s="96"/>
      <c r="FBG36" s="96"/>
      <c r="FLC36" s="96"/>
      <c r="FUY36" s="96"/>
      <c r="GEU36" s="96"/>
      <c r="GOQ36" s="96"/>
      <c r="GYM36" s="96"/>
      <c r="HII36" s="96"/>
      <c r="HSE36" s="96"/>
      <c r="ICA36" s="96"/>
      <c r="ILW36" s="96"/>
      <c r="IVS36" s="96"/>
      <c r="JFO36" s="96"/>
      <c r="JPK36" s="96"/>
      <c r="JZG36" s="96"/>
      <c r="KJC36" s="96"/>
      <c r="KSY36" s="96"/>
      <c r="LCU36" s="96"/>
      <c r="LMQ36" s="96"/>
      <c r="LWM36" s="96"/>
      <c r="MGI36" s="96"/>
      <c r="MQE36" s="96"/>
      <c r="NAA36" s="96"/>
      <c r="NJW36" s="96"/>
      <c r="NTS36" s="96"/>
      <c r="ODO36" s="96"/>
      <c r="ONK36" s="96"/>
      <c r="OXG36" s="96"/>
      <c r="PHC36" s="96"/>
      <c r="PQY36" s="96"/>
      <c r="QAU36" s="96"/>
      <c r="QKQ36" s="96"/>
      <c r="QUM36" s="96"/>
      <c r="REI36" s="96"/>
      <c r="ROE36" s="96"/>
      <c r="RYA36" s="96"/>
      <c r="SHW36" s="96"/>
      <c r="SRS36" s="96"/>
      <c r="TBO36" s="96"/>
      <c r="TLK36" s="96"/>
      <c r="TVG36" s="96"/>
      <c r="UFC36" s="96"/>
      <c r="UOY36" s="96"/>
      <c r="UYU36" s="96"/>
      <c r="VIQ36" s="96"/>
      <c r="VSM36" s="96"/>
      <c r="WCI36" s="96"/>
      <c r="WME36" s="96"/>
      <c r="WWA36" s="96"/>
    </row>
    <row r="37" spans="1:787 1043:1811 2067:2835 3091:3859 4115:4883 5139:5907 6163:6931 7187:7955 8211:8979 9235:10003 10259:11027 11283:12051 12307:13075 13331:14099 14355:15123 15379:16147" s="130" customFormat="1" ht="14.4" hidden="1" x14ac:dyDescent="0.3">
      <c r="A37" s="125">
        <v>27</v>
      </c>
      <c r="B37" s="126" t="s">
        <v>1193</v>
      </c>
      <c r="C37" s="389" t="str">
        <f>Hoja1!G37</f>
        <v>Pesa</v>
      </c>
      <c r="D37" s="380"/>
      <c r="E37" s="127" t="str">
        <f>Hoja1!I37</f>
        <v>Accurate Ltd</v>
      </c>
      <c r="F37" s="128" t="str">
        <f>Hoja1!J37</f>
        <v>Láminas</v>
      </c>
      <c r="G37" s="379" t="str">
        <f>Hoja1!K37</f>
        <v>N.I.</v>
      </c>
      <c r="H37" s="380"/>
      <c r="I37" s="129" t="str">
        <f>Hoja1!F37</f>
        <v>TEC-LAB-MP-04</v>
      </c>
      <c r="J37" s="388">
        <f>Hoja1!AE37</f>
        <v>46071</v>
      </c>
      <c r="K37" s="380"/>
      <c r="L37" s="379" t="str">
        <f>Hoja1!AA37</f>
        <v>65672 C</v>
      </c>
      <c r="M37" s="380"/>
      <c r="N37" s="379" t="str">
        <f>Hoja1!AB37</f>
        <v>Detecto de Colombia S.A.</v>
      </c>
      <c r="O37" s="380"/>
      <c r="P37" s="381">
        <f>Hoja1!AF37</f>
        <v>46436</v>
      </c>
      <c r="Q37" s="380"/>
      <c r="S37" s="96"/>
      <c r="T37" s="130" t="str">
        <f>Hoja1!Z37</f>
        <v>En Servicio</v>
      </c>
      <c r="JO37" s="96"/>
      <c r="TK37" s="96"/>
      <c r="ADG37" s="96"/>
      <c r="ANC37" s="96"/>
      <c r="AWY37" s="96"/>
      <c r="BGU37" s="96"/>
      <c r="BQQ37" s="96"/>
      <c r="CAM37" s="96"/>
      <c r="CKI37" s="96"/>
      <c r="CUE37" s="96"/>
      <c r="DEA37" s="96"/>
      <c r="DNW37" s="96"/>
      <c r="DXS37" s="96"/>
      <c r="EHO37" s="96"/>
      <c r="ERK37" s="96"/>
      <c r="FBG37" s="96"/>
      <c r="FLC37" s="96"/>
      <c r="FUY37" s="96"/>
      <c r="GEU37" s="96"/>
      <c r="GOQ37" s="96"/>
      <c r="GYM37" s="96"/>
      <c r="HII37" s="96"/>
      <c r="HSE37" s="96"/>
      <c r="ICA37" s="96"/>
      <c r="ILW37" s="96"/>
      <c r="IVS37" s="96"/>
      <c r="JFO37" s="96"/>
      <c r="JPK37" s="96"/>
      <c r="JZG37" s="96"/>
      <c r="KJC37" s="96"/>
      <c r="KSY37" s="96"/>
      <c r="LCU37" s="96"/>
      <c r="LMQ37" s="96"/>
      <c r="LWM37" s="96"/>
      <c r="MGI37" s="96"/>
      <c r="MQE37" s="96"/>
      <c r="NAA37" s="96"/>
      <c r="NJW37" s="96"/>
      <c r="NTS37" s="96"/>
      <c r="ODO37" s="96"/>
      <c r="ONK37" s="96"/>
      <c r="OXG37" s="96"/>
      <c r="PHC37" s="96"/>
      <c r="PQY37" s="96"/>
      <c r="QAU37" s="96"/>
      <c r="QKQ37" s="96"/>
      <c r="QUM37" s="96"/>
      <c r="REI37" s="96"/>
      <c r="ROE37" s="96"/>
      <c r="RYA37" s="96"/>
      <c r="SHW37" s="96"/>
      <c r="SRS37" s="96"/>
      <c r="TBO37" s="96"/>
      <c r="TLK37" s="96"/>
      <c r="TVG37" s="96"/>
      <c r="UFC37" s="96"/>
      <c r="UOY37" s="96"/>
      <c r="UYU37" s="96"/>
      <c r="VIQ37" s="96"/>
      <c r="VSM37" s="96"/>
      <c r="WCI37" s="96"/>
      <c r="WME37" s="96"/>
      <c r="WWA37" s="96"/>
    </row>
    <row r="38" spans="1:787 1043:1811 2067:2835 3091:3859 4115:4883 5139:5907 6163:6931 7187:7955 8211:8979 9235:10003 10259:11027 11283:12051 12307:13075 13331:14099 14355:15123 15379:16147" s="130" customFormat="1" ht="14.4" hidden="1" x14ac:dyDescent="0.3">
      <c r="A38" s="125">
        <v>28</v>
      </c>
      <c r="B38" s="126" t="s">
        <v>1193</v>
      </c>
      <c r="C38" s="389" t="str">
        <f>Hoja1!G38</f>
        <v>Pesa</v>
      </c>
      <c r="D38" s="380"/>
      <c r="E38" s="127" t="str">
        <f>Hoja1!I38</f>
        <v>Accurate Ltd</v>
      </c>
      <c r="F38" s="128" t="str">
        <f>Hoja1!J38</f>
        <v>Láminas</v>
      </c>
      <c r="G38" s="379" t="str">
        <f>Hoja1!K38</f>
        <v>N.I.</v>
      </c>
      <c r="H38" s="380"/>
      <c r="I38" s="129" t="str">
        <f>Hoja1!F38</f>
        <v>TEC-LAB-MP-04</v>
      </c>
      <c r="J38" s="388">
        <f>Hoja1!AE38</f>
        <v>46071</v>
      </c>
      <c r="K38" s="380"/>
      <c r="L38" s="379" t="str">
        <f>Hoja1!AA38</f>
        <v>65672 C</v>
      </c>
      <c r="M38" s="380"/>
      <c r="N38" s="379" t="str">
        <f>Hoja1!AB38</f>
        <v>Detecto de Colombia S.A.</v>
      </c>
      <c r="O38" s="380"/>
      <c r="P38" s="381">
        <f>Hoja1!AF38</f>
        <v>46436</v>
      </c>
      <c r="Q38" s="380"/>
      <c r="S38" s="96"/>
      <c r="T38" s="130" t="str">
        <f>Hoja1!Z38</f>
        <v>En Servicio</v>
      </c>
      <c r="JO38" s="96"/>
      <c r="TK38" s="96"/>
      <c r="ADG38" s="96"/>
      <c r="ANC38" s="96"/>
      <c r="AWY38" s="96"/>
      <c r="BGU38" s="96"/>
      <c r="BQQ38" s="96"/>
      <c r="CAM38" s="96"/>
      <c r="CKI38" s="96"/>
      <c r="CUE38" s="96"/>
      <c r="DEA38" s="96"/>
      <c r="DNW38" s="96"/>
      <c r="DXS38" s="96"/>
      <c r="EHO38" s="96"/>
      <c r="ERK38" s="96"/>
      <c r="FBG38" s="96"/>
      <c r="FLC38" s="96"/>
      <c r="FUY38" s="96"/>
      <c r="GEU38" s="96"/>
      <c r="GOQ38" s="96"/>
      <c r="GYM38" s="96"/>
      <c r="HII38" s="96"/>
      <c r="HSE38" s="96"/>
      <c r="ICA38" s="96"/>
      <c r="ILW38" s="96"/>
      <c r="IVS38" s="96"/>
      <c r="JFO38" s="96"/>
      <c r="JPK38" s="96"/>
      <c r="JZG38" s="96"/>
      <c r="KJC38" s="96"/>
      <c r="KSY38" s="96"/>
      <c r="LCU38" s="96"/>
      <c r="LMQ38" s="96"/>
      <c r="LWM38" s="96"/>
      <c r="MGI38" s="96"/>
      <c r="MQE38" s="96"/>
      <c r="NAA38" s="96"/>
      <c r="NJW38" s="96"/>
      <c r="NTS38" s="96"/>
      <c r="ODO38" s="96"/>
      <c r="ONK38" s="96"/>
      <c r="OXG38" s="96"/>
      <c r="PHC38" s="96"/>
      <c r="PQY38" s="96"/>
      <c r="QAU38" s="96"/>
      <c r="QKQ38" s="96"/>
      <c r="QUM38" s="96"/>
      <c r="REI38" s="96"/>
      <c r="ROE38" s="96"/>
      <c r="RYA38" s="96"/>
      <c r="SHW38" s="96"/>
      <c r="SRS38" s="96"/>
      <c r="TBO38" s="96"/>
      <c r="TLK38" s="96"/>
      <c r="TVG38" s="96"/>
      <c r="UFC38" s="96"/>
      <c r="UOY38" s="96"/>
      <c r="UYU38" s="96"/>
      <c r="VIQ38" s="96"/>
      <c r="VSM38" s="96"/>
      <c r="WCI38" s="96"/>
      <c r="WME38" s="96"/>
      <c r="WWA38" s="96"/>
    </row>
    <row r="39" spans="1:787 1043:1811 2067:2835 3091:3859 4115:4883 5139:5907 6163:6931 7187:7955 8211:8979 9235:10003 10259:11027 11283:12051 12307:13075 13331:14099 14355:15123 15379:16147" s="130" customFormat="1" ht="14.4" hidden="1" x14ac:dyDescent="0.3">
      <c r="A39" s="125">
        <v>29</v>
      </c>
      <c r="B39" s="126" t="s">
        <v>1193</v>
      </c>
      <c r="C39" s="389" t="str">
        <f>Hoja1!G39</f>
        <v>Pesa</v>
      </c>
      <c r="D39" s="380"/>
      <c r="E39" s="127" t="str">
        <f>Hoja1!I39</f>
        <v>Accurate Ltd</v>
      </c>
      <c r="F39" s="128" t="str">
        <f>Hoja1!J39</f>
        <v>Láminas</v>
      </c>
      <c r="G39" s="379" t="str">
        <f>Hoja1!K39</f>
        <v>PUNTO</v>
      </c>
      <c r="H39" s="380"/>
      <c r="I39" s="129" t="str">
        <f>Hoja1!F39</f>
        <v>TEC-LAB-MP-04</v>
      </c>
      <c r="J39" s="388">
        <f>Hoja1!AE39</f>
        <v>46071</v>
      </c>
      <c r="K39" s="380"/>
      <c r="L39" s="379" t="str">
        <f>Hoja1!AA39</f>
        <v>65672 C</v>
      </c>
      <c r="M39" s="380"/>
      <c r="N39" s="379" t="str">
        <f>Hoja1!AB39</f>
        <v>Detecto de Colombia S.A.</v>
      </c>
      <c r="O39" s="380"/>
      <c r="P39" s="381">
        <f>Hoja1!AF39</f>
        <v>46436</v>
      </c>
      <c r="Q39" s="380"/>
      <c r="S39" s="96"/>
      <c r="T39" s="130" t="str">
        <f>Hoja1!Z39</f>
        <v>En Servicio</v>
      </c>
      <c r="JO39" s="96"/>
      <c r="TK39" s="96"/>
      <c r="ADG39" s="96"/>
      <c r="ANC39" s="96"/>
      <c r="AWY39" s="96"/>
      <c r="BGU39" s="96"/>
      <c r="BQQ39" s="96"/>
      <c r="CAM39" s="96"/>
      <c r="CKI39" s="96"/>
      <c r="CUE39" s="96"/>
      <c r="DEA39" s="96"/>
      <c r="DNW39" s="96"/>
      <c r="DXS39" s="96"/>
      <c r="EHO39" s="96"/>
      <c r="ERK39" s="96"/>
      <c r="FBG39" s="96"/>
      <c r="FLC39" s="96"/>
      <c r="FUY39" s="96"/>
      <c r="GEU39" s="96"/>
      <c r="GOQ39" s="96"/>
      <c r="GYM39" s="96"/>
      <c r="HII39" s="96"/>
      <c r="HSE39" s="96"/>
      <c r="ICA39" s="96"/>
      <c r="ILW39" s="96"/>
      <c r="IVS39" s="96"/>
      <c r="JFO39" s="96"/>
      <c r="JPK39" s="96"/>
      <c r="JZG39" s="96"/>
      <c r="KJC39" s="96"/>
      <c r="KSY39" s="96"/>
      <c r="LCU39" s="96"/>
      <c r="LMQ39" s="96"/>
      <c r="LWM39" s="96"/>
      <c r="MGI39" s="96"/>
      <c r="MQE39" s="96"/>
      <c r="NAA39" s="96"/>
      <c r="NJW39" s="96"/>
      <c r="NTS39" s="96"/>
      <c r="ODO39" s="96"/>
      <c r="ONK39" s="96"/>
      <c r="OXG39" s="96"/>
      <c r="PHC39" s="96"/>
      <c r="PQY39" s="96"/>
      <c r="QAU39" s="96"/>
      <c r="QKQ39" s="96"/>
      <c r="QUM39" s="96"/>
      <c r="REI39" s="96"/>
      <c r="ROE39" s="96"/>
      <c r="RYA39" s="96"/>
      <c r="SHW39" s="96"/>
      <c r="SRS39" s="96"/>
      <c r="TBO39" s="96"/>
      <c r="TLK39" s="96"/>
      <c r="TVG39" s="96"/>
      <c r="UFC39" s="96"/>
      <c r="UOY39" s="96"/>
      <c r="UYU39" s="96"/>
      <c r="VIQ39" s="96"/>
      <c r="VSM39" s="96"/>
      <c r="WCI39" s="96"/>
      <c r="WME39" s="96"/>
      <c r="WWA39" s="96"/>
    </row>
    <row r="40" spans="1:787 1043:1811 2067:2835 3091:3859 4115:4883 5139:5907 6163:6931 7187:7955 8211:8979 9235:10003 10259:11027 11283:12051 12307:13075 13331:14099 14355:15123 15379:16147" s="130" customFormat="1" ht="14.4" hidden="1" x14ac:dyDescent="0.3">
      <c r="A40" s="125">
        <v>30</v>
      </c>
      <c r="B40" s="126" t="s">
        <v>1193</v>
      </c>
      <c r="C40" s="389" t="str">
        <f>Hoja1!G40</f>
        <v>Pesa</v>
      </c>
      <c r="D40" s="380"/>
      <c r="E40" s="127" t="str">
        <f>Hoja1!I40</f>
        <v>Accurate Ltd</v>
      </c>
      <c r="F40" s="128" t="str">
        <f>Hoja1!J40</f>
        <v>Láminas</v>
      </c>
      <c r="G40" s="379" t="str">
        <f>Hoja1!K40</f>
        <v>N.I.</v>
      </c>
      <c r="H40" s="380"/>
      <c r="I40" s="129" t="str">
        <f>Hoja1!F40</f>
        <v>TEC-LAB-MP-04</v>
      </c>
      <c r="J40" s="388">
        <f>Hoja1!AE40</f>
        <v>46071</v>
      </c>
      <c r="K40" s="380"/>
      <c r="L40" s="379" t="str">
        <f>Hoja1!AA40</f>
        <v>65672 C</v>
      </c>
      <c r="M40" s="380"/>
      <c r="N40" s="379" t="str">
        <f>Hoja1!AB40</f>
        <v>Detecto de Colombia S.A.</v>
      </c>
      <c r="O40" s="380"/>
      <c r="P40" s="381">
        <f>Hoja1!AF40</f>
        <v>46436</v>
      </c>
      <c r="Q40" s="380"/>
      <c r="S40" s="96"/>
      <c r="T40" s="130" t="str">
        <f>Hoja1!Z40</f>
        <v>En Servicio</v>
      </c>
      <c r="JO40" s="96"/>
      <c r="TK40" s="96"/>
      <c r="ADG40" s="96"/>
      <c r="ANC40" s="96"/>
      <c r="AWY40" s="96"/>
      <c r="BGU40" s="96"/>
      <c r="BQQ40" s="96"/>
      <c r="CAM40" s="96"/>
      <c r="CKI40" s="96"/>
      <c r="CUE40" s="96"/>
      <c r="DEA40" s="96"/>
      <c r="DNW40" s="96"/>
      <c r="DXS40" s="96"/>
      <c r="EHO40" s="96"/>
      <c r="ERK40" s="96"/>
      <c r="FBG40" s="96"/>
      <c r="FLC40" s="96"/>
      <c r="FUY40" s="96"/>
      <c r="GEU40" s="96"/>
      <c r="GOQ40" s="96"/>
      <c r="GYM40" s="96"/>
      <c r="HII40" s="96"/>
      <c r="HSE40" s="96"/>
      <c r="ICA40" s="96"/>
      <c r="ILW40" s="96"/>
      <c r="IVS40" s="96"/>
      <c r="JFO40" s="96"/>
      <c r="JPK40" s="96"/>
      <c r="JZG40" s="96"/>
      <c r="KJC40" s="96"/>
      <c r="KSY40" s="96"/>
      <c r="LCU40" s="96"/>
      <c r="LMQ40" s="96"/>
      <c r="LWM40" s="96"/>
      <c r="MGI40" s="96"/>
      <c r="MQE40" s="96"/>
      <c r="NAA40" s="96"/>
      <c r="NJW40" s="96"/>
      <c r="NTS40" s="96"/>
      <c r="ODO40" s="96"/>
      <c r="ONK40" s="96"/>
      <c r="OXG40" s="96"/>
      <c r="PHC40" s="96"/>
      <c r="PQY40" s="96"/>
      <c r="QAU40" s="96"/>
      <c r="QKQ40" s="96"/>
      <c r="QUM40" s="96"/>
      <c r="REI40" s="96"/>
      <c r="ROE40" s="96"/>
      <c r="RYA40" s="96"/>
      <c r="SHW40" s="96"/>
      <c r="SRS40" s="96"/>
      <c r="TBO40" s="96"/>
      <c r="TLK40" s="96"/>
      <c r="TVG40" s="96"/>
      <c r="UFC40" s="96"/>
      <c r="UOY40" s="96"/>
      <c r="UYU40" s="96"/>
      <c r="VIQ40" s="96"/>
      <c r="VSM40" s="96"/>
      <c r="WCI40" s="96"/>
      <c r="WME40" s="96"/>
      <c r="WWA40" s="96"/>
    </row>
    <row r="41" spans="1:787 1043:1811 2067:2835 3091:3859 4115:4883 5139:5907 6163:6931 7187:7955 8211:8979 9235:10003 10259:11027 11283:12051 12307:13075 13331:14099 14355:15123 15379:16147" s="130" customFormat="1" ht="14.4" hidden="1" x14ac:dyDescent="0.3">
      <c r="A41" s="125">
        <v>31</v>
      </c>
      <c r="B41" s="126" t="s">
        <v>1193</v>
      </c>
      <c r="C41" s="389" t="str">
        <f>Hoja1!G41</f>
        <v>Pesa</v>
      </c>
      <c r="D41" s="380"/>
      <c r="E41" s="127" t="str">
        <f>Hoja1!I41</f>
        <v>Accurate Ltd</v>
      </c>
      <c r="F41" s="128" t="str">
        <f>Hoja1!J41</f>
        <v>Láminas</v>
      </c>
      <c r="G41" s="379" t="str">
        <f>Hoja1!K41</f>
        <v>N.I.</v>
      </c>
      <c r="H41" s="380"/>
      <c r="I41" s="129" t="str">
        <f>Hoja1!F41</f>
        <v>TEC-LAB-MP-04</v>
      </c>
      <c r="J41" s="388">
        <f>Hoja1!AE41</f>
        <v>46071</v>
      </c>
      <c r="K41" s="380"/>
      <c r="L41" s="379" t="str">
        <f>Hoja1!AA41</f>
        <v>65672 C</v>
      </c>
      <c r="M41" s="380"/>
      <c r="N41" s="379" t="str">
        <f>Hoja1!AB41</f>
        <v>Detecto de Colombia S.A.</v>
      </c>
      <c r="O41" s="380"/>
      <c r="P41" s="381">
        <f>Hoja1!AF41</f>
        <v>46436</v>
      </c>
      <c r="Q41" s="380"/>
      <c r="S41" s="96"/>
      <c r="T41" s="130" t="str">
        <f>Hoja1!Z41</f>
        <v>En Servicio</v>
      </c>
      <c r="JO41" s="96"/>
      <c r="TK41" s="96"/>
      <c r="ADG41" s="96"/>
      <c r="ANC41" s="96"/>
      <c r="AWY41" s="96"/>
      <c r="BGU41" s="96"/>
      <c r="BQQ41" s="96"/>
      <c r="CAM41" s="96"/>
      <c r="CKI41" s="96"/>
      <c r="CUE41" s="96"/>
      <c r="DEA41" s="96"/>
      <c r="DNW41" s="96"/>
      <c r="DXS41" s="96"/>
      <c r="EHO41" s="96"/>
      <c r="ERK41" s="96"/>
      <c r="FBG41" s="96"/>
      <c r="FLC41" s="96"/>
      <c r="FUY41" s="96"/>
      <c r="GEU41" s="96"/>
      <c r="GOQ41" s="96"/>
      <c r="GYM41" s="96"/>
      <c r="HII41" s="96"/>
      <c r="HSE41" s="96"/>
      <c r="ICA41" s="96"/>
      <c r="ILW41" s="96"/>
      <c r="IVS41" s="96"/>
      <c r="JFO41" s="96"/>
      <c r="JPK41" s="96"/>
      <c r="JZG41" s="96"/>
      <c r="KJC41" s="96"/>
      <c r="KSY41" s="96"/>
      <c r="LCU41" s="96"/>
      <c r="LMQ41" s="96"/>
      <c r="LWM41" s="96"/>
      <c r="MGI41" s="96"/>
      <c r="MQE41" s="96"/>
      <c r="NAA41" s="96"/>
      <c r="NJW41" s="96"/>
      <c r="NTS41" s="96"/>
      <c r="ODO41" s="96"/>
      <c r="ONK41" s="96"/>
      <c r="OXG41" s="96"/>
      <c r="PHC41" s="96"/>
      <c r="PQY41" s="96"/>
      <c r="QAU41" s="96"/>
      <c r="QKQ41" s="96"/>
      <c r="QUM41" s="96"/>
      <c r="REI41" s="96"/>
      <c r="ROE41" s="96"/>
      <c r="RYA41" s="96"/>
      <c r="SHW41" s="96"/>
      <c r="SRS41" s="96"/>
      <c r="TBO41" s="96"/>
      <c r="TLK41" s="96"/>
      <c r="TVG41" s="96"/>
      <c r="UFC41" s="96"/>
      <c r="UOY41" s="96"/>
      <c r="UYU41" s="96"/>
      <c r="VIQ41" s="96"/>
      <c r="VSM41" s="96"/>
      <c r="WCI41" s="96"/>
      <c r="WME41" s="96"/>
      <c r="WWA41" s="96"/>
    </row>
    <row r="42" spans="1:787 1043:1811 2067:2835 3091:3859 4115:4883 5139:5907 6163:6931 7187:7955 8211:8979 9235:10003 10259:11027 11283:12051 12307:13075 13331:14099 14355:15123 15379:16147" s="130" customFormat="1" ht="14.4" hidden="1" x14ac:dyDescent="0.3">
      <c r="A42" s="125">
        <v>32</v>
      </c>
      <c r="B42" s="126" t="s">
        <v>1193</v>
      </c>
      <c r="C42" s="389" t="str">
        <f>Hoja1!G42</f>
        <v>Pesa</v>
      </c>
      <c r="D42" s="380"/>
      <c r="E42" s="127" t="str">
        <f>Hoja1!I42</f>
        <v>Accurate Ltd</v>
      </c>
      <c r="F42" s="128" t="str">
        <f>Hoja1!J42</f>
        <v>Láminas</v>
      </c>
      <c r="G42" s="379" t="str">
        <f>Hoja1!K42</f>
        <v>N.I.</v>
      </c>
      <c r="H42" s="380"/>
      <c r="I42" s="129" t="str">
        <f>Hoja1!F42</f>
        <v>TEC-LAB-MP-04</v>
      </c>
      <c r="J42" s="388">
        <f>Hoja1!AE42</f>
        <v>46071</v>
      </c>
      <c r="K42" s="380"/>
      <c r="L42" s="379" t="str">
        <f>Hoja1!AA42</f>
        <v>65672 C</v>
      </c>
      <c r="M42" s="380"/>
      <c r="N42" s="379" t="str">
        <f>Hoja1!AB42</f>
        <v>Detecto de Colombia S.A.</v>
      </c>
      <c r="O42" s="380"/>
      <c r="P42" s="381">
        <f>Hoja1!AF42</f>
        <v>46436</v>
      </c>
      <c r="Q42" s="380"/>
      <c r="S42" s="96"/>
      <c r="T42" s="130" t="str">
        <f>Hoja1!Z42</f>
        <v>En Servicio</v>
      </c>
      <c r="JO42" s="96"/>
      <c r="TK42" s="96"/>
      <c r="ADG42" s="96"/>
      <c r="ANC42" s="96"/>
      <c r="AWY42" s="96"/>
      <c r="BGU42" s="96"/>
      <c r="BQQ42" s="96"/>
      <c r="CAM42" s="96"/>
      <c r="CKI42" s="96"/>
      <c r="CUE42" s="96"/>
      <c r="DEA42" s="96"/>
      <c r="DNW42" s="96"/>
      <c r="DXS42" s="96"/>
      <c r="EHO42" s="96"/>
      <c r="ERK42" s="96"/>
      <c r="FBG42" s="96"/>
      <c r="FLC42" s="96"/>
      <c r="FUY42" s="96"/>
      <c r="GEU42" s="96"/>
      <c r="GOQ42" s="96"/>
      <c r="GYM42" s="96"/>
      <c r="HII42" s="96"/>
      <c r="HSE42" s="96"/>
      <c r="ICA42" s="96"/>
      <c r="ILW42" s="96"/>
      <c r="IVS42" s="96"/>
      <c r="JFO42" s="96"/>
      <c r="JPK42" s="96"/>
      <c r="JZG42" s="96"/>
      <c r="KJC42" s="96"/>
      <c r="KSY42" s="96"/>
      <c r="LCU42" s="96"/>
      <c r="LMQ42" s="96"/>
      <c r="LWM42" s="96"/>
      <c r="MGI42" s="96"/>
      <c r="MQE42" s="96"/>
      <c r="NAA42" s="96"/>
      <c r="NJW42" s="96"/>
      <c r="NTS42" s="96"/>
      <c r="ODO42" s="96"/>
      <c r="ONK42" s="96"/>
      <c r="OXG42" s="96"/>
      <c r="PHC42" s="96"/>
      <c r="PQY42" s="96"/>
      <c r="QAU42" s="96"/>
      <c r="QKQ42" s="96"/>
      <c r="QUM42" s="96"/>
      <c r="REI42" s="96"/>
      <c r="ROE42" s="96"/>
      <c r="RYA42" s="96"/>
      <c r="SHW42" s="96"/>
      <c r="SRS42" s="96"/>
      <c r="TBO42" s="96"/>
      <c r="TLK42" s="96"/>
      <c r="TVG42" s="96"/>
      <c r="UFC42" s="96"/>
      <c r="UOY42" s="96"/>
      <c r="UYU42" s="96"/>
      <c r="VIQ42" s="96"/>
      <c r="VSM42" s="96"/>
      <c r="WCI42" s="96"/>
      <c r="WME42" s="96"/>
      <c r="WWA42" s="96"/>
    </row>
    <row r="43" spans="1:787 1043:1811 2067:2835 3091:3859 4115:4883 5139:5907 6163:6931 7187:7955 8211:8979 9235:10003 10259:11027 11283:12051 12307:13075 13331:14099 14355:15123 15379:16147" s="130" customFormat="1" ht="14.4" hidden="1" x14ac:dyDescent="0.3">
      <c r="A43" s="125">
        <v>33</v>
      </c>
      <c r="B43" s="126" t="s">
        <v>1193</v>
      </c>
      <c r="C43" s="389" t="str">
        <f>Hoja1!G43</f>
        <v>Pesa</v>
      </c>
      <c r="D43" s="380"/>
      <c r="E43" s="127" t="str">
        <f>Hoja1!I43</f>
        <v>Accurate Ltd</v>
      </c>
      <c r="F43" s="128" t="str">
        <f>Hoja1!J43</f>
        <v>Láminas</v>
      </c>
      <c r="G43" s="379" t="str">
        <f>Hoja1!K43</f>
        <v>PUNTO</v>
      </c>
      <c r="H43" s="380"/>
      <c r="I43" s="129" t="str">
        <f>Hoja1!F43</f>
        <v>TEC-LAB-MP-04</v>
      </c>
      <c r="J43" s="388">
        <f>Hoja1!AE43</f>
        <v>46071</v>
      </c>
      <c r="K43" s="380"/>
      <c r="L43" s="379" t="str">
        <f>Hoja1!AA43</f>
        <v>65672 C</v>
      </c>
      <c r="M43" s="380"/>
      <c r="N43" s="379" t="str">
        <f>Hoja1!AB43</f>
        <v>Detecto de Colombia S.A.</v>
      </c>
      <c r="O43" s="380"/>
      <c r="P43" s="381">
        <f>Hoja1!AF43</f>
        <v>46436</v>
      </c>
      <c r="Q43" s="380"/>
      <c r="S43" s="96"/>
      <c r="T43" s="130" t="str">
        <f>Hoja1!Z43</f>
        <v>En Servicio</v>
      </c>
      <c r="JO43" s="96"/>
      <c r="TK43" s="96"/>
      <c r="ADG43" s="96"/>
      <c r="ANC43" s="96"/>
      <c r="AWY43" s="96"/>
      <c r="BGU43" s="96"/>
      <c r="BQQ43" s="96"/>
      <c r="CAM43" s="96"/>
      <c r="CKI43" s="96"/>
      <c r="CUE43" s="96"/>
      <c r="DEA43" s="96"/>
      <c r="DNW43" s="96"/>
      <c r="DXS43" s="96"/>
      <c r="EHO43" s="96"/>
      <c r="ERK43" s="96"/>
      <c r="FBG43" s="96"/>
      <c r="FLC43" s="96"/>
      <c r="FUY43" s="96"/>
      <c r="GEU43" s="96"/>
      <c r="GOQ43" s="96"/>
      <c r="GYM43" s="96"/>
      <c r="HII43" s="96"/>
      <c r="HSE43" s="96"/>
      <c r="ICA43" s="96"/>
      <c r="ILW43" s="96"/>
      <c r="IVS43" s="96"/>
      <c r="JFO43" s="96"/>
      <c r="JPK43" s="96"/>
      <c r="JZG43" s="96"/>
      <c r="KJC43" s="96"/>
      <c r="KSY43" s="96"/>
      <c r="LCU43" s="96"/>
      <c r="LMQ43" s="96"/>
      <c r="LWM43" s="96"/>
      <c r="MGI43" s="96"/>
      <c r="MQE43" s="96"/>
      <c r="NAA43" s="96"/>
      <c r="NJW43" s="96"/>
      <c r="NTS43" s="96"/>
      <c r="ODO43" s="96"/>
      <c r="ONK43" s="96"/>
      <c r="OXG43" s="96"/>
      <c r="PHC43" s="96"/>
      <c r="PQY43" s="96"/>
      <c r="QAU43" s="96"/>
      <c r="QKQ43" s="96"/>
      <c r="QUM43" s="96"/>
      <c r="REI43" s="96"/>
      <c r="ROE43" s="96"/>
      <c r="RYA43" s="96"/>
      <c r="SHW43" s="96"/>
      <c r="SRS43" s="96"/>
      <c r="TBO43" s="96"/>
      <c r="TLK43" s="96"/>
      <c r="TVG43" s="96"/>
      <c r="UFC43" s="96"/>
      <c r="UOY43" s="96"/>
      <c r="UYU43" s="96"/>
      <c r="VIQ43" s="96"/>
      <c r="VSM43" s="96"/>
      <c r="WCI43" s="96"/>
      <c r="WME43" s="96"/>
      <c r="WWA43" s="96"/>
    </row>
    <row r="44" spans="1:787 1043:1811 2067:2835 3091:3859 4115:4883 5139:5907 6163:6931 7187:7955 8211:8979 9235:10003 10259:11027 11283:12051 12307:13075 13331:14099 14355:15123 15379:16147" ht="14.4" x14ac:dyDescent="0.3">
      <c r="A44" s="113">
        <v>5</v>
      </c>
      <c r="B44" s="114" t="s">
        <v>1193</v>
      </c>
      <c r="C44" s="383" t="str">
        <f>Hoja1!G44</f>
        <v>Pesa</v>
      </c>
      <c r="D44" s="380"/>
      <c r="E44" s="115" t="str">
        <f>Hoja1!I44</f>
        <v>Accurate Ltd</v>
      </c>
      <c r="F44" s="116" t="str">
        <f>Hoja1!J44</f>
        <v>Láminas</v>
      </c>
      <c r="G44" s="382" t="str">
        <f>Hoja1!K44</f>
        <v>N.I.</v>
      </c>
      <c r="H44" s="380"/>
      <c r="I44" s="117" t="str">
        <f>Hoja1!F44</f>
        <v>TEC-LAB-MP-04</v>
      </c>
      <c r="J44" s="385">
        <f>Hoja1!AE44</f>
        <v>46071</v>
      </c>
      <c r="K44" s="380"/>
      <c r="L44" s="382" t="str">
        <f>Hoja1!AA44</f>
        <v>65672 C</v>
      </c>
      <c r="M44" s="380"/>
      <c r="N44" s="382" t="str">
        <f>Hoja1!AB44</f>
        <v>Detecto de Colombia S.A.</v>
      </c>
      <c r="O44" s="380"/>
      <c r="P44" s="384">
        <f>Hoja1!AF44</f>
        <v>46436</v>
      </c>
      <c r="Q44" s="380"/>
      <c r="T44" s="96" t="str">
        <f>Hoja1!Z44</f>
        <v>En Servicio</v>
      </c>
    </row>
    <row r="45" spans="1:787 1043:1811 2067:2835 3091:3859 4115:4883 5139:5907 6163:6931 7187:7955 8211:8979 9235:10003 10259:11027 11283:12051 12307:13075 13331:14099 14355:15123 15379:16147" ht="14.4" x14ac:dyDescent="0.3">
      <c r="A45" s="113">
        <v>6</v>
      </c>
      <c r="B45" s="114" t="s">
        <v>1193</v>
      </c>
      <c r="C45" s="383" t="str">
        <f>Hoja1!G45</f>
        <v>Pesa</v>
      </c>
      <c r="D45" s="380"/>
      <c r="E45" s="115" t="str">
        <f>Hoja1!I45</f>
        <v>Accurate Ltd</v>
      </c>
      <c r="F45" s="116" t="str">
        <f>Hoja1!J45</f>
        <v>Láminas</v>
      </c>
      <c r="G45" s="382" t="str">
        <f>Hoja1!K45</f>
        <v>N.I.</v>
      </c>
      <c r="H45" s="380"/>
      <c r="I45" s="117" t="str">
        <f>Hoja1!F45</f>
        <v>TEC-LAB-MP-04</v>
      </c>
      <c r="J45" s="385">
        <f>Hoja1!AE45</f>
        <v>46071</v>
      </c>
      <c r="K45" s="380"/>
      <c r="L45" s="382" t="str">
        <f>Hoja1!AA45</f>
        <v>65672 C</v>
      </c>
      <c r="M45" s="380"/>
      <c r="N45" s="382" t="str">
        <f>Hoja1!AB45</f>
        <v>Detecto de Colombia S.A.</v>
      </c>
      <c r="O45" s="380"/>
      <c r="P45" s="384">
        <f>Hoja1!AF45</f>
        <v>46436</v>
      </c>
      <c r="Q45" s="380"/>
      <c r="T45" s="96" t="str">
        <f>Hoja1!Z45</f>
        <v>En Servicio</v>
      </c>
    </row>
    <row r="46" spans="1:787 1043:1811 2067:2835 3091:3859 4115:4883 5139:5907 6163:6931 7187:7955 8211:8979 9235:10003 10259:11027 11283:12051 12307:13075 13331:14099 14355:15123 15379:16147" s="130" customFormat="1" ht="14.4" hidden="1" x14ac:dyDescent="0.3">
      <c r="A46" s="125">
        <v>36</v>
      </c>
      <c r="B46" s="126" t="s">
        <v>1193</v>
      </c>
      <c r="C46" s="389" t="str">
        <f>Hoja1!G46</f>
        <v>Pesa</v>
      </c>
      <c r="D46" s="380"/>
      <c r="E46" s="127" t="str">
        <f>Hoja1!I46</f>
        <v>Accurate Ltd</v>
      </c>
      <c r="F46" s="128" t="str">
        <f>Hoja1!J46</f>
        <v>Láminas</v>
      </c>
      <c r="G46" s="379" t="str">
        <f>Hoja1!K46</f>
        <v>N.I.</v>
      </c>
      <c r="H46" s="380"/>
      <c r="I46" s="129" t="str">
        <f>Hoja1!F46</f>
        <v>TEC-LAB-MP-04</v>
      </c>
      <c r="J46" s="388">
        <f>Hoja1!AE46</f>
        <v>46071</v>
      </c>
      <c r="K46" s="380"/>
      <c r="L46" s="379" t="str">
        <f>Hoja1!AA46</f>
        <v>65672 C</v>
      </c>
      <c r="M46" s="380"/>
      <c r="N46" s="379" t="str">
        <f>Hoja1!AB46</f>
        <v>Detecto de Colombia S.A.</v>
      </c>
      <c r="O46" s="380"/>
      <c r="P46" s="381">
        <f>Hoja1!AF46</f>
        <v>46436</v>
      </c>
      <c r="Q46" s="380"/>
      <c r="S46" s="96"/>
      <c r="T46" s="130" t="str">
        <f>Hoja1!Z46</f>
        <v>En Servicio</v>
      </c>
      <c r="JO46" s="96"/>
      <c r="TK46" s="96"/>
      <c r="ADG46" s="96"/>
      <c r="ANC46" s="96"/>
      <c r="AWY46" s="96"/>
      <c r="BGU46" s="96"/>
      <c r="BQQ46" s="96"/>
      <c r="CAM46" s="96"/>
      <c r="CKI46" s="96"/>
      <c r="CUE46" s="96"/>
      <c r="DEA46" s="96"/>
      <c r="DNW46" s="96"/>
      <c r="DXS46" s="96"/>
      <c r="EHO46" s="96"/>
      <c r="ERK46" s="96"/>
      <c r="FBG46" s="96"/>
      <c r="FLC46" s="96"/>
      <c r="FUY46" s="96"/>
      <c r="GEU46" s="96"/>
      <c r="GOQ46" s="96"/>
      <c r="GYM46" s="96"/>
      <c r="HII46" s="96"/>
      <c r="HSE46" s="96"/>
      <c r="ICA46" s="96"/>
      <c r="ILW46" s="96"/>
      <c r="IVS46" s="96"/>
      <c r="JFO46" s="96"/>
      <c r="JPK46" s="96"/>
      <c r="JZG46" s="96"/>
      <c r="KJC46" s="96"/>
      <c r="KSY46" s="96"/>
      <c r="LCU46" s="96"/>
      <c r="LMQ46" s="96"/>
      <c r="LWM46" s="96"/>
      <c r="MGI46" s="96"/>
      <c r="MQE46" s="96"/>
      <c r="NAA46" s="96"/>
      <c r="NJW46" s="96"/>
      <c r="NTS46" s="96"/>
      <c r="ODO46" s="96"/>
      <c r="ONK46" s="96"/>
      <c r="OXG46" s="96"/>
      <c r="PHC46" s="96"/>
      <c r="PQY46" s="96"/>
      <c r="QAU46" s="96"/>
      <c r="QKQ46" s="96"/>
      <c r="QUM46" s="96"/>
      <c r="REI46" s="96"/>
      <c r="ROE46" s="96"/>
      <c r="RYA46" s="96"/>
      <c r="SHW46" s="96"/>
      <c r="SRS46" s="96"/>
      <c r="TBO46" s="96"/>
      <c r="TLK46" s="96"/>
      <c r="TVG46" s="96"/>
      <c r="UFC46" s="96"/>
      <c r="UOY46" s="96"/>
      <c r="UYU46" s="96"/>
      <c r="VIQ46" s="96"/>
      <c r="VSM46" s="96"/>
      <c r="WCI46" s="96"/>
      <c r="WME46" s="96"/>
      <c r="WWA46" s="96"/>
    </row>
    <row r="47" spans="1:787 1043:1811 2067:2835 3091:3859 4115:4883 5139:5907 6163:6931 7187:7955 8211:8979 9235:10003 10259:11027 11283:12051 12307:13075 13331:14099 14355:15123 15379:16147" s="130" customFormat="1" ht="14.4" hidden="1" x14ac:dyDescent="0.3">
      <c r="A47" s="125">
        <v>37</v>
      </c>
      <c r="B47" s="126" t="s">
        <v>1193</v>
      </c>
      <c r="C47" s="389" t="str">
        <f>Hoja1!G47</f>
        <v>Pesa</v>
      </c>
      <c r="D47" s="380"/>
      <c r="E47" s="127" t="str">
        <f>Hoja1!I47</f>
        <v>Accurate Ltd</v>
      </c>
      <c r="F47" s="128" t="str">
        <f>Hoja1!J47</f>
        <v>Láminas</v>
      </c>
      <c r="G47" s="379" t="str">
        <f>Hoja1!K47</f>
        <v>PUNTO</v>
      </c>
      <c r="H47" s="380"/>
      <c r="I47" s="129" t="str">
        <f>Hoja1!F47</f>
        <v>TEC-LAB-MP-04</v>
      </c>
      <c r="J47" s="388">
        <f>Hoja1!AE47</f>
        <v>46071</v>
      </c>
      <c r="K47" s="380"/>
      <c r="L47" s="379" t="str">
        <f>Hoja1!AA47</f>
        <v>65672 C</v>
      </c>
      <c r="M47" s="380"/>
      <c r="N47" s="379" t="str">
        <f>Hoja1!AB47</f>
        <v>Detecto de Colombia S.A.</v>
      </c>
      <c r="O47" s="380"/>
      <c r="P47" s="381">
        <f>Hoja1!AF47</f>
        <v>46436</v>
      </c>
      <c r="Q47" s="380"/>
      <c r="S47" s="96"/>
      <c r="T47" s="130" t="str">
        <f>Hoja1!Z47</f>
        <v>En Servicio</v>
      </c>
      <c r="JO47" s="96"/>
      <c r="TK47" s="96"/>
      <c r="ADG47" s="96"/>
      <c r="ANC47" s="96"/>
      <c r="AWY47" s="96"/>
      <c r="BGU47" s="96"/>
      <c r="BQQ47" s="96"/>
      <c r="CAM47" s="96"/>
      <c r="CKI47" s="96"/>
      <c r="CUE47" s="96"/>
      <c r="DEA47" s="96"/>
      <c r="DNW47" s="96"/>
      <c r="DXS47" s="96"/>
      <c r="EHO47" s="96"/>
      <c r="ERK47" s="96"/>
      <c r="FBG47" s="96"/>
      <c r="FLC47" s="96"/>
      <c r="FUY47" s="96"/>
      <c r="GEU47" s="96"/>
      <c r="GOQ47" s="96"/>
      <c r="GYM47" s="96"/>
      <c r="HII47" s="96"/>
      <c r="HSE47" s="96"/>
      <c r="ICA47" s="96"/>
      <c r="ILW47" s="96"/>
      <c r="IVS47" s="96"/>
      <c r="JFO47" s="96"/>
      <c r="JPK47" s="96"/>
      <c r="JZG47" s="96"/>
      <c r="KJC47" s="96"/>
      <c r="KSY47" s="96"/>
      <c r="LCU47" s="96"/>
      <c r="LMQ47" s="96"/>
      <c r="LWM47" s="96"/>
      <c r="MGI47" s="96"/>
      <c r="MQE47" s="96"/>
      <c r="NAA47" s="96"/>
      <c r="NJW47" s="96"/>
      <c r="NTS47" s="96"/>
      <c r="ODO47" s="96"/>
      <c r="ONK47" s="96"/>
      <c r="OXG47" s="96"/>
      <c r="PHC47" s="96"/>
      <c r="PQY47" s="96"/>
      <c r="QAU47" s="96"/>
      <c r="QKQ47" s="96"/>
      <c r="QUM47" s="96"/>
      <c r="REI47" s="96"/>
      <c r="ROE47" s="96"/>
      <c r="RYA47" s="96"/>
      <c r="SHW47" s="96"/>
      <c r="SRS47" s="96"/>
      <c r="TBO47" s="96"/>
      <c r="TLK47" s="96"/>
      <c r="TVG47" s="96"/>
      <c r="UFC47" s="96"/>
      <c r="UOY47" s="96"/>
      <c r="UYU47" s="96"/>
      <c r="VIQ47" s="96"/>
      <c r="VSM47" s="96"/>
      <c r="WCI47" s="96"/>
      <c r="WME47" s="96"/>
      <c r="WWA47" s="96"/>
    </row>
    <row r="48" spans="1:787 1043:1811 2067:2835 3091:3859 4115:4883 5139:5907 6163:6931 7187:7955 8211:8979 9235:10003 10259:11027 11283:12051 12307:13075 13331:14099 14355:15123 15379:16147" s="130" customFormat="1" ht="14.4" hidden="1" x14ac:dyDescent="0.3">
      <c r="A48" s="125">
        <v>38</v>
      </c>
      <c r="B48" s="126" t="s">
        <v>1193</v>
      </c>
      <c r="C48" s="389" t="str">
        <f>Hoja1!G48</f>
        <v>Pesa</v>
      </c>
      <c r="D48" s="380"/>
      <c r="E48" s="127" t="str">
        <f>Hoja1!I48</f>
        <v>Accurate Ltd</v>
      </c>
      <c r="F48" s="128" t="str">
        <f>Hoja1!J48</f>
        <v>Láminas</v>
      </c>
      <c r="G48" s="379" t="str">
        <f>Hoja1!K48</f>
        <v>N.I.</v>
      </c>
      <c r="H48" s="380"/>
      <c r="I48" s="129" t="str">
        <f>Hoja1!F48</f>
        <v>TEC-LAB-MP-04</v>
      </c>
      <c r="J48" s="388">
        <f>Hoja1!AE48</f>
        <v>46071</v>
      </c>
      <c r="K48" s="380"/>
      <c r="L48" s="379" t="str">
        <f>Hoja1!AA48</f>
        <v>65672 C</v>
      </c>
      <c r="M48" s="380"/>
      <c r="N48" s="379" t="str">
        <f>Hoja1!AB48</f>
        <v>Detecto de Colombia S.A.</v>
      </c>
      <c r="O48" s="380"/>
      <c r="P48" s="381">
        <f>Hoja1!AF48</f>
        <v>46436</v>
      </c>
      <c r="Q48" s="380"/>
      <c r="S48" s="96"/>
      <c r="T48" s="130" t="str">
        <f>Hoja1!Z48</f>
        <v>En Servicio</v>
      </c>
      <c r="JO48" s="96"/>
      <c r="TK48" s="96"/>
      <c r="ADG48" s="96"/>
      <c r="ANC48" s="96"/>
      <c r="AWY48" s="96"/>
      <c r="BGU48" s="96"/>
      <c r="BQQ48" s="96"/>
      <c r="CAM48" s="96"/>
      <c r="CKI48" s="96"/>
      <c r="CUE48" s="96"/>
      <c r="DEA48" s="96"/>
      <c r="DNW48" s="96"/>
      <c r="DXS48" s="96"/>
      <c r="EHO48" s="96"/>
      <c r="ERK48" s="96"/>
      <c r="FBG48" s="96"/>
      <c r="FLC48" s="96"/>
      <c r="FUY48" s="96"/>
      <c r="GEU48" s="96"/>
      <c r="GOQ48" s="96"/>
      <c r="GYM48" s="96"/>
      <c r="HII48" s="96"/>
      <c r="HSE48" s="96"/>
      <c r="ICA48" s="96"/>
      <c r="ILW48" s="96"/>
      <c r="IVS48" s="96"/>
      <c r="JFO48" s="96"/>
      <c r="JPK48" s="96"/>
      <c r="JZG48" s="96"/>
      <c r="KJC48" s="96"/>
      <c r="KSY48" s="96"/>
      <c r="LCU48" s="96"/>
      <c r="LMQ48" s="96"/>
      <c r="LWM48" s="96"/>
      <c r="MGI48" s="96"/>
      <c r="MQE48" s="96"/>
      <c r="NAA48" s="96"/>
      <c r="NJW48" s="96"/>
      <c r="NTS48" s="96"/>
      <c r="ODO48" s="96"/>
      <c r="ONK48" s="96"/>
      <c r="OXG48" s="96"/>
      <c r="PHC48" s="96"/>
      <c r="PQY48" s="96"/>
      <c r="QAU48" s="96"/>
      <c r="QKQ48" s="96"/>
      <c r="QUM48" s="96"/>
      <c r="REI48" s="96"/>
      <c r="ROE48" s="96"/>
      <c r="RYA48" s="96"/>
      <c r="SHW48" s="96"/>
      <c r="SRS48" s="96"/>
      <c r="TBO48" s="96"/>
      <c r="TLK48" s="96"/>
      <c r="TVG48" s="96"/>
      <c r="UFC48" s="96"/>
      <c r="UOY48" s="96"/>
      <c r="UYU48" s="96"/>
      <c r="VIQ48" s="96"/>
      <c r="VSM48" s="96"/>
      <c r="WCI48" s="96"/>
      <c r="WME48" s="96"/>
      <c r="WWA48" s="96"/>
    </row>
    <row r="49" spans="1:787 1043:1811 2067:2835 3091:3859 4115:4883 5139:5907 6163:6931 7187:7955 8211:8979 9235:10003 10259:11027 11283:12051 12307:13075 13331:14099 14355:15123 15379:16147" s="130" customFormat="1" ht="14.4" hidden="1" x14ac:dyDescent="0.3">
      <c r="A49" s="125">
        <v>39</v>
      </c>
      <c r="B49" s="126" t="s">
        <v>1193</v>
      </c>
      <c r="C49" s="389" t="str">
        <f>Hoja1!G49</f>
        <v>Pesa</v>
      </c>
      <c r="D49" s="380"/>
      <c r="E49" s="127" t="str">
        <f>Hoja1!I49</f>
        <v>Accurate Ltd</v>
      </c>
      <c r="F49" s="128" t="str">
        <f>Hoja1!J49</f>
        <v>Láminas/Cilíndricas</v>
      </c>
      <c r="G49" s="379" t="str">
        <f>Hoja1!K49</f>
        <v>N.I.</v>
      </c>
      <c r="H49" s="380"/>
      <c r="I49" s="129" t="str">
        <f>Hoja1!F49</f>
        <v>TEC-LAB-MP-04</v>
      </c>
      <c r="J49" s="388">
        <f>Hoja1!AE49</f>
        <v>46071</v>
      </c>
      <c r="K49" s="380"/>
      <c r="L49" s="379" t="str">
        <f>Hoja1!AA49</f>
        <v>65672 C</v>
      </c>
      <c r="M49" s="380"/>
      <c r="N49" s="379" t="str">
        <f>Hoja1!AB49</f>
        <v>Detecto de Colombia S.A.</v>
      </c>
      <c r="O49" s="380"/>
      <c r="P49" s="381">
        <f>Hoja1!AF49</f>
        <v>46436</v>
      </c>
      <c r="Q49" s="380"/>
      <c r="S49" s="96"/>
      <c r="T49" s="130" t="str">
        <f>Hoja1!Z49</f>
        <v>En Servicio</v>
      </c>
      <c r="JO49" s="96"/>
      <c r="TK49" s="96"/>
      <c r="ADG49" s="96"/>
      <c r="ANC49" s="96"/>
      <c r="AWY49" s="96"/>
      <c r="BGU49" s="96"/>
      <c r="BQQ49" s="96"/>
      <c r="CAM49" s="96"/>
      <c r="CKI49" s="96"/>
      <c r="CUE49" s="96"/>
      <c r="DEA49" s="96"/>
      <c r="DNW49" s="96"/>
      <c r="DXS49" s="96"/>
      <c r="EHO49" s="96"/>
      <c r="ERK49" s="96"/>
      <c r="FBG49" s="96"/>
      <c r="FLC49" s="96"/>
      <c r="FUY49" s="96"/>
      <c r="GEU49" s="96"/>
      <c r="GOQ49" s="96"/>
      <c r="GYM49" s="96"/>
      <c r="HII49" s="96"/>
      <c r="HSE49" s="96"/>
      <c r="ICA49" s="96"/>
      <c r="ILW49" s="96"/>
      <c r="IVS49" s="96"/>
      <c r="JFO49" s="96"/>
      <c r="JPK49" s="96"/>
      <c r="JZG49" s="96"/>
      <c r="KJC49" s="96"/>
      <c r="KSY49" s="96"/>
      <c r="LCU49" s="96"/>
      <c r="LMQ49" s="96"/>
      <c r="LWM49" s="96"/>
      <c r="MGI49" s="96"/>
      <c r="MQE49" s="96"/>
      <c r="NAA49" s="96"/>
      <c r="NJW49" s="96"/>
      <c r="NTS49" s="96"/>
      <c r="ODO49" s="96"/>
      <c r="ONK49" s="96"/>
      <c r="OXG49" s="96"/>
      <c r="PHC49" s="96"/>
      <c r="PQY49" s="96"/>
      <c r="QAU49" s="96"/>
      <c r="QKQ49" s="96"/>
      <c r="QUM49" s="96"/>
      <c r="REI49" s="96"/>
      <c r="ROE49" s="96"/>
      <c r="RYA49" s="96"/>
      <c r="SHW49" s="96"/>
      <c r="SRS49" s="96"/>
      <c r="TBO49" s="96"/>
      <c r="TLK49" s="96"/>
      <c r="TVG49" s="96"/>
      <c r="UFC49" s="96"/>
      <c r="UOY49" s="96"/>
      <c r="UYU49" s="96"/>
      <c r="VIQ49" s="96"/>
      <c r="VSM49" s="96"/>
      <c r="WCI49" s="96"/>
      <c r="WME49" s="96"/>
      <c r="WWA49" s="96"/>
    </row>
    <row r="50" spans="1:787 1043:1811 2067:2835 3091:3859 4115:4883 5139:5907 6163:6931 7187:7955 8211:8979 9235:10003 10259:11027 11283:12051 12307:13075 13331:14099 14355:15123 15379:16147" s="130" customFormat="1" ht="14.4" hidden="1" x14ac:dyDescent="0.3">
      <c r="A50" s="125">
        <v>40</v>
      </c>
      <c r="B50" s="126" t="s">
        <v>1193</v>
      </c>
      <c r="C50" s="389" t="str">
        <f>Hoja1!G50</f>
        <v>Pesa</v>
      </c>
      <c r="D50" s="380"/>
      <c r="E50" s="127" t="str">
        <f>Hoja1!I50</f>
        <v>Accurate Ltd</v>
      </c>
      <c r="F50" s="128" t="str">
        <f>Hoja1!J50</f>
        <v>Láminas/Cilíndricas</v>
      </c>
      <c r="G50" s="379" t="str">
        <f>Hoja1!K50</f>
        <v>N.I.</v>
      </c>
      <c r="H50" s="380"/>
      <c r="I50" s="129" t="str">
        <f>Hoja1!F50</f>
        <v>TEC-LAB-MP-04</v>
      </c>
      <c r="J50" s="388">
        <f>Hoja1!AE50</f>
        <v>46071</v>
      </c>
      <c r="K50" s="380"/>
      <c r="L50" s="379" t="str">
        <f>Hoja1!AA50</f>
        <v>65672 C</v>
      </c>
      <c r="M50" s="380"/>
      <c r="N50" s="379" t="str">
        <f>Hoja1!AB50</f>
        <v>Detecto de Colombia S.A.</v>
      </c>
      <c r="O50" s="380"/>
      <c r="P50" s="381">
        <f>Hoja1!AF50</f>
        <v>46436</v>
      </c>
      <c r="Q50" s="380"/>
      <c r="S50" s="96"/>
      <c r="T50" s="130" t="str">
        <f>Hoja1!Z50</f>
        <v>En Servicio</v>
      </c>
      <c r="JO50" s="96"/>
      <c r="TK50" s="96"/>
      <c r="ADG50" s="96"/>
      <c r="ANC50" s="96"/>
      <c r="AWY50" s="96"/>
      <c r="BGU50" s="96"/>
      <c r="BQQ50" s="96"/>
      <c r="CAM50" s="96"/>
      <c r="CKI50" s="96"/>
      <c r="CUE50" s="96"/>
      <c r="DEA50" s="96"/>
      <c r="DNW50" s="96"/>
      <c r="DXS50" s="96"/>
      <c r="EHO50" s="96"/>
      <c r="ERK50" s="96"/>
      <c r="FBG50" s="96"/>
      <c r="FLC50" s="96"/>
      <c r="FUY50" s="96"/>
      <c r="GEU50" s="96"/>
      <c r="GOQ50" s="96"/>
      <c r="GYM50" s="96"/>
      <c r="HII50" s="96"/>
      <c r="HSE50" s="96"/>
      <c r="ICA50" s="96"/>
      <c r="ILW50" s="96"/>
      <c r="IVS50" s="96"/>
      <c r="JFO50" s="96"/>
      <c r="JPK50" s="96"/>
      <c r="JZG50" s="96"/>
      <c r="KJC50" s="96"/>
      <c r="KSY50" s="96"/>
      <c r="LCU50" s="96"/>
      <c r="LMQ50" s="96"/>
      <c r="LWM50" s="96"/>
      <c r="MGI50" s="96"/>
      <c r="MQE50" s="96"/>
      <c r="NAA50" s="96"/>
      <c r="NJW50" s="96"/>
      <c r="NTS50" s="96"/>
      <c r="ODO50" s="96"/>
      <c r="ONK50" s="96"/>
      <c r="OXG50" s="96"/>
      <c r="PHC50" s="96"/>
      <c r="PQY50" s="96"/>
      <c r="QAU50" s="96"/>
      <c r="QKQ50" s="96"/>
      <c r="QUM50" s="96"/>
      <c r="REI50" s="96"/>
      <c r="ROE50" s="96"/>
      <c r="RYA50" s="96"/>
      <c r="SHW50" s="96"/>
      <c r="SRS50" s="96"/>
      <c r="TBO50" s="96"/>
      <c r="TLK50" s="96"/>
      <c r="TVG50" s="96"/>
      <c r="UFC50" s="96"/>
      <c r="UOY50" s="96"/>
      <c r="UYU50" s="96"/>
      <c r="VIQ50" s="96"/>
      <c r="VSM50" s="96"/>
      <c r="WCI50" s="96"/>
      <c r="WME50" s="96"/>
      <c r="WWA50" s="96"/>
    </row>
    <row r="51" spans="1:787 1043:1811 2067:2835 3091:3859 4115:4883 5139:5907 6163:6931 7187:7955 8211:8979 9235:10003 10259:11027 11283:12051 12307:13075 13331:14099 14355:15123 15379:16147" s="130" customFormat="1" ht="14.4" hidden="1" x14ac:dyDescent="0.3">
      <c r="A51" s="125">
        <v>41</v>
      </c>
      <c r="B51" s="126" t="s">
        <v>1193</v>
      </c>
      <c r="C51" s="389" t="str">
        <f>Hoja1!G51</f>
        <v>Pesa</v>
      </c>
      <c r="D51" s="380"/>
      <c r="E51" s="127" t="str">
        <f>Hoja1!I51</f>
        <v>Accurate Ltd</v>
      </c>
      <c r="F51" s="128" t="str">
        <f>Hoja1!J51</f>
        <v>Láminas/Cilíndricas</v>
      </c>
      <c r="G51" s="379" t="str">
        <f>Hoja1!K51</f>
        <v>PUNTO</v>
      </c>
      <c r="H51" s="380"/>
      <c r="I51" s="129" t="str">
        <f>Hoja1!F51</f>
        <v>TEC-LAB-MP-04</v>
      </c>
      <c r="J51" s="388">
        <f>Hoja1!AE51</f>
        <v>46071</v>
      </c>
      <c r="K51" s="380"/>
      <c r="L51" s="379" t="str">
        <f>Hoja1!AA51</f>
        <v>65672 C</v>
      </c>
      <c r="M51" s="380"/>
      <c r="N51" s="379" t="str">
        <f>Hoja1!AB51</f>
        <v>Detecto de Colombia S.A.</v>
      </c>
      <c r="O51" s="380"/>
      <c r="P51" s="381">
        <f>Hoja1!AF51</f>
        <v>46436</v>
      </c>
      <c r="Q51" s="380"/>
      <c r="S51" s="96"/>
      <c r="T51" s="130" t="str">
        <f>Hoja1!Z51</f>
        <v>En Servicio</v>
      </c>
      <c r="JO51" s="96"/>
      <c r="TK51" s="96"/>
      <c r="ADG51" s="96"/>
      <c r="ANC51" s="96"/>
      <c r="AWY51" s="96"/>
      <c r="BGU51" s="96"/>
      <c r="BQQ51" s="96"/>
      <c r="CAM51" s="96"/>
      <c r="CKI51" s="96"/>
      <c r="CUE51" s="96"/>
      <c r="DEA51" s="96"/>
      <c r="DNW51" s="96"/>
      <c r="DXS51" s="96"/>
      <c r="EHO51" s="96"/>
      <c r="ERK51" s="96"/>
      <c r="FBG51" s="96"/>
      <c r="FLC51" s="96"/>
      <c r="FUY51" s="96"/>
      <c r="GEU51" s="96"/>
      <c r="GOQ51" s="96"/>
      <c r="GYM51" s="96"/>
      <c r="HII51" s="96"/>
      <c r="HSE51" s="96"/>
      <c r="ICA51" s="96"/>
      <c r="ILW51" s="96"/>
      <c r="IVS51" s="96"/>
      <c r="JFO51" s="96"/>
      <c r="JPK51" s="96"/>
      <c r="JZG51" s="96"/>
      <c r="KJC51" s="96"/>
      <c r="KSY51" s="96"/>
      <c r="LCU51" s="96"/>
      <c r="LMQ51" s="96"/>
      <c r="LWM51" s="96"/>
      <c r="MGI51" s="96"/>
      <c r="MQE51" s="96"/>
      <c r="NAA51" s="96"/>
      <c r="NJW51" s="96"/>
      <c r="NTS51" s="96"/>
      <c r="ODO51" s="96"/>
      <c r="ONK51" s="96"/>
      <c r="OXG51" s="96"/>
      <c r="PHC51" s="96"/>
      <c r="PQY51" s="96"/>
      <c r="QAU51" s="96"/>
      <c r="QKQ51" s="96"/>
      <c r="QUM51" s="96"/>
      <c r="REI51" s="96"/>
      <c r="ROE51" s="96"/>
      <c r="RYA51" s="96"/>
      <c r="SHW51" s="96"/>
      <c r="SRS51" s="96"/>
      <c r="TBO51" s="96"/>
      <c r="TLK51" s="96"/>
      <c r="TVG51" s="96"/>
      <c r="UFC51" s="96"/>
      <c r="UOY51" s="96"/>
      <c r="UYU51" s="96"/>
      <c r="VIQ51" s="96"/>
      <c r="VSM51" s="96"/>
      <c r="WCI51" s="96"/>
      <c r="WME51" s="96"/>
      <c r="WWA51" s="96"/>
    </row>
    <row r="52" spans="1:787 1043:1811 2067:2835 3091:3859 4115:4883 5139:5907 6163:6931 7187:7955 8211:8979 9235:10003 10259:11027 11283:12051 12307:13075 13331:14099 14355:15123 15379:16147" s="130" customFormat="1" ht="14.4" hidden="1" x14ac:dyDescent="0.3">
      <c r="A52" s="125">
        <v>42</v>
      </c>
      <c r="B52" s="126" t="s">
        <v>1193</v>
      </c>
      <c r="C52" s="389" t="str">
        <f>Hoja1!G52</f>
        <v>Pesa</v>
      </c>
      <c r="D52" s="380"/>
      <c r="E52" s="127" t="str">
        <f>Hoja1!I52</f>
        <v>Accurate Ltd</v>
      </c>
      <c r="F52" s="128" t="str">
        <f>Hoja1!J52</f>
        <v>Láminas/Cilíndricas</v>
      </c>
      <c r="G52" s="379" t="str">
        <f>Hoja1!K52</f>
        <v>N.I.</v>
      </c>
      <c r="H52" s="380"/>
      <c r="I52" s="129" t="str">
        <f>Hoja1!F52</f>
        <v>TEC-LAB-MP-04</v>
      </c>
      <c r="J52" s="388">
        <f>Hoja1!AE52</f>
        <v>46071</v>
      </c>
      <c r="K52" s="380"/>
      <c r="L52" s="379" t="str">
        <f>Hoja1!AA52</f>
        <v>65672 C</v>
      </c>
      <c r="M52" s="380"/>
      <c r="N52" s="379" t="str">
        <f>Hoja1!AB52</f>
        <v>Detecto de Colombia S.A.</v>
      </c>
      <c r="O52" s="380"/>
      <c r="P52" s="381">
        <f>Hoja1!AF52</f>
        <v>46436</v>
      </c>
      <c r="Q52" s="380"/>
      <c r="S52" s="96"/>
      <c r="T52" s="130" t="str">
        <f>Hoja1!Z52</f>
        <v>En Servicio</v>
      </c>
      <c r="JO52" s="96"/>
      <c r="TK52" s="96"/>
      <c r="ADG52" s="96"/>
      <c r="ANC52" s="96"/>
      <c r="AWY52" s="96"/>
      <c r="BGU52" s="96"/>
      <c r="BQQ52" s="96"/>
      <c r="CAM52" s="96"/>
      <c r="CKI52" s="96"/>
      <c r="CUE52" s="96"/>
      <c r="DEA52" s="96"/>
      <c r="DNW52" s="96"/>
      <c r="DXS52" s="96"/>
      <c r="EHO52" s="96"/>
      <c r="ERK52" s="96"/>
      <c r="FBG52" s="96"/>
      <c r="FLC52" s="96"/>
      <c r="FUY52" s="96"/>
      <c r="GEU52" s="96"/>
      <c r="GOQ52" s="96"/>
      <c r="GYM52" s="96"/>
      <c r="HII52" s="96"/>
      <c r="HSE52" s="96"/>
      <c r="ICA52" s="96"/>
      <c r="ILW52" s="96"/>
      <c r="IVS52" s="96"/>
      <c r="JFO52" s="96"/>
      <c r="JPK52" s="96"/>
      <c r="JZG52" s="96"/>
      <c r="KJC52" s="96"/>
      <c r="KSY52" s="96"/>
      <c r="LCU52" s="96"/>
      <c r="LMQ52" s="96"/>
      <c r="LWM52" s="96"/>
      <c r="MGI52" s="96"/>
      <c r="MQE52" s="96"/>
      <c r="NAA52" s="96"/>
      <c r="NJW52" s="96"/>
      <c r="NTS52" s="96"/>
      <c r="ODO52" s="96"/>
      <c r="ONK52" s="96"/>
      <c r="OXG52" s="96"/>
      <c r="PHC52" s="96"/>
      <c r="PQY52" s="96"/>
      <c r="QAU52" s="96"/>
      <c r="QKQ52" s="96"/>
      <c r="QUM52" s="96"/>
      <c r="REI52" s="96"/>
      <c r="ROE52" s="96"/>
      <c r="RYA52" s="96"/>
      <c r="SHW52" s="96"/>
      <c r="SRS52" s="96"/>
      <c r="TBO52" s="96"/>
      <c r="TLK52" s="96"/>
      <c r="TVG52" s="96"/>
      <c r="UFC52" s="96"/>
      <c r="UOY52" s="96"/>
      <c r="UYU52" s="96"/>
      <c r="VIQ52" s="96"/>
      <c r="VSM52" s="96"/>
      <c r="WCI52" s="96"/>
      <c r="WME52" s="96"/>
      <c r="WWA52" s="96"/>
    </row>
    <row r="53" spans="1:787 1043:1811 2067:2835 3091:3859 4115:4883 5139:5907 6163:6931 7187:7955 8211:8979 9235:10003 10259:11027 11283:12051 12307:13075 13331:14099 14355:15123 15379:16147" s="130" customFormat="1" ht="14.4" hidden="1" x14ac:dyDescent="0.3">
      <c r="A53" s="125">
        <v>43</v>
      </c>
      <c r="B53" s="126" t="s">
        <v>1193</v>
      </c>
      <c r="C53" s="389" t="str">
        <f>Hoja1!G53</f>
        <v>Pesa</v>
      </c>
      <c r="D53" s="380"/>
      <c r="E53" s="127" t="str">
        <f>Hoja1!I53</f>
        <v>Accurate Ltd</v>
      </c>
      <c r="F53" s="128" t="str">
        <f>Hoja1!J53</f>
        <v>Láminas/Cilíndricas</v>
      </c>
      <c r="G53" s="379" t="str">
        <f>Hoja1!K53</f>
        <v>N.I.</v>
      </c>
      <c r="H53" s="380"/>
      <c r="I53" s="129" t="str">
        <f>Hoja1!F53</f>
        <v>TEC-LAB-MP-04</v>
      </c>
      <c r="J53" s="388">
        <f>Hoja1!AE53</f>
        <v>46071</v>
      </c>
      <c r="K53" s="380"/>
      <c r="L53" s="379" t="str">
        <f>Hoja1!AA53</f>
        <v>65672 C</v>
      </c>
      <c r="M53" s="380"/>
      <c r="N53" s="379" t="str">
        <f>Hoja1!AB53</f>
        <v>Detecto de Colombia S.A.</v>
      </c>
      <c r="O53" s="380"/>
      <c r="P53" s="381">
        <f>Hoja1!AF53</f>
        <v>46436</v>
      </c>
      <c r="Q53" s="380"/>
      <c r="S53" s="96"/>
      <c r="T53" s="130" t="str">
        <f>Hoja1!Z53</f>
        <v>En Servicio</v>
      </c>
      <c r="JO53" s="96"/>
      <c r="TK53" s="96"/>
      <c r="ADG53" s="96"/>
      <c r="ANC53" s="96"/>
      <c r="AWY53" s="96"/>
      <c r="BGU53" s="96"/>
      <c r="BQQ53" s="96"/>
      <c r="CAM53" s="96"/>
      <c r="CKI53" s="96"/>
      <c r="CUE53" s="96"/>
      <c r="DEA53" s="96"/>
      <c r="DNW53" s="96"/>
      <c r="DXS53" s="96"/>
      <c r="EHO53" s="96"/>
      <c r="ERK53" s="96"/>
      <c r="FBG53" s="96"/>
      <c r="FLC53" s="96"/>
      <c r="FUY53" s="96"/>
      <c r="GEU53" s="96"/>
      <c r="GOQ53" s="96"/>
      <c r="GYM53" s="96"/>
      <c r="HII53" s="96"/>
      <c r="HSE53" s="96"/>
      <c r="ICA53" s="96"/>
      <c r="ILW53" s="96"/>
      <c r="IVS53" s="96"/>
      <c r="JFO53" s="96"/>
      <c r="JPK53" s="96"/>
      <c r="JZG53" s="96"/>
      <c r="KJC53" s="96"/>
      <c r="KSY53" s="96"/>
      <c r="LCU53" s="96"/>
      <c r="LMQ53" s="96"/>
      <c r="LWM53" s="96"/>
      <c r="MGI53" s="96"/>
      <c r="MQE53" s="96"/>
      <c r="NAA53" s="96"/>
      <c r="NJW53" s="96"/>
      <c r="NTS53" s="96"/>
      <c r="ODO53" s="96"/>
      <c r="ONK53" s="96"/>
      <c r="OXG53" s="96"/>
      <c r="PHC53" s="96"/>
      <c r="PQY53" s="96"/>
      <c r="QAU53" s="96"/>
      <c r="QKQ53" s="96"/>
      <c r="QUM53" s="96"/>
      <c r="REI53" s="96"/>
      <c r="ROE53" s="96"/>
      <c r="RYA53" s="96"/>
      <c r="SHW53" s="96"/>
      <c r="SRS53" s="96"/>
      <c r="TBO53" s="96"/>
      <c r="TLK53" s="96"/>
      <c r="TVG53" s="96"/>
      <c r="UFC53" s="96"/>
      <c r="UOY53" s="96"/>
      <c r="UYU53" s="96"/>
      <c r="VIQ53" s="96"/>
      <c r="VSM53" s="96"/>
      <c r="WCI53" s="96"/>
      <c r="WME53" s="96"/>
      <c r="WWA53" s="96"/>
    </row>
    <row r="54" spans="1:787 1043:1811 2067:2835 3091:3859 4115:4883 5139:5907 6163:6931 7187:7955 8211:8979 9235:10003 10259:11027 11283:12051 12307:13075 13331:14099 14355:15123 15379:16147" s="130" customFormat="1" ht="14.4" hidden="1" x14ac:dyDescent="0.3">
      <c r="A54" s="125">
        <v>44</v>
      </c>
      <c r="B54" s="126" t="s">
        <v>1193</v>
      </c>
      <c r="C54" s="389" t="str">
        <f>Hoja1!G54</f>
        <v>Pesa</v>
      </c>
      <c r="D54" s="380"/>
      <c r="E54" s="127" t="str">
        <f>Hoja1!I54</f>
        <v>Accurate Ltd</v>
      </c>
      <c r="F54" s="128" t="str">
        <f>Hoja1!J54</f>
        <v>Láminas/Cilíndricas</v>
      </c>
      <c r="G54" s="379" t="str">
        <f>Hoja1!K54</f>
        <v>N.I.</v>
      </c>
      <c r="H54" s="380"/>
      <c r="I54" s="129" t="str">
        <f>Hoja1!F54</f>
        <v>TEC-LAB-MP-04</v>
      </c>
      <c r="J54" s="388">
        <f>Hoja1!AE54</f>
        <v>46071</v>
      </c>
      <c r="K54" s="380"/>
      <c r="L54" s="379" t="str">
        <f>Hoja1!AA54</f>
        <v>65672 C</v>
      </c>
      <c r="M54" s="380"/>
      <c r="N54" s="379" t="str">
        <f>Hoja1!AB54</f>
        <v>Detecto de Colombia S.A.</v>
      </c>
      <c r="O54" s="380"/>
      <c r="P54" s="381">
        <f>Hoja1!AF54</f>
        <v>46436</v>
      </c>
      <c r="Q54" s="380"/>
      <c r="S54" s="96"/>
      <c r="T54" s="130" t="str">
        <f>Hoja1!Z54</f>
        <v>En Servicio</v>
      </c>
      <c r="JO54" s="96"/>
      <c r="TK54" s="96"/>
      <c r="ADG54" s="96"/>
      <c r="ANC54" s="96"/>
      <c r="AWY54" s="96"/>
      <c r="BGU54" s="96"/>
      <c r="BQQ54" s="96"/>
      <c r="CAM54" s="96"/>
      <c r="CKI54" s="96"/>
      <c r="CUE54" s="96"/>
      <c r="DEA54" s="96"/>
      <c r="DNW54" s="96"/>
      <c r="DXS54" s="96"/>
      <c r="EHO54" s="96"/>
      <c r="ERK54" s="96"/>
      <c r="FBG54" s="96"/>
      <c r="FLC54" s="96"/>
      <c r="FUY54" s="96"/>
      <c r="GEU54" s="96"/>
      <c r="GOQ54" s="96"/>
      <c r="GYM54" s="96"/>
      <c r="HII54" s="96"/>
      <c r="HSE54" s="96"/>
      <c r="ICA54" s="96"/>
      <c r="ILW54" s="96"/>
      <c r="IVS54" s="96"/>
      <c r="JFO54" s="96"/>
      <c r="JPK54" s="96"/>
      <c r="JZG54" s="96"/>
      <c r="KJC54" s="96"/>
      <c r="KSY54" s="96"/>
      <c r="LCU54" s="96"/>
      <c r="LMQ54" s="96"/>
      <c r="LWM54" s="96"/>
      <c r="MGI54" s="96"/>
      <c r="MQE54" s="96"/>
      <c r="NAA54" s="96"/>
      <c r="NJW54" s="96"/>
      <c r="NTS54" s="96"/>
      <c r="ODO54" s="96"/>
      <c r="ONK54" s="96"/>
      <c r="OXG54" s="96"/>
      <c r="PHC54" s="96"/>
      <c r="PQY54" s="96"/>
      <c r="QAU54" s="96"/>
      <c r="QKQ54" s="96"/>
      <c r="QUM54" s="96"/>
      <c r="REI54" s="96"/>
      <c r="ROE54" s="96"/>
      <c r="RYA54" s="96"/>
      <c r="SHW54" s="96"/>
      <c r="SRS54" s="96"/>
      <c r="TBO54" s="96"/>
      <c r="TLK54" s="96"/>
      <c r="TVG54" s="96"/>
      <c r="UFC54" s="96"/>
      <c r="UOY54" s="96"/>
      <c r="UYU54" s="96"/>
      <c r="VIQ54" s="96"/>
      <c r="VSM54" s="96"/>
      <c r="WCI54" s="96"/>
      <c r="WME54" s="96"/>
      <c r="WWA54" s="96"/>
    </row>
    <row r="55" spans="1:787 1043:1811 2067:2835 3091:3859 4115:4883 5139:5907 6163:6931 7187:7955 8211:8979 9235:10003 10259:11027 11283:12051 12307:13075 13331:14099 14355:15123 15379:16147" s="130" customFormat="1" ht="14.4" hidden="1" x14ac:dyDescent="0.3">
      <c r="A55" s="125">
        <v>45</v>
      </c>
      <c r="B55" s="126" t="s">
        <v>1193</v>
      </c>
      <c r="C55" s="389" t="str">
        <f>Hoja1!G55</f>
        <v>Pesa</v>
      </c>
      <c r="D55" s="380"/>
      <c r="E55" s="127" t="str">
        <f>Hoja1!I55</f>
        <v>Accurate Ltd</v>
      </c>
      <c r="F55" s="128" t="str">
        <f>Hoja1!J55</f>
        <v>Láminas/Cilíndricas</v>
      </c>
      <c r="G55" s="379" t="str">
        <f>Hoja1!K55</f>
        <v>PUNTO</v>
      </c>
      <c r="H55" s="380"/>
      <c r="I55" s="129" t="str">
        <f>Hoja1!F55</f>
        <v>TEC-LAB-MP-04</v>
      </c>
      <c r="J55" s="388">
        <f>Hoja1!AE55</f>
        <v>46071</v>
      </c>
      <c r="K55" s="380"/>
      <c r="L55" s="379" t="str">
        <f>Hoja1!AA55</f>
        <v>65672 C</v>
      </c>
      <c r="M55" s="380"/>
      <c r="N55" s="379" t="str">
        <f>Hoja1!AB55</f>
        <v>Detecto de Colombia S.A.</v>
      </c>
      <c r="O55" s="380"/>
      <c r="P55" s="381">
        <f>Hoja1!AF55</f>
        <v>46436</v>
      </c>
      <c r="Q55" s="380"/>
      <c r="S55" s="96"/>
      <c r="T55" s="130" t="str">
        <f>Hoja1!Z55</f>
        <v>En Servicio</v>
      </c>
      <c r="JO55" s="96"/>
      <c r="TK55" s="96"/>
      <c r="ADG55" s="96"/>
      <c r="ANC55" s="96"/>
      <c r="AWY55" s="96"/>
      <c r="BGU55" s="96"/>
      <c r="BQQ55" s="96"/>
      <c r="CAM55" s="96"/>
      <c r="CKI55" s="96"/>
      <c r="CUE55" s="96"/>
      <c r="DEA55" s="96"/>
      <c r="DNW55" s="96"/>
      <c r="DXS55" s="96"/>
      <c r="EHO55" s="96"/>
      <c r="ERK55" s="96"/>
      <c r="FBG55" s="96"/>
      <c r="FLC55" s="96"/>
      <c r="FUY55" s="96"/>
      <c r="GEU55" s="96"/>
      <c r="GOQ55" s="96"/>
      <c r="GYM55" s="96"/>
      <c r="HII55" s="96"/>
      <c r="HSE55" s="96"/>
      <c r="ICA55" s="96"/>
      <c r="ILW55" s="96"/>
      <c r="IVS55" s="96"/>
      <c r="JFO55" s="96"/>
      <c r="JPK55" s="96"/>
      <c r="JZG55" s="96"/>
      <c r="KJC55" s="96"/>
      <c r="KSY55" s="96"/>
      <c r="LCU55" s="96"/>
      <c r="LMQ55" s="96"/>
      <c r="LWM55" s="96"/>
      <c r="MGI55" s="96"/>
      <c r="MQE55" s="96"/>
      <c r="NAA55" s="96"/>
      <c r="NJW55" s="96"/>
      <c r="NTS55" s="96"/>
      <c r="ODO55" s="96"/>
      <c r="ONK55" s="96"/>
      <c r="OXG55" s="96"/>
      <c r="PHC55" s="96"/>
      <c r="PQY55" s="96"/>
      <c r="QAU55" s="96"/>
      <c r="QKQ55" s="96"/>
      <c r="QUM55" s="96"/>
      <c r="REI55" s="96"/>
      <c r="ROE55" s="96"/>
      <c r="RYA55" s="96"/>
      <c r="SHW55" s="96"/>
      <c r="SRS55" s="96"/>
      <c r="TBO55" s="96"/>
      <c r="TLK55" s="96"/>
      <c r="TVG55" s="96"/>
      <c r="UFC55" s="96"/>
      <c r="UOY55" s="96"/>
      <c r="UYU55" s="96"/>
      <c r="VIQ55" s="96"/>
      <c r="VSM55" s="96"/>
      <c r="WCI55" s="96"/>
      <c r="WME55" s="96"/>
      <c r="WWA55" s="96"/>
    </row>
    <row r="56" spans="1:787 1043:1811 2067:2835 3091:3859 4115:4883 5139:5907 6163:6931 7187:7955 8211:8979 9235:10003 10259:11027 11283:12051 12307:13075 13331:14099 14355:15123 15379:16147" s="130" customFormat="1" ht="14.4" hidden="1" x14ac:dyDescent="0.3">
      <c r="A56" s="125">
        <v>46</v>
      </c>
      <c r="B56" s="126" t="s">
        <v>1193</v>
      </c>
      <c r="C56" s="389" t="str">
        <f>Hoja1!G56</f>
        <v>Pesa</v>
      </c>
      <c r="D56" s="380"/>
      <c r="E56" s="127" t="str">
        <f>Hoja1!I56</f>
        <v>Accurate Ltd</v>
      </c>
      <c r="F56" s="128" t="str">
        <f>Hoja1!J56</f>
        <v>Láminas/Cilíndricas</v>
      </c>
      <c r="G56" s="379" t="str">
        <f>Hoja1!K56</f>
        <v>N.I.</v>
      </c>
      <c r="H56" s="380"/>
      <c r="I56" s="129" t="str">
        <f>Hoja1!F56</f>
        <v>TEC-LAB-MP-04</v>
      </c>
      <c r="J56" s="388">
        <f>Hoja1!AE56</f>
        <v>46071</v>
      </c>
      <c r="K56" s="380"/>
      <c r="L56" s="379" t="str">
        <f>Hoja1!AA56</f>
        <v>65672 C</v>
      </c>
      <c r="M56" s="380"/>
      <c r="N56" s="379" t="str">
        <f>Hoja1!AB56</f>
        <v>Detecto de Colombia S.A.</v>
      </c>
      <c r="O56" s="380"/>
      <c r="P56" s="381">
        <f>Hoja1!AF56</f>
        <v>46436</v>
      </c>
      <c r="Q56" s="380"/>
      <c r="S56" s="96"/>
      <c r="T56" s="130" t="str">
        <f>Hoja1!Z56</f>
        <v>En Servicio</v>
      </c>
      <c r="JO56" s="96"/>
      <c r="TK56" s="96"/>
      <c r="ADG56" s="96"/>
      <c r="ANC56" s="96"/>
      <c r="AWY56" s="96"/>
      <c r="BGU56" s="96"/>
      <c r="BQQ56" s="96"/>
      <c r="CAM56" s="96"/>
      <c r="CKI56" s="96"/>
      <c r="CUE56" s="96"/>
      <c r="DEA56" s="96"/>
      <c r="DNW56" s="96"/>
      <c r="DXS56" s="96"/>
      <c r="EHO56" s="96"/>
      <c r="ERK56" s="96"/>
      <c r="FBG56" s="96"/>
      <c r="FLC56" s="96"/>
      <c r="FUY56" s="96"/>
      <c r="GEU56" s="96"/>
      <c r="GOQ56" s="96"/>
      <c r="GYM56" s="96"/>
      <c r="HII56" s="96"/>
      <c r="HSE56" s="96"/>
      <c r="ICA56" s="96"/>
      <c r="ILW56" s="96"/>
      <c r="IVS56" s="96"/>
      <c r="JFO56" s="96"/>
      <c r="JPK56" s="96"/>
      <c r="JZG56" s="96"/>
      <c r="KJC56" s="96"/>
      <c r="KSY56" s="96"/>
      <c r="LCU56" s="96"/>
      <c r="LMQ56" s="96"/>
      <c r="LWM56" s="96"/>
      <c r="MGI56" s="96"/>
      <c r="MQE56" s="96"/>
      <c r="NAA56" s="96"/>
      <c r="NJW56" s="96"/>
      <c r="NTS56" s="96"/>
      <c r="ODO56" s="96"/>
      <c r="ONK56" s="96"/>
      <c r="OXG56" s="96"/>
      <c r="PHC56" s="96"/>
      <c r="PQY56" s="96"/>
      <c r="QAU56" s="96"/>
      <c r="QKQ56" s="96"/>
      <c r="QUM56" s="96"/>
      <c r="REI56" s="96"/>
      <c r="ROE56" s="96"/>
      <c r="RYA56" s="96"/>
      <c r="SHW56" s="96"/>
      <c r="SRS56" s="96"/>
      <c r="TBO56" s="96"/>
      <c r="TLK56" s="96"/>
      <c r="TVG56" s="96"/>
      <c r="UFC56" s="96"/>
      <c r="UOY56" s="96"/>
      <c r="UYU56" s="96"/>
      <c r="VIQ56" s="96"/>
      <c r="VSM56" s="96"/>
      <c r="WCI56" s="96"/>
      <c r="WME56" s="96"/>
      <c r="WWA56" s="96"/>
    </row>
    <row r="57" spans="1:787 1043:1811 2067:2835 3091:3859 4115:4883 5139:5907 6163:6931 7187:7955 8211:8979 9235:10003 10259:11027 11283:12051 12307:13075 13331:14099 14355:15123 15379:16147" s="130" customFormat="1" ht="14.4" hidden="1" x14ac:dyDescent="0.3">
      <c r="A57" s="125">
        <v>47</v>
      </c>
      <c r="B57" s="126" t="s">
        <v>1193</v>
      </c>
      <c r="C57" s="389" t="str">
        <f>Hoja1!G57</f>
        <v>Pesa</v>
      </c>
      <c r="D57" s="380"/>
      <c r="E57" s="127" t="str">
        <f>Hoja1!I57</f>
        <v>Accurate Ltd</v>
      </c>
      <c r="F57" s="128" t="str">
        <f>Hoja1!J57</f>
        <v>Láminas/Cilíndricas</v>
      </c>
      <c r="G57" s="379" t="str">
        <f>Hoja1!K57</f>
        <v>N.I.</v>
      </c>
      <c r="H57" s="380"/>
      <c r="I57" s="129" t="str">
        <f>Hoja1!F57</f>
        <v>TEC-LAB-MP-04</v>
      </c>
      <c r="J57" s="388">
        <f>Hoja1!AE57</f>
        <v>46071</v>
      </c>
      <c r="K57" s="380"/>
      <c r="L57" s="379" t="str">
        <f>Hoja1!AA57</f>
        <v>65672 C</v>
      </c>
      <c r="M57" s="380"/>
      <c r="N57" s="379" t="str">
        <f>Hoja1!AB57</f>
        <v>Detecto de Colombia S.A.</v>
      </c>
      <c r="O57" s="380"/>
      <c r="P57" s="381">
        <f>Hoja1!AF57</f>
        <v>46436</v>
      </c>
      <c r="Q57" s="380"/>
      <c r="S57" s="96"/>
      <c r="T57" s="130" t="str">
        <f>Hoja1!Z57</f>
        <v>En Servicio</v>
      </c>
      <c r="JO57" s="96"/>
      <c r="TK57" s="96"/>
      <c r="ADG57" s="96"/>
      <c r="ANC57" s="96"/>
      <c r="AWY57" s="96"/>
      <c r="BGU57" s="96"/>
      <c r="BQQ57" s="96"/>
      <c r="CAM57" s="96"/>
      <c r="CKI57" s="96"/>
      <c r="CUE57" s="96"/>
      <c r="DEA57" s="96"/>
      <c r="DNW57" s="96"/>
      <c r="DXS57" s="96"/>
      <c r="EHO57" s="96"/>
      <c r="ERK57" s="96"/>
      <c r="FBG57" s="96"/>
      <c r="FLC57" s="96"/>
      <c r="FUY57" s="96"/>
      <c r="GEU57" s="96"/>
      <c r="GOQ57" s="96"/>
      <c r="GYM57" s="96"/>
      <c r="HII57" s="96"/>
      <c r="HSE57" s="96"/>
      <c r="ICA57" s="96"/>
      <c r="ILW57" s="96"/>
      <c r="IVS57" s="96"/>
      <c r="JFO57" s="96"/>
      <c r="JPK57" s="96"/>
      <c r="JZG57" s="96"/>
      <c r="KJC57" s="96"/>
      <c r="KSY57" s="96"/>
      <c r="LCU57" s="96"/>
      <c r="LMQ57" s="96"/>
      <c r="LWM57" s="96"/>
      <c r="MGI57" s="96"/>
      <c r="MQE57" s="96"/>
      <c r="NAA57" s="96"/>
      <c r="NJW57" s="96"/>
      <c r="NTS57" s="96"/>
      <c r="ODO57" s="96"/>
      <c r="ONK57" s="96"/>
      <c r="OXG57" s="96"/>
      <c r="PHC57" s="96"/>
      <c r="PQY57" s="96"/>
      <c r="QAU57" s="96"/>
      <c r="QKQ57" s="96"/>
      <c r="QUM57" s="96"/>
      <c r="REI57" s="96"/>
      <c r="ROE57" s="96"/>
      <c r="RYA57" s="96"/>
      <c r="SHW57" s="96"/>
      <c r="SRS57" s="96"/>
      <c r="TBO57" s="96"/>
      <c r="TLK57" s="96"/>
      <c r="TVG57" s="96"/>
      <c r="UFC57" s="96"/>
      <c r="UOY57" s="96"/>
      <c r="UYU57" s="96"/>
      <c r="VIQ57" s="96"/>
      <c r="VSM57" s="96"/>
      <c r="WCI57" s="96"/>
      <c r="WME57" s="96"/>
      <c r="WWA57" s="96"/>
    </row>
    <row r="58" spans="1:787 1043:1811 2067:2835 3091:3859 4115:4883 5139:5907 6163:6931 7187:7955 8211:8979 9235:10003 10259:11027 11283:12051 12307:13075 13331:14099 14355:15123 15379:16147" s="130" customFormat="1" ht="14.4" hidden="1" x14ac:dyDescent="0.3">
      <c r="A58" s="125">
        <v>48</v>
      </c>
      <c r="B58" s="126" t="s">
        <v>1193</v>
      </c>
      <c r="C58" s="389" t="str">
        <f>Hoja1!G58</f>
        <v>Pesa</v>
      </c>
      <c r="D58" s="380"/>
      <c r="E58" s="127" t="str">
        <f>Hoja1!I58</f>
        <v>Accurate Ltd</v>
      </c>
      <c r="F58" s="128" t="str">
        <f>Hoja1!J58</f>
        <v>Láminas/Cilíndricas</v>
      </c>
      <c r="G58" s="379" t="str">
        <f>Hoja1!K58</f>
        <v>N.I.</v>
      </c>
      <c r="H58" s="380"/>
      <c r="I58" s="129" t="str">
        <f>Hoja1!F58</f>
        <v>TEC-LAB-MP-04</v>
      </c>
      <c r="J58" s="388">
        <f>Hoja1!AE58</f>
        <v>46071</v>
      </c>
      <c r="K58" s="380"/>
      <c r="L58" s="379" t="str">
        <f>Hoja1!AA58</f>
        <v>65672 C</v>
      </c>
      <c r="M58" s="380"/>
      <c r="N58" s="379" t="str">
        <f>Hoja1!AB58</f>
        <v>Detecto de Colombia S.A.</v>
      </c>
      <c r="O58" s="380"/>
      <c r="P58" s="381">
        <f>Hoja1!AF58</f>
        <v>46436</v>
      </c>
      <c r="Q58" s="380"/>
      <c r="S58" s="96"/>
      <c r="T58" s="130" t="str">
        <f>Hoja1!Z58</f>
        <v>En Servicio</v>
      </c>
      <c r="JO58" s="96"/>
      <c r="TK58" s="96"/>
      <c r="ADG58" s="96"/>
      <c r="ANC58" s="96"/>
      <c r="AWY58" s="96"/>
      <c r="BGU58" s="96"/>
      <c r="BQQ58" s="96"/>
      <c r="CAM58" s="96"/>
      <c r="CKI58" s="96"/>
      <c r="CUE58" s="96"/>
      <c r="DEA58" s="96"/>
      <c r="DNW58" s="96"/>
      <c r="DXS58" s="96"/>
      <c r="EHO58" s="96"/>
      <c r="ERK58" s="96"/>
      <c r="FBG58" s="96"/>
      <c r="FLC58" s="96"/>
      <c r="FUY58" s="96"/>
      <c r="GEU58" s="96"/>
      <c r="GOQ58" s="96"/>
      <c r="GYM58" s="96"/>
      <c r="HII58" s="96"/>
      <c r="HSE58" s="96"/>
      <c r="ICA58" s="96"/>
      <c r="ILW58" s="96"/>
      <c r="IVS58" s="96"/>
      <c r="JFO58" s="96"/>
      <c r="JPK58" s="96"/>
      <c r="JZG58" s="96"/>
      <c r="KJC58" s="96"/>
      <c r="KSY58" s="96"/>
      <c r="LCU58" s="96"/>
      <c r="LMQ58" s="96"/>
      <c r="LWM58" s="96"/>
      <c r="MGI58" s="96"/>
      <c r="MQE58" s="96"/>
      <c r="NAA58" s="96"/>
      <c r="NJW58" s="96"/>
      <c r="NTS58" s="96"/>
      <c r="ODO58" s="96"/>
      <c r="ONK58" s="96"/>
      <c r="OXG58" s="96"/>
      <c r="PHC58" s="96"/>
      <c r="PQY58" s="96"/>
      <c r="QAU58" s="96"/>
      <c r="QKQ58" s="96"/>
      <c r="QUM58" s="96"/>
      <c r="REI58" s="96"/>
      <c r="ROE58" s="96"/>
      <c r="RYA58" s="96"/>
      <c r="SHW58" s="96"/>
      <c r="SRS58" s="96"/>
      <c r="TBO58" s="96"/>
      <c r="TLK58" s="96"/>
      <c r="TVG58" s="96"/>
      <c r="UFC58" s="96"/>
      <c r="UOY58" s="96"/>
      <c r="UYU58" s="96"/>
      <c r="VIQ58" s="96"/>
      <c r="VSM58" s="96"/>
      <c r="WCI58" s="96"/>
      <c r="WME58" s="96"/>
      <c r="WWA58" s="96"/>
    </row>
    <row r="59" spans="1:787 1043:1811 2067:2835 3091:3859 4115:4883 5139:5907 6163:6931 7187:7955 8211:8979 9235:10003 10259:11027 11283:12051 12307:13075 13331:14099 14355:15123 15379:16147" s="130" customFormat="1" ht="14.4" hidden="1" x14ac:dyDescent="0.3">
      <c r="A59" s="125">
        <v>49</v>
      </c>
      <c r="B59" s="126" t="s">
        <v>1193</v>
      </c>
      <c r="C59" s="389" t="str">
        <f>Hoja1!G59</f>
        <v>Pesa</v>
      </c>
      <c r="D59" s="380"/>
      <c r="E59" s="127" t="str">
        <f>Hoja1!I59</f>
        <v>Accurate Ltd</v>
      </c>
      <c r="F59" s="128" t="str">
        <f>Hoja1!J59</f>
        <v>Láminas/Cilíndricas</v>
      </c>
      <c r="G59" s="379" t="str">
        <f>Hoja1!K59</f>
        <v>PUNTO</v>
      </c>
      <c r="H59" s="380"/>
      <c r="I59" s="129" t="str">
        <f>Hoja1!F59</f>
        <v>TEC-LAB-MP-04</v>
      </c>
      <c r="J59" s="388">
        <f>Hoja1!AE59</f>
        <v>46071</v>
      </c>
      <c r="K59" s="380"/>
      <c r="L59" s="379" t="str">
        <f>Hoja1!AA59</f>
        <v>65672 C</v>
      </c>
      <c r="M59" s="380"/>
      <c r="N59" s="379" t="str">
        <f>Hoja1!AB59</f>
        <v>Detecto de Colombia S.A.</v>
      </c>
      <c r="O59" s="380"/>
      <c r="P59" s="381">
        <f>Hoja1!AF59</f>
        <v>46436</v>
      </c>
      <c r="Q59" s="380"/>
      <c r="S59" s="96"/>
      <c r="T59" s="130" t="str">
        <f>Hoja1!Z59</f>
        <v>En Servicio</v>
      </c>
      <c r="JO59" s="96"/>
      <c r="TK59" s="96"/>
      <c r="ADG59" s="96"/>
      <c r="ANC59" s="96"/>
      <c r="AWY59" s="96"/>
      <c r="BGU59" s="96"/>
      <c r="BQQ59" s="96"/>
      <c r="CAM59" s="96"/>
      <c r="CKI59" s="96"/>
      <c r="CUE59" s="96"/>
      <c r="DEA59" s="96"/>
      <c r="DNW59" s="96"/>
      <c r="DXS59" s="96"/>
      <c r="EHO59" s="96"/>
      <c r="ERK59" s="96"/>
      <c r="FBG59" s="96"/>
      <c r="FLC59" s="96"/>
      <c r="FUY59" s="96"/>
      <c r="GEU59" s="96"/>
      <c r="GOQ59" s="96"/>
      <c r="GYM59" s="96"/>
      <c r="HII59" s="96"/>
      <c r="HSE59" s="96"/>
      <c r="ICA59" s="96"/>
      <c r="ILW59" s="96"/>
      <c r="IVS59" s="96"/>
      <c r="JFO59" s="96"/>
      <c r="JPK59" s="96"/>
      <c r="JZG59" s="96"/>
      <c r="KJC59" s="96"/>
      <c r="KSY59" s="96"/>
      <c r="LCU59" s="96"/>
      <c r="LMQ59" s="96"/>
      <c r="LWM59" s="96"/>
      <c r="MGI59" s="96"/>
      <c r="MQE59" s="96"/>
      <c r="NAA59" s="96"/>
      <c r="NJW59" s="96"/>
      <c r="NTS59" s="96"/>
      <c r="ODO59" s="96"/>
      <c r="ONK59" s="96"/>
      <c r="OXG59" s="96"/>
      <c r="PHC59" s="96"/>
      <c r="PQY59" s="96"/>
      <c r="QAU59" s="96"/>
      <c r="QKQ59" s="96"/>
      <c r="QUM59" s="96"/>
      <c r="REI59" s="96"/>
      <c r="ROE59" s="96"/>
      <c r="RYA59" s="96"/>
      <c r="SHW59" s="96"/>
      <c r="SRS59" s="96"/>
      <c r="TBO59" s="96"/>
      <c r="TLK59" s="96"/>
      <c r="TVG59" s="96"/>
      <c r="UFC59" s="96"/>
      <c r="UOY59" s="96"/>
      <c r="UYU59" s="96"/>
      <c r="VIQ59" s="96"/>
      <c r="VSM59" s="96"/>
      <c r="WCI59" s="96"/>
      <c r="WME59" s="96"/>
      <c r="WWA59" s="96"/>
    </row>
    <row r="60" spans="1:787 1043:1811 2067:2835 3091:3859 4115:4883 5139:5907 6163:6931 7187:7955 8211:8979 9235:10003 10259:11027 11283:12051 12307:13075 13331:14099 14355:15123 15379:16147" s="130" customFormat="1" ht="14.4" hidden="1" x14ac:dyDescent="0.3">
      <c r="A60" s="125">
        <v>50</v>
      </c>
      <c r="B60" s="126" t="s">
        <v>1193</v>
      </c>
      <c r="C60" s="389" t="str">
        <f>Hoja1!G60</f>
        <v>Juego de Pesas</v>
      </c>
      <c r="D60" s="380"/>
      <c r="E60" s="127" t="str">
        <f>Hoja1!I60</f>
        <v>Accurate Ltd</v>
      </c>
      <c r="F60" s="128" t="str">
        <f>Hoja1!J60</f>
        <v>Láminas</v>
      </c>
      <c r="G60" s="379" t="str">
        <f>Hoja1!K60</f>
        <v>N.I.</v>
      </c>
      <c r="H60" s="380"/>
      <c r="I60" s="129" t="str">
        <f>Hoja1!F60</f>
        <v>TEC-LAB-MP-04a</v>
      </c>
      <c r="J60" s="388">
        <f>Hoja1!AE60</f>
        <v>46071</v>
      </c>
      <c r="K60" s="380"/>
      <c r="L60" s="379" t="str">
        <f>Hoja1!AA60</f>
        <v>65672 C</v>
      </c>
      <c r="M60" s="380"/>
      <c r="N60" s="379" t="str">
        <f>Hoja1!AB60</f>
        <v>Detecto de Colombia S.A.</v>
      </c>
      <c r="O60" s="380"/>
      <c r="P60" s="381">
        <f>Hoja1!AF60</f>
        <v>46436</v>
      </c>
      <c r="Q60" s="380"/>
      <c r="S60" s="96"/>
      <c r="T60" s="130" t="str">
        <f>Hoja1!Z60</f>
        <v>En Servicio</v>
      </c>
      <c r="JO60" s="96"/>
      <c r="TK60" s="96"/>
      <c r="ADG60" s="96"/>
      <c r="ANC60" s="96"/>
      <c r="AWY60" s="96"/>
      <c r="BGU60" s="96"/>
      <c r="BQQ60" s="96"/>
      <c r="CAM60" s="96"/>
      <c r="CKI60" s="96"/>
      <c r="CUE60" s="96"/>
      <c r="DEA60" s="96"/>
      <c r="DNW60" s="96"/>
      <c r="DXS60" s="96"/>
      <c r="EHO60" s="96"/>
      <c r="ERK60" s="96"/>
      <c r="FBG60" s="96"/>
      <c r="FLC60" s="96"/>
      <c r="FUY60" s="96"/>
      <c r="GEU60" s="96"/>
      <c r="GOQ60" s="96"/>
      <c r="GYM60" s="96"/>
      <c r="HII60" s="96"/>
      <c r="HSE60" s="96"/>
      <c r="ICA60" s="96"/>
      <c r="ILW60" s="96"/>
      <c r="IVS60" s="96"/>
      <c r="JFO60" s="96"/>
      <c r="JPK60" s="96"/>
      <c r="JZG60" s="96"/>
      <c r="KJC60" s="96"/>
      <c r="KSY60" s="96"/>
      <c r="LCU60" s="96"/>
      <c r="LMQ60" s="96"/>
      <c r="LWM60" s="96"/>
      <c r="MGI60" s="96"/>
      <c r="MQE60" s="96"/>
      <c r="NAA60" s="96"/>
      <c r="NJW60" s="96"/>
      <c r="NTS60" s="96"/>
      <c r="ODO60" s="96"/>
      <c r="ONK60" s="96"/>
      <c r="OXG60" s="96"/>
      <c r="PHC60" s="96"/>
      <c r="PQY60" s="96"/>
      <c r="QAU60" s="96"/>
      <c r="QKQ60" s="96"/>
      <c r="QUM60" s="96"/>
      <c r="REI60" s="96"/>
      <c r="ROE60" s="96"/>
      <c r="RYA60" s="96"/>
      <c r="SHW60" s="96"/>
      <c r="SRS60" s="96"/>
      <c r="TBO60" s="96"/>
      <c r="TLK60" s="96"/>
      <c r="TVG60" s="96"/>
      <c r="UFC60" s="96"/>
      <c r="UOY60" s="96"/>
      <c r="UYU60" s="96"/>
      <c r="VIQ60" s="96"/>
      <c r="VSM60" s="96"/>
      <c r="WCI60" s="96"/>
      <c r="WME60" s="96"/>
      <c r="WWA60" s="96"/>
    </row>
    <row r="61" spans="1:787 1043:1811 2067:2835 3091:3859 4115:4883 5139:5907 6163:6931 7187:7955 8211:8979 9235:10003 10259:11027 11283:12051 12307:13075 13331:14099 14355:15123 15379:16147" s="130" customFormat="1" ht="14.4" hidden="1" x14ac:dyDescent="0.3">
      <c r="A61" s="125">
        <v>51</v>
      </c>
      <c r="B61" s="126" t="s">
        <v>1193</v>
      </c>
      <c r="C61" s="389" t="str">
        <f>Hoja1!G61</f>
        <v>Pesa</v>
      </c>
      <c r="D61" s="380"/>
      <c r="E61" s="127" t="str">
        <f>Hoja1!I61</f>
        <v>Detecto</v>
      </c>
      <c r="F61" s="128" t="str">
        <f>Hoja1!J61</f>
        <v>Cilíndrica</v>
      </c>
      <c r="G61" s="379" t="str">
        <f>Hoja1!K61</f>
        <v>No indica</v>
      </c>
      <c r="H61" s="380"/>
      <c r="I61" s="129" t="str">
        <f>Hoja1!F61</f>
        <v>TEC-LAB-MP-05</v>
      </c>
      <c r="J61" s="388">
        <f>Hoja1!AE61</f>
        <v>45894</v>
      </c>
      <c r="K61" s="380"/>
      <c r="L61" s="379" t="str">
        <f>Hoja1!AA61</f>
        <v>CAP-861-25</v>
      </c>
      <c r="M61" s="380"/>
      <c r="N61" s="379" t="str">
        <f>Hoja1!AB61</f>
        <v>Alpha</v>
      </c>
      <c r="O61" s="380"/>
      <c r="P61" s="381">
        <f>Hoja1!AF61</f>
        <v>46259</v>
      </c>
      <c r="Q61" s="380"/>
      <c r="S61" s="96"/>
      <c r="T61" s="130" t="str">
        <f>Hoja1!Z61</f>
        <v>En Servicio</v>
      </c>
      <c r="JO61" s="96"/>
      <c r="TK61" s="96"/>
      <c r="ADG61" s="96"/>
      <c r="ANC61" s="96"/>
      <c r="AWY61" s="96"/>
      <c r="BGU61" s="96"/>
      <c r="BQQ61" s="96"/>
      <c r="CAM61" s="96"/>
      <c r="CKI61" s="96"/>
      <c r="CUE61" s="96"/>
      <c r="DEA61" s="96"/>
      <c r="DNW61" s="96"/>
      <c r="DXS61" s="96"/>
      <c r="EHO61" s="96"/>
      <c r="ERK61" s="96"/>
      <c r="FBG61" s="96"/>
      <c r="FLC61" s="96"/>
      <c r="FUY61" s="96"/>
      <c r="GEU61" s="96"/>
      <c r="GOQ61" s="96"/>
      <c r="GYM61" s="96"/>
      <c r="HII61" s="96"/>
      <c r="HSE61" s="96"/>
      <c r="ICA61" s="96"/>
      <c r="ILW61" s="96"/>
      <c r="IVS61" s="96"/>
      <c r="JFO61" s="96"/>
      <c r="JPK61" s="96"/>
      <c r="JZG61" s="96"/>
      <c r="KJC61" s="96"/>
      <c r="KSY61" s="96"/>
      <c r="LCU61" s="96"/>
      <c r="LMQ61" s="96"/>
      <c r="LWM61" s="96"/>
      <c r="MGI61" s="96"/>
      <c r="MQE61" s="96"/>
      <c r="NAA61" s="96"/>
      <c r="NJW61" s="96"/>
      <c r="NTS61" s="96"/>
      <c r="ODO61" s="96"/>
      <c r="ONK61" s="96"/>
      <c r="OXG61" s="96"/>
      <c r="PHC61" s="96"/>
      <c r="PQY61" s="96"/>
      <c r="QAU61" s="96"/>
      <c r="QKQ61" s="96"/>
      <c r="QUM61" s="96"/>
      <c r="REI61" s="96"/>
      <c r="ROE61" s="96"/>
      <c r="RYA61" s="96"/>
      <c r="SHW61" s="96"/>
      <c r="SRS61" s="96"/>
      <c r="TBO61" s="96"/>
      <c r="TLK61" s="96"/>
      <c r="TVG61" s="96"/>
      <c r="UFC61" s="96"/>
      <c r="UOY61" s="96"/>
      <c r="UYU61" s="96"/>
      <c r="VIQ61" s="96"/>
      <c r="VSM61" s="96"/>
      <c r="WCI61" s="96"/>
      <c r="WME61" s="96"/>
      <c r="WWA61" s="96"/>
    </row>
    <row r="62" spans="1:787 1043:1811 2067:2835 3091:3859 4115:4883 5139:5907 6163:6931 7187:7955 8211:8979 9235:10003 10259:11027 11283:12051 12307:13075 13331:14099 14355:15123 15379:16147" ht="14.4" x14ac:dyDescent="0.3">
      <c r="A62" s="113">
        <v>7</v>
      </c>
      <c r="B62" s="114"/>
      <c r="C62" s="383" t="str">
        <f>Hoja1!G62</f>
        <v>Pesa</v>
      </c>
      <c r="D62" s="380"/>
      <c r="E62" s="115" t="str">
        <f>Hoja1!I62</f>
        <v>Detecto</v>
      </c>
      <c r="F62" s="116" t="str">
        <f>Hoja1!J62</f>
        <v>Cilíndrica</v>
      </c>
      <c r="G62" s="382" t="str">
        <f>Hoja1!K62</f>
        <v>No indica</v>
      </c>
      <c r="H62" s="380"/>
      <c r="I62" s="117" t="str">
        <f>Hoja1!F62</f>
        <v>TEC-LAB-MP-05</v>
      </c>
      <c r="J62" s="385">
        <f>Hoja1!AE62</f>
        <v>45894</v>
      </c>
      <c r="K62" s="380"/>
      <c r="L62" s="382" t="str">
        <f>Hoja1!AA62</f>
        <v>CAP-861-25</v>
      </c>
      <c r="M62" s="380"/>
      <c r="N62" s="382" t="str">
        <f>Hoja1!AB62</f>
        <v>Alpha</v>
      </c>
      <c r="O62" s="380"/>
      <c r="P62" s="384">
        <f>Hoja1!AF62</f>
        <v>46259</v>
      </c>
      <c r="Q62" s="380"/>
      <c r="T62" s="96" t="str">
        <f>Hoja1!Z62</f>
        <v>En Servicio</v>
      </c>
    </row>
    <row r="63" spans="1:787 1043:1811 2067:2835 3091:3859 4115:4883 5139:5907 6163:6931 7187:7955 8211:8979 9235:10003 10259:11027 11283:12051 12307:13075 13331:14099 14355:15123 15379:16147" ht="14.4" x14ac:dyDescent="0.3">
      <c r="A63" s="113">
        <v>8</v>
      </c>
      <c r="B63" s="114" t="s">
        <v>1193</v>
      </c>
      <c r="C63" s="383" t="str">
        <f>Hoja1!G63</f>
        <v>Pesa</v>
      </c>
      <c r="D63" s="380"/>
      <c r="E63" s="115" t="str">
        <f>Hoja1!I63</f>
        <v>Detecto</v>
      </c>
      <c r="F63" s="116" t="str">
        <f>Hoja1!J63</f>
        <v>Cilíndrica</v>
      </c>
      <c r="G63" s="382" t="str">
        <f>Hoja1!K63</f>
        <v>PUNTO</v>
      </c>
      <c r="H63" s="380"/>
      <c r="I63" s="117" t="str">
        <f>Hoja1!F63</f>
        <v>TEC-LAB-MP-05</v>
      </c>
      <c r="J63" s="385">
        <f>Hoja1!AE63</f>
        <v>45894</v>
      </c>
      <c r="K63" s="380"/>
      <c r="L63" s="382" t="str">
        <f>Hoja1!AA63</f>
        <v>CAP-861-25</v>
      </c>
      <c r="M63" s="380"/>
      <c r="N63" s="382" t="str">
        <f>Hoja1!AB63</f>
        <v>Alpha</v>
      </c>
      <c r="O63" s="380"/>
      <c r="P63" s="384">
        <f>Hoja1!AF63</f>
        <v>46259</v>
      </c>
      <c r="Q63" s="380"/>
      <c r="T63" s="96" t="str">
        <f>Hoja1!Z63</f>
        <v>En Servicio</v>
      </c>
    </row>
    <row r="64" spans="1:787 1043:1811 2067:2835 3091:3859 4115:4883 5139:5907 6163:6931 7187:7955 8211:8979 9235:10003 10259:11027 11283:12051 12307:13075 13331:14099 14355:15123 15379:16147" s="130" customFormat="1" ht="14.4" hidden="1" x14ac:dyDescent="0.3">
      <c r="A64" s="125">
        <v>54</v>
      </c>
      <c r="B64" s="126" t="s">
        <v>1193</v>
      </c>
      <c r="C64" s="389" t="str">
        <f>Hoja1!G64</f>
        <v>Pesa</v>
      </c>
      <c r="D64" s="380"/>
      <c r="E64" s="127" t="str">
        <f>Hoja1!I64</f>
        <v>Detecto</v>
      </c>
      <c r="F64" s="128" t="str">
        <f>Hoja1!J64</f>
        <v>Cilíndrica</v>
      </c>
      <c r="G64" s="379" t="str">
        <f>Hoja1!K64</f>
        <v>No indica</v>
      </c>
      <c r="H64" s="380"/>
      <c r="I64" s="129" t="str">
        <f>Hoja1!F64</f>
        <v>TEC-LAB-MP-05</v>
      </c>
      <c r="J64" s="388">
        <f>Hoja1!AE64</f>
        <v>45894</v>
      </c>
      <c r="K64" s="380"/>
      <c r="L64" s="379" t="str">
        <f>Hoja1!AA64</f>
        <v>CAP-861-25</v>
      </c>
      <c r="M64" s="380"/>
      <c r="N64" s="379" t="str">
        <f>Hoja1!AB64</f>
        <v>Alpha</v>
      </c>
      <c r="O64" s="380"/>
      <c r="P64" s="381">
        <f>Hoja1!AF64</f>
        <v>46259</v>
      </c>
      <c r="Q64" s="380"/>
      <c r="S64" s="96"/>
      <c r="T64" s="130" t="str">
        <f>Hoja1!Z64</f>
        <v>En Servicio</v>
      </c>
      <c r="JO64" s="96"/>
      <c r="TK64" s="96"/>
      <c r="ADG64" s="96"/>
      <c r="ANC64" s="96"/>
      <c r="AWY64" s="96"/>
      <c r="BGU64" s="96"/>
      <c r="BQQ64" s="96"/>
      <c r="CAM64" s="96"/>
      <c r="CKI64" s="96"/>
      <c r="CUE64" s="96"/>
      <c r="DEA64" s="96"/>
      <c r="DNW64" s="96"/>
      <c r="DXS64" s="96"/>
      <c r="EHO64" s="96"/>
      <c r="ERK64" s="96"/>
      <c r="FBG64" s="96"/>
      <c r="FLC64" s="96"/>
      <c r="FUY64" s="96"/>
      <c r="GEU64" s="96"/>
      <c r="GOQ64" s="96"/>
      <c r="GYM64" s="96"/>
      <c r="HII64" s="96"/>
      <c r="HSE64" s="96"/>
      <c r="ICA64" s="96"/>
      <c r="ILW64" s="96"/>
      <c r="IVS64" s="96"/>
      <c r="JFO64" s="96"/>
      <c r="JPK64" s="96"/>
      <c r="JZG64" s="96"/>
      <c r="KJC64" s="96"/>
      <c r="KSY64" s="96"/>
      <c r="LCU64" s="96"/>
      <c r="LMQ64" s="96"/>
      <c r="LWM64" s="96"/>
      <c r="MGI64" s="96"/>
      <c r="MQE64" s="96"/>
      <c r="NAA64" s="96"/>
      <c r="NJW64" s="96"/>
      <c r="NTS64" s="96"/>
      <c r="ODO64" s="96"/>
      <c r="ONK64" s="96"/>
      <c r="OXG64" s="96"/>
      <c r="PHC64" s="96"/>
      <c r="PQY64" s="96"/>
      <c r="QAU64" s="96"/>
      <c r="QKQ64" s="96"/>
      <c r="QUM64" s="96"/>
      <c r="REI64" s="96"/>
      <c r="ROE64" s="96"/>
      <c r="RYA64" s="96"/>
      <c r="SHW64" s="96"/>
      <c r="SRS64" s="96"/>
      <c r="TBO64" s="96"/>
      <c r="TLK64" s="96"/>
      <c r="TVG64" s="96"/>
      <c r="UFC64" s="96"/>
      <c r="UOY64" s="96"/>
      <c r="UYU64" s="96"/>
      <c r="VIQ64" s="96"/>
      <c r="VSM64" s="96"/>
      <c r="WCI64" s="96"/>
      <c r="WME64" s="96"/>
      <c r="WWA64" s="96"/>
    </row>
    <row r="65" spans="1:787 1043:1811 2067:2835 3091:3859 4115:4883 5139:5907 6163:6931 7187:7955 8211:8979 9235:10003 10259:11027 11283:12051 12307:13075 13331:14099 14355:15123 15379:16147" s="130" customFormat="1" ht="14.4" hidden="1" x14ac:dyDescent="0.3">
      <c r="A65" s="125">
        <v>55</v>
      </c>
      <c r="B65" s="126" t="s">
        <v>1193</v>
      </c>
      <c r="C65" s="389" t="str">
        <f>Hoja1!G65</f>
        <v>Pesa</v>
      </c>
      <c r="D65" s="380"/>
      <c r="E65" s="127" t="str">
        <f>Hoja1!I65</f>
        <v>Detecto</v>
      </c>
      <c r="F65" s="128" t="str">
        <f>Hoja1!J65</f>
        <v>Cilíndrica</v>
      </c>
      <c r="G65" s="379" t="str">
        <f>Hoja1!K65</f>
        <v>No indica</v>
      </c>
      <c r="H65" s="380"/>
      <c r="I65" s="129" t="str">
        <f>Hoja1!F65</f>
        <v>TEC-LAB-MP-05</v>
      </c>
      <c r="J65" s="388">
        <f>Hoja1!AE65</f>
        <v>45894</v>
      </c>
      <c r="K65" s="380"/>
      <c r="L65" s="379" t="str">
        <f>Hoja1!AA65</f>
        <v>CAP-861-25</v>
      </c>
      <c r="M65" s="380"/>
      <c r="N65" s="379" t="str">
        <f>Hoja1!AB65</f>
        <v>Alpha</v>
      </c>
      <c r="O65" s="380"/>
      <c r="P65" s="381">
        <f>Hoja1!AF65</f>
        <v>46259</v>
      </c>
      <c r="Q65" s="380"/>
      <c r="S65" s="96"/>
      <c r="T65" s="130" t="str">
        <f>Hoja1!Z65</f>
        <v>En Servicio</v>
      </c>
      <c r="JO65" s="96"/>
      <c r="TK65" s="96"/>
      <c r="ADG65" s="96"/>
      <c r="ANC65" s="96"/>
      <c r="AWY65" s="96"/>
      <c r="BGU65" s="96"/>
      <c r="BQQ65" s="96"/>
      <c r="CAM65" s="96"/>
      <c r="CKI65" s="96"/>
      <c r="CUE65" s="96"/>
      <c r="DEA65" s="96"/>
      <c r="DNW65" s="96"/>
      <c r="DXS65" s="96"/>
      <c r="EHO65" s="96"/>
      <c r="ERK65" s="96"/>
      <c r="FBG65" s="96"/>
      <c r="FLC65" s="96"/>
      <c r="FUY65" s="96"/>
      <c r="GEU65" s="96"/>
      <c r="GOQ65" s="96"/>
      <c r="GYM65" s="96"/>
      <c r="HII65" s="96"/>
      <c r="HSE65" s="96"/>
      <c r="ICA65" s="96"/>
      <c r="ILW65" s="96"/>
      <c r="IVS65" s="96"/>
      <c r="JFO65" s="96"/>
      <c r="JPK65" s="96"/>
      <c r="JZG65" s="96"/>
      <c r="KJC65" s="96"/>
      <c r="KSY65" s="96"/>
      <c r="LCU65" s="96"/>
      <c r="LMQ65" s="96"/>
      <c r="LWM65" s="96"/>
      <c r="MGI65" s="96"/>
      <c r="MQE65" s="96"/>
      <c r="NAA65" s="96"/>
      <c r="NJW65" s="96"/>
      <c r="NTS65" s="96"/>
      <c r="ODO65" s="96"/>
      <c r="ONK65" s="96"/>
      <c r="OXG65" s="96"/>
      <c r="PHC65" s="96"/>
      <c r="PQY65" s="96"/>
      <c r="QAU65" s="96"/>
      <c r="QKQ65" s="96"/>
      <c r="QUM65" s="96"/>
      <c r="REI65" s="96"/>
      <c r="ROE65" s="96"/>
      <c r="RYA65" s="96"/>
      <c r="SHW65" s="96"/>
      <c r="SRS65" s="96"/>
      <c r="TBO65" s="96"/>
      <c r="TLK65" s="96"/>
      <c r="TVG65" s="96"/>
      <c r="UFC65" s="96"/>
      <c r="UOY65" s="96"/>
      <c r="UYU65" s="96"/>
      <c r="VIQ65" s="96"/>
      <c r="VSM65" s="96"/>
      <c r="WCI65" s="96"/>
      <c r="WME65" s="96"/>
      <c r="WWA65" s="96"/>
    </row>
    <row r="66" spans="1:787 1043:1811 2067:2835 3091:3859 4115:4883 5139:5907 6163:6931 7187:7955 8211:8979 9235:10003 10259:11027 11283:12051 12307:13075 13331:14099 14355:15123 15379:16147" s="130" customFormat="1" ht="14.4" hidden="1" x14ac:dyDescent="0.3">
      <c r="A66" s="125">
        <v>56</v>
      </c>
      <c r="B66" s="126" t="s">
        <v>1193</v>
      </c>
      <c r="C66" s="389" t="str">
        <f>Hoja1!G66</f>
        <v>Pesa</v>
      </c>
      <c r="D66" s="380"/>
      <c r="E66" s="127" t="str">
        <f>Hoja1!I66</f>
        <v>Detecto</v>
      </c>
      <c r="F66" s="128" t="str">
        <f>Hoja1!J66</f>
        <v>Cilíndrica</v>
      </c>
      <c r="G66" s="379" t="str">
        <f>Hoja1!K66</f>
        <v>No indica</v>
      </c>
      <c r="H66" s="380"/>
      <c r="I66" s="129" t="str">
        <f>Hoja1!F66</f>
        <v>TEC-LAB-MP-05</v>
      </c>
      <c r="J66" s="388">
        <f>Hoja1!AE66</f>
        <v>45894</v>
      </c>
      <c r="K66" s="380"/>
      <c r="L66" s="379" t="str">
        <f>Hoja1!AA66</f>
        <v>CAP-861-25</v>
      </c>
      <c r="M66" s="380"/>
      <c r="N66" s="379" t="str">
        <f>Hoja1!AB66</f>
        <v>Alpha</v>
      </c>
      <c r="O66" s="380"/>
      <c r="P66" s="381">
        <f>Hoja1!AF66</f>
        <v>46259</v>
      </c>
      <c r="Q66" s="380"/>
      <c r="S66" s="96"/>
      <c r="T66" s="130" t="str">
        <f>Hoja1!Z66</f>
        <v>En Servicio</v>
      </c>
      <c r="JO66" s="96"/>
      <c r="TK66" s="96"/>
      <c r="ADG66" s="96"/>
      <c r="ANC66" s="96"/>
      <c r="AWY66" s="96"/>
      <c r="BGU66" s="96"/>
      <c r="BQQ66" s="96"/>
      <c r="CAM66" s="96"/>
      <c r="CKI66" s="96"/>
      <c r="CUE66" s="96"/>
      <c r="DEA66" s="96"/>
      <c r="DNW66" s="96"/>
      <c r="DXS66" s="96"/>
      <c r="EHO66" s="96"/>
      <c r="ERK66" s="96"/>
      <c r="FBG66" s="96"/>
      <c r="FLC66" s="96"/>
      <c r="FUY66" s="96"/>
      <c r="GEU66" s="96"/>
      <c r="GOQ66" s="96"/>
      <c r="GYM66" s="96"/>
      <c r="HII66" s="96"/>
      <c r="HSE66" s="96"/>
      <c r="ICA66" s="96"/>
      <c r="ILW66" s="96"/>
      <c r="IVS66" s="96"/>
      <c r="JFO66" s="96"/>
      <c r="JPK66" s="96"/>
      <c r="JZG66" s="96"/>
      <c r="KJC66" s="96"/>
      <c r="KSY66" s="96"/>
      <c r="LCU66" s="96"/>
      <c r="LMQ66" s="96"/>
      <c r="LWM66" s="96"/>
      <c r="MGI66" s="96"/>
      <c r="MQE66" s="96"/>
      <c r="NAA66" s="96"/>
      <c r="NJW66" s="96"/>
      <c r="NTS66" s="96"/>
      <c r="ODO66" s="96"/>
      <c r="ONK66" s="96"/>
      <c r="OXG66" s="96"/>
      <c r="PHC66" s="96"/>
      <c r="PQY66" s="96"/>
      <c r="QAU66" s="96"/>
      <c r="QKQ66" s="96"/>
      <c r="QUM66" s="96"/>
      <c r="REI66" s="96"/>
      <c r="ROE66" s="96"/>
      <c r="RYA66" s="96"/>
      <c r="SHW66" s="96"/>
      <c r="SRS66" s="96"/>
      <c r="TBO66" s="96"/>
      <c r="TLK66" s="96"/>
      <c r="TVG66" s="96"/>
      <c r="UFC66" s="96"/>
      <c r="UOY66" s="96"/>
      <c r="UYU66" s="96"/>
      <c r="VIQ66" s="96"/>
      <c r="VSM66" s="96"/>
      <c r="WCI66" s="96"/>
      <c r="WME66" s="96"/>
      <c r="WWA66" s="96"/>
    </row>
    <row r="67" spans="1:787 1043:1811 2067:2835 3091:3859 4115:4883 5139:5907 6163:6931 7187:7955 8211:8979 9235:10003 10259:11027 11283:12051 12307:13075 13331:14099 14355:15123 15379:16147" s="130" customFormat="1" ht="14.4" hidden="1" x14ac:dyDescent="0.3">
      <c r="A67" s="125">
        <v>57</v>
      </c>
      <c r="B67" s="126" t="s">
        <v>1193</v>
      </c>
      <c r="C67" s="389" t="str">
        <f>Hoja1!G67</f>
        <v>Pesa</v>
      </c>
      <c r="D67" s="380"/>
      <c r="E67" s="127" t="str">
        <f>Hoja1!I67</f>
        <v>Detecto</v>
      </c>
      <c r="F67" s="128" t="str">
        <f>Hoja1!J67</f>
        <v>Cilíndrica</v>
      </c>
      <c r="G67" s="379" t="str">
        <f>Hoja1!K67</f>
        <v>PUNTO</v>
      </c>
      <c r="H67" s="380"/>
      <c r="I67" s="129" t="str">
        <f>Hoja1!F67</f>
        <v>TEC-LAB-MP-05</v>
      </c>
      <c r="J67" s="388">
        <f>Hoja1!AE67</f>
        <v>45894</v>
      </c>
      <c r="K67" s="380"/>
      <c r="L67" s="379" t="str">
        <f>Hoja1!AA67</f>
        <v>CAP-861-25</v>
      </c>
      <c r="M67" s="380"/>
      <c r="N67" s="379" t="str">
        <f>Hoja1!AB67</f>
        <v>Alpha</v>
      </c>
      <c r="O67" s="380"/>
      <c r="P67" s="381">
        <f>Hoja1!AF67</f>
        <v>46259</v>
      </c>
      <c r="Q67" s="380"/>
      <c r="S67" s="96"/>
      <c r="T67" s="130" t="str">
        <f>Hoja1!Z67</f>
        <v>En Servicio</v>
      </c>
      <c r="JO67" s="96"/>
      <c r="TK67" s="96"/>
      <c r="ADG67" s="96"/>
      <c r="ANC67" s="96"/>
      <c r="AWY67" s="96"/>
      <c r="BGU67" s="96"/>
      <c r="BQQ67" s="96"/>
      <c r="CAM67" s="96"/>
      <c r="CKI67" s="96"/>
      <c r="CUE67" s="96"/>
      <c r="DEA67" s="96"/>
      <c r="DNW67" s="96"/>
      <c r="DXS67" s="96"/>
      <c r="EHO67" s="96"/>
      <c r="ERK67" s="96"/>
      <c r="FBG67" s="96"/>
      <c r="FLC67" s="96"/>
      <c r="FUY67" s="96"/>
      <c r="GEU67" s="96"/>
      <c r="GOQ67" s="96"/>
      <c r="GYM67" s="96"/>
      <c r="HII67" s="96"/>
      <c r="HSE67" s="96"/>
      <c r="ICA67" s="96"/>
      <c r="ILW67" s="96"/>
      <c r="IVS67" s="96"/>
      <c r="JFO67" s="96"/>
      <c r="JPK67" s="96"/>
      <c r="JZG67" s="96"/>
      <c r="KJC67" s="96"/>
      <c r="KSY67" s="96"/>
      <c r="LCU67" s="96"/>
      <c r="LMQ67" s="96"/>
      <c r="LWM67" s="96"/>
      <c r="MGI67" s="96"/>
      <c r="MQE67" s="96"/>
      <c r="NAA67" s="96"/>
      <c r="NJW67" s="96"/>
      <c r="NTS67" s="96"/>
      <c r="ODO67" s="96"/>
      <c r="ONK67" s="96"/>
      <c r="OXG67" s="96"/>
      <c r="PHC67" s="96"/>
      <c r="PQY67" s="96"/>
      <c r="QAU67" s="96"/>
      <c r="QKQ67" s="96"/>
      <c r="QUM67" s="96"/>
      <c r="REI67" s="96"/>
      <c r="ROE67" s="96"/>
      <c r="RYA67" s="96"/>
      <c r="SHW67" s="96"/>
      <c r="SRS67" s="96"/>
      <c r="TBO67" s="96"/>
      <c r="TLK67" s="96"/>
      <c r="TVG67" s="96"/>
      <c r="UFC67" s="96"/>
      <c r="UOY67" s="96"/>
      <c r="UYU67" s="96"/>
      <c r="VIQ67" s="96"/>
      <c r="VSM67" s="96"/>
      <c r="WCI67" s="96"/>
      <c r="WME67" s="96"/>
      <c r="WWA67" s="96"/>
    </row>
    <row r="68" spans="1:787 1043:1811 2067:2835 3091:3859 4115:4883 5139:5907 6163:6931 7187:7955 8211:8979 9235:10003 10259:11027 11283:12051 12307:13075 13331:14099 14355:15123 15379:16147" s="130" customFormat="1" ht="14.4" hidden="1" x14ac:dyDescent="0.3">
      <c r="A68" s="125">
        <v>58</v>
      </c>
      <c r="B68" s="126" t="s">
        <v>1193</v>
      </c>
      <c r="C68" s="389" t="str">
        <f>Hoja1!G68</f>
        <v>Pesa</v>
      </c>
      <c r="D68" s="380"/>
      <c r="E68" s="127" t="str">
        <f>Hoja1!I68</f>
        <v>Detecto</v>
      </c>
      <c r="F68" s="128" t="str">
        <f>Hoja1!J68</f>
        <v>Cilíndrica</v>
      </c>
      <c r="G68" s="379" t="str">
        <f>Hoja1!K68</f>
        <v>No indica</v>
      </c>
      <c r="H68" s="380"/>
      <c r="I68" s="129" t="str">
        <f>Hoja1!F68</f>
        <v>TEC-LAB-MP-05</v>
      </c>
      <c r="J68" s="388">
        <f>Hoja1!AE68</f>
        <v>45894</v>
      </c>
      <c r="K68" s="380"/>
      <c r="L68" s="379" t="str">
        <f>Hoja1!AA68</f>
        <v>CAP-861-25</v>
      </c>
      <c r="M68" s="380"/>
      <c r="N68" s="379" t="str">
        <f>Hoja1!AB68</f>
        <v>Alpha</v>
      </c>
      <c r="O68" s="380"/>
      <c r="P68" s="381">
        <f>Hoja1!AF68</f>
        <v>46259</v>
      </c>
      <c r="Q68" s="380"/>
      <c r="S68" s="96"/>
      <c r="T68" s="130" t="str">
        <f>Hoja1!Z68</f>
        <v>En Servicio</v>
      </c>
      <c r="JO68" s="96"/>
      <c r="TK68" s="96"/>
      <c r="ADG68" s="96"/>
      <c r="ANC68" s="96"/>
      <c r="AWY68" s="96"/>
      <c r="BGU68" s="96"/>
      <c r="BQQ68" s="96"/>
      <c r="CAM68" s="96"/>
      <c r="CKI68" s="96"/>
      <c r="CUE68" s="96"/>
      <c r="DEA68" s="96"/>
      <c r="DNW68" s="96"/>
      <c r="DXS68" s="96"/>
      <c r="EHO68" s="96"/>
      <c r="ERK68" s="96"/>
      <c r="FBG68" s="96"/>
      <c r="FLC68" s="96"/>
      <c r="FUY68" s="96"/>
      <c r="GEU68" s="96"/>
      <c r="GOQ68" s="96"/>
      <c r="GYM68" s="96"/>
      <c r="HII68" s="96"/>
      <c r="HSE68" s="96"/>
      <c r="ICA68" s="96"/>
      <c r="ILW68" s="96"/>
      <c r="IVS68" s="96"/>
      <c r="JFO68" s="96"/>
      <c r="JPK68" s="96"/>
      <c r="JZG68" s="96"/>
      <c r="KJC68" s="96"/>
      <c r="KSY68" s="96"/>
      <c r="LCU68" s="96"/>
      <c r="LMQ68" s="96"/>
      <c r="LWM68" s="96"/>
      <c r="MGI68" s="96"/>
      <c r="MQE68" s="96"/>
      <c r="NAA68" s="96"/>
      <c r="NJW68" s="96"/>
      <c r="NTS68" s="96"/>
      <c r="ODO68" s="96"/>
      <c r="ONK68" s="96"/>
      <c r="OXG68" s="96"/>
      <c r="PHC68" s="96"/>
      <c r="PQY68" s="96"/>
      <c r="QAU68" s="96"/>
      <c r="QKQ68" s="96"/>
      <c r="QUM68" s="96"/>
      <c r="REI68" s="96"/>
      <c r="ROE68" s="96"/>
      <c r="RYA68" s="96"/>
      <c r="SHW68" s="96"/>
      <c r="SRS68" s="96"/>
      <c r="TBO68" s="96"/>
      <c r="TLK68" s="96"/>
      <c r="TVG68" s="96"/>
      <c r="UFC68" s="96"/>
      <c r="UOY68" s="96"/>
      <c r="UYU68" s="96"/>
      <c r="VIQ68" s="96"/>
      <c r="VSM68" s="96"/>
      <c r="WCI68" s="96"/>
      <c r="WME68" s="96"/>
      <c r="WWA68" s="96"/>
    </row>
    <row r="69" spans="1:787 1043:1811 2067:2835 3091:3859 4115:4883 5139:5907 6163:6931 7187:7955 8211:8979 9235:10003 10259:11027 11283:12051 12307:13075 13331:14099 14355:15123 15379:16147" s="130" customFormat="1" ht="14.4" hidden="1" x14ac:dyDescent="0.3">
      <c r="A69" s="125">
        <v>59</v>
      </c>
      <c r="B69" s="126" t="s">
        <v>1193</v>
      </c>
      <c r="C69" s="389" t="str">
        <f>Hoja1!G69</f>
        <v>Pesa</v>
      </c>
      <c r="D69" s="380"/>
      <c r="E69" s="127" t="str">
        <f>Hoja1!I69</f>
        <v>Detecto</v>
      </c>
      <c r="F69" s="128" t="str">
        <f>Hoja1!J69</f>
        <v>Cilíndrica</v>
      </c>
      <c r="G69" s="379" t="str">
        <f>Hoja1!K69</f>
        <v>No indica</v>
      </c>
      <c r="H69" s="380"/>
      <c r="I69" s="129" t="str">
        <f>Hoja1!F69</f>
        <v>TEC-LAB-MP-05</v>
      </c>
      <c r="J69" s="388">
        <f>Hoja1!AE69</f>
        <v>45894</v>
      </c>
      <c r="K69" s="380"/>
      <c r="L69" s="379" t="str">
        <f>Hoja1!AA69</f>
        <v>CAP-861-25</v>
      </c>
      <c r="M69" s="380"/>
      <c r="N69" s="379" t="str">
        <f>Hoja1!AB69</f>
        <v>Alpha</v>
      </c>
      <c r="O69" s="380"/>
      <c r="P69" s="381">
        <f>Hoja1!AF69</f>
        <v>46259</v>
      </c>
      <c r="Q69" s="380"/>
      <c r="S69" s="96"/>
      <c r="T69" s="130" t="str">
        <f>Hoja1!Z69</f>
        <v>En Servicio</v>
      </c>
      <c r="JO69" s="96"/>
      <c r="TK69" s="96"/>
      <c r="ADG69" s="96"/>
      <c r="ANC69" s="96"/>
      <c r="AWY69" s="96"/>
      <c r="BGU69" s="96"/>
      <c r="BQQ69" s="96"/>
      <c r="CAM69" s="96"/>
      <c r="CKI69" s="96"/>
      <c r="CUE69" s="96"/>
      <c r="DEA69" s="96"/>
      <c r="DNW69" s="96"/>
      <c r="DXS69" s="96"/>
      <c r="EHO69" s="96"/>
      <c r="ERK69" s="96"/>
      <c r="FBG69" s="96"/>
      <c r="FLC69" s="96"/>
      <c r="FUY69" s="96"/>
      <c r="GEU69" s="96"/>
      <c r="GOQ69" s="96"/>
      <c r="GYM69" s="96"/>
      <c r="HII69" s="96"/>
      <c r="HSE69" s="96"/>
      <c r="ICA69" s="96"/>
      <c r="ILW69" s="96"/>
      <c r="IVS69" s="96"/>
      <c r="JFO69" s="96"/>
      <c r="JPK69" s="96"/>
      <c r="JZG69" s="96"/>
      <c r="KJC69" s="96"/>
      <c r="KSY69" s="96"/>
      <c r="LCU69" s="96"/>
      <c r="LMQ69" s="96"/>
      <c r="LWM69" s="96"/>
      <c r="MGI69" s="96"/>
      <c r="MQE69" s="96"/>
      <c r="NAA69" s="96"/>
      <c r="NJW69" s="96"/>
      <c r="NTS69" s="96"/>
      <c r="ODO69" s="96"/>
      <c r="ONK69" s="96"/>
      <c r="OXG69" s="96"/>
      <c r="PHC69" s="96"/>
      <c r="PQY69" s="96"/>
      <c r="QAU69" s="96"/>
      <c r="QKQ69" s="96"/>
      <c r="QUM69" s="96"/>
      <c r="REI69" s="96"/>
      <c r="ROE69" s="96"/>
      <c r="RYA69" s="96"/>
      <c r="SHW69" s="96"/>
      <c r="SRS69" s="96"/>
      <c r="TBO69" s="96"/>
      <c r="TLK69" s="96"/>
      <c r="TVG69" s="96"/>
      <c r="UFC69" s="96"/>
      <c r="UOY69" s="96"/>
      <c r="UYU69" s="96"/>
      <c r="VIQ69" s="96"/>
      <c r="VSM69" s="96"/>
      <c r="WCI69" s="96"/>
      <c r="WME69" s="96"/>
      <c r="WWA69" s="96"/>
    </row>
    <row r="70" spans="1:787 1043:1811 2067:2835 3091:3859 4115:4883 5139:5907 6163:6931 7187:7955 8211:8979 9235:10003 10259:11027 11283:12051 12307:13075 13331:14099 14355:15123 15379:16147" s="130" customFormat="1" ht="14.4" hidden="1" x14ac:dyDescent="0.3">
      <c r="A70" s="125">
        <v>60</v>
      </c>
      <c r="B70" s="126" t="s">
        <v>1193</v>
      </c>
      <c r="C70" s="389" t="str">
        <f>Hoja1!G70</f>
        <v>Pesa</v>
      </c>
      <c r="D70" s="380"/>
      <c r="E70" s="127" t="str">
        <f>Hoja1!I70</f>
        <v>Detecto</v>
      </c>
      <c r="F70" s="128" t="str">
        <f>Hoja1!J70</f>
        <v>Cilíndrica</v>
      </c>
      <c r="G70" s="379" t="str">
        <f>Hoja1!K70</f>
        <v>No indica</v>
      </c>
      <c r="H70" s="380"/>
      <c r="I70" s="129" t="str">
        <f>Hoja1!F70</f>
        <v>TEC-LAB-MP-05</v>
      </c>
      <c r="J70" s="388">
        <f>Hoja1!AE70</f>
        <v>45894</v>
      </c>
      <c r="K70" s="380"/>
      <c r="L70" s="379" t="str">
        <f>Hoja1!AA70</f>
        <v>CAP-861-25</v>
      </c>
      <c r="M70" s="380"/>
      <c r="N70" s="379" t="str">
        <f>Hoja1!AB70</f>
        <v>Alpha</v>
      </c>
      <c r="O70" s="380"/>
      <c r="P70" s="381">
        <f>Hoja1!AF70</f>
        <v>46259</v>
      </c>
      <c r="Q70" s="380"/>
      <c r="S70" s="96"/>
      <c r="T70" s="130" t="str">
        <f>Hoja1!Z70</f>
        <v>En Servicio</v>
      </c>
      <c r="JO70" s="96"/>
      <c r="TK70" s="96"/>
      <c r="ADG70" s="96"/>
      <c r="ANC70" s="96"/>
      <c r="AWY70" s="96"/>
      <c r="BGU70" s="96"/>
      <c r="BQQ70" s="96"/>
      <c r="CAM70" s="96"/>
      <c r="CKI70" s="96"/>
      <c r="CUE70" s="96"/>
      <c r="DEA70" s="96"/>
      <c r="DNW70" s="96"/>
      <c r="DXS70" s="96"/>
      <c r="EHO70" s="96"/>
      <c r="ERK70" s="96"/>
      <c r="FBG70" s="96"/>
      <c r="FLC70" s="96"/>
      <c r="FUY70" s="96"/>
      <c r="GEU70" s="96"/>
      <c r="GOQ70" s="96"/>
      <c r="GYM70" s="96"/>
      <c r="HII70" s="96"/>
      <c r="HSE70" s="96"/>
      <c r="ICA70" s="96"/>
      <c r="ILW70" s="96"/>
      <c r="IVS70" s="96"/>
      <c r="JFO70" s="96"/>
      <c r="JPK70" s="96"/>
      <c r="JZG70" s="96"/>
      <c r="KJC70" s="96"/>
      <c r="KSY70" s="96"/>
      <c r="LCU70" s="96"/>
      <c r="LMQ70" s="96"/>
      <c r="LWM70" s="96"/>
      <c r="MGI70" s="96"/>
      <c r="MQE70" s="96"/>
      <c r="NAA70" s="96"/>
      <c r="NJW70" s="96"/>
      <c r="NTS70" s="96"/>
      <c r="ODO70" s="96"/>
      <c r="ONK70" s="96"/>
      <c r="OXG70" s="96"/>
      <c r="PHC70" s="96"/>
      <c r="PQY70" s="96"/>
      <c r="QAU70" s="96"/>
      <c r="QKQ70" s="96"/>
      <c r="QUM70" s="96"/>
      <c r="REI70" s="96"/>
      <c r="ROE70" s="96"/>
      <c r="RYA70" s="96"/>
      <c r="SHW70" s="96"/>
      <c r="SRS70" s="96"/>
      <c r="TBO70" s="96"/>
      <c r="TLK70" s="96"/>
      <c r="TVG70" s="96"/>
      <c r="UFC70" s="96"/>
      <c r="UOY70" s="96"/>
      <c r="UYU70" s="96"/>
      <c r="VIQ70" s="96"/>
      <c r="VSM70" s="96"/>
      <c r="WCI70" s="96"/>
      <c r="WME70" s="96"/>
      <c r="WWA70" s="96"/>
    </row>
    <row r="71" spans="1:787 1043:1811 2067:2835 3091:3859 4115:4883 5139:5907 6163:6931 7187:7955 8211:8979 9235:10003 10259:11027 11283:12051 12307:13075 13331:14099 14355:15123 15379:16147" s="130" customFormat="1" ht="14.4" hidden="1" x14ac:dyDescent="0.3">
      <c r="A71" s="125">
        <v>61</v>
      </c>
      <c r="B71" s="126" t="s">
        <v>1193</v>
      </c>
      <c r="C71" s="389" t="str">
        <f>Hoja1!G71</f>
        <v>Pesa</v>
      </c>
      <c r="D71" s="380"/>
      <c r="E71" s="127" t="str">
        <f>Hoja1!I71</f>
        <v>Detecto</v>
      </c>
      <c r="F71" s="128" t="str">
        <f>Hoja1!J71</f>
        <v>Cilíndrica</v>
      </c>
      <c r="G71" s="379" t="str">
        <f>Hoja1!K71</f>
        <v>PUNTO</v>
      </c>
      <c r="H71" s="380"/>
      <c r="I71" s="129" t="str">
        <f>Hoja1!F71</f>
        <v>TEC-LAB-MP-05</v>
      </c>
      <c r="J71" s="388">
        <f>Hoja1!AE71</f>
        <v>45894</v>
      </c>
      <c r="K71" s="380"/>
      <c r="L71" s="379" t="str">
        <f>Hoja1!AA71</f>
        <v>CAP-861-25</v>
      </c>
      <c r="M71" s="380"/>
      <c r="N71" s="379" t="str">
        <f>Hoja1!AB71</f>
        <v>Alpha</v>
      </c>
      <c r="O71" s="380"/>
      <c r="P71" s="381">
        <f>Hoja1!AF71</f>
        <v>46259</v>
      </c>
      <c r="Q71" s="380"/>
      <c r="S71" s="96"/>
      <c r="T71" s="130" t="str">
        <f>Hoja1!Z71</f>
        <v>En Servicio</v>
      </c>
      <c r="JO71" s="96"/>
      <c r="TK71" s="96"/>
      <c r="ADG71" s="96"/>
      <c r="ANC71" s="96"/>
      <c r="AWY71" s="96"/>
      <c r="BGU71" s="96"/>
      <c r="BQQ71" s="96"/>
      <c r="CAM71" s="96"/>
      <c r="CKI71" s="96"/>
      <c r="CUE71" s="96"/>
      <c r="DEA71" s="96"/>
      <c r="DNW71" s="96"/>
      <c r="DXS71" s="96"/>
      <c r="EHO71" s="96"/>
      <c r="ERK71" s="96"/>
      <c r="FBG71" s="96"/>
      <c r="FLC71" s="96"/>
      <c r="FUY71" s="96"/>
      <c r="GEU71" s="96"/>
      <c r="GOQ71" s="96"/>
      <c r="GYM71" s="96"/>
      <c r="HII71" s="96"/>
      <c r="HSE71" s="96"/>
      <c r="ICA71" s="96"/>
      <c r="ILW71" s="96"/>
      <c r="IVS71" s="96"/>
      <c r="JFO71" s="96"/>
      <c r="JPK71" s="96"/>
      <c r="JZG71" s="96"/>
      <c r="KJC71" s="96"/>
      <c r="KSY71" s="96"/>
      <c r="LCU71" s="96"/>
      <c r="LMQ71" s="96"/>
      <c r="LWM71" s="96"/>
      <c r="MGI71" s="96"/>
      <c r="MQE71" s="96"/>
      <c r="NAA71" s="96"/>
      <c r="NJW71" s="96"/>
      <c r="NTS71" s="96"/>
      <c r="ODO71" s="96"/>
      <c r="ONK71" s="96"/>
      <c r="OXG71" s="96"/>
      <c r="PHC71" s="96"/>
      <c r="PQY71" s="96"/>
      <c r="QAU71" s="96"/>
      <c r="QKQ71" s="96"/>
      <c r="QUM71" s="96"/>
      <c r="REI71" s="96"/>
      <c r="ROE71" s="96"/>
      <c r="RYA71" s="96"/>
      <c r="SHW71" s="96"/>
      <c r="SRS71" s="96"/>
      <c r="TBO71" s="96"/>
      <c r="TLK71" s="96"/>
      <c r="TVG71" s="96"/>
      <c r="UFC71" s="96"/>
      <c r="UOY71" s="96"/>
      <c r="UYU71" s="96"/>
      <c r="VIQ71" s="96"/>
      <c r="VSM71" s="96"/>
      <c r="WCI71" s="96"/>
      <c r="WME71" s="96"/>
      <c r="WWA71" s="96"/>
    </row>
    <row r="72" spans="1:787 1043:1811 2067:2835 3091:3859 4115:4883 5139:5907 6163:6931 7187:7955 8211:8979 9235:10003 10259:11027 11283:12051 12307:13075 13331:14099 14355:15123 15379:16147" s="130" customFormat="1" ht="14.4" hidden="1" x14ac:dyDescent="0.3">
      <c r="A72" s="125">
        <v>62</v>
      </c>
      <c r="B72" s="126" t="s">
        <v>1193</v>
      </c>
      <c r="C72" s="389" t="str">
        <f>Hoja1!G72</f>
        <v>Pesa</v>
      </c>
      <c r="D72" s="380"/>
      <c r="E72" s="127" t="str">
        <f>Hoja1!I72</f>
        <v>Detecto</v>
      </c>
      <c r="F72" s="128" t="str">
        <f>Hoja1!J72</f>
        <v>Cilíndrica</v>
      </c>
      <c r="G72" s="379" t="str">
        <f>Hoja1!K72</f>
        <v>No indica</v>
      </c>
      <c r="H72" s="380"/>
      <c r="I72" s="129" t="str">
        <f>Hoja1!F72</f>
        <v>TEC-LAB-MP-05</v>
      </c>
      <c r="J72" s="388">
        <f>Hoja1!AE72</f>
        <v>45894</v>
      </c>
      <c r="K72" s="380"/>
      <c r="L72" s="379" t="str">
        <f>Hoja1!AA72</f>
        <v>CAP-861-25</v>
      </c>
      <c r="M72" s="380"/>
      <c r="N72" s="379" t="str">
        <f>Hoja1!AB72</f>
        <v>Alpha</v>
      </c>
      <c r="O72" s="380"/>
      <c r="P72" s="381">
        <f>Hoja1!AF72</f>
        <v>46259</v>
      </c>
      <c r="Q72" s="380"/>
      <c r="S72" s="96"/>
      <c r="T72" s="130" t="str">
        <f>Hoja1!Z72</f>
        <v>En Servicio</v>
      </c>
      <c r="JO72" s="96"/>
      <c r="TK72" s="96"/>
      <c r="ADG72" s="96"/>
      <c r="ANC72" s="96"/>
      <c r="AWY72" s="96"/>
      <c r="BGU72" s="96"/>
      <c r="BQQ72" s="96"/>
      <c r="CAM72" s="96"/>
      <c r="CKI72" s="96"/>
      <c r="CUE72" s="96"/>
      <c r="DEA72" s="96"/>
      <c r="DNW72" s="96"/>
      <c r="DXS72" s="96"/>
      <c r="EHO72" s="96"/>
      <c r="ERK72" s="96"/>
      <c r="FBG72" s="96"/>
      <c r="FLC72" s="96"/>
      <c r="FUY72" s="96"/>
      <c r="GEU72" s="96"/>
      <c r="GOQ72" s="96"/>
      <c r="GYM72" s="96"/>
      <c r="HII72" s="96"/>
      <c r="HSE72" s="96"/>
      <c r="ICA72" s="96"/>
      <c r="ILW72" s="96"/>
      <c r="IVS72" s="96"/>
      <c r="JFO72" s="96"/>
      <c r="JPK72" s="96"/>
      <c r="JZG72" s="96"/>
      <c r="KJC72" s="96"/>
      <c r="KSY72" s="96"/>
      <c r="LCU72" s="96"/>
      <c r="LMQ72" s="96"/>
      <c r="LWM72" s="96"/>
      <c r="MGI72" s="96"/>
      <c r="MQE72" s="96"/>
      <c r="NAA72" s="96"/>
      <c r="NJW72" s="96"/>
      <c r="NTS72" s="96"/>
      <c r="ODO72" s="96"/>
      <c r="ONK72" s="96"/>
      <c r="OXG72" s="96"/>
      <c r="PHC72" s="96"/>
      <c r="PQY72" s="96"/>
      <c r="QAU72" s="96"/>
      <c r="QKQ72" s="96"/>
      <c r="QUM72" s="96"/>
      <c r="REI72" s="96"/>
      <c r="ROE72" s="96"/>
      <c r="RYA72" s="96"/>
      <c r="SHW72" s="96"/>
      <c r="SRS72" s="96"/>
      <c r="TBO72" s="96"/>
      <c r="TLK72" s="96"/>
      <c r="TVG72" s="96"/>
      <c r="UFC72" s="96"/>
      <c r="UOY72" s="96"/>
      <c r="UYU72" s="96"/>
      <c r="VIQ72" s="96"/>
      <c r="VSM72" s="96"/>
      <c r="WCI72" s="96"/>
      <c r="WME72" s="96"/>
      <c r="WWA72" s="96"/>
    </row>
    <row r="73" spans="1:787 1043:1811 2067:2835 3091:3859 4115:4883 5139:5907 6163:6931 7187:7955 8211:8979 9235:10003 10259:11027 11283:12051 12307:13075 13331:14099 14355:15123 15379:16147" s="130" customFormat="1" ht="14.4" hidden="1" x14ac:dyDescent="0.3">
      <c r="A73" s="125">
        <v>63</v>
      </c>
      <c r="B73" s="126" t="s">
        <v>1193</v>
      </c>
      <c r="C73" s="389" t="str">
        <f>Hoja1!G73</f>
        <v>Pesa</v>
      </c>
      <c r="D73" s="380"/>
      <c r="E73" s="127" t="str">
        <f>Hoja1!I73</f>
        <v>Detecto</v>
      </c>
      <c r="F73" s="128" t="str">
        <f>Hoja1!J73</f>
        <v>Cilíndrica</v>
      </c>
      <c r="G73" s="379" t="str">
        <f>Hoja1!K73</f>
        <v>No indica</v>
      </c>
      <c r="H73" s="380"/>
      <c r="I73" s="129" t="str">
        <f>Hoja1!F73</f>
        <v>TEC-LAB-MP-05</v>
      </c>
      <c r="J73" s="388">
        <f>Hoja1!AE73</f>
        <v>45894</v>
      </c>
      <c r="K73" s="380"/>
      <c r="L73" s="379" t="str">
        <f>Hoja1!AA73</f>
        <v>CAP-861-25</v>
      </c>
      <c r="M73" s="380"/>
      <c r="N73" s="379" t="str">
        <f>Hoja1!AB73</f>
        <v>Alpha</v>
      </c>
      <c r="O73" s="380"/>
      <c r="P73" s="381">
        <f>Hoja1!AF73</f>
        <v>46259</v>
      </c>
      <c r="Q73" s="380"/>
      <c r="S73" s="96"/>
      <c r="T73" s="130" t="str">
        <f>Hoja1!Z73</f>
        <v>En Servicio</v>
      </c>
      <c r="JO73" s="96"/>
      <c r="TK73" s="96"/>
      <c r="ADG73" s="96"/>
      <c r="ANC73" s="96"/>
      <c r="AWY73" s="96"/>
      <c r="BGU73" s="96"/>
      <c r="BQQ73" s="96"/>
      <c r="CAM73" s="96"/>
      <c r="CKI73" s="96"/>
      <c r="CUE73" s="96"/>
      <c r="DEA73" s="96"/>
      <c r="DNW73" s="96"/>
      <c r="DXS73" s="96"/>
      <c r="EHO73" s="96"/>
      <c r="ERK73" s="96"/>
      <c r="FBG73" s="96"/>
      <c r="FLC73" s="96"/>
      <c r="FUY73" s="96"/>
      <c r="GEU73" s="96"/>
      <c r="GOQ73" s="96"/>
      <c r="GYM73" s="96"/>
      <c r="HII73" s="96"/>
      <c r="HSE73" s="96"/>
      <c r="ICA73" s="96"/>
      <c r="ILW73" s="96"/>
      <c r="IVS73" s="96"/>
      <c r="JFO73" s="96"/>
      <c r="JPK73" s="96"/>
      <c r="JZG73" s="96"/>
      <c r="KJC73" s="96"/>
      <c r="KSY73" s="96"/>
      <c r="LCU73" s="96"/>
      <c r="LMQ73" s="96"/>
      <c r="LWM73" s="96"/>
      <c r="MGI73" s="96"/>
      <c r="MQE73" s="96"/>
      <c r="NAA73" s="96"/>
      <c r="NJW73" s="96"/>
      <c r="NTS73" s="96"/>
      <c r="ODO73" s="96"/>
      <c r="ONK73" s="96"/>
      <c r="OXG73" s="96"/>
      <c r="PHC73" s="96"/>
      <c r="PQY73" s="96"/>
      <c r="QAU73" s="96"/>
      <c r="QKQ73" s="96"/>
      <c r="QUM73" s="96"/>
      <c r="REI73" s="96"/>
      <c r="ROE73" s="96"/>
      <c r="RYA73" s="96"/>
      <c r="SHW73" s="96"/>
      <c r="SRS73" s="96"/>
      <c r="TBO73" s="96"/>
      <c r="TLK73" s="96"/>
      <c r="TVG73" s="96"/>
      <c r="UFC73" s="96"/>
      <c r="UOY73" s="96"/>
      <c r="UYU73" s="96"/>
      <c r="VIQ73" s="96"/>
      <c r="VSM73" s="96"/>
      <c r="WCI73" s="96"/>
      <c r="WME73" s="96"/>
      <c r="WWA73" s="96"/>
    </row>
    <row r="74" spans="1:787 1043:1811 2067:2835 3091:3859 4115:4883 5139:5907 6163:6931 7187:7955 8211:8979 9235:10003 10259:11027 11283:12051 12307:13075 13331:14099 14355:15123 15379:16147" s="130" customFormat="1" ht="14.4" hidden="1" x14ac:dyDescent="0.3">
      <c r="A74" s="125">
        <v>64</v>
      </c>
      <c r="B74" s="126" t="s">
        <v>1193</v>
      </c>
      <c r="C74" s="389" t="str">
        <f>Hoja1!G74</f>
        <v>Pesa</v>
      </c>
      <c r="D74" s="380"/>
      <c r="E74" s="127" t="str">
        <f>Hoja1!I74</f>
        <v>Detecto</v>
      </c>
      <c r="F74" s="128" t="str">
        <f>Hoja1!J74</f>
        <v>Cilíndrica</v>
      </c>
      <c r="G74" s="379" t="str">
        <f>Hoja1!K74</f>
        <v>No indica</v>
      </c>
      <c r="H74" s="380"/>
      <c r="I74" s="129" t="str">
        <f>Hoja1!F74</f>
        <v>TEC-LAB-MP-05</v>
      </c>
      <c r="J74" s="388">
        <f>Hoja1!AE74</f>
        <v>45894</v>
      </c>
      <c r="K74" s="380"/>
      <c r="L74" s="379" t="str">
        <f>Hoja1!AA74</f>
        <v>CAP-861-25</v>
      </c>
      <c r="M74" s="380"/>
      <c r="N74" s="379" t="str">
        <f>Hoja1!AB74</f>
        <v>Alpha</v>
      </c>
      <c r="O74" s="380"/>
      <c r="P74" s="381">
        <f>Hoja1!AF74</f>
        <v>46259</v>
      </c>
      <c r="Q74" s="380"/>
      <c r="S74" s="96"/>
      <c r="T74" s="130" t="str">
        <f>Hoja1!Z74</f>
        <v>En Servicio</v>
      </c>
      <c r="JO74" s="96"/>
      <c r="TK74" s="96"/>
      <c r="ADG74" s="96"/>
      <c r="ANC74" s="96"/>
      <c r="AWY74" s="96"/>
      <c r="BGU74" s="96"/>
      <c r="BQQ74" s="96"/>
      <c r="CAM74" s="96"/>
      <c r="CKI74" s="96"/>
      <c r="CUE74" s="96"/>
      <c r="DEA74" s="96"/>
      <c r="DNW74" s="96"/>
      <c r="DXS74" s="96"/>
      <c r="EHO74" s="96"/>
      <c r="ERK74" s="96"/>
      <c r="FBG74" s="96"/>
      <c r="FLC74" s="96"/>
      <c r="FUY74" s="96"/>
      <c r="GEU74" s="96"/>
      <c r="GOQ74" s="96"/>
      <c r="GYM74" s="96"/>
      <c r="HII74" s="96"/>
      <c r="HSE74" s="96"/>
      <c r="ICA74" s="96"/>
      <c r="ILW74" s="96"/>
      <c r="IVS74" s="96"/>
      <c r="JFO74" s="96"/>
      <c r="JPK74" s="96"/>
      <c r="JZG74" s="96"/>
      <c r="KJC74" s="96"/>
      <c r="KSY74" s="96"/>
      <c r="LCU74" s="96"/>
      <c r="LMQ74" s="96"/>
      <c r="LWM74" s="96"/>
      <c r="MGI74" s="96"/>
      <c r="MQE74" s="96"/>
      <c r="NAA74" s="96"/>
      <c r="NJW74" s="96"/>
      <c r="NTS74" s="96"/>
      <c r="ODO74" s="96"/>
      <c r="ONK74" s="96"/>
      <c r="OXG74" s="96"/>
      <c r="PHC74" s="96"/>
      <c r="PQY74" s="96"/>
      <c r="QAU74" s="96"/>
      <c r="QKQ74" s="96"/>
      <c r="QUM74" s="96"/>
      <c r="REI74" s="96"/>
      <c r="ROE74" s="96"/>
      <c r="RYA74" s="96"/>
      <c r="SHW74" s="96"/>
      <c r="SRS74" s="96"/>
      <c r="TBO74" s="96"/>
      <c r="TLK74" s="96"/>
      <c r="TVG74" s="96"/>
      <c r="UFC74" s="96"/>
      <c r="UOY74" s="96"/>
      <c r="UYU74" s="96"/>
      <c r="VIQ74" s="96"/>
      <c r="VSM74" s="96"/>
      <c r="WCI74" s="96"/>
      <c r="WME74" s="96"/>
      <c r="WWA74" s="96"/>
    </row>
    <row r="75" spans="1:787 1043:1811 2067:2835 3091:3859 4115:4883 5139:5907 6163:6931 7187:7955 8211:8979 9235:10003 10259:11027 11283:12051 12307:13075 13331:14099 14355:15123 15379:16147" s="130" customFormat="1" ht="14.4" hidden="1" x14ac:dyDescent="0.3">
      <c r="A75" s="125">
        <v>65</v>
      </c>
      <c r="B75" s="126" t="s">
        <v>1193</v>
      </c>
      <c r="C75" s="389" t="str">
        <f>Hoja1!G75</f>
        <v>Pesa</v>
      </c>
      <c r="D75" s="380"/>
      <c r="E75" s="127" t="str">
        <f>Hoja1!I75</f>
        <v>Detecto</v>
      </c>
      <c r="F75" s="128" t="str">
        <f>Hoja1!J75</f>
        <v>Cilíndrica</v>
      </c>
      <c r="G75" s="379" t="str">
        <f>Hoja1!K75</f>
        <v>PUNTO</v>
      </c>
      <c r="H75" s="380"/>
      <c r="I75" s="129" t="str">
        <f>Hoja1!F75</f>
        <v>TEC-LAB-MP-05</v>
      </c>
      <c r="J75" s="388">
        <f>Hoja1!AE75</f>
        <v>45894</v>
      </c>
      <c r="K75" s="380"/>
      <c r="L75" s="379" t="str">
        <f>Hoja1!AA75</f>
        <v>CAP-861-25</v>
      </c>
      <c r="M75" s="380"/>
      <c r="N75" s="379" t="str">
        <f>Hoja1!AB75</f>
        <v>Alpha</v>
      </c>
      <c r="O75" s="380"/>
      <c r="P75" s="381">
        <f>Hoja1!AF75</f>
        <v>46259</v>
      </c>
      <c r="Q75" s="380"/>
      <c r="S75" s="96"/>
      <c r="T75" s="130" t="str">
        <f>Hoja1!Z75</f>
        <v>En Servicio</v>
      </c>
      <c r="JO75" s="96"/>
      <c r="TK75" s="96"/>
      <c r="ADG75" s="96"/>
      <c r="ANC75" s="96"/>
      <c r="AWY75" s="96"/>
      <c r="BGU75" s="96"/>
      <c r="BQQ75" s="96"/>
      <c r="CAM75" s="96"/>
      <c r="CKI75" s="96"/>
      <c r="CUE75" s="96"/>
      <c r="DEA75" s="96"/>
      <c r="DNW75" s="96"/>
      <c r="DXS75" s="96"/>
      <c r="EHO75" s="96"/>
      <c r="ERK75" s="96"/>
      <c r="FBG75" s="96"/>
      <c r="FLC75" s="96"/>
      <c r="FUY75" s="96"/>
      <c r="GEU75" s="96"/>
      <c r="GOQ75" s="96"/>
      <c r="GYM75" s="96"/>
      <c r="HII75" s="96"/>
      <c r="HSE75" s="96"/>
      <c r="ICA75" s="96"/>
      <c r="ILW75" s="96"/>
      <c r="IVS75" s="96"/>
      <c r="JFO75" s="96"/>
      <c r="JPK75" s="96"/>
      <c r="JZG75" s="96"/>
      <c r="KJC75" s="96"/>
      <c r="KSY75" s="96"/>
      <c r="LCU75" s="96"/>
      <c r="LMQ75" s="96"/>
      <c r="LWM75" s="96"/>
      <c r="MGI75" s="96"/>
      <c r="MQE75" s="96"/>
      <c r="NAA75" s="96"/>
      <c r="NJW75" s="96"/>
      <c r="NTS75" s="96"/>
      <c r="ODO75" s="96"/>
      <c r="ONK75" s="96"/>
      <c r="OXG75" s="96"/>
      <c r="PHC75" s="96"/>
      <c r="PQY75" s="96"/>
      <c r="QAU75" s="96"/>
      <c r="QKQ75" s="96"/>
      <c r="QUM75" s="96"/>
      <c r="REI75" s="96"/>
      <c r="ROE75" s="96"/>
      <c r="RYA75" s="96"/>
      <c r="SHW75" s="96"/>
      <c r="SRS75" s="96"/>
      <c r="TBO75" s="96"/>
      <c r="TLK75" s="96"/>
      <c r="TVG75" s="96"/>
      <c r="UFC75" s="96"/>
      <c r="UOY75" s="96"/>
      <c r="UYU75" s="96"/>
      <c r="VIQ75" s="96"/>
      <c r="VSM75" s="96"/>
      <c r="WCI75" s="96"/>
      <c r="WME75" s="96"/>
      <c r="WWA75" s="96"/>
    </row>
    <row r="76" spans="1:787 1043:1811 2067:2835 3091:3859 4115:4883 5139:5907 6163:6931 7187:7955 8211:8979 9235:10003 10259:11027 11283:12051 12307:13075 13331:14099 14355:15123 15379:16147" s="130" customFormat="1" ht="14.4" hidden="1" x14ac:dyDescent="0.3">
      <c r="A76" s="125">
        <v>66</v>
      </c>
      <c r="B76" s="126" t="s">
        <v>1193</v>
      </c>
      <c r="C76" s="389" t="str">
        <f>Hoja1!G76</f>
        <v>Pesa</v>
      </c>
      <c r="D76" s="380"/>
      <c r="E76" s="127" t="str">
        <f>Hoja1!I76</f>
        <v>Detecto</v>
      </c>
      <c r="F76" s="128" t="str">
        <f>Hoja1!J76</f>
        <v>Cilíndrica</v>
      </c>
      <c r="G76" s="379" t="str">
        <f>Hoja1!K76</f>
        <v>No indica</v>
      </c>
      <c r="H76" s="380"/>
      <c r="I76" s="129" t="str">
        <f>Hoja1!F76</f>
        <v>TEC-LAB-MP-05</v>
      </c>
      <c r="J76" s="388">
        <f>Hoja1!AE76</f>
        <v>45894</v>
      </c>
      <c r="K76" s="380"/>
      <c r="L76" s="379" t="str">
        <f>Hoja1!AA76</f>
        <v>CAP-861-25</v>
      </c>
      <c r="M76" s="380"/>
      <c r="N76" s="379" t="str">
        <f>Hoja1!AB76</f>
        <v>Alpha</v>
      </c>
      <c r="O76" s="380"/>
      <c r="P76" s="381">
        <f>Hoja1!AF76</f>
        <v>46259</v>
      </c>
      <c r="Q76" s="380"/>
      <c r="S76" s="96"/>
      <c r="T76" s="130" t="str">
        <f>Hoja1!Z76</f>
        <v>En Servicio</v>
      </c>
      <c r="JO76" s="96"/>
      <c r="TK76" s="96"/>
      <c r="ADG76" s="96"/>
      <c r="ANC76" s="96"/>
      <c r="AWY76" s="96"/>
      <c r="BGU76" s="96"/>
      <c r="BQQ76" s="96"/>
      <c r="CAM76" s="96"/>
      <c r="CKI76" s="96"/>
      <c r="CUE76" s="96"/>
      <c r="DEA76" s="96"/>
      <c r="DNW76" s="96"/>
      <c r="DXS76" s="96"/>
      <c r="EHO76" s="96"/>
      <c r="ERK76" s="96"/>
      <c r="FBG76" s="96"/>
      <c r="FLC76" s="96"/>
      <c r="FUY76" s="96"/>
      <c r="GEU76" s="96"/>
      <c r="GOQ76" s="96"/>
      <c r="GYM76" s="96"/>
      <c r="HII76" s="96"/>
      <c r="HSE76" s="96"/>
      <c r="ICA76" s="96"/>
      <c r="ILW76" s="96"/>
      <c r="IVS76" s="96"/>
      <c r="JFO76" s="96"/>
      <c r="JPK76" s="96"/>
      <c r="JZG76" s="96"/>
      <c r="KJC76" s="96"/>
      <c r="KSY76" s="96"/>
      <c r="LCU76" s="96"/>
      <c r="LMQ76" s="96"/>
      <c r="LWM76" s="96"/>
      <c r="MGI76" s="96"/>
      <c r="MQE76" s="96"/>
      <c r="NAA76" s="96"/>
      <c r="NJW76" s="96"/>
      <c r="NTS76" s="96"/>
      <c r="ODO76" s="96"/>
      <c r="ONK76" s="96"/>
      <c r="OXG76" s="96"/>
      <c r="PHC76" s="96"/>
      <c r="PQY76" s="96"/>
      <c r="QAU76" s="96"/>
      <c r="QKQ76" s="96"/>
      <c r="QUM76" s="96"/>
      <c r="REI76" s="96"/>
      <c r="ROE76" s="96"/>
      <c r="RYA76" s="96"/>
      <c r="SHW76" s="96"/>
      <c r="SRS76" s="96"/>
      <c r="TBO76" s="96"/>
      <c r="TLK76" s="96"/>
      <c r="TVG76" s="96"/>
      <c r="UFC76" s="96"/>
      <c r="UOY76" s="96"/>
      <c r="UYU76" s="96"/>
      <c r="VIQ76" s="96"/>
      <c r="VSM76" s="96"/>
      <c r="WCI76" s="96"/>
      <c r="WME76" s="96"/>
      <c r="WWA76" s="96"/>
    </row>
    <row r="77" spans="1:787 1043:1811 2067:2835 3091:3859 4115:4883 5139:5907 6163:6931 7187:7955 8211:8979 9235:10003 10259:11027 11283:12051 12307:13075 13331:14099 14355:15123 15379:16147" s="130" customFormat="1" ht="14.4" hidden="1" x14ac:dyDescent="0.3">
      <c r="A77" s="125">
        <v>67</v>
      </c>
      <c r="B77" s="126" t="s">
        <v>1193</v>
      </c>
      <c r="C77" s="389" t="str">
        <f>Hoja1!G77</f>
        <v>Juego de Pesas</v>
      </c>
      <c r="D77" s="380"/>
      <c r="E77" s="127" t="str">
        <f>Hoja1!I77</f>
        <v>Detecto</v>
      </c>
      <c r="F77" s="128" t="str">
        <f>Hoja1!J77</f>
        <v>Cilíndrica</v>
      </c>
      <c r="G77" s="379" t="str">
        <f>Hoja1!K77</f>
        <v>No indica</v>
      </c>
      <c r="H77" s="380"/>
      <c r="I77" s="129" t="str">
        <f>Hoja1!F77</f>
        <v>TEC-LAB-MP-05a</v>
      </c>
      <c r="J77" s="388">
        <f>Hoja1!AE77</f>
        <v>45894</v>
      </c>
      <c r="K77" s="380"/>
      <c r="L77" s="379" t="str">
        <f>Hoja1!AA77</f>
        <v>CAP-861-25</v>
      </c>
      <c r="M77" s="380"/>
      <c r="N77" s="379" t="str">
        <f>Hoja1!AB77</f>
        <v>Alpha</v>
      </c>
      <c r="O77" s="380"/>
      <c r="P77" s="381">
        <f>Hoja1!AF77</f>
        <v>46259</v>
      </c>
      <c r="Q77" s="380"/>
      <c r="S77" s="96"/>
      <c r="T77" s="130" t="str">
        <f>Hoja1!Z77</f>
        <v>En Servicio</v>
      </c>
      <c r="JO77" s="96"/>
      <c r="TK77" s="96"/>
      <c r="ADG77" s="96"/>
      <c r="ANC77" s="96"/>
      <c r="AWY77" s="96"/>
      <c r="BGU77" s="96"/>
      <c r="BQQ77" s="96"/>
      <c r="CAM77" s="96"/>
      <c r="CKI77" s="96"/>
      <c r="CUE77" s="96"/>
      <c r="DEA77" s="96"/>
      <c r="DNW77" s="96"/>
      <c r="DXS77" s="96"/>
      <c r="EHO77" s="96"/>
      <c r="ERK77" s="96"/>
      <c r="FBG77" s="96"/>
      <c r="FLC77" s="96"/>
      <c r="FUY77" s="96"/>
      <c r="GEU77" s="96"/>
      <c r="GOQ77" s="96"/>
      <c r="GYM77" s="96"/>
      <c r="HII77" s="96"/>
      <c r="HSE77" s="96"/>
      <c r="ICA77" s="96"/>
      <c r="ILW77" s="96"/>
      <c r="IVS77" s="96"/>
      <c r="JFO77" s="96"/>
      <c r="JPK77" s="96"/>
      <c r="JZG77" s="96"/>
      <c r="KJC77" s="96"/>
      <c r="KSY77" s="96"/>
      <c r="LCU77" s="96"/>
      <c r="LMQ77" s="96"/>
      <c r="LWM77" s="96"/>
      <c r="MGI77" s="96"/>
      <c r="MQE77" s="96"/>
      <c r="NAA77" s="96"/>
      <c r="NJW77" s="96"/>
      <c r="NTS77" s="96"/>
      <c r="ODO77" s="96"/>
      <c r="ONK77" s="96"/>
      <c r="OXG77" s="96"/>
      <c r="PHC77" s="96"/>
      <c r="PQY77" s="96"/>
      <c r="QAU77" s="96"/>
      <c r="QKQ77" s="96"/>
      <c r="QUM77" s="96"/>
      <c r="REI77" s="96"/>
      <c r="ROE77" s="96"/>
      <c r="RYA77" s="96"/>
      <c r="SHW77" s="96"/>
      <c r="SRS77" s="96"/>
      <c r="TBO77" s="96"/>
      <c r="TLK77" s="96"/>
      <c r="TVG77" s="96"/>
      <c r="UFC77" s="96"/>
      <c r="UOY77" s="96"/>
      <c r="UYU77" s="96"/>
      <c r="VIQ77" s="96"/>
      <c r="VSM77" s="96"/>
      <c r="WCI77" s="96"/>
      <c r="WME77" s="96"/>
      <c r="WWA77" s="96"/>
    </row>
    <row r="78" spans="1:787 1043:1811 2067:2835 3091:3859 4115:4883 5139:5907 6163:6931 7187:7955 8211:8979 9235:10003 10259:11027 11283:12051 12307:13075 13331:14099 14355:15123 15379:16147" s="130" customFormat="1" ht="14.4" hidden="1" x14ac:dyDescent="0.3">
      <c r="A78" s="125">
        <v>68</v>
      </c>
      <c r="B78" s="126" t="s">
        <v>1193</v>
      </c>
      <c r="C78" s="389" t="str">
        <f>Hoja1!G78</f>
        <v>Pesa</v>
      </c>
      <c r="D78" s="380"/>
      <c r="E78" s="127" t="str">
        <f>Hoja1!I78</f>
        <v>Troemner</v>
      </c>
      <c r="F78" s="128" t="str">
        <f>Hoja1!J78</f>
        <v>Cilíndrica</v>
      </c>
      <c r="G78" s="379" t="str">
        <f>Hoja1!K78</f>
        <v>No indica</v>
      </c>
      <c r="H78" s="380"/>
      <c r="I78" s="129" t="str">
        <f>Hoja1!F78</f>
        <v>TEC-LAB-MP-06</v>
      </c>
      <c r="J78" s="388">
        <f>Hoja1!AE78</f>
        <v>45278</v>
      </c>
      <c r="K78" s="380"/>
      <c r="L78" s="379">
        <f>Hoja1!AA78</f>
        <v>7288</v>
      </c>
      <c r="M78" s="380"/>
      <c r="N78" s="379" t="str">
        <f>Hoja1!AB78</f>
        <v>INM</v>
      </c>
      <c r="O78" s="380"/>
      <c r="P78" s="381">
        <f>Hoja1!AF78</f>
        <v>46374</v>
      </c>
      <c r="Q78" s="380"/>
      <c r="S78" s="96"/>
      <c r="T78" s="130" t="str">
        <f>Hoja1!Z78</f>
        <v>En Servicio</v>
      </c>
      <c r="JO78" s="96"/>
      <c r="TK78" s="96"/>
      <c r="ADG78" s="96"/>
      <c r="ANC78" s="96"/>
      <c r="AWY78" s="96"/>
      <c r="BGU78" s="96"/>
      <c r="BQQ78" s="96"/>
      <c r="CAM78" s="96"/>
      <c r="CKI78" s="96"/>
      <c r="CUE78" s="96"/>
      <c r="DEA78" s="96"/>
      <c r="DNW78" s="96"/>
      <c r="DXS78" s="96"/>
      <c r="EHO78" s="96"/>
      <c r="ERK78" s="96"/>
      <c r="FBG78" s="96"/>
      <c r="FLC78" s="96"/>
      <c r="FUY78" s="96"/>
      <c r="GEU78" s="96"/>
      <c r="GOQ78" s="96"/>
      <c r="GYM78" s="96"/>
      <c r="HII78" s="96"/>
      <c r="HSE78" s="96"/>
      <c r="ICA78" s="96"/>
      <c r="ILW78" s="96"/>
      <c r="IVS78" s="96"/>
      <c r="JFO78" s="96"/>
      <c r="JPK78" s="96"/>
      <c r="JZG78" s="96"/>
      <c r="KJC78" s="96"/>
      <c r="KSY78" s="96"/>
      <c r="LCU78" s="96"/>
      <c r="LMQ78" s="96"/>
      <c r="LWM78" s="96"/>
      <c r="MGI78" s="96"/>
      <c r="MQE78" s="96"/>
      <c r="NAA78" s="96"/>
      <c r="NJW78" s="96"/>
      <c r="NTS78" s="96"/>
      <c r="ODO78" s="96"/>
      <c r="ONK78" s="96"/>
      <c r="OXG78" s="96"/>
      <c r="PHC78" s="96"/>
      <c r="PQY78" s="96"/>
      <c r="QAU78" s="96"/>
      <c r="QKQ78" s="96"/>
      <c r="QUM78" s="96"/>
      <c r="REI78" s="96"/>
      <c r="ROE78" s="96"/>
      <c r="RYA78" s="96"/>
      <c r="SHW78" s="96"/>
      <c r="SRS78" s="96"/>
      <c r="TBO78" s="96"/>
      <c r="TLK78" s="96"/>
      <c r="TVG78" s="96"/>
      <c r="UFC78" s="96"/>
      <c r="UOY78" s="96"/>
      <c r="UYU78" s="96"/>
      <c r="VIQ78" s="96"/>
      <c r="VSM78" s="96"/>
      <c r="WCI78" s="96"/>
      <c r="WME78" s="96"/>
      <c r="WWA78" s="96"/>
    </row>
    <row r="79" spans="1:787 1043:1811 2067:2835 3091:3859 4115:4883 5139:5907 6163:6931 7187:7955 8211:8979 9235:10003 10259:11027 11283:12051 12307:13075 13331:14099 14355:15123 15379:16147" s="130" customFormat="1" ht="14.4" hidden="1" x14ac:dyDescent="0.3">
      <c r="A79" s="125">
        <v>69</v>
      </c>
      <c r="B79" s="126" t="s">
        <v>1193</v>
      </c>
      <c r="C79" s="389" t="str">
        <f>Hoja1!G79</f>
        <v>Pesa</v>
      </c>
      <c r="D79" s="380"/>
      <c r="E79" s="127" t="str">
        <f>Hoja1!I79</f>
        <v>Accurate Ltd</v>
      </c>
      <c r="F79" s="128" t="str">
        <f>Hoja1!J79</f>
        <v>Cilíndrica</v>
      </c>
      <c r="G79" s="379" t="str">
        <f>Hoja1!K79</f>
        <v>No indica</v>
      </c>
      <c r="H79" s="380"/>
      <c r="I79" s="129" t="str">
        <f>Hoja1!F79</f>
        <v>TEC-LAB-MP-07</v>
      </c>
      <c r="J79" s="388">
        <f>Hoja1!AE79</f>
        <v>45640</v>
      </c>
      <c r="K79" s="380"/>
      <c r="L79" s="379" t="str">
        <f>Hoja1!AA79</f>
        <v>CAP-1468-24</v>
      </c>
      <c r="M79" s="380"/>
      <c r="N79" s="379" t="str">
        <f>Hoja1!AB79</f>
        <v>WR S.A.S</v>
      </c>
      <c r="O79" s="380"/>
      <c r="P79" s="381">
        <f>Hoja1!AF79</f>
        <v>46217</v>
      </c>
      <c r="Q79" s="380"/>
      <c r="S79" s="96"/>
      <c r="T79" s="130" t="str">
        <f>Hoja1!Z79</f>
        <v>En Servicio</v>
      </c>
      <c r="JO79" s="96"/>
      <c r="TK79" s="96"/>
      <c r="ADG79" s="96"/>
      <c r="ANC79" s="96"/>
      <c r="AWY79" s="96"/>
      <c r="BGU79" s="96"/>
      <c r="BQQ79" s="96"/>
      <c r="CAM79" s="96"/>
      <c r="CKI79" s="96"/>
      <c r="CUE79" s="96"/>
      <c r="DEA79" s="96"/>
      <c r="DNW79" s="96"/>
      <c r="DXS79" s="96"/>
      <c r="EHO79" s="96"/>
      <c r="ERK79" s="96"/>
      <c r="FBG79" s="96"/>
      <c r="FLC79" s="96"/>
      <c r="FUY79" s="96"/>
      <c r="GEU79" s="96"/>
      <c r="GOQ79" s="96"/>
      <c r="GYM79" s="96"/>
      <c r="HII79" s="96"/>
      <c r="HSE79" s="96"/>
      <c r="ICA79" s="96"/>
      <c r="ILW79" s="96"/>
      <c r="IVS79" s="96"/>
      <c r="JFO79" s="96"/>
      <c r="JPK79" s="96"/>
      <c r="JZG79" s="96"/>
      <c r="KJC79" s="96"/>
      <c r="KSY79" s="96"/>
      <c r="LCU79" s="96"/>
      <c r="LMQ79" s="96"/>
      <c r="LWM79" s="96"/>
      <c r="MGI79" s="96"/>
      <c r="MQE79" s="96"/>
      <c r="NAA79" s="96"/>
      <c r="NJW79" s="96"/>
      <c r="NTS79" s="96"/>
      <c r="ODO79" s="96"/>
      <c r="ONK79" s="96"/>
      <c r="OXG79" s="96"/>
      <c r="PHC79" s="96"/>
      <c r="PQY79" s="96"/>
      <c r="QAU79" s="96"/>
      <c r="QKQ79" s="96"/>
      <c r="QUM79" s="96"/>
      <c r="REI79" s="96"/>
      <c r="ROE79" s="96"/>
      <c r="RYA79" s="96"/>
      <c r="SHW79" s="96"/>
      <c r="SRS79" s="96"/>
      <c r="TBO79" s="96"/>
      <c r="TLK79" s="96"/>
      <c r="TVG79" s="96"/>
      <c r="UFC79" s="96"/>
      <c r="UOY79" s="96"/>
      <c r="UYU79" s="96"/>
      <c r="VIQ79" s="96"/>
      <c r="VSM79" s="96"/>
      <c r="WCI79" s="96"/>
      <c r="WME79" s="96"/>
      <c r="WWA79" s="96"/>
    </row>
    <row r="80" spans="1:787 1043:1811 2067:2835 3091:3859 4115:4883 5139:5907 6163:6931 7187:7955 8211:8979 9235:10003 10259:11027 11283:12051 12307:13075 13331:14099 14355:15123 15379:16147" s="130" customFormat="1" ht="14.4" hidden="1" x14ac:dyDescent="0.3">
      <c r="A80" s="125">
        <v>70</v>
      </c>
      <c r="B80" s="126" t="s">
        <v>1193</v>
      </c>
      <c r="C80" s="389" t="str">
        <f>Hoja1!G80</f>
        <v>Pesa</v>
      </c>
      <c r="D80" s="380"/>
      <c r="E80" s="127" t="str">
        <f>Hoja1!I80</f>
        <v>Detecto</v>
      </c>
      <c r="F80" s="128" t="str">
        <f>Hoja1!J80</f>
        <v>Cilíndricas</v>
      </c>
      <c r="G80" s="379" t="str">
        <f>Hoja1!K80</f>
        <v>N.I.</v>
      </c>
      <c r="H80" s="380"/>
      <c r="I80" s="129" t="str">
        <f>Hoja1!F80</f>
        <v>TEC-LAB-MP-08</v>
      </c>
      <c r="J80" s="388">
        <f>Hoja1!AE80</f>
        <v>45625</v>
      </c>
      <c r="K80" s="380"/>
      <c r="L80" s="379" t="str">
        <f>Hoja1!AA80</f>
        <v>614444 C</v>
      </c>
      <c r="M80" s="380"/>
      <c r="N80" s="379" t="str">
        <f>Hoja1!AB80</f>
        <v>Detecto</v>
      </c>
      <c r="O80" s="380"/>
      <c r="P80" s="381">
        <f>Hoja1!AF80</f>
        <v>46202</v>
      </c>
      <c r="Q80" s="380"/>
      <c r="S80" s="96"/>
      <c r="T80" s="130" t="str">
        <f>Hoja1!Z80</f>
        <v>En Servicio</v>
      </c>
      <c r="JO80" s="96"/>
      <c r="TK80" s="96"/>
      <c r="ADG80" s="96"/>
      <c r="ANC80" s="96"/>
      <c r="AWY80" s="96"/>
      <c r="BGU80" s="96"/>
      <c r="BQQ80" s="96"/>
      <c r="CAM80" s="96"/>
      <c r="CKI80" s="96"/>
      <c r="CUE80" s="96"/>
      <c r="DEA80" s="96"/>
      <c r="DNW80" s="96"/>
      <c r="DXS80" s="96"/>
      <c r="EHO80" s="96"/>
      <c r="ERK80" s="96"/>
      <c r="FBG80" s="96"/>
      <c r="FLC80" s="96"/>
      <c r="FUY80" s="96"/>
      <c r="GEU80" s="96"/>
      <c r="GOQ80" s="96"/>
      <c r="GYM80" s="96"/>
      <c r="HII80" s="96"/>
      <c r="HSE80" s="96"/>
      <c r="ICA80" s="96"/>
      <c r="ILW80" s="96"/>
      <c r="IVS80" s="96"/>
      <c r="JFO80" s="96"/>
      <c r="JPK80" s="96"/>
      <c r="JZG80" s="96"/>
      <c r="KJC80" s="96"/>
      <c r="KSY80" s="96"/>
      <c r="LCU80" s="96"/>
      <c r="LMQ80" s="96"/>
      <c r="LWM80" s="96"/>
      <c r="MGI80" s="96"/>
      <c r="MQE80" s="96"/>
      <c r="NAA80" s="96"/>
      <c r="NJW80" s="96"/>
      <c r="NTS80" s="96"/>
      <c r="ODO80" s="96"/>
      <c r="ONK80" s="96"/>
      <c r="OXG80" s="96"/>
      <c r="PHC80" s="96"/>
      <c r="PQY80" s="96"/>
      <c r="QAU80" s="96"/>
      <c r="QKQ80" s="96"/>
      <c r="QUM80" s="96"/>
      <c r="REI80" s="96"/>
      <c r="ROE80" s="96"/>
      <c r="RYA80" s="96"/>
      <c r="SHW80" s="96"/>
      <c r="SRS80" s="96"/>
      <c r="TBO80" s="96"/>
      <c r="TLK80" s="96"/>
      <c r="TVG80" s="96"/>
      <c r="UFC80" s="96"/>
      <c r="UOY80" s="96"/>
      <c r="UYU80" s="96"/>
      <c r="VIQ80" s="96"/>
      <c r="VSM80" s="96"/>
      <c r="WCI80" s="96"/>
      <c r="WME80" s="96"/>
      <c r="WWA80" s="96"/>
    </row>
    <row r="81" spans="1:787 1043:1811 2067:2835 3091:3859 4115:4883 5139:5907 6163:6931 7187:7955 8211:8979 9235:10003 10259:11027 11283:12051 12307:13075 13331:14099 14355:15123 15379:16147" s="130" customFormat="1" ht="14.4" hidden="1" x14ac:dyDescent="0.3">
      <c r="A81" s="125">
        <v>71</v>
      </c>
      <c r="B81" s="126" t="s">
        <v>1193</v>
      </c>
      <c r="C81" s="389" t="str">
        <f>Hoja1!G81</f>
        <v>Pesa</v>
      </c>
      <c r="D81" s="380"/>
      <c r="E81" s="127" t="str">
        <f>Hoja1!I81</f>
        <v>TRUMAX</v>
      </c>
      <c r="F81" s="128" t="str">
        <f>Hoja1!J81</f>
        <v>Cilíndricas</v>
      </c>
      <c r="G81" s="379" t="str">
        <f>Hoja1!K81</f>
        <v>AQ210194</v>
      </c>
      <c r="H81" s="380"/>
      <c r="I81" s="129" t="str">
        <f>Hoja1!F81</f>
        <v>TEC-LAB-MP-09</v>
      </c>
      <c r="J81" s="388">
        <f>Hoja1!AE81</f>
        <v>45640</v>
      </c>
      <c r="K81" s="380"/>
      <c r="L81" s="379" t="str">
        <f>Hoja1!AA81</f>
        <v>CAP-1469-24</v>
      </c>
      <c r="M81" s="380"/>
      <c r="N81" s="379" t="str">
        <f>Hoja1!AB81</f>
        <v>WR S.A.S</v>
      </c>
      <c r="O81" s="380"/>
      <c r="P81" s="381">
        <f>Hoja1!AF81</f>
        <v>46217</v>
      </c>
      <c r="Q81" s="380"/>
      <c r="S81" s="96"/>
      <c r="T81" s="130" t="str">
        <f>Hoja1!Z81</f>
        <v>En Servicio</v>
      </c>
      <c r="JO81" s="96"/>
      <c r="TK81" s="96"/>
      <c r="ADG81" s="96"/>
      <c r="ANC81" s="96"/>
      <c r="AWY81" s="96"/>
      <c r="BGU81" s="96"/>
      <c r="BQQ81" s="96"/>
      <c r="CAM81" s="96"/>
      <c r="CKI81" s="96"/>
      <c r="CUE81" s="96"/>
      <c r="DEA81" s="96"/>
      <c r="DNW81" s="96"/>
      <c r="DXS81" s="96"/>
      <c r="EHO81" s="96"/>
      <c r="ERK81" s="96"/>
      <c r="FBG81" s="96"/>
      <c r="FLC81" s="96"/>
      <c r="FUY81" s="96"/>
      <c r="GEU81" s="96"/>
      <c r="GOQ81" s="96"/>
      <c r="GYM81" s="96"/>
      <c r="HII81" s="96"/>
      <c r="HSE81" s="96"/>
      <c r="ICA81" s="96"/>
      <c r="ILW81" s="96"/>
      <c r="IVS81" s="96"/>
      <c r="JFO81" s="96"/>
      <c r="JPK81" s="96"/>
      <c r="JZG81" s="96"/>
      <c r="KJC81" s="96"/>
      <c r="KSY81" s="96"/>
      <c r="LCU81" s="96"/>
      <c r="LMQ81" s="96"/>
      <c r="LWM81" s="96"/>
      <c r="MGI81" s="96"/>
      <c r="MQE81" s="96"/>
      <c r="NAA81" s="96"/>
      <c r="NJW81" s="96"/>
      <c r="NTS81" s="96"/>
      <c r="ODO81" s="96"/>
      <c r="ONK81" s="96"/>
      <c r="OXG81" s="96"/>
      <c r="PHC81" s="96"/>
      <c r="PQY81" s="96"/>
      <c r="QAU81" s="96"/>
      <c r="QKQ81" s="96"/>
      <c r="QUM81" s="96"/>
      <c r="REI81" s="96"/>
      <c r="ROE81" s="96"/>
      <c r="RYA81" s="96"/>
      <c r="SHW81" s="96"/>
      <c r="SRS81" s="96"/>
      <c r="TBO81" s="96"/>
      <c r="TLK81" s="96"/>
      <c r="TVG81" s="96"/>
      <c r="UFC81" s="96"/>
      <c r="UOY81" s="96"/>
      <c r="UYU81" s="96"/>
      <c r="VIQ81" s="96"/>
      <c r="VSM81" s="96"/>
      <c r="WCI81" s="96"/>
      <c r="WME81" s="96"/>
      <c r="WWA81" s="96"/>
    </row>
    <row r="82" spans="1:787 1043:1811 2067:2835 3091:3859 4115:4883 5139:5907 6163:6931 7187:7955 8211:8979 9235:10003 10259:11027 11283:12051 12307:13075 13331:14099 14355:15123 15379:16147" s="130" customFormat="1" ht="14.4" hidden="1" x14ac:dyDescent="0.3">
      <c r="A82" s="125">
        <v>72</v>
      </c>
      <c r="B82" s="126" t="s">
        <v>1193</v>
      </c>
      <c r="C82" s="389" t="str">
        <f>Hoja1!G82</f>
        <v>Pesa</v>
      </c>
      <c r="D82" s="380"/>
      <c r="E82" s="127" t="str">
        <f>Hoja1!I82</f>
        <v>Fundipesas</v>
      </c>
      <c r="F82" s="128" t="str">
        <f>Hoja1!J82</f>
        <v>Paralelépipedo</v>
      </c>
      <c r="G82" s="379" t="str">
        <f>Hoja1!K82</f>
        <v>82 HASTA 106</v>
      </c>
      <c r="H82" s="380"/>
      <c r="I82" s="129" t="str">
        <f>Hoja1!F82</f>
        <v>TEC-LAB-MP-10</v>
      </c>
      <c r="J82" s="388">
        <f>Hoja1!AE82</f>
        <v>45855</v>
      </c>
      <c r="K82" s="380"/>
      <c r="L82" s="379" t="str">
        <f>Hoja1!AA82</f>
        <v>63481 C</v>
      </c>
      <c r="M82" s="380"/>
      <c r="N82" s="379" t="str">
        <f>Hoja1!AB82</f>
        <v>Detecto de Colombia S.A.</v>
      </c>
      <c r="O82" s="380"/>
      <c r="P82" s="381">
        <f>Hoja1!AF82</f>
        <v>46220</v>
      </c>
      <c r="Q82" s="380"/>
      <c r="S82" s="96"/>
      <c r="T82" s="130" t="str">
        <f>Hoja1!Z82</f>
        <v>Fuera de Servicio Eq Nuevo</v>
      </c>
      <c r="JO82" s="96"/>
      <c r="TK82" s="96"/>
      <c r="ADG82" s="96"/>
      <c r="ANC82" s="96"/>
      <c r="AWY82" s="96"/>
      <c r="BGU82" s="96"/>
      <c r="BQQ82" s="96"/>
      <c r="CAM82" s="96"/>
      <c r="CKI82" s="96"/>
      <c r="CUE82" s="96"/>
      <c r="DEA82" s="96"/>
      <c r="DNW82" s="96"/>
      <c r="DXS82" s="96"/>
      <c r="EHO82" s="96"/>
      <c r="ERK82" s="96"/>
      <c r="FBG82" s="96"/>
      <c r="FLC82" s="96"/>
      <c r="FUY82" s="96"/>
      <c r="GEU82" s="96"/>
      <c r="GOQ82" s="96"/>
      <c r="GYM82" s="96"/>
      <c r="HII82" s="96"/>
      <c r="HSE82" s="96"/>
      <c r="ICA82" s="96"/>
      <c r="ILW82" s="96"/>
      <c r="IVS82" s="96"/>
      <c r="JFO82" s="96"/>
      <c r="JPK82" s="96"/>
      <c r="JZG82" s="96"/>
      <c r="KJC82" s="96"/>
      <c r="KSY82" s="96"/>
      <c r="LCU82" s="96"/>
      <c r="LMQ82" s="96"/>
      <c r="LWM82" s="96"/>
      <c r="MGI82" s="96"/>
      <c r="MQE82" s="96"/>
      <c r="NAA82" s="96"/>
      <c r="NJW82" s="96"/>
      <c r="NTS82" s="96"/>
      <c r="ODO82" s="96"/>
      <c r="ONK82" s="96"/>
      <c r="OXG82" s="96"/>
      <c r="PHC82" s="96"/>
      <c r="PQY82" s="96"/>
      <c r="QAU82" s="96"/>
      <c r="QKQ82" s="96"/>
      <c r="QUM82" s="96"/>
      <c r="REI82" s="96"/>
      <c r="ROE82" s="96"/>
      <c r="RYA82" s="96"/>
      <c r="SHW82" s="96"/>
      <c r="SRS82" s="96"/>
      <c r="TBO82" s="96"/>
      <c r="TLK82" s="96"/>
      <c r="TVG82" s="96"/>
      <c r="UFC82" s="96"/>
      <c r="UOY82" s="96"/>
      <c r="UYU82" s="96"/>
      <c r="VIQ82" s="96"/>
      <c r="VSM82" s="96"/>
      <c r="WCI82" s="96"/>
      <c r="WME82" s="96"/>
      <c r="WWA82" s="96"/>
    </row>
    <row r="83" spans="1:787 1043:1811 2067:2835 3091:3859 4115:4883 5139:5907 6163:6931 7187:7955 8211:8979 9235:10003 10259:11027 11283:12051 12307:13075 13331:14099 14355:15123 15379:16147" s="130" customFormat="1" ht="14.4" hidden="1" x14ac:dyDescent="0.3">
      <c r="A83" s="125">
        <v>73</v>
      </c>
      <c r="B83" s="126" t="s">
        <v>1193</v>
      </c>
      <c r="C83" s="389" t="str">
        <f>Hoja1!G83</f>
        <v>Pesa</v>
      </c>
      <c r="D83" s="380"/>
      <c r="E83" s="127" t="str">
        <f>Hoja1!I83</f>
        <v>Trumax</v>
      </c>
      <c r="F83" s="128" t="str">
        <f>Hoja1!J83</f>
        <v>Cilindrico</v>
      </c>
      <c r="G83" s="379" t="str">
        <f>Hoja1!K83</f>
        <v>N.I:</v>
      </c>
      <c r="H83" s="380"/>
      <c r="I83" s="129" t="str">
        <f>Hoja1!F83</f>
        <v>TEC-LAB-MP-11</v>
      </c>
      <c r="J83" s="388">
        <f>Hoja1!AE83</f>
        <v>45833</v>
      </c>
      <c r="K83" s="380"/>
      <c r="L83" s="379" t="str">
        <f>Hoja1!AA83</f>
        <v>63306 C</v>
      </c>
      <c r="M83" s="380"/>
      <c r="N83" s="379" t="str">
        <f>Hoja1!AB83</f>
        <v>Detecto de Colombia S.A.</v>
      </c>
      <c r="O83" s="380"/>
      <c r="P83" s="381">
        <f>Hoja1!AF83</f>
        <v>46198</v>
      </c>
      <c r="Q83" s="380"/>
      <c r="S83" s="96"/>
      <c r="T83" s="130" t="str">
        <f>Hoja1!Z83</f>
        <v>Fuera de Servicio Eq Nuevo</v>
      </c>
      <c r="JO83" s="96"/>
      <c r="TK83" s="96"/>
      <c r="ADG83" s="96"/>
      <c r="ANC83" s="96"/>
      <c r="AWY83" s="96"/>
      <c r="BGU83" s="96"/>
      <c r="BQQ83" s="96"/>
      <c r="CAM83" s="96"/>
      <c r="CKI83" s="96"/>
      <c r="CUE83" s="96"/>
      <c r="DEA83" s="96"/>
      <c r="DNW83" s="96"/>
      <c r="DXS83" s="96"/>
      <c r="EHO83" s="96"/>
      <c r="ERK83" s="96"/>
      <c r="FBG83" s="96"/>
      <c r="FLC83" s="96"/>
      <c r="FUY83" s="96"/>
      <c r="GEU83" s="96"/>
      <c r="GOQ83" s="96"/>
      <c r="GYM83" s="96"/>
      <c r="HII83" s="96"/>
      <c r="HSE83" s="96"/>
      <c r="ICA83" s="96"/>
      <c r="ILW83" s="96"/>
      <c r="IVS83" s="96"/>
      <c r="JFO83" s="96"/>
      <c r="JPK83" s="96"/>
      <c r="JZG83" s="96"/>
      <c r="KJC83" s="96"/>
      <c r="KSY83" s="96"/>
      <c r="LCU83" s="96"/>
      <c r="LMQ83" s="96"/>
      <c r="LWM83" s="96"/>
      <c r="MGI83" s="96"/>
      <c r="MQE83" s="96"/>
      <c r="NAA83" s="96"/>
      <c r="NJW83" s="96"/>
      <c r="NTS83" s="96"/>
      <c r="ODO83" s="96"/>
      <c r="ONK83" s="96"/>
      <c r="OXG83" s="96"/>
      <c r="PHC83" s="96"/>
      <c r="PQY83" s="96"/>
      <c r="QAU83" s="96"/>
      <c r="QKQ83" s="96"/>
      <c r="QUM83" s="96"/>
      <c r="REI83" s="96"/>
      <c r="ROE83" s="96"/>
      <c r="RYA83" s="96"/>
      <c r="SHW83" s="96"/>
      <c r="SRS83" s="96"/>
      <c r="TBO83" s="96"/>
      <c r="TLK83" s="96"/>
      <c r="TVG83" s="96"/>
      <c r="UFC83" s="96"/>
      <c r="UOY83" s="96"/>
      <c r="UYU83" s="96"/>
      <c r="VIQ83" s="96"/>
      <c r="VSM83" s="96"/>
      <c r="WCI83" s="96"/>
      <c r="WME83" s="96"/>
      <c r="WWA83" s="96"/>
    </row>
    <row r="84" spans="1:787 1043:1811 2067:2835 3091:3859 4115:4883 5139:5907 6163:6931 7187:7955 8211:8979 9235:10003 10259:11027 11283:12051 12307:13075 13331:14099 14355:15123 15379:16147" s="130" customFormat="1" ht="14.4" hidden="1" x14ac:dyDescent="0.3">
      <c r="A84" s="125">
        <v>74</v>
      </c>
      <c r="B84" s="126" t="s">
        <v>1193</v>
      </c>
      <c r="C84" s="389" t="str">
        <f>Hoja1!G84</f>
        <v>Pesa</v>
      </c>
      <c r="D84" s="380"/>
      <c r="E84" s="127" t="str">
        <f>Hoja1!I84</f>
        <v>Trumax</v>
      </c>
      <c r="F84" s="128" t="str">
        <f>Hoja1!J84</f>
        <v>Cilindrico</v>
      </c>
      <c r="G84" s="379" t="str">
        <f>Hoja1!K84</f>
        <v>N.I:</v>
      </c>
      <c r="H84" s="380"/>
      <c r="I84" s="129" t="str">
        <f>Hoja1!F84</f>
        <v>TEC-LAB-MP-11</v>
      </c>
      <c r="J84" s="388">
        <f>Hoja1!AE84</f>
        <v>45833</v>
      </c>
      <c r="K84" s="380"/>
      <c r="L84" s="379" t="str">
        <f>Hoja1!AA84</f>
        <v>63306 C</v>
      </c>
      <c r="M84" s="380"/>
      <c r="N84" s="379" t="str">
        <f>Hoja1!AB84</f>
        <v>Detecto de Colombia S.A.</v>
      </c>
      <c r="O84" s="380"/>
      <c r="P84" s="381">
        <f>Hoja1!AF84</f>
        <v>46198</v>
      </c>
      <c r="Q84" s="380"/>
      <c r="S84" s="96"/>
      <c r="T84" s="130" t="str">
        <f>Hoja1!Z84</f>
        <v>Fuera de Servicio Eq Nuevo</v>
      </c>
      <c r="JO84" s="96"/>
      <c r="TK84" s="96"/>
      <c r="ADG84" s="96"/>
      <c r="ANC84" s="96"/>
      <c r="AWY84" s="96"/>
      <c r="BGU84" s="96"/>
      <c r="BQQ84" s="96"/>
      <c r="CAM84" s="96"/>
      <c r="CKI84" s="96"/>
      <c r="CUE84" s="96"/>
      <c r="DEA84" s="96"/>
      <c r="DNW84" s="96"/>
      <c r="DXS84" s="96"/>
      <c r="EHO84" s="96"/>
      <c r="ERK84" s="96"/>
      <c r="FBG84" s="96"/>
      <c r="FLC84" s="96"/>
      <c r="FUY84" s="96"/>
      <c r="GEU84" s="96"/>
      <c r="GOQ84" s="96"/>
      <c r="GYM84" s="96"/>
      <c r="HII84" s="96"/>
      <c r="HSE84" s="96"/>
      <c r="ICA84" s="96"/>
      <c r="ILW84" s="96"/>
      <c r="IVS84" s="96"/>
      <c r="JFO84" s="96"/>
      <c r="JPK84" s="96"/>
      <c r="JZG84" s="96"/>
      <c r="KJC84" s="96"/>
      <c r="KSY84" s="96"/>
      <c r="LCU84" s="96"/>
      <c r="LMQ84" s="96"/>
      <c r="LWM84" s="96"/>
      <c r="MGI84" s="96"/>
      <c r="MQE84" s="96"/>
      <c r="NAA84" s="96"/>
      <c r="NJW84" s="96"/>
      <c r="NTS84" s="96"/>
      <c r="ODO84" s="96"/>
      <c r="ONK84" s="96"/>
      <c r="OXG84" s="96"/>
      <c r="PHC84" s="96"/>
      <c r="PQY84" s="96"/>
      <c r="QAU84" s="96"/>
      <c r="QKQ84" s="96"/>
      <c r="QUM84" s="96"/>
      <c r="REI84" s="96"/>
      <c r="ROE84" s="96"/>
      <c r="RYA84" s="96"/>
      <c r="SHW84" s="96"/>
      <c r="SRS84" s="96"/>
      <c r="TBO84" s="96"/>
      <c r="TLK84" s="96"/>
      <c r="TVG84" s="96"/>
      <c r="UFC84" s="96"/>
      <c r="UOY84" s="96"/>
      <c r="UYU84" s="96"/>
      <c r="VIQ84" s="96"/>
      <c r="VSM84" s="96"/>
      <c r="WCI84" s="96"/>
      <c r="WME84" s="96"/>
      <c r="WWA84" s="96"/>
    </row>
    <row r="85" spans="1:787 1043:1811 2067:2835 3091:3859 4115:4883 5139:5907 6163:6931 7187:7955 8211:8979 9235:10003 10259:11027 11283:12051 12307:13075 13331:14099 14355:15123 15379:16147" s="130" customFormat="1" ht="14.4" hidden="1" x14ac:dyDescent="0.3">
      <c r="A85" s="125">
        <v>75</v>
      </c>
      <c r="B85" s="126" t="s">
        <v>1193</v>
      </c>
      <c r="C85" s="389" t="str">
        <f>Hoja1!G85</f>
        <v>Pesa</v>
      </c>
      <c r="D85" s="380"/>
      <c r="E85" s="127" t="str">
        <f>Hoja1!I85</f>
        <v>Trumax</v>
      </c>
      <c r="F85" s="128" t="str">
        <f>Hoja1!J85</f>
        <v>Cilindrico</v>
      </c>
      <c r="G85" s="379" t="str">
        <f>Hoja1!K85</f>
        <v>N.I:</v>
      </c>
      <c r="H85" s="380"/>
      <c r="I85" s="129" t="str">
        <f>Hoja1!F85</f>
        <v>TEC-LAB-MP-11</v>
      </c>
      <c r="J85" s="388">
        <f>Hoja1!AE85</f>
        <v>45833</v>
      </c>
      <c r="K85" s="380"/>
      <c r="L85" s="379" t="str">
        <f>Hoja1!AA85</f>
        <v>63306 C</v>
      </c>
      <c r="M85" s="380"/>
      <c r="N85" s="379" t="str">
        <f>Hoja1!AB85</f>
        <v>Detecto de Colombia S.A.</v>
      </c>
      <c r="O85" s="380"/>
      <c r="P85" s="381">
        <f>Hoja1!AF85</f>
        <v>46198</v>
      </c>
      <c r="Q85" s="380"/>
      <c r="S85" s="96"/>
      <c r="T85" s="130" t="str">
        <f>Hoja1!Z85</f>
        <v>Fuera de Servicio Eq Nuevo</v>
      </c>
      <c r="JO85" s="96"/>
      <c r="TK85" s="96"/>
      <c r="ADG85" s="96"/>
      <c r="ANC85" s="96"/>
      <c r="AWY85" s="96"/>
      <c r="BGU85" s="96"/>
      <c r="BQQ85" s="96"/>
      <c r="CAM85" s="96"/>
      <c r="CKI85" s="96"/>
      <c r="CUE85" s="96"/>
      <c r="DEA85" s="96"/>
      <c r="DNW85" s="96"/>
      <c r="DXS85" s="96"/>
      <c r="EHO85" s="96"/>
      <c r="ERK85" s="96"/>
      <c r="FBG85" s="96"/>
      <c r="FLC85" s="96"/>
      <c r="FUY85" s="96"/>
      <c r="GEU85" s="96"/>
      <c r="GOQ85" s="96"/>
      <c r="GYM85" s="96"/>
      <c r="HII85" s="96"/>
      <c r="HSE85" s="96"/>
      <c r="ICA85" s="96"/>
      <c r="ILW85" s="96"/>
      <c r="IVS85" s="96"/>
      <c r="JFO85" s="96"/>
      <c r="JPK85" s="96"/>
      <c r="JZG85" s="96"/>
      <c r="KJC85" s="96"/>
      <c r="KSY85" s="96"/>
      <c r="LCU85" s="96"/>
      <c r="LMQ85" s="96"/>
      <c r="LWM85" s="96"/>
      <c r="MGI85" s="96"/>
      <c r="MQE85" s="96"/>
      <c r="NAA85" s="96"/>
      <c r="NJW85" s="96"/>
      <c r="NTS85" s="96"/>
      <c r="ODO85" s="96"/>
      <c r="ONK85" s="96"/>
      <c r="OXG85" s="96"/>
      <c r="PHC85" s="96"/>
      <c r="PQY85" s="96"/>
      <c r="QAU85" s="96"/>
      <c r="QKQ85" s="96"/>
      <c r="QUM85" s="96"/>
      <c r="REI85" s="96"/>
      <c r="ROE85" s="96"/>
      <c r="RYA85" s="96"/>
      <c r="SHW85" s="96"/>
      <c r="SRS85" s="96"/>
      <c r="TBO85" s="96"/>
      <c r="TLK85" s="96"/>
      <c r="TVG85" s="96"/>
      <c r="UFC85" s="96"/>
      <c r="UOY85" s="96"/>
      <c r="UYU85" s="96"/>
      <c r="VIQ85" s="96"/>
      <c r="VSM85" s="96"/>
      <c r="WCI85" s="96"/>
      <c r="WME85" s="96"/>
      <c r="WWA85" s="96"/>
    </row>
    <row r="86" spans="1:787 1043:1811 2067:2835 3091:3859 4115:4883 5139:5907 6163:6931 7187:7955 8211:8979 9235:10003 10259:11027 11283:12051 12307:13075 13331:14099 14355:15123 15379:16147" s="130" customFormat="1" ht="14.4" hidden="1" x14ac:dyDescent="0.3">
      <c r="A86" s="125">
        <v>76</v>
      </c>
      <c r="B86" s="126" t="s">
        <v>1193</v>
      </c>
      <c r="C86" s="389" t="str">
        <f>Hoja1!G86</f>
        <v>Pesa</v>
      </c>
      <c r="D86" s="380"/>
      <c r="E86" s="127" t="str">
        <f>Hoja1!I86</f>
        <v>Trumax</v>
      </c>
      <c r="F86" s="128" t="str">
        <f>Hoja1!J86</f>
        <v>Cilindrico</v>
      </c>
      <c r="G86" s="379" t="str">
        <f>Hoja1!K86</f>
        <v>N.I:</v>
      </c>
      <c r="H86" s="380"/>
      <c r="I86" s="129" t="str">
        <f>Hoja1!F86</f>
        <v>TEC-LAB-MP-11</v>
      </c>
      <c r="J86" s="388">
        <f>Hoja1!AE86</f>
        <v>45833</v>
      </c>
      <c r="K86" s="380"/>
      <c r="L86" s="379" t="str">
        <f>Hoja1!AA86</f>
        <v>63306 C</v>
      </c>
      <c r="M86" s="380"/>
      <c r="N86" s="379" t="str">
        <f>Hoja1!AB86</f>
        <v>Detecto de Colombia S.A.</v>
      </c>
      <c r="O86" s="380"/>
      <c r="P86" s="381">
        <f>Hoja1!AF86</f>
        <v>46198</v>
      </c>
      <c r="Q86" s="380"/>
      <c r="S86" s="96"/>
      <c r="T86" s="130" t="str">
        <f>Hoja1!Z86</f>
        <v>Fuera de Servicio Eq Nuevo</v>
      </c>
      <c r="JO86" s="96"/>
      <c r="TK86" s="96"/>
      <c r="ADG86" s="96"/>
      <c r="ANC86" s="96"/>
      <c r="AWY86" s="96"/>
      <c r="BGU86" s="96"/>
      <c r="BQQ86" s="96"/>
      <c r="CAM86" s="96"/>
      <c r="CKI86" s="96"/>
      <c r="CUE86" s="96"/>
      <c r="DEA86" s="96"/>
      <c r="DNW86" s="96"/>
      <c r="DXS86" s="96"/>
      <c r="EHO86" s="96"/>
      <c r="ERK86" s="96"/>
      <c r="FBG86" s="96"/>
      <c r="FLC86" s="96"/>
      <c r="FUY86" s="96"/>
      <c r="GEU86" s="96"/>
      <c r="GOQ86" s="96"/>
      <c r="GYM86" s="96"/>
      <c r="HII86" s="96"/>
      <c r="HSE86" s="96"/>
      <c r="ICA86" s="96"/>
      <c r="ILW86" s="96"/>
      <c r="IVS86" s="96"/>
      <c r="JFO86" s="96"/>
      <c r="JPK86" s="96"/>
      <c r="JZG86" s="96"/>
      <c r="KJC86" s="96"/>
      <c r="KSY86" s="96"/>
      <c r="LCU86" s="96"/>
      <c r="LMQ86" s="96"/>
      <c r="LWM86" s="96"/>
      <c r="MGI86" s="96"/>
      <c r="MQE86" s="96"/>
      <c r="NAA86" s="96"/>
      <c r="NJW86" s="96"/>
      <c r="NTS86" s="96"/>
      <c r="ODO86" s="96"/>
      <c r="ONK86" s="96"/>
      <c r="OXG86" s="96"/>
      <c r="PHC86" s="96"/>
      <c r="PQY86" s="96"/>
      <c r="QAU86" s="96"/>
      <c r="QKQ86" s="96"/>
      <c r="QUM86" s="96"/>
      <c r="REI86" s="96"/>
      <c r="ROE86" s="96"/>
      <c r="RYA86" s="96"/>
      <c r="SHW86" s="96"/>
      <c r="SRS86" s="96"/>
      <c r="TBO86" s="96"/>
      <c r="TLK86" s="96"/>
      <c r="TVG86" s="96"/>
      <c r="UFC86" s="96"/>
      <c r="UOY86" s="96"/>
      <c r="UYU86" s="96"/>
      <c r="VIQ86" s="96"/>
      <c r="VSM86" s="96"/>
      <c r="WCI86" s="96"/>
      <c r="WME86" s="96"/>
      <c r="WWA86" s="96"/>
    </row>
    <row r="87" spans="1:787 1043:1811 2067:2835 3091:3859 4115:4883 5139:5907 6163:6931 7187:7955 8211:8979 9235:10003 10259:11027 11283:12051 12307:13075 13331:14099 14355:15123 15379:16147" ht="14.4" x14ac:dyDescent="0.3">
      <c r="A87" s="113">
        <v>9</v>
      </c>
      <c r="B87" s="114" t="s">
        <v>1193</v>
      </c>
      <c r="C87" s="383" t="str">
        <f>Hoja1!G87</f>
        <v>Pesa</v>
      </c>
      <c r="D87" s="380"/>
      <c r="E87" s="115" t="str">
        <f>Hoja1!I87</f>
        <v>Trumax</v>
      </c>
      <c r="F87" s="116" t="str">
        <f>Hoja1!J87</f>
        <v>Cilindrico</v>
      </c>
      <c r="G87" s="382" t="str">
        <f>Hoja1!K87</f>
        <v>N.I:</v>
      </c>
      <c r="H87" s="380"/>
      <c r="I87" s="117" t="str">
        <f>Hoja1!F87</f>
        <v>TEC-LAB-MP-11</v>
      </c>
      <c r="J87" s="385">
        <f>Hoja1!AE87</f>
        <v>45833</v>
      </c>
      <c r="K87" s="380"/>
      <c r="L87" s="382" t="str">
        <f>Hoja1!AA87</f>
        <v>63306 C</v>
      </c>
      <c r="M87" s="380"/>
      <c r="N87" s="382" t="str">
        <f>Hoja1!AB87</f>
        <v>Detecto de Colombia S.A.</v>
      </c>
      <c r="O87" s="380"/>
      <c r="P87" s="384">
        <f>Hoja1!AF87</f>
        <v>46198</v>
      </c>
      <c r="Q87" s="380"/>
      <c r="T87" s="96" t="str">
        <f>Hoja1!Z87</f>
        <v>Fuera de Servicio Eq Nuevo</v>
      </c>
    </row>
    <row r="88" spans="1:787 1043:1811 2067:2835 3091:3859 4115:4883 5139:5907 6163:6931 7187:7955 8211:8979 9235:10003 10259:11027 11283:12051 12307:13075 13331:14099 14355:15123 15379:16147" s="130" customFormat="1" ht="14.4" hidden="1" x14ac:dyDescent="0.3">
      <c r="A88" s="125">
        <v>78</v>
      </c>
      <c r="B88" s="126" t="s">
        <v>1193</v>
      </c>
      <c r="C88" s="389" t="str">
        <f>Hoja1!G88</f>
        <v>Pesa</v>
      </c>
      <c r="D88" s="380"/>
      <c r="E88" s="127" t="str">
        <f>Hoja1!I88</f>
        <v>Trumax</v>
      </c>
      <c r="F88" s="128" t="str">
        <f>Hoja1!J88</f>
        <v>Cilindrico</v>
      </c>
      <c r="G88" s="379" t="str">
        <f>Hoja1!K88</f>
        <v>N.I:</v>
      </c>
      <c r="H88" s="380"/>
      <c r="I88" s="129" t="str">
        <f>Hoja1!F88</f>
        <v>TEC-LAB-MP-11</v>
      </c>
      <c r="J88" s="388">
        <f>Hoja1!AE88</f>
        <v>45833</v>
      </c>
      <c r="K88" s="380"/>
      <c r="L88" s="379" t="str">
        <f>Hoja1!AA88</f>
        <v>63306 C</v>
      </c>
      <c r="M88" s="380"/>
      <c r="N88" s="379" t="str">
        <f>Hoja1!AB88</f>
        <v>Detecto de Colombia S.A.</v>
      </c>
      <c r="O88" s="380"/>
      <c r="P88" s="381">
        <f>Hoja1!AF88</f>
        <v>46198</v>
      </c>
      <c r="Q88" s="380"/>
      <c r="S88" s="96"/>
      <c r="T88" s="130" t="str">
        <f>Hoja1!Z88</f>
        <v>Fuera de Servicio Eq Nuevo</v>
      </c>
      <c r="JO88" s="96"/>
      <c r="TK88" s="96"/>
      <c r="ADG88" s="96"/>
      <c r="ANC88" s="96"/>
      <c r="AWY88" s="96"/>
      <c r="BGU88" s="96"/>
      <c r="BQQ88" s="96"/>
      <c r="CAM88" s="96"/>
      <c r="CKI88" s="96"/>
      <c r="CUE88" s="96"/>
      <c r="DEA88" s="96"/>
      <c r="DNW88" s="96"/>
      <c r="DXS88" s="96"/>
      <c r="EHO88" s="96"/>
      <c r="ERK88" s="96"/>
      <c r="FBG88" s="96"/>
      <c r="FLC88" s="96"/>
      <c r="FUY88" s="96"/>
      <c r="GEU88" s="96"/>
      <c r="GOQ88" s="96"/>
      <c r="GYM88" s="96"/>
      <c r="HII88" s="96"/>
      <c r="HSE88" s="96"/>
      <c r="ICA88" s="96"/>
      <c r="ILW88" s="96"/>
      <c r="IVS88" s="96"/>
      <c r="JFO88" s="96"/>
      <c r="JPK88" s="96"/>
      <c r="JZG88" s="96"/>
      <c r="KJC88" s="96"/>
      <c r="KSY88" s="96"/>
      <c r="LCU88" s="96"/>
      <c r="LMQ88" s="96"/>
      <c r="LWM88" s="96"/>
      <c r="MGI88" s="96"/>
      <c r="MQE88" s="96"/>
      <c r="NAA88" s="96"/>
      <c r="NJW88" s="96"/>
      <c r="NTS88" s="96"/>
      <c r="ODO88" s="96"/>
      <c r="ONK88" s="96"/>
      <c r="OXG88" s="96"/>
      <c r="PHC88" s="96"/>
      <c r="PQY88" s="96"/>
      <c r="QAU88" s="96"/>
      <c r="QKQ88" s="96"/>
      <c r="QUM88" s="96"/>
      <c r="REI88" s="96"/>
      <c r="ROE88" s="96"/>
      <c r="RYA88" s="96"/>
      <c r="SHW88" s="96"/>
      <c r="SRS88" s="96"/>
      <c r="TBO88" s="96"/>
      <c r="TLK88" s="96"/>
      <c r="TVG88" s="96"/>
      <c r="UFC88" s="96"/>
      <c r="UOY88" s="96"/>
      <c r="UYU88" s="96"/>
      <c r="VIQ88" s="96"/>
      <c r="VSM88" s="96"/>
      <c r="WCI88" s="96"/>
      <c r="WME88" s="96"/>
      <c r="WWA88" s="96"/>
    </row>
    <row r="89" spans="1:787 1043:1811 2067:2835 3091:3859 4115:4883 5139:5907 6163:6931 7187:7955 8211:8979 9235:10003 10259:11027 11283:12051 12307:13075 13331:14099 14355:15123 15379:16147" s="130" customFormat="1" ht="14.4" hidden="1" x14ac:dyDescent="0.3">
      <c r="A89" s="125">
        <v>79</v>
      </c>
      <c r="B89" s="126" t="s">
        <v>1193</v>
      </c>
      <c r="C89" s="389" t="str">
        <f>Hoja1!G89</f>
        <v>Pesa</v>
      </c>
      <c r="D89" s="380"/>
      <c r="E89" s="127" t="str">
        <f>Hoja1!I89</f>
        <v>Accurate</v>
      </c>
      <c r="F89" s="128" t="str">
        <f>Hoja1!J89</f>
        <v>Cilíndrica</v>
      </c>
      <c r="G89" s="379" t="str">
        <f>Hoja1!K89</f>
        <v>No indica</v>
      </c>
      <c r="H89" s="380"/>
      <c r="I89" s="129" t="str">
        <f>Hoja1!F89</f>
        <v>TEC-LAB-MP-13</v>
      </c>
      <c r="J89" s="388">
        <f>Hoja1!AE89</f>
        <v>45012</v>
      </c>
      <c r="K89" s="380"/>
      <c r="L89" s="379" t="str">
        <f>Hoja1!AA89</f>
        <v>55022 C</v>
      </c>
      <c r="M89" s="380"/>
      <c r="N89" s="379" t="str">
        <f>Hoja1!AB89</f>
        <v>Detecto de colombia LTDA</v>
      </c>
      <c r="O89" s="380"/>
      <c r="P89" s="381">
        <f>Hoja1!AF89</f>
        <v>46261</v>
      </c>
      <c r="Q89" s="380"/>
      <c r="S89" s="96"/>
      <c r="T89" s="130" t="str">
        <f>Hoja1!Z89</f>
        <v>En Servicio</v>
      </c>
      <c r="JO89" s="96"/>
      <c r="TK89" s="96"/>
      <c r="ADG89" s="96"/>
      <c r="ANC89" s="96"/>
      <c r="AWY89" s="96"/>
      <c r="BGU89" s="96"/>
      <c r="BQQ89" s="96"/>
      <c r="CAM89" s="96"/>
      <c r="CKI89" s="96"/>
      <c r="CUE89" s="96"/>
      <c r="DEA89" s="96"/>
      <c r="DNW89" s="96"/>
      <c r="DXS89" s="96"/>
      <c r="EHO89" s="96"/>
      <c r="ERK89" s="96"/>
      <c r="FBG89" s="96"/>
      <c r="FLC89" s="96"/>
      <c r="FUY89" s="96"/>
      <c r="GEU89" s="96"/>
      <c r="GOQ89" s="96"/>
      <c r="GYM89" s="96"/>
      <c r="HII89" s="96"/>
      <c r="HSE89" s="96"/>
      <c r="ICA89" s="96"/>
      <c r="ILW89" s="96"/>
      <c r="IVS89" s="96"/>
      <c r="JFO89" s="96"/>
      <c r="JPK89" s="96"/>
      <c r="JZG89" s="96"/>
      <c r="KJC89" s="96"/>
      <c r="KSY89" s="96"/>
      <c r="LCU89" s="96"/>
      <c r="LMQ89" s="96"/>
      <c r="LWM89" s="96"/>
      <c r="MGI89" s="96"/>
      <c r="MQE89" s="96"/>
      <c r="NAA89" s="96"/>
      <c r="NJW89" s="96"/>
      <c r="NTS89" s="96"/>
      <c r="ODO89" s="96"/>
      <c r="ONK89" s="96"/>
      <c r="OXG89" s="96"/>
      <c r="PHC89" s="96"/>
      <c r="PQY89" s="96"/>
      <c r="QAU89" s="96"/>
      <c r="QKQ89" s="96"/>
      <c r="QUM89" s="96"/>
      <c r="REI89" s="96"/>
      <c r="ROE89" s="96"/>
      <c r="RYA89" s="96"/>
      <c r="SHW89" s="96"/>
      <c r="SRS89" s="96"/>
      <c r="TBO89" s="96"/>
      <c r="TLK89" s="96"/>
      <c r="TVG89" s="96"/>
      <c r="UFC89" s="96"/>
      <c r="UOY89" s="96"/>
      <c r="UYU89" s="96"/>
      <c r="VIQ89" s="96"/>
      <c r="VSM89" s="96"/>
      <c r="WCI89" s="96"/>
      <c r="WME89" s="96"/>
      <c r="WWA89" s="96"/>
    </row>
    <row r="90" spans="1:787 1043:1811 2067:2835 3091:3859 4115:4883 5139:5907 6163:6931 7187:7955 8211:8979 9235:10003 10259:11027 11283:12051 12307:13075 13331:14099 14355:15123 15379:16147" s="130" customFormat="1" ht="14.4" hidden="1" x14ac:dyDescent="0.3">
      <c r="A90" s="125">
        <v>80</v>
      </c>
      <c r="B90" s="126" t="s">
        <v>1193</v>
      </c>
      <c r="C90" s="389" t="str">
        <f>Hoja1!G90</f>
        <v>Pesa</v>
      </c>
      <c r="D90" s="380"/>
      <c r="E90" s="127" t="str">
        <f>Hoja1!I90</f>
        <v>Accurate</v>
      </c>
      <c r="F90" s="128" t="str">
        <f>Hoja1!J90</f>
        <v>Cilíndricas</v>
      </c>
      <c r="G90" s="379" t="str">
        <f>Hoja1!K90</f>
        <v>No indica</v>
      </c>
      <c r="H90" s="380"/>
      <c r="I90" s="129" t="str">
        <f>Hoja1!F90</f>
        <v>TEC-LAB-MP-14</v>
      </c>
      <c r="J90" s="388">
        <f>Hoja1!AE90</f>
        <v>45785</v>
      </c>
      <c r="K90" s="380"/>
      <c r="L90" s="379" t="str">
        <f>Hoja1!AA90</f>
        <v>62818 C</v>
      </c>
      <c r="M90" s="380"/>
      <c r="N90" s="379" t="str">
        <f>Hoja1!AB90</f>
        <v>Detecto de colombia LTDA</v>
      </c>
      <c r="O90" s="380"/>
      <c r="P90" s="381">
        <f>Hoja1!AF90</f>
        <v>46364</v>
      </c>
      <c r="Q90" s="380"/>
      <c r="S90" s="96"/>
      <c r="T90" s="130" t="str">
        <f>Hoja1!Z90</f>
        <v>En Servicio</v>
      </c>
      <c r="JO90" s="96"/>
      <c r="TK90" s="96"/>
      <c r="ADG90" s="96"/>
      <c r="ANC90" s="96"/>
      <c r="AWY90" s="96"/>
      <c r="BGU90" s="96"/>
      <c r="BQQ90" s="96"/>
      <c r="CAM90" s="96"/>
      <c r="CKI90" s="96"/>
      <c r="CUE90" s="96"/>
      <c r="DEA90" s="96"/>
      <c r="DNW90" s="96"/>
      <c r="DXS90" s="96"/>
      <c r="EHO90" s="96"/>
      <c r="ERK90" s="96"/>
      <c r="FBG90" s="96"/>
      <c r="FLC90" s="96"/>
      <c r="FUY90" s="96"/>
      <c r="GEU90" s="96"/>
      <c r="GOQ90" s="96"/>
      <c r="GYM90" s="96"/>
      <c r="HII90" s="96"/>
      <c r="HSE90" s="96"/>
      <c r="ICA90" s="96"/>
      <c r="ILW90" s="96"/>
      <c r="IVS90" s="96"/>
      <c r="JFO90" s="96"/>
      <c r="JPK90" s="96"/>
      <c r="JZG90" s="96"/>
      <c r="KJC90" s="96"/>
      <c r="KSY90" s="96"/>
      <c r="LCU90" s="96"/>
      <c r="LMQ90" s="96"/>
      <c r="LWM90" s="96"/>
      <c r="MGI90" s="96"/>
      <c r="MQE90" s="96"/>
      <c r="NAA90" s="96"/>
      <c r="NJW90" s="96"/>
      <c r="NTS90" s="96"/>
      <c r="ODO90" s="96"/>
      <c r="ONK90" s="96"/>
      <c r="OXG90" s="96"/>
      <c r="PHC90" s="96"/>
      <c r="PQY90" s="96"/>
      <c r="QAU90" s="96"/>
      <c r="QKQ90" s="96"/>
      <c r="QUM90" s="96"/>
      <c r="REI90" s="96"/>
      <c r="ROE90" s="96"/>
      <c r="RYA90" s="96"/>
      <c r="SHW90" s="96"/>
      <c r="SRS90" s="96"/>
      <c r="TBO90" s="96"/>
      <c r="TLK90" s="96"/>
      <c r="TVG90" s="96"/>
      <c r="UFC90" s="96"/>
      <c r="UOY90" s="96"/>
      <c r="UYU90" s="96"/>
      <c r="VIQ90" s="96"/>
      <c r="VSM90" s="96"/>
      <c r="WCI90" s="96"/>
      <c r="WME90" s="96"/>
      <c r="WWA90" s="96"/>
    </row>
    <row r="91" spans="1:787 1043:1811 2067:2835 3091:3859 4115:4883 5139:5907 6163:6931 7187:7955 8211:8979 9235:10003 10259:11027 11283:12051 12307:13075 13331:14099 14355:15123 15379:16147" s="130" customFormat="1" ht="14.4" hidden="1" x14ac:dyDescent="0.3">
      <c r="A91" s="125">
        <v>81</v>
      </c>
      <c r="B91" s="126" t="s">
        <v>1193</v>
      </c>
      <c r="C91" s="389" t="str">
        <f>Hoja1!G91</f>
        <v>Pesa</v>
      </c>
      <c r="D91" s="380"/>
      <c r="E91" s="127" t="str">
        <f>Hoja1!I91</f>
        <v>Troemner</v>
      </c>
      <c r="F91" s="128" t="str">
        <f>Hoja1!J91</f>
        <v>Cilíndricas</v>
      </c>
      <c r="G91" s="379" t="str">
        <f>Hoja1!K91</f>
        <v>01</v>
      </c>
      <c r="H91" s="380"/>
      <c r="I91" s="129" t="str">
        <f>Hoja1!F91</f>
        <v>TEC-LAB-MP-15</v>
      </c>
      <c r="J91" s="388">
        <f>Hoja1!AE91</f>
        <v>45790</v>
      </c>
      <c r="K91" s="380"/>
      <c r="L91" s="379" t="str">
        <f>Hoja1!AA91</f>
        <v>62857 C</v>
      </c>
      <c r="M91" s="380"/>
      <c r="N91" s="379" t="str">
        <f>Hoja1!AB91</f>
        <v>Detecto de colombia LTDA</v>
      </c>
      <c r="O91" s="380"/>
      <c r="P91" s="381">
        <f>Hoja1!AF91</f>
        <v>46520</v>
      </c>
      <c r="Q91" s="380"/>
      <c r="S91" s="96"/>
      <c r="T91" s="130" t="str">
        <f>Hoja1!Z91</f>
        <v>En Servicio</v>
      </c>
      <c r="JO91" s="96"/>
      <c r="TK91" s="96"/>
      <c r="ADG91" s="96"/>
      <c r="ANC91" s="96"/>
      <c r="AWY91" s="96"/>
      <c r="BGU91" s="96"/>
      <c r="BQQ91" s="96"/>
      <c r="CAM91" s="96"/>
      <c r="CKI91" s="96"/>
      <c r="CUE91" s="96"/>
      <c r="DEA91" s="96"/>
      <c r="DNW91" s="96"/>
      <c r="DXS91" s="96"/>
      <c r="EHO91" s="96"/>
      <c r="ERK91" s="96"/>
      <c r="FBG91" s="96"/>
      <c r="FLC91" s="96"/>
      <c r="FUY91" s="96"/>
      <c r="GEU91" s="96"/>
      <c r="GOQ91" s="96"/>
      <c r="GYM91" s="96"/>
      <c r="HII91" s="96"/>
      <c r="HSE91" s="96"/>
      <c r="ICA91" s="96"/>
      <c r="ILW91" s="96"/>
      <c r="IVS91" s="96"/>
      <c r="JFO91" s="96"/>
      <c r="JPK91" s="96"/>
      <c r="JZG91" s="96"/>
      <c r="KJC91" s="96"/>
      <c r="KSY91" s="96"/>
      <c r="LCU91" s="96"/>
      <c r="LMQ91" s="96"/>
      <c r="LWM91" s="96"/>
      <c r="MGI91" s="96"/>
      <c r="MQE91" s="96"/>
      <c r="NAA91" s="96"/>
      <c r="NJW91" s="96"/>
      <c r="NTS91" s="96"/>
      <c r="ODO91" s="96"/>
      <c r="ONK91" s="96"/>
      <c r="OXG91" s="96"/>
      <c r="PHC91" s="96"/>
      <c r="PQY91" s="96"/>
      <c r="QAU91" s="96"/>
      <c r="QKQ91" s="96"/>
      <c r="QUM91" s="96"/>
      <c r="REI91" s="96"/>
      <c r="ROE91" s="96"/>
      <c r="RYA91" s="96"/>
      <c r="SHW91" s="96"/>
      <c r="SRS91" s="96"/>
      <c r="TBO91" s="96"/>
      <c r="TLK91" s="96"/>
      <c r="TVG91" s="96"/>
      <c r="UFC91" s="96"/>
      <c r="UOY91" s="96"/>
      <c r="UYU91" s="96"/>
      <c r="VIQ91" s="96"/>
      <c r="VSM91" s="96"/>
      <c r="WCI91" s="96"/>
      <c r="WME91" s="96"/>
      <c r="WWA91" s="96"/>
    </row>
    <row r="92" spans="1:787 1043:1811 2067:2835 3091:3859 4115:4883 5139:5907 6163:6931 7187:7955 8211:8979 9235:10003 10259:11027 11283:12051 12307:13075 13331:14099 14355:15123 15379:16147" s="130" customFormat="1" ht="14.4" hidden="1" x14ac:dyDescent="0.3">
      <c r="A92" s="125">
        <v>82</v>
      </c>
      <c r="B92" s="126" t="s">
        <v>1193</v>
      </c>
      <c r="C92" s="389" t="str">
        <f>Hoja1!G92</f>
        <v>Pesa</v>
      </c>
      <c r="D92" s="380"/>
      <c r="E92" s="127" t="str">
        <f>Hoja1!I92</f>
        <v>Fuyue</v>
      </c>
      <c r="F92" s="128" t="str">
        <f>Hoja1!J92</f>
        <v>Lamina</v>
      </c>
      <c r="G92" s="379" t="str">
        <f>Hoja1!K92</f>
        <v>No indica</v>
      </c>
      <c r="H92" s="380"/>
      <c r="I92" s="129" t="str">
        <f>Hoja1!F92</f>
        <v>TEC-LAB-MP-16-1</v>
      </c>
      <c r="J92" s="388">
        <f>Hoja1!AE92</f>
        <v>43707</v>
      </c>
      <c r="K92" s="380"/>
      <c r="L92" s="379" t="str">
        <f>Hoja1!AA92</f>
        <v>42584 C-1</v>
      </c>
      <c r="M92" s="380"/>
      <c r="N92" s="379" t="str">
        <f>Hoja1!AB92</f>
        <v>Detecto de colombia LTDA</v>
      </c>
      <c r="O92" s="380"/>
      <c r="P92" s="381">
        <f>Hoja1!AF92</f>
        <v>44803</v>
      </c>
      <c r="Q92" s="380"/>
      <c r="S92" s="96"/>
      <c r="T92" s="130" t="str">
        <f>Hoja1!Z92</f>
        <v>Fuera de servicio</v>
      </c>
      <c r="JO92" s="96"/>
      <c r="TK92" s="96"/>
      <c r="ADG92" s="96"/>
      <c r="ANC92" s="96"/>
      <c r="AWY92" s="96"/>
      <c r="BGU92" s="96"/>
      <c r="BQQ92" s="96"/>
      <c r="CAM92" s="96"/>
      <c r="CKI92" s="96"/>
      <c r="CUE92" s="96"/>
      <c r="DEA92" s="96"/>
      <c r="DNW92" s="96"/>
      <c r="DXS92" s="96"/>
      <c r="EHO92" s="96"/>
      <c r="ERK92" s="96"/>
      <c r="FBG92" s="96"/>
      <c r="FLC92" s="96"/>
      <c r="FUY92" s="96"/>
      <c r="GEU92" s="96"/>
      <c r="GOQ92" s="96"/>
      <c r="GYM92" s="96"/>
      <c r="HII92" s="96"/>
      <c r="HSE92" s="96"/>
      <c r="ICA92" s="96"/>
      <c r="ILW92" s="96"/>
      <c r="IVS92" s="96"/>
      <c r="JFO92" s="96"/>
      <c r="JPK92" s="96"/>
      <c r="JZG92" s="96"/>
      <c r="KJC92" s="96"/>
      <c r="KSY92" s="96"/>
      <c r="LCU92" s="96"/>
      <c r="LMQ92" s="96"/>
      <c r="LWM92" s="96"/>
      <c r="MGI92" s="96"/>
      <c r="MQE92" s="96"/>
      <c r="NAA92" s="96"/>
      <c r="NJW92" s="96"/>
      <c r="NTS92" s="96"/>
      <c r="ODO92" s="96"/>
      <c r="ONK92" s="96"/>
      <c r="OXG92" s="96"/>
      <c r="PHC92" s="96"/>
      <c r="PQY92" s="96"/>
      <c r="QAU92" s="96"/>
      <c r="QKQ92" s="96"/>
      <c r="QUM92" s="96"/>
      <c r="REI92" s="96"/>
      <c r="ROE92" s="96"/>
      <c r="RYA92" s="96"/>
      <c r="SHW92" s="96"/>
      <c r="SRS92" s="96"/>
      <c r="TBO92" s="96"/>
      <c r="TLK92" s="96"/>
      <c r="TVG92" s="96"/>
      <c r="UFC92" s="96"/>
      <c r="UOY92" s="96"/>
      <c r="UYU92" s="96"/>
      <c r="VIQ92" s="96"/>
      <c r="VSM92" s="96"/>
      <c r="WCI92" s="96"/>
      <c r="WME92" s="96"/>
      <c r="WWA92" s="96"/>
    </row>
    <row r="93" spans="1:787 1043:1811 2067:2835 3091:3859 4115:4883 5139:5907 6163:6931 7187:7955 8211:8979 9235:10003 10259:11027 11283:12051 12307:13075 13331:14099 14355:15123 15379:16147" s="130" customFormat="1" ht="14.4" hidden="1" x14ac:dyDescent="0.3">
      <c r="A93" s="125">
        <v>83</v>
      </c>
      <c r="B93" s="126" t="s">
        <v>1193</v>
      </c>
      <c r="C93" s="389" t="str">
        <f>Hoja1!G93</f>
        <v>Pesa</v>
      </c>
      <c r="D93" s="380"/>
      <c r="E93" s="127" t="str">
        <f>Hoja1!I93</f>
        <v>Fuyue</v>
      </c>
      <c r="F93" s="128" t="str">
        <f>Hoja1!J93</f>
        <v>Cilíndricas</v>
      </c>
      <c r="G93" s="379" t="str">
        <f>Hoja1!K93</f>
        <v>No indica</v>
      </c>
      <c r="H93" s="380"/>
      <c r="I93" s="129" t="str">
        <f>Hoja1!F93</f>
        <v>TEC-LAB-MP-16-10</v>
      </c>
      <c r="J93" s="388">
        <f>Hoja1!AE93</f>
        <v>45040</v>
      </c>
      <c r="K93" s="380"/>
      <c r="L93" s="379" t="str">
        <f>Hoja1!AA93</f>
        <v>55251 C</v>
      </c>
      <c r="M93" s="380"/>
      <c r="N93" s="379" t="str">
        <f>Hoja1!AB93</f>
        <v>Detecto de colombia LTDA</v>
      </c>
      <c r="O93" s="380"/>
      <c r="P93" s="381">
        <f>Hoja1!AF93</f>
        <v>46136</v>
      </c>
      <c r="Q93" s="380"/>
      <c r="S93" s="96"/>
      <c r="T93" s="130" t="str">
        <f>Hoja1!Z93</f>
        <v>Fuera de Servicio En calibración</v>
      </c>
      <c r="JO93" s="96"/>
      <c r="TK93" s="96"/>
      <c r="ADG93" s="96"/>
      <c r="ANC93" s="96"/>
      <c r="AWY93" s="96"/>
      <c r="BGU93" s="96"/>
      <c r="BQQ93" s="96"/>
      <c r="CAM93" s="96"/>
      <c r="CKI93" s="96"/>
      <c r="CUE93" s="96"/>
      <c r="DEA93" s="96"/>
      <c r="DNW93" s="96"/>
      <c r="DXS93" s="96"/>
      <c r="EHO93" s="96"/>
      <c r="ERK93" s="96"/>
      <c r="FBG93" s="96"/>
      <c r="FLC93" s="96"/>
      <c r="FUY93" s="96"/>
      <c r="GEU93" s="96"/>
      <c r="GOQ93" s="96"/>
      <c r="GYM93" s="96"/>
      <c r="HII93" s="96"/>
      <c r="HSE93" s="96"/>
      <c r="ICA93" s="96"/>
      <c r="ILW93" s="96"/>
      <c r="IVS93" s="96"/>
      <c r="JFO93" s="96"/>
      <c r="JPK93" s="96"/>
      <c r="JZG93" s="96"/>
      <c r="KJC93" s="96"/>
      <c r="KSY93" s="96"/>
      <c r="LCU93" s="96"/>
      <c r="LMQ93" s="96"/>
      <c r="LWM93" s="96"/>
      <c r="MGI93" s="96"/>
      <c r="MQE93" s="96"/>
      <c r="NAA93" s="96"/>
      <c r="NJW93" s="96"/>
      <c r="NTS93" s="96"/>
      <c r="ODO93" s="96"/>
      <c r="ONK93" s="96"/>
      <c r="OXG93" s="96"/>
      <c r="PHC93" s="96"/>
      <c r="PQY93" s="96"/>
      <c r="QAU93" s="96"/>
      <c r="QKQ93" s="96"/>
      <c r="QUM93" s="96"/>
      <c r="REI93" s="96"/>
      <c r="ROE93" s="96"/>
      <c r="RYA93" s="96"/>
      <c r="SHW93" s="96"/>
      <c r="SRS93" s="96"/>
      <c r="TBO93" s="96"/>
      <c r="TLK93" s="96"/>
      <c r="TVG93" s="96"/>
      <c r="UFC93" s="96"/>
      <c r="UOY93" s="96"/>
      <c r="UYU93" s="96"/>
      <c r="VIQ93" s="96"/>
      <c r="VSM93" s="96"/>
      <c r="WCI93" s="96"/>
      <c r="WME93" s="96"/>
      <c r="WWA93" s="96"/>
    </row>
    <row r="94" spans="1:787 1043:1811 2067:2835 3091:3859 4115:4883 5139:5907 6163:6931 7187:7955 8211:8979 9235:10003 10259:11027 11283:12051 12307:13075 13331:14099 14355:15123 15379:16147" s="130" customFormat="1" ht="14.4" hidden="1" x14ac:dyDescent="0.3">
      <c r="A94" s="125">
        <v>84</v>
      </c>
      <c r="B94" s="126" t="s">
        <v>1193</v>
      </c>
      <c r="C94" s="389" t="str">
        <f>Hoja1!G94</f>
        <v>Pesa</v>
      </c>
      <c r="D94" s="380"/>
      <c r="E94" s="127" t="str">
        <f>Hoja1!I94</f>
        <v>Fuyue</v>
      </c>
      <c r="F94" s="128" t="str">
        <f>Hoja1!J94</f>
        <v>Cilíndricas</v>
      </c>
      <c r="G94" s="379" t="str">
        <f>Hoja1!K94</f>
        <v>No indica</v>
      </c>
      <c r="H94" s="380"/>
      <c r="I94" s="129" t="str">
        <f>Hoja1!F94</f>
        <v>TEC-LAB-MP-16-11</v>
      </c>
      <c r="J94" s="388">
        <f>Hoja1!AE94</f>
        <v>45040</v>
      </c>
      <c r="K94" s="380"/>
      <c r="L94" s="379" t="str">
        <f>Hoja1!AA94</f>
        <v>55251 C</v>
      </c>
      <c r="M94" s="380"/>
      <c r="N94" s="379" t="str">
        <f>Hoja1!AB94</f>
        <v>Detecto de colombia LTDA</v>
      </c>
      <c r="O94" s="380"/>
      <c r="P94" s="381">
        <f>Hoja1!AF94</f>
        <v>46136</v>
      </c>
      <c r="Q94" s="380"/>
      <c r="S94" s="96"/>
      <c r="T94" s="130" t="str">
        <f>Hoja1!Z94</f>
        <v>Fuera de Servicio En calibración</v>
      </c>
      <c r="JO94" s="96"/>
      <c r="TK94" s="96"/>
      <c r="ADG94" s="96"/>
      <c r="ANC94" s="96"/>
      <c r="AWY94" s="96"/>
      <c r="BGU94" s="96"/>
      <c r="BQQ94" s="96"/>
      <c r="CAM94" s="96"/>
      <c r="CKI94" s="96"/>
      <c r="CUE94" s="96"/>
      <c r="DEA94" s="96"/>
      <c r="DNW94" s="96"/>
      <c r="DXS94" s="96"/>
      <c r="EHO94" s="96"/>
      <c r="ERK94" s="96"/>
      <c r="FBG94" s="96"/>
      <c r="FLC94" s="96"/>
      <c r="FUY94" s="96"/>
      <c r="GEU94" s="96"/>
      <c r="GOQ94" s="96"/>
      <c r="GYM94" s="96"/>
      <c r="HII94" s="96"/>
      <c r="HSE94" s="96"/>
      <c r="ICA94" s="96"/>
      <c r="ILW94" s="96"/>
      <c r="IVS94" s="96"/>
      <c r="JFO94" s="96"/>
      <c r="JPK94" s="96"/>
      <c r="JZG94" s="96"/>
      <c r="KJC94" s="96"/>
      <c r="KSY94" s="96"/>
      <c r="LCU94" s="96"/>
      <c r="LMQ94" s="96"/>
      <c r="LWM94" s="96"/>
      <c r="MGI94" s="96"/>
      <c r="MQE94" s="96"/>
      <c r="NAA94" s="96"/>
      <c r="NJW94" s="96"/>
      <c r="NTS94" s="96"/>
      <c r="ODO94" s="96"/>
      <c r="ONK94" s="96"/>
      <c r="OXG94" s="96"/>
      <c r="PHC94" s="96"/>
      <c r="PQY94" s="96"/>
      <c r="QAU94" s="96"/>
      <c r="QKQ94" s="96"/>
      <c r="QUM94" s="96"/>
      <c r="REI94" s="96"/>
      <c r="ROE94" s="96"/>
      <c r="RYA94" s="96"/>
      <c r="SHW94" s="96"/>
      <c r="SRS94" s="96"/>
      <c r="TBO94" s="96"/>
      <c r="TLK94" s="96"/>
      <c r="TVG94" s="96"/>
      <c r="UFC94" s="96"/>
      <c r="UOY94" s="96"/>
      <c r="UYU94" s="96"/>
      <c r="VIQ94" s="96"/>
      <c r="VSM94" s="96"/>
      <c r="WCI94" s="96"/>
      <c r="WME94" s="96"/>
      <c r="WWA94" s="96"/>
    </row>
    <row r="95" spans="1:787 1043:1811 2067:2835 3091:3859 4115:4883 5139:5907 6163:6931 7187:7955 8211:8979 9235:10003 10259:11027 11283:12051 12307:13075 13331:14099 14355:15123 15379:16147" s="130" customFormat="1" ht="14.4" hidden="1" x14ac:dyDescent="0.3">
      <c r="A95" s="125">
        <v>85</v>
      </c>
      <c r="B95" s="126" t="s">
        <v>1193</v>
      </c>
      <c r="C95" s="389" t="str">
        <f>Hoja1!G95</f>
        <v>Pesa</v>
      </c>
      <c r="D95" s="380"/>
      <c r="E95" s="127" t="str">
        <f>Hoja1!I95</f>
        <v>Fuyue</v>
      </c>
      <c r="F95" s="128" t="str">
        <f>Hoja1!J95</f>
        <v>Cilíndricas</v>
      </c>
      <c r="G95" s="379" t="str">
        <f>Hoja1!K95</f>
        <v>No indica</v>
      </c>
      <c r="H95" s="380"/>
      <c r="I95" s="129" t="str">
        <f>Hoja1!F95</f>
        <v>TEC-LAB-MP-16-12</v>
      </c>
      <c r="J95" s="388">
        <f>Hoja1!AE95</f>
        <v>45040</v>
      </c>
      <c r="K95" s="380"/>
      <c r="L95" s="379" t="str">
        <f>Hoja1!AA95</f>
        <v>55251 C</v>
      </c>
      <c r="M95" s="380"/>
      <c r="N95" s="379" t="str">
        <f>Hoja1!AB95</f>
        <v>Detecto de colombia LTDA</v>
      </c>
      <c r="O95" s="380"/>
      <c r="P95" s="381">
        <f>Hoja1!AF95</f>
        <v>46136</v>
      </c>
      <c r="Q95" s="380"/>
      <c r="S95" s="96"/>
      <c r="T95" s="130" t="str">
        <f>Hoja1!Z95</f>
        <v>Fuera de Servicio En calibración</v>
      </c>
      <c r="JO95" s="96"/>
      <c r="TK95" s="96"/>
      <c r="ADG95" s="96"/>
      <c r="ANC95" s="96"/>
      <c r="AWY95" s="96"/>
      <c r="BGU95" s="96"/>
      <c r="BQQ95" s="96"/>
      <c r="CAM95" s="96"/>
      <c r="CKI95" s="96"/>
      <c r="CUE95" s="96"/>
      <c r="DEA95" s="96"/>
      <c r="DNW95" s="96"/>
      <c r="DXS95" s="96"/>
      <c r="EHO95" s="96"/>
      <c r="ERK95" s="96"/>
      <c r="FBG95" s="96"/>
      <c r="FLC95" s="96"/>
      <c r="FUY95" s="96"/>
      <c r="GEU95" s="96"/>
      <c r="GOQ95" s="96"/>
      <c r="GYM95" s="96"/>
      <c r="HII95" s="96"/>
      <c r="HSE95" s="96"/>
      <c r="ICA95" s="96"/>
      <c r="ILW95" s="96"/>
      <c r="IVS95" s="96"/>
      <c r="JFO95" s="96"/>
      <c r="JPK95" s="96"/>
      <c r="JZG95" s="96"/>
      <c r="KJC95" s="96"/>
      <c r="KSY95" s="96"/>
      <c r="LCU95" s="96"/>
      <c r="LMQ95" s="96"/>
      <c r="LWM95" s="96"/>
      <c r="MGI95" s="96"/>
      <c r="MQE95" s="96"/>
      <c r="NAA95" s="96"/>
      <c r="NJW95" s="96"/>
      <c r="NTS95" s="96"/>
      <c r="ODO95" s="96"/>
      <c r="ONK95" s="96"/>
      <c r="OXG95" s="96"/>
      <c r="PHC95" s="96"/>
      <c r="PQY95" s="96"/>
      <c r="QAU95" s="96"/>
      <c r="QKQ95" s="96"/>
      <c r="QUM95" s="96"/>
      <c r="REI95" s="96"/>
      <c r="ROE95" s="96"/>
      <c r="RYA95" s="96"/>
      <c r="SHW95" s="96"/>
      <c r="SRS95" s="96"/>
      <c r="TBO95" s="96"/>
      <c r="TLK95" s="96"/>
      <c r="TVG95" s="96"/>
      <c r="UFC95" s="96"/>
      <c r="UOY95" s="96"/>
      <c r="UYU95" s="96"/>
      <c r="VIQ95" s="96"/>
      <c r="VSM95" s="96"/>
      <c r="WCI95" s="96"/>
      <c r="WME95" s="96"/>
      <c r="WWA95" s="96"/>
    </row>
    <row r="96" spans="1:787 1043:1811 2067:2835 3091:3859 4115:4883 5139:5907 6163:6931 7187:7955 8211:8979 9235:10003 10259:11027 11283:12051 12307:13075 13331:14099 14355:15123 15379:16147" s="130" customFormat="1" ht="14.4" hidden="1" x14ac:dyDescent="0.3">
      <c r="A96" s="125">
        <v>86</v>
      </c>
      <c r="B96" s="126" t="s">
        <v>1193</v>
      </c>
      <c r="C96" s="389" t="str">
        <f>Hoja1!G96</f>
        <v>Pesa</v>
      </c>
      <c r="D96" s="380"/>
      <c r="E96" s="127" t="str">
        <f>Hoja1!I96</f>
        <v>Fuyue</v>
      </c>
      <c r="F96" s="128" t="str">
        <f>Hoja1!J96</f>
        <v>Cilíndricas</v>
      </c>
      <c r="G96" s="379" t="str">
        <f>Hoja1!K96</f>
        <v>No indica</v>
      </c>
      <c r="H96" s="380"/>
      <c r="I96" s="129" t="str">
        <f>Hoja1!F96</f>
        <v>TEC-LAB-MP-16-13</v>
      </c>
      <c r="J96" s="388">
        <f>Hoja1!AE96</f>
        <v>45040</v>
      </c>
      <c r="K96" s="380"/>
      <c r="L96" s="379" t="str">
        <f>Hoja1!AA96</f>
        <v>55251 C</v>
      </c>
      <c r="M96" s="380"/>
      <c r="N96" s="379" t="str">
        <f>Hoja1!AB96</f>
        <v>Detecto de colombia LTDA</v>
      </c>
      <c r="O96" s="380"/>
      <c r="P96" s="381">
        <f>Hoja1!AF96</f>
        <v>46136</v>
      </c>
      <c r="Q96" s="380"/>
      <c r="S96" s="96"/>
      <c r="T96" s="130" t="str">
        <f>Hoja1!Z96</f>
        <v>Fuera de Servicio En calibración</v>
      </c>
      <c r="JO96" s="96"/>
      <c r="TK96" s="96"/>
      <c r="ADG96" s="96"/>
      <c r="ANC96" s="96"/>
      <c r="AWY96" s="96"/>
      <c r="BGU96" s="96"/>
      <c r="BQQ96" s="96"/>
      <c r="CAM96" s="96"/>
      <c r="CKI96" s="96"/>
      <c r="CUE96" s="96"/>
      <c r="DEA96" s="96"/>
      <c r="DNW96" s="96"/>
      <c r="DXS96" s="96"/>
      <c r="EHO96" s="96"/>
      <c r="ERK96" s="96"/>
      <c r="FBG96" s="96"/>
      <c r="FLC96" s="96"/>
      <c r="FUY96" s="96"/>
      <c r="GEU96" s="96"/>
      <c r="GOQ96" s="96"/>
      <c r="GYM96" s="96"/>
      <c r="HII96" s="96"/>
      <c r="HSE96" s="96"/>
      <c r="ICA96" s="96"/>
      <c r="ILW96" s="96"/>
      <c r="IVS96" s="96"/>
      <c r="JFO96" s="96"/>
      <c r="JPK96" s="96"/>
      <c r="JZG96" s="96"/>
      <c r="KJC96" s="96"/>
      <c r="KSY96" s="96"/>
      <c r="LCU96" s="96"/>
      <c r="LMQ96" s="96"/>
      <c r="LWM96" s="96"/>
      <c r="MGI96" s="96"/>
      <c r="MQE96" s="96"/>
      <c r="NAA96" s="96"/>
      <c r="NJW96" s="96"/>
      <c r="NTS96" s="96"/>
      <c r="ODO96" s="96"/>
      <c r="ONK96" s="96"/>
      <c r="OXG96" s="96"/>
      <c r="PHC96" s="96"/>
      <c r="PQY96" s="96"/>
      <c r="QAU96" s="96"/>
      <c r="QKQ96" s="96"/>
      <c r="QUM96" s="96"/>
      <c r="REI96" s="96"/>
      <c r="ROE96" s="96"/>
      <c r="RYA96" s="96"/>
      <c r="SHW96" s="96"/>
      <c r="SRS96" s="96"/>
      <c r="TBO96" s="96"/>
      <c r="TLK96" s="96"/>
      <c r="TVG96" s="96"/>
      <c r="UFC96" s="96"/>
      <c r="UOY96" s="96"/>
      <c r="UYU96" s="96"/>
      <c r="VIQ96" s="96"/>
      <c r="VSM96" s="96"/>
      <c r="WCI96" s="96"/>
      <c r="WME96" s="96"/>
      <c r="WWA96" s="96"/>
    </row>
    <row r="97" spans="1:787 1043:1811 2067:2835 3091:3859 4115:4883 5139:5907 6163:6931 7187:7955 8211:8979 9235:10003 10259:11027 11283:12051 12307:13075 13331:14099 14355:15123 15379:16147" s="130" customFormat="1" ht="14.4" hidden="1" x14ac:dyDescent="0.3">
      <c r="A97" s="125">
        <v>87</v>
      </c>
      <c r="B97" s="126" t="s">
        <v>1193</v>
      </c>
      <c r="C97" s="389" t="str">
        <f>Hoja1!G97</f>
        <v>Pesa</v>
      </c>
      <c r="D97" s="380"/>
      <c r="E97" s="127" t="str">
        <f>Hoja1!I97</f>
        <v>Fuyue</v>
      </c>
      <c r="F97" s="128" t="str">
        <f>Hoja1!J97</f>
        <v>Cilíndricas</v>
      </c>
      <c r="G97" s="379" t="str">
        <f>Hoja1!K97</f>
        <v>No indica</v>
      </c>
      <c r="H97" s="380"/>
      <c r="I97" s="129" t="str">
        <f>Hoja1!F97</f>
        <v>TEC-LAB-MP-16-14</v>
      </c>
      <c r="J97" s="388">
        <f>Hoja1!AE97</f>
        <v>45040</v>
      </c>
      <c r="K97" s="380"/>
      <c r="L97" s="379" t="str">
        <f>Hoja1!AA97</f>
        <v>55251 C</v>
      </c>
      <c r="M97" s="380"/>
      <c r="N97" s="379" t="str">
        <f>Hoja1!AB97</f>
        <v>Detecto de colombia LTDA</v>
      </c>
      <c r="O97" s="380"/>
      <c r="P97" s="381">
        <f>Hoja1!AF97</f>
        <v>46136</v>
      </c>
      <c r="Q97" s="380"/>
      <c r="S97" s="96"/>
      <c r="T97" s="130" t="str">
        <f>Hoja1!Z97</f>
        <v>Fuera de Servicio En calibración</v>
      </c>
      <c r="JO97" s="96"/>
      <c r="TK97" s="96"/>
      <c r="ADG97" s="96"/>
      <c r="ANC97" s="96"/>
      <c r="AWY97" s="96"/>
      <c r="BGU97" s="96"/>
      <c r="BQQ97" s="96"/>
      <c r="CAM97" s="96"/>
      <c r="CKI97" s="96"/>
      <c r="CUE97" s="96"/>
      <c r="DEA97" s="96"/>
      <c r="DNW97" s="96"/>
      <c r="DXS97" s="96"/>
      <c r="EHO97" s="96"/>
      <c r="ERK97" s="96"/>
      <c r="FBG97" s="96"/>
      <c r="FLC97" s="96"/>
      <c r="FUY97" s="96"/>
      <c r="GEU97" s="96"/>
      <c r="GOQ97" s="96"/>
      <c r="GYM97" s="96"/>
      <c r="HII97" s="96"/>
      <c r="HSE97" s="96"/>
      <c r="ICA97" s="96"/>
      <c r="ILW97" s="96"/>
      <c r="IVS97" s="96"/>
      <c r="JFO97" s="96"/>
      <c r="JPK97" s="96"/>
      <c r="JZG97" s="96"/>
      <c r="KJC97" s="96"/>
      <c r="KSY97" s="96"/>
      <c r="LCU97" s="96"/>
      <c r="LMQ97" s="96"/>
      <c r="LWM97" s="96"/>
      <c r="MGI97" s="96"/>
      <c r="MQE97" s="96"/>
      <c r="NAA97" s="96"/>
      <c r="NJW97" s="96"/>
      <c r="NTS97" s="96"/>
      <c r="ODO97" s="96"/>
      <c r="ONK97" s="96"/>
      <c r="OXG97" s="96"/>
      <c r="PHC97" s="96"/>
      <c r="PQY97" s="96"/>
      <c r="QAU97" s="96"/>
      <c r="QKQ97" s="96"/>
      <c r="QUM97" s="96"/>
      <c r="REI97" s="96"/>
      <c r="ROE97" s="96"/>
      <c r="RYA97" s="96"/>
      <c r="SHW97" s="96"/>
      <c r="SRS97" s="96"/>
      <c r="TBO97" s="96"/>
      <c r="TLK97" s="96"/>
      <c r="TVG97" s="96"/>
      <c r="UFC97" s="96"/>
      <c r="UOY97" s="96"/>
      <c r="UYU97" s="96"/>
      <c r="VIQ97" s="96"/>
      <c r="VSM97" s="96"/>
      <c r="WCI97" s="96"/>
      <c r="WME97" s="96"/>
      <c r="WWA97" s="96"/>
    </row>
    <row r="98" spans="1:787 1043:1811 2067:2835 3091:3859 4115:4883 5139:5907 6163:6931 7187:7955 8211:8979 9235:10003 10259:11027 11283:12051 12307:13075 13331:14099 14355:15123 15379:16147" s="130" customFormat="1" ht="14.4" hidden="1" x14ac:dyDescent="0.3">
      <c r="A98" s="125">
        <v>88</v>
      </c>
      <c r="B98" s="126" t="s">
        <v>1193</v>
      </c>
      <c r="C98" s="389" t="str">
        <f>Hoja1!G98</f>
        <v>Pesa</v>
      </c>
      <c r="D98" s="380"/>
      <c r="E98" s="127" t="str">
        <f>Hoja1!I98</f>
        <v>Fuyue</v>
      </c>
      <c r="F98" s="128" t="str">
        <f>Hoja1!J98</f>
        <v>Cilíndricas</v>
      </c>
      <c r="G98" s="379" t="str">
        <f>Hoja1!K98</f>
        <v>18ZT05</v>
      </c>
      <c r="H98" s="380"/>
      <c r="I98" s="129" t="str">
        <f>Hoja1!F98</f>
        <v>TEC-LAB-MP-16-15</v>
      </c>
      <c r="J98" s="388">
        <f>Hoja1!AE98</f>
        <v>45040</v>
      </c>
      <c r="K98" s="380"/>
      <c r="L98" s="379" t="str">
        <f>Hoja1!AA98</f>
        <v>55251 C</v>
      </c>
      <c r="M98" s="380"/>
      <c r="N98" s="379" t="str">
        <f>Hoja1!AB98</f>
        <v>Detecto de colombia LTDA</v>
      </c>
      <c r="O98" s="380"/>
      <c r="P98" s="381">
        <f>Hoja1!AF98</f>
        <v>46136</v>
      </c>
      <c r="Q98" s="380"/>
      <c r="S98" s="96"/>
      <c r="T98" s="130" t="str">
        <f>Hoja1!Z98</f>
        <v>Fuera de Servicio En calibración</v>
      </c>
      <c r="JO98" s="96"/>
      <c r="TK98" s="96"/>
      <c r="ADG98" s="96"/>
      <c r="ANC98" s="96"/>
      <c r="AWY98" s="96"/>
      <c r="BGU98" s="96"/>
      <c r="BQQ98" s="96"/>
      <c r="CAM98" s="96"/>
      <c r="CKI98" s="96"/>
      <c r="CUE98" s="96"/>
      <c r="DEA98" s="96"/>
      <c r="DNW98" s="96"/>
      <c r="DXS98" s="96"/>
      <c r="EHO98" s="96"/>
      <c r="ERK98" s="96"/>
      <c r="FBG98" s="96"/>
      <c r="FLC98" s="96"/>
      <c r="FUY98" s="96"/>
      <c r="GEU98" s="96"/>
      <c r="GOQ98" s="96"/>
      <c r="GYM98" s="96"/>
      <c r="HII98" s="96"/>
      <c r="HSE98" s="96"/>
      <c r="ICA98" s="96"/>
      <c r="ILW98" s="96"/>
      <c r="IVS98" s="96"/>
      <c r="JFO98" s="96"/>
      <c r="JPK98" s="96"/>
      <c r="JZG98" s="96"/>
      <c r="KJC98" s="96"/>
      <c r="KSY98" s="96"/>
      <c r="LCU98" s="96"/>
      <c r="LMQ98" s="96"/>
      <c r="LWM98" s="96"/>
      <c r="MGI98" s="96"/>
      <c r="MQE98" s="96"/>
      <c r="NAA98" s="96"/>
      <c r="NJW98" s="96"/>
      <c r="NTS98" s="96"/>
      <c r="ODO98" s="96"/>
      <c r="ONK98" s="96"/>
      <c r="OXG98" s="96"/>
      <c r="PHC98" s="96"/>
      <c r="PQY98" s="96"/>
      <c r="QAU98" s="96"/>
      <c r="QKQ98" s="96"/>
      <c r="QUM98" s="96"/>
      <c r="REI98" s="96"/>
      <c r="ROE98" s="96"/>
      <c r="RYA98" s="96"/>
      <c r="SHW98" s="96"/>
      <c r="SRS98" s="96"/>
      <c r="TBO98" s="96"/>
      <c r="TLK98" s="96"/>
      <c r="TVG98" s="96"/>
      <c r="UFC98" s="96"/>
      <c r="UOY98" s="96"/>
      <c r="UYU98" s="96"/>
      <c r="VIQ98" s="96"/>
      <c r="VSM98" s="96"/>
      <c r="WCI98" s="96"/>
      <c r="WME98" s="96"/>
      <c r="WWA98" s="96"/>
    </row>
    <row r="99" spans="1:787 1043:1811 2067:2835 3091:3859 4115:4883 5139:5907 6163:6931 7187:7955 8211:8979 9235:10003 10259:11027 11283:12051 12307:13075 13331:14099 14355:15123 15379:16147" s="130" customFormat="1" ht="14.4" hidden="1" x14ac:dyDescent="0.3">
      <c r="A99" s="125">
        <v>89</v>
      </c>
      <c r="B99" s="126" t="s">
        <v>1193</v>
      </c>
      <c r="C99" s="389" t="str">
        <f>Hoja1!G99</f>
        <v>Pesa</v>
      </c>
      <c r="D99" s="380"/>
      <c r="E99" s="127" t="str">
        <f>Hoja1!I99</f>
        <v>Fuyue</v>
      </c>
      <c r="F99" s="128" t="str">
        <f>Hoja1!J99</f>
        <v>Cilíndricas</v>
      </c>
      <c r="G99" s="379" t="str">
        <f>Hoja1!K99</f>
        <v>No indica</v>
      </c>
      <c r="H99" s="380"/>
      <c r="I99" s="129" t="str">
        <f>Hoja1!F99</f>
        <v>TEC-LAB-MP-16-16</v>
      </c>
      <c r="J99" s="388">
        <f>Hoja1!AE99</f>
        <v>45040</v>
      </c>
      <c r="K99" s="380"/>
      <c r="L99" s="379" t="str">
        <f>Hoja1!AA99</f>
        <v>55251 C</v>
      </c>
      <c r="M99" s="380"/>
      <c r="N99" s="379" t="str">
        <f>Hoja1!AB99</f>
        <v>Detecto de colombia LTDA</v>
      </c>
      <c r="O99" s="380"/>
      <c r="P99" s="381">
        <f>Hoja1!AF99</f>
        <v>46136</v>
      </c>
      <c r="Q99" s="380"/>
      <c r="S99" s="96"/>
      <c r="T99" s="130" t="str">
        <f>Hoja1!Z99</f>
        <v>Fuera de Servicio En calibración</v>
      </c>
      <c r="JO99" s="96"/>
      <c r="TK99" s="96"/>
      <c r="ADG99" s="96"/>
      <c r="ANC99" s="96"/>
      <c r="AWY99" s="96"/>
      <c r="BGU99" s="96"/>
      <c r="BQQ99" s="96"/>
      <c r="CAM99" s="96"/>
      <c r="CKI99" s="96"/>
      <c r="CUE99" s="96"/>
      <c r="DEA99" s="96"/>
      <c r="DNW99" s="96"/>
      <c r="DXS99" s="96"/>
      <c r="EHO99" s="96"/>
      <c r="ERK99" s="96"/>
      <c r="FBG99" s="96"/>
      <c r="FLC99" s="96"/>
      <c r="FUY99" s="96"/>
      <c r="GEU99" s="96"/>
      <c r="GOQ99" s="96"/>
      <c r="GYM99" s="96"/>
      <c r="HII99" s="96"/>
      <c r="HSE99" s="96"/>
      <c r="ICA99" s="96"/>
      <c r="ILW99" s="96"/>
      <c r="IVS99" s="96"/>
      <c r="JFO99" s="96"/>
      <c r="JPK99" s="96"/>
      <c r="JZG99" s="96"/>
      <c r="KJC99" s="96"/>
      <c r="KSY99" s="96"/>
      <c r="LCU99" s="96"/>
      <c r="LMQ99" s="96"/>
      <c r="LWM99" s="96"/>
      <c r="MGI99" s="96"/>
      <c r="MQE99" s="96"/>
      <c r="NAA99" s="96"/>
      <c r="NJW99" s="96"/>
      <c r="NTS99" s="96"/>
      <c r="ODO99" s="96"/>
      <c r="ONK99" s="96"/>
      <c r="OXG99" s="96"/>
      <c r="PHC99" s="96"/>
      <c r="PQY99" s="96"/>
      <c r="QAU99" s="96"/>
      <c r="QKQ99" s="96"/>
      <c r="QUM99" s="96"/>
      <c r="REI99" s="96"/>
      <c r="ROE99" s="96"/>
      <c r="RYA99" s="96"/>
      <c r="SHW99" s="96"/>
      <c r="SRS99" s="96"/>
      <c r="TBO99" s="96"/>
      <c r="TLK99" s="96"/>
      <c r="TVG99" s="96"/>
      <c r="UFC99" s="96"/>
      <c r="UOY99" s="96"/>
      <c r="UYU99" s="96"/>
      <c r="VIQ99" s="96"/>
      <c r="VSM99" s="96"/>
      <c r="WCI99" s="96"/>
      <c r="WME99" s="96"/>
      <c r="WWA99" s="96"/>
    </row>
    <row r="100" spans="1:787 1043:1811 2067:2835 3091:3859 4115:4883 5139:5907 6163:6931 7187:7955 8211:8979 9235:10003 10259:11027 11283:12051 12307:13075 13331:14099 14355:15123 15379:16147" s="130" customFormat="1" ht="14.4" hidden="1" x14ac:dyDescent="0.3">
      <c r="A100" s="125">
        <v>90</v>
      </c>
      <c r="B100" s="126" t="s">
        <v>1193</v>
      </c>
      <c r="C100" s="389" t="str">
        <f>Hoja1!G100</f>
        <v>Pesa</v>
      </c>
      <c r="D100" s="380"/>
      <c r="E100" s="127" t="str">
        <f>Hoja1!I100</f>
        <v>Fuyue</v>
      </c>
      <c r="F100" s="128" t="str">
        <f>Hoja1!J100</f>
        <v>Lamina</v>
      </c>
      <c r="G100" s="379" t="str">
        <f>Hoja1!K100</f>
        <v>No indica</v>
      </c>
      <c r="H100" s="380"/>
      <c r="I100" s="129" t="str">
        <f>Hoja1!F100</f>
        <v>TEC-LAB-MP-16-2</v>
      </c>
      <c r="J100" s="388">
        <f>Hoja1!AE100</f>
        <v>43895</v>
      </c>
      <c r="K100" s="380"/>
      <c r="L100" s="379" t="str">
        <f>Hoja1!AA100</f>
        <v>44375 C</v>
      </c>
      <c r="M100" s="380"/>
      <c r="N100" s="379" t="str">
        <f>Hoja1!AB100</f>
        <v>Detecto de colombia LTDA</v>
      </c>
      <c r="O100" s="380"/>
      <c r="P100" s="381">
        <f>Hoja1!AF100</f>
        <v>44990</v>
      </c>
      <c r="Q100" s="380"/>
      <c r="S100" s="96"/>
      <c r="T100" s="130" t="str">
        <f>Hoja1!Z100</f>
        <v>Fuera de servicio</v>
      </c>
      <c r="JO100" s="96"/>
      <c r="TK100" s="96"/>
      <c r="ADG100" s="96"/>
      <c r="ANC100" s="96"/>
      <c r="AWY100" s="96"/>
      <c r="BGU100" s="96"/>
      <c r="BQQ100" s="96"/>
      <c r="CAM100" s="96"/>
      <c r="CKI100" s="96"/>
      <c r="CUE100" s="96"/>
      <c r="DEA100" s="96"/>
      <c r="DNW100" s="96"/>
      <c r="DXS100" s="96"/>
      <c r="EHO100" s="96"/>
      <c r="ERK100" s="96"/>
      <c r="FBG100" s="96"/>
      <c r="FLC100" s="96"/>
      <c r="FUY100" s="96"/>
      <c r="GEU100" s="96"/>
      <c r="GOQ100" s="96"/>
      <c r="GYM100" s="96"/>
      <c r="HII100" s="96"/>
      <c r="HSE100" s="96"/>
      <c r="ICA100" s="96"/>
      <c r="ILW100" s="96"/>
      <c r="IVS100" s="96"/>
      <c r="JFO100" s="96"/>
      <c r="JPK100" s="96"/>
      <c r="JZG100" s="96"/>
      <c r="KJC100" s="96"/>
      <c r="KSY100" s="96"/>
      <c r="LCU100" s="96"/>
      <c r="LMQ100" s="96"/>
      <c r="LWM100" s="96"/>
      <c r="MGI100" s="96"/>
      <c r="MQE100" s="96"/>
      <c r="NAA100" s="96"/>
      <c r="NJW100" s="96"/>
      <c r="NTS100" s="96"/>
      <c r="ODO100" s="96"/>
      <c r="ONK100" s="96"/>
      <c r="OXG100" s="96"/>
      <c r="PHC100" s="96"/>
      <c r="PQY100" s="96"/>
      <c r="QAU100" s="96"/>
      <c r="QKQ100" s="96"/>
      <c r="QUM100" s="96"/>
      <c r="REI100" s="96"/>
      <c r="ROE100" s="96"/>
      <c r="RYA100" s="96"/>
      <c r="SHW100" s="96"/>
      <c r="SRS100" s="96"/>
      <c r="TBO100" s="96"/>
      <c r="TLK100" s="96"/>
      <c r="TVG100" s="96"/>
      <c r="UFC100" s="96"/>
      <c r="UOY100" s="96"/>
      <c r="UYU100" s="96"/>
      <c r="VIQ100" s="96"/>
      <c r="VSM100" s="96"/>
      <c r="WCI100" s="96"/>
      <c r="WME100" s="96"/>
      <c r="WWA100" s="96"/>
    </row>
    <row r="101" spans="1:787 1043:1811 2067:2835 3091:3859 4115:4883 5139:5907 6163:6931 7187:7955 8211:8979 9235:10003 10259:11027 11283:12051 12307:13075 13331:14099 14355:15123 15379:16147" s="130" customFormat="1" ht="14.4" hidden="1" x14ac:dyDescent="0.3">
      <c r="A101" s="125">
        <v>91</v>
      </c>
      <c r="B101" s="126" t="s">
        <v>1193</v>
      </c>
      <c r="C101" s="389" t="str">
        <f>Hoja1!G101</f>
        <v>Pesa</v>
      </c>
      <c r="D101" s="380"/>
      <c r="E101" s="127" t="str">
        <f>Hoja1!I101</f>
        <v>Fuyue</v>
      </c>
      <c r="F101" s="128" t="str">
        <f>Hoja1!J101</f>
        <v>Lamina</v>
      </c>
      <c r="G101" s="379" t="str">
        <f>Hoja1!K101</f>
        <v>No indica</v>
      </c>
      <c r="H101" s="380"/>
      <c r="I101" s="129" t="str">
        <f>Hoja1!F101</f>
        <v>TEC-LAB-MP-16-3</v>
      </c>
      <c r="J101" s="388">
        <f>Hoja1!AE101</f>
        <v>43707</v>
      </c>
      <c r="K101" s="380"/>
      <c r="L101" s="379" t="str">
        <f>Hoja1!AA101</f>
        <v>42584 C-1</v>
      </c>
      <c r="M101" s="380"/>
      <c r="N101" s="379" t="str">
        <f>Hoja1!AB101</f>
        <v>Detecto de colombia LTDA</v>
      </c>
      <c r="O101" s="380"/>
      <c r="P101" s="381">
        <f>Hoja1!AF101</f>
        <v>44803</v>
      </c>
      <c r="Q101" s="380"/>
      <c r="S101" s="96"/>
      <c r="T101" s="130" t="str">
        <f>Hoja1!Z101</f>
        <v>Fuera de servicio</v>
      </c>
      <c r="JO101" s="96"/>
      <c r="TK101" s="96"/>
      <c r="ADG101" s="96"/>
      <c r="ANC101" s="96"/>
      <c r="AWY101" s="96"/>
      <c r="BGU101" s="96"/>
      <c r="BQQ101" s="96"/>
      <c r="CAM101" s="96"/>
      <c r="CKI101" s="96"/>
      <c r="CUE101" s="96"/>
      <c r="DEA101" s="96"/>
      <c r="DNW101" s="96"/>
      <c r="DXS101" s="96"/>
      <c r="EHO101" s="96"/>
      <c r="ERK101" s="96"/>
      <c r="FBG101" s="96"/>
      <c r="FLC101" s="96"/>
      <c r="FUY101" s="96"/>
      <c r="GEU101" s="96"/>
      <c r="GOQ101" s="96"/>
      <c r="GYM101" s="96"/>
      <c r="HII101" s="96"/>
      <c r="HSE101" s="96"/>
      <c r="ICA101" s="96"/>
      <c r="ILW101" s="96"/>
      <c r="IVS101" s="96"/>
      <c r="JFO101" s="96"/>
      <c r="JPK101" s="96"/>
      <c r="JZG101" s="96"/>
      <c r="KJC101" s="96"/>
      <c r="KSY101" s="96"/>
      <c r="LCU101" s="96"/>
      <c r="LMQ101" s="96"/>
      <c r="LWM101" s="96"/>
      <c r="MGI101" s="96"/>
      <c r="MQE101" s="96"/>
      <c r="NAA101" s="96"/>
      <c r="NJW101" s="96"/>
      <c r="NTS101" s="96"/>
      <c r="ODO101" s="96"/>
      <c r="ONK101" s="96"/>
      <c r="OXG101" s="96"/>
      <c r="PHC101" s="96"/>
      <c r="PQY101" s="96"/>
      <c r="QAU101" s="96"/>
      <c r="QKQ101" s="96"/>
      <c r="QUM101" s="96"/>
      <c r="REI101" s="96"/>
      <c r="ROE101" s="96"/>
      <c r="RYA101" s="96"/>
      <c r="SHW101" s="96"/>
      <c r="SRS101" s="96"/>
      <c r="TBO101" s="96"/>
      <c r="TLK101" s="96"/>
      <c r="TVG101" s="96"/>
      <c r="UFC101" s="96"/>
      <c r="UOY101" s="96"/>
      <c r="UYU101" s="96"/>
      <c r="VIQ101" s="96"/>
      <c r="VSM101" s="96"/>
      <c r="WCI101" s="96"/>
      <c r="WME101" s="96"/>
      <c r="WWA101" s="96"/>
    </row>
    <row r="102" spans="1:787 1043:1811 2067:2835 3091:3859 4115:4883 5139:5907 6163:6931 7187:7955 8211:8979 9235:10003 10259:11027 11283:12051 12307:13075 13331:14099 14355:15123 15379:16147" s="130" customFormat="1" ht="14.4" hidden="1" x14ac:dyDescent="0.3">
      <c r="A102" s="125">
        <v>92</v>
      </c>
      <c r="B102" s="126" t="s">
        <v>1193</v>
      </c>
      <c r="C102" s="389" t="str">
        <f>Hoja1!G102</f>
        <v>Pesa</v>
      </c>
      <c r="D102" s="380"/>
      <c r="E102" s="127" t="str">
        <f>Hoja1!I102</f>
        <v>Fuyue</v>
      </c>
      <c r="F102" s="128" t="str">
        <f>Hoja1!J102</f>
        <v>Lamina</v>
      </c>
      <c r="G102" s="379" t="str">
        <f>Hoja1!K102</f>
        <v>No indica</v>
      </c>
      <c r="H102" s="380"/>
      <c r="I102" s="129" t="str">
        <f>Hoja1!F102</f>
        <v>TEC-LAB-MP-16-4</v>
      </c>
      <c r="J102" s="388">
        <f>Hoja1!AE102</f>
        <v>43707</v>
      </c>
      <c r="K102" s="380"/>
      <c r="L102" s="379" t="str">
        <f>Hoja1!AA102</f>
        <v>42584 C-1</v>
      </c>
      <c r="M102" s="380"/>
      <c r="N102" s="379" t="str">
        <f>Hoja1!AB102</f>
        <v>Detecto de colombia LTDA</v>
      </c>
      <c r="O102" s="380"/>
      <c r="P102" s="381">
        <f>Hoja1!AF102</f>
        <v>44803</v>
      </c>
      <c r="Q102" s="380"/>
      <c r="S102" s="96"/>
      <c r="T102" s="130" t="str">
        <f>Hoja1!Z102</f>
        <v>Fuera de servicio</v>
      </c>
      <c r="JO102" s="96"/>
      <c r="TK102" s="96"/>
      <c r="ADG102" s="96"/>
      <c r="ANC102" s="96"/>
      <c r="AWY102" s="96"/>
      <c r="BGU102" s="96"/>
      <c r="BQQ102" s="96"/>
      <c r="CAM102" s="96"/>
      <c r="CKI102" s="96"/>
      <c r="CUE102" s="96"/>
      <c r="DEA102" s="96"/>
      <c r="DNW102" s="96"/>
      <c r="DXS102" s="96"/>
      <c r="EHO102" s="96"/>
      <c r="ERK102" s="96"/>
      <c r="FBG102" s="96"/>
      <c r="FLC102" s="96"/>
      <c r="FUY102" s="96"/>
      <c r="GEU102" s="96"/>
      <c r="GOQ102" s="96"/>
      <c r="GYM102" s="96"/>
      <c r="HII102" s="96"/>
      <c r="HSE102" s="96"/>
      <c r="ICA102" s="96"/>
      <c r="ILW102" s="96"/>
      <c r="IVS102" s="96"/>
      <c r="JFO102" s="96"/>
      <c r="JPK102" s="96"/>
      <c r="JZG102" s="96"/>
      <c r="KJC102" s="96"/>
      <c r="KSY102" s="96"/>
      <c r="LCU102" s="96"/>
      <c r="LMQ102" s="96"/>
      <c r="LWM102" s="96"/>
      <c r="MGI102" s="96"/>
      <c r="MQE102" s="96"/>
      <c r="NAA102" s="96"/>
      <c r="NJW102" s="96"/>
      <c r="NTS102" s="96"/>
      <c r="ODO102" s="96"/>
      <c r="ONK102" s="96"/>
      <c r="OXG102" s="96"/>
      <c r="PHC102" s="96"/>
      <c r="PQY102" s="96"/>
      <c r="QAU102" s="96"/>
      <c r="QKQ102" s="96"/>
      <c r="QUM102" s="96"/>
      <c r="REI102" s="96"/>
      <c r="ROE102" s="96"/>
      <c r="RYA102" s="96"/>
      <c r="SHW102" s="96"/>
      <c r="SRS102" s="96"/>
      <c r="TBO102" s="96"/>
      <c r="TLK102" s="96"/>
      <c r="TVG102" s="96"/>
      <c r="UFC102" s="96"/>
      <c r="UOY102" s="96"/>
      <c r="UYU102" s="96"/>
      <c r="VIQ102" s="96"/>
      <c r="VSM102" s="96"/>
      <c r="WCI102" s="96"/>
      <c r="WME102" s="96"/>
      <c r="WWA102" s="96"/>
    </row>
    <row r="103" spans="1:787 1043:1811 2067:2835 3091:3859 4115:4883 5139:5907 6163:6931 7187:7955 8211:8979 9235:10003 10259:11027 11283:12051 12307:13075 13331:14099 14355:15123 15379:16147" ht="14.4" x14ac:dyDescent="0.3">
      <c r="A103" s="113">
        <v>10</v>
      </c>
      <c r="B103" s="114" t="s">
        <v>1193</v>
      </c>
      <c r="C103" s="383" t="str">
        <f>Hoja1!G103</f>
        <v>Pesa</v>
      </c>
      <c r="D103" s="380"/>
      <c r="E103" s="115" t="str">
        <f>Hoja1!I103</f>
        <v>Fuyue</v>
      </c>
      <c r="F103" s="116" t="str">
        <f>Hoja1!J103</f>
        <v>Lamina</v>
      </c>
      <c r="G103" s="382" t="str">
        <f>Hoja1!K103</f>
        <v>No indica</v>
      </c>
      <c r="H103" s="380"/>
      <c r="I103" s="117" t="str">
        <f>Hoja1!F103</f>
        <v>TEC-LAB-MP-16-5</v>
      </c>
      <c r="J103" s="385">
        <f>Hoja1!AE103</f>
        <v>43707</v>
      </c>
      <c r="K103" s="380"/>
      <c r="L103" s="382" t="str">
        <f>Hoja1!AA103</f>
        <v>42584 C-1</v>
      </c>
      <c r="M103" s="380"/>
      <c r="N103" s="382" t="str">
        <f>Hoja1!AB103</f>
        <v>Detecto de colombia LTDA</v>
      </c>
      <c r="O103" s="380"/>
      <c r="P103" s="384">
        <f>Hoja1!AF103</f>
        <v>44803</v>
      </c>
      <c r="Q103" s="380"/>
      <c r="T103" s="96" t="str">
        <f>Hoja1!Z103</f>
        <v>Fuera de servicio</v>
      </c>
    </row>
    <row r="104" spans="1:787 1043:1811 2067:2835 3091:3859 4115:4883 5139:5907 6163:6931 7187:7955 8211:8979 9235:10003 10259:11027 11283:12051 12307:13075 13331:14099 14355:15123 15379:16147" ht="14.4" x14ac:dyDescent="0.3">
      <c r="A104" s="113">
        <v>11</v>
      </c>
      <c r="B104" s="114" t="s">
        <v>1193</v>
      </c>
      <c r="C104" s="383" t="str">
        <f>Hoja1!G104</f>
        <v>Pesa</v>
      </c>
      <c r="D104" s="380"/>
      <c r="E104" s="115" t="str">
        <f>Hoja1!I104</f>
        <v>Fuyue</v>
      </c>
      <c r="F104" s="116" t="str">
        <f>Hoja1!J104</f>
        <v>Lamina</v>
      </c>
      <c r="G104" s="382" t="str">
        <f>Hoja1!K104</f>
        <v>No indica</v>
      </c>
      <c r="H104" s="380"/>
      <c r="I104" s="117" t="str">
        <f>Hoja1!F104</f>
        <v>TEC-LAB-MP-16-6</v>
      </c>
      <c r="J104" s="385">
        <f>Hoja1!AE104</f>
        <v>43707</v>
      </c>
      <c r="K104" s="380"/>
      <c r="L104" s="382" t="str">
        <f>Hoja1!AA104</f>
        <v>42584 C-1</v>
      </c>
      <c r="M104" s="380"/>
      <c r="N104" s="382" t="str">
        <f>Hoja1!AB104</f>
        <v>Detecto de colombia LTDA</v>
      </c>
      <c r="O104" s="380"/>
      <c r="P104" s="384">
        <f>Hoja1!AF104</f>
        <v>44803</v>
      </c>
      <c r="Q104" s="380"/>
      <c r="T104" s="96" t="str">
        <f>Hoja1!Z104</f>
        <v>Fuera de servicio</v>
      </c>
    </row>
    <row r="105" spans="1:787 1043:1811 2067:2835 3091:3859 4115:4883 5139:5907 6163:6931 7187:7955 8211:8979 9235:10003 10259:11027 11283:12051 12307:13075 13331:14099 14355:15123 15379:16147" ht="14.4" x14ac:dyDescent="0.3">
      <c r="A105" s="113">
        <v>12</v>
      </c>
      <c r="B105" s="114" t="s">
        <v>1193</v>
      </c>
      <c r="C105" s="383" t="str">
        <f>Hoja1!G105</f>
        <v>Pesa</v>
      </c>
      <c r="D105" s="380"/>
      <c r="E105" s="115" t="str">
        <f>Hoja1!I105</f>
        <v>Fuyue</v>
      </c>
      <c r="F105" s="116" t="str">
        <f>Hoja1!J105</f>
        <v>Lamina</v>
      </c>
      <c r="G105" s="382" t="str">
        <f>Hoja1!K105</f>
        <v>No indica</v>
      </c>
      <c r="H105" s="380"/>
      <c r="I105" s="117" t="str">
        <f>Hoja1!F105</f>
        <v>TEC-LAB-MP-16-7</v>
      </c>
      <c r="J105" s="385">
        <f>Hoja1!AE105</f>
        <v>43707</v>
      </c>
      <c r="K105" s="380"/>
      <c r="L105" s="382" t="str">
        <f>Hoja1!AA105</f>
        <v>42584 C-1</v>
      </c>
      <c r="M105" s="380"/>
      <c r="N105" s="382" t="str">
        <f>Hoja1!AB105</f>
        <v>Detecto de colombia LTDA</v>
      </c>
      <c r="O105" s="380"/>
      <c r="P105" s="384">
        <f>Hoja1!AF105</f>
        <v>44803</v>
      </c>
      <c r="Q105" s="380"/>
      <c r="T105" s="96" t="str">
        <f>Hoja1!Z105</f>
        <v>Fuera de servicio</v>
      </c>
    </row>
    <row r="106" spans="1:787 1043:1811 2067:2835 3091:3859 4115:4883 5139:5907 6163:6931 7187:7955 8211:8979 9235:10003 10259:11027 11283:12051 12307:13075 13331:14099 14355:15123 15379:16147" ht="14.4" x14ac:dyDescent="0.3">
      <c r="A106" s="113">
        <v>13</v>
      </c>
      <c r="B106" s="114" t="s">
        <v>1193</v>
      </c>
      <c r="C106" s="383" t="str">
        <f>Hoja1!G106</f>
        <v>Pesa</v>
      </c>
      <c r="D106" s="380"/>
      <c r="E106" s="115" t="str">
        <f>Hoja1!I106</f>
        <v>Fuyue</v>
      </c>
      <c r="F106" s="116" t="str">
        <f>Hoja1!J106</f>
        <v>Lamina</v>
      </c>
      <c r="G106" s="382" t="str">
        <f>Hoja1!K106</f>
        <v>No indica</v>
      </c>
      <c r="H106" s="380"/>
      <c r="I106" s="117" t="str">
        <f>Hoja1!F106</f>
        <v>TEC-LAB-MP-16-8</v>
      </c>
      <c r="J106" s="385">
        <f>Hoja1!AE106</f>
        <v>43707</v>
      </c>
      <c r="K106" s="380"/>
      <c r="L106" s="382" t="str">
        <f>Hoja1!AA106</f>
        <v>42584 C-1</v>
      </c>
      <c r="M106" s="380"/>
      <c r="N106" s="382" t="str">
        <f>Hoja1!AB106</f>
        <v>Detecto de colombia LTDA</v>
      </c>
      <c r="O106" s="380"/>
      <c r="P106" s="384">
        <f>Hoja1!AF106</f>
        <v>44803</v>
      </c>
      <c r="Q106" s="380"/>
      <c r="T106" s="96" t="str">
        <f>Hoja1!Z106</f>
        <v>Fuera de servicio</v>
      </c>
    </row>
    <row r="107" spans="1:787 1043:1811 2067:2835 3091:3859 4115:4883 5139:5907 6163:6931 7187:7955 8211:8979 9235:10003 10259:11027 11283:12051 12307:13075 13331:14099 14355:15123 15379:16147" ht="14.4" x14ac:dyDescent="0.3">
      <c r="A107" s="113">
        <v>14</v>
      </c>
      <c r="B107" s="114"/>
      <c r="C107" s="383" t="str">
        <f>Hoja1!G107</f>
        <v>Pesa</v>
      </c>
      <c r="D107" s="380"/>
      <c r="E107" s="115" t="str">
        <f>Hoja1!I107</f>
        <v>Fuyue</v>
      </c>
      <c r="F107" s="116" t="str">
        <f>Hoja1!J107</f>
        <v>Lamina</v>
      </c>
      <c r="G107" s="382" t="str">
        <f>Hoja1!K107</f>
        <v>No indica</v>
      </c>
      <c r="H107" s="380"/>
      <c r="I107" s="117" t="str">
        <f>Hoja1!F107</f>
        <v>TEC-LAB-MP-16-9</v>
      </c>
      <c r="J107" s="385">
        <f>Hoja1!AE107</f>
        <v>43707</v>
      </c>
      <c r="K107" s="380"/>
      <c r="L107" s="382" t="str">
        <f>Hoja1!AA107</f>
        <v>42584 C-1</v>
      </c>
      <c r="M107" s="380"/>
      <c r="N107" s="382" t="str">
        <f>Hoja1!AB107</f>
        <v>Detecto de colombia LTDA</v>
      </c>
      <c r="O107" s="380"/>
      <c r="P107" s="384">
        <f>Hoja1!AF107</f>
        <v>44803</v>
      </c>
      <c r="Q107" s="380"/>
      <c r="T107" s="96" t="str">
        <f>Hoja1!Z107</f>
        <v>Fuera de servicio</v>
      </c>
    </row>
    <row r="108" spans="1:787 1043:1811 2067:2835 3091:3859 4115:4883 5139:5907 6163:6931 7187:7955 8211:8979 9235:10003 10259:11027 11283:12051 12307:13075 13331:14099 14355:15123 15379:16147" ht="14.4" x14ac:dyDescent="0.3">
      <c r="A108" s="113">
        <v>15</v>
      </c>
      <c r="B108" s="114"/>
      <c r="C108" s="383" t="str">
        <f>Hoja1!G108</f>
        <v>Pesa</v>
      </c>
      <c r="D108" s="380"/>
      <c r="E108" s="115" t="str">
        <f>Hoja1!I108</f>
        <v>TRUMAX</v>
      </c>
      <c r="F108" s="116" t="str">
        <f>Hoja1!J108</f>
        <v>Cilíndricas</v>
      </c>
      <c r="G108" s="382" t="str">
        <f>Hoja1!K108</f>
        <v>No indica</v>
      </c>
      <c r="H108" s="380"/>
      <c r="I108" s="117" t="str">
        <f>Hoja1!F108</f>
        <v>TEC-LAB-MP-17</v>
      </c>
      <c r="J108" s="385">
        <f>Hoja1!AE108</f>
        <v>45056</v>
      </c>
      <c r="K108" s="380"/>
      <c r="L108" s="382" t="str">
        <f>Hoja1!AA108</f>
        <v>ALM-135-23</v>
      </c>
      <c r="M108" s="380"/>
      <c r="N108" s="382" t="str">
        <f>Hoja1!AB108</f>
        <v>ALPHA</v>
      </c>
      <c r="O108" s="380"/>
      <c r="P108" s="384">
        <f>Hoja1!AF108</f>
        <v>46152</v>
      </c>
      <c r="Q108" s="380"/>
      <c r="T108" s="96" t="str">
        <f>Hoja1!Z108</f>
        <v>En Servicio</v>
      </c>
    </row>
    <row r="109" spans="1:787 1043:1811 2067:2835 3091:3859 4115:4883 5139:5907 6163:6931 7187:7955 8211:8979 9235:10003 10259:11027 11283:12051 12307:13075 13331:14099 14355:15123 15379:16147" ht="14.4" x14ac:dyDescent="0.3">
      <c r="A109" s="113">
        <v>16</v>
      </c>
      <c r="B109" s="114"/>
      <c r="C109" s="383" t="str">
        <f>Hoja1!G109</f>
        <v>Pesa</v>
      </c>
      <c r="D109" s="380"/>
      <c r="E109" s="115" t="str">
        <f>Hoja1!I109</f>
        <v>TRUMAX</v>
      </c>
      <c r="F109" s="116" t="str">
        <f>Hoja1!J109</f>
        <v>Cilíndricas</v>
      </c>
      <c r="G109" s="382" t="str">
        <f>Hoja1!K109</f>
        <v>AQ180231</v>
      </c>
      <c r="H109" s="380"/>
      <c r="I109" s="117" t="str">
        <f>Hoja1!F109</f>
        <v>TEC-LAB-MP-18</v>
      </c>
      <c r="J109" s="385">
        <f>Hoja1!AE109</f>
        <v>45056</v>
      </c>
      <c r="K109" s="380"/>
      <c r="L109" s="382" t="str">
        <f>Hoja1!AA109</f>
        <v>ALM-136-23</v>
      </c>
      <c r="M109" s="380"/>
      <c r="N109" s="382" t="str">
        <f>Hoja1!AB109</f>
        <v>ALPHA</v>
      </c>
      <c r="O109" s="380"/>
      <c r="P109" s="384">
        <f>Hoja1!AF109</f>
        <v>46152</v>
      </c>
      <c r="Q109" s="380"/>
      <c r="T109" s="96" t="str">
        <f>Hoja1!Z109</f>
        <v>En Servicio</v>
      </c>
    </row>
    <row r="110" spans="1:787 1043:1811 2067:2835 3091:3859 4115:4883 5139:5907 6163:6931 7187:7955 8211:8979 9235:10003 10259:11027 11283:12051 12307:13075 13331:14099 14355:15123 15379:16147" ht="14.4" x14ac:dyDescent="0.3">
      <c r="A110" s="113">
        <v>17</v>
      </c>
      <c r="B110" s="114"/>
      <c r="C110" s="383" t="str">
        <f>Hoja1!G110</f>
        <v>Pesa</v>
      </c>
      <c r="D110" s="380"/>
      <c r="E110" s="115" t="str">
        <f>Hoja1!I110</f>
        <v>Fuyue</v>
      </c>
      <c r="F110" s="116" t="str">
        <f>Hoja1!J110</f>
        <v>Láminas</v>
      </c>
      <c r="G110" s="382" t="str">
        <f>Hoja1!K110</f>
        <v>N.I.</v>
      </c>
      <c r="H110" s="380"/>
      <c r="I110" s="117" t="str">
        <f>Hoja1!F110</f>
        <v>TEC-LAB-MP-19</v>
      </c>
      <c r="J110" s="385">
        <f>Hoja1!AE110</f>
        <v>44977</v>
      </c>
      <c r="K110" s="380"/>
      <c r="L110" s="382" t="str">
        <f>Hoja1!AA110</f>
        <v>M-8307</v>
      </c>
      <c r="M110" s="380"/>
      <c r="N110" s="382" t="str">
        <f>Hoja1!AB110</f>
        <v>Union Metrologica</v>
      </c>
      <c r="O110" s="380"/>
      <c r="P110" s="384">
        <f>Hoja1!AF110</f>
        <v>45250</v>
      </c>
      <c r="Q110" s="380"/>
      <c r="T110" s="96" t="str">
        <f>Hoja1!Z110</f>
        <v>Fuera de servicio</v>
      </c>
    </row>
    <row r="111" spans="1:787 1043:1811 2067:2835 3091:3859 4115:4883 5139:5907 6163:6931 7187:7955 8211:8979 9235:10003 10259:11027 11283:12051 12307:13075 13331:14099 14355:15123 15379:16147" ht="14.4" x14ac:dyDescent="0.3">
      <c r="A111" s="113">
        <v>18</v>
      </c>
      <c r="B111" s="114"/>
      <c r="C111" s="383" t="str">
        <f>Hoja1!G111</f>
        <v>Pesa</v>
      </c>
      <c r="D111" s="380"/>
      <c r="E111" s="115" t="str">
        <f>Hoja1!I111</f>
        <v>Fuyue</v>
      </c>
      <c r="F111" s="116" t="str">
        <f>Hoja1!J111</f>
        <v>Láminas</v>
      </c>
      <c r="G111" s="382" t="str">
        <f>Hoja1!K111</f>
        <v>N.I.</v>
      </c>
      <c r="H111" s="380"/>
      <c r="I111" s="117" t="str">
        <f>Hoja1!F111</f>
        <v>TEC-LAB-MP-19</v>
      </c>
      <c r="J111" s="385">
        <f>Hoja1!AE111</f>
        <v>44977</v>
      </c>
      <c r="K111" s="380"/>
      <c r="L111" s="382" t="str">
        <f>Hoja1!AA111</f>
        <v>M-8307</v>
      </c>
      <c r="M111" s="380"/>
      <c r="N111" s="382" t="str">
        <f>Hoja1!AB111</f>
        <v>Union Metrologica</v>
      </c>
      <c r="O111" s="380"/>
      <c r="P111" s="384">
        <f>Hoja1!AF111</f>
        <v>45250</v>
      </c>
      <c r="Q111" s="380"/>
      <c r="T111" s="96" t="str">
        <f>Hoja1!Z111</f>
        <v>Fuera de servicio</v>
      </c>
    </row>
    <row r="112" spans="1:787 1043:1811 2067:2835 3091:3859 4115:4883 5139:5907 6163:6931 7187:7955 8211:8979 9235:10003 10259:11027 11283:12051 12307:13075 13331:14099 14355:15123 15379:16147" ht="14.4" x14ac:dyDescent="0.3">
      <c r="A112" s="113">
        <v>19</v>
      </c>
      <c r="B112" s="114"/>
      <c r="C112" s="383" t="str">
        <f>Hoja1!G112</f>
        <v>Pesa</v>
      </c>
      <c r="D112" s="380"/>
      <c r="E112" s="115" t="str">
        <f>Hoja1!I112</f>
        <v>Fuyue</v>
      </c>
      <c r="F112" s="116" t="str">
        <f>Hoja1!J112</f>
        <v>Láminas</v>
      </c>
      <c r="G112" s="382" t="str">
        <f>Hoja1!K112</f>
        <v>PUNTO</v>
      </c>
      <c r="H112" s="380"/>
      <c r="I112" s="117" t="str">
        <f>Hoja1!F112</f>
        <v>TEC-LAB-MP-19</v>
      </c>
      <c r="J112" s="385">
        <f>Hoja1!AE112</f>
        <v>44977</v>
      </c>
      <c r="K112" s="380"/>
      <c r="L112" s="382" t="str">
        <f>Hoja1!AA112</f>
        <v>M-8307</v>
      </c>
      <c r="M112" s="380"/>
      <c r="N112" s="382" t="str">
        <f>Hoja1!AB112</f>
        <v>Union Metrologica</v>
      </c>
      <c r="O112" s="380"/>
      <c r="P112" s="384">
        <f>Hoja1!AF112</f>
        <v>45250</v>
      </c>
      <c r="Q112" s="380"/>
      <c r="T112" s="96" t="str">
        <f>Hoja1!Z112</f>
        <v>Fuera de servicio</v>
      </c>
    </row>
    <row r="113" spans="1:20" ht="14.4" x14ac:dyDescent="0.3">
      <c r="A113" s="113">
        <v>20</v>
      </c>
      <c r="B113" s="114"/>
      <c r="C113" s="383" t="str">
        <f>Hoja1!G113</f>
        <v>Pesa</v>
      </c>
      <c r="D113" s="380"/>
      <c r="E113" s="115" t="str">
        <f>Hoja1!I113</f>
        <v>Fuyue</v>
      </c>
      <c r="F113" s="116" t="str">
        <f>Hoja1!J113</f>
        <v>Láminas</v>
      </c>
      <c r="G113" s="382" t="str">
        <f>Hoja1!K113</f>
        <v>N.I.</v>
      </c>
      <c r="H113" s="380"/>
      <c r="I113" s="117" t="str">
        <f>Hoja1!F113</f>
        <v>TEC-LAB-MP-19</v>
      </c>
      <c r="J113" s="385">
        <f>Hoja1!AE113</f>
        <v>44977</v>
      </c>
      <c r="K113" s="380"/>
      <c r="L113" s="382" t="str">
        <f>Hoja1!AA113</f>
        <v>M-8307</v>
      </c>
      <c r="M113" s="380"/>
      <c r="N113" s="382" t="str">
        <f>Hoja1!AB113</f>
        <v>Union Metrologica</v>
      </c>
      <c r="O113" s="380"/>
      <c r="P113" s="384">
        <f>Hoja1!AF113</f>
        <v>45250</v>
      </c>
      <c r="Q113" s="380"/>
      <c r="T113" s="96" t="str">
        <f>Hoja1!Z113</f>
        <v>Fuera de servicio</v>
      </c>
    </row>
    <row r="114" spans="1:20" ht="14.4" x14ac:dyDescent="0.3">
      <c r="A114" s="113">
        <v>21</v>
      </c>
      <c r="B114" s="114"/>
      <c r="C114" s="383" t="str">
        <f>Hoja1!G114</f>
        <v>Pesa</v>
      </c>
      <c r="D114" s="380"/>
      <c r="E114" s="115" t="str">
        <f>Hoja1!I114</f>
        <v>Fuyue</v>
      </c>
      <c r="F114" s="116" t="str">
        <f>Hoja1!J114</f>
        <v>Láminas</v>
      </c>
      <c r="G114" s="382" t="str">
        <f>Hoja1!K114</f>
        <v>N.I.</v>
      </c>
      <c r="H114" s="380"/>
      <c r="I114" s="117" t="str">
        <f>Hoja1!F114</f>
        <v>TEC-LAB-MP-19</v>
      </c>
      <c r="J114" s="385">
        <f>Hoja1!AE114</f>
        <v>44977</v>
      </c>
      <c r="K114" s="380"/>
      <c r="L114" s="382" t="str">
        <f>Hoja1!AA114</f>
        <v>M-8307</v>
      </c>
      <c r="M114" s="380"/>
      <c r="N114" s="382" t="str">
        <f>Hoja1!AB114</f>
        <v>Union Metrologica</v>
      </c>
      <c r="O114" s="380"/>
      <c r="P114" s="384">
        <f>Hoja1!AF114</f>
        <v>45250</v>
      </c>
      <c r="Q114" s="380"/>
      <c r="T114" s="96" t="str">
        <f>Hoja1!Z114</f>
        <v>Fuera de servicio</v>
      </c>
    </row>
    <row r="115" spans="1:20" ht="14.4" x14ac:dyDescent="0.3">
      <c r="A115" s="113">
        <v>22</v>
      </c>
      <c r="B115" s="114"/>
      <c r="C115" s="383" t="str">
        <f>Hoja1!G115</f>
        <v>Pesa</v>
      </c>
      <c r="D115" s="380"/>
      <c r="E115" s="115" t="str">
        <f>Hoja1!I115</f>
        <v>Fuyue</v>
      </c>
      <c r="F115" s="116" t="str">
        <f>Hoja1!J115</f>
        <v>Láminas</v>
      </c>
      <c r="G115" s="382" t="str">
        <f>Hoja1!K115</f>
        <v>N.I.</v>
      </c>
      <c r="H115" s="380"/>
      <c r="I115" s="117" t="str">
        <f>Hoja1!F115</f>
        <v>TEC-LAB-MP-19</v>
      </c>
      <c r="J115" s="385">
        <f>Hoja1!AE115</f>
        <v>44977</v>
      </c>
      <c r="K115" s="380"/>
      <c r="L115" s="382" t="str">
        <f>Hoja1!AA115</f>
        <v>M-8307</v>
      </c>
      <c r="M115" s="380"/>
      <c r="N115" s="382" t="str">
        <f>Hoja1!AB115</f>
        <v>Union Metrologica</v>
      </c>
      <c r="O115" s="380"/>
      <c r="P115" s="384">
        <f>Hoja1!AF115</f>
        <v>45250</v>
      </c>
      <c r="Q115" s="380"/>
      <c r="T115" s="96" t="str">
        <f>Hoja1!Z115</f>
        <v>Fuera de servicio</v>
      </c>
    </row>
    <row r="116" spans="1:20" ht="14.4" x14ac:dyDescent="0.3">
      <c r="A116" s="113">
        <v>23</v>
      </c>
      <c r="B116" s="114"/>
      <c r="C116" s="383" t="str">
        <f>Hoja1!G116</f>
        <v>Pesa</v>
      </c>
      <c r="D116" s="380"/>
      <c r="E116" s="115" t="str">
        <f>Hoja1!I116</f>
        <v>Fuyue</v>
      </c>
      <c r="F116" s="116" t="str">
        <f>Hoja1!J116</f>
        <v>Láminas</v>
      </c>
      <c r="G116" s="382" t="str">
        <f>Hoja1!K116</f>
        <v>PUNTO</v>
      </c>
      <c r="H116" s="380"/>
      <c r="I116" s="117" t="str">
        <f>Hoja1!F116</f>
        <v>TEC-LAB-MP-19</v>
      </c>
      <c r="J116" s="385">
        <f>Hoja1!AE116</f>
        <v>44977</v>
      </c>
      <c r="K116" s="380"/>
      <c r="L116" s="382" t="str">
        <f>Hoja1!AA116</f>
        <v>M-8307</v>
      </c>
      <c r="M116" s="380"/>
      <c r="N116" s="382" t="str">
        <f>Hoja1!AB116</f>
        <v>Union Metrologica</v>
      </c>
      <c r="O116" s="380"/>
      <c r="P116" s="384">
        <f>Hoja1!AF116</f>
        <v>45250</v>
      </c>
      <c r="Q116" s="380"/>
      <c r="T116" s="96" t="str">
        <f>Hoja1!Z116</f>
        <v>Fuera de servicio</v>
      </c>
    </row>
    <row r="117" spans="1:20" ht="14.4" x14ac:dyDescent="0.3">
      <c r="A117" s="113">
        <v>24</v>
      </c>
      <c r="B117" s="114"/>
      <c r="C117" s="383" t="str">
        <f>Hoja1!G117</f>
        <v>Pesa</v>
      </c>
      <c r="D117" s="380"/>
      <c r="E117" s="115" t="str">
        <f>Hoja1!I117</f>
        <v>Fuyue</v>
      </c>
      <c r="F117" s="116" t="str">
        <f>Hoja1!J117</f>
        <v>Láminas</v>
      </c>
      <c r="G117" s="382" t="str">
        <f>Hoja1!K117</f>
        <v>N.I.</v>
      </c>
      <c r="H117" s="380"/>
      <c r="I117" s="117" t="str">
        <f>Hoja1!F117</f>
        <v>TEC-LAB-MP-19</v>
      </c>
      <c r="J117" s="385">
        <f>Hoja1!AE117</f>
        <v>44977</v>
      </c>
      <c r="K117" s="380"/>
      <c r="L117" s="382" t="str">
        <f>Hoja1!AA117</f>
        <v>M-8307</v>
      </c>
      <c r="M117" s="380"/>
      <c r="N117" s="382" t="str">
        <f>Hoja1!AB117</f>
        <v>Union Metrologica</v>
      </c>
      <c r="O117" s="380"/>
      <c r="P117" s="384">
        <f>Hoja1!AF117</f>
        <v>45250</v>
      </c>
      <c r="Q117" s="380"/>
      <c r="T117" s="96" t="str">
        <f>Hoja1!Z117</f>
        <v>Fuera de servicio</v>
      </c>
    </row>
    <row r="118" spans="1:20" ht="14.4" x14ac:dyDescent="0.3">
      <c r="A118" s="113">
        <v>25</v>
      </c>
      <c r="B118" s="114"/>
      <c r="C118" s="383" t="str">
        <f>Hoja1!G118</f>
        <v>Pesa</v>
      </c>
      <c r="D118" s="380"/>
      <c r="E118" s="115" t="str">
        <f>Hoja1!I118</f>
        <v>Fuyue</v>
      </c>
      <c r="F118" s="116" t="str">
        <f>Hoja1!J118</f>
        <v>Láminas</v>
      </c>
      <c r="G118" s="382" t="str">
        <f>Hoja1!K118</f>
        <v>N.I.</v>
      </c>
      <c r="H118" s="380"/>
      <c r="I118" s="117" t="str">
        <f>Hoja1!F118</f>
        <v>TEC-LAB-MP-19</v>
      </c>
      <c r="J118" s="385">
        <f>Hoja1!AE118</f>
        <v>44977</v>
      </c>
      <c r="K118" s="380"/>
      <c r="L118" s="382" t="str">
        <f>Hoja1!AA118</f>
        <v>M-8307</v>
      </c>
      <c r="M118" s="380"/>
      <c r="N118" s="382" t="str">
        <f>Hoja1!AB118</f>
        <v>Union Metrologica</v>
      </c>
      <c r="O118" s="380"/>
      <c r="P118" s="384">
        <f>Hoja1!AF118</f>
        <v>45250</v>
      </c>
      <c r="Q118" s="380"/>
      <c r="T118" s="96" t="str">
        <f>Hoja1!Z118</f>
        <v>Fuera de servicio</v>
      </c>
    </row>
    <row r="119" spans="1:20" ht="14.4" x14ac:dyDescent="0.3">
      <c r="A119" s="113">
        <v>26</v>
      </c>
      <c r="B119" s="114"/>
      <c r="C119" s="383" t="str">
        <f>Hoja1!G119</f>
        <v>Pesa</v>
      </c>
      <c r="D119" s="380"/>
      <c r="E119" s="115" t="str">
        <f>Hoja1!I119</f>
        <v>Fuyue</v>
      </c>
      <c r="F119" s="116" t="str">
        <f>Hoja1!J119</f>
        <v>Láminas</v>
      </c>
      <c r="G119" s="382" t="str">
        <f>Hoja1!K119</f>
        <v>N.I.</v>
      </c>
      <c r="H119" s="380"/>
      <c r="I119" s="117" t="str">
        <f>Hoja1!F119</f>
        <v>TEC-LAB-MP-19</v>
      </c>
      <c r="J119" s="385">
        <f>Hoja1!AE119</f>
        <v>44977</v>
      </c>
      <c r="K119" s="380"/>
      <c r="L119" s="382" t="str">
        <f>Hoja1!AA119</f>
        <v>M-8307</v>
      </c>
      <c r="M119" s="380"/>
      <c r="N119" s="382" t="str">
        <f>Hoja1!AB119</f>
        <v>Union Metrologica</v>
      </c>
      <c r="O119" s="380"/>
      <c r="P119" s="384">
        <f>Hoja1!AF119</f>
        <v>45250</v>
      </c>
      <c r="Q119" s="380"/>
      <c r="T119" s="96" t="str">
        <f>Hoja1!Z119</f>
        <v>Fuera de servicio</v>
      </c>
    </row>
    <row r="120" spans="1:20" ht="14.4" x14ac:dyDescent="0.3">
      <c r="A120" s="113">
        <v>27</v>
      </c>
      <c r="B120" s="114"/>
      <c r="C120" s="383" t="str">
        <f>Hoja1!G120</f>
        <v>Pesa</v>
      </c>
      <c r="D120" s="380"/>
      <c r="E120" s="115" t="str">
        <f>Hoja1!I120</f>
        <v>Fuyue</v>
      </c>
      <c r="F120" s="116" t="str">
        <f>Hoja1!J120</f>
        <v>Láminas</v>
      </c>
      <c r="G120" s="382" t="str">
        <f>Hoja1!K120</f>
        <v>PUNTO</v>
      </c>
      <c r="H120" s="380"/>
      <c r="I120" s="117" t="str">
        <f>Hoja1!F120</f>
        <v>TEC-LAB-MP-19</v>
      </c>
      <c r="J120" s="385">
        <f>Hoja1!AE120</f>
        <v>44977</v>
      </c>
      <c r="K120" s="380"/>
      <c r="L120" s="382" t="str">
        <f>Hoja1!AA120</f>
        <v>M-8307</v>
      </c>
      <c r="M120" s="380"/>
      <c r="N120" s="382" t="str">
        <f>Hoja1!AB120</f>
        <v>Union Metrologica</v>
      </c>
      <c r="O120" s="380"/>
      <c r="P120" s="384">
        <f>Hoja1!AF120</f>
        <v>45250</v>
      </c>
      <c r="Q120" s="380"/>
      <c r="T120" s="96" t="str">
        <f>Hoja1!Z120</f>
        <v>Fuera de servicio</v>
      </c>
    </row>
    <row r="121" spans="1:20" ht="14.4" x14ac:dyDescent="0.3">
      <c r="A121" s="113">
        <v>28</v>
      </c>
      <c r="B121" s="114"/>
      <c r="C121" s="383" t="str">
        <f>Hoja1!G121</f>
        <v>Pesa</v>
      </c>
      <c r="D121" s="380"/>
      <c r="E121" s="115" t="str">
        <f>Hoja1!I121</f>
        <v>Fuyue</v>
      </c>
      <c r="F121" s="116" t="str">
        <f>Hoja1!J121</f>
        <v>Láminas</v>
      </c>
      <c r="G121" s="382" t="str">
        <f>Hoja1!K121</f>
        <v>N.I.</v>
      </c>
      <c r="H121" s="380"/>
      <c r="I121" s="117" t="str">
        <f>Hoja1!F121</f>
        <v>TEC-LAB-MP-19</v>
      </c>
      <c r="J121" s="385">
        <f>Hoja1!AE121</f>
        <v>44977</v>
      </c>
      <c r="K121" s="380"/>
      <c r="L121" s="382" t="str">
        <f>Hoja1!AA121</f>
        <v>M-8307</v>
      </c>
      <c r="M121" s="380"/>
      <c r="N121" s="382" t="str">
        <f>Hoja1!AB121</f>
        <v>Union Metrologica</v>
      </c>
      <c r="O121" s="380"/>
      <c r="P121" s="384">
        <f>Hoja1!AF121</f>
        <v>45250</v>
      </c>
      <c r="Q121" s="380"/>
      <c r="T121" s="96" t="str">
        <f>Hoja1!Z121</f>
        <v>Fuera de servicio</v>
      </c>
    </row>
    <row r="122" spans="1:20" ht="14.4" x14ac:dyDescent="0.3">
      <c r="A122" s="113">
        <v>29</v>
      </c>
      <c r="B122" s="114"/>
      <c r="C122" s="383" t="str">
        <f>Hoja1!G122</f>
        <v>Pesa</v>
      </c>
      <c r="D122" s="380"/>
      <c r="E122" s="115" t="str">
        <f>Hoja1!I122</f>
        <v>Fuyue</v>
      </c>
      <c r="F122" s="116" t="str">
        <f>Hoja1!J122</f>
        <v>Láminas/Cilíndricas</v>
      </c>
      <c r="G122" s="382" t="str">
        <f>Hoja1!K122</f>
        <v>N.I.</v>
      </c>
      <c r="H122" s="380"/>
      <c r="I122" s="117" t="str">
        <f>Hoja1!F122</f>
        <v>TEC-LAB-MP-19</v>
      </c>
      <c r="J122" s="385">
        <f>Hoja1!AE122</f>
        <v>45783</v>
      </c>
      <c r="K122" s="380"/>
      <c r="L122" s="382" t="str">
        <f>Hoja1!AA122</f>
        <v>CAP-362-25</v>
      </c>
      <c r="M122" s="380"/>
      <c r="N122" s="382" t="str">
        <f>Hoja1!AB122</f>
        <v>Union Metrologica</v>
      </c>
      <c r="O122" s="380"/>
      <c r="P122" s="384">
        <f>Hoja1!AF122</f>
        <v>45967</v>
      </c>
      <c r="Q122" s="380"/>
      <c r="T122" s="96" t="str">
        <f>Hoja1!Z122</f>
        <v>Fuera de servicio</v>
      </c>
    </row>
    <row r="123" spans="1:20" ht="14.4" x14ac:dyDescent="0.3">
      <c r="A123" s="113">
        <v>30</v>
      </c>
      <c r="B123" s="114"/>
      <c r="C123" s="383" t="str">
        <f>Hoja1!G125</f>
        <v>Pesa</v>
      </c>
      <c r="D123" s="380"/>
      <c r="E123" s="115" t="str">
        <f>Hoja1!I125</f>
        <v>Fuyue</v>
      </c>
      <c r="F123" s="116" t="str">
        <f>Hoja1!J125</f>
        <v>Láminas/Cilíndricas</v>
      </c>
      <c r="G123" s="382" t="str">
        <f>Hoja1!K125</f>
        <v>N.I.</v>
      </c>
      <c r="H123" s="380"/>
      <c r="I123" s="117" t="str">
        <f>Hoja1!F125</f>
        <v>TEC-LAB-MP-19</v>
      </c>
      <c r="J123" s="385">
        <f>Hoja1!AE125</f>
        <v>45783</v>
      </c>
      <c r="K123" s="380"/>
      <c r="L123" s="382" t="str">
        <f>Hoja1!AA125</f>
        <v>CAP-362-25</v>
      </c>
      <c r="M123" s="380"/>
      <c r="N123" s="382" t="str">
        <f>Hoja1!AB125</f>
        <v>Union Metrologica</v>
      </c>
      <c r="O123" s="380"/>
      <c r="P123" s="384">
        <f>Hoja1!AF125</f>
        <v>45967</v>
      </c>
      <c r="Q123" s="380"/>
      <c r="T123" s="96" t="str">
        <f>Hoja1!Z125</f>
        <v>Fuera de servicio</v>
      </c>
    </row>
    <row r="124" spans="1:20" ht="14.4" x14ac:dyDescent="0.3">
      <c r="A124" s="113">
        <v>31</v>
      </c>
      <c r="B124" s="114"/>
      <c r="C124" s="383" t="str">
        <f>Hoja1!G126</f>
        <v>Pesa</v>
      </c>
      <c r="D124" s="380"/>
      <c r="E124" s="115" t="str">
        <f>Hoja1!I126</f>
        <v>Fuyue</v>
      </c>
      <c r="F124" s="116" t="str">
        <f>Hoja1!J126</f>
        <v>Láminas/Cilíndricas</v>
      </c>
      <c r="G124" s="382" t="str">
        <f>Hoja1!K126</f>
        <v>PUNTO</v>
      </c>
      <c r="H124" s="380"/>
      <c r="I124" s="117" t="str">
        <f>Hoja1!F126</f>
        <v>TEC-LAB-MP-19</v>
      </c>
      <c r="J124" s="385">
        <f>Hoja1!AE126</f>
        <v>45783</v>
      </c>
      <c r="K124" s="380"/>
      <c r="L124" s="382" t="str">
        <f>Hoja1!AA126</f>
        <v>CAP-362-25</v>
      </c>
      <c r="M124" s="380"/>
      <c r="N124" s="382" t="str">
        <f>Hoja1!AB126</f>
        <v>Union Metrologica</v>
      </c>
      <c r="O124" s="380"/>
      <c r="P124" s="384">
        <f>Hoja1!AF126</f>
        <v>45967</v>
      </c>
      <c r="Q124" s="380"/>
      <c r="T124" s="96" t="str">
        <f>Hoja1!Z126</f>
        <v>Fuera de servicio</v>
      </c>
    </row>
    <row r="125" spans="1:20" ht="14.4" x14ac:dyDescent="0.3">
      <c r="A125" s="113">
        <v>32</v>
      </c>
      <c r="B125" s="114"/>
      <c r="C125" s="383" t="str">
        <f>Hoja1!G127</f>
        <v>Pesa</v>
      </c>
      <c r="D125" s="380"/>
      <c r="E125" s="115" t="str">
        <f>Hoja1!I127</f>
        <v>Fuyue</v>
      </c>
      <c r="F125" s="116" t="str">
        <f>Hoja1!J127</f>
        <v>Láminas/Cilíndricas</v>
      </c>
      <c r="G125" s="382" t="str">
        <f>Hoja1!K127</f>
        <v>N.I.</v>
      </c>
      <c r="H125" s="380"/>
      <c r="I125" s="117" t="str">
        <f>Hoja1!F127</f>
        <v>TEC-LAB-MP-19</v>
      </c>
      <c r="J125" s="385">
        <f>Hoja1!AE127</f>
        <v>45783</v>
      </c>
      <c r="K125" s="380"/>
      <c r="L125" s="382" t="str">
        <f>Hoja1!AA127</f>
        <v>CAP-362-25</v>
      </c>
      <c r="M125" s="380"/>
      <c r="N125" s="382" t="str">
        <f>Hoja1!AB127</f>
        <v>Union Metrologica</v>
      </c>
      <c r="O125" s="380"/>
      <c r="P125" s="384">
        <f>Hoja1!AF127</f>
        <v>45967</v>
      </c>
      <c r="Q125" s="380"/>
      <c r="T125" s="96" t="str">
        <f>Hoja1!Z127</f>
        <v>Fuera de servicio</v>
      </c>
    </row>
    <row r="126" spans="1:20" ht="14.4" x14ac:dyDescent="0.3">
      <c r="A126" s="113">
        <v>33</v>
      </c>
      <c r="B126" s="114"/>
      <c r="C126" s="383" t="str">
        <f>Hoja1!G128</f>
        <v>Pesa</v>
      </c>
      <c r="D126" s="380"/>
      <c r="E126" s="115" t="str">
        <f>Hoja1!I128</f>
        <v>Fuyue</v>
      </c>
      <c r="F126" s="116" t="str">
        <f>Hoja1!J128</f>
        <v>Láminas/Cilíndricas</v>
      </c>
      <c r="G126" s="382" t="str">
        <f>Hoja1!K128</f>
        <v>PUNTO</v>
      </c>
      <c r="H126" s="380"/>
      <c r="I126" s="117" t="str">
        <f>Hoja1!F128</f>
        <v>TEC-LAB-MP-19</v>
      </c>
      <c r="J126" s="385">
        <f>Hoja1!AE128</f>
        <v>45783</v>
      </c>
      <c r="K126" s="380"/>
      <c r="L126" s="382" t="str">
        <f>Hoja1!AA128</f>
        <v>CAP-362-25</v>
      </c>
      <c r="M126" s="380"/>
      <c r="N126" s="382" t="str">
        <f>Hoja1!AB128</f>
        <v>Union Metrologica</v>
      </c>
      <c r="O126" s="380"/>
      <c r="P126" s="384">
        <f>Hoja1!AF128</f>
        <v>45967</v>
      </c>
      <c r="Q126" s="380"/>
      <c r="T126" s="96" t="str">
        <f>Hoja1!Z128</f>
        <v>Fuera de servicio</v>
      </c>
    </row>
    <row r="127" spans="1:20" ht="14.4" x14ac:dyDescent="0.3">
      <c r="A127" s="113">
        <v>34</v>
      </c>
      <c r="B127" s="114"/>
      <c r="C127" s="383" t="str">
        <f>Hoja1!G129</f>
        <v>Pesa</v>
      </c>
      <c r="D127" s="380"/>
      <c r="E127" s="115" t="str">
        <f>Hoja1!I129</f>
        <v>Fuyue</v>
      </c>
      <c r="F127" s="116" t="str">
        <f>Hoja1!J129</f>
        <v>Láminas/Cilíndricas</v>
      </c>
      <c r="G127" s="382" t="str">
        <f>Hoja1!K129</f>
        <v>N.I.</v>
      </c>
      <c r="H127" s="380"/>
      <c r="I127" s="117" t="str">
        <f>Hoja1!F129</f>
        <v>TEC-LAB-MP-19</v>
      </c>
      <c r="J127" s="385">
        <f>Hoja1!AE129</f>
        <v>45783</v>
      </c>
      <c r="K127" s="380"/>
      <c r="L127" s="382" t="str">
        <f>Hoja1!AA129</f>
        <v>CAP-362-25</v>
      </c>
      <c r="M127" s="380"/>
      <c r="N127" s="382" t="str">
        <f>Hoja1!AB129</f>
        <v>Union Metrologica</v>
      </c>
      <c r="O127" s="380"/>
      <c r="P127" s="384">
        <f>Hoja1!AF129</f>
        <v>45967</v>
      </c>
      <c r="Q127" s="380"/>
      <c r="T127" s="96" t="str">
        <f>Hoja1!Z129</f>
        <v>Fuera de servicio</v>
      </c>
    </row>
    <row r="128" spans="1:20" ht="14.4" x14ac:dyDescent="0.3">
      <c r="A128" s="113">
        <v>35</v>
      </c>
      <c r="B128" s="114"/>
      <c r="C128" s="383" t="str">
        <f>Hoja1!G133</f>
        <v>Juego de Pesas</v>
      </c>
      <c r="D128" s="380"/>
      <c r="E128" s="115" t="str">
        <f>Hoja1!I133</f>
        <v>Fuyue</v>
      </c>
      <c r="F128" s="116" t="str">
        <f>Hoja1!J133</f>
        <v>Láminas</v>
      </c>
      <c r="G128" s="382" t="str">
        <f>Hoja1!K133</f>
        <v>N.I.</v>
      </c>
      <c r="H128" s="380"/>
      <c r="I128" s="117" t="str">
        <f>Hoja1!F133</f>
        <v>TEC-LAB-MP-19a</v>
      </c>
      <c r="J128" s="385">
        <f>Hoja1!AE133</f>
        <v>45783</v>
      </c>
      <c r="K128" s="380"/>
      <c r="L128" s="382" t="str">
        <f>Hoja1!AA133</f>
        <v>CAP-362-25</v>
      </c>
      <c r="M128" s="380"/>
      <c r="N128" s="382" t="str">
        <f>Hoja1!AB133</f>
        <v>Union Metrologica</v>
      </c>
      <c r="O128" s="380"/>
      <c r="P128" s="384">
        <f>Hoja1!AF133</f>
        <v>45967</v>
      </c>
      <c r="Q128" s="380"/>
      <c r="T128" s="96" t="str">
        <f>Hoja1!Z133</f>
        <v>Fuera de servicio</v>
      </c>
    </row>
    <row r="129" spans="1:20" ht="14.4" x14ac:dyDescent="0.3">
      <c r="A129" s="113">
        <v>36</v>
      </c>
      <c r="B129" s="114"/>
      <c r="C129" s="383" t="str">
        <f>Hoja1!G138</f>
        <v>Pesa</v>
      </c>
      <c r="D129" s="380"/>
      <c r="E129" s="115" t="str">
        <f>Hoja1!I138</f>
        <v>Fuyue</v>
      </c>
      <c r="F129" s="116" t="str">
        <f>Hoja1!J138</f>
        <v>Cilíndrica</v>
      </c>
      <c r="G129" s="382" t="str">
        <f>Hoja1!K138</f>
        <v>No indica</v>
      </c>
      <c r="H129" s="380"/>
      <c r="I129" s="117" t="str">
        <f>Hoja1!F138</f>
        <v>TEC-LAB-MP-20</v>
      </c>
      <c r="J129" s="385">
        <f>Hoja1!AE138</f>
        <v>46098</v>
      </c>
      <c r="K129" s="380"/>
      <c r="L129" s="382" t="str">
        <f>Hoja1!AA138</f>
        <v>CAP-1685-26</v>
      </c>
      <c r="M129" s="380"/>
      <c r="N129" s="382" t="str">
        <f>Hoja1!AB138</f>
        <v>WR S.A.S</v>
      </c>
      <c r="O129" s="380"/>
      <c r="P129" s="384">
        <f>Hoja1!AF138</f>
        <v>46463</v>
      </c>
      <c r="Q129" s="380"/>
      <c r="T129" s="96" t="str">
        <f>Hoja1!Z138</f>
        <v>En Servicio</v>
      </c>
    </row>
    <row r="130" spans="1:20" ht="14.4" x14ac:dyDescent="0.3">
      <c r="A130" s="113">
        <v>37</v>
      </c>
      <c r="B130" s="114"/>
      <c r="C130" s="383" t="str">
        <f>Hoja1!G139</f>
        <v>Pesa</v>
      </c>
      <c r="D130" s="380"/>
      <c r="E130" s="115" t="str">
        <f>Hoja1!I139</f>
        <v>Fuyue</v>
      </c>
      <c r="F130" s="116" t="str">
        <f>Hoja1!J139</f>
        <v>Cilíndrica</v>
      </c>
      <c r="G130" s="382" t="str">
        <f>Hoja1!K139</f>
        <v>PUNTO</v>
      </c>
      <c r="H130" s="380"/>
      <c r="I130" s="117" t="str">
        <f>Hoja1!F139</f>
        <v>TEC-LAB-MP-20</v>
      </c>
      <c r="J130" s="385">
        <f>Hoja1!AE139</f>
        <v>46098</v>
      </c>
      <c r="K130" s="380"/>
      <c r="L130" s="382" t="str">
        <f>Hoja1!AA139</f>
        <v>CAP-1685-26</v>
      </c>
      <c r="M130" s="380"/>
      <c r="N130" s="382" t="str">
        <f>Hoja1!AB139</f>
        <v>WR S.A.S</v>
      </c>
      <c r="O130" s="380"/>
      <c r="P130" s="384">
        <f>Hoja1!AF139</f>
        <v>46463</v>
      </c>
      <c r="Q130" s="380"/>
      <c r="T130" s="96" t="str">
        <f>Hoja1!Z139</f>
        <v>En Servicio</v>
      </c>
    </row>
    <row r="131" spans="1:20" ht="14.4" x14ac:dyDescent="0.3">
      <c r="A131" s="113">
        <v>38</v>
      </c>
      <c r="B131" s="114"/>
      <c r="C131" s="383" t="str">
        <f>Hoja1!G140</f>
        <v>Pesa</v>
      </c>
      <c r="D131" s="380"/>
      <c r="E131" s="115" t="str">
        <f>Hoja1!I140</f>
        <v>Fuyue</v>
      </c>
      <c r="F131" s="116" t="str">
        <f>Hoja1!J140</f>
        <v>Cilíndrica</v>
      </c>
      <c r="G131" s="382" t="str">
        <f>Hoja1!K140</f>
        <v>No indica</v>
      </c>
      <c r="H131" s="380"/>
      <c r="I131" s="117" t="str">
        <f>Hoja1!F140</f>
        <v>TEC-LAB-MP-20</v>
      </c>
      <c r="J131" s="385">
        <f>Hoja1!AE140</f>
        <v>46098</v>
      </c>
      <c r="K131" s="380"/>
      <c r="L131" s="382" t="str">
        <f>Hoja1!AA140</f>
        <v>CAP-1685-26</v>
      </c>
      <c r="M131" s="380"/>
      <c r="N131" s="382" t="str">
        <f>Hoja1!AB140</f>
        <v>WR S.A.S</v>
      </c>
      <c r="O131" s="380"/>
      <c r="P131" s="384">
        <f>Hoja1!AF140</f>
        <v>46463</v>
      </c>
      <c r="Q131" s="380"/>
      <c r="T131" s="96" t="str">
        <f>Hoja1!Z140</f>
        <v>En Servicio</v>
      </c>
    </row>
    <row r="132" spans="1:20" ht="14.4" x14ac:dyDescent="0.3">
      <c r="A132" s="113">
        <v>39</v>
      </c>
      <c r="B132" s="114"/>
      <c r="C132" s="383" t="str">
        <f>Hoja1!G157</f>
        <v>Pesa</v>
      </c>
      <c r="D132" s="380"/>
      <c r="E132" s="115" t="str">
        <f>Hoja1!I157</f>
        <v>Fuyue</v>
      </c>
      <c r="F132" s="116" t="str">
        <f>Hoja1!J157</f>
        <v>Cilíndrica</v>
      </c>
      <c r="G132" s="382" t="str">
        <f>Hoja1!K157</f>
        <v>PUNTO</v>
      </c>
      <c r="H132" s="380"/>
      <c r="I132" s="117" t="str">
        <f>Hoja1!F157</f>
        <v>TEC-LAB-MP-21</v>
      </c>
      <c r="J132" s="385">
        <f>Hoja1!AE157</f>
        <v>45946</v>
      </c>
      <c r="K132" s="380"/>
      <c r="L132" s="382" t="str">
        <f>Hoja1!AA157</f>
        <v>ALM-338-25</v>
      </c>
      <c r="M132" s="380"/>
      <c r="N132" s="382" t="str">
        <f>Hoja1!AB157</f>
        <v>ALPHA</v>
      </c>
      <c r="O132" s="380"/>
      <c r="P132" s="384">
        <f>Hoja1!AF157</f>
        <v>46311</v>
      </c>
      <c r="Q132" s="380"/>
      <c r="T132" s="96" t="str">
        <f>Hoja1!Z157</f>
        <v>En Servicio</v>
      </c>
    </row>
    <row r="133" spans="1:20" ht="14.4" x14ac:dyDescent="0.3">
      <c r="A133" s="113">
        <v>40</v>
      </c>
      <c r="B133" s="114"/>
      <c r="C133" s="383" t="str">
        <f>Hoja1!G158</f>
        <v>Pesa</v>
      </c>
      <c r="D133" s="380"/>
      <c r="E133" s="115" t="str">
        <f>Hoja1!I158</f>
        <v>Fuyue</v>
      </c>
      <c r="F133" s="116" t="str">
        <f>Hoja1!J158</f>
        <v>Cilíndrica</v>
      </c>
      <c r="G133" s="382" t="str">
        <f>Hoja1!K158</f>
        <v>No indica</v>
      </c>
      <c r="H133" s="380"/>
      <c r="I133" s="117" t="str">
        <f>Hoja1!F158</f>
        <v>TEC-LAB-MP-21</v>
      </c>
      <c r="J133" s="385">
        <f>Hoja1!AE158</f>
        <v>45946</v>
      </c>
      <c r="K133" s="380"/>
      <c r="L133" s="382" t="str">
        <f>Hoja1!AA158</f>
        <v>ALM-338-25</v>
      </c>
      <c r="M133" s="380"/>
      <c r="N133" s="382" t="str">
        <f>Hoja1!AB158</f>
        <v>ALPHA</v>
      </c>
      <c r="O133" s="380"/>
      <c r="P133" s="384">
        <f>Hoja1!AF158</f>
        <v>46311</v>
      </c>
      <c r="Q133" s="380"/>
      <c r="T133" s="96" t="str">
        <f>Hoja1!Z158</f>
        <v>En Servicio</v>
      </c>
    </row>
    <row r="134" spans="1:20" ht="14.4" x14ac:dyDescent="0.3">
      <c r="A134" s="113">
        <v>41</v>
      </c>
      <c r="B134" s="114"/>
      <c r="C134" s="383" t="str">
        <f>Hoja1!G159</f>
        <v>Pesa</v>
      </c>
      <c r="D134" s="380"/>
      <c r="E134" s="115" t="str">
        <f>Hoja1!I159</f>
        <v>Fuyue</v>
      </c>
      <c r="F134" s="116" t="str">
        <f>Hoja1!J159</f>
        <v>Cilíndrica</v>
      </c>
      <c r="G134" s="382" t="str">
        <f>Hoja1!K159</f>
        <v>PUNTO</v>
      </c>
      <c r="H134" s="380"/>
      <c r="I134" s="117" t="str">
        <f>Hoja1!F159</f>
        <v>TEC-LAB-MP-21</v>
      </c>
      <c r="J134" s="385">
        <f>Hoja1!AE159</f>
        <v>45946</v>
      </c>
      <c r="K134" s="380"/>
      <c r="L134" s="382" t="str">
        <f>Hoja1!AA159</f>
        <v>ALM-338-25</v>
      </c>
      <c r="M134" s="380"/>
      <c r="N134" s="382" t="str">
        <f>Hoja1!AB159</f>
        <v>ALPHA</v>
      </c>
      <c r="O134" s="380"/>
      <c r="P134" s="384">
        <f>Hoja1!AF159</f>
        <v>46311</v>
      </c>
      <c r="Q134" s="380"/>
      <c r="T134" s="96" t="str">
        <f>Hoja1!Z159</f>
        <v>En Servicio</v>
      </c>
    </row>
    <row r="135" spans="1:20" ht="14.4" x14ac:dyDescent="0.3">
      <c r="A135" s="113">
        <v>42</v>
      </c>
      <c r="B135" s="114"/>
      <c r="C135" s="383" t="str">
        <f>Hoja1!G160</f>
        <v>Pesa</v>
      </c>
      <c r="D135" s="380"/>
      <c r="E135" s="115" t="str">
        <f>Hoja1!I160</f>
        <v>Fuyue</v>
      </c>
      <c r="F135" s="116" t="str">
        <f>Hoja1!J160</f>
        <v>Cilíndrica</v>
      </c>
      <c r="G135" s="382" t="str">
        <f>Hoja1!K160</f>
        <v>No indica</v>
      </c>
      <c r="H135" s="380"/>
      <c r="I135" s="117" t="str">
        <f>Hoja1!F160</f>
        <v>TEC-LAB-MP-21</v>
      </c>
      <c r="J135" s="385">
        <f>Hoja1!AE160</f>
        <v>45946</v>
      </c>
      <c r="K135" s="380"/>
      <c r="L135" s="382" t="str">
        <f>Hoja1!AA160</f>
        <v>ALM-338-25</v>
      </c>
      <c r="M135" s="380"/>
      <c r="N135" s="382" t="str">
        <f>Hoja1!AB160</f>
        <v>ALPHA</v>
      </c>
      <c r="O135" s="380"/>
      <c r="P135" s="384">
        <f>Hoja1!AF160</f>
        <v>46311</v>
      </c>
      <c r="Q135" s="380"/>
      <c r="T135" s="96" t="str">
        <f>Hoja1!Z160</f>
        <v>En Servicio</v>
      </c>
    </row>
    <row r="136" spans="1:20" ht="14.4" x14ac:dyDescent="0.3">
      <c r="A136" s="113">
        <v>43</v>
      </c>
      <c r="B136" s="114"/>
      <c r="C136" s="383" t="str">
        <f>Hoja1!G161</f>
        <v>Pesa</v>
      </c>
      <c r="D136" s="380"/>
      <c r="E136" s="115" t="str">
        <f>Hoja1!I161</f>
        <v>Fuyue</v>
      </c>
      <c r="F136" s="116" t="str">
        <f>Hoja1!J161</f>
        <v>Cilíndrica</v>
      </c>
      <c r="G136" s="382" t="str">
        <f>Hoja1!K161</f>
        <v>PUNTO</v>
      </c>
      <c r="H136" s="380"/>
      <c r="I136" s="117" t="str">
        <f>Hoja1!F161</f>
        <v>TEC-LAB-MP-21</v>
      </c>
      <c r="J136" s="385">
        <f>Hoja1!AE161</f>
        <v>45946</v>
      </c>
      <c r="K136" s="380"/>
      <c r="L136" s="382" t="str">
        <f>Hoja1!AA161</f>
        <v>ALM-338-25</v>
      </c>
      <c r="M136" s="380"/>
      <c r="N136" s="382" t="str">
        <f>Hoja1!AB161</f>
        <v>ALPHA</v>
      </c>
      <c r="O136" s="380"/>
      <c r="P136" s="384">
        <f>Hoja1!AF161</f>
        <v>46311</v>
      </c>
      <c r="Q136" s="380"/>
      <c r="T136" s="96" t="str">
        <f>Hoja1!Z161</f>
        <v>En Servicio</v>
      </c>
    </row>
    <row r="137" spans="1:20" ht="14.4" x14ac:dyDescent="0.3">
      <c r="A137" s="113">
        <v>44</v>
      </c>
      <c r="B137" s="114"/>
      <c r="C137" s="383" t="str">
        <f>Hoja1!G162</f>
        <v>Pesa</v>
      </c>
      <c r="D137" s="380"/>
      <c r="E137" s="115" t="str">
        <f>Hoja1!I162</f>
        <v>Fuyue</v>
      </c>
      <c r="F137" s="116" t="str">
        <f>Hoja1!J162</f>
        <v>Cilíndrica</v>
      </c>
      <c r="G137" s="382" t="str">
        <f>Hoja1!K162</f>
        <v>No indica</v>
      </c>
      <c r="H137" s="380"/>
      <c r="I137" s="117" t="str">
        <f>Hoja1!F162</f>
        <v>TEC-LAB-MP-21</v>
      </c>
      <c r="J137" s="385">
        <f>Hoja1!AE162</f>
        <v>45946</v>
      </c>
      <c r="K137" s="380"/>
      <c r="L137" s="382" t="str">
        <f>Hoja1!AA162</f>
        <v>ALM-338-25</v>
      </c>
      <c r="M137" s="380"/>
      <c r="N137" s="382" t="str">
        <f>Hoja1!AB162</f>
        <v>ALPHA</v>
      </c>
      <c r="O137" s="380"/>
      <c r="P137" s="384">
        <f>Hoja1!AF162</f>
        <v>46311</v>
      </c>
      <c r="Q137" s="380"/>
      <c r="T137" s="96" t="str">
        <f>Hoja1!Z162</f>
        <v>En Servicio</v>
      </c>
    </row>
    <row r="138" spans="1:20" ht="14.4" x14ac:dyDescent="0.3">
      <c r="A138" s="113">
        <v>45</v>
      </c>
      <c r="B138" s="114"/>
      <c r="C138" s="383" t="str">
        <f>Hoja1!G163</f>
        <v>Pesa</v>
      </c>
      <c r="D138" s="380"/>
      <c r="E138" s="115" t="str">
        <f>Hoja1!I163</f>
        <v>Fuyue</v>
      </c>
      <c r="F138" s="116" t="str">
        <f>Hoja1!J163</f>
        <v>Cilíndrica</v>
      </c>
      <c r="G138" s="382" t="str">
        <f>Hoja1!K163</f>
        <v>No indica</v>
      </c>
      <c r="H138" s="380"/>
      <c r="I138" s="117" t="str">
        <f>Hoja1!F163</f>
        <v>TEC-LAB-MP-21</v>
      </c>
      <c r="J138" s="385">
        <f>Hoja1!AE163</f>
        <v>45946</v>
      </c>
      <c r="K138" s="380"/>
      <c r="L138" s="382" t="str">
        <f>Hoja1!AA163</f>
        <v>ALM-338-25</v>
      </c>
      <c r="M138" s="380"/>
      <c r="N138" s="382" t="str">
        <f>Hoja1!AB163</f>
        <v>ALPHA</v>
      </c>
      <c r="O138" s="380"/>
      <c r="P138" s="384">
        <f>Hoja1!AF163</f>
        <v>46311</v>
      </c>
      <c r="Q138" s="380"/>
      <c r="T138" s="96" t="str">
        <f>Hoja1!Z163</f>
        <v>En Servicio</v>
      </c>
    </row>
    <row r="139" spans="1:20" ht="14.4" x14ac:dyDescent="0.3">
      <c r="A139" s="113">
        <v>46</v>
      </c>
      <c r="B139" s="114"/>
      <c r="C139" s="383" t="str">
        <f>Hoja1!G164</f>
        <v>Pesa</v>
      </c>
      <c r="D139" s="380"/>
      <c r="E139" s="115" t="str">
        <f>Hoja1!I164</f>
        <v>Fuyue</v>
      </c>
      <c r="F139" s="116" t="str">
        <f>Hoja1!J164</f>
        <v>Cilíndrica</v>
      </c>
      <c r="G139" s="382" t="str">
        <f>Hoja1!K164</f>
        <v>No indica</v>
      </c>
      <c r="H139" s="380"/>
      <c r="I139" s="117" t="str">
        <f>Hoja1!F164</f>
        <v>TEC-LAB-MP-21</v>
      </c>
      <c r="J139" s="385">
        <f>Hoja1!AE164</f>
        <v>45946</v>
      </c>
      <c r="K139" s="380"/>
      <c r="L139" s="382" t="str">
        <f>Hoja1!AA164</f>
        <v>ALM-338-25</v>
      </c>
      <c r="M139" s="380"/>
      <c r="N139" s="382" t="str">
        <f>Hoja1!AB164</f>
        <v>ALPHA</v>
      </c>
      <c r="O139" s="380"/>
      <c r="P139" s="384">
        <f>Hoja1!AF164</f>
        <v>46311</v>
      </c>
      <c r="Q139" s="380"/>
      <c r="T139" s="96" t="str">
        <f>Hoja1!Z164</f>
        <v>En Servicio</v>
      </c>
    </row>
    <row r="140" spans="1:20" ht="14.4" x14ac:dyDescent="0.3">
      <c r="A140" s="113">
        <v>47</v>
      </c>
      <c r="B140" s="114"/>
      <c r="C140" s="383" t="str">
        <f>Hoja1!G165</f>
        <v>Juego de Pesas</v>
      </c>
      <c r="D140" s="380"/>
      <c r="E140" s="115" t="str">
        <f>Hoja1!I165</f>
        <v>Fuyue</v>
      </c>
      <c r="F140" s="116" t="str">
        <f>Hoja1!J165</f>
        <v>Cilíndrica</v>
      </c>
      <c r="G140" s="382" t="str">
        <f>Hoja1!K165</f>
        <v>No indica</v>
      </c>
      <c r="H140" s="380"/>
      <c r="I140" s="117" t="str">
        <f>Hoja1!F165</f>
        <v>TEC-LAB-MP-21a</v>
      </c>
      <c r="J140" s="385">
        <f>Hoja1!AE165</f>
        <v>45946</v>
      </c>
      <c r="K140" s="380"/>
      <c r="L140" s="382" t="str">
        <f>Hoja1!AA165</f>
        <v>ALM-338-25</v>
      </c>
      <c r="M140" s="380"/>
      <c r="N140" s="382" t="str">
        <f>Hoja1!AB165</f>
        <v>ALPHA</v>
      </c>
      <c r="O140" s="380"/>
      <c r="P140" s="384">
        <f>Hoja1!AF165</f>
        <v>46311</v>
      </c>
      <c r="Q140" s="380"/>
      <c r="T140" s="96" t="str">
        <f>Hoja1!Z165</f>
        <v>En Servicio</v>
      </c>
    </row>
    <row r="141" spans="1:20" ht="14.4" x14ac:dyDescent="0.3">
      <c r="A141" s="113">
        <v>48</v>
      </c>
      <c r="B141" s="114" t="s">
        <v>1193</v>
      </c>
      <c r="C141" s="383" t="str">
        <f>Hoja1!G166</f>
        <v>Juego de Pesas</v>
      </c>
      <c r="D141" s="380"/>
      <c r="E141" s="115" t="str">
        <f>Hoja1!I166</f>
        <v>Fuyue</v>
      </c>
      <c r="F141" s="116" t="str">
        <f>Hoja1!J166</f>
        <v>Laminas</v>
      </c>
      <c r="G141" s="382" t="str">
        <f>Hoja1!K166</f>
        <v>N.I.</v>
      </c>
      <c r="H141" s="380"/>
      <c r="I141" s="117" t="str">
        <f>Hoja1!F166</f>
        <v>TEC-LAB-MP-22</v>
      </c>
      <c r="J141" s="385">
        <f>Hoja1!AE166</f>
        <v>46057</v>
      </c>
      <c r="K141" s="380"/>
      <c r="L141" s="382" t="str">
        <f>Hoja1!AA166</f>
        <v>62007 C</v>
      </c>
      <c r="M141" s="380"/>
      <c r="N141" s="382" t="str">
        <f>Hoja1!AB166</f>
        <v>Detecto de colombia LTDA</v>
      </c>
      <c r="O141" s="380"/>
      <c r="P141" s="384">
        <f>Hoja1!AF166</f>
        <v>46422</v>
      </c>
      <c r="Q141" s="380"/>
      <c r="T141" s="96" t="str">
        <f>Hoja1!Z166</f>
        <v>En Servicio</v>
      </c>
    </row>
    <row r="142" spans="1:20" ht="14.4" x14ac:dyDescent="0.3">
      <c r="A142" s="113">
        <v>49</v>
      </c>
      <c r="B142" s="114"/>
      <c r="C142" s="383" t="str">
        <f>Hoja1!G167</f>
        <v>Juego de Pesas</v>
      </c>
      <c r="D142" s="380"/>
      <c r="E142" s="115" t="str">
        <f>Hoja1!I167</f>
        <v>Fuyue</v>
      </c>
      <c r="F142" s="116" t="str">
        <f>Hoja1!J167</f>
        <v>Laminas</v>
      </c>
      <c r="G142" s="382" t="str">
        <f>Hoja1!K167</f>
        <v>N.I.</v>
      </c>
      <c r="H142" s="380"/>
      <c r="I142" s="117" t="str">
        <f>Hoja1!F167</f>
        <v>TEC-LAB-MP-22</v>
      </c>
      <c r="J142" s="385">
        <f>Hoja1!AE167</f>
        <v>46057</v>
      </c>
      <c r="K142" s="380"/>
      <c r="L142" s="382" t="str">
        <f>Hoja1!AA167</f>
        <v>62007 C</v>
      </c>
      <c r="M142" s="380"/>
      <c r="N142" s="382" t="str">
        <f>Hoja1!AB167</f>
        <v>Detecto de colombia LTDA</v>
      </c>
      <c r="O142" s="380"/>
      <c r="P142" s="384">
        <f>Hoja1!AF167</f>
        <v>46422</v>
      </c>
      <c r="Q142" s="380"/>
      <c r="T142" s="96" t="str">
        <f>Hoja1!Z167</f>
        <v>En Servicio</v>
      </c>
    </row>
    <row r="143" spans="1:20" ht="14.4" x14ac:dyDescent="0.3">
      <c r="A143" s="113">
        <v>50</v>
      </c>
      <c r="B143" s="114"/>
      <c r="C143" s="383" t="str">
        <f>Hoja1!G168</f>
        <v>Juego de Pesas</v>
      </c>
      <c r="D143" s="380"/>
      <c r="E143" s="115" t="str">
        <f>Hoja1!I168</f>
        <v>Fuyue</v>
      </c>
      <c r="F143" s="116" t="str">
        <f>Hoja1!J168</f>
        <v>Laminas</v>
      </c>
      <c r="G143" s="382" t="str">
        <f>Hoja1!K168</f>
        <v>N.I.</v>
      </c>
      <c r="H143" s="380"/>
      <c r="I143" s="117" t="str">
        <f>Hoja1!F168</f>
        <v>TEC-LAB-MP-22</v>
      </c>
      <c r="J143" s="385">
        <f>Hoja1!AE168</f>
        <v>46057</v>
      </c>
      <c r="K143" s="380"/>
      <c r="L143" s="382" t="str">
        <f>Hoja1!AA168</f>
        <v>62007 C</v>
      </c>
      <c r="M143" s="380"/>
      <c r="N143" s="382" t="str">
        <f>Hoja1!AB168</f>
        <v>Detecto de colombia LTDA</v>
      </c>
      <c r="O143" s="380"/>
      <c r="P143" s="384">
        <f>Hoja1!AF168</f>
        <v>46422</v>
      </c>
      <c r="Q143" s="380"/>
      <c r="T143" s="96" t="str">
        <f>Hoja1!Z168</f>
        <v>En Servicio</v>
      </c>
    </row>
    <row r="144" spans="1:20" ht="14.4" x14ac:dyDescent="0.3">
      <c r="A144" s="113">
        <v>51</v>
      </c>
      <c r="B144" s="114"/>
      <c r="C144" s="383" t="e">
        <f>Hoja1!#REF!</f>
        <v>#REF!</v>
      </c>
      <c r="D144" s="380"/>
      <c r="E144" s="115" t="e">
        <f>Hoja1!#REF!</f>
        <v>#REF!</v>
      </c>
      <c r="F144" s="116" t="e">
        <f>Hoja1!#REF!</f>
        <v>#REF!</v>
      </c>
      <c r="G144" s="382" t="e">
        <f>Hoja1!#REF!</f>
        <v>#REF!</v>
      </c>
      <c r="H144" s="380"/>
      <c r="I144" s="117" t="e">
        <f>Hoja1!#REF!</f>
        <v>#REF!</v>
      </c>
      <c r="J144" s="385" t="e">
        <f>Hoja1!#REF!</f>
        <v>#REF!</v>
      </c>
      <c r="K144" s="380"/>
      <c r="L144" s="382" t="e">
        <f>Hoja1!#REF!</f>
        <v>#REF!</v>
      </c>
      <c r="M144" s="380"/>
      <c r="N144" s="382" t="e">
        <f>Hoja1!#REF!</f>
        <v>#REF!</v>
      </c>
      <c r="O144" s="380"/>
      <c r="P144" s="384" t="e">
        <f>Hoja1!#REF!</f>
        <v>#REF!</v>
      </c>
      <c r="Q144" s="380"/>
      <c r="T144" s="96" t="e">
        <f>Hoja1!#REF!</f>
        <v>#REF!</v>
      </c>
    </row>
    <row r="145" spans="1:787 1043:1811 2067:2835 3091:3859 4115:4883 5139:5907 6163:6931 7187:7955 8211:8979 9235:10003 10259:11027 11283:12051 12307:13075 13331:14099 14355:15123 15379:16147" ht="14.4" x14ac:dyDescent="0.3">
      <c r="A145" s="113">
        <v>52</v>
      </c>
      <c r="B145" s="114"/>
      <c r="C145" s="383" t="str">
        <f>Hoja1!G169</f>
        <v>Juego de Pesas</v>
      </c>
      <c r="D145" s="380"/>
      <c r="E145" s="115" t="str">
        <f>Hoja1!I169</f>
        <v>Fuyue</v>
      </c>
      <c r="F145" s="116" t="str">
        <f>Hoja1!J169</f>
        <v>Laminas</v>
      </c>
      <c r="G145" s="382" t="str">
        <f>Hoja1!K169</f>
        <v>N.I.</v>
      </c>
      <c r="H145" s="380"/>
      <c r="I145" s="117" t="str">
        <f>Hoja1!F169</f>
        <v>TEC-LAB-MP-22</v>
      </c>
      <c r="J145" s="385">
        <f>Hoja1!AE169</f>
        <v>46057</v>
      </c>
      <c r="K145" s="380"/>
      <c r="L145" s="382" t="str">
        <f>Hoja1!AA169</f>
        <v>62007 C</v>
      </c>
      <c r="M145" s="380"/>
      <c r="N145" s="382" t="str">
        <f>Hoja1!AB169</f>
        <v>Detecto de colombia LTDA</v>
      </c>
      <c r="O145" s="380"/>
      <c r="P145" s="384">
        <f>Hoja1!AF169</f>
        <v>46422</v>
      </c>
      <c r="Q145" s="380"/>
      <c r="T145" s="96" t="str">
        <f>Hoja1!Z169</f>
        <v>En Servicio</v>
      </c>
    </row>
    <row r="146" spans="1:787 1043:1811 2067:2835 3091:3859 4115:4883 5139:5907 6163:6931 7187:7955 8211:8979 9235:10003 10259:11027 11283:12051 12307:13075 13331:14099 14355:15123 15379:16147" ht="14.4" x14ac:dyDescent="0.3">
      <c r="A146" s="113">
        <v>53</v>
      </c>
      <c r="B146" s="114"/>
      <c r="C146" s="383" t="str">
        <f>Hoja1!G170</f>
        <v>Juego de Pesas</v>
      </c>
      <c r="D146" s="380"/>
      <c r="E146" s="115" t="str">
        <f>Hoja1!I170</f>
        <v>Fuyue</v>
      </c>
      <c r="F146" s="116" t="str">
        <f>Hoja1!J170</f>
        <v>Laminas</v>
      </c>
      <c r="G146" s="382" t="str">
        <f>Hoja1!K170</f>
        <v>N.I.</v>
      </c>
      <c r="H146" s="380"/>
      <c r="I146" s="117" t="str">
        <f>Hoja1!F170</f>
        <v>TEC-LAB-MP-22a</v>
      </c>
      <c r="J146" s="385">
        <f>Hoja1!AE170</f>
        <v>46057</v>
      </c>
      <c r="K146" s="380"/>
      <c r="L146" s="382" t="str">
        <f>Hoja1!AA170</f>
        <v>62007 C</v>
      </c>
      <c r="M146" s="380"/>
      <c r="N146" s="382" t="str">
        <f>Hoja1!AB170</f>
        <v>Detecto de colombia LTDA</v>
      </c>
      <c r="O146" s="380"/>
      <c r="P146" s="384">
        <f>Hoja1!AF170</f>
        <v>46422</v>
      </c>
      <c r="Q146" s="380"/>
      <c r="T146" s="96" t="str">
        <f>Hoja1!Z170</f>
        <v>En Servicio</v>
      </c>
    </row>
    <row r="147" spans="1:787 1043:1811 2067:2835 3091:3859 4115:4883 5139:5907 6163:6931 7187:7955 8211:8979 9235:10003 10259:11027 11283:12051 12307:13075 13331:14099 14355:15123 15379:16147" ht="26.4" customHeight="1" x14ac:dyDescent="0.3">
      <c r="A147" s="113">
        <v>54</v>
      </c>
      <c r="B147" s="114"/>
      <c r="C147" s="383" t="str">
        <f>Hoja1!G173</f>
        <v>Manometro Indicador de Presion Difencial</v>
      </c>
      <c r="D147" s="380"/>
      <c r="E147" s="115" t="str">
        <f>Hoja1!I173</f>
        <v>Additel</v>
      </c>
      <c r="F147" s="116" t="str">
        <f>Hoja1!J173</f>
        <v>ADT681-05-DP2-H2O</v>
      </c>
      <c r="G147" s="382" t="str">
        <f>Hoja1!K173</f>
        <v>211H230540024</v>
      </c>
      <c r="H147" s="380"/>
      <c r="I147" s="117" t="str">
        <f>Hoja1!F173</f>
        <v>TEC-LAB-PDI-03</v>
      </c>
      <c r="J147" s="385">
        <f>Hoja1!AE173</f>
        <v>45733</v>
      </c>
      <c r="K147" s="380"/>
      <c r="L147" s="382" t="str">
        <f>Hoja1!AA173</f>
        <v>C2803-25</v>
      </c>
      <c r="M147" s="380"/>
      <c r="N147" s="382" t="str">
        <f>Hoja1!AB173</f>
        <v>SET GAD</v>
      </c>
      <c r="O147" s="380"/>
      <c r="P147" s="384">
        <f>Hoja1!AF173</f>
        <v>46098</v>
      </c>
      <c r="Q147" s="380"/>
      <c r="T147" s="96" t="str">
        <f>Hoja1!Z173</f>
        <v>Fuera de servicio</v>
      </c>
    </row>
    <row r="148" spans="1:787 1043:1811 2067:2835 3091:3859 4115:4883 5139:5907 6163:6931 7187:7955 8211:8979 9235:10003 10259:11027 11283:12051 12307:13075 13331:14099 14355:15123 15379:16147" ht="26.4" customHeight="1" x14ac:dyDescent="0.3">
      <c r="A148" s="113">
        <v>55</v>
      </c>
      <c r="B148" s="114"/>
      <c r="C148" s="383" t="str">
        <f>Hoja1!G174</f>
        <v>Manometro Indicador de Presion</v>
      </c>
      <c r="D148" s="380"/>
      <c r="E148" s="115" t="str">
        <f>Hoja1!I174</f>
        <v>Additel</v>
      </c>
      <c r="F148" s="116" t="str">
        <f>Hoja1!J174</f>
        <v>ADT680-05-GP300-PSI-N</v>
      </c>
      <c r="G148" s="382" t="str">
        <f>Hoja1!K174</f>
        <v>218202C0001</v>
      </c>
      <c r="H148" s="380"/>
      <c r="I148" s="117" t="str">
        <f>Hoja1!F174</f>
        <v>TEC-LAB-PI-01</v>
      </c>
      <c r="J148" s="385">
        <f>Hoja1!AE174</f>
        <v>45771</v>
      </c>
      <c r="K148" s="380"/>
      <c r="L148" s="382">
        <f>Hoja1!AA174</f>
        <v>12629</v>
      </c>
      <c r="M148" s="380"/>
      <c r="N148" s="382" t="str">
        <f>Hoja1!AB174</f>
        <v>Flexilatina de Colombia LTDA</v>
      </c>
      <c r="O148" s="380"/>
      <c r="P148" s="384">
        <f>Hoja1!AF174</f>
        <v>46501</v>
      </c>
      <c r="Q148" s="380"/>
      <c r="T148" s="96" t="str">
        <f>Hoja1!Z174</f>
        <v>En Servicio</v>
      </c>
    </row>
    <row r="149" spans="1:787 1043:1811 2067:2835 3091:3859 4115:4883 5139:5907 6163:6931 7187:7955 8211:8979 9235:10003 10259:11027 11283:12051 12307:13075 13331:14099 14355:15123 15379:16147" ht="14.4" x14ac:dyDescent="0.3">
      <c r="A149" s="113">
        <v>56</v>
      </c>
      <c r="B149" s="114" t="s">
        <v>1193</v>
      </c>
      <c r="C149" s="383" t="str">
        <f>Hoja1!G175</f>
        <v>Micromanómetro digital</v>
      </c>
      <c r="D149" s="380"/>
      <c r="E149" s="115" t="str">
        <f>Hoja1!I175</f>
        <v>Fluke</v>
      </c>
      <c r="F149" s="116">
        <f>Hoja1!J175</f>
        <v>922</v>
      </c>
      <c r="G149" s="382">
        <f>Hoja1!K175</f>
        <v>15690446</v>
      </c>
      <c r="H149" s="380"/>
      <c r="I149" s="117" t="str">
        <f>Hoja1!F175</f>
        <v>TEC-LAB-PS-02</v>
      </c>
      <c r="J149" s="385">
        <f>Hoja1!AE175</f>
        <v>43102</v>
      </c>
      <c r="K149" s="380"/>
      <c r="L149" s="382" t="str">
        <f>Hoja1!AA175</f>
        <v>TSGG001-R5716516</v>
      </c>
      <c r="M149" s="380"/>
      <c r="N149" s="382" t="str">
        <f>Hoja1!AB175</f>
        <v>AVIANCA</v>
      </c>
      <c r="O149" s="380"/>
      <c r="P149" s="384">
        <f>Hoja1!AF175</f>
        <v>43832</v>
      </c>
      <c r="Q149" s="380"/>
      <c r="T149" s="96" t="str">
        <f>Hoja1!Z175</f>
        <v>Fuera de servicio</v>
      </c>
    </row>
    <row r="150" spans="1:787 1043:1811 2067:2835 3091:3859 4115:4883 5139:5907 6163:6931 7187:7955 8211:8979 9235:10003 10259:11027 11283:12051 12307:13075 13331:14099 14355:15123 15379:16147" s="130" customFormat="1" ht="14.4" hidden="1" x14ac:dyDescent="0.3">
      <c r="A150" s="125">
        <v>140</v>
      </c>
      <c r="B150" s="126" t="s">
        <v>1193</v>
      </c>
      <c r="C150" s="389" t="str">
        <f>Hoja1!G176</f>
        <v>Manómetro digital</v>
      </c>
      <c r="D150" s="380"/>
      <c r="E150" s="127" t="str">
        <f>Hoja1!I176</f>
        <v>Reed</v>
      </c>
      <c r="F150" s="128">
        <f>Hoja1!J176</f>
        <v>8230</v>
      </c>
      <c r="G150" s="379" t="str">
        <f>Hoja1!K176</f>
        <v>9040305</v>
      </c>
      <c r="H150" s="380"/>
      <c r="I150" s="129" t="str">
        <f>Hoja1!F176</f>
        <v>TEC-LAB-PS-03</v>
      </c>
      <c r="J150" s="388">
        <f>Hoja1!AE176</f>
        <v>45700</v>
      </c>
      <c r="K150" s="380"/>
      <c r="L150" s="379" t="str">
        <f>Hoja1!AA176</f>
        <v>12349/12352</v>
      </c>
      <c r="M150" s="380"/>
      <c r="N150" s="379" t="str">
        <f>Hoja1!AB176</f>
        <v>Flexilatina de Colombia LTDA</v>
      </c>
      <c r="O150" s="380"/>
      <c r="P150" s="381">
        <f>Hoja1!AF176</f>
        <v>46430</v>
      </c>
      <c r="Q150" s="380"/>
      <c r="S150" s="96"/>
      <c r="T150" s="130" t="str">
        <f>Hoja1!Z176</f>
        <v>En Servicio</v>
      </c>
      <c r="JO150" s="96"/>
      <c r="TK150" s="96"/>
      <c r="ADG150" s="96"/>
      <c r="ANC150" s="96"/>
      <c r="AWY150" s="96"/>
      <c r="BGU150" s="96"/>
      <c r="BQQ150" s="96"/>
      <c r="CAM150" s="96"/>
      <c r="CKI150" s="96"/>
      <c r="CUE150" s="96"/>
      <c r="DEA150" s="96"/>
      <c r="DNW150" s="96"/>
      <c r="DXS150" s="96"/>
      <c r="EHO150" s="96"/>
      <c r="ERK150" s="96"/>
      <c r="FBG150" s="96"/>
      <c r="FLC150" s="96"/>
      <c r="FUY150" s="96"/>
      <c r="GEU150" s="96"/>
      <c r="GOQ150" s="96"/>
      <c r="GYM150" s="96"/>
      <c r="HII150" s="96"/>
      <c r="HSE150" s="96"/>
      <c r="ICA150" s="96"/>
      <c r="ILW150" s="96"/>
      <c r="IVS150" s="96"/>
      <c r="JFO150" s="96"/>
      <c r="JPK150" s="96"/>
      <c r="JZG150" s="96"/>
      <c r="KJC150" s="96"/>
      <c r="KSY150" s="96"/>
      <c r="LCU150" s="96"/>
      <c r="LMQ150" s="96"/>
      <c r="LWM150" s="96"/>
      <c r="MGI150" s="96"/>
      <c r="MQE150" s="96"/>
      <c r="NAA150" s="96"/>
      <c r="NJW150" s="96"/>
      <c r="NTS150" s="96"/>
      <c r="ODO150" s="96"/>
      <c r="ONK150" s="96"/>
      <c r="OXG150" s="96"/>
      <c r="PHC150" s="96"/>
      <c r="PQY150" s="96"/>
      <c r="QAU150" s="96"/>
      <c r="QKQ150" s="96"/>
      <c r="QUM150" s="96"/>
      <c r="REI150" s="96"/>
      <c r="ROE150" s="96"/>
      <c r="RYA150" s="96"/>
      <c r="SHW150" s="96"/>
      <c r="SRS150" s="96"/>
      <c r="TBO150" s="96"/>
      <c r="TLK150" s="96"/>
      <c r="TVG150" s="96"/>
      <c r="UFC150" s="96"/>
      <c r="UOY150" s="96"/>
      <c r="UYU150" s="96"/>
      <c r="VIQ150" s="96"/>
      <c r="VSM150" s="96"/>
      <c r="WCI150" s="96"/>
      <c r="WME150" s="96"/>
      <c r="WWA150" s="96"/>
    </row>
    <row r="151" spans="1:787 1043:1811 2067:2835 3091:3859 4115:4883 5139:5907 6163:6931 7187:7955 8211:8979 9235:10003 10259:11027 11283:12051 12307:13075 13331:14099 14355:15123 15379:16147" s="130" customFormat="1" ht="14.4" hidden="1" x14ac:dyDescent="0.3">
      <c r="A151" s="125">
        <v>141</v>
      </c>
      <c r="B151" s="126" t="s">
        <v>1193</v>
      </c>
      <c r="C151" s="389" t="str">
        <f>Hoja1!G177</f>
        <v>Manómetro digital</v>
      </c>
      <c r="D151" s="380"/>
      <c r="E151" s="127" t="str">
        <f>Hoja1!I177</f>
        <v>Additel</v>
      </c>
      <c r="F151" s="128" t="str">
        <f>Hoja1!J177</f>
        <v>ADT680-05-GP5K</v>
      </c>
      <c r="G151" s="379">
        <f>Hoja1!K177</f>
        <v>21814130012</v>
      </c>
      <c r="H151" s="380"/>
      <c r="I151" s="129" t="str">
        <f>Hoja1!F177</f>
        <v>TEC-LAB-PS-10</v>
      </c>
      <c r="J151" s="388">
        <f>Hoja1!AE177</f>
        <v>45890</v>
      </c>
      <c r="K151" s="380"/>
      <c r="L151" s="379">
        <f>Hoja1!AA177</f>
        <v>13027</v>
      </c>
      <c r="M151" s="380"/>
      <c r="N151" s="379" t="str">
        <f>Hoja1!AB177</f>
        <v>Flexilatina de Colombia LTDA</v>
      </c>
      <c r="O151" s="380"/>
      <c r="P151" s="381">
        <f>Hoja1!AF177</f>
        <v>46620</v>
      </c>
      <c r="Q151" s="380"/>
      <c r="S151" s="96"/>
      <c r="T151" s="130" t="str">
        <f>Hoja1!Z177</f>
        <v>En Servicio</v>
      </c>
      <c r="JO151" s="96"/>
      <c r="TK151" s="96"/>
      <c r="ADG151" s="96"/>
      <c r="ANC151" s="96"/>
      <c r="AWY151" s="96"/>
      <c r="BGU151" s="96"/>
      <c r="BQQ151" s="96"/>
      <c r="CAM151" s="96"/>
      <c r="CKI151" s="96"/>
      <c r="CUE151" s="96"/>
      <c r="DEA151" s="96"/>
      <c r="DNW151" s="96"/>
      <c r="DXS151" s="96"/>
      <c r="EHO151" s="96"/>
      <c r="ERK151" s="96"/>
      <c r="FBG151" s="96"/>
      <c r="FLC151" s="96"/>
      <c r="FUY151" s="96"/>
      <c r="GEU151" s="96"/>
      <c r="GOQ151" s="96"/>
      <c r="GYM151" s="96"/>
      <c r="HII151" s="96"/>
      <c r="HSE151" s="96"/>
      <c r="ICA151" s="96"/>
      <c r="ILW151" s="96"/>
      <c r="IVS151" s="96"/>
      <c r="JFO151" s="96"/>
      <c r="JPK151" s="96"/>
      <c r="JZG151" s="96"/>
      <c r="KJC151" s="96"/>
      <c r="KSY151" s="96"/>
      <c r="LCU151" s="96"/>
      <c r="LMQ151" s="96"/>
      <c r="LWM151" s="96"/>
      <c r="MGI151" s="96"/>
      <c r="MQE151" s="96"/>
      <c r="NAA151" s="96"/>
      <c r="NJW151" s="96"/>
      <c r="NTS151" s="96"/>
      <c r="ODO151" s="96"/>
      <c r="ONK151" s="96"/>
      <c r="OXG151" s="96"/>
      <c r="PHC151" s="96"/>
      <c r="PQY151" s="96"/>
      <c r="QAU151" s="96"/>
      <c r="QKQ151" s="96"/>
      <c r="QUM151" s="96"/>
      <c r="REI151" s="96"/>
      <c r="ROE151" s="96"/>
      <c r="RYA151" s="96"/>
      <c r="SHW151" s="96"/>
      <c r="SRS151" s="96"/>
      <c r="TBO151" s="96"/>
      <c r="TLK151" s="96"/>
      <c r="TVG151" s="96"/>
      <c r="UFC151" s="96"/>
      <c r="UOY151" s="96"/>
      <c r="UYU151" s="96"/>
      <c r="VIQ151" s="96"/>
      <c r="VSM151" s="96"/>
      <c r="WCI151" s="96"/>
      <c r="WME151" s="96"/>
      <c r="WWA151" s="96"/>
    </row>
    <row r="152" spans="1:787 1043:1811 2067:2835 3091:3859 4115:4883 5139:5907 6163:6931 7187:7955 8211:8979 9235:10003 10259:11027 11283:12051 12307:13075 13331:14099 14355:15123 15379:16147" s="130" customFormat="1" ht="14.4" hidden="1" x14ac:dyDescent="0.3">
      <c r="A152" s="125">
        <v>142</v>
      </c>
      <c r="B152" s="126" t="s">
        <v>1193</v>
      </c>
      <c r="C152" s="389" t="e">
        <f>Hoja1!#REF!</f>
        <v>#REF!</v>
      </c>
      <c r="D152" s="380"/>
      <c r="E152" s="127" t="e">
        <f>Hoja1!#REF!</f>
        <v>#REF!</v>
      </c>
      <c r="F152" s="128" t="e">
        <f>Hoja1!#REF!</f>
        <v>#REF!</v>
      </c>
      <c r="G152" s="379" t="e">
        <f>Hoja1!#REF!</f>
        <v>#REF!</v>
      </c>
      <c r="H152" s="380"/>
      <c r="I152" s="129" t="e">
        <f>Hoja1!#REF!</f>
        <v>#REF!</v>
      </c>
      <c r="J152" s="388" t="e">
        <f>Hoja1!#REF!</f>
        <v>#REF!</v>
      </c>
      <c r="K152" s="380"/>
      <c r="L152" s="379" t="e">
        <f>Hoja1!#REF!</f>
        <v>#REF!</v>
      </c>
      <c r="M152" s="380"/>
      <c r="N152" s="379" t="e">
        <f>Hoja1!#REF!</f>
        <v>#REF!</v>
      </c>
      <c r="O152" s="380"/>
      <c r="P152" s="381" t="e">
        <f>Hoja1!#REF!</f>
        <v>#REF!</v>
      </c>
      <c r="Q152" s="380"/>
      <c r="S152" s="96"/>
      <c r="T152" s="130" t="e">
        <f>Hoja1!#REF!</f>
        <v>#REF!</v>
      </c>
      <c r="JO152" s="96"/>
      <c r="TK152" s="96"/>
      <c r="ADG152" s="96"/>
      <c r="ANC152" s="96"/>
      <c r="AWY152" s="96"/>
      <c r="BGU152" s="96"/>
      <c r="BQQ152" s="96"/>
      <c r="CAM152" s="96"/>
      <c r="CKI152" s="96"/>
      <c r="CUE152" s="96"/>
      <c r="DEA152" s="96"/>
      <c r="DNW152" s="96"/>
      <c r="DXS152" s="96"/>
      <c r="EHO152" s="96"/>
      <c r="ERK152" s="96"/>
      <c r="FBG152" s="96"/>
      <c r="FLC152" s="96"/>
      <c r="FUY152" s="96"/>
      <c r="GEU152" s="96"/>
      <c r="GOQ152" s="96"/>
      <c r="GYM152" s="96"/>
      <c r="HII152" s="96"/>
      <c r="HSE152" s="96"/>
      <c r="ICA152" s="96"/>
      <c r="ILW152" s="96"/>
      <c r="IVS152" s="96"/>
      <c r="JFO152" s="96"/>
      <c r="JPK152" s="96"/>
      <c r="JZG152" s="96"/>
      <c r="KJC152" s="96"/>
      <c r="KSY152" s="96"/>
      <c r="LCU152" s="96"/>
      <c r="LMQ152" s="96"/>
      <c r="LWM152" s="96"/>
      <c r="MGI152" s="96"/>
      <c r="MQE152" s="96"/>
      <c r="NAA152" s="96"/>
      <c r="NJW152" s="96"/>
      <c r="NTS152" s="96"/>
      <c r="ODO152" s="96"/>
      <c r="ONK152" s="96"/>
      <c r="OXG152" s="96"/>
      <c r="PHC152" s="96"/>
      <c r="PQY152" s="96"/>
      <c r="QAU152" s="96"/>
      <c r="QKQ152" s="96"/>
      <c r="QUM152" s="96"/>
      <c r="REI152" s="96"/>
      <c r="ROE152" s="96"/>
      <c r="RYA152" s="96"/>
      <c r="SHW152" s="96"/>
      <c r="SRS152" s="96"/>
      <c r="TBO152" s="96"/>
      <c r="TLK152" s="96"/>
      <c r="TVG152" s="96"/>
      <c r="UFC152" s="96"/>
      <c r="UOY152" s="96"/>
      <c r="UYU152" s="96"/>
      <c r="VIQ152" s="96"/>
      <c r="VSM152" s="96"/>
      <c r="WCI152" s="96"/>
      <c r="WME152" s="96"/>
      <c r="WWA152" s="96"/>
    </row>
    <row r="153" spans="1:787 1043:1811 2067:2835 3091:3859 4115:4883 5139:5907 6163:6931 7187:7955 8211:8979 9235:10003 10259:11027 11283:12051 12307:13075 13331:14099 14355:15123 15379:16147" s="130" customFormat="1" ht="14.4" hidden="1" x14ac:dyDescent="0.3">
      <c r="A153" s="125">
        <v>143</v>
      </c>
      <c r="B153" s="126" t="s">
        <v>1193</v>
      </c>
      <c r="C153" s="389" t="e">
        <f>Hoja1!#REF!</f>
        <v>#REF!</v>
      </c>
      <c r="D153" s="380"/>
      <c r="E153" s="127" t="e">
        <f>Hoja1!#REF!</f>
        <v>#REF!</v>
      </c>
      <c r="F153" s="128" t="e">
        <f>Hoja1!#REF!</f>
        <v>#REF!</v>
      </c>
      <c r="G153" s="379" t="e">
        <f>Hoja1!#REF!</f>
        <v>#REF!</v>
      </c>
      <c r="H153" s="380"/>
      <c r="I153" s="129" t="e">
        <f>Hoja1!#REF!</f>
        <v>#REF!</v>
      </c>
      <c r="J153" s="388" t="e">
        <f>Hoja1!#REF!</f>
        <v>#REF!</v>
      </c>
      <c r="K153" s="380"/>
      <c r="L153" s="379" t="e">
        <f>Hoja1!#REF!</f>
        <v>#REF!</v>
      </c>
      <c r="M153" s="380"/>
      <c r="N153" s="379" t="e">
        <f>Hoja1!#REF!</f>
        <v>#REF!</v>
      </c>
      <c r="O153" s="380"/>
      <c r="P153" s="381" t="e">
        <f>Hoja1!#REF!</f>
        <v>#REF!</v>
      </c>
      <c r="Q153" s="380"/>
      <c r="S153" s="96"/>
      <c r="T153" s="130" t="e">
        <f>Hoja1!#REF!</f>
        <v>#REF!</v>
      </c>
      <c r="JO153" s="96"/>
      <c r="TK153" s="96"/>
      <c r="ADG153" s="96"/>
      <c r="ANC153" s="96"/>
      <c r="AWY153" s="96"/>
      <c r="BGU153" s="96"/>
      <c r="BQQ153" s="96"/>
      <c r="CAM153" s="96"/>
      <c r="CKI153" s="96"/>
      <c r="CUE153" s="96"/>
      <c r="DEA153" s="96"/>
      <c r="DNW153" s="96"/>
      <c r="DXS153" s="96"/>
      <c r="EHO153" s="96"/>
      <c r="ERK153" s="96"/>
      <c r="FBG153" s="96"/>
      <c r="FLC153" s="96"/>
      <c r="FUY153" s="96"/>
      <c r="GEU153" s="96"/>
      <c r="GOQ153" s="96"/>
      <c r="GYM153" s="96"/>
      <c r="HII153" s="96"/>
      <c r="HSE153" s="96"/>
      <c r="ICA153" s="96"/>
      <c r="ILW153" s="96"/>
      <c r="IVS153" s="96"/>
      <c r="JFO153" s="96"/>
      <c r="JPK153" s="96"/>
      <c r="JZG153" s="96"/>
      <c r="KJC153" s="96"/>
      <c r="KSY153" s="96"/>
      <c r="LCU153" s="96"/>
      <c r="LMQ153" s="96"/>
      <c r="LWM153" s="96"/>
      <c r="MGI153" s="96"/>
      <c r="MQE153" s="96"/>
      <c r="NAA153" s="96"/>
      <c r="NJW153" s="96"/>
      <c r="NTS153" s="96"/>
      <c r="ODO153" s="96"/>
      <c r="ONK153" s="96"/>
      <c r="OXG153" s="96"/>
      <c r="PHC153" s="96"/>
      <c r="PQY153" s="96"/>
      <c r="QAU153" s="96"/>
      <c r="QKQ153" s="96"/>
      <c r="QUM153" s="96"/>
      <c r="REI153" s="96"/>
      <c r="ROE153" s="96"/>
      <c r="RYA153" s="96"/>
      <c r="SHW153" s="96"/>
      <c r="SRS153" s="96"/>
      <c r="TBO153" s="96"/>
      <c r="TLK153" s="96"/>
      <c r="TVG153" s="96"/>
      <c r="UFC153" s="96"/>
      <c r="UOY153" s="96"/>
      <c r="UYU153" s="96"/>
      <c r="VIQ153" s="96"/>
      <c r="VSM153" s="96"/>
      <c r="WCI153" s="96"/>
      <c r="WME153" s="96"/>
      <c r="WWA153" s="96"/>
    </row>
    <row r="154" spans="1:787 1043:1811 2067:2835 3091:3859 4115:4883 5139:5907 6163:6931 7187:7955 8211:8979 9235:10003 10259:11027 11283:12051 12307:13075 13331:14099 14355:15123 15379:16147" s="130" customFormat="1" ht="14.4" hidden="1" x14ac:dyDescent="0.3">
      <c r="A154" s="125">
        <v>144</v>
      </c>
      <c r="B154" s="126" t="s">
        <v>1193</v>
      </c>
      <c r="C154" s="389" t="e">
        <f>Hoja1!#REF!</f>
        <v>#REF!</v>
      </c>
      <c r="D154" s="380"/>
      <c r="E154" s="127" t="e">
        <f>Hoja1!#REF!</f>
        <v>#REF!</v>
      </c>
      <c r="F154" s="128" t="e">
        <f>Hoja1!#REF!</f>
        <v>#REF!</v>
      </c>
      <c r="G154" s="379" t="e">
        <f>Hoja1!#REF!</f>
        <v>#REF!</v>
      </c>
      <c r="H154" s="380"/>
      <c r="I154" s="129" t="e">
        <f>Hoja1!#REF!</f>
        <v>#REF!</v>
      </c>
      <c r="J154" s="388" t="e">
        <f>Hoja1!#REF!</f>
        <v>#REF!</v>
      </c>
      <c r="K154" s="380"/>
      <c r="L154" s="379" t="e">
        <f>Hoja1!#REF!</f>
        <v>#REF!</v>
      </c>
      <c r="M154" s="380"/>
      <c r="N154" s="379" t="e">
        <f>Hoja1!#REF!</f>
        <v>#REF!</v>
      </c>
      <c r="O154" s="380"/>
      <c r="P154" s="381" t="e">
        <f>Hoja1!#REF!</f>
        <v>#REF!</v>
      </c>
      <c r="Q154" s="380"/>
      <c r="S154" s="96"/>
      <c r="T154" s="130" t="e">
        <f>Hoja1!#REF!</f>
        <v>#REF!</v>
      </c>
      <c r="JO154" s="96"/>
      <c r="TK154" s="96"/>
      <c r="ADG154" s="96"/>
      <c r="ANC154" s="96"/>
      <c r="AWY154" s="96"/>
      <c r="BGU154" s="96"/>
      <c r="BQQ154" s="96"/>
      <c r="CAM154" s="96"/>
      <c r="CKI154" s="96"/>
      <c r="CUE154" s="96"/>
      <c r="DEA154" s="96"/>
      <c r="DNW154" s="96"/>
      <c r="DXS154" s="96"/>
      <c r="EHO154" s="96"/>
      <c r="ERK154" s="96"/>
      <c r="FBG154" s="96"/>
      <c r="FLC154" s="96"/>
      <c r="FUY154" s="96"/>
      <c r="GEU154" s="96"/>
      <c r="GOQ154" s="96"/>
      <c r="GYM154" s="96"/>
      <c r="HII154" s="96"/>
      <c r="HSE154" s="96"/>
      <c r="ICA154" s="96"/>
      <c r="ILW154" s="96"/>
      <c r="IVS154" s="96"/>
      <c r="JFO154" s="96"/>
      <c r="JPK154" s="96"/>
      <c r="JZG154" s="96"/>
      <c r="KJC154" s="96"/>
      <c r="KSY154" s="96"/>
      <c r="LCU154" s="96"/>
      <c r="LMQ154" s="96"/>
      <c r="LWM154" s="96"/>
      <c r="MGI154" s="96"/>
      <c r="MQE154" s="96"/>
      <c r="NAA154" s="96"/>
      <c r="NJW154" s="96"/>
      <c r="NTS154" s="96"/>
      <c r="ODO154" s="96"/>
      <c r="ONK154" s="96"/>
      <c r="OXG154" s="96"/>
      <c r="PHC154" s="96"/>
      <c r="PQY154" s="96"/>
      <c r="QAU154" s="96"/>
      <c r="QKQ154" s="96"/>
      <c r="QUM154" s="96"/>
      <c r="REI154" s="96"/>
      <c r="ROE154" s="96"/>
      <c r="RYA154" s="96"/>
      <c r="SHW154" s="96"/>
      <c r="SRS154" s="96"/>
      <c r="TBO154" s="96"/>
      <c r="TLK154" s="96"/>
      <c r="TVG154" s="96"/>
      <c r="UFC154" s="96"/>
      <c r="UOY154" s="96"/>
      <c r="UYU154" s="96"/>
      <c r="VIQ154" s="96"/>
      <c r="VSM154" s="96"/>
      <c r="WCI154" s="96"/>
      <c r="WME154" s="96"/>
      <c r="WWA154" s="96"/>
    </row>
    <row r="155" spans="1:787 1043:1811 2067:2835 3091:3859 4115:4883 5139:5907 6163:6931 7187:7955 8211:8979 9235:10003 10259:11027 11283:12051 12307:13075 13331:14099 14355:15123 15379:16147" s="130" customFormat="1" ht="14.4" hidden="1" x14ac:dyDescent="0.3">
      <c r="A155" s="125">
        <v>145</v>
      </c>
      <c r="B155" s="126" t="s">
        <v>1193</v>
      </c>
      <c r="C155" s="389" t="str">
        <f>Hoja1!G178</f>
        <v>Termo higro barometro digital</v>
      </c>
      <c r="D155" s="380"/>
      <c r="E155" s="127" t="str">
        <f>Hoja1!I178</f>
        <v>Excursión -trac ™</v>
      </c>
      <c r="F155" s="128" t="str">
        <f>Hoja1!J178</f>
        <v>6530.68000-49</v>
      </c>
      <c r="G155" s="379">
        <f>Hoja1!K178</f>
        <v>210403441</v>
      </c>
      <c r="H155" s="380"/>
      <c r="I155" s="129" t="str">
        <f>Hoja1!F178</f>
        <v>TEC-LAB-PTHRI-01</v>
      </c>
      <c r="J155" s="388">
        <f>Hoja1!AE178</f>
        <v>45833</v>
      </c>
      <c r="K155" s="380"/>
      <c r="L155" s="379" t="str">
        <f>Hoja1!AA178</f>
        <v>TLM-P-7157/TLM-TH-2991</v>
      </c>
      <c r="M155" s="380"/>
      <c r="N155" s="379" t="str">
        <f>Hoja1!AB178</f>
        <v>TESLA</v>
      </c>
      <c r="O155" s="380"/>
      <c r="P155" s="381">
        <f>Hoja1!AF178</f>
        <v>46563</v>
      </c>
      <c r="Q155" s="380"/>
      <c r="S155" s="96"/>
      <c r="T155" s="130" t="str">
        <f>Hoja1!Z178</f>
        <v>En Servicio</v>
      </c>
      <c r="JO155" s="96"/>
      <c r="TK155" s="96"/>
      <c r="ADG155" s="96"/>
      <c r="ANC155" s="96"/>
      <c r="AWY155" s="96"/>
      <c r="BGU155" s="96"/>
      <c r="BQQ155" s="96"/>
      <c r="CAM155" s="96"/>
      <c r="CKI155" s="96"/>
      <c r="CUE155" s="96"/>
      <c r="DEA155" s="96"/>
      <c r="DNW155" s="96"/>
      <c r="DXS155" s="96"/>
      <c r="EHO155" s="96"/>
      <c r="ERK155" s="96"/>
      <c r="FBG155" s="96"/>
      <c r="FLC155" s="96"/>
      <c r="FUY155" s="96"/>
      <c r="GEU155" s="96"/>
      <c r="GOQ155" s="96"/>
      <c r="GYM155" s="96"/>
      <c r="HII155" s="96"/>
      <c r="HSE155" s="96"/>
      <c r="ICA155" s="96"/>
      <c r="ILW155" s="96"/>
      <c r="IVS155" s="96"/>
      <c r="JFO155" s="96"/>
      <c r="JPK155" s="96"/>
      <c r="JZG155" s="96"/>
      <c r="KJC155" s="96"/>
      <c r="KSY155" s="96"/>
      <c r="LCU155" s="96"/>
      <c r="LMQ155" s="96"/>
      <c r="LWM155" s="96"/>
      <c r="MGI155" s="96"/>
      <c r="MQE155" s="96"/>
      <c r="NAA155" s="96"/>
      <c r="NJW155" s="96"/>
      <c r="NTS155" s="96"/>
      <c r="ODO155" s="96"/>
      <c r="ONK155" s="96"/>
      <c r="OXG155" s="96"/>
      <c r="PHC155" s="96"/>
      <c r="PQY155" s="96"/>
      <c r="QAU155" s="96"/>
      <c r="QKQ155" s="96"/>
      <c r="QUM155" s="96"/>
      <c r="REI155" s="96"/>
      <c r="ROE155" s="96"/>
      <c r="RYA155" s="96"/>
      <c r="SHW155" s="96"/>
      <c r="SRS155" s="96"/>
      <c r="TBO155" s="96"/>
      <c r="TLK155" s="96"/>
      <c r="TVG155" s="96"/>
      <c r="UFC155" s="96"/>
      <c r="UOY155" s="96"/>
      <c r="UYU155" s="96"/>
      <c r="VIQ155" s="96"/>
      <c r="VSM155" s="96"/>
      <c r="WCI155" s="96"/>
      <c r="WME155" s="96"/>
      <c r="WWA155" s="96"/>
    </row>
    <row r="156" spans="1:787 1043:1811 2067:2835 3091:3859 4115:4883 5139:5907 6163:6931 7187:7955 8211:8979 9235:10003 10259:11027 11283:12051 12307:13075 13331:14099 14355:15123 15379:16147" s="130" customFormat="1" ht="14.4" hidden="1" x14ac:dyDescent="0.3">
      <c r="A156" s="125">
        <v>146</v>
      </c>
      <c r="B156" s="126" t="s">
        <v>1193</v>
      </c>
      <c r="C156" s="389" t="str">
        <f>Hoja1!G179</f>
        <v>Termo higro barometro digital</v>
      </c>
      <c r="D156" s="380"/>
      <c r="E156" s="127" t="str">
        <f>Hoja1!I179</f>
        <v>Excursión -trac ™</v>
      </c>
      <c r="F156" s="128" t="str">
        <f>Hoja1!J179</f>
        <v>6530.68000-49</v>
      </c>
      <c r="G156" s="379">
        <f>Hoja1!K179</f>
        <v>210403444</v>
      </c>
      <c r="H156" s="380"/>
      <c r="I156" s="129" t="str">
        <f>Hoja1!F179</f>
        <v>TEC-LAB-PTHRI-02</v>
      </c>
      <c r="J156" s="388">
        <f>Hoja1!AE179</f>
        <v>45833</v>
      </c>
      <c r="K156" s="380"/>
      <c r="L156" s="379" t="str">
        <f>Hoja1!AA179</f>
        <v>TLM-P-7234/TLM-TH-2992</v>
      </c>
      <c r="M156" s="380"/>
      <c r="N156" s="379" t="str">
        <f>Hoja1!AB179</f>
        <v>TESLA</v>
      </c>
      <c r="O156" s="380"/>
      <c r="P156" s="381">
        <f>Hoja1!AF179</f>
        <v>46563</v>
      </c>
      <c r="Q156" s="380"/>
      <c r="S156" s="96"/>
      <c r="T156" s="130" t="str">
        <f>Hoja1!Z179</f>
        <v>En Servicio</v>
      </c>
      <c r="JO156" s="96"/>
      <c r="TK156" s="96"/>
      <c r="ADG156" s="96"/>
      <c r="ANC156" s="96"/>
      <c r="AWY156" s="96"/>
      <c r="BGU156" s="96"/>
      <c r="BQQ156" s="96"/>
      <c r="CAM156" s="96"/>
      <c r="CKI156" s="96"/>
      <c r="CUE156" s="96"/>
      <c r="DEA156" s="96"/>
      <c r="DNW156" s="96"/>
      <c r="DXS156" s="96"/>
      <c r="EHO156" s="96"/>
      <c r="ERK156" s="96"/>
      <c r="FBG156" s="96"/>
      <c r="FLC156" s="96"/>
      <c r="FUY156" s="96"/>
      <c r="GEU156" s="96"/>
      <c r="GOQ156" s="96"/>
      <c r="GYM156" s="96"/>
      <c r="HII156" s="96"/>
      <c r="HSE156" s="96"/>
      <c r="ICA156" s="96"/>
      <c r="ILW156" s="96"/>
      <c r="IVS156" s="96"/>
      <c r="JFO156" s="96"/>
      <c r="JPK156" s="96"/>
      <c r="JZG156" s="96"/>
      <c r="KJC156" s="96"/>
      <c r="KSY156" s="96"/>
      <c r="LCU156" s="96"/>
      <c r="LMQ156" s="96"/>
      <c r="LWM156" s="96"/>
      <c r="MGI156" s="96"/>
      <c r="MQE156" s="96"/>
      <c r="NAA156" s="96"/>
      <c r="NJW156" s="96"/>
      <c r="NTS156" s="96"/>
      <c r="ODO156" s="96"/>
      <c r="ONK156" s="96"/>
      <c r="OXG156" s="96"/>
      <c r="PHC156" s="96"/>
      <c r="PQY156" s="96"/>
      <c r="QAU156" s="96"/>
      <c r="QKQ156" s="96"/>
      <c r="QUM156" s="96"/>
      <c r="REI156" s="96"/>
      <c r="ROE156" s="96"/>
      <c r="RYA156" s="96"/>
      <c r="SHW156" s="96"/>
      <c r="SRS156" s="96"/>
      <c r="TBO156" s="96"/>
      <c r="TLK156" s="96"/>
      <c r="TVG156" s="96"/>
      <c r="UFC156" s="96"/>
      <c r="UOY156" s="96"/>
      <c r="UYU156" s="96"/>
      <c r="VIQ156" s="96"/>
      <c r="VSM156" s="96"/>
      <c r="WCI156" s="96"/>
      <c r="WME156" s="96"/>
      <c r="WWA156" s="96"/>
    </row>
    <row r="157" spans="1:787 1043:1811 2067:2835 3091:3859 4115:4883 5139:5907 6163:6931 7187:7955 8211:8979 9235:10003 10259:11027 11283:12051 12307:13075 13331:14099 14355:15123 15379:16147" s="130" customFormat="1" ht="14.4" hidden="1" x14ac:dyDescent="0.3">
      <c r="A157" s="125">
        <v>147</v>
      </c>
      <c r="B157" s="126" t="s">
        <v>1193</v>
      </c>
      <c r="C157" s="389" t="str">
        <f>Hoja1!G180</f>
        <v>Termo higro barometro digital</v>
      </c>
      <c r="D157" s="380"/>
      <c r="E157" s="127" t="str">
        <f>Hoja1!I180</f>
        <v>Excursión -trac ™</v>
      </c>
      <c r="F157" s="128">
        <f>Hoja1!J180</f>
        <v>6453</v>
      </c>
      <c r="G157" s="379">
        <f>Hoja1!K180</f>
        <v>191937084</v>
      </c>
      <c r="H157" s="380"/>
      <c r="I157" s="129" t="str">
        <f>Hoja1!F180</f>
        <v>TEC-LAB-PTHRI-03</v>
      </c>
      <c r="J157" s="388">
        <f>Hoja1!AE180</f>
        <v>46064</v>
      </c>
      <c r="K157" s="380"/>
      <c r="L157" s="379" t="str">
        <f>Hoja1!AA180</f>
        <v>MET-LPCC 13581</v>
      </c>
      <c r="M157" s="380"/>
      <c r="N157" s="379" t="str">
        <f>Hoja1!AB180</f>
        <v>METROLABOR</v>
      </c>
      <c r="O157" s="380"/>
      <c r="P157" s="381">
        <f>Hoja1!AF180</f>
        <v>46794</v>
      </c>
      <c r="Q157" s="380"/>
      <c r="S157" s="96"/>
      <c r="T157" s="130" t="str">
        <f>Hoja1!Z180</f>
        <v>En Servicio</v>
      </c>
      <c r="JO157" s="96"/>
      <c r="TK157" s="96"/>
      <c r="ADG157" s="96"/>
      <c r="ANC157" s="96"/>
      <c r="AWY157" s="96"/>
      <c r="BGU157" s="96"/>
      <c r="BQQ157" s="96"/>
      <c r="CAM157" s="96"/>
      <c r="CKI157" s="96"/>
      <c r="CUE157" s="96"/>
      <c r="DEA157" s="96"/>
      <c r="DNW157" s="96"/>
      <c r="DXS157" s="96"/>
      <c r="EHO157" s="96"/>
      <c r="ERK157" s="96"/>
      <c r="FBG157" s="96"/>
      <c r="FLC157" s="96"/>
      <c r="FUY157" s="96"/>
      <c r="GEU157" s="96"/>
      <c r="GOQ157" s="96"/>
      <c r="GYM157" s="96"/>
      <c r="HII157" s="96"/>
      <c r="HSE157" s="96"/>
      <c r="ICA157" s="96"/>
      <c r="ILW157" s="96"/>
      <c r="IVS157" s="96"/>
      <c r="JFO157" s="96"/>
      <c r="JPK157" s="96"/>
      <c r="JZG157" s="96"/>
      <c r="KJC157" s="96"/>
      <c r="KSY157" s="96"/>
      <c r="LCU157" s="96"/>
      <c r="LMQ157" s="96"/>
      <c r="LWM157" s="96"/>
      <c r="MGI157" s="96"/>
      <c r="MQE157" s="96"/>
      <c r="NAA157" s="96"/>
      <c r="NJW157" s="96"/>
      <c r="NTS157" s="96"/>
      <c r="ODO157" s="96"/>
      <c r="ONK157" s="96"/>
      <c r="OXG157" s="96"/>
      <c r="PHC157" s="96"/>
      <c r="PQY157" s="96"/>
      <c r="QAU157" s="96"/>
      <c r="QKQ157" s="96"/>
      <c r="QUM157" s="96"/>
      <c r="REI157" s="96"/>
      <c r="ROE157" s="96"/>
      <c r="RYA157" s="96"/>
      <c r="SHW157" s="96"/>
      <c r="SRS157" s="96"/>
      <c r="TBO157" s="96"/>
      <c r="TLK157" s="96"/>
      <c r="TVG157" s="96"/>
      <c r="UFC157" s="96"/>
      <c r="UOY157" s="96"/>
      <c r="UYU157" s="96"/>
      <c r="VIQ157" s="96"/>
      <c r="VSM157" s="96"/>
      <c r="WCI157" s="96"/>
      <c r="WME157" s="96"/>
      <c r="WWA157" s="96"/>
    </row>
    <row r="158" spans="1:787 1043:1811 2067:2835 3091:3859 4115:4883 5139:5907 6163:6931 7187:7955 8211:8979 9235:10003 10259:11027 11283:12051 12307:13075 13331:14099 14355:15123 15379:16147" s="130" customFormat="1" ht="14.4" hidden="1" x14ac:dyDescent="0.3">
      <c r="A158" s="125">
        <v>148</v>
      </c>
      <c r="B158" s="126" t="s">
        <v>1193</v>
      </c>
      <c r="C158" s="389" t="str">
        <f>Hoja1!G181</f>
        <v>Termo higro barometro digital</v>
      </c>
      <c r="D158" s="380"/>
      <c r="E158" s="127" t="str">
        <f>Hoja1!I181</f>
        <v>AZ</v>
      </c>
      <c r="F158" s="128">
        <f>Hoja1!J181</f>
        <v>88163</v>
      </c>
      <c r="G158" s="379">
        <f>Hoja1!K181</f>
        <v>2402845</v>
      </c>
      <c r="H158" s="380"/>
      <c r="I158" s="129" t="str">
        <f>Hoja1!F181</f>
        <v>TEC-LAB-PTHRI-04</v>
      </c>
      <c r="J158" s="388">
        <f>Hoja1!AE181</f>
        <v>45691</v>
      </c>
      <c r="K158" s="380"/>
      <c r="L158" s="379" t="str">
        <f>Hoja1!AA181</f>
        <v>TLM-P-6353/TLM-TH-2514</v>
      </c>
      <c r="M158" s="380"/>
      <c r="N158" s="379" t="str">
        <f>Hoja1!AB181</f>
        <v>TESLA</v>
      </c>
      <c r="O158" s="380"/>
      <c r="P158" s="381">
        <f>Hoja1!AF181</f>
        <v>46421</v>
      </c>
      <c r="Q158" s="380"/>
      <c r="S158" s="96"/>
      <c r="T158" s="130" t="str">
        <f>Hoja1!Z181</f>
        <v>En Servicio</v>
      </c>
      <c r="JO158" s="96"/>
      <c r="TK158" s="96"/>
      <c r="ADG158" s="96"/>
      <c r="ANC158" s="96"/>
      <c r="AWY158" s="96"/>
      <c r="BGU158" s="96"/>
      <c r="BQQ158" s="96"/>
      <c r="CAM158" s="96"/>
      <c r="CKI158" s="96"/>
      <c r="CUE158" s="96"/>
      <c r="DEA158" s="96"/>
      <c r="DNW158" s="96"/>
      <c r="DXS158" s="96"/>
      <c r="EHO158" s="96"/>
      <c r="ERK158" s="96"/>
      <c r="FBG158" s="96"/>
      <c r="FLC158" s="96"/>
      <c r="FUY158" s="96"/>
      <c r="GEU158" s="96"/>
      <c r="GOQ158" s="96"/>
      <c r="GYM158" s="96"/>
      <c r="HII158" s="96"/>
      <c r="HSE158" s="96"/>
      <c r="ICA158" s="96"/>
      <c r="ILW158" s="96"/>
      <c r="IVS158" s="96"/>
      <c r="JFO158" s="96"/>
      <c r="JPK158" s="96"/>
      <c r="JZG158" s="96"/>
      <c r="KJC158" s="96"/>
      <c r="KSY158" s="96"/>
      <c r="LCU158" s="96"/>
      <c r="LMQ158" s="96"/>
      <c r="LWM158" s="96"/>
      <c r="MGI158" s="96"/>
      <c r="MQE158" s="96"/>
      <c r="NAA158" s="96"/>
      <c r="NJW158" s="96"/>
      <c r="NTS158" s="96"/>
      <c r="ODO158" s="96"/>
      <c r="ONK158" s="96"/>
      <c r="OXG158" s="96"/>
      <c r="PHC158" s="96"/>
      <c r="PQY158" s="96"/>
      <c r="QAU158" s="96"/>
      <c r="QKQ158" s="96"/>
      <c r="QUM158" s="96"/>
      <c r="REI158" s="96"/>
      <c r="ROE158" s="96"/>
      <c r="RYA158" s="96"/>
      <c r="SHW158" s="96"/>
      <c r="SRS158" s="96"/>
      <c r="TBO158" s="96"/>
      <c r="TLK158" s="96"/>
      <c r="TVG158" s="96"/>
      <c r="UFC158" s="96"/>
      <c r="UOY158" s="96"/>
      <c r="UYU158" s="96"/>
      <c r="VIQ158" s="96"/>
      <c r="VSM158" s="96"/>
      <c r="WCI158" s="96"/>
      <c r="WME158" s="96"/>
      <c r="WWA158" s="96"/>
    </row>
    <row r="159" spans="1:787 1043:1811 2067:2835 3091:3859 4115:4883 5139:5907 6163:6931 7187:7955 8211:8979 9235:10003 10259:11027 11283:12051 12307:13075 13331:14099 14355:15123 15379:16147" s="130" customFormat="1" ht="14.4" hidden="1" x14ac:dyDescent="0.3">
      <c r="A159" s="125">
        <v>149</v>
      </c>
      <c r="B159" s="126" t="s">
        <v>1193</v>
      </c>
      <c r="C159" s="389" t="str">
        <f>Hoja1!G182</f>
        <v>Termo higro barometro digital</v>
      </c>
      <c r="D159" s="380"/>
      <c r="E159" s="127" t="str">
        <f>Hoja1!I182</f>
        <v>AZ</v>
      </c>
      <c r="F159" s="128">
        <f>Hoja1!J182</f>
        <v>88163</v>
      </c>
      <c r="G159" s="379">
        <f>Hoja1!K182</f>
        <v>2402860</v>
      </c>
      <c r="H159" s="380"/>
      <c r="I159" s="129" t="str">
        <f>Hoja1!F182</f>
        <v>TEC-LAB-PTHRI-05</v>
      </c>
      <c r="J159" s="388">
        <f>Hoja1!AE182</f>
        <v>45691</v>
      </c>
      <c r="K159" s="380"/>
      <c r="L159" s="379" t="str">
        <f>Hoja1!AA182</f>
        <v>TLM-P-6354/TLM-TH-2515</v>
      </c>
      <c r="M159" s="380"/>
      <c r="N159" s="379" t="str">
        <f>Hoja1!AB182</f>
        <v>TESLA</v>
      </c>
      <c r="O159" s="380"/>
      <c r="P159" s="381">
        <f>Hoja1!AF182</f>
        <v>46421</v>
      </c>
      <c r="Q159" s="380"/>
      <c r="S159" s="96"/>
      <c r="T159" s="130" t="str">
        <f>Hoja1!Z182</f>
        <v>En Servicio</v>
      </c>
      <c r="JO159" s="96"/>
      <c r="TK159" s="96"/>
      <c r="ADG159" s="96"/>
      <c r="ANC159" s="96"/>
      <c r="AWY159" s="96"/>
      <c r="BGU159" s="96"/>
      <c r="BQQ159" s="96"/>
      <c r="CAM159" s="96"/>
      <c r="CKI159" s="96"/>
      <c r="CUE159" s="96"/>
      <c r="DEA159" s="96"/>
      <c r="DNW159" s="96"/>
      <c r="DXS159" s="96"/>
      <c r="EHO159" s="96"/>
      <c r="ERK159" s="96"/>
      <c r="FBG159" s="96"/>
      <c r="FLC159" s="96"/>
      <c r="FUY159" s="96"/>
      <c r="GEU159" s="96"/>
      <c r="GOQ159" s="96"/>
      <c r="GYM159" s="96"/>
      <c r="HII159" s="96"/>
      <c r="HSE159" s="96"/>
      <c r="ICA159" s="96"/>
      <c r="ILW159" s="96"/>
      <c r="IVS159" s="96"/>
      <c r="JFO159" s="96"/>
      <c r="JPK159" s="96"/>
      <c r="JZG159" s="96"/>
      <c r="KJC159" s="96"/>
      <c r="KSY159" s="96"/>
      <c r="LCU159" s="96"/>
      <c r="LMQ159" s="96"/>
      <c r="LWM159" s="96"/>
      <c r="MGI159" s="96"/>
      <c r="MQE159" s="96"/>
      <c r="NAA159" s="96"/>
      <c r="NJW159" s="96"/>
      <c r="NTS159" s="96"/>
      <c r="ODO159" s="96"/>
      <c r="ONK159" s="96"/>
      <c r="OXG159" s="96"/>
      <c r="PHC159" s="96"/>
      <c r="PQY159" s="96"/>
      <c r="QAU159" s="96"/>
      <c r="QKQ159" s="96"/>
      <c r="QUM159" s="96"/>
      <c r="REI159" s="96"/>
      <c r="ROE159" s="96"/>
      <c r="RYA159" s="96"/>
      <c r="SHW159" s="96"/>
      <c r="SRS159" s="96"/>
      <c r="TBO159" s="96"/>
      <c r="TLK159" s="96"/>
      <c r="TVG159" s="96"/>
      <c r="UFC159" s="96"/>
      <c r="UOY159" s="96"/>
      <c r="UYU159" s="96"/>
      <c r="VIQ159" s="96"/>
      <c r="VSM159" s="96"/>
      <c r="WCI159" s="96"/>
      <c r="WME159" s="96"/>
      <c r="WWA159" s="96"/>
    </row>
    <row r="160" spans="1:787 1043:1811 2067:2835 3091:3859 4115:4883 5139:5907 6163:6931 7187:7955 8211:8979 9235:10003 10259:11027 11283:12051 12307:13075 13331:14099 14355:15123 15379:16147" s="130" customFormat="1" ht="14.4" hidden="1" x14ac:dyDescent="0.3">
      <c r="A160" s="125">
        <v>150</v>
      </c>
      <c r="B160" s="126" t="s">
        <v>1193</v>
      </c>
      <c r="C160" s="389" t="str">
        <f>Hoja1!G183</f>
        <v>Termo higro barometro digital</v>
      </c>
      <c r="D160" s="380"/>
      <c r="E160" s="127" t="str">
        <f>Hoja1!I183</f>
        <v>AZ</v>
      </c>
      <c r="F160" s="128">
        <f>Hoja1!J183</f>
        <v>88163</v>
      </c>
      <c r="G160" s="379">
        <f>Hoja1!K183</f>
        <v>2402912</v>
      </c>
      <c r="H160" s="380"/>
      <c r="I160" s="129" t="str">
        <f>Hoja1!F183</f>
        <v>TEC-LAB-PTHRI-06</v>
      </c>
      <c r="J160" s="388">
        <f>Hoja1!AE183</f>
        <v>45691</v>
      </c>
      <c r="K160" s="380"/>
      <c r="L160" s="379" t="str">
        <f>Hoja1!AA183</f>
        <v>TLM-P-6352/TLM-TH-2513</v>
      </c>
      <c r="M160" s="380"/>
      <c r="N160" s="379" t="str">
        <f>Hoja1!AB183</f>
        <v>TESLA</v>
      </c>
      <c r="O160" s="380"/>
      <c r="P160" s="381">
        <f>Hoja1!AF183</f>
        <v>46421</v>
      </c>
      <c r="Q160" s="380"/>
      <c r="S160" s="96"/>
      <c r="T160" s="130" t="str">
        <f>Hoja1!Z183</f>
        <v>En Servicio</v>
      </c>
      <c r="JO160" s="96"/>
      <c r="TK160" s="96"/>
      <c r="ADG160" s="96"/>
      <c r="ANC160" s="96"/>
      <c r="AWY160" s="96"/>
      <c r="BGU160" s="96"/>
      <c r="BQQ160" s="96"/>
      <c r="CAM160" s="96"/>
      <c r="CKI160" s="96"/>
      <c r="CUE160" s="96"/>
      <c r="DEA160" s="96"/>
      <c r="DNW160" s="96"/>
      <c r="DXS160" s="96"/>
      <c r="EHO160" s="96"/>
      <c r="ERK160" s="96"/>
      <c r="FBG160" s="96"/>
      <c r="FLC160" s="96"/>
      <c r="FUY160" s="96"/>
      <c r="GEU160" s="96"/>
      <c r="GOQ160" s="96"/>
      <c r="GYM160" s="96"/>
      <c r="HII160" s="96"/>
      <c r="HSE160" s="96"/>
      <c r="ICA160" s="96"/>
      <c r="ILW160" s="96"/>
      <c r="IVS160" s="96"/>
      <c r="JFO160" s="96"/>
      <c r="JPK160" s="96"/>
      <c r="JZG160" s="96"/>
      <c r="KJC160" s="96"/>
      <c r="KSY160" s="96"/>
      <c r="LCU160" s="96"/>
      <c r="LMQ160" s="96"/>
      <c r="LWM160" s="96"/>
      <c r="MGI160" s="96"/>
      <c r="MQE160" s="96"/>
      <c r="NAA160" s="96"/>
      <c r="NJW160" s="96"/>
      <c r="NTS160" s="96"/>
      <c r="ODO160" s="96"/>
      <c r="ONK160" s="96"/>
      <c r="OXG160" s="96"/>
      <c r="PHC160" s="96"/>
      <c r="PQY160" s="96"/>
      <c r="QAU160" s="96"/>
      <c r="QKQ160" s="96"/>
      <c r="QUM160" s="96"/>
      <c r="REI160" s="96"/>
      <c r="ROE160" s="96"/>
      <c r="RYA160" s="96"/>
      <c r="SHW160" s="96"/>
      <c r="SRS160" s="96"/>
      <c r="TBO160" s="96"/>
      <c r="TLK160" s="96"/>
      <c r="TVG160" s="96"/>
      <c r="UFC160" s="96"/>
      <c r="UOY160" s="96"/>
      <c r="UYU160" s="96"/>
      <c r="VIQ160" s="96"/>
      <c r="VSM160" s="96"/>
      <c r="WCI160" s="96"/>
      <c r="WME160" s="96"/>
      <c r="WWA160" s="96"/>
    </row>
    <row r="161" spans="1:787 1043:1811 2067:2835 3091:3859 4115:4883 5139:5907 6163:6931 7187:7955 8211:8979 9235:10003 10259:11027 11283:12051 12307:13075 13331:14099 14355:15123 15379:16147" s="130" customFormat="1" ht="14.4" hidden="1" x14ac:dyDescent="0.3">
      <c r="A161" s="125">
        <v>151</v>
      </c>
      <c r="B161" s="126" t="s">
        <v>1193</v>
      </c>
      <c r="C161" s="389" t="str">
        <f>Hoja1!G184</f>
        <v>Termómetro digital</v>
      </c>
      <c r="D161" s="380"/>
      <c r="E161" s="127" t="str">
        <f>Hoja1!I184</f>
        <v>Fluke</v>
      </c>
      <c r="F161" s="128" t="str">
        <f>Hoja1!J184</f>
        <v>51 II</v>
      </c>
      <c r="G161" s="379" t="str">
        <f>Hoja1!K184</f>
        <v>19990206.</v>
      </c>
      <c r="H161" s="380"/>
      <c r="I161" s="129" t="str">
        <f>Hoja1!F184</f>
        <v>TEC-LAB-TEM-03</v>
      </c>
      <c r="J161" s="388">
        <f>Hoja1!AE184</f>
        <v>45819</v>
      </c>
      <c r="K161" s="380"/>
      <c r="L161" s="379" t="str">
        <f>Hoja1!AA184</f>
        <v>33519 C</v>
      </c>
      <c r="M161" s="380"/>
      <c r="N161" s="379" t="str">
        <f>Hoja1!AB184</f>
        <v>Metrologic de Colombia S.A.S.</v>
      </c>
      <c r="O161" s="380"/>
      <c r="P161" s="381">
        <f>Hoja1!AF184</f>
        <v>46276</v>
      </c>
      <c r="Q161" s="380"/>
      <c r="S161" s="96"/>
      <c r="T161" s="130" t="str">
        <f>Hoja1!Z184</f>
        <v>En Servicio</v>
      </c>
      <c r="JO161" s="96"/>
      <c r="TK161" s="96"/>
      <c r="ADG161" s="96"/>
      <c r="ANC161" s="96"/>
      <c r="AWY161" s="96"/>
      <c r="BGU161" s="96"/>
      <c r="BQQ161" s="96"/>
      <c r="CAM161" s="96"/>
      <c r="CKI161" s="96"/>
      <c r="CUE161" s="96"/>
      <c r="DEA161" s="96"/>
      <c r="DNW161" s="96"/>
      <c r="DXS161" s="96"/>
      <c r="EHO161" s="96"/>
      <c r="ERK161" s="96"/>
      <c r="FBG161" s="96"/>
      <c r="FLC161" s="96"/>
      <c r="FUY161" s="96"/>
      <c r="GEU161" s="96"/>
      <c r="GOQ161" s="96"/>
      <c r="GYM161" s="96"/>
      <c r="HII161" s="96"/>
      <c r="HSE161" s="96"/>
      <c r="ICA161" s="96"/>
      <c r="ILW161" s="96"/>
      <c r="IVS161" s="96"/>
      <c r="JFO161" s="96"/>
      <c r="JPK161" s="96"/>
      <c r="JZG161" s="96"/>
      <c r="KJC161" s="96"/>
      <c r="KSY161" s="96"/>
      <c r="LCU161" s="96"/>
      <c r="LMQ161" s="96"/>
      <c r="LWM161" s="96"/>
      <c r="MGI161" s="96"/>
      <c r="MQE161" s="96"/>
      <c r="NAA161" s="96"/>
      <c r="NJW161" s="96"/>
      <c r="NTS161" s="96"/>
      <c r="ODO161" s="96"/>
      <c r="ONK161" s="96"/>
      <c r="OXG161" s="96"/>
      <c r="PHC161" s="96"/>
      <c r="PQY161" s="96"/>
      <c r="QAU161" s="96"/>
      <c r="QKQ161" s="96"/>
      <c r="QUM161" s="96"/>
      <c r="REI161" s="96"/>
      <c r="ROE161" s="96"/>
      <c r="RYA161" s="96"/>
      <c r="SHW161" s="96"/>
      <c r="SRS161" s="96"/>
      <c r="TBO161" s="96"/>
      <c r="TLK161" s="96"/>
      <c r="TVG161" s="96"/>
      <c r="UFC161" s="96"/>
      <c r="UOY161" s="96"/>
      <c r="UYU161" s="96"/>
      <c r="VIQ161" s="96"/>
      <c r="VSM161" s="96"/>
      <c r="WCI161" s="96"/>
      <c r="WME161" s="96"/>
      <c r="WWA161" s="96"/>
    </row>
    <row r="162" spans="1:787 1043:1811 2067:2835 3091:3859 4115:4883 5139:5907 6163:6931 7187:7955 8211:8979 9235:10003 10259:11027 11283:12051 12307:13075 13331:14099 14355:15123 15379:16147" s="130" customFormat="1" ht="14.4" hidden="1" x14ac:dyDescent="0.3">
      <c r="A162" s="125">
        <v>152</v>
      </c>
      <c r="B162" s="126" t="s">
        <v>1193</v>
      </c>
      <c r="C162" s="389" t="str">
        <f>Hoja1!G185</f>
        <v>Vaso Dewar</v>
      </c>
      <c r="D162" s="380"/>
      <c r="E162" s="127" t="str">
        <f>Hoja1!I185</f>
        <v>N.I.</v>
      </c>
      <c r="F162" s="128" t="str">
        <f>Hoja1!J185</f>
        <v>N.I.</v>
      </c>
      <c r="G162" s="379" t="str">
        <f>Hoja1!K185</f>
        <v>N.I.</v>
      </c>
      <c r="H162" s="380"/>
      <c r="I162" s="129" t="str">
        <f>Hoja1!F185</f>
        <v>TEC-LAB-TEM-04</v>
      </c>
      <c r="J162" s="388" t="str">
        <f>Hoja1!AE185</f>
        <v>N.A.</v>
      </c>
      <c r="K162" s="380"/>
      <c r="L162" s="379" t="str">
        <f>Hoja1!AA185</f>
        <v>N.A</v>
      </c>
      <c r="M162" s="380"/>
      <c r="N162" s="379" t="str">
        <f>Hoja1!AB185</f>
        <v>N.A.</v>
      </c>
      <c r="O162" s="380"/>
      <c r="P162" s="381" t="str">
        <f>Hoja1!AF185</f>
        <v>N.A.</v>
      </c>
      <c r="Q162" s="380"/>
      <c r="S162" s="96"/>
      <c r="T162" s="130" t="str">
        <f>Hoja1!Z185</f>
        <v>Fuera de servicio</v>
      </c>
      <c r="JO162" s="96"/>
      <c r="TK162" s="96"/>
      <c r="ADG162" s="96"/>
      <c r="ANC162" s="96"/>
      <c r="AWY162" s="96"/>
      <c r="BGU162" s="96"/>
      <c r="BQQ162" s="96"/>
      <c r="CAM162" s="96"/>
      <c r="CKI162" s="96"/>
      <c r="CUE162" s="96"/>
      <c r="DEA162" s="96"/>
      <c r="DNW162" s="96"/>
      <c r="DXS162" s="96"/>
      <c r="EHO162" s="96"/>
      <c r="ERK162" s="96"/>
      <c r="FBG162" s="96"/>
      <c r="FLC162" s="96"/>
      <c r="FUY162" s="96"/>
      <c r="GEU162" s="96"/>
      <c r="GOQ162" s="96"/>
      <c r="GYM162" s="96"/>
      <c r="HII162" s="96"/>
      <c r="HSE162" s="96"/>
      <c r="ICA162" s="96"/>
      <c r="ILW162" s="96"/>
      <c r="IVS162" s="96"/>
      <c r="JFO162" s="96"/>
      <c r="JPK162" s="96"/>
      <c r="JZG162" s="96"/>
      <c r="KJC162" s="96"/>
      <c r="KSY162" s="96"/>
      <c r="LCU162" s="96"/>
      <c r="LMQ162" s="96"/>
      <c r="LWM162" s="96"/>
      <c r="MGI162" s="96"/>
      <c r="MQE162" s="96"/>
      <c r="NAA162" s="96"/>
      <c r="NJW162" s="96"/>
      <c r="NTS162" s="96"/>
      <c r="ODO162" s="96"/>
      <c r="ONK162" s="96"/>
      <c r="OXG162" s="96"/>
      <c r="PHC162" s="96"/>
      <c r="PQY162" s="96"/>
      <c r="QAU162" s="96"/>
      <c r="QKQ162" s="96"/>
      <c r="QUM162" s="96"/>
      <c r="REI162" s="96"/>
      <c r="ROE162" s="96"/>
      <c r="RYA162" s="96"/>
      <c r="SHW162" s="96"/>
      <c r="SRS162" s="96"/>
      <c r="TBO162" s="96"/>
      <c r="TLK162" s="96"/>
      <c r="TVG162" s="96"/>
      <c r="UFC162" s="96"/>
      <c r="UOY162" s="96"/>
      <c r="UYU162" s="96"/>
      <c r="VIQ162" s="96"/>
      <c r="VSM162" s="96"/>
      <c r="WCI162" s="96"/>
      <c r="WME162" s="96"/>
      <c r="WWA162" s="96"/>
    </row>
    <row r="163" spans="1:787 1043:1811 2067:2835 3091:3859 4115:4883 5139:5907 6163:6931 7187:7955 8211:8979 9235:10003 10259:11027 11283:12051 12307:13075 13331:14099 14355:15123 15379:16147" s="130" customFormat="1" ht="14.4" hidden="1" x14ac:dyDescent="0.3">
      <c r="A163" s="125">
        <v>153</v>
      </c>
      <c r="B163" s="126" t="s">
        <v>1193</v>
      </c>
      <c r="C163" s="389" t="str">
        <f>Hoja1!G186</f>
        <v>Kit de temperatura</v>
      </c>
      <c r="D163" s="380"/>
      <c r="E163" s="127" t="str">
        <f>Hoja1!I186</f>
        <v>Mettler Toledo</v>
      </c>
      <c r="F163" s="128" t="str">
        <f>Hoja1!J186</f>
        <v>Rueger</v>
      </c>
      <c r="G163" s="379" t="str">
        <f>Hoja1!K186</f>
        <v>N.I.</v>
      </c>
      <c r="H163" s="380"/>
      <c r="I163" s="129" t="str">
        <f>Hoja1!F186</f>
        <v>TEC-LAB-TEM-05</v>
      </c>
      <c r="J163" s="388">
        <f>Hoja1!AE186</f>
        <v>46044</v>
      </c>
      <c r="K163" s="380"/>
      <c r="L163" s="379" t="str">
        <f>Hoja1!AA186</f>
        <v>TLM-T-404</v>
      </c>
      <c r="M163" s="380"/>
      <c r="N163" s="379" t="str">
        <f>Hoja1!AB186</f>
        <v>TESLA</v>
      </c>
      <c r="O163" s="380"/>
      <c r="P163" s="381">
        <f>Hoja1!AF186</f>
        <v>46774</v>
      </c>
      <c r="Q163" s="380"/>
      <c r="S163" s="96"/>
      <c r="T163" s="130" t="str">
        <f>Hoja1!Z186</f>
        <v>En Servicio</v>
      </c>
      <c r="JO163" s="96"/>
      <c r="TK163" s="96"/>
      <c r="ADG163" s="96"/>
      <c r="ANC163" s="96"/>
      <c r="AWY163" s="96"/>
      <c r="BGU163" s="96"/>
      <c r="BQQ163" s="96"/>
      <c r="CAM163" s="96"/>
      <c r="CKI163" s="96"/>
      <c r="CUE163" s="96"/>
      <c r="DEA163" s="96"/>
      <c r="DNW163" s="96"/>
      <c r="DXS163" s="96"/>
      <c r="EHO163" s="96"/>
      <c r="ERK163" s="96"/>
      <c r="FBG163" s="96"/>
      <c r="FLC163" s="96"/>
      <c r="FUY163" s="96"/>
      <c r="GEU163" s="96"/>
      <c r="GOQ163" s="96"/>
      <c r="GYM163" s="96"/>
      <c r="HII163" s="96"/>
      <c r="HSE163" s="96"/>
      <c r="ICA163" s="96"/>
      <c r="ILW163" s="96"/>
      <c r="IVS163" s="96"/>
      <c r="JFO163" s="96"/>
      <c r="JPK163" s="96"/>
      <c r="JZG163" s="96"/>
      <c r="KJC163" s="96"/>
      <c r="KSY163" s="96"/>
      <c r="LCU163" s="96"/>
      <c r="LMQ163" s="96"/>
      <c r="LWM163" s="96"/>
      <c r="MGI163" s="96"/>
      <c r="MQE163" s="96"/>
      <c r="NAA163" s="96"/>
      <c r="NJW163" s="96"/>
      <c r="NTS163" s="96"/>
      <c r="ODO163" s="96"/>
      <c r="ONK163" s="96"/>
      <c r="OXG163" s="96"/>
      <c r="PHC163" s="96"/>
      <c r="PQY163" s="96"/>
      <c r="QAU163" s="96"/>
      <c r="QKQ163" s="96"/>
      <c r="QUM163" s="96"/>
      <c r="REI163" s="96"/>
      <c r="ROE163" s="96"/>
      <c r="RYA163" s="96"/>
      <c r="SHW163" s="96"/>
      <c r="SRS163" s="96"/>
      <c r="TBO163" s="96"/>
      <c r="TLK163" s="96"/>
      <c r="TVG163" s="96"/>
      <c r="UFC163" s="96"/>
      <c r="UOY163" s="96"/>
      <c r="UYU163" s="96"/>
      <c r="VIQ163" s="96"/>
      <c r="VSM163" s="96"/>
      <c r="WCI163" s="96"/>
      <c r="WME163" s="96"/>
      <c r="WWA163" s="96"/>
    </row>
    <row r="164" spans="1:787 1043:1811 2067:2835 3091:3859 4115:4883 5139:5907 6163:6931 7187:7955 8211:8979 9235:10003 10259:11027 11283:12051 12307:13075 13331:14099 14355:15123 15379:16147" s="130" customFormat="1" ht="14.4" hidden="1" x14ac:dyDescent="0.3">
      <c r="A164" s="125">
        <v>154</v>
      </c>
      <c r="B164" s="126" t="s">
        <v>1193</v>
      </c>
      <c r="C164" s="389" t="str">
        <f>Hoja1!G187</f>
        <v>Bloque seco</v>
      </c>
      <c r="D164" s="380"/>
      <c r="E164" s="128" t="str">
        <f>Hoja1!I187</f>
        <v>Techne</v>
      </c>
      <c r="F164" s="128" t="str">
        <f>Hoja1!J187</f>
        <v>Tecal 425H</v>
      </c>
      <c r="G164" s="379" t="str">
        <f>Hoja1!K187</f>
        <v>No indica</v>
      </c>
      <c r="H164" s="380"/>
      <c r="I164" s="129" t="str">
        <f>Hoja1!F187</f>
        <v>TEC-LAB-TEM-06</v>
      </c>
      <c r="J164" s="388">
        <f>Hoja1!AE187</f>
        <v>44385</v>
      </c>
      <c r="K164" s="380"/>
      <c r="L164" s="379" t="str">
        <f>Hoja1!AA187</f>
        <v>20271 C</v>
      </c>
      <c r="M164" s="380"/>
      <c r="N164" s="379" t="str">
        <f>Hoja1!AB187</f>
        <v>METROLOGIC DE COLOMBIA S.A.S.</v>
      </c>
      <c r="O164" s="380"/>
      <c r="P164" s="381">
        <f>Hoja1!AF187</f>
        <v>46211</v>
      </c>
      <c r="Q164" s="380"/>
      <c r="S164" s="96"/>
      <c r="T164" s="130" t="str">
        <f>Hoja1!Z187</f>
        <v>En Servicio</v>
      </c>
      <c r="JO164" s="96"/>
      <c r="TK164" s="96"/>
      <c r="ADG164" s="96"/>
      <c r="ANC164" s="96"/>
      <c r="AWY164" s="96"/>
      <c r="BGU164" s="96"/>
      <c r="BQQ164" s="96"/>
      <c r="CAM164" s="96"/>
      <c r="CKI164" s="96"/>
      <c r="CUE164" s="96"/>
      <c r="DEA164" s="96"/>
      <c r="DNW164" s="96"/>
      <c r="DXS164" s="96"/>
      <c r="EHO164" s="96"/>
      <c r="ERK164" s="96"/>
      <c r="FBG164" s="96"/>
      <c r="FLC164" s="96"/>
      <c r="FUY164" s="96"/>
      <c r="GEU164" s="96"/>
      <c r="GOQ164" s="96"/>
      <c r="GYM164" s="96"/>
      <c r="HII164" s="96"/>
      <c r="HSE164" s="96"/>
      <c r="ICA164" s="96"/>
      <c r="ILW164" s="96"/>
      <c r="IVS164" s="96"/>
      <c r="JFO164" s="96"/>
      <c r="JPK164" s="96"/>
      <c r="JZG164" s="96"/>
      <c r="KJC164" s="96"/>
      <c r="KSY164" s="96"/>
      <c r="LCU164" s="96"/>
      <c r="LMQ164" s="96"/>
      <c r="LWM164" s="96"/>
      <c r="MGI164" s="96"/>
      <c r="MQE164" s="96"/>
      <c r="NAA164" s="96"/>
      <c r="NJW164" s="96"/>
      <c r="NTS164" s="96"/>
      <c r="ODO164" s="96"/>
      <c r="ONK164" s="96"/>
      <c r="OXG164" s="96"/>
      <c r="PHC164" s="96"/>
      <c r="PQY164" s="96"/>
      <c r="QAU164" s="96"/>
      <c r="QKQ164" s="96"/>
      <c r="QUM164" s="96"/>
      <c r="REI164" s="96"/>
      <c r="ROE164" s="96"/>
      <c r="RYA164" s="96"/>
      <c r="SHW164" s="96"/>
      <c r="SRS164" s="96"/>
      <c r="TBO164" s="96"/>
      <c r="TLK164" s="96"/>
      <c r="TVG164" s="96"/>
      <c r="UFC164" s="96"/>
      <c r="UOY164" s="96"/>
      <c r="UYU164" s="96"/>
      <c r="VIQ164" s="96"/>
      <c r="VSM164" s="96"/>
      <c r="WCI164" s="96"/>
      <c r="WME164" s="96"/>
      <c r="WWA164" s="96"/>
    </row>
    <row r="165" spans="1:787 1043:1811 2067:2835 3091:3859 4115:4883 5139:5907 6163:6931 7187:7955 8211:8979 9235:10003 10259:11027 11283:12051 12307:13075 13331:14099 14355:15123 15379:16147" ht="14.4" x14ac:dyDescent="0.3">
      <c r="C165" s="386"/>
      <c r="D165" s="387"/>
      <c r="E165" s="124"/>
    </row>
    <row r="166" spans="1:787 1043:1811 2067:2835 3091:3859 4115:4883 5139:5907 6163:6931 7187:7955 8211:8979 9235:10003 10259:11027 11283:12051 12307:13075 13331:14099 14355:15123 15379:16147" ht="14.4" x14ac:dyDescent="0.3">
      <c r="C166" s="386"/>
      <c r="D166" s="387"/>
      <c r="E166" s="124"/>
    </row>
    <row r="167" spans="1:787 1043:1811 2067:2835 3091:3859 4115:4883 5139:5907 6163:6931 7187:7955 8211:8979 9235:10003 10259:11027 11283:12051 12307:13075 13331:14099 14355:15123 15379:16147" ht="14.4" x14ac:dyDescent="0.3">
      <c r="C167" s="386"/>
      <c r="D167" s="387"/>
      <c r="E167" s="124"/>
    </row>
    <row r="168" spans="1:787 1043:1811 2067:2835 3091:3859 4115:4883 5139:5907 6163:6931 7187:7955 8211:8979 9235:10003 10259:11027 11283:12051 12307:13075 13331:14099 14355:15123 15379:16147" ht="14.4" x14ac:dyDescent="0.3">
      <c r="C168" s="386"/>
      <c r="D168" s="387"/>
      <c r="E168" s="124"/>
    </row>
    <row r="169" spans="1:787 1043:1811 2067:2835 3091:3859 4115:4883 5139:5907 6163:6931 7187:7955 8211:8979 9235:10003 10259:11027 11283:12051 12307:13075 13331:14099 14355:15123 15379:16147" ht="14.4" x14ac:dyDescent="0.3">
      <c r="C169" s="386"/>
      <c r="D169" s="387"/>
      <c r="E169" s="124"/>
    </row>
    <row r="170" spans="1:787 1043:1811 2067:2835 3091:3859 4115:4883 5139:5907 6163:6931 7187:7955 8211:8979 9235:10003 10259:11027 11283:12051 12307:13075 13331:14099 14355:15123 15379:16147" ht="14.4" x14ac:dyDescent="0.3">
      <c r="C170" s="386"/>
      <c r="D170" s="387"/>
      <c r="E170" s="124"/>
    </row>
    <row r="171" spans="1:787 1043:1811 2067:2835 3091:3859 4115:4883 5139:5907 6163:6931 7187:7955 8211:8979 9235:10003 10259:11027 11283:12051 12307:13075 13331:14099 14355:15123 15379:16147" ht="14.4" x14ac:dyDescent="0.3">
      <c r="C171" s="386"/>
      <c r="D171" s="387"/>
      <c r="E171" s="124"/>
    </row>
    <row r="172" spans="1:787 1043:1811 2067:2835 3091:3859 4115:4883 5139:5907 6163:6931 7187:7955 8211:8979 9235:10003 10259:11027 11283:12051 12307:13075 13331:14099 14355:15123 15379:16147" ht="14.4" x14ac:dyDescent="0.3">
      <c r="C172" s="386"/>
      <c r="D172" s="387"/>
      <c r="E172" s="124"/>
    </row>
    <row r="173" spans="1:787 1043:1811 2067:2835 3091:3859 4115:4883 5139:5907 6163:6931 7187:7955 8211:8979 9235:10003 10259:11027 11283:12051 12307:13075 13331:14099 14355:15123 15379:16147" ht="14.4" x14ac:dyDescent="0.3">
      <c r="C173" s="386"/>
      <c r="D173" s="387"/>
    </row>
    <row r="174" spans="1:787 1043:1811 2067:2835 3091:3859 4115:4883 5139:5907 6163:6931 7187:7955 8211:8979 9235:10003 10259:11027 11283:12051 12307:13075 13331:14099 14355:15123 15379:16147" ht="14.4" x14ac:dyDescent="0.3">
      <c r="C174" s="386"/>
      <c r="D174" s="387"/>
    </row>
    <row r="175" spans="1:787 1043:1811 2067:2835 3091:3859 4115:4883 5139:5907 6163:6931 7187:7955 8211:8979 9235:10003 10259:11027 11283:12051 12307:13075 13331:14099 14355:15123 15379:16147" ht="14.4" x14ac:dyDescent="0.3">
      <c r="C175" s="386"/>
      <c r="D175" s="387"/>
    </row>
    <row r="176" spans="1:787 1043:1811 2067:2835 3091:3859 4115:4883 5139:5907 6163:6931 7187:7955 8211:8979 9235:10003 10259:11027 11283:12051 12307:13075 13331:14099 14355:15123 15379:16147" ht="14.4" x14ac:dyDescent="0.3">
      <c r="C176" s="386"/>
      <c r="D176" s="387"/>
    </row>
    <row r="177" spans="3:4" ht="14.4" x14ac:dyDescent="0.3">
      <c r="C177" s="386"/>
      <c r="D177" s="387"/>
    </row>
    <row r="178" spans="3:4" ht="14.4" x14ac:dyDescent="0.3">
      <c r="C178" s="386"/>
      <c r="D178" s="387"/>
    </row>
    <row r="179" spans="3:4" ht="14.4" x14ac:dyDescent="0.3">
      <c r="C179" s="386"/>
      <c r="D179" s="387"/>
    </row>
    <row r="180" spans="3:4" ht="14.4" x14ac:dyDescent="0.3">
      <c r="C180" s="386"/>
      <c r="D180" s="387"/>
    </row>
    <row r="181" spans="3:4" ht="14.4" x14ac:dyDescent="0.3">
      <c r="C181" s="386"/>
      <c r="D181" s="387"/>
    </row>
    <row r="182" spans="3:4" ht="14.4" x14ac:dyDescent="0.3">
      <c r="C182" s="386"/>
      <c r="D182" s="387"/>
    </row>
    <row r="183" spans="3:4" ht="14.4" x14ac:dyDescent="0.3">
      <c r="C183" s="386"/>
      <c r="D183" s="387"/>
    </row>
    <row r="184" spans="3:4" ht="14.4" x14ac:dyDescent="0.3">
      <c r="C184" s="386"/>
      <c r="D184" s="387"/>
    </row>
  </sheetData>
  <autoFilter ref="A10:W164" xr:uid="{00000000-0009-0000-0000-000003000000}">
    <filterColumn colId="2" showButton="0"/>
    <filterColumn colId="6" showButton="0"/>
    <filterColumn colId="8">
      <filters>
        <filter val="TEC-LAB-BA-04"/>
        <filter val="TEC-LAB-BA-05"/>
        <filter val="TEC-LAB-BA-07"/>
        <filter val="TEC-LAB-BA-08"/>
        <filter val="TEC-LAB-CDT-01"/>
        <filter val="TEC-LAB-CMF-01"/>
        <filter val="TEC-LAB-HUM-01"/>
        <filter val="TEC-LAB-HUM-03"/>
        <filter val="TEC-LAB-HUM-05"/>
        <filter val="TEC-LAB-HUM-07"/>
        <filter val="TEC-LAB-HUM-23"/>
        <filter val="TEC-LAB-L-01"/>
        <filter val="TEC-LAB-LI-01"/>
        <filter val="TEC-LAB-MP-01a"/>
        <filter val="TEC-LAB-MP-01b"/>
        <filter val="TEC-LAB-MP-01c"/>
        <filter val="TEC-LAB-MP-04a"/>
        <filter val="TEC-LAB-MP-05a"/>
        <filter val="TEC-LAB-MP-07"/>
        <filter val="TEC-LAB-MP-08"/>
        <filter val="TEC-LAB-MP-09"/>
        <filter val="TEC-LAB-MP-13"/>
        <filter val="TEC-LAB-MP-14"/>
        <filter val="TEC-LAB-MP-15"/>
        <filter val="TEC-LAB-MP-16-10"/>
        <filter val="TEC-LAB-MP-16-11"/>
        <filter val="TEC-LAB-MP-16-12"/>
        <filter val="TEC-LAB-MP-16-13"/>
        <filter val="TEC-LAB-MP-16-14"/>
        <filter val="TEC-LAB-MP-16-15"/>
        <filter val="TEC-LAB-MP-16-16"/>
        <filter val="TEC-LAB-MP-17"/>
        <filter val="TEC-LAB-MP-18"/>
        <filter val="TEC-LAB-MP-19a"/>
        <filter val="TEC-LAB-MP-20a"/>
        <filter val="TEC-LAB-MP-21a"/>
        <filter val="TEC-LAB-PDI-01"/>
        <filter val="TEC-LAB-PI-01"/>
        <filter val="TEC-LAB-PS-03"/>
        <filter val="TEC-LAB-PS-10"/>
        <filter val="TEC-LAB-PTHRI-01"/>
        <filter val="TEC-LAB-PTHRI-02"/>
        <filter val="TEC-LAB-PTHRI-03"/>
        <filter val="TEC-LAB-TEM-03"/>
        <filter val="TEC-LAB-TEM-06"/>
        <filter val="TEC-LAB-TEM-08"/>
        <filter val="TEC-LAB-TEM-11"/>
        <filter val="TEC-LAB-TEM-16"/>
        <filter val="TEC-LAB-TEM-18"/>
        <filter val="TEC-LAB-TEM-23-1"/>
        <filter val="TEC-LAB-TEM-30"/>
        <filter val="TEC-LAB-TEM-31"/>
        <filter val="TEC-LAB-TEMP-13"/>
        <filter val="TEC-LAB-TPH-01"/>
        <filter val="TEC-LAB-V-01"/>
        <filter val="TEC-LAB-V-02"/>
      </filters>
    </filterColumn>
    <filterColumn colId="9" showButton="0"/>
    <filterColumn colId="11" showButton="0"/>
    <filterColumn colId="13" showButton="0"/>
    <filterColumn colId="15" showButton="0"/>
  </autoFilter>
  <mergeCells count="958">
    <mergeCell ref="C13:D13"/>
    <mergeCell ref="G46:H46"/>
    <mergeCell ref="P74:Q74"/>
    <mergeCell ref="L36:M36"/>
    <mergeCell ref="N49:O49"/>
    <mergeCell ref="G111:H111"/>
    <mergeCell ref="N36:O36"/>
    <mergeCell ref="N163:O163"/>
    <mergeCell ref="P92:Q92"/>
    <mergeCell ref="P160:Q160"/>
    <mergeCell ref="J54:K54"/>
    <mergeCell ref="P16:Q16"/>
    <mergeCell ref="G124:H124"/>
    <mergeCell ref="L54:M54"/>
    <mergeCell ref="N147:O147"/>
    <mergeCell ref="P147:Q147"/>
    <mergeCell ref="J41:K41"/>
    <mergeCell ref="L41:M41"/>
    <mergeCell ref="G45:H45"/>
    <mergeCell ref="P122:Q122"/>
    <mergeCell ref="J56:K56"/>
    <mergeCell ref="P18:Q18"/>
    <mergeCell ref="G55:H55"/>
    <mergeCell ref="L56:M56"/>
    <mergeCell ref="J105:K105"/>
    <mergeCell ref="L34:M34"/>
    <mergeCell ref="J43:K43"/>
    <mergeCell ref="L105:M105"/>
    <mergeCell ref="N34:O34"/>
    <mergeCell ref="G47:H47"/>
    <mergeCell ref="L99:M99"/>
    <mergeCell ref="G109:H109"/>
    <mergeCell ref="N99:O99"/>
    <mergeCell ref="C170:D170"/>
    <mergeCell ref="G50:H50"/>
    <mergeCell ref="J160:K160"/>
    <mergeCell ref="P132:Q132"/>
    <mergeCell ref="G96:H96"/>
    <mergeCell ref="J135:K135"/>
    <mergeCell ref="L86:M86"/>
    <mergeCell ref="C101:D101"/>
    <mergeCell ref="L135:M135"/>
    <mergeCell ref="N86:O86"/>
    <mergeCell ref="J122:K122"/>
    <mergeCell ref="G52:H52"/>
    <mergeCell ref="J72:K72"/>
    <mergeCell ref="L101:M101"/>
    <mergeCell ref="G98:H98"/>
    <mergeCell ref="L150:M150"/>
    <mergeCell ref="N150:O150"/>
    <mergeCell ref="J136:K136"/>
    <mergeCell ref="G156:H156"/>
    <mergeCell ref="N81:O81"/>
    <mergeCell ref="N152:O152"/>
    <mergeCell ref="P81:Q81"/>
    <mergeCell ref="G93:H93"/>
    <mergeCell ref="P145:Q145"/>
    <mergeCell ref="N10:O10"/>
    <mergeCell ref="P66:Q66"/>
    <mergeCell ref="C70:D70"/>
    <mergeCell ref="J91:K91"/>
    <mergeCell ref="P53:Q53"/>
    <mergeCell ref="J66:K66"/>
    <mergeCell ref="C106:D106"/>
    <mergeCell ref="J158:K158"/>
    <mergeCell ref="C32:D32"/>
    <mergeCell ref="J106:K106"/>
    <mergeCell ref="P68:Q68"/>
    <mergeCell ref="J133:K133"/>
    <mergeCell ref="G32:H32"/>
    <mergeCell ref="J130:K130"/>
    <mergeCell ref="G63:H63"/>
    <mergeCell ref="L155:M155"/>
    <mergeCell ref="G134:H134"/>
    <mergeCell ref="G27:H27"/>
    <mergeCell ref="J30:K30"/>
    <mergeCell ref="N21:O21"/>
    <mergeCell ref="P21:Q21"/>
    <mergeCell ref="C25:D25"/>
    <mergeCell ref="L23:M23"/>
    <mergeCell ref="N23:O23"/>
    <mergeCell ref="C157:D157"/>
    <mergeCell ref="G115:H115"/>
    <mergeCell ref="J38:K38"/>
    <mergeCell ref="P144:Q144"/>
    <mergeCell ref="C151:D151"/>
    <mergeCell ref="G42:H42"/>
    <mergeCell ref="C58:D58"/>
    <mergeCell ref="P119:Q119"/>
    <mergeCell ref="J40:K40"/>
    <mergeCell ref="G39:H39"/>
    <mergeCell ref="G141:H141"/>
    <mergeCell ref="G116:H116"/>
    <mergeCell ref="C152:D152"/>
    <mergeCell ref="G103:H103"/>
    <mergeCell ref="N58:O58"/>
    <mergeCell ref="C75:D75"/>
    <mergeCell ref="G118:H118"/>
    <mergeCell ref="J148:K148"/>
    <mergeCell ref="J104:K104"/>
    <mergeCell ref="L104:M104"/>
    <mergeCell ref="G119:H119"/>
    <mergeCell ref="L49:M49"/>
    <mergeCell ref="N74:O74"/>
    <mergeCell ref="N149:O149"/>
    <mergeCell ref="C82:D82"/>
    <mergeCell ref="C6:Q6"/>
    <mergeCell ref="C57:D57"/>
    <mergeCell ref="J51:K51"/>
    <mergeCell ref="G90:H90"/>
    <mergeCell ref="L80:M80"/>
    <mergeCell ref="N142:O142"/>
    <mergeCell ref="P71:Q71"/>
    <mergeCell ref="N80:O80"/>
    <mergeCell ref="P142:Q142"/>
    <mergeCell ref="J145:K145"/>
    <mergeCell ref="N55:O55"/>
    <mergeCell ref="P117:Q117"/>
    <mergeCell ref="P55:Q55"/>
    <mergeCell ref="C86:D86"/>
    <mergeCell ref="J111:K111"/>
    <mergeCell ref="N144:O144"/>
    <mergeCell ref="L33:M33"/>
    <mergeCell ref="G37:H37"/>
    <mergeCell ref="N33:O33"/>
    <mergeCell ref="C12:D12"/>
    <mergeCell ref="J35:K35"/>
    <mergeCell ref="L35:M35"/>
    <mergeCell ref="L164:M164"/>
    <mergeCell ref="L65:M65"/>
    <mergeCell ref="G44:H44"/>
    <mergeCell ref="N65:O65"/>
    <mergeCell ref="D1:M4"/>
    <mergeCell ref="C69:D69"/>
    <mergeCell ref="G102:H102"/>
    <mergeCell ref="G158:H158"/>
    <mergeCell ref="G77:H77"/>
    <mergeCell ref="N129:O129"/>
    <mergeCell ref="N63:O63"/>
    <mergeCell ref="N50:O50"/>
    <mergeCell ref="N25:O25"/>
    <mergeCell ref="J88:K88"/>
    <mergeCell ref="G40:H40"/>
    <mergeCell ref="N131:O131"/>
    <mergeCell ref="J117:K117"/>
    <mergeCell ref="J27:K27"/>
    <mergeCell ref="J83:K83"/>
    <mergeCell ref="J132:K132"/>
    <mergeCell ref="L83:M83"/>
    <mergeCell ref="J119:K119"/>
    <mergeCell ref="G49:H49"/>
    <mergeCell ref="J20:K20"/>
    <mergeCell ref="L159:M159"/>
    <mergeCell ref="G163:H163"/>
    <mergeCell ref="P47:Q47"/>
    <mergeCell ref="G113:H113"/>
    <mergeCell ref="L72:M72"/>
    <mergeCell ref="C149:D149"/>
    <mergeCell ref="C67:D67"/>
    <mergeCell ref="G100:H100"/>
    <mergeCell ref="J139:K139"/>
    <mergeCell ref="G94:H94"/>
    <mergeCell ref="P129:Q129"/>
    <mergeCell ref="P63:Q63"/>
    <mergeCell ref="P50:Q50"/>
    <mergeCell ref="P60:Q60"/>
    <mergeCell ref="P131:Q131"/>
    <mergeCell ref="P52:Q52"/>
    <mergeCell ref="P124:Q124"/>
    <mergeCell ref="P126:Q126"/>
    <mergeCell ref="C60:D60"/>
    <mergeCell ref="J85:K85"/>
    <mergeCell ref="L85:M85"/>
    <mergeCell ref="L84:M84"/>
    <mergeCell ref="N84:O84"/>
    <mergeCell ref="G88:H88"/>
    <mergeCell ref="A1:C4"/>
    <mergeCell ref="C43:D43"/>
    <mergeCell ref="G34:H34"/>
    <mergeCell ref="J108:K108"/>
    <mergeCell ref="J95:K95"/>
    <mergeCell ref="P116:Q116"/>
    <mergeCell ref="N103:O103"/>
    <mergeCell ref="P32:Q32"/>
    <mergeCell ref="C120:D120"/>
    <mergeCell ref="P103:Q103"/>
    <mergeCell ref="C36:D36"/>
    <mergeCell ref="P97:Q97"/>
    <mergeCell ref="P25:Q25"/>
    <mergeCell ref="L20:M20"/>
    <mergeCell ref="G24:H24"/>
    <mergeCell ref="J22:K22"/>
    <mergeCell ref="N13:O13"/>
    <mergeCell ref="L22:M22"/>
    <mergeCell ref="G26:H26"/>
    <mergeCell ref="N78:O78"/>
    <mergeCell ref="C91:D91"/>
    <mergeCell ref="J114:K114"/>
    <mergeCell ref="P78:Q78"/>
    <mergeCell ref="L10:M10"/>
    <mergeCell ref="J164:K164"/>
    <mergeCell ref="C135:D135"/>
    <mergeCell ref="C159:D159"/>
    <mergeCell ref="C122:D122"/>
    <mergeCell ref="C153:D153"/>
    <mergeCell ref="C72:D72"/>
    <mergeCell ref="P121:Q121"/>
    <mergeCell ref="P42:Q42"/>
    <mergeCell ref="J18:K18"/>
    <mergeCell ref="G150:H150"/>
    <mergeCell ref="C136:D136"/>
    <mergeCell ref="P148:Q148"/>
    <mergeCell ref="P123:Q123"/>
    <mergeCell ref="J126:K126"/>
    <mergeCell ref="G21:H21"/>
    <mergeCell ref="J82:K82"/>
    <mergeCell ref="G81:H81"/>
    <mergeCell ref="P110:Q110"/>
    <mergeCell ref="L82:M82"/>
    <mergeCell ref="J19:K19"/>
    <mergeCell ref="L19:M19"/>
    <mergeCell ref="G23:H23"/>
    <mergeCell ref="L75:M75"/>
    <mergeCell ref="J146:K146"/>
    <mergeCell ref="J162:K162"/>
    <mergeCell ref="N64:O64"/>
    <mergeCell ref="N120:O120"/>
    <mergeCell ref="G92:H92"/>
    <mergeCell ref="L51:M51"/>
    <mergeCell ref="G30:H30"/>
    <mergeCell ref="P120:Q120"/>
    <mergeCell ref="C130:D130"/>
    <mergeCell ref="L156:M156"/>
    <mergeCell ref="L162:M162"/>
    <mergeCell ref="L128:M128"/>
    <mergeCell ref="N57:O57"/>
    <mergeCell ref="N128:O128"/>
    <mergeCell ref="P57:Q57"/>
    <mergeCell ref="N75:O75"/>
    <mergeCell ref="L146:M146"/>
    <mergeCell ref="G145:H145"/>
    <mergeCell ref="G160:H160"/>
    <mergeCell ref="C54:D54"/>
    <mergeCell ref="G147:H147"/>
    <mergeCell ref="C41:D41"/>
    <mergeCell ref="C146:D146"/>
    <mergeCell ref="L39:M39"/>
    <mergeCell ref="N39:O39"/>
    <mergeCell ref="A6:B6"/>
    <mergeCell ref="C35:D35"/>
    <mergeCell ref="N125:O125"/>
    <mergeCell ref="J87:K87"/>
    <mergeCell ref="L87:M87"/>
    <mergeCell ref="C10:D10"/>
    <mergeCell ref="J123:K123"/>
    <mergeCell ref="G10:H10"/>
    <mergeCell ref="L62:M62"/>
    <mergeCell ref="N62:O62"/>
    <mergeCell ref="J98:K98"/>
    <mergeCell ref="C99:D99"/>
    <mergeCell ref="G53:H53"/>
    <mergeCell ref="G28:H28"/>
    <mergeCell ref="G74:H74"/>
    <mergeCell ref="L64:M64"/>
    <mergeCell ref="J17:K17"/>
    <mergeCell ref="L17:M17"/>
    <mergeCell ref="N11:O11"/>
    <mergeCell ref="L12:M12"/>
    <mergeCell ref="N12:O12"/>
    <mergeCell ref="L14:M14"/>
    <mergeCell ref="G18:H18"/>
    <mergeCell ref="N14:O14"/>
    <mergeCell ref="L11:M11"/>
    <mergeCell ref="C140:D140"/>
    <mergeCell ref="J92:K92"/>
    <mergeCell ref="P54:Q54"/>
    <mergeCell ref="J67:K67"/>
    <mergeCell ref="P29:Q29"/>
    <mergeCell ref="L67:M67"/>
    <mergeCell ref="C33:D33"/>
    <mergeCell ref="P100:Q100"/>
    <mergeCell ref="C104:D104"/>
    <mergeCell ref="N110:O110"/>
    <mergeCell ref="P44:Q44"/>
    <mergeCell ref="J69:K69"/>
    <mergeCell ref="P31:Q31"/>
    <mergeCell ref="P95:Q95"/>
    <mergeCell ref="L133:M133"/>
    <mergeCell ref="L127:M127"/>
    <mergeCell ref="N127:O127"/>
    <mergeCell ref="C56:D56"/>
    <mergeCell ref="P39:Q39"/>
    <mergeCell ref="C105:D105"/>
    <mergeCell ref="P70:Q70"/>
    <mergeCell ref="P134:Q134"/>
    <mergeCell ref="J137:K137"/>
    <mergeCell ref="N132:O132"/>
    <mergeCell ref="N59:O59"/>
    <mergeCell ref="J143:K143"/>
    <mergeCell ref="G79:H79"/>
    <mergeCell ref="J118:K118"/>
    <mergeCell ref="L143:M143"/>
    <mergeCell ref="G73:H73"/>
    <mergeCell ref="G144:H144"/>
    <mergeCell ref="C38:D38"/>
    <mergeCell ref="C183:D183"/>
    <mergeCell ref="C84:D84"/>
    <mergeCell ref="P49:Q49"/>
    <mergeCell ref="C22:D22"/>
    <mergeCell ref="C127:D127"/>
    <mergeCell ref="G13:H13"/>
    <mergeCell ref="C133:D133"/>
    <mergeCell ref="J74:K74"/>
    <mergeCell ref="N107:O107"/>
    <mergeCell ref="C176:D176"/>
    <mergeCell ref="L74:M74"/>
    <mergeCell ref="G78:H78"/>
    <mergeCell ref="P107:Q107"/>
    <mergeCell ref="P101:Q101"/>
    <mergeCell ref="C114:D114"/>
    <mergeCell ref="L114:M114"/>
    <mergeCell ref="J16:K16"/>
    <mergeCell ref="G15:H15"/>
    <mergeCell ref="C51:D51"/>
    <mergeCell ref="L138:M138"/>
    <mergeCell ref="G142:H142"/>
    <mergeCell ref="L76:M76"/>
    <mergeCell ref="G80:H80"/>
    <mergeCell ref="C178:D178"/>
    <mergeCell ref="C20:D20"/>
    <mergeCell ref="N56:O56"/>
    <mergeCell ref="L43:M43"/>
    <mergeCell ref="P56:Q56"/>
    <mergeCell ref="C85:D85"/>
    <mergeCell ref="N43:O43"/>
    <mergeCell ref="N105:O105"/>
    <mergeCell ref="P105:Q105"/>
    <mergeCell ref="C112:D112"/>
    <mergeCell ref="P99:Q99"/>
    <mergeCell ref="P23:Q23"/>
    <mergeCell ref="G12:H12"/>
    <mergeCell ref="N35:O35"/>
    <mergeCell ref="J73:K73"/>
    <mergeCell ref="P35:Q35"/>
    <mergeCell ref="L98:M98"/>
    <mergeCell ref="C175:D175"/>
    <mergeCell ref="P10:Q10"/>
    <mergeCell ref="C14:D14"/>
    <mergeCell ref="J140:K140"/>
    <mergeCell ref="L140:M140"/>
    <mergeCell ref="G70:H70"/>
    <mergeCell ref="L137:M137"/>
    <mergeCell ref="J102:K102"/>
    <mergeCell ref="J77:K77"/>
    <mergeCell ref="L106:M106"/>
    <mergeCell ref="L93:M93"/>
    <mergeCell ref="N155:O155"/>
    <mergeCell ref="N93:O93"/>
    <mergeCell ref="P155:Q155"/>
    <mergeCell ref="C137:D137"/>
    <mergeCell ref="C124:D124"/>
    <mergeCell ref="L141:M141"/>
    <mergeCell ref="N157:O157"/>
    <mergeCell ref="P86:Q86"/>
    <mergeCell ref="P13:Q13"/>
    <mergeCell ref="C17:D17"/>
    <mergeCell ref="G110:H110"/>
    <mergeCell ref="L40:M40"/>
    <mergeCell ref="N40:O40"/>
    <mergeCell ref="J134:K134"/>
    <mergeCell ref="N15:O15"/>
    <mergeCell ref="P15:Q15"/>
    <mergeCell ref="C19:D19"/>
    <mergeCell ref="P58:Q58"/>
    <mergeCell ref="P33:Q33"/>
    <mergeCell ref="J71:K71"/>
    <mergeCell ref="G75:H75"/>
    <mergeCell ref="C111:D111"/>
    <mergeCell ref="J58:K58"/>
    <mergeCell ref="N79:O79"/>
    <mergeCell ref="P79:Q79"/>
    <mergeCell ref="P73:Q73"/>
    <mergeCell ref="C83:D83"/>
    <mergeCell ref="C90:D90"/>
    <mergeCell ref="N28:O28"/>
    <mergeCell ref="G65:H65"/>
    <mergeCell ref="P28:Q28"/>
    <mergeCell ref="C132:D132"/>
    <mergeCell ref="C177:D177"/>
    <mergeCell ref="J53:K53"/>
    <mergeCell ref="G57:H57"/>
    <mergeCell ref="C93:D93"/>
    <mergeCell ref="G128:H128"/>
    <mergeCell ref="P80:Q80"/>
    <mergeCell ref="N151:O151"/>
    <mergeCell ref="L118:M118"/>
    <mergeCell ref="J45:K45"/>
    <mergeCell ref="P151:Q151"/>
    <mergeCell ref="C164:D164"/>
    <mergeCell ref="L45:M45"/>
    <mergeCell ref="G121:H121"/>
    <mergeCell ref="N111:O111"/>
    <mergeCell ref="J147:K147"/>
    <mergeCell ref="L109:M109"/>
    <mergeCell ref="L147:M147"/>
    <mergeCell ref="G58:H58"/>
    <mergeCell ref="L122:M122"/>
    <mergeCell ref="G123:H123"/>
    <mergeCell ref="J163:K163"/>
    <mergeCell ref="P157:Q157"/>
    <mergeCell ref="C139:D139"/>
    <mergeCell ref="P150:Q150"/>
    <mergeCell ref="N22:O22"/>
    <mergeCell ref="P84:Q84"/>
    <mergeCell ref="J60:K60"/>
    <mergeCell ref="P22:Q22"/>
    <mergeCell ref="G97:H97"/>
    <mergeCell ref="C162:D162"/>
    <mergeCell ref="L116:M116"/>
    <mergeCell ref="P149:Q149"/>
    <mergeCell ref="J152:K152"/>
    <mergeCell ref="L38:M38"/>
    <mergeCell ref="N38:O38"/>
    <mergeCell ref="G154:H154"/>
    <mergeCell ref="N30:O30"/>
    <mergeCell ref="L59:M59"/>
    <mergeCell ref="G129:H129"/>
    <mergeCell ref="P30:Q30"/>
    <mergeCell ref="J46:K46"/>
    <mergeCell ref="P152:Q152"/>
    <mergeCell ref="L46:M46"/>
    <mergeCell ref="G25:H25"/>
    <mergeCell ref="L111:M111"/>
    <mergeCell ref="G60:H60"/>
    <mergeCell ref="J61:K61"/>
    <mergeCell ref="G131:H131"/>
    <mergeCell ref="C11:D11"/>
    <mergeCell ref="C182:D182"/>
    <mergeCell ref="J32:K32"/>
    <mergeCell ref="J63:K63"/>
    <mergeCell ref="C169:D169"/>
    <mergeCell ref="L63:M63"/>
    <mergeCell ref="N88:O88"/>
    <mergeCell ref="J124:K124"/>
    <mergeCell ref="J109:K109"/>
    <mergeCell ref="J47:K47"/>
    <mergeCell ref="J96:K96"/>
    <mergeCell ref="G29:H29"/>
    <mergeCell ref="J90:K90"/>
    <mergeCell ref="L96:M96"/>
    <mergeCell ref="L90:M90"/>
    <mergeCell ref="N90:O90"/>
    <mergeCell ref="J138:K138"/>
    <mergeCell ref="J76:K76"/>
    <mergeCell ref="L27:M27"/>
    <mergeCell ref="G31:H31"/>
    <mergeCell ref="N27:O27"/>
    <mergeCell ref="N83:O83"/>
    <mergeCell ref="C96:D96"/>
    <mergeCell ref="L154:M154"/>
    <mergeCell ref="C16:D16"/>
    <mergeCell ref="C103:D103"/>
    <mergeCell ref="C168:D168"/>
    <mergeCell ref="N136:O136"/>
    <mergeCell ref="P65:Q65"/>
    <mergeCell ref="C180:D180"/>
    <mergeCell ref="P136:Q136"/>
    <mergeCell ref="C118:D118"/>
    <mergeCell ref="C167:D167"/>
    <mergeCell ref="J70:K70"/>
    <mergeCell ref="P83:Q83"/>
    <mergeCell ref="N154:O154"/>
    <mergeCell ref="C87:D87"/>
    <mergeCell ref="C62:D62"/>
    <mergeCell ref="N20:O20"/>
    <mergeCell ref="L91:M91"/>
    <mergeCell ref="N91:O91"/>
    <mergeCell ref="P20:Q20"/>
    <mergeCell ref="N85:O85"/>
    <mergeCell ref="C98:D98"/>
    <mergeCell ref="N156:O156"/>
    <mergeCell ref="P85:Q85"/>
    <mergeCell ref="C89:D89"/>
    <mergeCell ref="C116:D116"/>
    <mergeCell ref="N1:Q4"/>
    <mergeCell ref="C48:D48"/>
    <mergeCell ref="C23:D23"/>
    <mergeCell ref="P75:Q75"/>
    <mergeCell ref="J113:K113"/>
    <mergeCell ref="L113:M113"/>
    <mergeCell ref="N146:O146"/>
    <mergeCell ref="P146:Q146"/>
    <mergeCell ref="L100:M100"/>
    <mergeCell ref="C125:D125"/>
    <mergeCell ref="J50:K50"/>
    <mergeCell ref="P12:Q12"/>
    <mergeCell ref="J121:K121"/>
    <mergeCell ref="G54:H54"/>
    <mergeCell ref="J115:K115"/>
    <mergeCell ref="J142:K142"/>
    <mergeCell ref="L115:M115"/>
    <mergeCell ref="J42:K42"/>
    <mergeCell ref="C5:Q5"/>
    <mergeCell ref="G41:H41"/>
    <mergeCell ref="G106:H106"/>
    <mergeCell ref="J52:K52"/>
    <mergeCell ref="L77:M77"/>
    <mergeCell ref="G56:H56"/>
    <mergeCell ref="C179:D179"/>
    <mergeCell ref="P135:Q135"/>
    <mergeCell ref="J29:K29"/>
    <mergeCell ref="C68:D68"/>
    <mergeCell ref="P51:Q51"/>
    <mergeCell ref="G130:H130"/>
    <mergeCell ref="G155:H155"/>
    <mergeCell ref="C166:D166"/>
    <mergeCell ref="C160:D160"/>
    <mergeCell ref="C141:D141"/>
    <mergeCell ref="P128:Q128"/>
    <mergeCell ref="J131:K131"/>
    <mergeCell ref="N164:O164"/>
    <mergeCell ref="G157:H157"/>
    <mergeCell ref="G132:H132"/>
    <mergeCell ref="G122:H122"/>
    <mergeCell ref="C143:D143"/>
    <mergeCell ref="G101:H101"/>
    <mergeCell ref="J89:K89"/>
    <mergeCell ref="L89:M89"/>
    <mergeCell ref="P67:Q67"/>
    <mergeCell ref="C59:D59"/>
    <mergeCell ref="L88:M88"/>
    <mergeCell ref="L126:M126"/>
    <mergeCell ref="C165:D165"/>
    <mergeCell ref="N133:O133"/>
    <mergeCell ref="P62:Q62"/>
    <mergeCell ref="P133:Q133"/>
    <mergeCell ref="C66:D66"/>
    <mergeCell ref="G99:H99"/>
    <mergeCell ref="P127:Q127"/>
    <mergeCell ref="C53:D53"/>
    <mergeCell ref="C102:D102"/>
    <mergeCell ref="C77:D77"/>
    <mergeCell ref="N135:O135"/>
    <mergeCell ref="P64:Q64"/>
    <mergeCell ref="N82:O82"/>
    <mergeCell ref="P82:Q82"/>
    <mergeCell ref="N148:O148"/>
    <mergeCell ref="G152:H152"/>
    <mergeCell ref="L153:M153"/>
    <mergeCell ref="C61:D61"/>
    <mergeCell ref="J149:K149"/>
    <mergeCell ref="C161:D161"/>
    <mergeCell ref="C154:D154"/>
    <mergeCell ref="L108:M108"/>
    <mergeCell ref="J150:K150"/>
    <mergeCell ref="G105:H105"/>
    <mergeCell ref="A8:B8"/>
    <mergeCell ref="L44:M44"/>
    <mergeCell ref="N69:O69"/>
    <mergeCell ref="C8:D8"/>
    <mergeCell ref="P102:Q102"/>
    <mergeCell ref="G35:H35"/>
    <mergeCell ref="L158:M158"/>
    <mergeCell ref="J125:K125"/>
    <mergeCell ref="N158:O158"/>
    <mergeCell ref="J24:K24"/>
    <mergeCell ref="L24:M24"/>
    <mergeCell ref="L18:M18"/>
    <mergeCell ref="N18:O18"/>
    <mergeCell ref="J26:K26"/>
    <mergeCell ref="N17:O17"/>
    <mergeCell ref="L26:M26"/>
    <mergeCell ref="P17:Q17"/>
    <mergeCell ref="C46:D46"/>
    <mergeCell ref="C21:D21"/>
    <mergeCell ref="N19:O19"/>
    <mergeCell ref="P19:Q19"/>
    <mergeCell ref="J39:K39"/>
    <mergeCell ref="N108:O108"/>
    <mergeCell ref="J44:K44"/>
    <mergeCell ref="P11:Q11"/>
    <mergeCell ref="J49:K49"/>
    <mergeCell ref="C40:D40"/>
    <mergeCell ref="J36:K36"/>
    <mergeCell ref="G162:H162"/>
    <mergeCell ref="L92:M92"/>
    <mergeCell ref="J101:K101"/>
    <mergeCell ref="L30:M30"/>
    <mergeCell ref="N92:O92"/>
    <mergeCell ref="N67:O67"/>
    <mergeCell ref="J103:K103"/>
    <mergeCell ref="J100:K100"/>
    <mergeCell ref="G33:H33"/>
    <mergeCell ref="C71:D71"/>
    <mergeCell ref="J94:K94"/>
    <mergeCell ref="G104:H104"/>
    <mergeCell ref="L94:M94"/>
    <mergeCell ref="L69:M69"/>
    <mergeCell ref="G43:H43"/>
    <mergeCell ref="L95:M95"/>
    <mergeCell ref="J144:K144"/>
    <mergeCell ref="N95:O95"/>
    <mergeCell ref="L131:M131"/>
    <mergeCell ref="J116:K116"/>
    <mergeCell ref="L16:M16"/>
    <mergeCell ref="P114:Q114"/>
    <mergeCell ref="N16:O16"/>
    <mergeCell ref="G151:H151"/>
    <mergeCell ref="C45:D45"/>
    <mergeCell ref="N51:O51"/>
    <mergeCell ref="N122:O122"/>
    <mergeCell ref="P34:Q34"/>
    <mergeCell ref="C109:D109"/>
    <mergeCell ref="J34:K34"/>
    <mergeCell ref="C47:D47"/>
    <mergeCell ref="C147:D147"/>
    <mergeCell ref="G38:H38"/>
    <mergeCell ref="J99:K99"/>
    <mergeCell ref="P36:Q36"/>
    <mergeCell ref="G120:H120"/>
    <mergeCell ref="N141:O141"/>
    <mergeCell ref="G36:H36"/>
    <mergeCell ref="J37:K37"/>
    <mergeCell ref="C74:D74"/>
    <mergeCell ref="L37:M37"/>
    <mergeCell ref="G107:H107"/>
    <mergeCell ref="L97:M97"/>
    <mergeCell ref="N37:O37"/>
    <mergeCell ref="G20:H20"/>
    <mergeCell ref="J21:K21"/>
    <mergeCell ref="G91:H91"/>
    <mergeCell ref="L21:M21"/>
    <mergeCell ref="P43:Q43"/>
    <mergeCell ref="L81:M81"/>
    <mergeCell ref="G85:H85"/>
    <mergeCell ref="C158:D158"/>
    <mergeCell ref="J129:K129"/>
    <mergeCell ref="G84:H84"/>
    <mergeCell ref="G22:H22"/>
    <mergeCell ref="J23:K23"/>
    <mergeCell ref="L145:M145"/>
    <mergeCell ref="J110:K110"/>
    <mergeCell ref="G149:H149"/>
    <mergeCell ref="N145:O145"/>
    <mergeCell ref="L110:M110"/>
    <mergeCell ref="N139:O139"/>
    <mergeCell ref="P139:Q139"/>
    <mergeCell ref="G86:H86"/>
    <mergeCell ref="C156:D156"/>
    <mergeCell ref="N97:O97"/>
    <mergeCell ref="N72:O72"/>
    <mergeCell ref="N143:O143"/>
    <mergeCell ref="C163:D163"/>
    <mergeCell ref="C138:D138"/>
    <mergeCell ref="G108:H108"/>
    <mergeCell ref="C27:D27"/>
    <mergeCell ref="C76:D76"/>
    <mergeCell ref="P125:Q125"/>
    <mergeCell ref="L161:M161"/>
    <mergeCell ref="J128:K128"/>
    <mergeCell ref="L79:M79"/>
    <mergeCell ref="P112:Q112"/>
    <mergeCell ref="C119:D119"/>
    <mergeCell ref="L144:M144"/>
    <mergeCell ref="L160:M160"/>
    <mergeCell ref="L163:M163"/>
    <mergeCell ref="N160:O160"/>
    <mergeCell ref="N159:O159"/>
    <mergeCell ref="P159:Q159"/>
    <mergeCell ref="P72:Q72"/>
    <mergeCell ref="C64:D64"/>
    <mergeCell ref="L61:M61"/>
    <mergeCell ref="J159:K159"/>
    <mergeCell ref="J48:K48"/>
    <mergeCell ref="J97:K97"/>
    <mergeCell ref="J153:K153"/>
    <mergeCell ref="P164:Q164"/>
    <mergeCell ref="J33:K33"/>
    <mergeCell ref="G159:H159"/>
    <mergeCell ref="N114:O114"/>
    <mergeCell ref="C145:D145"/>
    <mergeCell ref="G72:H72"/>
    <mergeCell ref="G161:H161"/>
    <mergeCell ref="J10:K10"/>
    <mergeCell ref="G136:H136"/>
    <mergeCell ref="L66:M66"/>
    <mergeCell ref="N66:O66"/>
    <mergeCell ref="J28:K28"/>
    <mergeCell ref="L53:M53"/>
    <mergeCell ref="L28:M28"/>
    <mergeCell ref="N53:O53"/>
    <mergeCell ref="J68:K68"/>
    <mergeCell ref="L130:M130"/>
    <mergeCell ref="L68:M68"/>
    <mergeCell ref="N130:O130"/>
    <mergeCell ref="P59:Q59"/>
    <mergeCell ref="N68:O68"/>
    <mergeCell ref="P130:Q130"/>
    <mergeCell ref="N46:O46"/>
    <mergeCell ref="C63:D63"/>
    <mergeCell ref="G14:H14"/>
    <mergeCell ref="C52:D52"/>
    <mergeCell ref="N162:O162"/>
    <mergeCell ref="N137:O137"/>
    <mergeCell ref="C150:D150"/>
    <mergeCell ref="C39:D39"/>
    <mergeCell ref="P137:Q137"/>
    <mergeCell ref="C144:D144"/>
    <mergeCell ref="P162:Q162"/>
    <mergeCell ref="L148:M148"/>
    <mergeCell ref="P106:Q106"/>
    <mergeCell ref="L139:M139"/>
    <mergeCell ref="C81:D81"/>
    <mergeCell ref="P93:Q93"/>
    <mergeCell ref="C37:D37"/>
    <mergeCell ref="N117:O117"/>
    <mergeCell ref="P46:Q46"/>
    <mergeCell ref="C134:D134"/>
    <mergeCell ref="C50:D50"/>
    <mergeCell ref="P111:Q111"/>
    <mergeCell ref="L132:M132"/>
    <mergeCell ref="N61:O61"/>
    <mergeCell ref="P61:Q61"/>
    <mergeCell ref="N48:O48"/>
    <mergeCell ref="J14:K14"/>
    <mergeCell ref="N47:O47"/>
    <mergeCell ref="C42:D42"/>
    <mergeCell ref="P109:Q109"/>
    <mergeCell ref="J112:K112"/>
    <mergeCell ref="C88:D88"/>
    <mergeCell ref="J13:K13"/>
    <mergeCell ref="C26:D26"/>
    <mergeCell ref="J84:K84"/>
    <mergeCell ref="L13:M13"/>
    <mergeCell ref="G17:H17"/>
    <mergeCell ref="J78:K78"/>
    <mergeCell ref="P40:Q40"/>
    <mergeCell ref="L78:M78"/>
    <mergeCell ref="G82:H82"/>
    <mergeCell ref="J15:K15"/>
    <mergeCell ref="L15:M15"/>
    <mergeCell ref="G19:H19"/>
    <mergeCell ref="C55:D55"/>
    <mergeCell ref="L71:M71"/>
    <mergeCell ref="N71:O71"/>
    <mergeCell ref="J80:K80"/>
    <mergeCell ref="J107:K107"/>
    <mergeCell ref="J55:K55"/>
    <mergeCell ref="G164:H164"/>
    <mergeCell ref="P118:Q118"/>
    <mergeCell ref="N45:O45"/>
    <mergeCell ref="P45:Q45"/>
    <mergeCell ref="C49:D49"/>
    <mergeCell ref="N126:O126"/>
    <mergeCell ref="C24:D24"/>
    <mergeCell ref="N109:O109"/>
    <mergeCell ref="P38:Q38"/>
    <mergeCell ref="C126:D126"/>
    <mergeCell ref="J127:K127"/>
    <mergeCell ref="C117:D117"/>
    <mergeCell ref="L142:M142"/>
    <mergeCell ref="G146:H146"/>
    <mergeCell ref="L117:M117"/>
    <mergeCell ref="L55:M55"/>
    <mergeCell ref="J79:K79"/>
    <mergeCell ref="G83:H83"/>
    <mergeCell ref="L73:M73"/>
    <mergeCell ref="C115:D115"/>
    <mergeCell ref="N73:O73"/>
    <mergeCell ref="P98:Q98"/>
    <mergeCell ref="L119:M119"/>
    <mergeCell ref="N119:O119"/>
    <mergeCell ref="N161:O161"/>
    <mergeCell ref="P90:Q90"/>
    <mergeCell ref="C100:D100"/>
    <mergeCell ref="P161:Q161"/>
    <mergeCell ref="C94:D94"/>
    <mergeCell ref="C65:D65"/>
    <mergeCell ref="C44:D44"/>
    <mergeCell ref="J65:K65"/>
    <mergeCell ref="P27:Q27"/>
    <mergeCell ref="N98:O98"/>
    <mergeCell ref="G69:H69"/>
    <mergeCell ref="C31:D31"/>
    <mergeCell ref="C80:D80"/>
    <mergeCell ref="C142:D142"/>
    <mergeCell ref="P154:Q154"/>
    <mergeCell ref="C129:D129"/>
    <mergeCell ref="L157:M157"/>
    <mergeCell ref="G87:H87"/>
    <mergeCell ref="L58:M58"/>
    <mergeCell ref="P91:Q91"/>
    <mergeCell ref="L129:M129"/>
    <mergeCell ref="C95:D95"/>
    <mergeCell ref="G133:H133"/>
    <mergeCell ref="L123:M123"/>
    <mergeCell ref="G11:H11"/>
    <mergeCell ref="L103:M103"/>
    <mergeCell ref="N32:O32"/>
    <mergeCell ref="L134:M134"/>
    <mergeCell ref="N134:O134"/>
    <mergeCell ref="L47:M47"/>
    <mergeCell ref="C128:D128"/>
    <mergeCell ref="N96:O96"/>
    <mergeCell ref="C113:D113"/>
    <mergeCell ref="C78:D78"/>
    <mergeCell ref="C29:D29"/>
    <mergeCell ref="J25:K25"/>
    <mergeCell ref="N123:O123"/>
    <mergeCell ref="L50:M50"/>
    <mergeCell ref="L25:M25"/>
    <mergeCell ref="G95:H95"/>
    <mergeCell ref="G89:H89"/>
    <mergeCell ref="L60:M60"/>
    <mergeCell ref="G64:H64"/>
    <mergeCell ref="N60:O60"/>
    <mergeCell ref="G51:H51"/>
    <mergeCell ref="L52:M52"/>
    <mergeCell ref="L124:M124"/>
    <mergeCell ref="N124:O124"/>
    <mergeCell ref="J11:K11"/>
    <mergeCell ref="N44:O44"/>
    <mergeCell ref="N116:O116"/>
    <mergeCell ref="P141:Q141"/>
    <mergeCell ref="C123:D123"/>
    <mergeCell ref="J75:K75"/>
    <mergeCell ref="P37:Q37"/>
    <mergeCell ref="C110:D110"/>
    <mergeCell ref="C181:D181"/>
    <mergeCell ref="P143:Q143"/>
    <mergeCell ref="J12:K12"/>
    <mergeCell ref="G16:H16"/>
    <mergeCell ref="G138:H138"/>
    <mergeCell ref="G76:H76"/>
    <mergeCell ref="C174:D174"/>
    <mergeCell ref="P14:Q14"/>
    <mergeCell ref="C18:D18"/>
    <mergeCell ref="G140:H140"/>
    <mergeCell ref="L70:M70"/>
    <mergeCell ref="C34:D34"/>
    <mergeCell ref="N70:O70"/>
    <mergeCell ref="J81:K81"/>
    <mergeCell ref="P113:Q113"/>
    <mergeCell ref="L32:M32"/>
    <mergeCell ref="J157:K157"/>
    <mergeCell ref="G112:H112"/>
    <mergeCell ref="L42:M42"/>
    <mergeCell ref="N115:O115"/>
    <mergeCell ref="P115:Q115"/>
    <mergeCell ref="N42:O42"/>
    <mergeCell ref="J151:K151"/>
    <mergeCell ref="N102:O102"/>
    <mergeCell ref="L151:M151"/>
    <mergeCell ref="G62:H62"/>
    <mergeCell ref="G127:H127"/>
    <mergeCell ref="N52:O52"/>
    <mergeCell ref="P77:Q77"/>
    <mergeCell ref="P96:Q96"/>
    <mergeCell ref="P156:Q156"/>
    <mergeCell ref="G135:H135"/>
    <mergeCell ref="L152:M152"/>
    <mergeCell ref="G153:H153"/>
    <mergeCell ref="P108:Q108"/>
    <mergeCell ref="N118:O118"/>
    <mergeCell ref="J86:K86"/>
    <mergeCell ref="P48:Q48"/>
    <mergeCell ref="L48:M48"/>
    <mergeCell ref="N104:O104"/>
    <mergeCell ref="J156:K156"/>
    <mergeCell ref="J57:K57"/>
    <mergeCell ref="G67:H67"/>
    <mergeCell ref="L57:M57"/>
    <mergeCell ref="J155:K155"/>
    <mergeCell ref="G61:H61"/>
    <mergeCell ref="J93:K93"/>
    <mergeCell ref="C97:D97"/>
    <mergeCell ref="G48:H48"/>
    <mergeCell ref="L121:M121"/>
    <mergeCell ref="G125:H125"/>
    <mergeCell ref="C131:D131"/>
    <mergeCell ref="C108:D108"/>
    <mergeCell ref="L125:M125"/>
    <mergeCell ref="L112:M112"/>
    <mergeCell ref="G126:H126"/>
    <mergeCell ref="L149:M149"/>
    <mergeCell ref="C155:D155"/>
    <mergeCell ref="N89:O89"/>
    <mergeCell ref="C28:D28"/>
    <mergeCell ref="P89:Q89"/>
    <mergeCell ref="J154:K154"/>
    <mergeCell ref="N26:O26"/>
    <mergeCell ref="G59:H59"/>
    <mergeCell ref="J64:K64"/>
    <mergeCell ref="P26:Q26"/>
    <mergeCell ref="P88:Q88"/>
    <mergeCell ref="N153:O153"/>
    <mergeCell ref="C30:D30"/>
    <mergeCell ref="L120:M120"/>
    <mergeCell ref="J120:K120"/>
    <mergeCell ref="C92:D92"/>
    <mergeCell ref="P153:Q153"/>
    <mergeCell ref="G117:H117"/>
    <mergeCell ref="L107:M107"/>
    <mergeCell ref="N121:O121"/>
    <mergeCell ref="P104:Q104"/>
    <mergeCell ref="N54:O54"/>
    <mergeCell ref="N41:O41"/>
    <mergeCell ref="N112:O112"/>
    <mergeCell ref="P41:Q41"/>
    <mergeCell ref="N106:O106"/>
    <mergeCell ref="C172:D172"/>
    <mergeCell ref="J59:K59"/>
    <mergeCell ref="N140:O140"/>
    <mergeCell ref="C79:D79"/>
    <mergeCell ref="P69:Q69"/>
    <mergeCell ref="P140:Q140"/>
    <mergeCell ref="C73:D73"/>
    <mergeCell ref="C184:D184"/>
    <mergeCell ref="C171:D171"/>
    <mergeCell ref="P158:Q158"/>
    <mergeCell ref="J161:K161"/>
    <mergeCell ref="N77:O77"/>
    <mergeCell ref="C121:D121"/>
    <mergeCell ref="L136:M136"/>
    <mergeCell ref="G66:H66"/>
    <mergeCell ref="G137:H137"/>
    <mergeCell ref="C173:D173"/>
    <mergeCell ref="C148:D148"/>
    <mergeCell ref="L102:M102"/>
    <mergeCell ref="G148:H148"/>
    <mergeCell ref="G68:H68"/>
    <mergeCell ref="G139:H139"/>
    <mergeCell ref="G114:H114"/>
    <mergeCell ref="N87:O87"/>
    <mergeCell ref="N101:O101"/>
    <mergeCell ref="P163:Q163"/>
    <mergeCell ref="N138:O138"/>
    <mergeCell ref="N113:O113"/>
    <mergeCell ref="N76:O76"/>
    <mergeCell ref="C15:D15"/>
    <mergeCell ref="P138:Q138"/>
    <mergeCell ref="P76:Q76"/>
    <mergeCell ref="J141:K141"/>
    <mergeCell ref="N100:O100"/>
    <mergeCell ref="G71:H71"/>
    <mergeCell ref="N94:O94"/>
    <mergeCell ref="C107:D107"/>
    <mergeCell ref="P94:Q94"/>
    <mergeCell ref="L29:M29"/>
    <mergeCell ref="N29:O29"/>
    <mergeCell ref="J31:K31"/>
    <mergeCell ref="L31:M31"/>
    <mergeCell ref="N31:O31"/>
    <mergeCell ref="P87:Q87"/>
    <mergeCell ref="G143:H143"/>
    <mergeCell ref="N24:O24"/>
    <mergeCell ref="J62:K62"/>
    <mergeCell ref="P24:Q24"/>
  </mergeCells>
  <dataValidations disablePrompts="1" count="3">
    <dataValidation type="list" allowBlank="1" showInputMessage="1" showErrorMessage="1" sqref="B65529:B65530 B131065:B131066 B196601:B196602 B262137:B262138 B327673:B327674 B393209:B393210 B458745:B458746 B524281:B524282 B589817:B589818 B655353:B655354 B720889:B720890 B786425:B786426 B851961:B851962 B917497:B917498 B983033:B983034 IX28:IX29 IX65529:IX65530 IX131065:IX131066 IX196601:IX196602 IX262137:IX262138 IX327673:IX327674 IX393209:IX393210 IX458745:IX458746 IX524281:IX524282 IX589817:IX589818 IX655353:IX655354 IX720889:IX720890 IX786425:IX786426 IX851961:IX851962 IX917497:IX917498 IX983033:IX983034 ST28:ST29 ST65529:ST65530 ST131065:ST131066 ST196601:ST196602 ST262137:ST262138 ST327673:ST327674 ST393209:ST393210 ST458745:ST458746 ST524281:ST524282 ST589817:ST589818 ST655353:ST655354 ST720889:ST720890 ST786425:ST786426 ST851961:ST851962 ST917497:ST917498 ST983033:ST983034 ACP28:ACP29 ACP65529:ACP65530 ACP131065:ACP131066 ACP196601:ACP196602 ACP262137:ACP262138 ACP327673:ACP327674 ACP393209:ACP393210 ACP458745:ACP458746 ACP524281:ACP524282 ACP589817:ACP589818 ACP655353:ACP655354 ACP720889:ACP720890 ACP786425:ACP786426 ACP851961:ACP851962 ACP917497:ACP917498 ACP983033:ACP983034 AML28:AML29 AML65529:AML65530 AML131065:AML131066 AML196601:AML196602 AML262137:AML262138 AML327673:AML327674 AML393209:AML393210 AML458745:AML458746 AML524281:AML524282 AML589817:AML589818 AML655353:AML655354 AML720889:AML720890 AML786425:AML786426 AML851961:AML851962 AML917497:AML917498 AML983033:AML983034 AWH28:AWH29 AWH65529:AWH65530 AWH131065:AWH131066 AWH196601:AWH196602 AWH262137:AWH262138 AWH327673:AWH327674 AWH393209:AWH393210 AWH458745:AWH458746 AWH524281:AWH524282 AWH589817:AWH589818 AWH655353:AWH655354 AWH720889:AWH720890 AWH786425:AWH786426 AWH851961:AWH851962 AWH917497:AWH917498 AWH983033:AWH983034 BGD28:BGD29 BGD65529:BGD65530 BGD131065:BGD131066 BGD196601:BGD196602 BGD262137:BGD262138 BGD327673:BGD327674 BGD393209:BGD393210 BGD458745:BGD458746 BGD524281:BGD524282 BGD589817:BGD589818 BGD655353:BGD655354 BGD720889:BGD720890 BGD786425:BGD786426 BGD851961:BGD851962 BGD917497:BGD917498 BGD983033:BGD983034 BPZ28:BPZ29 BPZ65529:BPZ65530 BPZ131065:BPZ131066 BPZ196601:BPZ196602 BPZ262137:BPZ262138 BPZ327673:BPZ327674 BPZ393209:BPZ393210 BPZ458745:BPZ458746 BPZ524281:BPZ524282 BPZ589817:BPZ589818 BPZ655353:BPZ655354 BPZ720889:BPZ720890 BPZ786425:BPZ786426 BPZ851961:BPZ851962 BPZ917497:BPZ917498 BPZ983033:BPZ983034 BZV28:BZV29 BZV65529:BZV65530 BZV131065:BZV131066 BZV196601:BZV196602 BZV262137:BZV262138 BZV327673:BZV327674 BZV393209:BZV393210 BZV458745:BZV458746 BZV524281:BZV524282 BZV589817:BZV589818 BZV655353:BZV655354 BZV720889:BZV720890 BZV786425:BZV786426 BZV851961:BZV851962 BZV917497:BZV917498 BZV983033:BZV983034 CJR28:CJR29 CJR65529:CJR65530 CJR131065:CJR131066 CJR196601:CJR196602 CJR262137:CJR262138 CJR327673:CJR327674 CJR393209:CJR393210 CJR458745:CJR458746 CJR524281:CJR524282 CJR589817:CJR589818 CJR655353:CJR655354 CJR720889:CJR720890 CJR786425:CJR786426 CJR851961:CJR851962 CJR917497:CJR917498 CJR983033:CJR983034 CTN28:CTN29 CTN65529:CTN65530 CTN131065:CTN131066 CTN196601:CTN196602 CTN262137:CTN262138 CTN327673:CTN327674 CTN393209:CTN393210 CTN458745:CTN458746 CTN524281:CTN524282 CTN589817:CTN589818 CTN655353:CTN655354 CTN720889:CTN720890 CTN786425:CTN786426 CTN851961:CTN851962 CTN917497:CTN917498 CTN983033:CTN983034 DDJ28:DDJ29 DDJ65529:DDJ65530 DDJ131065:DDJ131066 DDJ196601:DDJ196602 DDJ262137:DDJ262138 DDJ327673:DDJ327674 DDJ393209:DDJ393210 DDJ458745:DDJ458746 DDJ524281:DDJ524282 DDJ589817:DDJ589818 DDJ655353:DDJ655354 DDJ720889:DDJ720890 DDJ786425:DDJ786426 DDJ851961:DDJ851962 DDJ917497:DDJ917498 DDJ983033:DDJ983034 DNF28:DNF29 DNF65529:DNF65530 DNF131065:DNF131066 DNF196601:DNF196602 DNF262137:DNF262138 DNF327673:DNF327674 DNF393209:DNF393210 DNF458745:DNF458746 DNF524281:DNF524282 DNF589817:DNF589818 DNF655353:DNF655354 DNF720889:DNF720890 DNF786425:DNF786426 DNF851961:DNF851962 DNF917497:DNF917498 DNF983033:DNF983034 DXB28:DXB29 DXB65529:DXB65530 DXB131065:DXB131066 DXB196601:DXB196602 DXB262137:DXB262138 DXB327673:DXB327674 DXB393209:DXB393210 DXB458745:DXB458746 DXB524281:DXB524282 DXB589817:DXB589818 DXB655353:DXB655354 DXB720889:DXB720890 DXB786425:DXB786426 DXB851961:DXB851962 DXB917497:DXB917498 DXB983033:DXB983034 EGX28:EGX29 EGX65529:EGX65530 EGX131065:EGX131066 EGX196601:EGX196602 EGX262137:EGX262138 EGX327673:EGX327674 EGX393209:EGX393210 EGX458745:EGX458746 EGX524281:EGX524282 EGX589817:EGX589818 EGX655353:EGX655354 EGX720889:EGX720890 EGX786425:EGX786426 EGX851961:EGX851962 EGX917497:EGX917498 EGX983033:EGX983034 EQT28:EQT29 EQT65529:EQT65530 EQT131065:EQT131066 EQT196601:EQT196602 EQT262137:EQT262138 EQT327673:EQT327674 EQT393209:EQT393210 EQT458745:EQT458746 EQT524281:EQT524282 EQT589817:EQT589818 EQT655353:EQT655354 EQT720889:EQT720890 EQT786425:EQT786426 EQT851961:EQT851962 EQT917497:EQT917498 EQT983033:EQT983034 FAP28:FAP29 FAP65529:FAP65530 FAP131065:FAP131066 FAP196601:FAP196602 FAP262137:FAP262138 FAP327673:FAP327674 FAP393209:FAP393210 FAP458745:FAP458746 FAP524281:FAP524282 FAP589817:FAP589818 FAP655353:FAP655354 FAP720889:FAP720890 FAP786425:FAP786426 FAP851961:FAP851962 FAP917497:FAP917498 FAP983033:FAP983034 FKL28:FKL29 FKL65529:FKL65530 FKL131065:FKL131066 FKL196601:FKL196602 FKL262137:FKL262138 FKL327673:FKL327674 FKL393209:FKL393210 FKL458745:FKL458746 FKL524281:FKL524282 FKL589817:FKL589818 FKL655353:FKL655354 FKL720889:FKL720890 FKL786425:FKL786426 FKL851961:FKL851962 FKL917497:FKL917498 FKL983033:FKL983034 FUH28:FUH29 FUH65529:FUH65530 FUH131065:FUH131066 FUH196601:FUH196602 FUH262137:FUH262138 FUH327673:FUH327674 FUH393209:FUH393210 FUH458745:FUH458746 FUH524281:FUH524282 FUH589817:FUH589818 FUH655353:FUH655354 FUH720889:FUH720890 FUH786425:FUH786426 FUH851961:FUH851962 FUH917497:FUH917498 FUH983033:FUH983034 GED28:GED29 GED65529:GED65530 GED131065:GED131066 GED196601:GED196602 GED262137:GED262138 GED327673:GED327674 GED393209:GED393210 GED458745:GED458746 GED524281:GED524282 GED589817:GED589818 GED655353:GED655354 GED720889:GED720890 GED786425:GED786426 GED851961:GED851962 GED917497:GED917498 GED983033:GED983034 GNZ28:GNZ29 GNZ65529:GNZ65530 GNZ131065:GNZ131066 GNZ196601:GNZ196602 GNZ262137:GNZ262138 GNZ327673:GNZ327674 GNZ393209:GNZ393210 GNZ458745:GNZ458746 GNZ524281:GNZ524282 GNZ589817:GNZ589818 GNZ655353:GNZ655354 GNZ720889:GNZ720890 GNZ786425:GNZ786426 GNZ851961:GNZ851962 GNZ917497:GNZ917498 GNZ983033:GNZ983034 GXV28:GXV29 GXV65529:GXV65530 GXV131065:GXV131066 GXV196601:GXV196602 GXV262137:GXV262138 GXV327673:GXV327674 GXV393209:GXV393210 GXV458745:GXV458746 GXV524281:GXV524282 GXV589817:GXV589818 GXV655353:GXV655354 GXV720889:GXV720890 GXV786425:GXV786426 GXV851961:GXV851962 GXV917497:GXV917498 GXV983033:GXV983034 HHR28:HHR29 HHR65529:HHR65530 HHR131065:HHR131066 HHR196601:HHR196602 HHR262137:HHR262138 HHR327673:HHR327674 HHR393209:HHR393210 HHR458745:HHR458746 HHR524281:HHR524282 HHR589817:HHR589818 HHR655353:HHR655354 HHR720889:HHR720890 HHR786425:HHR786426 HHR851961:HHR851962 HHR917497:HHR917498 HHR983033:HHR983034 HRN28:HRN29 HRN65529:HRN65530 HRN131065:HRN131066 HRN196601:HRN196602 HRN262137:HRN262138 HRN327673:HRN327674 HRN393209:HRN393210 HRN458745:HRN458746 HRN524281:HRN524282 HRN589817:HRN589818 HRN655353:HRN655354 HRN720889:HRN720890 HRN786425:HRN786426 HRN851961:HRN851962 HRN917497:HRN917498 HRN983033:HRN983034 IBJ28:IBJ29 IBJ65529:IBJ65530 IBJ131065:IBJ131066 IBJ196601:IBJ196602 IBJ262137:IBJ262138 IBJ327673:IBJ327674 IBJ393209:IBJ393210 IBJ458745:IBJ458746 IBJ524281:IBJ524282 IBJ589817:IBJ589818 IBJ655353:IBJ655354 IBJ720889:IBJ720890 IBJ786425:IBJ786426 IBJ851961:IBJ851962 IBJ917497:IBJ917498 IBJ983033:IBJ983034 ILF28:ILF29 ILF65529:ILF65530 ILF131065:ILF131066 ILF196601:ILF196602 ILF262137:ILF262138 ILF327673:ILF327674 ILF393209:ILF393210 ILF458745:ILF458746 ILF524281:ILF524282 ILF589817:ILF589818 ILF655353:ILF655354 ILF720889:ILF720890 ILF786425:ILF786426 ILF851961:ILF851962 ILF917497:ILF917498 ILF983033:ILF983034 IVB28:IVB29 IVB65529:IVB65530 IVB131065:IVB131066 IVB196601:IVB196602 IVB262137:IVB262138 IVB327673:IVB327674 IVB393209:IVB393210 IVB458745:IVB458746 IVB524281:IVB524282 IVB589817:IVB589818 IVB655353:IVB655354 IVB720889:IVB720890 IVB786425:IVB786426 IVB851961:IVB851962 IVB917497:IVB917498 IVB983033:IVB983034 JEX28:JEX29 JEX65529:JEX65530 JEX131065:JEX131066 JEX196601:JEX196602 JEX262137:JEX262138 JEX327673:JEX327674 JEX393209:JEX393210 JEX458745:JEX458746 JEX524281:JEX524282 JEX589817:JEX589818 JEX655353:JEX655354 JEX720889:JEX720890 JEX786425:JEX786426 JEX851961:JEX851962 JEX917497:JEX917498 JEX983033:JEX983034 JOT28:JOT29 JOT65529:JOT65530 JOT131065:JOT131066 JOT196601:JOT196602 JOT262137:JOT262138 JOT327673:JOT327674 JOT393209:JOT393210 JOT458745:JOT458746 JOT524281:JOT524282 JOT589817:JOT589818 JOT655353:JOT655354 JOT720889:JOT720890 JOT786425:JOT786426 JOT851961:JOT851962 JOT917497:JOT917498 JOT983033:JOT983034 JYP28:JYP29 JYP65529:JYP65530 JYP131065:JYP131066 JYP196601:JYP196602 JYP262137:JYP262138 JYP327673:JYP327674 JYP393209:JYP393210 JYP458745:JYP458746 JYP524281:JYP524282 JYP589817:JYP589818 JYP655353:JYP655354 JYP720889:JYP720890 JYP786425:JYP786426 JYP851961:JYP851962 JYP917497:JYP917498 JYP983033:JYP983034 KIL28:KIL29 KIL65529:KIL65530 KIL131065:KIL131066 KIL196601:KIL196602 KIL262137:KIL262138 KIL327673:KIL327674 KIL393209:KIL393210 KIL458745:KIL458746 KIL524281:KIL524282 KIL589817:KIL589818 KIL655353:KIL655354 KIL720889:KIL720890 KIL786425:KIL786426 KIL851961:KIL851962 KIL917497:KIL917498 KIL983033:KIL983034 KSH28:KSH29 KSH65529:KSH65530 KSH131065:KSH131066 KSH196601:KSH196602 KSH262137:KSH262138 KSH327673:KSH327674 KSH393209:KSH393210 KSH458745:KSH458746 KSH524281:KSH524282 KSH589817:KSH589818 KSH655353:KSH655354 KSH720889:KSH720890 KSH786425:KSH786426 KSH851961:KSH851962 KSH917497:KSH917498 KSH983033:KSH983034 LCD28:LCD29 LCD65529:LCD65530 LCD131065:LCD131066 LCD196601:LCD196602 LCD262137:LCD262138 LCD327673:LCD327674 LCD393209:LCD393210 LCD458745:LCD458746 LCD524281:LCD524282 LCD589817:LCD589818 LCD655353:LCD655354 LCD720889:LCD720890 LCD786425:LCD786426 LCD851961:LCD851962 LCD917497:LCD917498 LCD983033:LCD983034 LLZ28:LLZ29 LLZ65529:LLZ65530 LLZ131065:LLZ131066 LLZ196601:LLZ196602 LLZ262137:LLZ262138 LLZ327673:LLZ327674 LLZ393209:LLZ393210 LLZ458745:LLZ458746 LLZ524281:LLZ524282 LLZ589817:LLZ589818 LLZ655353:LLZ655354 LLZ720889:LLZ720890 LLZ786425:LLZ786426 LLZ851961:LLZ851962 LLZ917497:LLZ917498 LLZ983033:LLZ983034 LVV28:LVV29 LVV65529:LVV65530 LVV131065:LVV131066 LVV196601:LVV196602 LVV262137:LVV262138 LVV327673:LVV327674 LVV393209:LVV393210 LVV458745:LVV458746 LVV524281:LVV524282 LVV589817:LVV589818 LVV655353:LVV655354 LVV720889:LVV720890 LVV786425:LVV786426 LVV851961:LVV851962 LVV917497:LVV917498 LVV983033:LVV983034 MFR28:MFR29 MFR65529:MFR65530 MFR131065:MFR131066 MFR196601:MFR196602 MFR262137:MFR262138 MFR327673:MFR327674 MFR393209:MFR393210 MFR458745:MFR458746 MFR524281:MFR524282 MFR589817:MFR589818 MFR655353:MFR655354 MFR720889:MFR720890 MFR786425:MFR786426 MFR851961:MFR851962 MFR917497:MFR917498 MFR983033:MFR983034 MPN28:MPN29 MPN65529:MPN65530 MPN131065:MPN131066 MPN196601:MPN196602 MPN262137:MPN262138 MPN327673:MPN327674 MPN393209:MPN393210 MPN458745:MPN458746 MPN524281:MPN524282 MPN589817:MPN589818 MPN655353:MPN655354 MPN720889:MPN720890 MPN786425:MPN786426 MPN851961:MPN851962 MPN917497:MPN917498 MPN983033:MPN983034 MZJ28:MZJ29 MZJ65529:MZJ65530 MZJ131065:MZJ131066 MZJ196601:MZJ196602 MZJ262137:MZJ262138 MZJ327673:MZJ327674 MZJ393209:MZJ393210 MZJ458745:MZJ458746 MZJ524281:MZJ524282 MZJ589817:MZJ589818 MZJ655353:MZJ655354 MZJ720889:MZJ720890 MZJ786425:MZJ786426 MZJ851961:MZJ851962 MZJ917497:MZJ917498 MZJ983033:MZJ983034 NJF28:NJF29 NJF65529:NJF65530 NJF131065:NJF131066 NJF196601:NJF196602 NJF262137:NJF262138 NJF327673:NJF327674 NJF393209:NJF393210 NJF458745:NJF458746 NJF524281:NJF524282 NJF589817:NJF589818 NJF655353:NJF655354 NJF720889:NJF720890 NJF786425:NJF786426 NJF851961:NJF851962 NJF917497:NJF917498 NJF983033:NJF983034 NTB28:NTB29 NTB65529:NTB65530 NTB131065:NTB131066 NTB196601:NTB196602 NTB262137:NTB262138 NTB327673:NTB327674 NTB393209:NTB393210 NTB458745:NTB458746 NTB524281:NTB524282 NTB589817:NTB589818 NTB655353:NTB655354 NTB720889:NTB720890 NTB786425:NTB786426 NTB851961:NTB851962 NTB917497:NTB917498 NTB983033:NTB983034 OCX28:OCX29 OCX65529:OCX65530 OCX131065:OCX131066 OCX196601:OCX196602 OCX262137:OCX262138 OCX327673:OCX327674 OCX393209:OCX393210 OCX458745:OCX458746 OCX524281:OCX524282 OCX589817:OCX589818 OCX655353:OCX655354 OCX720889:OCX720890 OCX786425:OCX786426 OCX851961:OCX851962 OCX917497:OCX917498 OCX983033:OCX983034 OMT28:OMT29 OMT65529:OMT65530 OMT131065:OMT131066 OMT196601:OMT196602 OMT262137:OMT262138 OMT327673:OMT327674 OMT393209:OMT393210 OMT458745:OMT458746 OMT524281:OMT524282 OMT589817:OMT589818 OMT655353:OMT655354 OMT720889:OMT720890 OMT786425:OMT786426 OMT851961:OMT851962 OMT917497:OMT917498 OMT983033:OMT983034 OWP28:OWP29 OWP65529:OWP65530 OWP131065:OWP131066 OWP196601:OWP196602 OWP262137:OWP262138 OWP327673:OWP327674 OWP393209:OWP393210 OWP458745:OWP458746 OWP524281:OWP524282 OWP589817:OWP589818 OWP655353:OWP655354 OWP720889:OWP720890 OWP786425:OWP786426 OWP851961:OWP851962 OWP917497:OWP917498 OWP983033:OWP983034 PGL28:PGL29 PGL65529:PGL65530 PGL131065:PGL131066 PGL196601:PGL196602 PGL262137:PGL262138 PGL327673:PGL327674 PGL393209:PGL393210 PGL458745:PGL458746 PGL524281:PGL524282 PGL589817:PGL589818 PGL655353:PGL655354 PGL720889:PGL720890 PGL786425:PGL786426 PGL851961:PGL851962 PGL917497:PGL917498 PGL983033:PGL983034 PQH28:PQH29 PQH65529:PQH65530 PQH131065:PQH131066 PQH196601:PQH196602 PQH262137:PQH262138 PQH327673:PQH327674 PQH393209:PQH393210 PQH458745:PQH458746 PQH524281:PQH524282 PQH589817:PQH589818 PQH655353:PQH655354 PQH720889:PQH720890 PQH786425:PQH786426 PQH851961:PQH851962 PQH917497:PQH917498 PQH983033:PQH983034 QAD28:QAD29 QAD65529:QAD65530 QAD131065:QAD131066 QAD196601:QAD196602 QAD262137:QAD262138 QAD327673:QAD327674 QAD393209:QAD393210 QAD458745:QAD458746 QAD524281:QAD524282 QAD589817:QAD589818 QAD655353:QAD655354 QAD720889:QAD720890 QAD786425:QAD786426 QAD851961:QAD851962 QAD917497:QAD917498 QAD983033:QAD983034 QJZ28:QJZ29 QJZ65529:QJZ65530 QJZ131065:QJZ131066 QJZ196601:QJZ196602 QJZ262137:QJZ262138 QJZ327673:QJZ327674 QJZ393209:QJZ393210 QJZ458745:QJZ458746 QJZ524281:QJZ524282 QJZ589817:QJZ589818 QJZ655353:QJZ655354 QJZ720889:QJZ720890 QJZ786425:QJZ786426 QJZ851961:QJZ851962 QJZ917497:QJZ917498 QJZ983033:QJZ983034 QTV28:QTV29 QTV65529:QTV65530 QTV131065:QTV131066 QTV196601:QTV196602 QTV262137:QTV262138 QTV327673:QTV327674 QTV393209:QTV393210 QTV458745:QTV458746 QTV524281:QTV524282 QTV589817:QTV589818 QTV655353:QTV655354 QTV720889:QTV720890 QTV786425:QTV786426 QTV851961:QTV851962 QTV917497:QTV917498 QTV983033:QTV983034 RDR28:RDR29 RDR65529:RDR65530 RDR131065:RDR131066 RDR196601:RDR196602 RDR262137:RDR262138 RDR327673:RDR327674 RDR393209:RDR393210 RDR458745:RDR458746 RDR524281:RDR524282 RDR589817:RDR589818 RDR655353:RDR655354 RDR720889:RDR720890 RDR786425:RDR786426 RDR851961:RDR851962 RDR917497:RDR917498 RDR983033:RDR983034 RNN28:RNN29 RNN65529:RNN65530 RNN131065:RNN131066 RNN196601:RNN196602 RNN262137:RNN262138 RNN327673:RNN327674 RNN393209:RNN393210 RNN458745:RNN458746 RNN524281:RNN524282 RNN589817:RNN589818 RNN655353:RNN655354 RNN720889:RNN720890 RNN786425:RNN786426 RNN851961:RNN851962 RNN917497:RNN917498 RNN983033:RNN983034 RXJ28:RXJ29 RXJ65529:RXJ65530 RXJ131065:RXJ131066 RXJ196601:RXJ196602 RXJ262137:RXJ262138 RXJ327673:RXJ327674 RXJ393209:RXJ393210 RXJ458745:RXJ458746 RXJ524281:RXJ524282 RXJ589817:RXJ589818 RXJ655353:RXJ655354 RXJ720889:RXJ720890 RXJ786425:RXJ786426 RXJ851961:RXJ851962 RXJ917497:RXJ917498 RXJ983033:RXJ983034 SHF28:SHF29 SHF65529:SHF65530 SHF131065:SHF131066 SHF196601:SHF196602 SHF262137:SHF262138 SHF327673:SHF327674 SHF393209:SHF393210 SHF458745:SHF458746 SHF524281:SHF524282 SHF589817:SHF589818 SHF655353:SHF655354 SHF720889:SHF720890 SHF786425:SHF786426 SHF851961:SHF851962 SHF917497:SHF917498 SHF983033:SHF983034 SRB28:SRB29 SRB65529:SRB65530 SRB131065:SRB131066 SRB196601:SRB196602 SRB262137:SRB262138 SRB327673:SRB327674 SRB393209:SRB393210 SRB458745:SRB458746 SRB524281:SRB524282 SRB589817:SRB589818 SRB655353:SRB655354 SRB720889:SRB720890 SRB786425:SRB786426 SRB851961:SRB851962 SRB917497:SRB917498 SRB983033:SRB983034 TAX28:TAX29 TAX65529:TAX65530 TAX131065:TAX131066 TAX196601:TAX196602 TAX262137:TAX262138 TAX327673:TAX327674 TAX393209:TAX393210 TAX458745:TAX458746 TAX524281:TAX524282 TAX589817:TAX589818 TAX655353:TAX655354 TAX720889:TAX720890 TAX786425:TAX786426 TAX851961:TAX851962 TAX917497:TAX917498 TAX983033:TAX983034 TKT28:TKT29 TKT65529:TKT65530 TKT131065:TKT131066 TKT196601:TKT196602 TKT262137:TKT262138 TKT327673:TKT327674 TKT393209:TKT393210 TKT458745:TKT458746 TKT524281:TKT524282 TKT589817:TKT589818 TKT655353:TKT655354 TKT720889:TKT720890 TKT786425:TKT786426 TKT851961:TKT851962 TKT917497:TKT917498 TKT983033:TKT983034 TUP28:TUP29 TUP65529:TUP65530 TUP131065:TUP131066 TUP196601:TUP196602 TUP262137:TUP262138 TUP327673:TUP327674 TUP393209:TUP393210 TUP458745:TUP458746 TUP524281:TUP524282 TUP589817:TUP589818 TUP655353:TUP655354 TUP720889:TUP720890 TUP786425:TUP786426 TUP851961:TUP851962 TUP917497:TUP917498 TUP983033:TUP983034 UEL28:UEL29 UEL65529:UEL65530 UEL131065:UEL131066 UEL196601:UEL196602 UEL262137:UEL262138 UEL327673:UEL327674 UEL393209:UEL393210 UEL458745:UEL458746 UEL524281:UEL524282 UEL589817:UEL589818 UEL655353:UEL655354 UEL720889:UEL720890 UEL786425:UEL786426 UEL851961:UEL851962 UEL917497:UEL917498 UEL983033:UEL983034 UOH28:UOH29 UOH65529:UOH65530 UOH131065:UOH131066 UOH196601:UOH196602 UOH262137:UOH262138 UOH327673:UOH327674 UOH393209:UOH393210 UOH458745:UOH458746 UOH524281:UOH524282 UOH589817:UOH589818 UOH655353:UOH655354 UOH720889:UOH720890 UOH786425:UOH786426 UOH851961:UOH851962 UOH917497:UOH917498 UOH983033:UOH983034 UYD28:UYD29 UYD65529:UYD65530 UYD131065:UYD131066 UYD196601:UYD196602 UYD262137:UYD262138 UYD327673:UYD327674 UYD393209:UYD393210 UYD458745:UYD458746 UYD524281:UYD524282 UYD589817:UYD589818 UYD655353:UYD655354 UYD720889:UYD720890 UYD786425:UYD786426 UYD851961:UYD851962 UYD917497:UYD917498 UYD983033:UYD983034 VHZ28:VHZ29 VHZ65529:VHZ65530 VHZ131065:VHZ131066 VHZ196601:VHZ196602 VHZ262137:VHZ262138 VHZ327673:VHZ327674 VHZ393209:VHZ393210 VHZ458745:VHZ458746 VHZ524281:VHZ524282 VHZ589817:VHZ589818 VHZ655353:VHZ655354 VHZ720889:VHZ720890 VHZ786425:VHZ786426 VHZ851961:VHZ851962 VHZ917497:VHZ917498 VHZ983033:VHZ983034 VRV28:VRV29 VRV65529:VRV65530 VRV131065:VRV131066 VRV196601:VRV196602 VRV262137:VRV262138 VRV327673:VRV327674 VRV393209:VRV393210 VRV458745:VRV458746 VRV524281:VRV524282 VRV589817:VRV589818 VRV655353:VRV655354 VRV720889:VRV720890 VRV786425:VRV786426 VRV851961:VRV851962 VRV917497:VRV917498 VRV983033:VRV983034 WBR28:WBR29 WBR65529:WBR65530 WBR131065:WBR131066 WBR196601:WBR196602 WBR262137:WBR262138 WBR327673:WBR327674 WBR393209:WBR393210 WBR458745:WBR458746 WBR524281:WBR524282 WBR589817:WBR589818 WBR655353:WBR655354 WBR720889:WBR720890 WBR786425:WBR786426 WBR851961:WBR851962 WBR917497:WBR917498 WBR983033:WBR983034 WLN28:WLN29 WLN65529:WLN65530 WLN131065:WLN131066 WLN196601:WLN196602 WLN262137:WLN262138 WLN327673:WLN327674 WLN393209:WLN393210 WLN458745:WLN458746 WLN524281:WLN524282 WLN589817:WLN589818 WLN655353:WLN655354 WLN720889:WLN720890 WLN786425:WLN786426 WLN851961:WLN851962 WLN917497:WLN917498 WLN983033:WLN983034 WVJ28:WVJ29 WVJ65529:WVJ65530 WVJ131065:WVJ131066 WVJ196601:WVJ196602 WVJ262137:WVJ262138 WVJ327673:WVJ327674 WVJ393209:WVJ393210 WVJ458745:WVJ458746 WVJ524281:WVJ524282 WVJ589817:WVJ589818 WVJ655353:WVJ655354 WVJ720889:WVJ720890 WVJ786425:WVJ786426 WVJ851961:WVJ851962 WVJ917497:WVJ917498 WVJ983033:WVJ983034" xr:uid="{00000000-0002-0000-0300-000000000000}">
      <formula1>#REF!</formula1>
    </dataValidation>
    <dataValidation type="list" allowBlank="1" showInputMessage="1" showErrorMessage="1" sqref="B11:B164 B65512:B65530 B131048:B131066 B196584:B196602 B262120:B262138 B327656:B327674 B393192:B393210 B458728:B458746 B524264:B524282 B589800:B589818 B655336:B655354 B720872:B720890 B786408:B786426 B851944:B851962 B917480:B917498 B983016:B983034 IX11:IX29 IX65512:IX65530 IX131048:IX131066 IX196584:IX196602 IX262120:IX262138 IX327656:IX327674 IX393192:IX393210 IX458728:IX458746 IX524264:IX524282 IX589800:IX589818 IX655336:IX655354 IX720872:IX720890 IX786408:IX786426 IX851944:IX851962 IX917480:IX917498 IX983016:IX983034 ST11:ST29 ST65512:ST65530 ST131048:ST131066 ST196584:ST196602 ST262120:ST262138 ST327656:ST327674 ST393192:ST393210 ST458728:ST458746 ST524264:ST524282 ST589800:ST589818 ST655336:ST655354 ST720872:ST720890 ST786408:ST786426 ST851944:ST851962 ST917480:ST917498 ST983016:ST983034 ACP11:ACP29 ACP65512:ACP65530 ACP131048:ACP131066 ACP196584:ACP196602 ACP262120:ACP262138 ACP327656:ACP327674 ACP393192:ACP393210 ACP458728:ACP458746 ACP524264:ACP524282 ACP589800:ACP589818 ACP655336:ACP655354 ACP720872:ACP720890 ACP786408:ACP786426 ACP851944:ACP851962 ACP917480:ACP917498 ACP983016:ACP983034 AML11:AML29 AML65512:AML65530 AML131048:AML131066 AML196584:AML196602 AML262120:AML262138 AML327656:AML327674 AML393192:AML393210 AML458728:AML458746 AML524264:AML524282 AML589800:AML589818 AML655336:AML655354 AML720872:AML720890 AML786408:AML786426 AML851944:AML851962 AML917480:AML917498 AML983016:AML983034 AWH11:AWH29 AWH65512:AWH65530 AWH131048:AWH131066 AWH196584:AWH196602 AWH262120:AWH262138 AWH327656:AWH327674 AWH393192:AWH393210 AWH458728:AWH458746 AWH524264:AWH524282 AWH589800:AWH589818 AWH655336:AWH655354 AWH720872:AWH720890 AWH786408:AWH786426 AWH851944:AWH851962 AWH917480:AWH917498 AWH983016:AWH983034 BGD11:BGD29 BGD65512:BGD65530 BGD131048:BGD131066 BGD196584:BGD196602 BGD262120:BGD262138 BGD327656:BGD327674 BGD393192:BGD393210 BGD458728:BGD458746 BGD524264:BGD524282 BGD589800:BGD589818 BGD655336:BGD655354 BGD720872:BGD720890 BGD786408:BGD786426 BGD851944:BGD851962 BGD917480:BGD917498 BGD983016:BGD983034 BPZ11:BPZ29 BPZ65512:BPZ65530 BPZ131048:BPZ131066 BPZ196584:BPZ196602 BPZ262120:BPZ262138 BPZ327656:BPZ327674 BPZ393192:BPZ393210 BPZ458728:BPZ458746 BPZ524264:BPZ524282 BPZ589800:BPZ589818 BPZ655336:BPZ655354 BPZ720872:BPZ720890 BPZ786408:BPZ786426 BPZ851944:BPZ851962 BPZ917480:BPZ917498 BPZ983016:BPZ983034 BZV11:BZV29 BZV65512:BZV65530 BZV131048:BZV131066 BZV196584:BZV196602 BZV262120:BZV262138 BZV327656:BZV327674 BZV393192:BZV393210 BZV458728:BZV458746 BZV524264:BZV524282 BZV589800:BZV589818 BZV655336:BZV655354 BZV720872:BZV720890 BZV786408:BZV786426 BZV851944:BZV851962 BZV917480:BZV917498 BZV983016:BZV983034 CJR11:CJR29 CJR65512:CJR65530 CJR131048:CJR131066 CJR196584:CJR196602 CJR262120:CJR262138 CJR327656:CJR327674 CJR393192:CJR393210 CJR458728:CJR458746 CJR524264:CJR524282 CJR589800:CJR589818 CJR655336:CJR655354 CJR720872:CJR720890 CJR786408:CJR786426 CJR851944:CJR851962 CJR917480:CJR917498 CJR983016:CJR983034 CTN11:CTN29 CTN65512:CTN65530 CTN131048:CTN131066 CTN196584:CTN196602 CTN262120:CTN262138 CTN327656:CTN327674 CTN393192:CTN393210 CTN458728:CTN458746 CTN524264:CTN524282 CTN589800:CTN589818 CTN655336:CTN655354 CTN720872:CTN720890 CTN786408:CTN786426 CTN851944:CTN851962 CTN917480:CTN917498 CTN983016:CTN983034 DDJ11:DDJ29 DDJ65512:DDJ65530 DDJ131048:DDJ131066 DDJ196584:DDJ196602 DDJ262120:DDJ262138 DDJ327656:DDJ327674 DDJ393192:DDJ393210 DDJ458728:DDJ458746 DDJ524264:DDJ524282 DDJ589800:DDJ589818 DDJ655336:DDJ655354 DDJ720872:DDJ720890 DDJ786408:DDJ786426 DDJ851944:DDJ851962 DDJ917480:DDJ917498 DDJ983016:DDJ983034 DNF11:DNF29 DNF65512:DNF65530 DNF131048:DNF131066 DNF196584:DNF196602 DNF262120:DNF262138 DNF327656:DNF327674 DNF393192:DNF393210 DNF458728:DNF458746 DNF524264:DNF524282 DNF589800:DNF589818 DNF655336:DNF655354 DNF720872:DNF720890 DNF786408:DNF786426 DNF851944:DNF851962 DNF917480:DNF917498 DNF983016:DNF983034 DXB11:DXB29 DXB65512:DXB65530 DXB131048:DXB131066 DXB196584:DXB196602 DXB262120:DXB262138 DXB327656:DXB327674 DXB393192:DXB393210 DXB458728:DXB458746 DXB524264:DXB524282 DXB589800:DXB589818 DXB655336:DXB655354 DXB720872:DXB720890 DXB786408:DXB786426 DXB851944:DXB851962 DXB917480:DXB917498 DXB983016:DXB983034 EGX11:EGX29 EGX65512:EGX65530 EGX131048:EGX131066 EGX196584:EGX196602 EGX262120:EGX262138 EGX327656:EGX327674 EGX393192:EGX393210 EGX458728:EGX458746 EGX524264:EGX524282 EGX589800:EGX589818 EGX655336:EGX655354 EGX720872:EGX720890 EGX786408:EGX786426 EGX851944:EGX851962 EGX917480:EGX917498 EGX983016:EGX983034 EQT11:EQT29 EQT65512:EQT65530 EQT131048:EQT131066 EQT196584:EQT196602 EQT262120:EQT262138 EQT327656:EQT327674 EQT393192:EQT393210 EQT458728:EQT458746 EQT524264:EQT524282 EQT589800:EQT589818 EQT655336:EQT655354 EQT720872:EQT720890 EQT786408:EQT786426 EQT851944:EQT851962 EQT917480:EQT917498 EQT983016:EQT983034 FAP11:FAP29 FAP65512:FAP65530 FAP131048:FAP131066 FAP196584:FAP196602 FAP262120:FAP262138 FAP327656:FAP327674 FAP393192:FAP393210 FAP458728:FAP458746 FAP524264:FAP524282 FAP589800:FAP589818 FAP655336:FAP655354 FAP720872:FAP720890 FAP786408:FAP786426 FAP851944:FAP851962 FAP917480:FAP917498 FAP983016:FAP983034 FKL11:FKL29 FKL65512:FKL65530 FKL131048:FKL131066 FKL196584:FKL196602 FKL262120:FKL262138 FKL327656:FKL327674 FKL393192:FKL393210 FKL458728:FKL458746 FKL524264:FKL524282 FKL589800:FKL589818 FKL655336:FKL655354 FKL720872:FKL720890 FKL786408:FKL786426 FKL851944:FKL851962 FKL917480:FKL917498 FKL983016:FKL983034 FUH11:FUH29 FUH65512:FUH65530 FUH131048:FUH131066 FUH196584:FUH196602 FUH262120:FUH262138 FUH327656:FUH327674 FUH393192:FUH393210 FUH458728:FUH458746 FUH524264:FUH524282 FUH589800:FUH589818 FUH655336:FUH655354 FUH720872:FUH720890 FUH786408:FUH786426 FUH851944:FUH851962 FUH917480:FUH917498 FUH983016:FUH983034 GED11:GED29 GED65512:GED65530 GED131048:GED131066 GED196584:GED196602 GED262120:GED262138 GED327656:GED327674 GED393192:GED393210 GED458728:GED458746 GED524264:GED524282 GED589800:GED589818 GED655336:GED655354 GED720872:GED720890 GED786408:GED786426 GED851944:GED851962 GED917480:GED917498 GED983016:GED983034 GNZ11:GNZ29 GNZ65512:GNZ65530 GNZ131048:GNZ131066 GNZ196584:GNZ196602 GNZ262120:GNZ262138 GNZ327656:GNZ327674 GNZ393192:GNZ393210 GNZ458728:GNZ458746 GNZ524264:GNZ524282 GNZ589800:GNZ589818 GNZ655336:GNZ655354 GNZ720872:GNZ720890 GNZ786408:GNZ786426 GNZ851944:GNZ851962 GNZ917480:GNZ917498 GNZ983016:GNZ983034 GXV11:GXV29 GXV65512:GXV65530 GXV131048:GXV131066 GXV196584:GXV196602 GXV262120:GXV262138 GXV327656:GXV327674 GXV393192:GXV393210 GXV458728:GXV458746 GXV524264:GXV524282 GXV589800:GXV589818 GXV655336:GXV655354 GXV720872:GXV720890 GXV786408:GXV786426 GXV851944:GXV851962 GXV917480:GXV917498 GXV983016:GXV983034 HHR11:HHR29 HHR65512:HHR65530 HHR131048:HHR131066 HHR196584:HHR196602 HHR262120:HHR262138 HHR327656:HHR327674 HHR393192:HHR393210 HHR458728:HHR458746 HHR524264:HHR524282 HHR589800:HHR589818 HHR655336:HHR655354 HHR720872:HHR720890 HHR786408:HHR786426 HHR851944:HHR851962 HHR917480:HHR917498 HHR983016:HHR983034 HRN11:HRN29 HRN65512:HRN65530 HRN131048:HRN131066 HRN196584:HRN196602 HRN262120:HRN262138 HRN327656:HRN327674 HRN393192:HRN393210 HRN458728:HRN458746 HRN524264:HRN524282 HRN589800:HRN589818 HRN655336:HRN655354 HRN720872:HRN720890 HRN786408:HRN786426 HRN851944:HRN851962 HRN917480:HRN917498 HRN983016:HRN983034 IBJ11:IBJ29 IBJ65512:IBJ65530 IBJ131048:IBJ131066 IBJ196584:IBJ196602 IBJ262120:IBJ262138 IBJ327656:IBJ327674 IBJ393192:IBJ393210 IBJ458728:IBJ458746 IBJ524264:IBJ524282 IBJ589800:IBJ589818 IBJ655336:IBJ655354 IBJ720872:IBJ720890 IBJ786408:IBJ786426 IBJ851944:IBJ851962 IBJ917480:IBJ917498 IBJ983016:IBJ983034 ILF11:ILF29 ILF65512:ILF65530 ILF131048:ILF131066 ILF196584:ILF196602 ILF262120:ILF262138 ILF327656:ILF327674 ILF393192:ILF393210 ILF458728:ILF458746 ILF524264:ILF524282 ILF589800:ILF589818 ILF655336:ILF655354 ILF720872:ILF720890 ILF786408:ILF786426 ILF851944:ILF851962 ILF917480:ILF917498 ILF983016:ILF983034 IVB11:IVB29 IVB65512:IVB65530 IVB131048:IVB131066 IVB196584:IVB196602 IVB262120:IVB262138 IVB327656:IVB327674 IVB393192:IVB393210 IVB458728:IVB458746 IVB524264:IVB524282 IVB589800:IVB589818 IVB655336:IVB655354 IVB720872:IVB720890 IVB786408:IVB786426 IVB851944:IVB851962 IVB917480:IVB917498 IVB983016:IVB983034 JEX11:JEX29 JEX65512:JEX65530 JEX131048:JEX131066 JEX196584:JEX196602 JEX262120:JEX262138 JEX327656:JEX327674 JEX393192:JEX393210 JEX458728:JEX458746 JEX524264:JEX524282 JEX589800:JEX589818 JEX655336:JEX655354 JEX720872:JEX720890 JEX786408:JEX786426 JEX851944:JEX851962 JEX917480:JEX917498 JEX983016:JEX983034 JOT11:JOT29 JOT65512:JOT65530 JOT131048:JOT131066 JOT196584:JOT196602 JOT262120:JOT262138 JOT327656:JOT327674 JOT393192:JOT393210 JOT458728:JOT458746 JOT524264:JOT524282 JOT589800:JOT589818 JOT655336:JOT655354 JOT720872:JOT720890 JOT786408:JOT786426 JOT851944:JOT851962 JOT917480:JOT917498 JOT983016:JOT983034 JYP11:JYP29 JYP65512:JYP65530 JYP131048:JYP131066 JYP196584:JYP196602 JYP262120:JYP262138 JYP327656:JYP327674 JYP393192:JYP393210 JYP458728:JYP458746 JYP524264:JYP524282 JYP589800:JYP589818 JYP655336:JYP655354 JYP720872:JYP720890 JYP786408:JYP786426 JYP851944:JYP851962 JYP917480:JYP917498 JYP983016:JYP983034 KIL11:KIL29 KIL65512:KIL65530 KIL131048:KIL131066 KIL196584:KIL196602 KIL262120:KIL262138 KIL327656:KIL327674 KIL393192:KIL393210 KIL458728:KIL458746 KIL524264:KIL524282 KIL589800:KIL589818 KIL655336:KIL655354 KIL720872:KIL720890 KIL786408:KIL786426 KIL851944:KIL851962 KIL917480:KIL917498 KIL983016:KIL983034 KSH11:KSH29 KSH65512:KSH65530 KSH131048:KSH131066 KSH196584:KSH196602 KSH262120:KSH262138 KSH327656:KSH327674 KSH393192:KSH393210 KSH458728:KSH458746 KSH524264:KSH524282 KSH589800:KSH589818 KSH655336:KSH655354 KSH720872:KSH720890 KSH786408:KSH786426 KSH851944:KSH851962 KSH917480:KSH917498 KSH983016:KSH983034 LCD11:LCD29 LCD65512:LCD65530 LCD131048:LCD131066 LCD196584:LCD196602 LCD262120:LCD262138 LCD327656:LCD327674 LCD393192:LCD393210 LCD458728:LCD458746 LCD524264:LCD524282 LCD589800:LCD589818 LCD655336:LCD655354 LCD720872:LCD720890 LCD786408:LCD786426 LCD851944:LCD851962 LCD917480:LCD917498 LCD983016:LCD983034 LLZ11:LLZ29 LLZ65512:LLZ65530 LLZ131048:LLZ131066 LLZ196584:LLZ196602 LLZ262120:LLZ262138 LLZ327656:LLZ327674 LLZ393192:LLZ393210 LLZ458728:LLZ458746 LLZ524264:LLZ524282 LLZ589800:LLZ589818 LLZ655336:LLZ655354 LLZ720872:LLZ720890 LLZ786408:LLZ786426 LLZ851944:LLZ851962 LLZ917480:LLZ917498 LLZ983016:LLZ983034 LVV11:LVV29 LVV65512:LVV65530 LVV131048:LVV131066 LVV196584:LVV196602 LVV262120:LVV262138 LVV327656:LVV327674 LVV393192:LVV393210 LVV458728:LVV458746 LVV524264:LVV524282 LVV589800:LVV589818 LVV655336:LVV655354 LVV720872:LVV720890 LVV786408:LVV786426 LVV851944:LVV851962 LVV917480:LVV917498 LVV983016:LVV983034 MFR11:MFR29 MFR65512:MFR65530 MFR131048:MFR131066 MFR196584:MFR196602 MFR262120:MFR262138 MFR327656:MFR327674 MFR393192:MFR393210 MFR458728:MFR458746 MFR524264:MFR524282 MFR589800:MFR589818 MFR655336:MFR655354 MFR720872:MFR720890 MFR786408:MFR786426 MFR851944:MFR851962 MFR917480:MFR917498 MFR983016:MFR983034 MPN11:MPN29 MPN65512:MPN65530 MPN131048:MPN131066 MPN196584:MPN196602 MPN262120:MPN262138 MPN327656:MPN327674 MPN393192:MPN393210 MPN458728:MPN458746 MPN524264:MPN524282 MPN589800:MPN589818 MPN655336:MPN655354 MPN720872:MPN720890 MPN786408:MPN786426 MPN851944:MPN851962 MPN917480:MPN917498 MPN983016:MPN983034 MZJ11:MZJ29 MZJ65512:MZJ65530 MZJ131048:MZJ131066 MZJ196584:MZJ196602 MZJ262120:MZJ262138 MZJ327656:MZJ327674 MZJ393192:MZJ393210 MZJ458728:MZJ458746 MZJ524264:MZJ524282 MZJ589800:MZJ589818 MZJ655336:MZJ655354 MZJ720872:MZJ720890 MZJ786408:MZJ786426 MZJ851944:MZJ851962 MZJ917480:MZJ917498 MZJ983016:MZJ983034 NJF11:NJF29 NJF65512:NJF65530 NJF131048:NJF131066 NJF196584:NJF196602 NJF262120:NJF262138 NJF327656:NJF327674 NJF393192:NJF393210 NJF458728:NJF458746 NJF524264:NJF524282 NJF589800:NJF589818 NJF655336:NJF655354 NJF720872:NJF720890 NJF786408:NJF786426 NJF851944:NJF851962 NJF917480:NJF917498 NJF983016:NJF983034 NTB11:NTB29 NTB65512:NTB65530 NTB131048:NTB131066 NTB196584:NTB196602 NTB262120:NTB262138 NTB327656:NTB327674 NTB393192:NTB393210 NTB458728:NTB458746 NTB524264:NTB524282 NTB589800:NTB589818 NTB655336:NTB655354 NTB720872:NTB720890 NTB786408:NTB786426 NTB851944:NTB851962 NTB917480:NTB917498 NTB983016:NTB983034 OCX11:OCX29 OCX65512:OCX65530 OCX131048:OCX131066 OCX196584:OCX196602 OCX262120:OCX262138 OCX327656:OCX327674 OCX393192:OCX393210 OCX458728:OCX458746 OCX524264:OCX524282 OCX589800:OCX589818 OCX655336:OCX655354 OCX720872:OCX720890 OCX786408:OCX786426 OCX851944:OCX851962 OCX917480:OCX917498 OCX983016:OCX983034 OMT11:OMT29 OMT65512:OMT65530 OMT131048:OMT131066 OMT196584:OMT196602 OMT262120:OMT262138 OMT327656:OMT327674 OMT393192:OMT393210 OMT458728:OMT458746 OMT524264:OMT524282 OMT589800:OMT589818 OMT655336:OMT655354 OMT720872:OMT720890 OMT786408:OMT786426 OMT851944:OMT851962 OMT917480:OMT917498 OMT983016:OMT983034 OWP11:OWP29 OWP65512:OWP65530 OWP131048:OWP131066 OWP196584:OWP196602 OWP262120:OWP262138 OWP327656:OWP327674 OWP393192:OWP393210 OWP458728:OWP458746 OWP524264:OWP524282 OWP589800:OWP589818 OWP655336:OWP655354 OWP720872:OWP720890 OWP786408:OWP786426 OWP851944:OWP851962 OWP917480:OWP917498 OWP983016:OWP983034 PGL11:PGL29 PGL65512:PGL65530 PGL131048:PGL131066 PGL196584:PGL196602 PGL262120:PGL262138 PGL327656:PGL327674 PGL393192:PGL393210 PGL458728:PGL458746 PGL524264:PGL524282 PGL589800:PGL589818 PGL655336:PGL655354 PGL720872:PGL720890 PGL786408:PGL786426 PGL851944:PGL851962 PGL917480:PGL917498 PGL983016:PGL983034 PQH11:PQH29 PQH65512:PQH65530 PQH131048:PQH131066 PQH196584:PQH196602 PQH262120:PQH262138 PQH327656:PQH327674 PQH393192:PQH393210 PQH458728:PQH458746 PQH524264:PQH524282 PQH589800:PQH589818 PQH655336:PQH655354 PQH720872:PQH720890 PQH786408:PQH786426 PQH851944:PQH851962 PQH917480:PQH917498 PQH983016:PQH983034 QAD11:QAD29 QAD65512:QAD65530 QAD131048:QAD131066 QAD196584:QAD196602 QAD262120:QAD262138 QAD327656:QAD327674 QAD393192:QAD393210 QAD458728:QAD458746 QAD524264:QAD524282 QAD589800:QAD589818 QAD655336:QAD655354 QAD720872:QAD720890 QAD786408:QAD786426 QAD851944:QAD851962 QAD917480:QAD917498 QAD983016:QAD983034 QJZ11:QJZ29 QJZ65512:QJZ65530 QJZ131048:QJZ131066 QJZ196584:QJZ196602 QJZ262120:QJZ262138 QJZ327656:QJZ327674 QJZ393192:QJZ393210 QJZ458728:QJZ458746 QJZ524264:QJZ524282 QJZ589800:QJZ589818 QJZ655336:QJZ655354 QJZ720872:QJZ720890 QJZ786408:QJZ786426 QJZ851944:QJZ851962 QJZ917480:QJZ917498 QJZ983016:QJZ983034 QTV11:QTV29 QTV65512:QTV65530 QTV131048:QTV131066 QTV196584:QTV196602 QTV262120:QTV262138 QTV327656:QTV327674 QTV393192:QTV393210 QTV458728:QTV458746 QTV524264:QTV524282 QTV589800:QTV589818 QTV655336:QTV655354 QTV720872:QTV720890 QTV786408:QTV786426 QTV851944:QTV851962 QTV917480:QTV917498 QTV983016:QTV983034 RDR11:RDR29 RDR65512:RDR65530 RDR131048:RDR131066 RDR196584:RDR196602 RDR262120:RDR262138 RDR327656:RDR327674 RDR393192:RDR393210 RDR458728:RDR458746 RDR524264:RDR524282 RDR589800:RDR589818 RDR655336:RDR655354 RDR720872:RDR720890 RDR786408:RDR786426 RDR851944:RDR851962 RDR917480:RDR917498 RDR983016:RDR983034 RNN11:RNN29 RNN65512:RNN65530 RNN131048:RNN131066 RNN196584:RNN196602 RNN262120:RNN262138 RNN327656:RNN327674 RNN393192:RNN393210 RNN458728:RNN458746 RNN524264:RNN524282 RNN589800:RNN589818 RNN655336:RNN655354 RNN720872:RNN720890 RNN786408:RNN786426 RNN851944:RNN851962 RNN917480:RNN917498 RNN983016:RNN983034 RXJ11:RXJ29 RXJ65512:RXJ65530 RXJ131048:RXJ131066 RXJ196584:RXJ196602 RXJ262120:RXJ262138 RXJ327656:RXJ327674 RXJ393192:RXJ393210 RXJ458728:RXJ458746 RXJ524264:RXJ524282 RXJ589800:RXJ589818 RXJ655336:RXJ655354 RXJ720872:RXJ720890 RXJ786408:RXJ786426 RXJ851944:RXJ851962 RXJ917480:RXJ917498 RXJ983016:RXJ983034 SHF11:SHF29 SHF65512:SHF65530 SHF131048:SHF131066 SHF196584:SHF196602 SHF262120:SHF262138 SHF327656:SHF327674 SHF393192:SHF393210 SHF458728:SHF458746 SHF524264:SHF524282 SHF589800:SHF589818 SHF655336:SHF655354 SHF720872:SHF720890 SHF786408:SHF786426 SHF851944:SHF851962 SHF917480:SHF917498 SHF983016:SHF983034 SRB11:SRB29 SRB65512:SRB65530 SRB131048:SRB131066 SRB196584:SRB196602 SRB262120:SRB262138 SRB327656:SRB327674 SRB393192:SRB393210 SRB458728:SRB458746 SRB524264:SRB524282 SRB589800:SRB589818 SRB655336:SRB655354 SRB720872:SRB720890 SRB786408:SRB786426 SRB851944:SRB851962 SRB917480:SRB917498 SRB983016:SRB983034 TAX11:TAX29 TAX65512:TAX65530 TAX131048:TAX131066 TAX196584:TAX196602 TAX262120:TAX262138 TAX327656:TAX327674 TAX393192:TAX393210 TAX458728:TAX458746 TAX524264:TAX524282 TAX589800:TAX589818 TAX655336:TAX655354 TAX720872:TAX720890 TAX786408:TAX786426 TAX851944:TAX851962 TAX917480:TAX917498 TAX983016:TAX983034 TKT11:TKT29 TKT65512:TKT65530 TKT131048:TKT131066 TKT196584:TKT196602 TKT262120:TKT262138 TKT327656:TKT327674 TKT393192:TKT393210 TKT458728:TKT458746 TKT524264:TKT524282 TKT589800:TKT589818 TKT655336:TKT655354 TKT720872:TKT720890 TKT786408:TKT786426 TKT851944:TKT851962 TKT917480:TKT917498 TKT983016:TKT983034 TUP11:TUP29 TUP65512:TUP65530 TUP131048:TUP131066 TUP196584:TUP196602 TUP262120:TUP262138 TUP327656:TUP327674 TUP393192:TUP393210 TUP458728:TUP458746 TUP524264:TUP524282 TUP589800:TUP589818 TUP655336:TUP655354 TUP720872:TUP720890 TUP786408:TUP786426 TUP851944:TUP851962 TUP917480:TUP917498 TUP983016:TUP983034 UEL11:UEL29 UEL65512:UEL65530 UEL131048:UEL131066 UEL196584:UEL196602 UEL262120:UEL262138 UEL327656:UEL327674 UEL393192:UEL393210 UEL458728:UEL458746 UEL524264:UEL524282 UEL589800:UEL589818 UEL655336:UEL655354 UEL720872:UEL720890 UEL786408:UEL786426 UEL851944:UEL851962 UEL917480:UEL917498 UEL983016:UEL983034 UOH11:UOH29 UOH65512:UOH65530 UOH131048:UOH131066 UOH196584:UOH196602 UOH262120:UOH262138 UOH327656:UOH327674 UOH393192:UOH393210 UOH458728:UOH458746 UOH524264:UOH524282 UOH589800:UOH589818 UOH655336:UOH655354 UOH720872:UOH720890 UOH786408:UOH786426 UOH851944:UOH851962 UOH917480:UOH917498 UOH983016:UOH983034 UYD11:UYD29 UYD65512:UYD65530 UYD131048:UYD131066 UYD196584:UYD196602 UYD262120:UYD262138 UYD327656:UYD327674 UYD393192:UYD393210 UYD458728:UYD458746 UYD524264:UYD524282 UYD589800:UYD589818 UYD655336:UYD655354 UYD720872:UYD720890 UYD786408:UYD786426 UYD851944:UYD851962 UYD917480:UYD917498 UYD983016:UYD983034 VHZ11:VHZ29 VHZ65512:VHZ65530 VHZ131048:VHZ131066 VHZ196584:VHZ196602 VHZ262120:VHZ262138 VHZ327656:VHZ327674 VHZ393192:VHZ393210 VHZ458728:VHZ458746 VHZ524264:VHZ524282 VHZ589800:VHZ589818 VHZ655336:VHZ655354 VHZ720872:VHZ720890 VHZ786408:VHZ786426 VHZ851944:VHZ851962 VHZ917480:VHZ917498 VHZ983016:VHZ983034 VRV11:VRV29 VRV65512:VRV65530 VRV131048:VRV131066 VRV196584:VRV196602 VRV262120:VRV262138 VRV327656:VRV327674 VRV393192:VRV393210 VRV458728:VRV458746 VRV524264:VRV524282 VRV589800:VRV589818 VRV655336:VRV655354 VRV720872:VRV720890 VRV786408:VRV786426 VRV851944:VRV851962 VRV917480:VRV917498 VRV983016:VRV983034 WBR11:WBR29 WBR65512:WBR65530 WBR131048:WBR131066 WBR196584:WBR196602 WBR262120:WBR262138 WBR327656:WBR327674 WBR393192:WBR393210 WBR458728:WBR458746 WBR524264:WBR524282 WBR589800:WBR589818 WBR655336:WBR655354 WBR720872:WBR720890 WBR786408:WBR786426 WBR851944:WBR851962 WBR917480:WBR917498 WBR983016:WBR983034 WLN11:WLN29 WLN65512:WLN65530 WLN131048:WLN131066 WLN196584:WLN196602 WLN262120:WLN262138 WLN327656:WLN327674 WLN393192:WLN393210 WLN458728:WLN458746 WLN524264:WLN524282 WLN589800:WLN589818 WLN655336:WLN655354 WLN720872:WLN720890 WLN786408:WLN786426 WLN851944:WLN851962 WLN917480:WLN917498 WLN983016:WLN983034 WVJ11:WVJ29 WVJ65512:WVJ65530 WVJ131048:WVJ131066 WVJ196584:WVJ196602 WVJ262120:WVJ262138 WVJ327656:WVJ327674 WVJ393192:WVJ393210 WVJ458728:WVJ458746 WVJ524264:WVJ524282 WVJ589800:WVJ589818 WVJ655336:WVJ655354 WVJ720872:WVJ720890 WVJ786408:WVJ786426 WVJ851944:WVJ851962 WVJ917480:WVJ917498 WVJ983016:WVJ983034" xr:uid="{00000000-0002-0000-0300-000001000000}">
      <formula1>$W$14:$W$16</formula1>
    </dataValidation>
    <dataValidation type="list" allowBlank="1" showInputMessage="1" showErrorMessage="1" sqref="B65531:B65535 B131067:B131071 B196603:B196607 B262139:B262143 B327675:B327679 B393211:B393215 B458747:B458751 B524283:B524287 B589819:B589823 B655355:B655359 B720891:B720895 B786427:B786431 B851963:B851967 B917499:B917503 B983035:B983039 IX30:IX34 IX65531:IX65535 IX131067:IX131071 IX196603:IX196607 IX262139:IX262143 IX327675:IX327679 IX393211:IX393215 IX458747:IX458751 IX524283:IX524287 IX589819:IX589823 IX655355:IX655359 IX720891:IX720895 IX786427:IX786431 IX851963:IX851967 IX917499:IX917503 IX983035:IX983039 ST30:ST34 ST65531:ST65535 ST131067:ST131071 ST196603:ST196607 ST262139:ST262143 ST327675:ST327679 ST393211:ST393215 ST458747:ST458751 ST524283:ST524287 ST589819:ST589823 ST655355:ST655359 ST720891:ST720895 ST786427:ST786431 ST851963:ST851967 ST917499:ST917503 ST983035:ST983039 ACP30:ACP34 ACP65531:ACP65535 ACP131067:ACP131071 ACP196603:ACP196607 ACP262139:ACP262143 ACP327675:ACP327679 ACP393211:ACP393215 ACP458747:ACP458751 ACP524283:ACP524287 ACP589819:ACP589823 ACP655355:ACP655359 ACP720891:ACP720895 ACP786427:ACP786431 ACP851963:ACP851967 ACP917499:ACP917503 ACP983035:ACP983039 AML30:AML34 AML65531:AML65535 AML131067:AML131071 AML196603:AML196607 AML262139:AML262143 AML327675:AML327679 AML393211:AML393215 AML458747:AML458751 AML524283:AML524287 AML589819:AML589823 AML655355:AML655359 AML720891:AML720895 AML786427:AML786431 AML851963:AML851967 AML917499:AML917503 AML983035:AML983039 AWH30:AWH34 AWH65531:AWH65535 AWH131067:AWH131071 AWH196603:AWH196607 AWH262139:AWH262143 AWH327675:AWH327679 AWH393211:AWH393215 AWH458747:AWH458751 AWH524283:AWH524287 AWH589819:AWH589823 AWH655355:AWH655359 AWH720891:AWH720895 AWH786427:AWH786431 AWH851963:AWH851967 AWH917499:AWH917503 AWH983035:AWH983039 BGD30:BGD34 BGD65531:BGD65535 BGD131067:BGD131071 BGD196603:BGD196607 BGD262139:BGD262143 BGD327675:BGD327679 BGD393211:BGD393215 BGD458747:BGD458751 BGD524283:BGD524287 BGD589819:BGD589823 BGD655355:BGD655359 BGD720891:BGD720895 BGD786427:BGD786431 BGD851963:BGD851967 BGD917499:BGD917503 BGD983035:BGD983039 BPZ30:BPZ34 BPZ65531:BPZ65535 BPZ131067:BPZ131071 BPZ196603:BPZ196607 BPZ262139:BPZ262143 BPZ327675:BPZ327679 BPZ393211:BPZ393215 BPZ458747:BPZ458751 BPZ524283:BPZ524287 BPZ589819:BPZ589823 BPZ655355:BPZ655359 BPZ720891:BPZ720895 BPZ786427:BPZ786431 BPZ851963:BPZ851967 BPZ917499:BPZ917503 BPZ983035:BPZ983039 BZV30:BZV34 BZV65531:BZV65535 BZV131067:BZV131071 BZV196603:BZV196607 BZV262139:BZV262143 BZV327675:BZV327679 BZV393211:BZV393215 BZV458747:BZV458751 BZV524283:BZV524287 BZV589819:BZV589823 BZV655355:BZV655359 BZV720891:BZV720895 BZV786427:BZV786431 BZV851963:BZV851967 BZV917499:BZV917503 BZV983035:BZV983039 CJR30:CJR34 CJR65531:CJR65535 CJR131067:CJR131071 CJR196603:CJR196607 CJR262139:CJR262143 CJR327675:CJR327679 CJR393211:CJR393215 CJR458747:CJR458751 CJR524283:CJR524287 CJR589819:CJR589823 CJR655355:CJR655359 CJR720891:CJR720895 CJR786427:CJR786431 CJR851963:CJR851967 CJR917499:CJR917503 CJR983035:CJR983039 CTN30:CTN34 CTN65531:CTN65535 CTN131067:CTN131071 CTN196603:CTN196607 CTN262139:CTN262143 CTN327675:CTN327679 CTN393211:CTN393215 CTN458747:CTN458751 CTN524283:CTN524287 CTN589819:CTN589823 CTN655355:CTN655359 CTN720891:CTN720895 CTN786427:CTN786431 CTN851963:CTN851967 CTN917499:CTN917503 CTN983035:CTN983039 DDJ30:DDJ34 DDJ65531:DDJ65535 DDJ131067:DDJ131071 DDJ196603:DDJ196607 DDJ262139:DDJ262143 DDJ327675:DDJ327679 DDJ393211:DDJ393215 DDJ458747:DDJ458751 DDJ524283:DDJ524287 DDJ589819:DDJ589823 DDJ655355:DDJ655359 DDJ720891:DDJ720895 DDJ786427:DDJ786431 DDJ851963:DDJ851967 DDJ917499:DDJ917503 DDJ983035:DDJ983039 DNF30:DNF34 DNF65531:DNF65535 DNF131067:DNF131071 DNF196603:DNF196607 DNF262139:DNF262143 DNF327675:DNF327679 DNF393211:DNF393215 DNF458747:DNF458751 DNF524283:DNF524287 DNF589819:DNF589823 DNF655355:DNF655359 DNF720891:DNF720895 DNF786427:DNF786431 DNF851963:DNF851967 DNF917499:DNF917503 DNF983035:DNF983039 DXB30:DXB34 DXB65531:DXB65535 DXB131067:DXB131071 DXB196603:DXB196607 DXB262139:DXB262143 DXB327675:DXB327679 DXB393211:DXB393215 DXB458747:DXB458751 DXB524283:DXB524287 DXB589819:DXB589823 DXB655355:DXB655359 DXB720891:DXB720895 DXB786427:DXB786431 DXB851963:DXB851967 DXB917499:DXB917503 DXB983035:DXB983039 EGX30:EGX34 EGX65531:EGX65535 EGX131067:EGX131071 EGX196603:EGX196607 EGX262139:EGX262143 EGX327675:EGX327679 EGX393211:EGX393215 EGX458747:EGX458751 EGX524283:EGX524287 EGX589819:EGX589823 EGX655355:EGX655359 EGX720891:EGX720895 EGX786427:EGX786431 EGX851963:EGX851967 EGX917499:EGX917503 EGX983035:EGX983039 EQT30:EQT34 EQT65531:EQT65535 EQT131067:EQT131071 EQT196603:EQT196607 EQT262139:EQT262143 EQT327675:EQT327679 EQT393211:EQT393215 EQT458747:EQT458751 EQT524283:EQT524287 EQT589819:EQT589823 EQT655355:EQT655359 EQT720891:EQT720895 EQT786427:EQT786431 EQT851963:EQT851967 EQT917499:EQT917503 EQT983035:EQT983039 FAP30:FAP34 FAP65531:FAP65535 FAP131067:FAP131071 FAP196603:FAP196607 FAP262139:FAP262143 FAP327675:FAP327679 FAP393211:FAP393215 FAP458747:FAP458751 FAP524283:FAP524287 FAP589819:FAP589823 FAP655355:FAP655359 FAP720891:FAP720895 FAP786427:FAP786431 FAP851963:FAP851967 FAP917499:FAP917503 FAP983035:FAP983039 FKL30:FKL34 FKL65531:FKL65535 FKL131067:FKL131071 FKL196603:FKL196607 FKL262139:FKL262143 FKL327675:FKL327679 FKL393211:FKL393215 FKL458747:FKL458751 FKL524283:FKL524287 FKL589819:FKL589823 FKL655355:FKL655359 FKL720891:FKL720895 FKL786427:FKL786431 FKL851963:FKL851967 FKL917499:FKL917503 FKL983035:FKL983039 FUH30:FUH34 FUH65531:FUH65535 FUH131067:FUH131071 FUH196603:FUH196607 FUH262139:FUH262143 FUH327675:FUH327679 FUH393211:FUH393215 FUH458747:FUH458751 FUH524283:FUH524287 FUH589819:FUH589823 FUH655355:FUH655359 FUH720891:FUH720895 FUH786427:FUH786431 FUH851963:FUH851967 FUH917499:FUH917503 FUH983035:FUH983039 GED30:GED34 GED65531:GED65535 GED131067:GED131071 GED196603:GED196607 GED262139:GED262143 GED327675:GED327679 GED393211:GED393215 GED458747:GED458751 GED524283:GED524287 GED589819:GED589823 GED655355:GED655359 GED720891:GED720895 GED786427:GED786431 GED851963:GED851967 GED917499:GED917503 GED983035:GED983039 GNZ30:GNZ34 GNZ65531:GNZ65535 GNZ131067:GNZ131071 GNZ196603:GNZ196607 GNZ262139:GNZ262143 GNZ327675:GNZ327679 GNZ393211:GNZ393215 GNZ458747:GNZ458751 GNZ524283:GNZ524287 GNZ589819:GNZ589823 GNZ655355:GNZ655359 GNZ720891:GNZ720895 GNZ786427:GNZ786431 GNZ851963:GNZ851967 GNZ917499:GNZ917503 GNZ983035:GNZ983039 GXV30:GXV34 GXV65531:GXV65535 GXV131067:GXV131071 GXV196603:GXV196607 GXV262139:GXV262143 GXV327675:GXV327679 GXV393211:GXV393215 GXV458747:GXV458751 GXV524283:GXV524287 GXV589819:GXV589823 GXV655355:GXV655359 GXV720891:GXV720895 GXV786427:GXV786431 GXV851963:GXV851967 GXV917499:GXV917503 GXV983035:GXV983039 HHR30:HHR34 HHR65531:HHR65535 HHR131067:HHR131071 HHR196603:HHR196607 HHR262139:HHR262143 HHR327675:HHR327679 HHR393211:HHR393215 HHR458747:HHR458751 HHR524283:HHR524287 HHR589819:HHR589823 HHR655355:HHR655359 HHR720891:HHR720895 HHR786427:HHR786431 HHR851963:HHR851967 HHR917499:HHR917503 HHR983035:HHR983039 HRN30:HRN34 HRN65531:HRN65535 HRN131067:HRN131071 HRN196603:HRN196607 HRN262139:HRN262143 HRN327675:HRN327679 HRN393211:HRN393215 HRN458747:HRN458751 HRN524283:HRN524287 HRN589819:HRN589823 HRN655355:HRN655359 HRN720891:HRN720895 HRN786427:HRN786431 HRN851963:HRN851967 HRN917499:HRN917503 HRN983035:HRN983039 IBJ30:IBJ34 IBJ65531:IBJ65535 IBJ131067:IBJ131071 IBJ196603:IBJ196607 IBJ262139:IBJ262143 IBJ327675:IBJ327679 IBJ393211:IBJ393215 IBJ458747:IBJ458751 IBJ524283:IBJ524287 IBJ589819:IBJ589823 IBJ655355:IBJ655359 IBJ720891:IBJ720895 IBJ786427:IBJ786431 IBJ851963:IBJ851967 IBJ917499:IBJ917503 IBJ983035:IBJ983039 ILF30:ILF34 ILF65531:ILF65535 ILF131067:ILF131071 ILF196603:ILF196607 ILF262139:ILF262143 ILF327675:ILF327679 ILF393211:ILF393215 ILF458747:ILF458751 ILF524283:ILF524287 ILF589819:ILF589823 ILF655355:ILF655359 ILF720891:ILF720895 ILF786427:ILF786431 ILF851963:ILF851967 ILF917499:ILF917503 ILF983035:ILF983039 IVB30:IVB34 IVB65531:IVB65535 IVB131067:IVB131071 IVB196603:IVB196607 IVB262139:IVB262143 IVB327675:IVB327679 IVB393211:IVB393215 IVB458747:IVB458751 IVB524283:IVB524287 IVB589819:IVB589823 IVB655355:IVB655359 IVB720891:IVB720895 IVB786427:IVB786431 IVB851963:IVB851967 IVB917499:IVB917503 IVB983035:IVB983039 JEX30:JEX34 JEX65531:JEX65535 JEX131067:JEX131071 JEX196603:JEX196607 JEX262139:JEX262143 JEX327675:JEX327679 JEX393211:JEX393215 JEX458747:JEX458751 JEX524283:JEX524287 JEX589819:JEX589823 JEX655355:JEX655359 JEX720891:JEX720895 JEX786427:JEX786431 JEX851963:JEX851967 JEX917499:JEX917503 JEX983035:JEX983039 JOT30:JOT34 JOT65531:JOT65535 JOT131067:JOT131071 JOT196603:JOT196607 JOT262139:JOT262143 JOT327675:JOT327679 JOT393211:JOT393215 JOT458747:JOT458751 JOT524283:JOT524287 JOT589819:JOT589823 JOT655355:JOT655359 JOT720891:JOT720895 JOT786427:JOT786431 JOT851963:JOT851967 JOT917499:JOT917503 JOT983035:JOT983039 JYP30:JYP34 JYP65531:JYP65535 JYP131067:JYP131071 JYP196603:JYP196607 JYP262139:JYP262143 JYP327675:JYP327679 JYP393211:JYP393215 JYP458747:JYP458751 JYP524283:JYP524287 JYP589819:JYP589823 JYP655355:JYP655359 JYP720891:JYP720895 JYP786427:JYP786431 JYP851963:JYP851967 JYP917499:JYP917503 JYP983035:JYP983039 KIL30:KIL34 KIL65531:KIL65535 KIL131067:KIL131071 KIL196603:KIL196607 KIL262139:KIL262143 KIL327675:KIL327679 KIL393211:KIL393215 KIL458747:KIL458751 KIL524283:KIL524287 KIL589819:KIL589823 KIL655355:KIL655359 KIL720891:KIL720895 KIL786427:KIL786431 KIL851963:KIL851967 KIL917499:KIL917503 KIL983035:KIL983039 KSH30:KSH34 KSH65531:KSH65535 KSH131067:KSH131071 KSH196603:KSH196607 KSH262139:KSH262143 KSH327675:KSH327679 KSH393211:KSH393215 KSH458747:KSH458751 KSH524283:KSH524287 KSH589819:KSH589823 KSH655355:KSH655359 KSH720891:KSH720895 KSH786427:KSH786431 KSH851963:KSH851967 KSH917499:KSH917503 KSH983035:KSH983039 LCD30:LCD34 LCD65531:LCD65535 LCD131067:LCD131071 LCD196603:LCD196607 LCD262139:LCD262143 LCD327675:LCD327679 LCD393211:LCD393215 LCD458747:LCD458751 LCD524283:LCD524287 LCD589819:LCD589823 LCD655355:LCD655359 LCD720891:LCD720895 LCD786427:LCD786431 LCD851963:LCD851967 LCD917499:LCD917503 LCD983035:LCD983039 LLZ30:LLZ34 LLZ65531:LLZ65535 LLZ131067:LLZ131071 LLZ196603:LLZ196607 LLZ262139:LLZ262143 LLZ327675:LLZ327679 LLZ393211:LLZ393215 LLZ458747:LLZ458751 LLZ524283:LLZ524287 LLZ589819:LLZ589823 LLZ655355:LLZ655359 LLZ720891:LLZ720895 LLZ786427:LLZ786431 LLZ851963:LLZ851967 LLZ917499:LLZ917503 LLZ983035:LLZ983039 LVV30:LVV34 LVV65531:LVV65535 LVV131067:LVV131071 LVV196603:LVV196607 LVV262139:LVV262143 LVV327675:LVV327679 LVV393211:LVV393215 LVV458747:LVV458751 LVV524283:LVV524287 LVV589819:LVV589823 LVV655355:LVV655359 LVV720891:LVV720895 LVV786427:LVV786431 LVV851963:LVV851967 LVV917499:LVV917503 LVV983035:LVV983039 MFR30:MFR34 MFR65531:MFR65535 MFR131067:MFR131071 MFR196603:MFR196607 MFR262139:MFR262143 MFR327675:MFR327679 MFR393211:MFR393215 MFR458747:MFR458751 MFR524283:MFR524287 MFR589819:MFR589823 MFR655355:MFR655359 MFR720891:MFR720895 MFR786427:MFR786431 MFR851963:MFR851967 MFR917499:MFR917503 MFR983035:MFR983039 MPN30:MPN34 MPN65531:MPN65535 MPN131067:MPN131071 MPN196603:MPN196607 MPN262139:MPN262143 MPN327675:MPN327679 MPN393211:MPN393215 MPN458747:MPN458751 MPN524283:MPN524287 MPN589819:MPN589823 MPN655355:MPN655359 MPN720891:MPN720895 MPN786427:MPN786431 MPN851963:MPN851967 MPN917499:MPN917503 MPN983035:MPN983039 MZJ30:MZJ34 MZJ65531:MZJ65535 MZJ131067:MZJ131071 MZJ196603:MZJ196607 MZJ262139:MZJ262143 MZJ327675:MZJ327679 MZJ393211:MZJ393215 MZJ458747:MZJ458751 MZJ524283:MZJ524287 MZJ589819:MZJ589823 MZJ655355:MZJ655359 MZJ720891:MZJ720895 MZJ786427:MZJ786431 MZJ851963:MZJ851967 MZJ917499:MZJ917503 MZJ983035:MZJ983039 NJF30:NJF34 NJF65531:NJF65535 NJF131067:NJF131071 NJF196603:NJF196607 NJF262139:NJF262143 NJF327675:NJF327679 NJF393211:NJF393215 NJF458747:NJF458751 NJF524283:NJF524287 NJF589819:NJF589823 NJF655355:NJF655359 NJF720891:NJF720895 NJF786427:NJF786431 NJF851963:NJF851967 NJF917499:NJF917503 NJF983035:NJF983039 NTB30:NTB34 NTB65531:NTB65535 NTB131067:NTB131071 NTB196603:NTB196607 NTB262139:NTB262143 NTB327675:NTB327679 NTB393211:NTB393215 NTB458747:NTB458751 NTB524283:NTB524287 NTB589819:NTB589823 NTB655355:NTB655359 NTB720891:NTB720895 NTB786427:NTB786431 NTB851963:NTB851967 NTB917499:NTB917503 NTB983035:NTB983039 OCX30:OCX34 OCX65531:OCX65535 OCX131067:OCX131071 OCX196603:OCX196607 OCX262139:OCX262143 OCX327675:OCX327679 OCX393211:OCX393215 OCX458747:OCX458751 OCX524283:OCX524287 OCX589819:OCX589823 OCX655355:OCX655359 OCX720891:OCX720895 OCX786427:OCX786431 OCX851963:OCX851967 OCX917499:OCX917503 OCX983035:OCX983039 OMT30:OMT34 OMT65531:OMT65535 OMT131067:OMT131071 OMT196603:OMT196607 OMT262139:OMT262143 OMT327675:OMT327679 OMT393211:OMT393215 OMT458747:OMT458751 OMT524283:OMT524287 OMT589819:OMT589823 OMT655355:OMT655359 OMT720891:OMT720895 OMT786427:OMT786431 OMT851963:OMT851967 OMT917499:OMT917503 OMT983035:OMT983039 OWP30:OWP34 OWP65531:OWP65535 OWP131067:OWP131071 OWP196603:OWP196607 OWP262139:OWP262143 OWP327675:OWP327679 OWP393211:OWP393215 OWP458747:OWP458751 OWP524283:OWP524287 OWP589819:OWP589823 OWP655355:OWP655359 OWP720891:OWP720895 OWP786427:OWP786431 OWP851963:OWP851967 OWP917499:OWP917503 OWP983035:OWP983039 PGL30:PGL34 PGL65531:PGL65535 PGL131067:PGL131071 PGL196603:PGL196607 PGL262139:PGL262143 PGL327675:PGL327679 PGL393211:PGL393215 PGL458747:PGL458751 PGL524283:PGL524287 PGL589819:PGL589823 PGL655355:PGL655359 PGL720891:PGL720895 PGL786427:PGL786431 PGL851963:PGL851967 PGL917499:PGL917503 PGL983035:PGL983039 PQH30:PQH34 PQH65531:PQH65535 PQH131067:PQH131071 PQH196603:PQH196607 PQH262139:PQH262143 PQH327675:PQH327679 PQH393211:PQH393215 PQH458747:PQH458751 PQH524283:PQH524287 PQH589819:PQH589823 PQH655355:PQH655359 PQH720891:PQH720895 PQH786427:PQH786431 PQH851963:PQH851967 PQH917499:PQH917503 PQH983035:PQH983039 QAD30:QAD34 QAD65531:QAD65535 QAD131067:QAD131071 QAD196603:QAD196607 QAD262139:QAD262143 QAD327675:QAD327679 QAD393211:QAD393215 QAD458747:QAD458751 QAD524283:QAD524287 QAD589819:QAD589823 QAD655355:QAD655359 QAD720891:QAD720895 QAD786427:QAD786431 QAD851963:QAD851967 QAD917499:QAD917503 QAD983035:QAD983039 QJZ30:QJZ34 QJZ65531:QJZ65535 QJZ131067:QJZ131071 QJZ196603:QJZ196607 QJZ262139:QJZ262143 QJZ327675:QJZ327679 QJZ393211:QJZ393215 QJZ458747:QJZ458751 QJZ524283:QJZ524287 QJZ589819:QJZ589823 QJZ655355:QJZ655359 QJZ720891:QJZ720895 QJZ786427:QJZ786431 QJZ851963:QJZ851967 QJZ917499:QJZ917503 QJZ983035:QJZ983039 QTV30:QTV34 QTV65531:QTV65535 QTV131067:QTV131071 QTV196603:QTV196607 QTV262139:QTV262143 QTV327675:QTV327679 QTV393211:QTV393215 QTV458747:QTV458751 QTV524283:QTV524287 QTV589819:QTV589823 QTV655355:QTV655359 QTV720891:QTV720895 QTV786427:QTV786431 QTV851963:QTV851967 QTV917499:QTV917503 QTV983035:QTV983039 RDR30:RDR34 RDR65531:RDR65535 RDR131067:RDR131071 RDR196603:RDR196607 RDR262139:RDR262143 RDR327675:RDR327679 RDR393211:RDR393215 RDR458747:RDR458751 RDR524283:RDR524287 RDR589819:RDR589823 RDR655355:RDR655359 RDR720891:RDR720895 RDR786427:RDR786431 RDR851963:RDR851967 RDR917499:RDR917503 RDR983035:RDR983039 RNN30:RNN34 RNN65531:RNN65535 RNN131067:RNN131071 RNN196603:RNN196607 RNN262139:RNN262143 RNN327675:RNN327679 RNN393211:RNN393215 RNN458747:RNN458751 RNN524283:RNN524287 RNN589819:RNN589823 RNN655355:RNN655359 RNN720891:RNN720895 RNN786427:RNN786431 RNN851963:RNN851967 RNN917499:RNN917503 RNN983035:RNN983039 RXJ30:RXJ34 RXJ65531:RXJ65535 RXJ131067:RXJ131071 RXJ196603:RXJ196607 RXJ262139:RXJ262143 RXJ327675:RXJ327679 RXJ393211:RXJ393215 RXJ458747:RXJ458751 RXJ524283:RXJ524287 RXJ589819:RXJ589823 RXJ655355:RXJ655359 RXJ720891:RXJ720895 RXJ786427:RXJ786431 RXJ851963:RXJ851967 RXJ917499:RXJ917503 RXJ983035:RXJ983039 SHF30:SHF34 SHF65531:SHF65535 SHF131067:SHF131071 SHF196603:SHF196607 SHF262139:SHF262143 SHF327675:SHF327679 SHF393211:SHF393215 SHF458747:SHF458751 SHF524283:SHF524287 SHF589819:SHF589823 SHF655355:SHF655359 SHF720891:SHF720895 SHF786427:SHF786431 SHF851963:SHF851967 SHF917499:SHF917503 SHF983035:SHF983039 SRB30:SRB34 SRB65531:SRB65535 SRB131067:SRB131071 SRB196603:SRB196607 SRB262139:SRB262143 SRB327675:SRB327679 SRB393211:SRB393215 SRB458747:SRB458751 SRB524283:SRB524287 SRB589819:SRB589823 SRB655355:SRB655359 SRB720891:SRB720895 SRB786427:SRB786431 SRB851963:SRB851967 SRB917499:SRB917503 SRB983035:SRB983039 TAX30:TAX34 TAX65531:TAX65535 TAX131067:TAX131071 TAX196603:TAX196607 TAX262139:TAX262143 TAX327675:TAX327679 TAX393211:TAX393215 TAX458747:TAX458751 TAX524283:TAX524287 TAX589819:TAX589823 TAX655355:TAX655359 TAX720891:TAX720895 TAX786427:TAX786431 TAX851963:TAX851967 TAX917499:TAX917503 TAX983035:TAX983039 TKT30:TKT34 TKT65531:TKT65535 TKT131067:TKT131071 TKT196603:TKT196607 TKT262139:TKT262143 TKT327675:TKT327679 TKT393211:TKT393215 TKT458747:TKT458751 TKT524283:TKT524287 TKT589819:TKT589823 TKT655355:TKT655359 TKT720891:TKT720895 TKT786427:TKT786431 TKT851963:TKT851967 TKT917499:TKT917503 TKT983035:TKT983039 TUP30:TUP34 TUP65531:TUP65535 TUP131067:TUP131071 TUP196603:TUP196607 TUP262139:TUP262143 TUP327675:TUP327679 TUP393211:TUP393215 TUP458747:TUP458751 TUP524283:TUP524287 TUP589819:TUP589823 TUP655355:TUP655359 TUP720891:TUP720895 TUP786427:TUP786431 TUP851963:TUP851967 TUP917499:TUP917503 TUP983035:TUP983039 UEL30:UEL34 UEL65531:UEL65535 UEL131067:UEL131071 UEL196603:UEL196607 UEL262139:UEL262143 UEL327675:UEL327679 UEL393211:UEL393215 UEL458747:UEL458751 UEL524283:UEL524287 UEL589819:UEL589823 UEL655355:UEL655359 UEL720891:UEL720895 UEL786427:UEL786431 UEL851963:UEL851967 UEL917499:UEL917503 UEL983035:UEL983039 UOH30:UOH34 UOH65531:UOH65535 UOH131067:UOH131071 UOH196603:UOH196607 UOH262139:UOH262143 UOH327675:UOH327679 UOH393211:UOH393215 UOH458747:UOH458751 UOH524283:UOH524287 UOH589819:UOH589823 UOH655355:UOH655359 UOH720891:UOH720895 UOH786427:UOH786431 UOH851963:UOH851967 UOH917499:UOH917503 UOH983035:UOH983039 UYD30:UYD34 UYD65531:UYD65535 UYD131067:UYD131071 UYD196603:UYD196607 UYD262139:UYD262143 UYD327675:UYD327679 UYD393211:UYD393215 UYD458747:UYD458751 UYD524283:UYD524287 UYD589819:UYD589823 UYD655355:UYD655359 UYD720891:UYD720895 UYD786427:UYD786431 UYD851963:UYD851967 UYD917499:UYD917503 UYD983035:UYD983039 VHZ30:VHZ34 VHZ65531:VHZ65535 VHZ131067:VHZ131071 VHZ196603:VHZ196607 VHZ262139:VHZ262143 VHZ327675:VHZ327679 VHZ393211:VHZ393215 VHZ458747:VHZ458751 VHZ524283:VHZ524287 VHZ589819:VHZ589823 VHZ655355:VHZ655359 VHZ720891:VHZ720895 VHZ786427:VHZ786431 VHZ851963:VHZ851967 VHZ917499:VHZ917503 VHZ983035:VHZ983039 VRV30:VRV34 VRV65531:VRV65535 VRV131067:VRV131071 VRV196603:VRV196607 VRV262139:VRV262143 VRV327675:VRV327679 VRV393211:VRV393215 VRV458747:VRV458751 VRV524283:VRV524287 VRV589819:VRV589823 VRV655355:VRV655359 VRV720891:VRV720895 VRV786427:VRV786431 VRV851963:VRV851967 VRV917499:VRV917503 VRV983035:VRV983039 WBR30:WBR34 WBR65531:WBR65535 WBR131067:WBR131071 WBR196603:WBR196607 WBR262139:WBR262143 WBR327675:WBR327679 WBR393211:WBR393215 WBR458747:WBR458751 WBR524283:WBR524287 WBR589819:WBR589823 WBR655355:WBR655359 WBR720891:WBR720895 WBR786427:WBR786431 WBR851963:WBR851967 WBR917499:WBR917503 WBR983035:WBR983039 WLN30:WLN34 WLN65531:WLN65535 WLN131067:WLN131071 WLN196603:WLN196607 WLN262139:WLN262143 WLN327675:WLN327679 WLN393211:WLN393215 WLN458747:WLN458751 WLN524283:WLN524287 WLN589819:WLN589823 WLN655355:WLN655359 WLN720891:WLN720895 WLN786427:WLN786431 WLN851963:WLN851967 WLN917499:WLN917503 WLN983035:WLN983039 WVJ30:WVJ34 WVJ65531:WVJ65535 WVJ131067:WVJ131071 WVJ196603:WVJ196607 WVJ262139:WVJ262143 WVJ327675:WVJ327679 WVJ393211:WVJ393215 WVJ458747:WVJ458751 WVJ524283:WVJ524287 WVJ589819:WVJ589823 WVJ655355:WVJ655359 WVJ720891:WVJ720895 WVJ786427:WVJ786431 WVJ851963:WVJ851967 WVJ917499:WVJ917503 WVJ983035:WVJ983039" xr:uid="{00000000-0002-0000-0300-000002000000}">
      <formula1>$S$12:$S$15</formula1>
    </dataValidation>
  </dataValidations>
  <printOptions horizontalCentered="1" verticalCentered="1"/>
  <pageMargins left="0.31496062992125978" right="0.31496062992125978" top="0.35433070866141742" bottom="0.35433070866141742" header="0.31496062992125978" footer="0.31496062992125978"/>
  <pageSetup scale="54" orientation="landscape" r:id="rId1"/>
  <colBreaks count="1" manualBreakCount="1">
    <brk id="17" max="4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 filterMode="1">
    <pageSetUpPr fitToPage="1"/>
  </sheetPr>
  <dimension ref="A1:V252"/>
  <sheetViews>
    <sheetView view="pageBreakPreview" topLeftCell="H1" zoomScaleNormal="100" zoomScaleSheetLayoutView="100" workbookViewId="0">
      <selection activeCell="X11" sqref="X11"/>
    </sheetView>
  </sheetViews>
  <sheetFormatPr baseColWidth="10" defaultRowHeight="13.8" x14ac:dyDescent="0.25"/>
  <cols>
    <col min="1" max="1" width="6.6640625" style="96" customWidth="1"/>
    <col min="2" max="2" width="25.88671875" style="96" customWidth="1"/>
    <col min="3" max="3" width="12.109375" style="96" customWidth="1"/>
    <col min="4" max="4" width="26.109375" style="96" customWidth="1"/>
    <col min="5" max="5" width="16.88671875" style="96" customWidth="1"/>
    <col min="6" max="6" width="18.88671875" style="96" customWidth="1"/>
    <col min="7" max="7" width="9.33203125" style="96" customWidth="1"/>
    <col min="8" max="8" width="14.33203125" style="96" customWidth="1"/>
    <col min="9" max="9" width="18.5546875" style="96" customWidth="1"/>
    <col min="10" max="10" width="14.21875" style="96" customWidth="1"/>
    <col min="11" max="11" width="10.88671875" style="96" customWidth="1"/>
    <col min="12" max="12" width="10.5546875" style="96" customWidth="1"/>
    <col min="13" max="13" width="13.109375" style="96" customWidth="1"/>
    <col min="14" max="14" width="11.5546875" style="96" customWidth="1"/>
    <col min="15" max="16" width="11" style="96" customWidth="1"/>
    <col min="17" max="17" width="10.6640625" style="96" customWidth="1"/>
    <col min="18" max="18" width="14.33203125" style="96" customWidth="1"/>
    <col min="19" max="19" width="15.88671875" style="96" hidden="1" customWidth="1"/>
    <col min="20" max="20" width="8.109375" style="96" customWidth="1"/>
    <col min="21" max="21" width="14.33203125" style="96" customWidth="1"/>
    <col min="22" max="22" width="12.109375" style="96" bestFit="1" customWidth="1"/>
    <col min="23" max="256" width="11.5546875" style="96" customWidth="1"/>
    <col min="257" max="257" width="6.6640625" style="96" customWidth="1"/>
    <col min="258" max="258" width="25.88671875" style="96" customWidth="1"/>
    <col min="259" max="259" width="12.109375" style="96" customWidth="1"/>
    <col min="260" max="260" width="26.109375" style="96" customWidth="1"/>
    <col min="261" max="261" width="16.88671875" style="96" customWidth="1"/>
    <col min="262" max="262" width="18.88671875" style="96" customWidth="1"/>
    <col min="263" max="263" width="9.33203125" style="96" customWidth="1"/>
    <col min="264" max="264" width="14.33203125" style="96" customWidth="1"/>
    <col min="265" max="265" width="18.5546875" style="96" customWidth="1"/>
    <col min="266" max="266" width="7.88671875" style="96" customWidth="1"/>
    <col min="267" max="267" width="10.88671875" style="96" customWidth="1"/>
    <col min="268" max="268" width="10.5546875" style="96" customWidth="1"/>
    <col min="269" max="269" width="13.109375" style="96" customWidth="1"/>
    <col min="270" max="270" width="11.5546875" style="96" customWidth="1"/>
    <col min="271" max="272" width="11" style="96" customWidth="1"/>
    <col min="273" max="273" width="10.6640625" style="96" customWidth="1"/>
    <col min="274" max="274" width="14.33203125" style="96" customWidth="1"/>
    <col min="275" max="275" width="0" style="96" hidden="1"/>
    <col min="276" max="276" width="8.109375" style="96" customWidth="1"/>
    <col min="277" max="277" width="14.33203125" style="96" customWidth="1"/>
    <col min="278" max="278" width="12.109375" style="96" bestFit="1" customWidth="1"/>
    <col min="279" max="512" width="11.5546875" style="96" customWidth="1"/>
    <col min="513" max="513" width="6.6640625" style="96" customWidth="1"/>
    <col min="514" max="514" width="25.88671875" style="96" customWidth="1"/>
    <col min="515" max="515" width="12.109375" style="96" customWidth="1"/>
    <col min="516" max="516" width="26.109375" style="96" customWidth="1"/>
    <col min="517" max="517" width="16.88671875" style="96" customWidth="1"/>
    <col min="518" max="518" width="18.88671875" style="96" customWidth="1"/>
    <col min="519" max="519" width="9.33203125" style="96" customWidth="1"/>
    <col min="520" max="520" width="14.33203125" style="96" customWidth="1"/>
    <col min="521" max="521" width="18.5546875" style="96" customWidth="1"/>
    <col min="522" max="522" width="7.88671875" style="96" customWidth="1"/>
    <col min="523" max="523" width="10.88671875" style="96" customWidth="1"/>
    <col min="524" max="524" width="10.5546875" style="96" customWidth="1"/>
    <col min="525" max="525" width="13.109375" style="96" customWidth="1"/>
    <col min="526" max="526" width="11.5546875" style="96" customWidth="1"/>
    <col min="527" max="528" width="11" style="96" customWidth="1"/>
    <col min="529" max="529" width="10.6640625" style="96" customWidth="1"/>
    <col min="530" max="530" width="14.33203125" style="96" customWidth="1"/>
    <col min="531" max="531" width="0" style="96" hidden="1"/>
    <col min="532" max="532" width="8.109375" style="96" customWidth="1"/>
    <col min="533" max="533" width="14.33203125" style="96" customWidth="1"/>
    <col min="534" max="534" width="12.109375" style="96" bestFit="1" customWidth="1"/>
    <col min="535" max="768" width="11.5546875" style="96" customWidth="1"/>
    <col min="769" max="769" width="6.6640625" style="96" customWidth="1"/>
    <col min="770" max="770" width="25.88671875" style="96" customWidth="1"/>
    <col min="771" max="771" width="12.109375" style="96" customWidth="1"/>
    <col min="772" max="772" width="26.109375" style="96" customWidth="1"/>
    <col min="773" max="773" width="16.88671875" style="96" customWidth="1"/>
    <col min="774" max="774" width="18.88671875" style="96" customWidth="1"/>
    <col min="775" max="775" width="9.33203125" style="96" customWidth="1"/>
    <col min="776" max="776" width="14.33203125" style="96" customWidth="1"/>
    <col min="777" max="777" width="18.5546875" style="96" customWidth="1"/>
    <col min="778" max="778" width="7.88671875" style="96" customWidth="1"/>
    <col min="779" max="779" width="10.88671875" style="96" customWidth="1"/>
    <col min="780" max="780" width="10.5546875" style="96" customWidth="1"/>
    <col min="781" max="781" width="13.109375" style="96" customWidth="1"/>
    <col min="782" max="782" width="11.5546875" style="96" customWidth="1"/>
    <col min="783" max="784" width="11" style="96" customWidth="1"/>
    <col min="785" max="785" width="10.6640625" style="96" customWidth="1"/>
    <col min="786" max="786" width="14.33203125" style="96" customWidth="1"/>
    <col min="787" max="787" width="0" style="96" hidden="1"/>
    <col min="788" max="788" width="8.109375" style="96" customWidth="1"/>
    <col min="789" max="789" width="14.33203125" style="96" customWidth="1"/>
    <col min="790" max="790" width="12.109375" style="96" bestFit="1" customWidth="1"/>
    <col min="791" max="1024" width="11.5546875" style="96" customWidth="1"/>
    <col min="1025" max="1025" width="6.6640625" style="96" customWidth="1"/>
    <col min="1026" max="1026" width="25.88671875" style="96" customWidth="1"/>
    <col min="1027" max="1027" width="12.109375" style="96" customWidth="1"/>
    <col min="1028" max="1028" width="26.109375" style="96" customWidth="1"/>
    <col min="1029" max="1029" width="16.88671875" style="96" customWidth="1"/>
    <col min="1030" max="1030" width="18.88671875" style="96" customWidth="1"/>
    <col min="1031" max="1031" width="9.33203125" style="96" customWidth="1"/>
    <col min="1032" max="1032" width="14.33203125" style="96" customWidth="1"/>
    <col min="1033" max="1033" width="18.5546875" style="96" customWidth="1"/>
    <col min="1034" max="1034" width="7.88671875" style="96" customWidth="1"/>
    <col min="1035" max="1035" width="10.88671875" style="96" customWidth="1"/>
    <col min="1036" max="1036" width="10.5546875" style="96" customWidth="1"/>
    <col min="1037" max="1037" width="13.109375" style="96" customWidth="1"/>
    <col min="1038" max="1038" width="11.5546875" style="96" customWidth="1"/>
    <col min="1039" max="1040" width="11" style="96" customWidth="1"/>
    <col min="1041" max="1041" width="10.6640625" style="96" customWidth="1"/>
    <col min="1042" max="1042" width="14.33203125" style="96" customWidth="1"/>
    <col min="1043" max="1043" width="0" style="96" hidden="1"/>
    <col min="1044" max="1044" width="8.109375" style="96" customWidth="1"/>
    <col min="1045" max="1045" width="14.33203125" style="96" customWidth="1"/>
    <col min="1046" max="1046" width="12.109375" style="96" bestFit="1" customWidth="1"/>
    <col min="1047" max="1280" width="11.5546875" style="96" customWidth="1"/>
    <col min="1281" max="1281" width="6.6640625" style="96" customWidth="1"/>
    <col min="1282" max="1282" width="25.88671875" style="96" customWidth="1"/>
    <col min="1283" max="1283" width="12.109375" style="96" customWidth="1"/>
    <col min="1284" max="1284" width="26.109375" style="96" customWidth="1"/>
    <col min="1285" max="1285" width="16.88671875" style="96" customWidth="1"/>
    <col min="1286" max="1286" width="18.88671875" style="96" customWidth="1"/>
    <col min="1287" max="1287" width="9.33203125" style="96" customWidth="1"/>
    <col min="1288" max="1288" width="14.33203125" style="96" customWidth="1"/>
    <col min="1289" max="1289" width="18.5546875" style="96" customWidth="1"/>
    <col min="1290" max="1290" width="7.88671875" style="96" customWidth="1"/>
    <col min="1291" max="1291" width="10.88671875" style="96" customWidth="1"/>
    <col min="1292" max="1292" width="10.5546875" style="96" customWidth="1"/>
    <col min="1293" max="1293" width="13.109375" style="96" customWidth="1"/>
    <col min="1294" max="1294" width="11.5546875" style="96" customWidth="1"/>
    <col min="1295" max="1296" width="11" style="96" customWidth="1"/>
    <col min="1297" max="1297" width="10.6640625" style="96" customWidth="1"/>
    <col min="1298" max="1298" width="14.33203125" style="96" customWidth="1"/>
    <col min="1299" max="1299" width="0" style="96" hidden="1"/>
    <col min="1300" max="1300" width="8.109375" style="96" customWidth="1"/>
    <col min="1301" max="1301" width="14.33203125" style="96" customWidth="1"/>
    <col min="1302" max="1302" width="12.109375" style="96" bestFit="1" customWidth="1"/>
    <col min="1303" max="1536" width="11.5546875" style="96" customWidth="1"/>
    <col min="1537" max="1537" width="6.6640625" style="96" customWidth="1"/>
    <col min="1538" max="1538" width="25.88671875" style="96" customWidth="1"/>
    <col min="1539" max="1539" width="12.109375" style="96" customWidth="1"/>
    <col min="1540" max="1540" width="26.109375" style="96" customWidth="1"/>
    <col min="1541" max="1541" width="16.88671875" style="96" customWidth="1"/>
    <col min="1542" max="1542" width="18.88671875" style="96" customWidth="1"/>
    <col min="1543" max="1543" width="9.33203125" style="96" customWidth="1"/>
    <col min="1544" max="1544" width="14.33203125" style="96" customWidth="1"/>
    <col min="1545" max="1545" width="18.5546875" style="96" customWidth="1"/>
    <col min="1546" max="1546" width="7.88671875" style="96" customWidth="1"/>
    <col min="1547" max="1547" width="10.88671875" style="96" customWidth="1"/>
    <col min="1548" max="1548" width="10.5546875" style="96" customWidth="1"/>
    <col min="1549" max="1549" width="13.109375" style="96" customWidth="1"/>
    <col min="1550" max="1550" width="11.5546875" style="96" customWidth="1"/>
    <col min="1551" max="1552" width="11" style="96" customWidth="1"/>
    <col min="1553" max="1553" width="10.6640625" style="96" customWidth="1"/>
    <col min="1554" max="1554" width="14.33203125" style="96" customWidth="1"/>
    <col min="1555" max="1555" width="0" style="96" hidden="1"/>
    <col min="1556" max="1556" width="8.109375" style="96" customWidth="1"/>
    <col min="1557" max="1557" width="14.33203125" style="96" customWidth="1"/>
    <col min="1558" max="1558" width="12.109375" style="96" bestFit="1" customWidth="1"/>
    <col min="1559" max="1792" width="11.5546875" style="96" customWidth="1"/>
    <col min="1793" max="1793" width="6.6640625" style="96" customWidth="1"/>
    <col min="1794" max="1794" width="25.88671875" style="96" customWidth="1"/>
    <col min="1795" max="1795" width="12.109375" style="96" customWidth="1"/>
    <col min="1796" max="1796" width="26.109375" style="96" customWidth="1"/>
    <col min="1797" max="1797" width="16.88671875" style="96" customWidth="1"/>
    <col min="1798" max="1798" width="18.88671875" style="96" customWidth="1"/>
    <col min="1799" max="1799" width="9.33203125" style="96" customWidth="1"/>
    <col min="1800" max="1800" width="14.33203125" style="96" customWidth="1"/>
    <col min="1801" max="1801" width="18.5546875" style="96" customWidth="1"/>
    <col min="1802" max="1802" width="7.88671875" style="96" customWidth="1"/>
    <col min="1803" max="1803" width="10.88671875" style="96" customWidth="1"/>
    <col min="1804" max="1804" width="10.5546875" style="96" customWidth="1"/>
    <col min="1805" max="1805" width="13.109375" style="96" customWidth="1"/>
    <col min="1806" max="1806" width="11.5546875" style="96" customWidth="1"/>
    <col min="1807" max="1808" width="11" style="96" customWidth="1"/>
    <col min="1809" max="1809" width="10.6640625" style="96" customWidth="1"/>
    <col min="1810" max="1810" width="14.33203125" style="96" customWidth="1"/>
    <col min="1811" max="1811" width="0" style="96" hidden="1"/>
    <col min="1812" max="1812" width="8.109375" style="96" customWidth="1"/>
    <col min="1813" max="1813" width="14.33203125" style="96" customWidth="1"/>
    <col min="1814" max="1814" width="12.109375" style="96" bestFit="1" customWidth="1"/>
    <col min="1815" max="2048" width="11.5546875" style="96" customWidth="1"/>
    <col min="2049" max="2049" width="6.6640625" style="96" customWidth="1"/>
    <col min="2050" max="2050" width="25.88671875" style="96" customWidth="1"/>
    <col min="2051" max="2051" width="12.109375" style="96" customWidth="1"/>
    <col min="2052" max="2052" width="26.109375" style="96" customWidth="1"/>
    <col min="2053" max="2053" width="16.88671875" style="96" customWidth="1"/>
    <col min="2054" max="2054" width="18.88671875" style="96" customWidth="1"/>
    <col min="2055" max="2055" width="9.33203125" style="96" customWidth="1"/>
    <col min="2056" max="2056" width="14.33203125" style="96" customWidth="1"/>
    <col min="2057" max="2057" width="18.5546875" style="96" customWidth="1"/>
    <col min="2058" max="2058" width="7.88671875" style="96" customWidth="1"/>
    <col min="2059" max="2059" width="10.88671875" style="96" customWidth="1"/>
    <col min="2060" max="2060" width="10.5546875" style="96" customWidth="1"/>
    <col min="2061" max="2061" width="13.109375" style="96" customWidth="1"/>
    <col min="2062" max="2062" width="11.5546875" style="96" customWidth="1"/>
    <col min="2063" max="2064" width="11" style="96" customWidth="1"/>
    <col min="2065" max="2065" width="10.6640625" style="96" customWidth="1"/>
    <col min="2066" max="2066" width="14.33203125" style="96" customWidth="1"/>
    <col min="2067" max="2067" width="0" style="96" hidden="1"/>
    <col min="2068" max="2068" width="8.109375" style="96" customWidth="1"/>
    <col min="2069" max="2069" width="14.33203125" style="96" customWidth="1"/>
    <col min="2070" max="2070" width="12.109375" style="96" bestFit="1" customWidth="1"/>
    <col min="2071" max="2304" width="11.5546875" style="96" customWidth="1"/>
    <col min="2305" max="2305" width="6.6640625" style="96" customWidth="1"/>
    <col min="2306" max="2306" width="25.88671875" style="96" customWidth="1"/>
    <col min="2307" max="2307" width="12.109375" style="96" customWidth="1"/>
    <col min="2308" max="2308" width="26.109375" style="96" customWidth="1"/>
    <col min="2309" max="2309" width="16.88671875" style="96" customWidth="1"/>
    <col min="2310" max="2310" width="18.88671875" style="96" customWidth="1"/>
    <col min="2311" max="2311" width="9.33203125" style="96" customWidth="1"/>
    <col min="2312" max="2312" width="14.33203125" style="96" customWidth="1"/>
    <col min="2313" max="2313" width="18.5546875" style="96" customWidth="1"/>
    <col min="2314" max="2314" width="7.88671875" style="96" customWidth="1"/>
    <col min="2315" max="2315" width="10.88671875" style="96" customWidth="1"/>
    <col min="2316" max="2316" width="10.5546875" style="96" customWidth="1"/>
    <col min="2317" max="2317" width="13.109375" style="96" customWidth="1"/>
    <col min="2318" max="2318" width="11.5546875" style="96" customWidth="1"/>
    <col min="2319" max="2320" width="11" style="96" customWidth="1"/>
    <col min="2321" max="2321" width="10.6640625" style="96" customWidth="1"/>
    <col min="2322" max="2322" width="14.33203125" style="96" customWidth="1"/>
    <col min="2323" max="2323" width="0" style="96" hidden="1"/>
    <col min="2324" max="2324" width="8.109375" style="96" customWidth="1"/>
    <col min="2325" max="2325" width="14.33203125" style="96" customWidth="1"/>
    <col min="2326" max="2326" width="12.109375" style="96" bestFit="1" customWidth="1"/>
    <col min="2327" max="2560" width="11.5546875" style="96" customWidth="1"/>
    <col min="2561" max="2561" width="6.6640625" style="96" customWidth="1"/>
    <col min="2562" max="2562" width="25.88671875" style="96" customWidth="1"/>
    <col min="2563" max="2563" width="12.109375" style="96" customWidth="1"/>
    <col min="2564" max="2564" width="26.109375" style="96" customWidth="1"/>
    <col min="2565" max="2565" width="16.88671875" style="96" customWidth="1"/>
    <col min="2566" max="2566" width="18.88671875" style="96" customWidth="1"/>
    <col min="2567" max="2567" width="9.33203125" style="96" customWidth="1"/>
    <col min="2568" max="2568" width="14.33203125" style="96" customWidth="1"/>
    <col min="2569" max="2569" width="18.5546875" style="96" customWidth="1"/>
    <col min="2570" max="2570" width="7.88671875" style="96" customWidth="1"/>
    <col min="2571" max="2571" width="10.88671875" style="96" customWidth="1"/>
    <col min="2572" max="2572" width="10.5546875" style="96" customWidth="1"/>
    <col min="2573" max="2573" width="13.109375" style="96" customWidth="1"/>
    <col min="2574" max="2574" width="11.5546875" style="96" customWidth="1"/>
    <col min="2575" max="2576" width="11" style="96" customWidth="1"/>
    <col min="2577" max="2577" width="10.6640625" style="96" customWidth="1"/>
    <col min="2578" max="2578" width="14.33203125" style="96" customWidth="1"/>
    <col min="2579" max="2579" width="0" style="96" hidden="1"/>
    <col min="2580" max="2580" width="8.109375" style="96" customWidth="1"/>
    <col min="2581" max="2581" width="14.33203125" style="96" customWidth="1"/>
    <col min="2582" max="2582" width="12.109375" style="96" bestFit="1" customWidth="1"/>
    <col min="2583" max="2816" width="11.5546875" style="96" customWidth="1"/>
    <col min="2817" max="2817" width="6.6640625" style="96" customWidth="1"/>
    <col min="2818" max="2818" width="25.88671875" style="96" customWidth="1"/>
    <col min="2819" max="2819" width="12.109375" style="96" customWidth="1"/>
    <col min="2820" max="2820" width="26.109375" style="96" customWidth="1"/>
    <col min="2821" max="2821" width="16.88671875" style="96" customWidth="1"/>
    <col min="2822" max="2822" width="18.88671875" style="96" customWidth="1"/>
    <col min="2823" max="2823" width="9.33203125" style="96" customWidth="1"/>
    <col min="2824" max="2824" width="14.33203125" style="96" customWidth="1"/>
    <col min="2825" max="2825" width="18.5546875" style="96" customWidth="1"/>
    <col min="2826" max="2826" width="7.88671875" style="96" customWidth="1"/>
    <col min="2827" max="2827" width="10.88671875" style="96" customWidth="1"/>
    <col min="2828" max="2828" width="10.5546875" style="96" customWidth="1"/>
    <col min="2829" max="2829" width="13.109375" style="96" customWidth="1"/>
    <col min="2830" max="2830" width="11.5546875" style="96" customWidth="1"/>
    <col min="2831" max="2832" width="11" style="96" customWidth="1"/>
    <col min="2833" max="2833" width="10.6640625" style="96" customWidth="1"/>
    <col min="2834" max="2834" width="14.33203125" style="96" customWidth="1"/>
    <col min="2835" max="2835" width="0" style="96" hidden="1"/>
    <col min="2836" max="2836" width="8.109375" style="96" customWidth="1"/>
    <col min="2837" max="2837" width="14.33203125" style="96" customWidth="1"/>
    <col min="2838" max="2838" width="12.109375" style="96" bestFit="1" customWidth="1"/>
    <col min="2839" max="3072" width="11.5546875" style="96" customWidth="1"/>
    <col min="3073" max="3073" width="6.6640625" style="96" customWidth="1"/>
    <col min="3074" max="3074" width="25.88671875" style="96" customWidth="1"/>
    <col min="3075" max="3075" width="12.109375" style="96" customWidth="1"/>
    <col min="3076" max="3076" width="26.109375" style="96" customWidth="1"/>
    <col min="3077" max="3077" width="16.88671875" style="96" customWidth="1"/>
    <col min="3078" max="3078" width="18.88671875" style="96" customWidth="1"/>
    <col min="3079" max="3079" width="9.33203125" style="96" customWidth="1"/>
    <col min="3080" max="3080" width="14.33203125" style="96" customWidth="1"/>
    <col min="3081" max="3081" width="18.5546875" style="96" customWidth="1"/>
    <col min="3082" max="3082" width="7.88671875" style="96" customWidth="1"/>
    <col min="3083" max="3083" width="10.88671875" style="96" customWidth="1"/>
    <col min="3084" max="3084" width="10.5546875" style="96" customWidth="1"/>
    <col min="3085" max="3085" width="13.109375" style="96" customWidth="1"/>
    <col min="3086" max="3086" width="11.5546875" style="96" customWidth="1"/>
    <col min="3087" max="3088" width="11" style="96" customWidth="1"/>
    <col min="3089" max="3089" width="10.6640625" style="96" customWidth="1"/>
    <col min="3090" max="3090" width="14.33203125" style="96" customWidth="1"/>
    <col min="3091" max="3091" width="0" style="96" hidden="1"/>
    <col min="3092" max="3092" width="8.109375" style="96" customWidth="1"/>
    <col min="3093" max="3093" width="14.33203125" style="96" customWidth="1"/>
    <col min="3094" max="3094" width="12.109375" style="96" bestFit="1" customWidth="1"/>
    <col min="3095" max="3328" width="11.5546875" style="96" customWidth="1"/>
    <col min="3329" max="3329" width="6.6640625" style="96" customWidth="1"/>
    <col min="3330" max="3330" width="25.88671875" style="96" customWidth="1"/>
    <col min="3331" max="3331" width="12.109375" style="96" customWidth="1"/>
    <col min="3332" max="3332" width="26.109375" style="96" customWidth="1"/>
    <col min="3333" max="3333" width="16.88671875" style="96" customWidth="1"/>
    <col min="3334" max="3334" width="18.88671875" style="96" customWidth="1"/>
    <col min="3335" max="3335" width="9.33203125" style="96" customWidth="1"/>
    <col min="3336" max="3336" width="14.33203125" style="96" customWidth="1"/>
    <col min="3337" max="3337" width="18.5546875" style="96" customWidth="1"/>
    <col min="3338" max="3338" width="7.88671875" style="96" customWidth="1"/>
    <col min="3339" max="3339" width="10.88671875" style="96" customWidth="1"/>
    <col min="3340" max="3340" width="10.5546875" style="96" customWidth="1"/>
    <col min="3341" max="3341" width="13.109375" style="96" customWidth="1"/>
    <col min="3342" max="3342" width="11.5546875" style="96" customWidth="1"/>
    <col min="3343" max="3344" width="11" style="96" customWidth="1"/>
    <col min="3345" max="3345" width="10.6640625" style="96" customWidth="1"/>
    <col min="3346" max="3346" width="14.33203125" style="96" customWidth="1"/>
    <col min="3347" max="3347" width="0" style="96" hidden="1"/>
    <col min="3348" max="3348" width="8.109375" style="96" customWidth="1"/>
    <col min="3349" max="3349" width="14.33203125" style="96" customWidth="1"/>
    <col min="3350" max="3350" width="12.109375" style="96" bestFit="1" customWidth="1"/>
    <col min="3351" max="3584" width="11.5546875" style="96" customWidth="1"/>
    <col min="3585" max="3585" width="6.6640625" style="96" customWidth="1"/>
    <col min="3586" max="3586" width="25.88671875" style="96" customWidth="1"/>
    <col min="3587" max="3587" width="12.109375" style="96" customWidth="1"/>
    <col min="3588" max="3588" width="26.109375" style="96" customWidth="1"/>
    <col min="3589" max="3589" width="16.88671875" style="96" customWidth="1"/>
    <col min="3590" max="3590" width="18.88671875" style="96" customWidth="1"/>
    <col min="3591" max="3591" width="9.33203125" style="96" customWidth="1"/>
    <col min="3592" max="3592" width="14.33203125" style="96" customWidth="1"/>
    <col min="3593" max="3593" width="18.5546875" style="96" customWidth="1"/>
    <col min="3594" max="3594" width="7.88671875" style="96" customWidth="1"/>
    <col min="3595" max="3595" width="10.88671875" style="96" customWidth="1"/>
    <col min="3596" max="3596" width="10.5546875" style="96" customWidth="1"/>
    <col min="3597" max="3597" width="13.109375" style="96" customWidth="1"/>
    <col min="3598" max="3598" width="11.5546875" style="96" customWidth="1"/>
    <col min="3599" max="3600" width="11" style="96" customWidth="1"/>
    <col min="3601" max="3601" width="10.6640625" style="96" customWidth="1"/>
    <col min="3602" max="3602" width="14.33203125" style="96" customWidth="1"/>
    <col min="3603" max="3603" width="0" style="96" hidden="1"/>
    <col min="3604" max="3604" width="8.109375" style="96" customWidth="1"/>
    <col min="3605" max="3605" width="14.33203125" style="96" customWidth="1"/>
    <col min="3606" max="3606" width="12.109375" style="96" bestFit="1" customWidth="1"/>
    <col min="3607" max="3840" width="11.5546875" style="96" customWidth="1"/>
    <col min="3841" max="3841" width="6.6640625" style="96" customWidth="1"/>
    <col min="3842" max="3842" width="25.88671875" style="96" customWidth="1"/>
    <col min="3843" max="3843" width="12.109375" style="96" customWidth="1"/>
    <col min="3844" max="3844" width="26.109375" style="96" customWidth="1"/>
    <col min="3845" max="3845" width="16.88671875" style="96" customWidth="1"/>
    <col min="3846" max="3846" width="18.88671875" style="96" customWidth="1"/>
    <col min="3847" max="3847" width="9.33203125" style="96" customWidth="1"/>
    <col min="3848" max="3848" width="14.33203125" style="96" customWidth="1"/>
    <col min="3849" max="3849" width="18.5546875" style="96" customWidth="1"/>
    <col min="3850" max="3850" width="7.88671875" style="96" customWidth="1"/>
    <col min="3851" max="3851" width="10.88671875" style="96" customWidth="1"/>
    <col min="3852" max="3852" width="10.5546875" style="96" customWidth="1"/>
    <col min="3853" max="3853" width="13.109375" style="96" customWidth="1"/>
    <col min="3854" max="3854" width="11.5546875" style="96" customWidth="1"/>
    <col min="3855" max="3856" width="11" style="96" customWidth="1"/>
    <col min="3857" max="3857" width="10.6640625" style="96" customWidth="1"/>
    <col min="3858" max="3858" width="14.33203125" style="96" customWidth="1"/>
    <col min="3859" max="3859" width="0" style="96" hidden="1"/>
    <col min="3860" max="3860" width="8.109375" style="96" customWidth="1"/>
    <col min="3861" max="3861" width="14.33203125" style="96" customWidth="1"/>
    <col min="3862" max="3862" width="12.109375" style="96" bestFit="1" customWidth="1"/>
    <col min="3863" max="4096" width="11.5546875" style="96" customWidth="1"/>
    <col min="4097" max="4097" width="6.6640625" style="96" customWidth="1"/>
    <col min="4098" max="4098" width="25.88671875" style="96" customWidth="1"/>
    <col min="4099" max="4099" width="12.109375" style="96" customWidth="1"/>
    <col min="4100" max="4100" width="26.109375" style="96" customWidth="1"/>
    <col min="4101" max="4101" width="16.88671875" style="96" customWidth="1"/>
    <col min="4102" max="4102" width="18.88671875" style="96" customWidth="1"/>
    <col min="4103" max="4103" width="9.33203125" style="96" customWidth="1"/>
    <col min="4104" max="4104" width="14.33203125" style="96" customWidth="1"/>
    <col min="4105" max="4105" width="18.5546875" style="96" customWidth="1"/>
    <col min="4106" max="4106" width="7.88671875" style="96" customWidth="1"/>
    <col min="4107" max="4107" width="10.88671875" style="96" customWidth="1"/>
    <col min="4108" max="4108" width="10.5546875" style="96" customWidth="1"/>
    <col min="4109" max="4109" width="13.109375" style="96" customWidth="1"/>
    <col min="4110" max="4110" width="11.5546875" style="96" customWidth="1"/>
    <col min="4111" max="4112" width="11" style="96" customWidth="1"/>
    <col min="4113" max="4113" width="10.6640625" style="96" customWidth="1"/>
    <col min="4114" max="4114" width="14.33203125" style="96" customWidth="1"/>
    <col min="4115" max="4115" width="0" style="96" hidden="1"/>
    <col min="4116" max="4116" width="8.109375" style="96" customWidth="1"/>
    <col min="4117" max="4117" width="14.33203125" style="96" customWidth="1"/>
    <col min="4118" max="4118" width="12.109375" style="96" bestFit="1" customWidth="1"/>
    <col min="4119" max="4352" width="11.5546875" style="96" customWidth="1"/>
    <col min="4353" max="4353" width="6.6640625" style="96" customWidth="1"/>
    <col min="4354" max="4354" width="25.88671875" style="96" customWidth="1"/>
    <col min="4355" max="4355" width="12.109375" style="96" customWidth="1"/>
    <col min="4356" max="4356" width="26.109375" style="96" customWidth="1"/>
    <col min="4357" max="4357" width="16.88671875" style="96" customWidth="1"/>
    <col min="4358" max="4358" width="18.88671875" style="96" customWidth="1"/>
    <col min="4359" max="4359" width="9.33203125" style="96" customWidth="1"/>
    <col min="4360" max="4360" width="14.33203125" style="96" customWidth="1"/>
    <col min="4361" max="4361" width="18.5546875" style="96" customWidth="1"/>
    <col min="4362" max="4362" width="7.88671875" style="96" customWidth="1"/>
    <col min="4363" max="4363" width="10.88671875" style="96" customWidth="1"/>
    <col min="4364" max="4364" width="10.5546875" style="96" customWidth="1"/>
    <col min="4365" max="4365" width="13.109375" style="96" customWidth="1"/>
    <col min="4366" max="4366" width="11.5546875" style="96" customWidth="1"/>
    <col min="4367" max="4368" width="11" style="96" customWidth="1"/>
    <col min="4369" max="4369" width="10.6640625" style="96" customWidth="1"/>
    <col min="4370" max="4370" width="14.33203125" style="96" customWidth="1"/>
    <col min="4371" max="4371" width="0" style="96" hidden="1"/>
    <col min="4372" max="4372" width="8.109375" style="96" customWidth="1"/>
    <col min="4373" max="4373" width="14.33203125" style="96" customWidth="1"/>
    <col min="4374" max="4374" width="12.109375" style="96" bestFit="1" customWidth="1"/>
    <col min="4375" max="4608" width="11.5546875" style="96" customWidth="1"/>
    <col min="4609" max="4609" width="6.6640625" style="96" customWidth="1"/>
    <col min="4610" max="4610" width="25.88671875" style="96" customWidth="1"/>
    <col min="4611" max="4611" width="12.109375" style="96" customWidth="1"/>
    <col min="4612" max="4612" width="26.109375" style="96" customWidth="1"/>
    <col min="4613" max="4613" width="16.88671875" style="96" customWidth="1"/>
    <col min="4614" max="4614" width="18.88671875" style="96" customWidth="1"/>
    <col min="4615" max="4615" width="9.33203125" style="96" customWidth="1"/>
    <col min="4616" max="4616" width="14.33203125" style="96" customWidth="1"/>
    <col min="4617" max="4617" width="18.5546875" style="96" customWidth="1"/>
    <col min="4618" max="4618" width="7.88671875" style="96" customWidth="1"/>
    <col min="4619" max="4619" width="10.88671875" style="96" customWidth="1"/>
    <col min="4620" max="4620" width="10.5546875" style="96" customWidth="1"/>
    <col min="4621" max="4621" width="13.109375" style="96" customWidth="1"/>
    <col min="4622" max="4622" width="11.5546875" style="96" customWidth="1"/>
    <col min="4623" max="4624" width="11" style="96" customWidth="1"/>
    <col min="4625" max="4625" width="10.6640625" style="96" customWidth="1"/>
    <col min="4626" max="4626" width="14.33203125" style="96" customWidth="1"/>
    <col min="4627" max="4627" width="0" style="96" hidden="1"/>
    <col min="4628" max="4628" width="8.109375" style="96" customWidth="1"/>
    <col min="4629" max="4629" width="14.33203125" style="96" customWidth="1"/>
    <col min="4630" max="4630" width="12.109375" style="96" bestFit="1" customWidth="1"/>
    <col min="4631" max="4864" width="11.5546875" style="96" customWidth="1"/>
    <col min="4865" max="4865" width="6.6640625" style="96" customWidth="1"/>
    <col min="4866" max="4866" width="25.88671875" style="96" customWidth="1"/>
    <col min="4867" max="4867" width="12.109375" style="96" customWidth="1"/>
    <col min="4868" max="4868" width="26.109375" style="96" customWidth="1"/>
    <col min="4869" max="4869" width="16.88671875" style="96" customWidth="1"/>
    <col min="4870" max="4870" width="18.88671875" style="96" customWidth="1"/>
    <col min="4871" max="4871" width="9.33203125" style="96" customWidth="1"/>
    <col min="4872" max="4872" width="14.33203125" style="96" customWidth="1"/>
    <col min="4873" max="4873" width="18.5546875" style="96" customWidth="1"/>
    <col min="4874" max="4874" width="7.88671875" style="96" customWidth="1"/>
    <col min="4875" max="4875" width="10.88671875" style="96" customWidth="1"/>
    <col min="4876" max="4876" width="10.5546875" style="96" customWidth="1"/>
    <col min="4877" max="4877" width="13.109375" style="96" customWidth="1"/>
    <col min="4878" max="4878" width="11.5546875" style="96" customWidth="1"/>
    <col min="4879" max="4880" width="11" style="96" customWidth="1"/>
    <col min="4881" max="4881" width="10.6640625" style="96" customWidth="1"/>
    <col min="4882" max="4882" width="14.33203125" style="96" customWidth="1"/>
    <col min="4883" max="4883" width="0" style="96" hidden="1"/>
    <col min="4884" max="4884" width="8.109375" style="96" customWidth="1"/>
    <col min="4885" max="4885" width="14.33203125" style="96" customWidth="1"/>
    <col min="4886" max="4886" width="12.109375" style="96" bestFit="1" customWidth="1"/>
    <col min="4887" max="5120" width="11.5546875" style="96" customWidth="1"/>
    <col min="5121" max="5121" width="6.6640625" style="96" customWidth="1"/>
    <col min="5122" max="5122" width="25.88671875" style="96" customWidth="1"/>
    <col min="5123" max="5123" width="12.109375" style="96" customWidth="1"/>
    <col min="5124" max="5124" width="26.109375" style="96" customWidth="1"/>
    <col min="5125" max="5125" width="16.88671875" style="96" customWidth="1"/>
    <col min="5126" max="5126" width="18.88671875" style="96" customWidth="1"/>
    <col min="5127" max="5127" width="9.33203125" style="96" customWidth="1"/>
    <col min="5128" max="5128" width="14.33203125" style="96" customWidth="1"/>
    <col min="5129" max="5129" width="18.5546875" style="96" customWidth="1"/>
    <col min="5130" max="5130" width="7.88671875" style="96" customWidth="1"/>
    <col min="5131" max="5131" width="10.88671875" style="96" customWidth="1"/>
    <col min="5132" max="5132" width="10.5546875" style="96" customWidth="1"/>
    <col min="5133" max="5133" width="13.109375" style="96" customWidth="1"/>
    <col min="5134" max="5134" width="11.5546875" style="96" customWidth="1"/>
    <col min="5135" max="5136" width="11" style="96" customWidth="1"/>
    <col min="5137" max="5137" width="10.6640625" style="96" customWidth="1"/>
    <col min="5138" max="5138" width="14.33203125" style="96" customWidth="1"/>
    <col min="5139" max="5139" width="0" style="96" hidden="1"/>
    <col min="5140" max="5140" width="8.109375" style="96" customWidth="1"/>
    <col min="5141" max="5141" width="14.33203125" style="96" customWidth="1"/>
    <col min="5142" max="5142" width="12.109375" style="96" bestFit="1" customWidth="1"/>
    <col min="5143" max="5376" width="11.5546875" style="96" customWidth="1"/>
    <col min="5377" max="5377" width="6.6640625" style="96" customWidth="1"/>
    <col min="5378" max="5378" width="25.88671875" style="96" customWidth="1"/>
    <col min="5379" max="5379" width="12.109375" style="96" customWidth="1"/>
    <col min="5380" max="5380" width="26.109375" style="96" customWidth="1"/>
    <col min="5381" max="5381" width="16.88671875" style="96" customWidth="1"/>
    <col min="5382" max="5382" width="18.88671875" style="96" customWidth="1"/>
    <col min="5383" max="5383" width="9.33203125" style="96" customWidth="1"/>
    <col min="5384" max="5384" width="14.33203125" style="96" customWidth="1"/>
    <col min="5385" max="5385" width="18.5546875" style="96" customWidth="1"/>
    <col min="5386" max="5386" width="7.88671875" style="96" customWidth="1"/>
    <col min="5387" max="5387" width="10.88671875" style="96" customWidth="1"/>
    <col min="5388" max="5388" width="10.5546875" style="96" customWidth="1"/>
    <col min="5389" max="5389" width="13.109375" style="96" customWidth="1"/>
    <col min="5390" max="5390" width="11.5546875" style="96" customWidth="1"/>
    <col min="5391" max="5392" width="11" style="96" customWidth="1"/>
    <col min="5393" max="5393" width="10.6640625" style="96" customWidth="1"/>
    <col min="5394" max="5394" width="14.33203125" style="96" customWidth="1"/>
    <col min="5395" max="5395" width="0" style="96" hidden="1"/>
    <col min="5396" max="5396" width="8.109375" style="96" customWidth="1"/>
    <col min="5397" max="5397" width="14.33203125" style="96" customWidth="1"/>
    <col min="5398" max="5398" width="12.109375" style="96" bestFit="1" customWidth="1"/>
    <col min="5399" max="5632" width="11.5546875" style="96" customWidth="1"/>
    <col min="5633" max="5633" width="6.6640625" style="96" customWidth="1"/>
    <col min="5634" max="5634" width="25.88671875" style="96" customWidth="1"/>
    <col min="5635" max="5635" width="12.109375" style="96" customWidth="1"/>
    <col min="5636" max="5636" width="26.109375" style="96" customWidth="1"/>
    <col min="5637" max="5637" width="16.88671875" style="96" customWidth="1"/>
    <col min="5638" max="5638" width="18.88671875" style="96" customWidth="1"/>
    <col min="5639" max="5639" width="9.33203125" style="96" customWidth="1"/>
    <col min="5640" max="5640" width="14.33203125" style="96" customWidth="1"/>
    <col min="5641" max="5641" width="18.5546875" style="96" customWidth="1"/>
    <col min="5642" max="5642" width="7.88671875" style="96" customWidth="1"/>
    <col min="5643" max="5643" width="10.88671875" style="96" customWidth="1"/>
    <col min="5644" max="5644" width="10.5546875" style="96" customWidth="1"/>
    <col min="5645" max="5645" width="13.109375" style="96" customWidth="1"/>
    <col min="5646" max="5646" width="11.5546875" style="96" customWidth="1"/>
    <col min="5647" max="5648" width="11" style="96" customWidth="1"/>
    <col min="5649" max="5649" width="10.6640625" style="96" customWidth="1"/>
    <col min="5650" max="5650" width="14.33203125" style="96" customWidth="1"/>
    <col min="5651" max="5651" width="0" style="96" hidden="1"/>
    <col min="5652" max="5652" width="8.109375" style="96" customWidth="1"/>
    <col min="5653" max="5653" width="14.33203125" style="96" customWidth="1"/>
    <col min="5654" max="5654" width="12.109375" style="96" bestFit="1" customWidth="1"/>
    <col min="5655" max="5888" width="11.5546875" style="96" customWidth="1"/>
    <col min="5889" max="5889" width="6.6640625" style="96" customWidth="1"/>
    <col min="5890" max="5890" width="25.88671875" style="96" customWidth="1"/>
    <col min="5891" max="5891" width="12.109375" style="96" customWidth="1"/>
    <col min="5892" max="5892" width="26.109375" style="96" customWidth="1"/>
    <col min="5893" max="5893" width="16.88671875" style="96" customWidth="1"/>
    <col min="5894" max="5894" width="18.88671875" style="96" customWidth="1"/>
    <col min="5895" max="5895" width="9.33203125" style="96" customWidth="1"/>
    <col min="5896" max="5896" width="14.33203125" style="96" customWidth="1"/>
    <col min="5897" max="5897" width="18.5546875" style="96" customWidth="1"/>
    <col min="5898" max="5898" width="7.88671875" style="96" customWidth="1"/>
    <col min="5899" max="5899" width="10.88671875" style="96" customWidth="1"/>
    <col min="5900" max="5900" width="10.5546875" style="96" customWidth="1"/>
    <col min="5901" max="5901" width="13.109375" style="96" customWidth="1"/>
    <col min="5902" max="5902" width="11.5546875" style="96" customWidth="1"/>
    <col min="5903" max="5904" width="11" style="96" customWidth="1"/>
    <col min="5905" max="5905" width="10.6640625" style="96" customWidth="1"/>
    <col min="5906" max="5906" width="14.33203125" style="96" customWidth="1"/>
    <col min="5907" max="5907" width="0" style="96" hidden="1"/>
    <col min="5908" max="5908" width="8.109375" style="96" customWidth="1"/>
    <col min="5909" max="5909" width="14.33203125" style="96" customWidth="1"/>
    <col min="5910" max="5910" width="12.109375" style="96" bestFit="1" customWidth="1"/>
    <col min="5911" max="6144" width="11.5546875" style="96" customWidth="1"/>
    <col min="6145" max="6145" width="6.6640625" style="96" customWidth="1"/>
    <col min="6146" max="6146" width="25.88671875" style="96" customWidth="1"/>
    <col min="6147" max="6147" width="12.109375" style="96" customWidth="1"/>
    <col min="6148" max="6148" width="26.109375" style="96" customWidth="1"/>
    <col min="6149" max="6149" width="16.88671875" style="96" customWidth="1"/>
    <col min="6150" max="6150" width="18.88671875" style="96" customWidth="1"/>
    <col min="6151" max="6151" width="9.33203125" style="96" customWidth="1"/>
    <col min="6152" max="6152" width="14.33203125" style="96" customWidth="1"/>
    <col min="6153" max="6153" width="18.5546875" style="96" customWidth="1"/>
    <col min="6154" max="6154" width="7.88671875" style="96" customWidth="1"/>
    <col min="6155" max="6155" width="10.88671875" style="96" customWidth="1"/>
    <col min="6156" max="6156" width="10.5546875" style="96" customWidth="1"/>
    <col min="6157" max="6157" width="13.109375" style="96" customWidth="1"/>
    <col min="6158" max="6158" width="11.5546875" style="96" customWidth="1"/>
    <col min="6159" max="6160" width="11" style="96" customWidth="1"/>
    <col min="6161" max="6161" width="10.6640625" style="96" customWidth="1"/>
    <col min="6162" max="6162" width="14.33203125" style="96" customWidth="1"/>
    <col min="6163" max="6163" width="0" style="96" hidden="1"/>
    <col min="6164" max="6164" width="8.109375" style="96" customWidth="1"/>
    <col min="6165" max="6165" width="14.33203125" style="96" customWidth="1"/>
    <col min="6166" max="6166" width="12.109375" style="96" bestFit="1" customWidth="1"/>
    <col min="6167" max="6400" width="11.5546875" style="96" customWidth="1"/>
    <col min="6401" max="6401" width="6.6640625" style="96" customWidth="1"/>
    <col min="6402" max="6402" width="25.88671875" style="96" customWidth="1"/>
    <col min="6403" max="6403" width="12.109375" style="96" customWidth="1"/>
    <col min="6404" max="6404" width="26.109375" style="96" customWidth="1"/>
    <col min="6405" max="6405" width="16.88671875" style="96" customWidth="1"/>
    <col min="6406" max="6406" width="18.88671875" style="96" customWidth="1"/>
    <col min="6407" max="6407" width="9.33203125" style="96" customWidth="1"/>
    <col min="6408" max="6408" width="14.33203125" style="96" customWidth="1"/>
    <col min="6409" max="6409" width="18.5546875" style="96" customWidth="1"/>
    <col min="6410" max="6410" width="7.88671875" style="96" customWidth="1"/>
    <col min="6411" max="6411" width="10.88671875" style="96" customWidth="1"/>
    <col min="6412" max="6412" width="10.5546875" style="96" customWidth="1"/>
    <col min="6413" max="6413" width="13.109375" style="96" customWidth="1"/>
    <col min="6414" max="6414" width="11.5546875" style="96" customWidth="1"/>
    <col min="6415" max="6416" width="11" style="96" customWidth="1"/>
    <col min="6417" max="6417" width="10.6640625" style="96" customWidth="1"/>
    <col min="6418" max="6418" width="14.33203125" style="96" customWidth="1"/>
    <col min="6419" max="6419" width="0" style="96" hidden="1"/>
    <col min="6420" max="6420" width="8.109375" style="96" customWidth="1"/>
    <col min="6421" max="6421" width="14.33203125" style="96" customWidth="1"/>
    <col min="6422" max="6422" width="12.109375" style="96" bestFit="1" customWidth="1"/>
    <col min="6423" max="6656" width="11.5546875" style="96" customWidth="1"/>
    <col min="6657" max="6657" width="6.6640625" style="96" customWidth="1"/>
    <col min="6658" max="6658" width="25.88671875" style="96" customWidth="1"/>
    <col min="6659" max="6659" width="12.109375" style="96" customWidth="1"/>
    <col min="6660" max="6660" width="26.109375" style="96" customWidth="1"/>
    <col min="6661" max="6661" width="16.88671875" style="96" customWidth="1"/>
    <col min="6662" max="6662" width="18.88671875" style="96" customWidth="1"/>
    <col min="6663" max="6663" width="9.33203125" style="96" customWidth="1"/>
    <col min="6664" max="6664" width="14.33203125" style="96" customWidth="1"/>
    <col min="6665" max="6665" width="18.5546875" style="96" customWidth="1"/>
    <col min="6666" max="6666" width="7.88671875" style="96" customWidth="1"/>
    <col min="6667" max="6667" width="10.88671875" style="96" customWidth="1"/>
    <col min="6668" max="6668" width="10.5546875" style="96" customWidth="1"/>
    <col min="6669" max="6669" width="13.109375" style="96" customWidth="1"/>
    <col min="6670" max="6670" width="11.5546875" style="96" customWidth="1"/>
    <col min="6671" max="6672" width="11" style="96" customWidth="1"/>
    <col min="6673" max="6673" width="10.6640625" style="96" customWidth="1"/>
    <col min="6674" max="6674" width="14.33203125" style="96" customWidth="1"/>
    <col min="6675" max="6675" width="0" style="96" hidden="1"/>
    <col min="6676" max="6676" width="8.109375" style="96" customWidth="1"/>
    <col min="6677" max="6677" width="14.33203125" style="96" customWidth="1"/>
    <col min="6678" max="6678" width="12.109375" style="96" bestFit="1" customWidth="1"/>
    <col min="6679" max="6912" width="11.5546875" style="96" customWidth="1"/>
    <col min="6913" max="6913" width="6.6640625" style="96" customWidth="1"/>
    <col min="6914" max="6914" width="25.88671875" style="96" customWidth="1"/>
    <col min="6915" max="6915" width="12.109375" style="96" customWidth="1"/>
    <col min="6916" max="6916" width="26.109375" style="96" customWidth="1"/>
    <col min="6917" max="6917" width="16.88671875" style="96" customWidth="1"/>
    <col min="6918" max="6918" width="18.88671875" style="96" customWidth="1"/>
    <col min="6919" max="6919" width="9.33203125" style="96" customWidth="1"/>
    <col min="6920" max="6920" width="14.33203125" style="96" customWidth="1"/>
    <col min="6921" max="6921" width="18.5546875" style="96" customWidth="1"/>
    <col min="6922" max="6922" width="7.88671875" style="96" customWidth="1"/>
    <col min="6923" max="6923" width="10.88671875" style="96" customWidth="1"/>
    <col min="6924" max="6924" width="10.5546875" style="96" customWidth="1"/>
    <col min="6925" max="6925" width="13.109375" style="96" customWidth="1"/>
    <col min="6926" max="6926" width="11.5546875" style="96" customWidth="1"/>
    <col min="6927" max="6928" width="11" style="96" customWidth="1"/>
    <col min="6929" max="6929" width="10.6640625" style="96" customWidth="1"/>
    <col min="6930" max="6930" width="14.33203125" style="96" customWidth="1"/>
    <col min="6931" max="6931" width="0" style="96" hidden="1"/>
    <col min="6932" max="6932" width="8.109375" style="96" customWidth="1"/>
    <col min="6933" max="6933" width="14.33203125" style="96" customWidth="1"/>
    <col min="6934" max="6934" width="12.109375" style="96" bestFit="1" customWidth="1"/>
    <col min="6935" max="7168" width="11.5546875" style="96" customWidth="1"/>
    <col min="7169" max="7169" width="6.6640625" style="96" customWidth="1"/>
    <col min="7170" max="7170" width="25.88671875" style="96" customWidth="1"/>
    <col min="7171" max="7171" width="12.109375" style="96" customWidth="1"/>
    <col min="7172" max="7172" width="26.109375" style="96" customWidth="1"/>
    <col min="7173" max="7173" width="16.88671875" style="96" customWidth="1"/>
    <col min="7174" max="7174" width="18.88671875" style="96" customWidth="1"/>
    <col min="7175" max="7175" width="9.33203125" style="96" customWidth="1"/>
    <col min="7176" max="7176" width="14.33203125" style="96" customWidth="1"/>
    <col min="7177" max="7177" width="18.5546875" style="96" customWidth="1"/>
    <col min="7178" max="7178" width="7.88671875" style="96" customWidth="1"/>
    <col min="7179" max="7179" width="10.88671875" style="96" customWidth="1"/>
    <col min="7180" max="7180" width="10.5546875" style="96" customWidth="1"/>
    <col min="7181" max="7181" width="13.109375" style="96" customWidth="1"/>
    <col min="7182" max="7182" width="11.5546875" style="96" customWidth="1"/>
    <col min="7183" max="7184" width="11" style="96" customWidth="1"/>
    <col min="7185" max="7185" width="10.6640625" style="96" customWidth="1"/>
    <col min="7186" max="7186" width="14.33203125" style="96" customWidth="1"/>
    <col min="7187" max="7187" width="0" style="96" hidden="1"/>
    <col min="7188" max="7188" width="8.109375" style="96" customWidth="1"/>
    <col min="7189" max="7189" width="14.33203125" style="96" customWidth="1"/>
    <col min="7190" max="7190" width="12.109375" style="96" bestFit="1" customWidth="1"/>
    <col min="7191" max="7424" width="11.5546875" style="96" customWidth="1"/>
    <col min="7425" max="7425" width="6.6640625" style="96" customWidth="1"/>
    <col min="7426" max="7426" width="25.88671875" style="96" customWidth="1"/>
    <col min="7427" max="7427" width="12.109375" style="96" customWidth="1"/>
    <col min="7428" max="7428" width="26.109375" style="96" customWidth="1"/>
    <col min="7429" max="7429" width="16.88671875" style="96" customWidth="1"/>
    <col min="7430" max="7430" width="18.88671875" style="96" customWidth="1"/>
    <col min="7431" max="7431" width="9.33203125" style="96" customWidth="1"/>
    <col min="7432" max="7432" width="14.33203125" style="96" customWidth="1"/>
    <col min="7433" max="7433" width="18.5546875" style="96" customWidth="1"/>
    <col min="7434" max="7434" width="7.88671875" style="96" customWidth="1"/>
    <col min="7435" max="7435" width="10.88671875" style="96" customWidth="1"/>
    <col min="7436" max="7436" width="10.5546875" style="96" customWidth="1"/>
    <col min="7437" max="7437" width="13.109375" style="96" customWidth="1"/>
    <col min="7438" max="7438" width="11.5546875" style="96" customWidth="1"/>
    <col min="7439" max="7440" width="11" style="96" customWidth="1"/>
    <col min="7441" max="7441" width="10.6640625" style="96" customWidth="1"/>
    <col min="7442" max="7442" width="14.33203125" style="96" customWidth="1"/>
    <col min="7443" max="7443" width="0" style="96" hidden="1"/>
    <col min="7444" max="7444" width="8.109375" style="96" customWidth="1"/>
    <col min="7445" max="7445" width="14.33203125" style="96" customWidth="1"/>
    <col min="7446" max="7446" width="12.109375" style="96" bestFit="1" customWidth="1"/>
    <col min="7447" max="7680" width="11.5546875" style="96" customWidth="1"/>
    <col min="7681" max="7681" width="6.6640625" style="96" customWidth="1"/>
    <col min="7682" max="7682" width="25.88671875" style="96" customWidth="1"/>
    <col min="7683" max="7683" width="12.109375" style="96" customWidth="1"/>
    <col min="7684" max="7684" width="26.109375" style="96" customWidth="1"/>
    <col min="7685" max="7685" width="16.88671875" style="96" customWidth="1"/>
    <col min="7686" max="7686" width="18.88671875" style="96" customWidth="1"/>
    <col min="7687" max="7687" width="9.33203125" style="96" customWidth="1"/>
    <col min="7688" max="7688" width="14.33203125" style="96" customWidth="1"/>
    <col min="7689" max="7689" width="18.5546875" style="96" customWidth="1"/>
    <col min="7690" max="7690" width="7.88671875" style="96" customWidth="1"/>
    <col min="7691" max="7691" width="10.88671875" style="96" customWidth="1"/>
    <col min="7692" max="7692" width="10.5546875" style="96" customWidth="1"/>
    <col min="7693" max="7693" width="13.109375" style="96" customWidth="1"/>
    <col min="7694" max="7694" width="11.5546875" style="96" customWidth="1"/>
    <col min="7695" max="7696" width="11" style="96" customWidth="1"/>
    <col min="7697" max="7697" width="10.6640625" style="96" customWidth="1"/>
    <col min="7698" max="7698" width="14.33203125" style="96" customWidth="1"/>
    <col min="7699" max="7699" width="0" style="96" hidden="1"/>
    <col min="7700" max="7700" width="8.109375" style="96" customWidth="1"/>
    <col min="7701" max="7701" width="14.33203125" style="96" customWidth="1"/>
    <col min="7702" max="7702" width="12.109375" style="96" bestFit="1" customWidth="1"/>
    <col min="7703" max="7936" width="11.5546875" style="96" customWidth="1"/>
    <col min="7937" max="7937" width="6.6640625" style="96" customWidth="1"/>
    <col min="7938" max="7938" width="25.88671875" style="96" customWidth="1"/>
    <col min="7939" max="7939" width="12.109375" style="96" customWidth="1"/>
    <col min="7940" max="7940" width="26.109375" style="96" customWidth="1"/>
    <col min="7941" max="7941" width="16.88671875" style="96" customWidth="1"/>
    <col min="7942" max="7942" width="18.88671875" style="96" customWidth="1"/>
    <col min="7943" max="7943" width="9.33203125" style="96" customWidth="1"/>
    <col min="7944" max="7944" width="14.33203125" style="96" customWidth="1"/>
    <col min="7945" max="7945" width="18.5546875" style="96" customWidth="1"/>
    <col min="7946" max="7946" width="7.88671875" style="96" customWidth="1"/>
    <col min="7947" max="7947" width="10.88671875" style="96" customWidth="1"/>
    <col min="7948" max="7948" width="10.5546875" style="96" customWidth="1"/>
    <col min="7949" max="7949" width="13.109375" style="96" customWidth="1"/>
    <col min="7950" max="7950" width="11.5546875" style="96" customWidth="1"/>
    <col min="7951" max="7952" width="11" style="96" customWidth="1"/>
    <col min="7953" max="7953" width="10.6640625" style="96" customWidth="1"/>
    <col min="7954" max="7954" width="14.33203125" style="96" customWidth="1"/>
    <col min="7955" max="7955" width="0" style="96" hidden="1"/>
    <col min="7956" max="7956" width="8.109375" style="96" customWidth="1"/>
    <col min="7957" max="7957" width="14.33203125" style="96" customWidth="1"/>
    <col min="7958" max="7958" width="12.109375" style="96" bestFit="1" customWidth="1"/>
    <col min="7959" max="8192" width="11.5546875" style="96" customWidth="1"/>
    <col min="8193" max="8193" width="6.6640625" style="96" customWidth="1"/>
    <col min="8194" max="8194" width="25.88671875" style="96" customWidth="1"/>
    <col min="8195" max="8195" width="12.109375" style="96" customWidth="1"/>
    <col min="8196" max="8196" width="26.109375" style="96" customWidth="1"/>
    <col min="8197" max="8197" width="16.88671875" style="96" customWidth="1"/>
    <col min="8198" max="8198" width="18.88671875" style="96" customWidth="1"/>
    <col min="8199" max="8199" width="9.33203125" style="96" customWidth="1"/>
    <col min="8200" max="8200" width="14.33203125" style="96" customWidth="1"/>
    <col min="8201" max="8201" width="18.5546875" style="96" customWidth="1"/>
    <col min="8202" max="8202" width="7.88671875" style="96" customWidth="1"/>
    <col min="8203" max="8203" width="10.88671875" style="96" customWidth="1"/>
    <col min="8204" max="8204" width="10.5546875" style="96" customWidth="1"/>
    <col min="8205" max="8205" width="13.109375" style="96" customWidth="1"/>
    <col min="8206" max="8206" width="11.5546875" style="96" customWidth="1"/>
    <col min="8207" max="8208" width="11" style="96" customWidth="1"/>
    <col min="8209" max="8209" width="10.6640625" style="96" customWidth="1"/>
    <col min="8210" max="8210" width="14.33203125" style="96" customWidth="1"/>
    <col min="8211" max="8211" width="0" style="96" hidden="1"/>
    <col min="8212" max="8212" width="8.109375" style="96" customWidth="1"/>
    <col min="8213" max="8213" width="14.33203125" style="96" customWidth="1"/>
    <col min="8214" max="8214" width="12.109375" style="96" bestFit="1" customWidth="1"/>
    <col min="8215" max="8448" width="11.5546875" style="96" customWidth="1"/>
    <col min="8449" max="8449" width="6.6640625" style="96" customWidth="1"/>
    <col min="8450" max="8450" width="25.88671875" style="96" customWidth="1"/>
    <col min="8451" max="8451" width="12.109375" style="96" customWidth="1"/>
    <col min="8452" max="8452" width="26.109375" style="96" customWidth="1"/>
    <col min="8453" max="8453" width="16.88671875" style="96" customWidth="1"/>
    <col min="8454" max="8454" width="18.88671875" style="96" customWidth="1"/>
    <col min="8455" max="8455" width="9.33203125" style="96" customWidth="1"/>
    <col min="8456" max="8456" width="14.33203125" style="96" customWidth="1"/>
    <col min="8457" max="8457" width="18.5546875" style="96" customWidth="1"/>
    <col min="8458" max="8458" width="7.88671875" style="96" customWidth="1"/>
    <col min="8459" max="8459" width="10.88671875" style="96" customWidth="1"/>
    <col min="8460" max="8460" width="10.5546875" style="96" customWidth="1"/>
    <col min="8461" max="8461" width="13.109375" style="96" customWidth="1"/>
    <col min="8462" max="8462" width="11.5546875" style="96" customWidth="1"/>
    <col min="8463" max="8464" width="11" style="96" customWidth="1"/>
    <col min="8465" max="8465" width="10.6640625" style="96" customWidth="1"/>
    <col min="8466" max="8466" width="14.33203125" style="96" customWidth="1"/>
    <col min="8467" max="8467" width="0" style="96" hidden="1"/>
    <col min="8468" max="8468" width="8.109375" style="96" customWidth="1"/>
    <col min="8469" max="8469" width="14.33203125" style="96" customWidth="1"/>
    <col min="8470" max="8470" width="12.109375" style="96" bestFit="1" customWidth="1"/>
    <col min="8471" max="8704" width="11.5546875" style="96" customWidth="1"/>
    <col min="8705" max="8705" width="6.6640625" style="96" customWidth="1"/>
    <col min="8706" max="8706" width="25.88671875" style="96" customWidth="1"/>
    <col min="8707" max="8707" width="12.109375" style="96" customWidth="1"/>
    <col min="8708" max="8708" width="26.109375" style="96" customWidth="1"/>
    <col min="8709" max="8709" width="16.88671875" style="96" customWidth="1"/>
    <col min="8710" max="8710" width="18.88671875" style="96" customWidth="1"/>
    <col min="8711" max="8711" width="9.33203125" style="96" customWidth="1"/>
    <col min="8712" max="8712" width="14.33203125" style="96" customWidth="1"/>
    <col min="8713" max="8713" width="18.5546875" style="96" customWidth="1"/>
    <col min="8714" max="8714" width="7.88671875" style="96" customWidth="1"/>
    <col min="8715" max="8715" width="10.88671875" style="96" customWidth="1"/>
    <col min="8716" max="8716" width="10.5546875" style="96" customWidth="1"/>
    <col min="8717" max="8717" width="13.109375" style="96" customWidth="1"/>
    <col min="8718" max="8718" width="11.5546875" style="96" customWidth="1"/>
    <col min="8719" max="8720" width="11" style="96" customWidth="1"/>
    <col min="8721" max="8721" width="10.6640625" style="96" customWidth="1"/>
    <col min="8722" max="8722" width="14.33203125" style="96" customWidth="1"/>
    <col min="8723" max="8723" width="0" style="96" hidden="1"/>
    <col min="8724" max="8724" width="8.109375" style="96" customWidth="1"/>
    <col min="8725" max="8725" width="14.33203125" style="96" customWidth="1"/>
    <col min="8726" max="8726" width="12.109375" style="96" bestFit="1" customWidth="1"/>
    <col min="8727" max="8960" width="11.5546875" style="96" customWidth="1"/>
    <col min="8961" max="8961" width="6.6640625" style="96" customWidth="1"/>
    <col min="8962" max="8962" width="25.88671875" style="96" customWidth="1"/>
    <col min="8963" max="8963" width="12.109375" style="96" customWidth="1"/>
    <col min="8964" max="8964" width="26.109375" style="96" customWidth="1"/>
    <col min="8965" max="8965" width="16.88671875" style="96" customWidth="1"/>
    <col min="8966" max="8966" width="18.88671875" style="96" customWidth="1"/>
    <col min="8967" max="8967" width="9.33203125" style="96" customWidth="1"/>
    <col min="8968" max="8968" width="14.33203125" style="96" customWidth="1"/>
    <col min="8969" max="8969" width="18.5546875" style="96" customWidth="1"/>
    <col min="8970" max="8970" width="7.88671875" style="96" customWidth="1"/>
    <col min="8971" max="8971" width="10.88671875" style="96" customWidth="1"/>
    <col min="8972" max="8972" width="10.5546875" style="96" customWidth="1"/>
    <col min="8973" max="8973" width="13.109375" style="96" customWidth="1"/>
    <col min="8974" max="8974" width="11.5546875" style="96" customWidth="1"/>
    <col min="8975" max="8976" width="11" style="96" customWidth="1"/>
    <col min="8977" max="8977" width="10.6640625" style="96" customWidth="1"/>
    <col min="8978" max="8978" width="14.33203125" style="96" customWidth="1"/>
    <col min="8979" max="8979" width="0" style="96" hidden="1"/>
    <col min="8980" max="8980" width="8.109375" style="96" customWidth="1"/>
    <col min="8981" max="8981" width="14.33203125" style="96" customWidth="1"/>
    <col min="8982" max="8982" width="12.109375" style="96" bestFit="1" customWidth="1"/>
    <col min="8983" max="9216" width="11.5546875" style="96" customWidth="1"/>
    <col min="9217" max="9217" width="6.6640625" style="96" customWidth="1"/>
    <col min="9218" max="9218" width="25.88671875" style="96" customWidth="1"/>
    <col min="9219" max="9219" width="12.109375" style="96" customWidth="1"/>
    <col min="9220" max="9220" width="26.109375" style="96" customWidth="1"/>
    <col min="9221" max="9221" width="16.88671875" style="96" customWidth="1"/>
    <col min="9222" max="9222" width="18.88671875" style="96" customWidth="1"/>
    <col min="9223" max="9223" width="9.33203125" style="96" customWidth="1"/>
    <col min="9224" max="9224" width="14.33203125" style="96" customWidth="1"/>
    <col min="9225" max="9225" width="18.5546875" style="96" customWidth="1"/>
    <col min="9226" max="9226" width="7.88671875" style="96" customWidth="1"/>
    <col min="9227" max="9227" width="10.88671875" style="96" customWidth="1"/>
    <col min="9228" max="9228" width="10.5546875" style="96" customWidth="1"/>
    <col min="9229" max="9229" width="13.109375" style="96" customWidth="1"/>
    <col min="9230" max="9230" width="11.5546875" style="96" customWidth="1"/>
    <col min="9231" max="9232" width="11" style="96" customWidth="1"/>
    <col min="9233" max="9233" width="10.6640625" style="96" customWidth="1"/>
    <col min="9234" max="9234" width="14.33203125" style="96" customWidth="1"/>
    <col min="9235" max="9235" width="0" style="96" hidden="1"/>
    <col min="9236" max="9236" width="8.109375" style="96" customWidth="1"/>
    <col min="9237" max="9237" width="14.33203125" style="96" customWidth="1"/>
    <col min="9238" max="9238" width="12.109375" style="96" bestFit="1" customWidth="1"/>
    <col min="9239" max="9472" width="11.5546875" style="96" customWidth="1"/>
    <col min="9473" max="9473" width="6.6640625" style="96" customWidth="1"/>
    <col min="9474" max="9474" width="25.88671875" style="96" customWidth="1"/>
    <col min="9475" max="9475" width="12.109375" style="96" customWidth="1"/>
    <col min="9476" max="9476" width="26.109375" style="96" customWidth="1"/>
    <col min="9477" max="9477" width="16.88671875" style="96" customWidth="1"/>
    <col min="9478" max="9478" width="18.88671875" style="96" customWidth="1"/>
    <col min="9479" max="9479" width="9.33203125" style="96" customWidth="1"/>
    <col min="9480" max="9480" width="14.33203125" style="96" customWidth="1"/>
    <col min="9481" max="9481" width="18.5546875" style="96" customWidth="1"/>
    <col min="9482" max="9482" width="7.88671875" style="96" customWidth="1"/>
    <col min="9483" max="9483" width="10.88671875" style="96" customWidth="1"/>
    <col min="9484" max="9484" width="10.5546875" style="96" customWidth="1"/>
    <col min="9485" max="9485" width="13.109375" style="96" customWidth="1"/>
    <col min="9486" max="9486" width="11.5546875" style="96" customWidth="1"/>
    <col min="9487" max="9488" width="11" style="96" customWidth="1"/>
    <col min="9489" max="9489" width="10.6640625" style="96" customWidth="1"/>
    <col min="9490" max="9490" width="14.33203125" style="96" customWidth="1"/>
    <col min="9491" max="9491" width="0" style="96" hidden="1"/>
    <col min="9492" max="9492" width="8.109375" style="96" customWidth="1"/>
    <col min="9493" max="9493" width="14.33203125" style="96" customWidth="1"/>
    <col min="9494" max="9494" width="12.109375" style="96" bestFit="1" customWidth="1"/>
    <col min="9495" max="9728" width="11.5546875" style="96" customWidth="1"/>
    <col min="9729" max="9729" width="6.6640625" style="96" customWidth="1"/>
    <col min="9730" max="9730" width="25.88671875" style="96" customWidth="1"/>
    <col min="9731" max="9731" width="12.109375" style="96" customWidth="1"/>
    <col min="9732" max="9732" width="26.109375" style="96" customWidth="1"/>
    <col min="9733" max="9733" width="16.88671875" style="96" customWidth="1"/>
    <col min="9734" max="9734" width="18.88671875" style="96" customWidth="1"/>
    <col min="9735" max="9735" width="9.33203125" style="96" customWidth="1"/>
    <col min="9736" max="9736" width="14.33203125" style="96" customWidth="1"/>
    <col min="9737" max="9737" width="18.5546875" style="96" customWidth="1"/>
    <col min="9738" max="9738" width="7.88671875" style="96" customWidth="1"/>
    <col min="9739" max="9739" width="10.88671875" style="96" customWidth="1"/>
    <col min="9740" max="9740" width="10.5546875" style="96" customWidth="1"/>
    <col min="9741" max="9741" width="13.109375" style="96" customWidth="1"/>
    <col min="9742" max="9742" width="11.5546875" style="96" customWidth="1"/>
    <col min="9743" max="9744" width="11" style="96" customWidth="1"/>
    <col min="9745" max="9745" width="10.6640625" style="96" customWidth="1"/>
    <col min="9746" max="9746" width="14.33203125" style="96" customWidth="1"/>
    <col min="9747" max="9747" width="0" style="96" hidden="1"/>
    <col min="9748" max="9748" width="8.109375" style="96" customWidth="1"/>
    <col min="9749" max="9749" width="14.33203125" style="96" customWidth="1"/>
    <col min="9750" max="9750" width="12.109375" style="96" bestFit="1" customWidth="1"/>
    <col min="9751" max="9984" width="11.5546875" style="96" customWidth="1"/>
    <col min="9985" max="9985" width="6.6640625" style="96" customWidth="1"/>
    <col min="9986" max="9986" width="25.88671875" style="96" customWidth="1"/>
    <col min="9987" max="9987" width="12.109375" style="96" customWidth="1"/>
    <col min="9988" max="9988" width="26.109375" style="96" customWidth="1"/>
    <col min="9989" max="9989" width="16.88671875" style="96" customWidth="1"/>
    <col min="9990" max="9990" width="18.88671875" style="96" customWidth="1"/>
    <col min="9991" max="9991" width="9.33203125" style="96" customWidth="1"/>
    <col min="9992" max="9992" width="14.33203125" style="96" customWidth="1"/>
    <col min="9993" max="9993" width="18.5546875" style="96" customWidth="1"/>
    <col min="9994" max="9994" width="7.88671875" style="96" customWidth="1"/>
    <col min="9995" max="9995" width="10.88671875" style="96" customWidth="1"/>
    <col min="9996" max="9996" width="10.5546875" style="96" customWidth="1"/>
    <col min="9997" max="9997" width="13.109375" style="96" customWidth="1"/>
    <col min="9998" max="9998" width="11.5546875" style="96" customWidth="1"/>
    <col min="9999" max="10000" width="11" style="96" customWidth="1"/>
    <col min="10001" max="10001" width="10.6640625" style="96" customWidth="1"/>
    <col min="10002" max="10002" width="14.33203125" style="96" customWidth="1"/>
    <col min="10003" max="10003" width="0" style="96" hidden="1"/>
    <col min="10004" max="10004" width="8.109375" style="96" customWidth="1"/>
    <col min="10005" max="10005" width="14.33203125" style="96" customWidth="1"/>
    <col min="10006" max="10006" width="12.109375" style="96" bestFit="1" customWidth="1"/>
    <col min="10007" max="10240" width="11.5546875" style="96" customWidth="1"/>
    <col min="10241" max="10241" width="6.6640625" style="96" customWidth="1"/>
    <col min="10242" max="10242" width="25.88671875" style="96" customWidth="1"/>
    <col min="10243" max="10243" width="12.109375" style="96" customWidth="1"/>
    <col min="10244" max="10244" width="26.109375" style="96" customWidth="1"/>
    <col min="10245" max="10245" width="16.88671875" style="96" customWidth="1"/>
    <col min="10246" max="10246" width="18.88671875" style="96" customWidth="1"/>
    <col min="10247" max="10247" width="9.33203125" style="96" customWidth="1"/>
    <col min="10248" max="10248" width="14.33203125" style="96" customWidth="1"/>
    <col min="10249" max="10249" width="18.5546875" style="96" customWidth="1"/>
    <col min="10250" max="10250" width="7.88671875" style="96" customWidth="1"/>
    <col min="10251" max="10251" width="10.88671875" style="96" customWidth="1"/>
    <col min="10252" max="10252" width="10.5546875" style="96" customWidth="1"/>
    <col min="10253" max="10253" width="13.109375" style="96" customWidth="1"/>
    <col min="10254" max="10254" width="11.5546875" style="96" customWidth="1"/>
    <col min="10255" max="10256" width="11" style="96" customWidth="1"/>
    <col min="10257" max="10257" width="10.6640625" style="96" customWidth="1"/>
    <col min="10258" max="10258" width="14.33203125" style="96" customWidth="1"/>
    <col min="10259" max="10259" width="0" style="96" hidden="1"/>
    <col min="10260" max="10260" width="8.109375" style="96" customWidth="1"/>
    <col min="10261" max="10261" width="14.33203125" style="96" customWidth="1"/>
    <col min="10262" max="10262" width="12.109375" style="96" bestFit="1" customWidth="1"/>
    <col min="10263" max="10496" width="11.5546875" style="96" customWidth="1"/>
    <col min="10497" max="10497" width="6.6640625" style="96" customWidth="1"/>
    <col min="10498" max="10498" width="25.88671875" style="96" customWidth="1"/>
    <col min="10499" max="10499" width="12.109375" style="96" customWidth="1"/>
    <col min="10500" max="10500" width="26.109375" style="96" customWidth="1"/>
    <col min="10501" max="10501" width="16.88671875" style="96" customWidth="1"/>
    <col min="10502" max="10502" width="18.88671875" style="96" customWidth="1"/>
    <col min="10503" max="10503" width="9.33203125" style="96" customWidth="1"/>
    <col min="10504" max="10504" width="14.33203125" style="96" customWidth="1"/>
    <col min="10505" max="10505" width="18.5546875" style="96" customWidth="1"/>
    <col min="10506" max="10506" width="7.88671875" style="96" customWidth="1"/>
    <col min="10507" max="10507" width="10.88671875" style="96" customWidth="1"/>
    <col min="10508" max="10508" width="10.5546875" style="96" customWidth="1"/>
    <col min="10509" max="10509" width="13.109375" style="96" customWidth="1"/>
    <col min="10510" max="10510" width="11.5546875" style="96" customWidth="1"/>
    <col min="10511" max="10512" width="11" style="96" customWidth="1"/>
    <col min="10513" max="10513" width="10.6640625" style="96" customWidth="1"/>
    <col min="10514" max="10514" width="14.33203125" style="96" customWidth="1"/>
    <col min="10515" max="10515" width="0" style="96" hidden="1"/>
    <col min="10516" max="10516" width="8.109375" style="96" customWidth="1"/>
    <col min="10517" max="10517" width="14.33203125" style="96" customWidth="1"/>
    <col min="10518" max="10518" width="12.109375" style="96" bestFit="1" customWidth="1"/>
    <col min="10519" max="10752" width="11.5546875" style="96" customWidth="1"/>
    <col min="10753" max="10753" width="6.6640625" style="96" customWidth="1"/>
    <col min="10754" max="10754" width="25.88671875" style="96" customWidth="1"/>
    <col min="10755" max="10755" width="12.109375" style="96" customWidth="1"/>
    <col min="10756" max="10756" width="26.109375" style="96" customWidth="1"/>
    <col min="10757" max="10757" width="16.88671875" style="96" customWidth="1"/>
    <col min="10758" max="10758" width="18.88671875" style="96" customWidth="1"/>
    <col min="10759" max="10759" width="9.33203125" style="96" customWidth="1"/>
    <col min="10760" max="10760" width="14.33203125" style="96" customWidth="1"/>
    <col min="10761" max="10761" width="18.5546875" style="96" customWidth="1"/>
    <col min="10762" max="10762" width="7.88671875" style="96" customWidth="1"/>
    <col min="10763" max="10763" width="10.88671875" style="96" customWidth="1"/>
    <col min="10764" max="10764" width="10.5546875" style="96" customWidth="1"/>
    <col min="10765" max="10765" width="13.109375" style="96" customWidth="1"/>
    <col min="10766" max="10766" width="11.5546875" style="96" customWidth="1"/>
    <col min="10767" max="10768" width="11" style="96" customWidth="1"/>
    <col min="10769" max="10769" width="10.6640625" style="96" customWidth="1"/>
    <col min="10770" max="10770" width="14.33203125" style="96" customWidth="1"/>
    <col min="10771" max="10771" width="0" style="96" hidden="1"/>
    <col min="10772" max="10772" width="8.109375" style="96" customWidth="1"/>
    <col min="10773" max="10773" width="14.33203125" style="96" customWidth="1"/>
    <col min="10774" max="10774" width="12.109375" style="96" bestFit="1" customWidth="1"/>
    <col min="10775" max="11008" width="11.5546875" style="96" customWidth="1"/>
    <col min="11009" max="11009" width="6.6640625" style="96" customWidth="1"/>
    <col min="11010" max="11010" width="25.88671875" style="96" customWidth="1"/>
    <col min="11011" max="11011" width="12.109375" style="96" customWidth="1"/>
    <col min="11012" max="11012" width="26.109375" style="96" customWidth="1"/>
    <col min="11013" max="11013" width="16.88671875" style="96" customWidth="1"/>
    <col min="11014" max="11014" width="18.88671875" style="96" customWidth="1"/>
    <col min="11015" max="11015" width="9.33203125" style="96" customWidth="1"/>
    <col min="11016" max="11016" width="14.33203125" style="96" customWidth="1"/>
    <col min="11017" max="11017" width="18.5546875" style="96" customWidth="1"/>
    <col min="11018" max="11018" width="7.88671875" style="96" customWidth="1"/>
    <col min="11019" max="11019" width="10.88671875" style="96" customWidth="1"/>
    <col min="11020" max="11020" width="10.5546875" style="96" customWidth="1"/>
    <col min="11021" max="11021" width="13.109375" style="96" customWidth="1"/>
    <col min="11022" max="11022" width="11.5546875" style="96" customWidth="1"/>
    <col min="11023" max="11024" width="11" style="96" customWidth="1"/>
    <col min="11025" max="11025" width="10.6640625" style="96" customWidth="1"/>
    <col min="11026" max="11026" width="14.33203125" style="96" customWidth="1"/>
    <col min="11027" max="11027" width="0" style="96" hidden="1"/>
    <col min="11028" max="11028" width="8.109375" style="96" customWidth="1"/>
    <col min="11029" max="11029" width="14.33203125" style="96" customWidth="1"/>
    <col min="11030" max="11030" width="12.109375" style="96" bestFit="1" customWidth="1"/>
    <col min="11031" max="11264" width="11.5546875" style="96" customWidth="1"/>
    <col min="11265" max="11265" width="6.6640625" style="96" customWidth="1"/>
    <col min="11266" max="11266" width="25.88671875" style="96" customWidth="1"/>
    <col min="11267" max="11267" width="12.109375" style="96" customWidth="1"/>
    <col min="11268" max="11268" width="26.109375" style="96" customWidth="1"/>
    <col min="11269" max="11269" width="16.88671875" style="96" customWidth="1"/>
    <col min="11270" max="11270" width="18.88671875" style="96" customWidth="1"/>
    <col min="11271" max="11271" width="9.33203125" style="96" customWidth="1"/>
    <col min="11272" max="11272" width="14.33203125" style="96" customWidth="1"/>
    <col min="11273" max="11273" width="18.5546875" style="96" customWidth="1"/>
    <col min="11274" max="11274" width="7.88671875" style="96" customWidth="1"/>
    <col min="11275" max="11275" width="10.88671875" style="96" customWidth="1"/>
    <col min="11276" max="11276" width="10.5546875" style="96" customWidth="1"/>
    <col min="11277" max="11277" width="13.109375" style="96" customWidth="1"/>
    <col min="11278" max="11278" width="11.5546875" style="96" customWidth="1"/>
    <col min="11279" max="11280" width="11" style="96" customWidth="1"/>
    <col min="11281" max="11281" width="10.6640625" style="96" customWidth="1"/>
    <col min="11282" max="11282" width="14.33203125" style="96" customWidth="1"/>
    <col min="11283" max="11283" width="0" style="96" hidden="1"/>
    <col min="11284" max="11284" width="8.109375" style="96" customWidth="1"/>
    <col min="11285" max="11285" width="14.33203125" style="96" customWidth="1"/>
    <col min="11286" max="11286" width="12.109375" style="96" bestFit="1" customWidth="1"/>
    <col min="11287" max="11520" width="11.5546875" style="96" customWidth="1"/>
    <col min="11521" max="11521" width="6.6640625" style="96" customWidth="1"/>
    <col min="11522" max="11522" width="25.88671875" style="96" customWidth="1"/>
    <col min="11523" max="11523" width="12.109375" style="96" customWidth="1"/>
    <col min="11524" max="11524" width="26.109375" style="96" customWidth="1"/>
    <col min="11525" max="11525" width="16.88671875" style="96" customWidth="1"/>
    <col min="11526" max="11526" width="18.88671875" style="96" customWidth="1"/>
    <col min="11527" max="11527" width="9.33203125" style="96" customWidth="1"/>
    <col min="11528" max="11528" width="14.33203125" style="96" customWidth="1"/>
    <col min="11529" max="11529" width="18.5546875" style="96" customWidth="1"/>
    <col min="11530" max="11530" width="7.88671875" style="96" customWidth="1"/>
    <col min="11531" max="11531" width="10.88671875" style="96" customWidth="1"/>
    <col min="11532" max="11532" width="10.5546875" style="96" customWidth="1"/>
    <col min="11533" max="11533" width="13.109375" style="96" customWidth="1"/>
    <col min="11534" max="11534" width="11.5546875" style="96" customWidth="1"/>
    <col min="11535" max="11536" width="11" style="96" customWidth="1"/>
    <col min="11537" max="11537" width="10.6640625" style="96" customWidth="1"/>
    <col min="11538" max="11538" width="14.33203125" style="96" customWidth="1"/>
    <col min="11539" max="11539" width="0" style="96" hidden="1"/>
    <col min="11540" max="11540" width="8.109375" style="96" customWidth="1"/>
    <col min="11541" max="11541" width="14.33203125" style="96" customWidth="1"/>
    <col min="11542" max="11542" width="12.109375" style="96" bestFit="1" customWidth="1"/>
    <col min="11543" max="11776" width="11.5546875" style="96" customWidth="1"/>
    <col min="11777" max="11777" width="6.6640625" style="96" customWidth="1"/>
    <col min="11778" max="11778" width="25.88671875" style="96" customWidth="1"/>
    <col min="11779" max="11779" width="12.109375" style="96" customWidth="1"/>
    <col min="11780" max="11780" width="26.109375" style="96" customWidth="1"/>
    <col min="11781" max="11781" width="16.88671875" style="96" customWidth="1"/>
    <col min="11782" max="11782" width="18.88671875" style="96" customWidth="1"/>
    <col min="11783" max="11783" width="9.33203125" style="96" customWidth="1"/>
    <col min="11784" max="11784" width="14.33203125" style="96" customWidth="1"/>
    <col min="11785" max="11785" width="18.5546875" style="96" customWidth="1"/>
    <col min="11786" max="11786" width="7.88671875" style="96" customWidth="1"/>
    <col min="11787" max="11787" width="10.88671875" style="96" customWidth="1"/>
    <col min="11788" max="11788" width="10.5546875" style="96" customWidth="1"/>
    <col min="11789" max="11789" width="13.109375" style="96" customWidth="1"/>
    <col min="11790" max="11790" width="11.5546875" style="96" customWidth="1"/>
    <col min="11791" max="11792" width="11" style="96" customWidth="1"/>
    <col min="11793" max="11793" width="10.6640625" style="96" customWidth="1"/>
    <col min="11794" max="11794" width="14.33203125" style="96" customWidth="1"/>
    <col min="11795" max="11795" width="0" style="96" hidden="1"/>
    <col min="11796" max="11796" width="8.109375" style="96" customWidth="1"/>
    <col min="11797" max="11797" width="14.33203125" style="96" customWidth="1"/>
    <col min="11798" max="11798" width="12.109375" style="96" bestFit="1" customWidth="1"/>
    <col min="11799" max="12032" width="11.5546875" style="96" customWidth="1"/>
    <col min="12033" max="12033" width="6.6640625" style="96" customWidth="1"/>
    <col min="12034" max="12034" width="25.88671875" style="96" customWidth="1"/>
    <col min="12035" max="12035" width="12.109375" style="96" customWidth="1"/>
    <col min="12036" max="12036" width="26.109375" style="96" customWidth="1"/>
    <col min="12037" max="12037" width="16.88671875" style="96" customWidth="1"/>
    <col min="12038" max="12038" width="18.88671875" style="96" customWidth="1"/>
    <col min="12039" max="12039" width="9.33203125" style="96" customWidth="1"/>
    <col min="12040" max="12040" width="14.33203125" style="96" customWidth="1"/>
    <col min="12041" max="12041" width="18.5546875" style="96" customWidth="1"/>
    <col min="12042" max="12042" width="7.88671875" style="96" customWidth="1"/>
    <col min="12043" max="12043" width="10.88671875" style="96" customWidth="1"/>
    <col min="12044" max="12044" width="10.5546875" style="96" customWidth="1"/>
    <col min="12045" max="12045" width="13.109375" style="96" customWidth="1"/>
    <col min="12046" max="12046" width="11.5546875" style="96" customWidth="1"/>
    <col min="12047" max="12048" width="11" style="96" customWidth="1"/>
    <col min="12049" max="12049" width="10.6640625" style="96" customWidth="1"/>
    <col min="12050" max="12050" width="14.33203125" style="96" customWidth="1"/>
    <col min="12051" max="12051" width="0" style="96" hidden="1"/>
    <col min="12052" max="12052" width="8.109375" style="96" customWidth="1"/>
    <col min="12053" max="12053" width="14.33203125" style="96" customWidth="1"/>
    <col min="12054" max="12054" width="12.109375" style="96" bestFit="1" customWidth="1"/>
    <col min="12055" max="12288" width="11.5546875" style="96" customWidth="1"/>
    <col min="12289" max="12289" width="6.6640625" style="96" customWidth="1"/>
    <col min="12290" max="12290" width="25.88671875" style="96" customWidth="1"/>
    <col min="12291" max="12291" width="12.109375" style="96" customWidth="1"/>
    <col min="12292" max="12292" width="26.109375" style="96" customWidth="1"/>
    <col min="12293" max="12293" width="16.88671875" style="96" customWidth="1"/>
    <col min="12294" max="12294" width="18.88671875" style="96" customWidth="1"/>
    <col min="12295" max="12295" width="9.33203125" style="96" customWidth="1"/>
    <col min="12296" max="12296" width="14.33203125" style="96" customWidth="1"/>
    <col min="12297" max="12297" width="18.5546875" style="96" customWidth="1"/>
    <col min="12298" max="12298" width="7.88671875" style="96" customWidth="1"/>
    <col min="12299" max="12299" width="10.88671875" style="96" customWidth="1"/>
    <col min="12300" max="12300" width="10.5546875" style="96" customWidth="1"/>
    <col min="12301" max="12301" width="13.109375" style="96" customWidth="1"/>
    <col min="12302" max="12302" width="11.5546875" style="96" customWidth="1"/>
    <col min="12303" max="12304" width="11" style="96" customWidth="1"/>
    <col min="12305" max="12305" width="10.6640625" style="96" customWidth="1"/>
    <col min="12306" max="12306" width="14.33203125" style="96" customWidth="1"/>
    <col min="12307" max="12307" width="0" style="96" hidden="1"/>
    <col min="12308" max="12308" width="8.109375" style="96" customWidth="1"/>
    <col min="12309" max="12309" width="14.33203125" style="96" customWidth="1"/>
    <col min="12310" max="12310" width="12.109375" style="96" bestFit="1" customWidth="1"/>
    <col min="12311" max="12544" width="11.5546875" style="96" customWidth="1"/>
    <col min="12545" max="12545" width="6.6640625" style="96" customWidth="1"/>
    <col min="12546" max="12546" width="25.88671875" style="96" customWidth="1"/>
    <col min="12547" max="12547" width="12.109375" style="96" customWidth="1"/>
    <col min="12548" max="12548" width="26.109375" style="96" customWidth="1"/>
    <col min="12549" max="12549" width="16.88671875" style="96" customWidth="1"/>
    <col min="12550" max="12550" width="18.88671875" style="96" customWidth="1"/>
    <col min="12551" max="12551" width="9.33203125" style="96" customWidth="1"/>
    <col min="12552" max="12552" width="14.33203125" style="96" customWidth="1"/>
    <col min="12553" max="12553" width="18.5546875" style="96" customWidth="1"/>
    <col min="12554" max="12554" width="7.88671875" style="96" customWidth="1"/>
    <col min="12555" max="12555" width="10.88671875" style="96" customWidth="1"/>
    <col min="12556" max="12556" width="10.5546875" style="96" customWidth="1"/>
    <col min="12557" max="12557" width="13.109375" style="96" customWidth="1"/>
    <col min="12558" max="12558" width="11.5546875" style="96" customWidth="1"/>
    <col min="12559" max="12560" width="11" style="96" customWidth="1"/>
    <col min="12561" max="12561" width="10.6640625" style="96" customWidth="1"/>
    <col min="12562" max="12562" width="14.33203125" style="96" customWidth="1"/>
    <col min="12563" max="12563" width="0" style="96" hidden="1"/>
    <col min="12564" max="12564" width="8.109375" style="96" customWidth="1"/>
    <col min="12565" max="12565" width="14.33203125" style="96" customWidth="1"/>
    <col min="12566" max="12566" width="12.109375" style="96" bestFit="1" customWidth="1"/>
    <col min="12567" max="12800" width="11.5546875" style="96" customWidth="1"/>
    <col min="12801" max="12801" width="6.6640625" style="96" customWidth="1"/>
    <col min="12802" max="12802" width="25.88671875" style="96" customWidth="1"/>
    <col min="12803" max="12803" width="12.109375" style="96" customWidth="1"/>
    <col min="12804" max="12804" width="26.109375" style="96" customWidth="1"/>
    <col min="12805" max="12805" width="16.88671875" style="96" customWidth="1"/>
    <col min="12806" max="12806" width="18.88671875" style="96" customWidth="1"/>
    <col min="12807" max="12807" width="9.33203125" style="96" customWidth="1"/>
    <col min="12808" max="12808" width="14.33203125" style="96" customWidth="1"/>
    <col min="12809" max="12809" width="18.5546875" style="96" customWidth="1"/>
    <col min="12810" max="12810" width="7.88671875" style="96" customWidth="1"/>
    <col min="12811" max="12811" width="10.88671875" style="96" customWidth="1"/>
    <col min="12812" max="12812" width="10.5546875" style="96" customWidth="1"/>
    <col min="12813" max="12813" width="13.109375" style="96" customWidth="1"/>
    <col min="12814" max="12814" width="11.5546875" style="96" customWidth="1"/>
    <col min="12815" max="12816" width="11" style="96" customWidth="1"/>
    <col min="12817" max="12817" width="10.6640625" style="96" customWidth="1"/>
    <col min="12818" max="12818" width="14.33203125" style="96" customWidth="1"/>
    <col min="12819" max="12819" width="0" style="96" hidden="1"/>
    <col min="12820" max="12820" width="8.109375" style="96" customWidth="1"/>
    <col min="12821" max="12821" width="14.33203125" style="96" customWidth="1"/>
    <col min="12822" max="12822" width="12.109375" style="96" bestFit="1" customWidth="1"/>
    <col min="12823" max="13056" width="11.5546875" style="96" customWidth="1"/>
    <col min="13057" max="13057" width="6.6640625" style="96" customWidth="1"/>
    <col min="13058" max="13058" width="25.88671875" style="96" customWidth="1"/>
    <col min="13059" max="13059" width="12.109375" style="96" customWidth="1"/>
    <col min="13060" max="13060" width="26.109375" style="96" customWidth="1"/>
    <col min="13061" max="13061" width="16.88671875" style="96" customWidth="1"/>
    <col min="13062" max="13062" width="18.88671875" style="96" customWidth="1"/>
    <col min="13063" max="13063" width="9.33203125" style="96" customWidth="1"/>
    <col min="13064" max="13064" width="14.33203125" style="96" customWidth="1"/>
    <col min="13065" max="13065" width="18.5546875" style="96" customWidth="1"/>
    <col min="13066" max="13066" width="7.88671875" style="96" customWidth="1"/>
    <col min="13067" max="13067" width="10.88671875" style="96" customWidth="1"/>
    <col min="13068" max="13068" width="10.5546875" style="96" customWidth="1"/>
    <col min="13069" max="13069" width="13.109375" style="96" customWidth="1"/>
    <col min="13070" max="13070" width="11.5546875" style="96" customWidth="1"/>
    <col min="13071" max="13072" width="11" style="96" customWidth="1"/>
    <col min="13073" max="13073" width="10.6640625" style="96" customWidth="1"/>
    <col min="13074" max="13074" width="14.33203125" style="96" customWidth="1"/>
    <col min="13075" max="13075" width="0" style="96" hidden="1"/>
    <col min="13076" max="13076" width="8.109375" style="96" customWidth="1"/>
    <col min="13077" max="13077" width="14.33203125" style="96" customWidth="1"/>
    <col min="13078" max="13078" width="12.109375" style="96" bestFit="1" customWidth="1"/>
    <col min="13079" max="13312" width="11.5546875" style="96" customWidth="1"/>
    <col min="13313" max="13313" width="6.6640625" style="96" customWidth="1"/>
    <col min="13314" max="13314" width="25.88671875" style="96" customWidth="1"/>
    <col min="13315" max="13315" width="12.109375" style="96" customWidth="1"/>
    <col min="13316" max="13316" width="26.109375" style="96" customWidth="1"/>
    <col min="13317" max="13317" width="16.88671875" style="96" customWidth="1"/>
    <col min="13318" max="13318" width="18.88671875" style="96" customWidth="1"/>
    <col min="13319" max="13319" width="9.33203125" style="96" customWidth="1"/>
    <col min="13320" max="13320" width="14.33203125" style="96" customWidth="1"/>
    <col min="13321" max="13321" width="18.5546875" style="96" customWidth="1"/>
    <col min="13322" max="13322" width="7.88671875" style="96" customWidth="1"/>
    <col min="13323" max="13323" width="10.88671875" style="96" customWidth="1"/>
    <col min="13324" max="13324" width="10.5546875" style="96" customWidth="1"/>
    <col min="13325" max="13325" width="13.109375" style="96" customWidth="1"/>
    <col min="13326" max="13326" width="11.5546875" style="96" customWidth="1"/>
    <col min="13327" max="13328" width="11" style="96" customWidth="1"/>
    <col min="13329" max="13329" width="10.6640625" style="96" customWidth="1"/>
    <col min="13330" max="13330" width="14.33203125" style="96" customWidth="1"/>
    <col min="13331" max="13331" width="0" style="96" hidden="1"/>
    <col min="13332" max="13332" width="8.109375" style="96" customWidth="1"/>
    <col min="13333" max="13333" width="14.33203125" style="96" customWidth="1"/>
    <col min="13334" max="13334" width="12.109375" style="96" bestFit="1" customWidth="1"/>
    <col min="13335" max="13568" width="11.5546875" style="96" customWidth="1"/>
    <col min="13569" max="13569" width="6.6640625" style="96" customWidth="1"/>
    <col min="13570" max="13570" width="25.88671875" style="96" customWidth="1"/>
    <col min="13571" max="13571" width="12.109375" style="96" customWidth="1"/>
    <col min="13572" max="13572" width="26.109375" style="96" customWidth="1"/>
    <col min="13573" max="13573" width="16.88671875" style="96" customWidth="1"/>
    <col min="13574" max="13574" width="18.88671875" style="96" customWidth="1"/>
    <col min="13575" max="13575" width="9.33203125" style="96" customWidth="1"/>
    <col min="13576" max="13576" width="14.33203125" style="96" customWidth="1"/>
    <col min="13577" max="13577" width="18.5546875" style="96" customWidth="1"/>
    <col min="13578" max="13578" width="7.88671875" style="96" customWidth="1"/>
    <col min="13579" max="13579" width="10.88671875" style="96" customWidth="1"/>
    <col min="13580" max="13580" width="10.5546875" style="96" customWidth="1"/>
    <col min="13581" max="13581" width="13.109375" style="96" customWidth="1"/>
    <col min="13582" max="13582" width="11.5546875" style="96" customWidth="1"/>
    <col min="13583" max="13584" width="11" style="96" customWidth="1"/>
    <col min="13585" max="13585" width="10.6640625" style="96" customWidth="1"/>
    <col min="13586" max="13586" width="14.33203125" style="96" customWidth="1"/>
    <col min="13587" max="13587" width="0" style="96" hidden="1"/>
    <col min="13588" max="13588" width="8.109375" style="96" customWidth="1"/>
    <col min="13589" max="13589" width="14.33203125" style="96" customWidth="1"/>
    <col min="13590" max="13590" width="12.109375" style="96" bestFit="1" customWidth="1"/>
    <col min="13591" max="13824" width="11.5546875" style="96" customWidth="1"/>
    <col min="13825" max="13825" width="6.6640625" style="96" customWidth="1"/>
    <col min="13826" max="13826" width="25.88671875" style="96" customWidth="1"/>
    <col min="13827" max="13827" width="12.109375" style="96" customWidth="1"/>
    <col min="13828" max="13828" width="26.109375" style="96" customWidth="1"/>
    <col min="13829" max="13829" width="16.88671875" style="96" customWidth="1"/>
    <col min="13830" max="13830" width="18.88671875" style="96" customWidth="1"/>
    <col min="13831" max="13831" width="9.33203125" style="96" customWidth="1"/>
    <col min="13832" max="13832" width="14.33203125" style="96" customWidth="1"/>
    <col min="13833" max="13833" width="18.5546875" style="96" customWidth="1"/>
    <col min="13834" max="13834" width="7.88671875" style="96" customWidth="1"/>
    <col min="13835" max="13835" width="10.88671875" style="96" customWidth="1"/>
    <col min="13836" max="13836" width="10.5546875" style="96" customWidth="1"/>
    <col min="13837" max="13837" width="13.109375" style="96" customWidth="1"/>
    <col min="13838" max="13838" width="11.5546875" style="96" customWidth="1"/>
    <col min="13839" max="13840" width="11" style="96" customWidth="1"/>
    <col min="13841" max="13841" width="10.6640625" style="96" customWidth="1"/>
    <col min="13842" max="13842" width="14.33203125" style="96" customWidth="1"/>
    <col min="13843" max="13843" width="0" style="96" hidden="1"/>
    <col min="13844" max="13844" width="8.109375" style="96" customWidth="1"/>
    <col min="13845" max="13845" width="14.33203125" style="96" customWidth="1"/>
    <col min="13846" max="13846" width="12.109375" style="96" bestFit="1" customWidth="1"/>
    <col min="13847" max="14080" width="11.5546875" style="96" customWidth="1"/>
    <col min="14081" max="14081" width="6.6640625" style="96" customWidth="1"/>
    <col min="14082" max="14082" width="25.88671875" style="96" customWidth="1"/>
    <col min="14083" max="14083" width="12.109375" style="96" customWidth="1"/>
    <col min="14084" max="14084" width="26.109375" style="96" customWidth="1"/>
    <col min="14085" max="14085" width="16.88671875" style="96" customWidth="1"/>
    <col min="14086" max="14086" width="18.88671875" style="96" customWidth="1"/>
    <col min="14087" max="14087" width="9.33203125" style="96" customWidth="1"/>
    <col min="14088" max="14088" width="14.33203125" style="96" customWidth="1"/>
    <col min="14089" max="14089" width="18.5546875" style="96" customWidth="1"/>
    <col min="14090" max="14090" width="7.88671875" style="96" customWidth="1"/>
    <col min="14091" max="14091" width="10.88671875" style="96" customWidth="1"/>
    <col min="14092" max="14092" width="10.5546875" style="96" customWidth="1"/>
    <col min="14093" max="14093" width="13.109375" style="96" customWidth="1"/>
    <col min="14094" max="14094" width="11.5546875" style="96" customWidth="1"/>
    <col min="14095" max="14096" width="11" style="96" customWidth="1"/>
    <col min="14097" max="14097" width="10.6640625" style="96" customWidth="1"/>
    <col min="14098" max="14098" width="14.33203125" style="96" customWidth="1"/>
    <col min="14099" max="14099" width="0" style="96" hidden="1"/>
    <col min="14100" max="14100" width="8.109375" style="96" customWidth="1"/>
    <col min="14101" max="14101" width="14.33203125" style="96" customWidth="1"/>
    <col min="14102" max="14102" width="12.109375" style="96" bestFit="1" customWidth="1"/>
    <col min="14103" max="14336" width="11.5546875" style="96" customWidth="1"/>
    <col min="14337" max="14337" width="6.6640625" style="96" customWidth="1"/>
    <col min="14338" max="14338" width="25.88671875" style="96" customWidth="1"/>
    <col min="14339" max="14339" width="12.109375" style="96" customWidth="1"/>
    <col min="14340" max="14340" width="26.109375" style="96" customWidth="1"/>
    <col min="14341" max="14341" width="16.88671875" style="96" customWidth="1"/>
    <col min="14342" max="14342" width="18.88671875" style="96" customWidth="1"/>
    <col min="14343" max="14343" width="9.33203125" style="96" customWidth="1"/>
    <col min="14344" max="14344" width="14.33203125" style="96" customWidth="1"/>
    <col min="14345" max="14345" width="18.5546875" style="96" customWidth="1"/>
    <col min="14346" max="14346" width="7.88671875" style="96" customWidth="1"/>
    <col min="14347" max="14347" width="10.88671875" style="96" customWidth="1"/>
    <col min="14348" max="14348" width="10.5546875" style="96" customWidth="1"/>
    <col min="14349" max="14349" width="13.109375" style="96" customWidth="1"/>
    <col min="14350" max="14350" width="11.5546875" style="96" customWidth="1"/>
    <col min="14351" max="14352" width="11" style="96" customWidth="1"/>
    <col min="14353" max="14353" width="10.6640625" style="96" customWidth="1"/>
    <col min="14354" max="14354" width="14.33203125" style="96" customWidth="1"/>
    <col min="14355" max="14355" width="0" style="96" hidden="1"/>
    <col min="14356" max="14356" width="8.109375" style="96" customWidth="1"/>
    <col min="14357" max="14357" width="14.33203125" style="96" customWidth="1"/>
    <col min="14358" max="14358" width="12.109375" style="96" bestFit="1" customWidth="1"/>
    <col min="14359" max="14592" width="11.5546875" style="96" customWidth="1"/>
    <col min="14593" max="14593" width="6.6640625" style="96" customWidth="1"/>
    <col min="14594" max="14594" width="25.88671875" style="96" customWidth="1"/>
    <col min="14595" max="14595" width="12.109375" style="96" customWidth="1"/>
    <col min="14596" max="14596" width="26.109375" style="96" customWidth="1"/>
    <col min="14597" max="14597" width="16.88671875" style="96" customWidth="1"/>
    <col min="14598" max="14598" width="18.88671875" style="96" customWidth="1"/>
    <col min="14599" max="14599" width="9.33203125" style="96" customWidth="1"/>
    <col min="14600" max="14600" width="14.33203125" style="96" customWidth="1"/>
    <col min="14601" max="14601" width="18.5546875" style="96" customWidth="1"/>
    <col min="14602" max="14602" width="7.88671875" style="96" customWidth="1"/>
    <col min="14603" max="14603" width="10.88671875" style="96" customWidth="1"/>
    <col min="14604" max="14604" width="10.5546875" style="96" customWidth="1"/>
    <col min="14605" max="14605" width="13.109375" style="96" customWidth="1"/>
    <col min="14606" max="14606" width="11.5546875" style="96" customWidth="1"/>
    <col min="14607" max="14608" width="11" style="96" customWidth="1"/>
    <col min="14609" max="14609" width="10.6640625" style="96" customWidth="1"/>
    <col min="14610" max="14610" width="14.33203125" style="96" customWidth="1"/>
    <col min="14611" max="14611" width="0" style="96" hidden="1"/>
    <col min="14612" max="14612" width="8.109375" style="96" customWidth="1"/>
    <col min="14613" max="14613" width="14.33203125" style="96" customWidth="1"/>
    <col min="14614" max="14614" width="12.109375" style="96" bestFit="1" customWidth="1"/>
    <col min="14615" max="14848" width="11.5546875" style="96" customWidth="1"/>
    <col min="14849" max="14849" width="6.6640625" style="96" customWidth="1"/>
    <col min="14850" max="14850" width="25.88671875" style="96" customWidth="1"/>
    <col min="14851" max="14851" width="12.109375" style="96" customWidth="1"/>
    <col min="14852" max="14852" width="26.109375" style="96" customWidth="1"/>
    <col min="14853" max="14853" width="16.88671875" style="96" customWidth="1"/>
    <col min="14854" max="14854" width="18.88671875" style="96" customWidth="1"/>
    <col min="14855" max="14855" width="9.33203125" style="96" customWidth="1"/>
    <col min="14856" max="14856" width="14.33203125" style="96" customWidth="1"/>
    <col min="14857" max="14857" width="18.5546875" style="96" customWidth="1"/>
    <col min="14858" max="14858" width="7.88671875" style="96" customWidth="1"/>
    <col min="14859" max="14859" width="10.88671875" style="96" customWidth="1"/>
    <col min="14860" max="14860" width="10.5546875" style="96" customWidth="1"/>
    <col min="14861" max="14861" width="13.109375" style="96" customWidth="1"/>
    <col min="14862" max="14862" width="11.5546875" style="96" customWidth="1"/>
    <col min="14863" max="14864" width="11" style="96" customWidth="1"/>
    <col min="14865" max="14865" width="10.6640625" style="96" customWidth="1"/>
    <col min="14866" max="14866" width="14.33203125" style="96" customWidth="1"/>
    <col min="14867" max="14867" width="0" style="96" hidden="1"/>
    <col min="14868" max="14868" width="8.109375" style="96" customWidth="1"/>
    <col min="14869" max="14869" width="14.33203125" style="96" customWidth="1"/>
    <col min="14870" max="14870" width="12.109375" style="96" bestFit="1" customWidth="1"/>
    <col min="14871" max="15104" width="11.5546875" style="96" customWidth="1"/>
    <col min="15105" max="15105" width="6.6640625" style="96" customWidth="1"/>
    <col min="15106" max="15106" width="25.88671875" style="96" customWidth="1"/>
    <col min="15107" max="15107" width="12.109375" style="96" customWidth="1"/>
    <col min="15108" max="15108" width="26.109375" style="96" customWidth="1"/>
    <col min="15109" max="15109" width="16.88671875" style="96" customWidth="1"/>
    <col min="15110" max="15110" width="18.88671875" style="96" customWidth="1"/>
    <col min="15111" max="15111" width="9.33203125" style="96" customWidth="1"/>
    <col min="15112" max="15112" width="14.33203125" style="96" customWidth="1"/>
    <col min="15113" max="15113" width="18.5546875" style="96" customWidth="1"/>
    <col min="15114" max="15114" width="7.88671875" style="96" customWidth="1"/>
    <col min="15115" max="15115" width="10.88671875" style="96" customWidth="1"/>
    <col min="15116" max="15116" width="10.5546875" style="96" customWidth="1"/>
    <col min="15117" max="15117" width="13.109375" style="96" customWidth="1"/>
    <col min="15118" max="15118" width="11.5546875" style="96" customWidth="1"/>
    <col min="15119" max="15120" width="11" style="96" customWidth="1"/>
    <col min="15121" max="15121" width="10.6640625" style="96" customWidth="1"/>
    <col min="15122" max="15122" width="14.33203125" style="96" customWidth="1"/>
    <col min="15123" max="15123" width="0" style="96" hidden="1"/>
    <col min="15124" max="15124" width="8.109375" style="96" customWidth="1"/>
    <col min="15125" max="15125" width="14.33203125" style="96" customWidth="1"/>
    <col min="15126" max="15126" width="12.109375" style="96" bestFit="1" customWidth="1"/>
    <col min="15127" max="15360" width="11.5546875" style="96" customWidth="1"/>
    <col min="15361" max="15361" width="6.6640625" style="96" customWidth="1"/>
    <col min="15362" max="15362" width="25.88671875" style="96" customWidth="1"/>
    <col min="15363" max="15363" width="12.109375" style="96" customWidth="1"/>
    <col min="15364" max="15364" width="26.109375" style="96" customWidth="1"/>
    <col min="15365" max="15365" width="16.88671875" style="96" customWidth="1"/>
    <col min="15366" max="15366" width="18.88671875" style="96" customWidth="1"/>
    <col min="15367" max="15367" width="9.33203125" style="96" customWidth="1"/>
    <col min="15368" max="15368" width="14.33203125" style="96" customWidth="1"/>
    <col min="15369" max="15369" width="18.5546875" style="96" customWidth="1"/>
    <col min="15370" max="15370" width="7.88671875" style="96" customWidth="1"/>
    <col min="15371" max="15371" width="10.88671875" style="96" customWidth="1"/>
    <col min="15372" max="15372" width="10.5546875" style="96" customWidth="1"/>
    <col min="15373" max="15373" width="13.109375" style="96" customWidth="1"/>
    <col min="15374" max="15374" width="11.5546875" style="96" customWidth="1"/>
    <col min="15375" max="15376" width="11" style="96" customWidth="1"/>
    <col min="15377" max="15377" width="10.6640625" style="96" customWidth="1"/>
    <col min="15378" max="15378" width="14.33203125" style="96" customWidth="1"/>
    <col min="15379" max="15379" width="0" style="96" hidden="1"/>
    <col min="15380" max="15380" width="8.109375" style="96" customWidth="1"/>
    <col min="15381" max="15381" width="14.33203125" style="96" customWidth="1"/>
    <col min="15382" max="15382" width="12.109375" style="96" bestFit="1" customWidth="1"/>
    <col min="15383" max="15616" width="11.5546875" style="96" customWidth="1"/>
    <col min="15617" max="15617" width="6.6640625" style="96" customWidth="1"/>
    <col min="15618" max="15618" width="25.88671875" style="96" customWidth="1"/>
    <col min="15619" max="15619" width="12.109375" style="96" customWidth="1"/>
    <col min="15620" max="15620" width="26.109375" style="96" customWidth="1"/>
    <col min="15621" max="15621" width="16.88671875" style="96" customWidth="1"/>
    <col min="15622" max="15622" width="18.88671875" style="96" customWidth="1"/>
    <col min="15623" max="15623" width="9.33203125" style="96" customWidth="1"/>
    <col min="15624" max="15624" width="14.33203125" style="96" customWidth="1"/>
    <col min="15625" max="15625" width="18.5546875" style="96" customWidth="1"/>
    <col min="15626" max="15626" width="7.88671875" style="96" customWidth="1"/>
    <col min="15627" max="15627" width="10.88671875" style="96" customWidth="1"/>
    <col min="15628" max="15628" width="10.5546875" style="96" customWidth="1"/>
    <col min="15629" max="15629" width="13.109375" style="96" customWidth="1"/>
    <col min="15630" max="15630" width="11.5546875" style="96" customWidth="1"/>
    <col min="15631" max="15632" width="11" style="96" customWidth="1"/>
    <col min="15633" max="15633" width="10.6640625" style="96" customWidth="1"/>
    <col min="15634" max="15634" width="14.33203125" style="96" customWidth="1"/>
    <col min="15635" max="15635" width="0" style="96" hidden="1"/>
    <col min="15636" max="15636" width="8.109375" style="96" customWidth="1"/>
    <col min="15637" max="15637" width="14.33203125" style="96" customWidth="1"/>
    <col min="15638" max="15638" width="12.109375" style="96" bestFit="1" customWidth="1"/>
    <col min="15639" max="15872" width="11.5546875" style="96" customWidth="1"/>
    <col min="15873" max="15873" width="6.6640625" style="96" customWidth="1"/>
    <col min="15874" max="15874" width="25.88671875" style="96" customWidth="1"/>
    <col min="15875" max="15875" width="12.109375" style="96" customWidth="1"/>
    <col min="15876" max="15876" width="26.109375" style="96" customWidth="1"/>
    <col min="15877" max="15877" width="16.88671875" style="96" customWidth="1"/>
    <col min="15878" max="15878" width="18.88671875" style="96" customWidth="1"/>
    <col min="15879" max="15879" width="9.33203125" style="96" customWidth="1"/>
    <col min="15880" max="15880" width="14.33203125" style="96" customWidth="1"/>
    <col min="15881" max="15881" width="18.5546875" style="96" customWidth="1"/>
    <col min="15882" max="15882" width="7.88671875" style="96" customWidth="1"/>
    <col min="15883" max="15883" width="10.88671875" style="96" customWidth="1"/>
    <col min="15884" max="15884" width="10.5546875" style="96" customWidth="1"/>
    <col min="15885" max="15885" width="13.109375" style="96" customWidth="1"/>
    <col min="15886" max="15886" width="11.5546875" style="96" customWidth="1"/>
    <col min="15887" max="15888" width="11" style="96" customWidth="1"/>
    <col min="15889" max="15889" width="10.6640625" style="96" customWidth="1"/>
    <col min="15890" max="15890" width="14.33203125" style="96" customWidth="1"/>
    <col min="15891" max="15891" width="0" style="96" hidden="1"/>
    <col min="15892" max="15892" width="8.109375" style="96" customWidth="1"/>
    <col min="15893" max="15893" width="14.33203125" style="96" customWidth="1"/>
    <col min="15894" max="15894" width="12.109375" style="96" bestFit="1" customWidth="1"/>
    <col min="15895" max="16128" width="11.5546875" style="96" customWidth="1"/>
    <col min="16129" max="16129" width="6.6640625" style="96" customWidth="1"/>
    <col min="16130" max="16130" width="25.88671875" style="96" customWidth="1"/>
    <col min="16131" max="16131" width="12.109375" style="96" customWidth="1"/>
    <col min="16132" max="16132" width="26.109375" style="96" customWidth="1"/>
    <col min="16133" max="16133" width="16.88671875" style="96" customWidth="1"/>
    <col min="16134" max="16134" width="18.88671875" style="96" customWidth="1"/>
    <col min="16135" max="16135" width="9.33203125" style="96" customWidth="1"/>
    <col min="16136" max="16136" width="14.33203125" style="96" customWidth="1"/>
    <col min="16137" max="16137" width="18.5546875" style="96" customWidth="1"/>
    <col min="16138" max="16138" width="7.88671875" style="96" customWidth="1"/>
    <col min="16139" max="16139" width="10.88671875" style="96" customWidth="1"/>
    <col min="16140" max="16140" width="10.5546875" style="96" customWidth="1"/>
    <col min="16141" max="16141" width="13.109375" style="96" customWidth="1"/>
    <col min="16142" max="16142" width="11.5546875" style="96" customWidth="1"/>
    <col min="16143" max="16144" width="11" style="96" customWidth="1"/>
    <col min="16145" max="16145" width="10.6640625" style="96" customWidth="1"/>
    <col min="16146" max="16146" width="14.33203125" style="96" customWidth="1"/>
    <col min="16147" max="16147" width="0" style="96" hidden="1"/>
    <col min="16148" max="16148" width="8.109375" style="96" customWidth="1"/>
    <col min="16149" max="16149" width="14.33203125" style="96" customWidth="1"/>
    <col min="16150" max="16150" width="12.109375" style="96" bestFit="1" customWidth="1"/>
    <col min="16151" max="16384" width="11.5546875" style="96" customWidth="1"/>
  </cols>
  <sheetData>
    <row r="1" spans="1:22" x14ac:dyDescent="0.25">
      <c r="A1" s="406"/>
      <c r="B1" s="394"/>
      <c r="C1" s="395"/>
      <c r="D1" s="407" t="s">
        <v>1175</v>
      </c>
      <c r="E1" s="394"/>
      <c r="F1" s="394"/>
      <c r="G1" s="394"/>
      <c r="H1" s="394"/>
      <c r="I1" s="394"/>
      <c r="J1" s="394"/>
      <c r="K1" s="394"/>
      <c r="L1" s="394"/>
      <c r="M1" s="395"/>
      <c r="N1" s="393" t="s">
        <v>1176</v>
      </c>
      <c r="O1" s="394"/>
      <c r="P1" s="394"/>
      <c r="Q1" s="395"/>
    </row>
    <row r="2" spans="1:22" ht="24.75" customHeight="1" x14ac:dyDescent="0.25">
      <c r="A2" s="396"/>
      <c r="B2" s="397"/>
      <c r="C2" s="398"/>
      <c r="D2" s="396"/>
      <c r="E2" s="397"/>
      <c r="F2" s="397"/>
      <c r="G2" s="397"/>
      <c r="H2" s="397"/>
      <c r="I2" s="397"/>
      <c r="J2" s="397"/>
      <c r="K2" s="397"/>
      <c r="L2" s="397"/>
      <c r="M2" s="398"/>
      <c r="N2" s="396"/>
      <c r="O2" s="397"/>
      <c r="P2" s="397"/>
      <c r="Q2" s="398"/>
    </row>
    <row r="3" spans="1:22" x14ac:dyDescent="0.25">
      <c r="A3" s="396"/>
      <c r="B3" s="397"/>
      <c r="C3" s="398"/>
      <c r="D3" s="396"/>
      <c r="E3" s="397"/>
      <c r="F3" s="397"/>
      <c r="G3" s="397"/>
      <c r="H3" s="397"/>
      <c r="I3" s="397"/>
      <c r="J3" s="397"/>
      <c r="K3" s="397"/>
      <c r="L3" s="397"/>
      <c r="M3" s="398"/>
      <c r="N3" s="396"/>
      <c r="O3" s="397"/>
      <c r="P3" s="397"/>
      <c r="Q3" s="398"/>
    </row>
    <row r="4" spans="1:22" ht="21.75" customHeight="1" x14ac:dyDescent="0.25">
      <c r="A4" s="399"/>
      <c r="B4" s="400"/>
      <c r="C4" s="401"/>
      <c r="D4" s="399"/>
      <c r="E4" s="400"/>
      <c r="F4" s="400"/>
      <c r="G4" s="400"/>
      <c r="H4" s="400"/>
      <c r="I4" s="400"/>
      <c r="J4" s="400"/>
      <c r="K4" s="400"/>
      <c r="L4" s="400"/>
      <c r="M4" s="401"/>
      <c r="N4" s="399"/>
      <c r="O4" s="400"/>
      <c r="P4" s="400"/>
      <c r="Q4" s="401"/>
    </row>
    <row r="5" spans="1:22" ht="14.4" x14ac:dyDescent="0.3">
      <c r="C5" s="402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</row>
    <row r="6" spans="1:22" ht="14.4" x14ac:dyDescent="0.3">
      <c r="A6" s="391" t="s">
        <v>1177</v>
      </c>
      <c r="B6" s="360"/>
      <c r="C6" s="408" t="s">
        <v>1178</v>
      </c>
      <c r="D6" s="409"/>
      <c r="E6" s="409"/>
      <c r="F6" s="409"/>
      <c r="G6" s="409"/>
      <c r="H6" s="409"/>
      <c r="I6" s="409"/>
      <c r="J6" s="409"/>
      <c r="K6" s="409"/>
      <c r="L6" s="409"/>
      <c r="M6" s="409"/>
      <c r="N6" s="409"/>
      <c r="O6" s="409"/>
      <c r="P6" s="409"/>
      <c r="Q6" s="409"/>
    </row>
    <row r="7" spans="1:22" ht="9.9" customHeight="1" x14ac:dyDescent="0.25">
      <c r="A7" s="97"/>
      <c r="B7" s="97"/>
      <c r="C7" s="98"/>
      <c r="D7" s="98"/>
      <c r="E7" s="98"/>
      <c r="F7" s="99"/>
      <c r="H7" s="100"/>
      <c r="I7" s="100"/>
      <c r="J7" s="100"/>
      <c r="K7" s="100"/>
      <c r="L7" s="100"/>
      <c r="M7" s="100"/>
      <c r="N7" s="101"/>
      <c r="O7" s="101"/>
      <c r="P7" s="101"/>
      <c r="Q7" s="101"/>
    </row>
    <row r="8" spans="1:22" ht="14.4" x14ac:dyDescent="0.3">
      <c r="A8" s="391" t="s">
        <v>1179</v>
      </c>
      <c r="B8" s="360"/>
      <c r="C8" s="392" t="s">
        <v>1180</v>
      </c>
      <c r="D8" s="380"/>
      <c r="E8" s="102"/>
      <c r="F8" s="103" t="s">
        <v>1181</v>
      </c>
      <c r="G8" s="103"/>
      <c r="H8" s="104"/>
      <c r="I8" s="105">
        <v>45920</v>
      </c>
      <c r="J8" s="106"/>
      <c r="K8" s="107"/>
      <c r="L8" s="107"/>
      <c r="M8" s="107"/>
      <c r="N8" s="107"/>
      <c r="O8" s="107"/>
      <c r="P8" s="107"/>
      <c r="Q8" s="107"/>
    </row>
    <row r="9" spans="1:22" x14ac:dyDescent="0.25">
      <c r="A9" s="97"/>
      <c r="B9" s="97"/>
      <c r="C9" s="98"/>
      <c r="D9" s="98"/>
      <c r="E9" s="98"/>
      <c r="F9" s="99"/>
      <c r="H9" s="100"/>
      <c r="I9" s="100"/>
      <c r="J9" s="100"/>
      <c r="K9" s="100"/>
      <c r="L9" s="100"/>
      <c r="M9" s="100"/>
      <c r="N9" s="101"/>
      <c r="O9" s="101"/>
      <c r="P9" s="101"/>
      <c r="Q9" s="101"/>
    </row>
    <row r="10" spans="1:22" s="111" customFormat="1" ht="38.25" customHeight="1" x14ac:dyDescent="0.3">
      <c r="A10" s="108" t="s">
        <v>1182</v>
      </c>
      <c r="B10" s="109" t="s">
        <v>1183</v>
      </c>
      <c r="C10" s="404" t="s">
        <v>1184</v>
      </c>
      <c r="D10" s="360"/>
      <c r="E10" s="108" t="s">
        <v>1185</v>
      </c>
      <c r="F10" s="109" t="s">
        <v>8</v>
      </c>
      <c r="G10" s="405" t="s">
        <v>1186</v>
      </c>
      <c r="H10" s="360"/>
      <c r="I10" s="110" t="s">
        <v>1187</v>
      </c>
      <c r="J10" s="390" t="s">
        <v>1188</v>
      </c>
      <c r="K10" s="360"/>
      <c r="L10" s="390" t="s">
        <v>1189</v>
      </c>
      <c r="M10" s="360"/>
      <c r="N10" s="390" t="s">
        <v>1190</v>
      </c>
      <c r="O10" s="360"/>
      <c r="P10" s="403" t="s">
        <v>1191</v>
      </c>
      <c r="Q10" s="359"/>
      <c r="R10" s="111" t="s">
        <v>1192</v>
      </c>
      <c r="U10" s="111" t="s">
        <v>1198</v>
      </c>
      <c r="V10" s="112"/>
    </row>
    <row r="11" spans="1:22" ht="16.5" customHeight="1" x14ac:dyDescent="0.3">
      <c r="A11" s="113">
        <v>1</v>
      </c>
      <c r="B11" s="114" t="s">
        <v>1193</v>
      </c>
      <c r="C11" s="383" t="str">
        <f>Hoja1!G7</f>
        <v>Balanza de precisión</v>
      </c>
      <c r="D11" s="380"/>
      <c r="E11" s="115" t="str">
        <f>Hoja1!I7</f>
        <v>Mettler Toledo</v>
      </c>
      <c r="F11" s="116" t="str">
        <f>Hoja1!J7</f>
        <v>XS205DU</v>
      </c>
      <c r="G11" s="114">
        <f>Hoja1!K7</f>
        <v>1128153844</v>
      </c>
      <c r="H11" s="316"/>
      <c r="I11" s="117" t="str">
        <f>Hoja1!F7</f>
        <v>TEC-LAB-BA-03</v>
      </c>
      <c r="J11" s="317">
        <f>Hoja1!AE7</f>
        <v>45832</v>
      </c>
      <c r="K11" s="318"/>
      <c r="L11" s="114" t="str">
        <f>Hoja1!AA7</f>
        <v>TM461-25A_ TM462-25A</v>
      </c>
      <c r="M11" s="316"/>
      <c r="N11" s="114" t="str">
        <f>Hoja1!AB7</f>
        <v>TECSERVICE S.A.S</v>
      </c>
      <c r="O11" s="316"/>
      <c r="P11" s="317">
        <f>Hoja1!AF7</f>
        <v>46197</v>
      </c>
      <c r="Q11" s="318"/>
      <c r="T11" s="96" t="str">
        <f>Hoja1!Z7</f>
        <v>En Servicio</v>
      </c>
      <c r="U11" s="96" t="str">
        <f>Hoja1!BC7</f>
        <v>Volumen</v>
      </c>
    </row>
    <row r="12" spans="1:22" ht="16.5" customHeight="1" x14ac:dyDescent="0.3">
      <c r="A12" s="113">
        <v>2</v>
      </c>
      <c r="B12" s="114" t="s">
        <v>1193</v>
      </c>
      <c r="C12" s="383" t="str">
        <f>Hoja1!G8</f>
        <v>Balanza de precisión</v>
      </c>
      <c r="D12" s="380"/>
      <c r="E12" s="115" t="str">
        <f>Hoja1!I8</f>
        <v>Mettler Toledo</v>
      </c>
      <c r="F12" s="116" t="str">
        <f>Hoja1!J8</f>
        <v>PR1203</v>
      </c>
      <c r="G12" s="114" t="str">
        <f>Hoja1!K8</f>
        <v>1122070004</v>
      </c>
      <c r="H12" s="316"/>
      <c r="I12" s="117" t="str">
        <f>Hoja1!F8</f>
        <v>TEC-LAB-BA-04</v>
      </c>
      <c r="J12" s="317">
        <f>Hoja1!AE8</f>
        <v>45832</v>
      </c>
      <c r="K12" s="318"/>
      <c r="L12" s="114" t="str">
        <f>Hoja1!AA8</f>
        <v>TM465-25A</v>
      </c>
      <c r="M12" s="316"/>
      <c r="N12" s="114" t="str">
        <f>Hoja1!AB8</f>
        <v>TECSERVICE S.A.S</v>
      </c>
      <c r="O12" s="316"/>
      <c r="P12" s="317">
        <f>Hoja1!AF8</f>
        <v>46197</v>
      </c>
      <c r="Q12" s="318"/>
      <c r="S12" s="118" t="s">
        <v>1193</v>
      </c>
      <c r="T12" s="96" t="str">
        <f>Hoja1!Z8</f>
        <v>En Servicio</v>
      </c>
      <c r="U12" s="96" t="str">
        <f>Hoja1!BC8</f>
        <v>Volumen</v>
      </c>
    </row>
    <row r="13" spans="1:22" ht="16.5" customHeight="1" x14ac:dyDescent="0.3">
      <c r="A13" s="113">
        <v>3</v>
      </c>
      <c r="B13" s="114" t="s">
        <v>1193</v>
      </c>
      <c r="C13" s="383" t="str">
        <f>Hoja1!G9</f>
        <v>Balanza de precisión</v>
      </c>
      <c r="D13" s="380"/>
      <c r="E13" s="115" t="str">
        <f>Hoja1!I9</f>
        <v>Mettler Toledo</v>
      </c>
      <c r="F13" s="116" t="str">
        <f>Hoja1!J9</f>
        <v>PR8002</v>
      </c>
      <c r="G13" s="114">
        <f>Hoja1!K9</f>
        <v>1116031932</v>
      </c>
      <c r="H13" s="316"/>
      <c r="I13" s="117" t="str">
        <f>Hoja1!F9</f>
        <v>TEC-LAB-BA-05</v>
      </c>
      <c r="J13" s="317">
        <f>Hoja1!AE9</f>
        <v>45832</v>
      </c>
      <c r="K13" s="318"/>
      <c r="L13" s="114" t="str">
        <f>Hoja1!AA9</f>
        <v>TM466-25A</v>
      </c>
      <c r="M13" s="316"/>
      <c r="N13" s="114" t="str">
        <f>Hoja1!AB9</f>
        <v>TECSERVICE S.A.S</v>
      </c>
      <c r="O13" s="316"/>
      <c r="P13" s="317">
        <f>Hoja1!AF9</f>
        <v>46197</v>
      </c>
      <c r="Q13" s="318"/>
      <c r="S13" s="118" t="s">
        <v>1194</v>
      </c>
      <c r="T13" s="96" t="str">
        <f>Hoja1!Z9</f>
        <v>En Servicio</v>
      </c>
      <c r="U13" s="96" t="str">
        <f>Hoja1!BC9</f>
        <v>Volumen</v>
      </c>
    </row>
    <row r="14" spans="1:22" ht="16.5" customHeight="1" x14ac:dyDescent="0.3">
      <c r="A14" s="113">
        <v>4</v>
      </c>
      <c r="B14" s="114" t="s">
        <v>1193</v>
      </c>
      <c r="C14" s="383" t="str">
        <f>Hoja1!G10</f>
        <v xml:space="preserve">Balanza semimicro </v>
      </c>
      <c r="D14" s="380"/>
      <c r="E14" s="115" t="str">
        <f>Hoja1!I10</f>
        <v>Ohaus</v>
      </c>
      <c r="F14" s="116" t="str">
        <f>Hoja1!J10</f>
        <v>EX225 D</v>
      </c>
      <c r="G14" s="114" t="str">
        <f>Hoja1!K10</f>
        <v>B749094701</v>
      </c>
      <c r="H14" s="316"/>
      <c r="I14" s="117" t="str">
        <f>Hoja1!F10</f>
        <v>TEC-LAB-BA-07</v>
      </c>
      <c r="J14" s="317">
        <f>Hoja1!AE10</f>
        <v>45832</v>
      </c>
      <c r="K14" s="318"/>
      <c r="L14" s="114" t="str">
        <f>Hoja1!AA10</f>
        <v>TM463-25A_ TM464-25A</v>
      </c>
      <c r="M14" s="316"/>
      <c r="N14" s="114" t="str">
        <f>Hoja1!AB10</f>
        <v>TECSERVICE S.A.S</v>
      </c>
      <c r="O14" s="316"/>
      <c r="P14" s="317">
        <f>Hoja1!AF10</f>
        <v>46197</v>
      </c>
      <c r="Q14" s="318"/>
      <c r="R14" s="119"/>
      <c r="S14" s="118" t="s">
        <v>1195</v>
      </c>
      <c r="T14" s="96" t="str">
        <f>Hoja1!Z10</f>
        <v>En Servicio</v>
      </c>
      <c r="U14" s="96" t="str">
        <f>Hoja1!BC10</f>
        <v>Volumen</v>
      </c>
    </row>
    <row r="15" spans="1:22" ht="16.5" customHeight="1" x14ac:dyDescent="0.3">
      <c r="A15" s="113">
        <v>5</v>
      </c>
      <c r="B15" s="114" t="s">
        <v>1193</v>
      </c>
      <c r="C15" s="383" t="str">
        <f>Hoja1!G11</f>
        <v>Balanza de precisión</v>
      </c>
      <c r="D15" s="380"/>
      <c r="E15" s="115" t="str">
        <f>Hoja1!I11</f>
        <v>Mettler Toledo</v>
      </c>
      <c r="F15" s="116" t="str">
        <f>Hoja1!J11</f>
        <v>PM30000-K</v>
      </c>
      <c r="G15" s="114" t="str">
        <f>Hoja1!K11</f>
        <v>N.I</v>
      </c>
      <c r="H15" s="316"/>
      <c r="I15" s="117" t="str">
        <f>Hoja1!F11</f>
        <v>TEC-LAB-BA-08</v>
      </c>
      <c r="J15" s="317">
        <f>Hoja1!AE11</f>
        <v>45832</v>
      </c>
      <c r="K15" s="318"/>
      <c r="L15" s="114" t="str">
        <f>Hoja1!AA11</f>
        <v>TM467-25A</v>
      </c>
      <c r="M15" s="316"/>
      <c r="N15" s="114" t="str">
        <f>Hoja1!AB11</f>
        <v>TECSERVICE S.A.S</v>
      </c>
      <c r="O15" s="316"/>
      <c r="P15" s="317">
        <f>Hoja1!AF11</f>
        <v>46197</v>
      </c>
      <c r="Q15" s="318"/>
      <c r="R15" s="119"/>
      <c r="S15" s="120" t="s">
        <v>1196</v>
      </c>
      <c r="T15" s="96" t="str">
        <f>Hoja1!Z11</f>
        <v>En Servicio</v>
      </c>
      <c r="U15" s="96" t="str">
        <f>Hoja1!BC11</f>
        <v>Volumen</v>
      </c>
    </row>
    <row r="16" spans="1:22" ht="16.5" hidden="1" customHeight="1" x14ac:dyDescent="0.3">
      <c r="A16" s="113"/>
      <c r="B16" s="114" t="s">
        <v>1193</v>
      </c>
      <c r="C16" s="383" t="str">
        <f>Hoja1!G12</f>
        <v>Conductivimetro</v>
      </c>
      <c r="D16" s="380"/>
      <c r="E16" s="115" t="str">
        <f>Hoja1!I12</f>
        <v>Ohaus</v>
      </c>
      <c r="F16" s="116" t="str">
        <f>Hoja1!J12</f>
        <v>ST20C-A</v>
      </c>
      <c r="G16" s="114" t="str">
        <f>Hoja1!K12</f>
        <v>1326061622</v>
      </c>
      <c r="H16" s="316"/>
      <c r="I16" s="117" t="str">
        <f>Hoja1!F12</f>
        <v>TEC-LAB-CDT-01</v>
      </c>
      <c r="J16" s="317">
        <f>Hoja1!AE12</f>
        <v>45302</v>
      </c>
      <c r="K16" s="318"/>
      <c r="L16" s="114" t="str">
        <f>Hoja1!AA12</f>
        <v>TCD1-24</v>
      </c>
      <c r="M16" s="316"/>
      <c r="N16" s="114" t="str">
        <f>Hoja1!AB12</f>
        <v>TecService'</v>
      </c>
      <c r="O16" s="316"/>
      <c r="P16" s="317">
        <f>Hoja1!AF12</f>
        <v>45668</v>
      </c>
      <c r="Q16" s="318"/>
      <c r="R16" s="119"/>
      <c r="T16" s="96" t="str">
        <f>Hoja1!Z12</f>
        <v>Fuera de Servicio Daño</v>
      </c>
      <c r="U16" s="96">
        <f>Hoja1!BC12</f>
        <v>0</v>
      </c>
    </row>
    <row r="17" spans="1:21" ht="14.4" customHeight="1" x14ac:dyDescent="0.3">
      <c r="A17" s="113">
        <v>6</v>
      </c>
      <c r="B17" s="122" t="s">
        <v>1194</v>
      </c>
      <c r="C17" s="383" t="str">
        <f>Hoja1!G13</f>
        <v>Conductivimetro</v>
      </c>
      <c r="D17" s="380"/>
      <c r="E17" s="115" t="str">
        <f>Hoja1!I13</f>
        <v>HANNA</v>
      </c>
      <c r="F17" s="116" t="str">
        <f>Hoja1!J13</f>
        <v>HI98308</v>
      </c>
      <c r="G17" s="114">
        <f>Hoja1!K13</f>
        <v>7450095101</v>
      </c>
      <c r="H17" s="316"/>
      <c r="I17" s="117" t="str">
        <f>Hoja1!F13</f>
        <v>TEC-LAB-CDT-02</v>
      </c>
      <c r="J17" s="317">
        <f>Hoja1!AE13</f>
        <v>46007</v>
      </c>
      <c r="K17" s="318"/>
      <c r="L17" s="114" t="str">
        <f>Hoja1!AA13</f>
        <v>TCD64-25</v>
      </c>
      <c r="M17" s="316"/>
      <c r="N17" s="114" t="str">
        <f>Hoja1!AB13</f>
        <v>TECSERVICE S.A.S</v>
      </c>
      <c r="O17" s="316"/>
      <c r="P17" s="317">
        <f>Hoja1!AF13</f>
        <v>46372</v>
      </c>
      <c r="Q17" s="318"/>
      <c r="R17" s="119"/>
      <c r="T17" s="96" t="str">
        <f>Hoja1!Z13</f>
        <v>En Servicio</v>
      </c>
      <c r="U17" s="96" t="str">
        <f>Hoja1!BC13</f>
        <v>Volumen</v>
      </c>
    </row>
    <row r="18" spans="1:21" ht="16.5" hidden="1" customHeight="1" x14ac:dyDescent="0.3">
      <c r="A18" s="113"/>
      <c r="B18" s="114" t="s">
        <v>1193</v>
      </c>
      <c r="C18" s="383" t="str">
        <f>Hoja1!G14</f>
        <v>Calibrador de procesos multifunción</v>
      </c>
      <c r="D18" s="380"/>
      <c r="E18" s="115" t="str">
        <f>Hoja1!I14</f>
        <v>Extech Instruments</v>
      </c>
      <c r="F18" s="116">
        <f>Hoja1!J14</f>
        <v>422123</v>
      </c>
      <c r="G18" s="114" t="str">
        <f>Hoja1!K14</f>
        <v>09120189</v>
      </c>
      <c r="H18" s="316"/>
      <c r="I18" s="117" t="str">
        <f>Hoja1!F14</f>
        <v>TEC-LAB-CMF-01</v>
      </c>
      <c r="J18" s="317">
        <f>Hoja1!AE14</f>
        <v>44655</v>
      </c>
      <c r="K18" s="318"/>
      <c r="L18" s="114" t="str">
        <f>Hoja1!AA14</f>
        <v>ME-0041-22</v>
      </c>
      <c r="M18" s="316"/>
      <c r="N18" s="114" t="str">
        <f>Hoja1!AB14</f>
        <v>Metrocal</v>
      </c>
      <c r="O18" s="316"/>
      <c r="P18" s="317">
        <f>Hoja1!AF14</f>
        <v>45386</v>
      </c>
      <c r="Q18" s="318"/>
      <c r="R18" s="119"/>
      <c r="T18" s="96" t="str">
        <f>Hoja1!Z14</f>
        <v>Fuera de servicio</v>
      </c>
      <c r="U18" s="96">
        <f>Hoja1!BC14</f>
        <v>0</v>
      </c>
    </row>
    <row r="19" spans="1:21" ht="16.5" hidden="1" customHeight="1" x14ac:dyDescent="0.3">
      <c r="A19" s="113"/>
      <c r="B19" s="114" t="s">
        <v>1193</v>
      </c>
      <c r="C19" s="383" t="str">
        <f>Hoja1!G15</f>
        <v>Termohigrómetro Digital</v>
      </c>
      <c r="D19" s="380"/>
      <c r="E19" s="115" t="str">
        <f>Hoja1!I15</f>
        <v>Delta Ohm</v>
      </c>
      <c r="F19" s="116" t="str">
        <f>Hoja1!J15</f>
        <v>HD2101.1R</v>
      </c>
      <c r="G19" s="114" t="str">
        <f>Hoja1!K15</f>
        <v>10025051</v>
      </c>
      <c r="H19" s="316"/>
      <c r="I19" s="117" t="str">
        <f>Hoja1!F15</f>
        <v>TEC-LAB-HUM-01</v>
      </c>
      <c r="J19" s="317">
        <f>Hoja1!AE15</f>
        <v>46002</v>
      </c>
      <c r="K19" s="318"/>
      <c r="L19" s="114" t="str">
        <f>Hoja1!AA15</f>
        <v>TLM-TH-3537</v>
      </c>
      <c r="M19" s="316"/>
      <c r="N19" s="114" t="str">
        <f>Hoja1!AB15</f>
        <v>TESLA</v>
      </c>
      <c r="O19" s="316"/>
      <c r="P19" s="317">
        <f>Hoja1!AF15</f>
        <v>46549</v>
      </c>
      <c r="Q19" s="318"/>
      <c r="R19" s="111" t="s">
        <v>1197</v>
      </c>
      <c r="T19" s="96" t="str">
        <f>Hoja1!Z15</f>
        <v>En Servicio</v>
      </c>
      <c r="U19" s="96" t="str">
        <f>Hoja1!BC15</f>
        <v>Humedad Relativa</v>
      </c>
    </row>
    <row r="20" spans="1:21" ht="16.5" hidden="1" customHeight="1" x14ac:dyDescent="0.3">
      <c r="A20" s="113"/>
      <c r="B20" s="114" t="s">
        <v>1193</v>
      </c>
      <c r="C20" s="383" t="str">
        <f>Hoja1!G16</f>
        <v xml:space="preserve">Cámara de Estabilidad </v>
      </c>
      <c r="D20" s="380"/>
      <c r="E20" s="115" t="str">
        <f>Hoja1!I16</f>
        <v>Binder</v>
      </c>
      <c r="F20" s="116" t="str">
        <f>Hoja1!J16</f>
        <v>KBF 240-UL</v>
      </c>
      <c r="G20" s="114" t="str">
        <f>Hoja1!K16</f>
        <v>10-15017</v>
      </c>
      <c r="H20" s="316"/>
      <c r="I20" s="117" t="str">
        <f>Hoja1!F16</f>
        <v>TEC-LAB-HUM-03</v>
      </c>
      <c r="J20" s="317">
        <f>Hoja1!AE16</f>
        <v>45980</v>
      </c>
      <c r="K20" s="318"/>
      <c r="L20" s="114" t="str">
        <f>Hoja1!AA16</f>
        <v xml:space="preserve"> 34798 C_34799 C</v>
      </c>
      <c r="M20" s="316"/>
      <c r="N20" s="114" t="str">
        <f>Hoja1!AB16</f>
        <v>METROLOGIC DE COLOMBIA S.A.S.</v>
      </c>
      <c r="O20" s="316"/>
      <c r="P20" s="317">
        <f>Hoja1!AF16</f>
        <v>47076</v>
      </c>
      <c r="Q20" s="318"/>
      <c r="R20" s="111" t="s">
        <v>1197</v>
      </c>
      <c r="T20" s="96" t="str">
        <f>Hoja1!Z16</f>
        <v>En Servicio</v>
      </c>
      <c r="U20" s="96" t="str">
        <f>Hoja1!BC16</f>
        <v>Humedad Relativa</v>
      </c>
    </row>
    <row r="21" spans="1:21" ht="16.5" hidden="1" customHeight="1" x14ac:dyDescent="0.3">
      <c r="A21" s="113"/>
      <c r="B21" s="121" t="s">
        <v>1193</v>
      </c>
      <c r="C21" s="383" t="str">
        <f>Hoja1!G17</f>
        <v>Kit sales de calibración humedad relativa</v>
      </c>
      <c r="D21" s="380"/>
      <c r="E21" s="115" t="str">
        <f>Hoja1!I17</f>
        <v>Vaisala</v>
      </c>
      <c r="F21" s="116" t="str">
        <f>Hoja1!J17</f>
        <v>HMK15
19728HM</v>
      </c>
      <c r="G21" s="114" t="str">
        <f>Hoja1!K17</f>
        <v xml:space="preserve">
6601</v>
      </c>
      <c r="H21" s="316"/>
      <c r="I21" s="117" t="str">
        <f>Hoja1!F17</f>
        <v>TEC-LAB-HUM-05</v>
      </c>
      <c r="J21" s="317">
        <f>Hoja1!AE17</f>
        <v>45338</v>
      </c>
      <c r="K21" s="318"/>
      <c r="L21" s="114" t="str">
        <f>Hoja1!AA17</f>
        <v>K008-H01458, K008-H00731, K008-H01590, K008-H01378</v>
      </c>
      <c r="M21" s="316"/>
      <c r="N21" s="114" t="str">
        <f>Hoja1!AB17</f>
        <v>Vaisala</v>
      </c>
      <c r="O21" s="316"/>
      <c r="P21" s="317">
        <f>Hoja1!AF17</f>
        <v>46434</v>
      </c>
      <c r="Q21" s="318"/>
      <c r="R21" s="111" t="s">
        <v>1197</v>
      </c>
      <c r="T21" s="96" t="str">
        <f>Hoja1!Z17</f>
        <v>En Servicio</v>
      </c>
      <c r="U21" s="96" t="str">
        <f>Hoja1!BC17</f>
        <v>Humedad Relativa</v>
      </c>
    </row>
    <row r="22" spans="1:21" ht="27.75" hidden="1" customHeight="1" x14ac:dyDescent="0.3">
      <c r="A22" s="113"/>
      <c r="B22" s="114" t="s">
        <v>1193</v>
      </c>
      <c r="C22" s="383" t="str">
        <f>Hoja1!G18</f>
        <v>Cámara generador de temperatura y humedad</v>
      </c>
      <c r="D22" s="380"/>
      <c r="E22" s="115" t="str">
        <f>Hoja1!I18</f>
        <v>SANSEL</v>
      </c>
      <c r="F22" s="116" t="str">
        <f>Hoja1!J18</f>
        <v>HCAL 1104U</v>
      </c>
      <c r="G22" s="114" t="str">
        <f>Hoja1!K18</f>
        <v>HCALC0320250008</v>
      </c>
      <c r="H22" s="316"/>
      <c r="I22" s="117" t="str">
        <f>Hoja1!F18</f>
        <v>TEC-LAB-HUM-06</v>
      </c>
      <c r="J22" s="317">
        <f>Hoja1!AE18</f>
        <v>45805</v>
      </c>
      <c r="K22" s="318"/>
      <c r="L22" s="114" t="str">
        <f>Hoja1!AA18</f>
        <v>SAN/25/671/TH/1</v>
      </c>
      <c r="M22" s="316"/>
      <c r="N22" s="114" t="str">
        <f>Hoja1!AB18</f>
        <v>SANSEL</v>
      </c>
      <c r="O22" s="316"/>
      <c r="P22" s="317">
        <f>Hoja1!AF18</f>
        <v>46535</v>
      </c>
      <c r="Q22" s="318"/>
      <c r="T22" s="96" t="str">
        <f>Hoja1!Z18</f>
        <v>En Servicio</v>
      </c>
      <c r="U22" s="96" t="str">
        <f>Hoja1!BC18</f>
        <v>Humedad Relativa</v>
      </c>
    </row>
    <row r="23" spans="1:21" ht="16.5" hidden="1" customHeight="1" x14ac:dyDescent="0.3">
      <c r="A23" s="113"/>
      <c r="B23" s="114" t="s">
        <v>1193</v>
      </c>
      <c r="C23" s="383" t="str">
        <f>Hoja1!G19</f>
        <v>Termohigrómetro Digital</v>
      </c>
      <c r="D23" s="380"/>
      <c r="E23" s="115" t="str">
        <f>Hoja1!I19</f>
        <v>Vaisala</v>
      </c>
      <c r="F23" s="116" t="str">
        <f>Hoja1!J19</f>
        <v>HMT 338</v>
      </c>
      <c r="G23" s="114" t="str">
        <f>Hoja1!K19</f>
        <v>E2020007</v>
      </c>
      <c r="H23" s="316"/>
      <c r="I23" s="117" t="str">
        <f>Hoja1!F19</f>
        <v>TEC-LAB-HUM-07</v>
      </c>
      <c r="J23" s="317">
        <f>Hoja1!AE19</f>
        <v>45910</v>
      </c>
      <c r="K23" s="318"/>
      <c r="L23" s="114" t="str">
        <f>Hoja1!AA19</f>
        <v>ALH-528-25_ ALT-830-25</v>
      </c>
      <c r="M23" s="316"/>
      <c r="N23" s="114" t="str">
        <f>Hoja1!AB19</f>
        <v>ALPHA</v>
      </c>
      <c r="O23" s="316"/>
      <c r="P23" s="317">
        <f>Hoja1!AF19</f>
        <v>46640</v>
      </c>
      <c r="Q23" s="318"/>
      <c r="T23" s="96" t="str">
        <f>Hoja1!Z19</f>
        <v>En Servicio</v>
      </c>
      <c r="U23" s="96" t="str">
        <f>Hoja1!BC19</f>
        <v>Humedad Relativa</v>
      </c>
    </row>
    <row r="24" spans="1:21" ht="16.5" hidden="1" customHeight="1" x14ac:dyDescent="0.3">
      <c r="A24" s="113"/>
      <c r="B24" s="114" t="s">
        <v>1193</v>
      </c>
      <c r="C24" s="383" t="str">
        <f>Hoja1!G20</f>
        <v>Termohigrómetro Digital</v>
      </c>
      <c r="D24" s="380"/>
      <c r="E24" s="115" t="str">
        <f>Hoja1!I20</f>
        <v>Vaisala</v>
      </c>
      <c r="F24" s="116" t="str">
        <f>Hoja1!J20</f>
        <v>HMT 338</v>
      </c>
      <c r="G24" s="114" t="str">
        <f>Hoja1!K20</f>
        <v>C2850040</v>
      </c>
      <c r="H24" s="316"/>
      <c r="I24" s="117" t="str">
        <f>Hoja1!F20</f>
        <v>TEC-LAB-HUM-23</v>
      </c>
      <c r="J24" s="317">
        <f>Hoja1!AE20</f>
        <v>45910</v>
      </c>
      <c r="K24" s="318"/>
      <c r="L24" s="114" t="str">
        <f>Hoja1!AA20</f>
        <v>ALH-529-25_ALT-831-25</v>
      </c>
      <c r="M24" s="316"/>
      <c r="N24" s="114" t="str">
        <f>Hoja1!AB20</f>
        <v>ALPHA</v>
      </c>
      <c r="O24" s="316"/>
      <c r="P24" s="317">
        <f>Hoja1!AF20</f>
        <v>46640</v>
      </c>
      <c r="Q24" s="318"/>
      <c r="T24" s="96" t="str">
        <f>Hoja1!Z20</f>
        <v>En Servicio</v>
      </c>
      <c r="U24" s="96" t="str">
        <f>Hoja1!BC20</f>
        <v>Humedad Relativa</v>
      </c>
    </row>
    <row r="25" spans="1:21" ht="16.5" hidden="1" customHeight="1" x14ac:dyDescent="0.3">
      <c r="A25" s="113"/>
      <c r="B25" s="122" t="s">
        <v>1194</v>
      </c>
      <c r="C25" s="383" t="str">
        <f>Hoja1!G22</f>
        <v>Set de bloques patron de longitud</v>
      </c>
      <c r="D25" s="380"/>
      <c r="E25" s="115" t="str">
        <f>Hoja1!I22</f>
        <v>Mitutoyo</v>
      </c>
      <c r="F25" s="116" t="str">
        <f>Hoja1!J22</f>
        <v>516-947-22/ BM1-87-3F/PA</v>
      </c>
      <c r="G25" s="114" t="str">
        <f>Hoja1!K22</f>
        <v>0300805</v>
      </c>
      <c r="H25" s="316"/>
      <c r="I25" s="117" t="str">
        <f>Hoja1!F22</f>
        <v>TEC-LAB-L-01</v>
      </c>
      <c r="J25" s="317">
        <f>Hoja1!AE22</f>
        <v>45700</v>
      </c>
      <c r="K25" s="318"/>
      <c r="L25" s="114" t="str">
        <f>Hoja1!AA22</f>
        <v>LML-0243-25</v>
      </c>
      <c r="M25" s="316"/>
      <c r="N25" s="114" t="str">
        <f>Hoja1!AB22</f>
        <v>Equipos y Controles Industriales S.A.</v>
      </c>
      <c r="O25" s="316"/>
      <c r="P25" s="317">
        <f>Hoja1!AF22</f>
        <v>46430</v>
      </c>
      <c r="Q25" s="318"/>
      <c r="T25" s="96" t="str">
        <f>Hoja1!Z22</f>
        <v>En Servicio</v>
      </c>
      <c r="U25" s="96" t="str">
        <f>Hoja1!BC22</f>
        <v>Longitud</v>
      </c>
    </row>
    <row r="26" spans="1:21" ht="16.5" customHeight="1" x14ac:dyDescent="0.3">
      <c r="A26" s="113">
        <v>7</v>
      </c>
      <c r="B26" s="122" t="s">
        <v>1194</v>
      </c>
      <c r="C26" s="383" t="str">
        <f>Hoja1!G23</f>
        <v>Pie de rey</v>
      </c>
      <c r="D26" s="380"/>
      <c r="E26" s="115" t="str">
        <f>Hoja1!I23</f>
        <v>Mitutoyo</v>
      </c>
      <c r="F26" s="116" t="str">
        <f>Hoja1!J23</f>
        <v>500-172-30B</v>
      </c>
      <c r="G26" s="114">
        <f>Hoja1!K23</f>
        <v>17933767</v>
      </c>
      <c r="H26" s="316"/>
      <c r="I26" s="117" t="str">
        <f>Hoja1!F23</f>
        <v>TEC-LAB-LI-01</v>
      </c>
      <c r="J26" s="317">
        <f>Hoja1!AE23</f>
        <v>45861</v>
      </c>
      <c r="K26" s="318"/>
      <c r="L26" s="114" t="str">
        <f>Hoja1!AA23</f>
        <v>L32338</v>
      </c>
      <c r="M26" s="316"/>
      <c r="N26" s="114" t="str">
        <f>Hoja1!AB23</f>
        <v>SUMINCOL</v>
      </c>
      <c r="O26" s="316"/>
      <c r="P26" s="317">
        <f>Hoja1!AF23</f>
        <v>46441</v>
      </c>
      <c r="Q26" s="318"/>
      <c r="T26" s="96" t="str">
        <f>Hoja1!Z23</f>
        <v>En Servicio</v>
      </c>
      <c r="U26" s="96" t="str">
        <f>Hoja1!BC23</f>
        <v>volumen Auxiliar</v>
      </c>
    </row>
    <row r="27" spans="1:21" ht="16.5" customHeight="1" x14ac:dyDescent="0.3">
      <c r="A27" s="113">
        <v>8</v>
      </c>
      <c r="B27" s="122" t="s">
        <v>1194</v>
      </c>
      <c r="C27" s="383" t="str">
        <f>Hoja1!G24</f>
        <v>Pie de rey</v>
      </c>
      <c r="D27" s="380"/>
      <c r="E27" s="115" t="str">
        <f>Hoja1!I24</f>
        <v>Shahe</v>
      </c>
      <c r="F27" s="116" t="str">
        <f>Hoja1!J24</f>
        <v>5130-150A</v>
      </c>
      <c r="G27" s="114" t="str">
        <f>Hoja1!K24</f>
        <v>WD2401A04517</v>
      </c>
      <c r="H27" s="316"/>
      <c r="I27" s="117" t="str">
        <f>Hoja1!F24</f>
        <v>TEC-LAB-LI-02</v>
      </c>
      <c r="J27" s="317">
        <f>Hoja1!AE24</f>
        <v>45505</v>
      </c>
      <c r="K27" s="318"/>
      <c r="L27" s="114" t="str">
        <f>Hoja1!AA24</f>
        <v>L28887</v>
      </c>
      <c r="M27" s="316"/>
      <c r="N27" s="114" t="str">
        <f>Hoja1!AB24</f>
        <v>SUMINCOL</v>
      </c>
      <c r="O27" s="316"/>
      <c r="P27" s="317">
        <f>Hoja1!AF24</f>
        <v>46235</v>
      </c>
      <c r="Q27" s="318"/>
      <c r="T27" s="96" t="str">
        <f>Hoja1!Z24</f>
        <v>En Servicio</v>
      </c>
      <c r="U27" s="96" t="str">
        <f>Hoja1!BC24</f>
        <v>volumen Auxiliar</v>
      </c>
    </row>
    <row r="28" spans="1:21" ht="16.5" hidden="1" customHeight="1" x14ac:dyDescent="0.3">
      <c r="A28" s="113"/>
      <c r="B28" s="122" t="s">
        <v>1194</v>
      </c>
      <c r="C28" s="383" t="str">
        <f>Hoja1!G25</f>
        <v>Pesa</v>
      </c>
      <c r="D28" s="380"/>
      <c r="E28" s="115" t="str">
        <f>Hoja1!I25</f>
        <v xml:space="preserve"> Lexus.</v>
      </c>
      <c r="F28" s="116" t="str">
        <f>Hoja1!J25</f>
        <v>Paralelépipedo</v>
      </c>
      <c r="G28" s="114" t="str">
        <f>Hoja1!K25</f>
        <v xml:space="preserve">01  </v>
      </c>
      <c r="H28" s="316"/>
      <c r="I28" s="117" t="str">
        <f>Hoja1!F25</f>
        <v>TEC-LAB-MP-01</v>
      </c>
      <c r="J28" s="317">
        <f>Hoja1!AE25</f>
        <v>46039</v>
      </c>
      <c r="K28" s="318"/>
      <c r="L28" s="114" t="str">
        <f>Hoja1!AA25</f>
        <v>65290 C</v>
      </c>
      <c r="M28" s="316"/>
      <c r="N28" s="114" t="str">
        <f>Hoja1!AB25</f>
        <v>Detecto de Colombia S.A.</v>
      </c>
      <c r="O28" s="316"/>
      <c r="P28" s="317">
        <f>Hoja1!AF25</f>
        <v>46404</v>
      </c>
      <c r="Q28" s="318"/>
      <c r="T28" s="96" t="str">
        <f>Hoja1!Z25</f>
        <v>En Servicio</v>
      </c>
      <c r="U28" s="96" t="str">
        <f>Hoja1!BC25</f>
        <v>Masa</v>
      </c>
    </row>
    <row r="29" spans="1:21" ht="16.5" hidden="1" customHeight="1" x14ac:dyDescent="0.3">
      <c r="A29" s="113"/>
      <c r="B29" s="122" t="s">
        <v>1194</v>
      </c>
      <c r="C29" s="383" t="str">
        <f>Hoja1!G26</f>
        <v>Pesa</v>
      </c>
      <c r="D29" s="380"/>
      <c r="E29" s="115" t="str">
        <f>Hoja1!I26</f>
        <v xml:space="preserve"> Lexus.</v>
      </c>
      <c r="F29" s="116" t="str">
        <f>Hoja1!J26</f>
        <v>Paralelépipedo</v>
      </c>
      <c r="G29" s="114" t="str">
        <f>Hoja1!K26</f>
        <v>02</v>
      </c>
      <c r="H29" s="316"/>
      <c r="I29" s="117" t="str">
        <f>Hoja1!F26</f>
        <v>TEC-LAB-MP-01</v>
      </c>
      <c r="J29" s="317">
        <f>Hoja1!AE26</f>
        <v>46039</v>
      </c>
      <c r="K29" s="318"/>
      <c r="L29" s="114" t="str">
        <f>Hoja1!AA26</f>
        <v>65290 C</v>
      </c>
      <c r="M29" s="316"/>
      <c r="N29" s="114" t="str">
        <f>Hoja1!AB26</f>
        <v>Detecto de Colombia S.A.</v>
      </c>
      <c r="O29" s="316"/>
      <c r="P29" s="317">
        <f>Hoja1!AF26</f>
        <v>46404</v>
      </c>
      <c r="Q29" s="318"/>
      <c r="T29" s="96" t="str">
        <f>Hoja1!Z26</f>
        <v>En Servicio</v>
      </c>
      <c r="U29" s="96" t="str">
        <f>Hoja1!BC26</f>
        <v>Masa</v>
      </c>
    </row>
    <row r="30" spans="1:21" ht="16.5" hidden="1" customHeight="1" x14ac:dyDescent="0.3">
      <c r="A30" s="123"/>
      <c r="B30" s="122" t="s">
        <v>1194</v>
      </c>
      <c r="C30" s="383" t="str">
        <f>Hoja1!G27</f>
        <v>Pesa</v>
      </c>
      <c r="D30" s="380"/>
      <c r="E30" s="115" t="str">
        <f>Hoja1!I27</f>
        <v xml:space="preserve"> Lexus.</v>
      </c>
      <c r="F30" s="116" t="str">
        <f>Hoja1!J27</f>
        <v>Paralelépipedo</v>
      </c>
      <c r="G30" s="114" t="str">
        <f>Hoja1!K27</f>
        <v>03 HASTA 32</v>
      </c>
      <c r="H30" s="316"/>
      <c r="I30" s="117" t="str">
        <f>Hoja1!F27</f>
        <v>TEC-LAB-MP-01</v>
      </c>
      <c r="J30" s="317">
        <f>Hoja1!AE27</f>
        <v>46039</v>
      </c>
      <c r="K30" s="318"/>
      <c r="L30" s="114" t="str">
        <f>Hoja1!AA27</f>
        <v>65290 C</v>
      </c>
      <c r="M30" s="316"/>
      <c r="N30" s="114" t="str">
        <f>Hoja1!AB27</f>
        <v>Detecto de Colombia S.A.</v>
      </c>
      <c r="O30" s="316"/>
      <c r="P30" s="317">
        <f>Hoja1!AF27</f>
        <v>46404</v>
      </c>
      <c r="Q30" s="318"/>
      <c r="T30" s="96" t="str">
        <f>Hoja1!Z27</f>
        <v>En Servicio</v>
      </c>
      <c r="U30" s="96" t="str">
        <f>Hoja1!BC27</f>
        <v>Masa</v>
      </c>
    </row>
    <row r="31" spans="1:21" ht="16.5" hidden="1" customHeight="1" x14ac:dyDescent="0.3">
      <c r="A31" s="113"/>
      <c r="B31" s="122" t="s">
        <v>1194</v>
      </c>
      <c r="C31" s="383" t="str">
        <f>Hoja1!G28</f>
        <v>Juego de Pesas</v>
      </c>
      <c r="D31" s="380"/>
      <c r="E31" s="115" t="str">
        <f>Hoja1!I28</f>
        <v xml:space="preserve"> Lexus.</v>
      </c>
      <c r="F31" s="116" t="str">
        <f>Hoja1!J28</f>
        <v>Paralelépipedo</v>
      </c>
      <c r="G31" s="114" t="str">
        <f>Hoja1!K28</f>
        <v>01  Hasta 32</v>
      </c>
      <c r="H31" s="316"/>
      <c r="I31" s="117" t="str">
        <f>Hoja1!F28</f>
        <v>TEC-LAB-MP-01a</v>
      </c>
      <c r="J31" s="317">
        <f>Hoja1!AE28</f>
        <v>46039</v>
      </c>
      <c r="K31" s="318"/>
      <c r="L31" s="114" t="str">
        <f>Hoja1!AA28</f>
        <v>65290 C</v>
      </c>
      <c r="M31" s="316"/>
      <c r="N31" s="114" t="str">
        <f>Hoja1!AB28</f>
        <v>Detecto de Colombia S.A.</v>
      </c>
      <c r="O31" s="316"/>
      <c r="P31" s="317">
        <f>Hoja1!AF28</f>
        <v>46404</v>
      </c>
      <c r="Q31" s="318"/>
      <c r="T31" s="96" t="str">
        <f>Hoja1!Z28</f>
        <v>En Servicio</v>
      </c>
      <c r="U31" s="96" t="str">
        <f>Hoja1!BC28</f>
        <v>Masa</v>
      </c>
    </row>
    <row r="32" spans="1:21" ht="16.5" hidden="1" customHeight="1" x14ac:dyDescent="0.3">
      <c r="A32" s="113"/>
      <c r="B32" s="122" t="s">
        <v>1194</v>
      </c>
      <c r="C32" s="383" t="str">
        <f>Hoja1!G29</f>
        <v>Pesa</v>
      </c>
      <c r="D32" s="380"/>
      <c r="E32" s="115" t="str">
        <f>Hoja1!I29</f>
        <v xml:space="preserve"> Lexus.</v>
      </c>
      <c r="F32" s="116" t="str">
        <f>Hoja1!J29</f>
        <v>Paralelépipedo</v>
      </c>
      <c r="G32" s="114">
        <f>Hoja1!K29</f>
        <v>33</v>
      </c>
      <c r="H32" s="316"/>
      <c r="I32" s="117" t="str">
        <f>Hoja1!F29</f>
        <v>TEC-LAB-MP-02</v>
      </c>
      <c r="J32" s="317">
        <f>Hoja1!AE29</f>
        <v>46039</v>
      </c>
      <c r="K32" s="318"/>
      <c r="L32" s="114" t="str">
        <f>Hoja1!AA29</f>
        <v>65291 C</v>
      </c>
      <c r="M32" s="316"/>
      <c r="N32" s="114" t="str">
        <f>Hoja1!AB29</f>
        <v>Detecto de Colombia S.A.</v>
      </c>
      <c r="O32" s="316"/>
      <c r="P32" s="317">
        <f>Hoja1!AF29</f>
        <v>46404</v>
      </c>
      <c r="Q32" s="318"/>
      <c r="T32" s="96" t="str">
        <f>Hoja1!Z29</f>
        <v>En Servicio</v>
      </c>
      <c r="U32" s="96" t="str">
        <f>Hoja1!BC29</f>
        <v>Masa</v>
      </c>
    </row>
    <row r="33" spans="1:21" ht="16.5" hidden="1" customHeight="1" x14ac:dyDescent="0.3">
      <c r="A33" s="113"/>
      <c r="B33" s="122" t="s">
        <v>1194</v>
      </c>
      <c r="C33" s="383" t="str">
        <f>Hoja1!G30</f>
        <v>Pesa</v>
      </c>
      <c r="D33" s="380"/>
      <c r="E33" s="115" t="str">
        <f>Hoja1!I30</f>
        <v xml:space="preserve"> Lexus.</v>
      </c>
      <c r="F33" s="116" t="str">
        <f>Hoja1!J30</f>
        <v>Paralelépipedo</v>
      </c>
      <c r="G33" s="114">
        <f>Hoja1!K30</f>
        <v>35</v>
      </c>
      <c r="H33" s="316"/>
      <c r="I33" s="117" t="str">
        <f>Hoja1!F30</f>
        <v>TEC-LAB-MP-02</v>
      </c>
      <c r="J33" s="317">
        <f>Hoja1!AE30</f>
        <v>46039</v>
      </c>
      <c r="K33" s="318"/>
      <c r="L33" s="114" t="str">
        <f>Hoja1!AA30</f>
        <v>65291 C</v>
      </c>
      <c r="M33" s="316"/>
      <c r="N33" s="114" t="str">
        <f>Hoja1!AB30</f>
        <v>Detecto de Colombia S.A.</v>
      </c>
      <c r="O33" s="316"/>
      <c r="P33" s="317">
        <f>Hoja1!AF30</f>
        <v>46404</v>
      </c>
      <c r="Q33" s="318"/>
      <c r="T33" s="96" t="str">
        <f>Hoja1!Z30</f>
        <v>En Servicio</v>
      </c>
      <c r="U33" s="96" t="str">
        <f>Hoja1!BC30</f>
        <v>Masa</v>
      </c>
    </row>
    <row r="34" spans="1:21" ht="13.8" hidden="1" customHeight="1" x14ac:dyDescent="0.3">
      <c r="A34" s="113"/>
      <c r="B34" s="122" t="s">
        <v>1194</v>
      </c>
      <c r="C34" s="383" t="str">
        <f>Hoja1!G31</f>
        <v>Pesa</v>
      </c>
      <c r="D34" s="380"/>
      <c r="E34" s="115" t="str">
        <f>Hoja1!I31</f>
        <v xml:space="preserve"> Lexus.</v>
      </c>
      <c r="F34" s="116" t="str">
        <f>Hoja1!J31</f>
        <v>Paralelépipedo</v>
      </c>
      <c r="G34" s="114" t="str">
        <f>Hoja1!K31</f>
        <v>37 HASTA 66</v>
      </c>
      <c r="H34" s="316"/>
      <c r="I34" s="117" t="str">
        <f>Hoja1!F31</f>
        <v>TEC-LAB-MP-02</v>
      </c>
      <c r="J34" s="317">
        <f>Hoja1!AE31</f>
        <v>46039</v>
      </c>
      <c r="K34" s="318"/>
      <c r="L34" s="114" t="str">
        <f>Hoja1!AA31</f>
        <v>65291 C</v>
      </c>
      <c r="M34" s="316"/>
      <c r="N34" s="114" t="str">
        <f>Hoja1!AB31</f>
        <v>Detecto de Colombia S.A.</v>
      </c>
      <c r="O34" s="316"/>
      <c r="P34" s="317">
        <f>Hoja1!AF31</f>
        <v>46404</v>
      </c>
      <c r="Q34" s="318"/>
      <c r="T34" s="96" t="str">
        <f>Hoja1!Z31</f>
        <v>En Servicio</v>
      </c>
      <c r="U34" s="96" t="str">
        <f>Hoja1!BC31</f>
        <v>Masa</v>
      </c>
    </row>
    <row r="35" spans="1:21" ht="13.8" hidden="1" customHeight="1" x14ac:dyDescent="0.3">
      <c r="A35" s="113"/>
      <c r="B35" s="122" t="s">
        <v>1194</v>
      </c>
      <c r="C35" s="383" t="str">
        <f>Hoja1!G32</f>
        <v>Juego de Pesas</v>
      </c>
      <c r="D35" s="380"/>
      <c r="E35" s="115" t="str">
        <f>Hoja1!I32</f>
        <v xml:space="preserve"> Lexus.</v>
      </c>
      <c r="F35" s="116" t="str">
        <f>Hoja1!J32</f>
        <v>Paralelépipedo</v>
      </c>
      <c r="G35" s="114" t="str">
        <f>Hoja1!K32</f>
        <v>33_35 y 37 hasta 66</v>
      </c>
      <c r="H35" s="316"/>
      <c r="I35" s="117" t="str">
        <f>Hoja1!F32</f>
        <v>TEC-LAB-MP-02a</v>
      </c>
      <c r="J35" s="317">
        <f>Hoja1!AE32</f>
        <v>46039</v>
      </c>
      <c r="K35" s="318"/>
      <c r="L35" s="114" t="str">
        <f>Hoja1!AA32</f>
        <v>65291 C</v>
      </c>
      <c r="M35" s="316"/>
      <c r="N35" s="114" t="str">
        <f>Hoja1!AB32</f>
        <v>Detecto de Colombia S.A.</v>
      </c>
      <c r="O35" s="316"/>
      <c r="P35" s="317">
        <f>Hoja1!AF32</f>
        <v>46404</v>
      </c>
      <c r="Q35" s="318"/>
      <c r="T35" s="96" t="str">
        <f>Hoja1!Z32</f>
        <v>En Servicio</v>
      </c>
      <c r="U35" s="96" t="str">
        <f>Hoja1!BC32</f>
        <v>Masa</v>
      </c>
    </row>
    <row r="36" spans="1:21" ht="13.8" hidden="1" customHeight="1" x14ac:dyDescent="0.3">
      <c r="A36" s="113"/>
      <c r="B36" s="122" t="s">
        <v>1194</v>
      </c>
      <c r="C36" s="383" t="str">
        <f>Hoja1!G33</f>
        <v>Pesa</v>
      </c>
      <c r="D36" s="380"/>
      <c r="E36" s="115" t="str">
        <f>Hoja1!I33</f>
        <v xml:space="preserve"> Lexus.</v>
      </c>
      <c r="F36" s="116" t="str">
        <f>Hoja1!J33</f>
        <v>Paralelépipedo</v>
      </c>
      <c r="G36" s="114">
        <f>Hoja1!K33</f>
        <v>34</v>
      </c>
      <c r="H36" s="316"/>
      <c r="I36" s="117" t="str">
        <f>Hoja1!F33</f>
        <v>TEC-LAB-MP-03</v>
      </c>
      <c r="J36" s="317">
        <f>Hoja1!AE33</f>
        <v>46039</v>
      </c>
      <c r="K36" s="318"/>
      <c r="L36" s="114" t="str">
        <f>Hoja1!AA33</f>
        <v>65292 C</v>
      </c>
      <c r="M36" s="316"/>
      <c r="N36" s="114" t="str">
        <f>Hoja1!AB33</f>
        <v>Detecto de Colombia S.A.</v>
      </c>
      <c r="O36" s="316"/>
      <c r="P36" s="317">
        <f>Hoja1!AF33</f>
        <v>46404</v>
      </c>
      <c r="Q36" s="318"/>
      <c r="T36" s="96" t="str">
        <f>Hoja1!Z33</f>
        <v>En Servicio</v>
      </c>
      <c r="U36" s="96" t="str">
        <f>Hoja1!BC33</f>
        <v>Masa</v>
      </c>
    </row>
    <row r="37" spans="1:21" ht="13.8" hidden="1" customHeight="1" x14ac:dyDescent="0.3">
      <c r="A37" s="113"/>
      <c r="B37" s="122" t="s">
        <v>1194</v>
      </c>
      <c r="C37" s="383" t="str">
        <f>Hoja1!G34</f>
        <v>Pesa</v>
      </c>
      <c r="D37" s="380"/>
      <c r="E37" s="115" t="str">
        <f>Hoja1!I34</f>
        <v xml:space="preserve"> Lexus.</v>
      </c>
      <c r="F37" s="116" t="str">
        <f>Hoja1!J34</f>
        <v>Paralelépipedo</v>
      </c>
      <c r="G37" s="114">
        <f>Hoja1!K34</f>
        <v>36</v>
      </c>
      <c r="H37" s="316"/>
      <c r="I37" s="117" t="str">
        <f>Hoja1!F34</f>
        <v>TEC-LAB-MP-03</v>
      </c>
      <c r="J37" s="317">
        <f>Hoja1!AE34</f>
        <v>46039</v>
      </c>
      <c r="K37" s="318"/>
      <c r="L37" s="114" t="str">
        <f>Hoja1!AA34</f>
        <v>95292 C</v>
      </c>
      <c r="M37" s="316"/>
      <c r="N37" s="114" t="str">
        <f>Hoja1!AB34</f>
        <v>Detecto de Colombia S.A.</v>
      </c>
      <c r="O37" s="316"/>
      <c r="P37" s="317">
        <f>Hoja1!AF34</f>
        <v>46404</v>
      </c>
      <c r="Q37" s="318"/>
      <c r="T37" s="96" t="str">
        <f>Hoja1!Z34</f>
        <v>En Servicio</v>
      </c>
      <c r="U37" s="96" t="str">
        <f>Hoja1!BC34</f>
        <v>Masa</v>
      </c>
    </row>
    <row r="38" spans="1:21" ht="13.8" hidden="1" customHeight="1" x14ac:dyDescent="0.3">
      <c r="A38" s="113"/>
      <c r="B38" s="122" t="s">
        <v>1194</v>
      </c>
      <c r="C38" s="383" t="str">
        <f>Hoja1!G35</f>
        <v>Pesa</v>
      </c>
      <c r="D38" s="380"/>
      <c r="E38" s="115" t="str">
        <f>Hoja1!I35</f>
        <v xml:space="preserve"> Lexus.</v>
      </c>
      <c r="F38" s="116" t="str">
        <f>Hoja1!J35</f>
        <v>Paralelépipedo</v>
      </c>
      <c r="G38" s="114" t="str">
        <f>Hoja1!K35</f>
        <v>67 HASTA 81</v>
      </c>
      <c r="H38" s="316"/>
      <c r="I38" s="117" t="str">
        <f>Hoja1!F35</f>
        <v>TEC-LAB-MP-03</v>
      </c>
      <c r="J38" s="317">
        <f>Hoja1!AE35</f>
        <v>46039</v>
      </c>
      <c r="K38" s="318"/>
      <c r="L38" s="114" t="str">
        <f>Hoja1!AA35</f>
        <v>65292 C</v>
      </c>
      <c r="M38" s="316"/>
      <c r="N38" s="114" t="str">
        <f>Hoja1!AB35</f>
        <v>Detecto de Colombia S.A.</v>
      </c>
      <c r="O38" s="316"/>
      <c r="P38" s="317">
        <f>Hoja1!AF35</f>
        <v>46404</v>
      </c>
      <c r="Q38" s="318"/>
      <c r="T38" s="96" t="str">
        <f>Hoja1!Z35</f>
        <v>En Servicio</v>
      </c>
      <c r="U38" s="96" t="str">
        <f>Hoja1!BC35</f>
        <v>Masa</v>
      </c>
    </row>
    <row r="39" spans="1:21" ht="13.8" hidden="1" customHeight="1" x14ac:dyDescent="0.3">
      <c r="A39" s="113"/>
      <c r="B39" s="122" t="s">
        <v>1194</v>
      </c>
      <c r="C39" s="383" t="str">
        <f>Hoja1!G36</f>
        <v>Juego de Pesas</v>
      </c>
      <c r="D39" s="380"/>
      <c r="E39" s="115" t="str">
        <f>Hoja1!I36</f>
        <v xml:space="preserve"> Lexus.</v>
      </c>
      <c r="F39" s="116" t="str">
        <f>Hoja1!J36</f>
        <v>Paralelépipedo</v>
      </c>
      <c r="G39" s="114" t="str">
        <f>Hoja1!K36</f>
        <v>34_ 36 y 67 HASTA 81</v>
      </c>
      <c r="H39" s="316"/>
      <c r="I39" s="117" t="str">
        <f>Hoja1!F36</f>
        <v>TEC-LAB-MP-03a</v>
      </c>
      <c r="J39" s="317">
        <f>Hoja1!AE36</f>
        <v>46039</v>
      </c>
      <c r="K39" s="318"/>
      <c r="L39" s="114" t="str">
        <f>Hoja1!AA36</f>
        <v>65292 C</v>
      </c>
      <c r="M39" s="316"/>
      <c r="N39" s="114" t="str">
        <f>Hoja1!AB36</f>
        <v>Detecto de Colombia S.A.</v>
      </c>
      <c r="O39" s="316"/>
      <c r="P39" s="317">
        <f>Hoja1!AF36</f>
        <v>46404</v>
      </c>
      <c r="Q39" s="318"/>
      <c r="T39" s="96" t="str">
        <f>Hoja1!Z36</f>
        <v>En Servicio</v>
      </c>
      <c r="U39" s="96" t="str">
        <f>Hoja1!BC36</f>
        <v>Masa</v>
      </c>
    </row>
    <row r="40" spans="1:21" ht="13.8" hidden="1" customHeight="1" x14ac:dyDescent="0.3">
      <c r="A40" s="113"/>
      <c r="B40" s="122" t="s">
        <v>1194</v>
      </c>
      <c r="C40" s="383" t="str">
        <f>Hoja1!G37</f>
        <v>Pesa</v>
      </c>
      <c r="D40" s="380"/>
      <c r="E40" s="115" t="str">
        <f>Hoja1!I37</f>
        <v>Accurate Ltd</v>
      </c>
      <c r="F40" s="116" t="str">
        <f>Hoja1!J37</f>
        <v>Láminas</v>
      </c>
      <c r="G40" s="114" t="str">
        <f>Hoja1!K37</f>
        <v>N.I.</v>
      </c>
      <c r="H40" s="316"/>
      <c r="I40" s="117" t="str">
        <f>Hoja1!F37</f>
        <v>TEC-LAB-MP-04</v>
      </c>
      <c r="J40" s="317">
        <f>Hoja1!AE37</f>
        <v>46071</v>
      </c>
      <c r="K40" s="318"/>
      <c r="L40" s="114" t="str">
        <f>Hoja1!AA37</f>
        <v>65672 C</v>
      </c>
      <c r="M40" s="316"/>
      <c r="N40" s="114" t="str">
        <f>Hoja1!AB37</f>
        <v>Detecto de Colombia S.A.</v>
      </c>
      <c r="O40" s="316"/>
      <c r="P40" s="317">
        <f>Hoja1!AF37</f>
        <v>46436</v>
      </c>
      <c r="Q40" s="318"/>
      <c r="T40" s="96" t="str">
        <f>Hoja1!Z37</f>
        <v>En Servicio</v>
      </c>
      <c r="U40" s="96" t="str">
        <f>Hoja1!BC37</f>
        <v>Masa</v>
      </c>
    </row>
    <row r="41" spans="1:21" ht="13.8" hidden="1" customHeight="1" x14ac:dyDescent="0.3">
      <c r="A41" s="113"/>
      <c r="B41" s="122" t="s">
        <v>1194</v>
      </c>
      <c r="C41" s="383" t="str">
        <f>Hoja1!G38</f>
        <v>Pesa</v>
      </c>
      <c r="D41" s="380"/>
      <c r="E41" s="115" t="str">
        <f>Hoja1!I38</f>
        <v>Accurate Ltd</v>
      </c>
      <c r="F41" s="116" t="str">
        <f>Hoja1!J38</f>
        <v>Láminas</v>
      </c>
      <c r="G41" s="114" t="str">
        <f>Hoja1!K38</f>
        <v>N.I.</v>
      </c>
      <c r="H41" s="316"/>
      <c r="I41" s="117" t="str">
        <f>Hoja1!F38</f>
        <v>TEC-LAB-MP-04</v>
      </c>
      <c r="J41" s="317">
        <f>Hoja1!AE38</f>
        <v>46071</v>
      </c>
      <c r="K41" s="318"/>
      <c r="L41" s="114" t="str">
        <f>Hoja1!AA38</f>
        <v>65672 C</v>
      </c>
      <c r="M41" s="316"/>
      <c r="N41" s="114" t="str">
        <f>Hoja1!AB38</f>
        <v>Detecto de Colombia S.A.</v>
      </c>
      <c r="O41" s="316"/>
      <c r="P41" s="317">
        <f>Hoja1!AF38</f>
        <v>46436</v>
      </c>
      <c r="Q41" s="318"/>
      <c r="T41" s="96" t="str">
        <f>Hoja1!Z38</f>
        <v>En Servicio</v>
      </c>
      <c r="U41" s="96" t="str">
        <f>Hoja1!BC38</f>
        <v>Masa</v>
      </c>
    </row>
    <row r="42" spans="1:21" ht="13.8" hidden="1" customHeight="1" x14ac:dyDescent="0.3">
      <c r="A42" s="113"/>
      <c r="B42" s="122" t="s">
        <v>1194</v>
      </c>
      <c r="C42" s="383" t="str">
        <f>Hoja1!G39</f>
        <v>Pesa</v>
      </c>
      <c r="D42" s="380"/>
      <c r="E42" s="115" t="str">
        <f>Hoja1!I39</f>
        <v>Accurate Ltd</v>
      </c>
      <c r="F42" s="116" t="str">
        <f>Hoja1!J39</f>
        <v>Láminas</v>
      </c>
      <c r="G42" s="114" t="str">
        <f>Hoja1!K39</f>
        <v>PUNTO</v>
      </c>
      <c r="H42" s="316"/>
      <c r="I42" s="117" t="str">
        <f>Hoja1!F39</f>
        <v>TEC-LAB-MP-04</v>
      </c>
      <c r="J42" s="317">
        <f>Hoja1!AE39</f>
        <v>46071</v>
      </c>
      <c r="K42" s="318"/>
      <c r="L42" s="114" t="str">
        <f>Hoja1!AA39</f>
        <v>65672 C</v>
      </c>
      <c r="M42" s="316"/>
      <c r="N42" s="114" t="str">
        <f>Hoja1!AB39</f>
        <v>Detecto de Colombia S.A.</v>
      </c>
      <c r="O42" s="316"/>
      <c r="P42" s="317">
        <f>Hoja1!AF39</f>
        <v>46436</v>
      </c>
      <c r="Q42" s="318"/>
      <c r="T42" s="96" t="str">
        <f>Hoja1!Z39</f>
        <v>En Servicio</v>
      </c>
      <c r="U42" s="96" t="str">
        <f>Hoja1!BC39</f>
        <v>Masa</v>
      </c>
    </row>
    <row r="43" spans="1:21" ht="13.8" hidden="1" customHeight="1" x14ac:dyDescent="0.3">
      <c r="A43" s="113"/>
      <c r="B43" s="122" t="s">
        <v>1194</v>
      </c>
      <c r="C43" s="383" t="str">
        <f>Hoja1!G40</f>
        <v>Pesa</v>
      </c>
      <c r="D43" s="380"/>
      <c r="E43" s="115" t="str">
        <f>Hoja1!I40</f>
        <v>Accurate Ltd</v>
      </c>
      <c r="F43" s="116" t="str">
        <f>Hoja1!J40</f>
        <v>Láminas</v>
      </c>
      <c r="G43" s="114" t="str">
        <f>Hoja1!K40</f>
        <v>N.I.</v>
      </c>
      <c r="H43" s="316"/>
      <c r="I43" s="117" t="str">
        <f>Hoja1!F40</f>
        <v>TEC-LAB-MP-04</v>
      </c>
      <c r="J43" s="317">
        <f>Hoja1!AE40</f>
        <v>46071</v>
      </c>
      <c r="K43" s="318"/>
      <c r="L43" s="114" t="str">
        <f>Hoja1!AA40</f>
        <v>65672 C</v>
      </c>
      <c r="M43" s="316"/>
      <c r="N43" s="114" t="str">
        <f>Hoja1!AB40</f>
        <v>Detecto de Colombia S.A.</v>
      </c>
      <c r="O43" s="316"/>
      <c r="P43" s="317">
        <f>Hoja1!AF40</f>
        <v>46436</v>
      </c>
      <c r="Q43" s="318"/>
      <c r="T43" s="96" t="str">
        <f>Hoja1!Z40</f>
        <v>En Servicio</v>
      </c>
      <c r="U43" s="96" t="str">
        <f>Hoja1!BC40</f>
        <v>Masa</v>
      </c>
    </row>
    <row r="44" spans="1:21" ht="13.8" hidden="1" customHeight="1" x14ac:dyDescent="0.3">
      <c r="A44" s="113"/>
      <c r="B44" s="122" t="s">
        <v>1194</v>
      </c>
      <c r="C44" s="383" t="str">
        <f>Hoja1!G41</f>
        <v>Pesa</v>
      </c>
      <c r="D44" s="380"/>
      <c r="E44" s="115" t="str">
        <f>Hoja1!I41</f>
        <v>Accurate Ltd</v>
      </c>
      <c r="F44" s="116" t="str">
        <f>Hoja1!J41</f>
        <v>Láminas</v>
      </c>
      <c r="G44" s="114" t="str">
        <f>Hoja1!K41</f>
        <v>N.I.</v>
      </c>
      <c r="H44" s="316"/>
      <c r="I44" s="117" t="str">
        <f>Hoja1!F41</f>
        <v>TEC-LAB-MP-04</v>
      </c>
      <c r="J44" s="317">
        <f>Hoja1!AE41</f>
        <v>46071</v>
      </c>
      <c r="K44" s="318"/>
      <c r="L44" s="114" t="str">
        <f>Hoja1!AA41</f>
        <v>65672 C</v>
      </c>
      <c r="M44" s="316"/>
      <c r="N44" s="114" t="str">
        <f>Hoja1!AB41</f>
        <v>Detecto de Colombia S.A.</v>
      </c>
      <c r="O44" s="316"/>
      <c r="P44" s="317">
        <f>Hoja1!AF41</f>
        <v>46436</v>
      </c>
      <c r="Q44" s="318"/>
      <c r="T44" s="96" t="str">
        <f>Hoja1!Z41</f>
        <v>En Servicio</v>
      </c>
      <c r="U44" s="96" t="str">
        <f>Hoja1!BC41</f>
        <v>Masa</v>
      </c>
    </row>
    <row r="45" spans="1:21" ht="13.8" hidden="1" customHeight="1" x14ac:dyDescent="0.3">
      <c r="A45" s="113"/>
      <c r="B45" s="122" t="s">
        <v>1194</v>
      </c>
      <c r="C45" s="383" t="str">
        <f>Hoja1!G42</f>
        <v>Pesa</v>
      </c>
      <c r="D45" s="380"/>
      <c r="E45" s="115" t="str">
        <f>Hoja1!I42</f>
        <v>Accurate Ltd</v>
      </c>
      <c r="F45" s="116" t="str">
        <f>Hoja1!J42</f>
        <v>Láminas</v>
      </c>
      <c r="G45" s="114" t="str">
        <f>Hoja1!K42</f>
        <v>N.I.</v>
      </c>
      <c r="H45" s="316"/>
      <c r="I45" s="117" t="str">
        <f>Hoja1!F42</f>
        <v>TEC-LAB-MP-04</v>
      </c>
      <c r="J45" s="317">
        <f>Hoja1!AE42</f>
        <v>46071</v>
      </c>
      <c r="K45" s="318"/>
      <c r="L45" s="114" t="str">
        <f>Hoja1!AA42</f>
        <v>65672 C</v>
      </c>
      <c r="M45" s="316"/>
      <c r="N45" s="114" t="str">
        <f>Hoja1!AB42</f>
        <v>Detecto de Colombia S.A.</v>
      </c>
      <c r="O45" s="316"/>
      <c r="P45" s="317">
        <f>Hoja1!AF42</f>
        <v>46436</v>
      </c>
      <c r="Q45" s="318"/>
      <c r="T45" s="96" t="str">
        <f>Hoja1!Z42</f>
        <v>En Servicio</v>
      </c>
      <c r="U45" s="96" t="str">
        <f>Hoja1!BC42</f>
        <v>Masa</v>
      </c>
    </row>
    <row r="46" spans="1:21" ht="13.8" hidden="1" customHeight="1" x14ac:dyDescent="0.3">
      <c r="A46" s="113"/>
      <c r="B46" s="122" t="s">
        <v>1194</v>
      </c>
      <c r="C46" s="383" t="str">
        <f>Hoja1!G43</f>
        <v>Pesa</v>
      </c>
      <c r="D46" s="380"/>
      <c r="E46" s="115" t="str">
        <f>Hoja1!I43</f>
        <v>Accurate Ltd</v>
      </c>
      <c r="F46" s="116" t="str">
        <f>Hoja1!J43</f>
        <v>Láminas</v>
      </c>
      <c r="G46" s="114" t="str">
        <f>Hoja1!K43</f>
        <v>PUNTO</v>
      </c>
      <c r="H46" s="316"/>
      <c r="I46" s="117" t="str">
        <f>Hoja1!F43</f>
        <v>TEC-LAB-MP-04</v>
      </c>
      <c r="J46" s="317">
        <f>Hoja1!AE43</f>
        <v>46071</v>
      </c>
      <c r="K46" s="318"/>
      <c r="L46" s="114" t="str">
        <f>Hoja1!AA43</f>
        <v>65672 C</v>
      </c>
      <c r="M46" s="316"/>
      <c r="N46" s="114" t="str">
        <f>Hoja1!AB43</f>
        <v>Detecto de Colombia S.A.</v>
      </c>
      <c r="O46" s="316"/>
      <c r="P46" s="317">
        <f>Hoja1!AF43</f>
        <v>46436</v>
      </c>
      <c r="Q46" s="318"/>
      <c r="T46" s="96" t="str">
        <f>Hoja1!Z43</f>
        <v>En Servicio</v>
      </c>
      <c r="U46" s="96" t="str">
        <f>Hoja1!BC43</f>
        <v>Masa</v>
      </c>
    </row>
    <row r="47" spans="1:21" ht="13.8" hidden="1" customHeight="1" x14ac:dyDescent="0.3">
      <c r="A47" s="113"/>
      <c r="B47" s="122" t="s">
        <v>1194</v>
      </c>
      <c r="C47" s="383" t="str">
        <f>Hoja1!G44</f>
        <v>Pesa</v>
      </c>
      <c r="D47" s="380"/>
      <c r="E47" s="115" t="str">
        <f>Hoja1!I44</f>
        <v>Accurate Ltd</v>
      </c>
      <c r="F47" s="116" t="str">
        <f>Hoja1!J44</f>
        <v>Láminas</v>
      </c>
      <c r="G47" s="114" t="str">
        <f>Hoja1!K44</f>
        <v>N.I.</v>
      </c>
      <c r="H47" s="316"/>
      <c r="I47" s="117" t="str">
        <f>Hoja1!F44</f>
        <v>TEC-LAB-MP-04</v>
      </c>
      <c r="J47" s="317">
        <f>Hoja1!AE44</f>
        <v>46071</v>
      </c>
      <c r="K47" s="318"/>
      <c r="L47" s="114" t="str">
        <f>Hoja1!AA44</f>
        <v>65672 C</v>
      </c>
      <c r="M47" s="316"/>
      <c r="N47" s="114" t="str">
        <f>Hoja1!AB44</f>
        <v>Detecto de Colombia S.A.</v>
      </c>
      <c r="O47" s="316"/>
      <c r="P47" s="317">
        <f>Hoja1!AF44</f>
        <v>46436</v>
      </c>
      <c r="Q47" s="318"/>
      <c r="T47" s="96" t="str">
        <f>Hoja1!Z44</f>
        <v>En Servicio</v>
      </c>
      <c r="U47" s="96" t="str">
        <f>Hoja1!BC44</f>
        <v>Masa</v>
      </c>
    </row>
    <row r="48" spans="1:21" ht="13.8" hidden="1" customHeight="1" x14ac:dyDescent="0.3">
      <c r="A48" s="113"/>
      <c r="B48" s="122" t="s">
        <v>1194</v>
      </c>
      <c r="C48" s="383" t="str">
        <f>Hoja1!G45</f>
        <v>Pesa</v>
      </c>
      <c r="D48" s="380"/>
      <c r="E48" s="115" t="str">
        <f>Hoja1!I45</f>
        <v>Accurate Ltd</v>
      </c>
      <c r="F48" s="116" t="str">
        <f>Hoja1!J45</f>
        <v>Láminas</v>
      </c>
      <c r="G48" s="114" t="str">
        <f>Hoja1!K45</f>
        <v>N.I.</v>
      </c>
      <c r="H48" s="316"/>
      <c r="I48" s="117" t="str">
        <f>Hoja1!F45</f>
        <v>TEC-LAB-MP-04</v>
      </c>
      <c r="J48" s="317">
        <f>Hoja1!AE45</f>
        <v>46071</v>
      </c>
      <c r="K48" s="318"/>
      <c r="L48" s="114" t="str">
        <f>Hoja1!AA45</f>
        <v>65672 C</v>
      </c>
      <c r="M48" s="316"/>
      <c r="N48" s="114" t="str">
        <f>Hoja1!AB45</f>
        <v>Detecto de Colombia S.A.</v>
      </c>
      <c r="O48" s="316"/>
      <c r="P48" s="317">
        <f>Hoja1!AF45</f>
        <v>46436</v>
      </c>
      <c r="Q48" s="318"/>
      <c r="T48" s="96" t="str">
        <f>Hoja1!Z45</f>
        <v>En Servicio</v>
      </c>
      <c r="U48" s="96" t="str">
        <f>Hoja1!BC45</f>
        <v>Masa</v>
      </c>
    </row>
    <row r="49" spans="1:21" ht="13.8" hidden="1" customHeight="1" x14ac:dyDescent="0.3">
      <c r="A49" s="113"/>
      <c r="B49" s="122" t="s">
        <v>1194</v>
      </c>
      <c r="C49" s="383" t="str">
        <f>Hoja1!G46</f>
        <v>Pesa</v>
      </c>
      <c r="D49" s="380"/>
      <c r="E49" s="115" t="str">
        <f>Hoja1!I46</f>
        <v>Accurate Ltd</v>
      </c>
      <c r="F49" s="116" t="str">
        <f>Hoja1!J46</f>
        <v>Láminas</v>
      </c>
      <c r="G49" s="114" t="str">
        <f>Hoja1!K46</f>
        <v>N.I.</v>
      </c>
      <c r="H49" s="316"/>
      <c r="I49" s="117" t="str">
        <f>Hoja1!F46</f>
        <v>TEC-LAB-MP-04</v>
      </c>
      <c r="J49" s="317">
        <f>Hoja1!AE46</f>
        <v>46071</v>
      </c>
      <c r="K49" s="318"/>
      <c r="L49" s="114" t="str">
        <f>Hoja1!AA46</f>
        <v>65672 C</v>
      </c>
      <c r="M49" s="316"/>
      <c r="N49" s="114" t="str">
        <f>Hoja1!AB46</f>
        <v>Detecto de Colombia S.A.</v>
      </c>
      <c r="O49" s="316"/>
      <c r="P49" s="317">
        <f>Hoja1!AF46</f>
        <v>46436</v>
      </c>
      <c r="Q49" s="318"/>
      <c r="T49" s="96" t="str">
        <f>Hoja1!Z46</f>
        <v>En Servicio</v>
      </c>
      <c r="U49" s="96" t="str">
        <f>Hoja1!BC46</f>
        <v>Masa</v>
      </c>
    </row>
    <row r="50" spans="1:21" ht="13.8" hidden="1" customHeight="1" x14ac:dyDescent="0.3">
      <c r="A50" s="113"/>
      <c r="B50" s="122" t="s">
        <v>1194</v>
      </c>
      <c r="C50" s="383" t="str">
        <f>Hoja1!G47</f>
        <v>Pesa</v>
      </c>
      <c r="D50" s="380"/>
      <c r="E50" s="115" t="str">
        <f>Hoja1!I47</f>
        <v>Accurate Ltd</v>
      </c>
      <c r="F50" s="116" t="str">
        <f>Hoja1!J47</f>
        <v>Láminas</v>
      </c>
      <c r="G50" s="114" t="str">
        <f>Hoja1!K47</f>
        <v>PUNTO</v>
      </c>
      <c r="H50" s="316"/>
      <c r="I50" s="117" t="str">
        <f>Hoja1!F47</f>
        <v>TEC-LAB-MP-04</v>
      </c>
      <c r="J50" s="317">
        <f>Hoja1!AE47</f>
        <v>46071</v>
      </c>
      <c r="K50" s="318"/>
      <c r="L50" s="114" t="str">
        <f>Hoja1!AA47</f>
        <v>65672 C</v>
      </c>
      <c r="M50" s="316"/>
      <c r="N50" s="114" t="str">
        <f>Hoja1!AB47</f>
        <v>Detecto de Colombia S.A.</v>
      </c>
      <c r="O50" s="316"/>
      <c r="P50" s="317">
        <f>Hoja1!AF47</f>
        <v>46436</v>
      </c>
      <c r="Q50" s="318"/>
      <c r="T50" s="96" t="str">
        <f>Hoja1!Z47</f>
        <v>En Servicio</v>
      </c>
      <c r="U50" s="96" t="str">
        <f>Hoja1!BC47</f>
        <v>Masa</v>
      </c>
    </row>
    <row r="51" spans="1:21" ht="13.8" hidden="1" customHeight="1" x14ac:dyDescent="0.3">
      <c r="A51" s="113"/>
      <c r="B51" s="122" t="s">
        <v>1194</v>
      </c>
      <c r="C51" s="383" t="str">
        <f>Hoja1!G48</f>
        <v>Pesa</v>
      </c>
      <c r="D51" s="380"/>
      <c r="E51" s="115" t="str">
        <f>Hoja1!I48</f>
        <v>Accurate Ltd</v>
      </c>
      <c r="F51" s="116" t="str">
        <f>Hoja1!J48</f>
        <v>Láminas</v>
      </c>
      <c r="G51" s="114" t="str">
        <f>Hoja1!K48</f>
        <v>N.I.</v>
      </c>
      <c r="H51" s="316"/>
      <c r="I51" s="117" t="str">
        <f>Hoja1!F48</f>
        <v>TEC-LAB-MP-04</v>
      </c>
      <c r="J51" s="317">
        <f>Hoja1!AE48</f>
        <v>46071</v>
      </c>
      <c r="K51" s="318"/>
      <c r="L51" s="114" t="str">
        <f>Hoja1!AA48</f>
        <v>65672 C</v>
      </c>
      <c r="M51" s="316"/>
      <c r="N51" s="114" t="str">
        <f>Hoja1!AB48</f>
        <v>Detecto de Colombia S.A.</v>
      </c>
      <c r="O51" s="316"/>
      <c r="P51" s="317">
        <f>Hoja1!AF48</f>
        <v>46436</v>
      </c>
      <c r="Q51" s="318"/>
      <c r="T51" s="96" t="str">
        <f>Hoja1!Z48</f>
        <v>En Servicio</v>
      </c>
      <c r="U51" s="96" t="str">
        <f>Hoja1!BC48</f>
        <v>Masa</v>
      </c>
    </row>
    <row r="52" spans="1:21" ht="13.8" hidden="1" customHeight="1" x14ac:dyDescent="0.3">
      <c r="A52" s="113"/>
      <c r="B52" s="122" t="s">
        <v>1194</v>
      </c>
      <c r="C52" s="383" t="str">
        <f>Hoja1!G49</f>
        <v>Pesa</v>
      </c>
      <c r="D52" s="380"/>
      <c r="E52" s="115" t="str">
        <f>Hoja1!I49</f>
        <v>Accurate Ltd</v>
      </c>
      <c r="F52" s="116" t="str">
        <f>Hoja1!J49</f>
        <v>Láminas/Cilíndricas</v>
      </c>
      <c r="G52" s="114" t="str">
        <f>Hoja1!K49</f>
        <v>N.I.</v>
      </c>
      <c r="H52" s="316"/>
      <c r="I52" s="117" t="str">
        <f>Hoja1!F49</f>
        <v>TEC-LAB-MP-04</v>
      </c>
      <c r="J52" s="317">
        <f>Hoja1!AE49</f>
        <v>46071</v>
      </c>
      <c r="K52" s="318"/>
      <c r="L52" s="114" t="str">
        <f>Hoja1!AA49</f>
        <v>65672 C</v>
      </c>
      <c r="M52" s="316"/>
      <c r="N52" s="114" t="str">
        <f>Hoja1!AB49</f>
        <v>Detecto de Colombia S.A.</v>
      </c>
      <c r="O52" s="316"/>
      <c r="P52" s="317">
        <f>Hoja1!AF49</f>
        <v>46436</v>
      </c>
      <c r="Q52" s="318"/>
      <c r="T52" s="96" t="str">
        <f>Hoja1!Z49</f>
        <v>En Servicio</v>
      </c>
      <c r="U52" s="96" t="str">
        <f>Hoja1!BC49</f>
        <v>Masa</v>
      </c>
    </row>
    <row r="53" spans="1:21" ht="13.8" hidden="1" customHeight="1" x14ac:dyDescent="0.3">
      <c r="A53" s="113"/>
      <c r="B53" s="122" t="s">
        <v>1194</v>
      </c>
      <c r="C53" s="383" t="str">
        <f>Hoja1!G50</f>
        <v>Pesa</v>
      </c>
      <c r="D53" s="380"/>
      <c r="E53" s="115" t="str">
        <f>Hoja1!I50</f>
        <v>Accurate Ltd</v>
      </c>
      <c r="F53" s="116" t="str">
        <f>Hoja1!J50</f>
        <v>Láminas/Cilíndricas</v>
      </c>
      <c r="G53" s="114" t="str">
        <f>Hoja1!K50</f>
        <v>N.I.</v>
      </c>
      <c r="H53" s="316"/>
      <c r="I53" s="117" t="str">
        <f>Hoja1!F50</f>
        <v>TEC-LAB-MP-04</v>
      </c>
      <c r="J53" s="317">
        <f>Hoja1!AE50</f>
        <v>46071</v>
      </c>
      <c r="K53" s="318"/>
      <c r="L53" s="114" t="str">
        <f>Hoja1!AA50</f>
        <v>65672 C</v>
      </c>
      <c r="M53" s="316"/>
      <c r="N53" s="114" t="str">
        <f>Hoja1!AB50</f>
        <v>Detecto de Colombia S.A.</v>
      </c>
      <c r="O53" s="316"/>
      <c r="P53" s="317">
        <f>Hoja1!AF50</f>
        <v>46436</v>
      </c>
      <c r="Q53" s="318"/>
      <c r="T53" s="96" t="str">
        <f>Hoja1!Z50</f>
        <v>En Servicio</v>
      </c>
      <c r="U53" s="96" t="str">
        <f>Hoja1!BC50</f>
        <v>Masa</v>
      </c>
    </row>
    <row r="54" spans="1:21" ht="13.8" hidden="1" customHeight="1" x14ac:dyDescent="0.3">
      <c r="A54" s="113"/>
      <c r="B54" s="122" t="s">
        <v>1194</v>
      </c>
      <c r="C54" s="383" t="str">
        <f>Hoja1!G51</f>
        <v>Pesa</v>
      </c>
      <c r="D54" s="380"/>
      <c r="E54" s="115" t="str">
        <f>Hoja1!I51</f>
        <v>Accurate Ltd</v>
      </c>
      <c r="F54" s="116" t="str">
        <f>Hoja1!J51</f>
        <v>Láminas/Cilíndricas</v>
      </c>
      <c r="G54" s="114" t="str">
        <f>Hoja1!K51</f>
        <v>PUNTO</v>
      </c>
      <c r="H54" s="316"/>
      <c r="I54" s="117" t="str">
        <f>Hoja1!F51</f>
        <v>TEC-LAB-MP-04</v>
      </c>
      <c r="J54" s="317">
        <f>Hoja1!AE51</f>
        <v>46071</v>
      </c>
      <c r="K54" s="318"/>
      <c r="L54" s="114" t="str">
        <f>Hoja1!AA51</f>
        <v>65672 C</v>
      </c>
      <c r="M54" s="316"/>
      <c r="N54" s="114" t="str">
        <f>Hoja1!AB51</f>
        <v>Detecto de Colombia S.A.</v>
      </c>
      <c r="O54" s="316"/>
      <c r="P54" s="317">
        <f>Hoja1!AF51</f>
        <v>46436</v>
      </c>
      <c r="Q54" s="318"/>
      <c r="T54" s="96" t="str">
        <f>Hoja1!Z51</f>
        <v>En Servicio</v>
      </c>
      <c r="U54" s="96" t="str">
        <f>Hoja1!BC51</f>
        <v>Masa</v>
      </c>
    </row>
    <row r="55" spans="1:21" ht="13.8" hidden="1" customHeight="1" x14ac:dyDescent="0.3">
      <c r="A55" s="113"/>
      <c r="B55" s="122" t="s">
        <v>1194</v>
      </c>
      <c r="C55" s="383" t="str">
        <f>Hoja1!G52</f>
        <v>Pesa</v>
      </c>
      <c r="D55" s="380"/>
      <c r="E55" s="115" t="str">
        <f>Hoja1!I52</f>
        <v>Accurate Ltd</v>
      </c>
      <c r="F55" s="116" t="str">
        <f>Hoja1!J52</f>
        <v>Láminas/Cilíndricas</v>
      </c>
      <c r="G55" s="114" t="str">
        <f>Hoja1!K52</f>
        <v>N.I.</v>
      </c>
      <c r="H55" s="316"/>
      <c r="I55" s="117" t="str">
        <f>Hoja1!F52</f>
        <v>TEC-LAB-MP-04</v>
      </c>
      <c r="J55" s="317">
        <f>Hoja1!AE52</f>
        <v>46071</v>
      </c>
      <c r="K55" s="318"/>
      <c r="L55" s="114" t="str">
        <f>Hoja1!AA52</f>
        <v>65672 C</v>
      </c>
      <c r="M55" s="316"/>
      <c r="N55" s="114" t="str">
        <f>Hoja1!AB52</f>
        <v>Detecto de Colombia S.A.</v>
      </c>
      <c r="O55" s="316"/>
      <c r="P55" s="317">
        <f>Hoja1!AF52</f>
        <v>46436</v>
      </c>
      <c r="Q55" s="318"/>
      <c r="T55" s="96" t="str">
        <f>Hoja1!Z52</f>
        <v>En Servicio</v>
      </c>
      <c r="U55" s="96" t="str">
        <f>Hoja1!BC52</f>
        <v>Masa</v>
      </c>
    </row>
    <row r="56" spans="1:21" ht="13.8" hidden="1" customHeight="1" x14ac:dyDescent="0.3">
      <c r="A56" s="113"/>
      <c r="B56" s="122" t="s">
        <v>1194</v>
      </c>
      <c r="C56" s="383" t="str">
        <f>Hoja1!G53</f>
        <v>Pesa</v>
      </c>
      <c r="D56" s="380"/>
      <c r="E56" s="115" t="str">
        <f>Hoja1!I53</f>
        <v>Accurate Ltd</v>
      </c>
      <c r="F56" s="116" t="str">
        <f>Hoja1!J53</f>
        <v>Láminas/Cilíndricas</v>
      </c>
      <c r="G56" s="114" t="str">
        <f>Hoja1!K53</f>
        <v>N.I.</v>
      </c>
      <c r="H56" s="316"/>
      <c r="I56" s="117" t="str">
        <f>Hoja1!F53</f>
        <v>TEC-LAB-MP-04</v>
      </c>
      <c r="J56" s="317">
        <f>Hoja1!AE53</f>
        <v>46071</v>
      </c>
      <c r="K56" s="318"/>
      <c r="L56" s="114" t="str">
        <f>Hoja1!AA53</f>
        <v>65672 C</v>
      </c>
      <c r="M56" s="316"/>
      <c r="N56" s="114" t="str">
        <f>Hoja1!AB53</f>
        <v>Detecto de Colombia S.A.</v>
      </c>
      <c r="O56" s="316"/>
      <c r="P56" s="317">
        <f>Hoja1!AF53</f>
        <v>46436</v>
      </c>
      <c r="Q56" s="318"/>
      <c r="T56" s="96" t="str">
        <f>Hoja1!Z53</f>
        <v>En Servicio</v>
      </c>
      <c r="U56" s="96" t="str">
        <f>Hoja1!BC53</f>
        <v>Masa</v>
      </c>
    </row>
    <row r="57" spans="1:21" ht="13.8" hidden="1" customHeight="1" x14ac:dyDescent="0.3">
      <c r="A57" s="113"/>
      <c r="B57" s="122" t="s">
        <v>1194</v>
      </c>
      <c r="C57" s="383" t="str">
        <f>Hoja1!G54</f>
        <v>Pesa</v>
      </c>
      <c r="D57" s="380"/>
      <c r="E57" s="115" t="str">
        <f>Hoja1!I54</f>
        <v>Accurate Ltd</v>
      </c>
      <c r="F57" s="116" t="str">
        <f>Hoja1!J54</f>
        <v>Láminas/Cilíndricas</v>
      </c>
      <c r="G57" s="114" t="str">
        <f>Hoja1!K54</f>
        <v>N.I.</v>
      </c>
      <c r="H57" s="316"/>
      <c r="I57" s="117" t="str">
        <f>Hoja1!F54</f>
        <v>TEC-LAB-MP-04</v>
      </c>
      <c r="J57" s="317">
        <f>Hoja1!AE54</f>
        <v>46071</v>
      </c>
      <c r="K57" s="318"/>
      <c r="L57" s="114" t="str">
        <f>Hoja1!AA54</f>
        <v>65672 C</v>
      </c>
      <c r="M57" s="316"/>
      <c r="N57" s="114" t="str">
        <f>Hoja1!AB54</f>
        <v>Detecto de Colombia S.A.</v>
      </c>
      <c r="O57" s="316"/>
      <c r="P57" s="317">
        <f>Hoja1!AF54</f>
        <v>46436</v>
      </c>
      <c r="Q57" s="318"/>
      <c r="T57" s="96" t="str">
        <f>Hoja1!Z54</f>
        <v>En Servicio</v>
      </c>
      <c r="U57" s="96" t="str">
        <f>Hoja1!BC54</f>
        <v>Masa</v>
      </c>
    </row>
    <row r="58" spans="1:21" ht="13.8" hidden="1" customHeight="1" x14ac:dyDescent="0.3">
      <c r="A58" s="113"/>
      <c r="B58" s="122" t="s">
        <v>1194</v>
      </c>
      <c r="C58" s="383" t="str">
        <f>Hoja1!G55</f>
        <v>Pesa</v>
      </c>
      <c r="D58" s="380"/>
      <c r="E58" s="115" t="str">
        <f>Hoja1!I55</f>
        <v>Accurate Ltd</v>
      </c>
      <c r="F58" s="116" t="str">
        <f>Hoja1!J55</f>
        <v>Láminas/Cilíndricas</v>
      </c>
      <c r="G58" s="114" t="str">
        <f>Hoja1!K55</f>
        <v>PUNTO</v>
      </c>
      <c r="H58" s="316"/>
      <c r="I58" s="117" t="str">
        <f>Hoja1!F55</f>
        <v>TEC-LAB-MP-04</v>
      </c>
      <c r="J58" s="317">
        <f>Hoja1!AE55</f>
        <v>46071</v>
      </c>
      <c r="K58" s="318"/>
      <c r="L58" s="114" t="str">
        <f>Hoja1!AA55</f>
        <v>65672 C</v>
      </c>
      <c r="M58" s="316"/>
      <c r="N58" s="114" t="str">
        <f>Hoja1!AB55</f>
        <v>Detecto de Colombia S.A.</v>
      </c>
      <c r="O58" s="316"/>
      <c r="P58" s="317">
        <f>Hoja1!AF55</f>
        <v>46436</v>
      </c>
      <c r="Q58" s="318"/>
      <c r="T58" s="96" t="str">
        <f>Hoja1!Z55</f>
        <v>En Servicio</v>
      </c>
      <c r="U58" s="96" t="str">
        <f>Hoja1!BC55</f>
        <v>Masa</v>
      </c>
    </row>
    <row r="59" spans="1:21" ht="13.8" hidden="1" customHeight="1" x14ac:dyDescent="0.3">
      <c r="A59" s="113"/>
      <c r="B59" s="122" t="s">
        <v>1194</v>
      </c>
      <c r="C59" s="383" t="str">
        <f>Hoja1!G56</f>
        <v>Pesa</v>
      </c>
      <c r="D59" s="380"/>
      <c r="E59" s="115" t="str">
        <f>Hoja1!I56</f>
        <v>Accurate Ltd</v>
      </c>
      <c r="F59" s="116" t="str">
        <f>Hoja1!J56</f>
        <v>Láminas/Cilíndricas</v>
      </c>
      <c r="G59" s="114" t="str">
        <f>Hoja1!K56</f>
        <v>N.I.</v>
      </c>
      <c r="H59" s="316"/>
      <c r="I59" s="117" t="str">
        <f>Hoja1!F56</f>
        <v>TEC-LAB-MP-04</v>
      </c>
      <c r="J59" s="317">
        <f>Hoja1!AE56</f>
        <v>46071</v>
      </c>
      <c r="K59" s="318"/>
      <c r="L59" s="114" t="str">
        <f>Hoja1!AA56</f>
        <v>65672 C</v>
      </c>
      <c r="M59" s="316"/>
      <c r="N59" s="114" t="str">
        <f>Hoja1!AB56</f>
        <v>Detecto de Colombia S.A.</v>
      </c>
      <c r="O59" s="316"/>
      <c r="P59" s="317">
        <f>Hoja1!AF56</f>
        <v>46436</v>
      </c>
      <c r="Q59" s="318"/>
      <c r="T59" s="96" t="str">
        <f>Hoja1!Z56</f>
        <v>En Servicio</v>
      </c>
      <c r="U59" s="96" t="str">
        <f>Hoja1!BC56</f>
        <v>Masa</v>
      </c>
    </row>
    <row r="60" spans="1:21" ht="13.8" hidden="1" customHeight="1" x14ac:dyDescent="0.3">
      <c r="A60" s="113"/>
      <c r="B60" s="122" t="s">
        <v>1194</v>
      </c>
      <c r="C60" s="383" t="str">
        <f>Hoja1!G57</f>
        <v>Pesa</v>
      </c>
      <c r="D60" s="380"/>
      <c r="E60" s="115" t="str">
        <f>Hoja1!I57</f>
        <v>Accurate Ltd</v>
      </c>
      <c r="F60" s="116" t="str">
        <f>Hoja1!J57</f>
        <v>Láminas/Cilíndricas</v>
      </c>
      <c r="G60" s="114" t="str">
        <f>Hoja1!K57</f>
        <v>N.I.</v>
      </c>
      <c r="H60" s="316"/>
      <c r="I60" s="117" t="str">
        <f>Hoja1!F57</f>
        <v>TEC-LAB-MP-04</v>
      </c>
      <c r="J60" s="317">
        <f>Hoja1!AE57</f>
        <v>46071</v>
      </c>
      <c r="K60" s="318"/>
      <c r="L60" s="114" t="str">
        <f>Hoja1!AA57</f>
        <v>65672 C</v>
      </c>
      <c r="M60" s="316"/>
      <c r="N60" s="114" t="str">
        <f>Hoja1!AB57</f>
        <v>Detecto de Colombia S.A.</v>
      </c>
      <c r="O60" s="316"/>
      <c r="P60" s="317">
        <f>Hoja1!AF57</f>
        <v>46436</v>
      </c>
      <c r="Q60" s="318"/>
      <c r="T60" s="96" t="str">
        <f>Hoja1!Z57</f>
        <v>En Servicio</v>
      </c>
      <c r="U60" s="96" t="str">
        <f>Hoja1!BC57</f>
        <v>Masa</v>
      </c>
    </row>
    <row r="61" spans="1:21" ht="13.8" hidden="1" customHeight="1" x14ac:dyDescent="0.3">
      <c r="A61" s="113"/>
      <c r="B61" s="122" t="s">
        <v>1194</v>
      </c>
      <c r="C61" s="383" t="str">
        <f>Hoja1!G58</f>
        <v>Pesa</v>
      </c>
      <c r="D61" s="380"/>
      <c r="E61" s="115" t="str">
        <f>Hoja1!I58</f>
        <v>Accurate Ltd</v>
      </c>
      <c r="F61" s="116" t="str">
        <f>Hoja1!J58</f>
        <v>Láminas/Cilíndricas</v>
      </c>
      <c r="G61" s="114" t="str">
        <f>Hoja1!K58</f>
        <v>N.I.</v>
      </c>
      <c r="H61" s="316"/>
      <c r="I61" s="117" t="str">
        <f>Hoja1!F58</f>
        <v>TEC-LAB-MP-04</v>
      </c>
      <c r="J61" s="317">
        <f>Hoja1!AE58</f>
        <v>46071</v>
      </c>
      <c r="K61" s="318"/>
      <c r="L61" s="114" t="str">
        <f>Hoja1!AA58</f>
        <v>65672 C</v>
      </c>
      <c r="M61" s="316"/>
      <c r="N61" s="114" t="str">
        <f>Hoja1!AB58</f>
        <v>Detecto de Colombia S.A.</v>
      </c>
      <c r="O61" s="316"/>
      <c r="P61" s="317">
        <f>Hoja1!AF58</f>
        <v>46436</v>
      </c>
      <c r="Q61" s="318"/>
      <c r="T61" s="96" t="str">
        <f>Hoja1!Z58</f>
        <v>En Servicio</v>
      </c>
      <c r="U61" s="96" t="str">
        <f>Hoja1!BC58</f>
        <v>Masa</v>
      </c>
    </row>
    <row r="62" spans="1:21" ht="13.8" hidden="1" customHeight="1" x14ac:dyDescent="0.3">
      <c r="A62" s="113"/>
      <c r="B62" s="122" t="s">
        <v>1194</v>
      </c>
      <c r="C62" s="383" t="str">
        <f>Hoja1!G59</f>
        <v>Pesa</v>
      </c>
      <c r="D62" s="380"/>
      <c r="E62" s="115" t="str">
        <f>Hoja1!I59</f>
        <v>Accurate Ltd</v>
      </c>
      <c r="F62" s="116" t="str">
        <f>Hoja1!J59</f>
        <v>Láminas/Cilíndricas</v>
      </c>
      <c r="G62" s="114" t="str">
        <f>Hoja1!K59</f>
        <v>PUNTO</v>
      </c>
      <c r="H62" s="316"/>
      <c r="I62" s="117" t="str">
        <f>Hoja1!F59</f>
        <v>TEC-LAB-MP-04</v>
      </c>
      <c r="J62" s="317">
        <f>Hoja1!AE59</f>
        <v>46071</v>
      </c>
      <c r="K62" s="318"/>
      <c r="L62" s="114" t="str">
        <f>Hoja1!AA59</f>
        <v>65672 C</v>
      </c>
      <c r="M62" s="316"/>
      <c r="N62" s="114" t="str">
        <f>Hoja1!AB59</f>
        <v>Detecto de Colombia S.A.</v>
      </c>
      <c r="O62" s="316"/>
      <c r="P62" s="317">
        <f>Hoja1!AF59</f>
        <v>46436</v>
      </c>
      <c r="Q62" s="318"/>
      <c r="T62" s="96" t="str">
        <f>Hoja1!Z59</f>
        <v>En Servicio</v>
      </c>
      <c r="U62" s="96" t="str">
        <f>Hoja1!BC59</f>
        <v>Masa</v>
      </c>
    </row>
    <row r="63" spans="1:21" ht="13.8" hidden="1" customHeight="1" x14ac:dyDescent="0.3">
      <c r="A63" s="113"/>
      <c r="B63" s="122" t="s">
        <v>1194</v>
      </c>
      <c r="C63" s="383" t="str">
        <f>Hoja1!G60</f>
        <v>Juego de Pesas</v>
      </c>
      <c r="D63" s="380"/>
      <c r="E63" s="115" t="str">
        <f>Hoja1!I60</f>
        <v>Accurate Ltd</v>
      </c>
      <c r="F63" s="116" t="str">
        <f>Hoja1!J60</f>
        <v>Láminas</v>
      </c>
      <c r="G63" s="114" t="str">
        <f>Hoja1!K60</f>
        <v>N.I.</v>
      </c>
      <c r="H63" s="316"/>
      <c r="I63" s="117" t="str">
        <f>Hoja1!F60</f>
        <v>TEC-LAB-MP-04a</v>
      </c>
      <c r="J63" s="317">
        <f>Hoja1!AE60</f>
        <v>46071</v>
      </c>
      <c r="K63" s="318"/>
      <c r="L63" s="114" t="str">
        <f>Hoja1!AA60</f>
        <v>65672 C</v>
      </c>
      <c r="M63" s="316"/>
      <c r="N63" s="114" t="str">
        <f>Hoja1!AB60</f>
        <v>Detecto de Colombia S.A.</v>
      </c>
      <c r="O63" s="316"/>
      <c r="P63" s="317">
        <f>Hoja1!AF60</f>
        <v>46436</v>
      </c>
      <c r="Q63" s="318"/>
      <c r="T63" s="96" t="str">
        <f>Hoja1!Z60</f>
        <v>En Servicio</v>
      </c>
      <c r="U63" s="96" t="str">
        <f>Hoja1!BC60</f>
        <v>Masa</v>
      </c>
    </row>
    <row r="64" spans="1:21" ht="13.8" hidden="1" customHeight="1" x14ac:dyDescent="0.3">
      <c r="A64" s="113"/>
      <c r="B64" s="122" t="s">
        <v>1194</v>
      </c>
      <c r="C64" s="383" t="str">
        <f>Hoja1!G61</f>
        <v>Pesa</v>
      </c>
      <c r="D64" s="380"/>
      <c r="E64" s="115" t="str">
        <f>Hoja1!I61</f>
        <v>Detecto</v>
      </c>
      <c r="F64" s="116" t="str">
        <f>Hoja1!J61</f>
        <v>Cilíndrica</v>
      </c>
      <c r="G64" s="114" t="str">
        <f>Hoja1!K61</f>
        <v>No indica</v>
      </c>
      <c r="H64" s="316"/>
      <c r="I64" s="117" t="str">
        <f>Hoja1!F61</f>
        <v>TEC-LAB-MP-05</v>
      </c>
      <c r="J64" s="317">
        <f>Hoja1!AE61</f>
        <v>45894</v>
      </c>
      <c r="K64" s="318"/>
      <c r="L64" s="114" t="str">
        <f>Hoja1!AA61</f>
        <v>CAP-861-25</v>
      </c>
      <c r="M64" s="316"/>
      <c r="N64" s="114" t="str">
        <f>Hoja1!AB61</f>
        <v>Alpha</v>
      </c>
      <c r="O64" s="316"/>
      <c r="P64" s="317">
        <f>Hoja1!AF61</f>
        <v>46259</v>
      </c>
      <c r="Q64" s="318"/>
      <c r="T64" s="96" t="str">
        <f>Hoja1!Z61</f>
        <v>En Servicio</v>
      </c>
      <c r="U64" s="96" t="str">
        <f>Hoja1!BC61</f>
        <v>Masa</v>
      </c>
    </row>
    <row r="65" spans="1:21" ht="13.8" hidden="1" customHeight="1" x14ac:dyDescent="0.3">
      <c r="A65" s="113"/>
      <c r="B65" s="122" t="s">
        <v>1194</v>
      </c>
      <c r="C65" s="383" t="str">
        <f>Hoja1!G62</f>
        <v>Pesa</v>
      </c>
      <c r="D65" s="380"/>
      <c r="E65" s="115" t="str">
        <f>Hoja1!I62</f>
        <v>Detecto</v>
      </c>
      <c r="F65" s="116" t="str">
        <f>Hoja1!J62</f>
        <v>Cilíndrica</v>
      </c>
      <c r="G65" s="114" t="str">
        <f>Hoja1!K62</f>
        <v>No indica</v>
      </c>
      <c r="H65" s="316"/>
      <c r="I65" s="117" t="str">
        <f>Hoja1!F62</f>
        <v>TEC-LAB-MP-05</v>
      </c>
      <c r="J65" s="317">
        <f>Hoja1!AE62</f>
        <v>45894</v>
      </c>
      <c r="K65" s="318"/>
      <c r="L65" s="114" t="str">
        <f>Hoja1!AA62</f>
        <v>CAP-861-25</v>
      </c>
      <c r="M65" s="316"/>
      <c r="N65" s="114" t="str">
        <f>Hoja1!AB62</f>
        <v>Alpha</v>
      </c>
      <c r="O65" s="316"/>
      <c r="P65" s="317">
        <f>Hoja1!AF62</f>
        <v>46259</v>
      </c>
      <c r="Q65" s="318"/>
      <c r="T65" s="96" t="str">
        <f>Hoja1!Z62</f>
        <v>En Servicio</v>
      </c>
      <c r="U65" s="96" t="str">
        <f>Hoja1!BC62</f>
        <v>Masa</v>
      </c>
    </row>
    <row r="66" spans="1:21" ht="13.8" hidden="1" customHeight="1" x14ac:dyDescent="0.3">
      <c r="A66" s="113"/>
      <c r="B66" s="122" t="s">
        <v>1194</v>
      </c>
      <c r="C66" s="383" t="str">
        <f>Hoja1!G63</f>
        <v>Pesa</v>
      </c>
      <c r="D66" s="380"/>
      <c r="E66" s="115" t="str">
        <f>Hoja1!I63</f>
        <v>Detecto</v>
      </c>
      <c r="F66" s="116" t="str">
        <f>Hoja1!J63</f>
        <v>Cilíndrica</v>
      </c>
      <c r="G66" s="114" t="str">
        <f>Hoja1!K63</f>
        <v>PUNTO</v>
      </c>
      <c r="H66" s="316"/>
      <c r="I66" s="117" t="str">
        <f>Hoja1!F63</f>
        <v>TEC-LAB-MP-05</v>
      </c>
      <c r="J66" s="317">
        <f>Hoja1!AE63</f>
        <v>45894</v>
      </c>
      <c r="K66" s="318"/>
      <c r="L66" s="114" t="str">
        <f>Hoja1!AA63</f>
        <v>CAP-861-25</v>
      </c>
      <c r="M66" s="316"/>
      <c r="N66" s="114" t="str">
        <f>Hoja1!AB63</f>
        <v>Alpha</v>
      </c>
      <c r="O66" s="316"/>
      <c r="P66" s="317">
        <f>Hoja1!AF63</f>
        <v>46259</v>
      </c>
      <c r="Q66" s="318"/>
      <c r="T66" s="96" t="str">
        <f>Hoja1!Z63</f>
        <v>En Servicio</v>
      </c>
      <c r="U66" s="96" t="str">
        <f>Hoja1!BC63</f>
        <v>Masa</v>
      </c>
    </row>
    <row r="67" spans="1:21" ht="13.8" hidden="1" customHeight="1" x14ac:dyDescent="0.3">
      <c r="A67" s="113"/>
      <c r="B67" s="122" t="s">
        <v>1194</v>
      </c>
      <c r="C67" s="383" t="str">
        <f>Hoja1!G64</f>
        <v>Pesa</v>
      </c>
      <c r="D67" s="380"/>
      <c r="E67" s="115" t="str">
        <f>Hoja1!I64</f>
        <v>Detecto</v>
      </c>
      <c r="F67" s="116" t="str">
        <f>Hoja1!J64</f>
        <v>Cilíndrica</v>
      </c>
      <c r="G67" s="114" t="str">
        <f>Hoja1!K64</f>
        <v>No indica</v>
      </c>
      <c r="H67" s="316"/>
      <c r="I67" s="117" t="str">
        <f>Hoja1!F64</f>
        <v>TEC-LAB-MP-05</v>
      </c>
      <c r="J67" s="317">
        <f>Hoja1!AE64</f>
        <v>45894</v>
      </c>
      <c r="K67" s="318"/>
      <c r="L67" s="114" t="str">
        <f>Hoja1!AA64</f>
        <v>CAP-861-25</v>
      </c>
      <c r="M67" s="316"/>
      <c r="N67" s="114" t="str">
        <f>Hoja1!AB64</f>
        <v>Alpha</v>
      </c>
      <c r="O67" s="316"/>
      <c r="P67" s="317">
        <f>Hoja1!AF64</f>
        <v>46259</v>
      </c>
      <c r="Q67" s="318"/>
      <c r="T67" s="96" t="str">
        <f>Hoja1!Z64</f>
        <v>En Servicio</v>
      </c>
      <c r="U67" s="96" t="str">
        <f>Hoja1!BC64</f>
        <v>Masa</v>
      </c>
    </row>
    <row r="68" spans="1:21" ht="13.8" hidden="1" customHeight="1" x14ac:dyDescent="0.3">
      <c r="A68" s="113"/>
      <c r="B68" s="122" t="s">
        <v>1194</v>
      </c>
      <c r="C68" s="383" t="str">
        <f>Hoja1!G65</f>
        <v>Pesa</v>
      </c>
      <c r="D68" s="380"/>
      <c r="E68" s="115" t="str">
        <f>Hoja1!I65</f>
        <v>Detecto</v>
      </c>
      <c r="F68" s="116" t="str">
        <f>Hoja1!J65</f>
        <v>Cilíndrica</v>
      </c>
      <c r="G68" s="114" t="str">
        <f>Hoja1!K65</f>
        <v>No indica</v>
      </c>
      <c r="H68" s="316"/>
      <c r="I68" s="117" t="str">
        <f>Hoja1!F65</f>
        <v>TEC-LAB-MP-05</v>
      </c>
      <c r="J68" s="317">
        <f>Hoja1!AE65</f>
        <v>45894</v>
      </c>
      <c r="K68" s="318"/>
      <c r="L68" s="114" t="str">
        <f>Hoja1!AA65</f>
        <v>CAP-861-25</v>
      </c>
      <c r="M68" s="316"/>
      <c r="N68" s="114" t="str">
        <f>Hoja1!AB65</f>
        <v>Alpha</v>
      </c>
      <c r="O68" s="316"/>
      <c r="P68" s="317">
        <f>Hoja1!AF65</f>
        <v>46259</v>
      </c>
      <c r="Q68" s="318"/>
      <c r="T68" s="96" t="str">
        <f>Hoja1!Z65</f>
        <v>En Servicio</v>
      </c>
      <c r="U68" s="96" t="str">
        <f>Hoja1!BC65</f>
        <v>Masa</v>
      </c>
    </row>
    <row r="69" spans="1:21" ht="13.8" hidden="1" customHeight="1" x14ac:dyDescent="0.3">
      <c r="A69" s="113"/>
      <c r="B69" s="122" t="s">
        <v>1194</v>
      </c>
      <c r="C69" s="383" t="str">
        <f>Hoja1!G66</f>
        <v>Pesa</v>
      </c>
      <c r="D69" s="380"/>
      <c r="E69" s="115" t="str">
        <f>Hoja1!I66</f>
        <v>Detecto</v>
      </c>
      <c r="F69" s="116" t="str">
        <f>Hoja1!J66</f>
        <v>Cilíndrica</v>
      </c>
      <c r="G69" s="114" t="str">
        <f>Hoja1!K66</f>
        <v>No indica</v>
      </c>
      <c r="H69" s="316"/>
      <c r="I69" s="117" t="str">
        <f>Hoja1!F66</f>
        <v>TEC-LAB-MP-05</v>
      </c>
      <c r="J69" s="317">
        <f>Hoja1!AE66</f>
        <v>45894</v>
      </c>
      <c r="K69" s="318"/>
      <c r="L69" s="114" t="str">
        <f>Hoja1!AA66</f>
        <v>CAP-861-25</v>
      </c>
      <c r="M69" s="316"/>
      <c r="N69" s="114" t="str">
        <f>Hoja1!AB66</f>
        <v>Alpha</v>
      </c>
      <c r="O69" s="316"/>
      <c r="P69" s="317">
        <f>Hoja1!AF66</f>
        <v>46259</v>
      </c>
      <c r="Q69" s="318"/>
      <c r="T69" s="96" t="str">
        <f>Hoja1!Z66</f>
        <v>En Servicio</v>
      </c>
      <c r="U69" s="96" t="str">
        <f>Hoja1!BC66</f>
        <v>Masa</v>
      </c>
    </row>
    <row r="70" spans="1:21" ht="13.8" hidden="1" customHeight="1" x14ac:dyDescent="0.3">
      <c r="A70" s="113"/>
      <c r="B70" s="122" t="s">
        <v>1194</v>
      </c>
      <c r="C70" s="383" t="str">
        <f>Hoja1!G67</f>
        <v>Pesa</v>
      </c>
      <c r="D70" s="380"/>
      <c r="E70" s="115" t="str">
        <f>Hoja1!I67</f>
        <v>Detecto</v>
      </c>
      <c r="F70" s="116" t="str">
        <f>Hoja1!J67</f>
        <v>Cilíndrica</v>
      </c>
      <c r="G70" s="114" t="str">
        <f>Hoja1!K67</f>
        <v>PUNTO</v>
      </c>
      <c r="H70" s="316"/>
      <c r="I70" s="117" t="str">
        <f>Hoja1!F67</f>
        <v>TEC-LAB-MP-05</v>
      </c>
      <c r="J70" s="317">
        <f>Hoja1!AE67</f>
        <v>45894</v>
      </c>
      <c r="K70" s="318"/>
      <c r="L70" s="114" t="str">
        <f>Hoja1!AA67</f>
        <v>CAP-861-25</v>
      </c>
      <c r="M70" s="316"/>
      <c r="N70" s="114" t="str">
        <f>Hoja1!AB67</f>
        <v>Alpha</v>
      </c>
      <c r="O70" s="316"/>
      <c r="P70" s="317">
        <f>Hoja1!AF67</f>
        <v>46259</v>
      </c>
      <c r="Q70" s="318"/>
      <c r="T70" s="96" t="str">
        <f>Hoja1!Z67</f>
        <v>En Servicio</v>
      </c>
      <c r="U70" s="96" t="str">
        <f>Hoja1!BC67</f>
        <v>Masa</v>
      </c>
    </row>
    <row r="71" spans="1:21" ht="13.8" hidden="1" customHeight="1" x14ac:dyDescent="0.3">
      <c r="A71" s="113"/>
      <c r="B71" s="122" t="s">
        <v>1194</v>
      </c>
      <c r="C71" s="383" t="str">
        <f>Hoja1!G68</f>
        <v>Pesa</v>
      </c>
      <c r="D71" s="380"/>
      <c r="E71" s="115" t="str">
        <f>Hoja1!I68</f>
        <v>Detecto</v>
      </c>
      <c r="F71" s="116" t="str">
        <f>Hoja1!J68</f>
        <v>Cilíndrica</v>
      </c>
      <c r="G71" s="114" t="str">
        <f>Hoja1!K68</f>
        <v>No indica</v>
      </c>
      <c r="H71" s="316"/>
      <c r="I71" s="117" t="str">
        <f>Hoja1!F68</f>
        <v>TEC-LAB-MP-05</v>
      </c>
      <c r="J71" s="317">
        <f>Hoja1!AE68</f>
        <v>45894</v>
      </c>
      <c r="K71" s="318"/>
      <c r="L71" s="114" t="str">
        <f>Hoja1!AA68</f>
        <v>CAP-861-25</v>
      </c>
      <c r="M71" s="316"/>
      <c r="N71" s="114" t="str">
        <f>Hoja1!AB68</f>
        <v>Alpha</v>
      </c>
      <c r="O71" s="316"/>
      <c r="P71" s="317">
        <f>Hoja1!AF68</f>
        <v>46259</v>
      </c>
      <c r="Q71" s="318"/>
      <c r="T71" s="96" t="str">
        <f>Hoja1!Z68</f>
        <v>En Servicio</v>
      </c>
      <c r="U71" s="96" t="str">
        <f>Hoja1!BC68</f>
        <v>Masa</v>
      </c>
    </row>
    <row r="72" spans="1:21" ht="13.8" hidden="1" customHeight="1" x14ac:dyDescent="0.3">
      <c r="A72" s="113"/>
      <c r="B72" s="122" t="s">
        <v>1194</v>
      </c>
      <c r="C72" s="383" t="str">
        <f>Hoja1!G69</f>
        <v>Pesa</v>
      </c>
      <c r="D72" s="380"/>
      <c r="E72" s="115" t="str">
        <f>Hoja1!I69</f>
        <v>Detecto</v>
      </c>
      <c r="F72" s="116" t="str">
        <f>Hoja1!J69</f>
        <v>Cilíndrica</v>
      </c>
      <c r="G72" s="114" t="str">
        <f>Hoja1!K69</f>
        <v>No indica</v>
      </c>
      <c r="H72" s="316"/>
      <c r="I72" s="117" t="str">
        <f>Hoja1!F69</f>
        <v>TEC-LAB-MP-05</v>
      </c>
      <c r="J72" s="317">
        <f>Hoja1!AE69</f>
        <v>45894</v>
      </c>
      <c r="K72" s="318"/>
      <c r="L72" s="114" t="str">
        <f>Hoja1!AA69</f>
        <v>CAP-861-25</v>
      </c>
      <c r="M72" s="316"/>
      <c r="N72" s="114" t="str">
        <f>Hoja1!AB69</f>
        <v>Alpha</v>
      </c>
      <c r="O72" s="316"/>
      <c r="P72" s="317">
        <f>Hoja1!AF69</f>
        <v>46259</v>
      </c>
      <c r="Q72" s="318"/>
      <c r="T72" s="96" t="str">
        <f>Hoja1!Z69</f>
        <v>En Servicio</v>
      </c>
      <c r="U72" s="96" t="str">
        <f>Hoja1!BC69</f>
        <v>Masa</v>
      </c>
    </row>
    <row r="73" spans="1:21" ht="13.8" hidden="1" customHeight="1" x14ac:dyDescent="0.3">
      <c r="A73" s="113"/>
      <c r="B73" s="122" t="s">
        <v>1194</v>
      </c>
      <c r="C73" s="383" t="str">
        <f>Hoja1!G70</f>
        <v>Pesa</v>
      </c>
      <c r="D73" s="380"/>
      <c r="E73" s="115" t="str">
        <f>Hoja1!I70</f>
        <v>Detecto</v>
      </c>
      <c r="F73" s="116" t="str">
        <f>Hoja1!J70</f>
        <v>Cilíndrica</v>
      </c>
      <c r="G73" s="114" t="str">
        <f>Hoja1!K70</f>
        <v>No indica</v>
      </c>
      <c r="H73" s="316"/>
      <c r="I73" s="117" t="str">
        <f>Hoja1!F70</f>
        <v>TEC-LAB-MP-05</v>
      </c>
      <c r="J73" s="317">
        <f>Hoja1!AE70</f>
        <v>45894</v>
      </c>
      <c r="K73" s="318"/>
      <c r="L73" s="114" t="str">
        <f>Hoja1!AA70</f>
        <v>CAP-861-25</v>
      </c>
      <c r="M73" s="316"/>
      <c r="N73" s="114" t="str">
        <f>Hoja1!AB70</f>
        <v>Alpha</v>
      </c>
      <c r="O73" s="316"/>
      <c r="P73" s="317">
        <f>Hoja1!AF70</f>
        <v>46259</v>
      </c>
      <c r="Q73" s="318"/>
      <c r="T73" s="96" t="str">
        <f>Hoja1!Z70</f>
        <v>En Servicio</v>
      </c>
      <c r="U73" s="96" t="str">
        <f>Hoja1!BC70</f>
        <v>Masa</v>
      </c>
    </row>
    <row r="74" spans="1:21" ht="13.8" hidden="1" customHeight="1" x14ac:dyDescent="0.3">
      <c r="A74" s="113"/>
      <c r="B74" s="122" t="s">
        <v>1194</v>
      </c>
      <c r="C74" s="383" t="str">
        <f>Hoja1!G71</f>
        <v>Pesa</v>
      </c>
      <c r="D74" s="380"/>
      <c r="E74" s="115" t="str">
        <f>Hoja1!I71</f>
        <v>Detecto</v>
      </c>
      <c r="F74" s="116" t="str">
        <f>Hoja1!J71</f>
        <v>Cilíndrica</v>
      </c>
      <c r="G74" s="114" t="str">
        <f>Hoja1!K71</f>
        <v>PUNTO</v>
      </c>
      <c r="H74" s="316"/>
      <c r="I74" s="117" t="str">
        <f>Hoja1!F71</f>
        <v>TEC-LAB-MP-05</v>
      </c>
      <c r="J74" s="317">
        <f>Hoja1!AE71</f>
        <v>45894</v>
      </c>
      <c r="K74" s="318"/>
      <c r="L74" s="114" t="str">
        <f>Hoja1!AA71</f>
        <v>CAP-861-25</v>
      </c>
      <c r="M74" s="316"/>
      <c r="N74" s="114" t="str">
        <f>Hoja1!AB71</f>
        <v>Alpha</v>
      </c>
      <c r="O74" s="316"/>
      <c r="P74" s="317">
        <f>Hoja1!AF71</f>
        <v>46259</v>
      </c>
      <c r="Q74" s="318"/>
      <c r="T74" s="96" t="str">
        <f>Hoja1!Z71</f>
        <v>En Servicio</v>
      </c>
      <c r="U74" s="96" t="str">
        <f>Hoja1!BC71</f>
        <v>Masa</v>
      </c>
    </row>
    <row r="75" spans="1:21" ht="13.8" hidden="1" customHeight="1" x14ac:dyDescent="0.3">
      <c r="A75" s="113"/>
      <c r="B75" s="122" t="s">
        <v>1194</v>
      </c>
      <c r="C75" s="383" t="str">
        <f>Hoja1!G72</f>
        <v>Pesa</v>
      </c>
      <c r="D75" s="380"/>
      <c r="E75" s="115" t="str">
        <f>Hoja1!I72</f>
        <v>Detecto</v>
      </c>
      <c r="F75" s="116" t="str">
        <f>Hoja1!J72</f>
        <v>Cilíndrica</v>
      </c>
      <c r="G75" s="114" t="str">
        <f>Hoja1!K72</f>
        <v>No indica</v>
      </c>
      <c r="H75" s="316"/>
      <c r="I75" s="117" t="str">
        <f>Hoja1!F72</f>
        <v>TEC-LAB-MP-05</v>
      </c>
      <c r="J75" s="317">
        <f>Hoja1!AE72</f>
        <v>45894</v>
      </c>
      <c r="K75" s="318"/>
      <c r="L75" s="114" t="str">
        <f>Hoja1!AA72</f>
        <v>CAP-861-25</v>
      </c>
      <c r="M75" s="316"/>
      <c r="N75" s="114" t="str">
        <f>Hoja1!AB72</f>
        <v>Alpha</v>
      </c>
      <c r="O75" s="316"/>
      <c r="P75" s="317">
        <f>Hoja1!AF72</f>
        <v>46259</v>
      </c>
      <c r="Q75" s="318"/>
      <c r="T75" s="96" t="str">
        <f>Hoja1!Z72</f>
        <v>En Servicio</v>
      </c>
      <c r="U75" s="96" t="str">
        <f>Hoja1!BC72</f>
        <v>Masa</v>
      </c>
    </row>
    <row r="76" spans="1:21" ht="13.8" hidden="1" customHeight="1" x14ac:dyDescent="0.3">
      <c r="A76" s="113"/>
      <c r="B76" s="122" t="s">
        <v>1194</v>
      </c>
      <c r="C76" s="383" t="str">
        <f>Hoja1!G73</f>
        <v>Pesa</v>
      </c>
      <c r="D76" s="380"/>
      <c r="E76" s="115" t="str">
        <f>Hoja1!I73</f>
        <v>Detecto</v>
      </c>
      <c r="F76" s="116" t="str">
        <f>Hoja1!J73</f>
        <v>Cilíndrica</v>
      </c>
      <c r="G76" s="114" t="str">
        <f>Hoja1!K73</f>
        <v>No indica</v>
      </c>
      <c r="H76" s="316"/>
      <c r="I76" s="117" t="str">
        <f>Hoja1!F73</f>
        <v>TEC-LAB-MP-05</v>
      </c>
      <c r="J76" s="317">
        <f>Hoja1!AE73</f>
        <v>45894</v>
      </c>
      <c r="K76" s="318"/>
      <c r="L76" s="114" t="str">
        <f>Hoja1!AA73</f>
        <v>CAP-861-25</v>
      </c>
      <c r="M76" s="316"/>
      <c r="N76" s="114" t="str">
        <f>Hoja1!AB73</f>
        <v>Alpha</v>
      </c>
      <c r="O76" s="316"/>
      <c r="P76" s="317">
        <f>Hoja1!AF73</f>
        <v>46259</v>
      </c>
      <c r="Q76" s="318"/>
      <c r="T76" s="96" t="str">
        <f>Hoja1!Z73</f>
        <v>En Servicio</v>
      </c>
      <c r="U76" s="96" t="str">
        <f>Hoja1!BC73</f>
        <v>Masa</v>
      </c>
    </row>
    <row r="77" spans="1:21" ht="13.8" hidden="1" customHeight="1" x14ac:dyDescent="0.3">
      <c r="A77" s="113"/>
      <c r="B77" s="122" t="s">
        <v>1194</v>
      </c>
      <c r="C77" s="383" t="str">
        <f>Hoja1!G74</f>
        <v>Pesa</v>
      </c>
      <c r="D77" s="380"/>
      <c r="E77" s="115" t="str">
        <f>Hoja1!I74</f>
        <v>Detecto</v>
      </c>
      <c r="F77" s="116" t="str">
        <f>Hoja1!J74</f>
        <v>Cilíndrica</v>
      </c>
      <c r="G77" s="114" t="str">
        <f>Hoja1!K74</f>
        <v>No indica</v>
      </c>
      <c r="H77" s="316"/>
      <c r="I77" s="117" t="str">
        <f>Hoja1!F74</f>
        <v>TEC-LAB-MP-05</v>
      </c>
      <c r="J77" s="317">
        <f>Hoja1!AE74</f>
        <v>45894</v>
      </c>
      <c r="K77" s="318"/>
      <c r="L77" s="114" t="str">
        <f>Hoja1!AA74</f>
        <v>CAP-861-25</v>
      </c>
      <c r="M77" s="316"/>
      <c r="N77" s="114" t="str">
        <f>Hoja1!AB74</f>
        <v>Alpha</v>
      </c>
      <c r="O77" s="316"/>
      <c r="P77" s="317">
        <f>Hoja1!AF74</f>
        <v>46259</v>
      </c>
      <c r="Q77" s="318"/>
      <c r="T77" s="96" t="str">
        <f>Hoja1!Z74</f>
        <v>En Servicio</v>
      </c>
      <c r="U77" s="96" t="str">
        <f>Hoja1!BC74</f>
        <v>Masa</v>
      </c>
    </row>
    <row r="78" spans="1:21" ht="13.8" hidden="1" customHeight="1" x14ac:dyDescent="0.3">
      <c r="A78" s="113"/>
      <c r="B78" s="122" t="s">
        <v>1194</v>
      </c>
      <c r="C78" s="383" t="str">
        <f>Hoja1!G75</f>
        <v>Pesa</v>
      </c>
      <c r="D78" s="380"/>
      <c r="E78" s="115" t="str">
        <f>Hoja1!I75</f>
        <v>Detecto</v>
      </c>
      <c r="F78" s="116" t="str">
        <f>Hoja1!J75</f>
        <v>Cilíndrica</v>
      </c>
      <c r="G78" s="114" t="str">
        <f>Hoja1!K75</f>
        <v>PUNTO</v>
      </c>
      <c r="H78" s="316"/>
      <c r="I78" s="117" t="str">
        <f>Hoja1!F75</f>
        <v>TEC-LAB-MP-05</v>
      </c>
      <c r="J78" s="317">
        <f>Hoja1!AE75</f>
        <v>45894</v>
      </c>
      <c r="K78" s="318"/>
      <c r="L78" s="114" t="str">
        <f>Hoja1!AA75</f>
        <v>CAP-861-25</v>
      </c>
      <c r="M78" s="316"/>
      <c r="N78" s="114" t="str">
        <f>Hoja1!AB75</f>
        <v>Alpha</v>
      </c>
      <c r="O78" s="316"/>
      <c r="P78" s="317">
        <f>Hoja1!AF75</f>
        <v>46259</v>
      </c>
      <c r="Q78" s="318"/>
      <c r="T78" s="96" t="str">
        <f>Hoja1!Z75</f>
        <v>En Servicio</v>
      </c>
      <c r="U78" s="96" t="str">
        <f>Hoja1!BC75</f>
        <v>Masa</v>
      </c>
    </row>
    <row r="79" spans="1:21" ht="13.8" hidden="1" customHeight="1" x14ac:dyDescent="0.3">
      <c r="A79" s="113"/>
      <c r="B79" s="122" t="s">
        <v>1194</v>
      </c>
      <c r="C79" s="383" t="str">
        <f>Hoja1!G76</f>
        <v>Pesa</v>
      </c>
      <c r="D79" s="380"/>
      <c r="E79" s="115" t="str">
        <f>Hoja1!I76</f>
        <v>Detecto</v>
      </c>
      <c r="F79" s="116" t="str">
        <f>Hoja1!J76</f>
        <v>Cilíndrica</v>
      </c>
      <c r="G79" s="114" t="str">
        <f>Hoja1!K76</f>
        <v>No indica</v>
      </c>
      <c r="H79" s="316"/>
      <c r="I79" s="117" t="str">
        <f>Hoja1!F76</f>
        <v>TEC-LAB-MP-05</v>
      </c>
      <c r="J79" s="317">
        <f>Hoja1!AE76</f>
        <v>45894</v>
      </c>
      <c r="K79" s="318"/>
      <c r="L79" s="114" t="str">
        <f>Hoja1!AA76</f>
        <v>CAP-861-25</v>
      </c>
      <c r="M79" s="316"/>
      <c r="N79" s="114" t="str">
        <f>Hoja1!AB76</f>
        <v>Alpha</v>
      </c>
      <c r="O79" s="316"/>
      <c r="P79" s="317">
        <f>Hoja1!AF76</f>
        <v>46259</v>
      </c>
      <c r="Q79" s="318"/>
      <c r="T79" s="96" t="str">
        <f>Hoja1!Z76</f>
        <v>En Servicio</v>
      </c>
      <c r="U79" s="96" t="str">
        <f>Hoja1!BC76</f>
        <v>Masa</v>
      </c>
    </row>
    <row r="80" spans="1:21" ht="13.8" hidden="1" customHeight="1" x14ac:dyDescent="0.3">
      <c r="A80" s="113"/>
      <c r="B80" s="122" t="s">
        <v>1194</v>
      </c>
      <c r="C80" s="383" t="str">
        <f>Hoja1!G77</f>
        <v>Juego de Pesas</v>
      </c>
      <c r="D80" s="380"/>
      <c r="E80" s="115" t="str">
        <f>Hoja1!I77</f>
        <v>Detecto</v>
      </c>
      <c r="F80" s="116" t="str">
        <f>Hoja1!J77</f>
        <v>Cilíndrica</v>
      </c>
      <c r="G80" s="114" t="str">
        <f>Hoja1!K77</f>
        <v>No indica</v>
      </c>
      <c r="H80" s="316"/>
      <c r="I80" s="117" t="str">
        <f>Hoja1!F77</f>
        <v>TEC-LAB-MP-05a</v>
      </c>
      <c r="J80" s="317">
        <f>Hoja1!AE77</f>
        <v>45894</v>
      </c>
      <c r="K80" s="318"/>
      <c r="L80" s="114" t="str">
        <f>Hoja1!AA77</f>
        <v>CAP-861-25</v>
      </c>
      <c r="M80" s="316"/>
      <c r="N80" s="114" t="str">
        <f>Hoja1!AB77</f>
        <v>Alpha</v>
      </c>
      <c r="O80" s="316"/>
      <c r="P80" s="317">
        <f>Hoja1!AF77</f>
        <v>46259</v>
      </c>
      <c r="Q80" s="318"/>
      <c r="T80" s="96" t="str">
        <f>Hoja1!Z77</f>
        <v>En Servicio</v>
      </c>
      <c r="U80" s="96" t="str">
        <f>Hoja1!BC77</f>
        <v>Masa</v>
      </c>
    </row>
    <row r="81" spans="1:21" ht="14.4" x14ac:dyDescent="0.3">
      <c r="A81" s="113">
        <v>9</v>
      </c>
      <c r="B81" s="122" t="s">
        <v>1194</v>
      </c>
      <c r="C81" s="383" t="str">
        <f>Hoja1!G78</f>
        <v>Pesa</v>
      </c>
      <c r="D81" s="380"/>
      <c r="E81" s="115" t="str">
        <f>Hoja1!I78</f>
        <v>Troemner</v>
      </c>
      <c r="F81" s="116" t="str">
        <f>Hoja1!J78</f>
        <v>Cilíndrica</v>
      </c>
      <c r="G81" s="114" t="str">
        <f>Hoja1!K78</f>
        <v>No indica</v>
      </c>
      <c r="H81" s="316"/>
      <c r="I81" s="117" t="str">
        <f>Hoja1!F78</f>
        <v>TEC-LAB-MP-06</v>
      </c>
      <c r="J81" s="317">
        <f>Hoja1!AE78</f>
        <v>45278</v>
      </c>
      <c r="K81" s="318"/>
      <c r="L81" s="114">
        <f>Hoja1!AA78</f>
        <v>7288</v>
      </c>
      <c r="M81" s="316"/>
      <c r="N81" s="114" t="str">
        <f>Hoja1!AB78</f>
        <v>INM</v>
      </c>
      <c r="O81" s="316"/>
      <c r="P81" s="317">
        <f>Hoja1!AF78</f>
        <v>46374</v>
      </c>
      <c r="Q81" s="318"/>
      <c r="T81" s="96" t="str">
        <f>Hoja1!Z78</f>
        <v>En Servicio</v>
      </c>
      <c r="U81" s="96" t="str">
        <f>Hoja1!BC78</f>
        <v>volumen Auxiliar</v>
      </c>
    </row>
    <row r="82" spans="1:21" ht="13.8" hidden="1" customHeight="1" x14ac:dyDescent="0.3">
      <c r="A82" s="113"/>
      <c r="B82" s="122" t="s">
        <v>1194</v>
      </c>
      <c r="C82" s="383" t="str">
        <f>Hoja1!G79</f>
        <v>Pesa</v>
      </c>
      <c r="D82" s="380"/>
      <c r="E82" s="115" t="str">
        <f>Hoja1!I79</f>
        <v>Accurate Ltd</v>
      </c>
      <c r="F82" s="116" t="str">
        <f>Hoja1!J79</f>
        <v>Cilíndrica</v>
      </c>
      <c r="G82" s="114" t="str">
        <f>Hoja1!K79</f>
        <v>No indica</v>
      </c>
      <c r="H82" s="316"/>
      <c r="I82" s="117" t="str">
        <f>Hoja1!F79</f>
        <v>TEC-LAB-MP-07</v>
      </c>
      <c r="J82" s="317">
        <f>Hoja1!AE79</f>
        <v>45640</v>
      </c>
      <c r="K82" s="318"/>
      <c r="L82" s="114" t="str">
        <f>Hoja1!AA79</f>
        <v>CAP-1468-24</v>
      </c>
      <c r="M82" s="316"/>
      <c r="N82" s="114" t="str">
        <f>Hoja1!AB79</f>
        <v>WR S.A.S</v>
      </c>
      <c r="O82" s="316"/>
      <c r="P82" s="317">
        <f>Hoja1!AF79</f>
        <v>46217</v>
      </c>
      <c r="Q82" s="318"/>
      <c r="T82" s="96" t="str">
        <f>Hoja1!Z79</f>
        <v>En Servicio</v>
      </c>
      <c r="U82" s="96" t="str">
        <f>Hoja1!BC79</f>
        <v>Masa</v>
      </c>
    </row>
    <row r="83" spans="1:21" ht="13.8" hidden="1" customHeight="1" x14ac:dyDescent="0.3">
      <c r="A83" s="113"/>
      <c r="B83" s="122" t="s">
        <v>1194</v>
      </c>
      <c r="C83" s="383" t="str">
        <f>Hoja1!G80</f>
        <v>Pesa</v>
      </c>
      <c r="D83" s="380"/>
      <c r="E83" s="115" t="str">
        <f>Hoja1!I80</f>
        <v>Detecto</v>
      </c>
      <c r="F83" s="116" t="str">
        <f>Hoja1!J80</f>
        <v>Cilíndricas</v>
      </c>
      <c r="G83" s="114" t="str">
        <f>Hoja1!K80</f>
        <v>N.I.</v>
      </c>
      <c r="H83" s="316"/>
      <c r="I83" s="117" t="str">
        <f>Hoja1!F80</f>
        <v>TEC-LAB-MP-08</v>
      </c>
      <c r="J83" s="317">
        <f>Hoja1!AE80</f>
        <v>45625</v>
      </c>
      <c r="K83" s="318"/>
      <c r="L83" s="114" t="str">
        <f>Hoja1!AA80</f>
        <v>614444 C</v>
      </c>
      <c r="M83" s="316"/>
      <c r="N83" s="114" t="str">
        <f>Hoja1!AB80</f>
        <v>Detecto</v>
      </c>
      <c r="O83" s="316"/>
      <c r="P83" s="317">
        <f>Hoja1!AF80</f>
        <v>46202</v>
      </c>
      <c r="Q83" s="318"/>
      <c r="T83" s="96" t="str">
        <f>Hoja1!Z80</f>
        <v>En Servicio</v>
      </c>
      <c r="U83" s="96" t="str">
        <f>Hoja1!BC80</f>
        <v>Masa</v>
      </c>
    </row>
    <row r="84" spans="1:21" ht="13.8" hidden="1" customHeight="1" x14ac:dyDescent="0.3">
      <c r="A84" s="113"/>
      <c r="B84" s="122" t="s">
        <v>1194</v>
      </c>
      <c r="C84" s="383" t="str">
        <f>Hoja1!G81</f>
        <v>Pesa</v>
      </c>
      <c r="D84" s="380"/>
      <c r="E84" s="115" t="str">
        <f>Hoja1!I81</f>
        <v>TRUMAX</v>
      </c>
      <c r="F84" s="116" t="str">
        <f>Hoja1!J81</f>
        <v>Cilíndricas</v>
      </c>
      <c r="G84" s="114" t="str">
        <f>Hoja1!K81</f>
        <v>AQ210194</v>
      </c>
      <c r="H84" s="316"/>
      <c r="I84" s="117" t="str">
        <f>Hoja1!F81</f>
        <v>TEC-LAB-MP-09</v>
      </c>
      <c r="J84" s="317">
        <f>Hoja1!AE81</f>
        <v>45640</v>
      </c>
      <c r="K84" s="318"/>
      <c r="L84" s="114" t="str">
        <f>Hoja1!AA81</f>
        <v>CAP-1469-24</v>
      </c>
      <c r="M84" s="316"/>
      <c r="N84" s="114" t="str">
        <f>Hoja1!AB81</f>
        <v>WR S.A.S</v>
      </c>
      <c r="O84" s="316"/>
      <c r="P84" s="317">
        <f>Hoja1!AF81</f>
        <v>46217</v>
      </c>
      <c r="Q84" s="318"/>
      <c r="T84" s="96" t="str">
        <f>Hoja1!Z81</f>
        <v>En Servicio</v>
      </c>
      <c r="U84" s="96" t="str">
        <f>Hoja1!BC81</f>
        <v>Masa</v>
      </c>
    </row>
    <row r="85" spans="1:21" ht="13.8" hidden="1" customHeight="1" x14ac:dyDescent="0.3">
      <c r="A85" s="113"/>
      <c r="B85" s="122" t="s">
        <v>1194</v>
      </c>
      <c r="C85" s="383" t="str">
        <f>Hoja1!G82</f>
        <v>Pesa</v>
      </c>
      <c r="D85" s="380"/>
      <c r="E85" s="115" t="str">
        <f>Hoja1!I82</f>
        <v>Fundipesas</v>
      </c>
      <c r="F85" s="116" t="str">
        <f>Hoja1!J82</f>
        <v>Paralelépipedo</v>
      </c>
      <c r="G85" s="114" t="str">
        <f>Hoja1!K82</f>
        <v>82 HASTA 106</v>
      </c>
      <c r="H85" s="316"/>
      <c r="I85" s="117" t="str">
        <f>Hoja1!F82</f>
        <v>TEC-LAB-MP-10</v>
      </c>
      <c r="J85" s="317">
        <f>Hoja1!AE82</f>
        <v>45855</v>
      </c>
      <c r="K85" s="318"/>
      <c r="L85" s="114" t="str">
        <f>Hoja1!AA82</f>
        <v>63481 C</v>
      </c>
      <c r="M85" s="316"/>
      <c r="N85" s="114" t="str">
        <f>Hoja1!AB82</f>
        <v>Detecto de Colombia S.A.</v>
      </c>
      <c r="O85" s="316"/>
      <c r="P85" s="317">
        <f>Hoja1!AF82</f>
        <v>46220</v>
      </c>
      <c r="Q85" s="318"/>
      <c r="T85" s="96" t="str">
        <f>Hoja1!Z82</f>
        <v>Fuera de Servicio Eq Nuevo</v>
      </c>
      <c r="U85" s="96" t="str">
        <f>Hoja1!BC82</f>
        <v>Masa</v>
      </c>
    </row>
    <row r="86" spans="1:21" ht="13.8" hidden="1" customHeight="1" x14ac:dyDescent="0.3">
      <c r="A86" s="113"/>
      <c r="B86" s="122" t="s">
        <v>1194</v>
      </c>
      <c r="C86" s="383" t="str">
        <f>Hoja1!G83</f>
        <v>Pesa</v>
      </c>
      <c r="D86" s="380"/>
      <c r="E86" s="115" t="str">
        <f>Hoja1!I83</f>
        <v>Trumax</v>
      </c>
      <c r="F86" s="116" t="str">
        <f>Hoja1!J83</f>
        <v>Cilindrico</v>
      </c>
      <c r="G86" s="114" t="str">
        <f>Hoja1!K83</f>
        <v>N.I:</v>
      </c>
      <c r="H86" s="316"/>
      <c r="I86" s="117" t="str">
        <f>Hoja1!F83</f>
        <v>TEC-LAB-MP-11</v>
      </c>
      <c r="J86" s="317">
        <f>Hoja1!AE83</f>
        <v>45833</v>
      </c>
      <c r="K86" s="318"/>
      <c r="L86" s="114" t="str">
        <f>Hoja1!AA83</f>
        <v>63306 C</v>
      </c>
      <c r="M86" s="316"/>
      <c r="N86" s="114" t="str">
        <f>Hoja1!AB83</f>
        <v>Detecto de Colombia S.A.</v>
      </c>
      <c r="O86" s="316"/>
      <c r="P86" s="317">
        <f>Hoja1!AF83</f>
        <v>46198</v>
      </c>
      <c r="Q86" s="318"/>
      <c r="T86" s="96" t="str">
        <f>Hoja1!Z83</f>
        <v>Fuera de Servicio Eq Nuevo</v>
      </c>
      <c r="U86" s="96" t="str">
        <f>Hoja1!BC83</f>
        <v>Masa</v>
      </c>
    </row>
    <row r="87" spans="1:21" ht="13.8" hidden="1" customHeight="1" x14ac:dyDescent="0.3">
      <c r="A87" s="113"/>
      <c r="B87" s="122" t="s">
        <v>1194</v>
      </c>
      <c r="C87" s="383" t="str">
        <f>Hoja1!G84</f>
        <v>Pesa</v>
      </c>
      <c r="D87" s="380"/>
      <c r="E87" s="115" t="str">
        <f>Hoja1!I84</f>
        <v>Trumax</v>
      </c>
      <c r="F87" s="116" t="str">
        <f>Hoja1!J84</f>
        <v>Cilindrico</v>
      </c>
      <c r="G87" s="114" t="str">
        <f>Hoja1!K84</f>
        <v>N.I:</v>
      </c>
      <c r="H87" s="316"/>
      <c r="I87" s="117" t="str">
        <f>Hoja1!F84</f>
        <v>TEC-LAB-MP-11</v>
      </c>
      <c r="J87" s="317">
        <f>Hoja1!AE84</f>
        <v>45833</v>
      </c>
      <c r="K87" s="318"/>
      <c r="L87" s="114" t="str">
        <f>Hoja1!AA84</f>
        <v>63306 C</v>
      </c>
      <c r="M87" s="316"/>
      <c r="N87" s="114" t="str">
        <f>Hoja1!AB84</f>
        <v>Detecto de Colombia S.A.</v>
      </c>
      <c r="O87" s="316"/>
      <c r="P87" s="317">
        <f>Hoja1!AF84</f>
        <v>46198</v>
      </c>
      <c r="Q87" s="318"/>
      <c r="T87" s="96" t="str">
        <f>Hoja1!Z84</f>
        <v>Fuera de Servicio Eq Nuevo</v>
      </c>
      <c r="U87" s="96" t="str">
        <f>Hoja1!BC84</f>
        <v>Masa</v>
      </c>
    </row>
    <row r="88" spans="1:21" ht="13.8" hidden="1" customHeight="1" x14ac:dyDescent="0.3">
      <c r="A88" s="113"/>
      <c r="B88" s="122" t="s">
        <v>1194</v>
      </c>
      <c r="C88" s="383" t="str">
        <f>Hoja1!G85</f>
        <v>Pesa</v>
      </c>
      <c r="D88" s="380"/>
      <c r="E88" s="115" t="str">
        <f>Hoja1!I85</f>
        <v>Trumax</v>
      </c>
      <c r="F88" s="116" t="str">
        <f>Hoja1!J85</f>
        <v>Cilindrico</v>
      </c>
      <c r="G88" s="114" t="str">
        <f>Hoja1!K85</f>
        <v>N.I:</v>
      </c>
      <c r="H88" s="316"/>
      <c r="I88" s="117" t="str">
        <f>Hoja1!F85</f>
        <v>TEC-LAB-MP-11</v>
      </c>
      <c r="J88" s="317">
        <f>Hoja1!AE85</f>
        <v>45833</v>
      </c>
      <c r="K88" s="318"/>
      <c r="L88" s="114" t="str">
        <f>Hoja1!AA85</f>
        <v>63306 C</v>
      </c>
      <c r="M88" s="316"/>
      <c r="N88" s="114" t="str">
        <f>Hoja1!AB85</f>
        <v>Detecto de Colombia S.A.</v>
      </c>
      <c r="O88" s="316"/>
      <c r="P88" s="317">
        <f>Hoja1!AF85</f>
        <v>46198</v>
      </c>
      <c r="Q88" s="318"/>
      <c r="T88" s="96" t="str">
        <f>Hoja1!Z85</f>
        <v>Fuera de Servicio Eq Nuevo</v>
      </c>
      <c r="U88" s="96" t="str">
        <f>Hoja1!BC85</f>
        <v>Masa</v>
      </c>
    </row>
    <row r="89" spans="1:21" ht="13.8" hidden="1" customHeight="1" x14ac:dyDescent="0.3">
      <c r="A89" s="113"/>
      <c r="B89" s="122" t="s">
        <v>1194</v>
      </c>
      <c r="C89" s="383" t="str">
        <f>Hoja1!G86</f>
        <v>Pesa</v>
      </c>
      <c r="D89" s="380"/>
      <c r="E89" s="115" t="str">
        <f>Hoja1!I86</f>
        <v>Trumax</v>
      </c>
      <c r="F89" s="116" t="str">
        <f>Hoja1!J86</f>
        <v>Cilindrico</v>
      </c>
      <c r="G89" s="114" t="str">
        <f>Hoja1!K86</f>
        <v>N.I:</v>
      </c>
      <c r="H89" s="316"/>
      <c r="I89" s="117" t="str">
        <f>Hoja1!F86</f>
        <v>TEC-LAB-MP-11</v>
      </c>
      <c r="J89" s="317">
        <f>Hoja1!AE86</f>
        <v>45833</v>
      </c>
      <c r="K89" s="318"/>
      <c r="L89" s="114" t="str">
        <f>Hoja1!AA86</f>
        <v>63306 C</v>
      </c>
      <c r="M89" s="316"/>
      <c r="N89" s="114" t="str">
        <f>Hoja1!AB86</f>
        <v>Detecto de Colombia S.A.</v>
      </c>
      <c r="O89" s="316"/>
      <c r="P89" s="317">
        <f>Hoja1!AF86</f>
        <v>46198</v>
      </c>
      <c r="Q89" s="318"/>
      <c r="T89" s="96" t="str">
        <f>Hoja1!Z86</f>
        <v>Fuera de Servicio Eq Nuevo</v>
      </c>
      <c r="U89" s="96" t="str">
        <f>Hoja1!BC86</f>
        <v>Masa</v>
      </c>
    </row>
    <row r="90" spans="1:21" ht="13.8" hidden="1" customHeight="1" x14ac:dyDescent="0.3">
      <c r="A90" s="113"/>
      <c r="B90" s="122" t="s">
        <v>1194</v>
      </c>
      <c r="C90" s="383" t="str">
        <f>Hoja1!G87</f>
        <v>Pesa</v>
      </c>
      <c r="D90" s="380"/>
      <c r="E90" s="115" t="str">
        <f>Hoja1!I87</f>
        <v>Trumax</v>
      </c>
      <c r="F90" s="116" t="str">
        <f>Hoja1!J87</f>
        <v>Cilindrico</v>
      </c>
      <c r="G90" s="114" t="str">
        <f>Hoja1!K87</f>
        <v>N.I:</v>
      </c>
      <c r="H90" s="316"/>
      <c r="I90" s="117" t="str">
        <f>Hoja1!F87</f>
        <v>TEC-LAB-MP-11</v>
      </c>
      <c r="J90" s="317">
        <f>Hoja1!AE87</f>
        <v>45833</v>
      </c>
      <c r="K90" s="318"/>
      <c r="L90" s="114" t="str">
        <f>Hoja1!AA87</f>
        <v>63306 C</v>
      </c>
      <c r="M90" s="316"/>
      <c r="N90" s="114" t="str">
        <f>Hoja1!AB87</f>
        <v>Detecto de Colombia S.A.</v>
      </c>
      <c r="O90" s="316"/>
      <c r="P90" s="317">
        <f>Hoja1!AF87</f>
        <v>46198</v>
      </c>
      <c r="Q90" s="318"/>
      <c r="T90" s="96" t="str">
        <f>Hoja1!Z87</f>
        <v>Fuera de Servicio Eq Nuevo</v>
      </c>
      <c r="U90" s="96" t="str">
        <f>Hoja1!BC87</f>
        <v>Masa</v>
      </c>
    </row>
    <row r="91" spans="1:21" ht="13.8" hidden="1" customHeight="1" x14ac:dyDescent="0.3">
      <c r="A91" s="113"/>
      <c r="B91" s="122" t="s">
        <v>1194</v>
      </c>
      <c r="C91" s="383" t="str">
        <f>Hoja1!G88</f>
        <v>Pesa</v>
      </c>
      <c r="D91" s="380"/>
      <c r="E91" s="115" t="str">
        <f>Hoja1!I88</f>
        <v>Trumax</v>
      </c>
      <c r="F91" s="116" t="str">
        <f>Hoja1!J88</f>
        <v>Cilindrico</v>
      </c>
      <c r="G91" s="114" t="str">
        <f>Hoja1!K88</f>
        <v>N.I:</v>
      </c>
      <c r="H91" s="316"/>
      <c r="I91" s="117" t="str">
        <f>Hoja1!F88</f>
        <v>TEC-LAB-MP-11</v>
      </c>
      <c r="J91" s="317">
        <f>Hoja1!AE88</f>
        <v>45833</v>
      </c>
      <c r="K91" s="318"/>
      <c r="L91" s="114" t="str">
        <f>Hoja1!AA88</f>
        <v>63306 C</v>
      </c>
      <c r="M91" s="316"/>
      <c r="N91" s="114" t="str">
        <f>Hoja1!AB88</f>
        <v>Detecto de Colombia S.A.</v>
      </c>
      <c r="O91" s="316"/>
      <c r="P91" s="317">
        <f>Hoja1!AF88</f>
        <v>46198</v>
      </c>
      <c r="Q91" s="318"/>
      <c r="T91" s="96" t="str">
        <f>Hoja1!Z88</f>
        <v>Fuera de Servicio Eq Nuevo</v>
      </c>
      <c r="U91" s="96" t="str">
        <f>Hoja1!BC88</f>
        <v>Masa</v>
      </c>
    </row>
    <row r="92" spans="1:21" ht="14.4" x14ac:dyDescent="0.3">
      <c r="A92" s="113">
        <v>10</v>
      </c>
      <c r="B92" s="122" t="s">
        <v>1194</v>
      </c>
      <c r="C92" s="383" t="str">
        <f>Hoja1!G89</f>
        <v>Pesa</v>
      </c>
      <c r="D92" s="380"/>
      <c r="E92" s="115" t="str">
        <f>Hoja1!I89</f>
        <v>Accurate</v>
      </c>
      <c r="F92" s="116" t="str">
        <f>Hoja1!J89</f>
        <v>Cilíndrica</v>
      </c>
      <c r="G92" s="114" t="str">
        <f>Hoja1!K89</f>
        <v>No indica</v>
      </c>
      <c r="H92" s="316"/>
      <c r="I92" s="117" t="str">
        <f>Hoja1!F89</f>
        <v>TEC-LAB-MP-13</v>
      </c>
      <c r="J92" s="317">
        <f>Hoja1!AE89</f>
        <v>45012</v>
      </c>
      <c r="K92" s="318"/>
      <c r="L92" s="114" t="str">
        <f>Hoja1!AA89</f>
        <v>55022 C</v>
      </c>
      <c r="M92" s="316"/>
      <c r="N92" s="114" t="str">
        <f>Hoja1!AB89</f>
        <v>Detecto de colombia LTDA</v>
      </c>
      <c r="O92" s="316"/>
      <c r="P92" s="317">
        <f>Hoja1!AF89</f>
        <v>46261</v>
      </c>
      <c r="Q92" s="318"/>
      <c r="T92" s="96" t="str">
        <f>Hoja1!Z89</f>
        <v>En Servicio</v>
      </c>
      <c r="U92" s="96" t="str">
        <f>Hoja1!BC89</f>
        <v>volumen Auxiliar</v>
      </c>
    </row>
    <row r="93" spans="1:21" ht="14.4" x14ac:dyDescent="0.3">
      <c r="A93" s="113">
        <v>11</v>
      </c>
      <c r="B93" s="122" t="s">
        <v>1194</v>
      </c>
      <c r="C93" s="383" t="str">
        <f>Hoja1!G90</f>
        <v>Pesa</v>
      </c>
      <c r="D93" s="380"/>
      <c r="E93" s="115" t="str">
        <f>Hoja1!I90</f>
        <v>Accurate</v>
      </c>
      <c r="F93" s="116" t="str">
        <f>Hoja1!J90</f>
        <v>Cilíndricas</v>
      </c>
      <c r="G93" s="114" t="str">
        <f>Hoja1!K90</f>
        <v>No indica</v>
      </c>
      <c r="H93" s="316"/>
      <c r="I93" s="117" t="str">
        <f>Hoja1!F90</f>
        <v>TEC-LAB-MP-14</v>
      </c>
      <c r="J93" s="317">
        <f>Hoja1!AE90</f>
        <v>45785</v>
      </c>
      <c r="K93" s="318"/>
      <c r="L93" s="114" t="str">
        <f>Hoja1!AA90</f>
        <v>62818 C</v>
      </c>
      <c r="M93" s="316"/>
      <c r="N93" s="114" t="str">
        <f>Hoja1!AB90</f>
        <v>Detecto de colombia LTDA</v>
      </c>
      <c r="O93" s="316"/>
      <c r="P93" s="317">
        <f>Hoja1!AF90</f>
        <v>46364</v>
      </c>
      <c r="Q93" s="318"/>
      <c r="T93" s="96" t="str">
        <f>Hoja1!Z90</f>
        <v>En Servicio</v>
      </c>
      <c r="U93" s="96" t="str">
        <f>Hoja1!BC90</f>
        <v>volumen Auxiliar</v>
      </c>
    </row>
    <row r="94" spans="1:21" ht="14.4" x14ac:dyDescent="0.3">
      <c r="A94" s="113">
        <v>12</v>
      </c>
      <c r="B94" s="122" t="s">
        <v>1194</v>
      </c>
      <c r="C94" s="383" t="str">
        <f>Hoja1!G91</f>
        <v>Pesa</v>
      </c>
      <c r="D94" s="380"/>
      <c r="E94" s="115" t="str">
        <f>Hoja1!I91</f>
        <v>Troemner</v>
      </c>
      <c r="F94" s="116" t="str">
        <f>Hoja1!J91</f>
        <v>Cilíndricas</v>
      </c>
      <c r="G94" s="114" t="str">
        <f>Hoja1!K91</f>
        <v>01</v>
      </c>
      <c r="H94" s="316"/>
      <c r="I94" s="117" t="str">
        <f>Hoja1!F91</f>
        <v>TEC-LAB-MP-15</v>
      </c>
      <c r="J94" s="317">
        <f>Hoja1!AE91</f>
        <v>45790</v>
      </c>
      <c r="K94" s="318"/>
      <c r="L94" s="114" t="str">
        <f>Hoja1!AA91</f>
        <v>62857 C</v>
      </c>
      <c r="M94" s="316"/>
      <c r="N94" s="114" t="str">
        <f>Hoja1!AB91</f>
        <v>Detecto de colombia LTDA</v>
      </c>
      <c r="O94" s="316"/>
      <c r="P94" s="317">
        <f>Hoja1!AF91</f>
        <v>46520</v>
      </c>
      <c r="Q94" s="318"/>
      <c r="T94" s="96" t="str">
        <f>Hoja1!Z91</f>
        <v>En Servicio</v>
      </c>
      <c r="U94" s="96" t="str">
        <f>Hoja1!BC91</f>
        <v>volumen Auxiliar</v>
      </c>
    </row>
    <row r="95" spans="1:21" ht="13.8" hidden="1" customHeight="1" x14ac:dyDescent="0.3">
      <c r="A95" s="113"/>
      <c r="B95" s="122" t="s">
        <v>1194</v>
      </c>
      <c r="C95" s="383" t="str">
        <f>Hoja1!G92</f>
        <v>Pesa</v>
      </c>
      <c r="D95" s="380"/>
      <c r="E95" s="115" t="str">
        <f>Hoja1!I92</f>
        <v>Fuyue</v>
      </c>
      <c r="F95" s="116" t="str">
        <f>Hoja1!J92</f>
        <v>Lamina</v>
      </c>
      <c r="G95" s="114" t="str">
        <f>Hoja1!K92</f>
        <v>No indica</v>
      </c>
      <c r="H95" s="316"/>
      <c r="I95" s="117" t="str">
        <f>Hoja1!F92</f>
        <v>TEC-LAB-MP-16-1</v>
      </c>
      <c r="J95" s="317">
        <f>Hoja1!AE92</f>
        <v>43707</v>
      </c>
      <c r="K95" s="318"/>
      <c r="L95" s="114" t="str">
        <f>Hoja1!AA92</f>
        <v>42584 C-1</v>
      </c>
      <c r="M95" s="316"/>
      <c r="N95" s="114" t="str">
        <f>Hoja1!AB92</f>
        <v>Detecto de colombia LTDA</v>
      </c>
      <c r="O95" s="316"/>
      <c r="P95" s="317">
        <f>Hoja1!AF92</f>
        <v>44803</v>
      </c>
      <c r="Q95" s="318"/>
      <c r="T95" s="96" t="str">
        <f>Hoja1!Z92</f>
        <v>Fuera de servicio</v>
      </c>
      <c r="U95" s="96">
        <f>Hoja1!BC92</f>
        <v>0</v>
      </c>
    </row>
    <row r="96" spans="1:21" ht="13.8" hidden="1" customHeight="1" x14ac:dyDescent="0.3">
      <c r="A96" s="113"/>
      <c r="B96" s="122" t="s">
        <v>1194</v>
      </c>
      <c r="C96" s="383" t="str">
        <f>Hoja1!G93</f>
        <v>Pesa</v>
      </c>
      <c r="D96" s="380"/>
      <c r="E96" s="115" t="str">
        <f>Hoja1!I93</f>
        <v>Fuyue</v>
      </c>
      <c r="F96" s="116" t="str">
        <f>Hoja1!J93</f>
        <v>Cilíndricas</v>
      </c>
      <c r="G96" s="114" t="str">
        <f>Hoja1!K93</f>
        <v>No indica</v>
      </c>
      <c r="H96" s="316"/>
      <c r="I96" s="117" t="str">
        <f>Hoja1!F93</f>
        <v>TEC-LAB-MP-16-10</v>
      </c>
      <c r="J96" s="317">
        <f>Hoja1!AE93</f>
        <v>45040</v>
      </c>
      <c r="K96" s="318"/>
      <c r="L96" s="114" t="str">
        <f>Hoja1!AA93</f>
        <v>55251 C</v>
      </c>
      <c r="M96" s="316"/>
      <c r="N96" s="114" t="str">
        <f>Hoja1!AB93</f>
        <v>Detecto de colombia LTDA</v>
      </c>
      <c r="O96" s="316"/>
      <c r="P96" s="317">
        <f>Hoja1!AF93</f>
        <v>46136</v>
      </c>
      <c r="Q96" s="318"/>
      <c r="T96" s="96" t="str">
        <f>Hoja1!Z93</f>
        <v>Fuera de Servicio En calibración</v>
      </c>
      <c r="U96" s="96">
        <f>Hoja1!BC93</f>
        <v>0</v>
      </c>
    </row>
    <row r="97" spans="1:21" ht="14.4" x14ac:dyDescent="0.3">
      <c r="A97" s="113">
        <v>13</v>
      </c>
      <c r="B97" s="122" t="s">
        <v>1194</v>
      </c>
      <c r="C97" s="383" t="str">
        <f>Hoja1!G94</f>
        <v>Pesa</v>
      </c>
      <c r="D97" s="380"/>
      <c r="E97" s="115" t="str">
        <f>Hoja1!I94</f>
        <v>Fuyue</v>
      </c>
      <c r="F97" s="116" t="str">
        <f>Hoja1!J94</f>
        <v>Cilíndricas</v>
      </c>
      <c r="G97" s="114" t="str">
        <f>Hoja1!K94</f>
        <v>No indica</v>
      </c>
      <c r="H97" s="316"/>
      <c r="I97" s="117" t="str">
        <f>Hoja1!F94</f>
        <v>TEC-LAB-MP-16-11</v>
      </c>
      <c r="J97" s="317">
        <f>Hoja1!AE94</f>
        <v>45040</v>
      </c>
      <c r="K97" s="318"/>
      <c r="L97" s="114" t="str">
        <f>Hoja1!AA94</f>
        <v>55251 C</v>
      </c>
      <c r="M97" s="316"/>
      <c r="N97" s="114" t="str">
        <f>Hoja1!AB94</f>
        <v>Detecto de colombia LTDA</v>
      </c>
      <c r="O97" s="316"/>
      <c r="P97" s="317">
        <f>Hoja1!AF94</f>
        <v>46136</v>
      </c>
      <c r="Q97" s="318"/>
      <c r="T97" s="96" t="str">
        <f>Hoja1!Z94</f>
        <v>Fuera de Servicio En calibración</v>
      </c>
      <c r="U97" s="96" t="str">
        <f>Hoja1!BC94</f>
        <v>volumen Auxiliar</v>
      </c>
    </row>
    <row r="98" spans="1:21" ht="14.4" x14ac:dyDescent="0.3">
      <c r="A98" s="113">
        <v>14</v>
      </c>
      <c r="B98" s="122" t="s">
        <v>1194</v>
      </c>
      <c r="C98" s="383" t="str">
        <f>Hoja1!G95</f>
        <v>Pesa</v>
      </c>
      <c r="D98" s="380"/>
      <c r="E98" s="115" t="str">
        <f>Hoja1!I95</f>
        <v>Fuyue</v>
      </c>
      <c r="F98" s="116" t="str">
        <f>Hoja1!J95</f>
        <v>Cilíndricas</v>
      </c>
      <c r="G98" s="114" t="str">
        <f>Hoja1!K95</f>
        <v>No indica</v>
      </c>
      <c r="H98" s="316"/>
      <c r="I98" s="117" t="str">
        <f>Hoja1!F95</f>
        <v>TEC-LAB-MP-16-12</v>
      </c>
      <c r="J98" s="317">
        <f>Hoja1!AE95</f>
        <v>45040</v>
      </c>
      <c r="K98" s="318"/>
      <c r="L98" s="114" t="str">
        <f>Hoja1!AA95</f>
        <v>55251 C</v>
      </c>
      <c r="M98" s="316"/>
      <c r="N98" s="114" t="str">
        <f>Hoja1!AB95</f>
        <v>Detecto de colombia LTDA</v>
      </c>
      <c r="O98" s="316"/>
      <c r="P98" s="317">
        <f>Hoja1!AF95</f>
        <v>46136</v>
      </c>
      <c r="Q98" s="318"/>
      <c r="T98" s="96" t="str">
        <f>Hoja1!Z95</f>
        <v>Fuera de Servicio En calibración</v>
      </c>
      <c r="U98" s="96" t="str">
        <f>Hoja1!BC95</f>
        <v>volumen Auxiliar</v>
      </c>
    </row>
    <row r="99" spans="1:21" ht="14.4" x14ac:dyDescent="0.3">
      <c r="A99" s="113">
        <v>15</v>
      </c>
      <c r="B99" s="122" t="s">
        <v>1194</v>
      </c>
      <c r="C99" s="383" t="str">
        <f>Hoja1!G96</f>
        <v>Pesa</v>
      </c>
      <c r="D99" s="380"/>
      <c r="E99" s="115" t="str">
        <f>Hoja1!I96</f>
        <v>Fuyue</v>
      </c>
      <c r="F99" s="116" t="str">
        <f>Hoja1!J96</f>
        <v>Cilíndricas</v>
      </c>
      <c r="G99" s="114" t="str">
        <f>Hoja1!K96</f>
        <v>No indica</v>
      </c>
      <c r="H99" s="316"/>
      <c r="I99" s="117" t="str">
        <f>Hoja1!F96</f>
        <v>TEC-LAB-MP-16-13</v>
      </c>
      <c r="J99" s="317">
        <f>Hoja1!AE96</f>
        <v>45040</v>
      </c>
      <c r="K99" s="318"/>
      <c r="L99" s="114" t="str">
        <f>Hoja1!AA96</f>
        <v>55251 C</v>
      </c>
      <c r="M99" s="316"/>
      <c r="N99" s="114" t="str">
        <f>Hoja1!AB96</f>
        <v>Detecto de colombia LTDA</v>
      </c>
      <c r="O99" s="316"/>
      <c r="P99" s="317">
        <f>Hoja1!AF96</f>
        <v>46136</v>
      </c>
      <c r="Q99" s="318"/>
      <c r="T99" s="96" t="str">
        <f>Hoja1!Z96</f>
        <v>Fuera de Servicio En calibración</v>
      </c>
      <c r="U99" s="96" t="str">
        <f>Hoja1!BC96</f>
        <v>volumen Auxiliar</v>
      </c>
    </row>
    <row r="100" spans="1:21" ht="14.4" x14ac:dyDescent="0.3">
      <c r="A100" s="113">
        <v>16</v>
      </c>
      <c r="B100" s="122" t="s">
        <v>1194</v>
      </c>
      <c r="C100" s="383" t="str">
        <f>Hoja1!G97</f>
        <v>Pesa</v>
      </c>
      <c r="D100" s="380"/>
      <c r="E100" s="115" t="str">
        <f>Hoja1!I97</f>
        <v>Fuyue</v>
      </c>
      <c r="F100" s="116" t="str">
        <f>Hoja1!J97</f>
        <v>Cilíndricas</v>
      </c>
      <c r="G100" s="114" t="str">
        <f>Hoja1!K97</f>
        <v>No indica</v>
      </c>
      <c r="H100" s="316"/>
      <c r="I100" s="117" t="str">
        <f>Hoja1!F97</f>
        <v>TEC-LAB-MP-16-14</v>
      </c>
      <c r="J100" s="317">
        <f>Hoja1!AE97</f>
        <v>45040</v>
      </c>
      <c r="K100" s="318"/>
      <c r="L100" s="114" t="str">
        <f>Hoja1!AA97</f>
        <v>55251 C</v>
      </c>
      <c r="M100" s="316"/>
      <c r="N100" s="114" t="str">
        <f>Hoja1!AB97</f>
        <v>Detecto de colombia LTDA</v>
      </c>
      <c r="O100" s="316"/>
      <c r="P100" s="317">
        <f>Hoja1!AF97</f>
        <v>46136</v>
      </c>
      <c r="Q100" s="318"/>
      <c r="T100" s="96" t="str">
        <f>Hoja1!Z97</f>
        <v>Fuera de Servicio En calibración</v>
      </c>
      <c r="U100" s="96" t="str">
        <f>Hoja1!BC97</f>
        <v>volumen Auxiliar</v>
      </c>
    </row>
    <row r="101" spans="1:21" ht="14.4" x14ac:dyDescent="0.3">
      <c r="A101" s="113">
        <v>17</v>
      </c>
      <c r="B101" s="122" t="s">
        <v>1194</v>
      </c>
      <c r="C101" s="383" t="str">
        <f>Hoja1!G98</f>
        <v>Pesa</v>
      </c>
      <c r="D101" s="380"/>
      <c r="E101" s="115" t="str">
        <f>Hoja1!I98</f>
        <v>Fuyue</v>
      </c>
      <c r="F101" s="116" t="str">
        <f>Hoja1!J98</f>
        <v>Cilíndricas</v>
      </c>
      <c r="G101" s="114" t="str">
        <f>Hoja1!K98</f>
        <v>18ZT05</v>
      </c>
      <c r="H101" s="316"/>
      <c r="I101" s="117" t="str">
        <f>Hoja1!F98</f>
        <v>TEC-LAB-MP-16-15</v>
      </c>
      <c r="J101" s="317">
        <f>Hoja1!AE98</f>
        <v>45040</v>
      </c>
      <c r="K101" s="318"/>
      <c r="L101" s="114" t="str">
        <f>Hoja1!AA98</f>
        <v>55251 C</v>
      </c>
      <c r="M101" s="316"/>
      <c r="N101" s="114" t="str">
        <f>Hoja1!AB98</f>
        <v>Detecto de colombia LTDA</v>
      </c>
      <c r="O101" s="316"/>
      <c r="P101" s="317">
        <f>Hoja1!AF98</f>
        <v>46136</v>
      </c>
      <c r="Q101" s="318"/>
      <c r="T101" s="96" t="str">
        <f>Hoja1!Z98</f>
        <v>Fuera de Servicio En calibración</v>
      </c>
      <c r="U101" s="96" t="str">
        <f>Hoja1!BC98</f>
        <v>volumen Auxiliar</v>
      </c>
    </row>
    <row r="102" spans="1:21" ht="14.4" x14ac:dyDescent="0.3">
      <c r="A102" s="113">
        <v>18</v>
      </c>
      <c r="B102" s="122" t="s">
        <v>1194</v>
      </c>
      <c r="C102" s="383" t="str">
        <f>Hoja1!G99</f>
        <v>Pesa</v>
      </c>
      <c r="D102" s="380"/>
      <c r="E102" s="115" t="str">
        <f>Hoja1!I99</f>
        <v>Fuyue</v>
      </c>
      <c r="F102" s="116" t="str">
        <f>Hoja1!J99</f>
        <v>Cilíndricas</v>
      </c>
      <c r="G102" s="114" t="str">
        <f>Hoja1!K99</f>
        <v>No indica</v>
      </c>
      <c r="H102" s="316"/>
      <c r="I102" s="117" t="str">
        <f>Hoja1!F99</f>
        <v>TEC-LAB-MP-16-16</v>
      </c>
      <c r="J102" s="317">
        <f>Hoja1!AE99</f>
        <v>45040</v>
      </c>
      <c r="K102" s="318"/>
      <c r="L102" s="114" t="str">
        <f>Hoja1!AA99</f>
        <v>55251 C</v>
      </c>
      <c r="M102" s="316"/>
      <c r="N102" s="114" t="str">
        <f>Hoja1!AB99</f>
        <v>Detecto de colombia LTDA</v>
      </c>
      <c r="O102" s="316"/>
      <c r="P102" s="317">
        <f>Hoja1!AF99</f>
        <v>46136</v>
      </c>
      <c r="Q102" s="318"/>
      <c r="T102" s="96" t="str">
        <f>Hoja1!Z99</f>
        <v>Fuera de Servicio En calibración</v>
      </c>
      <c r="U102" s="96" t="str">
        <f>Hoja1!BC99</f>
        <v>volumen Auxiliar</v>
      </c>
    </row>
    <row r="103" spans="1:21" ht="13.8" hidden="1" customHeight="1" x14ac:dyDescent="0.3">
      <c r="A103" s="113"/>
      <c r="B103" s="122" t="s">
        <v>1194</v>
      </c>
      <c r="C103" s="383" t="str">
        <f>Hoja1!G100</f>
        <v>Pesa</v>
      </c>
      <c r="D103" s="380"/>
      <c r="E103" s="115" t="str">
        <f>Hoja1!I100</f>
        <v>Fuyue</v>
      </c>
      <c r="F103" s="116" t="str">
        <f>Hoja1!J100</f>
        <v>Lamina</v>
      </c>
      <c r="G103" s="114" t="str">
        <f>Hoja1!K100</f>
        <v>No indica</v>
      </c>
      <c r="H103" s="316"/>
      <c r="I103" s="117" t="str">
        <f>Hoja1!F100</f>
        <v>TEC-LAB-MP-16-2</v>
      </c>
      <c r="J103" s="317">
        <f>Hoja1!AE100</f>
        <v>43895</v>
      </c>
      <c r="K103" s="318"/>
      <c r="L103" s="114" t="str">
        <f>Hoja1!AA100</f>
        <v>44375 C</v>
      </c>
      <c r="M103" s="316"/>
      <c r="N103" s="114" t="str">
        <f>Hoja1!AB100</f>
        <v>Detecto de colombia LTDA</v>
      </c>
      <c r="O103" s="316"/>
      <c r="P103" s="317">
        <f>Hoja1!AF100</f>
        <v>44990</v>
      </c>
      <c r="Q103" s="318"/>
      <c r="T103" s="96" t="str">
        <f>Hoja1!Z100</f>
        <v>Fuera de servicio</v>
      </c>
      <c r="U103" s="96">
        <f>Hoja1!BC100</f>
        <v>0</v>
      </c>
    </row>
    <row r="104" spans="1:21" ht="13.8" hidden="1" customHeight="1" x14ac:dyDescent="0.3">
      <c r="A104" s="113"/>
      <c r="B104" s="122" t="s">
        <v>1194</v>
      </c>
      <c r="C104" s="383" t="str">
        <f>Hoja1!G101</f>
        <v>Pesa</v>
      </c>
      <c r="D104" s="380"/>
      <c r="E104" s="115" t="str">
        <f>Hoja1!I101</f>
        <v>Fuyue</v>
      </c>
      <c r="F104" s="116" t="str">
        <f>Hoja1!J101</f>
        <v>Lamina</v>
      </c>
      <c r="G104" s="114" t="str">
        <f>Hoja1!K101</f>
        <v>No indica</v>
      </c>
      <c r="H104" s="316"/>
      <c r="I104" s="117" t="str">
        <f>Hoja1!F101</f>
        <v>TEC-LAB-MP-16-3</v>
      </c>
      <c r="J104" s="317">
        <f>Hoja1!AE101</f>
        <v>43707</v>
      </c>
      <c r="K104" s="318"/>
      <c r="L104" s="114" t="str">
        <f>Hoja1!AA101</f>
        <v>42584 C-1</v>
      </c>
      <c r="M104" s="316"/>
      <c r="N104" s="114" t="str">
        <f>Hoja1!AB101</f>
        <v>Detecto de colombia LTDA</v>
      </c>
      <c r="O104" s="316"/>
      <c r="P104" s="317">
        <f>Hoja1!AF101</f>
        <v>44803</v>
      </c>
      <c r="Q104" s="318"/>
      <c r="T104" s="96" t="str">
        <f>Hoja1!Z101</f>
        <v>Fuera de servicio</v>
      </c>
      <c r="U104" s="96">
        <f>Hoja1!BC101</f>
        <v>0</v>
      </c>
    </row>
    <row r="105" spans="1:21" ht="13.8" hidden="1" customHeight="1" x14ac:dyDescent="0.3">
      <c r="A105" s="113"/>
      <c r="B105" s="122" t="s">
        <v>1194</v>
      </c>
      <c r="C105" s="383" t="str">
        <f>Hoja1!G102</f>
        <v>Pesa</v>
      </c>
      <c r="D105" s="380"/>
      <c r="E105" s="115" t="str">
        <f>Hoja1!I102</f>
        <v>Fuyue</v>
      </c>
      <c r="F105" s="116" t="str">
        <f>Hoja1!J102</f>
        <v>Lamina</v>
      </c>
      <c r="G105" s="114" t="str">
        <f>Hoja1!K102</f>
        <v>No indica</v>
      </c>
      <c r="H105" s="316"/>
      <c r="I105" s="117" t="str">
        <f>Hoja1!F102</f>
        <v>TEC-LAB-MP-16-4</v>
      </c>
      <c r="J105" s="317">
        <f>Hoja1!AE102</f>
        <v>43707</v>
      </c>
      <c r="K105" s="318"/>
      <c r="L105" s="114" t="str">
        <f>Hoja1!AA102</f>
        <v>42584 C-1</v>
      </c>
      <c r="M105" s="316"/>
      <c r="N105" s="114" t="str">
        <f>Hoja1!AB102</f>
        <v>Detecto de colombia LTDA</v>
      </c>
      <c r="O105" s="316"/>
      <c r="P105" s="317">
        <f>Hoja1!AF102</f>
        <v>44803</v>
      </c>
      <c r="Q105" s="318"/>
      <c r="T105" s="96" t="str">
        <f>Hoja1!Z102</f>
        <v>Fuera de servicio</v>
      </c>
      <c r="U105" s="96">
        <f>Hoja1!BC102</f>
        <v>0</v>
      </c>
    </row>
    <row r="106" spans="1:21" ht="13.8" hidden="1" customHeight="1" x14ac:dyDescent="0.3">
      <c r="A106" s="113"/>
      <c r="B106" s="122" t="s">
        <v>1194</v>
      </c>
      <c r="C106" s="383" t="str">
        <f>Hoja1!G103</f>
        <v>Pesa</v>
      </c>
      <c r="D106" s="380"/>
      <c r="E106" s="115" t="str">
        <f>Hoja1!I103</f>
        <v>Fuyue</v>
      </c>
      <c r="F106" s="116" t="str">
        <f>Hoja1!J103</f>
        <v>Lamina</v>
      </c>
      <c r="G106" s="114" t="str">
        <f>Hoja1!K103</f>
        <v>No indica</v>
      </c>
      <c r="H106" s="316"/>
      <c r="I106" s="117" t="str">
        <f>Hoja1!F103</f>
        <v>TEC-LAB-MP-16-5</v>
      </c>
      <c r="J106" s="317">
        <f>Hoja1!AE103</f>
        <v>43707</v>
      </c>
      <c r="K106" s="318"/>
      <c r="L106" s="114" t="str">
        <f>Hoja1!AA103</f>
        <v>42584 C-1</v>
      </c>
      <c r="M106" s="316"/>
      <c r="N106" s="114" t="str">
        <f>Hoja1!AB103</f>
        <v>Detecto de colombia LTDA</v>
      </c>
      <c r="O106" s="316"/>
      <c r="P106" s="317">
        <f>Hoja1!AF103</f>
        <v>44803</v>
      </c>
      <c r="Q106" s="318"/>
      <c r="T106" s="96" t="str">
        <f>Hoja1!Z103</f>
        <v>Fuera de servicio</v>
      </c>
      <c r="U106" s="96">
        <f>Hoja1!BC103</f>
        <v>0</v>
      </c>
    </row>
    <row r="107" spans="1:21" ht="13.8" hidden="1" customHeight="1" x14ac:dyDescent="0.3">
      <c r="A107" s="113"/>
      <c r="B107" s="122" t="s">
        <v>1194</v>
      </c>
      <c r="C107" s="383" t="str">
        <f>Hoja1!G104</f>
        <v>Pesa</v>
      </c>
      <c r="D107" s="380"/>
      <c r="E107" s="115" t="str">
        <f>Hoja1!I104</f>
        <v>Fuyue</v>
      </c>
      <c r="F107" s="116" t="str">
        <f>Hoja1!J104</f>
        <v>Lamina</v>
      </c>
      <c r="G107" s="114" t="str">
        <f>Hoja1!K104</f>
        <v>No indica</v>
      </c>
      <c r="H107" s="316"/>
      <c r="I107" s="117" t="str">
        <f>Hoja1!F104</f>
        <v>TEC-LAB-MP-16-6</v>
      </c>
      <c r="J107" s="317">
        <f>Hoja1!AE104</f>
        <v>43707</v>
      </c>
      <c r="K107" s="318"/>
      <c r="L107" s="114" t="str">
        <f>Hoja1!AA104</f>
        <v>42584 C-1</v>
      </c>
      <c r="M107" s="316"/>
      <c r="N107" s="114" t="str">
        <f>Hoja1!AB104</f>
        <v>Detecto de colombia LTDA</v>
      </c>
      <c r="O107" s="316"/>
      <c r="P107" s="317">
        <f>Hoja1!AF104</f>
        <v>44803</v>
      </c>
      <c r="Q107" s="318"/>
      <c r="T107" s="96" t="str">
        <f>Hoja1!Z104</f>
        <v>Fuera de servicio</v>
      </c>
      <c r="U107" s="96">
        <f>Hoja1!BC104</f>
        <v>0</v>
      </c>
    </row>
    <row r="108" spans="1:21" ht="13.8" hidden="1" customHeight="1" x14ac:dyDescent="0.3">
      <c r="A108" s="113"/>
      <c r="B108" s="122" t="s">
        <v>1194</v>
      </c>
      <c r="C108" s="383" t="str">
        <f>Hoja1!G105</f>
        <v>Pesa</v>
      </c>
      <c r="D108" s="380"/>
      <c r="E108" s="115" t="str">
        <f>Hoja1!I105</f>
        <v>Fuyue</v>
      </c>
      <c r="F108" s="116" t="str">
        <f>Hoja1!J105</f>
        <v>Lamina</v>
      </c>
      <c r="G108" s="114" t="str">
        <f>Hoja1!K105</f>
        <v>No indica</v>
      </c>
      <c r="H108" s="316"/>
      <c r="I108" s="117" t="str">
        <f>Hoja1!F105</f>
        <v>TEC-LAB-MP-16-7</v>
      </c>
      <c r="J108" s="317">
        <f>Hoja1!AE105</f>
        <v>43707</v>
      </c>
      <c r="K108" s="318"/>
      <c r="L108" s="114" t="str">
        <f>Hoja1!AA105</f>
        <v>42584 C-1</v>
      </c>
      <c r="M108" s="316"/>
      <c r="N108" s="114" t="str">
        <f>Hoja1!AB105</f>
        <v>Detecto de colombia LTDA</v>
      </c>
      <c r="O108" s="316"/>
      <c r="P108" s="317">
        <f>Hoja1!AF105</f>
        <v>44803</v>
      </c>
      <c r="Q108" s="318"/>
      <c r="T108" s="96" t="str">
        <f>Hoja1!Z105</f>
        <v>Fuera de servicio</v>
      </c>
      <c r="U108" s="96">
        <f>Hoja1!BC105</f>
        <v>0</v>
      </c>
    </row>
    <row r="109" spans="1:21" ht="13.8" hidden="1" customHeight="1" x14ac:dyDescent="0.3">
      <c r="A109" s="113"/>
      <c r="B109" s="122" t="s">
        <v>1194</v>
      </c>
      <c r="C109" s="383" t="str">
        <f>Hoja1!G106</f>
        <v>Pesa</v>
      </c>
      <c r="D109" s="380"/>
      <c r="E109" s="115" t="str">
        <f>Hoja1!I106</f>
        <v>Fuyue</v>
      </c>
      <c r="F109" s="116" t="str">
        <f>Hoja1!J106</f>
        <v>Lamina</v>
      </c>
      <c r="G109" s="114" t="str">
        <f>Hoja1!K106</f>
        <v>No indica</v>
      </c>
      <c r="H109" s="316"/>
      <c r="I109" s="117" t="str">
        <f>Hoja1!F106</f>
        <v>TEC-LAB-MP-16-8</v>
      </c>
      <c r="J109" s="317">
        <f>Hoja1!AE106</f>
        <v>43707</v>
      </c>
      <c r="K109" s="318"/>
      <c r="L109" s="114" t="str">
        <f>Hoja1!AA106</f>
        <v>42584 C-1</v>
      </c>
      <c r="M109" s="316"/>
      <c r="N109" s="114" t="str">
        <f>Hoja1!AB106</f>
        <v>Detecto de colombia LTDA</v>
      </c>
      <c r="O109" s="316"/>
      <c r="P109" s="317">
        <f>Hoja1!AF106</f>
        <v>44803</v>
      </c>
      <c r="Q109" s="318"/>
      <c r="T109" s="96" t="str">
        <f>Hoja1!Z106</f>
        <v>Fuera de servicio</v>
      </c>
      <c r="U109" s="96">
        <f>Hoja1!BC106</f>
        <v>0</v>
      </c>
    </row>
    <row r="110" spans="1:21" ht="13.8" hidden="1" customHeight="1" x14ac:dyDescent="0.3">
      <c r="A110" s="113"/>
      <c r="B110" s="122" t="s">
        <v>1194</v>
      </c>
      <c r="C110" s="383" t="str">
        <f>Hoja1!G107</f>
        <v>Pesa</v>
      </c>
      <c r="D110" s="380"/>
      <c r="E110" s="115" t="str">
        <f>Hoja1!I107</f>
        <v>Fuyue</v>
      </c>
      <c r="F110" s="116" t="str">
        <f>Hoja1!J107</f>
        <v>Lamina</v>
      </c>
      <c r="G110" s="114" t="str">
        <f>Hoja1!K107</f>
        <v>No indica</v>
      </c>
      <c r="H110" s="316"/>
      <c r="I110" s="117" t="str">
        <f>Hoja1!F107</f>
        <v>TEC-LAB-MP-16-9</v>
      </c>
      <c r="J110" s="317">
        <f>Hoja1!AE107</f>
        <v>43707</v>
      </c>
      <c r="K110" s="318"/>
      <c r="L110" s="114" t="str">
        <f>Hoja1!AA107</f>
        <v>42584 C-1</v>
      </c>
      <c r="M110" s="316"/>
      <c r="N110" s="114" t="str">
        <f>Hoja1!AB107</f>
        <v>Detecto de colombia LTDA</v>
      </c>
      <c r="O110" s="316"/>
      <c r="P110" s="317">
        <f>Hoja1!AF107</f>
        <v>44803</v>
      </c>
      <c r="Q110" s="318"/>
      <c r="T110" s="96" t="str">
        <f>Hoja1!Z107</f>
        <v>Fuera de servicio</v>
      </c>
      <c r="U110" s="96">
        <f>Hoja1!BC107</f>
        <v>0</v>
      </c>
    </row>
    <row r="111" spans="1:21" ht="14.4" x14ac:dyDescent="0.3">
      <c r="A111" s="113">
        <v>19</v>
      </c>
      <c r="B111" s="122" t="s">
        <v>1194</v>
      </c>
      <c r="C111" s="383" t="str">
        <f>Hoja1!G108</f>
        <v>Pesa</v>
      </c>
      <c r="D111" s="380"/>
      <c r="E111" s="115" t="str">
        <f>Hoja1!I108</f>
        <v>TRUMAX</v>
      </c>
      <c r="F111" s="116" t="str">
        <f>Hoja1!J108</f>
        <v>Cilíndricas</v>
      </c>
      <c r="G111" s="114" t="str">
        <f>Hoja1!K108</f>
        <v>No indica</v>
      </c>
      <c r="H111" s="316"/>
      <c r="I111" s="117" t="str">
        <f>Hoja1!F108</f>
        <v>TEC-LAB-MP-17</v>
      </c>
      <c r="J111" s="317">
        <f>Hoja1!AE108</f>
        <v>45056</v>
      </c>
      <c r="K111" s="318"/>
      <c r="L111" s="114" t="str">
        <f>Hoja1!AA108</f>
        <v>ALM-135-23</v>
      </c>
      <c r="M111" s="316"/>
      <c r="N111" s="114" t="str">
        <f>Hoja1!AB108</f>
        <v>ALPHA</v>
      </c>
      <c r="O111" s="316"/>
      <c r="P111" s="317">
        <f>Hoja1!AF108</f>
        <v>46152</v>
      </c>
      <c r="Q111" s="318"/>
      <c r="T111" s="96" t="str">
        <f>Hoja1!Z108</f>
        <v>En Servicio</v>
      </c>
      <c r="U111" s="96" t="str">
        <f>Hoja1!BC108</f>
        <v>volumen Auxiliar</v>
      </c>
    </row>
    <row r="112" spans="1:21" ht="14.4" x14ac:dyDescent="0.3">
      <c r="A112" s="113">
        <v>20</v>
      </c>
      <c r="B112" s="122" t="s">
        <v>1194</v>
      </c>
      <c r="C112" s="383" t="str">
        <f>Hoja1!G109</f>
        <v>Pesa</v>
      </c>
      <c r="D112" s="380"/>
      <c r="E112" s="115" t="str">
        <f>Hoja1!I109</f>
        <v>TRUMAX</v>
      </c>
      <c r="F112" s="116" t="str">
        <f>Hoja1!J109</f>
        <v>Cilíndricas</v>
      </c>
      <c r="G112" s="114" t="str">
        <f>Hoja1!K109</f>
        <v>AQ180231</v>
      </c>
      <c r="H112" s="316"/>
      <c r="I112" s="117" t="str">
        <f>Hoja1!F109</f>
        <v>TEC-LAB-MP-18</v>
      </c>
      <c r="J112" s="317">
        <f>Hoja1!AE109</f>
        <v>45056</v>
      </c>
      <c r="K112" s="318"/>
      <c r="L112" s="114" t="str">
        <f>Hoja1!AA109</f>
        <v>ALM-136-23</v>
      </c>
      <c r="M112" s="316"/>
      <c r="N112" s="114" t="str">
        <f>Hoja1!AB109</f>
        <v>ALPHA</v>
      </c>
      <c r="O112" s="316"/>
      <c r="P112" s="317">
        <f>Hoja1!AF109</f>
        <v>46152</v>
      </c>
      <c r="Q112" s="318"/>
      <c r="T112" s="96" t="str">
        <f>Hoja1!Z109</f>
        <v>En Servicio</v>
      </c>
      <c r="U112" s="96" t="str">
        <f>Hoja1!BC109</f>
        <v>volumen Auxiliar</v>
      </c>
    </row>
    <row r="113" spans="1:21" ht="13.8" hidden="1" customHeight="1" x14ac:dyDescent="0.3">
      <c r="A113" s="113"/>
      <c r="B113" s="122" t="s">
        <v>1194</v>
      </c>
      <c r="C113" s="383" t="str">
        <f>Hoja1!G110</f>
        <v>Pesa</v>
      </c>
      <c r="D113" s="380"/>
      <c r="E113" s="115" t="str">
        <f>Hoja1!I110</f>
        <v>Fuyue</v>
      </c>
      <c r="F113" s="116" t="str">
        <f>Hoja1!J110</f>
        <v>Láminas</v>
      </c>
      <c r="G113" s="114" t="str">
        <f>Hoja1!K110</f>
        <v>N.I.</v>
      </c>
      <c r="H113" s="316"/>
      <c r="I113" s="117" t="str">
        <f>Hoja1!F110</f>
        <v>TEC-LAB-MP-19</v>
      </c>
      <c r="J113" s="317">
        <f>Hoja1!AE110</f>
        <v>44977</v>
      </c>
      <c r="K113" s="318"/>
      <c r="L113" s="114" t="str">
        <f>Hoja1!AA110</f>
        <v>M-8307</v>
      </c>
      <c r="M113" s="316"/>
      <c r="N113" s="114" t="str">
        <f>Hoja1!AB110</f>
        <v>Union Metrologica</v>
      </c>
      <c r="O113" s="316"/>
      <c r="P113" s="317">
        <f>Hoja1!AF110</f>
        <v>45250</v>
      </c>
      <c r="Q113" s="318"/>
      <c r="T113" s="96" t="str">
        <f>Hoja1!Z110</f>
        <v>Fuera de servicio</v>
      </c>
      <c r="U113" s="96">
        <f>Hoja1!BC110</f>
        <v>0</v>
      </c>
    </row>
    <row r="114" spans="1:21" ht="13.8" hidden="1" customHeight="1" x14ac:dyDescent="0.3">
      <c r="A114" s="113"/>
      <c r="B114" s="122" t="s">
        <v>1194</v>
      </c>
      <c r="C114" s="383" t="str">
        <f>Hoja1!G111</f>
        <v>Pesa</v>
      </c>
      <c r="D114" s="380"/>
      <c r="E114" s="115" t="str">
        <f>Hoja1!I111</f>
        <v>Fuyue</v>
      </c>
      <c r="F114" s="116" t="str">
        <f>Hoja1!J111</f>
        <v>Láminas</v>
      </c>
      <c r="G114" s="114" t="str">
        <f>Hoja1!K111</f>
        <v>N.I.</v>
      </c>
      <c r="H114" s="316"/>
      <c r="I114" s="117" t="str">
        <f>Hoja1!F111</f>
        <v>TEC-LAB-MP-19</v>
      </c>
      <c r="J114" s="317">
        <f>Hoja1!AE111</f>
        <v>44977</v>
      </c>
      <c r="K114" s="318"/>
      <c r="L114" s="114" t="str">
        <f>Hoja1!AA111</f>
        <v>M-8307</v>
      </c>
      <c r="M114" s="316"/>
      <c r="N114" s="114" t="str">
        <f>Hoja1!AB111</f>
        <v>Union Metrologica</v>
      </c>
      <c r="O114" s="316"/>
      <c r="P114" s="317">
        <f>Hoja1!AF111</f>
        <v>45250</v>
      </c>
      <c r="Q114" s="318"/>
      <c r="T114" s="96" t="str">
        <f>Hoja1!Z111</f>
        <v>Fuera de servicio</v>
      </c>
      <c r="U114" s="96">
        <f>Hoja1!BC111</f>
        <v>0</v>
      </c>
    </row>
    <row r="115" spans="1:21" ht="13.8" hidden="1" customHeight="1" x14ac:dyDescent="0.3">
      <c r="A115" s="113"/>
      <c r="B115" s="122" t="s">
        <v>1194</v>
      </c>
      <c r="C115" s="383" t="str">
        <f>Hoja1!G112</f>
        <v>Pesa</v>
      </c>
      <c r="D115" s="380"/>
      <c r="E115" s="115" t="str">
        <f>Hoja1!I112</f>
        <v>Fuyue</v>
      </c>
      <c r="F115" s="116" t="str">
        <f>Hoja1!J112</f>
        <v>Láminas</v>
      </c>
      <c r="G115" s="114" t="str">
        <f>Hoja1!K112</f>
        <v>PUNTO</v>
      </c>
      <c r="H115" s="316"/>
      <c r="I115" s="117" t="str">
        <f>Hoja1!F112</f>
        <v>TEC-LAB-MP-19</v>
      </c>
      <c r="J115" s="317">
        <f>Hoja1!AE112</f>
        <v>44977</v>
      </c>
      <c r="K115" s="318"/>
      <c r="L115" s="114" t="str">
        <f>Hoja1!AA112</f>
        <v>M-8307</v>
      </c>
      <c r="M115" s="316"/>
      <c r="N115" s="114" t="str">
        <f>Hoja1!AB112</f>
        <v>Union Metrologica</v>
      </c>
      <c r="O115" s="316"/>
      <c r="P115" s="317">
        <f>Hoja1!AF112</f>
        <v>45250</v>
      </c>
      <c r="Q115" s="318"/>
      <c r="T115" s="96" t="str">
        <f>Hoja1!Z112</f>
        <v>Fuera de servicio</v>
      </c>
      <c r="U115" s="96">
        <f>Hoja1!BC112</f>
        <v>0</v>
      </c>
    </row>
    <row r="116" spans="1:21" ht="13.8" hidden="1" customHeight="1" x14ac:dyDescent="0.3">
      <c r="A116" s="113"/>
      <c r="B116" s="122" t="s">
        <v>1194</v>
      </c>
      <c r="C116" s="383" t="str">
        <f>Hoja1!G113</f>
        <v>Pesa</v>
      </c>
      <c r="D116" s="380"/>
      <c r="E116" s="115" t="str">
        <f>Hoja1!I113</f>
        <v>Fuyue</v>
      </c>
      <c r="F116" s="116" t="str">
        <f>Hoja1!J113</f>
        <v>Láminas</v>
      </c>
      <c r="G116" s="114" t="str">
        <f>Hoja1!K113</f>
        <v>N.I.</v>
      </c>
      <c r="H116" s="316"/>
      <c r="I116" s="117" t="str">
        <f>Hoja1!F113</f>
        <v>TEC-LAB-MP-19</v>
      </c>
      <c r="J116" s="317">
        <f>Hoja1!AE113</f>
        <v>44977</v>
      </c>
      <c r="K116" s="318"/>
      <c r="L116" s="114" t="str">
        <f>Hoja1!AA113</f>
        <v>M-8307</v>
      </c>
      <c r="M116" s="316"/>
      <c r="N116" s="114" t="str">
        <f>Hoja1!AB113</f>
        <v>Union Metrologica</v>
      </c>
      <c r="O116" s="316"/>
      <c r="P116" s="317">
        <f>Hoja1!AF113</f>
        <v>45250</v>
      </c>
      <c r="Q116" s="318"/>
      <c r="T116" s="96" t="str">
        <f>Hoja1!Z113</f>
        <v>Fuera de servicio</v>
      </c>
      <c r="U116" s="96">
        <f>Hoja1!BC113</f>
        <v>0</v>
      </c>
    </row>
    <row r="117" spans="1:21" ht="13.8" hidden="1" customHeight="1" x14ac:dyDescent="0.3">
      <c r="A117" s="113"/>
      <c r="B117" s="122" t="s">
        <v>1194</v>
      </c>
      <c r="C117" s="383" t="str">
        <f>Hoja1!G114</f>
        <v>Pesa</v>
      </c>
      <c r="D117" s="380"/>
      <c r="E117" s="115" t="str">
        <f>Hoja1!I114</f>
        <v>Fuyue</v>
      </c>
      <c r="F117" s="116" t="str">
        <f>Hoja1!J114</f>
        <v>Láminas</v>
      </c>
      <c r="G117" s="114" t="str">
        <f>Hoja1!K114</f>
        <v>N.I.</v>
      </c>
      <c r="H117" s="316"/>
      <c r="I117" s="117" t="str">
        <f>Hoja1!F114</f>
        <v>TEC-LAB-MP-19</v>
      </c>
      <c r="J117" s="317">
        <f>Hoja1!AE114</f>
        <v>44977</v>
      </c>
      <c r="K117" s="318"/>
      <c r="L117" s="114" t="str">
        <f>Hoja1!AA114</f>
        <v>M-8307</v>
      </c>
      <c r="M117" s="316"/>
      <c r="N117" s="114" t="str">
        <f>Hoja1!AB114</f>
        <v>Union Metrologica</v>
      </c>
      <c r="O117" s="316"/>
      <c r="P117" s="317">
        <f>Hoja1!AF114</f>
        <v>45250</v>
      </c>
      <c r="Q117" s="318"/>
      <c r="T117" s="96" t="str">
        <f>Hoja1!Z114</f>
        <v>Fuera de servicio</v>
      </c>
      <c r="U117" s="96">
        <f>Hoja1!BC114</f>
        <v>0</v>
      </c>
    </row>
    <row r="118" spans="1:21" ht="13.8" hidden="1" customHeight="1" x14ac:dyDescent="0.3">
      <c r="A118" s="113"/>
      <c r="B118" s="122" t="s">
        <v>1194</v>
      </c>
      <c r="C118" s="383" t="str">
        <f>Hoja1!G115</f>
        <v>Pesa</v>
      </c>
      <c r="D118" s="380"/>
      <c r="E118" s="115" t="str">
        <f>Hoja1!I115</f>
        <v>Fuyue</v>
      </c>
      <c r="F118" s="116" t="str">
        <f>Hoja1!J115</f>
        <v>Láminas</v>
      </c>
      <c r="G118" s="114" t="str">
        <f>Hoja1!K115</f>
        <v>N.I.</v>
      </c>
      <c r="H118" s="316"/>
      <c r="I118" s="117" t="str">
        <f>Hoja1!F115</f>
        <v>TEC-LAB-MP-19</v>
      </c>
      <c r="J118" s="317">
        <f>Hoja1!AE115</f>
        <v>44977</v>
      </c>
      <c r="K118" s="318"/>
      <c r="L118" s="114" t="str">
        <f>Hoja1!AA115</f>
        <v>M-8307</v>
      </c>
      <c r="M118" s="316"/>
      <c r="N118" s="114" t="str">
        <f>Hoja1!AB115</f>
        <v>Union Metrologica</v>
      </c>
      <c r="O118" s="316"/>
      <c r="P118" s="317">
        <f>Hoja1!AF115</f>
        <v>45250</v>
      </c>
      <c r="Q118" s="318"/>
      <c r="T118" s="96" t="str">
        <f>Hoja1!Z115</f>
        <v>Fuera de servicio</v>
      </c>
      <c r="U118" s="96">
        <f>Hoja1!BC115</f>
        <v>0</v>
      </c>
    </row>
    <row r="119" spans="1:21" ht="13.8" hidden="1" customHeight="1" x14ac:dyDescent="0.3">
      <c r="A119" s="113"/>
      <c r="B119" s="122" t="s">
        <v>1194</v>
      </c>
      <c r="C119" s="383" t="str">
        <f>Hoja1!G116</f>
        <v>Pesa</v>
      </c>
      <c r="D119" s="380"/>
      <c r="E119" s="115" t="str">
        <f>Hoja1!I116</f>
        <v>Fuyue</v>
      </c>
      <c r="F119" s="116" t="str">
        <f>Hoja1!J116</f>
        <v>Láminas</v>
      </c>
      <c r="G119" s="114" t="str">
        <f>Hoja1!K116</f>
        <v>PUNTO</v>
      </c>
      <c r="H119" s="316"/>
      <c r="I119" s="117" t="str">
        <f>Hoja1!F116</f>
        <v>TEC-LAB-MP-19</v>
      </c>
      <c r="J119" s="317">
        <f>Hoja1!AE116</f>
        <v>44977</v>
      </c>
      <c r="K119" s="318"/>
      <c r="L119" s="114" t="str">
        <f>Hoja1!AA116</f>
        <v>M-8307</v>
      </c>
      <c r="M119" s="316"/>
      <c r="N119" s="114" t="str">
        <f>Hoja1!AB116</f>
        <v>Union Metrologica</v>
      </c>
      <c r="O119" s="316"/>
      <c r="P119" s="317">
        <f>Hoja1!AF116</f>
        <v>45250</v>
      </c>
      <c r="Q119" s="318"/>
      <c r="T119" s="96" t="str">
        <f>Hoja1!Z116</f>
        <v>Fuera de servicio</v>
      </c>
      <c r="U119" s="96">
        <f>Hoja1!BC116</f>
        <v>0</v>
      </c>
    </row>
    <row r="120" spans="1:21" ht="13.8" hidden="1" customHeight="1" x14ac:dyDescent="0.3">
      <c r="A120" s="113"/>
      <c r="B120" s="122" t="s">
        <v>1194</v>
      </c>
      <c r="C120" s="383" t="str">
        <f>Hoja1!G117</f>
        <v>Pesa</v>
      </c>
      <c r="D120" s="380"/>
      <c r="E120" s="115" t="str">
        <f>Hoja1!I117</f>
        <v>Fuyue</v>
      </c>
      <c r="F120" s="116" t="str">
        <f>Hoja1!J117</f>
        <v>Láminas</v>
      </c>
      <c r="G120" s="114" t="str">
        <f>Hoja1!K117</f>
        <v>N.I.</v>
      </c>
      <c r="H120" s="316"/>
      <c r="I120" s="117" t="str">
        <f>Hoja1!F117</f>
        <v>TEC-LAB-MP-19</v>
      </c>
      <c r="J120" s="317">
        <f>Hoja1!AE117</f>
        <v>44977</v>
      </c>
      <c r="K120" s="318"/>
      <c r="L120" s="114" t="str">
        <f>Hoja1!AA117</f>
        <v>M-8307</v>
      </c>
      <c r="M120" s="316"/>
      <c r="N120" s="114" t="str">
        <f>Hoja1!AB117</f>
        <v>Union Metrologica</v>
      </c>
      <c r="O120" s="316"/>
      <c r="P120" s="317">
        <f>Hoja1!AF117</f>
        <v>45250</v>
      </c>
      <c r="Q120" s="318"/>
      <c r="T120" s="96" t="str">
        <f>Hoja1!Z117</f>
        <v>Fuera de servicio</v>
      </c>
      <c r="U120" s="96">
        <f>Hoja1!BC117</f>
        <v>0</v>
      </c>
    </row>
    <row r="121" spans="1:21" ht="13.8" hidden="1" customHeight="1" x14ac:dyDescent="0.3">
      <c r="A121" s="113"/>
      <c r="B121" s="122" t="s">
        <v>1194</v>
      </c>
      <c r="C121" s="383" t="str">
        <f>Hoja1!G118</f>
        <v>Pesa</v>
      </c>
      <c r="D121" s="380"/>
      <c r="E121" s="115" t="str">
        <f>Hoja1!I118</f>
        <v>Fuyue</v>
      </c>
      <c r="F121" s="116" t="str">
        <f>Hoja1!J118</f>
        <v>Láminas</v>
      </c>
      <c r="G121" s="114" t="str">
        <f>Hoja1!K118</f>
        <v>N.I.</v>
      </c>
      <c r="H121" s="316"/>
      <c r="I121" s="117" t="str">
        <f>Hoja1!F118</f>
        <v>TEC-LAB-MP-19</v>
      </c>
      <c r="J121" s="317">
        <f>Hoja1!AE118</f>
        <v>44977</v>
      </c>
      <c r="K121" s="318"/>
      <c r="L121" s="114" t="str">
        <f>Hoja1!AA118</f>
        <v>M-8307</v>
      </c>
      <c r="M121" s="316"/>
      <c r="N121" s="114" t="str">
        <f>Hoja1!AB118</f>
        <v>Union Metrologica</v>
      </c>
      <c r="O121" s="316"/>
      <c r="P121" s="317">
        <f>Hoja1!AF118</f>
        <v>45250</v>
      </c>
      <c r="Q121" s="318"/>
      <c r="T121" s="96" t="str">
        <f>Hoja1!Z118</f>
        <v>Fuera de servicio</v>
      </c>
      <c r="U121" s="96">
        <f>Hoja1!BC118</f>
        <v>0</v>
      </c>
    </row>
    <row r="122" spans="1:21" ht="13.8" hidden="1" customHeight="1" x14ac:dyDescent="0.3">
      <c r="A122" s="113"/>
      <c r="B122" s="122" t="s">
        <v>1194</v>
      </c>
      <c r="C122" s="383" t="str">
        <f>Hoja1!G119</f>
        <v>Pesa</v>
      </c>
      <c r="D122" s="380"/>
      <c r="E122" s="115" t="str">
        <f>Hoja1!I119</f>
        <v>Fuyue</v>
      </c>
      <c r="F122" s="116" t="str">
        <f>Hoja1!J119</f>
        <v>Láminas</v>
      </c>
      <c r="G122" s="114" t="str">
        <f>Hoja1!K119</f>
        <v>N.I.</v>
      </c>
      <c r="H122" s="316"/>
      <c r="I122" s="117" t="str">
        <f>Hoja1!F119</f>
        <v>TEC-LAB-MP-19</v>
      </c>
      <c r="J122" s="317">
        <f>Hoja1!AE119</f>
        <v>44977</v>
      </c>
      <c r="K122" s="318"/>
      <c r="L122" s="114" t="str">
        <f>Hoja1!AA119</f>
        <v>M-8307</v>
      </c>
      <c r="M122" s="316"/>
      <c r="N122" s="114" t="str">
        <f>Hoja1!AB119</f>
        <v>Union Metrologica</v>
      </c>
      <c r="O122" s="316"/>
      <c r="P122" s="317">
        <f>Hoja1!AF119</f>
        <v>45250</v>
      </c>
      <c r="Q122" s="318"/>
      <c r="T122" s="96" t="str">
        <f>Hoja1!Z119</f>
        <v>Fuera de servicio</v>
      </c>
      <c r="U122" s="96">
        <f>Hoja1!BC119</f>
        <v>0</v>
      </c>
    </row>
    <row r="123" spans="1:21" ht="13.8" hidden="1" customHeight="1" x14ac:dyDescent="0.3">
      <c r="A123" s="113"/>
      <c r="B123" s="122" t="s">
        <v>1194</v>
      </c>
      <c r="C123" s="383" t="str">
        <f>Hoja1!G120</f>
        <v>Pesa</v>
      </c>
      <c r="D123" s="380"/>
      <c r="E123" s="115" t="str">
        <f>Hoja1!I120</f>
        <v>Fuyue</v>
      </c>
      <c r="F123" s="116" t="str">
        <f>Hoja1!J120</f>
        <v>Láminas</v>
      </c>
      <c r="G123" s="114" t="str">
        <f>Hoja1!K120</f>
        <v>PUNTO</v>
      </c>
      <c r="H123" s="316"/>
      <c r="I123" s="117" t="str">
        <f>Hoja1!F120</f>
        <v>TEC-LAB-MP-19</v>
      </c>
      <c r="J123" s="317">
        <f>Hoja1!AE120</f>
        <v>44977</v>
      </c>
      <c r="K123" s="318"/>
      <c r="L123" s="114" t="str">
        <f>Hoja1!AA120</f>
        <v>M-8307</v>
      </c>
      <c r="M123" s="316"/>
      <c r="N123" s="114" t="str">
        <f>Hoja1!AB120</f>
        <v>Union Metrologica</v>
      </c>
      <c r="O123" s="316"/>
      <c r="P123" s="317">
        <f>Hoja1!AF120</f>
        <v>45250</v>
      </c>
      <c r="Q123" s="318"/>
      <c r="T123" s="96" t="str">
        <f>Hoja1!Z120</f>
        <v>Fuera de servicio</v>
      </c>
      <c r="U123" s="96">
        <f>Hoja1!BC120</f>
        <v>0</v>
      </c>
    </row>
    <row r="124" spans="1:21" ht="13.8" hidden="1" customHeight="1" x14ac:dyDescent="0.3">
      <c r="A124" s="113"/>
      <c r="B124" s="122" t="s">
        <v>1194</v>
      </c>
      <c r="C124" s="383" t="str">
        <f>Hoja1!G121</f>
        <v>Pesa</v>
      </c>
      <c r="D124" s="380"/>
      <c r="E124" s="115" t="str">
        <f>Hoja1!I121</f>
        <v>Fuyue</v>
      </c>
      <c r="F124" s="116" t="str">
        <f>Hoja1!J121</f>
        <v>Láminas</v>
      </c>
      <c r="G124" s="114" t="str">
        <f>Hoja1!K121</f>
        <v>N.I.</v>
      </c>
      <c r="H124" s="316"/>
      <c r="I124" s="117" t="str">
        <f>Hoja1!F121</f>
        <v>TEC-LAB-MP-19</v>
      </c>
      <c r="J124" s="317">
        <f>Hoja1!AE121</f>
        <v>44977</v>
      </c>
      <c r="K124" s="318"/>
      <c r="L124" s="114" t="str">
        <f>Hoja1!AA121</f>
        <v>M-8307</v>
      </c>
      <c r="M124" s="316"/>
      <c r="N124" s="114" t="str">
        <f>Hoja1!AB121</f>
        <v>Union Metrologica</v>
      </c>
      <c r="O124" s="316"/>
      <c r="P124" s="317">
        <f>Hoja1!AF121</f>
        <v>45250</v>
      </c>
      <c r="Q124" s="318"/>
      <c r="T124" s="96" t="str">
        <f>Hoja1!Z121</f>
        <v>Fuera de servicio</v>
      </c>
      <c r="U124" s="96">
        <f>Hoja1!BC121</f>
        <v>0</v>
      </c>
    </row>
    <row r="125" spans="1:21" ht="13.8" hidden="1" customHeight="1" x14ac:dyDescent="0.3">
      <c r="A125" s="113"/>
      <c r="B125" s="122" t="s">
        <v>1194</v>
      </c>
      <c r="C125" s="383" t="str">
        <f>Hoja1!G122</f>
        <v>Pesa</v>
      </c>
      <c r="D125" s="380"/>
      <c r="E125" s="115" t="str">
        <f>Hoja1!I122</f>
        <v>Fuyue</v>
      </c>
      <c r="F125" s="116" t="str">
        <f>Hoja1!J122</f>
        <v>Láminas/Cilíndricas</v>
      </c>
      <c r="G125" s="114" t="str">
        <f>Hoja1!K122</f>
        <v>N.I.</v>
      </c>
      <c r="H125" s="316"/>
      <c r="I125" s="117" t="str">
        <f>Hoja1!F122</f>
        <v>TEC-LAB-MP-19</v>
      </c>
      <c r="J125" s="317">
        <f>Hoja1!AE122</f>
        <v>45783</v>
      </c>
      <c r="K125" s="318"/>
      <c r="L125" s="114" t="str">
        <f>Hoja1!AA122</f>
        <v>CAP-362-25</v>
      </c>
      <c r="M125" s="316"/>
      <c r="N125" s="114" t="str">
        <f>Hoja1!AB122</f>
        <v>Union Metrologica</v>
      </c>
      <c r="O125" s="316"/>
      <c r="P125" s="317">
        <f>Hoja1!AF122</f>
        <v>45967</v>
      </c>
      <c r="Q125" s="318"/>
      <c r="T125" s="96" t="str">
        <f>Hoja1!Z122</f>
        <v>Fuera de servicio</v>
      </c>
      <c r="U125" s="96" t="str">
        <f>Hoja1!BC122</f>
        <v>Masa</v>
      </c>
    </row>
    <row r="126" spans="1:21" ht="13.8" hidden="1" customHeight="1" x14ac:dyDescent="0.3">
      <c r="A126" s="113"/>
      <c r="B126" s="122" t="s">
        <v>1194</v>
      </c>
      <c r="C126" s="383" t="str">
        <f>Hoja1!G123</f>
        <v>Pesa</v>
      </c>
      <c r="D126" s="380"/>
      <c r="E126" s="115" t="str">
        <f>Hoja1!I123</f>
        <v>Fuyue</v>
      </c>
      <c r="F126" s="116" t="str">
        <f>Hoja1!J123</f>
        <v>Láminas/Cilíndricas</v>
      </c>
      <c r="G126" s="114" t="str">
        <f>Hoja1!K123</f>
        <v>N.I.</v>
      </c>
      <c r="H126" s="316"/>
      <c r="I126" s="117" t="str">
        <f>Hoja1!F123</f>
        <v>TEC-LAB-MP-19</v>
      </c>
      <c r="J126" s="317">
        <f>Hoja1!AE123</f>
        <v>45783</v>
      </c>
      <c r="K126" s="318"/>
      <c r="L126" s="114" t="str">
        <f>Hoja1!AA123</f>
        <v>CAP-362-25</v>
      </c>
      <c r="M126" s="316"/>
      <c r="N126" s="114" t="str">
        <f>Hoja1!AB123</f>
        <v>Union Metrologica</v>
      </c>
      <c r="O126" s="316"/>
      <c r="P126" s="317">
        <f>Hoja1!AF123</f>
        <v>45967</v>
      </c>
      <c r="Q126" s="318"/>
      <c r="T126" s="96" t="str">
        <f>Hoja1!Z123</f>
        <v>Fuera de servicio</v>
      </c>
      <c r="U126" s="96" t="str">
        <f>Hoja1!BC123</f>
        <v>Masa</v>
      </c>
    </row>
    <row r="127" spans="1:21" ht="13.8" hidden="1" customHeight="1" x14ac:dyDescent="0.3">
      <c r="A127" s="113"/>
      <c r="B127" s="122" t="s">
        <v>1194</v>
      </c>
      <c r="C127" s="383" t="str">
        <f>Hoja1!G124</f>
        <v>Pesa</v>
      </c>
      <c r="D127" s="380"/>
      <c r="E127" s="115" t="str">
        <f>Hoja1!I124</f>
        <v>Fuyue</v>
      </c>
      <c r="F127" s="116" t="str">
        <f>Hoja1!J124</f>
        <v>Láminas/Cilíndricas</v>
      </c>
      <c r="G127" s="114" t="str">
        <f>Hoja1!K124</f>
        <v>N.I.</v>
      </c>
      <c r="H127" s="316"/>
      <c r="I127" s="117" t="str">
        <f>Hoja1!F124</f>
        <v>TEC-LAB-MP-19</v>
      </c>
      <c r="J127" s="317">
        <f>Hoja1!AE124</f>
        <v>45783</v>
      </c>
      <c r="K127" s="318"/>
      <c r="L127" s="114" t="str">
        <f>Hoja1!AA124</f>
        <v>CAP-362-25</v>
      </c>
      <c r="M127" s="316"/>
      <c r="N127" s="114" t="str">
        <f>Hoja1!AB124</f>
        <v>Union Metrologica</v>
      </c>
      <c r="O127" s="316"/>
      <c r="P127" s="317">
        <f>Hoja1!AF124</f>
        <v>45967</v>
      </c>
      <c r="Q127" s="318"/>
      <c r="T127" s="96" t="str">
        <f>Hoja1!Z124</f>
        <v>Fuera de servicio</v>
      </c>
      <c r="U127" s="96" t="str">
        <f>Hoja1!BC124</f>
        <v>Masa</v>
      </c>
    </row>
    <row r="128" spans="1:21" ht="13.8" hidden="1" customHeight="1" x14ac:dyDescent="0.3">
      <c r="A128" s="113"/>
      <c r="B128" s="122" t="s">
        <v>1194</v>
      </c>
      <c r="C128" s="383" t="str">
        <f>Hoja1!G125</f>
        <v>Pesa</v>
      </c>
      <c r="D128" s="380"/>
      <c r="E128" s="115" t="str">
        <f>Hoja1!I125</f>
        <v>Fuyue</v>
      </c>
      <c r="F128" s="116" t="str">
        <f>Hoja1!J125</f>
        <v>Láminas/Cilíndricas</v>
      </c>
      <c r="G128" s="114" t="str">
        <f>Hoja1!K125</f>
        <v>N.I.</v>
      </c>
      <c r="H128" s="316"/>
      <c r="I128" s="117" t="str">
        <f>Hoja1!F125</f>
        <v>TEC-LAB-MP-19</v>
      </c>
      <c r="J128" s="317">
        <f>Hoja1!AE125</f>
        <v>45783</v>
      </c>
      <c r="K128" s="318"/>
      <c r="L128" s="114" t="str">
        <f>Hoja1!AA125</f>
        <v>CAP-362-25</v>
      </c>
      <c r="M128" s="316"/>
      <c r="N128" s="114" t="str">
        <f>Hoja1!AB125</f>
        <v>Union Metrologica</v>
      </c>
      <c r="O128" s="316"/>
      <c r="P128" s="317">
        <f>Hoja1!AF125</f>
        <v>45967</v>
      </c>
      <c r="Q128" s="318"/>
      <c r="T128" s="96" t="str">
        <f>Hoja1!Z125</f>
        <v>Fuera de servicio</v>
      </c>
      <c r="U128" s="96" t="str">
        <f>Hoja1!BC125</f>
        <v>Masa</v>
      </c>
    </row>
    <row r="129" spans="1:21" ht="13.8" hidden="1" customHeight="1" x14ac:dyDescent="0.3">
      <c r="A129" s="113"/>
      <c r="B129" s="122" t="s">
        <v>1194</v>
      </c>
      <c r="C129" s="383" t="str">
        <f>Hoja1!G126</f>
        <v>Pesa</v>
      </c>
      <c r="D129" s="380"/>
      <c r="E129" s="115" t="str">
        <f>Hoja1!I126</f>
        <v>Fuyue</v>
      </c>
      <c r="F129" s="116" t="str">
        <f>Hoja1!J126</f>
        <v>Láminas/Cilíndricas</v>
      </c>
      <c r="G129" s="114" t="str">
        <f>Hoja1!K126</f>
        <v>PUNTO</v>
      </c>
      <c r="H129" s="316"/>
      <c r="I129" s="117" t="str">
        <f>Hoja1!F126</f>
        <v>TEC-LAB-MP-19</v>
      </c>
      <c r="J129" s="317">
        <f>Hoja1!AE126</f>
        <v>45783</v>
      </c>
      <c r="K129" s="318"/>
      <c r="L129" s="114" t="str">
        <f>Hoja1!AA126</f>
        <v>CAP-362-25</v>
      </c>
      <c r="M129" s="316"/>
      <c r="N129" s="114" t="str">
        <f>Hoja1!AB126</f>
        <v>Union Metrologica</v>
      </c>
      <c r="O129" s="316"/>
      <c r="P129" s="317">
        <f>Hoja1!AF126</f>
        <v>45967</v>
      </c>
      <c r="Q129" s="318"/>
      <c r="T129" s="96" t="str">
        <f>Hoja1!Z126</f>
        <v>Fuera de servicio</v>
      </c>
      <c r="U129" s="96" t="str">
        <f>Hoja1!BC126</f>
        <v>Masa</v>
      </c>
    </row>
    <row r="130" spans="1:21" ht="13.8" hidden="1" customHeight="1" x14ac:dyDescent="0.3">
      <c r="A130" s="113"/>
      <c r="B130" s="122" t="s">
        <v>1194</v>
      </c>
      <c r="C130" s="383" t="str">
        <f>Hoja1!G127</f>
        <v>Pesa</v>
      </c>
      <c r="D130" s="380"/>
      <c r="E130" s="115" t="str">
        <f>Hoja1!I127</f>
        <v>Fuyue</v>
      </c>
      <c r="F130" s="116" t="str">
        <f>Hoja1!J127</f>
        <v>Láminas/Cilíndricas</v>
      </c>
      <c r="G130" s="114" t="str">
        <f>Hoja1!K127</f>
        <v>N.I.</v>
      </c>
      <c r="H130" s="316"/>
      <c r="I130" s="117" t="str">
        <f>Hoja1!F127</f>
        <v>TEC-LAB-MP-19</v>
      </c>
      <c r="J130" s="317">
        <f>Hoja1!AE127</f>
        <v>45783</v>
      </c>
      <c r="K130" s="318"/>
      <c r="L130" s="114" t="str">
        <f>Hoja1!AA127</f>
        <v>CAP-362-25</v>
      </c>
      <c r="M130" s="316"/>
      <c r="N130" s="114" t="str">
        <f>Hoja1!AB127</f>
        <v>Union Metrologica</v>
      </c>
      <c r="O130" s="316"/>
      <c r="P130" s="317">
        <f>Hoja1!AF127</f>
        <v>45967</v>
      </c>
      <c r="Q130" s="318"/>
      <c r="T130" s="96" t="str">
        <f>Hoja1!Z127</f>
        <v>Fuera de servicio</v>
      </c>
      <c r="U130" s="96" t="str">
        <f>Hoja1!BC127</f>
        <v>Masa</v>
      </c>
    </row>
    <row r="131" spans="1:21" ht="13.8" hidden="1" customHeight="1" x14ac:dyDescent="0.3">
      <c r="A131" s="113"/>
      <c r="B131" s="122" t="s">
        <v>1194</v>
      </c>
      <c r="C131" s="383" t="str">
        <f>Hoja1!G128</f>
        <v>Pesa</v>
      </c>
      <c r="D131" s="380"/>
      <c r="E131" s="115" t="str">
        <f>Hoja1!I128</f>
        <v>Fuyue</v>
      </c>
      <c r="F131" s="116" t="str">
        <f>Hoja1!J128</f>
        <v>Láminas/Cilíndricas</v>
      </c>
      <c r="G131" s="114" t="str">
        <f>Hoja1!K128</f>
        <v>PUNTO</v>
      </c>
      <c r="H131" s="316"/>
      <c r="I131" s="117" t="str">
        <f>Hoja1!F128</f>
        <v>TEC-LAB-MP-19</v>
      </c>
      <c r="J131" s="317">
        <f>Hoja1!AE128</f>
        <v>45783</v>
      </c>
      <c r="K131" s="318"/>
      <c r="L131" s="114" t="str">
        <f>Hoja1!AA128</f>
        <v>CAP-362-25</v>
      </c>
      <c r="M131" s="316"/>
      <c r="N131" s="114" t="str">
        <f>Hoja1!AB128</f>
        <v>Union Metrologica</v>
      </c>
      <c r="O131" s="316"/>
      <c r="P131" s="317">
        <f>Hoja1!AF128</f>
        <v>45967</v>
      </c>
      <c r="Q131" s="318"/>
      <c r="T131" s="96" t="str">
        <f>Hoja1!Z128</f>
        <v>Fuera de servicio</v>
      </c>
      <c r="U131" s="96" t="str">
        <f>Hoja1!BC128</f>
        <v>Masa</v>
      </c>
    </row>
    <row r="132" spans="1:21" ht="13.8" hidden="1" customHeight="1" x14ac:dyDescent="0.3">
      <c r="A132" s="113"/>
      <c r="B132" s="122" t="s">
        <v>1194</v>
      </c>
      <c r="C132" s="383" t="str">
        <f>Hoja1!G129</f>
        <v>Pesa</v>
      </c>
      <c r="D132" s="380"/>
      <c r="E132" s="115" t="str">
        <f>Hoja1!I129</f>
        <v>Fuyue</v>
      </c>
      <c r="F132" s="116" t="str">
        <f>Hoja1!J129</f>
        <v>Láminas/Cilíndricas</v>
      </c>
      <c r="G132" s="114" t="str">
        <f>Hoja1!K129</f>
        <v>N.I.</v>
      </c>
      <c r="H132" s="316"/>
      <c r="I132" s="117" t="str">
        <f>Hoja1!F129</f>
        <v>TEC-LAB-MP-19</v>
      </c>
      <c r="J132" s="317">
        <f>Hoja1!AE129</f>
        <v>45783</v>
      </c>
      <c r="K132" s="318"/>
      <c r="L132" s="114" t="str">
        <f>Hoja1!AA129</f>
        <v>CAP-362-25</v>
      </c>
      <c r="M132" s="316"/>
      <c r="N132" s="114" t="str">
        <f>Hoja1!AB129</f>
        <v>Union Metrologica</v>
      </c>
      <c r="O132" s="316"/>
      <c r="P132" s="317">
        <f>Hoja1!AF129</f>
        <v>45967</v>
      </c>
      <c r="Q132" s="318"/>
      <c r="T132" s="96" t="str">
        <f>Hoja1!Z129</f>
        <v>Fuera de servicio</v>
      </c>
      <c r="U132" s="96" t="str">
        <f>Hoja1!BC129</f>
        <v>Masa</v>
      </c>
    </row>
    <row r="133" spans="1:21" ht="13.8" hidden="1" customHeight="1" x14ac:dyDescent="0.3">
      <c r="A133" s="113"/>
      <c r="B133" s="122" t="s">
        <v>1194</v>
      </c>
      <c r="C133" s="383" t="str">
        <f>Hoja1!G130</f>
        <v>Pesa</v>
      </c>
      <c r="D133" s="380"/>
      <c r="E133" s="115" t="str">
        <f>Hoja1!I130</f>
        <v>Fuyue</v>
      </c>
      <c r="F133" s="116" t="str">
        <f>Hoja1!J130</f>
        <v>Láminas/Cilíndricas</v>
      </c>
      <c r="G133" s="114" t="str">
        <f>Hoja1!K130</f>
        <v>PUNTO</v>
      </c>
      <c r="H133" s="316"/>
      <c r="I133" s="117" t="str">
        <f>Hoja1!F130</f>
        <v>TEC-LAB-MP-19</v>
      </c>
      <c r="J133" s="317">
        <f>Hoja1!AE130</f>
        <v>45783</v>
      </c>
      <c r="K133" s="318"/>
      <c r="L133" s="114" t="str">
        <f>Hoja1!AA130</f>
        <v>CAP-362-25</v>
      </c>
      <c r="M133" s="316"/>
      <c r="N133" s="114" t="str">
        <f>Hoja1!AB130</f>
        <v>Union Metrologica</v>
      </c>
      <c r="O133" s="316"/>
      <c r="P133" s="317">
        <f>Hoja1!AF130</f>
        <v>45967</v>
      </c>
      <c r="Q133" s="318"/>
      <c r="T133" s="96" t="str">
        <f>Hoja1!Z130</f>
        <v>Fuera de servicio</v>
      </c>
      <c r="U133" s="96" t="str">
        <f>Hoja1!BC130</f>
        <v>Masa</v>
      </c>
    </row>
    <row r="134" spans="1:21" ht="13.8" hidden="1" customHeight="1" x14ac:dyDescent="0.3">
      <c r="A134" s="113"/>
      <c r="B134" s="122" t="s">
        <v>1194</v>
      </c>
      <c r="C134" s="383" t="str">
        <f>Hoja1!G131</f>
        <v>Pesa</v>
      </c>
      <c r="D134" s="380"/>
      <c r="E134" s="115" t="str">
        <f>Hoja1!I131</f>
        <v>Fuyue</v>
      </c>
      <c r="F134" s="116" t="str">
        <f>Hoja1!J131</f>
        <v>Láminas/Cilíndricas</v>
      </c>
      <c r="G134" s="114" t="str">
        <f>Hoja1!K131</f>
        <v>N.I.</v>
      </c>
      <c r="H134" s="316"/>
      <c r="I134" s="117" t="str">
        <f>Hoja1!F131</f>
        <v>TEC-LAB-MP-19</v>
      </c>
      <c r="J134" s="317">
        <f>Hoja1!AE131</f>
        <v>45783</v>
      </c>
      <c r="K134" s="318"/>
      <c r="L134" s="114" t="str">
        <f>Hoja1!AA131</f>
        <v>CAP-362-25</v>
      </c>
      <c r="M134" s="316"/>
      <c r="N134" s="114" t="str">
        <f>Hoja1!AB131</f>
        <v>Union Metrologica</v>
      </c>
      <c r="O134" s="316"/>
      <c r="P134" s="317">
        <f>Hoja1!AF131</f>
        <v>45967</v>
      </c>
      <c r="Q134" s="318"/>
      <c r="T134" s="96" t="str">
        <f>Hoja1!Z131</f>
        <v>Fuera de servicio</v>
      </c>
      <c r="U134" s="96" t="str">
        <f>Hoja1!BC131</f>
        <v>Masa</v>
      </c>
    </row>
    <row r="135" spans="1:21" ht="13.8" hidden="1" customHeight="1" x14ac:dyDescent="0.3">
      <c r="A135" s="113"/>
      <c r="B135" s="122" t="s">
        <v>1194</v>
      </c>
      <c r="C135" s="383" t="str">
        <f>Hoja1!G132</f>
        <v>Pesa</v>
      </c>
      <c r="D135" s="380"/>
      <c r="E135" s="115" t="str">
        <f>Hoja1!I132</f>
        <v>Fuyue</v>
      </c>
      <c r="F135" s="116" t="str">
        <f>Hoja1!J132</f>
        <v>Láminas/Cilíndricas</v>
      </c>
      <c r="G135" s="114" t="str">
        <f>Hoja1!K132</f>
        <v>N.I.</v>
      </c>
      <c r="H135" s="316"/>
      <c r="I135" s="117" t="str">
        <f>Hoja1!F132</f>
        <v>TEC-LAB-MP-19</v>
      </c>
      <c r="J135" s="317">
        <f>Hoja1!AE132</f>
        <v>45783</v>
      </c>
      <c r="K135" s="318"/>
      <c r="L135" s="114" t="str">
        <f>Hoja1!AA132</f>
        <v>CAP-362-25</v>
      </c>
      <c r="M135" s="316"/>
      <c r="N135" s="114" t="str">
        <f>Hoja1!AB132</f>
        <v>Union Metrologica</v>
      </c>
      <c r="O135" s="316"/>
      <c r="P135" s="317">
        <f>Hoja1!AF132</f>
        <v>45967</v>
      </c>
      <c r="Q135" s="318"/>
      <c r="T135" s="96" t="str">
        <f>Hoja1!Z132</f>
        <v>Fuera de servicio</v>
      </c>
      <c r="U135" s="96" t="str">
        <f>Hoja1!BC132</f>
        <v>Masa</v>
      </c>
    </row>
    <row r="136" spans="1:21" ht="13.8" hidden="1" customHeight="1" x14ac:dyDescent="0.3">
      <c r="A136" s="113"/>
      <c r="B136" s="122" t="s">
        <v>1194</v>
      </c>
      <c r="C136" s="383" t="str">
        <f>Hoja1!G133</f>
        <v>Juego de Pesas</v>
      </c>
      <c r="D136" s="380"/>
      <c r="E136" s="115" t="str">
        <f>Hoja1!I133</f>
        <v>Fuyue</v>
      </c>
      <c r="F136" s="116" t="str">
        <f>Hoja1!J133</f>
        <v>Láminas</v>
      </c>
      <c r="G136" s="114" t="str">
        <f>Hoja1!K133</f>
        <v>N.I.</v>
      </c>
      <c r="H136" s="316"/>
      <c r="I136" s="117" t="str">
        <f>Hoja1!F133</f>
        <v>TEC-LAB-MP-19a</v>
      </c>
      <c r="J136" s="317">
        <f>Hoja1!AE133</f>
        <v>45783</v>
      </c>
      <c r="K136" s="318"/>
      <c r="L136" s="114" t="str">
        <f>Hoja1!AA133</f>
        <v>CAP-362-25</v>
      </c>
      <c r="M136" s="316"/>
      <c r="N136" s="114" t="str">
        <f>Hoja1!AB133</f>
        <v>Union Metrologica</v>
      </c>
      <c r="O136" s="316"/>
      <c r="P136" s="317">
        <f>Hoja1!AF133</f>
        <v>45967</v>
      </c>
      <c r="Q136" s="318"/>
      <c r="T136" s="96" t="str">
        <f>Hoja1!Z133</f>
        <v>Fuera de servicio</v>
      </c>
      <c r="U136" s="96" t="str">
        <f>Hoja1!BC133</f>
        <v>Masa</v>
      </c>
    </row>
    <row r="137" spans="1:21" ht="13.8" hidden="1" customHeight="1" x14ac:dyDescent="0.3">
      <c r="A137" s="113"/>
      <c r="B137" s="122" t="s">
        <v>1194</v>
      </c>
      <c r="C137" s="383" t="str">
        <f>Hoja1!G134</f>
        <v>Pesa</v>
      </c>
      <c r="D137" s="380"/>
      <c r="E137" s="115" t="str">
        <f>Hoja1!I134</f>
        <v>Fuyue</v>
      </c>
      <c r="F137" s="116" t="str">
        <f>Hoja1!J134</f>
        <v>Cilíndrica</v>
      </c>
      <c r="G137" s="114" t="str">
        <f>Hoja1!K134</f>
        <v>No indica</v>
      </c>
      <c r="H137" s="316"/>
      <c r="I137" s="117" t="str">
        <f>Hoja1!F134</f>
        <v>TEC-LAB-MP-20</v>
      </c>
      <c r="J137" s="317">
        <f>Hoja1!AE134</f>
        <v>46098</v>
      </c>
      <c r="K137" s="318"/>
      <c r="L137" s="114" t="str">
        <f>Hoja1!AA134</f>
        <v>CAP-1685-26</v>
      </c>
      <c r="M137" s="316"/>
      <c r="N137" s="114" t="str">
        <f>Hoja1!AB134</f>
        <v>WR S.A.S</v>
      </c>
      <c r="O137" s="316"/>
      <c r="P137" s="317">
        <f>Hoja1!AF134</f>
        <v>46463</v>
      </c>
      <c r="Q137" s="318"/>
      <c r="T137" s="96" t="str">
        <f>Hoja1!Z134</f>
        <v>En Servicio</v>
      </c>
      <c r="U137" s="96" t="str">
        <f>Hoja1!BC134</f>
        <v>Masa</v>
      </c>
    </row>
    <row r="138" spans="1:21" ht="13.8" hidden="1" customHeight="1" x14ac:dyDescent="0.3">
      <c r="A138" s="113"/>
      <c r="B138" s="122" t="s">
        <v>1194</v>
      </c>
      <c r="C138" s="383" t="str">
        <f>Hoja1!G135</f>
        <v>Pesa</v>
      </c>
      <c r="D138" s="380"/>
      <c r="E138" s="115" t="str">
        <f>Hoja1!I135</f>
        <v>Fuyue</v>
      </c>
      <c r="F138" s="116" t="str">
        <f>Hoja1!J135</f>
        <v>Cilíndrica</v>
      </c>
      <c r="G138" s="114" t="str">
        <f>Hoja1!K135</f>
        <v>No indica</v>
      </c>
      <c r="H138" s="316"/>
      <c r="I138" s="117" t="str">
        <f>Hoja1!F135</f>
        <v>TEC-LAB-MP-20</v>
      </c>
      <c r="J138" s="317">
        <f>Hoja1!AE135</f>
        <v>46098</v>
      </c>
      <c r="K138" s="318"/>
      <c r="L138" s="114" t="str">
        <f>Hoja1!AA135</f>
        <v>CAP-1685-26</v>
      </c>
      <c r="M138" s="316"/>
      <c r="N138" s="114" t="str">
        <f>Hoja1!AB135</f>
        <v>WR S.A.S</v>
      </c>
      <c r="O138" s="316"/>
      <c r="P138" s="317">
        <f>Hoja1!AF135</f>
        <v>46463</v>
      </c>
      <c r="Q138" s="318"/>
      <c r="T138" s="96" t="str">
        <f>Hoja1!Z135</f>
        <v>En Servicio</v>
      </c>
      <c r="U138" s="96" t="str">
        <f>Hoja1!BC135</f>
        <v>Masa</v>
      </c>
    </row>
    <row r="139" spans="1:21" ht="13.8" hidden="1" customHeight="1" x14ac:dyDescent="0.3">
      <c r="A139" s="113"/>
      <c r="B139" s="122" t="s">
        <v>1194</v>
      </c>
      <c r="C139" s="383" t="str">
        <f>Hoja1!G136</f>
        <v>Pesa</v>
      </c>
      <c r="D139" s="380"/>
      <c r="E139" s="115" t="str">
        <f>Hoja1!I136</f>
        <v>Fuyue</v>
      </c>
      <c r="F139" s="116" t="str">
        <f>Hoja1!J136</f>
        <v>Cilíndrica</v>
      </c>
      <c r="G139" s="114" t="str">
        <f>Hoja1!K136</f>
        <v>No indica</v>
      </c>
      <c r="H139" s="316"/>
      <c r="I139" s="117" t="str">
        <f>Hoja1!F136</f>
        <v>TEC-LAB-MP-20</v>
      </c>
      <c r="J139" s="317">
        <f>Hoja1!AE136</f>
        <v>46098</v>
      </c>
      <c r="K139" s="318"/>
      <c r="L139" s="114" t="str">
        <f>Hoja1!AA136</f>
        <v>CAP-1685-26</v>
      </c>
      <c r="M139" s="316"/>
      <c r="N139" s="114" t="str">
        <f>Hoja1!AB136</f>
        <v>WR S.A.S</v>
      </c>
      <c r="O139" s="316"/>
      <c r="P139" s="317">
        <f>Hoja1!AF136</f>
        <v>46463</v>
      </c>
      <c r="Q139" s="318"/>
      <c r="T139" s="96" t="str">
        <f>Hoja1!Z136</f>
        <v>En Servicio</v>
      </c>
      <c r="U139" s="96" t="str">
        <f>Hoja1!BC136</f>
        <v>Masa</v>
      </c>
    </row>
    <row r="140" spans="1:21" ht="13.8" hidden="1" customHeight="1" x14ac:dyDescent="0.3">
      <c r="A140" s="113"/>
      <c r="B140" s="122" t="s">
        <v>1194</v>
      </c>
      <c r="C140" s="383" t="str">
        <f>Hoja1!G137</f>
        <v>Pesa</v>
      </c>
      <c r="D140" s="380"/>
      <c r="E140" s="115" t="str">
        <f>Hoja1!I137</f>
        <v>Fuyue</v>
      </c>
      <c r="F140" s="116" t="str">
        <f>Hoja1!J137</f>
        <v>Cilíndrica</v>
      </c>
      <c r="G140" s="114" t="str">
        <f>Hoja1!K137</f>
        <v>No indica</v>
      </c>
      <c r="H140" s="316"/>
      <c r="I140" s="117" t="str">
        <f>Hoja1!F137</f>
        <v>TEC-LAB-MP-20</v>
      </c>
      <c r="J140" s="317">
        <f>Hoja1!AE137</f>
        <v>46098</v>
      </c>
      <c r="K140" s="318"/>
      <c r="L140" s="114" t="str">
        <f>Hoja1!AA137</f>
        <v>CAP-1685-26</v>
      </c>
      <c r="M140" s="316"/>
      <c r="N140" s="114" t="str">
        <f>Hoja1!AB137</f>
        <v>WR S.A.S</v>
      </c>
      <c r="O140" s="316"/>
      <c r="P140" s="317">
        <f>Hoja1!AF137</f>
        <v>46463</v>
      </c>
      <c r="Q140" s="318"/>
      <c r="T140" s="96" t="str">
        <f>Hoja1!Z137</f>
        <v>En Servicio</v>
      </c>
      <c r="U140" s="96" t="str">
        <f>Hoja1!BC137</f>
        <v>Masa</v>
      </c>
    </row>
    <row r="141" spans="1:21" ht="13.8" hidden="1" customHeight="1" x14ac:dyDescent="0.3">
      <c r="A141" s="113"/>
      <c r="B141" s="122" t="s">
        <v>1194</v>
      </c>
      <c r="C141" s="383" t="str">
        <f>Hoja1!G138</f>
        <v>Pesa</v>
      </c>
      <c r="D141" s="380"/>
      <c r="E141" s="115" t="str">
        <f>Hoja1!I138</f>
        <v>Fuyue</v>
      </c>
      <c r="F141" s="116" t="str">
        <f>Hoja1!J138</f>
        <v>Cilíndrica</v>
      </c>
      <c r="G141" s="114" t="str">
        <f>Hoja1!K138</f>
        <v>No indica</v>
      </c>
      <c r="H141" s="316"/>
      <c r="I141" s="117" t="str">
        <f>Hoja1!F138</f>
        <v>TEC-LAB-MP-20</v>
      </c>
      <c r="J141" s="317">
        <f>Hoja1!AE138</f>
        <v>46098</v>
      </c>
      <c r="K141" s="318"/>
      <c r="L141" s="114" t="str">
        <f>Hoja1!AA138</f>
        <v>CAP-1685-26</v>
      </c>
      <c r="M141" s="316"/>
      <c r="N141" s="114" t="str">
        <f>Hoja1!AB138</f>
        <v>WR S.A.S</v>
      </c>
      <c r="O141" s="316"/>
      <c r="P141" s="317">
        <f>Hoja1!AF138</f>
        <v>46463</v>
      </c>
      <c r="Q141" s="318"/>
      <c r="T141" s="96" t="str">
        <f>Hoja1!Z138</f>
        <v>En Servicio</v>
      </c>
      <c r="U141" s="96" t="str">
        <f>Hoja1!BC138</f>
        <v>Masa</v>
      </c>
    </row>
    <row r="142" spans="1:21" ht="13.8" hidden="1" customHeight="1" x14ac:dyDescent="0.3">
      <c r="A142" s="113"/>
      <c r="B142" s="122" t="s">
        <v>1194</v>
      </c>
      <c r="C142" s="383" t="str">
        <f>Hoja1!G139</f>
        <v>Pesa</v>
      </c>
      <c r="D142" s="380"/>
      <c r="E142" s="115" t="str">
        <f>Hoja1!I139</f>
        <v>Fuyue</v>
      </c>
      <c r="F142" s="116" t="str">
        <f>Hoja1!J139</f>
        <v>Cilíndrica</v>
      </c>
      <c r="G142" s="114" t="str">
        <f>Hoja1!K139</f>
        <v>PUNTO</v>
      </c>
      <c r="H142" s="316"/>
      <c r="I142" s="117" t="str">
        <f>Hoja1!F139</f>
        <v>TEC-LAB-MP-20</v>
      </c>
      <c r="J142" s="317">
        <f>Hoja1!AE139</f>
        <v>46098</v>
      </c>
      <c r="K142" s="318"/>
      <c r="L142" s="114" t="str">
        <f>Hoja1!AA139</f>
        <v>CAP-1685-26</v>
      </c>
      <c r="M142" s="316"/>
      <c r="N142" s="114" t="str">
        <f>Hoja1!AB139</f>
        <v>WR S.A.S</v>
      </c>
      <c r="O142" s="316"/>
      <c r="P142" s="317">
        <f>Hoja1!AF139</f>
        <v>46463</v>
      </c>
      <c r="Q142" s="318"/>
      <c r="T142" s="96" t="str">
        <f>Hoja1!Z139</f>
        <v>En Servicio</v>
      </c>
      <c r="U142" s="96" t="str">
        <f>Hoja1!BC139</f>
        <v>Masa</v>
      </c>
    </row>
    <row r="143" spans="1:21" ht="13.8" hidden="1" customHeight="1" x14ac:dyDescent="0.3">
      <c r="A143" s="113"/>
      <c r="B143" s="122" t="s">
        <v>1194</v>
      </c>
      <c r="C143" s="383" t="str">
        <f>Hoja1!G140</f>
        <v>Pesa</v>
      </c>
      <c r="D143" s="380"/>
      <c r="E143" s="115" t="str">
        <f>Hoja1!I140</f>
        <v>Fuyue</v>
      </c>
      <c r="F143" s="116" t="str">
        <f>Hoja1!J140</f>
        <v>Cilíndrica</v>
      </c>
      <c r="G143" s="114" t="str">
        <f>Hoja1!K140</f>
        <v>No indica</v>
      </c>
      <c r="H143" s="316"/>
      <c r="I143" s="117" t="str">
        <f>Hoja1!F140</f>
        <v>TEC-LAB-MP-20</v>
      </c>
      <c r="J143" s="317">
        <f>Hoja1!AE140</f>
        <v>46098</v>
      </c>
      <c r="K143" s="318"/>
      <c r="L143" s="114" t="str">
        <f>Hoja1!AA140</f>
        <v>CAP-1685-26</v>
      </c>
      <c r="M143" s="316"/>
      <c r="N143" s="114" t="str">
        <f>Hoja1!AB140</f>
        <v>WR S.A.S</v>
      </c>
      <c r="O143" s="316"/>
      <c r="P143" s="317">
        <f>Hoja1!AF140</f>
        <v>46463</v>
      </c>
      <c r="Q143" s="318"/>
      <c r="T143" s="96" t="str">
        <f>Hoja1!Z140</f>
        <v>En Servicio</v>
      </c>
      <c r="U143" s="96" t="str">
        <f>Hoja1!BC140</f>
        <v>Masa</v>
      </c>
    </row>
    <row r="144" spans="1:21" ht="13.8" hidden="1" customHeight="1" x14ac:dyDescent="0.3">
      <c r="A144" s="113"/>
      <c r="B144" s="122" t="s">
        <v>1194</v>
      </c>
      <c r="C144" s="383" t="str">
        <f>Hoja1!G141</f>
        <v>Pesa</v>
      </c>
      <c r="D144" s="380"/>
      <c r="E144" s="115" t="str">
        <f>Hoja1!I141</f>
        <v>Fuyue</v>
      </c>
      <c r="F144" s="116" t="str">
        <f>Hoja1!J141</f>
        <v>Cilíndrica</v>
      </c>
      <c r="G144" s="114" t="str">
        <f>Hoja1!K141</f>
        <v>PUNTO</v>
      </c>
      <c r="H144" s="316"/>
      <c r="I144" s="117" t="str">
        <f>Hoja1!F141</f>
        <v>TEC-LAB-MP-20</v>
      </c>
      <c r="J144" s="317">
        <f>Hoja1!AE141</f>
        <v>46098</v>
      </c>
      <c r="K144" s="318"/>
      <c r="L144" s="114" t="str">
        <f>Hoja1!AA141</f>
        <v>CAP-1685-26</v>
      </c>
      <c r="M144" s="316"/>
      <c r="N144" s="114" t="str">
        <f>Hoja1!AB141</f>
        <v>WR S.A.S</v>
      </c>
      <c r="O144" s="316"/>
      <c r="P144" s="317">
        <f>Hoja1!AF141</f>
        <v>46463</v>
      </c>
      <c r="Q144" s="318"/>
      <c r="T144" s="96" t="str">
        <f>Hoja1!Z141</f>
        <v>En Servicio</v>
      </c>
      <c r="U144" s="96" t="str">
        <f>Hoja1!BC141</f>
        <v>Masa</v>
      </c>
    </row>
    <row r="145" spans="1:21" ht="13.8" hidden="1" customHeight="1" x14ac:dyDescent="0.3">
      <c r="A145" s="113"/>
      <c r="B145" s="122" t="s">
        <v>1194</v>
      </c>
      <c r="C145" s="383" t="str">
        <f>Hoja1!G142</f>
        <v>Pesa</v>
      </c>
      <c r="D145" s="380"/>
      <c r="E145" s="115" t="str">
        <f>Hoja1!I142</f>
        <v>Fuyue</v>
      </c>
      <c r="F145" s="116" t="str">
        <f>Hoja1!J142</f>
        <v>Cilíndrica</v>
      </c>
      <c r="G145" s="114" t="str">
        <f>Hoja1!K142</f>
        <v>No indica</v>
      </c>
      <c r="H145" s="316"/>
      <c r="I145" s="117" t="str">
        <f>Hoja1!F142</f>
        <v>TEC-LAB-MP-20</v>
      </c>
      <c r="J145" s="317">
        <f>Hoja1!AE142</f>
        <v>46098</v>
      </c>
      <c r="K145" s="318"/>
      <c r="L145" s="114" t="str">
        <f>Hoja1!AA142</f>
        <v>CAP-1685-26</v>
      </c>
      <c r="M145" s="316"/>
      <c r="N145" s="114" t="str">
        <f>Hoja1!AB142</f>
        <v>WR S.A.S</v>
      </c>
      <c r="O145" s="316"/>
      <c r="P145" s="317">
        <f>Hoja1!AF142</f>
        <v>46463</v>
      </c>
      <c r="Q145" s="318"/>
      <c r="T145" s="96" t="str">
        <f>Hoja1!Z142</f>
        <v>En Servicio</v>
      </c>
      <c r="U145" s="96" t="str">
        <f>Hoja1!BC142</f>
        <v>Masa</v>
      </c>
    </row>
    <row r="146" spans="1:21" ht="13.8" hidden="1" customHeight="1" x14ac:dyDescent="0.3">
      <c r="A146" s="113"/>
      <c r="B146" s="122" t="s">
        <v>1194</v>
      </c>
      <c r="C146" s="383" t="str">
        <f>Hoja1!G143</f>
        <v>Pesa</v>
      </c>
      <c r="D146" s="380"/>
      <c r="E146" s="115" t="str">
        <f>Hoja1!I143</f>
        <v>Fuyue</v>
      </c>
      <c r="F146" s="116" t="str">
        <f>Hoja1!J143</f>
        <v>Cilíndrica</v>
      </c>
      <c r="G146" s="114" t="str">
        <f>Hoja1!K143</f>
        <v>PUNTO</v>
      </c>
      <c r="H146" s="316"/>
      <c r="I146" s="117" t="str">
        <f>Hoja1!F143</f>
        <v>TEC-LAB-MP-20</v>
      </c>
      <c r="J146" s="317">
        <f>Hoja1!AE143</f>
        <v>46098</v>
      </c>
      <c r="K146" s="318"/>
      <c r="L146" s="114" t="str">
        <f>Hoja1!AA143</f>
        <v>CAP-1685-26</v>
      </c>
      <c r="M146" s="316"/>
      <c r="N146" s="114" t="str">
        <f>Hoja1!AB143</f>
        <v>WR S.A.S</v>
      </c>
      <c r="O146" s="316"/>
      <c r="P146" s="317">
        <f>Hoja1!AF143</f>
        <v>46463</v>
      </c>
      <c r="Q146" s="318"/>
      <c r="T146" s="96" t="str">
        <f>Hoja1!Z143</f>
        <v>En Servicio</v>
      </c>
      <c r="U146" s="96" t="str">
        <f>Hoja1!BC143</f>
        <v>Masa</v>
      </c>
    </row>
    <row r="147" spans="1:21" ht="13.8" hidden="1" customHeight="1" x14ac:dyDescent="0.3">
      <c r="A147" s="113"/>
      <c r="B147" s="122" t="s">
        <v>1194</v>
      </c>
      <c r="C147" s="383" t="str">
        <f>Hoja1!G144</f>
        <v>Pesa</v>
      </c>
      <c r="D147" s="380"/>
      <c r="E147" s="115" t="str">
        <f>Hoja1!I144</f>
        <v>Fuyue</v>
      </c>
      <c r="F147" s="116" t="str">
        <f>Hoja1!J144</f>
        <v>Cilíndrica</v>
      </c>
      <c r="G147" s="114" t="str">
        <f>Hoja1!K144</f>
        <v>No indica</v>
      </c>
      <c r="H147" s="316"/>
      <c r="I147" s="117" t="str">
        <f>Hoja1!F144</f>
        <v>TEC-LAB-MP-20</v>
      </c>
      <c r="J147" s="317">
        <f>Hoja1!AE144</f>
        <v>46098</v>
      </c>
      <c r="K147" s="318"/>
      <c r="L147" s="114" t="str">
        <f>Hoja1!AA144</f>
        <v>CAP-1685-26</v>
      </c>
      <c r="M147" s="316"/>
      <c r="N147" s="114" t="str">
        <f>Hoja1!AB144</f>
        <v>WR S.A.S</v>
      </c>
      <c r="O147" s="316"/>
      <c r="P147" s="317">
        <f>Hoja1!AF144</f>
        <v>46463</v>
      </c>
      <c r="Q147" s="318"/>
      <c r="T147" s="96" t="str">
        <f>Hoja1!Z144</f>
        <v>En Servicio</v>
      </c>
      <c r="U147" s="96" t="str">
        <f>Hoja1!BC144</f>
        <v>Masa</v>
      </c>
    </row>
    <row r="148" spans="1:21" ht="13.8" hidden="1" customHeight="1" x14ac:dyDescent="0.3">
      <c r="A148" s="113"/>
      <c r="B148" s="122" t="s">
        <v>1194</v>
      </c>
      <c r="C148" s="383" t="str">
        <f>Hoja1!G145</f>
        <v>Pesa</v>
      </c>
      <c r="D148" s="380"/>
      <c r="E148" s="115" t="str">
        <f>Hoja1!I145</f>
        <v>Fuyue</v>
      </c>
      <c r="F148" s="116" t="str">
        <f>Hoja1!J145</f>
        <v>Cilíndrica</v>
      </c>
      <c r="G148" s="114" t="str">
        <f>Hoja1!K145</f>
        <v>PUNTO</v>
      </c>
      <c r="H148" s="316"/>
      <c r="I148" s="117" t="str">
        <f>Hoja1!F145</f>
        <v>TEC-LAB-MP-20</v>
      </c>
      <c r="J148" s="317">
        <f>Hoja1!AE145</f>
        <v>46098</v>
      </c>
      <c r="K148" s="318"/>
      <c r="L148" s="114" t="str">
        <f>Hoja1!AA145</f>
        <v>CAP-1685-26</v>
      </c>
      <c r="M148" s="316"/>
      <c r="N148" s="114" t="str">
        <f>Hoja1!AB145</f>
        <v>WR S.A.S</v>
      </c>
      <c r="O148" s="316"/>
      <c r="P148" s="317">
        <f>Hoja1!AF145</f>
        <v>46463</v>
      </c>
      <c r="Q148" s="318"/>
      <c r="T148" s="96" t="str">
        <f>Hoja1!Z145</f>
        <v>En Servicio</v>
      </c>
      <c r="U148" s="96" t="str">
        <f>Hoja1!BC145</f>
        <v>Masa</v>
      </c>
    </row>
    <row r="149" spans="1:21" ht="13.8" hidden="1" customHeight="1" x14ac:dyDescent="0.3">
      <c r="A149" s="113"/>
      <c r="B149" s="122" t="s">
        <v>1194</v>
      </c>
      <c r="C149" s="383" t="str">
        <f>Hoja1!G146</f>
        <v>Pesa</v>
      </c>
      <c r="D149" s="380"/>
      <c r="E149" s="115" t="str">
        <f>Hoja1!I146</f>
        <v>Fuyue</v>
      </c>
      <c r="F149" s="116" t="str">
        <f>Hoja1!J146</f>
        <v>Cilíndrica</v>
      </c>
      <c r="G149" s="114" t="str">
        <f>Hoja1!K146</f>
        <v>No indica</v>
      </c>
      <c r="H149" s="316"/>
      <c r="I149" s="117" t="str">
        <f>Hoja1!F146</f>
        <v>TEC-LAB-MP-20</v>
      </c>
      <c r="J149" s="317">
        <f>Hoja1!AE146</f>
        <v>46098</v>
      </c>
      <c r="K149" s="318"/>
      <c r="L149" s="114" t="str">
        <f>Hoja1!AA146</f>
        <v>CAP-1685-26</v>
      </c>
      <c r="M149" s="316"/>
      <c r="N149" s="114" t="str">
        <f>Hoja1!AB146</f>
        <v>WR S.A.S</v>
      </c>
      <c r="O149" s="316"/>
      <c r="P149" s="317">
        <f>Hoja1!AF146</f>
        <v>46463</v>
      </c>
      <c r="Q149" s="318"/>
      <c r="T149" s="96" t="str">
        <f>Hoja1!Z146</f>
        <v>En Servicio</v>
      </c>
      <c r="U149" s="96" t="str">
        <f>Hoja1!BC146</f>
        <v>Masa</v>
      </c>
    </row>
    <row r="150" spans="1:21" ht="13.8" hidden="1" customHeight="1" x14ac:dyDescent="0.3">
      <c r="A150" s="113"/>
      <c r="B150" s="122" t="s">
        <v>1194</v>
      </c>
      <c r="C150" s="383" t="str">
        <f>Hoja1!G147</f>
        <v>Pesa</v>
      </c>
      <c r="D150" s="380"/>
      <c r="E150" s="115" t="str">
        <f>Hoja1!I147</f>
        <v>Fuyue</v>
      </c>
      <c r="F150" s="116" t="str">
        <f>Hoja1!J147</f>
        <v>Cilíndrica</v>
      </c>
      <c r="G150" s="114" t="str">
        <f>Hoja1!K147</f>
        <v>No indica</v>
      </c>
      <c r="H150" s="316"/>
      <c r="I150" s="117" t="str">
        <f>Hoja1!F147</f>
        <v>TEC-LAB-MP-20</v>
      </c>
      <c r="J150" s="317">
        <f>Hoja1!AE147</f>
        <v>46098</v>
      </c>
      <c r="K150" s="318"/>
      <c r="L150" s="114" t="str">
        <f>Hoja1!AA147</f>
        <v>CAP-1685-26</v>
      </c>
      <c r="M150" s="316"/>
      <c r="N150" s="114" t="str">
        <f>Hoja1!AB147</f>
        <v>WR S.A.S</v>
      </c>
      <c r="O150" s="316"/>
      <c r="P150" s="317">
        <f>Hoja1!AF147</f>
        <v>46463</v>
      </c>
      <c r="Q150" s="318"/>
      <c r="T150" s="96" t="str">
        <f>Hoja1!Z147</f>
        <v>En Servicio</v>
      </c>
      <c r="U150" s="96" t="str">
        <f>Hoja1!BC147</f>
        <v>Masa</v>
      </c>
    </row>
    <row r="151" spans="1:21" ht="13.8" hidden="1" customHeight="1" x14ac:dyDescent="0.3">
      <c r="A151" s="113"/>
      <c r="B151" s="122" t="s">
        <v>1194</v>
      </c>
      <c r="C151" s="383" t="str">
        <f>Hoja1!G148</f>
        <v>Pesa</v>
      </c>
      <c r="D151" s="380"/>
      <c r="E151" s="115" t="str">
        <f>Hoja1!I148</f>
        <v>Fuyue</v>
      </c>
      <c r="F151" s="116" t="str">
        <f>Hoja1!J148</f>
        <v>Cilíndrica</v>
      </c>
      <c r="G151" s="114" t="str">
        <f>Hoja1!K148</f>
        <v>No indica</v>
      </c>
      <c r="H151" s="316"/>
      <c r="I151" s="117" t="str">
        <f>Hoja1!F148</f>
        <v>TEC-LAB-MP-20</v>
      </c>
      <c r="J151" s="317">
        <f>Hoja1!AE148</f>
        <v>46098</v>
      </c>
      <c r="K151" s="318"/>
      <c r="L151" s="114" t="str">
        <f>Hoja1!AA148</f>
        <v>CAP-1685-26</v>
      </c>
      <c r="M151" s="316"/>
      <c r="N151" s="114" t="str">
        <f>Hoja1!AB148</f>
        <v>WR S.A.S</v>
      </c>
      <c r="O151" s="316"/>
      <c r="P151" s="317">
        <f>Hoja1!AF148</f>
        <v>46463</v>
      </c>
      <c r="Q151" s="318"/>
      <c r="T151" s="96" t="str">
        <f>Hoja1!Z148</f>
        <v>En Servicio</v>
      </c>
      <c r="U151" s="96" t="str">
        <f>Hoja1!BC148</f>
        <v>Masa</v>
      </c>
    </row>
    <row r="152" spans="1:21" ht="13.8" hidden="1" customHeight="1" x14ac:dyDescent="0.3">
      <c r="A152" s="113"/>
      <c r="B152" s="122" t="s">
        <v>1194</v>
      </c>
      <c r="C152" s="383" t="str">
        <f>Hoja1!G149</f>
        <v>Juego de Pesas</v>
      </c>
      <c r="D152" s="380"/>
      <c r="E152" s="115" t="str">
        <f>Hoja1!I149</f>
        <v>Fuyue</v>
      </c>
      <c r="F152" s="116" t="str">
        <f>Hoja1!J149</f>
        <v>Cilíndrica</v>
      </c>
      <c r="G152" s="114" t="str">
        <f>Hoja1!K149</f>
        <v>No indica</v>
      </c>
      <c r="H152" s="316"/>
      <c r="I152" s="117" t="str">
        <f>Hoja1!F149</f>
        <v>TEC-LAB-MP-20a</v>
      </c>
      <c r="J152" s="317">
        <f>Hoja1!AE149</f>
        <v>46098</v>
      </c>
      <c r="K152" s="318"/>
      <c r="L152" s="114" t="str">
        <f>Hoja1!AA149</f>
        <v>CAP-1685-26</v>
      </c>
      <c r="M152" s="316"/>
      <c r="N152" s="114" t="str">
        <f>Hoja1!AB149</f>
        <v>WR S.A.S</v>
      </c>
      <c r="O152" s="316"/>
      <c r="P152" s="317">
        <f>Hoja1!AF149</f>
        <v>46463</v>
      </c>
      <c r="Q152" s="318"/>
      <c r="T152" s="96" t="str">
        <f>Hoja1!Z149</f>
        <v>En Servicio</v>
      </c>
      <c r="U152" s="96" t="str">
        <f>Hoja1!BC149</f>
        <v>Masa</v>
      </c>
    </row>
    <row r="153" spans="1:21" ht="13.8" hidden="1" customHeight="1" x14ac:dyDescent="0.3">
      <c r="A153" s="113"/>
      <c r="B153" s="122" t="s">
        <v>1194</v>
      </c>
      <c r="C153" s="383" t="str">
        <f>Hoja1!G150</f>
        <v>Pesa</v>
      </c>
      <c r="D153" s="380"/>
      <c r="E153" s="115" t="str">
        <f>Hoja1!I150</f>
        <v>Fuyue</v>
      </c>
      <c r="F153" s="116" t="str">
        <f>Hoja1!J150</f>
        <v>Cilíndrica</v>
      </c>
      <c r="G153" s="114" t="str">
        <f>Hoja1!K150</f>
        <v>No indica</v>
      </c>
      <c r="H153" s="316"/>
      <c r="I153" s="117" t="str">
        <f>Hoja1!F150</f>
        <v>TEC-LAB-MP-21</v>
      </c>
      <c r="J153" s="317">
        <f>Hoja1!AE150</f>
        <v>45946</v>
      </c>
      <c r="K153" s="318"/>
      <c r="L153" s="114" t="str">
        <f>Hoja1!AA150</f>
        <v>ALM-338-25</v>
      </c>
      <c r="M153" s="316"/>
      <c r="N153" s="114" t="str">
        <f>Hoja1!AB150</f>
        <v>ALPHA</v>
      </c>
      <c r="O153" s="316"/>
      <c r="P153" s="317">
        <f>Hoja1!AF150</f>
        <v>46311</v>
      </c>
      <c r="Q153" s="318"/>
      <c r="T153" s="96" t="str">
        <f>Hoja1!Z150</f>
        <v>En Servicio</v>
      </c>
      <c r="U153" s="96" t="str">
        <f>Hoja1!BC150</f>
        <v>Masa</v>
      </c>
    </row>
    <row r="154" spans="1:21" ht="13.8" hidden="1" customHeight="1" x14ac:dyDescent="0.3">
      <c r="A154" s="113"/>
      <c r="B154" s="122" t="s">
        <v>1194</v>
      </c>
      <c r="C154" s="383" t="str">
        <f>Hoja1!G151</f>
        <v>Pesa</v>
      </c>
      <c r="D154" s="380"/>
      <c r="E154" s="115" t="str">
        <f>Hoja1!I151</f>
        <v>Fuyue</v>
      </c>
      <c r="F154" s="116" t="str">
        <f>Hoja1!J151</f>
        <v>Cilíndrica</v>
      </c>
      <c r="G154" s="114" t="str">
        <f>Hoja1!K151</f>
        <v>No indica</v>
      </c>
      <c r="H154" s="316"/>
      <c r="I154" s="117" t="str">
        <f>Hoja1!F151</f>
        <v>TEC-LAB-MP-21</v>
      </c>
      <c r="J154" s="317">
        <f>Hoja1!AE151</f>
        <v>45946</v>
      </c>
      <c r="K154" s="318"/>
      <c r="L154" s="114" t="str">
        <f>Hoja1!AA151</f>
        <v>ALM-338-25</v>
      </c>
      <c r="M154" s="316"/>
      <c r="N154" s="114" t="str">
        <f>Hoja1!AB151</f>
        <v>ALPHA</v>
      </c>
      <c r="O154" s="316"/>
      <c r="P154" s="317">
        <f>Hoja1!AF151</f>
        <v>46311</v>
      </c>
      <c r="Q154" s="318"/>
      <c r="T154" s="96" t="str">
        <f>Hoja1!Z151</f>
        <v>En Servicio</v>
      </c>
      <c r="U154" s="96" t="str">
        <f>Hoja1!BC151</f>
        <v>Masa</v>
      </c>
    </row>
    <row r="155" spans="1:21" ht="13.8" hidden="1" customHeight="1" x14ac:dyDescent="0.3">
      <c r="A155" s="113"/>
      <c r="B155" s="122" t="s">
        <v>1194</v>
      </c>
      <c r="C155" s="383" t="str">
        <f>Hoja1!G152</f>
        <v>Pesa</v>
      </c>
      <c r="D155" s="380"/>
      <c r="E155" s="115" t="str">
        <f>Hoja1!I152</f>
        <v>Fuyue</v>
      </c>
      <c r="F155" s="116" t="str">
        <f>Hoja1!J152</f>
        <v>Cilíndrica</v>
      </c>
      <c r="G155" s="114" t="str">
        <f>Hoja1!K152</f>
        <v>No indica</v>
      </c>
      <c r="H155" s="316"/>
      <c r="I155" s="117" t="str">
        <f>Hoja1!F152</f>
        <v>TEC-LAB-MP-21</v>
      </c>
      <c r="J155" s="317">
        <f>Hoja1!AE152</f>
        <v>45946</v>
      </c>
      <c r="K155" s="318"/>
      <c r="L155" s="114" t="str">
        <f>Hoja1!AA152</f>
        <v>ALM-338-25</v>
      </c>
      <c r="M155" s="316"/>
      <c r="N155" s="114" t="str">
        <f>Hoja1!AB152</f>
        <v>ALPHA</v>
      </c>
      <c r="O155" s="316"/>
      <c r="P155" s="317">
        <f>Hoja1!AF152</f>
        <v>46311</v>
      </c>
      <c r="Q155" s="318"/>
      <c r="T155" s="96" t="str">
        <f>Hoja1!Z152</f>
        <v>En Servicio</v>
      </c>
      <c r="U155" s="96" t="str">
        <f>Hoja1!BC152</f>
        <v>Masa</v>
      </c>
    </row>
    <row r="156" spans="1:21" ht="13.8" hidden="1" customHeight="1" x14ac:dyDescent="0.3">
      <c r="A156" s="113"/>
      <c r="B156" s="122" t="s">
        <v>1194</v>
      </c>
      <c r="C156" s="383" t="str">
        <f>Hoja1!G153</f>
        <v>Pesa</v>
      </c>
      <c r="D156" s="380"/>
      <c r="E156" s="115" t="str">
        <f>Hoja1!I153</f>
        <v>Fuyue</v>
      </c>
      <c r="F156" s="116" t="str">
        <f>Hoja1!J153</f>
        <v>Cilíndrica</v>
      </c>
      <c r="G156" s="114" t="str">
        <f>Hoja1!K153</f>
        <v>No indica</v>
      </c>
      <c r="H156" s="316"/>
      <c r="I156" s="117" t="str">
        <f>Hoja1!F153</f>
        <v>TEC-LAB-MP-21</v>
      </c>
      <c r="J156" s="317">
        <f>Hoja1!AE153</f>
        <v>45946</v>
      </c>
      <c r="K156" s="318"/>
      <c r="L156" s="114" t="str">
        <f>Hoja1!AA153</f>
        <v>ALM-338-25</v>
      </c>
      <c r="M156" s="316"/>
      <c r="N156" s="114" t="str">
        <f>Hoja1!AB153</f>
        <v>ALPHA</v>
      </c>
      <c r="O156" s="316"/>
      <c r="P156" s="317">
        <f>Hoja1!AF153</f>
        <v>46311</v>
      </c>
      <c r="Q156" s="318"/>
      <c r="T156" s="96" t="str">
        <f>Hoja1!Z153</f>
        <v>En Servicio</v>
      </c>
      <c r="U156" s="96" t="str">
        <f>Hoja1!BC153</f>
        <v>Masa</v>
      </c>
    </row>
    <row r="157" spans="1:21" ht="13.8" hidden="1" customHeight="1" x14ac:dyDescent="0.3">
      <c r="A157" s="113"/>
      <c r="B157" s="122" t="s">
        <v>1194</v>
      </c>
      <c r="C157" s="383" t="str">
        <f>Hoja1!G154</f>
        <v>Pesa</v>
      </c>
      <c r="D157" s="380"/>
      <c r="E157" s="115" t="str">
        <f>Hoja1!I154</f>
        <v>Fuyue</v>
      </c>
      <c r="F157" s="116" t="str">
        <f>Hoja1!J154</f>
        <v>Cilíndrica</v>
      </c>
      <c r="G157" s="114" t="str">
        <f>Hoja1!K154</f>
        <v>No indica</v>
      </c>
      <c r="H157" s="316"/>
      <c r="I157" s="117" t="str">
        <f>Hoja1!F154</f>
        <v>TEC-LAB-MP-21</v>
      </c>
      <c r="J157" s="317">
        <f>Hoja1!AE154</f>
        <v>45946</v>
      </c>
      <c r="K157" s="318"/>
      <c r="L157" s="114" t="str">
        <f>Hoja1!AA154</f>
        <v>ALM-338-25</v>
      </c>
      <c r="M157" s="316"/>
      <c r="N157" s="114" t="str">
        <f>Hoja1!AB154</f>
        <v>ALPHA</v>
      </c>
      <c r="O157" s="316"/>
      <c r="P157" s="317">
        <f>Hoja1!AF154</f>
        <v>46311</v>
      </c>
      <c r="Q157" s="318"/>
      <c r="T157" s="96" t="str">
        <f>Hoja1!Z154</f>
        <v>En Servicio</v>
      </c>
      <c r="U157" s="96" t="str">
        <f>Hoja1!BC154</f>
        <v>Masa</v>
      </c>
    </row>
    <row r="158" spans="1:21" ht="13.8" hidden="1" customHeight="1" x14ac:dyDescent="0.3">
      <c r="A158" s="113"/>
      <c r="B158" s="122" t="s">
        <v>1194</v>
      </c>
      <c r="C158" s="383" t="str">
        <f>Hoja1!G155</f>
        <v>Pesa</v>
      </c>
      <c r="D158" s="380"/>
      <c r="E158" s="115" t="str">
        <f>Hoja1!I155</f>
        <v>Fuyue</v>
      </c>
      <c r="F158" s="116" t="str">
        <f>Hoja1!J155</f>
        <v>Cilíndrica</v>
      </c>
      <c r="G158" s="114" t="str">
        <f>Hoja1!K155</f>
        <v>PUNTO</v>
      </c>
      <c r="H158" s="316"/>
      <c r="I158" s="117" t="str">
        <f>Hoja1!F155</f>
        <v>TEC-LAB-MP-21</v>
      </c>
      <c r="J158" s="317">
        <f>Hoja1!AE155</f>
        <v>45946</v>
      </c>
      <c r="K158" s="318"/>
      <c r="L158" s="114" t="str">
        <f>Hoja1!AA155</f>
        <v>ALM-338-25</v>
      </c>
      <c r="M158" s="316"/>
      <c r="N158" s="114" t="str">
        <f>Hoja1!AB155</f>
        <v>ALPHA</v>
      </c>
      <c r="O158" s="316"/>
      <c r="P158" s="317">
        <f>Hoja1!AF155</f>
        <v>46311</v>
      </c>
      <c r="Q158" s="318"/>
      <c r="T158" s="96" t="str">
        <f>Hoja1!Z155</f>
        <v>En Servicio</v>
      </c>
      <c r="U158" s="96" t="str">
        <f>Hoja1!BC155</f>
        <v>Masa</v>
      </c>
    </row>
    <row r="159" spans="1:21" ht="13.8" hidden="1" customHeight="1" x14ac:dyDescent="0.3">
      <c r="A159" s="113"/>
      <c r="B159" s="122" t="s">
        <v>1194</v>
      </c>
      <c r="C159" s="383" t="str">
        <f>Hoja1!G156</f>
        <v>Pesa</v>
      </c>
      <c r="D159" s="380"/>
      <c r="E159" s="115" t="str">
        <f>Hoja1!I156</f>
        <v>Fuyue</v>
      </c>
      <c r="F159" s="116" t="str">
        <f>Hoja1!J156</f>
        <v>Cilíndrica</v>
      </c>
      <c r="G159" s="114" t="str">
        <f>Hoja1!K156</f>
        <v>No indica</v>
      </c>
      <c r="H159" s="316"/>
      <c r="I159" s="117" t="str">
        <f>Hoja1!F156</f>
        <v>TEC-LAB-MP-21</v>
      </c>
      <c r="J159" s="317">
        <f>Hoja1!AE156</f>
        <v>45946</v>
      </c>
      <c r="K159" s="318"/>
      <c r="L159" s="114" t="str">
        <f>Hoja1!AA156</f>
        <v>ALM-338-25</v>
      </c>
      <c r="M159" s="316"/>
      <c r="N159" s="114" t="str">
        <f>Hoja1!AB156</f>
        <v>ALPHA</v>
      </c>
      <c r="O159" s="316"/>
      <c r="P159" s="317">
        <f>Hoja1!AF156</f>
        <v>46311</v>
      </c>
      <c r="Q159" s="318"/>
      <c r="T159" s="96" t="str">
        <f>Hoja1!Z156</f>
        <v>En Servicio</v>
      </c>
      <c r="U159" s="96" t="str">
        <f>Hoja1!BC156</f>
        <v>Masa</v>
      </c>
    </row>
    <row r="160" spans="1:21" ht="13.8" hidden="1" customHeight="1" x14ac:dyDescent="0.3">
      <c r="A160" s="113"/>
      <c r="B160" s="122" t="s">
        <v>1194</v>
      </c>
      <c r="C160" s="383" t="str">
        <f>Hoja1!G157</f>
        <v>Pesa</v>
      </c>
      <c r="D160" s="380"/>
      <c r="E160" s="115" t="str">
        <f>Hoja1!I157</f>
        <v>Fuyue</v>
      </c>
      <c r="F160" s="116" t="str">
        <f>Hoja1!J157</f>
        <v>Cilíndrica</v>
      </c>
      <c r="G160" s="114" t="str">
        <f>Hoja1!K157</f>
        <v>PUNTO</v>
      </c>
      <c r="H160" s="316"/>
      <c r="I160" s="117" t="str">
        <f>Hoja1!F157</f>
        <v>TEC-LAB-MP-21</v>
      </c>
      <c r="J160" s="317">
        <f>Hoja1!AE157</f>
        <v>45946</v>
      </c>
      <c r="K160" s="318"/>
      <c r="L160" s="114" t="str">
        <f>Hoja1!AA157</f>
        <v>ALM-338-25</v>
      </c>
      <c r="M160" s="316"/>
      <c r="N160" s="114" t="str">
        <f>Hoja1!AB157</f>
        <v>ALPHA</v>
      </c>
      <c r="O160" s="316"/>
      <c r="P160" s="317">
        <f>Hoja1!AF157</f>
        <v>46311</v>
      </c>
      <c r="Q160" s="318"/>
      <c r="T160" s="96" t="str">
        <f>Hoja1!Z157</f>
        <v>En Servicio</v>
      </c>
      <c r="U160" s="96" t="str">
        <f>Hoja1!BC157</f>
        <v>Masa</v>
      </c>
    </row>
    <row r="161" spans="1:21" ht="13.8" hidden="1" customHeight="1" x14ac:dyDescent="0.3">
      <c r="A161" s="113"/>
      <c r="B161" s="122" t="s">
        <v>1194</v>
      </c>
      <c r="C161" s="383" t="str">
        <f>Hoja1!G158</f>
        <v>Pesa</v>
      </c>
      <c r="D161" s="380"/>
      <c r="E161" s="115" t="str">
        <f>Hoja1!I158</f>
        <v>Fuyue</v>
      </c>
      <c r="F161" s="116" t="str">
        <f>Hoja1!J158</f>
        <v>Cilíndrica</v>
      </c>
      <c r="G161" s="114" t="str">
        <f>Hoja1!K158</f>
        <v>No indica</v>
      </c>
      <c r="H161" s="316"/>
      <c r="I161" s="117" t="str">
        <f>Hoja1!F158</f>
        <v>TEC-LAB-MP-21</v>
      </c>
      <c r="J161" s="317">
        <f>Hoja1!AE158</f>
        <v>45946</v>
      </c>
      <c r="K161" s="318"/>
      <c r="L161" s="114" t="str">
        <f>Hoja1!AA158</f>
        <v>ALM-338-25</v>
      </c>
      <c r="M161" s="316"/>
      <c r="N161" s="114" t="str">
        <f>Hoja1!AB158</f>
        <v>ALPHA</v>
      </c>
      <c r="O161" s="316"/>
      <c r="P161" s="317">
        <f>Hoja1!AF158</f>
        <v>46311</v>
      </c>
      <c r="Q161" s="318"/>
      <c r="T161" s="96" t="str">
        <f>Hoja1!Z158</f>
        <v>En Servicio</v>
      </c>
      <c r="U161" s="96" t="str">
        <f>Hoja1!BC158</f>
        <v>Masa</v>
      </c>
    </row>
    <row r="162" spans="1:21" ht="13.8" hidden="1" customHeight="1" x14ac:dyDescent="0.3">
      <c r="A162" s="113"/>
      <c r="B162" s="122" t="s">
        <v>1194</v>
      </c>
      <c r="C162" s="383" t="str">
        <f>Hoja1!G159</f>
        <v>Pesa</v>
      </c>
      <c r="D162" s="380"/>
      <c r="E162" s="115" t="str">
        <f>Hoja1!I159</f>
        <v>Fuyue</v>
      </c>
      <c r="F162" s="116" t="str">
        <f>Hoja1!J159</f>
        <v>Cilíndrica</v>
      </c>
      <c r="G162" s="114" t="str">
        <f>Hoja1!K159</f>
        <v>PUNTO</v>
      </c>
      <c r="H162" s="316"/>
      <c r="I162" s="117" t="str">
        <f>Hoja1!F159</f>
        <v>TEC-LAB-MP-21</v>
      </c>
      <c r="J162" s="317">
        <f>Hoja1!AE159</f>
        <v>45946</v>
      </c>
      <c r="K162" s="318"/>
      <c r="L162" s="114" t="str">
        <f>Hoja1!AA159</f>
        <v>ALM-338-25</v>
      </c>
      <c r="M162" s="316"/>
      <c r="N162" s="114" t="str">
        <f>Hoja1!AB159</f>
        <v>ALPHA</v>
      </c>
      <c r="O162" s="316"/>
      <c r="P162" s="317">
        <f>Hoja1!AF159</f>
        <v>46311</v>
      </c>
      <c r="Q162" s="318"/>
      <c r="T162" s="96" t="str">
        <f>Hoja1!Z159</f>
        <v>En Servicio</v>
      </c>
      <c r="U162" s="96" t="str">
        <f>Hoja1!BC159</f>
        <v>Masa</v>
      </c>
    </row>
    <row r="163" spans="1:21" ht="13.8" hidden="1" customHeight="1" x14ac:dyDescent="0.3">
      <c r="A163" s="113"/>
      <c r="B163" s="122" t="s">
        <v>1194</v>
      </c>
      <c r="C163" s="383" t="str">
        <f>Hoja1!G160</f>
        <v>Pesa</v>
      </c>
      <c r="D163" s="380"/>
      <c r="E163" s="115" t="str">
        <f>Hoja1!I160</f>
        <v>Fuyue</v>
      </c>
      <c r="F163" s="116" t="str">
        <f>Hoja1!J160</f>
        <v>Cilíndrica</v>
      </c>
      <c r="G163" s="114" t="str">
        <f>Hoja1!K160</f>
        <v>No indica</v>
      </c>
      <c r="H163" s="316"/>
      <c r="I163" s="117" t="str">
        <f>Hoja1!F160</f>
        <v>TEC-LAB-MP-21</v>
      </c>
      <c r="J163" s="317">
        <f>Hoja1!AE160</f>
        <v>45946</v>
      </c>
      <c r="K163" s="318"/>
      <c r="L163" s="114" t="str">
        <f>Hoja1!AA160</f>
        <v>ALM-338-25</v>
      </c>
      <c r="M163" s="316"/>
      <c r="N163" s="114" t="str">
        <f>Hoja1!AB160</f>
        <v>ALPHA</v>
      </c>
      <c r="O163" s="316"/>
      <c r="P163" s="317">
        <f>Hoja1!AF160</f>
        <v>46311</v>
      </c>
      <c r="Q163" s="318"/>
      <c r="T163" s="96" t="str">
        <f>Hoja1!Z160</f>
        <v>En Servicio</v>
      </c>
      <c r="U163" s="96" t="str">
        <f>Hoja1!BC160</f>
        <v>Masa</v>
      </c>
    </row>
    <row r="164" spans="1:21" ht="13.8" hidden="1" customHeight="1" x14ac:dyDescent="0.3">
      <c r="A164" s="113"/>
      <c r="B164" s="122" t="s">
        <v>1194</v>
      </c>
      <c r="C164" s="383" t="str">
        <f>Hoja1!G161</f>
        <v>Pesa</v>
      </c>
      <c r="D164" s="380"/>
      <c r="E164" s="115" t="str">
        <f>Hoja1!I161</f>
        <v>Fuyue</v>
      </c>
      <c r="F164" s="116" t="str">
        <f>Hoja1!J161</f>
        <v>Cilíndrica</v>
      </c>
      <c r="G164" s="114" t="str">
        <f>Hoja1!K161</f>
        <v>PUNTO</v>
      </c>
      <c r="H164" s="316"/>
      <c r="I164" s="117" t="str">
        <f>Hoja1!F161</f>
        <v>TEC-LAB-MP-21</v>
      </c>
      <c r="J164" s="317">
        <f>Hoja1!AE161</f>
        <v>45946</v>
      </c>
      <c r="K164" s="318"/>
      <c r="L164" s="114" t="str">
        <f>Hoja1!AA161</f>
        <v>ALM-338-25</v>
      </c>
      <c r="M164" s="316"/>
      <c r="N164" s="114" t="str">
        <f>Hoja1!AB161</f>
        <v>ALPHA</v>
      </c>
      <c r="O164" s="316"/>
      <c r="P164" s="317">
        <f>Hoja1!AF161</f>
        <v>46311</v>
      </c>
      <c r="Q164" s="318"/>
      <c r="T164" s="96" t="str">
        <f>Hoja1!Z161</f>
        <v>En Servicio</v>
      </c>
      <c r="U164" s="96" t="str">
        <f>Hoja1!BC161</f>
        <v>Masa</v>
      </c>
    </row>
    <row r="165" spans="1:21" ht="13.8" hidden="1" customHeight="1" x14ac:dyDescent="0.3">
      <c r="A165" s="113"/>
      <c r="B165" s="122" t="s">
        <v>1194</v>
      </c>
      <c r="C165" s="383" t="str">
        <f>Hoja1!G162</f>
        <v>Pesa</v>
      </c>
      <c r="D165" s="380"/>
      <c r="E165" s="115" t="str">
        <f>Hoja1!I162</f>
        <v>Fuyue</v>
      </c>
      <c r="F165" s="116" t="str">
        <f>Hoja1!J162</f>
        <v>Cilíndrica</v>
      </c>
      <c r="G165" s="114" t="str">
        <f>Hoja1!K162</f>
        <v>No indica</v>
      </c>
      <c r="H165" s="316"/>
      <c r="I165" s="117" t="str">
        <f>Hoja1!F162</f>
        <v>TEC-LAB-MP-21</v>
      </c>
      <c r="J165" s="317">
        <f>Hoja1!AE162</f>
        <v>45946</v>
      </c>
      <c r="K165" s="318"/>
      <c r="L165" s="114" t="str">
        <f>Hoja1!AA162</f>
        <v>ALM-338-25</v>
      </c>
      <c r="M165" s="316"/>
      <c r="N165" s="114" t="str">
        <f>Hoja1!AB162</f>
        <v>ALPHA</v>
      </c>
      <c r="O165" s="316"/>
      <c r="P165" s="317">
        <f>Hoja1!AF162</f>
        <v>46311</v>
      </c>
      <c r="Q165" s="318"/>
      <c r="T165" s="96" t="str">
        <f>Hoja1!Z162</f>
        <v>En Servicio</v>
      </c>
      <c r="U165" s="96" t="str">
        <f>Hoja1!BC162</f>
        <v>Masa</v>
      </c>
    </row>
    <row r="166" spans="1:21" ht="13.8" hidden="1" customHeight="1" x14ac:dyDescent="0.3">
      <c r="A166" s="113"/>
      <c r="B166" s="122" t="s">
        <v>1194</v>
      </c>
      <c r="C166" s="383" t="str">
        <f>Hoja1!G163</f>
        <v>Pesa</v>
      </c>
      <c r="D166" s="380"/>
      <c r="E166" s="115" t="str">
        <f>Hoja1!I163</f>
        <v>Fuyue</v>
      </c>
      <c r="F166" s="116" t="str">
        <f>Hoja1!J163</f>
        <v>Cilíndrica</v>
      </c>
      <c r="G166" s="114" t="str">
        <f>Hoja1!K163</f>
        <v>No indica</v>
      </c>
      <c r="H166" s="316"/>
      <c r="I166" s="117" t="str">
        <f>Hoja1!F163</f>
        <v>TEC-LAB-MP-21</v>
      </c>
      <c r="J166" s="317">
        <f>Hoja1!AE163</f>
        <v>45946</v>
      </c>
      <c r="K166" s="318"/>
      <c r="L166" s="114" t="str">
        <f>Hoja1!AA163</f>
        <v>ALM-338-25</v>
      </c>
      <c r="M166" s="316"/>
      <c r="N166" s="114" t="str">
        <f>Hoja1!AB163</f>
        <v>ALPHA</v>
      </c>
      <c r="O166" s="316"/>
      <c r="P166" s="317">
        <f>Hoja1!AF163</f>
        <v>46311</v>
      </c>
      <c r="Q166" s="318"/>
      <c r="T166" s="96" t="str">
        <f>Hoja1!Z163</f>
        <v>En Servicio</v>
      </c>
      <c r="U166" s="96" t="str">
        <f>Hoja1!BC163</f>
        <v>Masa</v>
      </c>
    </row>
    <row r="167" spans="1:21" ht="13.8" hidden="1" customHeight="1" x14ac:dyDescent="0.3">
      <c r="A167" s="113"/>
      <c r="B167" s="122" t="s">
        <v>1194</v>
      </c>
      <c r="C167" s="383" t="str">
        <f>Hoja1!G164</f>
        <v>Pesa</v>
      </c>
      <c r="D167" s="380"/>
      <c r="E167" s="115" t="str">
        <f>Hoja1!I164</f>
        <v>Fuyue</v>
      </c>
      <c r="F167" s="116" t="str">
        <f>Hoja1!J164</f>
        <v>Cilíndrica</v>
      </c>
      <c r="G167" s="114" t="str">
        <f>Hoja1!K164</f>
        <v>No indica</v>
      </c>
      <c r="H167" s="316"/>
      <c r="I167" s="117" t="str">
        <f>Hoja1!F164</f>
        <v>TEC-LAB-MP-21</v>
      </c>
      <c r="J167" s="317">
        <f>Hoja1!AE164</f>
        <v>45946</v>
      </c>
      <c r="K167" s="318"/>
      <c r="L167" s="114" t="str">
        <f>Hoja1!AA164</f>
        <v>ALM-338-25</v>
      </c>
      <c r="M167" s="316"/>
      <c r="N167" s="114" t="str">
        <f>Hoja1!AB164</f>
        <v>ALPHA</v>
      </c>
      <c r="O167" s="316"/>
      <c r="P167" s="317">
        <f>Hoja1!AF164</f>
        <v>46311</v>
      </c>
      <c r="Q167" s="318"/>
      <c r="T167" s="96" t="str">
        <f>Hoja1!Z164</f>
        <v>En Servicio</v>
      </c>
      <c r="U167" s="96" t="str">
        <f>Hoja1!BC164</f>
        <v>Masa</v>
      </c>
    </row>
    <row r="168" spans="1:21" ht="13.8" hidden="1" customHeight="1" x14ac:dyDescent="0.3">
      <c r="A168" s="113"/>
      <c r="B168" s="122" t="s">
        <v>1194</v>
      </c>
      <c r="C168" s="383" t="str">
        <f>Hoja1!G165</f>
        <v>Juego de Pesas</v>
      </c>
      <c r="D168" s="380"/>
      <c r="E168" s="115" t="str">
        <f>Hoja1!I165</f>
        <v>Fuyue</v>
      </c>
      <c r="F168" s="116" t="str">
        <f>Hoja1!J165</f>
        <v>Cilíndrica</v>
      </c>
      <c r="G168" s="114" t="str">
        <f>Hoja1!K165</f>
        <v>No indica</v>
      </c>
      <c r="H168" s="316"/>
      <c r="I168" s="117" t="str">
        <f>Hoja1!F165</f>
        <v>TEC-LAB-MP-21a</v>
      </c>
      <c r="J168" s="317">
        <f>Hoja1!AE165</f>
        <v>45946</v>
      </c>
      <c r="K168" s="318"/>
      <c r="L168" s="114" t="str">
        <f>Hoja1!AA165</f>
        <v>ALM-338-25</v>
      </c>
      <c r="M168" s="316"/>
      <c r="N168" s="114" t="str">
        <f>Hoja1!AB165</f>
        <v>ALPHA</v>
      </c>
      <c r="O168" s="316"/>
      <c r="P168" s="317">
        <f>Hoja1!AF165</f>
        <v>46311</v>
      </c>
      <c r="Q168" s="318"/>
      <c r="T168" s="96" t="str">
        <f>Hoja1!Z165</f>
        <v>En Servicio</v>
      </c>
      <c r="U168" s="96" t="str">
        <f>Hoja1!BC165</f>
        <v>Masa</v>
      </c>
    </row>
    <row r="169" spans="1:21" ht="13.8" hidden="1" customHeight="1" x14ac:dyDescent="0.3">
      <c r="A169" s="113"/>
      <c r="B169" s="122" t="s">
        <v>1194</v>
      </c>
      <c r="C169" s="383" t="str">
        <f>Hoja1!G166</f>
        <v>Juego de Pesas</v>
      </c>
      <c r="D169" s="380"/>
      <c r="E169" s="115" t="str">
        <f>Hoja1!I166</f>
        <v>Fuyue</v>
      </c>
      <c r="F169" s="116" t="str">
        <f>Hoja1!J166</f>
        <v>Laminas</v>
      </c>
      <c r="G169" s="114" t="str">
        <f>Hoja1!K166</f>
        <v>N.I.</v>
      </c>
      <c r="H169" s="316"/>
      <c r="I169" s="117" t="str">
        <f>Hoja1!F166</f>
        <v>TEC-LAB-MP-22</v>
      </c>
      <c r="J169" s="317">
        <f>Hoja1!AE166</f>
        <v>46057</v>
      </c>
      <c r="K169" s="318"/>
      <c r="L169" s="114" t="str">
        <f>Hoja1!AA166</f>
        <v>62007 C</v>
      </c>
      <c r="M169" s="316"/>
      <c r="N169" s="114" t="str">
        <f>Hoja1!AB166</f>
        <v>Detecto de colombia LTDA</v>
      </c>
      <c r="O169" s="316"/>
      <c r="P169" s="317">
        <f>Hoja1!AF166</f>
        <v>46422</v>
      </c>
      <c r="Q169" s="318"/>
      <c r="T169" s="96" t="str">
        <f>Hoja1!Z166</f>
        <v>En Servicio</v>
      </c>
      <c r="U169" s="96" t="str">
        <f>Hoja1!BC166</f>
        <v>Masa</v>
      </c>
    </row>
    <row r="170" spans="1:21" ht="13.8" hidden="1" customHeight="1" x14ac:dyDescent="0.3">
      <c r="A170" s="113"/>
      <c r="B170" s="122" t="s">
        <v>1194</v>
      </c>
      <c r="C170" s="383" t="str">
        <f>Hoja1!G167</f>
        <v>Juego de Pesas</v>
      </c>
      <c r="D170" s="380"/>
      <c r="E170" s="115" t="str">
        <f>Hoja1!I167</f>
        <v>Fuyue</v>
      </c>
      <c r="F170" s="116" t="str">
        <f>Hoja1!J167</f>
        <v>Laminas</v>
      </c>
      <c r="G170" s="114" t="str">
        <f>Hoja1!K167</f>
        <v>N.I.</v>
      </c>
      <c r="H170" s="316"/>
      <c r="I170" s="117" t="str">
        <f>Hoja1!F167</f>
        <v>TEC-LAB-MP-22</v>
      </c>
      <c r="J170" s="317">
        <f>Hoja1!AE167</f>
        <v>46057</v>
      </c>
      <c r="K170" s="318"/>
      <c r="L170" s="114" t="str">
        <f>Hoja1!AA167</f>
        <v>62007 C</v>
      </c>
      <c r="M170" s="316"/>
      <c r="N170" s="114" t="str">
        <f>Hoja1!AB167</f>
        <v>Detecto de colombia LTDA</v>
      </c>
      <c r="O170" s="316"/>
      <c r="P170" s="317">
        <f>Hoja1!AF167</f>
        <v>46422</v>
      </c>
      <c r="Q170" s="318"/>
      <c r="T170" s="96" t="str">
        <f>Hoja1!Z167</f>
        <v>En Servicio</v>
      </c>
      <c r="U170" s="96" t="str">
        <f>Hoja1!BC167</f>
        <v>Masa</v>
      </c>
    </row>
    <row r="171" spans="1:21" ht="13.8" hidden="1" customHeight="1" x14ac:dyDescent="0.3">
      <c r="A171" s="113"/>
      <c r="B171" s="122" t="s">
        <v>1194</v>
      </c>
      <c r="C171" s="383" t="str">
        <f>Hoja1!G168</f>
        <v>Juego de Pesas</v>
      </c>
      <c r="D171" s="380"/>
      <c r="E171" s="115" t="str">
        <f>Hoja1!I168</f>
        <v>Fuyue</v>
      </c>
      <c r="F171" s="116" t="str">
        <f>Hoja1!J168</f>
        <v>Laminas</v>
      </c>
      <c r="G171" s="114" t="str">
        <f>Hoja1!K168</f>
        <v>N.I.</v>
      </c>
      <c r="H171" s="316"/>
      <c r="I171" s="117" t="str">
        <f>Hoja1!F168</f>
        <v>TEC-LAB-MP-22</v>
      </c>
      <c r="J171" s="317">
        <f>Hoja1!AE168</f>
        <v>46057</v>
      </c>
      <c r="K171" s="318"/>
      <c r="L171" s="114" t="str">
        <f>Hoja1!AA168</f>
        <v>62007 C</v>
      </c>
      <c r="M171" s="316"/>
      <c r="N171" s="114" t="str">
        <f>Hoja1!AB168</f>
        <v>Detecto de colombia LTDA</v>
      </c>
      <c r="O171" s="316"/>
      <c r="P171" s="317">
        <f>Hoja1!AF168</f>
        <v>46422</v>
      </c>
      <c r="Q171" s="318"/>
      <c r="T171" s="96" t="str">
        <f>Hoja1!Z168</f>
        <v>En Servicio</v>
      </c>
      <c r="U171" s="96" t="str">
        <f>Hoja1!BC168</f>
        <v>Masa</v>
      </c>
    </row>
    <row r="172" spans="1:21" ht="13.8" hidden="1" customHeight="1" x14ac:dyDescent="0.3">
      <c r="A172" s="113"/>
      <c r="B172" s="122" t="s">
        <v>1194</v>
      </c>
      <c r="C172" s="383" t="str">
        <f>Hoja1!G169</f>
        <v>Juego de Pesas</v>
      </c>
      <c r="D172" s="380"/>
      <c r="E172" s="115" t="str">
        <f>Hoja1!I169</f>
        <v>Fuyue</v>
      </c>
      <c r="F172" s="116" t="str">
        <f>Hoja1!J169</f>
        <v>Laminas</v>
      </c>
      <c r="G172" s="114" t="str">
        <f>Hoja1!K169</f>
        <v>N.I.</v>
      </c>
      <c r="H172" s="316"/>
      <c r="I172" s="117" t="str">
        <f>Hoja1!F169</f>
        <v>TEC-LAB-MP-22</v>
      </c>
      <c r="J172" s="317">
        <f>Hoja1!AE169</f>
        <v>46057</v>
      </c>
      <c r="K172" s="318"/>
      <c r="L172" s="114" t="str">
        <f>Hoja1!AA169</f>
        <v>62007 C</v>
      </c>
      <c r="M172" s="316"/>
      <c r="N172" s="114" t="str">
        <f>Hoja1!AB169</f>
        <v>Detecto de colombia LTDA</v>
      </c>
      <c r="O172" s="316"/>
      <c r="P172" s="317">
        <f>Hoja1!AF169</f>
        <v>46422</v>
      </c>
      <c r="Q172" s="318"/>
      <c r="T172" s="96" t="str">
        <f>Hoja1!Z169</f>
        <v>En Servicio</v>
      </c>
      <c r="U172" s="96" t="str">
        <f>Hoja1!BC169</f>
        <v>Masa</v>
      </c>
    </row>
    <row r="173" spans="1:21" ht="13.8" hidden="1" customHeight="1" x14ac:dyDescent="0.3">
      <c r="A173" s="113"/>
      <c r="B173" s="122" t="s">
        <v>1194</v>
      </c>
      <c r="C173" s="383" t="str">
        <f>Hoja1!G170</f>
        <v>Juego de Pesas</v>
      </c>
      <c r="D173" s="380"/>
      <c r="E173" s="115" t="str">
        <f>Hoja1!I170</f>
        <v>Fuyue</v>
      </c>
      <c r="F173" s="116" t="str">
        <f>Hoja1!J170</f>
        <v>Laminas</v>
      </c>
      <c r="G173" s="114" t="str">
        <f>Hoja1!K170</f>
        <v>N.I.</v>
      </c>
      <c r="H173" s="316"/>
      <c r="I173" s="117" t="str">
        <f>Hoja1!F170</f>
        <v>TEC-LAB-MP-22a</v>
      </c>
      <c r="J173" s="317">
        <f>Hoja1!AE170</f>
        <v>46057</v>
      </c>
      <c r="K173" s="318"/>
      <c r="L173" s="114" t="str">
        <f>Hoja1!AA170</f>
        <v>62007 C</v>
      </c>
      <c r="M173" s="316"/>
      <c r="N173" s="114" t="str">
        <f>Hoja1!AB170</f>
        <v>Detecto de colombia LTDA</v>
      </c>
      <c r="O173" s="316"/>
      <c r="P173" s="317">
        <f>Hoja1!AF170</f>
        <v>46422</v>
      </c>
      <c r="Q173" s="318"/>
      <c r="T173" s="96" t="str">
        <f>Hoja1!Z170</f>
        <v>En Servicio</v>
      </c>
      <c r="U173" s="96" t="str">
        <f>Hoja1!BC170</f>
        <v>Masa</v>
      </c>
    </row>
    <row r="174" spans="1:21" ht="13.8" hidden="1" customHeight="1" x14ac:dyDescent="0.3">
      <c r="A174" s="113"/>
      <c r="B174" s="122" t="s">
        <v>1194</v>
      </c>
      <c r="C174" s="383" t="str">
        <f>Hoja1!G171</f>
        <v>Manometro Indicador de Presion Difencial</v>
      </c>
      <c r="D174" s="380"/>
      <c r="E174" s="115" t="str">
        <f>Hoja1!I171</f>
        <v>Additel</v>
      </c>
      <c r="F174" s="116" t="str">
        <f>Hoja1!J171</f>
        <v>ADT681-05-DP2-H2O</v>
      </c>
      <c r="G174" s="114" t="str">
        <f>Hoja1!K171</f>
        <v>211H204E0023</v>
      </c>
      <c r="H174" s="316"/>
      <c r="I174" s="117" t="str">
        <f>Hoja1!F171</f>
        <v>TEC-LAB-PDI-01</v>
      </c>
      <c r="J174" s="317">
        <f>Hoja1!AE171</f>
        <v>46007</v>
      </c>
      <c r="K174" s="318"/>
      <c r="L174" s="114" t="str">
        <f>Hoja1!AA171</f>
        <v>N25121723</v>
      </c>
      <c r="M174" s="316"/>
      <c r="N174" s="114" t="str">
        <f>Hoja1!AB171</f>
        <v>ADDITEL</v>
      </c>
      <c r="O174" s="316"/>
      <c r="P174" s="317">
        <f>Hoja1!AF171</f>
        <v>46372</v>
      </c>
      <c r="Q174" s="318"/>
      <c r="T174" s="96" t="str">
        <f>Hoja1!Z171</f>
        <v>En Servicio</v>
      </c>
      <c r="U174" s="96">
        <f>Hoja1!BC171</f>
        <v>0</v>
      </c>
    </row>
    <row r="175" spans="1:21" ht="13.8" hidden="1" customHeight="1" x14ac:dyDescent="0.3">
      <c r="A175" s="113"/>
      <c r="B175" s="122" t="s">
        <v>1194</v>
      </c>
      <c r="C175" s="383" t="str">
        <f>Hoja1!G172</f>
        <v>Manometro Indicador de Presion Difencial</v>
      </c>
      <c r="D175" s="380"/>
      <c r="E175" s="115" t="str">
        <f>Hoja1!I172</f>
        <v>Dwyer</v>
      </c>
      <c r="F175" s="116" t="str">
        <f>Hoja1!J172</f>
        <v>475-00-FM</v>
      </c>
      <c r="G175" s="114" t="str">
        <f>Hoja1!K172</f>
        <v>S950399-001 E08AJ</v>
      </c>
      <c r="H175" s="316"/>
      <c r="I175" s="117" t="str">
        <f>Hoja1!F172</f>
        <v>TEC-LAB-PDI-02</v>
      </c>
      <c r="J175" s="317">
        <f>Hoja1!AE172</f>
        <v>45762</v>
      </c>
      <c r="K175" s="318"/>
      <c r="L175" s="114" t="str">
        <f>Hoja1!AA172</f>
        <v>TLM-P-6702</v>
      </c>
      <c r="M175" s="316"/>
      <c r="N175" s="114" t="str">
        <f>Hoja1!AB172</f>
        <v>TESLA</v>
      </c>
      <c r="O175" s="316"/>
      <c r="P175" s="317">
        <f>Hoja1!AF172</f>
        <v>46127</v>
      </c>
      <c r="Q175" s="318"/>
      <c r="T175" s="96" t="str">
        <f>Hoja1!Z172</f>
        <v>En Servicio</v>
      </c>
      <c r="U175" s="96" t="str">
        <f>Hoja1!BC172</f>
        <v>Presion</v>
      </c>
    </row>
    <row r="176" spans="1:21" ht="13.8" hidden="1" customHeight="1" x14ac:dyDescent="0.3">
      <c r="A176" s="113"/>
      <c r="B176" s="122" t="s">
        <v>1194</v>
      </c>
      <c r="C176" s="383" t="str">
        <f>Hoja1!G173</f>
        <v>Manometro Indicador de Presion Difencial</v>
      </c>
      <c r="D176" s="380"/>
      <c r="E176" s="115" t="str">
        <f>Hoja1!I173</f>
        <v>Additel</v>
      </c>
      <c r="F176" s="116" t="str">
        <f>Hoja1!J173</f>
        <v>ADT681-05-DP2-H2O</v>
      </c>
      <c r="G176" s="114" t="str">
        <f>Hoja1!K173</f>
        <v>211H230540024</v>
      </c>
      <c r="H176" s="316"/>
      <c r="I176" s="117" t="str">
        <f>Hoja1!F173</f>
        <v>TEC-LAB-PDI-03</v>
      </c>
      <c r="J176" s="317">
        <f>Hoja1!AE173</f>
        <v>45733</v>
      </c>
      <c r="K176" s="318"/>
      <c r="L176" s="114" t="str">
        <f>Hoja1!AA173</f>
        <v>C2803-25</v>
      </c>
      <c r="M176" s="316"/>
      <c r="N176" s="114" t="str">
        <f>Hoja1!AB173</f>
        <v>SET GAD</v>
      </c>
      <c r="O176" s="316"/>
      <c r="P176" s="317">
        <f>Hoja1!AF173</f>
        <v>46098</v>
      </c>
      <c r="Q176" s="318"/>
      <c r="T176" s="96" t="str">
        <f>Hoja1!Z173</f>
        <v>Fuera de servicio</v>
      </c>
      <c r="U176" s="96" t="str">
        <f>Hoja1!BC173</f>
        <v>Presion</v>
      </c>
    </row>
    <row r="177" spans="1:21" ht="13.8" hidden="1" customHeight="1" x14ac:dyDescent="0.3">
      <c r="A177" s="113"/>
      <c r="B177" s="122" t="s">
        <v>1194</v>
      </c>
      <c r="C177" s="383" t="str">
        <f>Hoja1!G174</f>
        <v>Manometro Indicador de Presion</v>
      </c>
      <c r="D177" s="380"/>
      <c r="E177" s="115" t="str">
        <f>Hoja1!I174</f>
        <v>Additel</v>
      </c>
      <c r="F177" s="116" t="str">
        <f>Hoja1!J174</f>
        <v>ADT680-05-GP300-PSI-N</v>
      </c>
      <c r="G177" s="114" t="str">
        <f>Hoja1!K174</f>
        <v>218202C0001</v>
      </c>
      <c r="H177" s="316"/>
      <c r="I177" s="117" t="str">
        <f>Hoja1!F174</f>
        <v>TEC-LAB-PI-01</v>
      </c>
      <c r="J177" s="317">
        <f>Hoja1!AE174</f>
        <v>45771</v>
      </c>
      <c r="K177" s="318"/>
      <c r="L177" s="114">
        <f>Hoja1!AA174</f>
        <v>12629</v>
      </c>
      <c r="M177" s="316"/>
      <c r="N177" s="114" t="str">
        <f>Hoja1!AB174</f>
        <v>Flexilatina de Colombia LTDA</v>
      </c>
      <c r="O177" s="316"/>
      <c r="P177" s="317">
        <f>Hoja1!AF174</f>
        <v>46501</v>
      </c>
      <c r="Q177" s="318"/>
      <c r="T177" s="96" t="str">
        <f>Hoja1!Z174</f>
        <v>En Servicio</v>
      </c>
      <c r="U177" s="96" t="str">
        <f>Hoja1!BC174</f>
        <v>Presion</v>
      </c>
    </row>
    <row r="178" spans="1:21" ht="13.8" hidden="1" customHeight="1" x14ac:dyDescent="0.3">
      <c r="A178" s="113"/>
      <c r="B178" s="122" t="s">
        <v>1194</v>
      </c>
      <c r="C178" s="383" t="str">
        <f>Hoja1!G175</f>
        <v>Micromanómetro digital</v>
      </c>
      <c r="D178" s="380"/>
      <c r="E178" s="115" t="str">
        <f>Hoja1!I175</f>
        <v>Fluke</v>
      </c>
      <c r="F178" s="116">
        <f>Hoja1!J175</f>
        <v>922</v>
      </c>
      <c r="G178" s="114">
        <f>Hoja1!K175</f>
        <v>15690446</v>
      </c>
      <c r="H178" s="316"/>
      <c r="I178" s="117" t="str">
        <f>Hoja1!F175</f>
        <v>TEC-LAB-PS-02</v>
      </c>
      <c r="J178" s="317">
        <f>Hoja1!AE175</f>
        <v>43102</v>
      </c>
      <c r="K178" s="318"/>
      <c r="L178" s="114" t="str">
        <f>Hoja1!AA175</f>
        <v>TSGG001-R5716516</v>
      </c>
      <c r="M178" s="316"/>
      <c r="N178" s="114" t="str">
        <f>Hoja1!AB175</f>
        <v>AVIANCA</v>
      </c>
      <c r="O178" s="316"/>
      <c r="P178" s="317">
        <f>Hoja1!AF175</f>
        <v>43832</v>
      </c>
      <c r="Q178" s="318"/>
      <c r="T178" s="96" t="str">
        <f>Hoja1!Z175</f>
        <v>Fuera de servicio</v>
      </c>
      <c r="U178" s="96" t="str">
        <f>Hoja1!BC175</f>
        <v>Presion</v>
      </c>
    </row>
    <row r="179" spans="1:21" ht="13.8" hidden="1" customHeight="1" x14ac:dyDescent="0.3">
      <c r="A179" s="113"/>
      <c r="B179" s="122" t="s">
        <v>1194</v>
      </c>
      <c r="C179" s="383" t="str">
        <f>Hoja1!G176</f>
        <v>Manómetro digital</v>
      </c>
      <c r="D179" s="380"/>
      <c r="E179" s="115" t="str">
        <f>Hoja1!I176</f>
        <v>Reed</v>
      </c>
      <c r="F179" s="116">
        <f>Hoja1!J176</f>
        <v>8230</v>
      </c>
      <c r="G179" s="114" t="str">
        <f>Hoja1!K176</f>
        <v>9040305</v>
      </c>
      <c r="H179" s="316"/>
      <c r="I179" s="117" t="str">
        <f>Hoja1!F176</f>
        <v>TEC-LAB-PS-03</v>
      </c>
      <c r="J179" s="317">
        <f>Hoja1!AE176</f>
        <v>45700</v>
      </c>
      <c r="K179" s="318"/>
      <c r="L179" s="114" t="str">
        <f>Hoja1!AA176</f>
        <v>12349/12352</v>
      </c>
      <c r="M179" s="316"/>
      <c r="N179" s="114" t="str">
        <f>Hoja1!AB176</f>
        <v>Flexilatina de Colombia LTDA</v>
      </c>
      <c r="O179" s="316"/>
      <c r="P179" s="317">
        <f>Hoja1!AF176</f>
        <v>46430</v>
      </c>
      <c r="Q179" s="318"/>
      <c r="T179" s="96" t="str">
        <f>Hoja1!Z176</f>
        <v>En Servicio</v>
      </c>
      <c r="U179" s="96">
        <f>Hoja1!BC176</f>
        <v>0</v>
      </c>
    </row>
    <row r="180" spans="1:21" ht="13.8" hidden="1" customHeight="1" x14ac:dyDescent="0.3">
      <c r="A180" s="113"/>
      <c r="B180" s="122" t="s">
        <v>1194</v>
      </c>
      <c r="C180" s="383" t="str">
        <f>Hoja1!G177</f>
        <v>Manómetro digital</v>
      </c>
      <c r="D180" s="380"/>
      <c r="E180" s="115" t="str">
        <f>Hoja1!I177</f>
        <v>Additel</v>
      </c>
      <c r="F180" s="116" t="str">
        <f>Hoja1!J177</f>
        <v>ADT680-05-GP5K</v>
      </c>
      <c r="G180" s="114">
        <f>Hoja1!K177</f>
        <v>21814130012</v>
      </c>
      <c r="H180" s="316"/>
      <c r="I180" s="117" t="str">
        <f>Hoja1!F177</f>
        <v>TEC-LAB-PS-10</v>
      </c>
      <c r="J180" s="317">
        <f>Hoja1!AE177</f>
        <v>45890</v>
      </c>
      <c r="K180" s="318"/>
      <c r="L180" s="114">
        <f>Hoja1!AA177</f>
        <v>13027</v>
      </c>
      <c r="M180" s="316"/>
      <c r="N180" s="114" t="str">
        <f>Hoja1!AB177</f>
        <v>Flexilatina de Colombia LTDA</v>
      </c>
      <c r="O180" s="316"/>
      <c r="P180" s="317">
        <f>Hoja1!AF177</f>
        <v>46620</v>
      </c>
      <c r="Q180" s="318"/>
      <c r="T180" s="96" t="str">
        <f>Hoja1!Z177</f>
        <v>En Servicio</v>
      </c>
      <c r="U180" s="96" t="str">
        <f>Hoja1!BC177</f>
        <v>Presion</v>
      </c>
    </row>
    <row r="181" spans="1:21" ht="13.8" customHeight="1" x14ac:dyDescent="0.3">
      <c r="A181" s="113">
        <v>21</v>
      </c>
      <c r="B181" s="122" t="s">
        <v>1194</v>
      </c>
      <c r="C181" s="383" t="str">
        <f>Hoja1!G178</f>
        <v>Termo higro barometro digital</v>
      </c>
      <c r="D181" s="380"/>
      <c r="E181" s="115" t="str">
        <f>Hoja1!I178</f>
        <v>Excursión -trac ™</v>
      </c>
      <c r="F181" s="116" t="str">
        <f>Hoja1!J178</f>
        <v>6530.68000-49</v>
      </c>
      <c r="G181" s="114">
        <f>Hoja1!K178</f>
        <v>210403441</v>
      </c>
      <c r="H181" s="316"/>
      <c r="I181" s="117" t="str">
        <f>Hoja1!F178</f>
        <v>TEC-LAB-PTHRI-01</v>
      </c>
      <c r="J181" s="317">
        <f>Hoja1!AE178</f>
        <v>45833</v>
      </c>
      <c r="K181" s="318"/>
      <c r="L181" s="114" t="str">
        <f>Hoja1!AA178</f>
        <v>TLM-P-7157/TLM-TH-2991</v>
      </c>
      <c r="M181" s="316"/>
      <c r="N181" s="114" t="str">
        <f>Hoja1!AB178</f>
        <v>TESLA</v>
      </c>
      <c r="O181" s="316"/>
      <c r="P181" s="317">
        <f>Hoja1!AF178</f>
        <v>46563</v>
      </c>
      <c r="Q181" s="318"/>
      <c r="T181" s="96" t="str">
        <f>Hoja1!Z178</f>
        <v>En Servicio</v>
      </c>
      <c r="U181" s="96" t="str">
        <f>Hoja1!BC178</f>
        <v>Volumen Auxiliar</v>
      </c>
    </row>
    <row r="182" spans="1:21" ht="13.8" hidden="1" customHeight="1" x14ac:dyDescent="0.3">
      <c r="A182" s="113"/>
      <c r="B182" s="122" t="s">
        <v>1194</v>
      </c>
      <c r="C182" s="383" t="str">
        <f>Hoja1!G179</f>
        <v>Termo higro barometro digital</v>
      </c>
      <c r="D182" s="380"/>
      <c r="E182" s="115" t="str">
        <f>Hoja1!I179</f>
        <v>Excursión -trac ™</v>
      </c>
      <c r="F182" s="116" t="str">
        <f>Hoja1!J179</f>
        <v>6530.68000-49</v>
      </c>
      <c r="G182" s="114">
        <f>Hoja1!K179</f>
        <v>210403444</v>
      </c>
      <c r="H182" s="316"/>
      <c r="I182" s="117" t="str">
        <f>Hoja1!F179</f>
        <v>TEC-LAB-PTHRI-02</v>
      </c>
      <c r="J182" s="317">
        <f>Hoja1!AE179</f>
        <v>45833</v>
      </c>
      <c r="K182" s="318"/>
      <c r="L182" s="114" t="str">
        <f>Hoja1!AA179</f>
        <v>TLM-P-7234/TLM-TH-2992</v>
      </c>
      <c r="M182" s="316"/>
      <c r="N182" s="114" t="str">
        <f>Hoja1!AB179</f>
        <v>TESLA</v>
      </c>
      <c r="O182" s="316"/>
      <c r="P182" s="317">
        <f>Hoja1!AF179</f>
        <v>46563</v>
      </c>
      <c r="Q182" s="318"/>
      <c r="T182" s="96" t="str">
        <f>Hoja1!Z179</f>
        <v>En Servicio</v>
      </c>
      <c r="U182" s="96" t="str">
        <f>Hoja1!BC179</f>
        <v>Masa</v>
      </c>
    </row>
    <row r="183" spans="1:21" ht="13.8" customHeight="1" x14ac:dyDescent="0.3">
      <c r="A183" s="113">
        <v>22</v>
      </c>
      <c r="B183" s="122" t="s">
        <v>1194</v>
      </c>
      <c r="C183" s="383" t="str">
        <f>Hoja1!G180</f>
        <v>Termo higro barometro digital</v>
      </c>
      <c r="D183" s="380"/>
      <c r="E183" s="115" t="str">
        <f>Hoja1!I180</f>
        <v>Excursión -trac ™</v>
      </c>
      <c r="F183" s="116">
        <f>Hoja1!J180</f>
        <v>6453</v>
      </c>
      <c r="G183" s="114">
        <f>Hoja1!K180</f>
        <v>191937084</v>
      </c>
      <c r="H183" s="316"/>
      <c r="I183" s="117" t="str">
        <f>Hoja1!F180</f>
        <v>TEC-LAB-PTHRI-03</v>
      </c>
      <c r="J183" s="317">
        <f>Hoja1!AE180</f>
        <v>46064</v>
      </c>
      <c r="K183" s="318"/>
      <c r="L183" s="114" t="str">
        <f>Hoja1!AA180</f>
        <v>MET-LPCC 13581</v>
      </c>
      <c r="M183" s="316"/>
      <c r="N183" s="114" t="str">
        <f>Hoja1!AB180</f>
        <v>METROLABOR</v>
      </c>
      <c r="O183" s="316"/>
      <c r="P183" s="317">
        <f>Hoja1!AF180</f>
        <v>46794</v>
      </c>
      <c r="Q183" s="318"/>
      <c r="T183" s="96" t="str">
        <f>Hoja1!Z180</f>
        <v>En Servicio</v>
      </c>
      <c r="U183" s="96" t="str">
        <f>Hoja1!BC180</f>
        <v>Volumen</v>
      </c>
    </row>
    <row r="184" spans="1:21" ht="13.8" hidden="1" customHeight="1" x14ac:dyDescent="0.3">
      <c r="A184" s="113"/>
      <c r="B184" s="122" t="s">
        <v>1194</v>
      </c>
      <c r="C184" s="383" t="str">
        <f>Hoja1!G181</f>
        <v>Termo higro barometro digital</v>
      </c>
      <c r="D184" s="380"/>
      <c r="E184" s="115" t="str">
        <f>Hoja1!I181</f>
        <v>AZ</v>
      </c>
      <c r="F184" s="116">
        <f>Hoja1!J181</f>
        <v>88163</v>
      </c>
      <c r="G184" s="114">
        <f>Hoja1!K181</f>
        <v>2402845</v>
      </c>
      <c r="H184" s="316"/>
      <c r="I184" s="117" t="str">
        <f>Hoja1!F181</f>
        <v>TEC-LAB-PTHRI-04</v>
      </c>
      <c r="J184" s="317">
        <f>Hoja1!AE181</f>
        <v>45691</v>
      </c>
      <c r="K184" s="318"/>
      <c r="L184" s="114" t="str">
        <f>Hoja1!AA181</f>
        <v>TLM-P-6353/TLM-TH-2514</v>
      </c>
      <c r="M184" s="316"/>
      <c r="N184" s="114" t="str">
        <f>Hoja1!AB181</f>
        <v>TESLA</v>
      </c>
      <c r="O184" s="316"/>
      <c r="P184" s="317">
        <f>Hoja1!AF181</f>
        <v>46421</v>
      </c>
      <c r="Q184" s="318"/>
      <c r="T184" s="96" t="str">
        <f>Hoja1!Z181</f>
        <v>En Servicio</v>
      </c>
      <c r="U184" s="96" t="str">
        <f>Hoja1!BC181</f>
        <v>Masa</v>
      </c>
    </row>
    <row r="185" spans="1:21" ht="13.8" hidden="1" customHeight="1" x14ac:dyDescent="0.3">
      <c r="A185" s="113"/>
      <c r="B185" s="122" t="s">
        <v>1194</v>
      </c>
      <c r="C185" s="383" t="str">
        <f>Hoja1!G182</f>
        <v>Termo higro barometro digital</v>
      </c>
      <c r="D185" s="380"/>
      <c r="E185" s="115" t="str">
        <f>Hoja1!I182</f>
        <v>AZ</v>
      </c>
      <c r="F185" s="116">
        <f>Hoja1!J182</f>
        <v>88163</v>
      </c>
      <c r="G185" s="114">
        <f>Hoja1!K182</f>
        <v>2402860</v>
      </c>
      <c r="H185" s="316"/>
      <c r="I185" s="117" t="str">
        <f>Hoja1!F182</f>
        <v>TEC-LAB-PTHRI-05</v>
      </c>
      <c r="J185" s="317">
        <f>Hoja1!AE182</f>
        <v>45691</v>
      </c>
      <c r="K185" s="318"/>
      <c r="L185" s="114" t="str">
        <f>Hoja1!AA182</f>
        <v>TLM-P-6354/TLM-TH-2515</v>
      </c>
      <c r="M185" s="316"/>
      <c r="N185" s="114" t="str">
        <f>Hoja1!AB182</f>
        <v>TESLA</v>
      </c>
      <c r="O185" s="316"/>
      <c r="P185" s="317">
        <f>Hoja1!AF182</f>
        <v>46421</v>
      </c>
      <c r="Q185" s="318"/>
      <c r="T185" s="96" t="str">
        <f>Hoja1!Z182</f>
        <v>En Servicio</v>
      </c>
      <c r="U185" s="96" t="str">
        <f>Hoja1!BC182</f>
        <v>Masa</v>
      </c>
    </row>
    <row r="186" spans="1:21" ht="13.8" hidden="1" customHeight="1" x14ac:dyDescent="0.3">
      <c r="A186" s="113"/>
      <c r="B186" s="122" t="s">
        <v>1194</v>
      </c>
      <c r="C186" s="383" t="str">
        <f>Hoja1!G183</f>
        <v>Termo higro barometro digital</v>
      </c>
      <c r="D186" s="380"/>
      <c r="E186" s="115" t="str">
        <f>Hoja1!I183</f>
        <v>AZ</v>
      </c>
      <c r="F186" s="116">
        <f>Hoja1!J183</f>
        <v>88163</v>
      </c>
      <c r="G186" s="114">
        <f>Hoja1!K183</f>
        <v>2402912</v>
      </c>
      <c r="H186" s="316"/>
      <c r="I186" s="117" t="str">
        <f>Hoja1!F183</f>
        <v>TEC-LAB-PTHRI-06</v>
      </c>
      <c r="J186" s="317">
        <f>Hoja1!AE183</f>
        <v>45691</v>
      </c>
      <c r="K186" s="318"/>
      <c r="L186" s="114" t="str">
        <f>Hoja1!AA183</f>
        <v>TLM-P-6352/TLM-TH-2513</v>
      </c>
      <c r="M186" s="316"/>
      <c r="N186" s="114" t="str">
        <f>Hoja1!AB183</f>
        <v>TESLA</v>
      </c>
      <c r="O186" s="316"/>
      <c r="P186" s="317">
        <f>Hoja1!AF183</f>
        <v>46421</v>
      </c>
      <c r="Q186" s="318"/>
      <c r="T186" s="96" t="str">
        <f>Hoja1!Z183</f>
        <v>En Servicio</v>
      </c>
      <c r="U186" s="96" t="str">
        <f>Hoja1!BC183</f>
        <v>Masa</v>
      </c>
    </row>
    <row r="187" spans="1:21" ht="13.8" hidden="1" customHeight="1" x14ac:dyDescent="0.3">
      <c r="A187" s="113"/>
      <c r="B187" s="122" t="s">
        <v>1194</v>
      </c>
      <c r="C187" s="383" t="str">
        <f>Hoja1!G184</f>
        <v>Termómetro digital</v>
      </c>
      <c r="D187" s="380"/>
      <c r="E187" s="115" t="str">
        <f>Hoja1!I184</f>
        <v>Fluke</v>
      </c>
      <c r="F187" s="116" t="str">
        <f>Hoja1!J184</f>
        <v>51 II</v>
      </c>
      <c r="G187" s="114" t="str">
        <f>Hoja1!K184</f>
        <v>19990206.</v>
      </c>
      <c r="H187" s="316"/>
      <c r="I187" s="117" t="str">
        <f>Hoja1!F184</f>
        <v>TEC-LAB-TEM-03</v>
      </c>
      <c r="J187" s="317">
        <f>Hoja1!AE184</f>
        <v>45819</v>
      </c>
      <c r="K187" s="318"/>
      <c r="L187" s="114" t="str">
        <f>Hoja1!AA184</f>
        <v>33519 C</v>
      </c>
      <c r="M187" s="316"/>
      <c r="N187" s="114" t="str">
        <f>Hoja1!AB184</f>
        <v>Metrologic de Colombia S.A.S.</v>
      </c>
      <c r="O187" s="316"/>
      <c r="P187" s="317">
        <f>Hoja1!AF184</f>
        <v>46276</v>
      </c>
      <c r="Q187" s="318"/>
      <c r="T187" s="96" t="str">
        <f>Hoja1!Z184</f>
        <v>En Servicio</v>
      </c>
      <c r="U187" s="96" t="str">
        <f>Hoja1!BC184</f>
        <v>Temperatura</v>
      </c>
    </row>
    <row r="188" spans="1:21" ht="13.8" hidden="1" customHeight="1" x14ac:dyDescent="0.3">
      <c r="A188" s="113"/>
      <c r="B188" s="122" t="s">
        <v>1194</v>
      </c>
      <c r="C188" s="383" t="str">
        <f>Hoja1!G185</f>
        <v>Vaso Dewar</v>
      </c>
      <c r="D188" s="380"/>
      <c r="E188" s="115" t="str">
        <f>Hoja1!I185</f>
        <v>N.I.</v>
      </c>
      <c r="F188" s="116" t="str">
        <f>Hoja1!J185</f>
        <v>N.I.</v>
      </c>
      <c r="G188" s="114" t="str">
        <f>Hoja1!K185</f>
        <v>N.I.</v>
      </c>
      <c r="H188" s="316"/>
      <c r="I188" s="117" t="str">
        <f>Hoja1!F185</f>
        <v>TEC-LAB-TEM-04</v>
      </c>
      <c r="J188" s="317" t="str">
        <f>Hoja1!AE185</f>
        <v>N.A.</v>
      </c>
      <c r="K188" s="318"/>
      <c r="L188" s="114" t="str">
        <f>Hoja1!AA185</f>
        <v>N.A</v>
      </c>
      <c r="M188" s="316"/>
      <c r="N188" s="114" t="str">
        <f>Hoja1!AB185</f>
        <v>N.A.</v>
      </c>
      <c r="O188" s="316"/>
      <c r="P188" s="317" t="str">
        <f>Hoja1!AF185</f>
        <v>N.A.</v>
      </c>
      <c r="Q188" s="318"/>
      <c r="T188" s="96" t="str">
        <f>Hoja1!Z185</f>
        <v>Fuera de servicio</v>
      </c>
      <c r="U188" s="96" t="str">
        <f>Hoja1!BC185</f>
        <v>Temperatura</v>
      </c>
    </row>
    <row r="189" spans="1:21" ht="13.8" hidden="1" customHeight="1" x14ac:dyDescent="0.3">
      <c r="A189" s="113"/>
      <c r="B189" s="122" t="s">
        <v>1194</v>
      </c>
      <c r="C189" s="383" t="str">
        <f>Hoja1!G186</f>
        <v>Kit de temperatura</v>
      </c>
      <c r="D189" s="380"/>
      <c r="E189" s="115" t="str">
        <f>Hoja1!I186</f>
        <v>Mettler Toledo</v>
      </c>
      <c r="F189" s="116" t="str">
        <f>Hoja1!J186</f>
        <v>Rueger</v>
      </c>
      <c r="G189" s="114" t="str">
        <f>Hoja1!K186</f>
        <v>N.I.</v>
      </c>
      <c r="H189" s="316"/>
      <c r="I189" s="117" t="str">
        <f>Hoja1!F186</f>
        <v>TEC-LAB-TEM-05</v>
      </c>
      <c r="J189" s="317">
        <f>Hoja1!AE186</f>
        <v>46044</v>
      </c>
      <c r="K189" s="318"/>
      <c r="L189" s="114" t="str">
        <f>Hoja1!AA186</f>
        <v>TLM-T-404</v>
      </c>
      <c r="M189" s="316"/>
      <c r="N189" s="114" t="str">
        <f>Hoja1!AB186</f>
        <v>TESLA</v>
      </c>
      <c r="O189" s="316"/>
      <c r="P189" s="317">
        <f>Hoja1!AF186</f>
        <v>46774</v>
      </c>
      <c r="Q189" s="318"/>
      <c r="T189" s="96" t="str">
        <f>Hoja1!Z186</f>
        <v>En Servicio</v>
      </c>
      <c r="U189" s="96" t="str">
        <f>Hoja1!BC186</f>
        <v>Temperatura</v>
      </c>
    </row>
    <row r="190" spans="1:21" ht="13.8" hidden="1" customHeight="1" x14ac:dyDescent="0.3">
      <c r="A190" s="113"/>
      <c r="B190" s="122" t="s">
        <v>1194</v>
      </c>
      <c r="C190" s="383" t="str">
        <f>Hoja1!G187</f>
        <v>Bloque seco</v>
      </c>
      <c r="D190" s="380"/>
      <c r="E190" s="115" t="str">
        <f>Hoja1!I187</f>
        <v>Techne</v>
      </c>
      <c r="F190" s="116" t="str">
        <f>Hoja1!J187</f>
        <v>Tecal 425H</v>
      </c>
      <c r="G190" s="114" t="str">
        <f>Hoja1!K187</f>
        <v>No indica</v>
      </c>
      <c r="H190" s="316"/>
      <c r="I190" s="117" t="str">
        <f>Hoja1!F187</f>
        <v>TEC-LAB-TEM-06</v>
      </c>
      <c r="J190" s="317">
        <f>Hoja1!AE187</f>
        <v>44385</v>
      </c>
      <c r="K190" s="318"/>
      <c r="L190" s="114" t="str">
        <f>Hoja1!AA187</f>
        <v>20271 C</v>
      </c>
      <c r="M190" s="316"/>
      <c r="N190" s="114" t="str">
        <f>Hoja1!AB187</f>
        <v>METROLOGIC DE COLOMBIA S.A.S.</v>
      </c>
      <c r="O190" s="316"/>
      <c r="P190" s="317">
        <f>Hoja1!AF187</f>
        <v>46211</v>
      </c>
      <c r="Q190" s="318"/>
      <c r="T190" s="96" t="str">
        <f>Hoja1!Z187</f>
        <v>En Servicio</v>
      </c>
      <c r="U190" s="96" t="str">
        <f>Hoja1!BC187</f>
        <v>Temperatura</v>
      </c>
    </row>
    <row r="191" spans="1:21" ht="13.8" hidden="1" customHeight="1" x14ac:dyDescent="0.3">
      <c r="A191" s="113"/>
      <c r="B191" s="122" t="s">
        <v>1194</v>
      </c>
      <c r="C191" s="383" t="str">
        <f>Hoja1!G188</f>
        <v>Baño Termico</v>
      </c>
      <c r="D191" s="380"/>
      <c r="E191" s="115" t="str">
        <f>Hoja1!I188</f>
        <v>Cole Parmer</v>
      </c>
      <c r="F191" s="116" t="str">
        <f>Hoja1!J188</f>
        <v>12103-20</v>
      </c>
      <c r="G191" s="114">
        <f>Hoja1!K188</f>
        <v>806171</v>
      </c>
      <c r="H191" s="316"/>
      <c r="I191" s="117" t="str">
        <f>Hoja1!F188</f>
        <v>TEC-LAB-TEM-07</v>
      </c>
      <c r="J191" s="317">
        <f>Hoja1!AE188</f>
        <v>0</v>
      </c>
      <c r="K191" s="318"/>
      <c r="L191" s="114">
        <f>Hoja1!AA188</f>
        <v>0</v>
      </c>
      <c r="M191" s="316"/>
      <c r="N191" s="114">
        <f>Hoja1!AB188</f>
        <v>0</v>
      </c>
      <c r="O191" s="316"/>
      <c r="P191" s="317">
        <f>Hoja1!AF188</f>
        <v>731</v>
      </c>
      <c r="Q191" s="318"/>
      <c r="T191" s="96" t="str">
        <f>Hoja1!Z188</f>
        <v>Fuera de servicio</v>
      </c>
      <c r="U191" s="96">
        <f>Hoja1!BC188</f>
        <v>0</v>
      </c>
    </row>
    <row r="192" spans="1:21" ht="13.8" hidden="1" customHeight="1" x14ac:dyDescent="0.3">
      <c r="A192" s="113"/>
      <c r="B192" s="122" t="s">
        <v>1194</v>
      </c>
      <c r="C192" s="383" t="str">
        <f>Hoja1!G189</f>
        <v>Baño Termico</v>
      </c>
      <c r="D192" s="380"/>
      <c r="E192" s="115" t="str">
        <f>Hoja1!I189</f>
        <v>VWR</v>
      </c>
      <c r="F192" s="116" t="str">
        <f>Hoja1!J189</f>
        <v>1156D</v>
      </c>
      <c r="G192" s="114" t="str">
        <f>Hoja1!K189</f>
        <v>G50736</v>
      </c>
      <c r="H192" s="316"/>
      <c r="I192" s="117" t="str">
        <f>Hoja1!F189</f>
        <v>TEC-LAB-TEM-08</v>
      </c>
      <c r="J192" s="317">
        <f>Hoja1!AE189</f>
        <v>44378</v>
      </c>
      <c r="K192" s="318"/>
      <c r="L192" s="114" t="str">
        <f>Hoja1!AA189</f>
        <v>20222 C</v>
      </c>
      <c r="M192" s="316"/>
      <c r="N192" s="114" t="str">
        <f>Hoja1!AB189</f>
        <v>SIGMA</v>
      </c>
      <c r="O192" s="316"/>
      <c r="P192" s="317">
        <f>Hoja1!AF189</f>
        <v>46204</v>
      </c>
      <c r="Q192" s="318"/>
      <c r="T192" s="96" t="str">
        <f>Hoja1!Z189</f>
        <v>En Servicio</v>
      </c>
      <c r="U192" s="96" t="str">
        <f>Hoja1!BC189</f>
        <v>Masa</v>
      </c>
    </row>
    <row r="193" spans="1:21" ht="13.8" customHeight="1" x14ac:dyDescent="0.3">
      <c r="A193" s="113">
        <v>23</v>
      </c>
      <c r="B193" s="122" t="s">
        <v>1194</v>
      </c>
      <c r="C193" s="383" t="str">
        <f>Hoja1!G190</f>
        <v>Termómetro digital</v>
      </c>
      <c r="D193" s="380"/>
      <c r="E193" s="115" t="str">
        <f>Hoja1!I190</f>
        <v>OAKTON</v>
      </c>
      <c r="F193" s="116">
        <f>Hoja1!J190</f>
        <v>360</v>
      </c>
      <c r="G193" s="114">
        <f>Hoja1!K190</f>
        <v>4004667</v>
      </c>
      <c r="H193" s="316"/>
      <c r="I193" s="117" t="str">
        <f>Hoja1!F190</f>
        <v>TEC-LAB-TEM-11</v>
      </c>
      <c r="J193" s="317">
        <f>Hoja1!AE190</f>
        <v>46128</v>
      </c>
      <c r="K193" s="318"/>
      <c r="L193" s="114" t="str">
        <f>Hoja1!AA190</f>
        <v>TLM-T-4608</v>
      </c>
      <c r="M193" s="316"/>
      <c r="N193" s="114" t="str">
        <f>Hoja1!AB190</f>
        <v>TESLA</v>
      </c>
      <c r="O193" s="316"/>
      <c r="P193" s="317">
        <f>Hoja1!AF190</f>
        <v>46493</v>
      </c>
      <c r="Q193" s="318"/>
      <c r="T193" s="96" t="str">
        <f>Hoja1!Z190</f>
        <v>En Servicio</v>
      </c>
      <c r="U193" s="96" t="str">
        <f>Hoja1!BC190</f>
        <v>Volumen Auxiliar</v>
      </c>
    </row>
    <row r="194" spans="1:21" ht="13.8" hidden="1" customHeight="1" x14ac:dyDescent="0.3">
      <c r="A194" s="113"/>
      <c r="B194" s="122" t="s">
        <v>1194</v>
      </c>
      <c r="C194" s="383" t="str">
        <f>Hoja1!G191</f>
        <v>Bloque Seco</v>
      </c>
      <c r="D194" s="380"/>
      <c r="E194" s="115" t="str">
        <f>Hoja1!I191</f>
        <v>Techne</v>
      </c>
      <c r="F194" s="116" t="str">
        <f>Hoja1!J191</f>
        <v>UCAL400</v>
      </c>
      <c r="G194" s="114" t="str">
        <f>Hoja1!K191</f>
        <v>1109-587</v>
      </c>
      <c r="H194" s="316"/>
      <c r="I194" s="117" t="str">
        <f>Hoja1!F191</f>
        <v>TEC-LAB-TEM-14</v>
      </c>
      <c r="J194" s="317">
        <f>Hoja1!AE191</f>
        <v>0</v>
      </c>
      <c r="K194" s="318"/>
      <c r="L194" s="114">
        <f>Hoja1!AA191</f>
        <v>0</v>
      </c>
      <c r="M194" s="316"/>
      <c r="N194" s="114">
        <f>Hoja1!AB191</f>
        <v>0</v>
      </c>
      <c r="O194" s="316"/>
      <c r="P194" s="317">
        <f>Hoja1!AF191</f>
        <v>731</v>
      </c>
      <c r="Q194" s="318"/>
      <c r="T194" s="96" t="str">
        <f>Hoja1!Z191</f>
        <v>Fuera de servicio</v>
      </c>
      <c r="U194" s="96">
        <f>Hoja1!BC191</f>
        <v>0</v>
      </c>
    </row>
    <row r="195" spans="1:21" ht="13.8" hidden="1" customHeight="1" x14ac:dyDescent="0.3">
      <c r="A195" s="113"/>
      <c r="B195" s="122" t="s">
        <v>1194</v>
      </c>
      <c r="C195" s="383" t="str">
        <f>Hoja1!G192</f>
        <v>Baño Termico</v>
      </c>
      <c r="D195" s="380"/>
      <c r="E195" s="115" t="str">
        <f>Hoja1!I192</f>
        <v>JULABO</v>
      </c>
      <c r="F195" s="116" t="str">
        <f>Hoja1!J192</f>
        <v>ED / F34</v>
      </c>
      <c r="G195" s="114" t="str">
        <f>Hoja1!K192</f>
        <v>10106079 / 00137258</v>
      </c>
      <c r="H195" s="316"/>
      <c r="I195" s="117" t="str">
        <f>Hoja1!F192</f>
        <v>TEC-LAB-TEM-16</v>
      </c>
      <c r="J195" s="317">
        <f>Hoja1!AE192</f>
        <v>44378</v>
      </c>
      <c r="K195" s="318"/>
      <c r="L195" s="114" t="str">
        <f>Hoja1!AA192</f>
        <v>1032 C</v>
      </c>
      <c r="M195" s="316"/>
      <c r="N195" s="114" t="str">
        <f>Hoja1!AB192</f>
        <v>METROLOGIC DE COLOMBIA S.A.S.</v>
      </c>
      <c r="O195" s="316"/>
      <c r="P195" s="317">
        <f>Hoja1!AF192</f>
        <v>46204</v>
      </c>
      <c r="Q195" s="318"/>
      <c r="T195" s="96" t="str">
        <f>Hoja1!Z192</f>
        <v>En Servicio</v>
      </c>
      <c r="U195" s="96" t="str">
        <f>Hoja1!BC192</f>
        <v>Temperatura</v>
      </c>
    </row>
    <row r="196" spans="1:21" ht="13.8" hidden="1" customHeight="1" x14ac:dyDescent="0.3">
      <c r="A196" s="113"/>
      <c r="B196" s="122" t="s">
        <v>1194</v>
      </c>
      <c r="C196" s="383" t="str">
        <f>Hoja1!G193</f>
        <v>Baño Termico</v>
      </c>
      <c r="D196" s="380"/>
      <c r="E196" s="115" t="str">
        <f>Hoja1!I193</f>
        <v>PMT TAMSON</v>
      </c>
      <c r="F196" s="116" t="str">
        <f>Hoja1!J193</f>
        <v>TV7000</v>
      </c>
      <c r="G196" s="114" t="str">
        <f>Hoja1!K193</f>
        <v>02T165</v>
      </c>
      <c r="H196" s="316"/>
      <c r="I196" s="117" t="str">
        <f>Hoja1!F193</f>
        <v>TEC-LAB-TEM-17</v>
      </c>
      <c r="J196" s="317">
        <f>Hoja1!AE193</f>
        <v>0</v>
      </c>
      <c r="K196" s="318"/>
      <c r="L196" s="114">
        <f>Hoja1!AA193</f>
        <v>0</v>
      </c>
      <c r="M196" s="316"/>
      <c r="N196" s="114">
        <f>Hoja1!AB193</f>
        <v>0</v>
      </c>
      <c r="O196" s="316"/>
      <c r="P196" s="317">
        <f>Hoja1!AF193</f>
        <v>731</v>
      </c>
      <c r="Q196" s="318"/>
      <c r="T196" s="96" t="str">
        <f>Hoja1!Z193</f>
        <v>Fuera de servicio</v>
      </c>
      <c r="U196" s="96">
        <f>Hoja1!BC193</f>
        <v>0</v>
      </c>
    </row>
    <row r="197" spans="1:21" ht="13.8" hidden="1" customHeight="1" x14ac:dyDescent="0.3">
      <c r="A197" s="113"/>
      <c r="B197" s="122" t="s">
        <v>1194</v>
      </c>
      <c r="C197" s="383" t="str">
        <f>Hoja1!G194</f>
        <v>Termómetro digital</v>
      </c>
      <c r="D197" s="380"/>
      <c r="E197" s="115" t="str">
        <f>Hoja1!I194</f>
        <v>AccuMac</v>
      </c>
      <c r="F197" s="116" t="str">
        <f>Hoja1!J194</f>
        <v>AM8060 / AM1730</v>
      </c>
      <c r="G197" s="114" t="str">
        <f>Hoja1!K194</f>
        <v>60150700 / 1621175</v>
      </c>
      <c r="H197" s="316"/>
      <c r="I197" s="117" t="str">
        <f>Hoja1!F194</f>
        <v>TEC-LAB-TEM-18</v>
      </c>
      <c r="J197" s="317">
        <f>Hoja1!AE194</f>
        <v>45870</v>
      </c>
      <c r="K197" s="318"/>
      <c r="L197" s="114" t="str">
        <f>Hoja1!AA194</f>
        <v>TLM-T-3863_ TLM-T-3864</v>
      </c>
      <c r="M197" s="316"/>
      <c r="N197" s="114" t="str">
        <f>Hoja1!AB194</f>
        <v>Metrologic de Colombia S.A.S.</v>
      </c>
      <c r="O197" s="316"/>
      <c r="P197" s="317">
        <f>Hoja1!AF194</f>
        <v>46600</v>
      </c>
      <c r="Q197" s="318"/>
      <c r="T197" s="96" t="str">
        <f>Hoja1!Z194</f>
        <v>En Servicio</v>
      </c>
      <c r="U197" s="96" t="str">
        <f>Hoja1!BC194</f>
        <v>Temperatura</v>
      </c>
    </row>
    <row r="198" spans="1:21" ht="13.8" hidden="1" customHeight="1" x14ac:dyDescent="0.3">
      <c r="A198" s="113"/>
      <c r="B198" s="122" t="s">
        <v>1194</v>
      </c>
      <c r="C198" s="383" t="str">
        <f>Hoja1!G195</f>
        <v>Termómetro digital</v>
      </c>
      <c r="D198" s="380"/>
      <c r="E198" s="115" t="str">
        <f>Hoja1!I195</f>
        <v>DIGI-SENSE</v>
      </c>
      <c r="F198" s="116" t="str">
        <f>Hoja1!J195</f>
        <v>91428-08</v>
      </c>
      <c r="G198" s="114" t="str">
        <f>Hoja1!K195</f>
        <v>4011328</v>
      </c>
      <c r="H198" s="316"/>
      <c r="I198" s="117" t="str">
        <f>Hoja1!F195</f>
        <v>TEC-LAB-TEM-23</v>
      </c>
      <c r="J198" s="317">
        <f>Hoja1!AE195</f>
        <v>45898</v>
      </c>
      <c r="K198" s="318"/>
      <c r="L198" s="114" t="str">
        <f>Hoja1!AA195</f>
        <v>TLM-T-3935</v>
      </c>
      <c r="M198" s="316"/>
      <c r="N198" s="114" t="str">
        <f>Hoja1!AB195</f>
        <v>TESLA</v>
      </c>
      <c r="O198" s="316"/>
      <c r="P198" s="317">
        <f>Hoja1!AF195</f>
        <v>46446</v>
      </c>
      <c r="Q198" s="318"/>
      <c r="T198" s="96" t="str">
        <f>Hoja1!Z195</f>
        <v>En Servicio</v>
      </c>
      <c r="U198" s="96" t="str">
        <f>Hoja1!BC195</f>
        <v>Temperatura</v>
      </c>
    </row>
    <row r="199" spans="1:21" ht="13.8" hidden="1" customHeight="1" x14ac:dyDescent="0.3">
      <c r="A199" s="113"/>
      <c r="B199" s="122" t="s">
        <v>1194</v>
      </c>
      <c r="C199" s="383" t="str">
        <f>Hoja1!G196</f>
        <v>Termometro ambiental</v>
      </c>
      <c r="D199" s="380"/>
      <c r="E199" s="115" t="str">
        <f>Hoja1!I196</f>
        <v>Brixco</v>
      </c>
      <c r="F199" s="116" t="str">
        <f>Hoja1!J196</f>
        <v>l106</v>
      </c>
      <c r="G199" s="114" t="str">
        <f>Hoja1!K196</f>
        <v>N.I.</v>
      </c>
      <c r="H199" s="316"/>
      <c r="I199" s="117" t="str">
        <f>Hoja1!F196</f>
        <v>TEC-LAB-TEM-24</v>
      </c>
      <c r="J199" s="317">
        <f>Hoja1!AE196</f>
        <v>44778</v>
      </c>
      <c r="K199" s="318"/>
      <c r="L199" s="114" t="str">
        <f>Hoja1!AA196</f>
        <v>TTE250-22</v>
      </c>
      <c r="M199" s="316"/>
      <c r="N199" s="114" t="str">
        <f>Hoja1!AB196</f>
        <v>Tecservice S.A.S</v>
      </c>
      <c r="O199" s="316"/>
      <c r="P199" s="317">
        <f>Hoja1!AF196</f>
        <v>45509</v>
      </c>
      <c r="Q199" s="318"/>
      <c r="T199" s="96" t="str">
        <f>Hoja1!Z196</f>
        <v>Fuera de servicio</v>
      </c>
      <c r="U199" s="96">
        <f>Hoja1!BC196</f>
        <v>0</v>
      </c>
    </row>
    <row r="200" spans="1:21" ht="13.8" hidden="1" customHeight="1" x14ac:dyDescent="0.3">
      <c r="A200" s="113"/>
      <c r="B200" s="122" t="s">
        <v>1194</v>
      </c>
      <c r="C200" s="383" t="str">
        <f>Hoja1!G197</f>
        <v>Termometro ambiental</v>
      </c>
      <c r="D200" s="380"/>
      <c r="E200" s="115" t="str">
        <f>Hoja1!I197</f>
        <v>Brixco</v>
      </c>
      <c r="F200" s="116" t="str">
        <f>Hoja1!J197</f>
        <v>l106</v>
      </c>
      <c r="G200" s="114" t="str">
        <f>Hoja1!K197</f>
        <v>N.I.</v>
      </c>
      <c r="H200" s="316"/>
      <c r="I200" s="117" t="str">
        <f>Hoja1!F197</f>
        <v>TEC-LAB-TEM-25</v>
      </c>
      <c r="J200" s="317">
        <f>Hoja1!AE197</f>
        <v>44778</v>
      </c>
      <c r="K200" s="318"/>
      <c r="L200" s="114" t="str">
        <f>Hoja1!AA197</f>
        <v>TTE277-22</v>
      </c>
      <c r="M200" s="316"/>
      <c r="N200" s="114" t="str">
        <f>Hoja1!AB197</f>
        <v>Tecservice S.A.S</v>
      </c>
      <c r="O200" s="316"/>
      <c r="P200" s="317">
        <f>Hoja1!AF197</f>
        <v>45509</v>
      </c>
      <c r="Q200" s="318"/>
      <c r="T200" s="96" t="str">
        <f>Hoja1!Z197</f>
        <v>Fuera de servicio</v>
      </c>
      <c r="U200" s="96">
        <f>Hoja1!BC197</f>
        <v>0</v>
      </c>
    </row>
    <row r="201" spans="1:21" ht="13.8" hidden="1" customHeight="1" x14ac:dyDescent="0.3">
      <c r="A201" s="113"/>
      <c r="B201" s="122" t="s">
        <v>1194</v>
      </c>
      <c r="C201" s="383" t="str">
        <f>Hoja1!G198</f>
        <v>Termometro ambiental</v>
      </c>
      <c r="D201" s="380"/>
      <c r="E201" s="115" t="str">
        <f>Hoja1!I198</f>
        <v>Brixco</v>
      </c>
      <c r="F201" s="116" t="str">
        <f>Hoja1!J198</f>
        <v>l106</v>
      </c>
      <c r="G201" s="114" t="str">
        <f>Hoja1!K198</f>
        <v>N.I.</v>
      </c>
      <c r="H201" s="316"/>
      <c r="I201" s="117" t="str">
        <f>Hoja1!F198</f>
        <v>TEC-LAB-TEM-26</v>
      </c>
      <c r="J201" s="317">
        <f>Hoja1!AE198</f>
        <v>0</v>
      </c>
      <c r="K201" s="318"/>
      <c r="L201" s="114">
        <f>Hoja1!AA198</f>
        <v>0</v>
      </c>
      <c r="M201" s="316"/>
      <c r="N201" s="114">
        <f>Hoja1!AB198</f>
        <v>0</v>
      </c>
      <c r="O201" s="316"/>
      <c r="P201" s="317">
        <f>Hoja1!AF198</f>
        <v>731</v>
      </c>
      <c r="Q201" s="318"/>
      <c r="T201" s="96" t="str">
        <f>Hoja1!Z198</f>
        <v>Fuera de servicio</v>
      </c>
      <c r="U201" s="96">
        <f>Hoja1!BC198</f>
        <v>0</v>
      </c>
    </row>
    <row r="202" spans="1:21" ht="13.8" hidden="1" customHeight="1" x14ac:dyDescent="0.3">
      <c r="A202" s="113"/>
      <c r="B202" s="122" t="s">
        <v>1194</v>
      </c>
      <c r="C202" s="383" t="str">
        <f>Hoja1!G199</f>
        <v>Termometro ambiental</v>
      </c>
      <c r="D202" s="380"/>
      <c r="E202" s="115" t="str">
        <f>Hoja1!I199</f>
        <v>Brixco</v>
      </c>
      <c r="F202" s="116" t="str">
        <f>Hoja1!J199</f>
        <v>l106</v>
      </c>
      <c r="G202" s="114">
        <f>Hoja1!K199</f>
        <v>3547</v>
      </c>
      <c r="H202" s="316"/>
      <c r="I202" s="117" t="str">
        <f>Hoja1!F199</f>
        <v>TEC-LAB-TEM-27</v>
      </c>
      <c r="J202" s="317">
        <f>Hoja1!AE199</f>
        <v>45537</v>
      </c>
      <c r="K202" s="318"/>
      <c r="L202" s="114" t="str">
        <f>Hoja1!AA199</f>
        <v>TLM-T-2744</v>
      </c>
      <c r="M202" s="316"/>
      <c r="N202" s="114" t="str">
        <f>Hoja1!AB199</f>
        <v>TESLA</v>
      </c>
      <c r="O202" s="316"/>
      <c r="P202" s="317">
        <f>Hoja1!AF199</f>
        <v>46267</v>
      </c>
      <c r="Q202" s="318"/>
      <c r="T202" s="96" t="str">
        <f>Hoja1!Z199</f>
        <v>En Servicio</v>
      </c>
      <c r="U202" s="96" t="str">
        <f>Hoja1!BC199</f>
        <v>Masa</v>
      </c>
    </row>
    <row r="203" spans="1:21" ht="13.8" hidden="1" customHeight="1" x14ac:dyDescent="0.3">
      <c r="A203" s="113"/>
      <c r="B203" s="122" t="s">
        <v>1194</v>
      </c>
      <c r="C203" s="383" t="str">
        <f>Hoja1!G200</f>
        <v>Termometro ambiental</v>
      </c>
      <c r="D203" s="380"/>
      <c r="E203" s="115" t="str">
        <f>Hoja1!I200</f>
        <v>Brixco</v>
      </c>
      <c r="F203" s="116" t="str">
        <f>Hoja1!J200</f>
        <v>l106</v>
      </c>
      <c r="G203" s="114">
        <f>Hoja1!K200</f>
        <v>3548</v>
      </c>
      <c r="H203" s="316"/>
      <c r="I203" s="117" t="str">
        <f>Hoja1!F200</f>
        <v>TEC-LAB-TEM-28</v>
      </c>
      <c r="J203" s="317">
        <f>Hoja1!AE200</f>
        <v>45537</v>
      </c>
      <c r="K203" s="318"/>
      <c r="L203" s="114" t="str">
        <f>Hoja1!AA200</f>
        <v>TLM-T-2745</v>
      </c>
      <c r="M203" s="316"/>
      <c r="N203" s="114" t="str">
        <f>Hoja1!AB200</f>
        <v>TESLA</v>
      </c>
      <c r="O203" s="316"/>
      <c r="P203" s="317">
        <f>Hoja1!AF200</f>
        <v>46267</v>
      </c>
      <c r="Q203" s="318"/>
      <c r="T203" s="96" t="str">
        <f>Hoja1!Z200</f>
        <v>En Servicio</v>
      </c>
      <c r="U203" s="96" t="str">
        <f>Hoja1!BC200</f>
        <v>Masa</v>
      </c>
    </row>
    <row r="204" spans="1:21" ht="13.8" hidden="1" customHeight="1" x14ac:dyDescent="0.3">
      <c r="A204" s="113"/>
      <c r="B204" s="122" t="s">
        <v>1194</v>
      </c>
      <c r="C204" s="383" t="str">
        <f>Hoja1!G201</f>
        <v>Termometro ambiental</v>
      </c>
      <c r="D204" s="380"/>
      <c r="E204" s="115" t="str">
        <f>Hoja1!I201</f>
        <v>Brixco</v>
      </c>
      <c r="F204" s="116" t="str">
        <f>Hoja1!J201</f>
        <v>l106</v>
      </c>
      <c r="G204" s="114">
        <f>Hoja1!K201</f>
        <v>3549</v>
      </c>
      <c r="H204" s="316"/>
      <c r="I204" s="117" t="str">
        <f>Hoja1!F201</f>
        <v>TEC-LAB-TEM-29</v>
      </c>
      <c r="J204" s="317">
        <f>Hoja1!AE201</f>
        <v>45537</v>
      </c>
      <c r="K204" s="318"/>
      <c r="L204" s="114" t="str">
        <f>Hoja1!AA201</f>
        <v>TLM-T-2746</v>
      </c>
      <c r="M204" s="316"/>
      <c r="N204" s="114" t="str">
        <f>Hoja1!AB201</f>
        <v>TESLA</v>
      </c>
      <c r="O204" s="316"/>
      <c r="P204" s="317">
        <f>Hoja1!AF201</f>
        <v>46267</v>
      </c>
      <c r="Q204" s="318"/>
      <c r="T204" s="96" t="str">
        <f>Hoja1!Z201</f>
        <v>En Servicio</v>
      </c>
      <c r="U204" s="96" t="str">
        <f>Hoja1!BC201</f>
        <v>Masa</v>
      </c>
    </row>
    <row r="205" spans="1:21" ht="13.8" hidden="1" customHeight="1" x14ac:dyDescent="0.3">
      <c r="A205" s="113"/>
      <c r="B205" s="122" t="s">
        <v>1194</v>
      </c>
      <c r="C205" s="383" t="str">
        <f>Hoja1!G202</f>
        <v>Bloque Térmico</v>
      </c>
      <c r="D205" s="380"/>
      <c r="E205" s="115" t="str">
        <f>Hoja1!I202</f>
        <v>Fluke</v>
      </c>
      <c r="F205" s="116">
        <f>Hoja1!J202</f>
        <v>9143</v>
      </c>
      <c r="G205" s="114" t="str">
        <f>Hoja1!K202</f>
        <v>B12393</v>
      </c>
      <c r="H205" s="316"/>
      <c r="I205" s="117" t="str">
        <f>Hoja1!F202</f>
        <v>TEC-LAB-TEM-29_</v>
      </c>
      <c r="J205" s="317">
        <f>Hoja1!AE202</f>
        <v>0</v>
      </c>
      <c r="K205" s="318"/>
      <c r="L205" s="114">
        <f>Hoja1!AA202</f>
        <v>0</v>
      </c>
      <c r="M205" s="316"/>
      <c r="N205" s="114">
        <f>Hoja1!AB202</f>
        <v>0</v>
      </c>
      <c r="O205" s="316"/>
      <c r="P205" s="317">
        <f>Hoja1!AF202</f>
        <v>731</v>
      </c>
      <c r="Q205" s="318"/>
      <c r="T205" s="96" t="str">
        <f>Hoja1!Z202</f>
        <v>Fuera de servicio</v>
      </c>
      <c r="U205" s="96">
        <f>Hoja1!BC202</f>
        <v>0</v>
      </c>
    </row>
    <row r="206" spans="1:21" ht="13.8" hidden="1" customHeight="1" x14ac:dyDescent="0.3">
      <c r="A206" s="113"/>
      <c r="B206" s="122" t="s">
        <v>1194</v>
      </c>
      <c r="C206" s="383" t="str">
        <f>Hoja1!G203</f>
        <v>Termómetro digital</v>
      </c>
      <c r="D206" s="380"/>
      <c r="E206" s="115" t="str">
        <f>Hoja1!I203</f>
        <v>Traceable</v>
      </c>
      <c r="F206" s="116" t="str">
        <f>Hoja1!J203</f>
        <v>4244-90000-29</v>
      </c>
      <c r="G206" s="114">
        <f>Hoja1!K203</f>
        <v>210960801</v>
      </c>
      <c r="H206" s="316"/>
      <c r="I206" s="117" t="str">
        <f>Hoja1!F203</f>
        <v>TEC-LAB-TEM-30</v>
      </c>
      <c r="J206" s="317">
        <f>Hoja1!AE203</f>
        <v>45247</v>
      </c>
      <c r="K206" s="318"/>
      <c r="L206" s="114" t="str">
        <f>Hoja1!AA203</f>
        <v>TLM-T-2003</v>
      </c>
      <c r="M206" s="316"/>
      <c r="N206" s="114" t="str">
        <f>Hoja1!AB203</f>
        <v>TESLA</v>
      </c>
      <c r="O206" s="316"/>
      <c r="P206" s="317">
        <f>Hoja1!AF203</f>
        <v>45613</v>
      </c>
      <c r="Q206" s="318"/>
      <c r="T206" s="96" t="str">
        <f>Hoja1!Z203</f>
        <v>Fuera de Servicio Daño</v>
      </c>
      <c r="U206" s="96">
        <f>Hoja1!BC203</f>
        <v>0</v>
      </c>
    </row>
    <row r="207" spans="1:21" ht="13.8" hidden="1" customHeight="1" x14ac:dyDescent="0.3">
      <c r="A207" s="113"/>
      <c r="B207" s="122" t="s">
        <v>1194</v>
      </c>
      <c r="C207" s="383" t="str">
        <f>Hoja1!G204</f>
        <v>Termómetro digital</v>
      </c>
      <c r="D207" s="380"/>
      <c r="E207" s="115" t="str">
        <f>Hoja1!I204</f>
        <v>DIGI-SENSE</v>
      </c>
      <c r="F207" s="116" t="str">
        <f>Hoja1!J204</f>
        <v>91428-08</v>
      </c>
      <c r="G207" s="114">
        <f>Hoja1!K204</f>
        <v>4015481</v>
      </c>
      <c r="H207" s="316"/>
      <c r="I207" s="117" t="str">
        <f>Hoja1!F204</f>
        <v>TEC-LAB-TEM-31</v>
      </c>
      <c r="J207" s="317">
        <f>Hoja1!AE204</f>
        <v>45618</v>
      </c>
      <c r="K207" s="318"/>
      <c r="L207" s="114" t="str">
        <f>Hoja1!AA204</f>
        <v>TLM-T-2960</v>
      </c>
      <c r="M207" s="316"/>
      <c r="N207" s="114" t="str">
        <f>Hoja1!AB204</f>
        <v>TESLA</v>
      </c>
      <c r="O207" s="316"/>
      <c r="P207" s="317">
        <f>Hoja1!AF204</f>
        <v>46164</v>
      </c>
      <c r="Q207" s="318"/>
      <c r="T207" s="96" t="str">
        <f>Hoja1!Z204</f>
        <v>En Servicio</v>
      </c>
      <c r="U207" s="96" t="str">
        <f>Hoja1!BC204</f>
        <v>Temperatura</v>
      </c>
    </row>
    <row r="208" spans="1:21" ht="13.8" hidden="1" customHeight="1" x14ac:dyDescent="0.3">
      <c r="A208" s="113"/>
      <c r="B208" s="122" t="s">
        <v>1194</v>
      </c>
      <c r="C208" s="383" t="str">
        <f>Hoja1!G205</f>
        <v>Bloque Seco</v>
      </c>
      <c r="D208" s="380"/>
      <c r="E208" s="115" t="str">
        <f>Hoja1!I205</f>
        <v>AMETEK JOFRA</v>
      </c>
      <c r="F208" s="116" t="str">
        <f>Hoja1!J205</f>
        <v>ETC-125 A</v>
      </c>
      <c r="G208" s="114" t="str">
        <f>Hoja1!K205</f>
        <v>517293-00029</v>
      </c>
      <c r="H208" s="316"/>
      <c r="I208" s="117" t="str">
        <f>Hoja1!F205</f>
        <v>TEC-LAB-TEM-32</v>
      </c>
      <c r="J208" s="317">
        <f>Hoja1!AE205</f>
        <v>0</v>
      </c>
      <c r="K208" s="318"/>
      <c r="L208" s="114">
        <f>Hoja1!AA205</f>
        <v>0</v>
      </c>
      <c r="M208" s="316"/>
      <c r="N208" s="114">
        <f>Hoja1!AB205</f>
        <v>0</v>
      </c>
      <c r="O208" s="316"/>
      <c r="P208" s="317">
        <f>Hoja1!AF205</f>
        <v>731</v>
      </c>
      <c r="Q208" s="318"/>
      <c r="T208" s="96" t="str">
        <f>Hoja1!Z205</f>
        <v>Fuera de servicio</v>
      </c>
      <c r="U208" s="96">
        <f>Hoja1!BC205</f>
        <v>0</v>
      </c>
    </row>
    <row r="209" spans="1:21" ht="13.8" customHeight="1" x14ac:dyDescent="0.3">
      <c r="A209" s="113">
        <v>24</v>
      </c>
      <c r="B209" s="122" t="s">
        <v>1194</v>
      </c>
      <c r="C209" s="383" t="str">
        <f>Hoja1!G206</f>
        <v>Termómetro digital</v>
      </c>
      <c r="D209" s="380"/>
      <c r="E209" s="115" t="str">
        <f>Hoja1!I206</f>
        <v>Traceable</v>
      </c>
      <c r="F209" s="116" t="str">
        <f>Hoja1!J206</f>
        <v>4244-90000-29</v>
      </c>
      <c r="G209" s="114">
        <f>Hoja1!K206</f>
        <v>240181353</v>
      </c>
      <c r="H209" s="316"/>
      <c r="I209" s="117" t="str">
        <f>Hoja1!F206</f>
        <v>TEC-LAB-TEM-33</v>
      </c>
      <c r="J209" s="317">
        <f>Hoja1!AE206</f>
        <v>46056</v>
      </c>
      <c r="K209" s="318"/>
      <c r="L209" s="114" t="str">
        <f>Hoja1!AA206</f>
        <v>TLM-T-4431</v>
      </c>
      <c r="M209" s="316"/>
      <c r="N209" s="114" t="str">
        <f>Hoja1!AB206</f>
        <v>TESLA</v>
      </c>
      <c r="O209" s="316"/>
      <c r="P209" s="317">
        <f>Hoja1!AF206</f>
        <v>46421</v>
      </c>
      <c r="Q209" s="318"/>
      <c r="T209" s="96" t="str">
        <f>Hoja1!Z206</f>
        <v>En Servicio</v>
      </c>
      <c r="U209" s="96" t="str">
        <f>Hoja1!BC206</f>
        <v>Volumen</v>
      </c>
    </row>
    <row r="210" spans="1:21" ht="13.8" hidden="1" customHeight="1" x14ac:dyDescent="0.3">
      <c r="A210" s="113"/>
      <c r="B210" s="122" t="s">
        <v>1194</v>
      </c>
      <c r="C210" s="383" t="str">
        <f>Hoja1!G207</f>
        <v>Bloque Seco</v>
      </c>
      <c r="D210" s="380"/>
      <c r="E210" s="115" t="str">
        <f>Hoja1!I207</f>
        <v>SIKA</v>
      </c>
      <c r="F210" s="116" t="str">
        <f>Hoja1!J207</f>
        <v>TP3M165E.2(I)</v>
      </c>
      <c r="G210" s="114">
        <f>Hoja1!K207</f>
        <v>1811150</v>
      </c>
      <c r="H210" s="316"/>
      <c r="I210" s="117" t="str">
        <f>Hoja1!F207</f>
        <v>TEC-LAB-TEM-34</v>
      </c>
      <c r="J210" s="317">
        <f>Hoja1!AE207</f>
        <v>0</v>
      </c>
      <c r="K210" s="318"/>
      <c r="L210" s="114" t="str">
        <f>Hoja1!AA207</f>
        <v>EQ nuevo</v>
      </c>
      <c r="M210" s="316"/>
      <c r="N210" s="114">
        <f>Hoja1!AB207</f>
        <v>0</v>
      </c>
      <c r="O210" s="316"/>
      <c r="P210" s="317">
        <f>Hoja1!AF207</f>
        <v>731</v>
      </c>
      <c r="Q210" s="318"/>
      <c r="T210" s="96" t="str">
        <f>Hoja1!Z207</f>
        <v>Fuera de Servicio Eq Nuevo</v>
      </c>
      <c r="U210" s="96" t="str">
        <f>Hoja1!BC207</f>
        <v>Temperatura</v>
      </c>
    </row>
    <row r="211" spans="1:21" ht="13.8" hidden="1" customHeight="1" x14ac:dyDescent="0.3">
      <c r="A211" s="113"/>
      <c r="B211" s="122" t="s">
        <v>1194</v>
      </c>
      <c r="C211" s="383" t="str">
        <f>Hoja1!G208</f>
        <v>Bloque Seco</v>
      </c>
      <c r="D211" s="380"/>
      <c r="E211" s="115" t="str">
        <f>Hoja1!I208</f>
        <v>SIKA</v>
      </c>
      <c r="F211" s="116" t="str">
        <f>Hoja1!J208</f>
        <v>TP3M165E.2(I)</v>
      </c>
      <c r="G211" s="114">
        <f>Hoja1!K208</f>
        <v>1811150</v>
      </c>
      <c r="H211" s="316"/>
      <c r="I211" s="117" t="str">
        <f>Hoja1!F208</f>
        <v>TEC-LAB-TEM-34</v>
      </c>
      <c r="J211" s="317">
        <f>Hoja1!AE208</f>
        <v>0</v>
      </c>
      <c r="K211" s="318"/>
      <c r="L211" s="114" t="str">
        <f>Hoja1!AA208</f>
        <v>EQ nuevo</v>
      </c>
      <c r="M211" s="316"/>
      <c r="N211" s="114">
        <f>Hoja1!AB208</f>
        <v>0</v>
      </c>
      <c r="O211" s="316"/>
      <c r="P211" s="317">
        <f>Hoja1!AF208</f>
        <v>731</v>
      </c>
      <c r="Q211" s="318"/>
      <c r="T211" s="96" t="str">
        <f>Hoja1!Z208</f>
        <v>Fuera de Servicio Eq Nuevo</v>
      </c>
      <c r="U211" s="96" t="str">
        <f>Hoja1!BC208</f>
        <v>Temperatura</v>
      </c>
    </row>
    <row r="212" spans="1:21" ht="13.8" customHeight="1" x14ac:dyDescent="0.3">
      <c r="A212" s="113">
        <v>25</v>
      </c>
      <c r="B212" s="122" t="s">
        <v>1194</v>
      </c>
      <c r="C212" s="383" t="str">
        <f>Hoja1!G209</f>
        <v>Termohigrómetro Digital</v>
      </c>
      <c r="D212" s="380"/>
      <c r="E212" s="115" t="str">
        <f>Hoja1!I209</f>
        <v xml:space="preserve">Full Gauge </v>
      </c>
      <c r="F212" s="116" t="str">
        <f>Hoja1!J209</f>
        <v>MT-530 Super</v>
      </c>
      <c r="G212" s="114" t="str">
        <f>Hoja1!K209</f>
        <v>52903-0130-1523</v>
      </c>
      <c r="H212" s="316"/>
      <c r="I212" s="117" t="str">
        <f>Hoja1!F209</f>
        <v>TEC-LAB-TH-01</v>
      </c>
      <c r="J212" s="317">
        <f>Hoja1!AE209</f>
        <v>46062</v>
      </c>
      <c r="K212" s="318"/>
      <c r="L212" s="114" t="str">
        <f>Hoja1!AA209</f>
        <v>TLM-TH-3686-C</v>
      </c>
      <c r="M212" s="316"/>
      <c r="N212" s="114" t="str">
        <f>Hoja1!AB209</f>
        <v>TESLA</v>
      </c>
      <c r="O212" s="316"/>
      <c r="P212" s="317">
        <f>Hoja1!AF209</f>
        <v>46792</v>
      </c>
      <c r="Q212" s="318"/>
      <c r="T212" s="96" t="str">
        <f>Hoja1!Z209</f>
        <v>En Servicio</v>
      </c>
      <c r="U212" s="96" t="str">
        <f>Hoja1!BC209</f>
        <v>Volumen</v>
      </c>
    </row>
    <row r="213" spans="1:21" ht="13.8" hidden="1" customHeight="1" x14ac:dyDescent="0.3">
      <c r="A213" s="113"/>
      <c r="B213" s="122" t="s">
        <v>1194</v>
      </c>
      <c r="C213" s="383" t="str">
        <f>Hoja1!G210</f>
        <v>Termohigrómetro Digital</v>
      </c>
      <c r="D213" s="380"/>
      <c r="E213" s="115" t="str">
        <f>Hoja1!I210</f>
        <v xml:space="preserve">Full Gauge </v>
      </c>
      <c r="F213" s="116" t="str">
        <f>Hoja1!J210</f>
        <v>MT-530 Super</v>
      </c>
      <c r="G213" s="114" t="str">
        <f>Hoja1!K210</f>
        <v>52903-01301523</v>
      </c>
      <c r="H213" s="316"/>
      <c r="I213" s="117" t="str">
        <f>Hoja1!F210</f>
        <v>TEC-LAB-TH-02</v>
      </c>
      <c r="J213" s="317">
        <f>Hoja1!AE210</f>
        <v>45687</v>
      </c>
      <c r="K213" s="318"/>
      <c r="L213" s="114" t="str">
        <f>Hoja1!AA210</f>
        <v>TLM-TH-2510</v>
      </c>
      <c r="M213" s="316"/>
      <c r="N213" s="114" t="str">
        <f>Hoja1!AB210</f>
        <v>Tesla</v>
      </c>
      <c r="O213" s="316"/>
      <c r="P213" s="317">
        <f>Hoja1!AF210</f>
        <v>46417</v>
      </c>
      <c r="Q213" s="318"/>
      <c r="T213" s="96" t="str">
        <f>Hoja1!Z210</f>
        <v>En Servicio</v>
      </c>
      <c r="U213" s="96" t="str">
        <f>Hoja1!BC210</f>
        <v>ambientales</v>
      </c>
    </row>
    <row r="214" spans="1:21" ht="13.8" hidden="1" customHeight="1" x14ac:dyDescent="0.3">
      <c r="A214" s="113"/>
      <c r="B214" s="122" t="s">
        <v>1194</v>
      </c>
      <c r="C214" s="383" t="str">
        <f>Hoja1!G211</f>
        <v>Datalogger humedady Temperatura</v>
      </c>
      <c r="D214" s="380"/>
      <c r="E214" s="115" t="str">
        <f>Hoja1!I211</f>
        <v>LogTag</v>
      </c>
      <c r="F214" s="116" t="str">
        <f>Hoja1!J211</f>
        <v>Huado 16</v>
      </c>
      <c r="G214" s="114" t="str">
        <f>Hoja1!K211</f>
        <v>A0C1016420WT</v>
      </c>
      <c r="H214" s="316"/>
      <c r="I214" s="117" t="str">
        <f>Hoja1!F211</f>
        <v>TEC-LAB-TH-03</v>
      </c>
      <c r="J214" s="317">
        <f>Hoja1!AE211</f>
        <v>45888</v>
      </c>
      <c r="K214" s="318"/>
      <c r="L214" s="114" t="str">
        <f>Hoja1!AA211</f>
        <v>ALH-405-25_ALT-745-25</v>
      </c>
      <c r="M214" s="316"/>
      <c r="N214" s="114" t="str">
        <f>Hoja1!AB211</f>
        <v>Alpha</v>
      </c>
      <c r="O214" s="316"/>
      <c r="P214" s="317">
        <f>Hoja1!AF211</f>
        <v>46253</v>
      </c>
      <c r="Q214" s="318"/>
      <c r="T214" s="96" t="str">
        <f>Hoja1!Z211</f>
        <v>En Servicio</v>
      </c>
      <c r="U214" s="96" t="str">
        <f>Hoja1!BC211</f>
        <v>ambientales</v>
      </c>
    </row>
    <row r="215" spans="1:21" ht="13.8" customHeight="1" x14ac:dyDescent="0.3">
      <c r="A215" s="113">
        <v>26</v>
      </c>
      <c r="B215" s="122" t="s">
        <v>1194</v>
      </c>
      <c r="C215" s="383" t="str">
        <f>Hoja1!G212</f>
        <v>Datalogger humedady Temperatura</v>
      </c>
      <c r="D215" s="380"/>
      <c r="E215" s="115" t="str">
        <f>Hoja1!I212</f>
        <v>LogTag</v>
      </c>
      <c r="F215" s="116" t="str">
        <f>Hoja1!J212</f>
        <v>Huado 16</v>
      </c>
      <c r="G215" s="114" t="str">
        <f>Hoja1!K212</f>
        <v>A0C10565078O</v>
      </c>
      <c r="H215" s="316"/>
      <c r="I215" s="117" t="str">
        <f>Hoja1!F212</f>
        <v>TEC-LAB-TH-04</v>
      </c>
      <c r="J215" s="317">
        <f>Hoja1!AE212</f>
        <v>45888</v>
      </c>
      <c r="K215" s="318"/>
      <c r="L215" s="114" t="str">
        <f>Hoja1!AA212</f>
        <v>ALH-403-25_ALT-743-25</v>
      </c>
      <c r="M215" s="316"/>
      <c r="N215" s="114" t="str">
        <f>Hoja1!AB212</f>
        <v>ALPHA</v>
      </c>
      <c r="O215" s="316"/>
      <c r="P215" s="317">
        <f>Hoja1!AF212</f>
        <v>46253</v>
      </c>
      <c r="Q215" s="318"/>
      <c r="T215" s="96" t="str">
        <f>Hoja1!Z212</f>
        <v>En Servicio</v>
      </c>
      <c r="U215" s="96" t="str">
        <f>Hoja1!BC212</f>
        <v>Volumen Auxiliar</v>
      </c>
    </row>
    <row r="216" spans="1:21" ht="13.8" hidden="1" customHeight="1" x14ac:dyDescent="0.3">
      <c r="A216" s="113"/>
      <c r="B216" s="122" t="s">
        <v>1194</v>
      </c>
      <c r="C216" s="383" t="str">
        <f>Hoja1!G213</f>
        <v>Datalogger humedady Temperatura</v>
      </c>
      <c r="D216" s="380"/>
      <c r="E216" s="115" t="str">
        <f>Hoja1!I213</f>
        <v>LogTag</v>
      </c>
      <c r="F216" s="116" t="str">
        <f>Hoja1!J213</f>
        <v>Huado 16</v>
      </c>
      <c r="G216" s="114" t="str">
        <f>Hoja1!K213</f>
        <v>A0C1019140BT</v>
      </c>
      <c r="H216" s="316"/>
      <c r="I216" s="117" t="str">
        <f>Hoja1!F213</f>
        <v>TEC-LAB-TH-05</v>
      </c>
      <c r="J216" s="317">
        <f>Hoja1!AE213</f>
        <v>45888</v>
      </c>
      <c r="K216" s="318"/>
      <c r="L216" s="114" t="str">
        <f>Hoja1!AA213</f>
        <v>ALH-404-25_ALT-744-25</v>
      </c>
      <c r="M216" s="316"/>
      <c r="N216" s="114" t="str">
        <f>Hoja1!AB213</f>
        <v>Alpha</v>
      </c>
      <c r="O216" s="316"/>
      <c r="P216" s="317">
        <f>Hoja1!AF213</f>
        <v>46253</v>
      </c>
      <c r="Q216" s="318"/>
      <c r="T216" s="96" t="str">
        <f>Hoja1!Z213</f>
        <v>En Servicio</v>
      </c>
      <c r="U216" s="96" t="str">
        <f>Hoja1!BC213</f>
        <v>ambientales</v>
      </c>
    </row>
    <row r="217" spans="1:21" ht="13.8" customHeight="1" x14ac:dyDescent="0.3">
      <c r="A217" s="113">
        <v>27</v>
      </c>
      <c r="B217" s="122" t="s">
        <v>1194</v>
      </c>
      <c r="C217" s="383" t="str">
        <f>Hoja1!G214</f>
        <v>pHmetro</v>
      </c>
      <c r="D217" s="380"/>
      <c r="E217" s="115" t="str">
        <f>Hoja1!I214</f>
        <v>Hanna</v>
      </c>
      <c r="F217" s="116" t="str">
        <f>Hoja1!J214</f>
        <v>HI98103</v>
      </c>
      <c r="G217" s="114" t="str">
        <f>Hoja1!K214</f>
        <v>h06500031</v>
      </c>
      <c r="H217" s="316"/>
      <c r="I217" s="117" t="str">
        <f>Hoja1!F214</f>
        <v>TEC-LAB-TPH-01</v>
      </c>
      <c r="J217" s="317">
        <f>Hoja1!AE214</f>
        <v>45814</v>
      </c>
      <c r="K217" s="318"/>
      <c r="L217" s="114" t="str">
        <f>Hoja1!AA214</f>
        <v>TPH040-25</v>
      </c>
      <c r="M217" s="316"/>
      <c r="N217" s="114" t="str">
        <f>Hoja1!AB214</f>
        <v>TecService'</v>
      </c>
      <c r="O217" s="316"/>
      <c r="P217" s="317">
        <f>Hoja1!AF214</f>
        <v>46179</v>
      </c>
      <c r="Q217" s="318"/>
      <c r="T217" s="96" t="str">
        <f>Hoja1!Z214</f>
        <v>En Servicio</v>
      </c>
      <c r="U217" s="96" t="str">
        <f>Hoja1!BC214</f>
        <v>Volumen Auxiliar</v>
      </c>
    </row>
    <row r="218" spans="1:21" ht="13.8" hidden="1" customHeight="1" x14ac:dyDescent="0.3">
      <c r="A218" s="113"/>
      <c r="B218" s="122" t="s">
        <v>1194</v>
      </c>
      <c r="C218" s="383" t="str">
        <f>Hoja1!G215</f>
        <v>Picnometro</v>
      </c>
      <c r="D218" s="380"/>
      <c r="E218" s="115" t="str">
        <f>Hoja1!I215</f>
        <v>IsoLab</v>
      </c>
      <c r="F218" s="116" t="str">
        <f>Hoja1!J215</f>
        <v xml:space="preserve">Cat S.023.02.050 </v>
      </c>
      <c r="G218" s="382">
        <f>Hoja1!K215</f>
        <v>330</v>
      </c>
      <c r="H218" s="380"/>
      <c r="I218" s="117" t="str">
        <f>Hoja1!F215</f>
        <v>TEC-LAB-V-01</v>
      </c>
      <c r="J218" s="385">
        <f>Hoja1!AE215</f>
        <v>45056</v>
      </c>
      <c r="K218" s="380"/>
      <c r="L218" s="382" t="str">
        <f>Hoja1!AA215</f>
        <v>8809 CV</v>
      </c>
      <c r="M218" s="380"/>
      <c r="N218" s="382" t="str">
        <f>Hoja1!AB215</f>
        <v>Detecto</v>
      </c>
      <c r="O218" s="380"/>
      <c r="P218" s="385">
        <f>Hoja1!AF215</f>
        <v>46152</v>
      </c>
      <c r="Q218" s="380"/>
      <c r="T218" s="96" t="str">
        <f>Hoja1!Z215</f>
        <v>Ítem Retenido</v>
      </c>
      <c r="U218" s="96" t="str">
        <f>Hoja1!BC215</f>
        <v>Volumen item Prueba_X</v>
      </c>
    </row>
    <row r="219" spans="1:21" ht="13.8" hidden="1" customHeight="1" x14ac:dyDescent="0.3">
      <c r="A219" s="113"/>
      <c r="B219" s="122" t="s">
        <v>1194</v>
      </c>
      <c r="C219" s="383" t="str">
        <f>Hoja1!G216</f>
        <v>Balon aforado</v>
      </c>
      <c r="D219" s="380"/>
      <c r="E219" s="115" t="str">
        <f>Hoja1!I216</f>
        <v>Duran</v>
      </c>
      <c r="F219" s="116" t="str">
        <f>Hoja1!J216</f>
        <v>Cat 246782451</v>
      </c>
      <c r="G219" s="382" t="str">
        <f>Hoja1!K216</f>
        <v>Lote 22.01</v>
      </c>
      <c r="H219" s="380"/>
      <c r="I219" s="117" t="str">
        <f>Hoja1!F216</f>
        <v>TEC-LAB-V-02</v>
      </c>
      <c r="J219" s="385">
        <f>Hoja1!AE216</f>
        <v>45056</v>
      </c>
      <c r="K219" s="380"/>
      <c r="L219" s="382" t="str">
        <f>Hoja1!AA216</f>
        <v>8810 CV</v>
      </c>
      <c r="M219" s="380"/>
      <c r="N219" s="382" t="str">
        <f>Hoja1!AB216</f>
        <v>Detecto</v>
      </c>
      <c r="O219" s="380"/>
      <c r="P219" s="385">
        <f>Hoja1!AF216</f>
        <v>46152</v>
      </c>
      <c r="Q219" s="380"/>
      <c r="T219" s="96" t="str">
        <f>Hoja1!Z216</f>
        <v>Ítem Retenido</v>
      </c>
      <c r="U219" s="96" t="str">
        <f>Hoja1!BC216</f>
        <v>Volumen item Prueba_X</v>
      </c>
    </row>
    <row r="220" spans="1:21" ht="13.8" hidden="1" customHeight="1" x14ac:dyDescent="0.3">
      <c r="A220" s="113"/>
      <c r="B220" s="122" t="s">
        <v>1194</v>
      </c>
      <c r="C220" s="383" t="str">
        <f>Hoja1!G217</f>
        <v>Micropipeta</v>
      </c>
      <c r="D220" s="380"/>
      <c r="E220" s="115" t="str">
        <f>Hoja1!I217</f>
        <v>Brand</v>
      </c>
      <c r="F220" s="116" t="str">
        <f>Hoja1!J217</f>
        <v>Transferpette</v>
      </c>
      <c r="G220" s="382" t="str">
        <f>Hoja1!K217</f>
        <v>08Y7018</v>
      </c>
      <c r="H220" s="380"/>
      <c r="I220" s="117" t="str">
        <f>Hoja1!F217</f>
        <v>TEC-LAB-V-03</v>
      </c>
      <c r="J220" s="385">
        <f>Hoja1!AE217</f>
        <v>45918</v>
      </c>
      <c r="K220" s="380"/>
      <c r="L220" s="382" t="str">
        <f>Hoja1!AA217</f>
        <v>10998 CV</v>
      </c>
      <c r="M220" s="380"/>
      <c r="N220" s="382" t="str">
        <f>Hoja1!AB217</f>
        <v>Detecto</v>
      </c>
      <c r="O220" s="380"/>
      <c r="P220" s="385">
        <f>Hoja1!AF217</f>
        <v>47014</v>
      </c>
      <c r="Q220" s="380"/>
      <c r="T220" s="96" t="str">
        <f>Hoja1!Z217</f>
        <v>Ítem Retenido</v>
      </c>
      <c r="U220" s="96" t="str">
        <f>Hoja1!BC217</f>
        <v>Volumen item Prueba_X</v>
      </c>
    </row>
    <row r="221" spans="1:21" ht="13.8" hidden="1" customHeight="1" x14ac:dyDescent="0.3">
      <c r="A221" s="113"/>
      <c r="B221" s="122" t="s">
        <v>1194</v>
      </c>
      <c r="C221" s="383" t="str">
        <f>Hoja1!G218</f>
        <v>Micropipeta</v>
      </c>
      <c r="D221" s="380"/>
      <c r="E221" s="115" t="str">
        <f>Hoja1!I218</f>
        <v>Brand</v>
      </c>
      <c r="F221" s="116" t="str">
        <f>Hoja1!J218</f>
        <v>Transferpette</v>
      </c>
      <c r="G221" s="382" t="str">
        <f>Hoja1!K218</f>
        <v xml:space="preserve">12D11940 </v>
      </c>
      <c r="H221" s="380"/>
      <c r="I221" s="117" t="str">
        <f>Hoja1!F218</f>
        <v>TEC-LAB-V-04</v>
      </c>
      <c r="J221" s="385">
        <f>Hoja1!AE218</f>
        <v>0</v>
      </c>
      <c r="K221" s="380"/>
      <c r="L221" s="382">
        <f>Hoja1!AA218</f>
        <v>0</v>
      </c>
      <c r="M221" s="380"/>
      <c r="N221" s="382">
        <f>Hoja1!AB218</f>
        <v>0</v>
      </c>
      <c r="O221" s="380"/>
      <c r="P221" s="385">
        <f>Hoja1!AF218</f>
        <v>0</v>
      </c>
      <c r="Q221" s="380"/>
      <c r="T221" s="96" t="str">
        <f>Hoja1!Z218</f>
        <v>Ítem Retenido</v>
      </c>
      <c r="U221" s="96" t="str">
        <f>Hoja1!BC218</f>
        <v>Volumen item Prueba_X</v>
      </c>
    </row>
    <row r="222" spans="1:21" ht="13.8" hidden="1" customHeight="1" x14ac:dyDescent="0.3">
      <c r="A222" s="113"/>
      <c r="B222" s="122" t="s">
        <v>1194</v>
      </c>
      <c r="C222" s="383" t="str">
        <f>Hoja1!G219</f>
        <v>Probeta</v>
      </c>
      <c r="D222" s="380"/>
      <c r="E222" s="115" t="str">
        <f>Hoja1!I219</f>
        <v>LMS</v>
      </c>
      <c r="F222" s="116" t="str">
        <f>Hoja1!J219</f>
        <v>Tipo B</v>
      </c>
      <c r="G222" s="382" t="str">
        <f>Hoja1!K219</f>
        <v>N.I.</v>
      </c>
      <c r="H222" s="380"/>
      <c r="I222" s="117" t="str">
        <f>Hoja1!F219</f>
        <v>TEC-LAB-V-05</v>
      </c>
      <c r="J222" s="385">
        <f>Hoja1!AE219</f>
        <v>0</v>
      </c>
      <c r="K222" s="380"/>
      <c r="L222" s="382">
        <f>Hoja1!AA219</f>
        <v>0</v>
      </c>
      <c r="M222" s="380"/>
      <c r="N222" s="382">
        <f>Hoja1!AB219</f>
        <v>0</v>
      </c>
      <c r="O222" s="380"/>
      <c r="P222" s="385">
        <f>Hoja1!AF219</f>
        <v>0</v>
      </c>
      <c r="Q222" s="380"/>
      <c r="T222" s="96" t="str">
        <f>Hoja1!Z219</f>
        <v>Ítem Retenido</v>
      </c>
      <c r="U222" s="96" t="str">
        <f>Hoja1!BC219</f>
        <v>Volumen item Prueba_</v>
      </c>
    </row>
    <row r="223" spans="1:21" ht="13.8" hidden="1" customHeight="1" x14ac:dyDescent="0.3">
      <c r="A223" s="113"/>
      <c r="B223" s="122" t="s">
        <v>1194</v>
      </c>
      <c r="C223" s="383" t="str">
        <f>Hoja1!G220</f>
        <v>Pipeta aforada</v>
      </c>
      <c r="D223" s="380"/>
      <c r="E223" s="115" t="str">
        <f>Hoja1!I220</f>
        <v>Brand</v>
      </c>
      <c r="F223" s="116" t="str">
        <f>Hoja1!J220</f>
        <v>Tipo B</v>
      </c>
      <c r="G223" s="382" t="str">
        <f>Hoja1!K220</f>
        <v>N.I.</v>
      </c>
      <c r="H223" s="380"/>
      <c r="I223" s="117" t="str">
        <f>Hoja1!F220</f>
        <v>TEC-LAB-V-06</v>
      </c>
      <c r="J223" s="385">
        <f>Hoja1!AE220</f>
        <v>0</v>
      </c>
      <c r="K223" s="380"/>
      <c r="L223" s="382">
        <f>Hoja1!AA220</f>
        <v>0</v>
      </c>
      <c r="M223" s="380"/>
      <c r="N223" s="382">
        <f>Hoja1!AB220</f>
        <v>0</v>
      </c>
      <c r="O223" s="380"/>
      <c r="P223" s="385">
        <f>Hoja1!AF220</f>
        <v>0</v>
      </c>
      <c r="Q223" s="380"/>
      <c r="T223" s="96" t="str">
        <f>Hoja1!Z220</f>
        <v>Ítem Retenido</v>
      </c>
      <c r="U223" s="96" t="str">
        <f>Hoja1!BC220</f>
        <v>Volumen item Prueba_</v>
      </c>
    </row>
    <row r="224" spans="1:21" ht="13.8" hidden="1" customHeight="1" x14ac:dyDescent="0.3">
      <c r="A224" s="113"/>
      <c r="B224" s="122" t="s">
        <v>1194</v>
      </c>
      <c r="C224" s="383" t="str">
        <f>Hoja1!G221</f>
        <v>Pipeta aforada</v>
      </c>
      <c r="D224" s="380"/>
      <c r="E224" s="115" t="str">
        <f>Hoja1!I221</f>
        <v>Marienfeld</v>
      </c>
      <c r="F224" s="116" t="str">
        <f>Hoja1!J221</f>
        <v>Tipo AS ex + 5s</v>
      </c>
      <c r="G224" s="382" t="str">
        <f>Hoja1!K221</f>
        <v>N.I.</v>
      </c>
      <c r="H224" s="380"/>
      <c r="I224" s="117" t="str">
        <f>Hoja1!F221</f>
        <v>TEC-LAB-V-07</v>
      </c>
      <c r="J224" s="385">
        <f>Hoja1!AE221</f>
        <v>0</v>
      </c>
      <c r="K224" s="380"/>
      <c r="L224" s="382">
        <f>Hoja1!AA221</f>
        <v>0</v>
      </c>
      <c r="M224" s="380"/>
      <c r="N224" s="382">
        <f>Hoja1!AB221</f>
        <v>0</v>
      </c>
      <c r="O224" s="380"/>
      <c r="P224" s="385">
        <f>Hoja1!AF221</f>
        <v>0</v>
      </c>
      <c r="Q224" s="380"/>
      <c r="T224" s="96" t="str">
        <f>Hoja1!Z221</f>
        <v>Ítem Retenido</v>
      </c>
      <c r="U224" s="96" t="str">
        <f>Hoja1!BC221</f>
        <v>Volumen item Prueba_</v>
      </c>
    </row>
    <row r="225" spans="1:21" ht="13.8" hidden="1" customHeight="1" x14ac:dyDescent="0.3">
      <c r="A225" s="113"/>
      <c r="B225" s="122" t="s">
        <v>1194</v>
      </c>
      <c r="C225" s="383" t="str">
        <f>Hoja1!G222</f>
        <v>Pipeta aforada</v>
      </c>
      <c r="D225" s="380"/>
      <c r="E225" s="115" t="str">
        <f>Hoja1!I222</f>
        <v>Marienfeld</v>
      </c>
      <c r="F225" s="116" t="str">
        <f>Hoja1!J222</f>
        <v>Tipo AS ex + 5s</v>
      </c>
      <c r="G225" s="382" t="str">
        <f>Hoja1!K222</f>
        <v>N.I.</v>
      </c>
      <c r="H225" s="380"/>
      <c r="I225" s="117" t="str">
        <f>Hoja1!F222</f>
        <v>TEC-LAB-V-08</v>
      </c>
      <c r="J225" s="385">
        <f>Hoja1!AE222</f>
        <v>0</v>
      </c>
      <c r="K225" s="380"/>
      <c r="L225" s="382">
        <f>Hoja1!AA222</f>
        <v>0</v>
      </c>
      <c r="M225" s="380"/>
      <c r="N225" s="382">
        <f>Hoja1!AB222</f>
        <v>0</v>
      </c>
      <c r="O225" s="380"/>
      <c r="P225" s="385">
        <f>Hoja1!AF222</f>
        <v>0</v>
      </c>
      <c r="Q225" s="380"/>
      <c r="T225" s="96" t="str">
        <f>Hoja1!Z222</f>
        <v>Ítem Retenido</v>
      </c>
      <c r="U225" s="96" t="str">
        <f>Hoja1!BC222</f>
        <v>Volumen item Prueba_</v>
      </c>
    </row>
    <row r="226" spans="1:21" ht="14.4" hidden="1" x14ac:dyDescent="0.3">
      <c r="A226" s="113"/>
      <c r="B226" s="122" t="s">
        <v>1194</v>
      </c>
      <c r="C226" s="383" t="str">
        <f>Hoja1!G223</f>
        <v>Pipeta graduada</v>
      </c>
      <c r="D226" s="380"/>
      <c r="E226" s="115" t="str">
        <f>Hoja1!I223</f>
        <v>Marienfeld</v>
      </c>
      <c r="F226" s="116" t="str">
        <f>Hoja1!J223</f>
        <v>Tipo AS ex + 5s</v>
      </c>
      <c r="G226" s="382" t="str">
        <f>Hoja1!K223</f>
        <v>N.I.</v>
      </c>
      <c r="H226" s="380"/>
      <c r="I226" s="117" t="str">
        <f>Hoja1!F223</f>
        <v>TEC-LAB-V-09</v>
      </c>
      <c r="J226" s="385">
        <f>Hoja1!AE223</f>
        <v>0</v>
      </c>
      <c r="K226" s="380"/>
      <c r="L226" s="382">
        <f>Hoja1!AA223</f>
        <v>0</v>
      </c>
      <c r="M226" s="380"/>
      <c r="N226" s="382">
        <f>Hoja1!AB223</f>
        <v>0</v>
      </c>
      <c r="O226" s="380"/>
      <c r="P226" s="385">
        <f>Hoja1!AF223</f>
        <v>0</v>
      </c>
      <c r="Q226" s="380"/>
      <c r="T226" s="96" t="str">
        <f>Hoja1!Z223</f>
        <v>Ítem Retenido</v>
      </c>
      <c r="U226" s="96" t="str">
        <f>Hoja1!BC223</f>
        <v>Volumen item Prueba_</v>
      </c>
    </row>
    <row r="227" spans="1:21" ht="14.4" hidden="1" x14ac:dyDescent="0.3">
      <c r="A227" s="113"/>
      <c r="B227" s="122" t="s">
        <v>1194</v>
      </c>
      <c r="C227" s="383" t="str">
        <f>Hoja1!G224</f>
        <v>TACOMETRO</v>
      </c>
      <c r="D227" s="380"/>
      <c r="E227" s="115" t="str">
        <f>Hoja1!I224</f>
        <v>EXTECH</v>
      </c>
      <c r="F227" s="116" t="str">
        <f>Hoja1!J224</f>
        <v>N.I.</v>
      </c>
      <c r="G227" s="382" t="str">
        <f>Hoja1!K224</f>
        <v>H452642</v>
      </c>
      <c r="H227" s="380"/>
      <c r="I227" s="117" t="str">
        <f>Hoja1!F224</f>
        <v>TEC-LAB-VEL-01</v>
      </c>
      <c r="J227" s="385">
        <f>Hoja1!AE224</f>
        <v>45367</v>
      </c>
      <c r="K227" s="380"/>
      <c r="L227" s="382">
        <f>Hoja1!AA224</f>
        <v>0</v>
      </c>
      <c r="M227" s="380"/>
      <c r="N227" s="382" t="str">
        <f>Hoja1!AB224</f>
        <v>COLMETRIK</v>
      </c>
      <c r="O227" s="380"/>
      <c r="P227" s="385">
        <f>Hoja1!AF224</f>
        <v>45732</v>
      </c>
      <c r="Q227" s="380"/>
      <c r="T227" s="96" t="str">
        <f>Hoja1!Z224</f>
        <v>Fuera de Servicio Daño</v>
      </c>
      <c r="U227" s="96" t="str">
        <f>Hoja1!BC224</f>
        <v>Velocidad</v>
      </c>
    </row>
    <row r="228" spans="1:21" ht="13.8" hidden="1" customHeight="1" x14ac:dyDescent="0.3">
      <c r="A228" s="113"/>
      <c r="B228" s="122" t="s">
        <v>1194</v>
      </c>
      <c r="C228" s="383" t="str">
        <f>Hoja1!G225</f>
        <v>TACOMETRO</v>
      </c>
      <c r="D228" s="380"/>
      <c r="E228" s="115" t="str">
        <f>Hoja1!I225</f>
        <v>EXTECH</v>
      </c>
      <c r="F228" s="116">
        <f>Hoja1!J225</f>
        <v>461995</v>
      </c>
      <c r="G228" s="382" t="str">
        <f>Hoja1!K225</f>
        <v>Q591155</v>
      </c>
      <c r="H228" s="380"/>
      <c r="I228" s="117" t="str">
        <f>Hoja1!F225</f>
        <v>TEC-LAB-VEL-02</v>
      </c>
      <c r="J228" s="385">
        <f>Hoja1!AE225</f>
        <v>45741</v>
      </c>
      <c r="K228" s="380"/>
      <c r="L228" s="382" t="str">
        <f>Hoja1!AA225</f>
        <v xml:space="preserve">CMK-TFC-25078_25079  </v>
      </c>
      <c r="M228" s="380"/>
      <c r="N228" s="382" t="str">
        <f>Hoja1!AB225</f>
        <v>COLMETRIK</v>
      </c>
      <c r="O228" s="380"/>
      <c r="P228" s="385">
        <f>Hoja1!AF225</f>
        <v>46290</v>
      </c>
      <c r="Q228" s="380"/>
      <c r="T228" s="96" t="str">
        <f>Hoja1!Z225</f>
        <v>En Servicio</v>
      </c>
      <c r="U228" s="96" t="str">
        <f>Hoja1!BC225</f>
        <v>Velocidad</v>
      </c>
    </row>
    <row r="229" spans="1:21" ht="13.8" hidden="1" customHeight="1" x14ac:dyDescent="0.3">
      <c r="A229" s="113"/>
      <c r="B229" s="122" t="s">
        <v>1194</v>
      </c>
      <c r="C229" s="383" t="str">
        <f>Hoja1!G226</f>
        <v>CRONOMETRO</v>
      </c>
      <c r="D229" s="380"/>
      <c r="E229" s="115" t="str">
        <f>Hoja1!I226</f>
        <v>Fisherbrand _Traceable</v>
      </c>
      <c r="F229" s="116" t="str">
        <f>Hoja1!J226</f>
        <v>CAT_ 90024-03</v>
      </c>
      <c r="G229" s="382" t="str">
        <f>Hoja1!K226</f>
        <v>N.I.</v>
      </c>
      <c r="H229" s="380"/>
      <c r="I229" s="117" t="str">
        <f>Hoja1!F226</f>
        <v>TEC-LAB-KI-01</v>
      </c>
      <c r="J229" s="385">
        <f>Hoja1!AE226</f>
        <v>45926</v>
      </c>
      <c r="K229" s="380"/>
      <c r="L229" s="382" t="str">
        <f>Hoja1!AA226</f>
        <v>1026 TF</v>
      </c>
      <c r="M229" s="380"/>
      <c r="N229" s="382" t="str">
        <f>Hoja1!AB226</f>
        <v>Metrologic de Colombia S.A.S.</v>
      </c>
      <c r="O229" s="380"/>
      <c r="P229" s="385">
        <f>Hoja1!AF226</f>
        <v>47022</v>
      </c>
      <c r="Q229" s="380"/>
      <c r="T229" s="96" t="str">
        <f>Hoja1!Z226</f>
        <v>En Servicio</v>
      </c>
      <c r="U229" s="96" t="str">
        <f>Hoja1!BC226</f>
        <v>Volumen Auxiliar_</v>
      </c>
    </row>
    <row r="230" spans="1:21" ht="13.8" hidden="1" customHeight="1" x14ac:dyDescent="0.3">
      <c r="A230" s="113"/>
      <c r="B230" s="122" t="s">
        <v>1194</v>
      </c>
      <c r="C230" s="383" t="str">
        <f>Hoja1!G227</f>
        <v xml:space="preserve">Agua  Grado III _ ISO 3696 </v>
      </c>
      <c r="D230" s="380"/>
      <c r="E230" s="115" t="str">
        <f>Hoja1!I227</f>
        <v>Dobber Water</v>
      </c>
      <c r="F230" s="116" t="str">
        <f>Hoja1!J227</f>
        <v>N.A.</v>
      </c>
      <c r="G230" s="382" t="str">
        <f>Hoja1!K227</f>
        <v>L20260401</v>
      </c>
      <c r="H230" s="380"/>
      <c r="I230" s="117" t="str">
        <f>Hoja1!F227</f>
        <v>TEC-LAB-AG-01</v>
      </c>
      <c r="J230" s="385">
        <f>Hoja1!AE227</f>
        <v>46120</v>
      </c>
      <c r="K230" s="380"/>
      <c r="L230" s="382" t="str">
        <f>Hoja1!AA227</f>
        <v>L20260401</v>
      </c>
      <c r="M230" s="380"/>
      <c r="N230" s="382" t="str">
        <f>Hoja1!AB227</f>
        <v>Dobber Water</v>
      </c>
      <c r="O230" s="380"/>
      <c r="P230" s="385">
        <f>Hoja1!AF227</f>
        <v>46150</v>
      </c>
      <c r="Q230" s="380"/>
      <c r="T230" s="96" t="str">
        <f>Hoja1!Z227</f>
        <v>En Servicio</v>
      </c>
      <c r="U230" s="96">
        <f>Hoja1!BC227</f>
        <v>0</v>
      </c>
    </row>
    <row r="231" spans="1:21" ht="14.4" hidden="1" x14ac:dyDescent="0.3">
      <c r="A231" s="113"/>
      <c r="B231" s="122" t="s">
        <v>1194</v>
      </c>
      <c r="C231" s="383" t="str">
        <f>Hoja1!G240</f>
        <v>Prueba</v>
      </c>
      <c r="D231" s="380"/>
      <c r="E231" s="115" t="str">
        <f>Hoja1!I240</f>
        <v>Prueba</v>
      </c>
      <c r="F231" s="116" t="str">
        <f>Hoja1!J240</f>
        <v>Prueba</v>
      </c>
      <c r="G231" s="382" t="str">
        <f>Hoja1!K240</f>
        <v>Prueba</v>
      </c>
      <c r="H231" s="380"/>
      <c r="I231" s="117" t="str">
        <f>Hoja1!F240</f>
        <v>TEC-LAB-XX-XX</v>
      </c>
      <c r="J231" s="385" t="str">
        <f>Hoja1!AE240</f>
        <v>XXXX-XX-XX</v>
      </c>
      <c r="K231" s="380"/>
      <c r="L231" s="382" t="str">
        <f>Hoja1!AA240</f>
        <v>Prueba</v>
      </c>
      <c r="M231" s="380"/>
      <c r="N231" s="382" t="str">
        <f>Hoja1!AB240</f>
        <v>Prueba</v>
      </c>
      <c r="O231" s="380"/>
      <c r="P231" s="385" t="str">
        <f>Hoja1!AF240</f>
        <v>XXXX-XX-XX</v>
      </c>
      <c r="Q231" s="380"/>
      <c r="T231" s="96" t="str">
        <f>Hoja1!Z240</f>
        <v>En Servicio</v>
      </c>
      <c r="U231" s="96" t="str">
        <f>Hoja1!BC240</f>
        <v>Masa</v>
      </c>
    </row>
    <row r="232" spans="1:21" ht="13.8" hidden="1" customHeight="1" x14ac:dyDescent="0.3">
      <c r="A232" s="113"/>
      <c r="B232" s="122" t="s">
        <v>1194</v>
      </c>
      <c r="C232" s="383">
        <f>Hoja1!G241</f>
        <v>0</v>
      </c>
      <c r="D232" s="380"/>
      <c r="E232" s="115">
        <f>Hoja1!I241</f>
        <v>0</v>
      </c>
      <c r="F232" s="116">
        <f>Hoja1!J241</f>
        <v>0</v>
      </c>
      <c r="G232" s="382">
        <f>Hoja1!K241</f>
        <v>0</v>
      </c>
      <c r="H232" s="380"/>
      <c r="I232" s="117" t="str">
        <f>Hoja1!F241</f>
        <v>Pipeteador 2</v>
      </c>
      <c r="J232" s="385">
        <f>Hoja1!AE241</f>
        <v>0</v>
      </c>
      <c r="K232" s="380"/>
      <c r="L232" s="382">
        <f>Hoja1!AA241</f>
        <v>0</v>
      </c>
      <c r="M232" s="380"/>
      <c r="N232" s="382">
        <f>Hoja1!AB241</f>
        <v>0</v>
      </c>
      <c r="O232" s="380"/>
      <c r="P232" s="385">
        <f>Hoja1!AF241</f>
        <v>0</v>
      </c>
      <c r="Q232" s="380"/>
      <c r="T232" s="96">
        <f>Hoja1!Z241</f>
        <v>0</v>
      </c>
      <c r="U232" s="96">
        <f>Hoja1!BC241</f>
        <v>0</v>
      </c>
    </row>
    <row r="233" spans="1:21" ht="14.4" x14ac:dyDescent="0.3">
      <c r="C233" s="386"/>
      <c r="D233" s="387"/>
      <c r="E233" s="124"/>
    </row>
    <row r="234" spans="1:21" ht="14.4" x14ac:dyDescent="0.3">
      <c r="C234" s="386"/>
      <c r="D234" s="387"/>
      <c r="E234" s="124"/>
    </row>
    <row r="235" spans="1:21" ht="14.4" x14ac:dyDescent="0.3">
      <c r="C235" s="386"/>
      <c r="D235" s="387"/>
      <c r="E235" s="124"/>
    </row>
    <row r="236" spans="1:21" ht="14.4" x14ac:dyDescent="0.3">
      <c r="C236" s="386"/>
      <c r="D236" s="387"/>
      <c r="E236" s="124"/>
    </row>
    <row r="237" spans="1:21" ht="14.4" x14ac:dyDescent="0.3">
      <c r="B237" s="96" t="str">
        <f t="array" ref="B237:B239">_xlfn._xlws.FILTER(A1:A10,A1:A10&lt;&gt;"")</f>
        <v>NOMBRE OEC</v>
      </c>
      <c r="C237" s="386"/>
      <c r="D237" s="387"/>
      <c r="E237" s="124"/>
    </row>
    <row r="238" spans="1:21" ht="14.4" x14ac:dyDescent="0.3">
      <c r="B238" s="96" t="str">
        <v>CÓDIGO OEC</v>
      </c>
      <c r="C238" s="386"/>
      <c r="D238" s="387"/>
      <c r="E238" s="124"/>
    </row>
    <row r="239" spans="1:21" ht="14.4" x14ac:dyDescent="0.3">
      <c r="B239" s="96" t="str">
        <v xml:space="preserve">No </v>
      </c>
      <c r="C239" s="386"/>
      <c r="D239" s="387"/>
      <c r="E239" s="124"/>
    </row>
    <row r="240" spans="1:21" ht="14.4" x14ac:dyDescent="0.3">
      <c r="C240" s="386"/>
      <c r="D240" s="387"/>
      <c r="E240" s="124"/>
    </row>
    <row r="241" spans="3:4" ht="14.4" x14ac:dyDescent="0.3">
      <c r="C241" s="386"/>
      <c r="D241" s="387"/>
    </row>
    <row r="242" spans="3:4" ht="14.4" x14ac:dyDescent="0.3">
      <c r="C242" s="386"/>
      <c r="D242" s="387"/>
    </row>
    <row r="243" spans="3:4" ht="14.4" x14ac:dyDescent="0.3">
      <c r="C243" s="386"/>
      <c r="D243" s="387"/>
    </row>
    <row r="244" spans="3:4" ht="14.4" x14ac:dyDescent="0.3">
      <c r="C244" s="386"/>
      <c r="D244" s="387"/>
    </row>
    <row r="245" spans="3:4" ht="14.4" x14ac:dyDescent="0.3">
      <c r="C245" s="386"/>
      <c r="D245" s="387"/>
    </row>
    <row r="246" spans="3:4" ht="14.4" x14ac:dyDescent="0.3">
      <c r="C246" s="386"/>
      <c r="D246" s="387"/>
    </row>
    <row r="247" spans="3:4" ht="14.4" x14ac:dyDescent="0.3">
      <c r="C247" s="386"/>
      <c r="D247" s="387"/>
    </row>
    <row r="248" spans="3:4" ht="14.4" x14ac:dyDescent="0.3">
      <c r="C248" s="386"/>
      <c r="D248" s="387"/>
    </row>
    <row r="249" spans="3:4" ht="14.4" x14ac:dyDescent="0.3">
      <c r="C249" s="386"/>
      <c r="D249" s="387"/>
    </row>
    <row r="250" spans="3:4" ht="14.4" x14ac:dyDescent="0.3">
      <c r="C250" s="386"/>
      <c r="D250" s="387"/>
    </row>
    <row r="251" spans="3:4" ht="14.4" x14ac:dyDescent="0.3">
      <c r="C251" s="386"/>
      <c r="D251" s="387"/>
    </row>
    <row r="252" spans="3:4" ht="14.4" x14ac:dyDescent="0.3">
      <c r="C252" s="386"/>
      <c r="D252" s="387"/>
    </row>
  </sheetData>
  <autoFilter ref="A10:W232" xr:uid="{00000000-0009-0000-0000-000004000000}">
    <filterColumn colId="2" showButton="0"/>
    <filterColumn colId="6" showButton="0"/>
    <filterColumn colId="9" showButton="0"/>
    <filterColumn colId="11" showButton="0"/>
    <filterColumn colId="13" showButton="0"/>
    <filterColumn colId="15" showButton="0"/>
    <filterColumn colId="20">
      <filters>
        <filter val="Volumen"/>
        <filter val="volumen Auxiliar"/>
      </filters>
    </filterColumn>
  </autoFilter>
  <mergeCells count="331">
    <mergeCell ref="L231:M231"/>
    <mergeCell ref="N231:O231"/>
    <mergeCell ref="L10:M10"/>
    <mergeCell ref="N10:O10"/>
    <mergeCell ref="C241:D241"/>
    <mergeCell ref="C70:D70"/>
    <mergeCell ref="C228:D228"/>
    <mergeCell ref="C106:D106"/>
    <mergeCell ref="C32:D32"/>
    <mergeCell ref="C170:D170"/>
    <mergeCell ref="C101:D101"/>
    <mergeCell ref="J224:K224"/>
    <mergeCell ref="C221:D221"/>
    <mergeCell ref="C196:D196"/>
    <mergeCell ref="C25:D25"/>
    <mergeCell ref="C236:D236"/>
    <mergeCell ref="C223:D223"/>
    <mergeCell ref="C198:D198"/>
    <mergeCell ref="G218:H218"/>
    <mergeCell ref="C13:D13"/>
    <mergeCell ref="P223:Q223"/>
    <mergeCell ref="C227:D227"/>
    <mergeCell ref="C202:D202"/>
    <mergeCell ref="C60:D60"/>
    <mergeCell ref="P218:Q218"/>
    <mergeCell ref="C91:D91"/>
    <mergeCell ref="C82:D82"/>
    <mergeCell ref="C6:Q6"/>
    <mergeCell ref="C57:D57"/>
    <mergeCell ref="C155:D155"/>
    <mergeCell ref="C220:D220"/>
    <mergeCell ref="C86:D86"/>
    <mergeCell ref="C157:D157"/>
    <mergeCell ref="C151:D151"/>
    <mergeCell ref="C58:D58"/>
    <mergeCell ref="C215:D215"/>
    <mergeCell ref="C152:D152"/>
    <mergeCell ref="C75:D75"/>
    <mergeCell ref="C12:D12"/>
    <mergeCell ref="L226:M226"/>
    <mergeCell ref="C67:D67"/>
    <mergeCell ref="N226:O226"/>
    <mergeCell ref="J228:K228"/>
    <mergeCell ref="L228:M228"/>
    <mergeCell ref="C69:D69"/>
    <mergeCell ref="D1:M4"/>
    <mergeCell ref="N228:O228"/>
    <mergeCell ref="N221:O221"/>
    <mergeCell ref="C225:D225"/>
    <mergeCell ref="C200:D200"/>
    <mergeCell ref="N223:O223"/>
    <mergeCell ref="N222:O222"/>
    <mergeCell ref="C186:D186"/>
    <mergeCell ref="C217:D217"/>
    <mergeCell ref="C136:D136"/>
    <mergeCell ref="C54:D54"/>
    <mergeCell ref="C212:D212"/>
    <mergeCell ref="C146:D146"/>
    <mergeCell ref="C41:D41"/>
    <mergeCell ref="C56:D56"/>
    <mergeCell ref="C105:D105"/>
    <mergeCell ref="C214:D214"/>
    <mergeCell ref="C43:D43"/>
    <mergeCell ref="C120:D120"/>
    <mergeCell ref="C149:D149"/>
    <mergeCell ref="L232:M232"/>
    <mergeCell ref="C140:D140"/>
    <mergeCell ref="C204:D204"/>
    <mergeCell ref="C33:D33"/>
    <mergeCell ref="C104:D104"/>
    <mergeCell ref="A6:B6"/>
    <mergeCell ref="C231:D231"/>
    <mergeCell ref="C206:D206"/>
    <mergeCell ref="C35:D35"/>
    <mergeCell ref="C10:D10"/>
    <mergeCell ref="G10:H10"/>
    <mergeCell ref="C99:D99"/>
    <mergeCell ref="L225:M225"/>
    <mergeCell ref="J227:K227"/>
    <mergeCell ref="C130:D130"/>
    <mergeCell ref="L227:M227"/>
    <mergeCell ref="C135:D135"/>
    <mergeCell ref="L220:M220"/>
    <mergeCell ref="C159:D159"/>
    <mergeCell ref="C122:D122"/>
    <mergeCell ref="C153:D153"/>
    <mergeCell ref="C224:D224"/>
    <mergeCell ref="C72:D72"/>
    <mergeCell ref="C199:D199"/>
    <mergeCell ref="P221:Q221"/>
    <mergeCell ref="C203:D203"/>
    <mergeCell ref="G221:H221"/>
    <mergeCell ref="J232:K232"/>
    <mergeCell ref="J219:K219"/>
    <mergeCell ref="G223:H223"/>
    <mergeCell ref="L219:M219"/>
    <mergeCell ref="C108:D108"/>
    <mergeCell ref="C20:D20"/>
    <mergeCell ref="C85:D85"/>
    <mergeCell ref="C112:D112"/>
    <mergeCell ref="C183:D183"/>
    <mergeCell ref="C133:D133"/>
    <mergeCell ref="C84:D84"/>
    <mergeCell ref="C193:D193"/>
    <mergeCell ref="C127:D127"/>
    <mergeCell ref="C22:D22"/>
    <mergeCell ref="C176:D176"/>
    <mergeCell ref="C114:D114"/>
    <mergeCell ref="C51:D51"/>
    <mergeCell ref="C178:D178"/>
    <mergeCell ref="L230:M230"/>
    <mergeCell ref="N230:O230"/>
    <mergeCell ref="C209:D209"/>
    <mergeCell ref="C251:D251"/>
    <mergeCell ref="G222:H222"/>
    <mergeCell ref="P225:Q225"/>
    <mergeCell ref="C17:D17"/>
    <mergeCell ref="C240:D240"/>
    <mergeCell ref="P227:Q227"/>
    <mergeCell ref="C190:D190"/>
    <mergeCell ref="C19:D19"/>
    <mergeCell ref="C111:D111"/>
    <mergeCell ref="C83:D83"/>
    <mergeCell ref="C248:D248"/>
    <mergeCell ref="P231:Q231"/>
    <mergeCell ref="C175:D175"/>
    <mergeCell ref="C235:D235"/>
    <mergeCell ref="C185:D185"/>
    <mergeCell ref="J229:K229"/>
    <mergeCell ref="L229:M229"/>
    <mergeCell ref="C137:D137"/>
    <mergeCell ref="P220:Q220"/>
    <mergeCell ref="C124:D124"/>
    <mergeCell ref="C201:D201"/>
    <mergeCell ref="C139:D139"/>
    <mergeCell ref="L224:M224"/>
    <mergeCell ref="C90:D90"/>
    <mergeCell ref="P228:Q228"/>
    <mergeCell ref="C232:D232"/>
    <mergeCell ref="C207:D207"/>
    <mergeCell ref="C182:D182"/>
    <mergeCell ref="C11:D11"/>
    <mergeCell ref="C169:D169"/>
    <mergeCell ref="G225:H225"/>
    <mergeCell ref="C233:D233"/>
    <mergeCell ref="G227:H227"/>
    <mergeCell ref="C96:D96"/>
    <mergeCell ref="C87:D87"/>
    <mergeCell ref="C62:D62"/>
    <mergeCell ref="C98:D98"/>
    <mergeCell ref="C89:D89"/>
    <mergeCell ref="C116:D116"/>
    <mergeCell ref="C187:D187"/>
    <mergeCell ref="C64:D64"/>
    <mergeCell ref="P222:Q222"/>
    <mergeCell ref="C162:D162"/>
    <mergeCell ref="C177:D177"/>
    <mergeCell ref="C226:D226"/>
    <mergeCell ref="C93:D93"/>
    <mergeCell ref="C164:D164"/>
    <mergeCell ref="G220:H220"/>
    <mergeCell ref="C250:D250"/>
    <mergeCell ref="C16:D16"/>
    <mergeCell ref="C103:D103"/>
    <mergeCell ref="C230:D230"/>
    <mergeCell ref="C168:D168"/>
    <mergeCell ref="C180:D180"/>
    <mergeCell ref="C118:D118"/>
    <mergeCell ref="C167:D167"/>
    <mergeCell ref="C238:D238"/>
    <mergeCell ref="C222:D222"/>
    <mergeCell ref="C188:D188"/>
    <mergeCell ref="C132:D132"/>
    <mergeCell ref="C247:D247"/>
    <mergeCell ref="C38:D38"/>
    <mergeCell ref="C36:D36"/>
    <mergeCell ref="C243:D243"/>
    <mergeCell ref="C246:D246"/>
    <mergeCell ref="C249:D249"/>
    <mergeCell ref="N1:Q4"/>
    <mergeCell ref="C219:D219"/>
    <mergeCell ref="C48:D48"/>
    <mergeCell ref="C23:D23"/>
    <mergeCell ref="C125:D125"/>
    <mergeCell ref="C161:D161"/>
    <mergeCell ref="C5:Q5"/>
    <mergeCell ref="C154:D154"/>
    <mergeCell ref="C156:D156"/>
    <mergeCell ref="C74:D74"/>
    <mergeCell ref="J218:K218"/>
    <mergeCell ref="P10:Q10"/>
    <mergeCell ref="C14:D14"/>
    <mergeCell ref="A1:C4"/>
    <mergeCell ref="A8:B8"/>
    <mergeCell ref="C8:D8"/>
    <mergeCell ref="C165:D165"/>
    <mergeCell ref="C66:D66"/>
    <mergeCell ref="N225:O225"/>
    <mergeCell ref="C102:D102"/>
    <mergeCell ref="C53:D53"/>
    <mergeCell ref="C229:D229"/>
    <mergeCell ref="C77:D77"/>
    <mergeCell ref="C179:D179"/>
    <mergeCell ref="C68:D68"/>
    <mergeCell ref="N227:O227"/>
    <mergeCell ref="C166:D166"/>
    <mergeCell ref="C160:D160"/>
    <mergeCell ref="C141:D141"/>
    <mergeCell ref="G224:H224"/>
    <mergeCell ref="C143:D143"/>
    <mergeCell ref="N224:O224"/>
    <mergeCell ref="C59:D59"/>
    <mergeCell ref="C46:D46"/>
    <mergeCell ref="C21:D21"/>
    <mergeCell ref="C61:D61"/>
    <mergeCell ref="N220:O220"/>
    <mergeCell ref="L222:M222"/>
    <mergeCell ref="P226:Q226"/>
    <mergeCell ref="C208:D208"/>
    <mergeCell ref="C37:D37"/>
    <mergeCell ref="C145:D145"/>
    <mergeCell ref="C210:D210"/>
    <mergeCell ref="J231:K231"/>
    <mergeCell ref="J10:K10"/>
    <mergeCell ref="G228:H228"/>
    <mergeCell ref="C63:D63"/>
    <mergeCell ref="C134:D134"/>
    <mergeCell ref="C50:D50"/>
    <mergeCell ref="N219:O219"/>
    <mergeCell ref="P219:Q219"/>
    <mergeCell ref="C163:D163"/>
    <mergeCell ref="C138:D138"/>
    <mergeCell ref="G231:H231"/>
    <mergeCell ref="C76:D76"/>
    <mergeCell ref="C27:D27"/>
    <mergeCell ref="C119:D119"/>
    <mergeCell ref="C158:D158"/>
    <mergeCell ref="C216:D216"/>
    <mergeCell ref="C45:D45"/>
    <mergeCell ref="C147:D147"/>
    <mergeCell ref="C109:D109"/>
    <mergeCell ref="C245:D245"/>
    <mergeCell ref="C49:D49"/>
    <mergeCell ref="C195:D195"/>
    <mergeCell ref="C24:D24"/>
    <mergeCell ref="L218:M218"/>
    <mergeCell ref="N218:O218"/>
    <mergeCell ref="C42:D42"/>
    <mergeCell ref="C126:D126"/>
    <mergeCell ref="C88:D88"/>
    <mergeCell ref="C26:D26"/>
    <mergeCell ref="C197:D197"/>
    <mergeCell ref="C117:D117"/>
    <mergeCell ref="C55:D55"/>
    <mergeCell ref="C115:D115"/>
    <mergeCell ref="C213:D213"/>
    <mergeCell ref="C52:D52"/>
    <mergeCell ref="C150:D150"/>
    <mergeCell ref="C39:D39"/>
    <mergeCell ref="C144:D144"/>
    <mergeCell ref="C81:D81"/>
    <mergeCell ref="C218:D218"/>
    <mergeCell ref="C47:D47"/>
    <mergeCell ref="N232:O232"/>
    <mergeCell ref="C211:D211"/>
    <mergeCell ref="C242:D242"/>
    <mergeCell ref="P229:Q229"/>
    <mergeCell ref="C192:D192"/>
    <mergeCell ref="C252:D252"/>
    <mergeCell ref="C244:D244"/>
    <mergeCell ref="C123:D123"/>
    <mergeCell ref="C194:D194"/>
    <mergeCell ref="C110:D110"/>
    <mergeCell ref="C181:D181"/>
    <mergeCell ref="P230:Q230"/>
    <mergeCell ref="C174:D174"/>
    <mergeCell ref="G230:H230"/>
    <mergeCell ref="C189:D189"/>
    <mergeCell ref="G232:H232"/>
    <mergeCell ref="P232:Q232"/>
    <mergeCell ref="C128:D128"/>
    <mergeCell ref="C113:D113"/>
    <mergeCell ref="C205:D205"/>
    <mergeCell ref="J226:K226"/>
    <mergeCell ref="C142:D142"/>
    <mergeCell ref="C129:D129"/>
    <mergeCell ref="J221:K221"/>
    <mergeCell ref="L221:M221"/>
    <mergeCell ref="J223:K223"/>
    <mergeCell ref="N229:O229"/>
    <mergeCell ref="C237:D237"/>
    <mergeCell ref="P224:Q224"/>
    <mergeCell ref="C28:D28"/>
    <mergeCell ref="C239:D239"/>
    <mergeCell ref="C92:D92"/>
    <mergeCell ref="C30:D30"/>
    <mergeCell ref="C97:D97"/>
    <mergeCell ref="J220:K220"/>
    <mergeCell ref="G219:H219"/>
    <mergeCell ref="J222:K222"/>
    <mergeCell ref="C34:D34"/>
    <mergeCell ref="C78:D78"/>
    <mergeCell ref="C29:D29"/>
    <mergeCell ref="C100:D100"/>
    <mergeCell ref="C94:D94"/>
    <mergeCell ref="C65:D65"/>
    <mergeCell ref="C44:D44"/>
    <mergeCell ref="C80:D80"/>
    <mergeCell ref="C31:D31"/>
    <mergeCell ref="C95:D95"/>
    <mergeCell ref="L223:M223"/>
    <mergeCell ref="G226:H226"/>
    <mergeCell ref="C131:D131"/>
    <mergeCell ref="C15:D15"/>
    <mergeCell ref="C191:D191"/>
    <mergeCell ref="C107:D107"/>
    <mergeCell ref="C234:D234"/>
    <mergeCell ref="C172:D172"/>
    <mergeCell ref="J230:K230"/>
    <mergeCell ref="C79:D79"/>
    <mergeCell ref="C184:D184"/>
    <mergeCell ref="C73:D73"/>
    <mergeCell ref="C171:D171"/>
    <mergeCell ref="C121:D121"/>
    <mergeCell ref="C173:D173"/>
    <mergeCell ref="J225:K225"/>
    <mergeCell ref="G229:H229"/>
    <mergeCell ref="C148:D148"/>
    <mergeCell ref="C18:D18"/>
    <mergeCell ref="C40:D40"/>
    <mergeCell ref="C71:D71"/>
  </mergeCells>
  <dataValidations count="3">
    <dataValidation type="list" allowBlank="1" showInputMessage="1" showErrorMessage="1" sqref="B28:B29 B65597:B65598 B131133:B131134 B196669:B196670 B262205:B262206 B327741:B327742 B393277:B393278 B458813:B458814 B524349:B524350 B589885:B589886 B655421:B655422 B720957:B720958 B786493:B786494 B852029:B852030 B917565:B917566 B983101:B983102 IX28:IX29 IX65597:IX65598 IX131133:IX131134 IX196669:IX196670 IX262205:IX262206 IX327741:IX327742 IX393277:IX393278 IX458813:IX458814 IX524349:IX524350 IX589885:IX589886 IX655421:IX655422 IX720957:IX720958 IX786493:IX786494 IX852029:IX852030 IX917565:IX917566 IX983101:IX983102 ST28:ST29 ST65597:ST65598 ST131133:ST131134 ST196669:ST196670 ST262205:ST262206 ST327741:ST327742 ST393277:ST393278 ST458813:ST458814 ST524349:ST524350 ST589885:ST589886 ST655421:ST655422 ST720957:ST720958 ST786493:ST786494 ST852029:ST852030 ST917565:ST917566 ST983101:ST983102 ACP28:ACP29 ACP65597:ACP65598 ACP131133:ACP131134 ACP196669:ACP196670 ACP262205:ACP262206 ACP327741:ACP327742 ACP393277:ACP393278 ACP458813:ACP458814 ACP524349:ACP524350 ACP589885:ACP589886 ACP655421:ACP655422 ACP720957:ACP720958 ACP786493:ACP786494 ACP852029:ACP852030 ACP917565:ACP917566 ACP983101:ACP983102 AML28:AML29 AML65597:AML65598 AML131133:AML131134 AML196669:AML196670 AML262205:AML262206 AML327741:AML327742 AML393277:AML393278 AML458813:AML458814 AML524349:AML524350 AML589885:AML589886 AML655421:AML655422 AML720957:AML720958 AML786493:AML786494 AML852029:AML852030 AML917565:AML917566 AML983101:AML983102 AWH28:AWH29 AWH65597:AWH65598 AWH131133:AWH131134 AWH196669:AWH196670 AWH262205:AWH262206 AWH327741:AWH327742 AWH393277:AWH393278 AWH458813:AWH458814 AWH524349:AWH524350 AWH589885:AWH589886 AWH655421:AWH655422 AWH720957:AWH720958 AWH786493:AWH786494 AWH852029:AWH852030 AWH917565:AWH917566 AWH983101:AWH983102 BGD28:BGD29 BGD65597:BGD65598 BGD131133:BGD131134 BGD196669:BGD196670 BGD262205:BGD262206 BGD327741:BGD327742 BGD393277:BGD393278 BGD458813:BGD458814 BGD524349:BGD524350 BGD589885:BGD589886 BGD655421:BGD655422 BGD720957:BGD720958 BGD786493:BGD786494 BGD852029:BGD852030 BGD917565:BGD917566 BGD983101:BGD983102 BPZ28:BPZ29 BPZ65597:BPZ65598 BPZ131133:BPZ131134 BPZ196669:BPZ196670 BPZ262205:BPZ262206 BPZ327741:BPZ327742 BPZ393277:BPZ393278 BPZ458813:BPZ458814 BPZ524349:BPZ524350 BPZ589885:BPZ589886 BPZ655421:BPZ655422 BPZ720957:BPZ720958 BPZ786493:BPZ786494 BPZ852029:BPZ852030 BPZ917565:BPZ917566 BPZ983101:BPZ983102 BZV28:BZV29 BZV65597:BZV65598 BZV131133:BZV131134 BZV196669:BZV196670 BZV262205:BZV262206 BZV327741:BZV327742 BZV393277:BZV393278 BZV458813:BZV458814 BZV524349:BZV524350 BZV589885:BZV589886 BZV655421:BZV655422 BZV720957:BZV720958 BZV786493:BZV786494 BZV852029:BZV852030 BZV917565:BZV917566 BZV983101:BZV983102 CJR28:CJR29 CJR65597:CJR65598 CJR131133:CJR131134 CJR196669:CJR196670 CJR262205:CJR262206 CJR327741:CJR327742 CJR393277:CJR393278 CJR458813:CJR458814 CJR524349:CJR524350 CJR589885:CJR589886 CJR655421:CJR655422 CJR720957:CJR720958 CJR786493:CJR786494 CJR852029:CJR852030 CJR917565:CJR917566 CJR983101:CJR983102 CTN28:CTN29 CTN65597:CTN65598 CTN131133:CTN131134 CTN196669:CTN196670 CTN262205:CTN262206 CTN327741:CTN327742 CTN393277:CTN393278 CTN458813:CTN458814 CTN524349:CTN524350 CTN589885:CTN589886 CTN655421:CTN655422 CTN720957:CTN720958 CTN786493:CTN786494 CTN852029:CTN852030 CTN917565:CTN917566 CTN983101:CTN983102 DDJ28:DDJ29 DDJ65597:DDJ65598 DDJ131133:DDJ131134 DDJ196669:DDJ196670 DDJ262205:DDJ262206 DDJ327741:DDJ327742 DDJ393277:DDJ393278 DDJ458813:DDJ458814 DDJ524349:DDJ524350 DDJ589885:DDJ589886 DDJ655421:DDJ655422 DDJ720957:DDJ720958 DDJ786493:DDJ786494 DDJ852029:DDJ852030 DDJ917565:DDJ917566 DDJ983101:DDJ983102 DNF28:DNF29 DNF65597:DNF65598 DNF131133:DNF131134 DNF196669:DNF196670 DNF262205:DNF262206 DNF327741:DNF327742 DNF393277:DNF393278 DNF458813:DNF458814 DNF524349:DNF524350 DNF589885:DNF589886 DNF655421:DNF655422 DNF720957:DNF720958 DNF786493:DNF786494 DNF852029:DNF852030 DNF917565:DNF917566 DNF983101:DNF983102 DXB28:DXB29 DXB65597:DXB65598 DXB131133:DXB131134 DXB196669:DXB196670 DXB262205:DXB262206 DXB327741:DXB327742 DXB393277:DXB393278 DXB458813:DXB458814 DXB524349:DXB524350 DXB589885:DXB589886 DXB655421:DXB655422 DXB720957:DXB720958 DXB786493:DXB786494 DXB852029:DXB852030 DXB917565:DXB917566 DXB983101:DXB983102 EGX28:EGX29 EGX65597:EGX65598 EGX131133:EGX131134 EGX196669:EGX196670 EGX262205:EGX262206 EGX327741:EGX327742 EGX393277:EGX393278 EGX458813:EGX458814 EGX524349:EGX524350 EGX589885:EGX589886 EGX655421:EGX655422 EGX720957:EGX720958 EGX786493:EGX786494 EGX852029:EGX852030 EGX917565:EGX917566 EGX983101:EGX983102 EQT28:EQT29 EQT65597:EQT65598 EQT131133:EQT131134 EQT196669:EQT196670 EQT262205:EQT262206 EQT327741:EQT327742 EQT393277:EQT393278 EQT458813:EQT458814 EQT524349:EQT524350 EQT589885:EQT589886 EQT655421:EQT655422 EQT720957:EQT720958 EQT786493:EQT786494 EQT852029:EQT852030 EQT917565:EQT917566 EQT983101:EQT983102 FAP28:FAP29 FAP65597:FAP65598 FAP131133:FAP131134 FAP196669:FAP196670 FAP262205:FAP262206 FAP327741:FAP327742 FAP393277:FAP393278 FAP458813:FAP458814 FAP524349:FAP524350 FAP589885:FAP589886 FAP655421:FAP655422 FAP720957:FAP720958 FAP786493:FAP786494 FAP852029:FAP852030 FAP917565:FAP917566 FAP983101:FAP983102 FKL28:FKL29 FKL65597:FKL65598 FKL131133:FKL131134 FKL196669:FKL196670 FKL262205:FKL262206 FKL327741:FKL327742 FKL393277:FKL393278 FKL458813:FKL458814 FKL524349:FKL524350 FKL589885:FKL589886 FKL655421:FKL655422 FKL720957:FKL720958 FKL786493:FKL786494 FKL852029:FKL852030 FKL917565:FKL917566 FKL983101:FKL983102 FUH28:FUH29 FUH65597:FUH65598 FUH131133:FUH131134 FUH196669:FUH196670 FUH262205:FUH262206 FUH327741:FUH327742 FUH393277:FUH393278 FUH458813:FUH458814 FUH524349:FUH524350 FUH589885:FUH589886 FUH655421:FUH655422 FUH720957:FUH720958 FUH786493:FUH786494 FUH852029:FUH852030 FUH917565:FUH917566 FUH983101:FUH983102 GED28:GED29 GED65597:GED65598 GED131133:GED131134 GED196669:GED196670 GED262205:GED262206 GED327741:GED327742 GED393277:GED393278 GED458813:GED458814 GED524349:GED524350 GED589885:GED589886 GED655421:GED655422 GED720957:GED720958 GED786493:GED786494 GED852029:GED852030 GED917565:GED917566 GED983101:GED983102 GNZ28:GNZ29 GNZ65597:GNZ65598 GNZ131133:GNZ131134 GNZ196669:GNZ196670 GNZ262205:GNZ262206 GNZ327741:GNZ327742 GNZ393277:GNZ393278 GNZ458813:GNZ458814 GNZ524349:GNZ524350 GNZ589885:GNZ589886 GNZ655421:GNZ655422 GNZ720957:GNZ720958 GNZ786493:GNZ786494 GNZ852029:GNZ852030 GNZ917565:GNZ917566 GNZ983101:GNZ983102 GXV28:GXV29 GXV65597:GXV65598 GXV131133:GXV131134 GXV196669:GXV196670 GXV262205:GXV262206 GXV327741:GXV327742 GXV393277:GXV393278 GXV458813:GXV458814 GXV524349:GXV524350 GXV589885:GXV589886 GXV655421:GXV655422 GXV720957:GXV720958 GXV786493:GXV786494 GXV852029:GXV852030 GXV917565:GXV917566 GXV983101:GXV983102 HHR28:HHR29 HHR65597:HHR65598 HHR131133:HHR131134 HHR196669:HHR196670 HHR262205:HHR262206 HHR327741:HHR327742 HHR393277:HHR393278 HHR458813:HHR458814 HHR524349:HHR524350 HHR589885:HHR589886 HHR655421:HHR655422 HHR720957:HHR720958 HHR786493:HHR786494 HHR852029:HHR852030 HHR917565:HHR917566 HHR983101:HHR983102 HRN28:HRN29 HRN65597:HRN65598 HRN131133:HRN131134 HRN196669:HRN196670 HRN262205:HRN262206 HRN327741:HRN327742 HRN393277:HRN393278 HRN458813:HRN458814 HRN524349:HRN524350 HRN589885:HRN589886 HRN655421:HRN655422 HRN720957:HRN720958 HRN786493:HRN786494 HRN852029:HRN852030 HRN917565:HRN917566 HRN983101:HRN983102 IBJ28:IBJ29 IBJ65597:IBJ65598 IBJ131133:IBJ131134 IBJ196669:IBJ196670 IBJ262205:IBJ262206 IBJ327741:IBJ327742 IBJ393277:IBJ393278 IBJ458813:IBJ458814 IBJ524349:IBJ524350 IBJ589885:IBJ589886 IBJ655421:IBJ655422 IBJ720957:IBJ720958 IBJ786493:IBJ786494 IBJ852029:IBJ852030 IBJ917565:IBJ917566 IBJ983101:IBJ983102 ILF28:ILF29 ILF65597:ILF65598 ILF131133:ILF131134 ILF196669:ILF196670 ILF262205:ILF262206 ILF327741:ILF327742 ILF393277:ILF393278 ILF458813:ILF458814 ILF524349:ILF524350 ILF589885:ILF589886 ILF655421:ILF655422 ILF720957:ILF720958 ILF786493:ILF786494 ILF852029:ILF852030 ILF917565:ILF917566 ILF983101:ILF983102 IVB28:IVB29 IVB65597:IVB65598 IVB131133:IVB131134 IVB196669:IVB196670 IVB262205:IVB262206 IVB327741:IVB327742 IVB393277:IVB393278 IVB458813:IVB458814 IVB524349:IVB524350 IVB589885:IVB589886 IVB655421:IVB655422 IVB720957:IVB720958 IVB786493:IVB786494 IVB852029:IVB852030 IVB917565:IVB917566 IVB983101:IVB983102 JEX28:JEX29 JEX65597:JEX65598 JEX131133:JEX131134 JEX196669:JEX196670 JEX262205:JEX262206 JEX327741:JEX327742 JEX393277:JEX393278 JEX458813:JEX458814 JEX524349:JEX524350 JEX589885:JEX589886 JEX655421:JEX655422 JEX720957:JEX720958 JEX786493:JEX786494 JEX852029:JEX852030 JEX917565:JEX917566 JEX983101:JEX983102 JOT28:JOT29 JOT65597:JOT65598 JOT131133:JOT131134 JOT196669:JOT196670 JOT262205:JOT262206 JOT327741:JOT327742 JOT393277:JOT393278 JOT458813:JOT458814 JOT524349:JOT524350 JOT589885:JOT589886 JOT655421:JOT655422 JOT720957:JOT720958 JOT786493:JOT786494 JOT852029:JOT852030 JOT917565:JOT917566 JOT983101:JOT983102 JYP28:JYP29 JYP65597:JYP65598 JYP131133:JYP131134 JYP196669:JYP196670 JYP262205:JYP262206 JYP327741:JYP327742 JYP393277:JYP393278 JYP458813:JYP458814 JYP524349:JYP524350 JYP589885:JYP589886 JYP655421:JYP655422 JYP720957:JYP720958 JYP786493:JYP786494 JYP852029:JYP852030 JYP917565:JYP917566 JYP983101:JYP983102 KIL28:KIL29 KIL65597:KIL65598 KIL131133:KIL131134 KIL196669:KIL196670 KIL262205:KIL262206 KIL327741:KIL327742 KIL393277:KIL393278 KIL458813:KIL458814 KIL524349:KIL524350 KIL589885:KIL589886 KIL655421:KIL655422 KIL720957:KIL720958 KIL786493:KIL786494 KIL852029:KIL852030 KIL917565:KIL917566 KIL983101:KIL983102 KSH28:KSH29 KSH65597:KSH65598 KSH131133:KSH131134 KSH196669:KSH196670 KSH262205:KSH262206 KSH327741:KSH327742 KSH393277:KSH393278 KSH458813:KSH458814 KSH524349:KSH524350 KSH589885:KSH589886 KSH655421:KSH655422 KSH720957:KSH720958 KSH786493:KSH786494 KSH852029:KSH852030 KSH917565:KSH917566 KSH983101:KSH983102 LCD28:LCD29 LCD65597:LCD65598 LCD131133:LCD131134 LCD196669:LCD196670 LCD262205:LCD262206 LCD327741:LCD327742 LCD393277:LCD393278 LCD458813:LCD458814 LCD524349:LCD524350 LCD589885:LCD589886 LCD655421:LCD655422 LCD720957:LCD720958 LCD786493:LCD786494 LCD852029:LCD852030 LCD917565:LCD917566 LCD983101:LCD983102 LLZ28:LLZ29 LLZ65597:LLZ65598 LLZ131133:LLZ131134 LLZ196669:LLZ196670 LLZ262205:LLZ262206 LLZ327741:LLZ327742 LLZ393277:LLZ393278 LLZ458813:LLZ458814 LLZ524349:LLZ524350 LLZ589885:LLZ589886 LLZ655421:LLZ655422 LLZ720957:LLZ720958 LLZ786493:LLZ786494 LLZ852029:LLZ852030 LLZ917565:LLZ917566 LLZ983101:LLZ983102 LVV28:LVV29 LVV65597:LVV65598 LVV131133:LVV131134 LVV196669:LVV196670 LVV262205:LVV262206 LVV327741:LVV327742 LVV393277:LVV393278 LVV458813:LVV458814 LVV524349:LVV524350 LVV589885:LVV589886 LVV655421:LVV655422 LVV720957:LVV720958 LVV786493:LVV786494 LVV852029:LVV852030 LVV917565:LVV917566 LVV983101:LVV983102 MFR28:MFR29 MFR65597:MFR65598 MFR131133:MFR131134 MFR196669:MFR196670 MFR262205:MFR262206 MFR327741:MFR327742 MFR393277:MFR393278 MFR458813:MFR458814 MFR524349:MFR524350 MFR589885:MFR589886 MFR655421:MFR655422 MFR720957:MFR720958 MFR786493:MFR786494 MFR852029:MFR852030 MFR917565:MFR917566 MFR983101:MFR983102 MPN28:MPN29 MPN65597:MPN65598 MPN131133:MPN131134 MPN196669:MPN196670 MPN262205:MPN262206 MPN327741:MPN327742 MPN393277:MPN393278 MPN458813:MPN458814 MPN524349:MPN524350 MPN589885:MPN589886 MPN655421:MPN655422 MPN720957:MPN720958 MPN786493:MPN786494 MPN852029:MPN852030 MPN917565:MPN917566 MPN983101:MPN983102 MZJ28:MZJ29 MZJ65597:MZJ65598 MZJ131133:MZJ131134 MZJ196669:MZJ196670 MZJ262205:MZJ262206 MZJ327741:MZJ327742 MZJ393277:MZJ393278 MZJ458813:MZJ458814 MZJ524349:MZJ524350 MZJ589885:MZJ589886 MZJ655421:MZJ655422 MZJ720957:MZJ720958 MZJ786493:MZJ786494 MZJ852029:MZJ852030 MZJ917565:MZJ917566 MZJ983101:MZJ983102 NJF28:NJF29 NJF65597:NJF65598 NJF131133:NJF131134 NJF196669:NJF196670 NJF262205:NJF262206 NJF327741:NJF327742 NJF393277:NJF393278 NJF458813:NJF458814 NJF524349:NJF524350 NJF589885:NJF589886 NJF655421:NJF655422 NJF720957:NJF720958 NJF786493:NJF786494 NJF852029:NJF852030 NJF917565:NJF917566 NJF983101:NJF983102 NTB28:NTB29 NTB65597:NTB65598 NTB131133:NTB131134 NTB196669:NTB196670 NTB262205:NTB262206 NTB327741:NTB327742 NTB393277:NTB393278 NTB458813:NTB458814 NTB524349:NTB524350 NTB589885:NTB589886 NTB655421:NTB655422 NTB720957:NTB720958 NTB786493:NTB786494 NTB852029:NTB852030 NTB917565:NTB917566 NTB983101:NTB983102 OCX28:OCX29 OCX65597:OCX65598 OCX131133:OCX131134 OCX196669:OCX196670 OCX262205:OCX262206 OCX327741:OCX327742 OCX393277:OCX393278 OCX458813:OCX458814 OCX524349:OCX524350 OCX589885:OCX589886 OCX655421:OCX655422 OCX720957:OCX720958 OCX786493:OCX786494 OCX852029:OCX852030 OCX917565:OCX917566 OCX983101:OCX983102 OMT28:OMT29 OMT65597:OMT65598 OMT131133:OMT131134 OMT196669:OMT196670 OMT262205:OMT262206 OMT327741:OMT327742 OMT393277:OMT393278 OMT458813:OMT458814 OMT524349:OMT524350 OMT589885:OMT589886 OMT655421:OMT655422 OMT720957:OMT720958 OMT786493:OMT786494 OMT852029:OMT852030 OMT917565:OMT917566 OMT983101:OMT983102 OWP28:OWP29 OWP65597:OWP65598 OWP131133:OWP131134 OWP196669:OWP196670 OWP262205:OWP262206 OWP327741:OWP327742 OWP393277:OWP393278 OWP458813:OWP458814 OWP524349:OWP524350 OWP589885:OWP589886 OWP655421:OWP655422 OWP720957:OWP720958 OWP786493:OWP786494 OWP852029:OWP852030 OWP917565:OWP917566 OWP983101:OWP983102 PGL28:PGL29 PGL65597:PGL65598 PGL131133:PGL131134 PGL196669:PGL196670 PGL262205:PGL262206 PGL327741:PGL327742 PGL393277:PGL393278 PGL458813:PGL458814 PGL524349:PGL524350 PGL589885:PGL589886 PGL655421:PGL655422 PGL720957:PGL720958 PGL786493:PGL786494 PGL852029:PGL852030 PGL917565:PGL917566 PGL983101:PGL983102 PQH28:PQH29 PQH65597:PQH65598 PQH131133:PQH131134 PQH196669:PQH196670 PQH262205:PQH262206 PQH327741:PQH327742 PQH393277:PQH393278 PQH458813:PQH458814 PQH524349:PQH524350 PQH589885:PQH589886 PQH655421:PQH655422 PQH720957:PQH720958 PQH786493:PQH786494 PQH852029:PQH852030 PQH917565:PQH917566 PQH983101:PQH983102 QAD28:QAD29 QAD65597:QAD65598 QAD131133:QAD131134 QAD196669:QAD196670 QAD262205:QAD262206 QAD327741:QAD327742 QAD393277:QAD393278 QAD458813:QAD458814 QAD524349:QAD524350 QAD589885:QAD589886 QAD655421:QAD655422 QAD720957:QAD720958 QAD786493:QAD786494 QAD852029:QAD852030 QAD917565:QAD917566 QAD983101:QAD983102 QJZ28:QJZ29 QJZ65597:QJZ65598 QJZ131133:QJZ131134 QJZ196669:QJZ196670 QJZ262205:QJZ262206 QJZ327741:QJZ327742 QJZ393277:QJZ393278 QJZ458813:QJZ458814 QJZ524349:QJZ524350 QJZ589885:QJZ589886 QJZ655421:QJZ655422 QJZ720957:QJZ720958 QJZ786493:QJZ786494 QJZ852029:QJZ852030 QJZ917565:QJZ917566 QJZ983101:QJZ983102 QTV28:QTV29 QTV65597:QTV65598 QTV131133:QTV131134 QTV196669:QTV196670 QTV262205:QTV262206 QTV327741:QTV327742 QTV393277:QTV393278 QTV458813:QTV458814 QTV524349:QTV524350 QTV589885:QTV589886 QTV655421:QTV655422 QTV720957:QTV720958 QTV786493:QTV786494 QTV852029:QTV852030 QTV917565:QTV917566 QTV983101:QTV983102 RDR28:RDR29 RDR65597:RDR65598 RDR131133:RDR131134 RDR196669:RDR196670 RDR262205:RDR262206 RDR327741:RDR327742 RDR393277:RDR393278 RDR458813:RDR458814 RDR524349:RDR524350 RDR589885:RDR589886 RDR655421:RDR655422 RDR720957:RDR720958 RDR786493:RDR786494 RDR852029:RDR852030 RDR917565:RDR917566 RDR983101:RDR983102 RNN28:RNN29 RNN65597:RNN65598 RNN131133:RNN131134 RNN196669:RNN196670 RNN262205:RNN262206 RNN327741:RNN327742 RNN393277:RNN393278 RNN458813:RNN458814 RNN524349:RNN524350 RNN589885:RNN589886 RNN655421:RNN655422 RNN720957:RNN720958 RNN786493:RNN786494 RNN852029:RNN852030 RNN917565:RNN917566 RNN983101:RNN983102 RXJ28:RXJ29 RXJ65597:RXJ65598 RXJ131133:RXJ131134 RXJ196669:RXJ196670 RXJ262205:RXJ262206 RXJ327741:RXJ327742 RXJ393277:RXJ393278 RXJ458813:RXJ458814 RXJ524349:RXJ524350 RXJ589885:RXJ589886 RXJ655421:RXJ655422 RXJ720957:RXJ720958 RXJ786493:RXJ786494 RXJ852029:RXJ852030 RXJ917565:RXJ917566 RXJ983101:RXJ983102 SHF28:SHF29 SHF65597:SHF65598 SHF131133:SHF131134 SHF196669:SHF196670 SHF262205:SHF262206 SHF327741:SHF327742 SHF393277:SHF393278 SHF458813:SHF458814 SHF524349:SHF524350 SHF589885:SHF589886 SHF655421:SHF655422 SHF720957:SHF720958 SHF786493:SHF786494 SHF852029:SHF852030 SHF917565:SHF917566 SHF983101:SHF983102 SRB28:SRB29 SRB65597:SRB65598 SRB131133:SRB131134 SRB196669:SRB196670 SRB262205:SRB262206 SRB327741:SRB327742 SRB393277:SRB393278 SRB458813:SRB458814 SRB524349:SRB524350 SRB589885:SRB589886 SRB655421:SRB655422 SRB720957:SRB720958 SRB786493:SRB786494 SRB852029:SRB852030 SRB917565:SRB917566 SRB983101:SRB983102 TAX28:TAX29 TAX65597:TAX65598 TAX131133:TAX131134 TAX196669:TAX196670 TAX262205:TAX262206 TAX327741:TAX327742 TAX393277:TAX393278 TAX458813:TAX458814 TAX524349:TAX524350 TAX589885:TAX589886 TAX655421:TAX655422 TAX720957:TAX720958 TAX786493:TAX786494 TAX852029:TAX852030 TAX917565:TAX917566 TAX983101:TAX983102 TKT28:TKT29 TKT65597:TKT65598 TKT131133:TKT131134 TKT196669:TKT196670 TKT262205:TKT262206 TKT327741:TKT327742 TKT393277:TKT393278 TKT458813:TKT458814 TKT524349:TKT524350 TKT589885:TKT589886 TKT655421:TKT655422 TKT720957:TKT720958 TKT786493:TKT786494 TKT852029:TKT852030 TKT917565:TKT917566 TKT983101:TKT983102 TUP28:TUP29 TUP65597:TUP65598 TUP131133:TUP131134 TUP196669:TUP196670 TUP262205:TUP262206 TUP327741:TUP327742 TUP393277:TUP393278 TUP458813:TUP458814 TUP524349:TUP524350 TUP589885:TUP589886 TUP655421:TUP655422 TUP720957:TUP720958 TUP786493:TUP786494 TUP852029:TUP852030 TUP917565:TUP917566 TUP983101:TUP983102 UEL28:UEL29 UEL65597:UEL65598 UEL131133:UEL131134 UEL196669:UEL196670 UEL262205:UEL262206 UEL327741:UEL327742 UEL393277:UEL393278 UEL458813:UEL458814 UEL524349:UEL524350 UEL589885:UEL589886 UEL655421:UEL655422 UEL720957:UEL720958 UEL786493:UEL786494 UEL852029:UEL852030 UEL917565:UEL917566 UEL983101:UEL983102 UOH28:UOH29 UOH65597:UOH65598 UOH131133:UOH131134 UOH196669:UOH196670 UOH262205:UOH262206 UOH327741:UOH327742 UOH393277:UOH393278 UOH458813:UOH458814 UOH524349:UOH524350 UOH589885:UOH589886 UOH655421:UOH655422 UOH720957:UOH720958 UOH786493:UOH786494 UOH852029:UOH852030 UOH917565:UOH917566 UOH983101:UOH983102 UYD28:UYD29 UYD65597:UYD65598 UYD131133:UYD131134 UYD196669:UYD196670 UYD262205:UYD262206 UYD327741:UYD327742 UYD393277:UYD393278 UYD458813:UYD458814 UYD524349:UYD524350 UYD589885:UYD589886 UYD655421:UYD655422 UYD720957:UYD720958 UYD786493:UYD786494 UYD852029:UYD852030 UYD917565:UYD917566 UYD983101:UYD983102 VHZ28:VHZ29 VHZ65597:VHZ65598 VHZ131133:VHZ131134 VHZ196669:VHZ196670 VHZ262205:VHZ262206 VHZ327741:VHZ327742 VHZ393277:VHZ393278 VHZ458813:VHZ458814 VHZ524349:VHZ524350 VHZ589885:VHZ589886 VHZ655421:VHZ655422 VHZ720957:VHZ720958 VHZ786493:VHZ786494 VHZ852029:VHZ852030 VHZ917565:VHZ917566 VHZ983101:VHZ983102 VRV28:VRV29 VRV65597:VRV65598 VRV131133:VRV131134 VRV196669:VRV196670 VRV262205:VRV262206 VRV327741:VRV327742 VRV393277:VRV393278 VRV458813:VRV458814 VRV524349:VRV524350 VRV589885:VRV589886 VRV655421:VRV655422 VRV720957:VRV720958 VRV786493:VRV786494 VRV852029:VRV852030 VRV917565:VRV917566 VRV983101:VRV983102 WBR28:WBR29 WBR65597:WBR65598 WBR131133:WBR131134 WBR196669:WBR196670 WBR262205:WBR262206 WBR327741:WBR327742 WBR393277:WBR393278 WBR458813:WBR458814 WBR524349:WBR524350 WBR589885:WBR589886 WBR655421:WBR655422 WBR720957:WBR720958 WBR786493:WBR786494 WBR852029:WBR852030 WBR917565:WBR917566 WBR983101:WBR983102 WLN28:WLN29 WLN65597:WLN65598 WLN131133:WLN131134 WLN196669:WLN196670 WLN262205:WLN262206 WLN327741:WLN327742 WLN393277:WLN393278 WLN458813:WLN458814 WLN524349:WLN524350 WLN589885:WLN589886 WLN655421:WLN655422 WLN720957:WLN720958 WLN786493:WLN786494 WLN852029:WLN852030 WLN917565:WLN917566 WLN983101:WLN983102 WVJ28:WVJ29 WVJ65597:WVJ65598 WVJ131133:WVJ131134 WVJ196669:WVJ196670 WVJ262205:WVJ262206 WVJ327741:WVJ327742 WVJ393277:WVJ393278 WVJ458813:WVJ458814 WVJ524349:WVJ524350 WVJ589885:WVJ589886 WVJ655421:WVJ655422 WVJ720957:WVJ720958 WVJ786493:WVJ786494 WVJ852029:WVJ852030 WVJ917565:WVJ917566 WVJ983101:WVJ983102" xr:uid="{00000000-0002-0000-0400-000000000000}">
      <formula1>#REF!</formula1>
    </dataValidation>
    <dataValidation type="list" allowBlank="1" showInputMessage="1" showErrorMessage="1" sqref="B11:B29 B65580:B65598 B131116:B131134 B196652:B196670 B262188:B262206 B327724:B327742 B393260:B393278 B458796:B458814 B524332:B524350 B589868:B589886 B655404:B655422 B720940:B720958 B786476:B786494 B852012:B852030 B917548:B917566 B983084:B983102 IX11:IX29 IX65580:IX65598 IX131116:IX131134 IX196652:IX196670 IX262188:IX262206 IX327724:IX327742 IX393260:IX393278 IX458796:IX458814 IX524332:IX524350 IX589868:IX589886 IX655404:IX655422 IX720940:IX720958 IX786476:IX786494 IX852012:IX852030 IX917548:IX917566 IX983084:IX983102 ST11:ST29 ST65580:ST65598 ST131116:ST131134 ST196652:ST196670 ST262188:ST262206 ST327724:ST327742 ST393260:ST393278 ST458796:ST458814 ST524332:ST524350 ST589868:ST589886 ST655404:ST655422 ST720940:ST720958 ST786476:ST786494 ST852012:ST852030 ST917548:ST917566 ST983084:ST983102 ACP11:ACP29 ACP65580:ACP65598 ACP131116:ACP131134 ACP196652:ACP196670 ACP262188:ACP262206 ACP327724:ACP327742 ACP393260:ACP393278 ACP458796:ACP458814 ACP524332:ACP524350 ACP589868:ACP589886 ACP655404:ACP655422 ACP720940:ACP720958 ACP786476:ACP786494 ACP852012:ACP852030 ACP917548:ACP917566 ACP983084:ACP983102 AML11:AML29 AML65580:AML65598 AML131116:AML131134 AML196652:AML196670 AML262188:AML262206 AML327724:AML327742 AML393260:AML393278 AML458796:AML458814 AML524332:AML524350 AML589868:AML589886 AML655404:AML655422 AML720940:AML720958 AML786476:AML786494 AML852012:AML852030 AML917548:AML917566 AML983084:AML983102 AWH11:AWH29 AWH65580:AWH65598 AWH131116:AWH131134 AWH196652:AWH196670 AWH262188:AWH262206 AWH327724:AWH327742 AWH393260:AWH393278 AWH458796:AWH458814 AWH524332:AWH524350 AWH589868:AWH589886 AWH655404:AWH655422 AWH720940:AWH720958 AWH786476:AWH786494 AWH852012:AWH852030 AWH917548:AWH917566 AWH983084:AWH983102 BGD11:BGD29 BGD65580:BGD65598 BGD131116:BGD131134 BGD196652:BGD196670 BGD262188:BGD262206 BGD327724:BGD327742 BGD393260:BGD393278 BGD458796:BGD458814 BGD524332:BGD524350 BGD589868:BGD589886 BGD655404:BGD655422 BGD720940:BGD720958 BGD786476:BGD786494 BGD852012:BGD852030 BGD917548:BGD917566 BGD983084:BGD983102 BPZ11:BPZ29 BPZ65580:BPZ65598 BPZ131116:BPZ131134 BPZ196652:BPZ196670 BPZ262188:BPZ262206 BPZ327724:BPZ327742 BPZ393260:BPZ393278 BPZ458796:BPZ458814 BPZ524332:BPZ524350 BPZ589868:BPZ589886 BPZ655404:BPZ655422 BPZ720940:BPZ720958 BPZ786476:BPZ786494 BPZ852012:BPZ852030 BPZ917548:BPZ917566 BPZ983084:BPZ983102 BZV11:BZV29 BZV65580:BZV65598 BZV131116:BZV131134 BZV196652:BZV196670 BZV262188:BZV262206 BZV327724:BZV327742 BZV393260:BZV393278 BZV458796:BZV458814 BZV524332:BZV524350 BZV589868:BZV589886 BZV655404:BZV655422 BZV720940:BZV720958 BZV786476:BZV786494 BZV852012:BZV852030 BZV917548:BZV917566 BZV983084:BZV983102 CJR11:CJR29 CJR65580:CJR65598 CJR131116:CJR131134 CJR196652:CJR196670 CJR262188:CJR262206 CJR327724:CJR327742 CJR393260:CJR393278 CJR458796:CJR458814 CJR524332:CJR524350 CJR589868:CJR589886 CJR655404:CJR655422 CJR720940:CJR720958 CJR786476:CJR786494 CJR852012:CJR852030 CJR917548:CJR917566 CJR983084:CJR983102 CTN11:CTN29 CTN65580:CTN65598 CTN131116:CTN131134 CTN196652:CTN196670 CTN262188:CTN262206 CTN327724:CTN327742 CTN393260:CTN393278 CTN458796:CTN458814 CTN524332:CTN524350 CTN589868:CTN589886 CTN655404:CTN655422 CTN720940:CTN720958 CTN786476:CTN786494 CTN852012:CTN852030 CTN917548:CTN917566 CTN983084:CTN983102 DDJ11:DDJ29 DDJ65580:DDJ65598 DDJ131116:DDJ131134 DDJ196652:DDJ196670 DDJ262188:DDJ262206 DDJ327724:DDJ327742 DDJ393260:DDJ393278 DDJ458796:DDJ458814 DDJ524332:DDJ524350 DDJ589868:DDJ589886 DDJ655404:DDJ655422 DDJ720940:DDJ720958 DDJ786476:DDJ786494 DDJ852012:DDJ852030 DDJ917548:DDJ917566 DDJ983084:DDJ983102 DNF11:DNF29 DNF65580:DNF65598 DNF131116:DNF131134 DNF196652:DNF196670 DNF262188:DNF262206 DNF327724:DNF327742 DNF393260:DNF393278 DNF458796:DNF458814 DNF524332:DNF524350 DNF589868:DNF589886 DNF655404:DNF655422 DNF720940:DNF720958 DNF786476:DNF786494 DNF852012:DNF852030 DNF917548:DNF917566 DNF983084:DNF983102 DXB11:DXB29 DXB65580:DXB65598 DXB131116:DXB131134 DXB196652:DXB196670 DXB262188:DXB262206 DXB327724:DXB327742 DXB393260:DXB393278 DXB458796:DXB458814 DXB524332:DXB524350 DXB589868:DXB589886 DXB655404:DXB655422 DXB720940:DXB720958 DXB786476:DXB786494 DXB852012:DXB852030 DXB917548:DXB917566 DXB983084:DXB983102 EGX11:EGX29 EGX65580:EGX65598 EGX131116:EGX131134 EGX196652:EGX196670 EGX262188:EGX262206 EGX327724:EGX327742 EGX393260:EGX393278 EGX458796:EGX458814 EGX524332:EGX524350 EGX589868:EGX589886 EGX655404:EGX655422 EGX720940:EGX720958 EGX786476:EGX786494 EGX852012:EGX852030 EGX917548:EGX917566 EGX983084:EGX983102 EQT11:EQT29 EQT65580:EQT65598 EQT131116:EQT131134 EQT196652:EQT196670 EQT262188:EQT262206 EQT327724:EQT327742 EQT393260:EQT393278 EQT458796:EQT458814 EQT524332:EQT524350 EQT589868:EQT589886 EQT655404:EQT655422 EQT720940:EQT720958 EQT786476:EQT786494 EQT852012:EQT852030 EQT917548:EQT917566 EQT983084:EQT983102 FAP11:FAP29 FAP65580:FAP65598 FAP131116:FAP131134 FAP196652:FAP196670 FAP262188:FAP262206 FAP327724:FAP327742 FAP393260:FAP393278 FAP458796:FAP458814 FAP524332:FAP524350 FAP589868:FAP589886 FAP655404:FAP655422 FAP720940:FAP720958 FAP786476:FAP786494 FAP852012:FAP852030 FAP917548:FAP917566 FAP983084:FAP983102 FKL11:FKL29 FKL65580:FKL65598 FKL131116:FKL131134 FKL196652:FKL196670 FKL262188:FKL262206 FKL327724:FKL327742 FKL393260:FKL393278 FKL458796:FKL458814 FKL524332:FKL524350 FKL589868:FKL589886 FKL655404:FKL655422 FKL720940:FKL720958 FKL786476:FKL786494 FKL852012:FKL852030 FKL917548:FKL917566 FKL983084:FKL983102 FUH11:FUH29 FUH65580:FUH65598 FUH131116:FUH131134 FUH196652:FUH196670 FUH262188:FUH262206 FUH327724:FUH327742 FUH393260:FUH393278 FUH458796:FUH458814 FUH524332:FUH524350 FUH589868:FUH589886 FUH655404:FUH655422 FUH720940:FUH720958 FUH786476:FUH786494 FUH852012:FUH852030 FUH917548:FUH917566 FUH983084:FUH983102 GED11:GED29 GED65580:GED65598 GED131116:GED131134 GED196652:GED196670 GED262188:GED262206 GED327724:GED327742 GED393260:GED393278 GED458796:GED458814 GED524332:GED524350 GED589868:GED589886 GED655404:GED655422 GED720940:GED720958 GED786476:GED786494 GED852012:GED852030 GED917548:GED917566 GED983084:GED983102 GNZ11:GNZ29 GNZ65580:GNZ65598 GNZ131116:GNZ131134 GNZ196652:GNZ196670 GNZ262188:GNZ262206 GNZ327724:GNZ327742 GNZ393260:GNZ393278 GNZ458796:GNZ458814 GNZ524332:GNZ524350 GNZ589868:GNZ589886 GNZ655404:GNZ655422 GNZ720940:GNZ720958 GNZ786476:GNZ786494 GNZ852012:GNZ852030 GNZ917548:GNZ917566 GNZ983084:GNZ983102 GXV11:GXV29 GXV65580:GXV65598 GXV131116:GXV131134 GXV196652:GXV196670 GXV262188:GXV262206 GXV327724:GXV327742 GXV393260:GXV393278 GXV458796:GXV458814 GXV524332:GXV524350 GXV589868:GXV589886 GXV655404:GXV655422 GXV720940:GXV720958 GXV786476:GXV786494 GXV852012:GXV852030 GXV917548:GXV917566 GXV983084:GXV983102 HHR11:HHR29 HHR65580:HHR65598 HHR131116:HHR131134 HHR196652:HHR196670 HHR262188:HHR262206 HHR327724:HHR327742 HHR393260:HHR393278 HHR458796:HHR458814 HHR524332:HHR524350 HHR589868:HHR589886 HHR655404:HHR655422 HHR720940:HHR720958 HHR786476:HHR786494 HHR852012:HHR852030 HHR917548:HHR917566 HHR983084:HHR983102 HRN11:HRN29 HRN65580:HRN65598 HRN131116:HRN131134 HRN196652:HRN196670 HRN262188:HRN262206 HRN327724:HRN327742 HRN393260:HRN393278 HRN458796:HRN458814 HRN524332:HRN524350 HRN589868:HRN589886 HRN655404:HRN655422 HRN720940:HRN720958 HRN786476:HRN786494 HRN852012:HRN852030 HRN917548:HRN917566 HRN983084:HRN983102 IBJ11:IBJ29 IBJ65580:IBJ65598 IBJ131116:IBJ131134 IBJ196652:IBJ196670 IBJ262188:IBJ262206 IBJ327724:IBJ327742 IBJ393260:IBJ393278 IBJ458796:IBJ458814 IBJ524332:IBJ524350 IBJ589868:IBJ589886 IBJ655404:IBJ655422 IBJ720940:IBJ720958 IBJ786476:IBJ786494 IBJ852012:IBJ852030 IBJ917548:IBJ917566 IBJ983084:IBJ983102 ILF11:ILF29 ILF65580:ILF65598 ILF131116:ILF131134 ILF196652:ILF196670 ILF262188:ILF262206 ILF327724:ILF327742 ILF393260:ILF393278 ILF458796:ILF458814 ILF524332:ILF524350 ILF589868:ILF589886 ILF655404:ILF655422 ILF720940:ILF720958 ILF786476:ILF786494 ILF852012:ILF852030 ILF917548:ILF917566 ILF983084:ILF983102 IVB11:IVB29 IVB65580:IVB65598 IVB131116:IVB131134 IVB196652:IVB196670 IVB262188:IVB262206 IVB327724:IVB327742 IVB393260:IVB393278 IVB458796:IVB458814 IVB524332:IVB524350 IVB589868:IVB589886 IVB655404:IVB655422 IVB720940:IVB720958 IVB786476:IVB786494 IVB852012:IVB852030 IVB917548:IVB917566 IVB983084:IVB983102 JEX11:JEX29 JEX65580:JEX65598 JEX131116:JEX131134 JEX196652:JEX196670 JEX262188:JEX262206 JEX327724:JEX327742 JEX393260:JEX393278 JEX458796:JEX458814 JEX524332:JEX524350 JEX589868:JEX589886 JEX655404:JEX655422 JEX720940:JEX720958 JEX786476:JEX786494 JEX852012:JEX852030 JEX917548:JEX917566 JEX983084:JEX983102 JOT11:JOT29 JOT65580:JOT65598 JOT131116:JOT131134 JOT196652:JOT196670 JOT262188:JOT262206 JOT327724:JOT327742 JOT393260:JOT393278 JOT458796:JOT458814 JOT524332:JOT524350 JOT589868:JOT589886 JOT655404:JOT655422 JOT720940:JOT720958 JOT786476:JOT786494 JOT852012:JOT852030 JOT917548:JOT917566 JOT983084:JOT983102 JYP11:JYP29 JYP65580:JYP65598 JYP131116:JYP131134 JYP196652:JYP196670 JYP262188:JYP262206 JYP327724:JYP327742 JYP393260:JYP393278 JYP458796:JYP458814 JYP524332:JYP524350 JYP589868:JYP589886 JYP655404:JYP655422 JYP720940:JYP720958 JYP786476:JYP786494 JYP852012:JYP852030 JYP917548:JYP917566 JYP983084:JYP983102 KIL11:KIL29 KIL65580:KIL65598 KIL131116:KIL131134 KIL196652:KIL196670 KIL262188:KIL262206 KIL327724:KIL327742 KIL393260:KIL393278 KIL458796:KIL458814 KIL524332:KIL524350 KIL589868:KIL589886 KIL655404:KIL655422 KIL720940:KIL720958 KIL786476:KIL786494 KIL852012:KIL852030 KIL917548:KIL917566 KIL983084:KIL983102 KSH11:KSH29 KSH65580:KSH65598 KSH131116:KSH131134 KSH196652:KSH196670 KSH262188:KSH262206 KSH327724:KSH327742 KSH393260:KSH393278 KSH458796:KSH458814 KSH524332:KSH524350 KSH589868:KSH589886 KSH655404:KSH655422 KSH720940:KSH720958 KSH786476:KSH786494 KSH852012:KSH852030 KSH917548:KSH917566 KSH983084:KSH983102 LCD11:LCD29 LCD65580:LCD65598 LCD131116:LCD131134 LCD196652:LCD196670 LCD262188:LCD262206 LCD327724:LCD327742 LCD393260:LCD393278 LCD458796:LCD458814 LCD524332:LCD524350 LCD589868:LCD589886 LCD655404:LCD655422 LCD720940:LCD720958 LCD786476:LCD786494 LCD852012:LCD852030 LCD917548:LCD917566 LCD983084:LCD983102 LLZ11:LLZ29 LLZ65580:LLZ65598 LLZ131116:LLZ131134 LLZ196652:LLZ196670 LLZ262188:LLZ262206 LLZ327724:LLZ327742 LLZ393260:LLZ393278 LLZ458796:LLZ458814 LLZ524332:LLZ524350 LLZ589868:LLZ589886 LLZ655404:LLZ655422 LLZ720940:LLZ720958 LLZ786476:LLZ786494 LLZ852012:LLZ852030 LLZ917548:LLZ917566 LLZ983084:LLZ983102 LVV11:LVV29 LVV65580:LVV65598 LVV131116:LVV131134 LVV196652:LVV196670 LVV262188:LVV262206 LVV327724:LVV327742 LVV393260:LVV393278 LVV458796:LVV458814 LVV524332:LVV524350 LVV589868:LVV589886 LVV655404:LVV655422 LVV720940:LVV720958 LVV786476:LVV786494 LVV852012:LVV852030 LVV917548:LVV917566 LVV983084:LVV983102 MFR11:MFR29 MFR65580:MFR65598 MFR131116:MFR131134 MFR196652:MFR196670 MFR262188:MFR262206 MFR327724:MFR327742 MFR393260:MFR393278 MFR458796:MFR458814 MFR524332:MFR524350 MFR589868:MFR589886 MFR655404:MFR655422 MFR720940:MFR720958 MFR786476:MFR786494 MFR852012:MFR852030 MFR917548:MFR917566 MFR983084:MFR983102 MPN11:MPN29 MPN65580:MPN65598 MPN131116:MPN131134 MPN196652:MPN196670 MPN262188:MPN262206 MPN327724:MPN327742 MPN393260:MPN393278 MPN458796:MPN458814 MPN524332:MPN524350 MPN589868:MPN589886 MPN655404:MPN655422 MPN720940:MPN720958 MPN786476:MPN786494 MPN852012:MPN852030 MPN917548:MPN917566 MPN983084:MPN983102 MZJ11:MZJ29 MZJ65580:MZJ65598 MZJ131116:MZJ131134 MZJ196652:MZJ196670 MZJ262188:MZJ262206 MZJ327724:MZJ327742 MZJ393260:MZJ393278 MZJ458796:MZJ458814 MZJ524332:MZJ524350 MZJ589868:MZJ589886 MZJ655404:MZJ655422 MZJ720940:MZJ720958 MZJ786476:MZJ786494 MZJ852012:MZJ852030 MZJ917548:MZJ917566 MZJ983084:MZJ983102 NJF11:NJF29 NJF65580:NJF65598 NJF131116:NJF131134 NJF196652:NJF196670 NJF262188:NJF262206 NJF327724:NJF327742 NJF393260:NJF393278 NJF458796:NJF458814 NJF524332:NJF524350 NJF589868:NJF589886 NJF655404:NJF655422 NJF720940:NJF720958 NJF786476:NJF786494 NJF852012:NJF852030 NJF917548:NJF917566 NJF983084:NJF983102 NTB11:NTB29 NTB65580:NTB65598 NTB131116:NTB131134 NTB196652:NTB196670 NTB262188:NTB262206 NTB327724:NTB327742 NTB393260:NTB393278 NTB458796:NTB458814 NTB524332:NTB524350 NTB589868:NTB589886 NTB655404:NTB655422 NTB720940:NTB720958 NTB786476:NTB786494 NTB852012:NTB852030 NTB917548:NTB917566 NTB983084:NTB983102 OCX11:OCX29 OCX65580:OCX65598 OCX131116:OCX131134 OCX196652:OCX196670 OCX262188:OCX262206 OCX327724:OCX327742 OCX393260:OCX393278 OCX458796:OCX458814 OCX524332:OCX524350 OCX589868:OCX589886 OCX655404:OCX655422 OCX720940:OCX720958 OCX786476:OCX786494 OCX852012:OCX852030 OCX917548:OCX917566 OCX983084:OCX983102 OMT11:OMT29 OMT65580:OMT65598 OMT131116:OMT131134 OMT196652:OMT196670 OMT262188:OMT262206 OMT327724:OMT327742 OMT393260:OMT393278 OMT458796:OMT458814 OMT524332:OMT524350 OMT589868:OMT589886 OMT655404:OMT655422 OMT720940:OMT720958 OMT786476:OMT786494 OMT852012:OMT852030 OMT917548:OMT917566 OMT983084:OMT983102 OWP11:OWP29 OWP65580:OWP65598 OWP131116:OWP131134 OWP196652:OWP196670 OWP262188:OWP262206 OWP327724:OWP327742 OWP393260:OWP393278 OWP458796:OWP458814 OWP524332:OWP524350 OWP589868:OWP589886 OWP655404:OWP655422 OWP720940:OWP720958 OWP786476:OWP786494 OWP852012:OWP852030 OWP917548:OWP917566 OWP983084:OWP983102 PGL11:PGL29 PGL65580:PGL65598 PGL131116:PGL131134 PGL196652:PGL196670 PGL262188:PGL262206 PGL327724:PGL327742 PGL393260:PGL393278 PGL458796:PGL458814 PGL524332:PGL524350 PGL589868:PGL589886 PGL655404:PGL655422 PGL720940:PGL720958 PGL786476:PGL786494 PGL852012:PGL852030 PGL917548:PGL917566 PGL983084:PGL983102 PQH11:PQH29 PQH65580:PQH65598 PQH131116:PQH131134 PQH196652:PQH196670 PQH262188:PQH262206 PQH327724:PQH327742 PQH393260:PQH393278 PQH458796:PQH458814 PQH524332:PQH524350 PQH589868:PQH589886 PQH655404:PQH655422 PQH720940:PQH720958 PQH786476:PQH786494 PQH852012:PQH852030 PQH917548:PQH917566 PQH983084:PQH983102 QAD11:QAD29 QAD65580:QAD65598 QAD131116:QAD131134 QAD196652:QAD196670 QAD262188:QAD262206 QAD327724:QAD327742 QAD393260:QAD393278 QAD458796:QAD458814 QAD524332:QAD524350 QAD589868:QAD589886 QAD655404:QAD655422 QAD720940:QAD720958 QAD786476:QAD786494 QAD852012:QAD852030 QAD917548:QAD917566 QAD983084:QAD983102 QJZ11:QJZ29 QJZ65580:QJZ65598 QJZ131116:QJZ131134 QJZ196652:QJZ196670 QJZ262188:QJZ262206 QJZ327724:QJZ327742 QJZ393260:QJZ393278 QJZ458796:QJZ458814 QJZ524332:QJZ524350 QJZ589868:QJZ589886 QJZ655404:QJZ655422 QJZ720940:QJZ720958 QJZ786476:QJZ786494 QJZ852012:QJZ852030 QJZ917548:QJZ917566 QJZ983084:QJZ983102 QTV11:QTV29 QTV65580:QTV65598 QTV131116:QTV131134 QTV196652:QTV196670 QTV262188:QTV262206 QTV327724:QTV327742 QTV393260:QTV393278 QTV458796:QTV458814 QTV524332:QTV524350 QTV589868:QTV589886 QTV655404:QTV655422 QTV720940:QTV720958 QTV786476:QTV786494 QTV852012:QTV852030 QTV917548:QTV917566 QTV983084:QTV983102 RDR11:RDR29 RDR65580:RDR65598 RDR131116:RDR131134 RDR196652:RDR196670 RDR262188:RDR262206 RDR327724:RDR327742 RDR393260:RDR393278 RDR458796:RDR458814 RDR524332:RDR524350 RDR589868:RDR589886 RDR655404:RDR655422 RDR720940:RDR720958 RDR786476:RDR786494 RDR852012:RDR852030 RDR917548:RDR917566 RDR983084:RDR983102 RNN11:RNN29 RNN65580:RNN65598 RNN131116:RNN131134 RNN196652:RNN196670 RNN262188:RNN262206 RNN327724:RNN327742 RNN393260:RNN393278 RNN458796:RNN458814 RNN524332:RNN524350 RNN589868:RNN589886 RNN655404:RNN655422 RNN720940:RNN720958 RNN786476:RNN786494 RNN852012:RNN852030 RNN917548:RNN917566 RNN983084:RNN983102 RXJ11:RXJ29 RXJ65580:RXJ65598 RXJ131116:RXJ131134 RXJ196652:RXJ196670 RXJ262188:RXJ262206 RXJ327724:RXJ327742 RXJ393260:RXJ393278 RXJ458796:RXJ458814 RXJ524332:RXJ524350 RXJ589868:RXJ589886 RXJ655404:RXJ655422 RXJ720940:RXJ720958 RXJ786476:RXJ786494 RXJ852012:RXJ852030 RXJ917548:RXJ917566 RXJ983084:RXJ983102 SHF11:SHF29 SHF65580:SHF65598 SHF131116:SHF131134 SHF196652:SHF196670 SHF262188:SHF262206 SHF327724:SHF327742 SHF393260:SHF393278 SHF458796:SHF458814 SHF524332:SHF524350 SHF589868:SHF589886 SHF655404:SHF655422 SHF720940:SHF720958 SHF786476:SHF786494 SHF852012:SHF852030 SHF917548:SHF917566 SHF983084:SHF983102 SRB11:SRB29 SRB65580:SRB65598 SRB131116:SRB131134 SRB196652:SRB196670 SRB262188:SRB262206 SRB327724:SRB327742 SRB393260:SRB393278 SRB458796:SRB458814 SRB524332:SRB524350 SRB589868:SRB589886 SRB655404:SRB655422 SRB720940:SRB720958 SRB786476:SRB786494 SRB852012:SRB852030 SRB917548:SRB917566 SRB983084:SRB983102 TAX11:TAX29 TAX65580:TAX65598 TAX131116:TAX131134 TAX196652:TAX196670 TAX262188:TAX262206 TAX327724:TAX327742 TAX393260:TAX393278 TAX458796:TAX458814 TAX524332:TAX524350 TAX589868:TAX589886 TAX655404:TAX655422 TAX720940:TAX720958 TAX786476:TAX786494 TAX852012:TAX852030 TAX917548:TAX917566 TAX983084:TAX983102 TKT11:TKT29 TKT65580:TKT65598 TKT131116:TKT131134 TKT196652:TKT196670 TKT262188:TKT262206 TKT327724:TKT327742 TKT393260:TKT393278 TKT458796:TKT458814 TKT524332:TKT524350 TKT589868:TKT589886 TKT655404:TKT655422 TKT720940:TKT720958 TKT786476:TKT786494 TKT852012:TKT852030 TKT917548:TKT917566 TKT983084:TKT983102 TUP11:TUP29 TUP65580:TUP65598 TUP131116:TUP131134 TUP196652:TUP196670 TUP262188:TUP262206 TUP327724:TUP327742 TUP393260:TUP393278 TUP458796:TUP458814 TUP524332:TUP524350 TUP589868:TUP589886 TUP655404:TUP655422 TUP720940:TUP720958 TUP786476:TUP786494 TUP852012:TUP852030 TUP917548:TUP917566 TUP983084:TUP983102 UEL11:UEL29 UEL65580:UEL65598 UEL131116:UEL131134 UEL196652:UEL196670 UEL262188:UEL262206 UEL327724:UEL327742 UEL393260:UEL393278 UEL458796:UEL458814 UEL524332:UEL524350 UEL589868:UEL589886 UEL655404:UEL655422 UEL720940:UEL720958 UEL786476:UEL786494 UEL852012:UEL852030 UEL917548:UEL917566 UEL983084:UEL983102 UOH11:UOH29 UOH65580:UOH65598 UOH131116:UOH131134 UOH196652:UOH196670 UOH262188:UOH262206 UOH327724:UOH327742 UOH393260:UOH393278 UOH458796:UOH458814 UOH524332:UOH524350 UOH589868:UOH589886 UOH655404:UOH655422 UOH720940:UOH720958 UOH786476:UOH786494 UOH852012:UOH852030 UOH917548:UOH917566 UOH983084:UOH983102 UYD11:UYD29 UYD65580:UYD65598 UYD131116:UYD131134 UYD196652:UYD196670 UYD262188:UYD262206 UYD327724:UYD327742 UYD393260:UYD393278 UYD458796:UYD458814 UYD524332:UYD524350 UYD589868:UYD589886 UYD655404:UYD655422 UYD720940:UYD720958 UYD786476:UYD786494 UYD852012:UYD852030 UYD917548:UYD917566 UYD983084:UYD983102 VHZ11:VHZ29 VHZ65580:VHZ65598 VHZ131116:VHZ131134 VHZ196652:VHZ196670 VHZ262188:VHZ262206 VHZ327724:VHZ327742 VHZ393260:VHZ393278 VHZ458796:VHZ458814 VHZ524332:VHZ524350 VHZ589868:VHZ589886 VHZ655404:VHZ655422 VHZ720940:VHZ720958 VHZ786476:VHZ786494 VHZ852012:VHZ852030 VHZ917548:VHZ917566 VHZ983084:VHZ983102 VRV11:VRV29 VRV65580:VRV65598 VRV131116:VRV131134 VRV196652:VRV196670 VRV262188:VRV262206 VRV327724:VRV327742 VRV393260:VRV393278 VRV458796:VRV458814 VRV524332:VRV524350 VRV589868:VRV589886 VRV655404:VRV655422 VRV720940:VRV720958 VRV786476:VRV786494 VRV852012:VRV852030 VRV917548:VRV917566 VRV983084:VRV983102 WBR11:WBR29 WBR65580:WBR65598 WBR131116:WBR131134 WBR196652:WBR196670 WBR262188:WBR262206 WBR327724:WBR327742 WBR393260:WBR393278 WBR458796:WBR458814 WBR524332:WBR524350 WBR589868:WBR589886 WBR655404:WBR655422 WBR720940:WBR720958 WBR786476:WBR786494 WBR852012:WBR852030 WBR917548:WBR917566 WBR983084:WBR983102 WLN11:WLN29 WLN65580:WLN65598 WLN131116:WLN131134 WLN196652:WLN196670 WLN262188:WLN262206 WLN327724:WLN327742 WLN393260:WLN393278 WLN458796:WLN458814 WLN524332:WLN524350 WLN589868:WLN589886 WLN655404:WLN655422 WLN720940:WLN720958 WLN786476:WLN786494 WLN852012:WLN852030 WLN917548:WLN917566 WLN983084:WLN983102 WVJ11:WVJ29 WVJ65580:WVJ65598 WVJ131116:WVJ131134 WVJ196652:WVJ196670 WVJ262188:WVJ262206 WVJ327724:WVJ327742 WVJ393260:WVJ393278 WVJ458796:WVJ458814 WVJ524332:WVJ524350 WVJ589868:WVJ589886 WVJ655404:WVJ655422 WVJ720940:WVJ720958 WVJ786476:WVJ786494 WVJ852012:WVJ852030 WVJ917548:WVJ917566 WVJ983084:WVJ983102" xr:uid="{00000000-0002-0000-0400-000001000000}">
      <formula1>$W$14:$W$16</formula1>
    </dataValidation>
    <dataValidation type="list" allowBlank="1" showInputMessage="1" showErrorMessage="1" sqref="B30:B232 B65599:B65603 B131135:B131139 B196671:B196675 B262207:B262211 B327743:B327747 B393279:B393283 B458815:B458819 B524351:B524355 B589887:B589891 B655423:B655427 B720959:B720963 B786495:B786499 B852031:B852035 B917567:B917571 B983103:B983107 IX30:IX34 IX65599:IX65603 IX131135:IX131139 IX196671:IX196675 IX262207:IX262211 IX327743:IX327747 IX393279:IX393283 IX458815:IX458819 IX524351:IX524355 IX589887:IX589891 IX655423:IX655427 IX720959:IX720963 IX786495:IX786499 IX852031:IX852035 IX917567:IX917571 IX983103:IX983107 ST30:ST34 ST65599:ST65603 ST131135:ST131139 ST196671:ST196675 ST262207:ST262211 ST327743:ST327747 ST393279:ST393283 ST458815:ST458819 ST524351:ST524355 ST589887:ST589891 ST655423:ST655427 ST720959:ST720963 ST786495:ST786499 ST852031:ST852035 ST917567:ST917571 ST983103:ST983107 ACP30:ACP34 ACP65599:ACP65603 ACP131135:ACP131139 ACP196671:ACP196675 ACP262207:ACP262211 ACP327743:ACP327747 ACP393279:ACP393283 ACP458815:ACP458819 ACP524351:ACP524355 ACP589887:ACP589891 ACP655423:ACP655427 ACP720959:ACP720963 ACP786495:ACP786499 ACP852031:ACP852035 ACP917567:ACP917571 ACP983103:ACP983107 AML30:AML34 AML65599:AML65603 AML131135:AML131139 AML196671:AML196675 AML262207:AML262211 AML327743:AML327747 AML393279:AML393283 AML458815:AML458819 AML524351:AML524355 AML589887:AML589891 AML655423:AML655427 AML720959:AML720963 AML786495:AML786499 AML852031:AML852035 AML917567:AML917571 AML983103:AML983107 AWH30:AWH34 AWH65599:AWH65603 AWH131135:AWH131139 AWH196671:AWH196675 AWH262207:AWH262211 AWH327743:AWH327747 AWH393279:AWH393283 AWH458815:AWH458819 AWH524351:AWH524355 AWH589887:AWH589891 AWH655423:AWH655427 AWH720959:AWH720963 AWH786495:AWH786499 AWH852031:AWH852035 AWH917567:AWH917571 AWH983103:AWH983107 BGD30:BGD34 BGD65599:BGD65603 BGD131135:BGD131139 BGD196671:BGD196675 BGD262207:BGD262211 BGD327743:BGD327747 BGD393279:BGD393283 BGD458815:BGD458819 BGD524351:BGD524355 BGD589887:BGD589891 BGD655423:BGD655427 BGD720959:BGD720963 BGD786495:BGD786499 BGD852031:BGD852035 BGD917567:BGD917571 BGD983103:BGD983107 BPZ30:BPZ34 BPZ65599:BPZ65603 BPZ131135:BPZ131139 BPZ196671:BPZ196675 BPZ262207:BPZ262211 BPZ327743:BPZ327747 BPZ393279:BPZ393283 BPZ458815:BPZ458819 BPZ524351:BPZ524355 BPZ589887:BPZ589891 BPZ655423:BPZ655427 BPZ720959:BPZ720963 BPZ786495:BPZ786499 BPZ852031:BPZ852035 BPZ917567:BPZ917571 BPZ983103:BPZ983107 BZV30:BZV34 BZV65599:BZV65603 BZV131135:BZV131139 BZV196671:BZV196675 BZV262207:BZV262211 BZV327743:BZV327747 BZV393279:BZV393283 BZV458815:BZV458819 BZV524351:BZV524355 BZV589887:BZV589891 BZV655423:BZV655427 BZV720959:BZV720963 BZV786495:BZV786499 BZV852031:BZV852035 BZV917567:BZV917571 BZV983103:BZV983107 CJR30:CJR34 CJR65599:CJR65603 CJR131135:CJR131139 CJR196671:CJR196675 CJR262207:CJR262211 CJR327743:CJR327747 CJR393279:CJR393283 CJR458815:CJR458819 CJR524351:CJR524355 CJR589887:CJR589891 CJR655423:CJR655427 CJR720959:CJR720963 CJR786495:CJR786499 CJR852031:CJR852035 CJR917567:CJR917571 CJR983103:CJR983107 CTN30:CTN34 CTN65599:CTN65603 CTN131135:CTN131139 CTN196671:CTN196675 CTN262207:CTN262211 CTN327743:CTN327747 CTN393279:CTN393283 CTN458815:CTN458819 CTN524351:CTN524355 CTN589887:CTN589891 CTN655423:CTN655427 CTN720959:CTN720963 CTN786495:CTN786499 CTN852031:CTN852035 CTN917567:CTN917571 CTN983103:CTN983107 DDJ30:DDJ34 DDJ65599:DDJ65603 DDJ131135:DDJ131139 DDJ196671:DDJ196675 DDJ262207:DDJ262211 DDJ327743:DDJ327747 DDJ393279:DDJ393283 DDJ458815:DDJ458819 DDJ524351:DDJ524355 DDJ589887:DDJ589891 DDJ655423:DDJ655427 DDJ720959:DDJ720963 DDJ786495:DDJ786499 DDJ852031:DDJ852035 DDJ917567:DDJ917571 DDJ983103:DDJ983107 DNF30:DNF34 DNF65599:DNF65603 DNF131135:DNF131139 DNF196671:DNF196675 DNF262207:DNF262211 DNF327743:DNF327747 DNF393279:DNF393283 DNF458815:DNF458819 DNF524351:DNF524355 DNF589887:DNF589891 DNF655423:DNF655427 DNF720959:DNF720963 DNF786495:DNF786499 DNF852031:DNF852035 DNF917567:DNF917571 DNF983103:DNF983107 DXB30:DXB34 DXB65599:DXB65603 DXB131135:DXB131139 DXB196671:DXB196675 DXB262207:DXB262211 DXB327743:DXB327747 DXB393279:DXB393283 DXB458815:DXB458819 DXB524351:DXB524355 DXB589887:DXB589891 DXB655423:DXB655427 DXB720959:DXB720963 DXB786495:DXB786499 DXB852031:DXB852035 DXB917567:DXB917571 DXB983103:DXB983107 EGX30:EGX34 EGX65599:EGX65603 EGX131135:EGX131139 EGX196671:EGX196675 EGX262207:EGX262211 EGX327743:EGX327747 EGX393279:EGX393283 EGX458815:EGX458819 EGX524351:EGX524355 EGX589887:EGX589891 EGX655423:EGX655427 EGX720959:EGX720963 EGX786495:EGX786499 EGX852031:EGX852035 EGX917567:EGX917571 EGX983103:EGX983107 EQT30:EQT34 EQT65599:EQT65603 EQT131135:EQT131139 EQT196671:EQT196675 EQT262207:EQT262211 EQT327743:EQT327747 EQT393279:EQT393283 EQT458815:EQT458819 EQT524351:EQT524355 EQT589887:EQT589891 EQT655423:EQT655427 EQT720959:EQT720963 EQT786495:EQT786499 EQT852031:EQT852035 EQT917567:EQT917571 EQT983103:EQT983107 FAP30:FAP34 FAP65599:FAP65603 FAP131135:FAP131139 FAP196671:FAP196675 FAP262207:FAP262211 FAP327743:FAP327747 FAP393279:FAP393283 FAP458815:FAP458819 FAP524351:FAP524355 FAP589887:FAP589891 FAP655423:FAP655427 FAP720959:FAP720963 FAP786495:FAP786499 FAP852031:FAP852035 FAP917567:FAP917571 FAP983103:FAP983107 FKL30:FKL34 FKL65599:FKL65603 FKL131135:FKL131139 FKL196671:FKL196675 FKL262207:FKL262211 FKL327743:FKL327747 FKL393279:FKL393283 FKL458815:FKL458819 FKL524351:FKL524355 FKL589887:FKL589891 FKL655423:FKL655427 FKL720959:FKL720963 FKL786495:FKL786499 FKL852031:FKL852035 FKL917567:FKL917571 FKL983103:FKL983107 FUH30:FUH34 FUH65599:FUH65603 FUH131135:FUH131139 FUH196671:FUH196675 FUH262207:FUH262211 FUH327743:FUH327747 FUH393279:FUH393283 FUH458815:FUH458819 FUH524351:FUH524355 FUH589887:FUH589891 FUH655423:FUH655427 FUH720959:FUH720963 FUH786495:FUH786499 FUH852031:FUH852035 FUH917567:FUH917571 FUH983103:FUH983107 GED30:GED34 GED65599:GED65603 GED131135:GED131139 GED196671:GED196675 GED262207:GED262211 GED327743:GED327747 GED393279:GED393283 GED458815:GED458819 GED524351:GED524355 GED589887:GED589891 GED655423:GED655427 GED720959:GED720963 GED786495:GED786499 GED852031:GED852035 GED917567:GED917571 GED983103:GED983107 GNZ30:GNZ34 GNZ65599:GNZ65603 GNZ131135:GNZ131139 GNZ196671:GNZ196675 GNZ262207:GNZ262211 GNZ327743:GNZ327747 GNZ393279:GNZ393283 GNZ458815:GNZ458819 GNZ524351:GNZ524355 GNZ589887:GNZ589891 GNZ655423:GNZ655427 GNZ720959:GNZ720963 GNZ786495:GNZ786499 GNZ852031:GNZ852035 GNZ917567:GNZ917571 GNZ983103:GNZ983107 GXV30:GXV34 GXV65599:GXV65603 GXV131135:GXV131139 GXV196671:GXV196675 GXV262207:GXV262211 GXV327743:GXV327747 GXV393279:GXV393283 GXV458815:GXV458819 GXV524351:GXV524355 GXV589887:GXV589891 GXV655423:GXV655427 GXV720959:GXV720963 GXV786495:GXV786499 GXV852031:GXV852035 GXV917567:GXV917571 GXV983103:GXV983107 HHR30:HHR34 HHR65599:HHR65603 HHR131135:HHR131139 HHR196671:HHR196675 HHR262207:HHR262211 HHR327743:HHR327747 HHR393279:HHR393283 HHR458815:HHR458819 HHR524351:HHR524355 HHR589887:HHR589891 HHR655423:HHR655427 HHR720959:HHR720963 HHR786495:HHR786499 HHR852031:HHR852035 HHR917567:HHR917571 HHR983103:HHR983107 HRN30:HRN34 HRN65599:HRN65603 HRN131135:HRN131139 HRN196671:HRN196675 HRN262207:HRN262211 HRN327743:HRN327747 HRN393279:HRN393283 HRN458815:HRN458819 HRN524351:HRN524355 HRN589887:HRN589891 HRN655423:HRN655427 HRN720959:HRN720963 HRN786495:HRN786499 HRN852031:HRN852035 HRN917567:HRN917571 HRN983103:HRN983107 IBJ30:IBJ34 IBJ65599:IBJ65603 IBJ131135:IBJ131139 IBJ196671:IBJ196675 IBJ262207:IBJ262211 IBJ327743:IBJ327747 IBJ393279:IBJ393283 IBJ458815:IBJ458819 IBJ524351:IBJ524355 IBJ589887:IBJ589891 IBJ655423:IBJ655427 IBJ720959:IBJ720963 IBJ786495:IBJ786499 IBJ852031:IBJ852035 IBJ917567:IBJ917571 IBJ983103:IBJ983107 ILF30:ILF34 ILF65599:ILF65603 ILF131135:ILF131139 ILF196671:ILF196675 ILF262207:ILF262211 ILF327743:ILF327747 ILF393279:ILF393283 ILF458815:ILF458819 ILF524351:ILF524355 ILF589887:ILF589891 ILF655423:ILF655427 ILF720959:ILF720963 ILF786495:ILF786499 ILF852031:ILF852035 ILF917567:ILF917571 ILF983103:ILF983107 IVB30:IVB34 IVB65599:IVB65603 IVB131135:IVB131139 IVB196671:IVB196675 IVB262207:IVB262211 IVB327743:IVB327747 IVB393279:IVB393283 IVB458815:IVB458819 IVB524351:IVB524355 IVB589887:IVB589891 IVB655423:IVB655427 IVB720959:IVB720963 IVB786495:IVB786499 IVB852031:IVB852035 IVB917567:IVB917571 IVB983103:IVB983107 JEX30:JEX34 JEX65599:JEX65603 JEX131135:JEX131139 JEX196671:JEX196675 JEX262207:JEX262211 JEX327743:JEX327747 JEX393279:JEX393283 JEX458815:JEX458819 JEX524351:JEX524355 JEX589887:JEX589891 JEX655423:JEX655427 JEX720959:JEX720963 JEX786495:JEX786499 JEX852031:JEX852035 JEX917567:JEX917571 JEX983103:JEX983107 JOT30:JOT34 JOT65599:JOT65603 JOT131135:JOT131139 JOT196671:JOT196675 JOT262207:JOT262211 JOT327743:JOT327747 JOT393279:JOT393283 JOT458815:JOT458819 JOT524351:JOT524355 JOT589887:JOT589891 JOT655423:JOT655427 JOT720959:JOT720963 JOT786495:JOT786499 JOT852031:JOT852035 JOT917567:JOT917571 JOT983103:JOT983107 JYP30:JYP34 JYP65599:JYP65603 JYP131135:JYP131139 JYP196671:JYP196675 JYP262207:JYP262211 JYP327743:JYP327747 JYP393279:JYP393283 JYP458815:JYP458819 JYP524351:JYP524355 JYP589887:JYP589891 JYP655423:JYP655427 JYP720959:JYP720963 JYP786495:JYP786499 JYP852031:JYP852035 JYP917567:JYP917571 JYP983103:JYP983107 KIL30:KIL34 KIL65599:KIL65603 KIL131135:KIL131139 KIL196671:KIL196675 KIL262207:KIL262211 KIL327743:KIL327747 KIL393279:KIL393283 KIL458815:KIL458819 KIL524351:KIL524355 KIL589887:KIL589891 KIL655423:KIL655427 KIL720959:KIL720963 KIL786495:KIL786499 KIL852031:KIL852035 KIL917567:KIL917571 KIL983103:KIL983107 KSH30:KSH34 KSH65599:KSH65603 KSH131135:KSH131139 KSH196671:KSH196675 KSH262207:KSH262211 KSH327743:KSH327747 KSH393279:KSH393283 KSH458815:KSH458819 KSH524351:KSH524355 KSH589887:KSH589891 KSH655423:KSH655427 KSH720959:KSH720963 KSH786495:KSH786499 KSH852031:KSH852035 KSH917567:KSH917571 KSH983103:KSH983107 LCD30:LCD34 LCD65599:LCD65603 LCD131135:LCD131139 LCD196671:LCD196675 LCD262207:LCD262211 LCD327743:LCD327747 LCD393279:LCD393283 LCD458815:LCD458819 LCD524351:LCD524355 LCD589887:LCD589891 LCD655423:LCD655427 LCD720959:LCD720963 LCD786495:LCD786499 LCD852031:LCD852035 LCD917567:LCD917571 LCD983103:LCD983107 LLZ30:LLZ34 LLZ65599:LLZ65603 LLZ131135:LLZ131139 LLZ196671:LLZ196675 LLZ262207:LLZ262211 LLZ327743:LLZ327747 LLZ393279:LLZ393283 LLZ458815:LLZ458819 LLZ524351:LLZ524355 LLZ589887:LLZ589891 LLZ655423:LLZ655427 LLZ720959:LLZ720963 LLZ786495:LLZ786499 LLZ852031:LLZ852035 LLZ917567:LLZ917571 LLZ983103:LLZ983107 LVV30:LVV34 LVV65599:LVV65603 LVV131135:LVV131139 LVV196671:LVV196675 LVV262207:LVV262211 LVV327743:LVV327747 LVV393279:LVV393283 LVV458815:LVV458819 LVV524351:LVV524355 LVV589887:LVV589891 LVV655423:LVV655427 LVV720959:LVV720963 LVV786495:LVV786499 LVV852031:LVV852035 LVV917567:LVV917571 LVV983103:LVV983107 MFR30:MFR34 MFR65599:MFR65603 MFR131135:MFR131139 MFR196671:MFR196675 MFR262207:MFR262211 MFR327743:MFR327747 MFR393279:MFR393283 MFR458815:MFR458819 MFR524351:MFR524355 MFR589887:MFR589891 MFR655423:MFR655427 MFR720959:MFR720963 MFR786495:MFR786499 MFR852031:MFR852035 MFR917567:MFR917571 MFR983103:MFR983107 MPN30:MPN34 MPN65599:MPN65603 MPN131135:MPN131139 MPN196671:MPN196675 MPN262207:MPN262211 MPN327743:MPN327747 MPN393279:MPN393283 MPN458815:MPN458819 MPN524351:MPN524355 MPN589887:MPN589891 MPN655423:MPN655427 MPN720959:MPN720963 MPN786495:MPN786499 MPN852031:MPN852035 MPN917567:MPN917571 MPN983103:MPN983107 MZJ30:MZJ34 MZJ65599:MZJ65603 MZJ131135:MZJ131139 MZJ196671:MZJ196675 MZJ262207:MZJ262211 MZJ327743:MZJ327747 MZJ393279:MZJ393283 MZJ458815:MZJ458819 MZJ524351:MZJ524355 MZJ589887:MZJ589891 MZJ655423:MZJ655427 MZJ720959:MZJ720963 MZJ786495:MZJ786499 MZJ852031:MZJ852035 MZJ917567:MZJ917571 MZJ983103:MZJ983107 NJF30:NJF34 NJF65599:NJF65603 NJF131135:NJF131139 NJF196671:NJF196675 NJF262207:NJF262211 NJF327743:NJF327747 NJF393279:NJF393283 NJF458815:NJF458819 NJF524351:NJF524355 NJF589887:NJF589891 NJF655423:NJF655427 NJF720959:NJF720963 NJF786495:NJF786499 NJF852031:NJF852035 NJF917567:NJF917571 NJF983103:NJF983107 NTB30:NTB34 NTB65599:NTB65603 NTB131135:NTB131139 NTB196671:NTB196675 NTB262207:NTB262211 NTB327743:NTB327747 NTB393279:NTB393283 NTB458815:NTB458819 NTB524351:NTB524355 NTB589887:NTB589891 NTB655423:NTB655427 NTB720959:NTB720963 NTB786495:NTB786499 NTB852031:NTB852035 NTB917567:NTB917571 NTB983103:NTB983107 OCX30:OCX34 OCX65599:OCX65603 OCX131135:OCX131139 OCX196671:OCX196675 OCX262207:OCX262211 OCX327743:OCX327747 OCX393279:OCX393283 OCX458815:OCX458819 OCX524351:OCX524355 OCX589887:OCX589891 OCX655423:OCX655427 OCX720959:OCX720963 OCX786495:OCX786499 OCX852031:OCX852035 OCX917567:OCX917571 OCX983103:OCX983107 OMT30:OMT34 OMT65599:OMT65603 OMT131135:OMT131139 OMT196671:OMT196675 OMT262207:OMT262211 OMT327743:OMT327747 OMT393279:OMT393283 OMT458815:OMT458819 OMT524351:OMT524355 OMT589887:OMT589891 OMT655423:OMT655427 OMT720959:OMT720963 OMT786495:OMT786499 OMT852031:OMT852035 OMT917567:OMT917571 OMT983103:OMT983107 OWP30:OWP34 OWP65599:OWP65603 OWP131135:OWP131139 OWP196671:OWP196675 OWP262207:OWP262211 OWP327743:OWP327747 OWP393279:OWP393283 OWP458815:OWP458819 OWP524351:OWP524355 OWP589887:OWP589891 OWP655423:OWP655427 OWP720959:OWP720963 OWP786495:OWP786499 OWP852031:OWP852035 OWP917567:OWP917571 OWP983103:OWP983107 PGL30:PGL34 PGL65599:PGL65603 PGL131135:PGL131139 PGL196671:PGL196675 PGL262207:PGL262211 PGL327743:PGL327747 PGL393279:PGL393283 PGL458815:PGL458819 PGL524351:PGL524355 PGL589887:PGL589891 PGL655423:PGL655427 PGL720959:PGL720963 PGL786495:PGL786499 PGL852031:PGL852035 PGL917567:PGL917571 PGL983103:PGL983107 PQH30:PQH34 PQH65599:PQH65603 PQH131135:PQH131139 PQH196671:PQH196675 PQH262207:PQH262211 PQH327743:PQH327747 PQH393279:PQH393283 PQH458815:PQH458819 PQH524351:PQH524355 PQH589887:PQH589891 PQH655423:PQH655427 PQH720959:PQH720963 PQH786495:PQH786499 PQH852031:PQH852035 PQH917567:PQH917571 PQH983103:PQH983107 QAD30:QAD34 QAD65599:QAD65603 QAD131135:QAD131139 QAD196671:QAD196675 QAD262207:QAD262211 QAD327743:QAD327747 QAD393279:QAD393283 QAD458815:QAD458819 QAD524351:QAD524355 QAD589887:QAD589891 QAD655423:QAD655427 QAD720959:QAD720963 QAD786495:QAD786499 QAD852031:QAD852035 QAD917567:QAD917571 QAD983103:QAD983107 QJZ30:QJZ34 QJZ65599:QJZ65603 QJZ131135:QJZ131139 QJZ196671:QJZ196675 QJZ262207:QJZ262211 QJZ327743:QJZ327747 QJZ393279:QJZ393283 QJZ458815:QJZ458819 QJZ524351:QJZ524355 QJZ589887:QJZ589891 QJZ655423:QJZ655427 QJZ720959:QJZ720963 QJZ786495:QJZ786499 QJZ852031:QJZ852035 QJZ917567:QJZ917571 QJZ983103:QJZ983107 QTV30:QTV34 QTV65599:QTV65603 QTV131135:QTV131139 QTV196671:QTV196675 QTV262207:QTV262211 QTV327743:QTV327747 QTV393279:QTV393283 QTV458815:QTV458819 QTV524351:QTV524355 QTV589887:QTV589891 QTV655423:QTV655427 QTV720959:QTV720963 QTV786495:QTV786499 QTV852031:QTV852035 QTV917567:QTV917571 QTV983103:QTV983107 RDR30:RDR34 RDR65599:RDR65603 RDR131135:RDR131139 RDR196671:RDR196675 RDR262207:RDR262211 RDR327743:RDR327747 RDR393279:RDR393283 RDR458815:RDR458819 RDR524351:RDR524355 RDR589887:RDR589891 RDR655423:RDR655427 RDR720959:RDR720963 RDR786495:RDR786499 RDR852031:RDR852035 RDR917567:RDR917571 RDR983103:RDR983107 RNN30:RNN34 RNN65599:RNN65603 RNN131135:RNN131139 RNN196671:RNN196675 RNN262207:RNN262211 RNN327743:RNN327747 RNN393279:RNN393283 RNN458815:RNN458819 RNN524351:RNN524355 RNN589887:RNN589891 RNN655423:RNN655427 RNN720959:RNN720963 RNN786495:RNN786499 RNN852031:RNN852035 RNN917567:RNN917571 RNN983103:RNN983107 RXJ30:RXJ34 RXJ65599:RXJ65603 RXJ131135:RXJ131139 RXJ196671:RXJ196675 RXJ262207:RXJ262211 RXJ327743:RXJ327747 RXJ393279:RXJ393283 RXJ458815:RXJ458819 RXJ524351:RXJ524355 RXJ589887:RXJ589891 RXJ655423:RXJ655427 RXJ720959:RXJ720963 RXJ786495:RXJ786499 RXJ852031:RXJ852035 RXJ917567:RXJ917571 RXJ983103:RXJ983107 SHF30:SHF34 SHF65599:SHF65603 SHF131135:SHF131139 SHF196671:SHF196675 SHF262207:SHF262211 SHF327743:SHF327747 SHF393279:SHF393283 SHF458815:SHF458819 SHF524351:SHF524355 SHF589887:SHF589891 SHF655423:SHF655427 SHF720959:SHF720963 SHF786495:SHF786499 SHF852031:SHF852035 SHF917567:SHF917571 SHF983103:SHF983107 SRB30:SRB34 SRB65599:SRB65603 SRB131135:SRB131139 SRB196671:SRB196675 SRB262207:SRB262211 SRB327743:SRB327747 SRB393279:SRB393283 SRB458815:SRB458819 SRB524351:SRB524355 SRB589887:SRB589891 SRB655423:SRB655427 SRB720959:SRB720963 SRB786495:SRB786499 SRB852031:SRB852035 SRB917567:SRB917571 SRB983103:SRB983107 TAX30:TAX34 TAX65599:TAX65603 TAX131135:TAX131139 TAX196671:TAX196675 TAX262207:TAX262211 TAX327743:TAX327747 TAX393279:TAX393283 TAX458815:TAX458819 TAX524351:TAX524355 TAX589887:TAX589891 TAX655423:TAX655427 TAX720959:TAX720963 TAX786495:TAX786499 TAX852031:TAX852035 TAX917567:TAX917571 TAX983103:TAX983107 TKT30:TKT34 TKT65599:TKT65603 TKT131135:TKT131139 TKT196671:TKT196675 TKT262207:TKT262211 TKT327743:TKT327747 TKT393279:TKT393283 TKT458815:TKT458819 TKT524351:TKT524355 TKT589887:TKT589891 TKT655423:TKT655427 TKT720959:TKT720963 TKT786495:TKT786499 TKT852031:TKT852035 TKT917567:TKT917571 TKT983103:TKT983107 TUP30:TUP34 TUP65599:TUP65603 TUP131135:TUP131139 TUP196671:TUP196675 TUP262207:TUP262211 TUP327743:TUP327747 TUP393279:TUP393283 TUP458815:TUP458819 TUP524351:TUP524355 TUP589887:TUP589891 TUP655423:TUP655427 TUP720959:TUP720963 TUP786495:TUP786499 TUP852031:TUP852035 TUP917567:TUP917571 TUP983103:TUP983107 UEL30:UEL34 UEL65599:UEL65603 UEL131135:UEL131139 UEL196671:UEL196675 UEL262207:UEL262211 UEL327743:UEL327747 UEL393279:UEL393283 UEL458815:UEL458819 UEL524351:UEL524355 UEL589887:UEL589891 UEL655423:UEL655427 UEL720959:UEL720963 UEL786495:UEL786499 UEL852031:UEL852035 UEL917567:UEL917571 UEL983103:UEL983107 UOH30:UOH34 UOH65599:UOH65603 UOH131135:UOH131139 UOH196671:UOH196675 UOH262207:UOH262211 UOH327743:UOH327747 UOH393279:UOH393283 UOH458815:UOH458819 UOH524351:UOH524355 UOH589887:UOH589891 UOH655423:UOH655427 UOH720959:UOH720963 UOH786495:UOH786499 UOH852031:UOH852035 UOH917567:UOH917571 UOH983103:UOH983107 UYD30:UYD34 UYD65599:UYD65603 UYD131135:UYD131139 UYD196671:UYD196675 UYD262207:UYD262211 UYD327743:UYD327747 UYD393279:UYD393283 UYD458815:UYD458819 UYD524351:UYD524355 UYD589887:UYD589891 UYD655423:UYD655427 UYD720959:UYD720963 UYD786495:UYD786499 UYD852031:UYD852035 UYD917567:UYD917571 UYD983103:UYD983107 VHZ30:VHZ34 VHZ65599:VHZ65603 VHZ131135:VHZ131139 VHZ196671:VHZ196675 VHZ262207:VHZ262211 VHZ327743:VHZ327747 VHZ393279:VHZ393283 VHZ458815:VHZ458819 VHZ524351:VHZ524355 VHZ589887:VHZ589891 VHZ655423:VHZ655427 VHZ720959:VHZ720963 VHZ786495:VHZ786499 VHZ852031:VHZ852035 VHZ917567:VHZ917571 VHZ983103:VHZ983107 VRV30:VRV34 VRV65599:VRV65603 VRV131135:VRV131139 VRV196671:VRV196675 VRV262207:VRV262211 VRV327743:VRV327747 VRV393279:VRV393283 VRV458815:VRV458819 VRV524351:VRV524355 VRV589887:VRV589891 VRV655423:VRV655427 VRV720959:VRV720963 VRV786495:VRV786499 VRV852031:VRV852035 VRV917567:VRV917571 VRV983103:VRV983107 WBR30:WBR34 WBR65599:WBR65603 WBR131135:WBR131139 WBR196671:WBR196675 WBR262207:WBR262211 WBR327743:WBR327747 WBR393279:WBR393283 WBR458815:WBR458819 WBR524351:WBR524355 WBR589887:WBR589891 WBR655423:WBR655427 WBR720959:WBR720963 WBR786495:WBR786499 WBR852031:WBR852035 WBR917567:WBR917571 WBR983103:WBR983107 WLN30:WLN34 WLN65599:WLN65603 WLN131135:WLN131139 WLN196671:WLN196675 WLN262207:WLN262211 WLN327743:WLN327747 WLN393279:WLN393283 WLN458815:WLN458819 WLN524351:WLN524355 WLN589887:WLN589891 WLN655423:WLN655427 WLN720959:WLN720963 WLN786495:WLN786499 WLN852031:WLN852035 WLN917567:WLN917571 WLN983103:WLN983107 WVJ30:WVJ34 WVJ65599:WVJ65603 WVJ131135:WVJ131139 WVJ196671:WVJ196675 WVJ262207:WVJ262211 WVJ327743:WVJ327747 WVJ393279:WVJ393283 WVJ458815:WVJ458819 WVJ524351:WVJ524355 WVJ589887:WVJ589891 WVJ655423:WVJ655427 WVJ720959:WVJ720963 WVJ786495:WVJ786499 WVJ852031:WVJ852035 WVJ917567:WVJ917571 WVJ983103:WVJ983107" xr:uid="{00000000-0002-0000-0400-000002000000}">
      <formula1>$S$12:$S$15</formula1>
    </dataValidation>
  </dataValidations>
  <printOptions horizontalCentered="1" verticalCentered="1"/>
  <pageMargins left="0.31496062992125978" right="0.31496062992125978" top="0.35433070866141742" bottom="0.35433070866141742" header="0.31496062992125978" footer="0.31496062992125978"/>
  <pageSetup scale="54" orientation="landscape" r:id="rId1"/>
  <colBreaks count="1" manualBreakCount="1">
    <brk id="17" max="4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 filterMode="1">
    <pageSetUpPr fitToPage="1"/>
  </sheetPr>
  <dimension ref="A1:R252"/>
  <sheetViews>
    <sheetView view="pageBreakPreview" topLeftCell="A34" zoomScaleNormal="100" zoomScaleSheetLayoutView="100" workbookViewId="0">
      <selection activeCell="A10" sqref="A10:M252"/>
    </sheetView>
  </sheetViews>
  <sheetFormatPr baseColWidth="10" defaultRowHeight="13.8" x14ac:dyDescent="0.25"/>
  <cols>
    <col min="1" max="1" width="6.6640625" style="96" customWidth="1"/>
    <col min="2" max="3" width="25.88671875" style="96" customWidth="1"/>
    <col min="4" max="4" width="23.5546875" style="96" customWidth="1"/>
    <col min="5" max="5" width="16.88671875" style="96" customWidth="1"/>
    <col min="6" max="6" width="18.88671875" style="96" customWidth="1"/>
    <col min="7" max="7" width="14.88671875" style="96" customWidth="1"/>
    <col min="8" max="9" width="26" style="96" customWidth="1"/>
    <col min="10" max="10" width="18.77734375" style="96" customWidth="1"/>
    <col min="11" max="11" width="14.6640625" style="96" customWidth="1"/>
    <col min="12" max="12" width="16.44140625" style="96" customWidth="1"/>
    <col min="13" max="13" width="14.21875" style="96" customWidth="1"/>
    <col min="14" max="14" width="14.33203125" style="96" customWidth="1"/>
    <col min="15" max="15" width="15.88671875" style="96" hidden="1" customWidth="1"/>
    <col min="16" max="16" width="29.21875" style="96" customWidth="1"/>
    <col min="17" max="17" width="29.5546875" style="96" customWidth="1"/>
    <col min="18" max="18" width="12.109375" style="96" bestFit="1" customWidth="1"/>
    <col min="19" max="252" width="11.44140625" style="96" customWidth="1"/>
    <col min="253" max="253" width="6.6640625" style="96" customWidth="1"/>
    <col min="254" max="254" width="25.88671875" style="96" customWidth="1"/>
    <col min="255" max="255" width="12.109375" style="96" customWidth="1"/>
    <col min="256" max="256" width="26.109375" style="96" customWidth="1"/>
    <col min="257" max="257" width="16.88671875" style="96" customWidth="1"/>
    <col min="258" max="258" width="18.88671875" style="96" customWidth="1"/>
    <col min="259" max="259" width="9.33203125" style="96" customWidth="1"/>
    <col min="260" max="260" width="14.33203125" style="96" customWidth="1"/>
    <col min="261" max="261" width="18.5546875" style="96" customWidth="1"/>
    <col min="262" max="262" width="7.88671875" style="96" customWidth="1"/>
    <col min="263" max="263" width="10.88671875" style="96" customWidth="1"/>
    <col min="264" max="264" width="10.5546875" style="96" customWidth="1"/>
    <col min="265" max="265" width="13.109375" style="96" customWidth="1"/>
    <col min="266" max="266" width="11.44140625" style="96" customWidth="1"/>
    <col min="267" max="268" width="11" style="96" customWidth="1"/>
    <col min="269" max="269" width="10.6640625" style="96" customWidth="1"/>
    <col min="270" max="270" width="14.33203125" style="96" customWidth="1"/>
    <col min="271" max="271" width="0" style="96" hidden="1"/>
    <col min="272" max="272" width="8.109375" style="96" customWidth="1"/>
    <col min="273" max="273" width="14.33203125" style="96" customWidth="1"/>
    <col min="274" max="274" width="12.109375" style="96" bestFit="1" customWidth="1"/>
    <col min="275" max="508" width="11.44140625" style="96" customWidth="1"/>
    <col min="509" max="509" width="6.6640625" style="96" customWidth="1"/>
    <col min="510" max="510" width="25.88671875" style="96" customWidth="1"/>
    <col min="511" max="511" width="12.109375" style="96" customWidth="1"/>
    <col min="512" max="512" width="26.109375" style="96" customWidth="1"/>
    <col min="513" max="513" width="16.88671875" style="96" customWidth="1"/>
    <col min="514" max="514" width="18.88671875" style="96" customWidth="1"/>
    <col min="515" max="515" width="9.33203125" style="96" customWidth="1"/>
    <col min="516" max="516" width="14.33203125" style="96" customWidth="1"/>
    <col min="517" max="517" width="18.5546875" style="96" customWidth="1"/>
    <col min="518" max="518" width="7.88671875" style="96" customWidth="1"/>
    <col min="519" max="519" width="10.88671875" style="96" customWidth="1"/>
    <col min="520" max="520" width="10.5546875" style="96" customWidth="1"/>
    <col min="521" max="521" width="13.109375" style="96" customWidth="1"/>
    <col min="522" max="522" width="11.44140625" style="96" customWidth="1"/>
    <col min="523" max="524" width="11" style="96" customWidth="1"/>
    <col min="525" max="525" width="10.6640625" style="96" customWidth="1"/>
    <col min="526" max="526" width="14.33203125" style="96" customWidth="1"/>
    <col min="527" max="527" width="0" style="96" hidden="1"/>
    <col min="528" max="528" width="8.109375" style="96" customWidth="1"/>
    <col min="529" max="529" width="14.33203125" style="96" customWidth="1"/>
    <col min="530" max="530" width="12.109375" style="96" bestFit="1" customWidth="1"/>
    <col min="531" max="764" width="11.44140625" style="96" customWidth="1"/>
    <col min="765" max="765" width="6.6640625" style="96" customWidth="1"/>
    <col min="766" max="766" width="25.88671875" style="96" customWidth="1"/>
    <col min="767" max="767" width="12.109375" style="96" customWidth="1"/>
    <col min="768" max="768" width="26.109375" style="96" customWidth="1"/>
    <col min="769" max="769" width="16.88671875" style="96" customWidth="1"/>
    <col min="770" max="770" width="18.88671875" style="96" customWidth="1"/>
    <col min="771" max="771" width="9.33203125" style="96" customWidth="1"/>
    <col min="772" max="772" width="14.33203125" style="96" customWidth="1"/>
    <col min="773" max="773" width="18.5546875" style="96" customWidth="1"/>
    <col min="774" max="774" width="7.88671875" style="96" customWidth="1"/>
    <col min="775" max="775" width="10.88671875" style="96" customWidth="1"/>
    <col min="776" max="776" width="10.5546875" style="96" customWidth="1"/>
    <col min="777" max="777" width="13.109375" style="96" customWidth="1"/>
    <col min="778" max="778" width="11.44140625" style="96" customWidth="1"/>
    <col min="779" max="780" width="11" style="96" customWidth="1"/>
    <col min="781" max="781" width="10.6640625" style="96" customWidth="1"/>
    <col min="782" max="782" width="14.33203125" style="96" customWidth="1"/>
    <col min="783" max="783" width="0" style="96" hidden="1"/>
    <col min="784" max="784" width="8.109375" style="96" customWidth="1"/>
    <col min="785" max="785" width="14.33203125" style="96" customWidth="1"/>
    <col min="786" max="786" width="12.109375" style="96" bestFit="1" customWidth="1"/>
    <col min="787" max="1020" width="11.44140625" style="96" customWidth="1"/>
    <col min="1021" max="1021" width="6.6640625" style="96" customWidth="1"/>
    <col min="1022" max="1022" width="25.88671875" style="96" customWidth="1"/>
    <col min="1023" max="1023" width="12.109375" style="96" customWidth="1"/>
    <col min="1024" max="1024" width="26.109375" style="96" customWidth="1"/>
    <col min="1025" max="1025" width="16.88671875" style="96" customWidth="1"/>
    <col min="1026" max="1026" width="18.88671875" style="96" customWidth="1"/>
    <col min="1027" max="1027" width="9.33203125" style="96" customWidth="1"/>
    <col min="1028" max="1028" width="14.33203125" style="96" customWidth="1"/>
    <col min="1029" max="1029" width="18.5546875" style="96" customWidth="1"/>
    <col min="1030" max="1030" width="7.88671875" style="96" customWidth="1"/>
    <col min="1031" max="1031" width="10.88671875" style="96" customWidth="1"/>
    <col min="1032" max="1032" width="10.5546875" style="96" customWidth="1"/>
    <col min="1033" max="1033" width="13.109375" style="96" customWidth="1"/>
    <col min="1034" max="1034" width="11.44140625" style="96" customWidth="1"/>
    <col min="1035" max="1036" width="11" style="96" customWidth="1"/>
    <col min="1037" max="1037" width="10.6640625" style="96" customWidth="1"/>
    <col min="1038" max="1038" width="14.33203125" style="96" customWidth="1"/>
    <col min="1039" max="1039" width="0" style="96" hidden="1"/>
    <col min="1040" max="1040" width="8.109375" style="96" customWidth="1"/>
    <col min="1041" max="1041" width="14.33203125" style="96" customWidth="1"/>
    <col min="1042" max="1042" width="12.109375" style="96" bestFit="1" customWidth="1"/>
    <col min="1043" max="1276" width="11.44140625" style="96" customWidth="1"/>
    <col min="1277" max="1277" width="6.6640625" style="96" customWidth="1"/>
    <col min="1278" max="1278" width="25.88671875" style="96" customWidth="1"/>
    <col min="1279" max="1279" width="12.109375" style="96" customWidth="1"/>
    <col min="1280" max="1280" width="26.109375" style="96" customWidth="1"/>
    <col min="1281" max="1281" width="16.88671875" style="96" customWidth="1"/>
    <col min="1282" max="1282" width="18.88671875" style="96" customWidth="1"/>
    <col min="1283" max="1283" width="9.33203125" style="96" customWidth="1"/>
    <col min="1284" max="1284" width="14.33203125" style="96" customWidth="1"/>
    <col min="1285" max="1285" width="18.5546875" style="96" customWidth="1"/>
    <col min="1286" max="1286" width="7.88671875" style="96" customWidth="1"/>
    <col min="1287" max="1287" width="10.88671875" style="96" customWidth="1"/>
    <col min="1288" max="1288" width="10.5546875" style="96" customWidth="1"/>
    <col min="1289" max="1289" width="13.109375" style="96" customWidth="1"/>
    <col min="1290" max="1290" width="11.44140625" style="96" customWidth="1"/>
    <col min="1291" max="1292" width="11" style="96" customWidth="1"/>
    <col min="1293" max="1293" width="10.6640625" style="96" customWidth="1"/>
    <col min="1294" max="1294" width="14.33203125" style="96" customWidth="1"/>
    <col min="1295" max="1295" width="0" style="96" hidden="1"/>
    <col min="1296" max="1296" width="8.109375" style="96" customWidth="1"/>
    <col min="1297" max="1297" width="14.33203125" style="96" customWidth="1"/>
    <col min="1298" max="1298" width="12.109375" style="96" bestFit="1" customWidth="1"/>
    <col min="1299" max="1532" width="11.44140625" style="96" customWidth="1"/>
    <col min="1533" max="1533" width="6.6640625" style="96" customWidth="1"/>
    <col min="1534" max="1534" width="25.88671875" style="96" customWidth="1"/>
    <col min="1535" max="1535" width="12.109375" style="96" customWidth="1"/>
    <col min="1536" max="1536" width="26.109375" style="96" customWidth="1"/>
    <col min="1537" max="1537" width="16.88671875" style="96" customWidth="1"/>
    <col min="1538" max="1538" width="18.88671875" style="96" customWidth="1"/>
    <col min="1539" max="1539" width="9.33203125" style="96" customWidth="1"/>
    <col min="1540" max="1540" width="14.33203125" style="96" customWidth="1"/>
    <col min="1541" max="1541" width="18.5546875" style="96" customWidth="1"/>
    <col min="1542" max="1542" width="7.88671875" style="96" customWidth="1"/>
    <col min="1543" max="1543" width="10.88671875" style="96" customWidth="1"/>
    <col min="1544" max="1544" width="10.5546875" style="96" customWidth="1"/>
    <col min="1545" max="1545" width="13.109375" style="96" customWidth="1"/>
    <col min="1546" max="1546" width="11.44140625" style="96" customWidth="1"/>
    <col min="1547" max="1548" width="11" style="96" customWidth="1"/>
    <col min="1549" max="1549" width="10.6640625" style="96" customWidth="1"/>
    <col min="1550" max="1550" width="14.33203125" style="96" customWidth="1"/>
    <col min="1551" max="1551" width="0" style="96" hidden="1"/>
    <col min="1552" max="1552" width="8.109375" style="96" customWidth="1"/>
    <col min="1553" max="1553" width="14.33203125" style="96" customWidth="1"/>
    <col min="1554" max="1554" width="12.109375" style="96" bestFit="1" customWidth="1"/>
    <col min="1555" max="1788" width="11.44140625" style="96" customWidth="1"/>
    <col min="1789" max="1789" width="6.6640625" style="96" customWidth="1"/>
    <col min="1790" max="1790" width="25.88671875" style="96" customWidth="1"/>
    <col min="1791" max="1791" width="12.109375" style="96" customWidth="1"/>
    <col min="1792" max="1792" width="26.109375" style="96" customWidth="1"/>
    <col min="1793" max="1793" width="16.88671875" style="96" customWidth="1"/>
    <col min="1794" max="1794" width="18.88671875" style="96" customWidth="1"/>
    <col min="1795" max="1795" width="9.33203125" style="96" customWidth="1"/>
    <col min="1796" max="1796" width="14.33203125" style="96" customWidth="1"/>
    <col min="1797" max="1797" width="18.5546875" style="96" customWidth="1"/>
    <col min="1798" max="1798" width="7.88671875" style="96" customWidth="1"/>
    <col min="1799" max="1799" width="10.88671875" style="96" customWidth="1"/>
    <col min="1800" max="1800" width="10.5546875" style="96" customWidth="1"/>
    <col min="1801" max="1801" width="13.109375" style="96" customWidth="1"/>
    <col min="1802" max="1802" width="11.44140625" style="96" customWidth="1"/>
    <col min="1803" max="1804" width="11" style="96" customWidth="1"/>
    <col min="1805" max="1805" width="10.6640625" style="96" customWidth="1"/>
    <col min="1806" max="1806" width="14.33203125" style="96" customWidth="1"/>
    <col min="1807" max="1807" width="0" style="96" hidden="1"/>
    <col min="1808" max="1808" width="8.109375" style="96" customWidth="1"/>
    <col min="1809" max="1809" width="14.33203125" style="96" customWidth="1"/>
    <col min="1810" max="1810" width="12.109375" style="96" bestFit="1" customWidth="1"/>
    <col min="1811" max="2044" width="11.44140625" style="96" customWidth="1"/>
    <col min="2045" max="2045" width="6.6640625" style="96" customWidth="1"/>
    <col min="2046" max="2046" width="25.88671875" style="96" customWidth="1"/>
    <col min="2047" max="2047" width="12.109375" style="96" customWidth="1"/>
    <col min="2048" max="2048" width="26.109375" style="96" customWidth="1"/>
    <col min="2049" max="2049" width="16.88671875" style="96" customWidth="1"/>
    <col min="2050" max="2050" width="18.88671875" style="96" customWidth="1"/>
    <col min="2051" max="2051" width="9.33203125" style="96" customWidth="1"/>
    <col min="2052" max="2052" width="14.33203125" style="96" customWidth="1"/>
    <col min="2053" max="2053" width="18.5546875" style="96" customWidth="1"/>
    <col min="2054" max="2054" width="7.88671875" style="96" customWidth="1"/>
    <col min="2055" max="2055" width="10.88671875" style="96" customWidth="1"/>
    <col min="2056" max="2056" width="10.5546875" style="96" customWidth="1"/>
    <col min="2057" max="2057" width="13.109375" style="96" customWidth="1"/>
    <col min="2058" max="2058" width="11.44140625" style="96" customWidth="1"/>
    <col min="2059" max="2060" width="11" style="96" customWidth="1"/>
    <col min="2061" max="2061" width="10.6640625" style="96" customWidth="1"/>
    <col min="2062" max="2062" width="14.33203125" style="96" customWidth="1"/>
    <col min="2063" max="2063" width="0" style="96" hidden="1"/>
    <col min="2064" max="2064" width="8.109375" style="96" customWidth="1"/>
    <col min="2065" max="2065" width="14.33203125" style="96" customWidth="1"/>
    <col min="2066" max="2066" width="12.109375" style="96" bestFit="1" customWidth="1"/>
    <col min="2067" max="2300" width="11.44140625" style="96" customWidth="1"/>
    <col min="2301" max="2301" width="6.6640625" style="96" customWidth="1"/>
    <col min="2302" max="2302" width="25.88671875" style="96" customWidth="1"/>
    <col min="2303" max="2303" width="12.109375" style="96" customWidth="1"/>
    <col min="2304" max="2304" width="26.109375" style="96" customWidth="1"/>
    <col min="2305" max="2305" width="16.88671875" style="96" customWidth="1"/>
    <col min="2306" max="2306" width="18.88671875" style="96" customWidth="1"/>
    <col min="2307" max="2307" width="9.33203125" style="96" customWidth="1"/>
    <col min="2308" max="2308" width="14.33203125" style="96" customWidth="1"/>
    <col min="2309" max="2309" width="18.5546875" style="96" customWidth="1"/>
    <col min="2310" max="2310" width="7.88671875" style="96" customWidth="1"/>
    <col min="2311" max="2311" width="10.88671875" style="96" customWidth="1"/>
    <col min="2312" max="2312" width="10.5546875" style="96" customWidth="1"/>
    <col min="2313" max="2313" width="13.109375" style="96" customWidth="1"/>
    <col min="2314" max="2314" width="11.44140625" style="96" customWidth="1"/>
    <col min="2315" max="2316" width="11" style="96" customWidth="1"/>
    <col min="2317" max="2317" width="10.6640625" style="96" customWidth="1"/>
    <col min="2318" max="2318" width="14.33203125" style="96" customWidth="1"/>
    <col min="2319" max="2319" width="0" style="96" hidden="1"/>
    <col min="2320" max="2320" width="8.109375" style="96" customWidth="1"/>
    <col min="2321" max="2321" width="14.33203125" style="96" customWidth="1"/>
    <col min="2322" max="2322" width="12.109375" style="96" bestFit="1" customWidth="1"/>
    <col min="2323" max="2556" width="11.44140625" style="96" customWidth="1"/>
    <col min="2557" max="2557" width="6.6640625" style="96" customWidth="1"/>
    <col min="2558" max="2558" width="25.88671875" style="96" customWidth="1"/>
    <col min="2559" max="2559" width="12.109375" style="96" customWidth="1"/>
    <col min="2560" max="2560" width="26.109375" style="96" customWidth="1"/>
    <col min="2561" max="2561" width="16.88671875" style="96" customWidth="1"/>
    <col min="2562" max="2562" width="18.88671875" style="96" customWidth="1"/>
    <col min="2563" max="2563" width="9.33203125" style="96" customWidth="1"/>
    <col min="2564" max="2564" width="14.33203125" style="96" customWidth="1"/>
    <col min="2565" max="2565" width="18.5546875" style="96" customWidth="1"/>
    <col min="2566" max="2566" width="7.88671875" style="96" customWidth="1"/>
    <col min="2567" max="2567" width="10.88671875" style="96" customWidth="1"/>
    <col min="2568" max="2568" width="10.5546875" style="96" customWidth="1"/>
    <col min="2569" max="2569" width="13.109375" style="96" customWidth="1"/>
    <col min="2570" max="2570" width="11.44140625" style="96" customWidth="1"/>
    <col min="2571" max="2572" width="11" style="96" customWidth="1"/>
    <col min="2573" max="2573" width="10.6640625" style="96" customWidth="1"/>
    <col min="2574" max="2574" width="14.33203125" style="96" customWidth="1"/>
    <col min="2575" max="2575" width="0" style="96" hidden="1"/>
    <col min="2576" max="2576" width="8.109375" style="96" customWidth="1"/>
    <col min="2577" max="2577" width="14.33203125" style="96" customWidth="1"/>
    <col min="2578" max="2578" width="12.109375" style="96" bestFit="1" customWidth="1"/>
    <col min="2579" max="2812" width="11.44140625" style="96" customWidth="1"/>
    <col min="2813" max="2813" width="6.6640625" style="96" customWidth="1"/>
    <col min="2814" max="2814" width="25.88671875" style="96" customWidth="1"/>
    <col min="2815" max="2815" width="12.109375" style="96" customWidth="1"/>
    <col min="2816" max="2816" width="26.109375" style="96" customWidth="1"/>
    <col min="2817" max="2817" width="16.88671875" style="96" customWidth="1"/>
    <col min="2818" max="2818" width="18.88671875" style="96" customWidth="1"/>
    <col min="2819" max="2819" width="9.33203125" style="96" customWidth="1"/>
    <col min="2820" max="2820" width="14.33203125" style="96" customWidth="1"/>
    <col min="2821" max="2821" width="18.5546875" style="96" customWidth="1"/>
    <col min="2822" max="2822" width="7.88671875" style="96" customWidth="1"/>
    <col min="2823" max="2823" width="10.88671875" style="96" customWidth="1"/>
    <col min="2824" max="2824" width="10.5546875" style="96" customWidth="1"/>
    <col min="2825" max="2825" width="13.109375" style="96" customWidth="1"/>
    <col min="2826" max="2826" width="11.44140625" style="96" customWidth="1"/>
    <col min="2827" max="2828" width="11" style="96" customWidth="1"/>
    <col min="2829" max="2829" width="10.6640625" style="96" customWidth="1"/>
    <col min="2830" max="2830" width="14.33203125" style="96" customWidth="1"/>
    <col min="2831" max="2831" width="0" style="96" hidden="1"/>
    <col min="2832" max="2832" width="8.109375" style="96" customWidth="1"/>
    <col min="2833" max="2833" width="14.33203125" style="96" customWidth="1"/>
    <col min="2834" max="2834" width="12.109375" style="96" bestFit="1" customWidth="1"/>
    <col min="2835" max="3068" width="11.44140625" style="96" customWidth="1"/>
    <col min="3069" max="3069" width="6.6640625" style="96" customWidth="1"/>
    <col min="3070" max="3070" width="25.88671875" style="96" customWidth="1"/>
    <col min="3071" max="3071" width="12.109375" style="96" customWidth="1"/>
    <col min="3072" max="3072" width="26.109375" style="96" customWidth="1"/>
    <col min="3073" max="3073" width="16.88671875" style="96" customWidth="1"/>
    <col min="3074" max="3074" width="18.88671875" style="96" customWidth="1"/>
    <col min="3075" max="3075" width="9.33203125" style="96" customWidth="1"/>
    <col min="3076" max="3076" width="14.33203125" style="96" customWidth="1"/>
    <col min="3077" max="3077" width="18.5546875" style="96" customWidth="1"/>
    <col min="3078" max="3078" width="7.88671875" style="96" customWidth="1"/>
    <col min="3079" max="3079" width="10.88671875" style="96" customWidth="1"/>
    <col min="3080" max="3080" width="10.5546875" style="96" customWidth="1"/>
    <col min="3081" max="3081" width="13.109375" style="96" customWidth="1"/>
    <col min="3082" max="3082" width="11.44140625" style="96" customWidth="1"/>
    <col min="3083" max="3084" width="11" style="96" customWidth="1"/>
    <col min="3085" max="3085" width="10.6640625" style="96" customWidth="1"/>
    <col min="3086" max="3086" width="14.33203125" style="96" customWidth="1"/>
    <col min="3087" max="3087" width="0" style="96" hidden="1"/>
    <col min="3088" max="3088" width="8.109375" style="96" customWidth="1"/>
    <col min="3089" max="3089" width="14.33203125" style="96" customWidth="1"/>
    <col min="3090" max="3090" width="12.109375" style="96" bestFit="1" customWidth="1"/>
    <col min="3091" max="3324" width="11.44140625" style="96" customWidth="1"/>
    <col min="3325" max="3325" width="6.6640625" style="96" customWidth="1"/>
    <col min="3326" max="3326" width="25.88671875" style="96" customWidth="1"/>
    <col min="3327" max="3327" width="12.109375" style="96" customWidth="1"/>
    <col min="3328" max="3328" width="26.109375" style="96" customWidth="1"/>
    <col min="3329" max="3329" width="16.88671875" style="96" customWidth="1"/>
    <col min="3330" max="3330" width="18.88671875" style="96" customWidth="1"/>
    <col min="3331" max="3331" width="9.33203125" style="96" customWidth="1"/>
    <col min="3332" max="3332" width="14.33203125" style="96" customWidth="1"/>
    <col min="3333" max="3333" width="18.5546875" style="96" customWidth="1"/>
    <col min="3334" max="3334" width="7.88671875" style="96" customWidth="1"/>
    <col min="3335" max="3335" width="10.88671875" style="96" customWidth="1"/>
    <col min="3336" max="3336" width="10.5546875" style="96" customWidth="1"/>
    <col min="3337" max="3337" width="13.109375" style="96" customWidth="1"/>
    <col min="3338" max="3338" width="11.44140625" style="96" customWidth="1"/>
    <col min="3339" max="3340" width="11" style="96" customWidth="1"/>
    <col min="3341" max="3341" width="10.6640625" style="96" customWidth="1"/>
    <col min="3342" max="3342" width="14.33203125" style="96" customWidth="1"/>
    <col min="3343" max="3343" width="0" style="96" hidden="1"/>
    <col min="3344" max="3344" width="8.109375" style="96" customWidth="1"/>
    <col min="3345" max="3345" width="14.33203125" style="96" customWidth="1"/>
    <col min="3346" max="3346" width="12.109375" style="96" bestFit="1" customWidth="1"/>
    <col min="3347" max="3580" width="11.44140625" style="96" customWidth="1"/>
    <col min="3581" max="3581" width="6.6640625" style="96" customWidth="1"/>
    <col min="3582" max="3582" width="25.88671875" style="96" customWidth="1"/>
    <col min="3583" max="3583" width="12.109375" style="96" customWidth="1"/>
    <col min="3584" max="3584" width="26.109375" style="96" customWidth="1"/>
    <col min="3585" max="3585" width="16.88671875" style="96" customWidth="1"/>
    <col min="3586" max="3586" width="18.88671875" style="96" customWidth="1"/>
    <col min="3587" max="3587" width="9.33203125" style="96" customWidth="1"/>
    <col min="3588" max="3588" width="14.33203125" style="96" customWidth="1"/>
    <col min="3589" max="3589" width="18.5546875" style="96" customWidth="1"/>
    <col min="3590" max="3590" width="7.88671875" style="96" customWidth="1"/>
    <col min="3591" max="3591" width="10.88671875" style="96" customWidth="1"/>
    <col min="3592" max="3592" width="10.5546875" style="96" customWidth="1"/>
    <col min="3593" max="3593" width="13.109375" style="96" customWidth="1"/>
    <col min="3594" max="3594" width="11.44140625" style="96" customWidth="1"/>
    <col min="3595" max="3596" width="11" style="96" customWidth="1"/>
    <col min="3597" max="3597" width="10.6640625" style="96" customWidth="1"/>
    <col min="3598" max="3598" width="14.33203125" style="96" customWidth="1"/>
    <col min="3599" max="3599" width="0" style="96" hidden="1"/>
    <col min="3600" max="3600" width="8.109375" style="96" customWidth="1"/>
    <col min="3601" max="3601" width="14.33203125" style="96" customWidth="1"/>
    <col min="3602" max="3602" width="12.109375" style="96" bestFit="1" customWidth="1"/>
    <col min="3603" max="3836" width="11.44140625" style="96" customWidth="1"/>
    <col min="3837" max="3837" width="6.6640625" style="96" customWidth="1"/>
    <col min="3838" max="3838" width="25.88671875" style="96" customWidth="1"/>
    <col min="3839" max="3839" width="12.109375" style="96" customWidth="1"/>
    <col min="3840" max="3840" width="26.109375" style="96" customWidth="1"/>
    <col min="3841" max="3841" width="16.88671875" style="96" customWidth="1"/>
    <col min="3842" max="3842" width="18.88671875" style="96" customWidth="1"/>
    <col min="3843" max="3843" width="9.33203125" style="96" customWidth="1"/>
    <col min="3844" max="3844" width="14.33203125" style="96" customWidth="1"/>
    <col min="3845" max="3845" width="18.5546875" style="96" customWidth="1"/>
    <col min="3846" max="3846" width="7.88671875" style="96" customWidth="1"/>
    <col min="3847" max="3847" width="10.88671875" style="96" customWidth="1"/>
    <col min="3848" max="3848" width="10.5546875" style="96" customWidth="1"/>
    <col min="3849" max="3849" width="13.109375" style="96" customWidth="1"/>
    <col min="3850" max="3850" width="11.44140625" style="96" customWidth="1"/>
    <col min="3851" max="3852" width="11" style="96" customWidth="1"/>
    <col min="3853" max="3853" width="10.6640625" style="96" customWidth="1"/>
    <col min="3854" max="3854" width="14.33203125" style="96" customWidth="1"/>
    <col min="3855" max="3855" width="0" style="96" hidden="1"/>
    <col min="3856" max="3856" width="8.109375" style="96" customWidth="1"/>
    <col min="3857" max="3857" width="14.33203125" style="96" customWidth="1"/>
    <col min="3858" max="3858" width="12.109375" style="96" bestFit="1" customWidth="1"/>
    <col min="3859" max="4092" width="11.44140625" style="96" customWidth="1"/>
    <col min="4093" max="4093" width="6.6640625" style="96" customWidth="1"/>
    <col min="4094" max="4094" width="25.88671875" style="96" customWidth="1"/>
    <col min="4095" max="4095" width="12.109375" style="96" customWidth="1"/>
    <col min="4096" max="4096" width="26.109375" style="96" customWidth="1"/>
    <col min="4097" max="4097" width="16.88671875" style="96" customWidth="1"/>
    <col min="4098" max="4098" width="18.88671875" style="96" customWidth="1"/>
    <col min="4099" max="4099" width="9.33203125" style="96" customWidth="1"/>
    <col min="4100" max="4100" width="14.33203125" style="96" customWidth="1"/>
    <col min="4101" max="4101" width="18.5546875" style="96" customWidth="1"/>
    <col min="4102" max="4102" width="7.88671875" style="96" customWidth="1"/>
    <col min="4103" max="4103" width="10.88671875" style="96" customWidth="1"/>
    <col min="4104" max="4104" width="10.5546875" style="96" customWidth="1"/>
    <col min="4105" max="4105" width="13.109375" style="96" customWidth="1"/>
    <col min="4106" max="4106" width="11.44140625" style="96" customWidth="1"/>
    <col min="4107" max="4108" width="11" style="96" customWidth="1"/>
    <col min="4109" max="4109" width="10.6640625" style="96" customWidth="1"/>
    <col min="4110" max="4110" width="14.33203125" style="96" customWidth="1"/>
    <col min="4111" max="4111" width="0" style="96" hidden="1"/>
    <col min="4112" max="4112" width="8.109375" style="96" customWidth="1"/>
    <col min="4113" max="4113" width="14.33203125" style="96" customWidth="1"/>
    <col min="4114" max="4114" width="12.109375" style="96" bestFit="1" customWidth="1"/>
    <col min="4115" max="4348" width="11.44140625" style="96" customWidth="1"/>
    <col min="4349" max="4349" width="6.6640625" style="96" customWidth="1"/>
    <col min="4350" max="4350" width="25.88671875" style="96" customWidth="1"/>
    <col min="4351" max="4351" width="12.109375" style="96" customWidth="1"/>
    <col min="4352" max="4352" width="26.109375" style="96" customWidth="1"/>
    <col min="4353" max="4353" width="16.88671875" style="96" customWidth="1"/>
    <col min="4354" max="4354" width="18.88671875" style="96" customWidth="1"/>
    <col min="4355" max="4355" width="9.33203125" style="96" customWidth="1"/>
    <col min="4356" max="4356" width="14.33203125" style="96" customWidth="1"/>
    <col min="4357" max="4357" width="18.5546875" style="96" customWidth="1"/>
    <col min="4358" max="4358" width="7.88671875" style="96" customWidth="1"/>
    <col min="4359" max="4359" width="10.88671875" style="96" customWidth="1"/>
    <col min="4360" max="4360" width="10.5546875" style="96" customWidth="1"/>
    <col min="4361" max="4361" width="13.109375" style="96" customWidth="1"/>
    <col min="4362" max="4362" width="11.44140625" style="96" customWidth="1"/>
    <col min="4363" max="4364" width="11" style="96" customWidth="1"/>
    <col min="4365" max="4365" width="10.6640625" style="96" customWidth="1"/>
    <col min="4366" max="4366" width="14.33203125" style="96" customWidth="1"/>
    <col min="4367" max="4367" width="0" style="96" hidden="1"/>
    <col min="4368" max="4368" width="8.109375" style="96" customWidth="1"/>
    <col min="4369" max="4369" width="14.33203125" style="96" customWidth="1"/>
    <col min="4370" max="4370" width="12.109375" style="96" bestFit="1" customWidth="1"/>
    <col min="4371" max="4604" width="11.44140625" style="96" customWidth="1"/>
    <col min="4605" max="4605" width="6.6640625" style="96" customWidth="1"/>
    <col min="4606" max="4606" width="25.88671875" style="96" customWidth="1"/>
    <col min="4607" max="4607" width="12.109375" style="96" customWidth="1"/>
    <col min="4608" max="4608" width="26.109375" style="96" customWidth="1"/>
    <col min="4609" max="4609" width="16.88671875" style="96" customWidth="1"/>
    <col min="4610" max="4610" width="18.88671875" style="96" customWidth="1"/>
    <col min="4611" max="4611" width="9.33203125" style="96" customWidth="1"/>
    <col min="4612" max="4612" width="14.33203125" style="96" customWidth="1"/>
    <col min="4613" max="4613" width="18.5546875" style="96" customWidth="1"/>
    <col min="4614" max="4614" width="7.88671875" style="96" customWidth="1"/>
    <col min="4615" max="4615" width="10.88671875" style="96" customWidth="1"/>
    <col min="4616" max="4616" width="10.5546875" style="96" customWidth="1"/>
    <col min="4617" max="4617" width="13.109375" style="96" customWidth="1"/>
    <col min="4618" max="4618" width="11.44140625" style="96" customWidth="1"/>
    <col min="4619" max="4620" width="11" style="96" customWidth="1"/>
    <col min="4621" max="4621" width="10.6640625" style="96" customWidth="1"/>
    <col min="4622" max="4622" width="14.33203125" style="96" customWidth="1"/>
    <col min="4623" max="4623" width="0" style="96" hidden="1"/>
    <col min="4624" max="4624" width="8.109375" style="96" customWidth="1"/>
    <col min="4625" max="4625" width="14.33203125" style="96" customWidth="1"/>
    <col min="4626" max="4626" width="12.109375" style="96" bestFit="1" customWidth="1"/>
    <col min="4627" max="4860" width="11.44140625" style="96" customWidth="1"/>
    <col min="4861" max="4861" width="6.6640625" style="96" customWidth="1"/>
    <col min="4862" max="4862" width="25.88671875" style="96" customWidth="1"/>
    <col min="4863" max="4863" width="12.109375" style="96" customWidth="1"/>
    <col min="4864" max="4864" width="26.109375" style="96" customWidth="1"/>
    <col min="4865" max="4865" width="16.88671875" style="96" customWidth="1"/>
    <col min="4866" max="4866" width="18.88671875" style="96" customWidth="1"/>
    <col min="4867" max="4867" width="9.33203125" style="96" customWidth="1"/>
    <col min="4868" max="4868" width="14.33203125" style="96" customWidth="1"/>
    <col min="4869" max="4869" width="18.5546875" style="96" customWidth="1"/>
    <col min="4870" max="4870" width="7.88671875" style="96" customWidth="1"/>
    <col min="4871" max="4871" width="10.88671875" style="96" customWidth="1"/>
    <col min="4872" max="4872" width="10.5546875" style="96" customWidth="1"/>
    <col min="4873" max="4873" width="13.109375" style="96" customWidth="1"/>
    <col min="4874" max="4874" width="11.44140625" style="96" customWidth="1"/>
    <col min="4875" max="4876" width="11" style="96" customWidth="1"/>
    <col min="4877" max="4877" width="10.6640625" style="96" customWidth="1"/>
    <col min="4878" max="4878" width="14.33203125" style="96" customWidth="1"/>
    <col min="4879" max="4879" width="0" style="96" hidden="1"/>
    <col min="4880" max="4880" width="8.109375" style="96" customWidth="1"/>
    <col min="4881" max="4881" width="14.33203125" style="96" customWidth="1"/>
    <col min="4882" max="4882" width="12.109375" style="96" bestFit="1" customWidth="1"/>
    <col min="4883" max="5116" width="11.44140625" style="96" customWidth="1"/>
    <col min="5117" max="5117" width="6.6640625" style="96" customWidth="1"/>
    <col min="5118" max="5118" width="25.88671875" style="96" customWidth="1"/>
    <col min="5119" max="5119" width="12.109375" style="96" customWidth="1"/>
    <col min="5120" max="5120" width="26.109375" style="96" customWidth="1"/>
    <col min="5121" max="5121" width="16.88671875" style="96" customWidth="1"/>
    <col min="5122" max="5122" width="18.88671875" style="96" customWidth="1"/>
    <col min="5123" max="5123" width="9.33203125" style="96" customWidth="1"/>
    <col min="5124" max="5124" width="14.33203125" style="96" customWidth="1"/>
    <col min="5125" max="5125" width="18.5546875" style="96" customWidth="1"/>
    <col min="5126" max="5126" width="7.88671875" style="96" customWidth="1"/>
    <col min="5127" max="5127" width="10.88671875" style="96" customWidth="1"/>
    <col min="5128" max="5128" width="10.5546875" style="96" customWidth="1"/>
    <col min="5129" max="5129" width="13.109375" style="96" customWidth="1"/>
    <col min="5130" max="5130" width="11.44140625" style="96" customWidth="1"/>
    <col min="5131" max="5132" width="11" style="96" customWidth="1"/>
    <col min="5133" max="5133" width="10.6640625" style="96" customWidth="1"/>
    <col min="5134" max="5134" width="14.33203125" style="96" customWidth="1"/>
    <col min="5135" max="5135" width="0" style="96" hidden="1"/>
    <col min="5136" max="5136" width="8.109375" style="96" customWidth="1"/>
    <col min="5137" max="5137" width="14.33203125" style="96" customWidth="1"/>
    <col min="5138" max="5138" width="12.109375" style="96" bestFit="1" customWidth="1"/>
    <col min="5139" max="5372" width="11.44140625" style="96" customWidth="1"/>
    <col min="5373" max="5373" width="6.6640625" style="96" customWidth="1"/>
    <col min="5374" max="5374" width="25.88671875" style="96" customWidth="1"/>
    <col min="5375" max="5375" width="12.109375" style="96" customWidth="1"/>
    <col min="5376" max="5376" width="26.109375" style="96" customWidth="1"/>
    <col min="5377" max="5377" width="16.88671875" style="96" customWidth="1"/>
    <col min="5378" max="5378" width="18.88671875" style="96" customWidth="1"/>
    <col min="5379" max="5379" width="9.33203125" style="96" customWidth="1"/>
    <col min="5380" max="5380" width="14.33203125" style="96" customWidth="1"/>
    <col min="5381" max="5381" width="18.5546875" style="96" customWidth="1"/>
    <col min="5382" max="5382" width="7.88671875" style="96" customWidth="1"/>
    <col min="5383" max="5383" width="10.88671875" style="96" customWidth="1"/>
    <col min="5384" max="5384" width="10.5546875" style="96" customWidth="1"/>
    <col min="5385" max="5385" width="13.109375" style="96" customWidth="1"/>
    <col min="5386" max="5386" width="11.44140625" style="96" customWidth="1"/>
    <col min="5387" max="5388" width="11" style="96" customWidth="1"/>
    <col min="5389" max="5389" width="10.6640625" style="96" customWidth="1"/>
    <col min="5390" max="5390" width="14.33203125" style="96" customWidth="1"/>
    <col min="5391" max="5391" width="0" style="96" hidden="1"/>
    <col min="5392" max="5392" width="8.109375" style="96" customWidth="1"/>
    <col min="5393" max="5393" width="14.33203125" style="96" customWidth="1"/>
    <col min="5394" max="5394" width="12.109375" style="96" bestFit="1" customWidth="1"/>
    <col min="5395" max="5628" width="11.44140625" style="96" customWidth="1"/>
    <col min="5629" max="5629" width="6.6640625" style="96" customWidth="1"/>
    <col min="5630" max="5630" width="25.88671875" style="96" customWidth="1"/>
    <col min="5631" max="5631" width="12.109375" style="96" customWidth="1"/>
    <col min="5632" max="5632" width="26.109375" style="96" customWidth="1"/>
    <col min="5633" max="5633" width="16.88671875" style="96" customWidth="1"/>
    <col min="5634" max="5634" width="18.88671875" style="96" customWidth="1"/>
    <col min="5635" max="5635" width="9.33203125" style="96" customWidth="1"/>
    <col min="5636" max="5636" width="14.33203125" style="96" customWidth="1"/>
    <col min="5637" max="5637" width="18.5546875" style="96" customWidth="1"/>
    <col min="5638" max="5638" width="7.88671875" style="96" customWidth="1"/>
    <col min="5639" max="5639" width="10.88671875" style="96" customWidth="1"/>
    <col min="5640" max="5640" width="10.5546875" style="96" customWidth="1"/>
    <col min="5641" max="5641" width="13.109375" style="96" customWidth="1"/>
    <col min="5642" max="5642" width="11.44140625" style="96" customWidth="1"/>
    <col min="5643" max="5644" width="11" style="96" customWidth="1"/>
    <col min="5645" max="5645" width="10.6640625" style="96" customWidth="1"/>
    <col min="5646" max="5646" width="14.33203125" style="96" customWidth="1"/>
    <col min="5647" max="5647" width="0" style="96" hidden="1"/>
    <col min="5648" max="5648" width="8.109375" style="96" customWidth="1"/>
    <col min="5649" max="5649" width="14.33203125" style="96" customWidth="1"/>
    <col min="5650" max="5650" width="12.109375" style="96" bestFit="1" customWidth="1"/>
    <col min="5651" max="5884" width="11.44140625" style="96" customWidth="1"/>
    <col min="5885" max="5885" width="6.6640625" style="96" customWidth="1"/>
    <col min="5886" max="5886" width="25.88671875" style="96" customWidth="1"/>
    <col min="5887" max="5887" width="12.109375" style="96" customWidth="1"/>
    <col min="5888" max="5888" width="26.109375" style="96" customWidth="1"/>
    <col min="5889" max="5889" width="16.88671875" style="96" customWidth="1"/>
    <col min="5890" max="5890" width="18.88671875" style="96" customWidth="1"/>
    <col min="5891" max="5891" width="9.33203125" style="96" customWidth="1"/>
    <col min="5892" max="5892" width="14.33203125" style="96" customWidth="1"/>
    <col min="5893" max="5893" width="18.5546875" style="96" customWidth="1"/>
    <col min="5894" max="5894" width="7.88671875" style="96" customWidth="1"/>
    <col min="5895" max="5895" width="10.88671875" style="96" customWidth="1"/>
    <col min="5896" max="5896" width="10.5546875" style="96" customWidth="1"/>
    <col min="5897" max="5897" width="13.109375" style="96" customWidth="1"/>
    <col min="5898" max="5898" width="11.44140625" style="96" customWidth="1"/>
    <col min="5899" max="5900" width="11" style="96" customWidth="1"/>
    <col min="5901" max="5901" width="10.6640625" style="96" customWidth="1"/>
    <col min="5902" max="5902" width="14.33203125" style="96" customWidth="1"/>
    <col min="5903" max="5903" width="0" style="96" hidden="1"/>
    <col min="5904" max="5904" width="8.109375" style="96" customWidth="1"/>
    <col min="5905" max="5905" width="14.33203125" style="96" customWidth="1"/>
    <col min="5906" max="5906" width="12.109375" style="96" bestFit="1" customWidth="1"/>
    <col min="5907" max="6140" width="11.44140625" style="96" customWidth="1"/>
    <col min="6141" max="6141" width="6.6640625" style="96" customWidth="1"/>
    <col min="6142" max="6142" width="25.88671875" style="96" customWidth="1"/>
    <col min="6143" max="6143" width="12.109375" style="96" customWidth="1"/>
    <col min="6144" max="6144" width="26.109375" style="96" customWidth="1"/>
    <col min="6145" max="6145" width="16.88671875" style="96" customWidth="1"/>
    <col min="6146" max="6146" width="18.88671875" style="96" customWidth="1"/>
    <col min="6147" max="6147" width="9.33203125" style="96" customWidth="1"/>
    <col min="6148" max="6148" width="14.33203125" style="96" customWidth="1"/>
    <col min="6149" max="6149" width="18.5546875" style="96" customWidth="1"/>
    <col min="6150" max="6150" width="7.88671875" style="96" customWidth="1"/>
    <col min="6151" max="6151" width="10.88671875" style="96" customWidth="1"/>
    <col min="6152" max="6152" width="10.5546875" style="96" customWidth="1"/>
    <col min="6153" max="6153" width="13.109375" style="96" customWidth="1"/>
    <col min="6154" max="6154" width="11.44140625" style="96" customWidth="1"/>
    <col min="6155" max="6156" width="11" style="96" customWidth="1"/>
    <col min="6157" max="6157" width="10.6640625" style="96" customWidth="1"/>
    <col min="6158" max="6158" width="14.33203125" style="96" customWidth="1"/>
    <col min="6159" max="6159" width="0" style="96" hidden="1"/>
    <col min="6160" max="6160" width="8.109375" style="96" customWidth="1"/>
    <col min="6161" max="6161" width="14.33203125" style="96" customWidth="1"/>
    <col min="6162" max="6162" width="12.109375" style="96" bestFit="1" customWidth="1"/>
    <col min="6163" max="6396" width="11.44140625" style="96" customWidth="1"/>
    <col min="6397" max="6397" width="6.6640625" style="96" customWidth="1"/>
    <col min="6398" max="6398" width="25.88671875" style="96" customWidth="1"/>
    <col min="6399" max="6399" width="12.109375" style="96" customWidth="1"/>
    <col min="6400" max="6400" width="26.109375" style="96" customWidth="1"/>
    <col min="6401" max="6401" width="16.88671875" style="96" customWidth="1"/>
    <col min="6402" max="6402" width="18.88671875" style="96" customWidth="1"/>
    <col min="6403" max="6403" width="9.33203125" style="96" customWidth="1"/>
    <col min="6404" max="6404" width="14.33203125" style="96" customWidth="1"/>
    <col min="6405" max="6405" width="18.5546875" style="96" customWidth="1"/>
    <col min="6406" max="6406" width="7.88671875" style="96" customWidth="1"/>
    <col min="6407" max="6407" width="10.88671875" style="96" customWidth="1"/>
    <col min="6408" max="6408" width="10.5546875" style="96" customWidth="1"/>
    <col min="6409" max="6409" width="13.109375" style="96" customWidth="1"/>
    <col min="6410" max="6410" width="11.44140625" style="96" customWidth="1"/>
    <col min="6411" max="6412" width="11" style="96" customWidth="1"/>
    <col min="6413" max="6413" width="10.6640625" style="96" customWidth="1"/>
    <col min="6414" max="6414" width="14.33203125" style="96" customWidth="1"/>
    <col min="6415" max="6415" width="0" style="96" hidden="1"/>
    <col min="6416" max="6416" width="8.109375" style="96" customWidth="1"/>
    <col min="6417" max="6417" width="14.33203125" style="96" customWidth="1"/>
    <col min="6418" max="6418" width="12.109375" style="96" bestFit="1" customWidth="1"/>
    <col min="6419" max="6652" width="11.44140625" style="96" customWidth="1"/>
    <col min="6653" max="6653" width="6.6640625" style="96" customWidth="1"/>
    <col min="6654" max="6654" width="25.88671875" style="96" customWidth="1"/>
    <col min="6655" max="6655" width="12.109375" style="96" customWidth="1"/>
    <col min="6656" max="6656" width="26.109375" style="96" customWidth="1"/>
    <col min="6657" max="6657" width="16.88671875" style="96" customWidth="1"/>
    <col min="6658" max="6658" width="18.88671875" style="96" customWidth="1"/>
    <col min="6659" max="6659" width="9.33203125" style="96" customWidth="1"/>
    <col min="6660" max="6660" width="14.33203125" style="96" customWidth="1"/>
    <col min="6661" max="6661" width="18.5546875" style="96" customWidth="1"/>
    <col min="6662" max="6662" width="7.88671875" style="96" customWidth="1"/>
    <col min="6663" max="6663" width="10.88671875" style="96" customWidth="1"/>
    <col min="6664" max="6664" width="10.5546875" style="96" customWidth="1"/>
    <col min="6665" max="6665" width="13.109375" style="96" customWidth="1"/>
    <col min="6666" max="6666" width="11.44140625" style="96" customWidth="1"/>
    <col min="6667" max="6668" width="11" style="96" customWidth="1"/>
    <col min="6669" max="6669" width="10.6640625" style="96" customWidth="1"/>
    <col min="6670" max="6670" width="14.33203125" style="96" customWidth="1"/>
    <col min="6671" max="6671" width="0" style="96" hidden="1"/>
    <col min="6672" max="6672" width="8.109375" style="96" customWidth="1"/>
    <col min="6673" max="6673" width="14.33203125" style="96" customWidth="1"/>
    <col min="6674" max="6674" width="12.109375" style="96" bestFit="1" customWidth="1"/>
    <col min="6675" max="6908" width="11.44140625" style="96" customWidth="1"/>
    <col min="6909" max="6909" width="6.6640625" style="96" customWidth="1"/>
    <col min="6910" max="6910" width="25.88671875" style="96" customWidth="1"/>
    <col min="6911" max="6911" width="12.109375" style="96" customWidth="1"/>
    <col min="6912" max="6912" width="26.109375" style="96" customWidth="1"/>
    <col min="6913" max="6913" width="16.88671875" style="96" customWidth="1"/>
    <col min="6914" max="6914" width="18.88671875" style="96" customWidth="1"/>
    <col min="6915" max="6915" width="9.33203125" style="96" customWidth="1"/>
    <col min="6916" max="6916" width="14.33203125" style="96" customWidth="1"/>
    <col min="6917" max="6917" width="18.5546875" style="96" customWidth="1"/>
    <col min="6918" max="6918" width="7.88671875" style="96" customWidth="1"/>
    <col min="6919" max="6919" width="10.88671875" style="96" customWidth="1"/>
    <col min="6920" max="6920" width="10.5546875" style="96" customWidth="1"/>
    <col min="6921" max="6921" width="13.109375" style="96" customWidth="1"/>
    <col min="6922" max="6922" width="11.44140625" style="96" customWidth="1"/>
    <col min="6923" max="6924" width="11" style="96" customWidth="1"/>
    <col min="6925" max="6925" width="10.6640625" style="96" customWidth="1"/>
    <col min="6926" max="6926" width="14.33203125" style="96" customWidth="1"/>
    <col min="6927" max="6927" width="0" style="96" hidden="1"/>
    <col min="6928" max="6928" width="8.109375" style="96" customWidth="1"/>
    <col min="6929" max="6929" width="14.33203125" style="96" customWidth="1"/>
    <col min="6930" max="6930" width="12.109375" style="96" bestFit="1" customWidth="1"/>
    <col min="6931" max="7164" width="11.44140625" style="96" customWidth="1"/>
    <col min="7165" max="7165" width="6.6640625" style="96" customWidth="1"/>
    <col min="7166" max="7166" width="25.88671875" style="96" customWidth="1"/>
    <col min="7167" max="7167" width="12.109375" style="96" customWidth="1"/>
    <col min="7168" max="7168" width="26.109375" style="96" customWidth="1"/>
    <col min="7169" max="7169" width="16.88671875" style="96" customWidth="1"/>
    <col min="7170" max="7170" width="18.88671875" style="96" customWidth="1"/>
    <col min="7171" max="7171" width="9.33203125" style="96" customWidth="1"/>
    <col min="7172" max="7172" width="14.33203125" style="96" customWidth="1"/>
    <col min="7173" max="7173" width="18.5546875" style="96" customWidth="1"/>
    <col min="7174" max="7174" width="7.88671875" style="96" customWidth="1"/>
    <col min="7175" max="7175" width="10.88671875" style="96" customWidth="1"/>
    <col min="7176" max="7176" width="10.5546875" style="96" customWidth="1"/>
    <col min="7177" max="7177" width="13.109375" style="96" customWidth="1"/>
    <col min="7178" max="7178" width="11.44140625" style="96" customWidth="1"/>
    <col min="7179" max="7180" width="11" style="96" customWidth="1"/>
    <col min="7181" max="7181" width="10.6640625" style="96" customWidth="1"/>
    <col min="7182" max="7182" width="14.33203125" style="96" customWidth="1"/>
    <col min="7183" max="7183" width="0" style="96" hidden="1"/>
    <col min="7184" max="7184" width="8.109375" style="96" customWidth="1"/>
    <col min="7185" max="7185" width="14.33203125" style="96" customWidth="1"/>
    <col min="7186" max="7186" width="12.109375" style="96" bestFit="1" customWidth="1"/>
    <col min="7187" max="7420" width="11.44140625" style="96" customWidth="1"/>
    <col min="7421" max="7421" width="6.6640625" style="96" customWidth="1"/>
    <col min="7422" max="7422" width="25.88671875" style="96" customWidth="1"/>
    <col min="7423" max="7423" width="12.109375" style="96" customWidth="1"/>
    <col min="7424" max="7424" width="26.109375" style="96" customWidth="1"/>
    <col min="7425" max="7425" width="16.88671875" style="96" customWidth="1"/>
    <col min="7426" max="7426" width="18.88671875" style="96" customWidth="1"/>
    <col min="7427" max="7427" width="9.33203125" style="96" customWidth="1"/>
    <col min="7428" max="7428" width="14.33203125" style="96" customWidth="1"/>
    <col min="7429" max="7429" width="18.5546875" style="96" customWidth="1"/>
    <col min="7430" max="7430" width="7.88671875" style="96" customWidth="1"/>
    <col min="7431" max="7431" width="10.88671875" style="96" customWidth="1"/>
    <col min="7432" max="7432" width="10.5546875" style="96" customWidth="1"/>
    <col min="7433" max="7433" width="13.109375" style="96" customWidth="1"/>
    <col min="7434" max="7434" width="11.44140625" style="96" customWidth="1"/>
    <col min="7435" max="7436" width="11" style="96" customWidth="1"/>
    <col min="7437" max="7437" width="10.6640625" style="96" customWidth="1"/>
    <col min="7438" max="7438" width="14.33203125" style="96" customWidth="1"/>
    <col min="7439" max="7439" width="0" style="96" hidden="1"/>
    <col min="7440" max="7440" width="8.109375" style="96" customWidth="1"/>
    <col min="7441" max="7441" width="14.33203125" style="96" customWidth="1"/>
    <col min="7442" max="7442" width="12.109375" style="96" bestFit="1" customWidth="1"/>
    <col min="7443" max="7676" width="11.44140625" style="96" customWidth="1"/>
    <col min="7677" max="7677" width="6.6640625" style="96" customWidth="1"/>
    <col min="7678" max="7678" width="25.88671875" style="96" customWidth="1"/>
    <col min="7679" max="7679" width="12.109375" style="96" customWidth="1"/>
    <col min="7680" max="7680" width="26.109375" style="96" customWidth="1"/>
    <col min="7681" max="7681" width="16.88671875" style="96" customWidth="1"/>
    <col min="7682" max="7682" width="18.88671875" style="96" customWidth="1"/>
    <col min="7683" max="7683" width="9.33203125" style="96" customWidth="1"/>
    <col min="7684" max="7684" width="14.33203125" style="96" customWidth="1"/>
    <col min="7685" max="7685" width="18.5546875" style="96" customWidth="1"/>
    <col min="7686" max="7686" width="7.88671875" style="96" customWidth="1"/>
    <col min="7687" max="7687" width="10.88671875" style="96" customWidth="1"/>
    <col min="7688" max="7688" width="10.5546875" style="96" customWidth="1"/>
    <col min="7689" max="7689" width="13.109375" style="96" customWidth="1"/>
    <col min="7690" max="7690" width="11.44140625" style="96" customWidth="1"/>
    <col min="7691" max="7692" width="11" style="96" customWidth="1"/>
    <col min="7693" max="7693" width="10.6640625" style="96" customWidth="1"/>
    <col min="7694" max="7694" width="14.33203125" style="96" customWidth="1"/>
    <col min="7695" max="7695" width="0" style="96" hidden="1"/>
    <col min="7696" max="7696" width="8.109375" style="96" customWidth="1"/>
    <col min="7697" max="7697" width="14.33203125" style="96" customWidth="1"/>
    <col min="7698" max="7698" width="12.109375" style="96" bestFit="1" customWidth="1"/>
    <col min="7699" max="7932" width="11.44140625" style="96" customWidth="1"/>
    <col min="7933" max="7933" width="6.6640625" style="96" customWidth="1"/>
    <col min="7934" max="7934" width="25.88671875" style="96" customWidth="1"/>
    <col min="7935" max="7935" width="12.109375" style="96" customWidth="1"/>
    <col min="7936" max="7936" width="26.109375" style="96" customWidth="1"/>
    <col min="7937" max="7937" width="16.88671875" style="96" customWidth="1"/>
    <col min="7938" max="7938" width="18.88671875" style="96" customWidth="1"/>
    <col min="7939" max="7939" width="9.33203125" style="96" customWidth="1"/>
    <col min="7940" max="7940" width="14.33203125" style="96" customWidth="1"/>
    <col min="7941" max="7941" width="18.5546875" style="96" customWidth="1"/>
    <col min="7942" max="7942" width="7.88671875" style="96" customWidth="1"/>
    <col min="7943" max="7943" width="10.88671875" style="96" customWidth="1"/>
    <col min="7944" max="7944" width="10.5546875" style="96" customWidth="1"/>
    <col min="7945" max="7945" width="13.109375" style="96" customWidth="1"/>
    <col min="7946" max="7946" width="11.44140625" style="96" customWidth="1"/>
    <col min="7947" max="7948" width="11" style="96" customWidth="1"/>
    <col min="7949" max="7949" width="10.6640625" style="96" customWidth="1"/>
    <col min="7950" max="7950" width="14.33203125" style="96" customWidth="1"/>
    <col min="7951" max="7951" width="0" style="96" hidden="1"/>
    <col min="7952" max="7952" width="8.109375" style="96" customWidth="1"/>
    <col min="7953" max="7953" width="14.33203125" style="96" customWidth="1"/>
    <col min="7954" max="7954" width="12.109375" style="96" bestFit="1" customWidth="1"/>
    <col min="7955" max="8188" width="11.44140625" style="96" customWidth="1"/>
    <col min="8189" max="8189" width="6.6640625" style="96" customWidth="1"/>
    <col min="8190" max="8190" width="25.88671875" style="96" customWidth="1"/>
    <col min="8191" max="8191" width="12.109375" style="96" customWidth="1"/>
    <col min="8192" max="8192" width="26.109375" style="96" customWidth="1"/>
    <col min="8193" max="8193" width="16.88671875" style="96" customWidth="1"/>
    <col min="8194" max="8194" width="18.88671875" style="96" customWidth="1"/>
    <col min="8195" max="8195" width="9.33203125" style="96" customWidth="1"/>
    <col min="8196" max="8196" width="14.33203125" style="96" customWidth="1"/>
    <col min="8197" max="8197" width="18.5546875" style="96" customWidth="1"/>
    <col min="8198" max="8198" width="7.88671875" style="96" customWidth="1"/>
    <col min="8199" max="8199" width="10.88671875" style="96" customWidth="1"/>
    <col min="8200" max="8200" width="10.5546875" style="96" customWidth="1"/>
    <col min="8201" max="8201" width="13.109375" style="96" customWidth="1"/>
    <col min="8202" max="8202" width="11.44140625" style="96" customWidth="1"/>
    <col min="8203" max="8204" width="11" style="96" customWidth="1"/>
    <col min="8205" max="8205" width="10.6640625" style="96" customWidth="1"/>
    <col min="8206" max="8206" width="14.33203125" style="96" customWidth="1"/>
    <col min="8207" max="8207" width="0" style="96" hidden="1"/>
    <col min="8208" max="8208" width="8.109375" style="96" customWidth="1"/>
    <col min="8209" max="8209" width="14.33203125" style="96" customWidth="1"/>
    <col min="8210" max="8210" width="12.109375" style="96" bestFit="1" customWidth="1"/>
    <col min="8211" max="8444" width="11.44140625" style="96" customWidth="1"/>
    <col min="8445" max="8445" width="6.6640625" style="96" customWidth="1"/>
    <col min="8446" max="8446" width="25.88671875" style="96" customWidth="1"/>
    <col min="8447" max="8447" width="12.109375" style="96" customWidth="1"/>
    <col min="8448" max="8448" width="26.109375" style="96" customWidth="1"/>
    <col min="8449" max="8449" width="16.88671875" style="96" customWidth="1"/>
    <col min="8450" max="8450" width="18.88671875" style="96" customWidth="1"/>
    <col min="8451" max="8451" width="9.33203125" style="96" customWidth="1"/>
    <col min="8452" max="8452" width="14.33203125" style="96" customWidth="1"/>
    <col min="8453" max="8453" width="18.5546875" style="96" customWidth="1"/>
    <col min="8454" max="8454" width="7.88671875" style="96" customWidth="1"/>
    <col min="8455" max="8455" width="10.88671875" style="96" customWidth="1"/>
    <col min="8456" max="8456" width="10.5546875" style="96" customWidth="1"/>
    <col min="8457" max="8457" width="13.109375" style="96" customWidth="1"/>
    <col min="8458" max="8458" width="11.44140625" style="96" customWidth="1"/>
    <col min="8459" max="8460" width="11" style="96" customWidth="1"/>
    <col min="8461" max="8461" width="10.6640625" style="96" customWidth="1"/>
    <col min="8462" max="8462" width="14.33203125" style="96" customWidth="1"/>
    <col min="8463" max="8463" width="0" style="96" hidden="1"/>
    <col min="8464" max="8464" width="8.109375" style="96" customWidth="1"/>
    <col min="8465" max="8465" width="14.33203125" style="96" customWidth="1"/>
    <col min="8466" max="8466" width="12.109375" style="96" bestFit="1" customWidth="1"/>
    <col min="8467" max="8700" width="11.44140625" style="96" customWidth="1"/>
    <col min="8701" max="8701" width="6.6640625" style="96" customWidth="1"/>
    <col min="8702" max="8702" width="25.88671875" style="96" customWidth="1"/>
    <col min="8703" max="8703" width="12.109375" style="96" customWidth="1"/>
    <col min="8704" max="8704" width="26.109375" style="96" customWidth="1"/>
    <col min="8705" max="8705" width="16.88671875" style="96" customWidth="1"/>
    <col min="8706" max="8706" width="18.88671875" style="96" customWidth="1"/>
    <col min="8707" max="8707" width="9.33203125" style="96" customWidth="1"/>
    <col min="8708" max="8708" width="14.33203125" style="96" customWidth="1"/>
    <col min="8709" max="8709" width="18.5546875" style="96" customWidth="1"/>
    <col min="8710" max="8710" width="7.88671875" style="96" customWidth="1"/>
    <col min="8711" max="8711" width="10.88671875" style="96" customWidth="1"/>
    <col min="8712" max="8712" width="10.5546875" style="96" customWidth="1"/>
    <col min="8713" max="8713" width="13.109375" style="96" customWidth="1"/>
    <col min="8714" max="8714" width="11.44140625" style="96" customWidth="1"/>
    <col min="8715" max="8716" width="11" style="96" customWidth="1"/>
    <col min="8717" max="8717" width="10.6640625" style="96" customWidth="1"/>
    <col min="8718" max="8718" width="14.33203125" style="96" customWidth="1"/>
    <col min="8719" max="8719" width="0" style="96" hidden="1"/>
    <col min="8720" max="8720" width="8.109375" style="96" customWidth="1"/>
    <col min="8721" max="8721" width="14.33203125" style="96" customWidth="1"/>
    <col min="8722" max="8722" width="12.109375" style="96" bestFit="1" customWidth="1"/>
    <col min="8723" max="8956" width="11.44140625" style="96" customWidth="1"/>
    <col min="8957" max="8957" width="6.6640625" style="96" customWidth="1"/>
    <col min="8958" max="8958" width="25.88671875" style="96" customWidth="1"/>
    <col min="8959" max="8959" width="12.109375" style="96" customWidth="1"/>
    <col min="8960" max="8960" width="26.109375" style="96" customWidth="1"/>
    <col min="8961" max="8961" width="16.88671875" style="96" customWidth="1"/>
    <col min="8962" max="8962" width="18.88671875" style="96" customWidth="1"/>
    <col min="8963" max="8963" width="9.33203125" style="96" customWidth="1"/>
    <col min="8964" max="8964" width="14.33203125" style="96" customWidth="1"/>
    <col min="8965" max="8965" width="18.5546875" style="96" customWidth="1"/>
    <col min="8966" max="8966" width="7.88671875" style="96" customWidth="1"/>
    <col min="8967" max="8967" width="10.88671875" style="96" customWidth="1"/>
    <col min="8968" max="8968" width="10.5546875" style="96" customWidth="1"/>
    <col min="8969" max="8969" width="13.109375" style="96" customWidth="1"/>
    <col min="8970" max="8970" width="11.44140625" style="96" customWidth="1"/>
    <col min="8971" max="8972" width="11" style="96" customWidth="1"/>
    <col min="8973" max="8973" width="10.6640625" style="96" customWidth="1"/>
    <col min="8974" max="8974" width="14.33203125" style="96" customWidth="1"/>
    <col min="8975" max="8975" width="0" style="96" hidden="1"/>
    <col min="8976" max="8976" width="8.109375" style="96" customWidth="1"/>
    <col min="8977" max="8977" width="14.33203125" style="96" customWidth="1"/>
    <col min="8978" max="8978" width="12.109375" style="96" bestFit="1" customWidth="1"/>
    <col min="8979" max="9212" width="11.44140625" style="96" customWidth="1"/>
    <col min="9213" max="9213" width="6.6640625" style="96" customWidth="1"/>
    <col min="9214" max="9214" width="25.88671875" style="96" customWidth="1"/>
    <col min="9215" max="9215" width="12.109375" style="96" customWidth="1"/>
    <col min="9216" max="9216" width="26.109375" style="96" customWidth="1"/>
    <col min="9217" max="9217" width="16.88671875" style="96" customWidth="1"/>
    <col min="9218" max="9218" width="18.88671875" style="96" customWidth="1"/>
    <col min="9219" max="9219" width="9.33203125" style="96" customWidth="1"/>
    <col min="9220" max="9220" width="14.33203125" style="96" customWidth="1"/>
    <col min="9221" max="9221" width="18.5546875" style="96" customWidth="1"/>
    <col min="9222" max="9222" width="7.88671875" style="96" customWidth="1"/>
    <col min="9223" max="9223" width="10.88671875" style="96" customWidth="1"/>
    <col min="9224" max="9224" width="10.5546875" style="96" customWidth="1"/>
    <col min="9225" max="9225" width="13.109375" style="96" customWidth="1"/>
    <col min="9226" max="9226" width="11.44140625" style="96" customWidth="1"/>
    <col min="9227" max="9228" width="11" style="96" customWidth="1"/>
    <col min="9229" max="9229" width="10.6640625" style="96" customWidth="1"/>
    <col min="9230" max="9230" width="14.33203125" style="96" customWidth="1"/>
    <col min="9231" max="9231" width="0" style="96" hidden="1"/>
    <col min="9232" max="9232" width="8.109375" style="96" customWidth="1"/>
    <col min="9233" max="9233" width="14.33203125" style="96" customWidth="1"/>
    <col min="9234" max="9234" width="12.109375" style="96" bestFit="1" customWidth="1"/>
    <col min="9235" max="9468" width="11.44140625" style="96" customWidth="1"/>
    <col min="9469" max="9469" width="6.6640625" style="96" customWidth="1"/>
    <col min="9470" max="9470" width="25.88671875" style="96" customWidth="1"/>
    <col min="9471" max="9471" width="12.109375" style="96" customWidth="1"/>
    <col min="9472" max="9472" width="26.109375" style="96" customWidth="1"/>
    <col min="9473" max="9473" width="16.88671875" style="96" customWidth="1"/>
    <col min="9474" max="9474" width="18.88671875" style="96" customWidth="1"/>
    <col min="9475" max="9475" width="9.33203125" style="96" customWidth="1"/>
    <col min="9476" max="9476" width="14.33203125" style="96" customWidth="1"/>
    <col min="9477" max="9477" width="18.5546875" style="96" customWidth="1"/>
    <col min="9478" max="9478" width="7.88671875" style="96" customWidth="1"/>
    <col min="9479" max="9479" width="10.88671875" style="96" customWidth="1"/>
    <col min="9480" max="9480" width="10.5546875" style="96" customWidth="1"/>
    <col min="9481" max="9481" width="13.109375" style="96" customWidth="1"/>
    <col min="9482" max="9482" width="11.44140625" style="96" customWidth="1"/>
    <col min="9483" max="9484" width="11" style="96" customWidth="1"/>
    <col min="9485" max="9485" width="10.6640625" style="96" customWidth="1"/>
    <col min="9486" max="9486" width="14.33203125" style="96" customWidth="1"/>
    <col min="9487" max="9487" width="0" style="96" hidden="1"/>
    <col min="9488" max="9488" width="8.109375" style="96" customWidth="1"/>
    <col min="9489" max="9489" width="14.33203125" style="96" customWidth="1"/>
    <col min="9490" max="9490" width="12.109375" style="96" bestFit="1" customWidth="1"/>
    <col min="9491" max="9724" width="11.44140625" style="96" customWidth="1"/>
    <col min="9725" max="9725" width="6.6640625" style="96" customWidth="1"/>
    <col min="9726" max="9726" width="25.88671875" style="96" customWidth="1"/>
    <col min="9727" max="9727" width="12.109375" style="96" customWidth="1"/>
    <col min="9728" max="9728" width="26.109375" style="96" customWidth="1"/>
    <col min="9729" max="9729" width="16.88671875" style="96" customWidth="1"/>
    <col min="9730" max="9730" width="18.88671875" style="96" customWidth="1"/>
    <col min="9731" max="9731" width="9.33203125" style="96" customWidth="1"/>
    <col min="9732" max="9732" width="14.33203125" style="96" customWidth="1"/>
    <col min="9733" max="9733" width="18.5546875" style="96" customWidth="1"/>
    <col min="9734" max="9734" width="7.88671875" style="96" customWidth="1"/>
    <col min="9735" max="9735" width="10.88671875" style="96" customWidth="1"/>
    <col min="9736" max="9736" width="10.5546875" style="96" customWidth="1"/>
    <col min="9737" max="9737" width="13.109375" style="96" customWidth="1"/>
    <col min="9738" max="9738" width="11.44140625" style="96" customWidth="1"/>
    <col min="9739" max="9740" width="11" style="96" customWidth="1"/>
    <col min="9741" max="9741" width="10.6640625" style="96" customWidth="1"/>
    <col min="9742" max="9742" width="14.33203125" style="96" customWidth="1"/>
    <col min="9743" max="9743" width="0" style="96" hidden="1"/>
    <col min="9744" max="9744" width="8.109375" style="96" customWidth="1"/>
    <col min="9745" max="9745" width="14.33203125" style="96" customWidth="1"/>
    <col min="9746" max="9746" width="12.109375" style="96" bestFit="1" customWidth="1"/>
    <col min="9747" max="9980" width="11.44140625" style="96" customWidth="1"/>
    <col min="9981" max="9981" width="6.6640625" style="96" customWidth="1"/>
    <col min="9982" max="9982" width="25.88671875" style="96" customWidth="1"/>
    <col min="9983" max="9983" width="12.109375" style="96" customWidth="1"/>
    <col min="9984" max="9984" width="26.109375" style="96" customWidth="1"/>
    <col min="9985" max="9985" width="16.88671875" style="96" customWidth="1"/>
    <col min="9986" max="9986" width="18.88671875" style="96" customWidth="1"/>
    <col min="9987" max="9987" width="9.33203125" style="96" customWidth="1"/>
    <col min="9988" max="9988" width="14.33203125" style="96" customWidth="1"/>
    <col min="9989" max="9989" width="18.5546875" style="96" customWidth="1"/>
    <col min="9990" max="9990" width="7.88671875" style="96" customWidth="1"/>
    <col min="9991" max="9991" width="10.88671875" style="96" customWidth="1"/>
    <col min="9992" max="9992" width="10.5546875" style="96" customWidth="1"/>
    <col min="9993" max="9993" width="13.109375" style="96" customWidth="1"/>
    <col min="9994" max="9994" width="11.44140625" style="96" customWidth="1"/>
    <col min="9995" max="9996" width="11" style="96" customWidth="1"/>
    <col min="9997" max="9997" width="10.6640625" style="96" customWidth="1"/>
    <col min="9998" max="9998" width="14.33203125" style="96" customWidth="1"/>
    <col min="9999" max="9999" width="0" style="96" hidden="1"/>
    <col min="10000" max="10000" width="8.109375" style="96" customWidth="1"/>
    <col min="10001" max="10001" width="14.33203125" style="96" customWidth="1"/>
    <col min="10002" max="10002" width="12.109375" style="96" bestFit="1" customWidth="1"/>
    <col min="10003" max="10236" width="11.44140625" style="96" customWidth="1"/>
    <col min="10237" max="10237" width="6.6640625" style="96" customWidth="1"/>
    <col min="10238" max="10238" width="25.88671875" style="96" customWidth="1"/>
    <col min="10239" max="10239" width="12.109375" style="96" customWidth="1"/>
    <col min="10240" max="10240" width="26.109375" style="96" customWidth="1"/>
    <col min="10241" max="10241" width="16.88671875" style="96" customWidth="1"/>
    <col min="10242" max="10242" width="18.88671875" style="96" customWidth="1"/>
    <col min="10243" max="10243" width="9.33203125" style="96" customWidth="1"/>
    <col min="10244" max="10244" width="14.33203125" style="96" customWidth="1"/>
    <col min="10245" max="10245" width="18.5546875" style="96" customWidth="1"/>
    <col min="10246" max="10246" width="7.88671875" style="96" customWidth="1"/>
    <col min="10247" max="10247" width="10.88671875" style="96" customWidth="1"/>
    <col min="10248" max="10248" width="10.5546875" style="96" customWidth="1"/>
    <col min="10249" max="10249" width="13.109375" style="96" customWidth="1"/>
    <col min="10250" max="10250" width="11.44140625" style="96" customWidth="1"/>
    <col min="10251" max="10252" width="11" style="96" customWidth="1"/>
    <col min="10253" max="10253" width="10.6640625" style="96" customWidth="1"/>
    <col min="10254" max="10254" width="14.33203125" style="96" customWidth="1"/>
    <col min="10255" max="10255" width="0" style="96" hidden="1"/>
    <col min="10256" max="10256" width="8.109375" style="96" customWidth="1"/>
    <col min="10257" max="10257" width="14.33203125" style="96" customWidth="1"/>
    <col min="10258" max="10258" width="12.109375" style="96" bestFit="1" customWidth="1"/>
    <col min="10259" max="10492" width="11.44140625" style="96" customWidth="1"/>
    <col min="10493" max="10493" width="6.6640625" style="96" customWidth="1"/>
    <col min="10494" max="10494" width="25.88671875" style="96" customWidth="1"/>
    <col min="10495" max="10495" width="12.109375" style="96" customWidth="1"/>
    <col min="10496" max="10496" width="26.109375" style="96" customWidth="1"/>
    <col min="10497" max="10497" width="16.88671875" style="96" customWidth="1"/>
    <col min="10498" max="10498" width="18.88671875" style="96" customWidth="1"/>
    <col min="10499" max="10499" width="9.33203125" style="96" customWidth="1"/>
    <col min="10500" max="10500" width="14.33203125" style="96" customWidth="1"/>
    <col min="10501" max="10501" width="18.5546875" style="96" customWidth="1"/>
    <col min="10502" max="10502" width="7.88671875" style="96" customWidth="1"/>
    <col min="10503" max="10503" width="10.88671875" style="96" customWidth="1"/>
    <col min="10504" max="10504" width="10.5546875" style="96" customWidth="1"/>
    <col min="10505" max="10505" width="13.109375" style="96" customWidth="1"/>
    <col min="10506" max="10506" width="11.44140625" style="96" customWidth="1"/>
    <col min="10507" max="10508" width="11" style="96" customWidth="1"/>
    <col min="10509" max="10509" width="10.6640625" style="96" customWidth="1"/>
    <col min="10510" max="10510" width="14.33203125" style="96" customWidth="1"/>
    <col min="10511" max="10511" width="0" style="96" hidden="1"/>
    <col min="10512" max="10512" width="8.109375" style="96" customWidth="1"/>
    <col min="10513" max="10513" width="14.33203125" style="96" customWidth="1"/>
    <col min="10514" max="10514" width="12.109375" style="96" bestFit="1" customWidth="1"/>
    <col min="10515" max="10748" width="11.44140625" style="96" customWidth="1"/>
    <col min="10749" max="10749" width="6.6640625" style="96" customWidth="1"/>
    <col min="10750" max="10750" width="25.88671875" style="96" customWidth="1"/>
    <col min="10751" max="10751" width="12.109375" style="96" customWidth="1"/>
    <col min="10752" max="10752" width="26.109375" style="96" customWidth="1"/>
    <col min="10753" max="10753" width="16.88671875" style="96" customWidth="1"/>
    <col min="10754" max="10754" width="18.88671875" style="96" customWidth="1"/>
    <col min="10755" max="10755" width="9.33203125" style="96" customWidth="1"/>
    <col min="10756" max="10756" width="14.33203125" style="96" customWidth="1"/>
    <col min="10757" max="10757" width="18.5546875" style="96" customWidth="1"/>
    <col min="10758" max="10758" width="7.88671875" style="96" customWidth="1"/>
    <col min="10759" max="10759" width="10.88671875" style="96" customWidth="1"/>
    <col min="10760" max="10760" width="10.5546875" style="96" customWidth="1"/>
    <col min="10761" max="10761" width="13.109375" style="96" customWidth="1"/>
    <col min="10762" max="10762" width="11.44140625" style="96" customWidth="1"/>
    <col min="10763" max="10764" width="11" style="96" customWidth="1"/>
    <col min="10765" max="10765" width="10.6640625" style="96" customWidth="1"/>
    <col min="10766" max="10766" width="14.33203125" style="96" customWidth="1"/>
    <col min="10767" max="10767" width="0" style="96" hidden="1"/>
    <col min="10768" max="10768" width="8.109375" style="96" customWidth="1"/>
    <col min="10769" max="10769" width="14.33203125" style="96" customWidth="1"/>
    <col min="10770" max="10770" width="12.109375" style="96" bestFit="1" customWidth="1"/>
    <col min="10771" max="11004" width="11.44140625" style="96" customWidth="1"/>
    <col min="11005" max="11005" width="6.6640625" style="96" customWidth="1"/>
    <col min="11006" max="11006" width="25.88671875" style="96" customWidth="1"/>
    <col min="11007" max="11007" width="12.109375" style="96" customWidth="1"/>
    <col min="11008" max="11008" width="26.109375" style="96" customWidth="1"/>
    <col min="11009" max="11009" width="16.88671875" style="96" customWidth="1"/>
    <col min="11010" max="11010" width="18.88671875" style="96" customWidth="1"/>
    <col min="11011" max="11011" width="9.33203125" style="96" customWidth="1"/>
    <col min="11012" max="11012" width="14.33203125" style="96" customWidth="1"/>
    <col min="11013" max="11013" width="18.5546875" style="96" customWidth="1"/>
    <col min="11014" max="11014" width="7.88671875" style="96" customWidth="1"/>
    <col min="11015" max="11015" width="10.88671875" style="96" customWidth="1"/>
    <col min="11016" max="11016" width="10.5546875" style="96" customWidth="1"/>
    <col min="11017" max="11017" width="13.109375" style="96" customWidth="1"/>
    <col min="11018" max="11018" width="11.44140625" style="96" customWidth="1"/>
    <col min="11019" max="11020" width="11" style="96" customWidth="1"/>
    <col min="11021" max="11021" width="10.6640625" style="96" customWidth="1"/>
    <col min="11022" max="11022" width="14.33203125" style="96" customWidth="1"/>
    <col min="11023" max="11023" width="0" style="96" hidden="1"/>
    <col min="11024" max="11024" width="8.109375" style="96" customWidth="1"/>
    <col min="11025" max="11025" width="14.33203125" style="96" customWidth="1"/>
    <col min="11026" max="11026" width="12.109375" style="96" bestFit="1" customWidth="1"/>
    <col min="11027" max="11260" width="11.44140625" style="96" customWidth="1"/>
    <col min="11261" max="11261" width="6.6640625" style="96" customWidth="1"/>
    <col min="11262" max="11262" width="25.88671875" style="96" customWidth="1"/>
    <col min="11263" max="11263" width="12.109375" style="96" customWidth="1"/>
    <col min="11264" max="11264" width="26.109375" style="96" customWidth="1"/>
    <col min="11265" max="11265" width="16.88671875" style="96" customWidth="1"/>
    <col min="11266" max="11266" width="18.88671875" style="96" customWidth="1"/>
    <col min="11267" max="11267" width="9.33203125" style="96" customWidth="1"/>
    <col min="11268" max="11268" width="14.33203125" style="96" customWidth="1"/>
    <col min="11269" max="11269" width="18.5546875" style="96" customWidth="1"/>
    <col min="11270" max="11270" width="7.88671875" style="96" customWidth="1"/>
    <col min="11271" max="11271" width="10.88671875" style="96" customWidth="1"/>
    <col min="11272" max="11272" width="10.5546875" style="96" customWidth="1"/>
    <col min="11273" max="11273" width="13.109375" style="96" customWidth="1"/>
    <col min="11274" max="11274" width="11.44140625" style="96" customWidth="1"/>
    <col min="11275" max="11276" width="11" style="96" customWidth="1"/>
    <col min="11277" max="11277" width="10.6640625" style="96" customWidth="1"/>
    <col min="11278" max="11278" width="14.33203125" style="96" customWidth="1"/>
    <col min="11279" max="11279" width="0" style="96" hidden="1"/>
    <col min="11280" max="11280" width="8.109375" style="96" customWidth="1"/>
    <col min="11281" max="11281" width="14.33203125" style="96" customWidth="1"/>
    <col min="11282" max="11282" width="12.109375" style="96" bestFit="1" customWidth="1"/>
    <col min="11283" max="11516" width="11.44140625" style="96" customWidth="1"/>
    <col min="11517" max="11517" width="6.6640625" style="96" customWidth="1"/>
    <col min="11518" max="11518" width="25.88671875" style="96" customWidth="1"/>
    <col min="11519" max="11519" width="12.109375" style="96" customWidth="1"/>
    <col min="11520" max="11520" width="26.109375" style="96" customWidth="1"/>
    <col min="11521" max="11521" width="16.88671875" style="96" customWidth="1"/>
    <col min="11522" max="11522" width="18.88671875" style="96" customWidth="1"/>
    <col min="11523" max="11523" width="9.33203125" style="96" customWidth="1"/>
    <col min="11524" max="11524" width="14.33203125" style="96" customWidth="1"/>
    <col min="11525" max="11525" width="18.5546875" style="96" customWidth="1"/>
    <col min="11526" max="11526" width="7.88671875" style="96" customWidth="1"/>
    <col min="11527" max="11527" width="10.88671875" style="96" customWidth="1"/>
    <col min="11528" max="11528" width="10.5546875" style="96" customWidth="1"/>
    <col min="11529" max="11529" width="13.109375" style="96" customWidth="1"/>
    <col min="11530" max="11530" width="11.44140625" style="96" customWidth="1"/>
    <col min="11531" max="11532" width="11" style="96" customWidth="1"/>
    <col min="11533" max="11533" width="10.6640625" style="96" customWidth="1"/>
    <col min="11534" max="11534" width="14.33203125" style="96" customWidth="1"/>
    <col min="11535" max="11535" width="0" style="96" hidden="1"/>
    <col min="11536" max="11536" width="8.109375" style="96" customWidth="1"/>
    <col min="11537" max="11537" width="14.33203125" style="96" customWidth="1"/>
    <col min="11538" max="11538" width="12.109375" style="96" bestFit="1" customWidth="1"/>
    <col min="11539" max="11772" width="11.44140625" style="96" customWidth="1"/>
    <col min="11773" max="11773" width="6.6640625" style="96" customWidth="1"/>
    <col min="11774" max="11774" width="25.88671875" style="96" customWidth="1"/>
    <col min="11775" max="11775" width="12.109375" style="96" customWidth="1"/>
    <col min="11776" max="11776" width="26.109375" style="96" customWidth="1"/>
    <col min="11777" max="11777" width="16.88671875" style="96" customWidth="1"/>
    <col min="11778" max="11778" width="18.88671875" style="96" customWidth="1"/>
    <col min="11779" max="11779" width="9.33203125" style="96" customWidth="1"/>
    <col min="11780" max="11780" width="14.33203125" style="96" customWidth="1"/>
    <col min="11781" max="11781" width="18.5546875" style="96" customWidth="1"/>
    <col min="11782" max="11782" width="7.88671875" style="96" customWidth="1"/>
    <col min="11783" max="11783" width="10.88671875" style="96" customWidth="1"/>
    <col min="11784" max="11784" width="10.5546875" style="96" customWidth="1"/>
    <col min="11785" max="11785" width="13.109375" style="96" customWidth="1"/>
    <col min="11786" max="11786" width="11.44140625" style="96" customWidth="1"/>
    <col min="11787" max="11788" width="11" style="96" customWidth="1"/>
    <col min="11789" max="11789" width="10.6640625" style="96" customWidth="1"/>
    <col min="11790" max="11790" width="14.33203125" style="96" customWidth="1"/>
    <col min="11791" max="11791" width="0" style="96" hidden="1"/>
    <col min="11792" max="11792" width="8.109375" style="96" customWidth="1"/>
    <col min="11793" max="11793" width="14.33203125" style="96" customWidth="1"/>
    <col min="11794" max="11794" width="12.109375" style="96" bestFit="1" customWidth="1"/>
    <col min="11795" max="12028" width="11.44140625" style="96" customWidth="1"/>
    <col min="12029" max="12029" width="6.6640625" style="96" customWidth="1"/>
    <col min="12030" max="12030" width="25.88671875" style="96" customWidth="1"/>
    <col min="12031" max="12031" width="12.109375" style="96" customWidth="1"/>
    <col min="12032" max="12032" width="26.109375" style="96" customWidth="1"/>
    <col min="12033" max="12033" width="16.88671875" style="96" customWidth="1"/>
    <col min="12034" max="12034" width="18.88671875" style="96" customWidth="1"/>
    <col min="12035" max="12035" width="9.33203125" style="96" customWidth="1"/>
    <col min="12036" max="12036" width="14.33203125" style="96" customWidth="1"/>
    <col min="12037" max="12037" width="18.5546875" style="96" customWidth="1"/>
    <col min="12038" max="12038" width="7.88671875" style="96" customWidth="1"/>
    <col min="12039" max="12039" width="10.88671875" style="96" customWidth="1"/>
    <col min="12040" max="12040" width="10.5546875" style="96" customWidth="1"/>
    <col min="12041" max="12041" width="13.109375" style="96" customWidth="1"/>
    <col min="12042" max="12042" width="11.44140625" style="96" customWidth="1"/>
    <col min="12043" max="12044" width="11" style="96" customWidth="1"/>
    <col min="12045" max="12045" width="10.6640625" style="96" customWidth="1"/>
    <col min="12046" max="12046" width="14.33203125" style="96" customWidth="1"/>
    <col min="12047" max="12047" width="0" style="96" hidden="1"/>
    <col min="12048" max="12048" width="8.109375" style="96" customWidth="1"/>
    <col min="12049" max="12049" width="14.33203125" style="96" customWidth="1"/>
    <col min="12050" max="12050" width="12.109375" style="96" bestFit="1" customWidth="1"/>
    <col min="12051" max="12284" width="11.44140625" style="96" customWidth="1"/>
    <col min="12285" max="12285" width="6.6640625" style="96" customWidth="1"/>
    <col min="12286" max="12286" width="25.88671875" style="96" customWidth="1"/>
    <col min="12287" max="12287" width="12.109375" style="96" customWidth="1"/>
    <col min="12288" max="12288" width="26.109375" style="96" customWidth="1"/>
    <col min="12289" max="12289" width="16.88671875" style="96" customWidth="1"/>
    <col min="12290" max="12290" width="18.88671875" style="96" customWidth="1"/>
    <col min="12291" max="12291" width="9.33203125" style="96" customWidth="1"/>
    <col min="12292" max="12292" width="14.33203125" style="96" customWidth="1"/>
    <col min="12293" max="12293" width="18.5546875" style="96" customWidth="1"/>
    <col min="12294" max="12294" width="7.88671875" style="96" customWidth="1"/>
    <col min="12295" max="12295" width="10.88671875" style="96" customWidth="1"/>
    <col min="12296" max="12296" width="10.5546875" style="96" customWidth="1"/>
    <col min="12297" max="12297" width="13.109375" style="96" customWidth="1"/>
    <col min="12298" max="12298" width="11.44140625" style="96" customWidth="1"/>
    <col min="12299" max="12300" width="11" style="96" customWidth="1"/>
    <col min="12301" max="12301" width="10.6640625" style="96" customWidth="1"/>
    <col min="12302" max="12302" width="14.33203125" style="96" customWidth="1"/>
    <col min="12303" max="12303" width="0" style="96" hidden="1"/>
    <col min="12304" max="12304" width="8.109375" style="96" customWidth="1"/>
    <col min="12305" max="12305" width="14.33203125" style="96" customWidth="1"/>
    <col min="12306" max="12306" width="12.109375" style="96" bestFit="1" customWidth="1"/>
    <col min="12307" max="12540" width="11.44140625" style="96" customWidth="1"/>
    <col min="12541" max="12541" width="6.6640625" style="96" customWidth="1"/>
    <col min="12542" max="12542" width="25.88671875" style="96" customWidth="1"/>
    <col min="12543" max="12543" width="12.109375" style="96" customWidth="1"/>
    <col min="12544" max="12544" width="26.109375" style="96" customWidth="1"/>
    <col min="12545" max="12545" width="16.88671875" style="96" customWidth="1"/>
    <col min="12546" max="12546" width="18.88671875" style="96" customWidth="1"/>
    <col min="12547" max="12547" width="9.33203125" style="96" customWidth="1"/>
    <col min="12548" max="12548" width="14.33203125" style="96" customWidth="1"/>
    <col min="12549" max="12549" width="18.5546875" style="96" customWidth="1"/>
    <col min="12550" max="12550" width="7.88671875" style="96" customWidth="1"/>
    <col min="12551" max="12551" width="10.88671875" style="96" customWidth="1"/>
    <col min="12552" max="12552" width="10.5546875" style="96" customWidth="1"/>
    <col min="12553" max="12553" width="13.109375" style="96" customWidth="1"/>
    <col min="12554" max="12554" width="11.44140625" style="96" customWidth="1"/>
    <col min="12555" max="12556" width="11" style="96" customWidth="1"/>
    <col min="12557" max="12557" width="10.6640625" style="96" customWidth="1"/>
    <col min="12558" max="12558" width="14.33203125" style="96" customWidth="1"/>
    <col min="12559" max="12559" width="0" style="96" hidden="1"/>
    <col min="12560" max="12560" width="8.109375" style="96" customWidth="1"/>
    <col min="12561" max="12561" width="14.33203125" style="96" customWidth="1"/>
    <col min="12562" max="12562" width="12.109375" style="96" bestFit="1" customWidth="1"/>
    <col min="12563" max="12796" width="11.44140625" style="96" customWidth="1"/>
    <col min="12797" max="12797" width="6.6640625" style="96" customWidth="1"/>
    <col min="12798" max="12798" width="25.88671875" style="96" customWidth="1"/>
    <col min="12799" max="12799" width="12.109375" style="96" customWidth="1"/>
    <col min="12800" max="12800" width="26.109375" style="96" customWidth="1"/>
    <col min="12801" max="12801" width="16.88671875" style="96" customWidth="1"/>
    <col min="12802" max="12802" width="18.88671875" style="96" customWidth="1"/>
    <col min="12803" max="12803" width="9.33203125" style="96" customWidth="1"/>
    <col min="12804" max="12804" width="14.33203125" style="96" customWidth="1"/>
    <col min="12805" max="12805" width="18.5546875" style="96" customWidth="1"/>
    <col min="12806" max="12806" width="7.88671875" style="96" customWidth="1"/>
    <col min="12807" max="12807" width="10.88671875" style="96" customWidth="1"/>
    <col min="12808" max="12808" width="10.5546875" style="96" customWidth="1"/>
    <col min="12809" max="12809" width="13.109375" style="96" customWidth="1"/>
    <col min="12810" max="12810" width="11.44140625" style="96" customWidth="1"/>
    <col min="12811" max="12812" width="11" style="96" customWidth="1"/>
    <col min="12813" max="12813" width="10.6640625" style="96" customWidth="1"/>
    <col min="12814" max="12814" width="14.33203125" style="96" customWidth="1"/>
    <col min="12815" max="12815" width="0" style="96" hidden="1"/>
    <col min="12816" max="12816" width="8.109375" style="96" customWidth="1"/>
    <col min="12817" max="12817" width="14.33203125" style="96" customWidth="1"/>
    <col min="12818" max="12818" width="12.109375" style="96" bestFit="1" customWidth="1"/>
    <col min="12819" max="13052" width="11.44140625" style="96" customWidth="1"/>
    <col min="13053" max="13053" width="6.6640625" style="96" customWidth="1"/>
    <col min="13054" max="13054" width="25.88671875" style="96" customWidth="1"/>
    <col min="13055" max="13055" width="12.109375" style="96" customWidth="1"/>
    <col min="13056" max="13056" width="26.109375" style="96" customWidth="1"/>
    <col min="13057" max="13057" width="16.88671875" style="96" customWidth="1"/>
    <col min="13058" max="13058" width="18.88671875" style="96" customWidth="1"/>
    <col min="13059" max="13059" width="9.33203125" style="96" customWidth="1"/>
    <col min="13060" max="13060" width="14.33203125" style="96" customWidth="1"/>
    <col min="13061" max="13061" width="18.5546875" style="96" customWidth="1"/>
    <col min="13062" max="13062" width="7.88671875" style="96" customWidth="1"/>
    <col min="13063" max="13063" width="10.88671875" style="96" customWidth="1"/>
    <col min="13064" max="13064" width="10.5546875" style="96" customWidth="1"/>
    <col min="13065" max="13065" width="13.109375" style="96" customWidth="1"/>
    <col min="13066" max="13066" width="11.44140625" style="96" customWidth="1"/>
    <col min="13067" max="13068" width="11" style="96" customWidth="1"/>
    <col min="13069" max="13069" width="10.6640625" style="96" customWidth="1"/>
    <col min="13070" max="13070" width="14.33203125" style="96" customWidth="1"/>
    <col min="13071" max="13071" width="0" style="96" hidden="1"/>
    <col min="13072" max="13072" width="8.109375" style="96" customWidth="1"/>
    <col min="13073" max="13073" width="14.33203125" style="96" customWidth="1"/>
    <col min="13074" max="13074" width="12.109375" style="96" bestFit="1" customWidth="1"/>
    <col min="13075" max="13308" width="11.44140625" style="96" customWidth="1"/>
    <col min="13309" max="13309" width="6.6640625" style="96" customWidth="1"/>
    <col min="13310" max="13310" width="25.88671875" style="96" customWidth="1"/>
    <col min="13311" max="13311" width="12.109375" style="96" customWidth="1"/>
    <col min="13312" max="13312" width="26.109375" style="96" customWidth="1"/>
    <col min="13313" max="13313" width="16.88671875" style="96" customWidth="1"/>
    <col min="13314" max="13314" width="18.88671875" style="96" customWidth="1"/>
    <col min="13315" max="13315" width="9.33203125" style="96" customWidth="1"/>
    <col min="13316" max="13316" width="14.33203125" style="96" customWidth="1"/>
    <col min="13317" max="13317" width="18.5546875" style="96" customWidth="1"/>
    <col min="13318" max="13318" width="7.88671875" style="96" customWidth="1"/>
    <col min="13319" max="13319" width="10.88671875" style="96" customWidth="1"/>
    <col min="13320" max="13320" width="10.5546875" style="96" customWidth="1"/>
    <col min="13321" max="13321" width="13.109375" style="96" customWidth="1"/>
    <col min="13322" max="13322" width="11.44140625" style="96" customWidth="1"/>
    <col min="13323" max="13324" width="11" style="96" customWidth="1"/>
    <col min="13325" max="13325" width="10.6640625" style="96" customWidth="1"/>
    <col min="13326" max="13326" width="14.33203125" style="96" customWidth="1"/>
    <col min="13327" max="13327" width="0" style="96" hidden="1"/>
    <col min="13328" max="13328" width="8.109375" style="96" customWidth="1"/>
    <col min="13329" max="13329" width="14.33203125" style="96" customWidth="1"/>
    <col min="13330" max="13330" width="12.109375" style="96" bestFit="1" customWidth="1"/>
    <col min="13331" max="13564" width="11.44140625" style="96" customWidth="1"/>
    <col min="13565" max="13565" width="6.6640625" style="96" customWidth="1"/>
    <col min="13566" max="13566" width="25.88671875" style="96" customWidth="1"/>
    <col min="13567" max="13567" width="12.109375" style="96" customWidth="1"/>
    <col min="13568" max="13568" width="26.109375" style="96" customWidth="1"/>
    <col min="13569" max="13569" width="16.88671875" style="96" customWidth="1"/>
    <col min="13570" max="13570" width="18.88671875" style="96" customWidth="1"/>
    <col min="13571" max="13571" width="9.33203125" style="96" customWidth="1"/>
    <col min="13572" max="13572" width="14.33203125" style="96" customWidth="1"/>
    <col min="13573" max="13573" width="18.5546875" style="96" customWidth="1"/>
    <col min="13574" max="13574" width="7.88671875" style="96" customWidth="1"/>
    <col min="13575" max="13575" width="10.88671875" style="96" customWidth="1"/>
    <col min="13576" max="13576" width="10.5546875" style="96" customWidth="1"/>
    <col min="13577" max="13577" width="13.109375" style="96" customWidth="1"/>
    <col min="13578" max="13578" width="11.44140625" style="96" customWidth="1"/>
    <col min="13579" max="13580" width="11" style="96" customWidth="1"/>
    <col min="13581" max="13581" width="10.6640625" style="96" customWidth="1"/>
    <col min="13582" max="13582" width="14.33203125" style="96" customWidth="1"/>
    <col min="13583" max="13583" width="0" style="96" hidden="1"/>
    <col min="13584" max="13584" width="8.109375" style="96" customWidth="1"/>
    <col min="13585" max="13585" width="14.33203125" style="96" customWidth="1"/>
    <col min="13586" max="13586" width="12.109375" style="96" bestFit="1" customWidth="1"/>
    <col min="13587" max="13820" width="11.44140625" style="96" customWidth="1"/>
    <col min="13821" max="13821" width="6.6640625" style="96" customWidth="1"/>
    <col min="13822" max="13822" width="25.88671875" style="96" customWidth="1"/>
    <col min="13823" max="13823" width="12.109375" style="96" customWidth="1"/>
    <col min="13824" max="13824" width="26.109375" style="96" customWidth="1"/>
    <col min="13825" max="13825" width="16.88671875" style="96" customWidth="1"/>
    <col min="13826" max="13826" width="18.88671875" style="96" customWidth="1"/>
    <col min="13827" max="13827" width="9.33203125" style="96" customWidth="1"/>
    <col min="13828" max="13828" width="14.33203125" style="96" customWidth="1"/>
    <col min="13829" max="13829" width="18.5546875" style="96" customWidth="1"/>
    <col min="13830" max="13830" width="7.88671875" style="96" customWidth="1"/>
    <col min="13831" max="13831" width="10.88671875" style="96" customWidth="1"/>
    <col min="13832" max="13832" width="10.5546875" style="96" customWidth="1"/>
    <col min="13833" max="13833" width="13.109375" style="96" customWidth="1"/>
    <col min="13834" max="13834" width="11.44140625" style="96" customWidth="1"/>
    <col min="13835" max="13836" width="11" style="96" customWidth="1"/>
    <col min="13837" max="13837" width="10.6640625" style="96" customWidth="1"/>
    <col min="13838" max="13838" width="14.33203125" style="96" customWidth="1"/>
    <col min="13839" max="13839" width="0" style="96" hidden="1"/>
    <col min="13840" max="13840" width="8.109375" style="96" customWidth="1"/>
    <col min="13841" max="13841" width="14.33203125" style="96" customWidth="1"/>
    <col min="13842" max="13842" width="12.109375" style="96" bestFit="1" customWidth="1"/>
    <col min="13843" max="14076" width="11.44140625" style="96" customWidth="1"/>
    <col min="14077" max="14077" width="6.6640625" style="96" customWidth="1"/>
    <col min="14078" max="14078" width="25.88671875" style="96" customWidth="1"/>
    <col min="14079" max="14079" width="12.109375" style="96" customWidth="1"/>
    <col min="14080" max="14080" width="26.109375" style="96" customWidth="1"/>
    <col min="14081" max="14081" width="16.88671875" style="96" customWidth="1"/>
    <col min="14082" max="14082" width="18.88671875" style="96" customWidth="1"/>
    <col min="14083" max="14083" width="9.33203125" style="96" customWidth="1"/>
    <col min="14084" max="14084" width="14.33203125" style="96" customWidth="1"/>
    <col min="14085" max="14085" width="18.5546875" style="96" customWidth="1"/>
    <col min="14086" max="14086" width="7.88671875" style="96" customWidth="1"/>
    <col min="14087" max="14087" width="10.88671875" style="96" customWidth="1"/>
    <col min="14088" max="14088" width="10.5546875" style="96" customWidth="1"/>
    <col min="14089" max="14089" width="13.109375" style="96" customWidth="1"/>
    <col min="14090" max="14090" width="11.44140625" style="96" customWidth="1"/>
    <col min="14091" max="14092" width="11" style="96" customWidth="1"/>
    <col min="14093" max="14093" width="10.6640625" style="96" customWidth="1"/>
    <col min="14094" max="14094" width="14.33203125" style="96" customWidth="1"/>
    <col min="14095" max="14095" width="0" style="96" hidden="1"/>
    <col min="14096" max="14096" width="8.109375" style="96" customWidth="1"/>
    <col min="14097" max="14097" width="14.33203125" style="96" customWidth="1"/>
    <col min="14098" max="14098" width="12.109375" style="96" bestFit="1" customWidth="1"/>
    <col min="14099" max="14332" width="11.44140625" style="96" customWidth="1"/>
    <col min="14333" max="14333" width="6.6640625" style="96" customWidth="1"/>
    <col min="14334" max="14334" width="25.88671875" style="96" customWidth="1"/>
    <col min="14335" max="14335" width="12.109375" style="96" customWidth="1"/>
    <col min="14336" max="14336" width="26.109375" style="96" customWidth="1"/>
    <col min="14337" max="14337" width="16.88671875" style="96" customWidth="1"/>
    <col min="14338" max="14338" width="18.88671875" style="96" customWidth="1"/>
    <col min="14339" max="14339" width="9.33203125" style="96" customWidth="1"/>
    <col min="14340" max="14340" width="14.33203125" style="96" customWidth="1"/>
    <col min="14341" max="14341" width="18.5546875" style="96" customWidth="1"/>
    <col min="14342" max="14342" width="7.88671875" style="96" customWidth="1"/>
    <col min="14343" max="14343" width="10.88671875" style="96" customWidth="1"/>
    <col min="14344" max="14344" width="10.5546875" style="96" customWidth="1"/>
    <col min="14345" max="14345" width="13.109375" style="96" customWidth="1"/>
    <col min="14346" max="14346" width="11.44140625" style="96" customWidth="1"/>
    <col min="14347" max="14348" width="11" style="96" customWidth="1"/>
    <col min="14349" max="14349" width="10.6640625" style="96" customWidth="1"/>
    <col min="14350" max="14350" width="14.33203125" style="96" customWidth="1"/>
    <col min="14351" max="14351" width="0" style="96" hidden="1"/>
    <col min="14352" max="14352" width="8.109375" style="96" customWidth="1"/>
    <col min="14353" max="14353" width="14.33203125" style="96" customWidth="1"/>
    <col min="14354" max="14354" width="12.109375" style="96" bestFit="1" customWidth="1"/>
    <col min="14355" max="14588" width="11.44140625" style="96" customWidth="1"/>
    <col min="14589" max="14589" width="6.6640625" style="96" customWidth="1"/>
    <col min="14590" max="14590" width="25.88671875" style="96" customWidth="1"/>
    <col min="14591" max="14591" width="12.109375" style="96" customWidth="1"/>
    <col min="14592" max="14592" width="26.109375" style="96" customWidth="1"/>
    <col min="14593" max="14593" width="16.88671875" style="96" customWidth="1"/>
    <col min="14594" max="14594" width="18.88671875" style="96" customWidth="1"/>
    <col min="14595" max="14595" width="9.33203125" style="96" customWidth="1"/>
    <col min="14596" max="14596" width="14.33203125" style="96" customWidth="1"/>
    <col min="14597" max="14597" width="18.5546875" style="96" customWidth="1"/>
    <col min="14598" max="14598" width="7.88671875" style="96" customWidth="1"/>
    <col min="14599" max="14599" width="10.88671875" style="96" customWidth="1"/>
    <col min="14600" max="14600" width="10.5546875" style="96" customWidth="1"/>
    <col min="14601" max="14601" width="13.109375" style="96" customWidth="1"/>
    <col min="14602" max="14602" width="11.44140625" style="96" customWidth="1"/>
    <col min="14603" max="14604" width="11" style="96" customWidth="1"/>
    <col min="14605" max="14605" width="10.6640625" style="96" customWidth="1"/>
    <col min="14606" max="14606" width="14.33203125" style="96" customWidth="1"/>
    <col min="14607" max="14607" width="0" style="96" hidden="1"/>
    <col min="14608" max="14608" width="8.109375" style="96" customWidth="1"/>
    <col min="14609" max="14609" width="14.33203125" style="96" customWidth="1"/>
    <col min="14610" max="14610" width="12.109375" style="96" bestFit="1" customWidth="1"/>
    <col min="14611" max="14844" width="11.44140625" style="96" customWidth="1"/>
    <col min="14845" max="14845" width="6.6640625" style="96" customWidth="1"/>
    <col min="14846" max="14846" width="25.88671875" style="96" customWidth="1"/>
    <col min="14847" max="14847" width="12.109375" style="96" customWidth="1"/>
    <col min="14848" max="14848" width="26.109375" style="96" customWidth="1"/>
    <col min="14849" max="14849" width="16.88671875" style="96" customWidth="1"/>
    <col min="14850" max="14850" width="18.88671875" style="96" customWidth="1"/>
    <col min="14851" max="14851" width="9.33203125" style="96" customWidth="1"/>
    <col min="14852" max="14852" width="14.33203125" style="96" customWidth="1"/>
    <col min="14853" max="14853" width="18.5546875" style="96" customWidth="1"/>
    <col min="14854" max="14854" width="7.88671875" style="96" customWidth="1"/>
    <col min="14855" max="14855" width="10.88671875" style="96" customWidth="1"/>
    <col min="14856" max="14856" width="10.5546875" style="96" customWidth="1"/>
    <col min="14857" max="14857" width="13.109375" style="96" customWidth="1"/>
    <col min="14858" max="14858" width="11.44140625" style="96" customWidth="1"/>
    <col min="14859" max="14860" width="11" style="96" customWidth="1"/>
    <col min="14861" max="14861" width="10.6640625" style="96" customWidth="1"/>
    <col min="14862" max="14862" width="14.33203125" style="96" customWidth="1"/>
    <col min="14863" max="14863" width="0" style="96" hidden="1"/>
    <col min="14864" max="14864" width="8.109375" style="96" customWidth="1"/>
    <col min="14865" max="14865" width="14.33203125" style="96" customWidth="1"/>
    <col min="14866" max="14866" width="12.109375" style="96" bestFit="1" customWidth="1"/>
    <col min="14867" max="15100" width="11.44140625" style="96" customWidth="1"/>
    <col min="15101" max="15101" width="6.6640625" style="96" customWidth="1"/>
    <col min="15102" max="15102" width="25.88671875" style="96" customWidth="1"/>
    <col min="15103" max="15103" width="12.109375" style="96" customWidth="1"/>
    <col min="15104" max="15104" width="26.109375" style="96" customWidth="1"/>
    <col min="15105" max="15105" width="16.88671875" style="96" customWidth="1"/>
    <col min="15106" max="15106" width="18.88671875" style="96" customWidth="1"/>
    <col min="15107" max="15107" width="9.33203125" style="96" customWidth="1"/>
    <col min="15108" max="15108" width="14.33203125" style="96" customWidth="1"/>
    <col min="15109" max="15109" width="18.5546875" style="96" customWidth="1"/>
    <col min="15110" max="15110" width="7.88671875" style="96" customWidth="1"/>
    <col min="15111" max="15111" width="10.88671875" style="96" customWidth="1"/>
    <col min="15112" max="15112" width="10.5546875" style="96" customWidth="1"/>
    <col min="15113" max="15113" width="13.109375" style="96" customWidth="1"/>
    <col min="15114" max="15114" width="11.44140625" style="96" customWidth="1"/>
    <col min="15115" max="15116" width="11" style="96" customWidth="1"/>
    <col min="15117" max="15117" width="10.6640625" style="96" customWidth="1"/>
    <col min="15118" max="15118" width="14.33203125" style="96" customWidth="1"/>
    <col min="15119" max="15119" width="0" style="96" hidden="1"/>
    <col min="15120" max="15120" width="8.109375" style="96" customWidth="1"/>
    <col min="15121" max="15121" width="14.33203125" style="96" customWidth="1"/>
    <col min="15122" max="15122" width="12.109375" style="96" bestFit="1" customWidth="1"/>
    <col min="15123" max="15356" width="11.44140625" style="96" customWidth="1"/>
    <col min="15357" max="15357" width="6.6640625" style="96" customWidth="1"/>
    <col min="15358" max="15358" width="25.88671875" style="96" customWidth="1"/>
    <col min="15359" max="15359" width="12.109375" style="96" customWidth="1"/>
    <col min="15360" max="15360" width="26.109375" style="96" customWidth="1"/>
    <col min="15361" max="15361" width="16.88671875" style="96" customWidth="1"/>
    <col min="15362" max="15362" width="18.88671875" style="96" customWidth="1"/>
    <col min="15363" max="15363" width="9.33203125" style="96" customWidth="1"/>
    <col min="15364" max="15364" width="14.33203125" style="96" customWidth="1"/>
    <col min="15365" max="15365" width="18.5546875" style="96" customWidth="1"/>
    <col min="15366" max="15366" width="7.88671875" style="96" customWidth="1"/>
    <col min="15367" max="15367" width="10.88671875" style="96" customWidth="1"/>
    <col min="15368" max="15368" width="10.5546875" style="96" customWidth="1"/>
    <col min="15369" max="15369" width="13.109375" style="96" customWidth="1"/>
    <col min="15370" max="15370" width="11.44140625" style="96" customWidth="1"/>
    <col min="15371" max="15372" width="11" style="96" customWidth="1"/>
    <col min="15373" max="15373" width="10.6640625" style="96" customWidth="1"/>
    <col min="15374" max="15374" width="14.33203125" style="96" customWidth="1"/>
    <col min="15375" max="15375" width="0" style="96" hidden="1"/>
    <col min="15376" max="15376" width="8.109375" style="96" customWidth="1"/>
    <col min="15377" max="15377" width="14.33203125" style="96" customWidth="1"/>
    <col min="15378" max="15378" width="12.109375" style="96" bestFit="1" customWidth="1"/>
    <col min="15379" max="15612" width="11.44140625" style="96" customWidth="1"/>
    <col min="15613" max="15613" width="6.6640625" style="96" customWidth="1"/>
    <col min="15614" max="15614" width="25.88671875" style="96" customWidth="1"/>
    <col min="15615" max="15615" width="12.109375" style="96" customWidth="1"/>
    <col min="15616" max="15616" width="26.109375" style="96" customWidth="1"/>
    <col min="15617" max="15617" width="16.88671875" style="96" customWidth="1"/>
    <col min="15618" max="15618" width="18.88671875" style="96" customWidth="1"/>
    <col min="15619" max="15619" width="9.33203125" style="96" customWidth="1"/>
    <col min="15620" max="15620" width="14.33203125" style="96" customWidth="1"/>
    <col min="15621" max="15621" width="18.5546875" style="96" customWidth="1"/>
    <col min="15622" max="15622" width="7.88671875" style="96" customWidth="1"/>
    <col min="15623" max="15623" width="10.88671875" style="96" customWidth="1"/>
    <col min="15624" max="15624" width="10.5546875" style="96" customWidth="1"/>
    <col min="15625" max="15625" width="13.109375" style="96" customWidth="1"/>
    <col min="15626" max="15626" width="11.44140625" style="96" customWidth="1"/>
    <col min="15627" max="15628" width="11" style="96" customWidth="1"/>
    <col min="15629" max="15629" width="10.6640625" style="96" customWidth="1"/>
    <col min="15630" max="15630" width="14.33203125" style="96" customWidth="1"/>
    <col min="15631" max="15631" width="0" style="96" hidden="1"/>
    <col min="15632" max="15632" width="8.109375" style="96" customWidth="1"/>
    <col min="15633" max="15633" width="14.33203125" style="96" customWidth="1"/>
    <col min="15634" max="15634" width="12.109375" style="96" bestFit="1" customWidth="1"/>
    <col min="15635" max="15868" width="11.44140625" style="96" customWidth="1"/>
    <col min="15869" max="15869" width="6.6640625" style="96" customWidth="1"/>
    <col min="15870" max="15870" width="25.88671875" style="96" customWidth="1"/>
    <col min="15871" max="15871" width="12.109375" style="96" customWidth="1"/>
    <col min="15872" max="15872" width="26.109375" style="96" customWidth="1"/>
    <col min="15873" max="15873" width="16.88671875" style="96" customWidth="1"/>
    <col min="15874" max="15874" width="18.88671875" style="96" customWidth="1"/>
    <col min="15875" max="15875" width="9.33203125" style="96" customWidth="1"/>
    <col min="15876" max="15876" width="14.33203125" style="96" customWidth="1"/>
    <col min="15877" max="15877" width="18.5546875" style="96" customWidth="1"/>
    <col min="15878" max="15878" width="7.88671875" style="96" customWidth="1"/>
    <col min="15879" max="15879" width="10.88671875" style="96" customWidth="1"/>
    <col min="15880" max="15880" width="10.5546875" style="96" customWidth="1"/>
    <col min="15881" max="15881" width="13.109375" style="96" customWidth="1"/>
    <col min="15882" max="15882" width="11.44140625" style="96" customWidth="1"/>
    <col min="15883" max="15884" width="11" style="96" customWidth="1"/>
    <col min="15885" max="15885" width="10.6640625" style="96" customWidth="1"/>
    <col min="15886" max="15886" width="14.33203125" style="96" customWidth="1"/>
    <col min="15887" max="15887" width="0" style="96" hidden="1"/>
    <col min="15888" max="15888" width="8.109375" style="96" customWidth="1"/>
    <col min="15889" max="15889" width="14.33203125" style="96" customWidth="1"/>
    <col min="15890" max="15890" width="12.109375" style="96" bestFit="1" customWidth="1"/>
    <col min="15891" max="16124" width="11.44140625" style="96" customWidth="1"/>
    <col min="16125" max="16125" width="6.6640625" style="96" customWidth="1"/>
    <col min="16126" max="16126" width="25.88671875" style="96" customWidth="1"/>
    <col min="16127" max="16127" width="12.109375" style="96" customWidth="1"/>
    <col min="16128" max="16128" width="26.109375" style="96" customWidth="1"/>
    <col min="16129" max="16129" width="16.88671875" style="96" customWidth="1"/>
    <col min="16130" max="16130" width="18.88671875" style="96" customWidth="1"/>
    <col min="16131" max="16131" width="9.33203125" style="96" customWidth="1"/>
    <col min="16132" max="16132" width="14.33203125" style="96" customWidth="1"/>
    <col min="16133" max="16133" width="18.5546875" style="96" customWidth="1"/>
    <col min="16134" max="16134" width="7.88671875" style="96" customWidth="1"/>
    <col min="16135" max="16135" width="10.88671875" style="96" customWidth="1"/>
    <col min="16136" max="16136" width="10.5546875" style="96" customWidth="1"/>
    <col min="16137" max="16137" width="13.109375" style="96" customWidth="1"/>
    <col min="16138" max="16138" width="11.44140625" style="96" customWidth="1"/>
    <col min="16139" max="16140" width="11" style="96" customWidth="1"/>
    <col min="16141" max="16141" width="10.6640625" style="96" customWidth="1"/>
    <col min="16142" max="16142" width="14.33203125" style="96" customWidth="1"/>
    <col min="16143" max="16143" width="0" style="96" hidden="1"/>
    <col min="16144" max="16144" width="8.109375" style="96" customWidth="1"/>
    <col min="16145" max="16145" width="14.33203125" style="96" customWidth="1"/>
    <col min="16146" max="16146" width="12.109375" style="96" bestFit="1" customWidth="1"/>
    <col min="16147" max="16384" width="11.44140625" style="96" customWidth="1"/>
  </cols>
  <sheetData>
    <row r="1" spans="1:18" ht="13.8" customHeight="1" x14ac:dyDescent="0.25">
      <c r="A1" s="415"/>
      <c r="B1" s="394"/>
      <c r="C1" s="394"/>
      <c r="D1" s="395"/>
      <c r="E1" s="411"/>
      <c r="F1" s="394"/>
      <c r="G1" s="394"/>
      <c r="H1" s="394"/>
      <c r="I1" s="394"/>
      <c r="J1" s="394"/>
      <c r="K1" s="395"/>
      <c r="L1" s="412" t="s">
        <v>1176</v>
      </c>
      <c r="M1" s="394"/>
    </row>
    <row r="2" spans="1:18" ht="24.75" customHeight="1" x14ac:dyDescent="0.25">
      <c r="A2" s="396"/>
      <c r="B2" s="397"/>
      <c r="C2" s="397"/>
      <c r="D2" s="398"/>
      <c r="E2" s="396"/>
      <c r="F2" s="397"/>
      <c r="G2" s="397"/>
      <c r="H2" s="397"/>
      <c r="I2" s="397"/>
      <c r="J2" s="397"/>
      <c r="K2" s="398"/>
      <c r="L2" s="396"/>
      <c r="M2" s="397"/>
    </row>
    <row r="3" spans="1:18" x14ac:dyDescent="0.25">
      <c r="A3" s="396"/>
      <c r="B3" s="397"/>
      <c r="C3" s="397"/>
      <c r="D3" s="398"/>
      <c r="E3" s="396"/>
      <c r="F3" s="397"/>
      <c r="G3" s="397"/>
      <c r="H3" s="397"/>
      <c r="I3" s="397"/>
      <c r="J3" s="397"/>
      <c r="K3" s="398"/>
      <c r="L3" s="396"/>
      <c r="M3" s="397"/>
    </row>
    <row r="4" spans="1:18" ht="21.75" customHeight="1" x14ac:dyDescent="0.25">
      <c r="A4" s="399"/>
      <c r="B4" s="400"/>
      <c r="C4" s="400"/>
      <c r="D4" s="401"/>
      <c r="E4" s="399"/>
      <c r="F4" s="400"/>
      <c r="G4" s="400"/>
      <c r="H4" s="400"/>
      <c r="I4" s="400"/>
      <c r="J4" s="400"/>
      <c r="K4" s="401"/>
      <c r="L4" s="399"/>
      <c r="M4" s="400"/>
    </row>
    <row r="5" spans="1:18" ht="14.4" x14ac:dyDescent="0.3">
      <c r="D5" s="410"/>
      <c r="E5" s="394"/>
      <c r="F5" s="394"/>
      <c r="G5" s="394"/>
      <c r="H5" s="394"/>
      <c r="I5" s="394"/>
      <c r="J5" s="394"/>
      <c r="K5" s="394"/>
      <c r="L5" s="394"/>
      <c r="M5" s="394"/>
    </row>
    <row r="6" spans="1:18" ht="14.4" x14ac:dyDescent="0.3">
      <c r="A6" s="414" t="s">
        <v>1177</v>
      </c>
      <c r="B6" s="360"/>
      <c r="C6" s="347"/>
      <c r="D6" s="413" t="s">
        <v>1178</v>
      </c>
      <c r="E6" s="409"/>
      <c r="F6" s="409"/>
      <c r="G6" s="409"/>
      <c r="H6" s="409"/>
      <c r="I6" s="409"/>
      <c r="J6" s="409"/>
      <c r="K6" s="409"/>
      <c r="L6" s="409"/>
      <c r="M6" s="409"/>
    </row>
    <row r="7" spans="1:18" ht="9.9" customHeight="1" x14ac:dyDescent="0.25">
      <c r="A7" s="341"/>
      <c r="B7" s="341"/>
      <c r="C7" s="341"/>
      <c r="D7" s="339"/>
      <c r="E7" s="339"/>
      <c r="F7" s="107"/>
      <c r="H7" s="100"/>
      <c r="I7" s="100"/>
      <c r="J7" s="100"/>
      <c r="K7" s="100"/>
      <c r="L7" s="101"/>
      <c r="M7" s="101"/>
    </row>
    <row r="8" spans="1:18" ht="14.4" x14ac:dyDescent="0.3">
      <c r="A8" s="414" t="s">
        <v>1179</v>
      </c>
      <c r="B8" s="360"/>
      <c r="C8" s="347"/>
      <c r="D8" s="340" t="s">
        <v>1180</v>
      </c>
      <c r="E8" s="102"/>
      <c r="F8" s="103" t="s">
        <v>1181</v>
      </c>
      <c r="G8" s="103"/>
      <c r="H8" s="342">
        <v>45920</v>
      </c>
      <c r="I8" s="348"/>
      <c r="J8" s="106"/>
      <c r="K8" s="107"/>
      <c r="L8" s="107"/>
      <c r="M8" s="107"/>
    </row>
    <row r="9" spans="1:18" x14ac:dyDescent="0.25">
      <c r="A9" s="341"/>
      <c r="B9" s="341"/>
      <c r="C9" s="341"/>
      <c r="D9" s="339"/>
      <c r="E9" s="339"/>
      <c r="F9" s="107"/>
      <c r="H9" s="100"/>
      <c r="I9" s="100"/>
      <c r="J9" s="100"/>
      <c r="K9" s="100"/>
      <c r="L9" s="101"/>
      <c r="M9" s="101"/>
    </row>
    <row r="10" spans="1:18" s="111" customFormat="1" ht="38.25" customHeight="1" x14ac:dyDescent="0.25">
      <c r="A10" s="335" t="s">
        <v>1199</v>
      </c>
      <c r="B10" s="333" t="s">
        <v>1183</v>
      </c>
      <c r="C10" s="337" t="s">
        <v>1187</v>
      </c>
      <c r="D10" s="336" t="s">
        <v>1184</v>
      </c>
      <c r="E10" s="335" t="s">
        <v>1185</v>
      </c>
      <c r="F10" s="333" t="s">
        <v>8</v>
      </c>
      <c r="G10" s="332" t="s">
        <v>1186</v>
      </c>
      <c r="H10" s="332" t="s">
        <v>1200</v>
      </c>
      <c r="I10" s="332" t="s">
        <v>1201</v>
      </c>
      <c r="J10" s="333" t="s">
        <v>1188</v>
      </c>
      <c r="K10" s="333" t="s">
        <v>1189</v>
      </c>
      <c r="L10" s="333" t="s">
        <v>1190</v>
      </c>
      <c r="M10" s="334" t="s">
        <v>1191</v>
      </c>
      <c r="N10" s="111" t="s">
        <v>1192</v>
      </c>
      <c r="Q10" s="111" t="s">
        <v>1198</v>
      </c>
      <c r="R10" s="112"/>
    </row>
    <row r="11" spans="1:18" ht="16.5" customHeight="1" x14ac:dyDescent="0.25">
      <c r="A11" s="343" t="s">
        <v>1202</v>
      </c>
      <c r="B11" s="114" t="s">
        <v>1193</v>
      </c>
      <c r="C11" s="345" t="str">
        <f>Hoja1!F7</f>
        <v>TEC-LAB-BA-03</v>
      </c>
      <c r="D11" s="338" t="str">
        <f>Hoja1!G7</f>
        <v>Balanza de precisión</v>
      </c>
      <c r="E11" s="338" t="str">
        <f>Hoja1!I7</f>
        <v>Mettler Toledo</v>
      </c>
      <c r="F11" s="344" t="str">
        <f>Hoja1!J7</f>
        <v>XS205DU</v>
      </c>
      <c r="G11" s="114">
        <f>Hoja1!K7</f>
        <v>1128153844</v>
      </c>
      <c r="H11" s="114" t="str">
        <f>Hoja1!L7</f>
        <v>0 g a 81 g _ 81 g a 220 g</v>
      </c>
      <c r="I11" s="114">
        <f>Hoja1!U7</f>
        <v>1</v>
      </c>
      <c r="J11" s="317">
        <f>Hoja1!AE7</f>
        <v>45832</v>
      </c>
      <c r="K11" s="114" t="str">
        <f>Hoja1!AA7</f>
        <v>TM461-25A_ TM462-25A</v>
      </c>
      <c r="L11" s="114" t="str">
        <f>Hoja1!AB7</f>
        <v>TECSERVICE S.A.S</v>
      </c>
      <c r="M11" s="317">
        <f>Hoja1!AF7</f>
        <v>46197</v>
      </c>
      <c r="P11" s="96" t="str">
        <f>Hoja1!Z7</f>
        <v>En Servicio</v>
      </c>
      <c r="Q11" s="96" t="str">
        <f>Hoja1!BC7</f>
        <v>Volumen</v>
      </c>
    </row>
    <row r="12" spans="1:18" ht="16.5" customHeight="1" x14ac:dyDescent="0.25">
      <c r="A12" s="343" t="s">
        <v>1202</v>
      </c>
      <c r="B12" s="114" t="s">
        <v>1193</v>
      </c>
      <c r="C12" s="345" t="str">
        <f>Hoja1!F8</f>
        <v>TEC-LAB-BA-04</v>
      </c>
      <c r="D12" s="338" t="str">
        <f>Hoja1!G8</f>
        <v>Balanza de precisión</v>
      </c>
      <c r="E12" s="338" t="str">
        <f>Hoja1!I8</f>
        <v>Mettler Toledo</v>
      </c>
      <c r="F12" s="344" t="str">
        <f>Hoja1!J8</f>
        <v>PR1203</v>
      </c>
      <c r="G12" s="114" t="str">
        <f>Hoja1!K8</f>
        <v>1122070004</v>
      </c>
      <c r="H12" s="114" t="str">
        <f>Hoja1!L8</f>
        <v>0 g hasta 1200 g</v>
      </c>
      <c r="I12" s="114">
        <f>Hoja1!U8</f>
        <v>1</v>
      </c>
      <c r="J12" s="317">
        <f>Hoja1!AE8</f>
        <v>45832</v>
      </c>
      <c r="K12" s="114" t="str">
        <f>Hoja1!AA8</f>
        <v>TM465-25A</v>
      </c>
      <c r="L12" s="114" t="str">
        <f>Hoja1!AB8</f>
        <v>TECSERVICE S.A.S</v>
      </c>
      <c r="M12" s="317">
        <f>Hoja1!AF8</f>
        <v>46197</v>
      </c>
      <c r="O12" s="118" t="s">
        <v>1193</v>
      </c>
      <c r="P12" s="96" t="str">
        <f>Hoja1!Z8</f>
        <v>En Servicio</v>
      </c>
      <c r="Q12" s="96" t="str">
        <f>Hoja1!BC8</f>
        <v>Volumen</v>
      </c>
    </row>
    <row r="13" spans="1:18" ht="16.5" customHeight="1" x14ac:dyDescent="0.25">
      <c r="A13" s="343" t="s">
        <v>1202</v>
      </c>
      <c r="B13" s="114" t="s">
        <v>1193</v>
      </c>
      <c r="C13" s="345" t="str">
        <f>Hoja1!F9</f>
        <v>TEC-LAB-BA-05</v>
      </c>
      <c r="D13" s="338" t="str">
        <f>Hoja1!G9</f>
        <v>Balanza de precisión</v>
      </c>
      <c r="E13" s="338" t="str">
        <f>Hoja1!I9</f>
        <v>Mettler Toledo</v>
      </c>
      <c r="F13" s="344" t="str">
        <f>Hoja1!J9</f>
        <v>PR8002</v>
      </c>
      <c r="G13" s="114">
        <f>Hoja1!K9</f>
        <v>1116031932</v>
      </c>
      <c r="H13" s="114" t="str">
        <f>Hoja1!L9</f>
        <v>0 g hasta 8102 g</v>
      </c>
      <c r="I13" s="114">
        <f>Hoja1!U9</f>
        <v>2</v>
      </c>
      <c r="J13" s="317">
        <f>Hoja1!AE9</f>
        <v>45832</v>
      </c>
      <c r="K13" s="114" t="str">
        <f>Hoja1!AA9</f>
        <v>TM466-25A</v>
      </c>
      <c r="L13" s="114" t="str">
        <f>Hoja1!AB9</f>
        <v>TECSERVICE S.A.S</v>
      </c>
      <c r="M13" s="317">
        <f>Hoja1!AF9</f>
        <v>46197</v>
      </c>
      <c r="O13" s="118" t="s">
        <v>1194</v>
      </c>
      <c r="P13" s="96" t="str">
        <f>Hoja1!Z9</f>
        <v>En Servicio</v>
      </c>
      <c r="Q13" s="96" t="str">
        <f>Hoja1!BC9</f>
        <v>Volumen</v>
      </c>
    </row>
    <row r="14" spans="1:18" ht="16.5" customHeight="1" x14ac:dyDescent="0.25">
      <c r="A14" s="343" t="s">
        <v>1202</v>
      </c>
      <c r="B14" s="114" t="s">
        <v>1193</v>
      </c>
      <c r="C14" s="345" t="str">
        <f>Hoja1!F10</f>
        <v>TEC-LAB-BA-07</v>
      </c>
      <c r="D14" s="338" t="str">
        <f>Hoja1!G10</f>
        <v xml:space="preserve">Balanza semimicro </v>
      </c>
      <c r="E14" s="338" t="str">
        <f>Hoja1!I10</f>
        <v>Ohaus</v>
      </c>
      <c r="F14" s="344" t="str">
        <f>Hoja1!J10</f>
        <v>EX225 D</v>
      </c>
      <c r="G14" s="114" t="str">
        <f>Hoja1!K10</f>
        <v>B749094701</v>
      </c>
      <c r="H14" s="114" t="str">
        <f>Hoja1!L10</f>
        <v>0,001 g hasta 220 g</v>
      </c>
      <c r="I14" s="114">
        <f>Hoja1!U10</f>
        <v>1</v>
      </c>
      <c r="J14" s="317">
        <f>Hoja1!AE10</f>
        <v>45832</v>
      </c>
      <c r="K14" s="114" t="str">
        <f>Hoja1!AA10</f>
        <v>TM463-25A_ TM464-25A</v>
      </c>
      <c r="L14" s="114" t="str">
        <f>Hoja1!AB10</f>
        <v>TECSERVICE S.A.S</v>
      </c>
      <c r="M14" s="317">
        <f>Hoja1!AF10</f>
        <v>46197</v>
      </c>
      <c r="N14" s="346"/>
      <c r="O14" s="118" t="s">
        <v>1195</v>
      </c>
      <c r="P14" s="96" t="str">
        <f>Hoja1!Z10</f>
        <v>En Servicio</v>
      </c>
      <c r="Q14" s="96" t="str">
        <f>Hoja1!BC10</f>
        <v>Volumen</v>
      </c>
    </row>
    <row r="15" spans="1:18" ht="16.5" customHeight="1" x14ac:dyDescent="0.25">
      <c r="A15" s="343" t="s">
        <v>1202</v>
      </c>
      <c r="B15" s="114" t="s">
        <v>1193</v>
      </c>
      <c r="C15" s="345" t="str">
        <f>Hoja1!F11</f>
        <v>TEC-LAB-BA-08</v>
      </c>
      <c r="D15" s="338" t="str">
        <f>Hoja1!G11</f>
        <v>Balanza de precisión</v>
      </c>
      <c r="E15" s="338" t="str">
        <f>Hoja1!I11</f>
        <v>Mettler Toledo</v>
      </c>
      <c r="F15" s="344" t="str">
        <f>Hoja1!J11</f>
        <v>PM30000-K</v>
      </c>
      <c r="G15" s="114" t="str">
        <f>Hoja1!K11</f>
        <v>N.I</v>
      </c>
      <c r="H15" s="114" t="str">
        <f>Hoja1!L11</f>
        <v>0 A 30000 g</v>
      </c>
      <c r="I15" s="114">
        <f>Hoja1!U11</f>
        <v>3</v>
      </c>
      <c r="J15" s="317">
        <f>Hoja1!AE11</f>
        <v>45832</v>
      </c>
      <c r="K15" s="114" t="str">
        <f>Hoja1!AA11</f>
        <v>TM467-25A</v>
      </c>
      <c r="L15" s="114" t="str">
        <f>Hoja1!AB11</f>
        <v>TECSERVICE S.A.S</v>
      </c>
      <c r="M15" s="317">
        <f>Hoja1!AF11</f>
        <v>46197</v>
      </c>
      <c r="N15" s="346"/>
      <c r="O15" s="120" t="s">
        <v>1196</v>
      </c>
      <c r="P15" s="96" t="str">
        <f>Hoja1!Z11</f>
        <v>En Servicio</v>
      </c>
      <c r="Q15" s="96" t="str">
        <f>Hoja1!BC11</f>
        <v>Volumen</v>
      </c>
    </row>
    <row r="16" spans="1:18" ht="16.5" hidden="1" customHeight="1" x14ac:dyDescent="0.25">
      <c r="A16" s="343">
        <v>6</v>
      </c>
      <c r="B16" s="114" t="s">
        <v>1193</v>
      </c>
      <c r="C16" s="345" t="str">
        <f>Hoja1!F12</f>
        <v>TEC-LAB-CDT-01</v>
      </c>
      <c r="D16" s="338" t="str">
        <f>Hoja1!G12</f>
        <v>Conductivimetro</v>
      </c>
      <c r="E16" s="338" t="str">
        <f>Hoja1!I12</f>
        <v>Ohaus</v>
      </c>
      <c r="F16" s="344" t="str">
        <f>Hoja1!J12</f>
        <v>ST20C-A</v>
      </c>
      <c r="G16" s="114" t="str">
        <f>Hoja1!K12</f>
        <v>1326061622</v>
      </c>
      <c r="H16" s="114" t="str">
        <f>Hoja1!L12</f>
        <v>0,0 a 199,90 us</v>
      </c>
      <c r="I16" s="114" t="str">
        <f>Hoja1!U12</f>
        <v>N.A</v>
      </c>
      <c r="J16" s="317">
        <f>Hoja1!AE12</f>
        <v>45302</v>
      </c>
      <c r="K16" s="114" t="str">
        <f>Hoja1!AA12</f>
        <v>TCD1-24</v>
      </c>
      <c r="L16" s="114" t="str">
        <f>Hoja1!AB12</f>
        <v>TecService'</v>
      </c>
      <c r="M16" s="317">
        <f>Hoja1!AF12</f>
        <v>45668</v>
      </c>
      <c r="N16" s="346"/>
      <c r="P16" s="96" t="str">
        <f>Hoja1!Z12</f>
        <v>Fuera de Servicio Daño</v>
      </c>
      <c r="Q16" s="96">
        <f>Hoja1!BC12</f>
        <v>0</v>
      </c>
    </row>
    <row r="17" spans="1:17" ht="14.4" customHeight="1" x14ac:dyDescent="0.25">
      <c r="A17" s="343" t="s">
        <v>1202</v>
      </c>
      <c r="B17" s="122" t="s">
        <v>1194</v>
      </c>
      <c r="C17" s="345" t="str">
        <f>Hoja1!F13</f>
        <v>TEC-LAB-CDT-02</v>
      </c>
      <c r="D17" s="338" t="str">
        <f>Hoja1!G13</f>
        <v>Conductivimetro</v>
      </c>
      <c r="E17" s="338" t="str">
        <f>Hoja1!I13</f>
        <v>HANNA</v>
      </c>
      <c r="F17" s="344" t="str">
        <f>Hoja1!J13</f>
        <v>HI98308</v>
      </c>
      <c r="G17" s="114">
        <f>Hoja1!K13</f>
        <v>7450095101</v>
      </c>
      <c r="H17" s="114" t="str">
        <f>Hoja1!L13</f>
        <v>0,0 a 99,9 us</v>
      </c>
      <c r="I17" s="114" t="str">
        <f>Hoja1!U13</f>
        <v>N.A</v>
      </c>
      <c r="J17" s="317">
        <f>Hoja1!AE13</f>
        <v>46007</v>
      </c>
      <c r="K17" s="114" t="str">
        <f>Hoja1!AA13</f>
        <v>TCD64-25</v>
      </c>
      <c r="L17" s="114" t="str">
        <f>Hoja1!AB13</f>
        <v>TECSERVICE S.A.S</v>
      </c>
      <c r="M17" s="317">
        <f>Hoja1!AF13</f>
        <v>46372</v>
      </c>
      <c r="N17" s="346"/>
      <c r="P17" s="96" t="str">
        <f>Hoja1!Z13</f>
        <v>En Servicio</v>
      </c>
      <c r="Q17" s="96" t="str">
        <f>Hoja1!BC13</f>
        <v>Volumen</v>
      </c>
    </row>
    <row r="18" spans="1:17" ht="16.5" hidden="1" customHeight="1" x14ac:dyDescent="0.25">
      <c r="A18" s="343">
        <v>8</v>
      </c>
      <c r="B18" s="114" t="s">
        <v>1193</v>
      </c>
      <c r="C18" s="345" t="str">
        <f>Hoja1!F14</f>
        <v>TEC-LAB-CMF-01</v>
      </c>
      <c r="D18" s="338" t="str">
        <f>Hoja1!G14</f>
        <v>Calibrador de procesos multifunción</v>
      </c>
      <c r="E18" s="338" t="str">
        <f>Hoja1!I14</f>
        <v>Extech Instruments</v>
      </c>
      <c r="F18" s="344">
        <f>Hoja1!J14</f>
        <v>422123</v>
      </c>
      <c r="G18" s="114" t="str">
        <f>Hoja1!K14</f>
        <v>09120189</v>
      </c>
      <c r="H18" s="114" t="str">
        <f>Hoja1!L14</f>
        <v>4 mA a 20,000 mA
-200 °C a 1370 °C / -100 °C a 760 °C</v>
      </c>
      <c r="I18" s="114" t="str">
        <f>Hoja1!U14</f>
        <v>N.A</v>
      </c>
      <c r="J18" s="317">
        <f>Hoja1!AE14</f>
        <v>44655</v>
      </c>
      <c r="K18" s="114" t="str">
        <f>Hoja1!AA14</f>
        <v>ME-0041-22</v>
      </c>
      <c r="L18" s="114" t="str">
        <f>Hoja1!AB14</f>
        <v>Metrocal</v>
      </c>
      <c r="M18" s="317">
        <f>Hoja1!AF14</f>
        <v>45386</v>
      </c>
      <c r="N18" s="346"/>
      <c r="P18" s="96" t="str">
        <f>Hoja1!Z14</f>
        <v>Fuera de servicio</v>
      </c>
      <c r="Q18" s="96">
        <f>Hoja1!BC14</f>
        <v>0</v>
      </c>
    </row>
    <row r="19" spans="1:17" ht="16.5" hidden="1" customHeight="1" x14ac:dyDescent="0.25">
      <c r="A19" s="343">
        <v>9</v>
      </c>
      <c r="B19" s="114" t="s">
        <v>1193</v>
      </c>
      <c r="C19" s="345" t="str">
        <f>Hoja1!F15</f>
        <v>TEC-LAB-HUM-01</v>
      </c>
      <c r="D19" s="338" t="str">
        <f>Hoja1!G15</f>
        <v>Termohigrómetro Digital</v>
      </c>
      <c r="E19" s="338" t="str">
        <f>Hoja1!I15</f>
        <v>Delta Ohm</v>
      </c>
      <c r="F19" s="344" t="str">
        <f>Hoja1!J15</f>
        <v>HD2101.1R</v>
      </c>
      <c r="G19" s="114" t="str">
        <f>Hoja1!K15</f>
        <v>10025051</v>
      </c>
      <c r="H19" s="114" t="str">
        <f>Hoja1!L15</f>
        <v>0 % hr a 90 % hr /    -25 °C a 65 °C</v>
      </c>
      <c r="I19" s="114" t="str">
        <f>Hoja1!U15</f>
        <v>N.A</v>
      </c>
      <c r="J19" s="317">
        <f>Hoja1!AE15</f>
        <v>46002</v>
      </c>
      <c r="K19" s="114" t="str">
        <f>Hoja1!AA15</f>
        <v>TLM-TH-3537</v>
      </c>
      <c r="L19" s="114" t="str">
        <f>Hoja1!AB15</f>
        <v>TESLA</v>
      </c>
      <c r="M19" s="317">
        <f>Hoja1!AF15</f>
        <v>46549</v>
      </c>
      <c r="N19" s="111" t="s">
        <v>1197</v>
      </c>
      <c r="P19" s="96" t="str">
        <f>Hoja1!Z15</f>
        <v>En Servicio</v>
      </c>
      <c r="Q19" s="96" t="str">
        <f>Hoja1!BC15</f>
        <v>Humedad Relativa</v>
      </c>
    </row>
    <row r="20" spans="1:17" ht="16.5" hidden="1" customHeight="1" x14ac:dyDescent="0.25">
      <c r="A20" s="343">
        <v>10</v>
      </c>
      <c r="B20" s="114" t="s">
        <v>1193</v>
      </c>
      <c r="C20" s="345" t="str">
        <f>Hoja1!F16</f>
        <v>TEC-LAB-HUM-03</v>
      </c>
      <c r="D20" s="338" t="str">
        <f>Hoja1!G16</f>
        <v xml:space="preserve">Cámara de Estabilidad </v>
      </c>
      <c r="E20" s="338" t="str">
        <f>Hoja1!I16</f>
        <v>Binder</v>
      </c>
      <c r="F20" s="344" t="str">
        <f>Hoja1!J16</f>
        <v>KBF 240-UL</v>
      </c>
      <c r="G20" s="114" t="str">
        <f>Hoja1!K16</f>
        <v>10-15017</v>
      </c>
      <c r="H20" s="114" t="str">
        <f>Hoja1!L16</f>
        <v>10 % hr a 80 % hr /    0 °C a 70 °C</v>
      </c>
      <c r="I20" s="114" t="str">
        <f>Hoja1!U16</f>
        <v>N.A.</v>
      </c>
      <c r="J20" s="317">
        <f>Hoja1!AE16</f>
        <v>45980</v>
      </c>
      <c r="K20" s="114" t="str">
        <f>Hoja1!AA16</f>
        <v xml:space="preserve"> 34798 C_34799 C</v>
      </c>
      <c r="L20" s="114" t="str">
        <f>Hoja1!AB16</f>
        <v>METROLOGIC DE COLOMBIA S.A.S.</v>
      </c>
      <c r="M20" s="317">
        <f>Hoja1!AF16</f>
        <v>47076</v>
      </c>
      <c r="N20" s="111" t="s">
        <v>1197</v>
      </c>
      <c r="P20" s="96" t="str">
        <f>Hoja1!Z16</f>
        <v>En Servicio</v>
      </c>
      <c r="Q20" s="96" t="str">
        <f>Hoja1!BC16</f>
        <v>Humedad Relativa</v>
      </c>
    </row>
    <row r="21" spans="1:17" ht="16.5" hidden="1" customHeight="1" x14ac:dyDescent="0.25">
      <c r="A21" s="343">
        <v>11</v>
      </c>
      <c r="B21" s="121" t="s">
        <v>1193</v>
      </c>
      <c r="C21" s="345" t="str">
        <f>Hoja1!F17</f>
        <v>TEC-LAB-HUM-05</v>
      </c>
      <c r="D21" s="338" t="str">
        <f>Hoja1!G17</f>
        <v>Kit sales de calibración humedad relativa</v>
      </c>
      <c r="E21" s="338" t="str">
        <f>Hoja1!I17</f>
        <v>Vaisala</v>
      </c>
      <c r="F21" s="344" t="str">
        <f>Hoja1!J17</f>
        <v>HMK15
19728HM</v>
      </c>
      <c r="G21" s="114" t="str">
        <f>Hoja1!K17</f>
        <v xml:space="preserve">
6601</v>
      </c>
      <c r="H21" s="114" t="str">
        <f>Hoja1!L17</f>
        <v xml:space="preserve">
0 °C hasta 50 °C</v>
      </c>
      <c r="I21" s="114" t="str">
        <f>Hoja1!U17</f>
        <v>N.A.</v>
      </c>
      <c r="J21" s="317">
        <f>Hoja1!AE17</f>
        <v>45338</v>
      </c>
      <c r="K21" s="114" t="str">
        <f>Hoja1!AA17</f>
        <v>K008-H01458, K008-H00731, K008-H01590, K008-H01378</v>
      </c>
      <c r="L21" s="114" t="str">
        <f>Hoja1!AB17</f>
        <v>Vaisala</v>
      </c>
      <c r="M21" s="317">
        <f>Hoja1!AF17</f>
        <v>46434</v>
      </c>
      <c r="N21" s="111" t="s">
        <v>1197</v>
      </c>
      <c r="P21" s="96" t="str">
        <f>Hoja1!Z17</f>
        <v>En Servicio</v>
      </c>
      <c r="Q21" s="96" t="str">
        <f>Hoja1!BC17</f>
        <v>Humedad Relativa</v>
      </c>
    </row>
    <row r="22" spans="1:17" ht="27.75" hidden="1" customHeight="1" x14ac:dyDescent="0.25">
      <c r="A22" s="343">
        <v>12</v>
      </c>
      <c r="B22" s="114" t="s">
        <v>1193</v>
      </c>
      <c r="C22" s="345" t="str">
        <f>Hoja1!F18</f>
        <v>TEC-LAB-HUM-06</v>
      </c>
      <c r="D22" s="338" t="str">
        <f>Hoja1!G18</f>
        <v>Cámara generador de temperatura y humedad</v>
      </c>
      <c r="E22" s="338" t="str">
        <f>Hoja1!I18</f>
        <v>SANSEL</v>
      </c>
      <c r="F22" s="344" t="str">
        <f>Hoja1!J18</f>
        <v>HCAL 1104U</v>
      </c>
      <c r="G22" s="114" t="str">
        <f>Hoja1!K18</f>
        <v>HCALC0320250008</v>
      </c>
      <c r="H22" s="114" t="str">
        <f>Hoja1!L18</f>
        <v>3 % hr a 95 % hr /    5 °C a 60 °C</v>
      </c>
      <c r="I22" s="114" t="str">
        <f>Hoja1!U18</f>
        <v>N.A</v>
      </c>
      <c r="J22" s="317">
        <f>Hoja1!AE18</f>
        <v>45805</v>
      </c>
      <c r="K22" s="114" t="str">
        <f>Hoja1!AA18</f>
        <v>SAN/25/671/TH/1</v>
      </c>
      <c r="L22" s="114" t="str">
        <f>Hoja1!AB18</f>
        <v>SANSEL</v>
      </c>
      <c r="M22" s="317">
        <f>Hoja1!AF18</f>
        <v>46535</v>
      </c>
      <c r="P22" s="96" t="str">
        <f>Hoja1!Z18</f>
        <v>En Servicio</v>
      </c>
      <c r="Q22" s="96" t="str">
        <f>Hoja1!BC18</f>
        <v>Humedad Relativa</v>
      </c>
    </row>
    <row r="23" spans="1:17" ht="16.5" hidden="1" customHeight="1" x14ac:dyDescent="0.25">
      <c r="A23" s="343">
        <v>13</v>
      </c>
      <c r="B23" s="114" t="s">
        <v>1193</v>
      </c>
      <c r="C23" s="345" t="str">
        <f>Hoja1!F19</f>
        <v>TEC-LAB-HUM-07</v>
      </c>
      <c r="D23" s="338" t="str">
        <f>Hoja1!G19</f>
        <v>Termohigrómetro Digital</v>
      </c>
      <c r="E23" s="338" t="str">
        <f>Hoja1!I19</f>
        <v>Vaisala</v>
      </c>
      <c r="F23" s="344" t="str">
        <f>Hoja1!J19</f>
        <v>HMT 338</v>
      </c>
      <c r="G23" s="114" t="str">
        <f>Hoja1!K19</f>
        <v>E2020007</v>
      </c>
      <c r="H23" s="114" t="str">
        <f>Hoja1!L19</f>
        <v>0 % hr a 100 % hr /    -70 °C a 180 °C</v>
      </c>
      <c r="I23" s="114" t="str">
        <f>Hoja1!U19</f>
        <v>N.A</v>
      </c>
      <c r="J23" s="317">
        <f>Hoja1!AE19</f>
        <v>45910</v>
      </c>
      <c r="K23" s="114" t="str">
        <f>Hoja1!AA19</f>
        <v>ALH-528-25_ ALT-830-25</v>
      </c>
      <c r="L23" s="114" t="str">
        <f>Hoja1!AB19</f>
        <v>ALPHA</v>
      </c>
      <c r="M23" s="317">
        <f>Hoja1!AF19</f>
        <v>46640</v>
      </c>
      <c r="P23" s="96" t="str">
        <f>Hoja1!Z19</f>
        <v>En Servicio</v>
      </c>
      <c r="Q23" s="96" t="str">
        <f>Hoja1!BC19</f>
        <v>Humedad Relativa</v>
      </c>
    </row>
    <row r="24" spans="1:17" ht="16.5" hidden="1" customHeight="1" x14ac:dyDescent="0.25">
      <c r="A24" s="343">
        <v>14</v>
      </c>
      <c r="B24" s="114" t="s">
        <v>1193</v>
      </c>
      <c r="C24" s="345" t="str">
        <f>Hoja1!F20</f>
        <v>TEC-LAB-HUM-23</v>
      </c>
      <c r="D24" s="338" t="str">
        <f>Hoja1!G20</f>
        <v>Termohigrómetro Digital</v>
      </c>
      <c r="E24" s="338" t="str">
        <f>Hoja1!I20</f>
        <v>Vaisala</v>
      </c>
      <c r="F24" s="344" t="str">
        <f>Hoja1!J20</f>
        <v>HMT 338</v>
      </c>
      <c r="G24" s="114" t="str">
        <f>Hoja1!K20</f>
        <v>C2850040</v>
      </c>
      <c r="H24" s="114" t="str">
        <f>Hoja1!L20</f>
        <v>0 % hr a 100 % hr /    -70 °C a 180 °C</v>
      </c>
      <c r="I24" s="114" t="str">
        <f>Hoja1!U20</f>
        <v>N.A</v>
      </c>
      <c r="J24" s="317">
        <f>Hoja1!AE20</f>
        <v>45910</v>
      </c>
      <c r="K24" s="114" t="str">
        <f>Hoja1!AA20</f>
        <v>ALH-529-25_ALT-831-25</v>
      </c>
      <c r="L24" s="114" t="str">
        <f>Hoja1!AB20</f>
        <v>ALPHA</v>
      </c>
      <c r="M24" s="317">
        <f>Hoja1!AF20</f>
        <v>46640</v>
      </c>
      <c r="P24" s="96" t="str">
        <f>Hoja1!Z20</f>
        <v>En Servicio</v>
      </c>
      <c r="Q24" s="96" t="str">
        <f>Hoja1!BC20</f>
        <v>Humedad Relativa</v>
      </c>
    </row>
    <row r="25" spans="1:17" ht="16.5" hidden="1" customHeight="1" x14ac:dyDescent="0.25">
      <c r="A25" s="343">
        <v>15</v>
      </c>
      <c r="B25" s="122" t="s">
        <v>1194</v>
      </c>
      <c r="C25" s="345" t="str">
        <f>Hoja1!F22</f>
        <v>TEC-LAB-L-01</v>
      </c>
      <c r="D25" s="338" t="str">
        <f>Hoja1!G22</f>
        <v>Set de bloques patron de longitud</v>
      </c>
      <c r="E25" s="338" t="str">
        <f>Hoja1!I22</f>
        <v>Mitutoyo</v>
      </c>
      <c r="F25" s="344" t="str">
        <f>Hoja1!J22</f>
        <v>516-947-22/ BM1-87-3F/PA</v>
      </c>
      <c r="G25" s="114" t="str">
        <f>Hoja1!K22</f>
        <v>0300805</v>
      </c>
      <c r="H25" s="114" t="str">
        <f>Hoja1!L22</f>
        <v>0,5mm a 100 mm</v>
      </c>
      <c r="I25" s="114" t="str">
        <f>Hoja1!U22</f>
        <v>N.A</v>
      </c>
      <c r="J25" s="317">
        <f>Hoja1!AE22</f>
        <v>45700</v>
      </c>
      <c r="K25" s="114" t="str">
        <f>Hoja1!AA22</f>
        <v>LML-0243-25</v>
      </c>
      <c r="L25" s="114" t="str">
        <f>Hoja1!AB22</f>
        <v>Equipos y Controles Industriales S.A.</v>
      </c>
      <c r="M25" s="317">
        <f>Hoja1!AF22</f>
        <v>46430</v>
      </c>
      <c r="P25" s="96" t="str">
        <f>Hoja1!Z22</f>
        <v>En Servicio</v>
      </c>
      <c r="Q25" s="96" t="str">
        <f>Hoja1!BC22</f>
        <v>Longitud</v>
      </c>
    </row>
    <row r="26" spans="1:17" ht="16.5" customHeight="1" x14ac:dyDescent="0.25">
      <c r="A26" s="343" t="s">
        <v>1202</v>
      </c>
      <c r="B26" s="122" t="s">
        <v>1194</v>
      </c>
      <c r="C26" s="345" t="str">
        <f>Hoja1!F23</f>
        <v>TEC-LAB-LI-01</v>
      </c>
      <c r="D26" s="338" t="str">
        <f>Hoja1!G23</f>
        <v>Pie de rey</v>
      </c>
      <c r="E26" s="338" t="str">
        <f>Hoja1!I23</f>
        <v>Mitutoyo</v>
      </c>
      <c r="F26" s="344" t="str">
        <f>Hoja1!J23</f>
        <v>500-172-30B</v>
      </c>
      <c r="G26" s="114">
        <f>Hoja1!K23</f>
        <v>17933767</v>
      </c>
      <c r="H26" s="114" t="str">
        <f>Hoja1!L23</f>
        <v>0 a 200 mm</v>
      </c>
      <c r="I26" s="114" t="str">
        <f>Hoja1!U23</f>
        <v>-</v>
      </c>
      <c r="J26" s="317">
        <f>Hoja1!AE23</f>
        <v>45861</v>
      </c>
      <c r="K26" s="114" t="str">
        <f>Hoja1!AA23</f>
        <v>L32338</v>
      </c>
      <c r="L26" s="114" t="str">
        <f>Hoja1!AB23</f>
        <v>SUMINCOL</v>
      </c>
      <c r="M26" s="317">
        <f>Hoja1!AF23</f>
        <v>46441</v>
      </c>
      <c r="P26" s="96" t="str">
        <f>Hoja1!Z23</f>
        <v>En Servicio</v>
      </c>
      <c r="Q26" s="96" t="str">
        <f>Hoja1!BC23</f>
        <v>volumen Auxiliar</v>
      </c>
    </row>
    <row r="27" spans="1:17" ht="16.5" customHeight="1" x14ac:dyDescent="0.25">
      <c r="A27" s="343" t="s">
        <v>1202</v>
      </c>
      <c r="B27" s="122" t="s">
        <v>1194</v>
      </c>
      <c r="C27" s="345" t="str">
        <f>Hoja1!F24</f>
        <v>TEC-LAB-LI-02</v>
      </c>
      <c r="D27" s="338" t="str">
        <f>Hoja1!G24</f>
        <v>Pie de rey</v>
      </c>
      <c r="E27" s="338" t="str">
        <f>Hoja1!I24</f>
        <v>Shahe</v>
      </c>
      <c r="F27" s="344" t="str">
        <f>Hoja1!J24</f>
        <v>5130-150A</v>
      </c>
      <c r="G27" s="114" t="str">
        <f>Hoja1!K24</f>
        <v>WD2401A04517</v>
      </c>
      <c r="H27" s="114" t="str">
        <f>Hoja1!L24</f>
        <v>8 a 150 mm</v>
      </c>
      <c r="I27" s="114" t="str">
        <f>Hoja1!U24</f>
        <v>-</v>
      </c>
      <c r="J27" s="317">
        <f>Hoja1!AE24</f>
        <v>45505</v>
      </c>
      <c r="K27" s="114" t="str">
        <f>Hoja1!AA24</f>
        <v>L28887</v>
      </c>
      <c r="L27" s="114" t="str">
        <f>Hoja1!AB24</f>
        <v>SUMINCOL</v>
      </c>
      <c r="M27" s="317">
        <f>Hoja1!AF24</f>
        <v>46235</v>
      </c>
      <c r="P27" s="96" t="str">
        <f>Hoja1!Z24</f>
        <v>En Servicio</v>
      </c>
      <c r="Q27" s="96" t="str">
        <f>Hoja1!BC24</f>
        <v>volumen Auxiliar</v>
      </c>
    </row>
    <row r="28" spans="1:17" ht="16.5" customHeight="1" x14ac:dyDescent="0.25">
      <c r="A28" s="343" t="s">
        <v>1203</v>
      </c>
      <c r="B28" s="114" t="s">
        <v>1193</v>
      </c>
      <c r="C28" s="345" t="str">
        <f>Hoja1!F25</f>
        <v>TEC-LAB-MP-01</v>
      </c>
      <c r="D28" s="338" t="str">
        <f>Hoja1!G25</f>
        <v>Pesa</v>
      </c>
      <c r="E28" s="338" t="str">
        <f>Hoja1!I25</f>
        <v xml:space="preserve"> Lexus.</v>
      </c>
      <c r="F28" s="344" t="str">
        <f>Hoja1!J25</f>
        <v>Paralelépipedo</v>
      </c>
      <c r="G28" s="114" t="str">
        <f>Hoja1!K25</f>
        <v xml:space="preserve">01  </v>
      </c>
      <c r="H28" s="114" t="str">
        <f>Hoja1!L25</f>
        <v>5Kg</v>
      </c>
      <c r="I28" s="114" t="str">
        <f>Hoja1!U25</f>
        <v>OIML M1</v>
      </c>
      <c r="J28" s="317">
        <f>Hoja1!AE25</f>
        <v>46039</v>
      </c>
      <c r="K28" s="114" t="str">
        <f>Hoja1!AA25</f>
        <v>65290 C</v>
      </c>
      <c r="L28" s="114" t="str">
        <f>Hoja1!AB25</f>
        <v>Detecto de Colombia S.A.</v>
      </c>
      <c r="M28" s="317">
        <f>Hoja1!AF25</f>
        <v>46404</v>
      </c>
      <c r="P28" s="96" t="str">
        <f>Hoja1!Z25</f>
        <v>En Servicio</v>
      </c>
      <c r="Q28" s="96" t="str">
        <f>Hoja1!BC25</f>
        <v>Masa</v>
      </c>
    </row>
    <row r="29" spans="1:17" ht="16.5" customHeight="1" x14ac:dyDescent="0.25">
      <c r="A29" s="343" t="s">
        <v>1203</v>
      </c>
      <c r="B29" s="114" t="s">
        <v>1193</v>
      </c>
      <c r="C29" s="345" t="str">
        <f>Hoja1!F26</f>
        <v>TEC-LAB-MP-01</v>
      </c>
      <c r="D29" s="338" t="str">
        <f>Hoja1!G26</f>
        <v>Pesa</v>
      </c>
      <c r="E29" s="338" t="str">
        <f>Hoja1!I26</f>
        <v xml:space="preserve"> Lexus.</v>
      </c>
      <c r="F29" s="344" t="str">
        <f>Hoja1!J26</f>
        <v>Paralelépipedo</v>
      </c>
      <c r="G29" s="114" t="str">
        <f>Hoja1!K26</f>
        <v>02</v>
      </c>
      <c r="H29" s="114" t="str">
        <f>Hoja1!L26</f>
        <v>10Kg</v>
      </c>
      <c r="I29" s="114" t="str">
        <f>Hoja1!U26</f>
        <v>OIML M1</v>
      </c>
      <c r="J29" s="317">
        <f>Hoja1!AE26</f>
        <v>46039</v>
      </c>
      <c r="K29" s="114" t="str">
        <f>Hoja1!AA26</f>
        <v>65290 C</v>
      </c>
      <c r="L29" s="114" t="str">
        <f>Hoja1!AB26</f>
        <v>Detecto de Colombia S.A.</v>
      </c>
      <c r="M29" s="317">
        <f>Hoja1!AF26</f>
        <v>46404</v>
      </c>
      <c r="P29" s="96" t="str">
        <f>Hoja1!Z26</f>
        <v>En Servicio</v>
      </c>
      <c r="Q29" s="96" t="str">
        <f>Hoja1!BC26</f>
        <v>Masa</v>
      </c>
    </row>
    <row r="30" spans="1:17" ht="16.5" customHeight="1" x14ac:dyDescent="0.25">
      <c r="A30" s="343" t="s">
        <v>1203</v>
      </c>
      <c r="B30" s="114" t="s">
        <v>1193</v>
      </c>
      <c r="C30" s="345" t="str">
        <f>Hoja1!F27</f>
        <v>TEC-LAB-MP-01</v>
      </c>
      <c r="D30" s="338" t="str">
        <f>Hoja1!G27</f>
        <v>Pesa</v>
      </c>
      <c r="E30" s="338" t="str">
        <f>Hoja1!I27</f>
        <v xml:space="preserve"> Lexus.</v>
      </c>
      <c r="F30" s="344" t="str">
        <f>Hoja1!J27</f>
        <v>Paralelépipedo</v>
      </c>
      <c r="G30" s="114" t="str">
        <f>Hoja1!K27</f>
        <v>03 HASTA 32</v>
      </c>
      <c r="H30" s="114" t="str">
        <f>Hoja1!L27</f>
        <v>20Kg</v>
      </c>
      <c r="I30" s="114" t="str">
        <f>Hoja1!U27</f>
        <v>OIML M1</v>
      </c>
      <c r="J30" s="317">
        <f>Hoja1!AE27</f>
        <v>46039</v>
      </c>
      <c r="K30" s="114" t="str">
        <f>Hoja1!AA27</f>
        <v>65290 C</v>
      </c>
      <c r="L30" s="114" t="str">
        <f>Hoja1!AB27</f>
        <v>Detecto de Colombia S.A.</v>
      </c>
      <c r="M30" s="317">
        <f>Hoja1!AF27</f>
        <v>46404</v>
      </c>
      <c r="P30" s="96" t="str">
        <f>Hoja1!Z27</f>
        <v>En Servicio</v>
      </c>
      <c r="Q30" s="96" t="str">
        <f>Hoja1!BC27</f>
        <v>Masa</v>
      </c>
    </row>
    <row r="31" spans="1:17" ht="16.5" customHeight="1" x14ac:dyDescent="0.25">
      <c r="A31" s="343" t="s">
        <v>1203</v>
      </c>
      <c r="B31" s="114" t="s">
        <v>1193</v>
      </c>
      <c r="C31" s="345" t="str">
        <f>Hoja1!F28</f>
        <v>TEC-LAB-MP-01a</v>
      </c>
      <c r="D31" s="338" t="str">
        <f>Hoja1!G28</f>
        <v>Juego de Pesas</v>
      </c>
      <c r="E31" s="338" t="str">
        <f>Hoja1!I28</f>
        <v xml:space="preserve"> Lexus.</v>
      </c>
      <c r="F31" s="344" t="str">
        <f>Hoja1!J28</f>
        <v>Paralelépipedo</v>
      </c>
      <c r="G31" s="114" t="str">
        <f>Hoja1!K28</f>
        <v>01  Hasta 32</v>
      </c>
      <c r="H31" s="114" t="str">
        <f>Hoja1!L28</f>
        <v>5kg, 10kg,20Kg (615 kg)</v>
      </c>
      <c r="I31" s="114" t="str">
        <f>Hoja1!U28</f>
        <v>OIML M1</v>
      </c>
      <c r="J31" s="317">
        <f>Hoja1!AE28</f>
        <v>46039</v>
      </c>
      <c r="K31" s="114" t="str">
        <f>Hoja1!AA28</f>
        <v>65290 C</v>
      </c>
      <c r="L31" s="114" t="str">
        <f>Hoja1!AB28</f>
        <v>Detecto de Colombia S.A.</v>
      </c>
      <c r="M31" s="317">
        <f>Hoja1!AF28</f>
        <v>46404</v>
      </c>
      <c r="P31" s="96" t="str">
        <f>Hoja1!Z28</f>
        <v>En Servicio</v>
      </c>
      <c r="Q31" s="96" t="str">
        <f>Hoja1!BC28</f>
        <v>Masa</v>
      </c>
    </row>
    <row r="32" spans="1:17" ht="16.5" customHeight="1" x14ac:dyDescent="0.25">
      <c r="A32" s="343" t="s">
        <v>1203</v>
      </c>
      <c r="B32" s="114" t="s">
        <v>1193</v>
      </c>
      <c r="C32" s="345" t="str">
        <f>Hoja1!F29</f>
        <v>TEC-LAB-MP-02</v>
      </c>
      <c r="D32" s="338" t="str">
        <f>Hoja1!G29</f>
        <v>Pesa</v>
      </c>
      <c r="E32" s="338" t="str">
        <f>Hoja1!I29</f>
        <v xml:space="preserve"> Lexus.</v>
      </c>
      <c r="F32" s="344" t="str">
        <f>Hoja1!J29</f>
        <v>Paralelépipedo</v>
      </c>
      <c r="G32" s="114">
        <f>Hoja1!K29</f>
        <v>33</v>
      </c>
      <c r="H32" s="114" t="str">
        <f>Hoja1!L29</f>
        <v>5Kg</v>
      </c>
      <c r="I32" s="114" t="str">
        <f>Hoja1!U29</f>
        <v>OIML M1</v>
      </c>
      <c r="J32" s="317">
        <f>Hoja1!AE29</f>
        <v>46039</v>
      </c>
      <c r="K32" s="114" t="str">
        <f>Hoja1!AA29</f>
        <v>65291 C</v>
      </c>
      <c r="L32" s="114" t="str">
        <f>Hoja1!AB29</f>
        <v>Detecto de Colombia S.A.</v>
      </c>
      <c r="M32" s="317">
        <f>Hoja1!AF29</f>
        <v>46404</v>
      </c>
      <c r="P32" s="96" t="str">
        <f>Hoja1!Z29</f>
        <v>En Servicio</v>
      </c>
      <c r="Q32" s="96" t="str">
        <f>Hoja1!BC29</f>
        <v>Masa</v>
      </c>
    </row>
    <row r="33" spans="1:17" ht="16.5" customHeight="1" x14ac:dyDescent="0.25">
      <c r="A33" s="343" t="s">
        <v>1203</v>
      </c>
      <c r="B33" s="114" t="s">
        <v>1193</v>
      </c>
      <c r="C33" s="345" t="str">
        <f>Hoja1!F30</f>
        <v>TEC-LAB-MP-02</v>
      </c>
      <c r="D33" s="338" t="str">
        <f>Hoja1!G30</f>
        <v>Pesa</v>
      </c>
      <c r="E33" s="338" t="str">
        <f>Hoja1!I30</f>
        <v xml:space="preserve"> Lexus.</v>
      </c>
      <c r="F33" s="344" t="str">
        <f>Hoja1!J30</f>
        <v>Paralelépipedo</v>
      </c>
      <c r="G33" s="114">
        <f>Hoja1!K30</f>
        <v>35</v>
      </c>
      <c r="H33" s="114" t="str">
        <f>Hoja1!L30</f>
        <v>10Kg</v>
      </c>
      <c r="I33" s="114" t="str">
        <f>Hoja1!U30</f>
        <v>OIML M1</v>
      </c>
      <c r="J33" s="317">
        <f>Hoja1!AE30</f>
        <v>46039</v>
      </c>
      <c r="K33" s="114" t="str">
        <f>Hoja1!AA30</f>
        <v>65291 C</v>
      </c>
      <c r="L33" s="114" t="str">
        <f>Hoja1!AB30</f>
        <v>Detecto de Colombia S.A.</v>
      </c>
      <c r="M33" s="317">
        <f>Hoja1!AF30</f>
        <v>46404</v>
      </c>
      <c r="P33" s="96" t="str">
        <f>Hoja1!Z30</f>
        <v>En Servicio</v>
      </c>
      <c r="Q33" s="96" t="str">
        <f>Hoja1!BC30</f>
        <v>Masa</v>
      </c>
    </row>
    <row r="34" spans="1:17" ht="13.8" customHeight="1" x14ac:dyDescent="0.25">
      <c r="A34" s="343" t="s">
        <v>1203</v>
      </c>
      <c r="B34" s="114" t="s">
        <v>1193</v>
      </c>
      <c r="C34" s="345" t="str">
        <f>Hoja1!F31</f>
        <v>TEC-LAB-MP-02</v>
      </c>
      <c r="D34" s="338" t="str">
        <f>Hoja1!G31</f>
        <v>Pesa</v>
      </c>
      <c r="E34" s="338" t="str">
        <f>Hoja1!I31</f>
        <v xml:space="preserve"> Lexus.</v>
      </c>
      <c r="F34" s="344" t="str">
        <f>Hoja1!J31</f>
        <v>Paralelépipedo</v>
      </c>
      <c r="G34" s="114" t="str">
        <f>Hoja1!K31</f>
        <v>37 HASTA 66</v>
      </c>
      <c r="H34" s="114" t="str">
        <f>Hoja1!L31</f>
        <v>20Kg</v>
      </c>
      <c r="I34" s="114" t="str">
        <f>Hoja1!U31</f>
        <v>OIML M1</v>
      </c>
      <c r="J34" s="317">
        <f>Hoja1!AE31</f>
        <v>46039</v>
      </c>
      <c r="K34" s="114" t="str">
        <f>Hoja1!AA31</f>
        <v>65291 C</v>
      </c>
      <c r="L34" s="114" t="str">
        <f>Hoja1!AB31</f>
        <v>Detecto de Colombia S.A.</v>
      </c>
      <c r="M34" s="317">
        <f>Hoja1!AF31</f>
        <v>46404</v>
      </c>
      <c r="P34" s="96" t="str">
        <f>Hoja1!Z31</f>
        <v>En Servicio</v>
      </c>
      <c r="Q34" s="96" t="str">
        <f>Hoja1!BC31</f>
        <v>Masa</v>
      </c>
    </row>
    <row r="35" spans="1:17" ht="13.8" customHeight="1" x14ac:dyDescent="0.25">
      <c r="A35" s="343" t="s">
        <v>1203</v>
      </c>
      <c r="B35" s="114" t="s">
        <v>1193</v>
      </c>
      <c r="C35" s="345" t="str">
        <f>Hoja1!F32</f>
        <v>TEC-LAB-MP-02a</v>
      </c>
      <c r="D35" s="338" t="str">
        <f>Hoja1!G32</f>
        <v>Juego de Pesas</v>
      </c>
      <c r="E35" s="338" t="str">
        <f>Hoja1!I32</f>
        <v xml:space="preserve"> Lexus.</v>
      </c>
      <c r="F35" s="344" t="str">
        <f>Hoja1!J32</f>
        <v>Paralelépipedo</v>
      </c>
      <c r="G35" s="114" t="str">
        <f>Hoja1!K32</f>
        <v>33_35 y 37 hasta 66</v>
      </c>
      <c r="H35" s="114" t="str">
        <f>Hoja1!L32</f>
        <v>5Kg, 10 kg,20kg (615 kg)</v>
      </c>
      <c r="I35" s="114" t="str">
        <f>Hoja1!U32</f>
        <v>OIML M1</v>
      </c>
      <c r="J35" s="317">
        <f>Hoja1!AE32</f>
        <v>46039</v>
      </c>
      <c r="K35" s="114" t="str">
        <f>Hoja1!AA32</f>
        <v>65291 C</v>
      </c>
      <c r="L35" s="114" t="str">
        <f>Hoja1!AB32</f>
        <v>Detecto de Colombia S.A.</v>
      </c>
      <c r="M35" s="317">
        <f>Hoja1!AF32</f>
        <v>46404</v>
      </c>
      <c r="P35" s="96" t="str">
        <f>Hoja1!Z32</f>
        <v>En Servicio</v>
      </c>
      <c r="Q35" s="96" t="str">
        <f>Hoja1!BC32</f>
        <v>Masa</v>
      </c>
    </row>
    <row r="36" spans="1:17" ht="13.8" customHeight="1" x14ac:dyDescent="0.25">
      <c r="A36" s="343" t="s">
        <v>1203</v>
      </c>
      <c r="B36" s="114" t="s">
        <v>1193</v>
      </c>
      <c r="C36" s="345" t="str">
        <f>Hoja1!F33</f>
        <v>TEC-LAB-MP-03</v>
      </c>
      <c r="D36" s="338" t="str">
        <f>Hoja1!G33</f>
        <v>Pesa</v>
      </c>
      <c r="E36" s="338" t="str">
        <f>Hoja1!I33</f>
        <v xml:space="preserve"> Lexus.</v>
      </c>
      <c r="F36" s="344" t="str">
        <f>Hoja1!J33</f>
        <v>Paralelépipedo</v>
      </c>
      <c r="G36" s="114">
        <f>Hoja1!K33</f>
        <v>34</v>
      </c>
      <c r="H36" s="114" t="str">
        <f>Hoja1!L33</f>
        <v>5Kg</v>
      </c>
      <c r="I36" s="114" t="str">
        <f>Hoja1!U33</f>
        <v>OIML M1</v>
      </c>
      <c r="J36" s="317">
        <f>Hoja1!AE33</f>
        <v>46039</v>
      </c>
      <c r="K36" s="114" t="str">
        <f>Hoja1!AA33</f>
        <v>65292 C</v>
      </c>
      <c r="L36" s="114" t="str">
        <f>Hoja1!AB33</f>
        <v>Detecto de Colombia S.A.</v>
      </c>
      <c r="M36" s="317">
        <f>Hoja1!AF33</f>
        <v>46404</v>
      </c>
      <c r="P36" s="96" t="str">
        <f>Hoja1!Z33</f>
        <v>En Servicio</v>
      </c>
      <c r="Q36" s="96" t="str">
        <f>Hoja1!BC33</f>
        <v>Masa</v>
      </c>
    </row>
    <row r="37" spans="1:17" ht="13.8" customHeight="1" x14ac:dyDescent="0.25">
      <c r="A37" s="343" t="s">
        <v>1203</v>
      </c>
      <c r="B37" s="114" t="s">
        <v>1193</v>
      </c>
      <c r="C37" s="345" t="str">
        <f>Hoja1!F34</f>
        <v>TEC-LAB-MP-03</v>
      </c>
      <c r="D37" s="338" t="str">
        <f>Hoja1!G34</f>
        <v>Pesa</v>
      </c>
      <c r="E37" s="338" t="str">
        <f>Hoja1!I34</f>
        <v xml:space="preserve"> Lexus.</v>
      </c>
      <c r="F37" s="344" t="str">
        <f>Hoja1!J34</f>
        <v>Paralelépipedo</v>
      </c>
      <c r="G37" s="114">
        <f>Hoja1!K34</f>
        <v>36</v>
      </c>
      <c r="H37" s="114" t="str">
        <f>Hoja1!L34</f>
        <v>10Kg</v>
      </c>
      <c r="I37" s="114" t="str">
        <f>Hoja1!U34</f>
        <v>OIML M1</v>
      </c>
      <c r="J37" s="317">
        <f>Hoja1!AE34</f>
        <v>46039</v>
      </c>
      <c r="K37" s="114" t="str">
        <f>Hoja1!AA34</f>
        <v>95292 C</v>
      </c>
      <c r="L37" s="114" t="str">
        <f>Hoja1!AB34</f>
        <v>Detecto de Colombia S.A.</v>
      </c>
      <c r="M37" s="317">
        <f>Hoja1!AF34</f>
        <v>46404</v>
      </c>
      <c r="P37" s="96" t="str">
        <f>Hoja1!Z34</f>
        <v>En Servicio</v>
      </c>
      <c r="Q37" s="96" t="str">
        <f>Hoja1!BC34</f>
        <v>Masa</v>
      </c>
    </row>
    <row r="38" spans="1:17" ht="13.8" customHeight="1" x14ac:dyDescent="0.25">
      <c r="A38" s="343" t="s">
        <v>1203</v>
      </c>
      <c r="B38" s="114" t="s">
        <v>1193</v>
      </c>
      <c r="C38" s="345" t="str">
        <f>Hoja1!F35</f>
        <v>TEC-LAB-MP-03</v>
      </c>
      <c r="D38" s="338" t="str">
        <f>Hoja1!G35</f>
        <v>Pesa</v>
      </c>
      <c r="E38" s="338" t="str">
        <f>Hoja1!I35</f>
        <v xml:space="preserve"> Lexus.</v>
      </c>
      <c r="F38" s="344" t="str">
        <f>Hoja1!J35</f>
        <v>Paralelépipedo</v>
      </c>
      <c r="G38" s="114" t="str">
        <f>Hoja1!K35</f>
        <v>67 HASTA 81</v>
      </c>
      <c r="H38" s="114" t="str">
        <f>Hoja1!L35</f>
        <v>20Kg</v>
      </c>
      <c r="I38" s="114" t="str">
        <f>Hoja1!U35</f>
        <v>OIML M1</v>
      </c>
      <c r="J38" s="317">
        <f>Hoja1!AE35</f>
        <v>46039</v>
      </c>
      <c r="K38" s="114" t="str">
        <f>Hoja1!AA35</f>
        <v>65292 C</v>
      </c>
      <c r="L38" s="114" t="str">
        <f>Hoja1!AB35</f>
        <v>Detecto de Colombia S.A.</v>
      </c>
      <c r="M38" s="317">
        <f>Hoja1!AF35</f>
        <v>46404</v>
      </c>
      <c r="P38" s="96" t="str">
        <f>Hoja1!Z35</f>
        <v>En Servicio</v>
      </c>
      <c r="Q38" s="96" t="str">
        <f>Hoja1!BC35</f>
        <v>Masa</v>
      </c>
    </row>
    <row r="39" spans="1:17" ht="13.8" customHeight="1" x14ac:dyDescent="0.25">
      <c r="A39" s="343" t="s">
        <v>1203</v>
      </c>
      <c r="B39" s="114" t="s">
        <v>1193</v>
      </c>
      <c r="C39" s="345" t="str">
        <f>Hoja1!F36</f>
        <v>TEC-LAB-MP-03a</v>
      </c>
      <c r="D39" s="338" t="str">
        <f>Hoja1!G36</f>
        <v>Juego de Pesas</v>
      </c>
      <c r="E39" s="338" t="str">
        <f>Hoja1!I36</f>
        <v xml:space="preserve"> Lexus.</v>
      </c>
      <c r="F39" s="344" t="str">
        <f>Hoja1!J36</f>
        <v>Paralelépipedo</v>
      </c>
      <c r="G39" s="114" t="str">
        <f>Hoja1!K36</f>
        <v>34_ 36 y 67 HASTA 81</v>
      </c>
      <c r="H39" s="114" t="str">
        <f>Hoja1!L36</f>
        <v>5kg, 10kg,20Kg (315 kg)</v>
      </c>
      <c r="I39" s="114" t="str">
        <f>Hoja1!U36</f>
        <v>OIML M1</v>
      </c>
      <c r="J39" s="317">
        <f>Hoja1!AE36</f>
        <v>46039</v>
      </c>
      <c r="K39" s="114" t="str">
        <f>Hoja1!AA36</f>
        <v>65292 C</v>
      </c>
      <c r="L39" s="114" t="str">
        <f>Hoja1!AB36</f>
        <v>Detecto de Colombia S.A.</v>
      </c>
      <c r="M39" s="317">
        <f>Hoja1!AF36</f>
        <v>46404</v>
      </c>
      <c r="P39" s="96" t="str">
        <f>Hoja1!Z36</f>
        <v>En Servicio</v>
      </c>
      <c r="Q39" s="96" t="str">
        <f>Hoja1!BC36</f>
        <v>Masa</v>
      </c>
    </row>
    <row r="40" spans="1:17" ht="13.8" customHeight="1" x14ac:dyDescent="0.25">
      <c r="A40" s="343" t="s">
        <v>1203</v>
      </c>
      <c r="B40" s="114" t="s">
        <v>1193</v>
      </c>
      <c r="C40" s="345" t="str">
        <f>Hoja1!F37</f>
        <v>TEC-LAB-MP-04</v>
      </c>
      <c r="D40" s="338" t="str">
        <f>Hoja1!G37</f>
        <v>Pesa</v>
      </c>
      <c r="E40" s="338" t="str">
        <f>Hoja1!I37</f>
        <v>Accurate Ltd</v>
      </c>
      <c r="F40" s="344" t="str">
        <f>Hoja1!J37</f>
        <v>Láminas</v>
      </c>
      <c r="G40" s="114" t="str">
        <f>Hoja1!K37</f>
        <v>N.I.</v>
      </c>
      <c r="H40" s="114" t="str">
        <f>Hoja1!L37</f>
        <v>0,001g</v>
      </c>
      <c r="I40" s="114" t="str">
        <f>Hoja1!U37</f>
        <v>OIML E2</v>
      </c>
      <c r="J40" s="317">
        <f>Hoja1!AE37</f>
        <v>46071</v>
      </c>
      <c r="K40" s="114" t="str">
        <f>Hoja1!AA37</f>
        <v>65672 C</v>
      </c>
      <c r="L40" s="114" t="str">
        <f>Hoja1!AB37</f>
        <v>Detecto de Colombia S.A.</v>
      </c>
      <c r="M40" s="317">
        <f>Hoja1!AF37</f>
        <v>46436</v>
      </c>
      <c r="P40" s="96" t="str">
        <f>Hoja1!Z37</f>
        <v>En Servicio</v>
      </c>
      <c r="Q40" s="96" t="str">
        <f>Hoja1!BC37</f>
        <v>Masa</v>
      </c>
    </row>
    <row r="41" spans="1:17" ht="13.8" customHeight="1" x14ac:dyDescent="0.25">
      <c r="A41" s="343" t="s">
        <v>1203</v>
      </c>
      <c r="B41" s="114" t="s">
        <v>1193</v>
      </c>
      <c r="C41" s="345" t="str">
        <f>Hoja1!F38</f>
        <v>TEC-LAB-MP-04</v>
      </c>
      <c r="D41" s="338" t="str">
        <f>Hoja1!G38</f>
        <v>Pesa</v>
      </c>
      <c r="E41" s="338" t="str">
        <f>Hoja1!I38</f>
        <v>Accurate Ltd</v>
      </c>
      <c r="F41" s="344" t="str">
        <f>Hoja1!J38</f>
        <v>Láminas</v>
      </c>
      <c r="G41" s="114" t="str">
        <f>Hoja1!K38</f>
        <v>N.I.</v>
      </c>
      <c r="H41" s="114" t="str">
        <f>Hoja1!L38</f>
        <v>0,002g</v>
      </c>
      <c r="I41" s="114" t="str">
        <f>Hoja1!U38</f>
        <v>OIML E2</v>
      </c>
      <c r="J41" s="317">
        <f>Hoja1!AE38</f>
        <v>46071</v>
      </c>
      <c r="K41" s="114" t="str">
        <f>Hoja1!AA38</f>
        <v>65672 C</v>
      </c>
      <c r="L41" s="114" t="str">
        <f>Hoja1!AB38</f>
        <v>Detecto de Colombia S.A.</v>
      </c>
      <c r="M41" s="317">
        <f>Hoja1!AF38</f>
        <v>46436</v>
      </c>
      <c r="P41" s="96" t="str">
        <f>Hoja1!Z38</f>
        <v>En Servicio</v>
      </c>
      <c r="Q41" s="96" t="str">
        <f>Hoja1!BC38</f>
        <v>Masa</v>
      </c>
    </row>
    <row r="42" spans="1:17" ht="13.8" customHeight="1" x14ac:dyDescent="0.25">
      <c r="A42" s="343" t="s">
        <v>1203</v>
      </c>
      <c r="B42" s="114" t="s">
        <v>1193</v>
      </c>
      <c r="C42" s="345" t="str">
        <f>Hoja1!F39</f>
        <v>TEC-LAB-MP-04</v>
      </c>
      <c r="D42" s="338" t="str">
        <f>Hoja1!G39</f>
        <v>Pesa</v>
      </c>
      <c r="E42" s="338" t="str">
        <f>Hoja1!I39</f>
        <v>Accurate Ltd</v>
      </c>
      <c r="F42" s="344" t="str">
        <f>Hoja1!J39</f>
        <v>Láminas</v>
      </c>
      <c r="G42" s="114" t="str">
        <f>Hoja1!K39</f>
        <v>PUNTO</v>
      </c>
      <c r="H42" s="114" t="str">
        <f>Hoja1!L39</f>
        <v>0,002g</v>
      </c>
      <c r="I42" s="114" t="str">
        <f>Hoja1!U39</f>
        <v>OIML E2</v>
      </c>
      <c r="J42" s="317">
        <f>Hoja1!AE39</f>
        <v>46071</v>
      </c>
      <c r="K42" s="114" t="str">
        <f>Hoja1!AA39</f>
        <v>65672 C</v>
      </c>
      <c r="L42" s="114" t="str">
        <f>Hoja1!AB39</f>
        <v>Detecto de Colombia S.A.</v>
      </c>
      <c r="M42" s="317">
        <f>Hoja1!AF39</f>
        <v>46436</v>
      </c>
      <c r="P42" s="96" t="str">
        <f>Hoja1!Z39</f>
        <v>En Servicio</v>
      </c>
      <c r="Q42" s="96" t="str">
        <f>Hoja1!BC39</f>
        <v>Masa</v>
      </c>
    </row>
    <row r="43" spans="1:17" ht="13.8" customHeight="1" x14ac:dyDescent="0.25">
      <c r="A43" s="343" t="s">
        <v>1203</v>
      </c>
      <c r="B43" s="114" t="s">
        <v>1193</v>
      </c>
      <c r="C43" s="345" t="str">
        <f>Hoja1!F40</f>
        <v>TEC-LAB-MP-04</v>
      </c>
      <c r="D43" s="338" t="str">
        <f>Hoja1!G40</f>
        <v>Pesa</v>
      </c>
      <c r="E43" s="338" t="str">
        <f>Hoja1!I40</f>
        <v>Accurate Ltd</v>
      </c>
      <c r="F43" s="344" t="str">
        <f>Hoja1!J40</f>
        <v>Láminas</v>
      </c>
      <c r="G43" s="114" t="str">
        <f>Hoja1!K40</f>
        <v>N.I.</v>
      </c>
      <c r="H43" s="114" t="str">
        <f>Hoja1!L40</f>
        <v>0,005g</v>
      </c>
      <c r="I43" s="114" t="str">
        <f>Hoja1!U40</f>
        <v>OIML E2</v>
      </c>
      <c r="J43" s="317">
        <f>Hoja1!AE40</f>
        <v>46071</v>
      </c>
      <c r="K43" s="114" t="str">
        <f>Hoja1!AA40</f>
        <v>65672 C</v>
      </c>
      <c r="L43" s="114" t="str">
        <f>Hoja1!AB40</f>
        <v>Detecto de Colombia S.A.</v>
      </c>
      <c r="M43" s="317">
        <f>Hoja1!AF40</f>
        <v>46436</v>
      </c>
      <c r="P43" s="96" t="str">
        <f>Hoja1!Z40</f>
        <v>En Servicio</v>
      </c>
      <c r="Q43" s="96" t="str">
        <f>Hoja1!BC40</f>
        <v>Masa</v>
      </c>
    </row>
    <row r="44" spans="1:17" ht="13.8" customHeight="1" x14ac:dyDescent="0.25">
      <c r="A44" s="343" t="s">
        <v>1203</v>
      </c>
      <c r="B44" s="114" t="s">
        <v>1193</v>
      </c>
      <c r="C44" s="345" t="str">
        <f>Hoja1!F41</f>
        <v>TEC-LAB-MP-04</v>
      </c>
      <c r="D44" s="338" t="str">
        <f>Hoja1!G41</f>
        <v>Pesa</v>
      </c>
      <c r="E44" s="338" t="str">
        <f>Hoja1!I41</f>
        <v>Accurate Ltd</v>
      </c>
      <c r="F44" s="344" t="str">
        <f>Hoja1!J41</f>
        <v>Láminas</v>
      </c>
      <c r="G44" s="114" t="str">
        <f>Hoja1!K41</f>
        <v>N.I.</v>
      </c>
      <c r="H44" s="114" t="str">
        <f>Hoja1!L41</f>
        <v>0,01g</v>
      </c>
      <c r="I44" s="114" t="str">
        <f>Hoja1!U41</f>
        <v>OIML E2</v>
      </c>
      <c r="J44" s="317">
        <f>Hoja1!AE41</f>
        <v>46071</v>
      </c>
      <c r="K44" s="114" t="str">
        <f>Hoja1!AA41</f>
        <v>65672 C</v>
      </c>
      <c r="L44" s="114" t="str">
        <f>Hoja1!AB41</f>
        <v>Detecto de Colombia S.A.</v>
      </c>
      <c r="M44" s="317">
        <f>Hoja1!AF41</f>
        <v>46436</v>
      </c>
      <c r="P44" s="96" t="str">
        <f>Hoja1!Z41</f>
        <v>En Servicio</v>
      </c>
      <c r="Q44" s="96" t="str">
        <f>Hoja1!BC41</f>
        <v>Masa</v>
      </c>
    </row>
    <row r="45" spans="1:17" ht="13.8" customHeight="1" x14ac:dyDescent="0.25">
      <c r="A45" s="343" t="s">
        <v>1203</v>
      </c>
      <c r="B45" s="114" t="s">
        <v>1193</v>
      </c>
      <c r="C45" s="345" t="str">
        <f>Hoja1!F42</f>
        <v>TEC-LAB-MP-04</v>
      </c>
      <c r="D45" s="338" t="str">
        <f>Hoja1!G42</f>
        <v>Pesa</v>
      </c>
      <c r="E45" s="338" t="str">
        <f>Hoja1!I42</f>
        <v>Accurate Ltd</v>
      </c>
      <c r="F45" s="344" t="str">
        <f>Hoja1!J42</f>
        <v>Láminas</v>
      </c>
      <c r="G45" s="114" t="str">
        <f>Hoja1!K42</f>
        <v>N.I.</v>
      </c>
      <c r="H45" s="114" t="str">
        <f>Hoja1!L42</f>
        <v>0,02g</v>
      </c>
      <c r="I45" s="114" t="str">
        <f>Hoja1!U42</f>
        <v>OIML E2</v>
      </c>
      <c r="J45" s="317">
        <f>Hoja1!AE42</f>
        <v>46071</v>
      </c>
      <c r="K45" s="114" t="str">
        <f>Hoja1!AA42</f>
        <v>65672 C</v>
      </c>
      <c r="L45" s="114" t="str">
        <f>Hoja1!AB42</f>
        <v>Detecto de Colombia S.A.</v>
      </c>
      <c r="M45" s="317">
        <f>Hoja1!AF42</f>
        <v>46436</v>
      </c>
      <c r="P45" s="96" t="str">
        <f>Hoja1!Z42</f>
        <v>En Servicio</v>
      </c>
      <c r="Q45" s="96" t="str">
        <f>Hoja1!BC42</f>
        <v>Masa</v>
      </c>
    </row>
    <row r="46" spans="1:17" ht="13.8" customHeight="1" x14ac:dyDescent="0.25">
      <c r="A46" s="343" t="s">
        <v>1203</v>
      </c>
      <c r="B46" s="114" t="s">
        <v>1193</v>
      </c>
      <c r="C46" s="345" t="str">
        <f>Hoja1!F43</f>
        <v>TEC-LAB-MP-04</v>
      </c>
      <c r="D46" s="338" t="str">
        <f>Hoja1!G43</f>
        <v>Pesa</v>
      </c>
      <c r="E46" s="338" t="str">
        <f>Hoja1!I43</f>
        <v>Accurate Ltd</v>
      </c>
      <c r="F46" s="344" t="str">
        <f>Hoja1!J43</f>
        <v>Láminas</v>
      </c>
      <c r="G46" s="114" t="str">
        <f>Hoja1!K43</f>
        <v>PUNTO</v>
      </c>
      <c r="H46" s="114" t="str">
        <f>Hoja1!L43</f>
        <v>0,02g</v>
      </c>
      <c r="I46" s="114" t="str">
        <f>Hoja1!U43</f>
        <v>OIML E2</v>
      </c>
      <c r="J46" s="317">
        <f>Hoja1!AE43</f>
        <v>46071</v>
      </c>
      <c r="K46" s="114" t="str">
        <f>Hoja1!AA43</f>
        <v>65672 C</v>
      </c>
      <c r="L46" s="114" t="str">
        <f>Hoja1!AB43</f>
        <v>Detecto de Colombia S.A.</v>
      </c>
      <c r="M46" s="317">
        <f>Hoja1!AF43</f>
        <v>46436</v>
      </c>
      <c r="P46" s="96" t="str">
        <f>Hoja1!Z43</f>
        <v>En Servicio</v>
      </c>
      <c r="Q46" s="96" t="str">
        <f>Hoja1!BC43</f>
        <v>Masa</v>
      </c>
    </row>
    <row r="47" spans="1:17" ht="13.8" customHeight="1" x14ac:dyDescent="0.25">
      <c r="A47" s="343" t="s">
        <v>1203</v>
      </c>
      <c r="B47" s="114" t="s">
        <v>1193</v>
      </c>
      <c r="C47" s="345" t="str">
        <f>Hoja1!F44</f>
        <v>TEC-LAB-MP-04</v>
      </c>
      <c r="D47" s="338" t="str">
        <f>Hoja1!G44</f>
        <v>Pesa</v>
      </c>
      <c r="E47" s="338" t="str">
        <f>Hoja1!I44</f>
        <v>Accurate Ltd</v>
      </c>
      <c r="F47" s="344" t="str">
        <f>Hoja1!J44</f>
        <v>Láminas</v>
      </c>
      <c r="G47" s="114" t="str">
        <f>Hoja1!K44</f>
        <v>N.I.</v>
      </c>
      <c r="H47" s="114" t="str">
        <f>Hoja1!L44</f>
        <v>0,05g</v>
      </c>
      <c r="I47" s="114" t="str">
        <f>Hoja1!U44</f>
        <v>OIML E2</v>
      </c>
      <c r="J47" s="317">
        <f>Hoja1!AE44</f>
        <v>46071</v>
      </c>
      <c r="K47" s="114" t="str">
        <f>Hoja1!AA44</f>
        <v>65672 C</v>
      </c>
      <c r="L47" s="114" t="str">
        <f>Hoja1!AB44</f>
        <v>Detecto de Colombia S.A.</v>
      </c>
      <c r="M47" s="317">
        <f>Hoja1!AF44</f>
        <v>46436</v>
      </c>
      <c r="P47" s="96" t="str">
        <f>Hoja1!Z44</f>
        <v>En Servicio</v>
      </c>
      <c r="Q47" s="96" t="str">
        <f>Hoja1!BC44</f>
        <v>Masa</v>
      </c>
    </row>
    <row r="48" spans="1:17" ht="13.8" customHeight="1" x14ac:dyDescent="0.25">
      <c r="A48" s="343" t="s">
        <v>1203</v>
      </c>
      <c r="B48" s="114" t="s">
        <v>1193</v>
      </c>
      <c r="C48" s="345" t="str">
        <f>Hoja1!F45</f>
        <v>TEC-LAB-MP-04</v>
      </c>
      <c r="D48" s="338" t="str">
        <f>Hoja1!G45</f>
        <v>Pesa</v>
      </c>
      <c r="E48" s="338" t="str">
        <f>Hoja1!I45</f>
        <v>Accurate Ltd</v>
      </c>
      <c r="F48" s="344" t="str">
        <f>Hoja1!J45</f>
        <v>Láminas</v>
      </c>
      <c r="G48" s="114" t="str">
        <f>Hoja1!K45</f>
        <v>N.I.</v>
      </c>
      <c r="H48" s="114" t="str">
        <f>Hoja1!L45</f>
        <v>0,1g</v>
      </c>
      <c r="I48" s="114" t="str">
        <f>Hoja1!U45</f>
        <v>OIML E2</v>
      </c>
      <c r="J48" s="317">
        <f>Hoja1!AE45</f>
        <v>46071</v>
      </c>
      <c r="K48" s="114" t="str">
        <f>Hoja1!AA45</f>
        <v>65672 C</v>
      </c>
      <c r="L48" s="114" t="str">
        <f>Hoja1!AB45</f>
        <v>Detecto de Colombia S.A.</v>
      </c>
      <c r="M48" s="317">
        <f>Hoja1!AF45</f>
        <v>46436</v>
      </c>
      <c r="P48" s="96" t="str">
        <f>Hoja1!Z45</f>
        <v>En Servicio</v>
      </c>
      <c r="Q48" s="96" t="str">
        <f>Hoja1!BC45</f>
        <v>Masa</v>
      </c>
    </row>
    <row r="49" spans="1:17" ht="13.8" customHeight="1" x14ac:dyDescent="0.25">
      <c r="A49" s="343" t="s">
        <v>1203</v>
      </c>
      <c r="B49" s="114" t="s">
        <v>1193</v>
      </c>
      <c r="C49" s="345" t="str">
        <f>Hoja1!F46</f>
        <v>TEC-LAB-MP-04</v>
      </c>
      <c r="D49" s="338" t="str">
        <f>Hoja1!G46</f>
        <v>Pesa</v>
      </c>
      <c r="E49" s="338" t="str">
        <f>Hoja1!I46</f>
        <v>Accurate Ltd</v>
      </c>
      <c r="F49" s="344" t="str">
        <f>Hoja1!J46</f>
        <v>Láminas</v>
      </c>
      <c r="G49" s="114" t="str">
        <f>Hoja1!K46</f>
        <v>N.I.</v>
      </c>
      <c r="H49" s="114" t="str">
        <f>Hoja1!L46</f>
        <v>0,2g</v>
      </c>
      <c r="I49" s="114" t="str">
        <f>Hoja1!U46</f>
        <v>OIML E2</v>
      </c>
      <c r="J49" s="317">
        <f>Hoja1!AE46</f>
        <v>46071</v>
      </c>
      <c r="K49" s="114" t="str">
        <f>Hoja1!AA46</f>
        <v>65672 C</v>
      </c>
      <c r="L49" s="114" t="str">
        <f>Hoja1!AB46</f>
        <v>Detecto de Colombia S.A.</v>
      </c>
      <c r="M49" s="317">
        <f>Hoja1!AF46</f>
        <v>46436</v>
      </c>
      <c r="P49" s="96" t="str">
        <f>Hoja1!Z46</f>
        <v>En Servicio</v>
      </c>
      <c r="Q49" s="96" t="str">
        <f>Hoja1!BC46</f>
        <v>Masa</v>
      </c>
    </row>
    <row r="50" spans="1:17" ht="13.8" customHeight="1" x14ac:dyDescent="0.25">
      <c r="A50" s="343" t="s">
        <v>1203</v>
      </c>
      <c r="B50" s="114" t="s">
        <v>1193</v>
      </c>
      <c r="C50" s="345" t="str">
        <f>Hoja1!F47</f>
        <v>TEC-LAB-MP-04</v>
      </c>
      <c r="D50" s="338" t="str">
        <f>Hoja1!G47</f>
        <v>Pesa</v>
      </c>
      <c r="E50" s="338" t="str">
        <f>Hoja1!I47</f>
        <v>Accurate Ltd</v>
      </c>
      <c r="F50" s="344" t="str">
        <f>Hoja1!J47</f>
        <v>Láminas</v>
      </c>
      <c r="G50" s="114" t="str">
        <f>Hoja1!K47</f>
        <v>PUNTO</v>
      </c>
      <c r="H50" s="114" t="str">
        <f>Hoja1!L47</f>
        <v>0,2g</v>
      </c>
      <c r="I50" s="114" t="str">
        <f>Hoja1!U47</f>
        <v>OIML E2</v>
      </c>
      <c r="J50" s="317">
        <f>Hoja1!AE47</f>
        <v>46071</v>
      </c>
      <c r="K50" s="114" t="str">
        <f>Hoja1!AA47</f>
        <v>65672 C</v>
      </c>
      <c r="L50" s="114" t="str">
        <f>Hoja1!AB47</f>
        <v>Detecto de Colombia S.A.</v>
      </c>
      <c r="M50" s="317">
        <f>Hoja1!AF47</f>
        <v>46436</v>
      </c>
      <c r="P50" s="96" t="str">
        <f>Hoja1!Z47</f>
        <v>En Servicio</v>
      </c>
      <c r="Q50" s="96" t="str">
        <f>Hoja1!BC47</f>
        <v>Masa</v>
      </c>
    </row>
    <row r="51" spans="1:17" ht="13.8" customHeight="1" x14ac:dyDescent="0.25">
      <c r="A51" s="343" t="s">
        <v>1203</v>
      </c>
      <c r="B51" s="114" t="s">
        <v>1193</v>
      </c>
      <c r="C51" s="345" t="str">
        <f>Hoja1!F48</f>
        <v>TEC-LAB-MP-04</v>
      </c>
      <c r="D51" s="338" t="str">
        <f>Hoja1!G48</f>
        <v>Pesa</v>
      </c>
      <c r="E51" s="338" t="str">
        <f>Hoja1!I48</f>
        <v>Accurate Ltd</v>
      </c>
      <c r="F51" s="344" t="str">
        <f>Hoja1!J48</f>
        <v>Láminas</v>
      </c>
      <c r="G51" s="114" t="str">
        <f>Hoja1!K48</f>
        <v>N.I.</v>
      </c>
      <c r="H51" s="114" t="str">
        <f>Hoja1!L48</f>
        <v>0,5g</v>
      </c>
      <c r="I51" s="114" t="str">
        <f>Hoja1!U48</f>
        <v>OIML E2</v>
      </c>
      <c r="J51" s="317">
        <f>Hoja1!AE48</f>
        <v>46071</v>
      </c>
      <c r="K51" s="114" t="str">
        <f>Hoja1!AA48</f>
        <v>65672 C</v>
      </c>
      <c r="L51" s="114" t="str">
        <f>Hoja1!AB48</f>
        <v>Detecto de Colombia S.A.</v>
      </c>
      <c r="M51" s="317">
        <f>Hoja1!AF48</f>
        <v>46436</v>
      </c>
      <c r="P51" s="96" t="str">
        <f>Hoja1!Z48</f>
        <v>En Servicio</v>
      </c>
      <c r="Q51" s="96" t="str">
        <f>Hoja1!BC48</f>
        <v>Masa</v>
      </c>
    </row>
    <row r="52" spans="1:17" ht="13.8" customHeight="1" x14ac:dyDescent="0.25">
      <c r="A52" s="343" t="s">
        <v>1203</v>
      </c>
      <c r="B52" s="114" t="s">
        <v>1193</v>
      </c>
      <c r="C52" s="345" t="str">
        <f>Hoja1!F49</f>
        <v>TEC-LAB-MP-04</v>
      </c>
      <c r="D52" s="338" t="str">
        <f>Hoja1!G49</f>
        <v>Pesa</v>
      </c>
      <c r="E52" s="338" t="str">
        <f>Hoja1!I49</f>
        <v>Accurate Ltd</v>
      </c>
      <c r="F52" s="344" t="str">
        <f>Hoja1!J49</f>
        <v>Láminas/Cilíndricas</v>
      </c>
      <c r="G52" s="114" t="str">
        <f>Hoja1!K49</f>
        <v>N.I.</v>
      </c>
      <c r="H52" s="114" t="str">
        <f>Hoja1!L49</f>
        <v>1g</v>
      </c>
      <c r="I52" s="114" t="str">
        <f>Hoja1!U49</f>
        <v>OIML E2</v>
      </c>
      <c r="J52" s="317">
        <f>Hoja1!AE49</f>
        <v>46071</v>
      </c>
      <c r="K52" s="114" t="str">
        <f>Hoja1!AA49</f>
        <v>65672 C</v>
      </c>
      <c r="L52" s="114" t="str">
        <f>Hoja1!AB49</f>
        <v>Detecto de Colombia S.A.</v>
      </c>
      <c r="M52" s="317">
        <f>Hoja1!AF49</f>
        <v>46436</v>
      </c>
      <c r="P52" s="96" t="str">
        <f>Hoja1!Z49</f>
        <v>En Servicio</v>
      </c>
      <c r="Q52" s="96" t="str">
        <f>Hoja1!BC49</f>
        <v>Masa</v>
      </c>
    </row>
    <row r="53" spans="1:17" ht="13.8" customHeight="1" x14ac:dyDescent="0.25">
      <c r="A53" s="343" t="s">
        <v>1203</v>
      </c>
      <c r="B53" s="114" t="s">
        <v>1193</v>
      </c>
      <c r="C53" s="345" t="str">
        <f>Hoja1!F50</f>
        <v>TEC-LAB-MP-04</v>
      </c>
      <c r="D53" s="338" t="str">
        <f>Hoja1!G50</f>
        <v>Pesa</v>
      </c>
      <c r="E53" s="338" t="str">
        <f>Hoja1!I50</f>
        <v>Accurate Ltd</v>
      </c>
      <c r="F53" s="344" t="str">
        <f>Hoja1!J50</f>
        <v>Láminas/Cilíndricas</v>
      </c>
      <c r="G53" s="114" t="str">
        <f>Hoja1!K50</f>
        <v>N.I.</v>
      </c>
      <c r="H53" s="114" t="str">
        <f>Hoja1!L50</f>
        <v>2g</v>
      </c>
      <c r="I53" s="114" t="str">
        <f>Hoja1!U50</f>
        <v>OIML E2</v>
      </c>
      <c r="J53" s="317">
        <f>Hoja1!AE50</f>
        <v>46071</v>
      </c>
      <c r="K53" s="114" t="str">
        <f>Hoja1!AA50</f>
        <v>65672 C</v>
      </c>
      <c r="L53" s="114" t="str">
        <f>Hoja1!AB50</f>
        <v>Detecto de Colombia S.A.</v>
      </c>
      <c r="M53" s="317">
        <f>Hoja1!AF50</f>
        <v>46436</v>
      </c>
      <c r="P53" s="96" t="str">
        <f>Hoja1!Z50</f>
        <v>En Servicio</v>
      </c>
      <c r="Q53" s="96" t="str">
        <f>Hoja1!BC50</f>
        <v>Masa</v>
      </c>
    </row>
    <row r="54" spans="1:17" ht="13.8" customHeight="1" x14ac:dyDescent="0.25">
      <c r="A54" s="343" t="s">
        <v>1203</v>
      </c>
      <c r="B54" s="114" t="s">
        <v>1193</v>
      </c>
      <c r="C54" s="345" t="str">
        <f>Hoja1!F51</f>
        <v>TEC-LAB-MP-04</v>
      </c>
      <c r="D54" s="338" t="str">
        <f>Hoja1!G51</f>
        <v>Pesa</v>
      </c>
      <c r="E54" s="338" t="str">
        <f>Hoja1!I51</f>
        <v>Accurate Ltd</v>
      </c>
      <c r="F54" s="344" t="str">
        <f>Hoja1!J51</f>
        <v>Láminas/Cilíndricas</v>
      </c>
      <c r="G54" s="114" t="str">
        <f>Hoja1!K51</f>
        <v>PUNTO</v>
      </c>
      <c r="H54" s="114" t="str">
        <f>Hoja1!L51</f>
        <v>2g</v>
      </c>
      <c r="I54" s="114" t="str">
        <f>Hoja1!U51</f>
        <v>OIML E2</v>
      </c>
      <c r="J54" s="317">
        <f>Hoja1!AE51</f>
        <v>46071</v>
      </c>
      <c r="K54" s="114" t="str">
        <f>Hoja1!AA51</f>
        <v>65672 C</v>
      </c>
      <c r="L54" s="114" t="str">
        <f>Hoja1!AB51</f>
        <v>Detecto de Colombia S.A.</v>
      </c>
      <c r="M54" s="317">
        <f>Hoja1!AF51</f>
        <v>46436</v>
      </c>
      <c r="P54" s="96" t="str">
        <f>Hoja1!Z51</f>
        <v>En Servicio</v>
      </c>
      <c r="Q54" s="96" t="str">
        <f>Hoja1!BC51</f>
        <v>Masa</v>
      </c>
    </row>
    <row r="55" spans="1:17" ht="13.8" customHeight="1" x14ac:dyDescent="0.25">
      <c r="A55" s="343" t="s">
        <v>1203</v>
      </c>
      <c r="B55" s="114" t="s">
        <v>1193</v>
      </c>
      <c r="C55" s="345" t="str">
        <f>Hoja1!F52</f>
        <v>TEC-LAB-MP-04</v>
      </c>
      <c r="D55" s="338" t="str">
        <f>Hoja1!G52</f>
        <v>Pesa</v>
      </c>
      <c r="E55" s="338" t="str">
        <f>Hoja1!I52</f>
        <v>Accurate Ltd</v>
      </c>
      <c r="F55" s="344" t="str">
        <f>Hoja1!J52</f>
        <v>Láminas/Cilíndricas</v>
      </c>
      <c r="G55" s="114" t="str">
        <f>Hoja1!K52</f>
        <v>N.I.</v>
      </c>
      <c r="H55" s="114" t="str">
        <f>Hoja1!L52</f>
        <v>5g</v>
      </c>
      <c r="I55" s="114" t="str">
        <f>Hoja1!U52</f>
        <v>OIML E2</v>
      </c>
      <c r="J55" s="317">
        <f>Hoja1!AE52</f>
        <v>46071</v>
      </c>
      <c r="K55" s="114" t="str">
        <f>Hoja1!AA52</f>
        <v>65672 C</v>
      </c>
      <c r="L55" s="114" t="str">
        <f>Hoja1!AB52</f>
        <v>Detecto de Colombia S.A.</v>
      </c>
      <c r="M55" s="317">
        <f>Hoja1!AF52</f>
        <v>46436</v>
      </c>
      <c r="P55" s="96" t="str">
        <f>Hoja1!Z52</f>
        <v>En Servicio</v>
      </c>
      <c r="Q55" s="96" t="str">
        <f>Hoja1!BC52</f>
        <v>Masa</v>
      </c>
    </row>
    <row r="56" spans="1:17" ht="13.8" customHeight="1" x14ac:dyDescent="0.25">
      <c r="A56" s="343" t="s">
        <v>1203</v>
      </c>
      <c r="B56" s="114" t="s">
        <v>1193</v>
      </c>
      <c r="C56" s="345" t="str">
        <f>Hoja1!F53</f>
        <v>TEC-LAB-MP-04</v>
      </c>
      <c r="D56" s="338" t="str">
        <f>Hoja1!G53</f>
        <v>Pesa</v>
      </c>
      <c r="E56" s="338" t="str">
        <f>Hoja1!I53</f>
        <v>Accurate Ltd</v>
      </c>
      <c r="F56" s="344" t="str">
        <f>Hoja1!J53</f>
        <v>Láminas/Cilíndricas</v>
      </c>
      <c r="G56" s="114" t="str">
        <f>Hoja1!K53</f>
        <v>N.I.</v>
      </c>
      <c r="H56" s="114" t="str">
        <f>Hoja1!L53</f>
        <v>10g</v>
      </c>
      <c r="I56" s="114" t="str">
        <f>Hoja1!U53</f>
        <v>OIML E2</v>
      </c>
      <c r="J56" s="317">
        <f>Hoja1!AE53</f>
        <v>46071</v>
      </c>
      <c r="K56" s="114" t="str">
        <f>Hoja1!AA53</f>
        <v>65672 C</v>
      </c>
      <c r="L56" s="114" t="str">
        <f>Hoja1!AB53</f>
        <v>Detecto de Colombia S.A.</v>
      </c>
      <c r="M56" s="317">
        <f>Hoja1!AF53</f>
        <v>46436</v>
      </c>
      <c r="P56" s="96" t="str">
        <f>Hoja1!Z53</f>
        <v>En Servicio</v>
      </c>
      <c r="Q56" s="96" t="str">
        <f>Hoja1!BC53</f>
        <v>Masa</v>
      </c>
    </row>
    <row r="57" spans="1:17" ht="13.8" customHeight="1" x14ac:dyDescent="0.25">
      <c r="A57" s="343" t="s">
        <v>1203</v>
      </c>
      <c r="B57" s="114" t="s">
        <v>1193</v>
      </c>
      <c r="C57" s="345" t="str">
        <f>Hoja1!F54</f>
        <v>TEC-LAB-MP-04</v>
      </c>
      <c r="D57" s="338" t="str">
        <f>Hoja1!G54</f>
        <v>Pesa</v>
      </c>
      <c r="E57" s="338" t="str">
        <f>Hoja1!I54</f>
        <v>Accurate Ltd</v>
      </c>
      <c r="F57" s="344" t="str">
        <f>Hoja1!J54</f>
        <v>Láminas/Cilíndricas</v>
      </c>
      <c r="G57" s="114" t="str">
        <f>Hoja1!K54</f>
        <v>N.I.</v>
      </c>
      <c r="H57" s="114" t="str">
        <f>Hoja1!L54</f>
        <v>20g</v>
      </c>
      <c r="I57" s="114" t="str">
        <f>Hoja1!U54</f>
        <v>OIML E2</v>
      </c>
      <c r="J57" s="317">
        <f>Hoja1!AE54</f>
        <v>46071</v>
      </c>
      <c r="K57" s="114" t="str">
        <f>Hoja1!AA54</f>
        <v>65672 C</v>
      </c>
      <c r="L57" s="114" t="str">
        <f>Hoja1!AB54</f>
        <v>Detecto de Colombia S.A.</v>
      </c>
      <c r="M57" s="317">
        <f>Hoja1!AF54</f>
        <v>46436</v>
      </c>
      <c r="P57" s="96" t="str">
        <f>Hoja1!Z54</f>
        <v>En Servicio</v>
      </c>
      <c r="Q57" s="96" t="str">
        <f>Hoja1!BC54</f>
        <v>Masa</v>
      </c>
    </row>
    <row r="58" spans="1:17" ht="13.8" customHeight="1" x14ac:dyDescent="0.25">
      <c r="A58" s="343" t="s">
        <v>1203</v>
      </c>
      <c r="B58" s="114" t="s">
        <v>1193</v>
      </c>
      <c r="C58" s="345" t="str">
        <f>Hoja1!F55</f>
        <v>TEC-LAB-MP-04</v>
      </c>
      <c r="D58" s="338" t="str">
        <f>Hoja1!G55</f>
        <v>Pesa</v>
      </c>
      <c r="E58" s="338" t="str">
        <f>Hoja1!I55</f>
        <v>Accurate Ltd</v>
      </c>
      <c r="F58" s="344" t="str">
        <f>Hoja1!J55</f>
        <v>Láminas/Cilíndricas</v>
      </c>
      <c r="G58" s="114" t="str">
        <f>Hoja1!K55</f>
        <v>PUNTO</v>
      </c>
      <c r="H58" s="114" t="str">
        <f>Hoja1!L55</f>
        <v>20g</v>
      </c>
      <c r="I58" s="114" t="str">
        <f>Hoja1!U55</f>
        <v>OIML E2</v>
      </c>
      <c r="J58" s="317">
        <f>Hoja1!AE55</f>
        <v>46071</v>
      </c>
      <c r="K58" s="114" t="str">
        <f>Hoja1!AA55</f>
        <v>65672 C</v>
      </c>
      <c r="L58" s="114" t="str">
        <f>Hoja1!AB55</f>
        <v>Detecto de Colombia S.A.</v>
      </c>
      <c r="M58" s="317">
        <f>Hoja1!AF55</f>
        <v>46436</v>
      </c>
      <c r="P58" s="96" t="str">
        <f>Hoja1!Z55</f>
        <v>En Servicio</v>
      </c>
      <c r="Q58" s="96" t="str">
        <f>Hoja1!BC55</f>
        <v>Masa</v>
      </c>
    </row>
    <row r="59" spans="1:17" ht="13.8" customHeight="1" x14ac:dyDescent="0.25">
      <c r="A59" s="343" t="s">
        <v>1203</v>
      </c>
      <c r="B59" s="114" t="s">
        <v>1193</v>
      </c>
      <c r="C59" s="345" t="str">
        <f>Hoja1!F56</f>
        <v>TEC-LAB-MP-04</v>
      </c>
      <c r="D59" s="338" t="str">
        <f>Hoja1!G56</f>
        <v>Pesa</v>
      </c>
      <c r="E59" s="338" t="str">
        <f>Hoja1!I56</f>
        <v>Accurate Ltd</v>
      </c>
      <c r="F59" s="344" t="str">
        <f>Hoja1!J56</f>
        <v>Láminas/Cilíndricas</v>
      </c>
      <c r="G59" s="114" t="str">
        <f>Hoja1!K56</f>
        <v>N.I.</v>
      </c>
      <c r="H59" s="114" t="str">
        <f>Hoja1!L56</f>
        <v>50g</v>
      </c>
      <c r="I59" s="114" t="str">
        <f>Hoja1!U56</f>
        <v>OIML E2</v>
      </c>
      <c r="J59" s="317">
        <f>Hoja1!AE56</f>
        <v>46071</v>
      </c>
      <c r="K59" s="114" t="str">
        <f>Hoja1!AA56</f>
        <v>65672 C</v>
      </c>
      <c r="L59" s="114" t="str">
        <f>Hoja1!AB56</f>
        <v>Detecto de Colombia S.A.</v>
      </c>
      <c r="M59" s="317">
        <f>Hoja1!AF56</f>
        <v>46436</v>
      </c>
      <c r="P59" s="96" t="str">
        <f>Hoja1!Z56</f>
        <v>En Servicio</v>
      </c>
      <c r="Q59" s="96" t="str">
        <f>Hoja1!BC56</f>
        <v>Masa</v>
      </c>
    </row>
    <row r="60" spans="1:17" ht="13.8" customHeight="1" x14ac:dyDescent="0.25">
      <c r="A60" s="343" t="s">
        <v>1203</v>
      </c>
      <c r="B60" s="114" t="s">
        <v>1193</v>
      </c>
      <c r="C60" s="345" t="str">
        <f>Hoja1!F57</f>
        <v>TEC-LAB-MP-04</v>
      </c>
      <c r="D60" s="338" t="str">
        <f>Hoja1!G57</f>
        <v>Pesa</v>
      </c>
      <c r="E60" s="338" t="str">
        <f>Hoja1!I57</f>
        <v>Accurate Ltd</v>
      </c>
      <c r="F60" s="344" t="str">
        <f>Hoja1!J57</f>
        <v>Láminas/Cilíndricas</v>
      </c>
      <c r="G60" s="114" t="str">
        <f>Hoja1!K57</f>
        <v>N.I.</v>
      </c>
      <c r="H60" s="114" t="str">
        <f>Hoja1!L57</f>
        <v>100g</v>
      </c>
      <c r="I60" s="114" t="str">
        <f>Hoja1!U57</f>
        <v>OIML E2</v>
      </c>
      <c r="J60" s="317">
        <f>Hoja1!AE57</f>
        <v>46071</v>
      </c>
      <c r="K60" s="114" t="str">
        <f>Hoja1!AA57</f>
        <v>65672 C</v>
      </c>
      <c r="L60" s="114" t="str">
        <f>Hoja1!AB57</f>
        <v>Detecto de Colombia S.A.</v>
      </c>
      <c r="M60" s="317">
        <f>Hoja1!AF57</f>
        <v>46436</v>
      </c>
      <c r="P60" s="96" t="str">
        <f>Hoja1!Z57</f>
        <v>En Servicio</v>
      </c>
      <c r="Q60" s="96" t="str">
        <f>Hoja1!BC57</f>
        <v>Masa</v>
      </c>
    </row>
    <row r="61" spans="1:17" ht="13.8" customHeight="1" x14ac:dyDescent="0.25">
      <c r="A61" s="343" t="s">
        <v>1203</v>
      </c>
      <c r="B61" s="114" t="s">
        <v>1193</v>
      </c>
      <c r="C61" s="345" t="str">
        <f>Hoja1!F58</f>
        <v>TEC-LAB-MP-04</v>
      </c>
      <c r="D61" s="338" t="str">
        <f>Hoja1!G58</f>
        <v>Pesa</v>
      </c>
      <c r="E61" s="338" t="str">
        <f>Hoja1!I58</f>
        <v>Accurate Ltd</v>
      </c>
      <c r="F61" s="344" t="str">
        <f>Hoja1!J58</f>
        <v>Láminas/Cilíndricas</v>
      </c>
      <c r="G61" s="114" t="str">
        <f>Hoja1!K58</f>
        <v>N.I.</v>
      </c>
      <c r="H61" s="114" t="str">
        <f>Hoja1!L58</f>
        <v>200g</v>
      </c>
      <c r="I61" s="114" t="str">
        <f>Hoja1!U58</f>
        <v>OIML E2</v>
      </c>
      <c r="J61" s="317">
        <f>Hoja1!AE58</f>
        <v>46071</v>
      </c>
      <c r="K61" s="114" t="str">
        <f>Hoja1!AA58</f>
        <v>65672 C</v>
      </c>
      <c r="L61" s="114" t="str">
        <f>Hoja1!AB58</f>
        <v>Detecto de Colombia S.A.</v>
      </c>
      <c r="M61" s="317">
        <f>Hoja1!AF58</f>
        <v>46436</v>
      </c>
      <c r="P61" s="96" t="str">
        <f>Hoja1!Z58</f>
        <v>En Servicio</v>
      </c>
      <c r="Q61" s="96" t="str">
        <f>Hoja1!BC58</f>
        <v>Masa</v>
      </c>
    </row>
    <row r="62" spans="1:17" ht="13.8" customHeight="1" x14ac:dyDescent="0.25">
      <c r="A62" s="343" t="s">
        <v>1203</v>
      </c>
      <c r="B62" s="114" t="s">
        <v>1193</v>
      </c>
      <c r="C62" s="345" t="str">
        <f>Hoja1!F59</f>
        <v>TEC-LAB-MP-04</v>
      </c>
      <c r="D62" s="338" t="str">
        <f>Hoja1!G59</f>
        <v>Pesa</v>
      </c>
      <c r="E62" s="338" t="str">
        <f>Hoja1!I59</f>
        <v>Accurate Ltd</v>
      </c>
      <c r="F62" s="344" t="str">
        <f>Hoja1!J59</f>
        <v>Láminas/Cilíndricas</v>
      </c>
      <c r="G62" s="114" t="str">
        <f>Hoja1!K59</f>
        <v>PUNTO</v>
      </c>
      <c r="H62" s="114" t="str">
        <f>Hoja1!L59</f>
        <v>200g</v>
      </c>
      <c r="I62" s="114" t="str">
        <f>Hoja1!U59</f>
        <v>OIML E2</v>
      </c>
      <c r="J62" s="317">
        <f>Hoja1!AE59</f>
        <v>46071</v>
      </c>
      <c r="K62" s="114" t="str">
        <f>Hoja1!AA59</f>
        <v>65672 C</v>
      </c>
      <c r="L62" s="114" t="str">
        <f>Hoja1!AB59</f>
        <v>Detecto de Colombia S.A.</v>
      </c>
      <c r="M62" s="317">
        <f>Hoja1!AF59</f>
        <v>46436</v>
      </c>
      <c r="P62" s="96" t="str">
        <f>Hoja1!Z59</f>
        <v>En Servicio</v>
      </c>
      <c r="Q62" s="96" t="str">
        <f>Hoja1!BC59</f>
        <v>Masa</v>
      </c>
    </row>
    <row r="63" spans="1:17" ht="13.8" customHeight="1" x14ac:dyDescent="0.25">
      <c r="A63" s="343" t="s">
        <v>1203</v>
      </c>
      <c r="B63" s="114" t="s">
        <v>1193</v>
      </c>
      <c r="C63" s="345" t="str">
        <f>Hoja1!F60</f>
        <v>TEC-LAB-MP-04a</v>
      </c>
      <c r="D63" s="338" t="str">
        <f>Hoja1!G60</f>
        <v>Juego de Pesas</v>
      </c>
      <c r="E63" s="338" t="str">
        <f>Hoja1!I60</f>
        <v>Accurate Ltd</v>
      </c>
      <c r="F63" s="344" t="str">
        <f>Hoja1!J60</f>
        <v>Láminas</v>
      </c>
      <c r="G63" s="114" t="str">
        <f>Hoja1!K60</f>
        <v>N.I.</v>
      </c>
      <c r="H63" s="114" t="str">
        <f>Hoja1!L60</f>
        <v>0,001g a 200g</v>
      </c>
      <c r="I63" s="114" t="str">
        <f>Hoja1!U60</f>
        <v>OIML E2</v>
      </c>
      <c r="J63" s="317">
        <f>Hoja1!AE60</f>
        <v>46071</v>
      </c>
      <c r="K63" s="114" t="str">
        <f>Hoja1!AA60</f>
        <v>65672 C</v>
      </c>
      <c r="L63" s="114" t="str">
        <f>Hoja1!AB60</f>
        <v>Detecto de Colombia S.A.</v>
      </c>
      <c r="M63" s="317">
        <f>Hoja1!AF60</f>
        <v>46436</v>
      </c>
      <c r="P63" s="96" t="str">
        <f>Hoja1!Z60</f>
        <v>En Servicio</v>
      </c>
      <c r="Q63" s="96" t="str">
        <f>Hoja1!BC60</f>
        <v>Masa</v>
      </c>
    </row>
    <row r="64" spans="1:17" ht="13.8" customHeight="1" x14ac:dyDescent="0.25">
      <c r="A64" s="343" t="s">
        <v>1203</v>
      </c>
      <c r="B64" s="114" t="s">
        <v>1193</v>
      </c>
      <c r="C64" s="345" t="str">
        <f>Hoja1!F61</f>
        <v>TEC-LAB-MP-05</v>
      </c>
      <c r="D64" s="338" t="str">
        <f>Hoja1!G61</f>
        <v>Pesa</v>
      </c>
      <c r="E64" s="338" t="str">
        <f>Hoja1!I61</f>
        <v>Detecto</v>
      </c>
      <c r="F64" s="344" t="str">
        <f>Hoja1!J61</f>
        <v>Cilíndrica</v>
      </c>
      <c r="G64" s="114" t="str">
        <f>Hoja1!K61</f>
        <v>No indica</v>
      </c>
      <c r="H64" s="114" t="str">
        <f>Hoja1!L61</f>
        <v>1g</v>
      </c>
      <c r="I64" s="114" t="str">
        <f>Hoja1!U61</f>
        <v>OIML F1</v>
      </c>
      <c r="J64" s="317">
        <f>Hoja1!AE61</f>
        <v>45894</v>
      </c>
      <c r="K64" s="114" t="str">
        <f>Hoja1!AA61</f>
        <v>CAP-861-25</v>
      </c>
      <c r="L64" s="114" t="str">
        <f>Hoja1!AB61</f>
        <v>Alpha</v>
      </c>
      <c r="M64" s="317">
        <f>Hoja1!AF61</f>
        <v>46259</v>
      </c>
      <c r="P64" s="96" t="str">
        <f>Hoja1!Z61</f>
        <v>En Servicio</v>
      </c>
      <c r="Q64" s="96" t="str">
        <f>Hoja1!BC61</f>
        <v>Masa</v>
      </c>
    </row>
    <row r="65" spans="1:17" ht="13.8" customHeight="1" x14ac:dyDescent="0.25">
      <c r="A65" s="343" t="s">
        <v>1203</v>
      </c>
      <c r="B65" s="114" t="s">
        <v>1193</v>
      </c>
      <c r="C65" s="345" t="str">
        <f>Hoja1!F62</f>
        <v>TEC-LAB-MP-05</v>
      </c>
      <c r="D65" s="338" t="str">
        <f>Hoja1!G62</f>
        <v>Pesa</v>
      </c>
      <c r="E65" s="338" t="str">
        <f>Hoja1!I62</f>
        <v>Detecto</v>
      </c>
      <c r="F65" s="344" t="str">
        <f>Hoja1!J62</f>
        <v>Cilíndrica</v>
      </c>
      <c r="G65" s="114" t="str">
        <f>Hoja1!K62</f>
        <v>No indica</v>
      </c>
      <c r="H65" s="114" t="str">
        <f>Hoja1!L62</f>
        <v>2g</v>
      </c>
      <c r="I65" s="114" t="str">
        <f>Hoja1!U62</f>
        <v>OIML F1</v>
      </c>
      <c r="J65" s="317">
        <f>Hoja1!AE62</f>
        <v>45894</v>
      </c>
      <c r="K65" s="114" t="str">
        <f>Hoja1!AA62</f>
        <v>CAP-861-25</v>
      </c>
      <c r="L65" s="114" t="str">
        <f>Hoja1!AB62</f>
        <v>Alpha</v>
      </c>
      <c r="M65" s="317">
        <f>Hoja1!AF62</f>
        <v>46259</v>
      </c>
      <c r="P65" s="96" t="str">
        <f>Hoja1!Z62</f>
        <v>En Servicio</v>
      </c>
      <c r="Q65" s="96" t="str">
        <f>Hoja1!BC62</f>
        <v>Masa</v>
      </c>
    </row>
    <row r="66" spans="1:17" ht="13.8" customHeight="1" x14ac:dyDescent="0.25">
      <c r="A66" s="343" t="s">
        <v>1203</v>
      </c>
      <c r="B66" s="114" t="s">
        <v>1193</v>
      </c>
      <c r="C66" s="345" t="str">
        <f>Hoja1!F63</f>
        <v>TEC-LAB-MP-05</v>
      </c>
      <c r="D66" s="338" t="str">
        <f>Hoja1!G63</f>
        <v>Pesa</v>
      </c>
      <c r="E66" s="338" t="str">
        <f>Hoja1!I63</f>
        <v>Detecto</v>
      </c>
      <c r="F66" s="344" t="str">
        <f>Hoja1!J63</f>
        <v>Cilíndrica</v>
      </c>
      <c r="G66" s="114" t="str">
        <f>Hoja1!K63</f>
        <v>PUNTO</v>
      </c>
      <c r="H66" s="114" t="str">
        <f>Hoja1!L63</f>
        <v>2g</v>
      </c>
      <c r="I66" s="114" t="str">
        <f>Hoja1!U63</f>
        <v>OIML F1</v>
      </c>
      <c r="J66" s="317">
        <f>Hoja1!AE63</f>
        <v>45894</v>
      </c>
      <c r="K66" s="114" t="str">
        <f>Hoja1!AA63</f>
        <v>CAP-861-25</v>
      </c>
      <c r="L66" s="114" t="str">
        <f>Hoja1!AB63</f>
        <v>Alpha</v>
      </c>
      <c r="M66" s="317">
        <f>Hoja1!AF63</f>
        <v>46259</v>
      </c>
      <c r="P66" s="96" t="str">
        <f>Hoja1!Z63</f>
        <v>En Servicio</v>
      </c>
      <c r="Q66" s="96" t="str">
        <f>Hoja1!BC63</f>
        <v>Masa</v>
      </c>
    </row>
    <row r="67" spans="1:17" ht="13.8" customHeight="1" x14ac:dyDescent="0.25">
      <c r="A67" s="343" t="s">
        <v>1203</v>
      </c>
      <c r="B67" s="114" t="s">
        <v>1193</v>
      </c>
      <c r="C67" s="345" t="str">
        <f>Hoja1!F64</f>
        <v>TEC-LAB-MP-05</v>
      </c>
      <c r="D67" s="338" t="str">
        <f>Hoja1!G64</f>
        <v>Pesa</v>
      </c>
      <c r="E67" s="338" t="str">
        <f>Hoja1!I64</f>
        <v>Detecto</v>
      </c>
      <c r="F67" s="344" t="str">
        <f>Hoja1!J64</f>
        <v>Cilíndrica</v>
      </c>
      <c r="G67" s="114" t="str">
        <f>Hoja1!K64</f>
        <v>No indica</v>
      </c>
      <c r="H67" s="114" t="str">
        <f>Hoja1!L64</f>
        <v>5g</v>
      </c>
      <c r="I67" s="114" t="str">
        <f>Hoja1!U64</f>
        <v>OIML F1</v>
      </c>
      <c r="J67" s="317">
        <f>Hoja1!AE64</f>
        <v>45894</v>
      </c>
      <c r="K67" s="114" t="str">
        <f>Hoja1!AA64</f>
        <v>CAP-861-25</v>
      </c>
      <c r="L67" s="114" t="str">
        <f>Hoja1!AB64</f>
        <v>Alpha</v>
      </c>
      <c r="M67" s="317">
        <f>Hoja1!AF64</f>
        <v>46259</v>
      </c>
      <c r="P67" s="96" t="str">
        <f>Hoja1!Z64</f>
        <v>En Servicio</v>
      </c>
      <c r="Q67" s="96" t="str">
        <f>Hoja1!BC64</f>
        <v>Masa</v>
      </c>
    </row>
    <row r="68" spans="1:17" ht="13.8" customHeight="1" x14ac:dyDescent="0.25">
      <c r="A68" s="343" t="s">
        <v>1203</v>
      </c>
      <c r="B68" s="114" t="s">
        <v>1193</v>
      </c>
      <c r="C68" s="345" t="str">
        <f>Hoja1!F65</f>
        <v>TEC-LAB-MP-05</v>
      </c>
      <c r="D68" s="338" t="str">
        <f>Hoja1!G65</f>
        <v>Pesa</v>
      </c>
      <c r="E68" s="338" t="str">
        <f>Hoja1!I65</f>
        <v>Detecto</v>
      </c>
      <c r="F68" s="344" t="str">
        <f>Hoja1!J65</f>
        <v>Cilíndrica</v>
      </c>
      <c r="G68" s="114" t="str">
        <f>Hoja1!K65</f>
        <v>No indica</v>
      </c>
      <c r="H68" s="114" t="str">
        <f>Hoja1!L65</f>
        <v>10g</v>
      </c>
      <c r="I68" s="114" t="str">
        <f>Hoja1!U65</f>
        <v>OIML F1</v>
      </c>
      <c r="J68" s="317">
        <f>Hoja1!AE65</f>
        <v>45894</v>
      </c>
      <c r="K68" s="114" t="str">
        <f>Hoja1!AA65</f>
        <v>CAP-861-25</v>
      </c>
      <c r="L68" s="114" t="str">
        <f>Hoja1!AB65</f>
        <v>Alpha</v>
      </c>
      <c r="M68" s="317">
        <f>Hoja1!AF65</f>
        <v>46259</v>
      </c>
      <c r="P68" s="96" t="str">
        <f>Hoja1!Z65</f>
        <v>En Servicio</v>
      </c>
      <c r="Q68" s="96" t="str">
        <f>Hoja1!BC65</f>
        <v>Masa</v>
      </c>
    </row>
    <row r="69" spans="1:17" ht="13.8" customHeight="1" x14ac:dyDescent="0.25">
      <c r="A69" s="343" t="s">
        <v>1203</v>
      </c>
      <c r="B69" s="114" t="s">
        <v>1193</v>
      </c>
      <c r="C69" s="345" t="str">
        <f>Hoja1!F66</f>
        <v>TEC-LAB-MP-05</v>
      </c>
      <c r="D69" s="338" t="str">
        <f>Hoja1!G66</f>
        <v>Pesa</v>
      </c>
      <c r="E69" s="338" t="str">
        <f>Hoja1!I66</f>
        <v>Detecto</v>
      </c>
      <c r="F69" s="344" t="str">
        <f>Hoja1!J66</f>
        <v>Cilíndrica</v>
      </c>
      <c r="G69" s="114" t="str">
        <f>Hoja1!K66</f>
        <v>No indica</v>
      </c>
      <c r="H69" s="114" t="str">
        <f>Hoja1!L66</f>
        <v>20g</v>
      </c>
      <c r="I69" s="114" t="str">
        <f>Hoja1!U66</f>
        <v>OIML F1</v>
      </c>
      <c r="J69" s="317">
        <f>Hoja1!AE66</f>
        <v>45894</v>
      </c>
      <c r="K69" s="114" t="str">
        <f>Hoja1!AA66</f>
        <v>CAP-861-25</v>
      </c>
      <c r="L69" s="114" t="str">
        <f>Hoja1!AB66</f>
        <v>Alpha</v>
      </c>
      <c r="M69" s="317">
        <f>Hoja1!AF66</f>
        <v>46259</v>
      </c>
      <c r="P69" s="96" t="str">
        <f>Hoja1!Z66</f>
        <v>En Servicio</v>
      </c>
      <c r="Q69" s="96" t="str">
        <f>Hoja1!BC66</f>
        <v>Masa</v>
      </c>
    </row>
    <row r="70" spans="1:17" ht="13.8" customHeight="1" x14ac:dyDescent="0.25">
      <c r="A70" s="343" t="s">
        <v>1203</v>
      </c>
      <c r="B70" s="114" t="s">
        <v>1193</v>
      </c>
      <c r="C70" s="345" t="str">
        <f>Hoja1!F67</f>
        <v>TEC-LAB-MP-05</v>
      </c>
      <c r="D70" s="338" t="str">
        <f>Hoja1!G67</f>
        <v>Pesa</v>
      </c>
      <c r="E70" s="338" t="str">
        <f>Hoja1!I67</f>
        <v>Detecto</v>
      </c>
      <c r="F70" s="344" t="str">
        <f>Hoja1!J67</f>
        <v>Cilíndrica</v>
      </c>
      <c r="G70" s="114" t="str">
        <f>Hoja1!K67</f>
        <v>PUNTO</v>
      </c>
      <c r="H70" s="114" t="str">
        <f>Hoja1!L67</f>
        <v>20g</v>
      </c>
      <c r="I70" s="114" t="str">
        <f>Hoja1!U67</f>
        <v>OIML F1</v>
      </c>
      <c r="J70" s="317">
        <f>Hoja1!AE67</f>
        <v>45894</v>
      </c>
      <c r="K70" s="114" t="str">
        <f>Hoja1!AA67</f>
        <v>CAP-861-25</v>
      </c>
      <c r="L70" s="114" t="str">
        <f>Hoja1!AB67</f>
        <v>Alpha</v>
      </c>
      <c r="M70" s="317">
        <f>Hoja1!AF67</f>
        <v>46259</v>
      </c>
      <c r="P70" s="96" t="str">
        <f>Hoja1!Z67</f>
        <v>En Servicio</v>
      </c>
      <c r="Q70" s="96" t="str">
        <f>Hoja1!BC67</f>
        <v>Masa</v>
      </c>
    </row>
    <row r="71" spans="1:17" ht="13.8" customHeight="1" x14ac:dyDescent="0.25">
      <c r="A71" s="343" t="s">
        <v>1203</v>
      </c>
      <c r="B71" s="114" t="s">
        <v>1193</v>
      </c>
      <c r="C71" s="345" t="str">
        <f>Hoja1!F68</f>
        <v>TEC-LAB-MP-05</v>
      </c>
      <c r="D71" s="338" t="str">
        <f>Hoja1!G68</f>
        <v>Pesa</v>
      </c>
      <c r="E71" s="338" t="str">
        <f>Hoja1!I68</f>
        <v>Detecto</v>
      </c>
      <c r="F71" s="344" t="str">
        <f>Hoja1!J68</f>
        <v>Cilíndrica</v>
      </c>
      <c r="G71" s="114" t="str">
        <f>Hoja1!K68</f>
        <v>No indica</v>
      </c>
      <c r="H71" s="114" t="str">
        <f>Hoja1!L68</f>
        <v>50g</v>
      </c>
      <c r="I71" s="114" t="str">
        <f>Hoja1!U68</f>
        <v>OIML F1</v>
      </c>
      <c r="J71" s="317">
        <f>Hoja1!AE68</f>
        <v>45894</v>
      </c>
      <c r="K71" s="114" t="str">
        <f>Hoja1!AA68</f>
        <v>CAP-861-25</v>
      </c>
      <c r="L71" s="114" t="str">
        <f>Hoja1!AB68</f>
        <v>Alpha</v>
      </c>
      <c r="M71" s="317">
        <f>Hoja1!AF68</f>
        <v>46259</v>
      </c>
      <c r="P71" s="96" t="str">
        <f>Hoja1!Z68</f>
        <v>En Servicio</v>
      </c>
      <c r="Q71" s="96" t="str">
        <f>Hoja1!BC68</f>
        <v>Masa</v>
      </c>
    </row>
    <row r="72" spans="1:17" ht="13.8" customHeight="1" x14ac:dyDescent="0.25">
      <c r="A72" s="343" t="s">
        <v>1203</v>
      </c>
      <c r="B72" s="114" t="s">
        <v>1193</v>
      </c>
      <c r="C72" s="345" t="str">
        <f>Hoja1!F69</f>
        <v>TEC-LAB-MP-05</v>
      </c>
      <c r="D72" s="338" t="str">
        <f>Hoja1!G69</f>
        <v>Pesa</v>
      </c>
      <c r="E72" s="338" t="str">
        <f>Hoja1!I69</f>
        <v>Detecto</v>
      </c>
      <c r="F72" s="344" t="str">
        <f>Hoja1!J69</f>
        <v>Cilíndrica</v>
      </c>
      <c r="G72" s="114" t="str">
        <f>Hoja1!K69</f>
        <v>No indica</v>
      </c>
      <c r="H72" s="114" t="str">
        <f>Hoja1!L69</f>
        <v>100g</v>
      </c>
      <c r="I72" s="114" t="str">
        <f>Hoja1!U69</f>
        <v>OIML F1</v>
      </c>
      <c r="J72" s="317">
        <f>Hoja1!AE69</f>
        <v>45894</v>
      </c>
      <c r="K72" s="114" t="str">
        <f>Hoja1!AA69</f>
        <v>CAP-861-25</v>
      </c>
      <c r="L72" s="114" t="str">
        <f>Hoja1!AB69</f>
        <v>Alpha</v>
      </c>
      <c r="M72" s="317">
        <f>Hoja1!AF69</f>
        <v>46259</v>
      </c>
      <c r="P72" s="96" t="str">
        <f>Hoja1!Z69</f>
        <v>En Servicio</v>
      </c>
      <c r="Q72" s="96" t="str">
        <f>Hoja1!BC69</f>
        <v>Masa</v>
      </c>
    </row>
    <row r="73" spans="1:17" ht="13.8" customHeight="1" x14ac:dyDescent="0.25">
      <c r="A73" s="343" t="s">
        <v>1203</v>
      </c>
      <c r="B73" s="114" t="s">
        <v>1193</v>
      </c>
      <c r="C73" s="345" t="str">
        <f>Hoja1!F70</f>
        <v>TEC-LAB-MP-05</v>
      </c>
      <c r="D73" s="338" t="str">
        <f>Hoja1!G70</f>
        <v>Pesa</v>
      </c>
      <c r="E73" s="338" t="str">
        <f>Hoja1!I70</f>
        <v>Detecto</v>
      </c>
      <c r="F73" s="344" t="str">
        <f>Hoja1!J70</f>
        <v>Cilíndrica</v>
      </c>
      <c r="G73" s="114" t="str">
        <f>Hoja1!K70</f>
        <v>No indica</v>
      </c>
      <c r="H73" s="114" t="str">
        <f>Hoja1!L70</f>
        <v>200g</v>
      </c>
      <c r="I73" s="114" t="str">
        <f>Hoja1!U70</f>
        <v>OIML F1</v>
      </c>
      <c r="J73" s="317">
        <f>Hoja1!AE70</f>
        <v>45894</v>
      </c>
      <c r="K73" s="114" t="str">
        <f>Hoja1!AA70</f>
        <v>CAP-861-25</v>
      </c>
      <c r="L73" s="114" t="str">
        <f>Hoja1!AB70</f>
        <v>Alpha</v>
      </c>
      <c r="M73" s="317">
        <f>Hoja1!AF70</f>
        <v>46259</v>
      </c>
      <c r="P73" s="96" t="str">
        <f>Hoja1!Z70</f>
        <v>En Servicio</v>
      </c>
      <c r="Q73" s="96" t="str">
        <f>Hoja1!BC70</f>
        <v>Masa</v>
      </c>
    </row>
    <row r="74" spans="1:17" ht="13.8" customHeight="1" x14ac:dyDescent="0.25">
      <c r="A74" s="343" t="s">
        <v>1203</v>
      </c>
      <c r="B74" s="114" t="s">
        <v>1193</v>
      </c>
      <c r="C74" s="345" t="str">
        <f>Hoja1!F71</f>
        <v>TEC-LAB-MP-05</v>
      </c>
      <c r="D74" s="338" t="str">
        <f>Hoja1!G71</f>
        <v>Pesa</v>
      </c>
      <c r="E74" s="338" t="str">
        <f>Hoja1!I71</f>
        <v>Detecto</v>
      </c>
      <c r="F74" s="344" t="str">
        <f>Hoja1!J71</f>
        <v>Cilíndrica</v>
      </c>
      <c r="G74" s="114" t="str">
        <f>Hoja1!K71</f>
        <v>PUNTO</v>
      </c>
      <c r="H74" s="114" t="str">
        <f>Hoja1!L71</f>
        <v>200g</v>
      </c>
      <c r="I74" s="114" t="str">
        <f>Hoja1!U71</f>
        <v>OIML F1</v>
      </c>
      <c r="J74" s="317">
        <f>Hoja1!AE71</f>
        <v>45894</v>
      </c>
      <c r="K74" s="114" t="str">
        <f>Hoja1!AA71</f>
        <v>CAP-861-25</v>
      </c>
      <c r="L74" s="114" t="str">
        <f>Hoja1!AB71</f>
        <v>Alpha</v>
      </c>
      <c r="M74" s="317">
        <f>Hoja1!AF71</f>
        <v>46259</v>
      </c>
      <c r="P74" s="96" t="str">
        <f>Hoja1!Z71</f>
        <v>En Servicio</v>
      </c>
      <c r="Q74" s="96" t="str">
        <f>Hoja1!BC71</f>
        <v>Masa</v>
      </c>
    </row>
    <row r="75" spans="1:17" ht="13.8" customHeight="1" x14ac:dyDescent="0.25">
      <c r="A75" s="343" t="s">
        <v>1203</v>
      </c>
      <c r="B75" s="114" t="s">
        <v>1193</v>
      </c>
      <c r="C75" s="345" t="str">
        <f>Hoja1!F72</f>
        <v>TEC-LAB-MP-05</v>
      </c>
      <c r="D75" s="338" t="str">
        <f>Hoja1!G72</f>
        <v>Pesa</v>
      </c>
      <c r="E75" s="338" t="str">
        <f>Hoja1!I72</f>
        <v>Detecto</v>
      </c>
      <c r="F75" s="344" t="str">
        <f>Hoja1!J72</f>
        <v>Cilíndrica</v>
      </c>
      <c r="G75" s="114" t="str">
        <f>Hoja1!K72</f>
        <v>No indica</v>
      </c>
      <c r="H75" s="114" t="str">
        <f>Hoja1!L72</f>
        <v>500g</v>
      </c>
      <c r="I75" s="114" t="str">
        <f>Hoja1!U72</f>
        <v>OIML F1</v>
      </c>
      <c r="J75" s="317">
        <f>Hoja1!AE72</f>
        <v>45894</v>
      </c>
      <c r="K75" s="114" t="str">
        <f>Hoja1!AA72</f>
        <v>CAP-861-25</v>
      </c>
      <c r="L75" s="114" t="str">
        <f>Hoja1!AB72</f>
        <v>Alpha</v>
      </c>
      <c r="M75" s="317">
        <f>Hoja1!AF72</f>
        <v>46259</v>
      </c>
      <c r="P75" s="96" t="str">
        <f>Hoja1!Z72</f>
        <v>En Servicio</v>
      </c>
      <c r="Q75" s="96" t="str">
        <f>Hoja1!BC72</f>
        <v>Masa</v>
      </c>
    </row>
    <row r="76" spans="1:17" ht="13.8" customHeight="1" x14ac:dyDescent="0.25">
      <c r="A76" s="343" t="s">
        <v>1203</v>
      </c>
      <c r="B76" s="114" t="s">
        <v>1193</v>
      </c>
      <c r="C76" s="345" t="str">
        <f>Hoja1!F73</f>
        <v>TEC-LAB-MP-05</v>
      </c>
      <c r="D76" s="338" t="str">
        <f>Hoja1!G73</f>
        <v>Pesa</v>
      </c>
      <c r="E76" s="338" t="str">
        <f>Hoja1!I73</f>
        <v>Detecto</v>
      </c>
      <c r="F76" s="344" t="str">
        <f>Hoja1!J73</f>
        <v>Cilíndrica</v>
      </c>
      <c r="G76" s="114" t="str">
        <f>Hoja1!K73</f>
        <v>No indica</v>
      </c>
      <c r="H76" s="114" t="str">
        <f>Hoja1!L73</f>
        <v>1Kg</v>
      </c>
      <c r="I76" s="114" t="str">
        <f>Hoja1!U73</f>
        <v>OIML F1</v>
      </c>
      <c r="J76" s="317">
        <f>Hoja1!AE73</f>
        <v>45894</v>
      </c>
      <c r="K76" s="114" t="str">
        <f>Hoja1!AA73</f>
        <v>CAP-861-25</v>
      </c>
      <c r="L76" s="114" t="str">
        <f>Hoja1!AB73</f>
        <v>Alpha</v>
      </c>
      <c r="M76" s="317">
        <f>Hoja1!AF73</f>
        <v>46259</v>
      </c>
      <c r="P76" s="96" t="str">
        <f>Hoja1!Z73</f>
        <v>En Servicio</v>
      </c>
      <c r="Q76" s="96" t="str">
        <f>Hoja1!BC73</f>
        <v>Masa</v>
      </c>
    </row>
    <row r="77" spans="1:17" ht="13.8" customHeight="1" x14ac:dyDescent="0.25">
      <c r="A77" s="343" t="s">
        <v>1203</v>
      </c>
      <c r="B77" s="114" t="s">
        <v>1193</v>
      </c>
      <c r="C77" s="345" t="str">
        <f>Hoja1!F74</f>
        <v>TEC-LAB-MP-05</v>
      </c>
      <c r="D77" s="338" t="str">
        <f>Hoja1!G74</f>
        <v>Pesa</v>
      </c>
      <c r="E77" s="338" t="str">
        <f>Hoja1!I74</f>
        <v>Detecto</v>
      </c>
      <c r="F77" s="344" t="str">
        <f>Hoja1!J74</f>
        <v>Cilíndrica</v>
      </c>
      <c r="G77" s="114" t="str">
        <f>Hoja1!K74</f>
        <v>No indica</v>
      </c>
      <c r="H77" s="114" t="str">
        <f>Hoja1!L74</f>
        <v>2Kg</v>
      </c>
      <c r="I77" s="114" t="str">
        <f>Hoja1!U74</f>
        <v>OIML F1</v>
      </c>
      <c r="J77" s="317">
        <f>Hoja1!AE74</f>
        <v>45894</v>
      </c>
      <c r="K77" s="114" t="str">
        <f>Hoja1!AA74</f>
        <v>CAP-861-25</v>
      </c>
      <c r="L77" s="114" t="str">
        <f>Hoja1!AB74</f>
        <v>Alpha</v>
      </c>
      <c r="M77" s="317">
        <f>Hoja1!AF74</f>
        <v>46259</v>
      </c>
      <c r="P77" s="96" t="str">
        <f>Hoja1!Z74</f>
        <v>En Servicio</v>
      </c>
      <c r="Q77" s="96" t="str">
        <f>Hoja1!BC74</f>
        <v>Masa</v>
      </c>
    </row>
    <row r="78" spans="1:17" ht="13.8" customHeight="1" x14ac:dyDescent="0.25">
      <c r="A78" s="343" t="s">
        <v>1203</v>
      </c>
      <c r="B78" s="114" t="s">
        <v>1193</v>
      </c>
      <c r="C78" s="345" t="str">
        <f>Hoja1!F75</f>
        <v>TEC-LAB-MP-05</v>
      </c>
      <c r="D78" s="338" t="str">
        <f>Hoja1!G75</f>
        <v>Pesa</v>
      </c>
      <c r="E78" s="338" t="str">
        <f>Hoja1!I75</f>
        <v>Detecto</v>
      </c>
      <c r="F78" s="344" t="str">
        <f>Hoja1!J75</f>
        <v>Cilíndrica</v>
      </c>
      <c r="G78" s="114" t="str">
        <f>Hoja1!K75</f>
        <v>PUNTO</v>
      </c>
      <c r="H78" s="114" t="str">
        <f>Hoja1!L75</f>
        <v>2Kg</v>
      </c>
      <c r="I78" s="114" t="str">
        <f>Hoja1!U75</f>
        <v>OIML F1</v>
      </c>
      <c r="J78" s="317">
        <f>Hoja1!AE75</f>
        <v>45894</v>
      </c>
      <c r="K78" s="114" t="str">
        <f>Hoja1!AA75</f>
        <v>CAP-861-25</v>
      </c>
      <c r="L78" s="114" t="str">
        <f>Hoja1!AB75</f>
        <v>Alpha</v>
      </c>
      <c r="M78" s="317">
        <f>Hoja1!AF75</f>
        <v>46259</v>
      </c>
      <c r="P78" s="96" t="str">
        <f>Hoja1!Z75</f>
        <v>En Servicio</v>
      </c>
      <c r="Q78" s="96" t="str">
        <f>Hoja1!BC75</f>
        <v>Masa</v>
      </c>
    </row>
    <row r="79" spans="1:17" ht="13.8" customHeight="1" x14ac:dyDescent="0.25">
      <c r="A79" s="343" t="s">
        <v>1203</v>
      </c>
      <c r="B79" s="114" t="s">
        <v>1193</v>
      </c>
      <c r="C79" s="345" t="str">
        <f>Hoja1!F76</f>
        <v>TEC-LAB-MP-05</v>
      </c>
      <c r="D79" s="338" t="str">
        <f>Hoja1!G76</f>
        <v>Pesa</v>
      </c>
      <c r="E79" s="338" t="str">
        <f>Hoja1!I76</f>
        <v>Detecto</v>
      </c>
      <c r="F79" s="344" t="str">
        <f>Hoja1!J76</f>
        <v>Cilíndrica</v>
      </c>
      <c r="G79" s="114" t="str">
        <f>Hoja1!K76</f>
        <v>No indica</v>
      </c>
      <c r="H79" s="114" t="str">
        <f>Hoja1!L76</f>
        <v>5Kg</v>
      </c>
      <c r="I79" s="114" t="str">
        <f>Hoja1!U76</f>
        <v>OIML F1</v>
      </c>
      <c r="J79" s="317">
        <f>Hoja1!AE76</f>
        <v>45894</v>
      </c>
      <c r="K79" s="114" t="str">
        <f>Hoja1!AA76</f>
        <v>CAP-861-25</v>
      </c>
      <c r="L79" s="114" t="str">
        <f>Hoja1!AB76</f>
        <v>Alpha</v>
      </c>
      <c r="M79" s="317">
        <f>Hoja1!AF76</f>
        <v>46259</v>
      </c>
      <c r="P79" s="96" t="str">
        <f>Hoja1!Z76</f>
        <v>En Servicio</v>
      </c>
      <c r="Q79" s="96" t="str">
        <f>Hoja1!BC76</f>
        <v>Masa</v>
      </c>
    </row>
    <row r="80" spans="1:17" ht="13.8" customHeight="1" x14ac:dyDescent="0.25">
      <c r="A80" s="343" t="s">
        <v>1203</v>
      </c>
      <c r="B80" s="114" t="s">
        <v>1193</v>
      </c>
      <c r="C80" s="345" t="str">
        <f>Hoja1!F77</f>
        <v>TEC-LAB-MP-05a</v>
      </c>
      <c r="D80" s="338" t="str">
        <f>Hoja1!G77</f>
        <v>Juego de Pesas</v>
      </c>
      <c r="E80" s="338" t="str">
        <f>Hoja1!I77</f>
        <v>Detecto</v>
      </c>
      <c r="F80" s="344" t="str">
        <f>Hoja1!J77</f>
        <v>Cilíndrica</v>
      </c>
      <c r="G80" s="114" t="str">
        <f>Hoja1!K77</f>
        <v>No indica</v>
      </c>
      <c r="H80" s="114" t="str">
        <f>Hoja1!L77</f>
        <v>1g a 5kg</v>
      </c>
      <c r="I80" s="114" t="str">
        <f>Hoja1!U77</f>
        <v>OIML F1</v>
      </c>
      <c r="J80" s="317">
        <f>Hoja1!AE77</f>
        <v>45894</v>
      </c>
      <c r="K80" s="114" t="str">
        <f>Hoja1!AA77</f>
        <v>CAP-861-25</v>
      </c>
      <c r="L80" s="114" t="str">
        <f>Hoja1!AB77</f>
        <v>Alpha</v>
      </c>
      <c r="M80" s="317">
        <f>Hoja1!AF77</f>
        <v>46259</v>
      </c>
      <c r="P80" s="96" t="str">
        <f>Hoja1!Z77</f>
        <v>En Servicio</v>
      </c>
      <c r="Q80" s="96" t="str">
        <f>Hoja1!BC77</f>
        <v>Masa</v>
      </c>
    </row>
    <row r="81" spans="1:17" x14ac:dyDescent="0.25">
      <c r="A81" s="343" t="s">
        <v>1202</v>
      </c>
      <c r="B81" s="114" t="s">
        <v>1193</v>
      </c>
      <c r="C81" s="345" t="str">
        <f>Hoja1!F78</f>
        <v>TEC-LAB-MP-06</v>
      </c>
      <c r="D81" s="338" t="str">
        <f>Hoja1!G78</f>
        <v>Pesa</v>
      </c>
      <c r="E81" s="338" t="str">
        <f>Hoja1!I78</f>
        <v>Troemner</v>
      </c>
      <c r="F81" s="344" t="str">
        <f>Hoja1!J78</f>
        <v>Cilíndrica</v>
      </c>
      <c r="G81" s="114" t="str">
        <f>Hoja1!K78</f>
        <v>No indica</v>
      </c>
      <c r="H81" s="114" t="str">
        <f>Hoja1!L78</f>
        <v>200g</v>
      </c>
      <c r="I81" s="114" t="str">
        <f>Hoja1!U78</f>
        <v>OIML E1</v>
      </c>
      <c r="J81" s="317">
        <f>Hoja1!AE78</f>
        <v>45278</v>
      </c>
      <c r="K81" s="114">
        <f>Hoja1!AA78</f>
        <v>7288</v>
      </c>
      <c r="L81" s="114" t="str">
        <f>Hoja1!AB78</f>
        <v>INM</v>
      </c>
      <c r="M81" s="317">
        <f>Hoja1!AF78</f>
        <v>46374</v>
      </c>
      <c r="P81" s="96" t="str">
        <f>Hoja1!Z78</f>
        <v>En Servicio</v>
      </c>
      <c r="Q81" s="96" t="str">
        <f>Hoja1!BC78</f>
        <v>volumen Auxiliar</v>
      </c>
    </row>
    <row r="82" spans="1:17" ht="13.8" customHeight="1" x14ac:dyDescent="0.25">
      <c r="A82" s="343" t="s">
        <v>1203</v>
      </c>
      <c r="B82" s="114" t="s">
        <v>1193</v>
      </c>
      <c r="C82" s="345" t="str">
        <f>Hoja1!F79</f>
        <v>TEC-LAB-MP-07</v>
      </c>
      <c r="D82" s="338" t="str">
        <f>Hoja1!G79</f>
        <v>Pesa</v>
      </c>
      <c r="E82" s="338" t="str">
        <f>Hoja1!I79</f>
        <v>Accurate Ltd</v>
      </c>
      <c r="F82" s="344" t="str">
        <f>Hoja1!J79</f>
        <v>Cilíndrica</v>
      </c>
      <c r="G82" s="114" t="str">
        <f>Hoja1!K79</f>
        <v>No indica</v>
      </c>
      <c r="H82" s="114" t="str">
        <f>Hoja1!L79</f>
        <v>20Kg</v>
      </c>
      <c r="I82" s="114" t="str">
        <f>Hoja1!U79</f>
        <v>OIML F1</v>
      </c>
      <c r="J82" s="317">
        <f>Hoja1!AE79</f>
        <v>45640</v>
      </c>
      <c r="K82" s="114" t="str">
        <f>Hoja1!AA79</f>
        <v>CAP-1468-24</v>
      </c>
      <c r="L82" s="114" t="str">
        <f>Hoja1!AB79</f>
        <v>WR S.A.S</v>
      </c>
      <c r="M82" s="317">
        <f>Hoja1!AF79</f>
        <v>46217</v>
      </c>
      <c r="P82" s="96" t="str">
        <f>Hoja1!Z79</f>
        <v>En Servicio</v>
      </c>
      <c r="Q82" s="96" t="str">
        <f>Hoja1!BC79</f>
        <v>Masa</v>
      </c>
    </row>
    <row r="83" spans="1:17" ht="13.8" customHeight="1" x14ac:dyDescent="0.25">
      <c r="A83" s="343" t="s">
        <v>1203</v>
      </c>
      <c r="B83" s="114" t="s">
        <v>1193</v>
      </c>
      <c r="C83" s="345" t="str">
        <f>Hoja1!F80</f>
        <v>TEC-LAB-MP-08</v>
      </c>
      <c r="D83" s="338" t="str">
        <f>Hoja1!G80</f>
        <v>Pesa</v>
      </c>
      <c r="E83" s="338" t="str">
        <f>Hoja1!I80</f>
        <v>Detecto</v>
      </c>
      <c r="F83" s="344" t="str">
        <f>Hoja1!J80</f>
        <v>Cilíndricas</v>
      </c>
      <c r="G83" s="114" t="str">
        <f>Hoja1!K80</f>
        <v>N.I.</v>
      </c>
      <c r="H83" s="114" t="str">
        <f>Hoja1!L80</f>
        <v>5Kg</v>
      </c>
      <c r="I83" s="114" t="str">
        <f>Hoja1!U80</f>
        <v>OIML F1</v>
      </c>
      <c r="J83" s="317">
        <f>Hoja1!AE80</f>
        <v>45625</v>
      </c>
      <c r="K83" s="114" t="str">
        <f>Hoja1!AA80</f>
        <v>614444 C</v>
      </c>
      <c r="L83" s="114" t="str">
        <f>Hoja1!AB80</f>
        <v>Detecto</v>
      </c>
      <c r="M83" s="317">
        <f>Hoja1!AF80</f>
        <v>46202</v>
      </c>
      <c r="P83" s="96" t="str">
        <f>Hoja1!Z80</f>
        <v>En Servicio</v>
      </c>
      <c r="Q83" s="96" t="str">
        <f>Hoja1!BC80</f>
        <v>Masa</v>
      </c>
    </row>
    <row r="84" spans="1:17" ht="13.8" customHeight="1" x14ac:dyDescent="0.25">
      <c r="A84" s="343" t="s">
        <v>1203</v>
      </c>
      <c r="B84" s="114" t="s">
        <v>1193</v>
      </c>
      <c r="C84" s="345" t="str">
        <f>Hoja1!F81</f>
        <v>TEC-LAB-MP-09</v>
      </c>
      <c r="D84" s="338" t="str">
        <f>Hoja1!G81</f>
        <v>Pesa</v>
      </c>
      <c r="E84" s="338" t="str">
        <f>Hoja1!I81</f>
        <v>TRUMAX</v>
      </c>
      <c r="F84" s="344" t="str">
        <f>Hoja1!J81</f>
        <v>Cilíndricas</v>
      </c>
      <c r="G84" s="114" t="str">
        <f>Hoja1!K81</f>
        <v>AQ210194</v>
      </c>
      <c r="H84" s="114" t="str">
        <f>Hoja1!L81</f>
        <v>10 kg</v>
      </c>
      <c r="I84" s="114" t="str">
        <f>Hoja1!U81</f>
        <v>OIML F1</v>
      </c>
      <c r="J84" s="317">
        <f>Hoja1!AE81</f>
        <v>45640</v>
      </c>
      <c r="K84" s="114" t="str">
        <f>Hoja1!AA81</f>
        <v>CAP-1469-24</v>
      </c>
      <c r="L84" s="114" t="str">
        <f>Hoja1!AB81</f>
        <v>WR S.A.S</v>
      </c>
      <c r="M84" s="317">
        <f>Hoja1!AF81</f>
        <v>46217</v>
      </c>
      <c r="P84" s="96" t="str">
        <f>Hoja1!Z81</f>
        <v>En Servicio</v>
      </c>
      <c r="Q84" s="96" t="str">
        <f>Hoja1!BC81</f>
        <v>Masa</v>
      </c>
    </row>
    <row r="85" spans="1:17" ht="13.8" customHeight="1" x14ac:dyDescent="0.25">
      <c r="A85" s="343" t="s">
        <v>1203</v>
      </c>
      <c r="B85" s="114" t="s">
        <v>1193</v>
      </c>
      <c r="C85" s="345" t="str">
        <f>Hoja1!F82</f>
        <v>TEC-LAB-MP-10</v>
      </c>
      <c r="D85" s="338" t="str">
        <f>Hoja1!G82</f>
        <v>Pesa</v>
      </c>
      <c r="E85" s="338" t="str">
        <f>Hoja1!I82</f>
        <v>Fundipesas</v>
      </c>
      <c r="F85" s="344" t="str">
        <f>Hoja1!J82</f>
        <v>Paralelépipedo</v>
      </c>
      <c r="G85" s="114" t="str">
        <f>Hoja1!K82</f>
        <v>82 HASTA 106</v>
      </c>
      <c r="H85" s="114" t="str">
        <f>Hoja1!L82</f>
        <v>20Kg</v>
      </c>
      <c r="I85" s="114" t="str">
        <f>Hoja1!U82</f>
        <v>OIML M1</v>
      </c>
      <c r="J85" s="317">
        <f>Hoja1!AE82</f>
        <v>45855</v>
      </c>
      <c r="K85" s="114" t="str">
        <f>Hoja1!AA82</f>
        <v>63481 C</v>
      </c>
      <c r="L85" s="114" t="str">
        <f>Hoja1!AB82</f>
        <v>Detecto de Colombia S.A.</v>
      </c>
      <c r="M85" s="317">
        <f>Hoja1!AF82</f>
        <v>46220</v>
      </c>
      <c r="P85" s="96" t="str">
        <f>Hoja1!Z82</f>
        <v>Fuera de Servicio Eq Nuevo</v>
      </c>
      <c r="Q85" s="96" t="str">
        <f>Hoja1!BC82</f>
        <v>Masa</v>
      </c>
    </row>
    <row r="86" spans="1:17" ht="13.8" customHeight="1" x14ac:dyDescent="0.25">
      <c r="A86" s="343" t="s">
        <v>1203</v>
      </c>
      <c r="B86" s="114" t="s">
        <v>1193</v>
      </c>
      <c r="C86" s="345" t="str">
        <f>Hoja1!F83</f>
        <v>TEC-LAB-MP-11</v>
      </c>
      <c r="D86" s="338" t="str">
        <f>Hoja1!G83</f>
        <v>Pesa</v>
      </c>
      <c r="E86" s="338" t="str">
        <f>Hoja1!I83</f>
        <v>Trumax</v>
      </c>
      <c r="F86" s="344" t="str">
        <f>Hoja1!J83</f>
        <v>Cilindrico</v>
      </c>
      <c r="G86" s="114" t="str">
        <f>Hoja1!K83</f>
        <v>N.I:</v>
      </c>
      <c r="H86" s="114" t="str">
        <f>Hoja1!L83</f>
        <v>100 g a 1 kg</v>
      </c>
      <c r="I86" s="114" t="str">
        <f>Hoja1!U83</f>
        <v>OIML M1</v>
      </c>
      <c r="J86" s="317">
        <f>Hoja1!AE83</f>
        <v>45833</v>
      </c>
      <c r="K86" s="114" t="str">
        <f>Hoja1!AA83</f>
        <v>63306 C</v>
      </c>
      <c r="L86" s="114" t="str">
        <f>Hoja1!AB83</f>
        <v>Detecto de Colombia S.A.</v>
      </c>
      <c r="M86" s="317">
        <f>Hoja1!AF83</f>
        <v>46198</v>
      </c>
      <c r="P86" s="96" t="str">
        <f>Hoja1!Z83</f>
        <v>Fuera de Servicio Eq Nuevo</v>
      </c>
      <c r="Q86" s="96" t="str">
        <f>Hoja1!BC83</f>
        <v>Masa</v>
      </c>
    </row>
    <row r="87" spans="1:17" ht="13.8" customHeight="1" x14ac:dyDescent="0.25">
      <c r="A87" s="343" t="s">
        <v>1203</v>
      </c>
      <c r="B87" s="114" t="s">
        <v>1193</v>
      </c>
      <c r="C87" s="345" t="str">
        <f>Hoja1!F84</f>
        <v>TEC-LAB-MP-11</v>
      </c>
      <c r="D87" s="338" t="str">
        <f>Hoja1!G84</f>
        <v>Pesa</v>
      </c>
      <c r="E87" s="338" t="str">
        <f>Hoja1!I84</f>
        <v>Trumax</v>
      </c>
      <c r="F87" s="344" t="str">
        <f>Hoja1!J84</f>
        <v>Cilindrico</v>
      </c>
      <c r="G87" s="114" t="str">
        <f>Hoja1!K84</f>
        <v>N.I:</v>
      </c>
      <c r="H87" s="114" t="str">
        <f>Hoja1!L84</f>
        <v xml:space="preserve">100 g </v>
      </c>
      <c r="I87" s="114" t="str">
        <f>Hoja1!U84</f>
        <v>OIML M1</v>
      </c>
      <c r="J87" s="317">
        <f>Hoja1!AE84</f>
        <v>45833</v>
      </c>
      <c r="K87" s="114" t="str">
        <f>Hoja1!AA84</f>
        <v>63306 C</v>
      </c>
      <c r="L87" s="114" t="str">
        <f>Hoja1!AB84</f>
        <v>Detecto de Colombia S.A.</v>
      </c>
      <c r="M87" s="317">
        <f>Hoja1!AF84</f>
        <v>46198</v>
      </c>
      <c r="P87" s="96" t="str">
        <f>Hoja1!Z84</f>
        <v>Fuera de Servicio Eq Nuevo</v>
      </c>
      <c r="Q87" s="96" t="str">
        <f>Hoja1!BC84</f>
        <v>Masa</v>
      </c>
    </row>
    <row r="88" spans="1:17" ht="13.8" customHeight="1" x14ac:dyDescent="0.25">
      <c r="A88" s="343" t="s">
        <v>1203</v>
      </c>
      <c r="B88" s="114" t="s">
        <v>1193</v>
      </c>
      <c r="C88" s="345" t="str">
        <f>Hoja1!F85</f>
        <v>TEC-LAB-MP-11</v>
      </c>
      <c r="D88" s="338" t="str">
        <f>Hoja1!G85</f>
        <v>Pesa</v>
      </c>
      <c r="E88" s="338" t="str">
        <f>Hoja1!I85</f>
        <v>Trumax</v>
      </c>
      <c r="F88" s="344" t="str">
        <f>Hoja1!J85</f>
        <v>Cilindrico</v>
      </c>
      <c r="G88" s="114" t="str">
        <f>Hoja1!K85</f>
        <v>N.I:</v>
      </c>
      <c r="H88" s="114" t="str">
        <f>Hoja1!L85</f>
        <v>200 g</v>
      </c>
      <c r="I88" s="114" t="str">
        <f>Hoja1!U85</f>
        <v>OIML M1</v>
      </c>
      <c r="J88" s="317">
        <f>Hoja1!AE85</f>
        <v>45833</v>
      </c>
      <c r="K88" s="114" t="str">
        <f>Hoja1!AA85</f>
        <v>63306 C</v>
      </c>
      <c r="L88" s="114" t="str">
        <f>Hoja1!AB85</f>
        <v>Detecto de Colombia S.A.</v>
      </c>
      <c r="M88" s="317">
        <f>Hoja1!AF85</f>
        <v>46198</v>
      </c>
      <c r="P88" s="96" t="str">
        <f>Hoja1!Z85</f>
        <v>Fuera de Servicio Eq Nuevo</v>
      </c>
      <c r="Q88" s="96" t="str">
        <f>Hoja1!BC85</f>
        <v>Masa</v>
      </c>
    </row>
    <row r="89" spans="1:17" ht="13.8" customHeight="1" x14ac:dyDescent="0.25">
      <c r="A89" s="343" t="s">
        <v>1203</v>
      </c>
      <c r="B89" s="114" t="s">
        <v>1193</v>
      </c>
      <c r="C89" s="345" t="str">
        <f>Hoja1!F86</f>
        <v>TEC-LAB-MP-11</v>
      </c>
      <c r="D89" s="338" t="str">
        <f>Hoja1!G86</f>
        <v>Pesa</v>
      </c>
      <c r="E89" s="338" t="str">
        <f>Hoja1!I86</f>
        <v>Trumax</v>
      </c>
      <c r="F89" s="344" t="str">
        <f>Hoja1!J86</f>
        <v>Cilindrico</v>
      </c>
      <c r="G89" s="114" t="str">
        <f>Hoja1!K86</f>
        <v>N.I:</v>
      </c>
      <c r="H89" s="114" t="str">
        <f>Hoja1!L86</f>
        <v>500 g</v>
      </c>
      <c r="I89" s="114" t="str">
        <f>Hoja1!U86</f>
        <v>OIML M1</v>
      </c>
      <c r="J89" s="317">
        <f>Hoja1!AE86</f>
        <v>45833</v>
      </c>
      <c r="K89" s="114" t="str">
        <f>Hoja1!AA86</f>
        <v>63306 C</v>
      </c>
      <c r="L89" s="114" t="str">
        <f>Hoja1!AB86</f>
        <v>Detecto de Colombia S.A.</v>
      </c>
      <c r="M89" s="317">
        <f>Hoja1!AF86</f>
        <v>46198</v>
      </c>
      <c r="P89" s="96" t="str">
        <f>Hoja1!Z86</f>
        <v>Fuera de Servicio Eq Nuevo</v>
      </c>
      <c r="Q89" s="96" t="str">
        <f>Hoja1!BC86</f>
        <v>Masa</v>
      </c>
    </row>
    <row r="90" spans="1:17" ht="13.8" customHeight="1" x14ac:dyDescent="0.25">
      <c r="A90" s="343" t="s">
        <v>1203</v>
      </c>
      <c r="B90" s="114" t="s">
        <v>1193</v>
      </c>
      <c r="C90" s="345" t="str">
        <f>Hoja1!F87</f>
        <v>TEC-LAB-MP-11</v>
      </c>
      <c r="D90" s="338" t="str">
        <f>Hoja1!G87</f>
        <v>Pesa</v>
      </c>
      <c r="E90" s="338" t="str">
        <f>Hoja1!I87</f>
        <v>Trumax</v>
      </c>
      <c r="F90" s="344" t="str">
        <f>Hoja1!J87</f>
        <v>Cilindrico</v>
      </c>
      <c r="G90" s="114" t="str">
        <f>Hoja1!K87</f>
        <v>N.I:</v>
      </c>
      <c r="H90" s="114" t="str">
        <f>Hoja1!L87</f>
        <v>1 kg</v>
      </c>
      <c r="I90" s="114" t="str">
        <f>Hoja1!U87</f>
        <v>OIML M1</v>
      </c>
      <c r="J90" s="317">
        <f>Hoja1!AE87</f>
        <v>45833</v>
      </c>
      <c r="K90" s="114" t="str">
        <f>Hoja1!AA87</f>
        <v>63306 C</v>
      </c>
      <c r="L90" s="114" t="str">
        <f>Hoja1!AB87</f>
        <v>Detecto de Colombia S.A.</v>
      </c>
      <c r="M90" s="317">
        <f>Hoja1!AF87</f>
        <v>46198</v>
      </c>
      <c r="P90" s="96" t="str">
        <f>Hoja1!Z87</f>
        <v>Fuera de Servicio Eq Nuevo</v>
      </c>
      <c r="Q90" s="96" t="str">
        <f>Hoja1!BC87</f>
        <v>Masa</v>
      </c>
    </row>
    <row r="91" spans="1:17" ht="13.8" customHeight="1" x14ac:dyDescent="0.25">
      <c r="A91" s="343" t="s">
        <v>1203</v>
      </c>
      <c r="B91" s="114" t="s">
        <v>1193</v>
      </c>
      <c r="C91" s="345" t="str">
        <f>Hoja1!F88</f>
        <v>TEC-LAB-MP-11</v>
      </c>
      <c r="D91" s="338" t="str">
        <f>Hoja1!G88</f>
        <v>Pesa</v>
      </c>
      <c r="E91" s="338" t="str">
        <f>Hoja1!I88</f>
        <v>Trumax</v>
      </c>
      <c r="F91" s="344" t="str">
        <f>Hoja1!J88</f>
        <v>Cilindrico</v>
      </c>
      <c r="G91" s="114" t="str">
        <f>Hoja1!K88</f>
        <v>N.I:</v>
      </c>
      <c r="H91" s="114" t="str">
        <f>Hoja1!L88</f>
        <v>2 kg</v>
      </c>
      <c r="I91" s="114" t="str">
        <f>Hoja1!U88</f>
        <v>OIML M1</v>
      </c>
      <c r="J91" s="317">
        <f>Hoja1!AE88</f>
        <v>45833</v>
      </c>
      <c r="K91" s="114" t="str">
        <f>Hoja1!AA88</f>
        <v>63306 C</v>
      </c>
      <c r="L91" s="114" t="str">
        <f>Hoja1!AB88</f>
        <v>Detecto de Colombia S.A.</v>
      </c>
      <c r="M91" s="317">
        <f>Hoja1!AF88</f>
        <v>46198</v>
      </c>
      <c r="P91" s="96" t="str">
        <f>Hoja1!Z88</f>
        <v>Fuera de Servicio Eq Nuevo</v>
      </c>
      <c r="Q91" s="96" t="str">
        <f>Hoja1!BC88</f>
        <v>Masa</v>
      </c>
    </row>
    <row r="92" spans="1:17" x14ac:dyDescent="0.25">
      <c r="A92" s="343" t="s">
        <v>1202</v>
      </c>
      <c r="B92" s="122" t="s">
        <v>1194</v>
      </c>
      <c r="C92" s="345" t="str">
        <f>Hoja1!F89</f>
        <v>TEC-LAB-MP-13</v>
      </c>
      <c r="D92" s="338" t="str">
        <f>Hoja1!G89</f>
        <v>Pesa</v>
      </c>
      <c r="E92" s="338" t="str">
        <f>Hoja1!I89</f>
        <v>Accurate</v>
      </c>
      <c r="F92" s="344" t="str">
        <f>Hoja1!J89</f>
        <v>Cilíndrica</v>
      </c>
      <c r="G92" s="114" t="str">
        <f>Hoja1!K89</f>
        <v>No indica</v>
      </c>
      <c r="H92" s="114" t="str">
        <f>Hoja1!L89</f>
        <v>1000 g</v>
      </c>
      <c r="I92" s="114" t="str">
        <f>Hoja1!U89</f>
        <v>OIML F1</v>
      </c>
      <c r="J92" s="317">
        <f>Hoja1!AE89</f>
        <v>45012</v>
      </c>
      <c r="K92" s="114" t="str">
        <f>Hoja1!AA89</f>
        <v>55022 C</v>
      </c>
      <c r="L92" s="114" t="str">
        <f>Hoja1!AB89</f>
        <v>Detecto de colombia LTDA</v>
      </c>
      <c r="M92" s="317">
        <f>Hoja1!AF89</f>
        <v>46261</v>
      </c>
      <c r="P92" s="96" t="str">
        <f>Hoja1!Z89</f>
        <v>En Servicio</v>
      </c>
      <c r="Q92" s="96" t="str">
        <f>Hoja1!BC89</f>
        <v>volumen Auxiliar</v>
      </c>
    </row>
    <row r="93" spans="1:17" x14ac:dyDescent="0.25">
      <c r="A93" s="343" t="s">
        <v>1202</v>
      </c>
      <c r="B93" s="122" t="s">
        <v>1194</v>
      </c>
      <c r="C93" s="345" t="str">
        <f>Hoja1!F90</f>
        <v>TEC-LAB-MP-14</v>
      </c>
      <c r="D93" s="338" t="str">
        <f>Hoja1!G90</f>
        <v>Pesa</v>
      </c>
      <c r="E93" s="338" t="str">
        <f>Hoja1!I90</f>
        <v>Accurate</v>
      </c>
      <c r="F93" s="344" t="str">
        <f>Hoja1!J90</f>
        <v>Cilíndricas</v>
      </c>
      <c r="G93" s="114" t="str">
        <f>Hoja1!K90</f>
        <v>No indica</v>
      </c>
      <c r="H93" s="114" t="str">
        <f>Hoja1!L90</f>
        <v>10 kg</v>
      </c>
      <c r="I93" s="114" t="str">
        <f>Hoja1!U90</f>
        <v>OIML M1</v>
      </c>
      <c r="J93" s="317">
        <f>Hoja1!AE90</f>
        <v>45785</v>
      </c>
      <c r="K93" s="114" t="str">
        <f>Hoja1!AA90</f>
        <v>62818 C</v>
      </c>
      <c r="L93" s="114" t="str">
        <f>Hoja1!AB90</f>
        <v>Detecto de colombia LTDA</v>
      </c>
      <c r="M93" s="317">
        <f>Hoja1!AF90</f>
        <v>46364</v>
      </c>
      <c r="P93" s="96" t="str">
        <f>Hoja1!Z90</f>
        <v>En Servicio</v>
      </c>
      <c r="Q93" s="96" t="str">
        <f>Hoja1!BC90</f>
        <v>volumen Auxiliar</v>
      </c>
    </row>
    <row r="94" spans="1:17" x14ac:dyDescent="0.25">
      <c r="A94" s="343" t="s">
        <v>1202</v>
      </c>
      <c r="B94" s="122" t="s">
        <v>1194</v>
      </c>
      <c r="C94" s="345" t="str">
        <f>Hoja1!F91</f>
        <v>TEC-LAB-MP-15</v>
      </c>
      <c r="D94" s="338" t="str">
        <f>Hoja1!G91</f>
        <v>Pesa</v>
      </c>
      <c r="E94" s="338" t="str">
        <f>Hoja1!I91</f>
        <v>Troemner</v>
      </c>
      <c r="F94" s="344" t="str">
        <f>Hoja1!J91</f>
        <v>Cilíndricas</v>
      </c>
      <c r="G94" s="114" t="str">
        <f>Hoja1!K91</f>
        <v>01</v>
      </c>
      <c r="H94" s="114" t="str">
        <f>Hoja1!L91</f>
        <v>20 kg</v>
      </c>
      <c r="I94" s="114" t="str">
        <f>Hoja1!U91</f>
        <v>OIML M1</v>
      </c>
      <c r="J94" s="317">
        <f>Hoja1!AE91</f>
        <v>45790</v>
      </c>
      <c r="K94" s="114" t="str">
        <f>Hoja1!AA91</f>
        <v>62857 C</v>
      </c>
      <c r="L94" s="114" t="str">
        <f>Hoja1!AB91</f>
        <v>Detecto de colombia LTDA</v>
      </c>
      <c r="M94" s="317">
        <f>Hoja1!AF91</f>
        <v>46520</v>
      </c>
      <c r="P94" s="96" t="str">
        <f>Hoja1!Z91</f>
        <v>En Servicio</v>
      </c>
      <c r="Q94" s="96" t="str">
        <f>Hoja1!BC91</f>
        <v>volumen Auxiliar</v>
      </c>
    </row>
    <row r="95" spans="1:17" ht="13.8" hidden="1" customHeight="1" x14ac:dyDescent="0.25">
      <c r="A95" s="343"/>
      <c r="B95" s="122" t="s">
        <v>1194</v>
      </c>
      <c r="C95" s="345" t="str">
        <f>Hoja1!F92</f>
        <v>TEC-LAB-MP-16-1</v>
      </c>
      <c r="D95" s="338" t="str">
        <f>Hoja1!G92</f>
        <v>Pesa</v>
      </c>
      <c r="E95" s="338" t="str">
        <f>Hoja1!I92</f>
        <v>Fuyue</v>
      </c>
      <c r="F95" s="344" t="str">
        <f>Hoja1!J92</f>
        <v>Lamina</v>
      </c>
      <c r="G95" s="114" t="str">
        <f>Hoja1!K92</f>
        <v>No indica</v>
      </c>
      <c r="H95" s="114" t="str">
        <f>Hoja1!L92</f>
        <v>0,001 g</v>
      </c>
      <c r="I95" s="114" t="str">
        <f>Hoja1!U92</f>
        <v>OIML E2</v>
      </c>
      <c r="J95" s="317">
        <f>Hoja1!AE92</f>
        <v>43707</v>
      </c>
      <c r="K95" s="114" t="str">
        <f>Hoja1!AA92</f>
        <v>42584 C-1</v>
      </c>
      <c r="L95" s="114" t="str">
        <f>Hoja1!AB92</f>
        <v>Detecto de colombia LTDA</v>
      </c>
      <c r="M95" s="317">
        <f>Hoja1!AF92</f>
        <v>44803</v>
      </c>
      <c r="P95" s="96" t="str">
        <f>Hoja1!Z92</f>
        <v>Fuera de servicio</v>
      </c>
      <c r="Q95" s="96">
        <f>Hoja1!BC92</f>
        <v>0</v>
      </c>
    </row>
    <row r="96" spans="1:17" ht="13.8" hidden="1" customHeight="1" x14ac:dyDescent="0.25">
      <c r="A96" s="343"/>
      <c r="B96" s="122" t="s">
        <v>1194</v>
      </c>
      <c r="C96" s="345" t="str">
        <f>Hoja1!F93</f>
        <v>TEC-LAB-MP-16-10</v>
      </c>
      <c r="D96" s="338" t="str">
        <f>Hoja1!G93</f>
        <v>Pesa</v>
      </c>
      <c r="E96" s="338" t="str">
        <f>Hoja1!I93</f>
        <v>Fuyue</v>
      </c>
      <c r="F96" s="344" t="str">
        <f>Hoja1!J93</f>
        <v>Cilíndricas</v>
      </c>
      <c r="G96" s="114" t="str">
        <f>Hoja1!K93</f>
        <v>No indica</v>
      </c>
      <c r="H96" s="114" t="str">
        <f>Hoja1!L93</f>
        <v>1 g</v>
      </c>
      <c r="I96" s="114" t="str">
        <f>Hoja1!U93</f>
        <v>OIML E2</v>
      </c>
      <c r="J96" s="317">
        <f>Hoja1!AE93</f>
        <v>45040</v>
      </c>
      <c r="K96" s="114" t="str">
        <f>Hoja1!AA93</f>
        <v>55251 C</v>
      </c>
      <c r="L96" s="114" t="str">
        <f>Hoja1!AB93</f>
        <v>Detecto de colombia LTDA</v>
      </c>
      <c r="M96" s="317">
        <f>Hoja1!AF93</f>
        <v>46136</v>
      </c>
      <c r="P96" s="96" t="str">
        <f>Hoja1!Z93</f>
        <v>Fuera de Servicio En calibración</v>
      </c>
      <c r="Q96" s="96">
        <f>Hoja1!BC93</f>
        <v>0</v>
      </c>
    </row>
    <row r="97" spans="1:17" x14ac:dyDescent="0.25">
      <c r="A97" s="343" t="s">
        <v>1202</v>
      </c>
      <c r="B97" s="122" t="s">
        <v>1194</v>
      </c>
      <c r="C97" s="345" t="str">
        <f>Hoja1!F94</f>
        <v>TEC-LAB-MP-16-11</v>
      </c>
      <c r="D97" s="338" t="str">
        <f>Hoja1!G94</f>
        <v>Pesa</v>
      </c>
      <c r="E97" s="338" t="str">
        <f>Hoja1!I94</f>
        <v>Fuyue</v>
      </c>
      <c r="F97" s="344" t="str">
        <f>Hoja1!J94</f>
        <v>Cilíndricas</v>
      </c>
      <c r="G97" s="114" t="str">
        <f>Hoja1!K94</f>
        <v>No indica</v>
      </c>
      <c r="H97" s="114" t="str">
        <f>Hoja1!L94</f>
        <v>5 g</v>
      </c>
      <c r="I97" s="114" t="str">
        <f>Hoja1!U94</f>
        <v>OIML E2</v>
      </c>
      <c r="J97" s="317">
        <f>Hoja1!AE94</f>
        <v>45040</v>
      </c>
      <c r="K97" s="114" t="str">
        <f>Hoja1!AA94</f>
        <v>55251 C</v>
      </c>
      <c r="L97" s="114" t="str">
        <f>Hoja1!AB94</f>
        <v>Detecto de colombia LTDA</v>
      </c>
      <c r="M97" s="317">
        <f>Hoja1!AF94</f>
        <v>46136</v>
      </c>
      <c r="P97" s="96" t="str">
        <f>Hoja1!Z94</f>
        <v>Fuera de Servicio En calibración</v>
      </c>
      <c r="Q97" s="96" t="str">
        <f>Hoja1!BC94</f>
        <v>volumen Auxiliar</v>
      </c>
    </row>
    <row r="98" spans="1:17" x14ac:dyDescent="0.25">
      <c r="A98" s="343" t="s">
        <v>1202</v>
      </c>
      <c r="B98" s="122" t="s">
        <v>1194</v>
      </c>
      <c r="C98" s="345" t="str">
        <f>Hoja1!F95</f>
        <v>TEC-LAB-MP-16-12</v>
      </c>
      <c r="D98" s="338" t="str">
        <f>Hoja1!G95</f>
        <v>Pesa</v>
      </c>
      <c r="E98" s="338" t="str">
        <f>Hoja1!I95</f>
        <v>Fuyue</v>
      </c>
      <c r="F98" s="344" t="str">
        <f>Hoja1!J95</f>
        <v>Cilíndricas</v>
      </c>
      <c r="G98" s="114" t="str">
        <f>Hoja1!K95</f>
        <v>No indica</v>
      </c>
      <c r="H98" s="114" t="str">
        <f>Hoja1!L95</f>
        <v>10 g</v>
      </c>
      <c r="I98" s="114" t="str">
        <f>Hoja1!U95</f>
        <v>OIML E2</v>
      </c>
      <c r="J98" s="317">
        <f>Hoja1!AE95</f>
        <v>45040</v>
      </c>
      <c r="K98" s="114" t="str">
        <f>Hoja1!AA95</f>
        <v>55251 C</v>
      </c>
      <c r="L98" s="114" t="str">
        <f>Hoja1!AB95</f>
        <v>Detecto de colombia LTDA</v>
      </c>
      <c r="M98" s="317">
        <f>Hoja1!AF95</f>
        <v>46136</v>
      </c>
      <c r="P98" s="96" t="str">
        <f>Hoja1!Z95</f>
        <v>Fuera de Servicio En calibración</v>
      </c>
      <c r="Q98" s="96" t="str">
        <f>Hoja1!BC95</f>
        <v>volumen Auxiliar</v>
      </c>
    </row>
    <row r="99" spans="1:17" x14ac:dyDescent="0.25">
      <c r="A99" s="343" t="s">
        <v>1202</v>
      </c>
      <c r="B99" s="122" t="s">
        <v>1194</v>
      </c>
      <c r="C99" s="345" t="str">
        <f>Hoja1!F96</f>
        <v>TEC-LAB-MP-16-13</v>
      </c>
      <c r="D99" s="338" t="str">
        <f>Hoja1!G96</f>
        <v>Pesa</v>
      </c>
      <c r="E99" s="338" t="str">
        <f>Hoja1!I96</f>
        <v>Fuyue</v>
      </c>
      <c r="F99" s="344" t="str">
        <f>Hoja1!J96</f>
        <v>Cilíndricas</v>
      </c>
      <c r="G99" s="114" t="str">
        <f>Hoja1!K96</f>
        <v>No indica</v>
      </c>
      <c r="H99" s="114" t="str">
        <f>Hoja1!L96</f>
        <v>20 g</v>
      </c>
      <c r="I99" s="114" t="str">
        <f>Hoja1!U96</f>
        <v>OIML E2</v>
      </c>
      <c r="J99" s="317">
        <f>Hoja1!AE96</f>
        <v>45040</v>
      </c>
      <c r="K99" s="114" t="str">
        <f>Hoja1!AA96</f>
        <v>55251 C</v>
      </c>
      <c r="L99" s="114" t="str">
        <f>Hoja1!AB96</f>
        <v>Detecto de colombia LTDA</v>
      </c>
      <c r="M99" s="317">
        <f>Hoja1!AF96</f>
        <v>46136</v>
      </c>
      <c r="P99" s="96" t="str">
        <f>Hoja1!Z96</f>
        <v>Fuera de Servicio En calibración</v>
      </c>
      <c r="Q99" s="96" t="str">
        <f>Hoja1!BC96</f>
        <v>volumen Auxiliar</v>
      </c>
    </row>
    <row r="100" spans="1:17" x14ac:dyDescent="0.25">
      <c r="A100" s="343" t="s">
        <v>1202</v>
      </c>
      <c r="B100" s="122" t="s">
        <v>1194</v>
      </c>
      <c r="C100" s="345" t="str">
        <f>Hoja1!F97</f>
        <v>TEC-LAB-MP-16-14</v>
      </c>
      <c r="D100" s="338" t="str">
        <f>Hoja1!G97</f>
        <v>Pesa</v>
      </c>
      <c r="E100" s="338" t="str">
        <f>Hoja1!I97</f>
        <v>Fuyue</v>
      </c>
      <c r="F100" s="344" t="str">
        <f>Hoja1!J97</f>
        <v>Cilíndricas</v>
      </c>
      <c r="G100" s="114" t="str">
        <f>Hoja1!K97</f>
        <v>No indica</v>
      </c>
      <c r="H100" s="114" t="str">
        <f>Hoja1!L97</f>
        <v>100 g</v>
      </c>
      <c r="I100" s="114" t="str">
        <f>Hoja1!U97</f>
        <v>OIML E2</v>
      </c>
      <c r="J100" s="317">
        <f>Hoja1!AE97</f>
        <v>45040</v>
      </c>
      <c r="K100" s="114" t="str">
        <f>Hoja1!AA97</f>
        <v>55251 C</v>
      </c>
      <c r="L100" s="114" t="str">
        <f>Hoja1!AB97</f>
        <v>Detecto de colombia LTDA</v>
      </c>
      <c r="M100" s="317">
        <f>Hoja1!AF97</f>
        <v>46136</v>
      </c>
      <c r="P100" s="96" t="str">
        <f>Hoja1!Z97</f>
        <v>Fuera de Servicio En calibración</v>
      </c>
      <c r="Q100" s="96" t="str">
        <f>Hoja1!BC97</f>
        <v>volumen Auxiliar</v>
      </c>
    </row>
    <row r="101" spans="1:17" x14ac:dyDescent="0.25">
      <c r="A101" s="343" t="s">
        <v>1202</v>
      </c>
      <c r="B101" s="122" t="s">
        <v>1194</v>
      </c>
      <c r="C101" s="345" t="str">
        <f>Hoja1!F98</f>
        <v>TEC-LAB-MP-16-15</v>
      </c>
      <c r="D101" s="338" t="str">
        <f>Hoja1!G98</f>
        <v>Pesa</v>
      </c>
      <c r="E101" s="338" t="str">
        <f>Hoja1!I98</f>
        <v>Fuyue</v>
      </c>
      <c r="F101" s="344" t="str">
        <f>Hoja1!J98</f>
        <v>Cilíndricas</v>
      </c>
      <c r="G101" s="114" t="str">
        <f>Hoja1!K98</f>
        <v>18ZT05</v>
      </c>
      <c r="H101" s="114" t="str">
        <f>Hoja1!L98</f>
        <v>200 g</v>
      </c>
      <c r="I101" s="114" t="str">
        <f>Hoja1!U98</f>
        <v>OIML E2</v>
      </c>
      <c r="J101" s="317">
        <f>Hoja1!AE98</f>
        <v>45040</v>
      </c>
      <c r="K101" s="114" t="str">
        <f>Hoja1!AA98</f>
        <v>55251 C</v>
      </c>
      <c r="L101" s="114" t="str">
        <f>Hoja1!AB98</f>
        <v>Detecto de colombia LTDA</v>
      </c>
      <c r="M101" s="317">
        <f>Hoja1!AF98</f>
        <v>46136</v>
      </c>
      <c r="P101" s="96" t="str">
        <f>Hoja1!Z98</f>
        <v>Fuera de Servicio En calibración</v>
      </c>
      <c r="Q101" s="96" t="str">
        <f>Hoja1!BC98</f>
        <v>volumen Auxiliar</v>
      </c>
    </row>
    <row r="102" spans="1:17" x14ac:dyDescent="0.25">
      <c r="A102" s="343" t="s">
        <v>1202</v>
      </c>
      <c r="B102" s="122" t="s">
        <v>1194</v>
      </c>
      <c r="C102" s="345" t="str">
        <f>Hoja1!F99</f>
        <v>TEC-LAB-MP-16-16</v>
      </c>
      <c r="D102" s="338" t="str">
        <f>Hoja1!G99</f>
        <v>Pesa</v>
      </c>
      <c r="E102" s="338" t="str">
        <f>Hoja1!I99</f>
        <v>Fuyue</v>
      </c>
      <c r="F102" s="344" t="str">
        <f>Hoja1!J99</f>
        <v>Cilíndricas</v>
      </c>
      <c r="G102" s="114" t="str">
        <f>Hoja1!K99</f>
        <v>No indica</v>
      </c>
      <c r="H102" s="114" t="str">
        <f>Hoja1!L99</f>
        <v>50 g</v>
      </c>
      <c r="I102" s="114" t="str">
        <f>Hoja1!U99</f>
        <v>OIML E2</v>
      </c>
      <c r="J102" s="317">
        <f>Hoja1!AE99</f>
        <v>45040</v>
      </c>
      <c r="K102" s="114" t="str">
        <f>Hoja1!AA99</f>
        <v>55251 C</v>
      </c>
      <c r="L102" s="114" t="str">
        <f>Hoja1!AB99</f>
        <v>Detecto de colombia LTDA</v>
      </c>
      <c r="M102" s="317">
        <f>Hoja1!AF99</f>
        <v>46136</v>
      </c>
      <c r="P102" s="96" t="str">
        <f>Hoja1!Z99</f>
        <v>Fuera de Servicio En calibración</v>
      </c>
      <c r="Q102" s="96" t="str">
        <f>Hoja1!BC99</f>
        <v>volumen Auxiliar</v>
      </c>
    </row>
    <row r="103" spans="1:17" ht="13.8" hidden="1" customHeight="1" x14ac:dyDescent="0.25">
      <c r="A103" s="343">
        <v>19</v>
      </c>
      <c r="B103" s="122" t="s">
        <v>1194</v>
      </c>
      <c r="C103" s="345" t="str">
        <f>Hoja1!F100</f>
        <v>TEC-LAB-MP-16-2</v>
      </c>
      <c r="D103" s="338" t="str">
        <f>Hoja1!G100</f>
        <v>Pesa</v>
      </c>
      <c r="E103" s="338" t="str">
        <f>Hoja1!I100</f>
        <v>Fuyue</v>
      </c>
      <c r="F103" s="344" t="str">
        <f>Hoja1!J100</f>
        <v>Lamina</v>
      </c>
      <c r="G103" s="114" t="str">
        <f>Hoja1!K100</f>
        <v>No indica</v>
      </c>
      <c r="H103" s="114" t="str">
        <f>Hoja1!L100</f>
        <v>0,002 g</v>
      </c>
      <c r="I103" s="114" t="str">
        <f>Hoja1!U100</f>
        <v>OIML E2</v>
      </c>
      <c r="J103" s="317">
        <f>Hoja1!AE100</f>
        <v>43895</v>
      </c>
      <c r="K103" s="114" t="str">
        <f>Hoja1!AA100</f>
        <v>44375 C</v>
      </c>
      <c r="L103" s="114" t="str">
        <f>Hoja1!AB100</f>
        <v>Detecto de colombia LTDA</v>
      </c>
      <c r="M103" s="317">
        <f>Hoja1!AF100</f>
        <v>44990</v>
      </c>
      <c r="P103" s="96" t="str">
        <f>Hoja1!Z100</f>
        <v>Fuera de servicio</v>
      </c>
      <c r="Q103" s="96">
        <f>Hoja1!BC100</f>
        <v>0</v>
      </c>
    </row>
    <row r="104" spans="1:17" ht="13.8" hidden="1" customHeight="1" x14ac:dyDescent="0.25">
      <c r="A104" s="343">
        <v>20</v>
      </c>
      <c r="B104" s="122" t="s">
        <v>1194</v>
      </c>
      <c r="C104" s="345" t="str">
        <f>Hoja1!F101</f>
        <v>TEC-LAB-MP-16-3</v>
      </c>
      <c r="D104" s="338" t="str">
        <f>Hoja1!G101</f>
        <v>Pesa</v>
      </c>
      <c r="E104" s="338" t="str">
        <f>Hoja1!I101</f>
        <v>Fuyue</v>
      </c>
      <c r="F104" s="344" t="str">
        <f>Hoja1!J101</f>
        <v>Lamina</v>
      </c>
      <c r="G104" s="114" t="str">
        <f>Hoja1!K101</f>
        <v>No indica</v>
      </c>
      <c r="H104" s="114" t="str">
        <f>Hoja1!L101</f>
        <v>0,005 g</v>
      </c>
      <c r="I104" s="114" t="str">
        <f>Hoja1!U101</f>
        <v>OIML E2</v>
      </c>
      <c r="J104" s="317">
        <f>Hoja1!AE101</f>
        <v>43707</v>
      </c>
      <c r="K104" s="114" t="str">
        <f>Hoja1!AA101</f>
        <v>42584 C-1</v>
      </c>
      <c r="L104" s="114" t="str">
        <f>Hoja1!AB101</f>
        <v>Detecto de colombia LTDA</v>
      </c>
      <c r="M104" s="317">
        <f>Hoja1!AF101</f>
        <v>44803</v>
      </c>
      <c r="P104" s="96" t="str">
        <f>Hoja1!Z101</f>
        <v>Fuera de servicio</v>
      </c>
      <c r="Q104" s="96">
        <f>Hoja1!BC101</f>
        <v>0</v>
      </c>
    </row>
    <row r="105" spans="1:17" ht="13.8" hidden="1" customHeight="1" x14ac:dyDescent="0.25">
      <c r="A105" s="343">
        <v>21</v>
      </c>
      <c r="B105" s="122" t="s">
        <v>1194</v>
      </c>
      <c r="C105" s="345" t="str">
        <f>Hoja1!F102</f>
        <v>TEC-LAB-MP-16-4</v>
      </c>
      <c r="D105" s="338" t="str">
        <f>Hoja1!G102</f>
        <v>Pesa</v>
      </c>
      <c r="E105" s="338" t="str">
        <f>Hoja1!I102</f>
        <v>Fuyue</v>
      </c>
      <c r="F105" s="344" t="str">
        <f>Hoja1!J102</f>
        <v>Lamina</v>
      </c>
      <c r="G105" s="114" t="str">
        <f>Hoja1!K102</f>
        <v>No indica</v>
      </c>
      <c r="H105" s="114" t="str">
        <f>Hoja1!L102</f>
        <v>0,01 g</v>
      </c>
      <c r="I105" s="114" t="str">
        <f>Hoja1!U102</f>
        <v>OIML E2</v>
      </c>
      <c r="J105" s="317">
        <f>Hoja1!AE102</f>
        <v>43707</v>
      </c>
      <c r="K105" s="114" t="str">
        <f>Hoja1!AA102</f>
        <v>42584 C-1</v>
      </c>
      <c r="L105" s="114" t="str">
        <f>Hoja1!AB102</f>
        <v>Detecto de colombia LTDA</v>
      </c>
      <c r="M105" s="317">
        <f>Hoja1!AF102</f>
        <v>44803</v>
      </c>
      <c r="P105" s="96" t="str">
        <f>Hoja1!Z102</f>
        <v>Fuera de servicio</v>
      </c>
      <c r="Q105" s="96">
        <f>Hoja1!BC102</f>
        <v>0</v>
      </c>
    </row>
    <row r="106" spans="1:17" ht="13.8" hidden="1" customHeight="1" x14ac:dyDescent="0.25">
      <c r="A106" s="343">
        <v>22</v>
      </c>
      <c r="B106" s="122" t="s">
        <v>1194</v>
      </c>
      <c r="C106" s="345" t="str">
        <f>Hoja1!F103</f>
        <v>TEC-LAB-MP-16-5</v>
      </c>
      <c r="D106" s="338" t="str">
        <f>Hoja1!G103</f>
        <v>Pesa</v>
      </c>
      <c r="E106" s="338" t="str">
        <f>Hoja1!I103</f>
        <v>Fuyue</v>
      </c>
      <c r="F106" s="344" t="str">
        <f>Hoja1!J103</f>
        <v>Lamina</v>
      </c>
      <c r="G106" s="114" t="str">
        <f>Hoja1!K103</f>
        <v>No indica</v>
      </c>
      <c r="H106" s="114" t="str">
        <f>Hoja1!L103</f>
        <v>0,02 g</v>
      </c>
      <c r="I106" s="114" t="str">
        <f>Hoja1!U103</f>
        <v>OIML E2</v>
      </c>
      <c r="J106" s="317">
        <f>Hoja1!AE103</f>
        <v>43707</v>
      </c>
      <c r="K106" s="114" t="str">
        <f>Hoja1!AA103</f>
        <v>42584 C-1</v>
      </c>
      <c r="L106" s="114" t="str">
        <f>Hoja1!AB103</f>
        <v>Detecto de colombia LTDA</v>
      </c>
      <c r="M106" s="317">
        <f>Hoja1!AF103</f>
        <v>44803</v>
      </c>
      <c r="P106" s="96" t="str">
        <f>Hoja1!Z103</f>
        <v>Fuera de servicio</v>
      </c>
      <c r="Q106" s="96">
        <f>Hoja1!BC103</f>
        <v>0</v>
      </c>
    </row>
    <row r="107" spans="1:17" ht="13.8" hidden="1" customHeight="1" x14ac:dyDescent="0.25">
      <c r="A107" s="343">
        <v>23</v>
      </c>
      <c r="B107" s="122" t="s">
        <v>1194</v>
      </c>
      <c r="C107" s="345" t="str">
        <f>Hoja1!F104</f>
        <v>TEC-LAB-MP-16-6</v>
      </c>
      <c r="D107" s="338" t="str">
        <f>Hoja1!G104</f>
        <v>Pesa</v>
      </c>
      <c r="E107" s="338" t="str">
        <f>Hoja1!I104</f>
        <v>Fuyue</v>
      </c>
      <c r="F107" s="344" t="str">
        <f>Hoja1!J104</f>
        <v>Lamina</v>
      </c>
      <c r="G107" s="114" t="str">
        <f>Hoja1!K104</f>
        <v>No indica</v>
      </c>
      <c r="H107" s="114" t="str">
        <f>Hoja1!L104</f>
        <v xml:space="preserve">0,05 g </v>
      </c>
      <c r="I107" s="114" t="str">
        <f>Hoja1!U104</f>
        <v>OIML E2</v>
      </c>
      <c r="J107" s="317">
        <f>Hoja1!AE104</f>
        <v>43707</v>
      </c>
      <c r="K107" s="114" t="str">
        <f>Hoja1!AA104</f>
        <v>42584 C-1</v>
      </c>
      <c r="L107" s="114" t="str">
        <f>Hoja1!AB104</f>
        <v>Detecto de colombia LTDA</v>
      </c>
      <c r="M107" s="317">
        <f>Hoja1!AF104</f>
        <v>44803</v>
      </c>
      <c r="P107" s="96" t="str">
        <f>Hoja1!Z104</f>
        <v>Fuera de servicio</v>
      </c>
      <c r="Q107" s="96">
        <f>Hoja1!BC104</f>
        <v>0</v>
      </c>
    </row>
    <row r="108" spans="1:17" ht="13.8" hidden="1" customHeight="1" x14ac:dyDescent="0.25">
      <c r="A108" s="343">
        <v>24</v>
      </c>
      <c r="B108" s="122" t="s">
        <v>1194</v>
      </c>
      <c r="C108" s="345" t="str">
        <f>Hoja1!F105</f>
        <v>TEC-LAB-MP-16-7</v>
      </c>
      <c r="D108" s="338" t="str">
        <f>Hoja1!G105</f>
        <v>Pesa</v>
      </c>
      <c r="E108" s="338" t="str">
        <f>Hoja1!I105</f>
        <v>Fuyue</v>
      </c>
      <c r="F108" s="344" t="str">
        <f>Hoja1!J105</f>
        <v>Lamina</v>
      </c>
      <c r="G108" s="114" t="str">
        <f>Hoja1!K105</f>
        <v>No indica</v>
      </c>
      <c r="H108" s="114" t="str">
        <f>Hoja1!L105</f>
        <v>0,1 g</v>
      </c>
      <c r="I108" s="114" t="str">
        <f>Hoja1!U105</f>
        <v>OIML E2</v>
      </c>
      <c r="J108" s="317">
        <f>Hoja1!AE105</f>
        <v>43707</v>
      </c>
      <c r="K108" s="114" t="str">
        <f>Hoja1!AA105</f>
        <v>42584 C-1</v>
      </c>
      <c r="L108" s="114" t="str">
        <f>Hoja1!AB105</f>
        <v>Detecto de colombia LTDA</v>
      </c>
      <c r="M108" s="317">
        <f>Hoja1!AF105</f>
        <v>44803</v>
      </c>
      <c r="P108" s="96" t="str">
        <f>Hoja1!Z105</f>
        <v>Fuera de servicio</v>
      </c>
      <c r="Q108" s="96">
        <f>Hoja1!BC105</f>
        <v>0</v>
      </c>
    </row>
    <row r="109" spans="1:17" ht="13.8" hidden="1" customHeight="1" x14ac:dyDescent="0.25">
      <c r="A109" s="343">
        <v>25</v>
      </c>
      <c r="B109" s="122" t="s">
        <v>1194</v>
      </c>
      <c r="C109" s="345" t="str">
        <f>Hoja1!F106</f>
        <v>TEC-LAB-MP-16-8</v>
      </c>
      <c r="D109" s="338" t="str">
        <f>Hoja1!G106</f>
        <v>Pesa</v>
      </c>
      <c r="E109" s="338" t="str">
        <f>Hoja1!I106</f>
        <v>Fuyue</v>
      </c>
      <c r="F109" s="344" t="str">
        <f>Hoja1!J106</f>
        <v>Lamina</v>
      </c>
      <c r="G109" s="114" t="str">
        <f>Hoja1!K106</f>
        <v>No indica</v>
      </c>
      <c r="H109" s="114" t="str">
        <f>Hoja1!L106</f>
        <v>0,2 g</v>
      </c>
      <c r="I109" s="114" t="str">
        <f>Hoja1!U106</f>
        <v>OIML E2</v>
      </c>
      <c r="J109" s="317">
        <f>Hoja1!AE106</f>
        <v>43707</v>
      </c>
      <c r="K109" s="114" t="str">
        <f>Hoja1!AA106</f>
        <v>42584 C-1</v>
      </c>
      <c r="L109" s="114" t="str">
        <f>Hoja1!AB106</f>
        <v>Detecto de colombia LTDA</v>
      </c>
      <c r="M109" s="317">
        <f>Hoja1!AF106</f>
        <v>44803</v>
      </c>
      <c r="P109" s="96" t="str">
        <f>Hoja1!Z106</f>
        <v>Fuera de servicio</v>
      </c>
      <c r="Q109" s="96">
        <f>Hoja1!BC106</f>
        <v>0</v>
      </c>
    </row>
    <row r="110" spans="1:17" ht="13.8" hidden="1" customHeight="1" x14ac:dyDescent="0.25">
      <c r="A110" s="343">
        <v>26</v>
      </c>
      <c r="B110" s="122" t="s">
        <v>1194</v>
      </c>
      <c r="C110" s="345" t="str">
        <f>Hoja1!F107</f>
        <v>TEC-LAB-MP-16-9</v>
      </c>
      <c r="D110" s="338" t="str">
        <f>Hoja1!G107</f>
        <v>Pesa</v>
      </c>
      <c r="E110" s="338" t="str">
        <f>Hoja1!I107</f>
        <v>Fuyue</v>
      </c>
      <c r="F110" s="344" t="str">
        <f>Hoja1!J107</f>
        <v>Lamina</v>
      </c>
      <c r="G110" s="114" t="str">
        <f>Hoja1!K107</f>
        <v>No indica</v>
      </c>
      <c r="H110" s="114" t="str">
        <f>Hoja1!L107</f>
        <v>0,5 g</v>
      </c>
      <c r="I110" s="114" t="str">
        <f>Hoja1!U107</f>
        <v>OIML E2</v>
      </c>
      <c r="J110" s="317">
        <f>Hoja1!AE107</f>
        <v>43707</v>
      </c>
      <c r="K110" s="114" t="str">
        <f>Hoja1!AA107</f>
        <v>42584 C-1</v>
      </c>
      <c r="L110" s="114" t="str">
        <f>Hoja1!AB107</f>
        <v>Detecto de colombia LTDA</v>
      </c>
      <c r="M110" s="317">
        <f>Hoja1!AF107</f>
        <v>44803</v>
      </c>
      <c r="P110" s="96" t="str">
        <f>Hoja1!Z107</f>
        <v>Fuera de servicio</v>
      </c>
      <c r="Q110" s="96">
        <f>Hoja1!BC107</f>
        <v>0</v>
      </c>
    </row>
    <row r="111" spans="1:17" x14ac:dyDescent="0.25">
      <c r="A111" s="343" t="s">
        <v>1202</v>
      </c>
      <c r="B111" s="122" t="s">
        <v>1194</v>
      </c>
      <c r="C111" s="345" t="str">
        <f>Hoja1!F108</f>
        <v>TEC-LAB-MP-17</v>
      </c>
      <c r="D111" s="338" t="str">
        <f>Hoja1!G108</f>
        <v>Pesa</v>
      </c>
      <c r="E111" s="338" t="str">
        <f>Hoja1!I108</f>
        <v>TRUMAX</v>
      </c>
      <c r="F111" s="344" t="str">
        <f>Hoja1!J108</f>
        <v>Cilíndricas</v>
      </c>
      <c r="G111" s="114" t="str">
        <f>Hoja1!K108</f>
        <v>No indica</v>
      </c>
      <c r="H111" s="114" t="str">
        <f>Hoja1!L108</f>
        <v>500 g</v>
      </c>
      <c r="I111" s="114" t="str">
        <f>Hoja1!U108</f>
        <v>OIML F1</v>
      </c>
      <c r="J111" s="317">
        <f>Hoja1!AE108</f>
        <v>45056</v>
      </c>
      <c r="K111" s="114" t="str">
        <f>Hoja1!AA108</f>
        <v>ALM-135-23</v>
      </c>
      <c r="L111" s="114" t="str">
        <f>Hoja1!AB108</f>
        <v>ALPHA</v>
      </c>
      <c r="M111" s="317">
        <f>Hoja1!AF108</f>
        <v>46152</v>
      </c>
      <c r="P111" s="96" t="str">
        <f>Hoja1!Z108</f>
        <v>En Servicio</v>
      </c>
      <c r="Q111" s="96" t="str">
        <f>Hoja1!BC108</f>
        <v>volumen Auxiliar</v>
      </c>
    </row>
    <row r="112" spans="1:17" x14ac:dyDescent="0.25">
      <c r="A112" s="343" t="s">
        <v>1202</v>
      </c>
      <c r="B112" s="122" t="s">
        <v>1194</v>
      </c>
      <c r="C112" s="345" t="str">
        <f>Hoja1!F109</f>
        <v>TEC-LAB-MP-18</v>
      </c>
      <c r="D112" s="338" t="str">
        <f>Hoja1!G109</f>
        <v>Pesa</v>
      </c>
      <c r="E112" s="338" t="str">
        <f>Hoja1!I109</f>
        <v>TRUMAX</v>
      </c>
      <c r="F112" s="344" t="str">
        <f>Hoja1!J109</f>
        <v>Cilíndricas</v>
      </c>
      <c r="G112" s="114" t="str">
        <f>Hoja1!K109</f>
        <v>AQ180231</v>
      </c>
      <c r="H112" s="114" t="str">
        <f>Hoja1!L109</f>
        <v>2000 g</v>
      </c>
      <c r="I112" s="114" t="str">
        <f>Hoja1!U109</f>
        <v>OIML F1</v>
      </c>
      <c r="J112" s="317">
        <f>Hoja1!AE109</f>
        <v>45056</v>
      </c>
      <c r="K112" s="114" t="str">
        <f>Hoja1!AA109</f>
        <v>ALM-136-23</v>
      </c>
      <c r="L112" s="114" t="str">
        <f>Hoja1!AB109</f>
        <v>ALPHA</v>
      </c>
      <c r="M112" s="317">
        <f>Hoja1!AF109</f>
        <v>46152</v>
      </c>
      <c r="P112" s="96" t="str">
        <f>Hoja1!Z109</f>
        <v>En Servicio</v>
      </c>
      <c r="Q112" s="96" t="str">
        <f>Hoja1!BC109</f>
        <v>volumen Auxiliar</v>
      </c>
    </row>
    <row r="113" spans="1:17" ht="13.8" hidden="1" customHeight="1" x14ac:dyDescent="0.25">
      <c r="A113" s="343">
        <v>29</v>
      </c>
      <c r="B113" s="122" t="s">
        <v>1194</v>
      </c>
      <c r="C113" s="345" t="str">
        <f>Hoja1!F110</f>
        <v>TEC-LAB-MP-19</v>
      </c>
      <c r="D113" s="338" t="str">
        <f>Hoja1!G110</f>
        <v>Pesa</v>
      </c>
      <c r="E113" s="338" t="str">
        <f>Hoja1!I110</f>
        <v>Fuyue</v>
      </c>
      <c r="F113" s="344" t="str">
        <f>Hoja1!J110</f>
        <v>Láminas</v>
      </c>
      <c r="G113" s="114" t="str">
        <f>Hoja1!K110</f>
        <v>N.I.</v>
      </c>
      <c r="H113" s="114" t="str">
        <f>Hoja1!L110</f>
        <v>0,001g</v>
      </c>
      <c r="I113" s="114" t="str">
        <f>Hoja1!U110</f>
        <v>OIML E2</v>
      </c>
      <c r="J113" s="317">
        <f>Hoja1!AE110</f>
        <v>44977</v>
      </c>
      <c r="K113" s="114" t="str">
        <f>Hoja1!AA110</f>
        <v>M-8307</v>
      </c>
      <c r="L113" s="114" t="str">
        <f>Hoja1!AB110</f>
        <v>Union Metrologica</v>
      </c>
      <c r="M113" s="317">
        <f>Hoja1!AF110</f>
        <v>45250</v>
      </c>
      <c r="P113" s="96" t="str">
        <f>Hoja1!Z110</f>
        <v>Fuera de servicio</v>
      </c>
      <c r="Q113" s="96">
        <f>Hoja1!BC110</f>
        <v>0</v>
      </c>
    </row>
    <row r="114" spans="1:17" ht="13.8" hidden="1" customHeight="1" x14ac:dyDescent="0.25">
      <c r="A114" s="343">
        <v>30</v>
      </c>
      <c r="B114" s="122" t="s">
        <v>1194</v>
      </c>
      <c r="C114" s="345" t="str">
        <f>Hoja1!F111</f>
        <v>TEC-LAB-MP-19</v>
      </c>
      <c r="D114" s="338" t="str">
        <f>Hoja1!G111</f>
        <v>Pesa</v>
      </c>
      <c r="E114" s="338" t="str">
        <f>Hoja1!I111</f>
        <v>Fuyue</v>
      </c>
      <c r="F114" s="344" t="str">
        <f>Hoja1!J111</f>
        <v>Láminas</v>
      </c>
      <c r="G114" s="114" t="str">
        <f>Hoja1!K111</f>
        <v>N.I.</v>
      </c>
      <c r="H114" s="114" t="str">
        <f>Hoja1!L111</f>
        <v>0,002g</v>
      </c>
      <c r="I114" s="114" t="str">
        <f>Hoja1!U111</f>
        <v>OIML E2</v>
      </c>
      <c r="J114" s="317">
        <f>Hoja1!AE111</f>
        <v>44977</v>
      </c>
      <c r="K114" s="114" t="str">
        <f>Hoja1!AA111</f>
        <v>M-8307</v>
      </c>
      <c r="L114" s="114" t="str">
        <f>Hoja1!AB111</f>
        <v>Union Metrologica</v>
      </c>
      <c r="M114" s="317">
        <f>Hoja1!AF111</f>
        <v>45250</v>
      </c>
      <c r="P114" s="96" t="str">
        <f>Hoja1!Z111</f>
        <v>Fuera de servicio</v>
      </c>
      <c r="Q114" s="96">
        <f>Hoja1!BC111</f>
        <v>0</v>
      </c>
    </row>
    <row r="115" spans="1:17" ht="13.8" hidden="1" customHeight="1" x14ac:dyDescent="0.25">
      <c r="A115" s="343">
        <v>31</v>
      </c>
      <c r="B115" s="122" t="s">
        <v>1194</v>
      </c>
      <c r="C115" s="345" t="str">
        <f>Hoja1!F112</f>
        <v>TEC-LAB-MP-19</v>
      </c>
      <c r="D115" s="338" t="str">
        <f>Hoja1!G112</f>
        <v>Pesa</v>
      </c>
      <c r="E115" s="338" t="str">
        <f>Hoja1!I112</f>
        <v>Fuyue</v>
      </c>
      <c r="F115" s="344" t="str">
        <f>Hoja1!J112</f>
        <v>Láminas</v>
      </c>
      <c r="G115" s="114" t="str">
        <f>Hoja1!K112</f>
        <v>PUNTO</v>
      </c>
      <c r="H115" s="114" t="str">
        <f>Hoja1!L112</f>
        <v>0,002g</v>
      </c>
      <c r="I115" s="114" t="str">
        <f>Hoja1!U112</f>
        <v>OIML E2</v>
      </c>
      <c r="J115" s="317">
        <f>Hoja1!AE112</f>
        <v>44977</v>
      </c>
      <c r="K115" s="114" t="str">
        <f>Hoja1!AA112</f>
        <v>M-8307</v>
      </c>
      <c r="L115" s="114" t="str">
        <f>Hoja1!AB112</f>
        <v>Union Metrologica</v>
      </c>
      <c r="M115" s="317">
        <f>Hoja1!AF112</f>
        <v>45250</v>
      </c>
      <c r="P115" s="96" t="str">
        <f>Hoja1!Z112</f>
        <v>Fuera de servicio</v>
      </c>
      <c r="Q115" s="96">
        <f>Hoja1!BC112</f>
        <v>0</v>
      </c>
    </row>
    <row r="116" spans="1:17" ht="13.8" hidden="1" customHeight="1" x14ac:dyDescent="0.25">
      <c r="A116" s="343">
        <v>32</v>
      </c>
      <c r="B116" s="122" t="s">
        <v>1194</v>
      </c>
      <c r="C116" s="345" t="str">
        <f>Hoja1!F113</f>
        <v>TEC-LAB-MP-19</v>
      </c>
      <c r="D116" s="338" t="str">
        <f>Hoja1!G113</f>
        <v>Pesa</v>
      </c>
      <c r="E116" s="338" t="str">
        <f>Hoja1!I113</f>
        <v>Fuyue</v>
      </c>
      <c r="F116" s="344" t="str">
        <f>Hoja1!J113</f>
        <v>Láminas</v>
      </c>
      <c r="G116" s="114" t="str">
        <f>Hoja1!K113</f>
        <v>N.I.</v>
      </c>
      <c r="H116" s="114" t="str">
        <f>Hoja1!L113</f>
        <v>0,005g</v>
      </c>
      <c r="I116" s="114" t="str">
        <f>Hoja1!U113</f>
        <v>OIML E2</v>
      </c>
      <c r="J116" s="317">
        <f>Hoja1!AE113</f>
        <v>44977</v>
      </c>
      <c r="K116" s="114" t="str">
        <f>Hoja1!AA113</f>
        <v>M-8307</v>
      </c>
      <c r="L116" s="114" t="str">
        <f>Hoja1!AB113</f>
        <v>Union Metrologica</v>
      </c>
      <c r="M116" s="317">
        <f>Hoja1!AF113</f>
        <v>45250</v>
      </c>
      <c r="P116" s="96" t="str">
        <f>Hoja1!Z113</f>
        <v>Fuera de servicio</v>
      </c>
      <c r="Q116" s="96">
        <f>Hoja1!BC113</f>
        <v>0</v>
      </c>
    </row>
    <row r="117" spans="1:17" ht="13.8" hidden="1" customHeight="1" x14ac:dyDescent="0.25">
      <c r="A117" s="343">
        <v>33</v>
      </c>
      <c r="B117" s="122" t="s">
        <v>1194</v>
      </c>
      <c r="C117" s="345" t="str">
        <f>Hoja1!F114</f>
        <v>TEC-LAB-MP-19</v>
      </c>
      <c r="D117" s="338" t="str">
        <f>Hoja1!G114</f>
        <v>Pesa</v>
      </c>
      <c r="E117" s="338" t="str">
        <f>Hoja1!I114</f>
        <v>Fuyue</v>
      </c>
      <c r="F117" s="344" t="str">
        <f>Hoja1!J114</f>
        <v>Láminas</v>
      </c>
      <c r="G117" s="114" t="str">
        <f>Hoja1!K114</f>
        <v>N.I.</v>
      </c>
      <c r="H117" s="114" t="str">
        <f>Hoja1!L114</f>
        <v>0,01g</v>
      </c>
      <c r="I117" s="114" t="str">
        <f>Hoja1!U114</f>
        <v>OIML E2</v>
      </c>
      <c r="J117" s="317">
        <f>Hoja1!AE114</f>
        <v>44977</v>
      </c>
      <c r="K117" s="114" t="str">
        <f>Hoja1!AA114</f>
        <v>M-8307</v>
      </c>
      <c r="L117" s="114" t="str">
        <f>Hoja1!AB114</f>
        <v>Union Metrologica</v>
      </c>
      <c r="M117" s="317">
        <f>Hoja1!AF114</f>
        <v>45250</v>
      </c>
      <c r="P117" s="96" t="str">
        <f>Hoja1!Z114</f>
        <v>Fuera de servicio</v>
      </c>
      <c r="Q117" s="96">
        <f>Hoja1!BC114</f>
        <v>0</v>
      </c>
    </row>
    <row r="118" spans="1:17" ht="13.8" hidden="1" customHeight="1" x14ac:dyDescent="0.25">
      <c r="A118" s="343">
        <v>34</v>
      </c>
      <c r="B118" s="122" t="s">
        <v>1194</v>
      </c>
      <c r="C118" s="345" t="str">
        <f>Hoja1!F115</f>
        <v>TEC-LAB-MP-19</v>
      </c>
      <c r="D118" s="338" t="str">
        <f>Hoja1!G115</f>
        <v>Pesa</v>
      </c>
      <c r="E118" s="338" t="str">
        <f>Hoja1!I115</f>
        <v>Fuyue</v>
      </c>
      <c r="F118" s="344" t="str">
        <f>Hoja1!J115</f>
        <v>Láminas</v>
      </c>
      <c r="G118" s="114" t="str">
        <f>Hoja1!K115</f>
        <v>N.I.</v>
      </c>
      <c r="H118" s="114" t="str">
        <f>Hoja1!L115</f>
        <v>0,02g</v>
      </c>
      <c r="I118" s="114" t="str">
        <f>Hoja1!U115</f>
        <v>OIML E2</v>
      </c>
      <c r="J118" s="317">
        <f>Hoja1!AE115</f>
        <v>44977</v>
      </c>
      <c r="K118" s="114" t="str">
        <f>Hoja1!AA115</f>
        <v>M-8307</v>
      </c>
      <c r="L118" s="114" t="str">
        <f>Hoja1!AB115</f>
        <v>Union Metrologica</v>
      </c>
      <c r="M118" s="317">
        <f>Hoja1!AF115</f>
        <v>45250</v>
      </c>
      <c r="P118" s="96" t="str">
        <f>Hoja1!Z115</f>
        <v>Fuera de servicio</v>
      </c>
      <c r="Q118" s="96">
        <f>Hoja1!BC115</f>
        <v>0</v>
      </c>
    </row>
    <row r="119" spans="1:17" ht="13.8" hidden="1" customHeight="1" x14ac:dyDescent="0.25">
      <c r="A119" s="343">
        <v>35</v>
      </c>
      <c r="B119" s="122" t="s">
        <v>1194</v>
      </c>
      <c r="C119" s="345" t="str">
        <f>Hoja1!F116</f>
        <v>TEC-LAB-MP-19</v>
      </c>
      <c r="D119" s="338" t="str">
        <f>Hoja1!G116</f>
        <v>Pesa</v>
      </c>
      <c r="E119" s="338" t="str">
        <f>Hoja1!I116</f>
        <v>Fuyue</v>
      </c>
      <c r="F119" s="344" t="str">
        <f>Hoja1!J116</f>
        <v>Láminas</v>
      </c>
      <c r="G119" s="114" t="str">
        <f>Hoja1!K116</f>
        <v>PUNTO</v>
      </c>
      <c r="H119" s="114" t="str">
        <f>Hoja1!L116</f>
        <v>0,02g</v>
      </c>
      <c r="I119" s="114" t="str">
        <f>Hoja1!U116</f>
        <v>OIML E2</v>
      </c>
      <c r="J119" s="317">
        <f>Hoja1!AE116</f>
        <v>44977</v>
      </c>
      <c r="K119" s="114" t="str">
        <f>Hoja1!AA116</f>
        <v>M-8307</v>
      </c>
      <c r="L119" s="114" t="str">
        <f>Hoja1!AB116</f>
        <v>Union Metrologica</v>
      </c>
      <c r="M119" s="317">
        <f>Hoja1!AF116</f>
        <v>45250</v>
      </c>
      <c r="P119" s="96" t="str">
        <f>Hoja1!Z116</f>
        <v>Fuera de servicio</v>
      </c>
      <c r="Q119" s="96">
        <f>Hoja1!BC116</f>
        <v>0</v>
      </c>
    </row>
    <row r="120" spans="1:17" ht="13.8" hidden="1" customHeight="1" x14ac:dyDescent="0.25">
      <c r="A120" s="343">
        <v>36</v>
      </c>
      <c r="B120" s="122" t="s">
        <v>1194</v>
      </c>
      <c r="C120" s="345" t="str">
        <f>Hoja1!F117</f>
        <v>TEC-LAB-MP-19</v>
      </c>
      <c r="D120" s="338" t="str">
        <f>Hoja1!G117</f>
        <v>Pesa</v>
      </c>
      <c r="E120" s="338" t="str">
        <f>Hoja1!I117</f>
        <v>Fuyue</v>
      </c>
      <c r="F120" s="344" t="str">
        <f>Hoja1!J117</f>
        <v>Láminas</v>
      </c>
      <c r="G120" s="114" t="str">
        <f>Hoja1!K117</f>
        <v>N.I.</v>
      </c>
      <c r="H120" s="114" t="str">
        <f>Hoja1!L117</f>
        <v>0,05g</v>
      </c>
      <c r="I120" s="114" t="str">
        <f>Hoja1!U117</f>
        <v>OIML E2</v>
      </c>
      <c r="J120" s="317">
        <f>Hoja1!AE117</f>
        <v>44977</v>
      </c>
      <c r="K120" s="114" t="str">
        <f>Hoja1!AA117</f>
        <v>M-8307</v>
      </c>
      <c r="L120" s="114" t="str">
        <f>Hoja1!AB117</f>
        <v>Union Metrologica</v>
      </c>
      <c r="M120" s="317">
        <f>Hoja1!AF117</f>
        <v>45250</v>
      </c>
      <c r="P120" s="96" t="str">
        <f>Hoja1!Z117</f>
        <v>Fuera de servicio</v>
      </c>
      <c r="Q120" s="96">
        <f>Hoja1!BC117</f>
        <v>0</v>
      </c>
    </row>
    <row r="121" spans="1:17" ht="13.8" hidden="1" customHeight="1" x14ac:dyDescent="0.25">
      <c r="A121" s="343">
        <v>37</v>
      </c>
      <c r="B121" s="122" t="s">
        <v>1194</v>
      </c>
      <c r="C121" s="345" t="str">
        <f>Hoja1!F118</f>
        <v>TEC-LAB-MP-19</v>
      </c>
      <c r="D121" s="338" t="str">
        <f>Hoja1!G118</f>
        <v>Pesa</v>
      </c>
      <c r="E121" s="338" t="str">
        <f>Hoja1!I118</f>
        <v>Fuyue</v>
      </c>
      <c r="F121" s="344" t="str">
        <f>Hoja1!J118</f>
        <v>Láminas</v>
      </c>
      <c r="G121" s="114" t="str">
        <f>Hoja1!K118</f>
        <v>N.I.</v>
      </c>
      <c r="H121" s="114" t="str">
        <f>Hoja1!L118</f>
        <v>0,1g</v>
      </c>
      <c r="I121" s="114" t="str">
        <f>Hoja1!U118</f>
        <v>OIML E2</v>
      </c>
      <c r="J121" s="317">
        <f>Hoja1!AE118</f>
        <v>44977</v>
      </c>
      <c r="K121" s="114" t="str">
        <f>Hoja1!AA118</f>
        <v>M-8307</v>
      </c>
      <c r="L121" s="114" t="str">
        <f>Hoja1!AB118</f>
        <v>Union Metrologica</v>
      </c>
      <c r="M121" s="317">
        <f>Hoja1!AF118</f>
        <v>45250</v>
      </c>
      <c r="P121" s="96" t="str">
        <f>Hoja1!Z118</f>
        <v>Fuera de servicio</v>
      </c>
      <c r="Q121" s="96">
        <f>Hoja1!BC118</f>
        <v>0</v>
      </c>
    </row>
    <row r="122" spans="1:17" ht="13.8" hidden="1" customHeight="1" x14ac:dyDescent="0.25">
      <c r="A122" s="343">
        <v>38</v>
      </c>
      <c r="B122" s="122" t="s">
        <v>1194</v>
      </c>
      <c r="C122" s="345" t="str">
        <f>Hoja1!F119</f>
        <v>TEC-LAB-MP-19</v>
      </c>
      <c r="D122" s="338" t="str">
        <f>Hoja1!G119</f>
        <v>Pesa</v>
      </c>
      <c r="E122" s="338" t="str">
        <f>Hoja1!I119</f>
        <v>Fuyue</v>
      </c>
      <c r="F122" s="344" t="str">
        <f>Hoja1!J119</f>
        <v>Láminas</v>
      </c>
      <c r="G122" s="114" t="str">
        <f>Hoja1!K119</f>
        <v>N.I.</v>
      </c>
      <c r="H122" s="114" t="str">
        <f>Hoja1!L119</f>
        <v>0,2g</v>
      </c>
      <c r="I122" s="114" t="str">
        <f>Hoja1!U119</f>
        <v>OIML E2</v>
      </c>
      <c r="J122" s="317">
        <f>Hoja1!AE119</f>
        <v>44977</v>
      </c>
      <c r="K122" s="114" t="str">
        <f>Hoja1!AA119</f>
        <v>M-8307</v>
      </c>
      <c r="L122" s="114" t="str">
        <f>Hoja1!AB119</f>
        <v>Union Metrologica</v>
      </c>
      <c r="M122" s="317">
        <f>Hoja1!AF119</f>
        <v>45250</v>
      </c>
      <c r="P122" s="96" t="str">
        <f>Hoja1!Z119</f>
        <v>Fuera de servicio</v>
      </c>
      <c r="Q122" s="96">
        <f>Hoja1!BC119</f>
        <v>0</v>
      </c>
    </row>
    <row r="123" spans="1:17" ht="13.8" hidden="1" customHeight="1" x14ac:dyDescent="0.25">
      <c r="A123" s="343">
        <v>39</v>
      </c>
      <c r="B123" s="122" t="s">
        <v>1194</v>
      </c>
      <c r="C123" s="345" t="str">
        <f>Hoja1!F120</f>
        <v>TEC-LAB-MP-19</v>
      </c>
      <c r="D123" s="338" t="str">
        <f>Hoja1!G120</f>
        <v>Pesa</v>
      </c>
      <c r="E123" s="338" t="str">
        <f>Hoja1!I120</f>
        <v>Fuyue</v>
      </c>
      <c r="F123" s="344" t="str">
        <f>Hoja1!J120</f>
        <v>Láminas</v>
      </c>
      <c r="G123" s="114" t="str">
        <f>Hoja1!K120</f>
        <v>PUNTO</v>
      </c>
      <c r="H123" s="114" t="str">
        <f>Hoja1!L120</f>
        <v>0,2g</v>
      </c>
      <c r="I123" s="114" t="str">
        <f>Hoja1!U120</f>
        <v>OIML E2</v>
      </c>
      <c r="J123" s="317">
        <f>Hoja1!AE120</f>
        <v>44977</v>
      </c>
      <c r="K123" s="114" t="str">
        <f>Hoja1!AA120</f>
        <v>M-8307</v>
      </c>
      <c r="L123" s="114" t="str">
        <f>Hoja1!AB120</f>
        <v>Union Metrologica</v>
      </c>
      <c r="M123" s="317">
        <f>Hoja1!AF120</f>
        <v>45250</v>
      </c>
      <c r="P123" s="96" t="str">
        <f>Hoja1!Z120</f>
        <v>Fuera de servicio</v>
      </c>
      <c r="Q123" s="96">
        <f>Hoja1!BC120</f>
        <v>0</v>
      </c>
    </row>
    <row r="124" spans="1:17" ht="13.8" hidden="1" customHeight="1" x14ac:dyDescent="0.25">
      <c r="A124" s="343">
        <v>40</v>
      </c>
      <c r="B124" s="122" t="s">
        <v>1194</v>
      </c>
      <c r="C124" s="345" t="str">
        <f>Hoja1!F121</f>
        <v>TEC-LAB-MP-19</v>
      </c>
      <c r="D124" s="338" t="str">
        <f>Hoja1!G121</f>
        <v>Pesa</v>
      </c>
      <c r="E124" s="338" t="str">
        <f>Hoja1!I121</f>
        <v>Fuyue</v>
      </c>
      <c r="F124" s="344" t="str">
        <f>Hoja1!J121</f>
        <v>Láminas</v>
      </c>
      <c r="G124" s="114" t="str">
        <f>Hoja1!K121</f>
        <v>N.I.</v>
      </c>
      <c r="H124" s="114" t="str">
        <f>Hoja1!L121</f>
        <v>0,5g</v>
      </c>
      <c r="I124" s="114" t="str">
        <f>Hoja1!U121</f>
        <v>OIML E2</v>
      </c>
      <c r="J124" s="317">
        <f>Hoja1!AE121</f>
        <v>44977</v>
      </c>
      <c r="K124" s="114" t="str">
        <f>Hoja1!AA121</f>
        <v>M-8307</v>
      </c>
      <c r="L124" s="114" t="str">
        <f>Hoja1!AB121</f>
        <v>Union Metrologica</v>
      </c>
      <c r="M124" s="317">
        <f>Hoja1!AF121</f>
        <v>45250</v>
      </c>
      <c r="P124" s="96" t="str">
        <f>Hoja1!Z121</f>
        <v>Fuera de servicio</v>
      </c>
      <c r="Q124" s="96">
        <f>Hoja1!BC121</f>
        <v>0</v>
      </c>
    </row>
    <row r="125" spans="1:17" ht="13.8" customHeight="1" x14ac:dyDescent="0.25">
      <c r="A125" s="343" t="s">
        <v>1203</v>
      </c>
      <c r="B125" s="114" t="s">
        <v>1193</v>
      </c>
      <c r="C125" s="345" t="str">
        <f>Hoja1!F122</f>
        <v>TEC-LAB-MP-19</v>
      </c>
      <c r="D125" s="338" t="str">
        <f>Hoja1!G122</f>
        <v>Pesa</v>
      </c>
      <c r="E125" s="338" t="str">
        <f>Hoja1!I122</f>
        <v>Fuyue</v>
      </c>
      <c r="F125" s="344" t="str">
        <f>Hoja1!J122</f>
        <v>Láminas/Cilíndricas</v>
      </c>
      <c r="G125" s="114" t="str">
        <f>Hoja1!K122</f>
        <v>N.I.</v>
      </c>
      <c r="H125" s="114" t="str">
        <f>Hoja1!L122</f>
        <v>100g</v>
      </c>
      <c r="I125" s="114" t="str">
        <f>Hoja1!U122</f>
        <v>OIML E2</v>
      </c>
      <c r="J125" s="317">
        <f>Hoja1!AE122</f>
        <v>45783</v>
      </c>
      <c r="K125" s="114" t="str">
        <f>Hoja1!AA122</f>
        <v>CAP-362-25</v>
      </c>
      <c r="L125" s="114" t="str">
        <f>Hoja1!AB122</f>
        <v>Union Metrologica</v>
      </c>
      <c r="M125" s="317">
        <f>Hoja1!AF122</f>
        <v>45967</v>
      </c>
      <c r="P125" s="96" t="str">
        <f>Hoja1!Z122</f>
        <v>Fuera de servicio</v>
      </c>
      <c r="Q125" s="96" t="str">
        <f>Hoja1!BC122</f>
        <v>Masa</v>
      </c>
    </row>
    <row r="126" spans="1:17" ht="13.8" customHeight="1" x14ac:dyDescent="0.25">
      <c r="A126" s="343" t="s">
        <v>1203</v>
      </c>
      <c r="B126" s="114" t="s">
        <v>1193</v>
      </c>
      <c r="C126" s="345" t="str">
        <f>Hoja1!F123</f>
        <v>TEC-LAB-MP-19</v>
      </c>
      <c r="D126" s="338" t="str">
        <f>Hoja1!G123</f>
        <v>Pesa</v>
      </c>
      <c r="E126" s="338" t="str">
        <f>Hoja1!I123</f>
        <v>Fuyue</v>
      </c>
      <c r="F126" s="344" t="str">
        <f>Hoja1!J123</f>
        <v>Láminas/Cilíndricas</v>
      </c>
      <c r="G126" s="114" t="str">
        <f>Hoja1!K123</f>
        <v>N.I.</v>
      </c>
      <c r="H126" s="114" t="str">
        <f>Hoja1!L123</f>
        <v>10g</v>
      </c>
      <c r="I126" s="114" t="str">
        <f>Hoja1!U123</f>
        <v>OIML E2</v>
      </c>
      <c r="J126" s="317">
        <f>Hoja1!AE123</f>
        <v>45783</v>
      </c>
      <c r="K126" s="114" t="str">
        <f>Hoja1!AA123</f>
        <v>CAP-362-25</v>
      </c>
      <c r="L126" s="114" t="str">
        <f>Hoja1!AB123</f>
        <v>Union Metrologica</v>
      </c>
      <c r="M126" s="317">
        <f>Hoja1!AF123</f>
        <v>45967</v>
      </c>
      <c r="P126" s="96" t="str">
        <f>Hoja1!Z123</f>
        <v>Fuera de servicio</v>
      </c>
      <c r="Q126" s="96" t="str">
        <f>Hoja1!BC123</f>
        <v>Masa</v>
      </c>
    </row>
    <row r="127" spans="1:17" ht="13.8" customHeight="1" x14ac:dyDescent="0.25">
      <c r="A127" s="343" t="s">
        <v>1203</v>
      </c>
      <c r="B127" s="114" t="s">
        <v>1193</v>
      </c>
      <c r="C127" s="345" t="str">
        <f>Hoja1!F124</f>
        <v>TEC-LAB-MP-19</v>
      </c>
      <c r="D127" s="338" t="str">
        <f>Hoja1!G124</f>
        <v>Pesa</v>
      </c>
      <c r="E127" s="338" t="str">
        <f>Hoja1!I124</f>
        <v>Fuyue</v>
      </c>
      <c r="F127" s="344" t="str">
        <f>Hoja1!J124</f>
        <v>Láminas/Cilíndricas</v>
      </c>
      <c r="G127" s="114" t="str">
        <f>Hoja1!K124</f>
        <v>N.I.</v>
      </c>
      <c r="H127" s="114" t="str">
        <f>Hoja1!L124</f>
        <v>1g</v>
      </c>
      <c r="I127" s="114" t="str">
        <f>Hoja1!U124</f>
        <v>OIML E2</v>
      </c>
      <c r="J127" s="317">
        <f>Hoja1!AE124</f>
        <v>45783</v>
      </c>
      <c r="K127" s="114" t="str">
        <f>Hoja1!AA124</f>
        <v>CAP-362-25</v>
      </c>
      <c r="L127" s="114" t="str">
        <f>Hoja1!AB124</f>
        <v>Union Metrologica</v>
      </c>
      <c r="M127" s="317">
        <f>Hoja1!AF124</f>
        <v>45967</v>
      </c>
      <c r="P127" s="96" t="str">
        <f>Hoja1!Z124</f>
        <v>Fuera de servicio</v>
      </c>
      <c r="Q127" s="96" t="str">
        <f>Hoja1!BC124</f>
        <v>Masa</v>
      </c>
    </row>
    <row r="128" spans="1:17" ht="13.8" customHeight="1" x14ac:dyDescent="0.25">
      <c r="A128" s="343" t="s">
        <v>1203</v>
      </c>
      <c r="B128" s="114" t="s">
        <v>1193</v>
      </c>
      <c r="C128" s="345" t="str">
        <f>Hoja1!F125</f>
        <v>TEC-LAB-MP-19</v>
      </c>
      <c r="D128" s="338" t="str">
        <f>Hoja1!G125</f>
        <v>Pesa</v>
      </c>
      <c r="E128" s="338" t="str">
        <f>Hoja1!I125</f>
        <v>Fuyue</v>
      </c>
      <c r="F128" s="344" t="str">
        <f>Hoja1!J125</f>
        <v>Láminas/Cilíndricas</v>
      </c>
      <c r="G128" s="114" t="str">
        <f>Hoja1!K125</f>
        <v>N.I.</v>
      </c>
      <c r="H128" s="114" t="str">
        <f>Hoja1!L125</f>
        <v>200g</v>
      </c>
      <c r="I128" s="114" t="str">
        <f>Hoja1!U125</f>
        <v>OIML E2</v>
      </c>
      <c r="J128" s="317">
        <f>Hoja1!AE125</f>
        <v>45783</v>
      </c>
      <c r="K128" s="114" t="str">
        <f>Hoja1!AA125</f>
        <v>CAP-362-25</v>
      </c>
      <c r="L128" s="114" t="str">
        <f>Hoja1!AB125</f>
        <v>Union Metrologica</v>
      </c>
      <c r="M128" s="317">
        <f>Hoja1!AF125</f>
        <v>45967</v>
      </c>
      <c r="P128" s="96" t="str">
        <f>Hoja1!Z125</f>
        <v>Fuera de servicio</v>
      </c>
      <c r="Q128" s="96" t="str">
        <f>Hoja1!BC125</f>
        <v>Masa</v>
      </c>
    </row>
    <row r="129" spans="1:17" ht="13.8" customHeight="1" x14ac:dyDescent="0.25">
      <c r="A129" s="343" t="s">
        <v>1203</v>
      </c>
      <c r="B129" s="114" t="s">
        <v>1193</v>
      </c>
      <c r="C129" s="345" t="str">
        <f>Hoja1!F126</f>
        <v>TEC-LAB-MP-19</v>
      </c>
      <c r="D129" s="338" t="str">
        <f>Hoja1!G126</f>
        <v>Pesa</v>
      </c>
      <c r="E129" s="338" t="str">
        <f>Hoja1!I126</f>
        <v>Fuyue</v>
      </c>
      <c r="F129" s="344" t="str">
        <f>Hoja1!J126</f>
        <v>Láminas/Cilíndricas</v>
      </c>
      <c r="G129" s="114" t="str">
        <f>Hoja1!K126</f>
        <v>PUNTO</v>
      </c>
      <c r="H129" s="114" t="str">
        <f>Hoja1!L126</f>
        <v>200g</v>
      </c>
      <c r="I129" s="114" t="str">
        <f>Hoja1!U126</f>
        <v>OIML E2</v>
      </c>
      <c r="J129" s="317">
        <f>Hoja1!AE126</f>
        <v>45783</v>
      </c>
      <c r="K129" s="114" t="str">
        <f>Hoja1!AA126</f>
        <v>CAP-362-25</v>
      </c>
      <c r="L129" s="114" t="str">
        <f>Hoja1!AB126</f>
        <v>Union Metrologica</v>
      </c>
      <c r="M129" s="317">
        <f>Hoja1!AF126</f>
        <v>45967</v>
      </c>
      <c r="P129" s="96" t="str">
        <f>Hoja1!Z126</f>
        <v>Fuera de servicio</v>
      </c>
      <c r="Q129" s="96" t="str">
        <f>Hoja1!BC126</f>
        <v>Masa</v>
      </c>
    </row>
    <row r="130" spans="1:17" ht="13.8" customHeight="1" x14ac:dyDescent="0.25">
      <c r="A130" s="343" t="s">
        <v>1203</v>
      </c>
      <c r="B130" s="114" t="s">
        <v>1193</v>
      </c>
      <c r="C130" s="345" t="str">
        <f>Hoja1!F127</f>
        <v>TEC-LAB-MP-19</v>
      </c>
      <c r="D130" s="338" t="str">
        <f>Hoja1!G127</f>
        <v>Pesa</v>
      </c>
      <c r="E130" s="338" t="str">
        <f>Hoja1!I127</f>
        <v>Fuyue</v>
      </c>
      <c r="F130" s="344" t="str">
        <f>Hoja1!J127</f>
        <v>Láminas/Cilíndricas</v>
      </c>
      <c r="G130" s="114" t="str">
        <f>Hoja1!K127</f>
        <v>N.I.</v>
      </c>
      <c r="H130" s="114" t="str">
        <f>Hoja1!L127</f>
        <v>20g</v>
      </c>
      <c r="I130" s="114" t="str">
        <f>Hoja1!U127</f>
        <v>OIML E2</v>
      </c>
      <c r="J130" s="317">
        <f>Hoja1!AE127</f>
        <v>45783</v>
      </c>
      <c r="K130" s="114" t="str">
        <f>Hoja1!AA127</f>
        <v>CAP-362-25</v>
      </c>
      <c r="L130" s="114" t="str">
        <f>Hoja1!AB127</f>
        <v>Union Metrologica</v>
      </c>
      <c r="M130" s="317">
        <f>Hoja1!AF127</f>
        <v>45967</v>
      </c>
      <c r="P130" s="96" t="str">
        <f>Hoja1!Z127</f>
        <v>Fuera de servicio</v>
      </c>
      <c r="Q130" s="96" t="str">
        <f>Hoja1!BC127</f>
        <v>Masa</v>
      </c>
    </row>
    <row r="131" spans="1:17" ht="13.8" customHeight="1" x14ac:dyDescent="0.25">
      <c r="A131" s="343" t="s">
        <v>1203</v>
      </c>
      <c r="B131" s="114" t="s">
        <v>1193</v>
      </c>
      <c r="C131" s="345" t="str">
        <f>Hoja1!F128</f>
        <v>TEC-LAB-MP-19</v>
      </c>
      <c r="D131" s="338" t="str">
        <f>Hoja1!G128</f>
        <v>Pesa</v>
      </c>
      <c r="E131" s="338" t="str">
        <f>Hoja1!I128</f>
        <v>Fuyue</v>
      </c>
      <c r="F131" s="344" t="str">
        <f>Hoja1!J128</f>
        <v>Láminas/Cilíndricas</v>
      </c>
      <c r="G131" s="114" t="str">
        <f>Hoja1!K128</f>
        <v>PUNTO</v>
      </c>
      <c r="H131" s="114" t="str">
        <f>Hoja1!L128</f>
        <v>20g</v>
      </c>
      <c r="I131" s="114" t="str">
        <f>Hoja1!U128</f>
        <v>OIML E2</v>
      </c>
      <c r="J131" s="317">
        <f>Hoja1!AE128</f>
        <v>45783</v>
      </c>
      <c r="K131" s="114" t="str">
        <f>Hoja1!AA128</f>
        <v>CAP-362-25</v>
      </c>
      <c r="L131" s="114" t="str">
        <f>Hoja1!AB128</f>
        <v>Union Metrologica</v>
      </c>
      <c r="M131" s="317">
        <f>Hoja1!AF128</f>
        <v>45967</v>
      </c>
      <c r="P131" s="96" t="str">
        <f>Hoja1!Z128</f>
        <v>Fuera de servicio</v>
      </c>
      <c r="Q131" s="96" t="str">
        <f>Hoja1!BC128</f>
        <v>Masa</v>
      </c>
    </row>
    <row r="132" spans="1:17" ht="13.8" customHeight="1" x14ac:dyDescent="0.25">
      <c r="A132" s="343" t="s">
        <v>1203</v>
      </c>
      <c r="B132" s="114" t="s">
        <v>1193</v>
      </c>
      <c r="C132" s="345" t="str">
        <f>Hoja1!F129</f>
        <v>TEC-LAB-MP-19</v>
      </c>
      <c r="D132" s="338" t="str">
        <f>Hoja1!G129</f>
        <v>Pesa</v>
      </c>
      <c r="E132" s="338" t="str">
        <f>Hoja1!I129</f>
        <v>Fuyue</v>
      </c>
      <c r="F132" s="344" t="str">
        <f>Hoja1!J129</f>
        <v>Láminas/Cilíndricas</v>
      </c>
      <c r="G132" s="114" t="str">
        <f>Hoja1!K129</f>
        <v>N.I.</v>
      </c>
      <c r="H132" s="114" t="str">
        <f>Hoja1!L129</f>
        <v>2g</v>
      </c>
      <c r="I132" s="114" t="str">
        <f>Hoja1!U129</f>
        <v>OIML E2</v>
      </c>
      <c r="J132" s="317">
        <f>Hoja1!AE129</f>
        <v>45783</v>
      </c>
      <c r="K132" s="114" t="str">
        <f>Hoja1!AA129</f>
        <v>CAP-362-25</v>
      </c>
      <c r="L132" s="114" t="str">
        <f>Hoja1!AB129</f>
        <v>Union Metrologica</v>
      </c>
      <c r="M132" s="317">
        <f>Hoja1!AF129</f>
        <v>45967</v>
      </c>
      <c r="P132" s="96" t="str">
        <f>Hoja1!Z129</f>
        <v>Fuera de servicio</v>
      </c>
      <c r="Q132" s="96" t="str">
        <f>Hoja1!BC129</f>
        <v>Masa</v>
      </c>
    </row>
    <row r="133" spans="1:17" ht="13.8" customHeight="1" x14ac:dyDescent="0.25">
      <c r="A133" s="343" t="s">
        <v>1203</v>
      </c>
      <c r="B133" s="114" t="s">
        <v>1193</v>
      </c>
      <c r="C133" s="345" t="str">
        <f>Hoja1!F130</f>
        <v>TEC-LAB-MP-19</v>
      </c>
      <c r="D133" s="338" t="str">
        <f>Hoja1!G130</f>
        <v>Pesa</v>
      </c>
      <c r="E133" s="338" t="str">
        <f>Hoja1!I130</f>
        <v>Fuyue</v>
      </c>
      <c r="F133" s="344" t="str">
        <f>Hoja1!J130</f>
        <v>Láminas/Cilíndricas</v>
      </c>
      <c r="G133" s="114" t="str">
        <f>Hoja1!K130</f>
        <v>PUNTO</v>
      </c>
      <c r="H133" s="114" t="str">
        <f>Hoja1!L130</f>
        <v>2g</v>
      </c>
      <c r="I133" s="114" t="str">
        <f>Hoja1!U130</f>
        <v>OIML E2</v>
      </c>
      <c r="J133" s="317">
        <f>Hoja1!AE130</f>
        <v>45783</v>
      </c>
      <c r="K133" s="114" t="str">
        <f>Hoja1!AA130</f>
        <v>CAP-362-25</v>
      </c>
      <c r="L133" s="114" t="str">
        <f>Hoja1!AB130</f>
        <v>Union Metrologica</v>
      </c>
      <c r="M133" s="317">
        <f>Hoja1!AF130</f>
        <v>45967</v>
      </c>
      <c r="P133" s="96" t="str">
        <f>Hoja1!Z130</f>
        <v>Fuera de servicio</v>
      </c>
      <c r="Q133" s="96" t="str">
        <f>Hoja1!BC130</f>
        <v>Masa</v>
      </c>
    </row>
    <row r="134" spans="1:17" ht="13.8" customHeight="1" x14ac:dyDescent="0.25">
      <c r="A134" s="343" t="s">
        <v>1203</v>
      </c>
      <c r="B134" s="114" t="s">
        <v>1193</v>
      </c>
      <c r="C134" s="345" t="str">
        <f>Hoja1!F131</f>
        <v>TEC-LAB-MP-19</v>
      </c>
      <c r="D134" s="338" t="str">
        <f>Hoja1!G131</f>
        <v>Pesa</v>
      </c>
      <c r="E134" s="338" t="str">
        <f>Hoja1!I131</f>
        <v>Fuyue</v>
      </c>
      <c r="F134" s="344" t="str">
        <f>Hoja1!J131</f>
        <v>Láminas/Cilíndricas</v>
      </c>
      <c r="G134" s="114" t="str">
        <f>Hoja1!K131</f>
        <v>N.I.</v>
      </c>
      <c r="H134" s="114" t="str">
        <f>Hoja1!L131</f>
        <v>50g</v>
      </c>
      <c r="I134" s="114" t="str">
        <f>Hoja1!U131</f>
        <v>OIML E2</v>
      </c>
      <c r="J134" s="317">
        <f>Hoja1!AE131</f>
        <v>45783</v>
      </c>
      <c r="K134" s="114" t="str">
        <f>Hoja1!AA131</f>
        <v>CAP-362-25</v>
      </c>
      <c r="L134" s="114" t="str">
        <f>Hoja1!AB131</f>
        <v>Union Metrologica</v>
      </c>
      <c r="M134" s="317">
        <f>Hoja1!AF131</f>
        <v>45967</v>
      </c>
      <c r="P134" s="96" t="str">
        <f>Hoja1!Z131</f>
        <v>Fuera de servicio</v>
      </c>
      <c r="Q134" s="96" t="str">
        <f>Hoja1!BC131</f>
        <v>Masa</v>
      </c>
    </row>
    <row r="135" spans="1:17" ht="13.8" customHeight="1" x14ac:dyDescent="0.25">
      <c r="A135" s="343" t="s">
        <v>1203</v>
      </c>
      <c r="B135" s="114" t="s">
        <v>1193</v>
      </c>
      <c r="C135" s="345" t="str">
        <f>Hoja1!F132</f>
        <v>TEC-LAB-MP-19</v>
      </c>
      <c r="D135" s="338" t="str">
        <f>Hoja1!G132</f>
        <v>Pesa</v>
      </c>
      <c r="E135" s="338" t="str">
        <f>Hoja1!I132</f>
        <v>Fuyue</v>
      </c>
      <c r="F135" s="344" t="str">
        <f>Hoja1!J132</f>
        <v>Láminas/Cilíndricas</v>
      </c>
      <c r="G135" s="114" t="str">
        <f>Hoja1!K132</f>
        <v>N.I.</v>
      </c>
      <c r="H135" s="114" t="str">
        <f>Hoja1!L132</f>
        <v>5g</v>
      </c>
      <c r="I135" s="114" t="str">
        <f>Hoja1!U132</f>
        <v>OIML E2</v>
      </c>
      <c r="J135" s="317">
        <f>Hoja1!AE132</f>
        <v>45783</v>
      </c>
      <c r="K135" s="114" t="str">
        <f>Hoja1!AA132</f>
        <v>CAP-362-25</v>
      </c>
      <c r="L135" s="114" t="str">
        <f>Hoja1!AB132</f>
        <v>Union Metrologica</v>
      </c>
      <c r="M135" s="317">
        <f>Hoja1!AF132</f>
        <v>45967</v>
      </c>
      <c r="P135" s="96" t="str">
        <f>Hoja1!Z132</f>
        <v>Fuera de servicio</v>
      </c>
      <c r="Q135" s="96" t="str">
        <f>Hoja1!BC132</f>
        <v>Masa</v>
      </c>
    </row>
    <row r="136" spans="1:17" ht="13.8" customHeight="1" x14ac:dyDescent="0.25">
      <c r="A136" s="343" t="s">
        <v>1203</v>
      </c>
      <c r="B136" s="114" t="s">
        <v>1193</v>
      </c>
      <c r="C136" s="345" t="str">
        <f>Hoja1!F133</f>
        <v>TEC-LAB-MP-19a</v>
      </c>
      <c r="D136" s="338" t="str">
        <f>Hoja1!G133</f>
        <v>Juego de Pesas</v>
      </c>
      <c r="E136" s="338" t="str">
        <f>Hoja1!I133</f>
        <v>Fuyue</v>
      </c>
      <c r="F136" s="344" t="str">
        <f>Hoja1!J133</f>
        <v>Láminas</v>
      </c>
      <c r="G136" s="114" t="str">
        <f>Hoja1!K133</f>
        <v>N.I.</v>
      </c>
      <c r="H136" s="114" t="str">
        <f>Hoja1!L133</f>
        <v>0,001g a 200g</v>
      </c>
      <c r="I136" s="114" t="str">
        <f>Hoja1!U133</f>
        <v>OIML E2</v>
      </c>
      <c r="J136" s="317">
        <f>Hoja1!AE133</f>
        <v>45783</v>
      </c>
      <c r="K136" s="114" t="str">
        <f>Hoja1!AA133</f>
        <v>CAP-362-25</v>
      </c>
      <c r="L136" s="114" t="str">
        <f>Hoja1!AB133</f>
        <v>Union Metrologica</v>
      </c>
      <c r="M136" s="317">
        <f>Hoja1!AF133</f>
        <v>45967</v>
      </c>
      <c r="P136" s="96" t="str">
        <f>Hoja1!Z133</f>
        <v>Fuera de servicio</v>
      </c>
      <c r="Q136" s="96" t="str">
        <f>Hoja1!BC133</f>
        <v>Masa</v>
      </c>
    </row>
    <row r="137" spans="1:17" ht="13.8" customHeight="1" x14ac:dyDescent="0.25">
      <c r="A137" s="343" t="s">
        <v>1203</v>
      </c>
      <c r="B137" s="114" t="s">
        <v>1193</v>
      </c>
      <c r="C137" s="345" t="str">
        <f>Hoja1!F134</f>
        <v>TEC-LAB-MP-20</v>
      </c>
      <c r="D137" s="338" t="str">
        <f>Hoja1!G134</f>
        <v>Pesa</v>
      </c>
      <c r="E137" s="338" t="str">
        <f>Hoja1!I134</f>
        <v>Fuyue</v>
      </c>
      <c r="F137" s="344" t="str">
        <f>Hoja1!J134</f>
        <v>Cilíndrica</v>
      </c>
      <c r="G137" s="114" t="str">
        <f>Hoja1!K134</f>
        <v>No indica</v>
      </c>
      <c r="H137" s="114" t="str">
        <f>Hoja1!L134</f>
        <v>100g</v>
      </c>
      <c r="I137" s="114" t="str">
        <f>Hoja1!U134</f>
        <v>OIML F1</v>
      </c>
      <c r="J137" s="317">
        <f>Hoja1!AE134</f>
        <v>46098</v>
      </c>
      <c r="K137" s="114" t="str">
        <f>Hoja1!AA134</f>
        <v>CAP-1685-26</v>
      </c>
      <c r="L137" s="114" t="str">
        <f>Hoja1!AB134</f>
        <v>WR S.A.S</v>
      </c>
      <c r="M137" s="317">
        <f>Hoja1!AF134</f>
        <v>46463</v>
      </c>
      <c r="P137" s="96" t="str">
        <f>Hoja1!Z134</f>
        <v>En Servicio</v>
      </c>
      <c r="Q137" s="96" t="str">
        <f>Hoja1!BC134</f>
        <v>Masa</v>
      </c>
    </row>
    <row r="138" spans="1:17" ht="13.8" customHeight="1" x14ac:dyDescent="0.25">
      <c r="A138" s="343" t="s">
        <v>1203</v>
      </c>
      <c r="B138" s="114" t="s">
        <v>1193</v>
      </c>
      <c r="C138" s="345" t="str">
        <f>Hoja1!F135</f>
        <v>TEC-LAB-MP-20</v>
      </c>
      <c r="D138" s="338" t="str">
        <f>Hoja1!G135</f>
        <v>Pesa</v>
      </c>
      <c r="E138" s="338" t="str">
        <f>Hoja1!I135</f>
        <v>Fuyue</v>
      </c>
      <c r="F138" s="344" t="str">
        <f>Hoja1!J135</f>
        <v>Cilíndrica</v>
      </c>
      <c r="G138" s="114" t="str">
        <f>Hoja1!K135</f>
        <v>No indica</v>
      </c>
      <c r="H138" s="114" t="str">
        <f>Hoja1!L135</f>
        <v>10g</v>
      </c>
      <c r="I138" s="114" t="str">
        <f>Hoja1!U135</f>
        <v>OIML F1</v>
      </c>
      <c r="J138" s="317">
        <f>Hoja1!AE135</f>
        <v>46098</v>
      </c>
      <c r="K138" s="114" t="str">
        <f>Hoja1!AA135</f>
        <v>CAP-1685-26</v>
      </c>
      <c r="L138" s="114" t="str">
        <f>Hoja1!AB135</f>
        <v>WR S.A.S</v>
      </c>
      <c r="M138" s="317">
        <f>Hoja1!AF135</f>
        <v>46463</v>
      </c>
      <c r="P138" s="96" t="str">
        <f>Hoja1!Z135</f>
        <v>En Servicio</v>
      </c>
      <c r="Q138" s="96" t="str">
        <f>Hoja1!BC135</f>
        <v>Masa</v>
      </c>
    </row>
    <row r="139" spans="1:17" ht="13.8" customHeight="1" x14ac:dyDescent="0.25">
      <c r="A139" s="343" t="s">
        <v>1203</v>
      </c>
      <c r="B139" s="114" t="s">
        <v>1193</v>
      </c>
      <c r="C139" s="345" t="str">
        <f>Hoja1!F136</f>
        <v>TEC-LAB-MP-20</v>
      </c>
      <c r="D139" s="338" t="str">
        <f>Hoja1!G136</f>
        <v>Pesa</v>
      </c>
      <c r="E139" s="338" t="str">
        <f>Hoja1!I136</f>
        <v>Fuyue</v>
      </c>
      <c r="F139" s="344" t="str">
        <f>Hoja1!J136</f>
        <v>Cilíndrica</v>
      </c>
      <c r="G139" s="114" t="str">
        <f>Hoja1!K136</f>
        <v>No indica</v>
      </c>
      <c r="H139" s="114" t="str">
        <f>Hoja1!L136</f>
        <v>1g</v>
      </c>
      <c r="I139" s="114" t="str">
        <f>Hoja1!U136</f>
        <v>OIML F1</v>
      </c>
      <c r="J139" s="317">
        <f>Hoja1!AE136</f>
        <v>46098</v>
      </c>
      <c r="K139" s="114" t="str">
        <f>Hoja1!AA136</f>
        <v>CAP-1685-26</v>
      </c>
      <c r="L139" s="114" t="str">
        <f>Hoja1!AB136</f>
        <v>WR S.A.S</v>
      </c>
      <c r="M139" s="317">
        <f>Hoja1!AF136</f>
        <v>46463</v>
      </c>
      <c r="P139" s="96" t="str">
        <f>Hoja1!Z136</f>
        <v>En Servicio</v>
      </c>
      <c r="Q139" s="96" t="str">
        <f>Hoja1!BC136</f>
        <v>Masa</v>
      </c>
    </row>
    <row r="140" spans="1:17" ht="13.8" customHeight="1" x14ac:dyDescent="0.25">
      <c r="A140" s="343" t="s">
        <v>1203</v>
      </c>
      <c r="B140" s="114" t="s">
        <v>1193</v>
      </c>
      <c r="C140" s="345" t="str">
        <f>Hoja1!F137</f>
        <v>TEC-LAB-MP-20</v>
      </c>
      <c r="D140" s="338" t="str">
        <f>Hoja1!G137</f>
        <v>Pesa</v>
      </c>
      <c r="E140" s="338" t="str">
        <f>Hoja1!I137</f>
        <v>Fuyue</v>
      </c>
      <c r="F140" s="344" t="str">
        <f>Hoja1!J137</f>
        <v>Cilíndrica</v>
      </c>
      <c r="G140" s="114" t="str">
        <f>Hoja1!K137</f>
        <v>No indica</v>
      </c>
      <c r="H140" s="114" t="str">
        <f>Hoja1!L137</f>
        <v>1kg</v>
      </c>
      <c r="I140" s="114" t="str">
        <f>Hoja1!U137</f>
        <v>OIML F1</v>
      </c>
      <c r="J140" s="317">
        <f>Hoja1!AE137</f>
        <v>46098</v>
      </c>
      <c r="K140" s="114" t="str">
        <f>Hoja1!AA137</f>
        <v>CAP-1685-26</v>
      </c>
      <c r="L140" s="114" t="str">
        <f>Hoja1!AB137</f>
        <v>WR S.A.S</v>
      </c>
      <c r="M140" s="317">
        <f>Hoja1!AF137</f>
        <v>46463</v>
      </c>
      <c r="P140" s="96" t="str">
        <f>Hoja1!Z137</f>
        <v>En Servicio</v>
      </c>
      <c r="Q140" s="96" t="str">
        <f>Hoja1!BC137</f>
        <v>Masa</v>
      </c>
    </row>
    <row r="141" spans="1:17" ht="13.8" customHeight="1" x14ac:dyDescent="0.25">
      <c r="A141" s="343" t="s">
        <v>1203</v>
      </c>
      <c r="B141" s="114" t="s">
        <v>1193</v>
      </c>
      <c r="C141" s="345" t="str">
        <f>Hoja1!F138</f>
        <v>TEC-LAB-MP-20</v>
      </c>
      <c r="D141" s="338" t="str">
        <f>Hoja1!G138</f>
        <v>Pesa</v>
      </c>
      <c r="E141" s="338" t="str">
        <f>Hoja1!I138</f>
        <v>Fuyue</v>
      </c>
      <c r="F141" s="344" t="str">
        <f>Hoja1!J138</f>
        <v>Cilíndrica</v>
      </c>
      <c r="G141" s="114" t="str">
        <f>Hoja1!K138</f>
        <v>No indica</v>
      </c>
      <c r="H141" s="114" t="str">
        <f>Hoja1!L138</f>
        <v>200g</v>
      </c>
      <c r="I141" s="114" t="str">
        <f>Hoja1!U138</f>
        <v>OIML F1</v>
      </c>
      <c r="J141" s="317">
        <f>Hoja1!AE138</f>
        <v>46098</v>
      </c>
      <c r="K141" s="114" t="str">
        <f>Hoja1!AA138</f>
        <v>CAP-1685-26</v>
      </c>
      <c r="L141" s="114" t="str">
        <f>Hoja1!AB138</f>
        <v>WR S.A.S</v>
      </c>
      <c r="M141" s="317">
        <f>Hoja1!AF138</f>
        <v>46463</v>
      </c>
      <c r="P141" s="96" t="str">
        <f>Hoja1!Z138</f>
        <v>En Servicio</v>
      </c>
      <c r="Q141" s="96" t="str">
        <f>Hoja1!BC138</f>
        <v>Masa</v>
      </c>
    </row>
    <row r="142" spans="1:17" ht="13.8" customHeight="1" x14ac:dyDescent="0.25">
      <c r="A142" s="343" t="s">
        <v>1203</v>
      </c>
      <c r="B142" s="114" t="s">
        <v>1193</v>
      </c>
      <c r="C142" s="345" t="str">
        <f>Hoja1!F139</f>
        <v>TEC-LAB-MP-20</v>
      </c>
      <c r="D142" s="338" t="str">
        <f>Hoja1!G139</f>
        <v>Pesa</v>
      </c>
      <c r="E142" s="338" t="str">
        <f>Hoja1!I139</f>
        <v>Fuyue</v>
      </c>
      <c r="F142" s="344" t="str">
        <f>Hoja1!J139</f>
        <v>Cilíndrica</v>
      </c>
      <c r="G142" s="114" t="str">
        <f>Hoja1!K139</f>
        <v>PUNTO</v>
      </c>
      <c r="H142" s="114" t="str">
        <f>Hoja1!L139</f>
        <v>200g</v>
      </c>
      <c r="I142" s="114" t="str">
        <f>Hoja1!U139</f>
        <v>OIML F1</v>
      </c>
      <c r="J142" s="317">
        <f>Hoja1!AE139</f>
        <v>46098</v>
      </c>
      <c r="K142" s="114" t="str">
        <f>Hoja1!AA139</f>
        <v>CAP-1685-26</v>
      </c>
      <c r="L142" s="114" t="str">
        <f>Hoja1!AB139</f>
        <v>WR S.A.S</v>
      </c>
      <c r="M142" s="317">
        <f>Hoja1!AF139</f>
        <v>46463</v>
      </c>
      <c r="P142" s="96" t="str">
        <f>Hoja1!Z139</f>
        <v>En Servicio</v>
      </c>
      <c r="Q142" s="96" t="str">
        <f>Hoja1!BC139</f>
        <v>Masa</v>
      </c>
    </row>
    <row r="143" spans="1:17" ht="13.8" customHeight="1" x14ac:dyDescent="0.25">
      <c r="A143" s="343" t="s">
        <v>1203</v>
      </c>
      <c r="B143" s="114" t="s">
        <v>1193</v>
      </c>
      <c r="C143" s="345" t="str">
        <f>Hoja1!F140</f>
        <v>TEC-LAB-MP-20</v>
      </c>
      <c r="D143" s="338" t="str">
        <f>Hoja1!G140</f>
        <v>Pesa</v>
      </c>
      <c r="E143" s="338" t="str">
        <f>Hoja1!I140</f>
        <v>Fuyue</v>
      </c>
      <c r="F143" s="344" t="str">
        <f>Hoja1!J140</f>
        <v>Cilíndrica</v>
      </c>
      <c r="G143" s="114" t="str">
        <f>Hoja1!K140</f>
        <v>No indica</v>
      </c>
      <c r="H143" s="114" t="str">
        <f>Hoja1!L140</f>
        <v>20g</v>
      </c>
      <c r="I143" s="114" t="str">
        <f>Hoja1!U140</f>
        <v>OIML F1</v>
      </c>
      <c r="J143" s="317">
        <f>Hoja1!AE140</f>
        <v>46098</v>
      </c>
      <c r="K143" s="114" t="str">
        <f>Hoja1!AA140</f>
        <v>CAP-1685-26</v>
      </c>
      <c r="L143" s="114" t="str">
        <f>Hoja1!AB140</f>
        <v>WR S.A.S</v>
      </c>
      <c r="M143" s="317">
        <f>Hoja1!AF140</f>
        <v>46463</v>
      </c>
      <c r="P143" s="96" t="str">
        <f>Hoja1!Z140</f>
        <v>En Servicio</v>
      </c>
      <c r="Q143" s="96" t="str">
        <f>Hoja1!BC140</f>
        <v>Masa</v>
      </c>
    </row>
    <row r="144" spans="1:17" ht="13.8" customHeight="1" x14ac:dyDescent="0.25">
      <c r="A144" s="343" t="s">
        <v>1203</v>
      </c>
      <c r="B144" s="114" t="s">
        <v>1193</v>
      </c>
      <c r="C144" s="345" t="str">
        <f>Hoja1!F141</f>
        <v>TEC-LAB-MP-20</v>
      </c>
      <c r="D144" s="338" t="str">
        <f>Hoja1!G141</f>
        <v>Pesa</v>
      </c>
      <c r="E144" s="338" t="str">
        <f>Hoja1!I141</f>
        <v>Fuyue</v>
      </c>
      <c r="F144" s="344" t="str">
        <f>Hoja1!J141</f>
        <v>Cilíndrica</v>
      </c>
      <c r="G144" s="114" t="str">
        <f>Hoja1!K141</f>
        <v>PUNTO</v>
      </c>
      <c r="H144" s="114" t="str">
        <f>Hoja1!L141</f>
        <v>20g</v>
      </c>
      <c r="I144" s="114" t="str">
        <f>Hoja1!U141</f>
        <v>OIML F1</v>
      </c>
      <c r="J144" s="317">
        <f>Hoja1!AE141</f>
        <v>46098</v>
      </c>
      <c r="K144" s="114" t="str">
        <f>Hoja1!AA141</f>
        <v>CAP-1685-26</v>
      </c>
      <c r="L144" s="114" t="str">
        <f>Hoja1!AB141</f>
        <v>WR S.A.S</v>
      </c>
      <c r="M144" s="317">
        <f>Hoja1!AF141</f>
        <v>46463</v>
      </c>
      <c r="P144" s="96" t="str">
        <f>Hoja1!Z141</f>
        <v>En Servicio</v>
      </c>
      <c r="Q144" s="96" t="str">
        <f>Hoja1!BC141</f>
        <v>Masa</v>
      </c>
    </row>
    <row r="145" spans="1:17" ht="13.8" customHeight="1" x14ac:dyDescent="0.25">
      <c r="A145" s="343" t="s">
        <v>1203</v>
      </c>
      <c r="B145" s="114" t="s">
        <v>1193</v>
      </c>
      <c r="C145" s="345" t="str">
        <f>Hoja1!F142</f>
        <v>TEC-LAB-MP-20</v>
      </c>
      <c r="D145" s="338" t="str">
        <f>Hoja1!G142</f>
        <v>Pesa</v>
      </c>
      <c r="E145" s="338" t="str">
        <f>Hoja1!I142</f>
        <v>Fuyue</v>
      </c>
      <c r="F145" s="344" t="str">
        <f>Hoja1!J142</f>
        <v>Cilíndrica</v>
      </c>
      <c r="G145" s="114" t="str">
        <f>Hoja1!K142</f>
        <v>No indica</v>
      </c>
      <c r="H145" s="114" t="str">
        <f>Hoja1!L142</f>
        <v>2g</v>
      </c>
      <c r="I145" s="114" t="str">
        <f>Hoja1!U142</f>
        <v>OIML F1</v>
      </c>
      <c r="J145" s="317">
        <f>Hoja1!AE142</f>
        <v>46098</v>
      </c>
      <c r="K145" s="114" t="str">
        <f>Hoja1!AA142</f>
        <v>CAP-1685-26</v>
      </c>
      <c r="L145" s="114" t="str">
        <f>Hoja1!AB142</f>
        <v>WR S.A.S</v>
      </c>
      <c r="M145" s="317">
        <f>Hoja1!AF142</f>
        <v>46463</v>
      </c>
      <c r="P145" s="96" t="str">
        <f>Hoja1!Z142</f>
        <v>En Servicio</v>
      </c>
      <c r="Q145" s="96" t="str">
        <f>Hoja1!BC142</f>
        <v>Masa</v>
      </c>
    </row>
    <row r="146" spans="1:17" ht="13.8" customHeight="1" x14ac:dyDescent="0.25">
      <c r="A146" s="343" t="s">
        <v>1203</v>
      </c>
      <c r="B146" s="114" t="s">
        <v>1193</v>
      </c>
      <c r="C146" s="345" t="str">
        <f>Hoja1!F143</f>
        <v>TEC-LAB-MP-20</v>
      </c>
      <c r="D146" s="338" t="str">
        <f>Hoja1!G143</f>
        <v>Pesa</v>
      </c>
      <c r="E146" s="338" t="str">
        <f>Hoja1!I143</f>
        <v>Fuyue</v>
      </c>
      <c r="F146" s="344" t="str">
        <f>Hoja1!J143</f>
        <v>Cilíndrica</v>
      </c>
      <c r="G146" s="114" t="str">
        <f>Hoja1!K143</f>
        <v>PUNTO</v>
      </c>
      <c r="H146" s="114" t="str">
        <f>Hoja1!L143</f>
        <v>2g</v>
      </c>
      <c r="I146" s="114" t="str">
        <f>Hoja1!U143</f>
        <v>OIML F1</v>
      </c>
      <c r="J146" s="317">
        <f>Hoja1!AE143</f>
        <v>46098</v>
      </c>
      <c r="K146" s="114" t="str">
        <f>Hoja1!AA143</f>
        <v>CAP-1685-26</v>
      </c>
      <c r="L146" s="114" t="str">
        <f>Hoja1!AB143</f>
        <v>WR S.A.S</v>
      </c>
      <c r="M146" s="317">
        <f>Hoja1!AF143</f>
        <v>46463</v>
      </c>
      <c r="P146" s="96" t="str">
        <f>Hoja1!Z143</f>
        <v>En Servicio</v>
      </c>
      <c r="Q146" s="96" t="str">
        <f>Hoja1!BC143</f>
        <v>Masa</v>
      </c>
    </row>
    <row r="147" spans="1:17" ht="13.8" customHeight="1" x14ac:dyDescent="0.25">
      <c r="A147" s="343" t="s">
        <v>1203</v>
      </c>
      <c r="B147" s="114" t="s">
        <v>1193</v>
      </c>
      <c r="C147" s="345" t="str">
        <f>Hoja1!F144</f>
        <v>TEC-LAB-MP-20</v>
      </c>
      <c r="D147" s="338" t="str">
        <f>Hoja1!G144</f>
        <v>Pesa</v>
      </c>
      <c r="E147" s="338" t="str">
        <f>Hoja1!I144</f>
        <v>Fuyue</v>
      </c>
      <c r="F147" s="344" t="str">
        <f>Hoja1!J144</f>
        <v>Cilíndrica</v>
      </c>
      <c r="G147" s="114" t="str">
        <f>Hoja1!K144</f>
        <v>No indica</v>
      </c>
      <c r="H147" s="114" t="str">
        <f>Hoja1!L144</f>
        <v>2Kg</v>
      </c>
      <c r="I147" s="114" t="str">
        <f>Hoja1!U144</f>
        <v>OIML F1</v>
      </c>
      <c r="J147" s="317">
        <f>Hoja1!AE144</f>
        <v>46098</v>
      </c>
      <c r="K147" s="114" t="str">
        <f>Hoja1!AA144</f>
        <v>CAP-1685-26</v>
      </c>
      <c r="L147" s="114" t="str">
        <f>Hoja1!AB144</f>
        <v>WR S.A.S</v>
      </c>
      <c r="M147" s="317">
        <f>Hoja1!AF144</f>
        <v>46463</v>
      </c>
      <c r="P147" s="96" t="str">
        <f>Hoja1!Z144</f>
        <v>En Servicio</v>
      </c>
      <c r="Q147" s="96" t="str">
        <f>Hoja1!BC144</f>
        <v>Masa</v>
      </c>
    </row>
    <row r="148" spans="1:17" ht="13.8" customHeight="1" x14ac:dyDescent="0.25">
      <c r="A148" s="343" t="s">
        <v>1203</v>
      </c>
      <c r="B148" s="114" t="s">
        <v>1193</v>
      </c>
      <c r="C148" s="345" t="str">
        <f>Hoja1!F145</f>
        <v>TEC-LAB-MP-20</v>
      </c>
      <c r="D148" s="338" t="str">
        <f>Hoja1!G145</f>
        <v>Pesa</v>
      </c>
      <c r="E148" s="338" t="str">
        <f>Hoja1!I145</f>
        <v>Fuyue</v>
      </c>
      <c r="F148" s="344" t="str">
        <f>Hoja1!J145</f>
        <v>Cilíndrica</v>
      </c>
      <c r="G148" s="114" t="str">
        <f>Hoja1!K145</f>
        <v>PUNTO</v>
      </c>
      <c r="H148" s="114" t="str">
        <f>Hoja1!L145</f>
        <v>2Kg</v>
      </c>
      <c r="I148" s="114" t="str">
        <f>Hoja1!U145</f>
        <v>OIML F1</v>
      </c>
      <c r="J148" s="317">
        <f>Hoja1!AE145</f>
        <v>46098</v>
      </c>
      <c r="K148" s="114" t="str">
        <f>Hoja1!AA145</f>
        <v>CAP-1685-26</v>
      </c>
      <c r="L148" s="114" t="str">
        <f>Hoja1!AB145</f>
        <v>WR S.A.S</v>
      </c>
      <c r="M148" s="317">
        <f>Hoja1!AF145</f>
        <v>46463</v>
      </c>
      <c r="P148" s="96" t="str">
        <f>Hoja1!Z145</f>
        <v>En Servicio</v>
      </c>
      <c r="Q148" s="96" t="str">
        <f>Hoja1!BC145</f>
        <v>Masa</v>
      </c>
    </row>
    <row r="149" spans="1:17" ht="13.8" customHeight="1" x14ac:dyDescent="0.25">
      <c r="A149" s="343" t="s">
        <v>1203</v>
      </c>
      <c r="B149" s="114" t="s">
        <v>1193</v>
      </c>
      <c r="C149" s="345" t="str">
        <f>Hoja1!F146</f>
        <v>TEC-LAB-MP-20</v>
      </c>
      <c r="D149" s="338" t="str">
        <f>Hoja1!G146</f>
        <v>Pesa</v>
      </c>
      <c r="E149" s="338" t="str">
        <f>Hoja1!I146</f>
        <v>Fuyue</v>
      </c>
      <c r="F149" s="344" t="str">
        <f>Hoja1!J146</f>
        <v>Cilíndrica</v>
      </c>
      <c r="G149" s="114" t="str">
        <f>Hoja1!K146</f>
        <v>No indica</v>
      </c>
      <c r="H149" s="114" t="str">
        <f>Hoja1!L146</f>
        <v>500g</v>
      </c>
      <c r="I149" s="114" t="str">
        <f>Hoja1!U146</f>
        <v>OIML F1</v>
      </c>
      <c r="J149" s="317">
        <f>Hoja1!AE146</f>
        <v>46098</v>
      </c>
      <c r="K149" s="114" t="str">
        <f>Hoja1!AA146</f>
        <v>CAP-1685-26</v>
      </c>
      <c r="L149" s="114" t="str">
        <f>Hoja1!AB146</f>
        <v>WR S.A.S</v>
      </c>
      <c r="M149" s="317">
        <f>Hoja1!AF146</f>
        <v>46463</v>
      </c>
      <c r="P149" s="96" t="str">
        <f>Hoja1!Z146</f>
        <v>En Servicio</v>
      </c>
      <c r="Q149" s="96" t="str">
        <f>Hoja1!BC146</f>
        <v>Masa</v>
      </c>
    </row>
    <row r="150" spans="1:17" ht="13.8" customHeight="1" x14ac:dyDescent="0.25">
      <c r="A150" s="343" t="s">
        <v>1203</v>
      </c>
      <c r="B150" s="114" t="s">
        <v>1193</v>
      </c>
      <c r="C150" s="345" t="str">
        <f>Hoja1!F147</f>
        <v>TEC-LAB-MP-20</v>
      </c>
      <c r="D150" s="338" t="str">
        <f>Hoja1!G147</f>
        <v>Pesa</v>
      </c>
      <c r="E150" s="338" t="str">
        <f>Hoja1!I147</f>
        <v>Fuyue</v>
      </c>
      <c r="F150" s="344" t="str">
        <f>Hoja1!J147</f>
        <v>Cilíndrica</v>
      </c>
      <c r="G150" s="114" t="str">
        <f>Hoja1!K147</f>
        <v>No indica</v>
      </c>
      <c r="H150" s="114" t="str">
        <f>Hoja1!L147</f>
        <v>50g</v>
      </c>
      <c r="I150" s="114" t="str">
        <f>Hoja1!U147</f>
        <v>OIML F1</v>
      </c>
      <c r="J150" s="317">
        <f>Hoja1!AE147</f>
        <v>46098</v>
      </c>
      <c r="K150" s="114" t="str">
        <f>Hoja1!AA147</f>
        <v>CAP-1685-26</v>
      </c>
      <c r="L150" s="114" t="str">
        <f>Hoja1!AB147</f>
        <v>WR S.A.S</v>
      </c>
      <c r="M150" s="317">
        <f>Hoja1!AF147</f>
        <v>46463</v>
      </c>
      <c r="P150" s="96" t="str">
        <f>Hoja1!Z147</f>
        <v>En Servicio</v>
      </c>
      <c r="Q150" s="96" t="str">
        <f>Hoja1!BC147</f>
        <v>Masa</v>
      </c>
    </row>
    <row r="151" spans="1:17" ht="13.8" customHeight="1" x14ac:dyDescent="0.25">
      <c r="A151" s="343" t="s">
        <v>1203</v>
      </c>
      <c r="B151" s="114" t="s">
        <v>1193</v>
      </c>
      <c r="C151" s="345" t="str">
        <f>Hoja1!F148</f>
        <v>TEC-LAB-MP-20</v>
      </c>
      <c r="D151" s="338" t="str">
        <f>Hoja1!G148</f>
        <v>Pesa</v>
      </c>
      <c r="E151" s="338" t="str">
        <f>Hoja1!I148</f>
        <v>Fuyue</v>
      </c>
      <c r="F151" s="344" t="str">
        <f>Hoja1!J148</f>
        <v>Cilíndrica</v>
      </c>
      <c r="G151" s="114" t="str">
        <f>Hoja1!K148</f>
        <v>No indica</v>
      </c>
      <c r="H151" s="114" t="str">
        <f>Hoja1!L148</f>
        <v>5g</v>
      </c>
      <c r="I151" s="114" t="str">
        <f>Hoja1!U148</f>
        <v>OIML F1</v>
      </c>
      <c r="J151" s="317">
        <f>Hoja1!AE148</f>
        <v>46098</v>
      </c>
      <c r="K151" s="114" t="str">
        <f>Hoja1!AA148</f>
        <v>CAP-1685-26</v>
      </c>
      <c r="L151" s="114" t="str">
        <f>Hoja1!AB148</f>
        <v>WR S.A.S</v>
      </c>
      <c r="M151" s="317">
        <f>Hoja1!AF148</f>
        <v>46463</v>
      </c>
      <c r="P151" s="96" t="str">
        <f>Hoja1!Z148</f>
        <v>En Servicio</v>
      </c>
      <c r="Q151" s="96" t="str">
        <f>Hoja1!BC148</f>
        <v>Masa</v>
      </c>
    </row>
    <row r="152" spans="1:17" ht="13.8" customHeight="1" x14ac:dyDescent="0.25">
      <c r="A152" s="343" t="s">
        <v>1203</v>
      </c>
      <c r="B152" s="114" t="s">
        <v>1193</v>
      </c>
      <c r="C152" s="345" t="str">
        <f>Hoja1!F149</f>
        <v>TEC-LAB-MP-20a</v>
      </c>
      <c r="D152" s="338" t="str">
        <f>Hoja1!G149</f>
        <v>Juego de Pesas</v>
      </c>
      <c r="E152" s="338" t="str">
        <f>Hoja1!I149</f>
        <v>Fuyue</v>
      </c>
      <c r="F152" s="344" t="str">
        <f>Hoja1!J149</f>
        <v>Cilíndrica</v>
      </c>
      <c r="G152" s="114" t="str">
        <f>Hoja1!K149</f>
        <v>No indica</v>
      </c>
      <c r="H152" s="114" t="str">
        <f>Hoja1!L149</f>
        <v>1g a 2000g</v>
      </c>
      <c r="I152" s="114" t="str">
        <f>Hoja1!U149</f>
        <v>OIML F1</v>
      </c>
      <c r="J152" s="317">
        <f>Hoja1!AE149</f>
        <v>46098</v>
      </c>
      <c r="K152" s="114" t="str">
        <f>Hoja1!AA149</f>
        <v>CAP-1685-26</v>
      </c>
      <c r="L152" s="114" t="str">
        <f>Hoja1!AB149</f>
        <v>WR S.A.S</v>
      </c>
      <c r="M152" s="317">
        <f>Hoja1!AF149</f>
        <v>46463</v>
      </c>
      <c r="P152" s="96" t="str">
        <f>Hoja1!Z149</f>
        <v>En Servicio</v>
      </c>
      <c r="Q152" s="96" t="str">
        <f>Hoja1!BC149</f>
        <v>Masa</v>
      </c>
    </row>
    <row r="153" spans="1:17" ht="13.8" customHeight="1" x14ac:dyDescent="0.25">
      <c r="A153" s="343" t="s">
        <v>1203</v>
      </c>
      <c r="B153" s="114" t="s">
        <v>1193</v>
      </c>
      <c r="C153" s="345" t="str">
        <f>Hoja1!F150</f>
        <v>TEC-LAB-MP-21</v>
      </c>
      <c r="D153" s="338" t="str">
        <f>Hoja1!G150</f>
        <v>Pesa</v>
      </c>
      <c r="E153" s="338" t="str">
        <f>Hoja1!I150</f>
        <v>Fuyue</v>
      </c>
      <c r="F153" s="344" t="str">
        <f>Hoja1!J150</f>
        <v>Cilíndrica</v>
      </c>
      <c r="G153" s="114" t="str">
        <f>Hoja1!K150</f>
        <v>No indica</v>
      </c>
      <c r="H153" s="114" t="str">
        <f>Hoja1!L150</f>
        <v>100g</v>
      </c>
      <c r="I153" s="114" t="str">
        <f>Hoja1!U150</f>
        <v>OIML F1</v>
      </c>
      <c r="J153" s="317">
        <f>Hoja1!AE150</f>
        <v>45946</v>
      </c>
      <c r="K153" s="114" t="str">
        <f>Hoja1!AA150</f>
        <v>ALM-338-25</v>
      </c>
      <c r="L153" s="114" t="str">
        <f>Hoja1!AB150</f>
        <v>ALPHA</v>
      </c>
      <c r="M153" s="317">
        <f>Hoja1!AF150</f>
        <v>46311</v>
      </c>
      <c r="P153" s="96" t="str">
        <f>Hoja1!Z150</f>
        <v>En Servicio</v>
      </c>
      <c r="Q153" s="96" t="str">
        <f>Hoja1!BC150</f>
        <v>Masa</v>
      </c>
    </row>
    <row r="154" spans="1:17" ht="13.8" customHeight="1" x14ac:dyDescent="0.25">
      <c r="A154" s="343" t="s">
        <v>1203</v>
      </c>
      <c r="B154" s="114" t="s">
        <v>1193</v>
      </c>
      <c r="C154" s="345" t="str">
        <f>Hoja1!F151</f>
        <v>TEC-LAB-MP-21</v>
      </c>
      <c r="D154" s="338" t="str">
        <f>Hoja1!G151</f>
        <v>Pesa</v>
      </c>
      <c r="E154" s="338" t="str">
        <f>Hoja1!I151</f>
        <v>Fuyue</v>
      </c>
      <c r="F154" s="344" t="str">
        <f>Hoja1!J151</f>
        <v>Cilíndrica</v>
      </c>
      <c r="G154" s="114" t="str">
        <f>Hoja1!K151</f>
        <v>No indica</v>
      </c>
      <c r="H154" s="114" t="str">
        <f>Hoja1!L151</f>
        <v>10g</v>
      </c>
      <c r="I154" s="114" t="str">
        <f>Hoja1!U151</f>
        <v>OIML F1</v>
      </c>
      <c r="J154" s="317">
        <f>Hoja1!AE151</f>
        <v>45946</v>
      </c>
      <c r="K154" s="114" t="str">
        <f>Hoja1!AA151</f>
        <v>ALM-338-25</v>
      </c>
      <c r="L154" s="114" t="str">
        <f>Hoja1!AB151</f>
        <v>ALPHA</v>
      </c>
      <c r="M154" s="317">
        <f>Hoja1!AF151</f>
        <v>46311</v>
      </c>
      <c r="P154" s="96" t="str">
        <f>Hoja1!Z151</f>
        <v>En Servicio</v>
      </c>
      <c r="Q154" s="96" t="str">
        <f>Hoja1!BC151</f>
        <v>Masa</v>
      </c>
    </row>
    <row r="155" spans="1:17" ht="13.8" customHeight="1" x14ac:dyDescent="0.25">
      <c r="A155" s="343" t="s">
        <v>1203</v>
      </c>
      <c r="B155" s="114" t="s">
        <v>1193</v>
      </c>
      <c r="C155" s="345" t="str">
        <f>Hoja1!F152</f>
        <v>TEC-LAB-MP-21</v>
      </c>
      <c r="D155" s="338" t="str">
        <f>Hoja1!G152</f>
        <v>Pesa</v>
      </c>
      <c r="E155" s="338" t="str">
        <f>Hoja1!I152</f>
        <v>Fuyue</v>
      </c>
      <c r="F155" s="344" t="str">
        <f>Hoja1!J152</f>
        <v>Cilíndrica</v>
      </c>
      <c r="G155" s="114" t="str">
        <f>Hoja1!K152</f>
        <v>No indica</v>
      </c>
      <c r="H155" s="114" t="str">
        <f>Hoja1!L152</f>
        <v>1g</v>
      </c>
      <c r="I155" s="114" t="str">
        <f>Hoja1!U152</f>
        <v>OIML F1</v>
      </c>
      <c r="J155" s="317">
        <f>Hoja1!AE152</f>
        <v>45946</v>
      </c>
      <c r="K155" s="114" t="str">
        <f>Hoja1!AA152</f>
        <v>ALM-338-25</v>
      </c>
      <c r="L155" s="114" t="str">
        <f>Hoja1!AB152</f>
        <v>ALPHA</v>
      </c>
      <c r="M155" s="317">
        <f>Hoja1!AF152</f>
        <v>46311</v>
      </c>
      <c r="P155" s="96" t="str">
        <f>Hoja1!Z152</f>
        <v>En Servicio</v>
      </c>
      <c r="Q155" s="96" t="str">
        <f>Hoja1!BC152</f>
        <v>Masa</v>
      </c>
    </row>
    <row r="156" spans="1:17" ht="13.8" customHeight="1" x14ac:dyDescent="0.25">
      <c r="A156" s="343" t="s">
        <v>1203</v>
      </c>
      <c r="B156" s="114" t="s">
        <v>1193</v>
      </c>
      <c r="C156" s="345" t="str">
        <f>Hoja1!F153</f>
        <v>TEC-LAB-MP-21</v>
      </c>
      <c r="D156" s="338" t="str">
        <f>Hoja1!G153</f>
        <v>Pesa</v>
      </c>
      <c r="E156" s="338" t="str">
        <f>Hoja1!I153</f>
        <v>Fuyue</v>
      </c>
      <c r="F156" s="344" t="str">
        <f>Hoja1!J153</f>
        <v>Cilíndrica</v>
      </c>
      <c r="G156" s="114" t="str">
        <f>Hoja1!K153</f>
        <v>No indica</v>
      </c>
      <c r="H156" s="114" t="str">
        <f>Hoja1!L153</f>
        <v>1g</v>
      </c>
      <c r="I156" s="114" t="str">
        <f>Hoja1!U153</f>
        <v>OIML F1</v>
      </c>
      <c r="J156" s="317">
        <f>Hoja1!AE153</f>
        <v>45946</v>
      </c>
      <c r="K156" s="114" t="str">
        <f>Hoja1!AA153</f>
        <v>ALM-338-25</v>
      </c>
      <c r="L156" s="114" t="str">
        <f>Hoja1!AB153</f>
        <v>ALPHA</v>
      </c>
      <c r="M156" s="317">
        <f>Hoja1!AF153</f>
        <v>46311</v>
      </c>
      <c r="P156" s="96" t="str">
        <f>Hoja1!Z153</f>
        <v>En Servicio</v>
      </c>
      <c r="Q156" s="96" t="str">
        <f>Hoja1!BC153</f>
        <v>Masa</v>
      </c>
    </row>
    <row r="157" spans="1:17" ht="13.8" customHeight="1" x14ac:dyDescent="0.25">
      <c r="A157" s="343" t="s">
        <v>1203</v>
      </c>
      <c r="B157" s="114" t="s">
        <v>1193</v>
      </c>
      <c r="C157" s="345" t="str">
        <f>Hoja1!F154</f>
        <v>TEC-LAB-MP-21</v>
      </c>
      <c r="D157" s="338" t="str">
        <f>Hoja1!G154</f>
        <v>Pesa</v>
      </c>
      <c r="E157" s="338" t="str">
        <f>Hoja1!I154</f>
        <v>Fuyue</v>
      </c>
      <c r="F157" s="344" t="str">
        <f>Hoja1!J154</f>
        <v>Cilíndrica</v>
      </c>
      <c r="G157" s="114" t="str">
        <f>Hoja1!K154</f>
        <v>No indica</v>
      </c>
      <c r="H157" s="114" t="str">
        <f>Hoja1!L154</f>
        <v>200g</v>
      </c>
      <c r="I157" s="114" t="str">
        <f>Hoja1!U154</f>
        <v>OIML F1</v>
      </c>
      <c r="J157" s="317">
        <f>Hoja1!AE154</f>
        <v>45946</v>
      </c>
      <c r="K157" s="114" t="str">
        <f>Hoja1!AA154</f>
        <v>ALM-338-25</v>
      </c>
      <c r="L157" s="114" t="str">
        <f>Hoja1!AB154</f>
        <v>ALPHA</v>
      </c>
      <c r="M157" s="317">
        <f>Hoja1!AF154</f>
        <v>46311</v>
      </c>
      <c r="P157" s="96" t="str">
        <f>Hoja1!Z154</f>
        <v>En Servicio</v>
      </c>
      <c r="Q157" s="96" t="str">
        <f>Hoja1!BC154</f>
        <v>Masa</v>
      </c>
    </row>
    <row r="158" spans="1:17" ht="13.8" customHeight="1" x14ac:dyDescent="0.25">
      <c r="A158" s="343" t="s">
        <v>1203</v>
      </c>
      <c r="B158" s="114" t="s">
        <v>1193</v>
      </c>
      <c r="C158" s="345" t="str">
        <f>Hoja1!F155</f>
        <v>TEC-LAB-MP-21</v>
      </c>
      <c r="D158" s="338" t="str">
        <f>Hoja1!G155</f>
        <v>Pesa</v>
      </c>
      <c r="E158" s="338" t="str">
        <f>Hoja1!I155</f>
        <v>Fuyue</v>
      </c>
      <c r="F158" s="344" t="str">
        <f>Hoja1!J155</f>
        <v>Cilíndrica</v>
      </c>
      <c r="G158" s="114" t="str">
        <f>Hoja1!K155</f>
        <v>PUNTO</v>
      </c>
      <c r="H158" s="114" t="str">
        <f>Hoja1!L155</f>
        <v>200g</v>
      </c>
      <c r="I158" s="114" t="str">
        <f>Hoja1!U155</f>
        <v>OIML F1</v>
      </c>
      <c r="J158" s="317">
        <f>Hoja1!AE155</f>
        <v>45946</v>
      </c>
      <c r="K158" s="114" t="str">
        <f>Hoja1!AA155</f>
        <v>ALM-338-25</v>
      </c>
      <c r="L158" s="114" t="str">
        <f>Hoja1!AB155</f>
        <v>ALPHA</v>
      </c>
      <c r="M158" s="317">
        <f>Hoja1!AF155</f>
        <v>46311</v>
      </c>
      <c r="P158" s="96" t="str">
        <f>Hoja1!Z155</f>
        <v>En Servicio</v>
      </c>
      <c r="Q158" s="96" t="str">
        <f>Hoja1!BC155</f>
        <v>Masa</v>
      </c>
    </row>
    <row r="159" spans="1:17" ht="13.8" customHeight="1" x14ac:dyDescent="0.25">
      <c r="A159" s="343" t="s">
        <v>1203</v>
      </c>
      <c r="B159" s="114" t="s">
        <v>1193</v>
      </c>
      <c r="C159" s="345" t="str">
        <f>Hoja1!F156</f>
        <v>TEC-LAB-MP-21</v>
      </c>
      <c r="D159" s="338" t="str">
        <f>Hoja1!G156</f>
        <v>Pesa</v>
      </c>
      <c r="E159" s="338" t="str">
        <f>Hoja1!I156</f>
        <v>Fuyue</v>
      </c>
      <c r="F159" s="344" t="str">
        <f>Hoja1!J156</f>
        <v>Cilíndrica</v>
      </c>
      <c r="G159" s="114" t="str">
        <f>Hoja1!K156</f>
        <v>No indica</v>
      </c>
      <c r="H159" s="114" t="str">
        <f>Hoja1!L156</f>
        <v>20g</v>
      </c>
      <c r="I159" s="114" t="str">
        <f>Hoja1!U156</f>
        <v>OIML F1</v>
      </c>
      <c r="J159" s="317">
        <f>Hoja1!AE156</f>
        <v>45946</v>
      </c>
      <c r="K159" s="114" t="str">
        <f>Hoja1!AA156</f>
        <v>ALM-338-25</v>
      </c>
      <c r="L159" s="114" t="str">
        <f>Hoja1!AB156</f>
        <v>ALPHA</v>
      </c>
      <c r="M159" s="317">
        <f>Hoja1!AF156</f>
        <v>46311</v>
      </c>
      <c r="P159" s="96" t="str">
        <f>Hoja1!Z156</f>
        <v>En Servicio</v>
      </c>
      <c r="Q159" s="96" t="str">
        <f>Hoja1!BC156</f>
        <v>Masa</v>
      </c>
    </row>
    <row r="160" spans="1:17" ht="13.8" customHeight="1" x14ac:dyDescent="0.25">
      <c r="A160" s="343" t="s">
        <v>1203</v>
      </c>
      <c r="B160" s="114" t="s">
        <v>1193</v>
      </c>
      <c r="C160" s="345" t="str">
        <f>Hoja1!F157</f>
        <v>TEC-LAB-MP-21</v>
      </c>
      <c r="D160" s="338" t="str">
        <f>Hoja1!G157</f>
        <v>Pesa</v>
      </c>
      <c r="E160" s="338" t="str">
        <f>Hoja1!I157</f>
        <v>Fuyue</v>
      </c>
      <c r="F160" s="344" t="str">
        <f>Hoja1!J157</f>
        <v>Cilíndrica</v>
      </c>
      <c r="G160" s="114" t="str">
        <f>Hoja1!K157</f>
        <v>PUNTO</v>
      </c>
      <c r="H160" s="114" t="str">
        <f>Hoja1!L157</f>
        <v>20g</v>
      </c>
      <c r="I160" s="114" t="str">
        <f>Hoja1!U157</f>
        <v>OIML F1</v>
      </c>
      <c r="J160" s="317">
        <f>Hoja1!AE157</f>
        <v>45946</v>
      </c>
      <c r="K160" s="114" t="str">
        <f>Hoja1!AA157</f>
        <v>ALM-338-25</v>
      </c>
      <c r="L160" s="114" t="str">
        <f>Hoja1!AB157</f>
        <v>ALPHA</v>
      </c>
      <c r="M160" s="317">
        <f>Hoja1!AF157</f>
        <v>46311</v>
      </c>
      <c r="P160" s="96" t="str">
        <f>Hoja1!Z157</f>
        <v>En Servicio</v>
      </c>
      <c r="Q160" s="96" t="str">
        <f>Hoja1!BC157</f>
        <v>Masa</v>
      </c>
    </row>
    <row r="161" spans="1:17" ht="13.8" customHeight="1" x14ac:dyDescent="0.25">
      <c r="A161" s="343" t="s">
        <v>1203</v>
      </c>
      <c r="B161" s="114" t="s">
        <v>1193</v>
      </c>
      <c r="C161" s="345" t="str">
        <f>Hoja1!F158</f>
        <v>TEC-LAB-MP-21</v>
      </c>
      <c r="D161" s="338" t="str">
        <f>Hoja1!G158</f>
        <v>Pesa</v>
      </c>
      <c r="E161" s="338" t="str">
        <f>Hoja1!I158</f>
        <v>Fuyue</v>
      </c>
      <c r="F161" s="344" t="str">
        <f>Hoja1!J158</f>
        <v>Cilíndrica</v>
      </c>
      <c r="G161" s="114" t="str">
        <f>Hoja1!K158</f>
        <v>No indica</v>
      </c>
      <c r="H161" s="114" t="str">
        <f>Hoja1!L158</f>
        <v>2g</v>
      </c>
      <c r="I161" s="114" t="str">
        <f>Hoja1!U158</f>
        <v>OIML F1</v>
      </c>
      <c r="J161" s="317">
        <f>Hoja1!AE158</f>
        <v>45946</v>
      </c>
      <c r="K161" s="114" t="str">
        <f>Hoja1!AA158</f>
        <v>ALM-338-25</v>
      </c>
      <c r="L161" s="114" t="str">
        <f>Hoja1!AB158</f>
        <v>ALPHA</v>
      </c>
      <c r="M161" s="317">
        <f>Hoja1!AF158</f>
        <v>46311</v>
      </c>
      <c r="P161" s="96" t="str">
        <f>Hoja1!Z158</f>
        <v>En Servicio</v>
      </c>
      <c r="Q161" s="96" t="str">
        <f>Hoja1!BC158</f>
        <v>Masa</v>
      </c>
    </row>
    <row r="162" spans="1:17" ht="13.8" customHeight="1" x14ac:dyDescent="0.25">
      <c r="A162" s="343" t="s">
        <v>1203</v>
      </c>
      <c r="B162" s="114" t="s">
        <v>1193</v>
      </c>
      <c r="C162" s="345" t="str">
        <f>Hoja1!F159</f>
        <v>TEC-LAB-MP-21</v>
      </c>
      <c r="D162" s="338" t="str">
        <f>Hoja1!G159</f>
        <v>Pesa</v>
      </c>
      <c r="E162" s="338" t="str">
        <f>Hoja1!I159</f>
        <v>Fuyue</v>
      </c>
      <c r="F162" s="344" t="str">
        <f>Hoja1!J159</f>
        <v>Cilíndrica</v>
      </c>
      <c r="G162" s="114" t="str">
        <f>Hoja1!K159</f>
        <v>PUNTO</v>
      </c>
      <c r="H162" s="114" t="str">
        <f>Hoja1!L159</f>
        <v>2g</v>
      </c>
      <c r="I162" s="114" t="str">
        <f>Hoja1!U159</f>
        <v>OIML F1</v>
      </c>
      <c r="J162" s="317">
        <f>Hoja1!AE159</f>
        <v>45946</v>
      </c>
      <c r="K162" s="114" t="str">
        <f>Hoja1!AA159</f>
        <v>ALM-338-25</v>
      </c>
      <c r="L162" s="114" t="str">
        <f>Hoja1!AB159</f>
        <v>ALPHA</v>
      </c>
      <c r="M162" s="317">
        <f>Hoja1!AF159</f>
        <v>46311</v>
      </c>
      <c r="P162" s="96" t="str">
        <f>Hoja1!Z159</f>
        <v>En Servicio</v>
      </c>
      <c r="Q162" s="96" t="str">
        <f>Hoja1!BC159</f>
        <v>Masa</v>
      </c>
    </row>
    <row r="163" spans="1:17" ht="13.8" customHeight="1" x14ac:dyDescent="0.25">
      <c r="A163" s="343" t="s">
        <v>1203</v>
      </c>
      <c r="B163" s="114" t="s">
        <v>1193</v>
      </c>
      <c r="C163" s="345" t="str">
        <f>Hoja1!F160</f>
        <v>TEC-LAB-MP-21</v>
      </c>
      <c r="D163" s="338" t="str">
        <f>Hoja1!G160</f>
        <v>Pesa</v>
      </c>
      <c r="E163" s="338" t="str">
        <f>Hoja1!I160</f>
        <v>Fuyue</v>
      </c>
      <c r="F163" s="344" t="str">
        <f>Hoja1!J160</f>
        <v>Cilíndrica</v>
      </c>
      <c r="G163" s="114" t="str">
        <f>Hoja1!K160</f>
        <v>No indica</v>
      </c>
      <c r="H163" s="114" t="str">
        <f>Hoja1!L160</f>
        <v>2Kg</v>
      </c>
      <c r="I163" s="114" t="str">
        <f>Hoja1!U160</f>
        <v>OIML F1</v>
      </c>
      <c r="J163" s="317">
        <f>Hoja1!AE160</f>
        <v>45946</v>
      </c>
      <c r="K163" s="114" t="str">
        <f>Hoja1!AA160</f>
        <v>ALM-338-25</v>
      </c>
      <c r="L163" s="114" t="str">
        <f>Hoja1!AB160</f>
        <v>ALPHA</v>
      </c>
      <c r="M163" s="317">
        <f>Hoja1!AF160</f>
        <v>46311</v>
      </c>
      <c r="P163" s="96" t="str">
        <f>Hoja1!Z160</f>
        <v>En Servicio</v>
      </c>
      <c r="Q163" s="96" t="str">
        <f>Hoja1!BC160</f>
        <v>Masa</v>
      </c>
    </row>
    <row r="164" spans="1:17" ht="13.8" customHeight="1" x14ac:dyDescent="0.25">
      <c r="A164" s="343" t="s">
        <v>1203</v>
      </c>
      <c r="B164" s="114" t="s">
        <v>1193</v>
      </c>
      <c r="C164" s="345" t="str">
        <f>Hoja1!F161</f>
        <v>TEC-LAB-MP-21</v>
      </c>
      <c r="D164" s="338" t="str">
        <f>Hoja1!G161</f>
        <v>Pesa</v>
      </c>
      <c r="E164" s="338" t="str">
        <f>Hoja1!I161</f>
        <v>Fuyue</v>
      </c>
      <c r="F164" s="344" t="str">
        <f>Hoja1!J161</f>
        <v>Cilíndrica</v>
      </c>
      <c r="G164" s="114" t="str">
        <f>Hoja1!K161</f>
        <v>PUNTO</v>
      </c>
      <c r="H164" s="114" t="str">
        <f>Hoja1!L161</f>
        <v>2Kg</v>
      </c>
      <c r="I164" s="114" t="str">
        <f>Hoja1!U161</f>
        <v>OIML F1</v>
      </c>
      <c r="J164" s="317">
        <f>Hoja1!AE161</f>
        <v>45946</v>
      </c>
      <c r="K164" s="114" t="str">
        <f>Hoja1!AA161</f>
        <v>ALM-338-25</v>
      </c>
      <c r="L164" s="114" t="str">
        <f>Hoja1!AB161</f>
        <v>ALPHA</v>
      </c>
      <c r="M164" s="317">
        <f>Hoja1!AF161</f>
        <v>46311</v>
      </c>
      <c r="P164" s="96" t="str">
        <f>Hoja1!Z161</f>
        <v>En Servicio</v>
      </c>
      <c r="Q164" s="96" t="str">
        <f>Hoja1!BC161</f>
        <v>Masa</v>
      </c>
    </row>
    <row r="165" spans="1:17" ht="13.8" customHeight="1" x14ac:dyDescent="0.25">
      <c r="A165" s="343" t="s">
        <v>1203</v>
      </c>
      <c r="B165" s="114" t="s">
        <v>1193</v>
      </c>
      <c r="C165" s="345" t="str">
        <f>Hoja1!F162</f>
        <v>TEC-LAB-MP-21</v>
      </c>
      <c r="D165" s="338" t="str">
        <f>Hoja1!G162</f>
        <v>Pesa</v>
      </c>
      <c r="E165" s="338" t="str">
        <f>Hoja1!I162</f>
        <v>Fuyue</v>
      </c>
      <c r="F165" s="344" t="str">
        <f>Hoja1!J162</f>
        <v>Cilíndrica</v>
      </c>
      <c r="G165" s="114" t="str">
        <f>Hoja1!K162</f>
        <v>No indica</v>
      </c>
      <c r="H165" s="114" t="str">
        <f>Hoja1!L162</f>
        <v>500g</v>
      </c>
      <c r="I165" s="114" t="str">
        <f>Hoja1!U162</f>
        <v>OIML F1</v>
      </c>
      <c r="J165" s="317">
        <f>Hoja1!AE162</f>
        <v>45946</v>
      </c>
      <c r="K165" s="114" t="str">
        <f>Hoja1!AA162</f>
        <v>ALM-338-25</v>
      </c>
      <c r="L165" s="114" t="str">
        <f>Hoja1!AB162</f>
        <v>ALPHA</v>
      </c>
      <c r="M165" s="317">
        <f>Hoja1!AF162</f>
        <v>46311</v>
      </c>
      <c r="P165" s="96" t="str">
        <f>Hoja1!Z162</f>
        <v>En Servicio</v>
      </c>
      <c r="Q165" s="96" t="str">
        <f>Hoja1!BC162</f>
        <v>Masa</v>
      </c>
    </row>
    <row r="166" spans="1:17" ht="13.8" customHeight="1" x14ac:dyDescent="0.25">
      <c r="A166" s="343" t="s">
        <v>1203</v>
      </c>
      <c r="B166" s="114" t="s">
        <v>1193</v>
      </c>
      <c r="C166" s="345" t="str">
        <f>Hoja1!F163</f>
        <v>TEC-LAB-MP-21</v>
      </c>
      <c r="D166" s="338" t="str">
        <f>Hoja1!G163</f>
        <v>Pesa</v>
      </c>
      <c r="E166" s="338" t="str">
        <f>Hoja1!I163</f>
        <v>Fuyue</v>
      </c>
      <c r="F166" s="344" t="str">
        <f>Hoja1!J163</f>
        <v>Cilíndrica</v>
      </c>
      <c r="G166" s="114" t="str">
        <f>Hoja1!K163</f>
        <v>No indica</v>
      </c>
      <c r="H166" s="114" t="str">
        <f>Hoja1!L163</f>
        <v>50g</v>
      </c>
      <c r="I166" s="114" t="str">
        <f>Hoja1!U163</f>
        <v>OIML F1</v>
      </c>
      <c r="J166" s="317">
        <f>Hoja1!AE163</f>
        <v>45946</v>
      </c>
      <c r="K166" s="114" t="str">
        <f>Hoja1!AA163</f>
        <v>ALM-338-25</v>
      </c>
      <c r="L166" s="114" t="str">
        <f>Hoja1!AB163</f>
        <v>ALPHA</v>
      </c>
      <c r="M166" s="317">
        <f>Hoja1!AF163</f>
        <v>46311</v>
      </c>
      <c r="P166" s="96" t="str">
        <f>Hoja1!Z163</f>
        <v>En Servicio</v>
      </c>
      <c r="Q166" s="96" t="str">
        <f>Hoja1!BC163</f>
        <v>Masa</v>
      </c>
    </row>
    <row r="167" spans="1:17" ht="13.8" customHeight="1" x14ac:dyDescent="0.25">
      <c r="A167" s="343" t="s">
        <v>1203</v>
      </c>
      <c r="B167" s="114" t="s">
        <v>1193</v>
      </c>
      <c r="C167" s="345" t="str">
        <f>Hoja1!F164</f>
        <v>TEC-LAB-MP-21</v>
      </c>
      <c r="D167" s="338" t="str">
        <f>Hoja1!G164</f>
        <v>Pesa</v>
      </c>
      <c r="E167" s="338" t="str">
        <f>Hoja1!I164</f>
        <v>Fuyue</v>
      </c>
      <c r="F167" s="344" t="str">
        <f>Hoja1!J164</f>
        <v>Cilíndrica</v>
      </c>
      <c r="G167" s="114" t="str">
        <f>Hoja1!K164</f>
        <v>No indica</v>
      </c>
      <c r="H167" s="114" t="str">
        <f>Hoja1!L164</f>
        <v>5g</v>
      </c>
      <c r="I167" s="114" t="str">
        <f>Hoja1!U164</f>
        <v>OIML F1</v>
      </c>
      <c r="J167" s="317">
        <f>Hoja1!AE164</f>
        <v>45946</v>
      </c>
      <c r="K167" s="114" t="str">
        <f>Hoja1!AA164</f>
        <v>ALM-338-25</v>
      </c>
      <c r="L167" s="114" t="str">
        <f>Hoja1!AB164</f>
        <v>ALPHA</v>
      </c>
      <c r="M167" s="317">
        <f>Hoja1!AF164</f>
        <v>46311</v>
      </c>
      <c r="P167" s="96" t="str">
        <f>Hoja1!Z164</f>
        <v>En Servicio</v>
      </c>
      <c r="Q167" s="96" t="str">
        <f>Hoja1!BC164</f>
        <v>Masa</v>
      </c>
    </row>
    <row r="168" spans="1:17" ht="13.8" customHeight="1" x14ac:dyDescent="0.25">
      <c r="A168" s="343" t="s">
        <v>1203</v>
      </c>
      <c r="B168" s="114" t="s">
        <v>1193</v>
      </c>
      <c r="C168" s="345" t="str">
        <f>Hoja1!F165</f>
        <v>TEC-LAB-MP-21a</v>
      </c>
      <c r="D168" s="338" t="str">
        <f>Hoja1!G165</f>
        <v>Juego de Pesas</v>
      </c>
      <c r="E168" s="338" t="str">
        <f>Hoja1!I165</f>
        <v>Fuyue</v>
      </c>
      <c r="F168" s="344" t="str">
        <f>Hoja1!J165</f>
        <v>Cilíndrica</v>
      </c>
      <c r="G168" s="114" t="str">
        <f>Hoja1!K165</f>
        <v>No indica</v>
      </c>
      <c r="H168" s="114" t="str">
        <f>Hoja1!L165</f>
        <v>1g a 2000g</v>
      </c>
      <c r="I168" s="114" t="str">
        <f>Hoja1!U165</f>
        <v>OIML F1</v>
      </c>
      <c r="J168" s="317">
        <f>Hoja1!AE165</f>
        <v>45946</v>
      </c>
      <c r="K168" s="114" t="str">
        <f>Hoja1!AA165</f>
        <v>ALM-338-25</v>
      </c>
      <c r="L168" s="114" t="str">
        <f>Hoja1!AB165</f>
        <v>ALPHA</v>
      </c>
      <c r="M168" s="317">
        <f>Hoja1!AF165</f>
        <v>46311</v>
      </c>
      <c r="P168" s="96" t="str">
        <f>Hoja1!Z165</f>
        <v>En Servicio</v>
      </c>
      <c r="Q168" s="96" t="str">
        <f>Hoja1!BC165</f>
        <v>Masa</v>
      </c>
    </row>
    <row r="169" spans="1:17" ht="13.8" customHeight="1" x14ac:dyDescent="0.25">
      <c r="A169" s="343" t="s">
        <v>1203</v>
      </c>
      <c r="B169" s="114" t="s">
        <v>1193</v>
      </c>
      <c r="C169" s="345" t="str">
        <f>Hoja1!F166</f>
        <v>TEC-LAB-MP-22</v>
      </c>
      <c r="D169" s="338" t="str">
        <f>Hoja1!G166</f>
        <v>Juego de Pesas</v>
      </c>
      <c r="E169" s="338" t="str">
        <f>Hoja1!I166</f>
        <v>Fuyue</v>
      </c>
      <c r="F169" s="344" t="str">
        <f>Hoja1!J166</f>
        <v>Laminas</v>
      </c>
      <c r="G169" s="114" t="str">
        <f>Hoja1!K166</f>
        <v>N.I.</v>
      </c>
      <c r="H169" s="114" t="str">
        <f>Hoja1!L166</f>
        <v>1 mg</v>
      </c>
      <c r="I169" s="114" t="str">
        <f>Hoja1!U166</f>
        <v>OIML E2</v>
      </c>
      <c r="J169" s="317">
        <f>Hoja1!AE166</f>
        <v>46057</v>
      </c>
      <c r="K169" s="114" t="str">
        <f>Hoja1!AA166</f>
        <v>62007 C</v>
      </c>
      <c r="L169" s="114" t="str">
        <f>Hoja1!AB166</f>
        <v>Detecto de colombia LTDA</v>
      </c>
      <c r="M169" s="317">
        <f>Hoja1!AF166</f>
        <v>46422</v>
      </c>
      <c r="P169" s="96" t="str">
        <f>Hoja1!Z166</f>
        <v>En Servicio</v>
      </c>
      <c r="Q169" s="96" t="str">
        <f>Hoja1!BC166</f>
        <v>Masa</v>
      </c>
    </row>
    <row r="170" spans="1:17" ht="13.8" customHeight="1" x14ac:dyDescent="0.25">
      <c r="A170" s="343" t="s">
        <v>1203</v>
      </c>
      <c r="B170" s="114" t="s">
        <v>1193</v>
      </c>
      <c r="C170" s="345" t="str">
        <f>Hoja1!F167</f>
        <v>TEC-LAB-MP-22</v>
      </c>
      <c r="D170" s="338" t="str">
        <f>Hoja1!G167</f>
        <v>Juego de Pesas</v>
      </c>
      <c r="E170" s="338" t="str">
        <f>Hoja1!I167</f>
        <v>Fuyue</v>
      </c>
      <c r="F170" s="344" t="str">
        <f>Hoja1!J167</f>
        <v>Laminas</v>
      </c>
      <c r="G170" s="114" t="str">
        <f>Hoja1!K167</f>
        <v>N.I.</v>
      </c>
      <c r="H170" s="114" t="str">
        <f>Hoja1!L167</f>
        <v>10 mg</v>
      </c>
      <c r="I170" s="114" t="str">
        <f>Hoja1!U167</f>
        <v>OIML E2</v>
      </c>
      <c r="J170" s="317">
        <f>Hoja1!AE167</f>
        <v>46057</v>
      </c>
      <c r="K170" s="114" t="str">
        <f>Hoja1!AA167</f>
        <v>62007 C</v>
      </c>
      <c r="L170" s="114" t="str">
        <f>Hoja1!AB167</f>
        <v>Detecto de colombia LTDA</v>
      </c>
      <c r="M170" s="317">
        <f>Hoja1!AF167</f>
        <v>46422</v>
      </c>
      <c r="P170" s="96" t="str">
        <f>Hoja1!Z167</f>
        <v>En Servicio</v>
      </c>
      <c r="Q170" s="96" t="str">
        <f>Hoja1!BC167</f>
        <v>Masa</v>
      </c>
    </row>
    <row r="171" spans="1:17" ht="13.8" customHeight="1" x14ac:dyDescent="0.25">
      <c r="A171" s="343" t="s">
        <v>1203</v>
      </c>
      <c r="B171" s="114" t="s">
        <v>1193</v>
      </c>
      <c r="C171" s="345" t="str">
        <f>Hoja1!F168</f>
        <v>TEC-LAB-MP-22</v>
      </c>
      <c r="D171" s="338" t="str">
        <f>Hoja1!G168</f>
        <v>Juego de Pesas</v>
      </c>
      <c r="E171" s="338" t="str">
        <f>Hoja1!I168</f>
        <v>Fuyue</v>
      </c>
      <c r="F171" s="344" t="str">
        <f>Hoja1!J168</f>
        <v>Laminas</v>
      </c>
      <c r="G171" s="114" t="str">
        <f>Hoja1!K168</f>
        <v>N.I.</v>
      </c>
      <c r="H171" s="114" t="str">
        <f>Hoja1!L168</f>
        <v>100 mg</v>
      </c>
      <c r="I171" s="114" t="str">
        <f>Hoja1!U168</f>
        <v>OIML E2</v>
      </c>
      <c r="J171" s="317">
        <f>Hoja1!AE168</f>
        <v>46057</v>
      </c>
      <c r="K171" s="114" t="str">
        <f>Hoja1!AA168</f>
        <v>62007 C</v>
      </c>
      <c r="L171" s="114" t="str">
        <f>Hoja1!AB168</f>
        <v>Detecto de colombia LTDA</v>
      </c>
      <c r="M171" s="317">
        <f>Hoja1!AF168</f>
        <v>46422</v>
      </c>
      <c r="P171" s="96" t="str">
        <f>Hoja1!Z168</f>
        <v>En Servicio</v>
      </c>
      <c r="Q171" s="96" t="str">
        <f>Hoja1!BC168</f>
        <v>Masa</v>
      </c>
    </row>
    <row r="172" spans="1:17" ht="13.8" customHeight="1" x14ac:dyDescent="0.25">
      <c r="A172" s="343" t="s">
        <v>1203</v>
      </c>
      <c r="B172" s="114" t="s">
        <v>1193</v>
      </c>
      <c r="C172" s="345" t="str">
        <f>Hoja1!F169</f>
        <v>TEC-LAB-MP-22</v>
      </c>
      <c r="D172" s="338" t="str">
        <f>Hoja1!G169</f>
        <v>Juego de Pesas</v>
      </c>
      <c r="E172" s="338" t="str">
        <f>Hoja1!I169</f>
        <v>Fuyue</v>
      </c>
      <c r="F172" s="344" t="str">
        <f>Hoja1!J169</f>
        <v>Laminas</v>
      </c>
      <c r="G172" s="114" t="str">
        <f>Hoja1!K169</f>
        <v>N.I.</v>
      </c>
      <c r="H172" s="114" t="str">
        <f>Hoja1!L169</f>
        <v>500 mg</v>
      </c>
      <c r="I172" s="114" t="str">
        <f>Hoja1!U169</f>
        <v>OIML E2</v>
      </c>
      <c r="J172" s="317">
        <f>Hoja1!AE169</f>
        <v>46057</v>
      </c>
      <c r="K172" s="114" t="str">
        <f>Hoja1!AA169</f>
        <v>62007 C</v>
      </c>
      <c r="L172" s="114" t="str">
        <f>Hoja1!AB169</f>
        <v>Detecto de colombia LTDA</v>
      </c>
      <c r="M172" s="317">
        <f>Hoja1!AF169</f>
        <v>46422</v>
      </c>
      <c r="P172" s="96" t="str">
        <f>Hoja1!Z169</f>
        <v>En Servicio</v>
      </c>
      <c r="Q172" s="96" t="str">
        <f>Hoja1!BC169</f>
        <v>Masa</v>
      </c>
    </row>
    <row r="173" spans="1:17" ht="13.8" customHeight="1" x14ac:dyDescent="0.25">
      <c r="A173" s="343" t="s">
        <v>1203</v>
      </c>
      <c r="B173" s="114" t="s">
        <v>1193</v>
      </c>
      <c r="C173" s="345" t="str">
        <f>Hoja1!F170</f>
        <v>TEC-LAB-MP-22a</v>
      </c>
      <c r="D173" s="338" t="str">
        <f>Hoja1!G170</f>
        <v>Juego de Pesas</v>
      </c>
      <c r="E173" s="338" t="str">
        <f>Hoja1!I170</f>
        <v>Fuyue</v>
      </c>
      <c r="F173" s="344" t="str">
        <f>Hoja1!J170</f>
        <v>Laminas</v>
      </c>
      <c r="G173" s="114" t="str">
        <f>Hoja1!K170</f>
        <v>N.I.</v>
      </c>
      <c r="H173" s="114" t="str">
        <f>Hoja1!L170</f>
        <v>1 mg,10 mg,100mg 500 mg</v>
      </c>
      <c r="I173" s="114" t="str">
        <f>Hoja1!U170</f>
        <v>OIML E2</v>
      </c>
      <c r="J173" s="317">
        <f>Hoja1!AE170</f>
        <v>46057</v>
      </c>
      <c r="K173" s="114" t="str">
        <f>Hoja1!AA170</f>
        <v>62007 C</v>
      </c>
      <c r="L173" s="114" t="str">
        <f>Hoja1!AB170</f>
        <v>Detecto de colombia LTDA</v>
      </c>
      <c r="M173" s="317">
        <f>Hoja1!AF170</f>
        <v>46422</v>
      </c>
      <c r="P173" s="96" t="str">
        <f>Hoja1!Z170</f>
        <v>En Servicio</v>
      </c>
      <c r="Q173" s="96" t="str">
        <f>Hoja1!BC170</f>
        <v>Masa</v>
      </c>
    </row>
    <row r="174" spans="1:17" ht="13.8" hidden="1" customHeight="1" x14ac:dyDescent="0.25">
      <c r="A174" s="343">
        <v>90</v>
      </c>
      <c r="B174" s="122" t="s">
        <v>1194</v>
      </c>
      <c r="C174" s="345" t="str">
        <f>Hoja1!F171</f>
        <v>TEC-LAB-PDI-01</v>
      </c>
      <c r="D174" s="338" t="str">
        <f>Hoja1!G171</f>
        <v>Manometro Indicador de Presion Difencial</v>
      </c>
      <c r="E174" s="338" t="str">
        <f>Hoja1!I171</f>
        <v>Additel</v>
      </c>
      <c r="F174" s="344" t="str">
        <f>Hoja1!J171</f>
        <v>ADT681-05-DP2-H2O</v>
      </c>
      <c r="G174" s="114" t="str">
        <f>Hoja1!K171</f>
        <v>211H204E0023</v>
      </c>
      <c r="H174" s="114" t="str">
        <f>Hoja1!L171</f>
        <v xml:space="preserve"> -2 H2O A 2 H2O</v>
      </c>
      <c r="I174" s="114">
        <f>Hoja1!U171</f>
        <v>0.05</v>
      </c>
      <c r="J174" s="317">
        <f>Hoja1!AE171</f>
        <v>46007</v>
      </c>
      <c r="K174" s="114" t="str">
        <f>Hoja1!AA171</f>
        <v>N25121723</v>
      </c>
      <c r="L174" s="114" t="str">
        <f>Hoja1!AB171</f>
        <v>ADDITEL</v>
      </c>
      <c r="M174" s="317">
        <f>Hoja1!AF171</f>
        <v>46372</v>
      </c>
      <c r="P174" s="96" t="str">
        <f>Hoja1!Z171</f>
        <v>En Servicio</v>
      </c>
      <c r="Q174" s="96">
        <f>Hoja1!BC171</f>
        <v>0</v>
      </c>
    </row>
    <row r="175" spans="1:17" ht="13.8" hidden="1" customHeight="1" x14ac:dyDescent="0.25">
      <c r="A175" s="343">
        <v>91</v>
      </c>
      <c r="B175" s="122" t="s">
        <v>1194</v>
      </c>
      <c r="C175" s="345" t="str">
        <f>Hoja1!F172</f>
        <v>TEC-LAB-PDI-02</v>
      </c>
      <c r="D175" s="338" t="str">
        <f>Hoja1!G172</f>
        <v>Manometro Indicador de Presion Difencial</v>
      </c>
      <c r="E175" s="338" t="str">
        <f>Hoja1!I172</f>
        <v>Dwyer</v>
      </c>
      <c r="F175" s="344" t="str">
        <f>Hoja1!J172</f>
        <v>475-00-FM</v>
      </c>
      <c r="G175" s="114" t="str">
        <f>Hoja1!K172</f>
        <v>S950399-001 E08AJ</v>
      </c>
      <c r="H175" s="114" t="str">
        <f>Hoja1!L172</f>
        <v xml:space="preserve"> 0 H2O A 4 H2O</v>
      </c>
      <c r="I175" s="114">
        <f>Hoja1!U172</f>
        <v>0.5</v>
      </c>
      <c r="J175" s="317">
        <f>Hoja1!AE172</f>
        <v>45762</v>
      </c>
      <c r="K175" s="114" t="str">
        <f>Hoja1!AA172</f>
        <v>TLM-P-6702</v>
      </c>
      <c r="L175" s="114" t="str">
        <f>Hoja1!AB172</f>
        <v>TESLA</v>
      </c>
      <c r="M175" s="317">
        <f>Hoja1!AF172</f>
        <v>46127</v>
      </c>
      <c r="P175" s="96" t="str">
        <f>Hoja1!Z172</f>
        <v>En Servicio</v>
      </c>
      <c r="Q175" s="96" t="str">
        <f>Hoja1!BC172</f>
        <v>Presion</v>
      </c>
    </row>
    <row r="176" spans="1:17" ht="13.8" hidden="1" customHeight="1" x14ac:dyDescent="0.25">
      <c r="A176" s="343">
        <v>92</v>
      </c>
      <c r="B176" s="122" t="s">
        <v>1194</v>
      </c>
      <c r="C176" s="345" t="str">
        <f>Hoja1!F173</f>
        <v>TEC-LAB-PDI-03</v>
      </c>
      <c r="D176" s="338" t="str">
        <f>Hoja1!G173</f>
        <v>Manometro Indicador de Presion Difencial</v>
      </c>
      <c r="E176" s="338" t="str">
        <f>Hoja1!I173</f>
        <v>Additel</v>
      </c>
      <c r="F176" s="344" t="str">
        <f>Hoja1!J173</f>
        <v>ADT681-05-DP2-H2O</v>
      </c>
      <c r="G176" s="114" t="str">
        <f>Hoja1!K173</f>
        <v>211H230540024</v>
      </c>
      <c r="H176" s="114" t="str">
        <f>Hoja1!L173</f>
        <v xml:space="preserve"> -2 H2O A 2 H2O</v>
      </c>
      <c r="I176" s="114">
        <f>Hoja1!U173</f>
        <v>0.05</v>
      </c>
      <c r="J176" s="317">
        <f>Hoja1!AE173</f>
        <v>45733</v>
      </c>
      <c r="K176" s="114" t="str">
        <f>Hoja1!AA173</f>
        <v>C2803-25</v>
      </c>
      <c r="L176" s="114" t="str">
        <f>Hoja1!AB173</f>
        <v>SET GAD</v>
      </c>
      <c r="M176" s="317">
        <f>Hoja1!AF173</f>
        <v>46098</v>
      </c>
      <c r="P176" s="96" t="str">
        <f>Hoja1!Z173</f>
        <v>Fuera de servicio</v>
      </c>
      <c r="Q176" s="96" t="str">
        <f>Hoja1!BC173</f>
        <v>Presion</v>
      </c>
    </row>
    <row r="177" spans="1:17" ht="13.8" hidden="1" customHeight="1" x14ac:dyDescent="0.25">
      <c r="A177" s="343">
        <v>93</v>
      </c>
      <c r="B177" s="122" t="s">
        <v>1194</v>
      </c>
      <c r="C177" s="345" t="str">
        <f>Hoja1!F174</f>
        <v>TEC-LAB-PI-01</v>
      </c>
      <c r="D177" s="338" t="str">
        <f>Hoja1!G174</f>
        <v>Manometro Indicador de Presion</v>
      </c>
      <c r="E177" s="338" t="str">
        <f>Hoja1!I174</f>
        <v>Additel</v>
      </c>
      <c r="F177" s="344" t="str">
        <f>Hoja1!J174</f>
        <v>ADT680-05-GP300-PSI-N</v>
      </c>
      <c r="G177" s="114" t="str">
        <f>Hoja1!K174</f>
        <v>218202C0001</v>
      </c>
      <c r="H177" s="114" t="str">
        <f>Hoja1!L174</f>
        <v xml:space="preserve"> 0 PSI A 300 PSI</v>
      </c>
      <c r="I177" s="114">
        <f>Hoja1!U174</f>
        <v>0.05</v>
      </c>
      <c r="J177" s="317">
        <f>Hoja1!AE174</f>
        <v>45771</v>
      </c>
      <c r="K177" s="114">
        <f>Hoja1!AA174</f>
        <v>12629</v>
      </c>
      <c r="L177" s="114" t="str">
        <f>Hoja1!AB174</f>
        <v>Flexilatina de Colombia LTDA</v>
      </c>
      <c r="M177" s="317">
        <f>Hoja1!AF174</f>
        <v>46501</v>
      </c>
      <c r="P177" s="96" t="str">
        <f>Hoja1!Z174</f>
        <v>En Servicio</v>
      </c>
      <c r="Q177" s="96" t="str">
        <f>Hoja1!BC174</f>
        <v>Presion</v>
      </c>
    </row>
    <row r="178" spans="1:17" ht="13.8" hidden="1" customHeight="1" x14ac:dyDescent="0.25">
      <c r="A178" s="343">
        <v>94</v>
      </c>
      <c r="B178" s="122" t="s">
        <v>1194</v>
      </c>
      <c r="C178" s="345" t="str">
        <f>Hoja1!F175</f>
        <v>TEC-LAB-PS-02</v>
      </c>
      <c r="D178" s="338" t="str">
        <f>Hoja1!G175</f>
        <v>Micromanómetro digital</v>
      </c>
      <c r="E178" s="338" t="str">
        <f>Hoja1!I175</f>
        <v>Fluke</v>
      </c>
      <c r="F178" s="344">
        <f>Hoja1!J175</f>
        <v>922</v>
      </c>
      <c r="G178" s="114">
        <f>Hoja1!K175</f>
        <v>15690446</v>
      </c>
      <c r="H178" s="114" t="str">
        <f>Hoja1!L175</f>
        <v>±4000 Pa / 1 Pa / ±1 % + 1 Pa_ ±16 pulgH2O / 0.001 pulgH2O / ±1 % + 0.01 pulgH2O_±400 pulgH2O / 0.1 pulgH2O / ±1 % + 0.1 pulgH2O_± 40 mbares / 0.01 mbares / ±1 % + 0.01 mbares_±0.6 psi / 0.0001 psi / ±1 % + 0.0001 psi</v>
      </c>
      <c r="I178" s="114" t="str">
        <f>Hoja1!U175</f>
        <v>± 1% + 1 LSD</v>
      </c>
      <c r="J178" s="317">
        <f>Hoja1!AE175</f>
        <v>43102</v>
      </c>
      <c r="K178" s="114" t="str">
        <f>Hoja1!AA175</f>
        <v>TSGG001-R5716516</v>
      </c>
      <c r="L178" s="114" t="str">
        <f>Hoja1!AB175</f>
        <v>AVIANCA</v>
      </c>
      <c r="M178" s="317">
        <f>Hoja1!AF175</f>
        <v>43832</v>
      </c>
      <c r="P178" s="96" t="str">
        <f>Hoja1!Z175</f>
        <v>Fuera de servicio</v>
      </c>
      <c r="Q178" s="96" t="str">
        <f>Hoja1!BC175</f>
        <v>Presion</v>
      </c>
    </row>
    <row r="179" spans="1:17" ht="13.8" hidden="1" customHeight="1" x14ac:dyDescent="0.25">
      <c r="A179" s="343">
        <v>95</v>
      </c>
      <c r="B179" s="122" t="s">
        <v>1194</v>
      </c>
      <c r="C179" s="345" t="str">
        <f>Hoja1!F176</f>
        <v>TEC-LAB-PS-03</v>
      </c>
      <c r="D179" s="338" t="str">
        <f>Hoja1!G176</f>
        <v>Manómetro digital</v>
      </c>
      <c r="E179" s="338" t="str">
        <f>Hoja1!I176</f>
        <v>Reed</v>
      </c>
      <c r="F179" s="344">
        <f>Hoja1!J176</f>
        <v>8230</v>
      </c>
      <c r="G179" s="114" t="str">
        <f>Hoja1!K176</f>
        <v>9040305</v>
      </c>
      <c r="H179" s="114" t="str">
        <f>Hoja1!L176</f>
        <v>-30 psi Hasta 0 psi  / 0 psi Hasta 30 psi</v>
      </c>
      <c r="I179" s="114">
        <f>Hoja1!U176</f>
        <v>0.3</v>
      </c>
      <c r="J179" s="317">
        <f>Hoja1!AE176</f>
        <v>45700</v>
      </c>
      <c r="K179" s="114" t="str">
        <f>Hoja1!AA176</f>
        <v>12349/12352</v>
      </c>
      <c r="L179" s="114" t="str">
        <f>Hoja1!AB176</f>
        <v>Flexilatina de Colombia LTDA</v>
      </c>
      <c r="M179" s="317">
        <f>Hoja1!AF176</f>
        <v>46430</v>
      </c>
      <c r="P179" s="96" t="str">
        <f>Hoja1!Z176</f>
        <v>En Servicio</v>
      </c>
      <c r="Q179" s="96">
        <f>Hoja1!BC176</f>
        <v>0</v>
      </c>
    </row>
    <row r="180" spans="1:17" ht="13.8" hidden="1" customHeight="1" x14ac:dyDescent="0.25">
      <c r="A180" s="343">
        <v>96</v>
      </c>
      <c r="B180" s="122" t="s">
        <v>1194</v>
      </c>
      <c r="C180" s="345" t="str">
        <f>Hoja1!F177</f>
        <v>TEC-LAB-PS-10</v>
      </c>
      <c r="D180" s="338" t="str">
        <f>Hoja1!G177</f>
        <v>Manómetro digital</v>
      </c>
      <c r="E180" s="338" t="str">
        <f>Hoja1!I177</f>
        <v>Additel</v>
      </c>
      <c r="F180" s="344" t="str">
        <f>Hoja1!J177</f>
        <v>ADT680-05-GP5K</v>
      </c>
      <c r="G180" s="114">
        <f>Hoja1!K177</f>
        <v>21814130012</v>
      </c>
      <c r="H180" s="114" t="str">
        <f>Hoja1!L177</f>
        <v>0 psi Hasta 5000 psi</v>
      </c>
      <c r="I180" s="114">
        <f>Hoja1!U177</f>
        <v>0.05</v>
      </c>
      <c r="J180" s="317">
        <f>Hoja1!AE177</f>
        <v>45890</v>
      </c>
      <c r="K180" s="114">
        <f>Hoja1!AA177</f>
        <v>13027</v>
      </c>
      <c r="L180" s="114" t="str">
        <f>Hoja1!AB177</f>
        <v>Flexilatina de Colombia LTDA</v>
      </c>
      <c r="M180" s="317">
        <f>Hoja1!AF177</f>
        <v>46620</v>
      </c>
      <c r="P180" s="96" t="str">
        <f>Hoja1!Z177</f>
        <v>En Servicio</v>
      </c>
      <c r="Q180" s="96" t="str">
        <f>Hoja1!BC177</f>
        <v>Presion</v>
      </c>
    </row>
    <row r="181" spans="1:17" ht="13.8" customHeight="1" x14ac:dyDescent="0.25">
      <c r="A181" s="343" t="s">
        <v>1202</v>
      </c>
      <c r="B181" s="122" t="s">
        <v>1194</v>
      </c>
      <c r="C181" s="345" t="str">
        <f>Hoja1!F178</f>
        <v>TEC-LAB-PTHRI-01</v>
      </c>
      <c r="D181" s="338" t="str">
        <f>Hoja1!G178</f>
        <v>Termo higro barometro digital</v>
      </c>
      <c r="E181" s="338" t="str">
        <f>Hoja1!I178</f>
        <v>Excursión -trac ™</v>
      </c>
      <c r="F181" s="344" t="str">
        <f>Hoja1!J178</f>
        <v>6530.68000-49</v>
      </c>
      <c r="G181" s="114">
        <f>Hoja1!K178</f>
        <v>210403441</v>
      </c>
      <c r="H181" s="114" t="str">
        <f>Hoja1!L178</f>
        <v>0°C-65°C / 0%HR -95 %HR / 500mbar-1030 mbar</v>
      </c>
      <c r="I181" s="114" t="str">
        <f>Hoja1!U178</f>
        <v>N.A.</v>
      </c>
      <c r="J181" s="317">
        <f>Hoja1!AE178</f>
        <v>45833</v>
      </c>
      <c r="K181" s="114" t="str">
        <f>Hoja1!AA178</f>
        <v>TLM-P-7157/TLM-TH-2991</v>
      </c>
      <c r="L181" s="114" t="str">
        <f>Hoja1!AB178</f>
        <v>TESLA</v>
      </c>
      <c r="M181" s="317">
        <f>Hoja1!AF178</f>
        <v>46563</v>
      </c>
      <c r="P181" s="96" t="str">
        <f>Hoja1!Z178</f>
        <v>En Servicio</v>
      </c>
      <c r="Q181" s="96" t="str">
        <f>Hoja1!BC178</f>
        <v>Volumen Auxiliar</v>
      </c>
    </row>
    <row r="182" spans="1:17" ht="13.8" customHeight="1" x14ac:dyDescent="0.25">
      <c r="A182" s="343" t="s">
        <v>1203</v>
      </c>
      <c r="B182" s="114" t="s">
        <v>1193</v>
      </c>
      <c r="C182" s="345" t="str">
        <f>Hoja1!F179</f>
        <v>TEC-LAB-PTHRI-02</v>
      </c>
      <c r="D182" s="338" t="str">
        <f>Hoja1!G179</f>
        <v>Termo higro barometro digital</v>
      </c>
      <c r="E182" s="338" t="str">
        <f>Hoja1!I179</f>
        <v>Excursión -trac ™</v>
      </c>
      <c r="F182" s="344" t="str">
        <f>Hoja1!J179</f>
        <v>6530.68000-49</v>
      </c>
      <c r="G182" s="114">
        <f>Hoja1!K179</f>
        <v>210403444</v>
      </c>
      <c r="H182" s="114" t="str">
        <f>Hoja1!L179</f>
        <v>0°C-65°C / 0%HR -95 %HR / 500mbar-1030 mbar</v>
      </c>
      <c r="I182" s="114" t="str">
        <f>Hoja1!U179</f>
        <v>N.A.</v>
      </c>
      <c r="J182" s="317">
        <f>Hoja1!AE179</f>
        <v>45833</v>
      </c>
      <c r="K182" s="114" t="str">
        <f>Hoja1!AA179</f>
        <v>TLM-P-7234/TLM-TH-2992</v>
      </c>
      <c r="L182" s="114" t="str">
        <f>Hoja1!AB179</f>
        <v>TESLA</v>
      </c>
      <c r="M182" s="317">
        <f>Hoja1!AF179</f>
        <v>46563</v>
      </c>
      <c r="P182" s="96" t="str">
        <f>Hoja1!Z179</f>
        <v>En Servicio</v>
      </c>
      <c r="Q182" s="96" t="str">
        <f>Hoja1!BC179</f>
        <v>Masa</v>
      </c>
    </row>
    <row r="183" spans="1:17" ht="13.8" customHeight="1" x14ac:dyDescent="0.25">
      <c r="A183" s="343" t="s">
        <v>1202</v>
      </c>
      <c r="B183" s="122" t="s">
        <v>1194</v>
      </c>
      <c r="C183" s="345" t="str">
        <f>Hoja1!F180</f>
        <v>TEC-LAB-PTHRI-03</v>
      </c>
      <c r="D183" s="338" t="str">
        <f>Hoja1!G180</f>
        <v>Termo higro barometro digital</v>
      </c>
      <c r="E183" s="338" t="str">
        <f>Hoja1!I180</f>
        <v>Excursión -trac ™</v>
      </c>
      <c r="F183" s="344">
        <f>Hoja1!J180</f>
        <v>6453</v>
      </c>
      <c r="G183" s="114">
        <f>Hoja1!K180</f>
        <v>191937084</v>
      </c>
      <c r="H183" s="114" t="str">
        <f>Hoja1!L180</f>
        <v>0°C-65°C / 0%HR -95 %HR / 500mbar-1030 mbar</v>
      </c>
      <c r="I183" s="114" t="str">
        <f>Hoja1!U180</f>
        <v>N.A.</v>
      </c>
      <c r="J183" s="317">
        <f>Hoja1!AE180</f>
        <v>46064</v>
      </c>
      <c r="K183" s="114" t="str">
        <f>Hoja1!AA180</f>
        <v>MET-LPCC 13581</v>
      </c>
      <c r="L183" s="114" t="str">
        <f>Hoja1!AB180</f>
        <v>METROLABOR</v>
      </c>
      <c r="M183" s="317">
        <f>Hoja1!AF180</f>
        <v>46794</v>
      </c>
      <c r="P183" s="96" t="str">
        <f>Hoja1!Z180</f>
        <v>En Servicio</v>
      </c>
      <c r="Q183" s="96" t="str">
        <f>Hoja1!BC180</f>
        <v>Volumen</v>
      </c>
    </row>
    <row r="184" spans="1:17" ht="13.8" customHeight="1" x14ac:dyDescent="0.25">
      <c r="A184" s="343" t="s">
        <v>1203</v>
      </c>
      <c r="B184" s="114" t="s">
        <v>1193</v>
      </c>
      <c r="C184" s="345" t="str">
        <f>Hoja1!F181</f>
        <v>TEC-LAB-PTHRI-04</v>
      </c>
      <c r="D184" s="338" t="str">
        <f>Hoja1!G181</f>
        <v>Termo higro barometro digital</v>
      </c>
      <c r="E184" s="338" t="str">
        <f>Hoja1!I181</f>
        <v>AZ</v>
      </c>
      <c r="F184" s="344">
        <f>Hoja1!J181</f>
        <v>88163</v>
      </c>
      <c r="G184" s="114">
        <f>Hoja1!K181</f>
        <v>2402845</v>
      </c>
      <c r="H184" s="114" t="str">
        <f>Hoja1!L181</f>
        <v xml:space="preserve"> -30°C-70°C / 0,1%HR -99,9 %HR / 300 mbar-1100 mbar</v>
      </c>
      <c r="I184" s="114" t="str">
        <f>Hoja1!U181</f>
        <v>N.A.</v>
      </c>
      <c r="J184" s="317">
        <f>Hoja1!AE181</f>
        <v>45691</v>
      </c>
      <c r="K184" s="114" t="str">
        <f>Hoja1!AA181</f>
        <v>TLM-P-6353/TLM-TH-2514</v>
      </c>
      <c r="L184" s="114" t="str">
        <f>Hoja1!AB181</f>
        <v>TESLA</v>
      </c>
      <c r="M184" s="317">
        <f>Hoja1!AF181</f>
        <v>46421</v>
      </c>
      <c r="P184" s="96" t="str">
        <f>Hoja1!Z181</f>
        <v>En Servicio</v>
      </c>
      <c r="Q184" s="96" t="str">
        <f>Hoja1!BC181</f>
        <v>Masa</v>
      </c>
    </row>
    <row r="185" spans="1:17" ht="13.8" customHeight="1" x14ac:dyDescent="0.25">
      <c r="A185" s="343" t="s">
        <v>1203</v>
      </c>
      <c r="B185" s="114" t="s">
        <v>1193</v>
      </c>
      <c r="C185" s="345" t="str">
        <f>Hoja1!F182</f>
        <v>TEC-LAB-PTHRI-05</v>
      </c>
      <c r="D185" s="338" t="str">
        <f>Hoja1!G182</f>
        <v>Termo higro barometro digital</v>
      </c>
      <c r="E185" s="338" t="str">
        <f>Hoja1!I182</f>
        <v>AZ</v>
      </c>
      <c r="F185" s="344">
        <f>Hoja1!J182</f>
        <v>88163</v>
      </c>
      <c r="G185" s="114">
        <f>Hoja1!K182</f>
        <v>2402860</v>
      </c>
      <c r="H185" s="114" t="str">
        <f>Hoja1!L182</f>
        <v xml:space="preserve"> -30°C-70°C / 0,1%HR -99,9 %HR / 300 mbar-1100 mbar</v>
      </c>
      <c r="I185" s="114" t="str">
        <f>Hoja1!U182</f>
        <v>N.A.</v>
      </c>
      <c r="J185" s="317">
        <f>Hoja1!AE182</f>
        <v>45691</v>
      </c>
      <c r="K185" s="114" t="str">
        <f>Hoja1!AA182</f>
        <v>TLM-P-6354/TLM-TH-2515</v>
      </c>
      <c r="L185" s="114" t="str">
        <f>Hoja1!AB182</f>
        <v>TESLA</v>
      </c>
      <c r="M185" s="317">
        <f>Hoja1!AF182</f>
        <v>46421</v>
      </c>
      <c r="P185" s="96" t="str">
        <f>Hoja1!Z182</f>
        <v>En Servicio</v>
      </c>
      <c r="Q185" s="96" t="str">
        <f>Hoja1!BC182</f>
        <v>Masa</v>
      </c>
    </row>
    <row r="186" spans="1:17" ht="13.8" customHeight="1" x14ac:dyDescent="0.25">
      <c r="A186" s="343" t="s">
        <v>1203</v>
      </c>
      <c r="B186" s="114" t="s">
        <v>1193</v>
      </c>
      <c r="C186" s="345" t="str">
        <f>Hoja1!F183</f>
        <v>TEC-LAB-PTHRI-06</v>
      </c>
      <c r="D186" s="338" t="str">
        <f>Hoja1!G183</f>
        <v>Termo higro barometro digital</v>
      </c>
      <c r="E186" s="338" t="str">
        <f>Hoja1!I183</f>
        <v>AZ</v>
      </c>
      <c r="F186" s="344">
        <f>Hoja1!J183</f>
        <v>88163</v>
      </c>
      <c r="G186" s="114">
        <f>Hoja1!K183</f>
        <v>2402912</v>
      </c>
      <c r="H186" s="114" t="str">
        <f>Hoja1!L183</f>
        <v xml:space="preserve"> -30°C-70°C / 0,1%HR -99,9 %HR / 300 mbar-1100 mbar</v>
      </c>
      <c r="I186" s="114" t="str">
        <f>Hoja1!U183</f>
        <v>N.A.</v>
      </c>
      <c r="J186" s="317">
        <f>Hoja1!AE183</f>
        <v>45691</v>
      </c>
      <c r="K186" s="114" t="str">
        <f>Hoja1!AA183</f>
        <v>TLM-P-6352/TLM-TH-2513</v>
      </c>
      <c r="L186" s="114" t="str">
        <f>Hoja1!AB183</f>
        <v>TESLA</v>
      </c>
      <c r="M186" s="317">
        <f>Hoja1!AF183</f>
        <v>46421</v>
      </c>
      <c r="P186" s="96" t="str">
        <f>Hoja1!Z183</f>
        <v>En Servicio</v>
      </c>
      <c r="Q186" s="96" t="str">
        <f>Hoja1!BC183</f>
        <v>Masa</v>
      </c>
    </row>
    <row r="187" spans="1:17" ht="13.8" hidden="1" customHeight="1" x14ac:dyDescent="0.25">
      <c r="A187" s="343">
        <v>103</v>
      </c>
      <c r="B187" s="122" t="s">
        <v>1194</v>
      </c>
      <c r="C187" s="345" t="str">
        <f>Hoja1!F184</f>
        <v>TEC-LAB-TEM-03</v>
      </c>
      <c r="D187" s="338" t="str">
        <f>Hoja1!G184</f>
        <v>Termómetro digital</v>
      </c>
      <c r="E187" s="338" t="str">
        <f>Hoja1!I184</f>
        <v>Fluke</v>
      </c>
      <c r="F187" s="344" t="str">
        <f>Hoja1!J184</f>
        <v>51 II</v>
      </c>
      <c r="G187" s="114" t="str">
        <f>Hoja1!K184</f>
        <v>19990206.</v>
      </c>
      <c r="H187" s="114" t="str">
        <f>Hoja1!L184</f>
        <v>-200 °C a 1372 °C</v>
      </c>
      <c r="I187" s="114" t="str">
        <f>Hoja1!U184</f>
        <v>N.A</v>
      </c>
      <c r="J187" s="317">
        <f>Hoja1!AE184</f>
        <v>45819</v>
      </c>
      <c r="K187" s="114" t="str">
        <f>Hoja1!AA184</f>
        <v>33519 C</v>
      </c>
      <c r="L187" s="114" t="str">
        <f>Hoja1!AB184</f>
        <v>Metrologic de Colombia S.A.S.</v>
      </c>
      <c r="M187" s="317">
        <f>Hoja1!AF184</f>
        <v>46276</v>
      </c>
      <c r="P187" s="96" t="str">
        <f>Hoja1!Z184</f>
        <v>En Servicio</v>
      </c>
      <c r="Q187" s="96" t="str">
        <f>Hoja1!BC184</f>
        <v>Temperatura</v>
      </c>
    </row>
    <row r="188" spans="1:17" ht="13.8" hidden="1" customHeight="1" x14ac:dyDescent="0.25">
      <c r="A188" s="343">
        <v>104</v>
      </c>
      <c r="B188" s="122" t="s">
        <v>1194</v>
      </c>
      <c r="C188" s="345" t="str">
        <f>Hoja1!F185</f>
        <v>TEC-LAB-TEM-04</v>
      </c>
      <c r="D188" s="338" t="str">
        <f>Hoja1!G185</f>
        <v>Vaso Dewar</v>
      </c>
      <c r="E188" s="338" t="str">
        <f>Hoja1!I185</f>
        <v>N.I.</v>
      </c>
      <c r="F188" s="344" t="str">
        <f>Hoja1!J185</f>
        <v>N.I.</v>
      </c>
      <c r="G188" s="114" t="str">
        <f>Hoja1!K185</f>
        <v>N.I.</v>
      </c>
      <c r="H188" s="114" t="str">
        <f>Hoja1!L185</f>
        <v>N.I.</v>
      </c>
      <c r="I188" s="114" t="str">
        <f>Hoja1!U185</f>
        <v>N.A.</v>
      </c>
      <c r="J188" s="317" t="str">
        <f>Hoja1!AE185</f>
        <v>N.A.</v>
      </c>
      <c r="K188" s="114" t="str">
        <f>Hoja1!AA185</f>
        <v>N.A</v>
      </c>
      <c r="L188" s="114" t="str">
        <f>Hoja1!AB185</f>
        <v>N.A.</v>
      </c>
      <c r="M188" s="317" t="str">
        <f>Hoja1!AF185</f>
        <v>N.A.</v>
      </c>
      <c r="P188" s="96" t="str">
        <f>Hoja1!Z185</f>
        <v>Fuera de servicio</v>
      </c>
      <c r="Q188" s="96" t="str">
        <f>Hoja1!BC185</f>
        <v>Temperatura</v>
      </c>
    </row>
    <row r="189" spans="1:17" ht="13.8" hidden="1" customHeight="1" x14ac:dyDescent="0.25">
      <c r="A189" s="343">
        <v>105</v>
      </c>
      <c r="B189" s="122" t="s">
        <v>1194</v>
      </c>
      <c r="C189" s="345" t="str">
        <f>Hoja1!F186</f>
        <v>TEC-LAB-TEM-05</v>
      </c>
      <c r="D189" s="338" t="str">
        <f>Hoja1!G186</f>
        <v>Kit de temperatura</v>
      </c>
      <c r="E189" s="338" t="str">
        <f>Hoja1!I186</f>
        <v>Mettler Toledo</v>
      </c>
      <c r="F189" s="344" t="str">
        <f>Hoja1!J186</f>
        <v>Rueger</v>
      </c>
      <c r="G189" s="114" t="str">
        <f>Hoja1!K186</f>
        <v>N.I.</v>
      </c>
      <c r="H189" s="114" t="str">
        <f>Hoja1!L186</f>
        <v>40 °C a 200 °C</v>
      </c>
      <c r="I189" s="114">
        <f>Hoja1!U186</f>
        <v>0</v>
      </c>
      <c r="J189" s="317">
        <f>Hoja1!AE186</f>
        <v>46044</v>
      </c>
      <c r="K189" s="114" t="str">
        <f>Hoja1!AA186</f>
        <v>TLM-T-404</v>
      </c>
      <c r="L189" s="114" t="str">
        <f>Hoja1!AB186</f>
        <v>TESLA</v>
      </c>
      <c r="M189" s="317">
        <f>Hoja1!AF186</f>
        <v>46774</v>
      </c>
      <c r="P189" s="96" t="str">
        <f>Hoja1!Z186</f>
        <v>En Servicio</v>
      </c>
      <c r="Q189" s="96" t="str">
        <f>Hoja1!BC186</f>
        <v>Temperatura</v>
      </c>
    </row>
    <row r="190" spans="1:17" ht="13.8" hidden="1" customHeight="1" x14ac:dyDescent="0.25">
      <c r="A190" s="343">
        <v>106</v>
      </c>
      <c r="B190" s="122" t="s">
        <v>1194</v>
      </c>
      <c r="C190" s="345" t="str">
        <f>Hoja1!F187</f>
        <v>TEC-LAB-TEM-06</v>
      </c>
      <c r="D190" s="338" t="str">
        <f>Hoja1!G187</f>
        <v>Bloque seco</v>
      </c>
      <c r="E190" s="338" t="str">
        <f>Hoja1!I187</f>
        <v>Techne</v>
      </c>
      <c r="F190" s="344" t="str">
        <f>Hoja1!J187</f>
        <v>Tecal 425H</v>
      </c>
      <c r="G190" s="114" t="str">
        <f>Hoja1!K187</f>
        <v>No indica</v>
      </c>
      <c r="H190" s="114" t="str">
        <f>Hoja1!L187</f>
        <v>Ambiente  Hasta  425 °C</v>
      </c>
      <c r="I190" s="114" t="str">
        <f>Hoja1!U187</f>
        <v>N.A.</v>
      </c>
      <c r="J190" s="317">
        <f>Hoja1!AE187</f>
        <v>44385</v>
      </c>
      <c r="K190" s="114" t="str">
        <f>Hoja1!AA187</f>
        <v>20271 C</v>
      </c>
      <c r="L190" s="114" t="str">
        <f>Hoja1!AB187</f>
        <v>METROLOGIC DE COLOMBIA S.A.S.</v>
      </c>
      <c r="M190" s="317">
        <f>Hoja1!AF187</f>
        <v>46211</v>
      </c>
      <c r="P190" s="96" t="str">
        <f>Hoja1!Z187</f>
        <v>En Servicio</v>
      </c>
      <c r="Q190" s="96" t="str">
        <f>Hoja1!BC187</f>
        <v>Temperatura</v>
      </c>
    </row>
    <row r="191" spans="1:17" ht="13.8" hidden="1" customHeight="1" x14ac:dyDescent="0.25">
      <c r="A191" s="343">
        <v>107</v>
      </c>
      <c r="B191" s="122" t="s">
        <v>1194</v>
      </c>
      <c r="C191" s="345" t="str">
        <f>Hoja1!F188</f>
        <v>TEC-LAB-TEM-07</v>
      </c>
      <c r="D191" s="338" t="str">
        <f>Hoja1!G188</f>
        <v>Baño Termico</v>
      </c>
      <c r="E191" s="338" t="str">
        <f>Hoja1!I188</f>
        <v>Cole Parmer</v>
      </c>
      <c r="F191" s="344" t="str">
        <f>Hoja1!J188</f>
        <v>12103-20</v>
      </c>
      <c r="G191" s="114">
        <f>Hoja1!K188</f>
        <v>806171</v>
      </c>
      <c r="H191" s="114" t="str">
        <f>Hoja1!L188</f>
        <v>- 20 °C a 200 °C</v>
      </c>
      <c r="I191" s="114" t="str">
        <f>Hoja1!U188</f>
        <v>N.A.</v>
      </c>
      <c r="J191" s="317">
        <f>Hoja1!AE188</f>
        <v>0</v>
      </c>
      <c r="K191" s="114">
        <f>Hoja1!AA188</f>
        <v>0</v>
      </c>
      <c r="L191" s="114">
        <f>Hoja1!AB188</f>
        <v>0</v>
      </c>
      <c r="M191" s="317">
        <f>Hoja1!AF188</f>
        <v>731</v>
      </c>
      <c r="P191" s="96" t="str">
        <f>Hoja1!Z188</f>
        <v>Fuera de servicio</v>
      </c>
      <c r="Q191" s="96">
        <f>Hoja1!BC188</f>
        <v>0</v>
      </c>
    </row>
    <row r="192" spans="1:17" ht="13.8" hidden="1" customHeight="1" x14ac:dyDescent="0.25">
      <c r="A192" s="343">
        <v>108</v>
      </c>
      <c r="B192" s="122" t="s">
        <v>1194</v>
      </c>
      <c r="C192" s="345" t="str">
        <f>Hoja1!F189</f>
        <v>TEC-LAB-TEM-08</v>
      </c>
      <c r="D192" s="338" t="str">
        <f>Hoja1!G189</f>
        <v>Baño Termico</v>
      </c>
      <c r="E192" s="338" t="str">
        <f>Hoja1!I189</f>
        <v>VWR</v>
      </c>
      <c r="F192" s="344" t="str">
        <f>Hoja1!J189</f>
        <v>1156D</v>
      </c>
      <c r="G192" s="114" t="str">
        <f>Hoja1!K189</f>
        <v>G50736</v>
      </c>
      <c r="H192" s="114" t="str">
        <f>Hoja1!L189</f>
        <v>- 30 °C a 200 °C</v>
      </c>
      <c r="I192" s="114" t="str">
        <f>Hoja1!U189</f>
        <v>N.A.</v>
      </c>
      <c r="J192" s="317">
        <f>Hoja1!AE189</f>
        <v>44378</v>
      </c>
      <c r="K192" s="114" t="str">
        <f>Hoja1!AA189</f>
        <v>20222 C</v>
      </c>
      <c r="L192" s="114" t="str">
        <f>Hoja1!AB189</f>
        <v>SIGMA</v>
      </c>
      <c r="M192" s="317">
        <f>Hoja1!AF189</f>
        <v>46204</v>
      </c>
      <c r="P192" s="96" t="str">
        <f>Hoja1!Z189</f>
        <v>En Servicio</v>
      </c>
      <c r="Q192" s="96" t="str">
        <f>Hoja1!BC189</f>
        <v>Masa</v>
      </c>
    </row>
    <row r="193" spans="1:17" ht="13.8" customHeight="1" x14ac:dyDescent="0.25">
      <c r="A193" s="343" t="s">
        <v>1202</v>
      </c>
      <c r="B193" s="122" t="s">
        <v>1194</v>
      </c>
      <c r="C193" s="345" t="str">
        <f>Hoja1!F190</f>
        <v>TEC-LAB-TEM-11</v>
      </c>
      <c r="D193" s="338" t="str">
        <f>Hoja1!G190</f>
        <v>Termómetro digital</v>
      </c>
      <c r="E193" s="338" t="str">
        <f>Hoja1!I190</f>
        <v>OAKTON</v>
      </c>
      <c r="F193" s="344">
        <f>Hoja1!J190</f>
        <v>360</v>
      </c>
      <c r="G193" s="114">
        <f>Hoja1!K190</f>
        <v>4004667</v>
      </c>
      <c r="H193" s="114" t="str">
        <f>Hoja1!L190</f>
        <v>-201 to 1210°C</v>
      </c>
      <c r="I193" s="114" t="str">
        <f>Hoja1!U190</f>
        <v>N.A</v>
      </c>
      <c r="J193" s="317">
        <f>Hoja1!AE190</f>
        <v>46128</v>
      </c>
      <c r="K193" s="114" t="str">
        <f>Hoja1!AA190</f>
        <v>TLM-T-4608</v>
      </c>
      <c r="L193" s="114" t="str">
        <f>Hoja1!AB190</f>
        <v>TESLA</v>
      </c>
      <c r="M193" s="317">
        <f>Hoja1!AF190</f>
        <v>46493</v>
      </c>
      <c r="P193" s="96" t="str">
        <f>Hoja1!Z190</f>
        <v>En Servicio</v>
      </c>
      <c r="Q193" s="96" t="str">
        <f>Hoja1!BC190</f>
        <v>Volumen Auxiliar</v>
      </c>
    </row>
    <row r="194" spans="1:17" ht="13.8" hidden="1" customHeight="1" x14ac:dyDescent="0.25">
      <c r="A194" s="343">
        <v>110</v>
      </c>
      <c r="B194" s="122" t="s">
        <v>1194</v>
      </c>
      <c r="C194" s="345" t="str">
        <f>Hoja1!F191</f>
        <v>TEC-LAB-TEM-14</v>
      </c>
      <c r="D194" s="338" t="str">
        <f>Hoja1!G191</f>
        <v>Bloque Seco</v>
      </c>
      <c r="E194" s="338" t="str">
        <f>Hoja1!I191</f>
        <v>Techne</v>
      </c>
      <c r="F194" s="344" t="str">
        <f>Hoja1!J191</f>
        <v>UCAL400</v>
      </c>
      <c r="G194" s="114" t="str">
        <f>Hoja1!K191</f>
        <v>1109-587</v>
      </c>
      <c r="H194" s="114" t="str">
        <f>Hoja1!L191</f>
        <v>Ambiente + 5 ° C a 430 °C</v>
      </c>
      <c r="I194" s="114" t="str">
        <f>Hoja1!U191</f>
        <v>N.A.</v>
      </c>
      <c r="J194" s="317">
        <f>Hoja1!AE191</f>
        <v>0</v>
      </c>
      <c r="K194" s="114">
        <f>Hoja1!AA191</f>
        <v>0</v>
      </c>
      <c r="L194" s="114">
        <f>Hoja1!AB191</f>
        <v>0</v>
      </c>
      <c r="M194" s="317">
        <f>Hoja1!AF191</f>
        <v>731</v>
      </c>
      <c r="P194" s="96" t="str">
        <f>Hoja1!Z191</f>
        <v>Fuera de servicio</v>
      </c>
      <c r="Q194" s="96">
        <f>Hoja1!BC191</f>
        <v>0</v>
      </c>
    </row>
    <row r="195" spans="1:17" ht="13.8" hidden="1" customHeight="1" x14ac:dyDescent="0.25">
      <c r="A195" s="343">
        <v>111</v>
      </c>
      <c r="B195" s="122" t="s">
        <v>1194</v>
      </c>
      <c r="C195" s="345" t="str">
        <f>Hoja1!F192</f>
        <v>TEC-LAB-TEM-16</v>
      </c>
      <c r="D195" s="338" t="str">
        <f>Hoja1!G192</f>
        <v>Baño Termico</v>
      </c>
      <c r="E195" s="338" t="str">
        <f>Hoja1!I192</f>
        <v>JULABO</v>
      </c>
      <c r="F195" s="344" t="str">
        <f>Hoja1!J192</f>
        <v>ED / F34</v>
      </c>
      <c r="G195" s="114" t="str">
        <f>Hoja1!K192</f>
        <v>10106079 / 00137258</v>
      </c>
      <c r="H195" s="114" t="str">
        <f>Hoja1!L192</f>
        <v xml:space="preserve"> -30 °C hasta 100 °C</v>
      </c>
      <c r="I195" s="114" t="str">
        <f>Hoja1!U192</f>
        <v>N.A.</v>
      </c>
      <c r="J195" s="317">
        <f>Hoja1!AE192</f>
        <v>44378</v>
      </c>
      <c r="K195" s="114" t="str">
        <f>Hoja1!AA192</f>
        <v>1032 C</v>
      </c>
      <c r="L195" s="114" t="str">
        <f>Hoja1!AB192</f>
        <v>METROLOGIC DE COLOMBIA S.A.S.</v>
      </c>
      <c r="M195" s="317">
        <f>Hoja1!AF192</f>
        <v>46204</v>
      </c>
      <c r="P195" s="96" t="str">
        <f>Hoja1!Z192</f>
        <v>En Servicio</v>
      </c>
      <c r="Q195" s="96" t="str">
        <f>Hoja1!BC192</f>
        <v>Temperatura</v>
      </c>
    </row>
    <row r="196" spans="1:17" ht="13.8" hidden="1" customHeight="1" x14ac:dyDescent="0.25">
      <c r="A196" s="343">
        <v>112</v>
      </c>
      <c r="B196" s="122" t="s">
        <v>1194</v>
      </c>
      <c r="C196" s="345" t="str">
        <f>Hoja1!F193</f>
        <v>TEC-LAB-TEM-17</v>
      </c>
      <c r="D196" s="338" t="str">
        <f>Hoja1!G193</f>
        <v>Baño Termico</v>
      </c>
      <c r="E196" s="338" t="str">
        <f>Hoja1!I193</f>
        <v>PMT TAMSON</v>
      </c>
      <c r="F196" s="344" t="str">
        <f>Hoja1!J193</f>
        <v>TV7000</v>
      </c>
      <c r="G196" s="114" t="str">
        <f>Hoja1!K193</f>
        <v>02T165</v>
      </c>
      <c r="H196" s="114" t="str">
        <f>Hoja1!L193</f>
        <v>Tem Amb.  Hasta 230 °C</v>
      </c>
      <c r="I196" s="114" t="str">
        <f>Hoja1!U193</f>
        <v>N.A.</v>
      </c>
      <c r="J196" s="317">
        <f>Hoja1!AE193</f>
        <v>0</v>
      </c>
      <c r="K196" s="114">
        <f>Hoja1!AA193</f>
        <v>0</v>
      </c>
      <c r="L196" s="114">
        <f>Hoja1!AB193</f>
        <v>0</v>
      </c>
      <c r="M196" s="317">
        <f>Hoja1!AF193</f>
        <v>731</v>
      </c>
      <c r="P196" s="96" t="str">
        <f>Hoja1!Z193</f>
        <v>Fuera de servicio</v>
      </c>
      <c r="Q196" s="96">
        <f>Hoja1!BC193</f>
        <v>0</v>
      </c>
    </row>
    <row r="197" spans="1:17" ht="13.8" hidden="1" customHeight="1" x14ac:dyDescent="0.25">
      <c r="A197" s="343">
        <v>113</v>
      </c>
      <c r="B197" s="122" t="s">
        <v>1194</v>
      </c>
      <c r="C197" s="345" t="str">
        <f>Hoja1!F194</f>
        <v>TEC-LAB-TEM-18</v>
      </c>
      <c r="D197" s="338" t="str">
        <f>Hoja1!G194</f>
        <v>Termómetro digital</v>
      </c>
      <c r="E197" s="338" t="str">
        <f>Hoja1!I194</f>
        <v>AccuMac</v>
      </c>
      <c r="F197" s="344" t="str">
        <f>Hoja1!J194</f>
        <v>AM8060 / AM1730</v>
      </c>
      <c r="G197" s="114" t="str">
        <f>Hoja1!K194</f>
        <v>60150700 / 1621175</v>
      </c>
      <c r="H197" s="114" t="str">
        <f>Hoja1!L194</f>
        <v>-200°C A 850°C</v>
      </c>
      <c r="I197" s="114" t="str">
        <f>Hoja1!U194</f>
        <v>N.A</v>
      </c>
      <c r="J197" s="317">
        <f>Hoja1!AE194</f>
        <v>45870</v>
      </c>
      <c r="K197" s="114" t="str">
        <f>Hoja1!AA194</f>
        <v>TLM-T-3863_ TLM-T-3864</v>
      </c>
      <c r="L197" s="114" t="str">
        <f>Hoja1!AB194</f>
        <v>Metrologic de Colombia S.A.S.</v>
      </c>
      <c r="M197" s="317">
        <f>Hoja1!AF194</f>
        <v>46600</v>
      </c>
      <c r="P197" s="96" t="str">
        <f>Hoja1!Z194</f>
        <v>En Servicio</v>
      </c>
      <c r="Q197" s="96" t="str">
        <f>Hoja1!BC194</f>
        <v>Temperatura</v>
      </c>
    </row>
    <row r="198" spans="1:17" ht="13.8" hidden="1" customHeight="1" x14ac:dyDescent="0.25">
      <c r="A198" s="343">
        <v>114</v>
      </c>
      <c r="B198" s="122" t="s">
        <v>1194</v>
      </c>
      <c r="C198" s="345" t="str">
        <f>Hoja1!F195</f>
        <v>TEC-LAB-TEM-23</v>
      </c>
      <c r="D198" s="338" t="str">
        <f>Hoja1!G195</f>
        <v>Termómetro digital</v>
      </c>
      <c r="E198" s="338" t="str">
        <f>Hoja1!I195</f>
        <v>DIGI-SENSE</v>
      </c>
      <c r="F198" s="344" t="str">
        <f>Hoja1!J195</f>
        <v>91428-08</v>
      </c>
      <c r="G198" s="114" t="str">
        <f>Hoja1!K195</f>
        <v>4011328</v>
      </c>
      <c r="H198" s="114" t="str">
        <f>Hoja1!L195</f>
        <v>-30°C A 400°C</v>
      </c>
      <c r="I198" s="114" t="str">
        <f>Hoja1!U195</f>
        <v>N.A</v>
      </c>
      <c r="J198" s="317">
        <f>Hoja1!AE195</f>
        <v>45898</v>
      </c>
      <c r="K198" s="114" t="str">
        <f>Hoja1!AA195</f>
        <v>TLM-T-3935</v>
      </c>
      <c r="L198" s="114" t="str">
        <f>Hoja1!AB195</f>
        <v>TESLA</v>
      </c>
      <c r="M198" s="317">
        <f>Hoja1!AF195</f>
        <v>46446</v>
      </c>
      <c r="P198" s="96" t="str">
        <f>Hoja1!Z195</f>
        <v>En Servicio</v>
      </c>
      <c r="Q198" s="96" t="str">
        <f>Hoja1!BC195</f>
        <v>Temperatura</v>
      </c>
    </row>
    <row r="199" spans="1:17" ht="13.8" hidden="1" customHeight="1" x14ac:dyDescent="0.25">
      <c r="A199" s="343">
        <v>115</v>
      </c>
      <c r="B199" s="122" t="s">
        <v>1194</v>
      </c>
      <c r="C199" s="345" t="str">
        <f>Hoja1!F196</f>
        <v>TEC-LAB-TEM-24</v>
      </c>
      <c r="D199" s="338" t="str">
        <f>Hoja1!G196</f>
        <v>Termometro ambiental</v>
      </c>
      <c r="E199" s="338" t="str">
        <f>Hoja1!I196</f>
        <v>Brixco</v>
      </c>
      <c r="F199" s="344" t="str">
        <f>Hoja1!J196</f>
        <v>l106</v>
      </c>
      <c r="G199" s="114" t="str">
        <f>Hoja1!K196</f>
        <v>N.I.</v>
      </c>
      <c r="H199" s="114" t="str">
        <f>Hoja1!L196</f>
        <v xml:space="preserve"> -50 °C HASTA 110 °C</v>
      </c>
      <c r="I199" s="114" t="str">
        <f>Hoja1!U196</f>
        <v>N.A.</v>
      </c>
      <c r="J199" s="317">
        <f>Hoja1!AE196</f>
        <v>44778</v>
      </c>
      <c r="K199" s="114" t="str">
        <f>Hoja1!AA196</f>
        <v>TTE250-22</v>
      </c>
      <c r="L199" s="114" t="str">
        <f>Hoja1!AB196</f>
        <v>Tecservice S.A.S</v>
      </c>
      <c r="M199" s="317">
        <f>Hoja1!AF196</f>
        <v>45509</v>
      </c>
      <c r="P199" s="96" t="str">
        <f>Hoja1!Z196</f>
        <v>Fuera de servicio</v>
      </c>
      <c r="Q199" s="96">
        <f>Hoja1!BC196</f>
        <v>0</v>
      </c>
    </row>
    <row r="200" spans="1:17" ht="13.8" hidden="1" customHeight="1" x14ac:dyDescent="0.25">
      <c r="A200" s="343">
        <v>116</v>
      </c>
      <c r="B200" s="122" t="s">
        <v>1194</v>
      </c>
      <c r="C200" s="345" t="str">
        <f>Hoja1!F197</f>
        <v>TEC-LAB-TEM-25</v>
      </c>
      <c r="D200" s="338" t="str">
        <f>Hoja1!G197</f>
        <v>Termometro ambiental</v>
      </c>
      <c r="E200" s="338" t="str">
        <f>Hoja1!I197</f>
        <v>Brixco</v>
      </c>
      <c r="F200" s="344" t="str">
        <f>Hoja1!J197</f>
        <v>l106</v>
      </c>
      <c r="G200" s="114" t="str">
        <f>Hoja1!K197</f>
        <v>N.I.</v>
      </c>
      <c r="H200" s="114" t="str">
        <f>Hoja1!L197</f>
        <v xml:space="preserve"> -50 °C HASTA 110 °C</v>
      </c>
      <c r="I200" s="114" t="str">
        <f>Hoja1!U197</f>
        <v>N.A.</v>
      </c>
      <c r="J200" s="317">
        <f>Hoja1!AE197</f>
        <v>44778</v>
      </c>
      <c r="K200" s="114" t="str">
        <f>Hoja1!AA197</f>
        <v>TTE277-22</v>
      </c>
      <c r="L200" s="114" t="str">
        <f>Hoja1!AB197</f>
        <v>Tecservice S.A.S</v>
      </c>
      <c r="M200" s="317">
        <f>Hoja1!AF197</f>
        <v>45509</v>
      </c>
      <c r="P200" s="96" t="str">
        <f>Hoja1!Z197</f>
        <v>Fuera de servicio</v>
      </c>
      <c r="Q200" s="96">
        <f>Hoja1!BC197</f>
        <v>0</v>
      </c>
    </row>
    <row r="201" spans="1:17" ht="13.8" hidden="1" customHeight="1" x14ac:dyDescent="0.25">
      <c r="A201" s="343">
        <v>117</v>
      </c>
      <c r="B201" s="122" t="s">
        <v>1194</v>
      </c>
      <c r="C201" s="345" t="str">
        <f>Hoja1!F198</f>
        <v>TEC-LAB-TEM-26</v>
      </c>
      <c r="D201" s="338" t="str">
        <f>Hoja1!G198</f>
        <v>Termometro ambiental</v>
      </c>
      <c r="E201" s="338" t="str">
        <f>Hoja1!I198</f>
        <v>Brixco</v>
      </c>
      <c r="F201" s="344" t="str">
        <f>Hoja1!J198</f>
        <v>l106</v>
      </c>
      <c r="G201" s="114" t="str">
        <f>Hoja1!K198</f>
        <v>N.I.</v>
      </c>
      <c r="H201" s="114" t="str">
        <f>Hoja1!L198</f>
        <v xml:space="preserve"> -50 °C HASTA 110 °C</v>
      </c>
      <c r="I201" s="114" t="str">
        <f>Hoja1!U198</f>
        <v>N.A.</v>
      </c>
      <c r="J201" s="317">
        <f>Hoja1!AE198</f>
        <v>0</v>
      </c>
      <c r="K201" s="114">
        <f>Hoja1!AA198</f>
        <v>0</v>
      </c>
      <c r="L201" s="114">
        <f>Hoja1!AB198</f>
        <v>0</v>
      </c>
      <c r="M201" s="317">
        <f>Hoja1!AF198</f>
        <v>731</v>
      </c>
      <c r="P201" s="96" t="str">
        <f>Hoja1!Z198</f>
        <v>Fuera de servicio</v>
      </c>
      <c r="Q201" s="96">
        <f>Hoja1!BC198</f>
        <v>0</v>
      </c>
    </row>
    <row r="202" spans="1:17" ht="13.8" customHeight="1" x14ac:dyDescent="0.25">
      <c r="A202" s="343" t="s">
        <v>1203</v>
      </c>
      <c r="B202" s="122" t="s">
        <v>1194</v>
      </c>
      <c r="C202" s="345" t="str">
        <f>Hoja1!F199</f>
        <v>TEC-LAB-TEM-27</v>
      </c>
      <c r="D202" s="338" t="str">
        <f>Hoja1!G199</f>
        <v>Termometro ambiental</v>
      </c>
      <c r="E202" s="338" t="str">
        <f>Hoja1!I199</f>
        <v>Brixco</v>
      </c>
      <c r="F202" s="344" t="str">
        <f>Hoja1!J199</f>
        <v>l106</v>
      </c>
      <c r="G202" s="114">
        <f>Hoja1!K199</f>
        <v>3547</v>
      </c>
      <c r="H202" s="114" t="str">
        <f>Hoja1!L199</f>
        <v xml:space="preserve"> -50 °C HASTA 110 °C</v>
      </c>
      <c r="I202" s="114" t="str">
        <f>Hoja1!U199</f>
        <v>N.A.</v>
      </c>
      <c r="J202" s="317">
        <f>Hoja1!AE199</f>
        <v>45537</v>
      </c>
      <c r="K202" s="114" t="str">
        <f>Hoja1!AA199</f>
        <v>TLM-T-2744</v>
      </c>
      <c r="L202" s="114" t="str">
        <f>Hoja1!AB199</f>
        <v>TESLA</v>
      </c>
      <c r="M202" s="317">
        <f>Hoja1!AF199</f>
        <v>46267</v>
      </c>
      <c r="P202" s="96" t="str">
        <f>Hoja1!Z199</f>
        <v>En Servicio</v>
      </c>
      <c r="Q202" s="96" t="str">
        <f>Hoja1!BC199</f>
        <v>Masa</v>
      </c>
    </row>
    <row r="203" spans="1:17" ht="13.8" customHeight="1" x14ac:dyDescent="0.25">
      <c r="A203" s="343" t="s">
        <v>1203</v>
      </c>
      <c r="B203" s="122" t="s">
        <v>1194</v>
      </c>
      <c r="C203" s="345" t="str">
        <f>Hoja1!F200</f>
        <v>TEC-LAB-TEM-28</v>
      </c>
      <c r="D203" s="338" t="str">
        <f>Hoja1!G200</f>
        <v>Termometro ambiental</v>
      </c>
      <c r="E203" s="338" t="str">
        <f>Hoja1!I200</f>
        <v>Brixco</v>
      </c>
      <c r="F203" s="344" t="str">
        <f>Hoja1!J200</f>
        <v>l106</v>
      </c>
      <c r="G203" s="114">
        <f>Hoja1!K200</f>
        <v>3548</v>
      </c>
      <c r="H203" s="114" t="str">
        <f>Hoja1!L200</f>
        <v xml:space="preserve"> -50 °C HASTA 110 °C</v>
      </c>
      <c r="I203" s="114" t="str">
        <f>Hoja1!U200</f>
        <v>N.A.</v>
      </c>
      <c r="J203" s="317">
        <f>Hoja1!AE200</f>
        <v>45537</v>
      </c>
      <c r="K203" s="114" t="str">
        <f>Hoja1!AA200</f>
        <v>TLM-T-2745</v>
      </c>
      <c r="L203" s="114" t="str">
        <f>Hoja1!AB200</f>
        <v>TESLA</v>
      </c>
      <c r="M203" s="317">
        <f>Hoja1!AF200</f>
        <v>46267</v>
      </c>
      <c r="P203" s="96" t="str">
        <f>Hoja1!Z200</f>
        <v>En Servicio</v>
      </c>
      <c r="Q203" s="96" t="str">
        <f>Hoja1!BC200</f>
        <v>Masa</v>
      </c>
    </row>
    <row r="204" spans="1:17" ht="13.8" customHeight="1" x14ac:dyDescent="0.25">
      <c r="A204" s="343" t="s">
        <v>1203</v>
      </c>
      <c r="B204" s="122" t="s">
        <v>1194</v>
      </c>
      <c r="C204" s="345" t="str">
        <f>Hoja1!F201</f>
        <v>TEC-LAB-TEM-29</v>
      </c>
      <c r="D204" s="338" t="str">
        <f>Hoja1!G201</f>
        <v>Termometro ambiental</v>
      </c>
      <c r="E204" s="338" t="str">
        <f>Hoja1!I201</f>
        <v>Brixco</v>
      </c>
      <c r="F204" s="344" t="str">
        <f>Hoja1!J201</f>
        <v>l106</v>
      </c>
      <c r="G204" s="114">
        <f>Hoja1!K201</f>
        <v>3549</v>
      </c>
      <c r="H204" s="114" t="str">
        <f>Hoja1!L201</f>
        <v xml:space="preserve"> -50 °C HASTA 110 °C</v>
      </c>
      <c r="I204" s="114" t="str">
        <f>Hoja1!U201</f>
        <v>N.A.</v>
      </c>
      <c r="J204" s="317">
        <f>Hoja1!AE201</f>
        <v>45537</v>
      </c>
      <c r="K204" s="114" t="str">
        <f>Hoja1!AA201</f>
        <v>TLM-T-2746</v>
      </c>
      <c r="L204" s="114" t="str">
        <f>Hoja1!AB201</f>
        <v>TESLA</v>
      </c>
      <c r="M204" s="317">
        <f>Hoja1!AF201</f>
        <v>46267</v>
      </c>
      <c r="P204" s="96" t="str">
        <f>Hoja1!Z201</f>
        <v>En Servicio</v>
      </c>
      <c r="Q204" s="96" t="str">
        <f>Hoja1!BC201</f>
        <v>Masa</v>
      </c>
    </row>
    <row r="205" spans="1:17" ht="13.8" hidden="1" customHeight="1" x14ac:dyDescent="0.25">
      <c r="A205" s="343">
        <v>121</v>
      </c>
      <c r="B205" s="122" t="s">
        <v>1194</v>
      </c>
      <c r="C205" s="345" t="str">
        <f>Hoja1!F202</f>
        <v>TEC-LAB-TEM-29_</v>
      </c>
      <c r="D205" s="338" t="str">
        <f>Hoja1!G202</f>
        <v>Bloque Térmico</v>
      </c>
      <c r="E205" s="338" t="str">
        <f>Hoja1!I202</f>
        <v>Fluke</v>
      </c>
      <c r="F205" s="344">
        <f>Hoja1!J202</f>
        <v>9143</v>
      </c>
      <c r="G205" s="114" t="str">
        <f>Hoja1!K202</f>
        <v>B12393</v>
      </c>
      <c r="H205" s="114" t="str">
        <f>Hoja1!L202</f>
        <v>33°C.  Hasta 350 °C</v>
      </c>
      <c r="I205" s="114" t="str">
        <f>Hoja1!U202</f>
        <v>N.A.</v>
      </c>
      <c r="J205" s="317">
        <f>Hoja1!AE202</f>
        <v>0</v>
      </c>
      <c r="K205" s="114">
        <f>Hoja1!AA202</f>
        <v>0</v>
      </c>
      <c r="L205" s="114">
        <f>Hoja1!AB202</f>
        <v>0</v>
      </c>
      <c r="M205" s="317">
        <f>Hoja1!AF202</f>
        <v>731</v>
      </c>
      <c r="P205" s="96" t="str">
        <f>Hoja1!Z202</f>
        <v>Fuera de servicio</v>
      </c>
      <c r="Q205" s="96">
        <f>Hoja1!BC202</f>
        <v>0</v>
      </c>
    </row>
    <row r="206" spans="1:17" ht="13.8" hidden="1" customHeight="1" x14ac:dyDescent="0.25">
      <c r="A206" s="343">
        <v>122</v>
      </c>
      <c r="B206" s="122" t="s">
        <v>1194</v>
      </c>
      <c r="C206" s="345" t="str">
        <f>Hoja1!F203</f>
        <v>TEC-LAB-TEM-30</v>
      </c>
      <c r="D206" s="338" t="str">
        <f>Hoja1!G203</f>
        <v>Termómetro digital</v>
      </c>
      <c r="E206" s="338" t="str">
        <f>Hoja1!I203</f>
        <v>Traceable</v>
      </c>
      <c r="F206" s="344" t="str">
        <f>Hoja1!J203</f>
        <v>4244-90000-29</v>
      </c>
      <c r="G206" s="114">
        <f>Hoja1!K203</f>
        <v>210960801</v>
      </c>
      <c r="H206" s="114" t="str">
        <f>Hoja1!L203</f>
        <v xml:space="preserve"> -50 to 70°C</v>
      </c>
      <c r="I206" s="114" t="str">
        <f>Hoja1!U203</f>
        <v>N.A</v>
      </c>
      <c r="J206" s="317">
        <f>Hoja1!AE203</f>
        <v>45247</v>
      </c>
      <c r="K206" s="114" t="str">
        <f>Hoja1!AA203</f>
        <v>TLM-T-2003</v>
      </c>
      <c r="L206" s="114" t="str">
        <f>Hoja1!AB203</f>
        <v>TESLA</v>
      </c>
      <c r="M206" s="317">
        <f>Hoja1!AF203</f>
        <v>45613</v>
      </c>
      <c r="P206" s="96" t="str">
        <f>Hoja1!Z203</f>
        <v>Fuera de Servicio Daño</v>
      </c>
      <c r="Q206" s="96">
        <f>Hoja1!BC203</f>
        <v>0</v>
      </c>
    </row>
    <row r="207" spans="1:17" ht="13.8" hidden="1" customHeight="1" x14ac:dyDescent="0.25">
      <c r="A207" s="343">
        <v>123</v>
      </c>
      <c r="B207" s="122" t="s">
        <v>1194</v>
      </c>
      <c r="C207" s="345" t="str">
        <f>Hoja1!F204</f>
        <v>TEC-LAB-TEM-31</v>
      </c>
      <c r="D207" s="338" t="str">
        <f>Hoja1!G204</f>
        <v>Termómetro digital</v>
      </c>
      <c r="E207" s="338" t="str">
        <f>Hoja1!I204</f>
        <v>DIGI-SENSE</v>
      </c>
      <c r="F207" s="344" t="str">
        <f>Hoja1!J204</f>
        <v>91428-08</v>
      </c>
      <c r="G207" s="114">
        <f>Hoja1!K204</f>
        <v>4015481</v>
      </c>
      <c r="H207" s="114" t="str">
        <f>Hoja1!L204</f>
        <v>-30°C A 400°C</v>
      </c>
      <c r="I207" s="114" t="str">
        <f>Hoja1!U204</f>
        <v>N.A</v>
      </c>
      <c r="J207" s="317">
        <f>Hoja1!AE204</f>
        <v>45618</v>
      </c>
      <c r="K207" s="114" t="str">
        <f>Hoja1!AA204</f>
        <v>TLM-T-2960</v>
      </c>
      <c r="L207" s="114" t="str">
        <f>Hoja1!AB204</f>
        <v>TESLA</v>
      </c>
      <c r="M207" s="317">
        <f>Hoja1!AF204</f>
        <v>46164</v>
      </c>
      <c r="P207" s="96" t="str">
        <f>Hoja1!Z204</f>
        <v>En Servicio</v>
      </c>
      <c r="Q207" s="96" t="str">
        <f>Hoja1!BC204</f>
        <v>Temperatura</v>
      </c>
    </row>
    <row r="208" spans="1:17" ht="13.8" hidden="1" customHeight="1" x14ac:dyDescent="0.25">
      <c r="A208" s="343">
        <v>124</v>
      </c>
      <c r="B208" s="122" t="s">
        <v>1194</v>
      </c>
      <c r="C208" s="345" t="str">
        <f>Hoja1!F205</f>
        <v>TEC-LAB-TEM-32</v>
      </c>
      <c r="D208" s="338" t="str">
        <f>Hoja1!G205</f>
        <v>Bloque Seco</v>
      </c>
      <c r="E208" s="338" t="str">
        <f>Hoja1!I205</f>
        <v>AMETEK JOFRA</v>
      </c>
      <c r="F208" s="344" t="str">
        <f>Hoja1!J205</f>
        <v>ETC-125 A</v>
      </c>
      <c r="G208" s="114" t="str">
        <f>Hoja1!K205</f>
        <v>517293-00029</v>
      </c>
      <c r="H208" s="114" t="str">
        <f>Hoja1!L205</f>
        <v xml:space="preserve"> -10 °C a 125 °C</v>
      </c>
      <c r="I208" s="114" t="str">
        <f>Hoja1!U205</f>
        <v>N.A.</v>
      </c>
      <c r="J208" s="317">
        <f>Hoja1!AE205</f>
        <v>0</v>
      </c>
      <c r="K208" s="114">
        <f>Hoja1!AA205</f>
        <v>0</v>
      </c>
      <c r="L208" s="114">
        <f>Hoja1!AB205</f>
        <v>0</v>
      </c>
      <c r="M208" s="317">
        <f>Hoja1!AF205</f>
        <v>731</v>
      </c>
      <c r="P208" s="96" t="str">
        <f>Hoja1!Z205</f>
        <v>Fuera de servicio</v>
      </c>
      <c r="Q208" s="96">
        <f>Hoja1!BC205</f>
        <v>0</v>
      </c>
    </row>
    <row r="209" spans="1:17" ht="13.8" customHeight="1" x14ac:dyDescent="0.25">
      <c r="A209" s="343" t="s">
        <v>1202</v>
      </c>
      <c r="B209" s="122" t="s">
        <v>1194</v>
      </c>
      <c r="C209" s="345" t="str">
        <f>Hoja1!F206</f>
        <v>TEC-LAB-TEM-33</v>
      </c>
      <c r="D209" s="338" t="str">
        <f>Hoja1!G206</f>
        <v>Termómetro digital</v>
      </c>
      <c r="E209" s="338" t="str">
        <f>Hoja1!I206</f>
        <v>Traceable</v>
      </c>
      <c r="F209" s="344" t="str">
        <f>Hoja1!J206</f>
        <v>4244-90000-29</v>
      </c>
      <c r="G209" s="114">
        <f>Hoja1!K206</f>
        <v>240181353</v>
      </c>
      <c r="H209" s="114" t="str">
        <f>Hoja1!L206</f>
        <v xml:space="preserve"> -50 to 70°C</v>
      </c>
      <c r="I209" s="114" t="str">
        <f>Hoja1!U206</f>
        <v>N.A</v>
      </c>
      <c r="J209" s="317">
        <f>Hoja1!AE206</f>
        <v>46056</v>
      </c>
      <c r="K209" s="114" t="str">
        <f>Hoja1!AA206</f>
        <v>TLM-T-4431</v>
      </c>
      <c r="L209" s="114" t="str">
        <f>Hoja1!AB206</f>
        <v>TESLA</v>
      </c>
      <c r="M209" s="317">
        <f>Hoja1!AF206</f>
        <v>46421</v>
      </c>
      <c r="P209" s="96" t="str">
        <f>Hoja1!Z206</f>
        <v>En Servicio</v>
      </c>
      <c r="Q209" s="96" t="str">
        <f>Hoja1!BC206</f>
        <v>Volumen</v>
      </c>
    </row>
    <row r="210" spans="1:17" ht="13.8" hidden="1" customHeight="1" x14ac:dyDescent="0.25">
      <c r="A210" s="343">
        <v>126</v>
      </c>
      <c r="B210" s="122" t="s">
        <v>1194</v>
      </c>
      <c r="C210" s="345" t="str">
        <f>Hoja1!F207</f>
        <v>TEC-LAB-TEM-34</v>
      </c>
      <c r="D210" s="338" t="str">
        <f>Hoja1!G207</f>
        <v>Bloque Seco</v>
      </c>
      <c r="E210" s="338" t="str">
        <f>Hoja1!I207</f>
        <v>SIKA</v>
      </c>
      <c r="F210" s="344" t="str">
        <f>Hoja1!J207</f>
        <v>TP3M165E.2(I)</v>
      </c>
      <c r="G210" s="114">
        <f>Hoja1!K207</f>
        <v>1811150</v>
      </c>
      <c r="H210" s="114" t="str">
        <f>Hoja1!L207</f>
        <v xml:space="preserve"> -35 °C a 165 °C</v>
      </c>
      <c r="I210" s="114" t="str">
        <f>Hoja1!U207</f>
        <v>N.A.</v>
      </c>
      <c r="J210" s="317">
        <f>Hoja1!AE207</f>
        <v>0</v>
      </c>
      <c r="K210" s="114" t="str">
        <f>Hoja1!AA207</f>
        <v>EQ nuevo</v>
      </c>
      <c r="L210" s="114">
        <f>Hoja1!AB207</f>
        <v>0</v>
      </c>
      <c r="M210" s="317">
        <f>Hoja1!AF207</f>
        <v>731</v>
      </c>
      <c r="P210" s="96" t="str">
        <f>Hoja1!Z207</f>
        <v>Fuera de Servicio Eq Nuevo</v>
      </c>
      <c r="Q210" s="96" t="str">
        <f>Hoja1!BC207</f>
        <v>Temperatura</v>
      </c>
    </row>
    <row r="211" spans="1:17" ht="13.8" hidden="1" customHeight="1" x14ac:dyDescent="0.25">
      <c r="A211" s="343">
        <v>127</v>
      </c>
      <c r="B211" s="122" t="s">
        <v>1194</v>
      </c>
      <c r="C211" s="345" t="str">
        <f>Hoja1!F208</f>
        <v>TEC-LAB-TEM-34</v>
      </c>
      <c r="D211" s="338" t="str">
        <f>Hoja1!G208</f>
        <v>Bloque Seco</v>
      </c>
      <c r="E211" s="338" t="str">
        <f>Hoja1!I208</f>
        <v>SIKA</v>
      </c>
      <c r="F211" s="344" t="str">
        <f>Hoja1!J208</f>
        <v>TP3M165E.2(I)</v>
      </c>
      <c r="G211" s="114">
        <f>Hoja1!K208</f>
        <v>1811150</v>
      </c>
      <c r="H211" s="114" t="str">
        <f>Hoja1!L208</f>
        <v xml:space="preserve"> -35 °C a 165 °C</v>
      </c>
      <c r="I211" s="114" t="str">
        <f>Hoja1!U208</f>
        <v>N.A.</v>
      </c>
      <c r="J211" s="317">
        <f>Hoja1!AE208</f>
        <v>0</v>
      </c>
      <c r="K211" s="114" t="str">
        <f>Hoja1!AA208</f>
        <v>EQ nuevo</v>
      </c>
      <c r="L211" s="114">
        <f>Hoja1!AB208</f>
        <v>0</v>
      </c>
      <c r="M211" s="317">
        <f>Hoja1!AF208</f>
        <v>731</v>
      </c>
      <c r="P211" s="96" t="str">
        <f>Hoja1!Z208</f>
        <v>Fuera de Servicio Eq Nuevo</v>
      </c>
      <c r="Q211" s="96" t="str">
        <f>Hoja1!BC208</f>
        <v>Temperatura</v>
      </c>
    </row>
    <row r="212" spans="1:17" ht="13.8" customHeight="1" x14ac:dyDescent="0.25">
      <c r="A212" s="343" t="s">
        <v>1202</v>
      </c>
      <c r="B212" s="122" t="s">
        <v>1194</v>
      </c>
      <c r="C212" s="345" t="str">
        <f>Hoja1!F209</f>
        <v>TEC-LAB-TH-01</v>
      </c>
      <c r="D212" s="338" t="str">
        <f>Hoja1!G209</f>
        <v>Termohigrómetro Digital</v>
      </c>
      <c r="E212" s="338" t="str">
        <f>Hoja1!I209</f>
        <v xml:space="preserve">Full Gauge </v>
      </c>
      <c r="F212" s="344" t="str">
        <f>Hoja1!J209</f>
        <v>MT-530 Super</v>
      </c>
      <c r="G212" s="114" t="str">
        <f>Hoja1!K209</f>
        <v>52903-0130-1523</v>
      </c>
      <c r="H212" s="114" t="str">
        <f>Hoja1!L209</f>
        <v xml:space="preserve"> -10 °C Hasta 70 °C  /  10% hr Hasta 85 % hr (Sin condensacion)</v>
      </c>
      <c r="I212" s="114" t="str">
        <f>Hoja1!U209</f>
        <v>N.A.</v>
      </c>
      <c r="J212" s="317">
        <f>Hoja1!AE209</f>
        <v>46062</v>
      </c>
      <c r="K212" s="114" t="str">
        <f>Hoja1!AA209</f>
        <v>TLM-TH-3686-C</v>
      </c>
      <c r="L212" s="114" t="str">
        <f>Hoja1!AB209</f>
        <v>TESLA</v>
      </c>
      <c r="M212" s="317">
        <f>Hoja1!AF209</f>
        <v>46792</v>
      </c>
      <c r="P212" s="96" t="str">
        <f>Hoja1!Z209</f>
        <v>En Servicio</v>
      </c>
      <c r="Q212" s="96" t="str">
        <f>Hoja1!BC209</f>
        <v>Volumen</v>
      </c>
    </row>
    <row r="213" spans="1:17" ht="13.8" hidden="1" customHeight="1" x14ac:dyDescent="0.25">
      <c r="A213" s="343">
        <v>129</v>
      </c>
      <c r="B213" s="122" t="s">
        <v>1194</v>
      </c>
      <c r="C213" s="345" t="str">
        <f>Hoja1!F210</f>
        <v>TEC-LAB-TH-02</v>
      </c>
      <c r="D213" s="338" t="str">
        <f>Hoja1!G210</f>
        <v>Termohigrómetro Digital</v>
      </c>
      <c r="E213" s="338" t="str">
        <f>Hoja1!I210</f>
        <v xml:space="preserve">Full Gauge </v>
      </c>
      <c r="F213" s="344" t="str">
        <f>Hoja1!J210</f>
        <v>MT-530 Super</v>
      </c>
      <c r="G213" s="114" t="str">
        <f>Hoja1!K210</f>
        <v>52903-01301523</v>
      </c>
      <c r="H213" s="114" t="str">
        <f>Hoja1!L210</f>
        <v xml:space="preserve"> -10 °C Hasta 70 °C  /  10% hr Hasta 85 % hr (Sin condensacion)</v>
      </c>
      <c r="I213" s="114" t="str">
        <f>Hoja1!U210</f>
        <v>N.A</v>
      </c>
      <c r="J213" s="317">
        <f>Hoja1!AE210</f>
        <v>45687</v>
      </c>
      <c r="K213" s="114" t="str">
        <f>Hoja1!AA210</f>
        <v>TLM-TH-2510</v>
      </c>
      <c r="L213" s="114" t="str">
        <f>Hoja1!AB210</f>
        <v>Tesla</v>
      </c>
      <c r="M213" s="317">
        <f>Hoja1!AF210</f>
        <v>46417</v>
      </c>
      <c r="P213" s="96" t="str">
        <f>Hoja1!Z210</f>
        <v>En Servicio</v>
      </c>
      <c r="Q213" s="96" t="str">
        <f>Hoja1!BC210</f>
        <v>ambientales</v>
      </c>
    </row>
    <row r="214" spans="1:17" ht="13.8" hidden="1" customHeight="1" x14ac:dyDescent="0.25">
      <c r="A214" s="343">
        <v>130</v>
      </c>
      <c r="B214" s="122" t="s">
        <v>1194</v>
      </c>
      <c r="C214" s="345" t="str">
        <f>Hoja1!F211</f>
        <v>TEC-LAB-TH-03</v>
      </c>
      <c r="D214" s="338" t="str">
        <f>Hoja1!G211</f>
        <v>Datalogger humedady Temperatura</v>
      </c>
      <c r="E214" s="338" t="str">
        <f>Hoja1!I211</f>
        <v>LogTag</v>
      </c>
      <c r="F214" s="344" t="str">
        <f>Hoja1!J211</f>
        <v>Huado 16</v>
      </c>
      <c r="G214" s="114" t="str">
        <f>Hoja1!K211</f>
        <v>A0C1016420WT</v>
      </c>
      <c r="H214" s="114" t="str">
        <f>Hoja1!L211</f>
        <v xml:space="preserve"> -30 °C to +70 °C_ 0% RH to 100% RH (non-condensing)</v>
      </c>
      <c r="I214" s="114">
        <f>Hoja1!U211</f>
        <v>0</v>
      </c>
      <c r="J214" s="317">
        <f>Hoja1!AE211</f>
        <v>45888</v>
      </c>
      <c r="K214" s="114" t="str">
        <f>Hoja1!AA211</f>
        <v>ALH-405-25_ALT-745-25</v>
      </c>
      <c r="L214" s="114" t="str">
        <f>Hoja1!AB211</f>
        <v>Alpha</v>
      </c>
      <c r="M214" s="317">
        <f>Hoja1!AF211</f>
        <v>46253</v>
      </c>
      <c r="P214" s="96" t="str">
        <f>Hoja1!Z211</f>
        <v>En Servicio</v>
      </c>
      <c r="Q214" s="96" t="str">
        <f>Hoja1!BC211</f>
        <v>ambientales</v>
      </c>
    </row>
    <row r="215" spans="1:17" ht="13.8" customHeight="1" x14ac:dyDescent="0.25">
      <c r="A215" s="343" t="s">
        <v>1202</v>
      </c>
      <c r="B215" s="122" t="s">
        <v>1194</v>
      </c>
      <c r="C215" s="345" t="str">
        <f>Hoja1!F212</f>
        <v>TEC-LAB-TH-04</v>
      </c>
      <c r="D215" s="338" t="str">
        <f>Hoja1!G212</f>
        <v>Datalogger humedady Temperatura</v>
      </c>
      <c r="E215" s="338" t="str">
        <f>Hoja1!I212</f>
        <v>LogTag</v>
      </c>
      <c r="F215" s="344" t="str">
        <f>Hoja1!J212</f>
        <v>Huado 16</v>
      </c>
      <c r="G215" s="114" t="str">
        <f>Hoja1!K212</f>
        <v>A0C10565078O</v>
      </c>
      <c r="H215" s="114" t="str">
        <f>Hoja1!L212</f>
        <v xml:space="preserve"> -30 °C to +70 °C_ 0% RH to 100% RH (non-condensing)</v>
      </c>
      <c r="I215" s="114">
        <f>Hoja1!U212</f>
        <v>0</v>
      </c>
      <c r="J215" s="317">
        <f>Hoja1!AE212</f>
        <v>45888</v>
      </c>
      <c r="K215" s="114" t="str">
        <f>Hoja1!AA212</f>
        <v>ALH-403-25_ALT-743-25</v>
      </c>
      <c r="L215" s="114" t="str">
        <f>Hoja1!AB212</f>
        <v>ALPHA</v>
      </c>
      <c r="M215" s="317">
        <f>Hoja1!AF212</f>
        <v>46253</v>
      </c>
      <c r="P215" s="96" t="str">
        <f>Hoja1!Z212</f>
        <v>En Servicio</v>
      </c>
      <c r="Q215" s="96" t="str">
        <f>Hoja1!BC212</f>
        <v>Volumen Auxiliar</v>
      </c>
    </row>
    <row r="216" spans="1:17" ht="13.8" hidden="1" customHeight="1" x14ac:dyDescent="0.25">
      <c r="A216" s="343">
        <v>132</v>
      </c>
      <c r="B216" s="122" t="s">
        <v>1194</v>
      </c>
      <c r="C216" s="345" t="str">
        <f>Hoja1!F213</f>
        <v>TEC-LAB-TH-05</v>
      </c>
      <c r="D216" s="338" t="str">
        <f>Hoja1!G213</f>
        <v>Datalogger humedady Temperatura</v>
      </c>
      <c r="E216" s="338" t="str">
        <f>Hoja1!I213</f>
        <v>LogTag</v>
      </c>
      <c r="F216" s="344" t="str">
        <f>Hoja1!J213</f>
        <v>Huado 16</v>
      </c>
      <c r="G216" s="114" t="str">
        <f>Hoja1!K213</f>
        <v>A0C1019140BT</v>
      </c>
      <c r="H216" s="114" t="str">
        <f>Hoja1!L213</f>
        <v xml:space="preserve"> -30 °C to +70 °C_ 0% RH to 100% RH (non-condensing)</v>
      </c>
      <c r="I216" s="114">
        <f>Hoja1!U213</f>
        <v>0</v>
      </c>
      <c r="J216" s="317">
        <f>Hoja1!AE213</f>
        <v>45888</v>
      </c>
      <c r="K216" s="114" t="str">
        <f>Hoja1!AA213</f>
        <v>ALH-404-25_ALT-744-25</v>
      </c>
      <c r="L216" s="114" t="str">
        <f>Hoja1!AB213</f>
        <v>Alpha</v>
      </c>
      <c r="M216" s="317">
        <f>Hoja1!AF213</f>
        <v>46253</v>
      </c>
      <c r="P216" s="96" t="str">
        <f>Hoja1!Z213</f>
        <v>En Servicio</v>
      </c>
      <c r="Q216" s="96" t="str">
        <f>Hoja1!BC213</f>
        <v>ambientales</v>
      </c>
    </row>
    <row r="217" spans="1:17" ht="13.8" customHeight="1" x14ac:dyDescent="0.25">
      <c r="A217" s="343" t="s">
        <v>1202</v>
      </c>
      <c r="B217" s="122" t="s">
        <v>1194</v>
      </c>
      <c r="C217" s="345" t="str">
        <f>Hoja1!F214</f>
        <v>TEC-LAB-TPH-01</v>
      </c>
      <c r="D217" s="338" t="str">
        <f>Hoja1!G214</f>
        <v>pHmetro</v>
      </c>
      <c r="E217" s="338" t="str">
        <f>Hoja1!I214</f>
        <v>Hanna</v>
      </c>
      <c r="F217" s="344" t="str">
        <f>Hoja1!J214</f>
        <v>HI98103</v>
      </c>
      <c r="G217" s="114" t="str">
        <f>Hoja1!K214</f>
        <v>h06500031</v>
      </c>
      <c r="H217" s="114" t="str">
        <f>Hoja1!L214</f>
        <v>2 A 14 PH</v>
      </c>
      <c r="I217" s="114" t="str">
        <f>Hoja1!U214</f>
        <v>N.A</v>
      </c>
      <c r="J217" s="317">
        <f>Hoja1!AE214</f>
        <v>45814</v>
      </c>
      <c r="K217" s="114" t="str">
        <f>Hoja1!AA214</f>
        <v>TPH040-25</v>
      </c>
      <c r="L217" s="114" t="str">
        <f>Hoja1!AB214</f>
        <v>TecService'</v>
      </c>
      <c r="M217" s="317">
        <f>Hoja1!AF214</f>
        <v>46179</v>
      </c>
      <c r="P217" s="96" t="str">
        <f>Hoja1!Z214</f>
        <v>En Servicio</v>
      </c>
      <c r="Q217" s="96" t="str">
        <f>Hoja1!BC214</f>
        <v>Volumen Auxiliar</v>
      </c>
    </row>
    <row r="218" spans="1:17" ht="13.8" customHeight="1" x14ac:dyDescent="0.25">
      <c r="A218" s="343" t="s">
        <v>1202</v>
      </c>
      <c r="B218" s="122" t="s">
        <v>1194</v>
      </c>
      <c r="C218" s="345" t="str">
        <f>Hoja1!F215</f>
        <v>TEC-LAB-V-01</v>
      </c>
      <c r="D218" s="338" t="str">
        <f>Hoja1!G215</f>
        <v>Picnometro</v>
      </c>
      <c r="E218" s="338" t="str">
        <f>Hoja1!I215</f>
        <v>IsoLab</v>
      </c>
      <c r="F218" s="344" t="str">
        <f>Hoja1!J215</f>
        <v xml:space="preserve">Cat S.023.02.050 </v>
      </c>
      <c r="G218" s="114">
        <f>Hoja1!K215</f>
        <v>330</v>
      </c>
      <c r="H218" s="114" t="str">
        <f>Hoja1!L215</f>
        <v>50 mL (50,650)</v>
      </c>
      <c r="I218" s="114" t="str">
        <f>Hoja1!U215</f>
        <v>A</v>
      </c>
      <c r="J218" s="317">
        <f>Hoja1!AE215</f>
        <v>45056</v>
      </c>
      <c r="K218" s="114" t="str">
        <f>Hoja1!AA215</f>
        <v>8809 CV</v>
      </c>
      <c r="L218" s="114" t="str">
        <f>Hoja1!AB215</f>
        <v>Detecto</v>
      </c>
      <c r="M218" s="317">
        <f>Hoja1!AF215</f>
        <v>46152</v>
      </c>
      <c r="P218" s="96" t="str">
        <f>Hoja1!Z215</f>
        <v>Ítem Retenido</v>
      </c>
      <c r="Q218" s="96" t="str">
        <f>Hoja1!BC215</f>
        <v>Volumen item Prueba_X</v>
      </c>
    </row>
    <row r="219" spans="1:17" ht="13.8" customHeight="1" x14ac:dyDescent="0.25">
      <c r="A219" s="343" t="s">
        <v>1202</v>
      </c>
      <c r="B219" s="122" t="s">
        <v>1194</v>
      </c>
      <c r="C219" s="345" t="str">
        <f>Hoja1!F216</f>
        <v>TEC-LAB-V-02</v>
      </c>
      <c r="D219" s="338" t="str">
        <f>Hoja1!G216</f>
        <v>Balon aforado</v>
      </c>
      <c r="E219" s="338" t="str">
        <f>Hoja1!I216</f>
        <v>Duran</v>
      </c>
      <c r="F219" s="344" t="str">
        <f>Hoja1!J216</f>
        <v>Cat 246782451</v>
      </c>
      <c r="G219" s="114" t="str">
        <f>Hoja1!K216</f>
        <v>Lote 22.01</v>
      </c>
      <c r="H219" s="114" t="str">
        <f>Hoja1!L216</f>
        <v>100 mL (100,010)</v>
      </c>
      <c r="I219" s="114" t="str">
        <f>Hoja1!U216</f>
        <v>A</v>
      </c>
      <c r="J219" s="317">
        <f>Hoja1!AE216</f>
        <v>45056</v>
      </c>
      <c r="K219" s="114" t="str">
        <f>Hoja1!AA216</f>
        <v>8810 CV</v>
      </c>
      <c r="L219" s="114" t="str">
        <f>Hoja1!AB216</f>
        <v>Detecto</v>
      </c>
      <c r="M219" s="317">
        <f>Hoja1!AF216</f>
        <v>46152</v>
      </c>
      <c r="P219" s="96" t="str">
        <f>Hoja1!Z216</f>
        <v>Ítem Retenido</v>
      </c>
      <c r="Q219" s="96" t="str">
        <f>Hoja1!BC216</f>
        <v>Volumen item Prueba_X</v>
      </c>
    </row>
    <row r="220" spans="1:17" ht="13.8" customHeight="1" x14ac:dyDescent="0.25">
      <c r="A220" s="343" t="s">
        <v>1202</v>
      </c>
      <c r="B220" s="122" t="s">
        <v>1194</v>
      </c>
      <c r="C220" s="345" t="str">
        <f>Hoja1!F217</f>
        <v>TEC-LAB-V-03</v>
      </c>
      <c r="D220" s="338" t="str">
        <f>Hoja1!G217</f>
        <v>Micropipeta</v>
      </c>
      <c r="E220" s="338" t="str">
        <f>Hoja1!I217</f>
        <v>Brand</v>
      </c>
      <c r="F220" s="344" t="str">
        <f>Hoja1!J217</f>
        <v>Transferpette</v>
      </c>
      <c r="G220" s="114" t="str">
        <f>Hoja1!K217</f>
        <v>08Y7018</v>
      </c>
      <c r="H220" s="114" t="str">
        <f>Hoja1!L217</f>
        <v>100 a 1000 uL</v>
      </c>
      <c r="I220" s="114" t="str">
        <f>Hoja1!U217</f>
        <v>N.A</v>
      </c>
      <c r="J220" s="317">
        <f>Hoja1!AE217</f>
        <v>45918</v>
      </c>
      <c r="K220" s="114" t="str">
        <f>Hoja1!AA217</f>
        <v>10998 CV</v>
      </c>
      <c r="L220" s="114" t="str">
        <f>Hoja1!AB217</f>
        <v>Detecto</v>
      </c>
      <c r="M220" s="317">
        <f>Hoja1!AF217</f>
        <v>47014</v>
      </c>
      <c r="P220" s="96" t="str">
        <f>Hoja1!Z217</f>
        <v>Ítem Retenido</v>
      </c>
      <c r="Q220" s="96" t="str">
        <f>Hoja1!BC217</f>
        <v>Volumen item Prueba_X</v>
      </c>
    </row>
    <row r="221" spans="1:17" ht="13.8" customHeight="1" x14ac:dyDescent="0.25">
      <c r="A221" s="343" t="s">
        <v>1202</v>
      </c>
      <c r="B221" s="122" t="s">
        <v>1194</v>
      </c>
      <c r="C221" s="345" t="str">
        <f>Hoja1!F218</f>
        <v>TEC-LAB-V-04</v>
      </c>
      <c r="D221" s="338" t="str">
        <f>Hoja1!G218</f>
        <v>Micropipeta</v>
      </c>
      <c r="E221" s="338" t="str">
        <f>Hoja1!I218</f>
        <v>Brand</v>
      </c>
      <c r="F221" s="344" t="str">
        <f>Hoja1!J218</f>
        <v>Transferpette</v>
      </c>
      <c r="G221" s="114" t="str">
        <f>Hoja1!K218</f>
        <v xml:space="preserve">12D11940 </v>
      </c>
      <c r="H221" s="114" t="str">
        <f>Hoja1!L218</f>
        <v>10 a 100 uL</v>
      </c>
      <c r="I221" s="114" t="str">
        <f>Hoja1!U218</f>
        <v>N.A</v>
      </c>
      <c r="J221" s="317">
        <f>Hoja1!AE218</f>
        <v>0</v>
      </c>
      <c r="K221" s="114">
        <f>Hoja1!AA218</f>
        <v>0</v>
      </c>
      <c r="L221" s="114">
        <f>Hoja1!AB218</f>
        <v>0</v>
      </c>
      <c r="M221" s="317">
        <f>Hoja1!AF218</f>
        <v>0</v>
      </c>
      <c r="P221" s="96" t="str">
        <f>Hoja1!Z218</f>
        <v>Ítem Retenido</v>
      </c>
      <c r="Q221" s="96" t="str">
        <f>Hoja1!BC218</f>
        <v>Volumen item Prueba_X</v>
      </c>
    </row>
    <row r="222" spans="1:17" ht="13.8" customHeight="1" x14ac:dyDescent="0.25">
      <c r="A222" s="343" t="s">
        <v>1202</v>
      </c>
      <c r="B222" s="122" t="s">
        <v>1194</v>
      </c>
      <c r="C222" s="345" t="str">
        <f>Hoja1!F219</f>
        <v>TEC-LAB-V-05</v>
      </c>
      <c r="D222" s="338" t="str">
        <f>Hoja1!G219</f>
        <v>Probeta</v>
      </c>
      <c r="E222" s="338" t="str">
        <f>Hoja1!I219</f>
        <v>LMS</v>
      </c>
      <c r="F222" s="344" t="str">
        <f>Hoja1!J219</f>
        <v>Tipo B</v>
      </c>
      <c r="G222" s="114" t="str">
        <f>Hoja1!K219</f>
        <v>N.I.</v>
      </c>
      <c r="H222" s="114" t="str">
        <f>Hoja1!L219</f>
        <v>200 a 2000 mL</v>
      </c>
      <c r="I222" s="114" t="str">
        <f>Hoja1!U219</f>
        <v>B</v>
      </c>
      <c r="J222" s="317">
        <f>Hoja1!AE219</f>
        <v>0</v>
      </c>
      <c r="K222" s="114">
        <f>Hoja1!AA219</f>
        <v>0</v>
      </c>
      <c r="L222" s="114">
        <f>Hoja1!AB219</f>
        <v>0</v>
      </c>
      <c r="M222" s="317">
        <f>Hoja1!AF219</f>
        <v>0</v>
      </c>
      <c r="P222" s="96" t="str">
        <f>Hoja1!Z219</f>
        <v>Ítem Retenido</v>
      </c>
      <c r="Q222" s="96" t="str">
        <f>Hoja1!BC219</f>
        <v>Volumen item Prueba_</v>
      </c>
    </row>
    <row r="223" spans="1:17" ht="13.8" customHeight="1" x14ac:dyDescent="0.25">
      <c r="A223" s="343" t="s">
        <v>1202</v>
      </c>
      <c r="B223" s="122" t="s">
        <v>1194</v>
      </c>
      <c r="C223" s="345" t="str">
        <f>Hoja1!F220</f>
        <v>TEC-LAB-V-06</v>
      </c>
      <c r="D223" s="338" t="str">
        <f>Hoja1!G220</f>
        <v>Pipeta aforada</v>
      </c>
      <c r="E223" s="338" t="str">
        <f>Hoja1!I220</f>
        <v>Brand</v>
      </c>
      <c r="F223" s="344" t="str">
        <f>Hoja1!J220</f>
        <v>Tipo B</v>
      </c>
      <c r="G223" s="114" t="str">
        <f>Hoja1!K220</f>
        <v>N.I.</v>
      </c>
      <c r="H223" s="114" t="str">
        <f>Hoja1!L220</f>
        <v>1 mL</v>
      </c>
      <c r="I223" s="114" t="str">
        <f>Hoja1!U220</f>
        <v>B</v>
      </c>
      <c r="J223" s="317">
        <f>Hoja1!AE220</f>
        <v>0</v>
      </c>
      <c r="K223" s="114">
        <f>Hoja1!AA220</f>
        <v>0</v>
      </c>
      <c r="L223" s="114">
        <f>Hoja1!AB220</f>
        <v>0</v>
      </c>
      <c r="M223" s="317">
        <f>Hoja1!AF220</f>
        <v>0</v>
      </c>
      <c r="P223" s="96" t="str">
        <f>Hoja1!Z220</f>
        <v>Ítem Retenido</v>
      </c>
      <c r="Q223" s="96" t="str">
        <f>Hoja1!BC220</f>
        <v>Volumen item Prueba_</v>
      </c>
    </row>
    <row r="224" spans="1:17" ht="13.8" customHeight="1" x14ac:dyDescent="0.25">
      <c r="A224" s="343" t="s">
        <v>1202</v>
      </c>
      <c r="B224" s="122" t="s">
        <v>1194</v>
      </c>
      <c r="C224" s="345" t="str">
        <f>Hoja1!F221</f>
        <v>TEC-LAB-V-07</v>
      </c>
      <c r="D224" s="338" t="str">
        <f>Hoja1!G221</f>
        <v>Pipeta aforada</v>
      </c>
      <c r="E224" s="338" t="str">
        <f>Hoja1!I221</f>
        <v>Marienfeld</v>
      </c>
      <c r="F224" s="344" t="str">
        <f>Hoja1!J221</f>
        <v>Tipo AS ex + 5s</v>
      </c>
      <c r="G224" s="114" t="str">
        <f>Hoja1!K221</f>
        <v>N.I.</v>
      </c>
      <c r="H224" s="114" t="str">
        <f>Hoja1!L221</f>
        <v>5 mL</v>
      </c>
      <c r="I224" s="114" t="str">
        <f>Hoja1!U221</f>
        <v>AS</v>
      </c>
      <c r="J224" s="317">
        <f>Hoja1!AE221</f>
        <v>0</v>
      </c>
      <c r="K224" s="114">
        <f>Hoja1!AA221</f>
        <v>0</v>
      </c>
      <c r="L224" s="114">
        <f>Hoja1!AB221</f>
        <v>0</v>
      </c>
      <c r="M224" s="317">
        <f>Hoja1!AF221</f>
        <v>0</v>
      </c>
      <c r="P224" s="96" t="str">
        <f>Hoja1!Z221</f>
        <v>Ítem Retenido</v>
      </c>
      <c r="Q224" s="96" t="str">
        <f>Hoja1!BC221</f>
        <v>Volumen item Prueba_</v>
      </c>
    </row>
    <row r="225" spans="1:17" ht="13.8" customHeight="1" x14ac:dyDescent="0.25">
      <c r="A225" s="343" t="s">
        <v>1202</v>
      </c>
      <c r="B225" s="122" t="s">
        <v>1194</v>
      </c>
      <c r="C225" s="345" t="str">
        <f>Hoja1!F222</f>
        <v>TEC-LAB-V-08</v>
      </c>
      <c r="D225" s="338" t="str">
        <f>Hoja1!G222</f>
        <v>Pipeta aforada</v>
      </c>
      <c r="E225" s="338" t="str">
        <f>Hoja1!I222</f>
        <v>Marienfeld</v>
      </c>
      <c r="F225" s="344" t="str">
        <f>Hoja1!J222</f>
        <v>Tipo AS ex + 5s</v>
      </c>
      <c r="G225" s="114" t="str">
        <f>Hoja1!K222</f>
        <v>N.I.</v>
      </c>
      <c r="H225" s="114" t="str">
        <f>Hoja1!L222</f>
        <v>10 mL</v>
      </c>
      <c r="I225" s="114" t="str">
        <f>Hoja1!U222</f>
        <v>AS</v>
      </c>
      <c r="J225" s="317">
        <f>Hoja1!AE222</f>
        <v>0</v>
      </c>
      <c r="K225" s="114">
        <f>Hoja1!AA222</f>
        <v>0</v>
      </c>
      <c r="L225" s="114">
        <f>Hoja1!AB222</f>
        <v>0</v>
      </c>
      <c r="M225" s="317">
        <f>Hoja1!AF222</f>
        <v>0</v>
      </c>
      <c r="P225" s="96" t="str">
        <f>Hoja1!Z222</f>
        <v>Ítem Retenido</v>
      </c>
      <c r="Q225" s="96" t="str">
        <f>Hoja1!BC222</f>
        <v>Volumen item Prueba_</v>
      </c>
    </row>
    <row r="226" spans="1:17" x14ac:dyDescent="0.25">
      <c r="A226" s="343" t="s">
        <v>1202</v>
      </c>
      <c r="B226" s="122" t="s">
        <v>1194</v>
      </c>
      <c r="C226" s="345" t="str">
        <f>Hoja1!F223</f>
        <v>TEC-LAB-V-09</v>
      </c>
      <c r="D226" s="338" t="str">
        <f>Hoja1!G223</f>
        <v>Pipeta graduada</v>
      </c>
      <c r="E226" s="338" t="str">
        <f>Hoja1!I223</f>
        <v>Marienfeld</v>
      </c>
      <c r="F226" s="344" t="str">
        <f>Hoja1!J223</f>
        <v>Tipo AS ex + 5s</v>
      </c>
      <c r="G226" s="114" t="str">
        <f>Hoja1!K223</f>
        <v>N.I.</v>
      </c>
      <c r="H226" s="114" t="str">
        <f>Hoja1!L223</f>
        <v>1 mL</v>
      </c>
      <c r="I226" s="114" t="str">
        <f>Hoja1!U223</f>
        <v>AS</v>
      </c>
      <c r="J226" s="317">
        <f>Hoja1!AE223</f>
        <v>0</v>
      </c>
      <c r="K226" s="114">
        <f>Hoja1!AA223</f>
        <v>0</v>
      </c>
      <c r="L226" s="114">
        <f>Hoja1!AB223</f>
        <v>0</v>
      </c>
      <c r="M226" s="317">
        <f>Hoja1!AF223</f>
        <v>0</v>
      </c>
      <c r="P226" s="96" t="str">
        <f>Hoja1!Z223</f>
        <v>Ítem Retenido</v>
      </c>
      <c r="Q226" s="96" t="str">
        <f>Hoja1!BC223</f>
        <v>Volumen item Prueba_</v>
      </c>
    </row>
    <row r="227" spans="1:17" hidden="1" x14ac:dyDescent="0.25">
      <c r="A227" s="343">
        <v>143</v>
      </c>
      <c r="B227" s="122" t="s">
        <v>1194</v>
      </c>
      <c r="C227" s="345" t="str">
        <f>Hoja1!F224</f>
        <v>TEC-LAB-VEL-01</v>
      </c>
      <c r="D227" s="338" t="str">
        <f>Hoja1!G224</f>
        <v>TACOMETRO</v>
      </c>
      <c r="E227" s="338" t="str">
        <f>Hoja1!I224</f>
        <v>EXTECH</v>
      </c>
      <c r="F227" s="344" t="str">
        <f>Hoja1!J224</f>
        <v>N.I.</v>
      </c>
      <c r="G227" s="114" t="str">
        <f>Hoja1!K224</f>
        <v>H452642</v>
      </c>
      <c r="H227" s="114" t="str">
        <f>Hoja1!L224</f>
        <v xml:space="preserve">0,5 a 19,999  RPM _ 10 a 99,999  RPM </v>
      </c>
      <c r="I227" s="114">
        <f>Hoja1!U224</f>
        <v>0</v>
      </c>
      <c r="J227" s="317">
        <f>Hoja1!AE224</f>
        <v>45367</v>
      </c>
      <c r="K227" s="114">
        <f>Hoja1!AA224</f>
        <v>0</v>
      </c>
      <c r="L227" s="114" t="str">
        <f>Hoja1!AB224</f>
        <v>COLMETRIK</v>
      </c>
      <c r="M227" s="317">
        <f>Hoja1!AF224</f>
        <v>45732</v>
      </c>
      <c r="P227" s="96" t="str">
        <f>Hoja1!Z224</f>
        <v>Fuera de Servicio Daño</v>
      </c>
      <c r="Q227" s="96" t="str">
        <f>Hoja1!BC224</f>
        <v>Velocidad</v>
      </c>
    </row>
    <row r="228" spans="1:17" ht="13.8" hidden="1" customHeight="1" x14ac:dyDescent="0.25">
      <c r="A228" s="343">
        <v>144</v>
      </c>
      <c r="B228" s="122" t="s">
        <v>1194</v>
      </c>
      <c r="C228" s="345" t="str">
        <f>Hoja1!F225</f>
        <v>TEC-LAB-VEL-02</v>
      </c>
      <c r="D228" s="338" t="str">
        <f>Hoja1!G225</f>
        <v>TACOMETRO</v>
      </c>
      <c r="E228" s="338" t="str">
        <f>Hoja1!I225</f>
        <v>EXTECH</v>
      </c>
      <c r="F228" s="344">
        <f>Hoja1!J225</f>
        <v>461995</v>
      </c>
      <c r="G228" s="114" t="str">
        <f>Hoja1!K225</f>
        <v>Q591155</v>
      </c>
      <c r="H228" s="114" t="str">
        <f>Hoja1!L225</f>
        <v xml:space="preserve">0,5 a 19,999  RPM _ 10 a 99,999  RPM </v>
      </c>
      <c r="I228" s="114">
        <f>Hoja1!U225</f>
        <v>0</v>
      </c>
      <c r="J228" s="317">
        <f>Hoja1!AE225</f>
        <v>45741</v>
      </c>
      <c r="K228" s="114" t="str">
        <f>Hoja1!AA225</f>
        <v xml:space="preserve">CMK-TFC-25078_25079  </v>
      </c>
      <c r="L228" s="114" t="str">
        <f>Hoja1!AB225</f>
        <v>COLMETRIK</v>
      </c>
      <c r="M228" s="317">
        <f>Hoja1!AF225</f>
        <v>46290</v>
      </c>
      <c r="P228" s="96" t="str">
        <f>Hoja1!Z225</f>
        <v>En Servicio</v>
      </c>
      <c r="Q228" s="96" t="str">
        <f>Hoja1!BC225</f>
        <v>Velocidad</v>
      </c>
    </row>
    <row r="229" spans="1:17" ht="15" customHeight="1" x14ac:dyDescent="0.25">
      <c r="A229" s="343" t="s">
        <v>1202</v>
      </c>
      <c r="B229" s="122" t="s">
        <v>1194</v>
      </c>
      <c r="C229" s="345" t="str">
        <f>Hoja1!F226</f>
        <v>TEC-LAB-KI-01</v>
      </c>
      <c r="D229" s="338" t="str">
        <f>Hoja1!G226</f>
        <v>CRONOMETRO</v>
      </c>
      <c r="E229" s="338" t="str">
        <f>Hoja1!I226</f>
        <v>Fisherbrand _Traceable</v>
      </c>
      <c r="F229" s="344" t="str">
        <f>Hoja1!J226</f>
        <v>CAT_ 90024-03</v>
      </c>
      <c r="G229" s="114" t="str">
        <f>Hoja1!K226</f>
        <v>N.I.</v>
      </c>
      <c r="H229" s="114" t="str">
        <f>Hoja1!L226</f>
        <v>0 a 9:99:99 s</v>
      </c>
      <c r="I229" s="114">
        <f>Hoja1!U226</f>
        <v>0</v>
      </c>
      <c r="J229" s="317">
        <f>Hoja1!AE226</f>
        <v>45926</v>
      </c>
      <c r="K229" s="114" t="str">
        <f>Hoja1!AA226</f>
        <v>1026 TF</v>
      </c>
      <c r="L229" s="114" t="str">
        <f>Hoja1!AB226</f>
        <v>Metrologic de Colombia S.A.S.</v>
      </c>
      <c r="M229" s="317">
        <f>Hoja1!AF226</f>
        <v>47022</v>
      </c>
      <c r="P229" s="96" t="str">
        <f>Hoja1!Z226</f>
        <v>En Servicio</v>
      </c>
      <c r="Q229" s="96" t="str">
        <f>Hoja1!BC226</f>
        <v>Volumen Auxiliar_</v>
      </c>
    </row>
    <row r="230" spans="1:17" ht="13.8" hidden="1" customHeight="1" x14ac:dyDescent="0.25">
      <c r="A230" s="343">
        <v>146</v>
      </c>
      <c r="B230" s="122" t="s">
        <v>1194</v>
      </c>
      <c r="C230" s="345" t="str">
        <f>Hoja1!F227</f>
        <v>TEC-LAB-AG-01</v>
      </c>
      <c r="D230" s="338" t="str">
        <f>Hoja1!G227</f>
        <v xml:space="preserve">Agua  Grado III _ ISO 3696 </v>
      </c>
      <c r="E230" s="338" t="str">
        <f>Hoja1!I227</f>
        <v>Dobber Water</v>
      </c>
      <c r="F230" s="344" t="str">
        <f>Hoja1!J227</f>
        <v>N.A.</v>
      </c>
      <c r="G230" s="114" t="str">
        <f>Hoja1!K227</f>
        <v>L20260401</v>
      </c>
      <c r="H230" s="114" t="str">
        <f>Hoja1!L227</f>
        <v>Conductividad &lt; 5 uS_  pH ente  5 y 7,5</v>
      </c>
      <c r="I230" s="114">
        <f>Hoja1!U227</f>
        <v>0</v>
      </c>
      <c r="J230" s="317">
        <f>Hoja1!AE227</f>
        <v>46120</v>
      </c>
      <c r="K230" s="114" t="str">
        <f>Hoja1!AA227</f>
        <v>L20260401</v>
      </c>
      <c r="L230" s="114" t="str">
        <f>Hoja1!AB227</f>
        <v>Dobber Water</v>
      </c>
      <c r="M230" s="317">
        <f>Hoja1!AF227</f>
        <v>46150</v>
      </c>
      <c r="P230" s="96" t="str">
        <f>Hoja1!Z227</f>
        <v>En Servicio</v>
      </c>
      <c r="Q230" s="96">
        <f>Hoja1!BC227</f>
        <v>0</v>
      </c>
    </row>
    <row r="231" spans="1:17" ht="13.8" customHeight="1" x14ac:dyDescent="0.25">
      <c r="A231" s="343" t="s">
        <v>1203</v>
      </c>
      <c r="B231" s="114" t="s">
        <v>1193</v>
      </c>
      <c r="C231" s="345" t="e">
        <f>Hoja1!#REF!</f>
        <v>#REF!</v>
      </c>
      <c r="D231" s="338" t="e">
        <f>Hoja1!#REF!</f>
        <v>#REF!</v>
      </c>
      <c r="E231" s="338" t="e">
        <f>Hoja1!#REF!</f>
        <v>#REF!</v>
      </c>
      <c r="F231" s="344" t="e">
        <f>Hoja1!#REF!</f>
        <v>#REF!</v>
      </c>
      <c r="G231" s="114" t="e">
        <f>Hoja1!#REF!</f>
        <v>#REF!</v>
      </c>
      <c r="H231" s="114" t="e">
        <f>Hoja1!#REF!</f>
        <v>#REF!</v>
      </c>
      <c r="I231" s="114" t="e">
        <f>Hoja1!#REF!</f>
        <v>#REF!</v>
      </c>
      <c r="J231" s="317" t="e">
        <f>Hoja1!#REF!</f>
        <v>#REF!</v>
      </c>
      <c r="K231" s="114" t="e">
        <f>Hoja1!#REF!</f>
        <v>#REF!</v>
      </c>
      <c r="L231" s="114" t="e">
        <f>Hoja1!#REF!</f>
        <v>#REF!</v>
      </c>
      <c r="M231" s="317" t="e">
        <f>Hoja1!#REF!</f>
        <v>#REF!</v>
      </c>
      <c r="P231" s="96" t="e">
        <f>Hoja1!#REF!</f>
        <v>#REF!</v>
      </c>
      <c r="Q231" s="96" t="e">
        <f>Hoja1!#REF!</f>
        <v>#REF!</v>
      </c>
    </row>
    <row r="232" spans="1:17" ht="13.8" customHeight="1" x14ac:dyDescent="0.25">
      <c r="A232" s="343" t="s">
        <v>1203</v>
      </c>
      <c r="B232" s="114" t="s">
        <v>1193</v>
      </c>
      <c r="C232" s="345" t="e">
        <f>Hoja1!#REF!</f>
        <v>#REF!</v>
      </c>
      <c r="D232" s="338" t="e">
        <f>Hoja1!#REF!</f>
        <v>#REF!</v>
      </c>
      <c r="E232" s="338" t="e">
        <f>Hoja1!#REF!</f>
        <v>#REF!</v>
      </c>
      <c r="F232" s="344" t="e">
        <f>Hoja1!#REF!</f>
        <v>#REF!</v>
      </c>
      <c r="G232" s="114" t="e">
        <f>Hoja1!#REF!</f>
        <v>#REF!</v>
      </c>
      <c r="H232" s="114" t="e">
        <f>Hoja1!#REF!</f>
        <v>#REF!</v>
      </c>
      <c r="I232" s="114" t="e">
        <f>Hoja1!#REF!</f>
        <v>#REF!</v>
      </c>
      <c r="J232" s="317" t="e">
        <f>Hoja1!#REF!</f>
        <v>#REF!</v>
      </c>
      <c r="K232" s="114" t="e">
        <f>Hoja1!#REF!</f>
        <v>#REF!</v>
      </c>
      <c r="L232" s="114" t="e">
        <f>Hoja1!#REF!</f>
        <v>#REF!</v>
      </c>
      <c r="M232" s="317" t="e">
        <f>Hoja1!#REF!</f>
        <v>#REF!</v>
      </c>
      <c r="P232" s="96" t="e">
        <f>Hoja1!#REF!</f>
        <v>#REF!</v>
      </c>
      <c r="Q232" s="96" t="e">
        <f>Hoja1!#REF!</f>
        <v>#REF!</v>
      </c>
    </row>
    <row r="233" spans="1:17" ht="13.8" customHeight="1" x14ac:dyDescent="0.25">
      <c r="A233" s="343" t="s">
        <v>1203</v>
      </c>
      <c r="B233" s="114" t="s">
        <v>1193</v>
      </c>
      <c r="C233" s="345" t="e">
        <f>Hoja1!#REF!</f>
        <v>#REF!</v>
      </c>
      <c r="D233" s="338" t="e">
        <f>Hoja1!#REF!</f>
        <v>#REF!</v>
      </c>
      <c r="E233" s="338" t="e">
        <f>Hoja1!#REF!</f>
        <v>#REF!</v>
      </c>
      <c r="F233" s="344" t="e">
        <f>Hoja1!#REF!</f>
        <v>#REF!</v>
      </c>
      <c r="G233" s="114" t="e">
        <f>Hoja1!#REF!</f>
        <v>#REF!</v>
      </c>
      <c r="H233" s="114" t="e">
        <f>Hoja1!#REF!</f>
        <v>#REF!</v>
      </c>
      <c r="I233" s="114" t="e">
        <f>Hoja1!#REF!</f>
        <v>#REF!</v>
      </c>
      <c r="J233" s="317" t="e">
        <f>Hoja1!#REF!</f>
        <v>#REF!</v>
      </c>
      <c r="K233" s="114" t="e">
        <f>Hoja1!#REF!</f>
        <v>#REF!</v>
      </c>
      <c r="L233" s="114" t="e">
        <f>Hoja1!#REF!</f>
        <v>#REF!</v>
      </c>
      <c r="M233" s="317" t="e">
        <f>Hoja1!#REF!</f>
        <v>#REF!</v>
      </c>
      <c r="P233" s="96" t="e">
        <f>Hoja1!#REF!</f>
        <v>#REF!</v>
      </c>
      <c r="Q233" s="96" t="e">
        <f>Hoja1!#REF!</f>
        <v>#REF!</v>
      </c>
    </row>
    <row r="234" spans="1:17" ht="13.8" customHeight="1" x14ac:dyDescent="0.25">
      <c r="A234" s="343" t="s">
        <v>1203</v>
      </c>
      <c r="B234" s="114" t="s">
        <v>1193</v>
      </c>
      <c r="C234" s="345" t="e">
        <f>Hoja1!#REF!</f>
        <v>#REF!</v>
      </c>
      <c r="D234" s="338" t="e">
        <f>Hoja1!#REF!</f>
        <v>#REF!</v>
      </c>
      <c r="E234" s="338" t="e">
        <f>Hoja1!#REF!</f>
        <v>#REF!</v>
      </c>
      <c r="F234" s="344" t="e">
        <f>Hoja1!#REF!</f>
        <v>#REF!</v>
      </c>
      <c r="G234" s="114" t="e">
        <f>Hoja1!#REF!</f>
        <v>#REF!</v>
      </c>
      <c r="H234" s="114" t="e">
        <f>Hoja1!#REF!</f>
        <v>#REF!</v>
      </c>
      <c r="I234" s="114" t="e">
        <f>Hoja1!#REF!</f>
        <v>#REF!</v>
      </c>
      <c r="J234" s="317" t="e">
        <f>Hoja1!#REF!</f>
        <v>#REF!</v>
      </c>
      <c r="K234" s="114" t="e">
        <f>Hoja1!#REF!</f>
        <v>#REF!</v>
      </c>
      <c r="L234" s="114" t="e">
        <f>Hoja1!#REF!</f>
        <v>#REF!</v>
      </c>
      <c r="M234" s="317" t="e">
        <f>Hoja1!#REF!</f>
        <v>#REF!</v>
      </c>
      <c r="P234" s="96" t="e">
        <f>Hoja1!#REF!</f>
        <v>#REF!</v>
      </c>
      <c r="Q234" s="96" t="e">
        <f>Hoja1!#REF!</f>
        <v>#REF!</v>
      </c>
    </row>
    <row r="235" spans="1:17" ht="13.8" customHeight="1" x14ac:dyDescent="0.25">
      <c r="A235" s="343" t="s">
        <v>1203</v>
      </c>
      <c r="B235" s="114" t="s">
        <v>1193</v>
      </c>
      <c r="C235" s="345" t="e">
        <f>Hoja1!#REF!</f>
        <v>#REF!</v>
      </c>
      <c r="D235" s="338" t="e">
        <f>Hoja1!#REF!</f>
        <v>#REF!</v>
      </c>
      <c r="E235" s="338" t="e">
        <f>Hoja1!#REF!</f>
        <v>#REF!</v>
      </c>
      <c r="F235" s="344" t="e">
        <f>Hoja1!#REF!</f>
        <v>#REF!</v>
      </c>
      <c r="G235" s="114" t="e">
        <f>Hoja1!#REF!</f>
        <v>#REF!</v>
      </c>
      <c r="H235" s="114" t="e">
        <f>Hoja1!#REF!</f>
        <v>#REF!</v>
      </c>
      <c r="I235" s="114" t="e">
        <f>Hoja1!#REF!</f>
        <v>#REF!</v>
      </c>
      <c r="J235" s="317" t="e">
        <f>Hoja1!#REF!</f>
        <v>#REF!</v>
      </c>
      <c r="K235" s="114" t="e">
        <f>Hoja1!#REF!</f>
        <v>#REF!</v>
      </c>
      <c r="L235" s="114" t="e">
        <f>Hoja1!#REF!</f>
        <v>#REF!</v>
      </c>
      <c r="M235" s="317" t="e">
        <f>Hoja1!#REF!</f>
        <v>#REF!</v>
      </c>
      <c r="P235" s="96" t="e">
        <f>Hoja1!#REF!</f>
        <v>#REF!</v>
      </c>
      <c r="Q235" s="96" t="e">
        <f>Hoja1!#REF!</f>
        <v>#REF!</v>
      </c>
    </row>
    <row r="236" spans="1:17" ht="13.8" customHeight="1" x14ac:dyDescent="0.25">
      <c r="A236" s="343" t="s">
        <v>1203</v>
      </c>
      <c r="B236" s="114" t="s">
        <v>1193</v>
      </c>
      <c r="C236" s="345" t="e">
        <f>Hoja1!#REF!</f>
        <v>#REF!</v>
      </c>
      <c r="D236" s="338" t="e">
        <f>Hoja1!#REF!</f>
        <v>#REF!</v>
      </c>
      <c r="E236" s="338" t="e">
        <f>Hoja1!#REF!</f>
        <v>#REF!</v>
      </c>
      <c r="F236" s="344" t="e">
        <f>Hoja1!#REF!</f>
        <v>#REF!</v>
      </c>
      <c r="G236" s="114" t="e">
        <f>Hoja1!#REF!</f>
        <v>#REF!</v>
      </c>
      <c r="H236" s="114" t="e">
        <f>Hoja1!#REF!</f>
        <v>#REF!</v>
      </c>
      <c r="I236" s="114" t="e">
        <f>Hoja1!#REF!</f>
        <v>#REF!</v>
      </c>
      <c r="J236" s="317" t="e">
        <f>Hoja1!#REF!</f>
        <v>#REF!</v>
      </c>
      <c r="K236" s="114" t="e">
        <f>Hoja1!#REF!</f>
        <v>#REF!</v>
      </c>
      <c r="L236" s="114" t="e">
        <f>Hoja1!#REF!</f>
        <v>#REF!</v>
      </c>
      <c r="M236" s="317" t="e">
        <f>Hoja1!#REF!</f>
        <v>#REF!</v>
      </c>
      <c r="P236" s="96" t="e">
        <f>Hoja1!#REF!</f>
        <v>#REF!</v>
      </c>
      <c r="Q236" s="96" t="e">
        <f>Hoja1!#REF!</f>
        <v>#REF!</v>
      </c>
    </row>
    <row r="237" spans="1:17" ht="13.8" customHeight="1" x14ac:dyDescent="0.25">
      <c r="A237" s="343" t="s">
        <v>1203</v>
      </c>
      <c r="B237" s="114" t="s">
        <v>1193</v>
      </c>
      <c r="C237" s="345" t="e">
        <f>Hoja1!#REF!</f>
        <v>#REF!</v>
      </c>
      <c r="D237" s="338" t="e">
        <f>Hoja1!#REF!</f>
        <v>#REF!</v>
      </c>
      <c r="E237" s="338" t="e">
        <f>Hoja1!#REF!</f>
        <v>#REF!</v>
      </c>
      <c r="F237" s="344" t="e">
        <f>Hoja1!#REF!</f>
        <v>#REF!</v>
      </c>
      <c r="G237" s="114" t="e">
        <f>Hoja1!#REF!</f>
        <v>#REF!</v>
      </c>
      <c r="H237" s="114" t="e">
        <f>Hoja1!#REF!</f>
        <v>#REF!</v>
      </c>
      <c r="I237" s="114" t="e">
        <f>Hoja1!#REF!</f>
        <v>#REF!</v>
      </c>
      <c r="J237" s="317" t="e">
        <f>Hoja1!#REF!</f>
        <v>#REF!</v>
      </c>
      <c r="K237" s="114" t="e">
        <f>Hoja1!#REF!</f>
        <v>#REF!</v>
      </c>
      <c r="L237" s="114" t="e">
        <f>Hoja1!#REF!</f>
        <v>#REF!</v>
      </c>
      <c r="M237" s="317" t="e">
        <f>Hoja1!#REF!</f>
        <v>#REF!</v>
      </c>
      <c r="P237" s="96" t="e">
        <f>Hoja1!#REF!</f>
        <v>#REF!</v>
      </c>
      <c r="Q237" s="96" t="e">
        <f>Hoja1!#REF!</f>
        <v>#REF!</v>
      </c>
    </row>
    <row r="238" spans="1:17" ht="13.8" customHeight="1" x14ac:dyDescent="0.25">
      <c r="A238" s="343" t="s">
        <v>1203</v>
      </c>
      <c r="B238" s="114" t="s">
        <v>1193</v>
      </c>
      <c r="C238" s="345" t="e">
        <f>Hoja1!#REF!</f>
        <v>#REF!</v>
      </c>
      <c r="D238" s="338" t="e">
        <f>Hoja1!#REF!</f>
        <v>#REF!</v>
      </c>
      <c r="E238" s="338" t="e">
        <f>Hoja1!#REF!</f>
        <v>#REF!</v>
      </c>
      <c r="F238" s="344" t="e">
        <f>Hoja1!#REF!</f>
        <v>#REF!</v>
      </c>
      <c r="G238" s="114" t="e">
        <f>Hoja1!#REF!</f>
        <v>#REF!</v>
      </c>
      <c r="H238" s="114" t="e">
        <f>Hoja1!#REF!</f>
        <v>#REF!</v>
      </c>
      <c r="I238" s="114" t="e">
        <f>Hoja1!#REF!</f>
        <v>#REF!</v>
      </c>
      <c r="J238" s="317" t="e">
        <f>Hoja1!#REF!</f>
        <v>#REF!</v>
      </c>
      <c r="K238" s="114" t="e">
        <f>Hoja1!#REF!</f>
        <v>#REF!</v>
      </c>
      <c r="L238" s="114" t="e">
        <f>Hoja1!#REF!</f>
        <v>#REF!</v>
      </c>
      <c r="M238" s="317" t="e">
        <f>Hoja1!#REF!</f>
        <v>#REF!</v>
      </c>
      <c r="P238" s="96" t="e">
        <f>Hoja1!#REF!</f>
        <v>#REF!</v>
      </c>
      <c r="Q238" s="96" t="e">
        <f>Hoja1!#REF!</f>
        <v>#REF!</v>
      </c>
    </row>
    <row r="239" spans="1:17" ht="13.8" customHeight="1" x14ac:dyDescent="0.25">
      <c r="A239" s="343" t="s">
        <v>1203</v>
      </c>
      <c r="B239" s="114" t="s">
        <v>1193</v>
      </c>
      <c r="C239" s="345" t="e">
        <f>Hoja1!#REF!</f>
        <v>#REF!</v>
      </c>
      <c r="D239" s="338" t="e">
        <f>Hoja1!#REF!</f>
        <v>#REF!</v>
      </c>
      <c r="E239" s="338" t="e">
        <f>Hoja1!#REF!</f>
        <v>#REF!</v>
      </c>
      <c r="F239" s="344" t="e">
        <f>Hoja1!#REF!</f>
        <v>#REF!</v>
      </c>
      <c r="G239" s="114" t="e">
        <f>Hoja1!#REF!</f>
        <v>#REF!</v>
      </c>
      <c r="H239" s="114" t="e">
        <f>Hoja1!#REF!</f>
        <v>#REF!</v>
      </c>
      <c r="I239" s="114" t="e">
        <f>Hoja1!#REF!</f>
        <v>#REF!</v>
      </c>
      <c r="J239" s="317" t="e">
        <f>Hoja1!#REF!</f>
        <v>#REF!</v>
      </c>
      <c r="K239" s="114" t="e">
        <f>Hoja1!#REF!</f>
        <v>#REF!</v>
      </c>
      <c r="L239" s="114" t="e">
        <f>Hoja1!#REF!</f>
        <v>#REF!</v>
      </c>
      <c r="M239" s="317" t="e">
        <f>Hoja1!#REF!</f>
        <v>#REF!</v>
      </c>
      <c r="P239" s="96" t="e">
        <f>Hoja1!#REF!</f>
        <v>#REF!</v>
      </c>
      <c r="Q239" s="96" t="e">
        <f>Hoja1!#REF!</f>
        <v>#REF!</v>
      </c>
    </row>
    <row r="240" spans="1:17" ht="13.8" customHeight="1" x14ac:dyDescent="0.25">
      <c r="A240" s="343" t="s">
        <v>1203</v>
      </c>
      <c r="B240" s="114" t="s">
        <v>1193</v>
      </c>
      <c r="C240" s="345" t="e">
        <f>Hoja1!#REF!</f>
        <v>#REF!</v>
      </c>
      <c r="D240" s="338" t="e">
        <f>Hoja1!#REF!</f>
        <v>#REF!</v>
      </c>
      <c r="E240" s="338" t="e">
        <f>Hoja1!#REF!</f>
        <v>#REF!</v>
      </c>
      <c r="F240" s="344" t="e">
        <f>Hoja1!#REF!</f>
        <v>#REF!</v>
      </c>
      <c r="G240" s="114" t="e">
        <f>Hoja1!#REF!</f>
        <v>#REF!</v>
      </c>
      <c r="H240" s="114" t="e">
        <f>Hoja1!#REF!</f>
        <v>#REF!</v>
      </c>
      <c r="I240" s="114" t="e">
        <f>Hoja1!#REF!</f>
        <v>#REF!</v>
      </c>
      <c r="J240" s="317" t="e">
        <f>Hoja1!#REF!</f>
        <v>#REF!</v>
      </c>
      <c r="K240" s="114" t="e">
        <f>Hoja1!#REF!</f>
        <v>#REF!</v>
      </c>
      <c r="L240" s="114" t="e">
        <f>Hoja1!#REF!</f>
        <v>#REF!</v>
      </c>
      <c r="M240" s="317" t="e">
        <f>Hoja1!#REF!</f>
        <v>#REF!</v>
      </c>
      <c r="P240" s="96" t="e">
        <f>Hoja1!#REF!</f>
        <v>#REF!</v>
      </c>
      <c r="Q240" s="96" t="e">
        <f>Hoja1!#REF!</f>
        <v>#REF!</v>
      </c>
    </row>
    <row r="241" spans="1:17" ht="13.8" customHeight="1" x14ac:dyDescent="0.25">
      <c r="A241" s="343" t="s">
        <v>1203</v>
      </c>
      <c r="B241" s="114" t="s">
        <v>1193</v>
      </c>
      <c r="C241" s="345" t="e">
        <f>Hoja1!#REF!</f>
        <v>#REF!</v>
      </c>
      <c r="D241" s="338" t="e">
        <f>Hoja1!#REF!</f>
        <v>#REF!</v>
      </c>
      <c r="E241" s="338" t="e">
        <f>Hoja1!#REF!</f>
        <v>#REF!</v>
      </c>
      <c r="F241" s="344" t="e">
        <f>Hoja1!#REF!</f>
        <v>#REF!</v>
      </c>
      <c r="G241" s="114" t="e">
        <f>Hoja1!#REF!</f>
        <v>#REF!</v>
      </c>
      <c r="H241" s="114" t="e">
        <f>Hoja1!#REF!</f>
        <v>#REF!</v>
      </c>
      <c r="I241" s="114" t="e">
        <f>Hoja1!#REF!</f>
        <v>#REF!</v>
      </c>
      <c r="J241" s="317" t="e">
        <f>Hoja1!#REF!</f>
        <v>#REF!</v>
      </c>
      <c r="K241" s="114" t="e">
        <f>Hoja1!#REF!</f>
        <v>#REF!</v>
      </c>
      <c r="L241" s="114" t="e">
        <f>Hoja1!#REF!</f>
        <v>#REF!</v>
      </c>
      <c r="M241" s="317" t="e">
        <f>Hoja1!#REF!</f>
        <v>#REF!</v>
      </c>
      <c r="P241" s="96" t="e">
        <f>Hoja1!#REF!</f>
        <v>#REF!</v>
      </c>
      <c r="Q241" s="96" t="e">
        <f>Hoja1!#REF!</f>
        <v>#REF!</v>
      </c>
    </row>
    <row r="242" spans="1:17" ht="13.8" customHeight="1" x14ac:dyDescent="0.25">
      <c r="A242" s="343" t="s">
        <v>1203</v>
      </c>
      <c r="B242" s="114" t="s">
        <v>1193</v>
      </c>
      <c r="C242" s="345" t="e">
        <f>Hoja1!#REF!</f>
        <v>#REF!</v>
      </c>
      <c r="D242" s="338" t="e">
        <f>Hoja1!#REF!</f>
        <v>#REF!</v>
      </c>
      <c r="E242" s="338" t="e">
        <f>Hoja1!#REF!</f>
        <v>#REF!</v>
      </c>
      <c r="F242" s="344" t="e">
        <f>Hoja1!#REF!</f>
        <v>#REF!</v>
      </c>
      <c r="G242" s="114" t="e">
        <f>Hoja1!#REF!</f>
        <v>#REF!</v>
      </c>
      <c r="H242" s="114" t="e">
        <f>Hoja1!#REF!</f>
        <v>#REF!</v>
      </c>
      <c r="I242" s="114" t="e">
        <f>Hoja1!#REF!</f>
        <v>#REF!</v>
      </c>
      <c r="J242" s="317" t="e">
        <f>Hoja1!#REF!</f>
        <v>#REF!</v>
      </c>
      <c r="K242" s="114" t="e">
        <f>Hoja1!#REF!</f>
        <v>#REF!</v>
      </c>
      <c r="L242" s="114" t="e">
        <f>Hoja1!#REF!</f>
        <v>#REF!</v>
      </c>
      <c r="M242" s="317" t="e">
        <f>Hoja1!#REF!</f>
        <v>#REF!</v>
      </c>
      <c r="P242" s="96" t="e">
        <f>Hoja1!#REF!</f>
        <v>#REF!</v>
      </c>
      <c r="Q242" s="96" t="e">
        <f>Hoja1!#REF!</f>
        <v>#REF!</v>
      </c>
    </row>
    <row r="243" spans="1:17" ht="13.8" customHeight="1" x14ac:dyDescent="0.25">
      <c r="A243" s="343" t="s">
        <v>1203</v>
      </c>
      <c r="B243" s="114" t="s">
        <v>1193</v>
      </c>
      <c r="C243" s="345" t="str">
        <f>Hoja1!F228</f>
        <v>TEC-LAB-MP-23</v>
      </c>
      <c r="D243" s="338" t="str">
        <f>Hoja1!G228</f>
        <v>Pesa</v>
      </c>
      <c r="E243" s="338" t="str">
        <f>Hoja1!I228</f>
        <v>Accurate Ltd</v>
      </c>
      <c r="F243" s="344" t="str">
        <f>Hoja1!J228</f>
        <v>Láminas/Cilíndricas</v>
      </c>
      <c r="G243" s="114" t="str">
        <f>Hoja1!K228</f>
        <v>N.I.</v>
      </c>
      <c r="H243" s="114" t="str">
        <f>Hoja1!L228</f>
        <v>1g</v>
      </c>
      <c r="I243" s="114" t="str">
        <f>Hoja1!U228</f>
        <v>OIML E2</v>
      </c>
      <c r="J243" s="317">
        <f>Hoja1!AE228</f>
        <v>46004</v>
      </c>
      <c r="K243" s="114" t="str">
        <f>Hoja1!AA228</f>
        <v>65048 C</v>
      </c>
      <c r="L243" s="114" t="str">
        <f>Hoja1!AB228</f>
        <v>Detecto de Colombia S.A.</v>
      </c>
      <c r="M243" s="317">
        <f>Hoja1!AF228</f>
        <v>46369</v>
      </c>
      <c r="P243" s="96" t="str">
        <f>Hoja1!Z228</f>
        <v>En Servicio</v>
      </c>
      <c r="Q243" s="96" t="str">
        <f>Hoja1!BC228</f>
        <v>Masa</v>
      </c>
    </row>
    <row r="244" spans="1:17" ht="13.8" customHeight="1" x14ac:dyDescent="0.25">
      <c r="A244" s="343" t="s">
        <v>1203</v>
      </c>
      <c r="B244" s="114" t="s">
        <v>1193</v>
      </c>
      <c r="C244" s="345" t="str">
        <f>Hoja1!F229</f>
        <v>TEC-LAB-MP-23</v>
      </c>
      <c r="D244" s="338" t="str">
        <f>Hoja1!G229</f>
        <v>Pesa</v>
      </c>
      <c r="E244" s="338" t="str">
        <f>Hoja1!I229</f>
        <v>Accurate Ltd</v>
      </c>
      <c r="F244" s="344" t="str">
        <f>Hoja1!J229</f>
        <v>Láminas/Cilíndricas</v>
      </c>
      <c r="G244" s="114" t="str">
        <f>Hoja1!K229</f>
        <v>N.I.</v>
      </c>
      <c r="H244" s="114" t="str">
        <f>Hoja1!L229</f>
        <v>2g</v>
      </c>
      <c r="I244" s="114" t="str">
        <f>Hoja1!U229</f>
        <v>OIML E2</v>
      </c>
      <c r="J244" s="317">
        <f>Hoja1!AE229</f>
        <v>46004</v>
      </c>
      <c r="K244" s="114" t="str">
        <f>Hoja1!AA229</f>
        <v>65048 C</v>
      </c>
      <c r="L244" s="114" t="str">
        <f>Hoja1!AB229</f>
        <v>Detecto de Colombia S.A.</v>
      </c>
      <c r="M244" s="317">
        <f>Hoja1!AF229</f>
        <v>46369</v>
      </c>
      <c r="P244" s="96" t="str">
        <f>Hoja1!Z229</f>
        <v>En Servicio</v>
      </c>
      <c r="Q244" s="96" t="str">
        <f>Hoja1!BC229</f>
        <v>Masa</v>
      </c>
    </row>
    <row r="245" spans="1:17" ht="13.8" customHeight="1" x14ac:dyDescent="0.25">
      <c r="A245" s="343" t="s">
        <v>1203</v>
      </c>
      <c r="B245" s="114" t="s">
        <v>1193</v>
      </c>
      <c r="C245" s="345" t="str">
        <f>Hoja1!F230</f>
        <v>TEC-LAB-MP-23</v>
      </c>
      <c r="D245" s="338" t="str">
        <f>Hoja1!G230</f>
        <v>Pesa</v>
      </c>
      <c r="E245" s="338" t="str">
        <f>Hoja1!I230</f>
        <v>Accurate Ltd</v>
      </c>
      <c r="F245" s="344" t="str">
        <f>Hoja1!J230</f>
        <v>Láminas/Cilíndricas</v>
      </c>
      <c r="G245" s="114" t="str">
        <f>Hoja1!K230</f>
        <v>PUNTO</v>
      </c>
      <c r="H245" s="114" t="str">
        <f>Hoja1!L230</f>
        <v>2g</v>
      </c>
      <c r="I245" s="114" t="str">
        <f>Hoja1!U230</f>
        <v>OIML E2</v>
      </c>
      <c r="J245" s="317">
        <f>Hoja1!AE230</f>
        <v>46004</v>
      </c>
      <c r="K245" s="114" t="str">
        <f>Hoja1!AA230</f>
        <v>65048 C</v>
      </c>
      <c r="L245" s="114" t="str">
        <f>Hoja1!AB230</f>
        <v>Detecto de Colombia S.A.</v>
      </c>
      <c r="M245" s="317">
        <f>Hoja1!AF230</f>
        <v>46369</v>
      </c>
      <c r="P245" s="96" t="str">
        <f>Hoja1!Z230</f>
        <v>En Servicio</v>
      </c>
      <c r="Q245" s="96" t="str">
        <f>Hoja1!BC230</f>
        <v>Masa</v>
      </c>
    </row>
    <row r="246" spans="1:17" ht="13.8" customHeight="1" x14ac:dyDescent="0.25">
      <c r="A246" s="343" t="s">
        <v>1203</v>
      </c>
      <c r="B246" s="114" t="s">
        <v>1193</v>
      </c>
      <c r="C246" s="345" t="str">
        <f>Hoja1!F231</f>
        <v>TEC-LAB-MP-23</v>
      </c>
      <c r="D246" s="338" t="str">
        <f>Hoja1!G231</f>
        <v>Pesa</v>
      </c>
      <c r="E246" s="338" t="str">
        <f>Hoja1!I231</f>
        <v>Accurate Ltd</v>
      </c>
      <c r="F246" s="344" t="str">
        <f>Hoja1!J231</f>
        <v>Láminas/Cilíndricas</v>
      </c>
      <c r="G246" s="114" t="str">
        <f>Hoja1!K231</f>
        <v>N.I.</v>
      </c>
      <c r="H246" s="114" t="str">
        <f>Hoja1!L231</f>
        <v>5g</v>
      </c>
      <c r="I246" s="114" t="str">
        <f>Hoja1!U231</f>
        <v>OIML E2</v>
      </c>
      <c r="J246" s="317">
        <f>Hoja1!AE231</f>
        <v>46004</v>
      </c>
      <c r="K246" s="114" t="str">
        <f>Hoja1!AA231</f>
        <v>65048 C</v>
      </c>
      <c r="L246" s="114" t="str">
        <f>Hoja1!AB231</f>
        <v>Detecto de Colombia S.A.</v>
      </c>
      <c r="M246" s="317">
        <f>Hoja1!AF231</f>
        <v>46369</v>
      </c>
      <c r="P246" s="96" t="str">
        <f>Hoja1!Z231</f>
        <v>En Servicio</v>
      </c>
      <c r="Q246" s="96" t="str">
        <f>Hoja1!BC231</f>
        <v>Masa</v>
      </c>
    </row>
    <row r="247" spans="1:17" ht="13.8" customHeight="1" x14ac:dyDescent="0.25">
      <c r="A247" s="343" t="s">
        <v>1203</v>
      </c>
      <c r="B247" s="114" t="s">
        <v>1193</v>
      </c>
      <c r="C247" s="345" t="str">
        <f>Hoja1!F232</f>
        <v>TEC-LAB-MP-23</v>
      </c>
      <c r="D247" s="338" t="str">
        <f>Hoja1!G232</f>
        <v>Pesa</v>
      </c>
      <c r="E247" s="338" t="str">
        <f>Hoja1!I232</f>
        <v>Accurate Ltd</v>
      </c>
      <c r="F247" s="344" t="str">
        <f>Hoja1!J232</f>
        <v>Láminas/Cilíndricas</v>
      </c>
      <c r="G247" s="114" t="str">
        <f>Hoja1!K232</f>
        <v>N.I.</v>
      </c>
      <c r="H247" s="114" t="str">
        <f>Hoja1!L232</f>
        <v>10g</v>
      </c>
      <c r="I247" s="114" t="str">
        <f>Hoja1!U232</f>
        <v>OIML E2</v>
      </c>
      <c r="J247" s="317">
        <f>Hoja1!AE232</f>
        <v>46004</v>
      </c>
      <c r="K247" s="114" t="str">
        <f>Hoja1!AA232</f>
        <v>65048 C</v>
      </c>
      <c r="L247" s="114" t="str">
        <f>Hoja1!AB232</f>
        <v>Detecto de Colombia S.A.</v>
      </c>
      <c r="M247" s="317">
        <f>Hoja1!AF232</f>
        <v>46369</v>
      </c>
      <c r="P247" s="96" t="str">
        <f>Hoja1!Z232</f>
        <v>En Servicio</v>
      </c>
      <c r="Q247" s="96" t="str">
        <f>Hoja1!BC232</f>
        <v>Masa</v>
      </c>
    </row>
    <row r="248" spans="1:17" ht="13.8" customHeight="1" x14ac:dyDescent="0.25">
      <c r="A248" s="343" t="s">
        <v>1203</v>
      </c>
      <c r="B248" s="114" t="s">
        <v>1193</v>
      </c>
      <c r="C248" s="345" t="str">
        <f>Hoja1!F233</f>
        <v>TEC-LAB-MP-23</v>
      </c>
      <c r="D248" s="338" t="str">
        <f>Hoja1!G233</f>
        <v>Pesa</v>
      </c>
      <c r="E248" s="338" t="str">
        <f>Hoja1!I233</f>
        <v>Accurate Ltd</v>
      </c>
      <c r="F248" s="344" t="str">
        <f>Hoja1!J233</f>
        <v>Láminas/Cilíndricas</v>
      </c>
      <c r="G248" s="114" t="str">
        <f>Hoja1!K233</f>
        <v>N.I.</v>
      </c>
      <c r="H248" s="114" t="str">
        <f>Hoja1!L233</f>
        <v>20g</v>
      </c>
      <c r="I248" s="114" t="str">
        <f>Hoja1!U233</f>
        <v>OIML E2</v>
      </c>
      <c r="J248" s="317">
        <f>Hoja1!AE233</f>
        <v>46004</v>
      </c>
      <c r="K248" s="114" t="str">
        <f>Hoja1!AA233</f>
        <v>65048 C</v>
      </c>
      <c r="L248" s="114" t="str">
        <f>Hoja1!AB233</f>
        <v>Detecto de Colombia S.A.</v>
      </c>
      <c r="M248" s="317">
        <f>Hoja1!AF233</f>
        <v>46369</v>
      </c>
      <c r="P248" s="96" t="str">
        <f>Hoja1!Z233</f>
        <v>En Servicio</v>
      </c>
      <c r="Q248" s="96" t="str">
        <f>Hoja1!BC233</f>
        <v>Masa</v>
      </c>
    </row>
    <row r="249" spans="1:17" ht="13.8" customHeight="1" x14ac:dyDescent="0.25">
      <c r="A249" s="343" t="s">
        <v>1203</v>
      </c>
      <c r="B249" s="114" t="s">
        <v>1193</v>
      </c>
      <c r="C249" s="345" t="str">
        <f>Hoja1!F234</f>
        <v>TEC-LAB-MP-23</v>
      </c>
      <c r="D249" s="338" t="str">
        <f>Hoja1!G234</f>
        <v>Pesa</v>
      </c>
      <c r="E249" s="338" t="str">
        <f>Hoja1!I234</f>
        <v>Accurate Ltd</v>
      </c>
      <c r="F249" s="344" t="str">
        <f>Hoja1!J234</f>
        <v>Láminas/Cilíndricas</v>
      </c>
      <c r="G249" s="114" t="str">
        <f>Hoja1!K234</f>
        <v>PUNTO</v>
      </c>
      <c r="H249" s="114" t="str">
        <f>Hoja1!L234</f>
        <v>20g</v>
      </c>
      <c r="I249" s="114" t="str">
        <f>Hoja1!U234</f>
        <v>OIML E2</v>
      </c>
      <c r="J249" s="317">
        <f>Hoja1!AE234</f>
        <v>46004</v>
      </c>
      <c r="K249" s="114" t="str">
        <f>Hoja1!AA234</f>
        <v>65048 C</v>
      </c>
      <c r="L249" s="114" t="str">
        <f>Hoja1!AB234</f>
        <v>Detecto de Colombia S.A.</v>
      </c>
      <c r="M249" s="317">
        <f>Hoja1!AF234</f>
        <v>46369</v>
      </c>
      <c r="P249" s="96" t="str">
        <f>Hoja1!Z234</f>
        <v>En Servicio</v>
      </c>
      <c r="Q249" s="96" t="str">
        <f>Hoja1!BC234</f>
        <v>Masa</v>
      </c>
    </row>
    <row r="250" spans="1:17" ht="13.8" customHeight="1" x14ac:dyDescent="0.25">
      <c r="A250" s="343" t="s">
        <v>1203</v>
      </c>
      <c r="B250" s="114" t="s">
        <v>1193</v>
      </c>
      <c r="C250" s="345" t="str">
        <f>Hoja1!F235</f>
        <v>TEC-LAB-MP-23</v>
      </c>
      <c r="D250" s="338" t="str">
        <f>Hoja1!G235</f>
        <v>Pesa</v>
      </c>
      <c r="E250" s="338" t="str">
        <f>Hoja1!I235</f>
        <v>Accurate Ltd</v>
      </c>
      <c r="F250" s="344" t="str">
        <f>Hoja1!J235</f>
        <v>Láminas/Cilíndricas</v>
      </c>
      <c r="G250" s="114" t="str">
        <f>Hoja1!K235</f>
        <v>N.I.</v>
      </c>
      <c r="H250" s="114" t="str">
        <f>Hoja1!L235</f>
        <v>50g</v>
      </c>
      <c r="I250" s="114" t="str">
        <f>Hoja1!U235</f>
        <v>OIML E2</v>
      </c>
      <c r="J250" s="317">
        <f>Hoja1!AE235</f>
        <v>46004</v>
      </c>
      <c r="K250" s="114" t="str">
        <f>Hoja1!AA235</f>
        <v>65048 C</v>
      </c>
      <c r="L250" s="114" t="str">
        <f>Hoja1!AB235</f>
        <v>Detecto de Colombia S.A.</v>
      </c>
      <c r="M250" s="317">
        <f>Hoja1!AF235</f>
        <v>46369</v>
      </c>
      <c r="P250" s="96" t="str">
        <f>Hoja1!Z235</f>
        <v>En Servicio</v>
      </c>
      <c r="Q250" s="96" t="str">
        <f>Hoja1!BC235</f>
        <v>Masa</v>
      </c>
    </row>
    <row r="251" spans="1:17" ht="13.8" customHeight="1" x14ac:dyDescent="0.25">
      <c r="A251" s="343" t="s">
        <v>1203</v>
      </c>
      <c r="B251" s="114" t="s">
        <v>1193</v>
      </c>
      <c r="C251" s="345" t="str">
        <f>Hoja1!F236</f>
        <v>TEC-LAB-MP-23</v>
      </c>
      <c r="D251" s="338" t="str">
        <f>Hoja1!G236</f>
        <v>Pesa</v>
      </c>
      <c r="E251" s="338" t="str">
        <f>Hoja1!I236</f>
        <v>Accurate Ltd</v>
      </c>
      <c r="F251" s="344" t="str">
        <f>Hoja1!J236</f>
        <v>Láminas/Cilíndricas</v>
      </c>
      <c r="G251" s="114" t="str">
        <f>Hoja1!K236</f>
        <v>N.I.</v>
      </c>
      <c r="H251" s="114" t="str">
        <f>Hoja1!L236</f>
        <v>100g</v>
      </c>
      <c r="I251" s="114" t="str">
        <f>Hoja1!U236</f>
        <v>OIML E2</v>
      </c>
      <c r="J251" s="317">
        <f>Hoja1!AE236</f>
        <v>46004</v>
      </c>
      <c r="K251" s="114" t="str">
        <f>Hoja1!AA236</f>
        <v>65048 C</v>
      </c>
      <c r="L251" s="114" t="str">
        <f>Hoja1!AB236</f>
        <v>Detecto de Colombia S.A.</v>
      </c>
      <c r="M251" s="317">
        <f>Hoja1!AF236</f>
        <v>46369</v>
      </c>
      <c r="P251" s="96" t="str">
        <f>Hoja1!Z236</f>
        <v>En Servicio</v>
      </c>
      <c r="Q251" s="96" t="str">
        <f>Hoja1!BC236</f>
        <v>Masa</v>
      </c>
    </row>
    <row r="252" spans="1:17" ht="13.8" customHeight="1" x14ac:dyDescent="0.25">
      <c r="A252" s="343" t="s">
        <v>1203</v>
      </c>
      <c r="B252" s="114" t="s">
        <v>1193</v>
      </c>
      <c r="C252" s="345" t="str">
        <f>Hoja1!F237</f>
        <v>TEC-LAB-MP-23</v>
      </c>
      <c r="D252" s="338" t="str">
        <f>Hoja1!G237</f>
        <v>Pesa</v>
      </c>
      <c r="E252" s="338" t="str">
        <f>Hoja1!I237</f>
        <v>Accurate Ltd</v>
      </c>
      <c r="F252" s="344" t="str">
        <f>Hoja1!J237</f>
        <v>Láminas/Cilíndricas</v>
      </c>
      <c r="G252" s="114" t="str">
        <f>Hoja1!K237</f>
        <v>N.I.</v>
      </c>
      <c r="H252" s="114" t="str">
        <f>Hoja1!L237</f>
        <v>200g</v>
      </c>
      <c r="I252" s="114" t="str">
        <f>Hoja1!U237</f>
        <v>OIML E2</v>
      </c>
      <c r="J252" s="317">
        <f>Hoja1!AE237</f>
        <v>46004</v>
      </c>
      <c r="K252" s="114" t="str">
        <f>Hoja1!AA237</f>
        <v>65048 C</v>
      </c>
      <c r="L252" s="114" t="str">
        <f>Hoja1!AB237</f>
        <v>Detecto de Colombia S.A.</v>
      </c>
      <c r="M252" s="317">
        <f>Hoja1!AF237</f>
        <v>46369</v>
      </c>
      <c r="P252" s="96" t="str">
        <f>Hoja1!Z237</f>
        <v>En Servicio</v>
      </c>
      <c r="Q252" s="96" t="str">
        <f>Hoja1!BC237</f>
        <v>Masa</v>
      </c>
    </row>
  </sheetData>
  <autoFilter ref="A10:XEZ252" xr:uid="{00000000-0009-0000-0000-000005000000}">
    <filterColumn colId="0">
      <filters>
        <filter val="DF6"/>
        <filter val="DG1"/>
      </filters>
    </filterColumn>
  </autoFilter>
  <mergeCells count="7">
    <mergeCell ref="D5:M5"/>
    <mergeCell ref="E1:K4"/>
    <mergeCell ref="L1:M4"/>
    <mergeCell ref="D6:M6"/>
    <mergeCell ref="A8:B8"/>
    <mergeCell ref="A1:D4"/>
    <mergeCell ref="A6:B6"/>
  </mergeCells>
  <dataValidations count="3">
    <dataValidation type="list" allowBlank="1" showInputMessage="1" showErrorMessage="1" sqref="B92:B124 B174:B181 B183 B187:B230 B65599:C65603 B131135:C131139 B196671:C196675 B262207:C262211 B327743:C327747 B393279:C393283 B458815:C458819 B524351:C524355 B589887:C589891 B655423:C655427 B720959:C720963 B786495:C786499 B852031:C852035 B917567:C917571 B983103:C983107 C30:C252 IT30:IT34 IT65599:IT65603 IT131135:IT131139 IT196671:IT196675 IT262207:IT262211 IT327743:IT327747 IT393279:IT393283 IT458815:IT458819 IT524351:IT524355 IT589887:IT589891 IT655423:IT655427 IT720959:IT720963 IT786495:IT786499 IT852031:IT852035 IT917567:IT917571 IT983103:IT983107 SP30:SP34 SP65599:SP65603 SP131135:SP131139 SP196671:SP196675 SP262207:SP262211 SP327743:SP327747 SP393279:SP393283 SP458815:SP458819 SP524351:SP524355 SP589887:SP589891 SP655423:SP655427 SP720959:SP720963 SP786495:SP786499 SP852031:SP852035 SP917567:SP917571 SP983103:SP983107 ACL30:ACL34 ACL65599:ACL65603 ACL131135:ACL131139 ACL196671:ACL196675 ACL262207:ACL262211 ACL327743:ACL327747 ACL393279:ACL393283 ACL458815:ACL458819 ACL524351:ACL524355 ACL589887:ACL589891 ACL655423:ACL655427 ACL720959:ACL720963 ACL786495:ACL786499 ACL852031:ACL852035 ACL917567:ACL917571 ACL983103:ACL983107 AMH30:AMH34 AMH65599:AMH65603 AMH131135:AMH131139 AMH196671:AMH196675 AMH262207:AMH262211 AMH327743:AMH327747 AMH393279:AMH393283 AMH458815:AMH458819 AMH524351:AMH524355 AMH589887:AMH589891 AMH655423:AMH655427 AMH720959:AMH720963 AMH786495:AMH786499 AMH852031:AMH852035 AMH917567:AMH917571 AMH983103:AMH983107 AWD30:AWD34 AWD65599:AWD65603 AWD131135:AWD131139 AWD196671:AWD196675 AWD262207:AWD262211 AWD327743:AWD327747 AWD393279:AWD393283 AWD458815:AWD458819 AWD524351:AWD524355 AWD589887:AWD589891 AWD655423:AWD655427 AWD720959:AWD720963 AWD786495:AWD786499 AWD852031:AWD852035 AWD917567:AWD917571 AWD983103:AWD983107 BFZ30:BFZ34 BFZ65599:BFZ65603 BFZ131135:BFZ131139 BFZ196671:BFZ196675 BFZ262207:BFZ262211 BFZ327743:BFZ327747 BFZ393279:BFZ393283 BFZ458815:BFZ458819 BFZ524351:BFZ524355 BFZ589887:BFZ589891 BFZ655423:BFZ655427 BFZ720959:BFZ720963 BFZ786495:BFZ786499 BFZ852031:BFZ852035 BFZ917567:BFZ917571 BFZ983103:BFZ983107 BPV30:BPV34 BPV65599:BPV65603 BPV131135:BPV131139 BPV196671:BPV196675 BPV262207:BPV262211 BPV327743:BPV327747 BPV393279:BPV393283 BPV458815:BPV458819 BPV524351:BPV524355 BPV589887:BPV589891 BPV655423:BPV655427 BPV720959:BPV720963 BPV786495:BPV786499 BPV852031:BPV852035 BPV917567:BPV917571 BPV983103:BPV983107 BZR30:BZR34 BZR65599:BZR65603 BZR131135:BZR131139 BZR196671:BZR196675 BZR262207:BZR262211 BZR327743:BZR327747 BZR393279:BZR393283 BZR458815:BZR458819 BZR524351:BZR524355 BZR589887:BZR589891 BZR655423:BZR655427 BZR720959:BZR720963 BZR786495:BZR786499 BZR852031:BZR852035 BZR917567:BZR917571 BZR983103:BZR983107 CJN30:CJN34 CJN65599:CJN65603 CJN131135:CJN131139 CJN196671:CJN196675 CJN262207:CJN262211 CJN327743:CJN327747 CJN393279:CJN393283 CJN458815:CJN458819 CJN524351:CJN524355 CJN589887:CJN589891 CJN655423:CJN655427 CJN720959:CJN720963 CJN786495:CJN786499 CJN852031:CJN852035 CJN917567:CJN917571 CJN983103:CJN983107 CTJ30:CTJ34 CTJ65599:CTJ65603 CTJ131135:CTJ131139 CTJ196671:CTJ196675 CTJ262207:CTJ262211 CTJ327743:CTJ327747 CTJ393279:CTJ393283 CTJ458815:CTJ458819 CTJ524351:CTJ524355 CTJ589887:CTJ589891 CTJ655423:CTJ655427 CTJ720959:CTJ720963 CTJ786495:CTJ786499 CTJ852031:CTJ852035 CTJ917567:CTJ917571 CTJ983103:CTJ983107 DDF30:DDF34 DDF65599:DDF65603 DDF131135:DDF131139 DDF196671:DDF196675 DDF262207:DDF262211 DDF327743:DDF327747 DDF393279:DDF393283 DDF458815:DDF458819 DDF524351:DDF524355 DDF589887:DDF589891 DDF655423:DDF655427 DDF720959:DDF720963 DDF786495:DDF786499 DDF852031:DDF852035 DDF917567:DDF917571 DDF983103:DDF983107 DNB30:DNB34 DNB65599:DNB65603 DNB131135:DNB131139 DNB196671:DNB196675 DNB262207:DNB262211 DNB327743:DNB327747 DNB393279:DNB393283 DNB458815:DNB458819 DNB524351:DNB524355 DNB589887:DNB589891 DNB655423:DNB655427 DNB720959:DNB720963 DNB786495:DNB786499 DNB852031:DNB852035 DNB917567:DNB917571 DNB983103:DNB983107 DWX30:DWX34 DWX65599:DWX65603 DWX131135:DWX131139 DWX196671:DWX196675 DWX262207:DWX262211 DWX327743:DWX327747 DWX393279:DWX393283 DWX458815:DWX458819 DWX524351:DWX524355 DWX589887:DWX589891 DWX655423:DWX655427 DWX720959:DWX720963 DWX786495:DWX786499 DWX852031:DWX852035 DWX917567:DWX917571 DWX983103:DWX983107 EGT30:EGT34 EGT65599:EGT65603 EGT131135:EGT131139 EGT196671:EGT196675 EGT262207:EGT262211 EGT327743:EGT327747 EGT393279:EGT393283 EGT458815:EGT458819 EGT524351:EGT524355 EGT589887:EGT589891 EGT655423:EGT655427 EGT720959:EGT720963 EGT786495:EGT786499 EGT852031:EGT852035 EGT917567:EGT917571 EGT983103:EGT983107 EQP30:EQP34 EQP65599:EQP65603 EQP131135:EQP131139 EQP196671:EQP196675 EQP262207:EQP262211 EQP327743:EQP327747 EQP393279:EQP393283 EQP458815:EQP458819 EQP524351:EQP524355 EQP589887:EQP589891 EQP655423:EQP655427 EQP720959:EQP720963 EQP786495:EQP786499 EQP852031:EQP852035 EQP917567:EQP917571 EQP983103:EQP983107 FAL30:FAL34 FAL65599:FAL65603 FAL131135:FAL131139 FAL196671:FAL196675 FAL262207:FAL262211 FAL327743:FAL327747 FAL393279:FAL393283 FAL458815:FAL458819 FAL524351:FAL524355 FAL589887:FAL589891 FAL655423:FAL655427 FAL720959:FAL720963 FAL786495:FAL786499 FAL852031:FAL852035 FAL917567:FAL917571 FAL983103:FAL983107 FKH30:FKH34 FKH65599:FKH65603 FKH131135:FKH131139 FKH196671:FKH196675 FKH262207:FKH262211 FKH327743:FKH327747 FKH393279:FKH393283 FKH458815:FKH458819 FKH524351:FKH524355 FKH589887:FKH589891 FKH655423:FKH655427 FKH720959:FKH720963 FKH786495:FKH786499 FKH852031:FKH852035 FKH917567:FKH917571 FKH983103:FKH983107 FUD30:FUD34 FUD65599:FUD65603 FUD131135:FUD131139 FUD196671:FUD196675 FUD262207:FUD262211 FUD327743:FUD327747 FUD393279:FUD393283 FUD458815:FUD458819 FUD524351:FUD524355 FUD589887:FUD589891 FUD655423:FUD655427 FUD720959:FUD720963 FUD786495:FUD786499 FUD852031:FUD852035 FUD917567:FUD917571 FUD983103:FUD983107 GDZ30:GDZ34 GDZ65599:GDZ65603 GDZ131135:GDZ131139 GDZ196671:GDZ196675 GDZ262207:GDZ262211 GDZ327743:GDZ327747 GDZ393279:GDZ393283 GDZ458815:GDZ458819 GDZ524351:GDZ524355 GDZ589887:GDZ589891 GDZ655423:GDZ655427 GDZ720959:GDZ720963 GDZ786495:GDZ786499 GDZ852031:GDZ852035 GDZ917567:GDZ917571 GDZ983103:GDZ983107 GNV30:GNV34 GNV65599:GNV65603 GNV131135:GNV131139 GNV196671:GNV196675 GNV262207:GNV262211 GNV327743:GNV327747 GNV393279:GNV393283 GNV458815:GNV458819 GNV524351:GNV524355 GNV589887:GNV589891 GNV655423:GNV655427 GNV720959:GNV720963 GNV786495:GNV786499 GNV852031:GNV852035 GNV917567:GNV917571 GNV983103:GNV983107 GXR30:GXR34 GXR65599:GXR65603 GXR131135:GXR131139 GXR196671:GXR196675 GXR262207:GXR262211 GXR327743:GXR327747 GXR393279:GXR393283 GXR458815:GXR458819 GXR524351:GXR524355 GXR589887:GXR589891 GXR655423:GXR655427 GXR720959:GXR720963 GXR786495:GXR786499 GXR852031:GXR852035 GXR917567:GXR917571 GXR983103:GXR983107 HHN30:HHN34 HHN65599:HHN65603 HHN131135:HHN131139 HHN196671:HHN196675 HHN262207:HHN262211 HHN327743:HHN327747 HHN393279:HHN393283 HHN458815:HHN458819 HHN524351:HHN524355 HHN589887:HHN589891 HHN655423:HHN655427 HHN720959:HHN720963 HHN786495:HHN786499 HHN852031:HHN852035 HHN917567:HHN917571 HHN983103:HHN983107 HRJ30:HRJ34 HRJ65599:HRJ65603 HRJ131135:HRJ131139 HRJ196671:HRJ196675 HRJ262207:HRJ262211 HRJ327743:HRJ327747 HRJ393279:HRJ393283 HRJ458815:HRJ458819 HRJ524351:HRJ524355 HRJ589887:HRJ589891 HRJ655423:HRJ655427 HRJ720959:HRJ720963 HRJ786495:HRJ786499 HRJ852031:HRJ852035 HRJ917567:HRJ917571 HRJ983103:HRJ983107 IBF30:IBF34 IBF65599:IBF65603 IBF131135:IBF131139 IBF196671:IBF196675 IBF262207:IBF262211 IBF327743:IBF327747 IBF393279:IBF393283 IBF458815:IBF458819 IBF524351:IBF524355 IBF589887:IBF589891 IBF655423:IBF655427 IBF720959:IBF720963 IBF786495:IBF786499 IBF852031:IBF852035 IBF917567:IBF917571 IBF983103:IBF983107 ILB30:ILB34 ILB65599:ILB65603 ILB131135:ILB131139 ILB196671:ILB196675 ILB262207:ILB262211 ILB327743:ILB327747 ILB393279:ILB393283 ILB458815:ILB458819 ILB524351:ILB524355 ILB589887:ILB589891 ILB655423:ILB655427 ILB720959:ILB720963 ILB786495:ILB786499 ILB852031:ILB852035 ILB917567:ILB917571 ILB983103:ILB983107 IUX30:IUX34 IUX65599:IUX65603 IUX131135:IUX131139 IUX196671:IUX196675 IUX262207:IUX262211 IUX327743:IUX327747 IUX393279:IUX393283 IUX458815:IUX458819 IUX524351:IUX524355 IUX589887:IUX589891 IUX655423:IUX655427 IUX720959:IUX720963 IUX786495:IUX786499 IUX852031:IUX852035 IUX917567:IUX917571 IUX983103:IUX983107 JET30:JET34 JET65599:JET65603 JET131135:JET131139 JET196671:JET196675 JET262207:JET262211 JET327743:JET327747 JET393279:JET393283 JET458815:JET458819 JET524351:JET524355 JET589887:JET589891 JET655423:JET655427 JET720959:JET720963 JET786495:JET786499 JET852031:JET852035 JET917567:JET917571 JET983103:JET983107 JOP30:JOP34 JOP65599:JOP65603 JOP131135:JOP131139 JOP196671:JOP196675 JOP262207:JOP262211 JOP327743:JOP327747 JOP393279:JOP393283 JOP458815:JOP458819 JOP524351:JOP524355 JOP589887:JOP589891 JOP655423:JOP655427 JOP720959:JOP720963 JOP786495:JOP786499 JOP852031:JOP852035 JOP917567:JOP917571 JOP983103:JOP983107 JYL30:JYL34 JYL65599:JYL65603 JYL131135:JYL131139 JYL196671:JYL196675 JYL262207:JYL262211 JYL327743:JYL327747 JYL393279:JYL393283 JYL458815:JYL458819 JYL524351:JYL524355 JYL589887:JYL589891 JYL655423:JYL655427 JYL720959:JYL720963 JYL786495:JYL786499 JYL852031:JYL852035 JYL917567:JYL917571 JYL983103:JYL983107 KIH30:KIH34 KIH65599:KIH65603 KIH131135:KIH131139 KIH196671:KIH196675 KIH262207:KIH262211 KIH327743:KIH327747 KIH393279:KIH393283 KIH458815:KIH458819 KIH524351:KIH524355 KIH589887:KIH589891 KIH655423:KIH655427 KIH720959:KIH720963 KIH786495:KIH786499 KIH852031:KIH852035 KIH917567:KIH917571 KIH983103:KIH983107 KSD30:KSD34 KSD65599:KSD65603 KSD131135:KSD131139 KSD196671:KSD196675 KSD262207:KSD262211 KSD327743:KSD327747 KSD393279:KSD393283 KSD458815:KSD458819 KSD524351:KSD524355 KSD589887:KSD589891 KSD655423:KSD655427 KSD720959:KSD720963 KSD786495:KSD786499 KSD852031:KSD852035 KSD917567:KSD917571 KSD983103:KSD983107 LBZ30:LBZ34 LBZ65599:LBZ65603 LBZ131135:LBZ131139 LBZ196671:LBZ196675 LBZ262207:LBZ262211 LBZ327743:LBZ327747 LBZ393279:LBZ393283 LBZ458815:LBZ458819 LBZ524351:LBZ524355 LBZ589887:LBZ589891 LBZ655423:LBZ655427 LBZ720959:LBZ720963 LBZ786495:LBZ786499 LBZ852031:LBZ852035 LBZ917567:LBZ917571 LBZ983103:LBZ983107 LLV30:LLV34 LLV65599:LLV65603 LLV131135:LLV131139 LLV196671:LLV196675 LLV262207:LLV262211 LLV327743:LLV327747 LLV393279:LLV393283 LLV458815:LLV458819 LLV524351:LLV524355 LLV589887:LLV589891 LLV655423:LLV655427 LLV720959:LLV720963 LLV786495:LLV786499 LLV852031:LLV852035 LLV917567:LLV917571 LLV983103:LLV983107 LVR30:LVR34 LVR65599:LVR65603 LVR131135:LVR131139 LVR196671:LVR196675 LVR262207:LVR262211 LVR327743:LVR327747 LVR393279:LVR393283 LVR458815:LVR458819 LVR524351:LVR524355 LVR589887:LVR589891 LVR655423:LVR655427 LVR720959:LVR720963 LVR786495:LVR786499 LVR852031:LVR852035 LVR917567:LVR917571 LVR983103:LVR983107 MFN30:MFN34 MFN65599:MFN65603 MFN131135:MFN131139 MFN196671:MFN196675 MFN262207:MFN262211 MFN327743:MFN327747 MFN393279:MFN393283 MFN458815:MFN458819 MFN524351:MFN524355 MFN589887:MFN589891 MFN655423:MFN655427 MFN720959:MFN720963 MFN786495:MFN786499 MFN852031:MFN852035 MFN917567:MFN917571 MFN983103:MFN983107 MPJ30:MPJ34 MPJ65599:MPJ65603 MPJ131135:MPJ131139 MPJ196671:MPJ196675 MPJ262207:MPJ262211 MPJ327743:MPJ327747 MPJ393279:MPJ393283 MPJ458815:MPJ458819 MPJ524351:MPJ524355 MPJ589887:MPJ589891 MPJ655423:MPJ655427 MPJ720959:MPJ720963 MPJ786495:MPJ786499 MPJ852031:MPJ852035 MPJ917567:MPJ917571 MPJ983103:MPJ983107 MZF30:MZF34 MZF65599:MZF65603 MZF131135:MZF131139 MZF196671:MZF196675 MZF262207:MZF262211 MZF327743:MZF327747 MZF393279:MZF393283 MZF458815:MZF458819 MZF524351:MZF524355 MZF589887:MZF589891 MZF655423:MZF655427 MZF720959:MZF720963 MZF786495:MZF786499 MZF852031:MZF852035 MZF917567:MZF917571 MZF983103:MZF983107 NJB30:NJB34 NJB65599:NJB65603 NJB131135:NJB131139 NJB196671:NJB196675 NJB262207:NJB262211 NJB327743:NJB327747 NJB393279:NJB393283 NJB458815:NJB458819 NJB524351:NJB524355 NJB589887:NJB589891 NJB655423:NJB655427 NJB720959:NJB720963 NJB786495:NJB786499 NJB852031:NJB852035 NJB917567:NJB917571 NJB983103:NJB983107 NSX30:NSX34 NSX65599:NSX65603 NSX131135:NSX131139 NSX196671:NSX196675 NSX262207:NSX262211 NSX327743:NSX327747 NSX393279:NSX393283 NSX458815:NSX458819 NSX524351:NSX524355 NSX589887:NSX589891 NSX655423:NSX655427 NSX720959:NSX720963 NSX786495:NSX786499 NSX852031:NSX852035 NSX917567:NSX917571 NSX983103:NSX983107 OCT30:OCT34 OCT65599:OCT65603 OCT131135:OCT131139 OCT196671:OCT196675 OCT262207:OCT262211 OCT327743:OCT327747 OCT393279:OCT393283 OCT458815:OCT458819 OCT524351:OCT524355 OCT589887:OCT589891 OCT655423:OCT655427 OCT720959:OCT720963 OCT786495:OCT786499 OCT852031:OCT852035 OCT917567:OCT917571 OCT983103:OCT983107 OMP30:OMP34 OMP65599:OMP65603 OMP131135:OMP131139 OMP196671:OMP196675 OMP262207:OMP262211 OMP327743:OMP327747 OMP393279:OMP393283 OMP458815:OMP458819 OMP524351:OMP524355 OMP589887:OMP589891 OMP655423:OMP655427 OMP720959:OMP720963 OMP786495:OMP786499 OMP852031:OMP852035 OMP917567:OMP917571 OMP983103:OMP983107 OWL30:OWL34 OWL65599:OWL65603 OWL131135:OWL131139 OWL196671:OWL196675 OWL262207:OWL262211 OWL327743:OWL327747 OWL393279:OWL393283 OWL458815:OWL458819 OWL524351:OWL524355 OWL589887:OWL589891 OWL655423:OWL655427 OWL720959:OWL720963 OWL786495:OWL786499 OWL852031:OWL852035 OWL917567:OWL917571 OWL983103:OWL983107 PGH30:PGH34 PGH65599:PGH65603 PGH131135:PGH131139 PGH196671:PGH196675 PGH262207:PGH262211 PGH327743:PGH327747 PGH393279:PGH393283 PGH458815:PGH458819 PGH524351:PGH524355 PGH589887:PGH589891 PGH655423:PGH655427 PGH720959:PGH720963 PGH786495:PGH786499 PGH852031:PGH852035 PGH917567:PGH917571 PGH983103:PGH983107 PQD30:PQD34 PQD65599:PQD65603 PQD131135:PQD131139 PQD196671:PQD196675 PQD262207:PQD262211 PQD327743:PQD327747 PQD393279:PQD393283 PQD458815:PQD458819 PQD524351:PQD524355 PQD589887:PQD589891 PQD655423:PQD655427 PQD720959:PQD720963 PQD786495:PQD786499 PQD852031:PQD852035 PQD917567:PQD917571 PQD983103:PQD983107 PZZ30:PZZ34 PZZ65599:PZZ65603 PZZ131135:PZZ131139 PZZ196671:PZZ196675 PZZ262207:PZZ262211 PZZ327743:PZZ327747 PZZ393279:PZZ393283 PZZ458815:PZZ458819 PZZ524351:PZZ524355 PZZ589887:PZZ589891 PZZ655423:PZZ655427 PZZ720959:PZZ720963 PZZ786495:PZZ786499 PZZ852031:PZZ852035 PZZ917567:PZZ917571 PZZ983103:PZZ983107 QJV30:QJV34 QJV65599:QJV65603 QJV131135:QJV131139 QJV196671:QJV196675 QJV262207:QJV262211 QJV327743:QJV327747 QJV393279:QJV393283 QJV458815:QJV458819 QJV524351:QJV524355 QJV589887:QJV589891 QJV655423:QJV655427 QJV720959:QJV720963 QJV786495:QJV786499 QJV852031:QJV852035 QJV917567:QJV917571 QJV983103:QJV983107 QTR30:QTR34 QTR65599:QTR65603 QTR131135:QTR131139 QTR196671:QTR196675 QTR262207:QTR262211 QTR327743:QTR327747 QTR393279:QTR393283 QTR458815:QTR458819 QTR524351:QTR524355 QTR589887:QTR589891 QTR655423:QTR655427 QTR720959:QTR720963 QTR786495:QTR786499 QTR852031:QTR852035 QTR917567:QTR917571 QTR983103:QTR983107 RDN30:RDN34 RDN65599:RDN65603 RDN131135:RDN131139 RDN196671:RDN196675 RDN262207:RDN262211 RDN327743:RDN327747 RDN393279:RDN393283 RDN458815:RDN458819 RDN524351:RDN524355 RDN589887:RDN589891 RDN655423:RDN655427 RDN720959:RDN720963 RDN786495:RDN786499 RDN852031:RDN852035 RDN917567:RDN917571 RDN983103:RDN983107 RNJ30:RNJ34 RNJ65599:RNJ65603 RNJ131135:RNJ131139 RNJ196671:RNJ196675 RNJ262207:RNJ262211 RNJ327743:RNJ327747 RNJ393279:RNJ393283 RNJ458815:RNJ458819 RNJ524351:RNJ524355 RNJ589887:RNJ589891 RNJ655423:RNJ655427 RNJ720959:RNJ720963 RNJ786495:RNJ786499 RNJ852031:RNJ852035 RNJ917567:RNJ917571 RNJ983103:RNJ983107 RXF30:RXF34 RXF65599:RXF65603 RXF131135:RXF131139 RXF196671:RXF196675 RXF262207:RXF262211 RXF327743:RXF327747 RXF393279:RXF393283 RXF458815:RXF458819 RXF524351:RXF524355 RXF589887:RXF589891 RXF655423:RXF655427 RXF720959:RXF720963 RXF786495:RXF786499 RXF852031:RXF852035 RXF917567:RXF917571 RXF983103:RXF983107 SHB30:SHB34 SHB65599:SHB65603 SHB131135:SHB131139 SHB196671:SHB196675 SHB262207:SHB262211 SHB327743:SHB327747 SHB393279:SHB393283 SHB458815:SHB458819 SHB524351:SHB524355 SHB589887:SHB589891 SHB655423:SHB655427 SHB720959:SHB720963 SHB786495:SHB786499 SHB852031:SHB852035 SHB917567:SHB917571 SHB983103:SHB983107 SQX30:SQX34 SQX65599:SQX65603 SQX131135:SQX131139 SQX196671:SQX196675 SQX262207:SQX262211 SQX327743:SQX327747 SQX393279:SQX393283 SQX458815:SQX458819 SQX524351:SQX524355 SQX589887:SQX589891 SQX655423:SQX655427 SQX720959:SQX720963 SQX786495:SQX786499 SQX852031:SQX852035 SQX917567:SQX917571 SQX983103:SQX983107 TAT30:TAT34 TAT65599:TAT65603 TAT131135:TAT131139 TAT196671:TAT196675 TAT262207:TAT262211 TAT327743:TAT327747 TAT393279:TAT393283 TAT458815:TAT458819 TAT524351:TAT524355 TAT589887:TAT589891 TAT655423:TAT655427 TAT720959:TAT720963 TAT786495:TAT786499 TAT852031:TAT852035 TAT917567:TAT917571 TAT983103:TAT983107 TKP30:TKP34 TKP65599:TKP65603 TKP131135:TKP131139 TKP196671:TKP196675 TKP262207:TKP262211 TKP327743:TKP327747 TKP393279:TKP393283 TKP458815:TKP458819 TKP524351:TKP524355 TKP589887:TKP589891 TKP655423:TKP655427 TKP720959:TKP720963 TKP786495:TKP786499 TKP852031:TKP852035 TKP917567:TKP917571 TKP983103:TKP983107 TUL30:TUL34 TUL65599:TUL65603 TUL131135:TUL131139 TUL196671:TUL196675 TUL262207:TUL262211 TUL327743:TUL327747 TUL393279:TUL393283 TUL458815:TUL458819 TUL524351:TUL524355 TUL589887:TUL589891 TUL655423:TUL655427 TUL720959:TUL720963 TUL786495:TUL786499 TUL852031:TUL852035 TUL917567:TUL917571 TUL983103:TUL983107 UEH30:UEH34 UEH65599:UEH65603 UEH131135:UEH131139 UEH196671:UEH196675 UEH262207:UEH262211 UEH327743:UEH327747 UEH393279:UEH393283 UEH458815:UEH458819 UEH524351:UEH524355 UEH589887:UEH589891 UEH655423:UEH655427 UEH720959:UEH720963 UEH786495:UEH786499 UEH852031:UEH852035 UEH917567:UEH917571 UEH983103:UEH983107 UOD30:UOD34 UOD65599:UOD65603 UOD131135:UOD131139 UOD196671:UOD196675 UOD262207:UOD262211 UOD327743:UOD327747 UOD393279:UOD393283 UOD458815:UOD458819 UOD524351:UOD524355 UOD589887:UOD589891 UOD655423:UOD655427 UOD720959:UOD720963 UOD786495:UOD786499 UOD852031:UOD852035 UOD917567:UOD917571 UOD983103:UOD983107 UXZ30:UXZ34 UXZ65599:UXZ65603 UXZ131135:UXZ131139 UXZ196671:UXZ196675 UXZ262207:UXZ262211 UXZ327743:UXZ327747 UXZ393279:UXZ393283 UXZ458815:UXZ458819 UXZ524351:UXZ524355 UXZ589887:UXZ589891 UXZ655423:UXZ655427 UXZ720959:UXZ720963 UXZ786495:UXZ786499 UXZ852031:UXZ852035 UXZ917567:UXZ917571 UXZ983103:UXZ983107 VHV30:VHV34 VHV65599:VHV65603 VHV131135:VHV131139 VHV196671:VHV196675 VHV262207:VHV262211 VHV327743:VHV327747 VHV393279:VHV393283 VHV458815:VHV458819 VHV524351:VHV524355 VHV589887:VHV589891 VHV655423:VHV655427 VHV720959:VHV720963 VHV786495:VHV786499 VHV852031:VHV852035 VHV917567:VHV917571 VHV983103:VHV983107 VRR30:VRR34 VRR65599:VRR65603 VRR131135:VRR131139 VRR196671:VRR196675 VRR262207:VRR262211 VRR327743:VRR327747 VRR393279:VRR393283 VRR458815:VRR458819 VRR524351:VRR524355 VRR589887:VRR589891 VRR655423:VRR655427 VRR720959:VRR720963 VRR786495:VRR786499 VRR852031:VRR852035 VRR917567:VRR917571 VRR983103:VRR983107 WBN30:WBN34 WBN65599:WBN65603 WBN131135:WBN131139 WBN196671:WBN196675 WBN262207:WBN262211 WBN327743:WBN327747 WBN393279:WBN393283 WBN458815:WBN458819 WBN524351:WBN524355 WBN589887:WBN589891 WBN655423:WBN655427 WBN720959:WBN720963 WBN786495:WBN786499 WBN852031:WBN852035 WBN917567:WBN917571 WBN983103:WBN983107 WLJ30:WLJ34 WLJ65599:WLJ65603 WLJ131135:WLJ131139 WLJ196671:WLJ196675 WLJ262207:WLJ262211 WLJ327743:WLJ327747 WLJ393279:WLJ393283 WLJ458815:WLJ458819 WLJ524351:WLJ524355 WLJ589887:WLJ589891 WLJ655423:WLJ655427 WLJ720959:WLJ720963 WLJ786495:WLJ786499 WLJ852031:WLJ852035 WLJ917567:WLJ917571 WLJ983103:WLJ983107 WVF30:WVF34 WVF65599:WVF65603 WVF131135:WVF131139 WVF196671:WVF196675 WVF262207:WVF262211 WVF327743:WVF327747 WVF393279:WVF393283 WVF458815:WVF458819 WVF524351:WVF524355 WVF589887:WVF589891 WVF655423:WVF655427 WVF720959:WVF720963 WVF786495:WVF786499 WVF852031:WVF852035 WVF917567:WVF917571 WVF983103:WVF983107" xr:uid="{00000000-0002-0000-0500-000000000000}">
      <formula1>$O$12:$O$15</formula1>
    </dataValidation>
    <dataValidation type="list" allowBlank="1" showInputMessage="1" showErrorMessage="1" sqref="B11:B91 B125:B173 B182 B184:B186 B231:B252 B65580:C65598 B131116:C131134 B196652:C196670 B262188:C262206 B327724:C327742 B393260:C393278 B458796:C458814 B524332:C524350 B589868:C589886 B655404:C655422 B720940:C720958 B786476:C786494 B852012:C852030 B917548:C917566 B983084:C983102 C11:C29 IT11:IT29 IT65580:IT65598 IT131116:IT131134 IT196652:IT196670 IT262188:IT262206 IT327724:IT327742 IT393260:IT393278 IT458796:IT458814 IT524332:IT524350 IT589868:IT589886 IT655404:IT655422 IT720940:IT720958 IT786476:IT786494 IT852012:IT852030 IT917548:IT917566 IT983084:IT983102 SP11:SP29 SP65580:SP65598 SP131116:SP131134 SP196652:SP196670 SP262188:SP262206 SP327724:SP327742 SP393260:SP393278 SP458796:SP458814 SP524332:SP524350 SP589868:SP589886 SP655404:SP655422 SP720940:SP720958 SP786476:SP786494 SP852012:SP852030 SP917548:SP917566 SP983084:SP983102 ACL11:ACL29 ACL65580:ACL65598 ACL131116:ACL131134 ACL196652:ACL196670 ACL262188:ACL262206 ACL327724:ACL327742 ACL393260:ACL393278 ACL458796:ACL458814 ACL524332:ACL524350 ACL589868:ACL589886 ACL655404:ACL655422 ACL720940:ACL720958 ACL786476:ACL786494 ACL852012:ACL852030 ACL917548:ACL917566 ACL983084:ACL983102 AMH11:AMH29 AMH65580:AMH65598 AMH131116:AMH131134 AMH196652:AMH196670 AMH262188:AMH262206 AMH327724:AMH327742 AMH393260:AMH393278 AMH458796:AMH458814 AMH524332:AMH524350 AMH589868:AMH589886 AMH655404:AMH655422 AMH720940:AMH720958 AMH786476:AMH786494 AMH852012:AMH852030 AMH917548:AMH917566 AMH983084:AMH983102 AWD11:AWD29 AWD65580:AWD65598 AWD131116:AWD131134 AWD196652:AWD196670 AWD262188:AWD262206 AWD327724:AWD327742 AWD393260:AWD393278 AWD458796:AWD458814 AWD524332:AWD524350 AWD589868:AWD589886 AWD655404:AWD655422 AWD720940:AWD720958 AWD786476:AWD786494 AWD852012:AWD852030 AWD917548:AWD917566 AWD983084:AWD983102 BFZ11:BFZ29 BFZ65580:BFZ65598 BFZ131116:BFZ131134 BFZ196652:BFZ196670 BFZ262188:BFZ262206 BFZ327724:BFZ327742 BFZ393260:BFZ393278 BFZ458796:BFZ458814 BFZ524332:BFZ524350 BFZ589868:BFZ589886 BFZ655404:BFZ655422 BFZ720940:BFZ720958 BFZ786476:BFZ786494 BFZ852012:BFZ852030 BFZ917548:BFZ917566 BFZ983084:BFZ983102 BPV11:BPV29 BPV65580:BPV65598 BPV131116:BPV131134 BPV196652:BPV196670 BPV262188:BPV262206 BPV327724:BPV327742 BPV393260:BPV393278 BPV458796:BPV458814 BPV524332:BPV524350 BPV589868:BPV589886 BPV655404:BPV655422 BPV720940:BPV720958 BPV786476:BPV786494 BPV852012:BPV852030 BPV917548:BPV917566 BPV983084:BPV983102 BZR11:BZR29 BZR65580:BZR65598 BZR131116:BZR131134 BZR196652:BZR196670 BZR262188:BZR262206 BZR327724:BZR327742 BZR393260:BZR393278 BZR458796:BZR458814 BZR524332:BZR524350 BZR589868:BZR589886 BZR655404:BZR655422 BZR720940:BZR720958 BZR786476:BZR786494 BZR852012:BZR852030 BZR917548:BZR917566 BZR983084:BZR983102 CJN11:CJN29 CJN65580:CJN65598 CJN131116:CJN131134 CJN196652:CJN196670 CJN262188:CJN262206 CJN327724:CJN327742 CJN393260:CJN393278 CJN458796:CJN458814 CJN524332:CJN524350 CJN589868:CJN589886 CJN655404:CJN655422 CJN720940:CJN720958 CJN786476:CJN786494 CJN852012:CJN852030 CJN917548:CJN917566 CJN983084:CJN983102 CTJ11:CTJ29 CTJ65580:CTJ65598 CTJ131116:CTJ131134 CTJ196652:CTJ196670 CTJ262188:CTJ262206 CTJ327724:CTJ327742 CTJ393260:CTJ393278 CTJ458796:CTJ458814 CTJ524332:CTJ524350 CTJ589868:CTJ589886 CTJ655404:CTJ655422 CTJ720940:CTJ720958 CTJ786476:CTJ786494 CTJ852012:CTJ852030 CTJ917548:CTJ917566 CTJ983084:CTJ983102 DDF11:DDF29 DDF65580:DDF65598 DDF131116:DDF131134 DDF196652:DDF196670 DDF262188:DDF262206 DDF327724:DDF327742 DDF393260:DDF393278 DDF458796:DDF458814 DDF524332:DDF524350 DDF589868:DDF589886 DDF655404:DDF655422 DDF720940:DDF720958 DDF786476:DDF786494 DDF852012:DDF852030 DDF917548:DDF917566 DDF983084:DDF983102 DNB11:DNB29 DNB65580:DNB65598 DNB131116:DNB131134 DNB196652:DNB196670 DNB262188:DNB262206 DNB327724:DNB327742 DNB393260:DNB393278 DNB458796:DNB458814 DNB524332:DNB524350 DNB589868:DNB589886 DNB655404:DNB655422 DNB720940:DNB720958 DNB786476:DNB786494 DNB852012:DNB852030 DNB917548:DNB917566 DNB983084:DNB983102 DWX11:DWX29 DWX65580:DWX65598 DWX131116:DWX131134 DWX196652:DWX196670 DWX262188:DWX262206 DWX327724:DWX327742 DWX393260:DWX393278 DWX458796:DWX458814 DWX524332:DWX524350 DWX589868:DWX589886 DWX655404:DWX655422 DWX720940:DWX720958 DWX786476:DWX786494 DWX852012:DWX852030 DWX917548:DWX917566 DWX983084:DWX983102 EGT11:EGT29 EGT65580:EGT65598 EGT131116:EGT131134 EGT196652:EGT196670 EGT262188:EGT262206 EGT327724:EGT327742 EGT393260:EGT393278 EGT458796:EGT458814 EGT524332:EGT524350 EGT589868:EGT589886 EGT655404:EGT655422 EGT720940:EGT720958 EGT786476:EGT786494 EGT852012:EGT852030 EGT917548:EGT917566 EGT983084:EGT983102 EQP11:EQP29 EQP65580:EQP65598 EQP131116:EQP131134 EQP196652:EQP196670 EQP262188:EQP262206 EQP327724:EQP327742 EQP393260:EQP393278 EQP458796:EQP458814 EQP524332:EQP524350 EQP589868:EQP589886 EQP655404:EQP655422 EQP720940:EQP720958 EQP786476:EQP786494 EQP852012:EQP852030 EQP917548:EQP917566 EQP983084:EQP983102 FAL11:FAL29 FAL65580:FAL65598 FAL131116:FAL131134 FAL196652:FAL196670 FAL262188:FAL262206 FAL327724:FAL327742 FAL393260:FAL393278 FAL458796:FAL458814 FAL524332:FAL524350 FAL589868:FAL589886 FAL655404:FAL655422 FAL720940:FAL720958 FAL786476:FAL786494 FAL852012:FAL852030 FAL917548:FAL917566 FAL983084:FAL983102 FKH11:FKH29 FKH65580:FKH65598 FKH131116:FKH131134 FKH196652:FKH196670 FKH262188:FKH262206 FKH327724:FKH327742 FKH393260:FKH393278 FKH458796:FKH458814 FKH524332:FKH524350 FKH589868:FKH589886 FKH655404:FKH655422 FKH720940:FKH720958 FKH786476:FKH786494 FKH852012:FKH852030 FKH917548:FKH917566 FKH983084:FKH983102 FUD11:FUD29 FUD65580:FUD65598 FUD131116:FUD131134 FUD196652:FUD196670 FUD262188:FUD262206 FUD327724:FUD327742 FUD393260:FUD393278 FUD458796:FUD458814 FUD524332:FUD524350 FUD589868:FUD589886 FUD655404:FUD655422 FUD720940:FUD720958 FUD786476:FUD786494 FUD852012:FUD852030 FUD917548:FUD917566 FUD983084:FUD983102 GDZ11:GDZ29 GDZ65580:GDZ65598 GDZ131116:GDZ131134 GDZ196652:GDZ196670 GDZ262188:GDZ262206 GDZ327724:GDZ327742 GDZ393260:GDZ393278 GDZ458796:GDZ458814 GDZ524332:GDZ524350 GDZ589868:GDZ589886 GDZ655404:GDZ655422 GDZ720940:GDZ720958 GDZ786476:GDZ786494 GDZ852012:GDZ852030 GDZ917548:GDZ917566 GDZ983084:GDZ983102 GNV11:GNV29 GNV65580:GNV65598 GNV131116:GNV131134 GNV196652:GNV196670 GNV262188:GNV262206 GNV327724:GNV327742 GNV393260:GNV393278 GNV458796:GNV458814 GNV524332:GNV524350 GNV589868:GNV589886 GNV655404:GNV655422 GNV720940:GNV720958 GNV786476:GNV786494 GNV852012:GNV852030 GNV917548:GNV917566 GNV983084:GNV983102 GXR11:GXR29 GXR65580:GXR65598 GXR131116:GXR131134 GXR196652:GXR196670 GXR262188:GXR262206 GXR327724:GXR327742 GXR393260:GXR393278 GXR458796:GXR458814 GXR524332:GXR524350 GXR589868:GXR589886 GXR655404:GXR655422 GXR720940:GXR720958 GXR786476:GXR786494 GXR852012:GXR852030 GXR917548:GXR917566 GXR983084:GXR983102 HHN11:HHN29 HHN65580:HHN65598 HHN131116:HHN131134 HHN196652:HHN196670 HHN262188:HHN262206 HHN327724:HHN327742 HHN393260:HHN393278 HHN458796:HHN458814 HHN524332:HHN524350 HHN589868:HHN589886 HHN655404:HHN655422 HHN720940:HHN720958 HHN786476:HHN786494 HHN852012:HHN852030 HHN917548:HHN917566 HHN983084:HHN983102 HRJ11:HRJ29 HRJ65580:HRJ65598 HRJ131116:HRJ131134 HRJ196652:HRJ196670 HRJ262188:HRJ262206 HRJ327724:HRJ327742 HRJ393260:HRJ393278 HRJ458796:HRJ458814 HRJ524332:HRJ524350 HRJ589868:HRJ589886 HRJ655404:HRJ655422 HRJ720940:HRJ720958 HRJ786476:HRJ786494 HRJ852012:HRJ852030 HRJ917548:HRJ917566 HRJ983084:HRJ983102 IBF11:IBF29 IBF65580:IBF65598 IBF131116:IBF131134 IBF196652:IBF196670 IBF262188:IBF262206 IBF327724:IBF327742 IBF393260:IBF393278 IBF458796:IBF458814 IBF524332:IBF524350 IBF589868:IBF589886 IBF655404:IBF655422 IBF720940:IBF720958 IBF786476:IBF786494 IBF852012:IBF852030 IBF917548:IBF917566 IBF983084:IBF983102 ILB11:ILB29 ILB65580:ILB65598 ILB131116:ILB131134 ILB196652:ILB196670 ILB262188:ILB262206 ILB327724:ILB327742 ILB393260:ILB393278 ILB458796:ILB458814 ILB524332:ILB524350 ILB589868:ILB589886 ILB655404:ILB655422 ILB720940:ILB720958 ILB786476:ILB786494 ILB852012:ILB852030 ILB917548:ILB917566 ILB983084:ILB983102 IUX11:IUX29 IUX65580:IUX65598 IUX131116:IUX131134 IUX196652:IUX196670 IUX262188:IUX262206 IUX327724:IUX327742 IUX393260:IUX393278 IUX458796:IUX458814 IUX524332:IUX524350 IUX589868:IUX589886 IUX655404:IUX655422 IUX720940:IUX720958 IUX786476:IUX786494 IUX852012:IUX852030 IUX917548:IUX917566 IUX983084:IUX983102 JET11:JET29 JET65580:JET65598 JET131116:JET131134 JET196652:JET196670 JET262188:JET262206 JET327724:JET327742 JET393260:JET393278 JET458796:JET458814 JET524332:JET524350 JET589868:JET589886 JET655404:JET655422 JET720940:JET720958 JET786476:JET786494 JET852012:JET852030 JET917548:JET917566 JET983084:JET983102 JOP11:JOP29 JOP65580:JOP65598 JOP131116:JOP131134 JOP196652:JOP196670 JOP262188:JOP262206 JOP327724:JOP327742 JOP393260:JOP393278 JOP458796:JOP458814 JOP524332:JOP524350 JOP589868:JOP589886 JOP655404:JOP655422 JOP720940:JOP720958 JOP786476:JOP786494 JOP852012:JOP852030 JOP917548:JOP917566 JOP983084:JOP983102 JYL11:JYL29 JYL65580:JYL65598 JYL131116:JYL131134 JYL196652:JYL196670 JYL262188:JYL262206 JYL327724:JYL327742 JYL393260:JYL393278 JYL458796:JYL458814 JYL524332:JYL524350 JYL589868:JYL589886 JYL655404:JYL655422 JYL720940:JYL720958 JYL786476:JYL786494 JYL852012:JYL852030 JYL917548:JYL917566 JYL983084:JYL983102 KIH11:KIH29 KIH65580:KIH65598 KIH131116:KIH131134 KIH196652:KIH196670 KIH262188:KIH262206 KIH327724:KIH327742 KIH393260:KIH393278 KIH458796:KIH458814 KIH524332:KIH524350 KIH589868:KIH589886 KIH655404:KIH655422 KIH720940:KIH720958 KIH786476:KIH786494 KIH852012:KIH852030 KIH917548:KIH917566 KIH983084:KIH983102 KSD11:KSD29 KSD65580:KSD65598 KSD131116:KSD131134 KSD196652:KSD196670 KSD262188:KSD262206 KSD327724:KSD327742 KSD393260:KSD393278 KSD458796:KSD458814 KSD524332:KSD524350 KSD589868:KSD589886 KSD655404:KSD655422 KSD720940:KSD720958 KSD786476:KSD786494 KSD852012:KSD852030 KSD917548:KSD917566 KSD983084:KSD983102 LBZ11:LBZ29 LBZ65580:LBZ65598 LBZ131116:LBZ131134 LBZ196652:LBZ196670 LBZ262188:LBZ262206 LBZ327724:LBZ327742 LBZ393260:LBZ393278 LBZ458796:LBZ458814 LBZ524332:LBZ524350 LBZ589868:LBZ589886 LBZ655404:LBZ655422 LBZ720940:LBZ720958 LBZ786476:LBZ786494 LBZ852012:LBZ852030 LBZ917548:LBZ917566 LBZ983084:LBZ983102 LLV11:LLV29 LLV65580:LLV65598 LLV131116:LLV131134 LLV196652:LLV196670 LLV262188:LLV262206 LLV327724:LLV327742 LLV393260:LLV393278 LLV458796:LLV458814 LLV524332:LLV524350 LLV589868:LLV589886 LLV655404:LLV655422 LLV720940:LLV720958 LLV786476:LLV786494 LLV852012:LLV852030 LLV917548:LLV917566 LLV983084:LLV983102 LVR11:LVR29 LVR65580:LVR65598 LVR131116:LVR131134 LVR196652:LVR196670 LVR262188:LVR262206 LVR327724:LVR327742 LVR393260:LVR393278 LVR458796:LVR458814 LVR524332:LVR524350 LVR589868:LVR589886 LVR655404:LVR655422 LVR720940:LVR720958 LVR786476:LVR786494 LVR852012:LVR852030 LVR917548:LVR917566 LVR983084:LVR983102 MFN11:MFN29 MFN65580:MFN65598 MFN131116:MFN131134 MFN196652:MFN196670 MFN262188:MFN262206 MFN327724:MFN327742 MFN393260:MFN393278 MFN458796:MFN458814 MFN524332:MFN524350 MFN589868:MFN589886 MFN655404:MFN655422 MFN720940:MFN720958 MFN786476:MFN786494 MFN852012:MFN852030 MFN917548:MFN917566 MFN983084:MFN983102 MPJ11:MPJ29 MPJ65580:MPJ65598 MPJ131116:MPJ131134 MPJ196652:MPJ196670 MPJ262188:MPJ262206 MPJ327724:MPJ327742 MPJ393260:MPJ393278 MPJ458796:MPJ458814 MPJ524332:MPJ524350 MPJ589868:MPJ589886 MPJ655404:MPJ655422 MPJ720940:MPJ720958 MPJ786476:MPJ786494 MPJ852012:MPJ852030 MPJ917548:MPJ917566 MPJ983084:MPJ983102 MZF11:MZF29 MZF65580:MZF65598 MZF131116:MZF131134 MZF196652:MZF196670 MZF262188:MZF262206 MZF327724:MZF327742 MZF393260:MZF393278 MZF458796:MZF458814 MZF524332:MZF524350 MZF589868:MZF589886 MZF655404:MZF655422 MZF720940:MZF720958 MZF786476:MZF786494 MZF852012:MZF852030 MZF917548:MZF917566 MZF983084:MZF983102 NJB11:NJB29 NJB65580:NJB65598 NJB131116:NJB131134 NJB196652:NJB196670 NJB262188:NJB262206 NJB327724:NJB327742 NJB393260:NJB393278 NJB458796:NJB458814 NJB524332:NJB524350 NJB589868:NJB589886 NJB655404:NJB655422 NJB720940:NJB720958 NJB786476:NJB786494 NJB852012:NJB852030 NJB917548:NJB917566 NJB983084:NJB983102 NSX11:NSX29 NSX65580:NSX65598 NSX131116:NSX131134 NSX196652:NSX196670 NSX262188:NSX262206 NSX327724:NSX327742 NSX393260:NSX393278 NSX458796:NSX458814 NSX524332:NSX524350 NSX589868:NSX589886 NSX655404:NSX655422 NSX720940:NSX720958 NSX786476:NSX786494 NSX852012:NSX852030 NSX917548:NSX917566 NSX983084:NSX983102 OCT11:OCT29 OCT65580:OCT65598 OCT131116:OCT131134 OCT196652:OCT196670 OCT262188:OCT262206 OCT327724:OCT327742 OCT393260:OCT393278 OCT458796:OCT458814 OCT524332:OCT524350 OCT589868:OCT589886 OCT655404:OCT655422 OCT720940:OCT720958 OCT786476:OCT786494 OCT852012:OCT852030 OCT917548:OCT917566 OCT983084:OCT983102 OMP11:OMP29 OMP65580:OMP65598 OMP131116:OMP131134 OMP196652:OMP196670 OMP262188:OMP262206 OMP327724:OMP327742 OMP393260:OMP393278 OMP458796:OMP458814 OMP524332:OMP524350 OMP589868:OMP589886 OMP655404:OMP655422 OMP720940:OMP720958 OMP786476:OMP786494 OMP852012:OMP852030 OMP917548:OMP917566 OMP983084:OMP983102 OWL11:OWL29 OWL65580:OWL65598 OWL131116:OWL131134 OWL196652:OWL196670 OWL262188:OWL262206 OWL327724:OWL327742 OWL393260:OWL393278 OWL458796:OWL458814 OWL524332:OWL524350 OWL589868:OWL589886 OWL655404:OWL655422 OWL720940:OWL720958 OWL786476:OWL786494 OWL852012:OWL852030 OWL917548:OWL917566 OWL983084:OWL983102 PGH11:PGH29 PGH65580:PGH65598 PGH131116:PGH131134 PGH196652:PGH196670 PGH262188:PGH262206 PGH327724:PGH327742 PGH393260:PGH393278 PGH458796:PGH458814 PGH524332:PGH524350 PGH589868:PGH589886 PGH655404:PGH655422 PGH720940:PGH720958 PGH786476:PGH786494 PGH852012:PGH852030 PGH917548:PGH917566 PGH983084:PGH983102 PQD11:PQD29 PQD65580:PQD65598 PQD131116:PQD131134 PQD196652:PQD196670 PQD262188:PQD262206 PQD327724:PQD327742 PQD393260:PQD393278 PQD458796:PQD458814 PQD524332:PQD524350 PQD589868:PQD589886 PQD655404:PQD655422 PQD720940:PQD720958 PQD786476:PQD786494 PQD852012:PQD852030 PQD917548:PQD917566 PQD983084:PQD983102 PZZ11:PZZ29 PZZ65580:PZZ65598 PZZ131116:PZZ131134 PZZ196652:PZZ196670 PZZ262188:PZZ262206 PZZ327724:PZZ327742 PZZ393260:PZZ393278 PZZ458796:PZZ458814 PZZ524332:PZZ524350 PZZ589868:PZZ589886 PZZ655404:PZZ655422 PZZ720940:PZZ720958 PZZ786476:PZZ786494 PZZ852012:PZZ852030 PZZ917548:PZZ917566 PZZ983084:PZZ983102 QJV11:QJV29 QJV65580:QJV65598 QJV131116:QJV131134 QJV196652:QJV196670 QJV262188:QJV262206 QJV327724:QJV327742 QJV393260:QJV393278 QJV458796:QJV458814 QJV524332:QJV524350 QJV589868:QJV589886 QJV655404:QJV655422 QJV720940:QJV720958 QJV786476:QJV786494 QJV852012:QJV852030 QJV917548:QJV917566 QJV983084:QJV983102 QTR11:QTR29 QTR65580:QTR65598 QTR131116:QTR131134 QTR196652:QTR196670 QTR262188:QTR262206 QTR327724:QTR327742 QTR393260:QTR393278 QTR458796:QTR458814 QTR524332:QTR524350 QTR589868:QTR589886 QTR655404:QTR655422 QTR720940:QTR720958 QTR786476:QTR786494 QTR852012:QTR852030 QTR917548:QTR917566 QTR983084:QTR983102 RDN11:RDN29 RDN65580:RDN65598 RDN131116:RDN131134 RDN196652:RDN196670 RDN262188:RDN262206 RDN327724:RDN327742 RDN393260:RDN393278 RDN458796:RDN458814 RDN524332:RDN524350 RDN589868:RDN589886 RDN655404:RDN655422 RDN720940:RDN720958 RDN786476:RDN786494 RDN852012:RDN852030 RDN917548:RDN917566 RDN983084:RDN983102 RNJ11:RNJ29 RNJ65580:RNJ65598 RNJ131116:RNJ131134 RNJ196652:RNJ196670 RNJ262188:RNJ262206 RNJ327724:RNJ327742 RNJ393260:RNJ393278 RNJ458796:RNJ458814 RNJ524332:RNJ524350 RNJ589868:RNJ589886 RNJ655404:RNJ655422 RNJ720940:RNJ720958 RNJ786476:RNJ786494 RNJ852012:RNJ852030 RNJ917548:RNJ917566 RNJ983084:RNJ983102 RXF11:RXF29 RXF65580:RXF65598 RXF131116:RXF131134 RXF196652:RXF196670 RXF262188:RXF262206 RXF327724:RXF327742 RXF393260:RXF393278 RXF458796:RXF458814 RXF524332:RXF524350 RXF589868:RXF589886 RXF655404:RXF655422 RXF720940:RXF720958 RXF786476:RXF786494 RXF852012:RXF852030 RXF917548:RXF917566 RXF983084:RXF983102 SHB11:SHB29 SHB65580:SHB65598 SHB131116:SHB131134 SHB196652:SHB196670 SHB262188:SHB262206 SHB327724:SHB327742 SHB393260:SHB393278 SHB458796:SHB458814 SHB524332:SHB524350 SHB589868:SHB589886 SHB655404:SHB655422 SHB720940:SHB720958 SHB786476:SHB786494 SHB852012:SHB852030 SHB917548:SHB917566 SHB983084:SHB983102 SQX11:SQX29 SQX65580:SQX65598 SQX131116:SQX131134 SQX196652:SQX196670 SQX262188:SQX262206 SQX327724:SQX327742 SQX393260:SQX393278 SQX458796:SQX458814 SQX524332:SQX524350 SQX589868:SQX589886 SQX655404:SQX655422 SQX720940:SQX720958 SQX786476:SQX786494 SQX852012:SQX852030 SQX917548:SQX917566 SQX983084:SQX983102 TAT11:TAT29 TAT65580:TAT65598 TAT131116:TAT131134 TAT196652:TAT196670 TAT262188:TAT262206 TAT327724:TAT327742 TAT393260:TAT393278 TAT458796:TAT458814 TAT524332:TAT524350 TAT589868:TAT589886 TAT655404:TAT655422 TAT720940:TAT720958 TAT786476:TAT786494 TAT852012:TAT852030 TAT917548:TAT917566 TAT983084:TAT983102 TKP11:TKP29 TKP65580:TKP65598 TKP131116:TKP131134 TKP196652:TKP196670 TKP262188:TKP262206 TKP327724:TKP327742 TKP393260:TKP393278 TKP458796:TKP458814 TKP524332:TKP524350 TKP589868:TKP589886 TKP655404:TKP655422 TKP720940:TKP720958 TKP786476:TKP786494 TKP852012:TKP852030 TKP917548:TKP917566 TKP983084:TKP983102 TUL11:TUL29 TUL65580:TUL65598 TUL131116:TUL131134 TUL196652:TUL196670 TUL262188:TUL262206 TUL327724:TUL327742 TUL393260:TUL393278 TUL458796:TUL458814 TUL524332:TUL524350 TUL589868:TUL589886 TUL655404:TUL655422 TUL720940:TUL720958 TUL786476:TUL786494 TUL852012:TUL852030 TUL917548:TUL917566 TUL983084:TUL983102 UEH11:UEH29 UEH65580:UEH65598 UEH131116:UEH131134 UEH196652:UEH196670 UEH262188:UEH262206 UEH327724:UEH327742 UEH393260:UEH393278 UEH458796:UEH458814 UEH524332:UEH524350 UEH589868:UEH589886 UEH655404:UEH655422 UEH720940:UEH720958 UEH786476:UEH786494 UEH852012:UEH852030 UEH917548:UEH917566 UEH983084:UEH983102 UOD11:UOD29 UOD65580:UOD65598 UOD131116:UOD131134 UOD196652:UOD196670 UOD262188:UOD262206 UOD327724:UOD327742 UOD393260:UOD393278 UOD458796:UOD458814 UOD524332:UOD524350 UOD589868:UOD589886 UOD655404:UOD655422 UOD720940:UOD720958 UOD786476:UOD786494 UOD852012:UOD852030 UOD917548:UOD917566 UOD983084:UOD983102 UXZ11:UXZ29 UXZ65580:UXZ65598 UXZ131116:UXZ131134 UXZ196652:UXZ196670 UXZ262188:UXZ262206 UXZ327724:UXZ327742 UXZ393260:UXZ393278 UXZ458796:UXZ458814 UXZ524332:UXZ524350 UXZ589868:UXZ589886 UXZ655404:UXZ655422 UXZ720940:UXZ720958 UXZ786476:UXZ786494 UXZ852012:UXZ852030 UXZ917548:UXZ917566 UXZ983084:UXZ983102 VHV11:VHV29 VHV65580:VHV65598 VHV131116:VHV131134 VHV196652:VHV196670 VHV262188:VHV262206 VHV327724:VHV327742 VHV393260:VHV393278 VHV458796:VHV458814 VHV524332:VHV524350 VHV589868:VHV589886 VHV655404:VHV655422 VHV720940:VHV720958 VHV786476:VHV786494 VHV852012:VHV852030 VHV917548:VHV917566 VHV983084:VHV983102 VRR11:VRR29 VRR65580:VRR65598 VRR131116:VRR131134 VRR196652:VRR196670 VRR262188:VRR262206 VRR327724:VRR327742 VRR393260:VRR393278 VRR458796:VRR458814 VRR524332:VRR524350 VRR589868:VRR589886 VRR655404:VRR655422 VRR720940:VRR720958 VRR786476:VRR786494 VRR852012:VRR852030 VRR917548:VRR917566 VRR983084:VRR983102 WBN11:WBN29 WBN65580:WBN65598 WBN131116:WBN131134 WBN196652:WBN196670 WBN262188:WBN262206 WBN327724:WBN327742 WBN393260:WBN393278 WBN458796:WBN458814 WBN524332:WBN524350 WBN589868:WBN589886 WBN655404:WBN655422 WBN720940:WBN720958 WBN786476:WBN786494 WBN852012:WBN852030 WBN917548:WBN917566 WBN983084:WBN983102 WLJ11:WLJ29 WLJ65580:WLJ65598 WLJ131116:WLJ131134 WLJ196652:WLJ196670 WLJ262188:WLJ262206 WLJ327724:WLJ327742 WLJ393260:WLJ393278 WLJ458796:WLJ458814 WLJ524332:WLJ524350 WLJ589868:WLJ589886 WLJ655404:WLJ655422 WLJ720940:WLJ720958 WLJ786476:WLJ786494 WLJ852012:WLJ852030 WLJ917548:WLJ917566 WLJ983084:WLJ983102 WVF11:WVF29 WVF65580:WVF65598 WVF131116:WVF131134 WVF196652:WVF196670 WVF262188:WVF262206 WVF327724:WVF327742 WVF393260:WVF393278 WVF458796:WVF458814 WVF524332:WVF524350 WVF589868:WVF589886 WVF655404:WVF655422 WVF720940:WVF720958 WVF786476:WVF786494 WVF852012:WVF852030 WVF917548:WVF917566 WVF983084:WVF983102" xr:uid="{00000000-0002-0000-0500-000001000000}">
      <formula1>$S$14:$S$16</formula1>
    </dataValidation>
    <dataValidation type="list" allowBlank="1" showInputMessage="1" showErrorMessage="1" sqref="B65597:C65598 B131133:C131134 B196669:C196670 B262205:C262206 B327741:C327742 B393277:C393278 B458813:C458814 B524349:C524350 B589885:C589886 B655421:C655422 B720957:C720958 B786493:C786494 B852029:C852030 B917565:C917566 B983101:C983102 C28:C29 IT28:IT29 IT65597:IT65598 IT131133:IT131134 IT196669:IT196670 IT262205:IT262206 IT327741:IT327742 IT393277:IT393278 IT458813:IT458814 IT524349:IT524350 IT589885:IT589886 IT655421:IT655422 IT720957:IT720958 IT786493:IT786494 IT852029:IT852030 IT917565:IT917566 IT983101:IT983102 SP28:SP29 SP65597:SP65598 SP131133:SP131134 SP196669:SP196670 SP262205:SP262206 SP327741:SP327742 SP393277:SP393278 SP458813:SP458814 SP524349:SP524350 SP589885:SP589886 SP655421:SP655422 SP720957:SP720958 SP786493:SP786494 SP852029:SP852030 SP917565:SP917566 SP983101:SP983102 ACL28:ACL29 ACL65597:ACL65598 ACL131133:ACL131134 ACL196669:ACL196670 ACL262205:ACL262206 ACL327741:ACL327742 ACL393277:ACL393278 ACL458813:ACL458814 ACL524349:ACL524350 ACL589885:ACL589886 ACL655421:ACL655422 ACL720957:ACL720958 ACL786493:ACL786494 ACL852029:ACL852030 ACL917565:ACL917566 ACL983101:ACL983102 AMH28:AMH29 AMH65597:AMH65598 AMH131133:AMH131134 AMH196669:AMH196670 AMH262205:AMH262206 AMH327741:AMH327742 AMH393277:AMH393278 AMH458813:AMH458814 AMH524349:AMH524350 AMH589885:AMH589886 AMH655421:AMH655422 AMH720957:AMH720958 AMH786493:AMH786494 AMH852029:AMH852030 AMH917565:AMH917566 AMH983101:AMH983102 AWD28:AWD29 AWD65597:AWD65598 AWD131133:AWD131134 AWD196669:AWD196670 AWD262205:AWD262206 AWD327741:AWD327742 AWD393277:AWD393278 AWD458813:AWD458814 AWD524349:AWD524350 AWD589885:AWD589886 AWD655421:AWD655422 AWD720957:AWD720958 AWD786493:AWD786494 AWD852029:AWD852030 AWD917565:AWD917566 AWD983101:AWD983102 BFZ28:BFZ29 BFZ65597:BFZ65598 BFZ131133:BFZ131134 BFZ196669:BFZ196670 BFZ262205:BFZ262206 BFZ327741:BFZ327742 BFZ393277:BFZ393278 BFZ458813:BFZ458814 BFZ524349:BFZ524350 BFZ589885:BFZ589886 BFZ655421:BFZ655422 BFZ720957:BFZ720958 BFZ786493:BFZ786494 BFZ852029:BFZ852030 BFZ917565:BFZ917566 BFZ983101:BFZ983102 BPV28:BPV29 BPV65597:BPV65598 BPV131133:BPV131134 BPV196669:BPV196670 BPV262205:BPV262206 BPV327741:BPV327742 BPV393277:BPV393278 BPV458813:BPV458814 BPV524349:BPV524350 BPV589885:BPV589886 BPV655421:BPV655422 BPV720957:BPV720958 BPV786493:BPV786494 BPV852029:BPV852030 BPV917565:BPV917566 BPV983101:BPV983102 BZR28:BZR29 BZR65597:BZR65598 BZR131133:BZR131134 BZR196669:BZR196670 BZR262205:BZR262206 BZR327741:BZR327742 BZR393277:BZR393278 BZR458813:BZR458814 BZR524349:BZR524350 BZR589885:BZR589886 BZR655421:BZR655422 BZR720957:BZR720958 BZR786493:BZR786494 BZR852029:BZR852030 BZR917565:BZR917566 BZR983101:BZR983102 CJN28:CJN29 CJN65597:CJN65598 CJN131133:CJN131134 CJN196669:CJN196670 CJN262205:CJN262206 CJN327741:CJN327742 CJN393277:CJN393278 CJN458813:CJN458814 CJN524349:CJN524350 CJN589885:CJN589886 CJN655421:CJN655422 CJN720957:CJN720958 CJN786493:CJN786494 CJN852029:CJN852030 CJN917565:CJN917566 CJN983101:CJN983102 CTJ28:CTJ29 CTJ65597:CTJ65598 CTJ131133:CTJ131134 CTJ196669:CTJ196670 CTJ262205:CTJ262206 CTJ327741:CTJ327742 CTJ393277:CTJ393278 CTJ458813:CTJ458814 CTJ524349:CTJ524350 CTJ589885:CTJ589886 CTJ655421:CTJ655422 CTJ720957:CTJ720958 CTJ786493:CTJ786494 CTJ852029:CTJ852030 CTJ917565:CTJ917566 CTJ983101:CTJ983102 DDF28:DDF29 DDF65597:DDF65598 DDF131133:DDF131134 DDF196669:DDF196670 DDF262205:DDF262206 DDF327741:DDF327742 DDF393277:DDF393278 DDF458813:DDF458814 DDF524349:DDF524350 DDF589885:DDF589886 DDF655421:DDF655422 DDF720957:DDF720958 DDF786493:DDF786494 DDF852029:DDF852030 DDF917565:DDF917566 DDF983101:DDF983102 DNB28:DNB29 DNB65597:DNB65598 DNB131133:DNB131134 DNB196669:DNB196670 DNB262205:DNB262206 DNB327741:DNB327742 DNB393277:DNB393278 DNB458813:DNB458814 DNB524349:DNB524350 DNB589885:DNB589886 DNB655421:DNB655422 DNB720957:DNB720958 DNB786493:DNB786494 DNB852029:DNB852030 DNB917565:DNB917566 DNB983101:DNB983102 DWX28:DWX29 DWX65597:DWX65598 DWX131133:DWX131134 DWX196669:DWX196670 DWX262205:DWX262206 DWX327741:DWX327742 DWX393277:DWX393278 DWX458813:DWX458814 DWX524349:DWX524350 DWX589885:DWX589886 DWX655421:DWX655422 DWX720957:DWX720958 DWX786493:DWX786494 DWX852029:DWX852030 DWX917565:DWX917566 DWX983101:DWX983102 EGT28:EGT29 EGT65597:EGT65598 EGT131133:EGT131134 EGT196669:EGT196670 EGT262205:EGT262206 EGT327741:EGT327742 EGT393277:EGT393278 EGT458813:EGT458814 EGT524349:EGT524350 EGT589885:EGT589886 EGT655421:EGT655422 EGT720957:EGT720958 EGT786493:EGT786494 EGT852029:EGT852030 EGT917565:EGT917566 EGT983101:EGT983102 EQP28:EQP29 EQP65597:EQP65598 EQP131133:EQP131134 EQP196669:EQP196670 EQP262205:EQP262206 EQP327741:EQP327742 EQP393277:EQP393278 EQP458813:EQP458814 EQP524349:EQP524350 EQP589885:EQP589886 EQP655421:EQP655422 EQP720957:EQP720958 EQP786493:EQP786494 EQP852029:EQP852030 EQP917565:EQP917566 EQP983101:EQP983102 FAL28:FAL29 FAL65597:FAL65598 FAL131133:FAL131134 FAL196669:FAL196670 FAL262205:FAL262206 FAL327741:FAL327742 FAL393277:FAL393278 FAL458813:FAL458814 FAL524349:FAL524350 FAL589885:FAL589886 FAL655421:FAL655422 FAL720957:FAL720958 FAL786493:FAL786494 FAL852029:FAL852030 FAL917565:FAL917566 FAL983101:FAL983102 FKH28:FKH29 FKH65597:FKH65598 FKH131133:FKH131134 FKH196669:FKH196670 FKH262205:FKH262206 FKH327741:FKH327742 FKH393277:FKH393278 FKH458813:FKH458814 FKH524349:FKH524350 FKH589885:FKH589886 FKH655421:FKH655422 FKH720957:FKH720958 FKH786493:FKH786494 FKH852029:FKH852030 FKH917565:FKH917566 FKH983101:FKH983102 FUD28:FUD29 FUD65597:FUD65598 FUD131133:FUD131134 FUD196669:FUD196670 FUD262205:FUD262206 FUD327741:FUD327742 FUD393277:FUD393278 FUD458813:FUD458814 FUD524349:FUD524350 FUD589885:FUD589886 FUD655421:FUD655422 FUD720957:FUD720958 FUD786493:FUD786494 FUD852029:FUD852030 FUD917565:FUD917566 FUD983101:FUD983102 GDZ28:GDZ29 GDZ65597:GDZ65598 GDZ131133:GDZ131134 GDZ196669:GDZ196670 GDZ262205:GDZ262206 GDZ327741:GDZ327742 GDZ393277:GDZ393278 GDZ458813:GDZ458814 GDZ524349:GDZ524350 GDZ589885:GDZ589886 GDZ655421:GDZ655422 GDZ720957:GDZ720958 GDZ786493:GDZ786494 GDZ852029:GDZ852030 GDZ917565:GDZ917566 GDZ983101:GDZ983102 GNV28:GNV29 GNV65597:GNV65598 GNV131133:GNV131134 GNV196669:GNV196670 GNV262205:GNV262206 GNV327741:GNV327742 GNV393277:GNV393278 GNV458813:GNV458814 GNV524349:GNV524350 GNV589885:GNV589886 GNV655421:GNV655422 GNV720957:GNV720958 GNV786493:GNV786494 GNV852029:GNV852030 GNV917565:GNV917566 GNV983101:GNV983102 GXR28:GXR29 GXR65597:GXR65598 GXR131133:GXR131134 GXR196669:GXR196670 GXR262205:GXR262206 GXR327741:GXR327742 GXR393277:GXR393278 GXR458813:GXR458814 GXR524349:GXR524350 GXR589885:GXR589886 GXR655421:GXR655422 GXR720957:GXR720958 GXR786493:GXR786494 GXR852029:GXR852030 GXR917565:GXR917566 GXR983101:GXR983102 HHN28:HHN29 HHN65597:HHN65598 HHN131133:HHN131134 HHN196669:HHN196670 HHN262205:HHN262206 HHN327741:HHN327742 HHN393277:HHN393278 HHN458813:HHN458814 HHN524349:HHN524350 HHN589885:HHN589886 HHN655421:HHN655422 HHN720957:HHN720958 HHN786493:HHN786494 HHN852029:HHN852030 HHN917565:HHN917566 HHN983101:HHN983102 HRJ28:HRJ29 HRJ65597:HRJ65598 HRJ131133:HRJ131134 HRJ196669:HRJ196670 HRJ262205:HRJ262206 HRJ327741:HRJ327742 HRJ393277:HRJ393278 HRJ458813:HRJ458814 HRJ524349:HRJ524350 HRJ589885:HRJ589886 HRJ655421:HRJ655422 HRJ720957:HRJ720958 HRJ786493:HRJ786494 HRJ852029:HRJ852030 HRJ917565:HRJ917566 HRJ983101:HRJ983102 IBF28:IBF29 IBF65597:IBF65598 IBF131133:IBF131134 IBF196669:IBF196670 IBF262205:IBF262206 IBF327741:IBF327742 IBF393277:IBF393278 IBF458813:IBF458814 IBF524349:IBF524350 IBF589885:IBF589886 IBF655421:IBF655422 IBF720957:IBF720958 IBF786493:IBF786494 IBF852029:IBF852030 IBF917565:IBF917566 IBF983101:IBF983102 ILB28:ILB29 ILB65597:ILB65598 ILB131133:ILB131134 ILB196669:ILB196670 ILB262205:ILB262206 ILB327741:ILB327742 ILB393277:ILB393278 ILB458813:ILB458814 ILB524349:ILB524350 ILB589885:ILB589886 ILB655421:ILB655422 ILB720957:ILB720958 ILB786493:ILB786494 ILB852029:ILB852030 ILB917565:ILB917566 ILB983101:ILB983102 IUX28:IUX29 IUX65597:IUX65598 IUX131133:IUX131134 IUX196669:IUX196670 IUX262205:IUX262206 IUX327741:IUX327742 IUX393277:IUX393278 IUX458813:IUX458814 IUX524349:IUX524350 IUX589885:IUX589886 IUX655421:IUX655422 IUX720957:IUX720958 IUX786493:IUX786494 IUX852029:IUX852030 IUX917565:IUX917566 IUX983101:IUX983102 JET28:JET29 JET65597:JET65598 JET131133:JET131134 JET196669:JET196670 JET262205:JET262206 JET327741:JET327742 JET393277:JET393278 JET458813:JET458814 JET524349:JET524350 JET589885:JET589886 JET655421:JET655422 JET720957:JET720958 JET786493:JET786494 JET852029:JET852030 JET917565:JET917566 JET983101:JET983102 JOP28:JOP29 JOP65597:JOP65598 JOP131133:JOP131134 JOP196669:JOP196670 JOP262205:JOP262206 JOP327741:JOP327742 JOP393277:JOP393278 JOP458813:JOP458814 JOP524349:JOP524350 JOP589885:JOP589886 JOP655421:JOP655422 JOP720957:JOP720958 JOP786493:JOP786494 JOP852029:JOP852030 JOP917565:JOP917566 JOP983101:JOP983102 JYL28:JYL29 JYL65597:JYL65598 JYL131133:JYL131134 JYL196669:JYL196670 JYL262205:JYL262206 JYL327741:JYL327742 JYL393277:JYL393278 JYL458813:JYL458814 JYL524349:JYL524350 JYL589885:JYL589886 JYL655421:JYL655422 JYL720957:JYL720958 JYL786493:JYL786494 JYL852029:JYL852030 JYL917565:JYL917566 JYL983101:JYL983102 KIH28:KIH29 KIH65597:KIH65598 KIH131133:KIH131134 KIH196669:KIH196670 KIH262205:KIH262206 KIH327741:KIH327742 KIH393277:KIH393278 KIH458813:KIH458814 KIH524349:KIH524350 KIH589885:KIH589886 KIH655421:KIH655422 KIH720957:KIH720958 KIH786493:KIH786494 KIH852029:KIH852030 KIH917565:KIH917566 KIH983101:KIH983102 KSD28:KSD29 KSD65597:KSD65598 KSD131133:KSD131134 KSD196669:KSD196670 KSD262205:KSD262206 KSD327741:KSD327742 KSD393277:KSD393278 KSD458813:KSD458814 KSD524349:KSD524350 KSD589885:KSD589886 KSD655421:KSD655422 KSD720957:KSD720958 KSD786493:KSD786494 KSD852029:KSD852030 KSD917565:KSD917566 KSD983101:KSD983102 LBZ28:LBZ29 LBZ65597:LBZ65598 LBZ131133:LBZ131134 LBZ196669:LBZ196670 LBZ262205:LBZ262206 LBZ327741:LBZ327742 LBZ393277:LBZ393278 LBZ458813:LBZ458814 LBZ524349:LBZ524350 LBZ589885:LBZ589886 LBZ655421:LBZ655422 LBZ720957:LBZ720958 LBZ786493:LBZ786494 LBZ852029:LBZ852030 LBZ917565:LBZ917566 LBZ983101:LBZ983102 LLV28:LLV29 LLV65597:LLV65598 LLV131133:LLV131134 LLV196669:LLV196670 LLV262205:LLV262206 LLV327741:LLV327742 LLV393277:LLV393278 LLV458813:LLV458814 LLV524349:LLV524350 LLV589885:LLV589886 LLV655421:LLV655422 LLV720957:LLV720958 LLV786493:LLV786494 LLV852029:LLV852030 LLV917565:LLV917566 LLV983101:LLV983102 LVR28:LVR29 LVR65597:LVR65598 LVR131133:LVR131134 LVR196669:LVR196670 LVR262205:LVR262206 LVR327741:LVR327742 LVR393277:LVR393278 LVR458813:LVR458814 LVR524349:LVR524350 LVR589885:LVR589886 LVR655421:LVR655422 LVR720957:LVR720958 LVR786493:LVR786494 LVR852029:LVR852030 LVR917565:LVR917566 LVR983101:LVR983102 MFN28:MFN29 MFN65597:MFN65598 MFN131133:MFN131134 MFN196669:MFN196670 MFN262205:MFN262206 MFN327741:MFN327742 MFN393277:MFN393278 MFN458813:MFN458814 MFN524349:MFN524350 MFN589885:MFN589886 MFN655421:MFN655422 MFN720957:MFN720958 MFN786493:MFN786494 MFN852029:MFN852030 MFN917565:MFN917566 MFN983101:MFN983102 MPJ28:MPJ29 MPJ65597:MPJ65598 MPJ131133:MPJ131134 MPJ196669:MPJ196670 MPJ262205:MPJ262206 MPJ327741:MPJ327742 MPJ393277:MPJ393278 MPJ458813:MPJ458814 MPJ524349:MPJ524350 MPJ589885:MPJ589886 MPJ655421:MPJ655422 MPJ720957:MPJ720958 MPJ786493:MPJ786494 MPJ852029:MPJ852030 MPJ917565:MPJ917566 MPJ983101:MPJ983102 MZF28:MZF29 MZF65597:MZF65598 MZF131133:MZF131134 MZF196669:MZF196670 MZF262205:MZF262206 MZF327741:MZF327742 MZF393277:MZF393278 MZF458813:MZF458814 MZF524349:MZF524350 MZF589885:MZF589886 MZF655421:MZF655422 MZF720957:MZF720958 MZF786493:MZF786494 MZF852029:MZF852030 MZF917565:MZF917566 MZF983101:MZF983102 NJB28:NJB29 NJB65597:NJB65598 NJB131133:NJB131134 NJB196669:NJB196670 NJB262205:NJB262206 NJB327741:NJB327742 NJB393277:NJB393278 NJB458813:NJB458814 NJB524349:NJB524350 NJB589885:NJB589886 NJB655421:NJB655422 NJB720957:NJB720958 NJB786493:NJB786494 NJB852029:NJB852030 NJB917565:NJB917566 NJB983101:NJB983102 NSX28:NSX29 NSX65597:NSX65598 NSX131133:NSX131134 NSX196669:NSX196670 NSX262205:NSX262206 NSX327741:NSX327742 NSX393277:NSX393278 NSX458813:NSX458814 NSX524349:NSX524350 NSX589885:NSX589886 NSX655421:NSX655422 NSX720957:NSX720958 NSX786493:NSX786494 NSX852029:NSX852030 NSX917565:NSX917566 NSX983101:NSX983102 OCT28:OCT29 OCT65597:OCT65598 OCT131133:OCT131134 OCT196669:OCT196670 OCT262205:OCT262206 OCT327741:OCT327742 OCT393277:OCT393278 OCT458813:OCT458814 OCT524349:OCT524350 OCT589885:OCT589886 OCT655421:OCT655422 OCT720957:OCT720958 OCT786493:OCT786494 OCT852029:OCT852030 OCT917565:OCT917566 OCT983101:OCT983102 OMP28:OMP29 OMP65597:OMP65598 OMP131133:OMP131134 OMP196669:OMP196670 OMP262205:OMP262206 OMP327741:OMP327742 OMP393277:OMP393278 OMP458813:OMP458814 OMP524349:OMP524350 OMP589885:OMP589886 OMP655421:OMP655422 OMP720957:OMP720958 OMP786493:OMP786494 OMP852029:OMP852030 OMP917565:OMP917566 OMP983101:OMP983102 OWL28:OWL29 OWL65597:OWL65598 OWL131133:OWL131134 OWL196669:OWL196670 OWL262205:OWL262206 OWL327741:OWL327742 OWL393277:OWL393278 OWL458813:OWL458814 OWL524349:OWL524350 OWL589885:OWL589886 OWL655421:OWL655422 OWL720957:OWL720958 OWL786493:OWL786494 OWL852029:OWL852030 OWL917565:OWL917566 OWL983101:OWL983102 PGH28:PGH29 PGH65597:PGH65598 PGH131133:PGH131134 PGH196669:PGH196670 PGH262205:PGH262206 PGH327741:PGH327742 PGH393277:PGH393278 PGH458813:PGH458814 PGH524349:PGH524350 PGH589885:PGH589886 PGH655421:PGH655422 PGH720957:PGH720958 PGH786493:PGH786494 PGH852029:PGH852030 PGH917565:PGH917566 PGH983101:PGH983102 PQD28:PQD29 PQD65597:PQD65598 PQD131133:PQD131134 PQD196669:PQD196670 PQD262205:PQD262206 PQD327741:PQD327742 PQD393277:PQD393278 PQD458813:PQD458814 PQD524349:PQD524350 PQD589885:PQD589886 PQD655421:PQD655422 PQD720957:PQD720958 PQD786493:PQD786494 PQD852029:PQD852030 PQD917565:PQD917566 PQD983101:PQD983102 PZZ28:PZZ29 PZZ65597:PZZ65598 PZZ131133:PZZ131134 PZZ196669:PZZ196670 PZZ262205:PZZ262206 PZZ327741:PZZ327742 PZZ393277:PZZ393278 PZZ458813:PZZ458814 PZZ524349:PZZ524350 PZZ589885:PZZ589886 PZZ655421:PZZ655422 PZZ720957:PZZ720958 PZZ786493:PZZ786494 PZZ852029:PZZ852030 PZZ917565:PZZ917566 PZZ983101:PZZ983102 QJV28:QJV29 QJV65597:QJV65598 QJV131133:QJV131134 QJV196669:QJV196670 QJV262205:QJV262206 QJV327741:QJV327742 QJV393277:QJV393278 QJV458813:QJV458814 QJV524349:QJV524350 QJV589885:QJV589886 QJV655421:QJV655422 QJV720957:QJV720958 QJV786493:QJV786494 QJV852029:QJV852030 QJV917565:QJV917566 QJV983101:QJV983102 QTR28:QTR29 QTR65597:QTR65598 QTR131133:QTR131134 QTR196669:QTR196670 QTR262205:QTR262206 QTR327741:QTR327742 QTR393277:QTR393278 QTR458813:QTR458814 QTR524349:QTR524350 QTR589885:QTR589886 QTR655421:QTR655422 QTR720957:QTR720958 QTR786493:QTR786494 QTR852029:QTR852030 QTR917565:QTR917566 QTR983101:QTR983102 RDN28:RDN29 RDN65597:RDN65598 RDN131133:RDN131134 RDN196669:RDN196670 RDN262205:RDN262206 RDN327741:RDN327742 RDN393277:RDN393278 RDN458813:RDN458814 RDN524349:RDN524350 RDN589885:RDN589886 RDN655421:RDN655422 RDN720957:RDN720958 RDN786493:RDN786494 RDN852029:RDN852030 RDN917565:RDN917566 RDN983101:RDN983102 RNJ28:RNJ29 RNJ65597:RNJ65598 RNJ131133:RNJ131134 RNJ196669:RNJ196670 RNJ262205:RNJ262206 RNJ327741:RNJ327742 RNJ393277:RNJ393278 RNJ458813:RNJ458814 RNJ524349:RNJ524350 RNJ589885:RNJ589886 RNJ655421:RNJ655422 RNJ720957:RNJ720958 RNJ786493:RNJ786494 RNJ852029:RNJ852030 RNJ917565:RNJ917566 RNJ983101:RNJ983102 RXF28:RXF29 RXF65597:RXF65598 RXF131133:RXF131134 RXF196669:RXF196670 RXF262205:RXF262206 RXF327741:RXF327742 RXF393277:RXF393278 RXF458813:RXF458814 RXF524349:RXF524350 RXF589885:RXF589886 RXF655421:RXF655422 RXF720957:RXF720958 RXF786493:RXF786494 RXF852029:RXF852030 RXF917565:RXF917566 RXF983101:RXF983102 SHB28:SHB29 SHB65597:SHB65598 SHB131133:SHB131134 SHB196669:SHB196670 SHB262205:SHB262206 SHB327741:SHB327742 SHB393277:SHB393278 SHB458813:SHB458814 SHB524349:SHB524350 SHB589885:SHB589886 SHB655421:SHB655422 SHB720957:SHB720958 SHB786493:SHB786494 SHB852029:SHB852030 SHB917565:SHB917566 SHB983101:SHB983102 SQX28:SQX29 SQX65597:SQX65598 SQX131133:SQX131134 SQX196669:SQX196670 SQX262205:SQX262206 SQX327741:SQX327742 SQX393277:SQX393278 SQX458813:SQX458814 SQX524349:SQX524350 SQX589885:SQX589886 SQX655421:SQX655422 SQX720957:SQX720958 SQX786493:SQX786494 SQX852029:SQX852030 SQX917565:SQX917566 SQX983101:SQX983102 TAT28:TAT29 TAT65597:TAT65598 TAT131133:TAT131134 TAT196669:TAT196670 TAT262205:TAT262206 TAT327741:TAT327742 TAT393277:TAT393278 TAT458813:TAT458814 TAT524349:TAT524350 TAT589885:TAT589886 TAT655421:TAT655422 TAT720957:TAT720958 TAT786493:TAT786494 TAT852029:TAT852030 TAT917565:TAT917566 TAT983101:TAT983102 TKP28:TKP29 TKP65597:TKP65598 TKP131133:TKP131134 TKP196669:TKP196670 TKP262205:TKP262206 TKP327741:TKP327742 TKP393277:TKP393278 TKP458813:TKP458814 TKP524349:TKP524350 TKP589885:TKP589886 TKP655421:TKP655422 TKP720957:TKP720958 TKP786493:TKP786494 TKP852029:TKP852030 TKP917565:TKP917566 TKP983101:TKP983102 TUL28:TUL29 TUL65597:TUL65598 TUL131133:TUL131134 TUL196669:TUL196670 TUL262205:TUL262206 TUL327741:TUL327742 TUL393277:TUL393278 TUL458813:TUL458814 TUL524349:TUL524350 TUL589885:TUL589886 TUL655421:TUL655422 TUL720957:TUL720958 TUL786493:TUL786494 TUL852029:TUL852030 TUL917565:TUL917566 TUL983101:TUL983102 UEH28:UEH29 UEH65597:UEH65598 UEH131133:UEH131134 UEH196669:UEH196670 UEH262205:UEH262206 UEH327741:UEH327742 UEH393277:UEH393278 UEH458813:UEH458814 UEH524349:UEH524350 UEH589885:UEH589886 UEH655421:UEH655422 UEH720957:UEH720958 UEH786493:UEH786494 UEH852029:UEH852030 UEH917565:UEH917566 UEH983101:UEH983102 UOD28:UOD29 UOD65597:UOD65598 UOD131133:UOD131134 UOD196669:UOD196670 UOD262205:UOD262206 UOD327741:UOD327742 UOD393277:UOD393278 UOD458813:UOD458814 UOD524349:UOD524350 UOD589885:UOD589886 UOD655421:UOD655422 UOD720957:UOD720958 UOD786493:UOD786494 UOD852029:UOD852030 UOD917565:UOD917566 UOD983101:UOD983102 UXZ28:UXZ29 UXZ65597:UXZ65598 UXZ131133:UXZ131134 UXZ196669:UXZ196670 UXZ262205:UXZ262206 UXZ327741:UXZ327742 UXZ393277:UXZ393278 UXZ458813:UXZ458814 UXZ524349:UXZ524350 UXZ589885:UXZ589886 UXZ655421:UXZ655422 UXZ720957:UXZ720958 UXZ786493:UXZ786494 UXZ852029:UXZ852030 UXZ917565:UXZ917566 UXZ983101:UXZ983102 VHV28:VHV29 VHV65597:VHV65598 VHV131133:VHV131134 VHV196669:VHV196670 VHV262205:VHV262206 VHV327741:VHV327742 VHV393277:VHV393278 VHV458813:VHV458814 VHV524349:VHV524350 VHV589885:VHV589886 VHV655421:VHV655422 VHV720957:VHV720958 VHV786493:VHV786494 VHV852029:VHV852030 VHV917565:VHV917566 VHV983101:VHV983102 VRR28:VRR29 VRR65597:VRR65598 VRR131133:VRR131134 VRR196669:VRR196670 VRR262205:VRR262206 VRR327741:VRR327742 VRR393277:VRR393278 VRR458813:VRR458814 VRR524349:VRR524350 VRR589885:VRR589886 VRR655421:VRR655422 VRR720957:VRR720958 VRR786493:VRR786494 VRR852029:VRR852030 VRR917565:VRR917566 VRR983101:VRR983102 WBN28:WBN29 WBN65597:WBN65598 WBN131133:WBN131134 WBN196669:WBN196670 WBN262205:WBN262206 WBN327741:WBN327742 WBN393277:WBN393278 WBN458813:WBN458814 WBN524349:WBN524350 WBN589885:WBN589886 WBN655421:WBN655422 WBN720957:WBN720958 WBN786493:WBN786494 WBN852029:WBN852030 WBN917565:WBN917566 WBN983101:WBN983102 WLJ28:WLJ29 WLJ65597:WLJ65598 WLJ131133:WLJ131134 WLJ196669:WLJ196670 WLJ262205:WLJ262206 WLJ327741:WLJ327742 WLJ393277:WLJ393278 WLJ458813:WLJ458814 WLJ524349:WLJ524350 WLJ589885:WLJ589886 WLJ655421:WLJ655422 WLJ720957:WLJ720958 WLJ786493:WLJ786494 WLJ852029:WLJ852030 WLJ917565:WLJ917566 WLJ983101:WLJ983102 WVF28:WVF29 WVF65597:WVF65598 WVF131133:WVF131134 WVF196669:WVF196670 WVF262205:WVF262206 WVF327741:WVF327742 WVF393277:WVF393278 WVF458813:WVF458814 WVF524349:WVF524350 WVF589885:WVF589886 WVF655421:WVF655422 WVF720957:WVF720958 WVF786493:WVF786494 WVF852029:WVF852030 WVF917565:WVF917566 WVF983101:WVF983102" xr:uid="{00000000-0002-0000-0500-000002000000}">
      <formula1>#REF!</formula1>
    </dataValidation>
  </dataValidations>
  <printOptions horizontalCentered="1" verticalCentered="1"/>
  <pageMargins left="0.31496062992125978" right="0.31496062992125978" top="0.35433070866141742" bottom="0.35433070866141742" header="0.31496062992125978" footer="0.31496062992125978"/>
  <pageSetup scale="22" orientation="landscape" r:id="rId1"/>
  <colBreaks count="1" manualBreakCount="1">
    <brk id="13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Hoja1 (copia original)</vt:lpstr>
      <vt:lpstr>Hoja1</vt:lpstr>
      <vt:lpstr>Hoja2</vt:lpstr>
      <vt:lpstr>IMPRIMIBLE</vt:lpstr>
      <vt:lpstr>EQ VAR ACREDITADAS (2)</vt:lpstr>
      <vt:lpstr>Listado EQ app</vt:lpstr>
      <vt:lpstr>'EQ VAR ACREDITADAS (2)'!Área_de_impresión</vt:lpstr>
      <vt:lpstr>Hoja1!Área_de_impresión</vt:lpstr>
      <vt:lpstr>'Hoja1 (copia original)'!Área_de_impresión</vt:lpstr>
      <vt:lpstr>IMPRIMIBLE!Área_de_impresión</vt:lpstr>
      <vt:lpstr>'Listado EQ app'!Área_de_impresión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Vera</dc:creator>
  <cp:lastModifiedBy>a3518</cp:lastModifiedBy>
  <cp:lastPrinted>2026-03-26T14:03:15Z</cp:lastPrinted>
  <dcterms:created xsi:type="dcterms:W3CDTF">2022-07-26T12:46:07Z</dcterms:created>
  <dcterms:modified xsi:type="dcterms:W3CDTF">2026-04-27T15:57:26Z</dcterms:modified>
</cp:coreProperties>
</file>